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1.00uM col 25C\Red\"/>
    </mc:Choice>
  </mc:AlternateContent>
  <bookViews>
    <workbookView xWindow="0" yWindow="0" windowWidth="20490" windowHeight="7620" activeTab="4"/>
  </bookViews>
  <sheets>
    <sheet name="Expt" sheetId="37" r:id="rId1"/>
    <sheet name="A" sheetId="44" r:id="rId2"/>
    <sheet name="B" sheetId="88" r:id="rId3"/>
    <sheet name="C" sheetId="87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A!$C$4:$O$4</definedName>
    <definedName name="solver_adj" localSheetId="2" hidden="1">B!$D$3,B!$D$4,B!$D$5,B!$D$6,B!$D$7,B!$D$19,B!$D$20</definedName>
    <definedName name="solver_adj" localSheetId="3" hidden="1">'C'!$N$3,'C'!$N$4,'C'!$N$5,'C'!$N$6,'C'!$N$7,'C'!$N$19,'C'!$N$20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A!$C$3:$O$6</definedName>
    <definedName name="solver_lhs1" localSheetId="2" hidden="1">B!$C$3:$O$6</definedName>
    <definedName name="solver_lhs1" localSheetId="3" hidden="1">'C'!$C$3:$O$6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A!$C$230:$O$230</definedName>
    <definedName name="solver_lhs2" localSheetId="2" hidden="1">B!$C$230:$O$230</definedName>
    <definedName name="solver_lhs2" localSheetId="3" hidden="1">'C'!$C$230:$O$230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A!$C$230:$O$230</definedName>
    <definedName name="solver_lhs3" localSheetId="2" hidden="1">B!$C$230:$O$230</definedName>
    <definedName name="solver_lhs3" localSheetId="3" hidden="1">'C'!$C$230:$O$230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B!$D$2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Q234" i="88" l="1"/>
  <c r="P234" i="88"/>
  <c r="Q233" i="88"/>
  <c r="GK221" i="88" s="1"/>
  <c r="P233" i="88"/>
  <c r="GJ223" i="88" s="1"/>
  <c r="O233" i="88"/>
  <c r="GI225" i="88" s="1"/>
  <c r="Q232" i="88"/>
  <c r="P232" i="88"/>
  <c r="FT226" i="88" s="1"/>
  <c r="O232" i="88"/>
  <c r="FS226" i="88" s="1"/>
  <c r="N232" i="88"/>
  <c r="FR226" i="88" s="1"/>
  <c r="M232" i="88"/>
  <c r="FQ225" i="88" s="1"/>
  <c r="L232" i="88"/>
  <c r="FP226" i="88" s="1"/>
  <c r="K232" i="88"/>
  <c r="FO227" i="88" s="1"/>
  <c r="J232" i="88"/>
  <c r="FN227" i="88" s="1"/>
  <c r="I232" i="88"/>
  <c r="FM227" i="88" s="1"/>
  <c r="H232" i="88"/>
  <c r="FL226" i="88" s="1"/>
  <c r="G232" i="88"/>
  <c r="FK227" i="88" s="1"/>
  <c r="F232" i="88"/>
  <c r="FJ215" i="88" s="1"/>
  <c r="E232" i="88"/>
  <c r="FI226" i="88" s="1"/>
  <c r="D232" i="88"/>
  <c r="FH227" i="88" s="1"/>
  <c r="C232" i="88"/>
  <c r="FG227" i="88" s="1"/>
  <c r="Q231" i="88"/>
  <c r="P231" i="88"/>
  <c r="IW228" i="88"/>
  <c r="IV228" i="88"/>
  <c r="IG228" i="88"/>
  <c r="IF228" i="88"/>
  <c r="HQ228" i="88"/>
  <c r="HP228" i="88"/>
  <c r="HA228" i="88"/>
  <c r="GZ228" i="88"/>
  <c r="GK228" i="88"/>
  <c r="GJ228" i="88"/>
  <c r="GI228" i="88"/>
  <c r="FU228" i="88"/>
  <c r="FT228" i="88"/>
  <c r="FS228" i="88"/>
  <c r="FR228" i="88"/>
  <c r="FQ228" i="88"/>
  <c r="FN228" i="88"/>
  <c r="IW227" i="88"/>
  <c r="IV227" i="88"/>
  <c r="IG227" i="88"/>
  <c r="IF227" i="88"/>
  <c r="HQ227" i="88"/>
  <c r="HP227" i="88"/>
  <c r="HA227" i="88"/>
  <c r="GZ227" i="88"/>
  <c r="GI227" i="88"/>
  <c r="FU227" i="88"/>
  <c r="IW226" i="88"/>
  <c r="IV226" i="88"/>
  <c r="IG226" i="88"/>
  <c r="IF226" i="88"/>
  <c r="HQ226" i="88"/>
  <c r="HP226" i="88"/>
  <c r="HA226" i="88"/>
  <c r="GZ226" i="88"/>
  <c r="FU226" i="88"/>
  <c r="IW225" i="88"/>
  <c r="IV225" i="88"/>
  <c r="IG225" i="88"/>
  <c r="IF225" i="88"/>
  <c r="HQ225" i="88"/>
  <c r="HP225" i="88"/>
  <c r="HA225" i="88"/>
  <c r="GZ225" i="88"/>
  <c r="GK225" i="88"/>
  <c r="FU225" i="88"/>
  <c r="IW224" i="88"/>
  <c r="IV224" i="88"/>
  <c r="IG224" i="88"/>
  <c r="IF224" i="88"/>
  <c r="HQ224" i="88"/>
  <c r="HP224" i="88"/>
  <c r="HA224" i="88"/>
  <c r="GZ224" i="88"/>
  <c r="GK224" i="88"/>
  <c r="FU224" i="88"/>
  <c r="FS224" i="88"/>
  <c r="FN224" i="88"/>
  <c r="IW223" i="88"/>
  <c r="IV223" i="88"/>
  <c r="IG223" i="88"/>
  <c r="IF223" i="88"/>
  <c r="HQ223" i="88"/>
  <c r="HP223" i="88"/>
  <c r="HA223" i="88"/>
  <c r="GZ223" i="88"/>
  <c r="GK223" i="88"/>
  <c r="FU223" i="88"/>
  <c r="IW222" i="88"/>
  <c r="IV222" i="88"/>
  <c r="IG222" i="88"/>
  <c r="IF222" i="88"/>
  <c r="HQ222" i="88"/>
  <c r="HP222" i="88"/>
  <c r="HA222" i="88"/>
  <c r="GZ222" i="88"/>
  <c r="GK222" i="88"/>
  <c r="FU222" i="88"/>
  <c r="FJ222" i="88"/>
  <c r="IW221" i="88"/>
  <c r="IV221" i="88"/>
  <c r="IG221" i="88"/>
  <c r="IF221" i="88"/>
  <c r="HQ221" i="88"/>
  <c r="HP221" i="88"/>
  <c r="HA221" i="88"/>
  <c r="GZ221" i="88"/>
  <c r="GI221" i="88"/>
  <c r="FU221" i="88"/>
  <c r="FT221" i="88"/>
  <c r="FS221" i="88"/>
  <c r="FR221" i="88"/>
  <c r="FQ221" i="88"/>
  <c r="FI221" i="88"/>
  <c r="FH221" i="88"/>
  <c r="IW220" i="88"/>
  <c r="IV220" i="88"/>
  <c r="IG220" i="88"/>
  <c r="IF220" i="88"/>
  <c r="HQ220" i="88"/>
  <c r="HP220" i="88"/>
  <c r="HA220" i="88"/>
  <c r="GZ220" i="88"/>
  <c r="GK220" i="88"/>
  <c r="FU220" i="88"/>
  <c r="FS220" i="88"/>
  <c r="FR220" i="88"/>
  <c r="FJ220" i="88"/>
  <c r="IW219" i="88"/>
  <c r="IV219" i="88"/>
  <c r="IG219" i="88"/>
  <c r="IF219" i="88"/>
  <c r="HQ219" i="88"/>
  <c r="HP219" i="88"/>
  <c r="HA219" i="88"/>
  <c r="GZ219" i="88"/>
  <c r="GK219" i="88"/>
  <c r="FU219" i="88"/>
  <c r="FS219" i="88"/>
  <c r="FQ219" i="88"/>
  <c r="FI219" i="88"/>
  <c r="IW218" i="88"/>
  <c r="IV218" i="88"/>
  <c r="IG218" i="88"/>
  <c r="IF218" i="88"/>
  <c r="HQ218" i="88"/>
  <c r="HP218" i="88"/>
  <c r="HA218" i="88"/>
  <c r="GZ218" i="88"/>
  <c r="GK218" i="88"/>
  <c r="FU218" i="88"/>
  <c r="FS218" i="88"/>
  <c r="FM218" i="88"/>
  <c r="IW217" i="88"/>
  <c r="IV217" i="88"/>
  <c r="IG217" i="88"/>
  <c r="IF217" i="88"/>
  <c r="HQ217" i="88"/>
  <c r="HP217" i="88"/>
  <c r="HA217" i="88"/>
  <c r="GZ217" i="88"/>
  <c r="GK217" i="88"/>
  <c r="FU217" i="88"/>
  <c r="FS217" i="88"/>
  <c r="FM217" i="88"/>
  <c r="FJ217" i="88"/>
  <c r="FH217" i="88"/>
  <c r="IW216" i="88"/>
  <c r="IV216" i="88"/>
  <c r="IG216" i="88"/>
  <c r="IF216" i="88"/>
  <c r="HQ216" i="88"/>
  <c r="HP216" i="88"/>
  <c r="HA216" i="88"/>
  <c r="GZ216" i="88"/>
  <c r="GK216" i="88"/>
  <c r="FU216" i="88"/>
  <c r="FS216" i="88"/>
  <c r="FQ216" i="88"/>
  <c r="FL216" i="88"/>
  <c r="IW215" i="88"/>
  <c r="IV215" i="88"/>
  <c r="IG215" i="88"/>
  <c r="IF215" i="88"/>
  <c r="HQ215" i="88"/>
  <c r="HP215" i="88"/>
  <c r="HA215" i="88"/>
  <c r="GZ215" i="88"/>
  <c r="GK215" i="88"/>
  <c r="FU215" i="88"/>
  <c r="FS215" i="88"/>
  <c r="FR215" i="88"/>
  <c r="IW214" i="88"/>
  <c r="IV214" i="88"/>
  <c r="IG214" i="88"/>
  <c r="IF214" i="88"/>
  <c r="HQ214" i="88"/>
  <c r="HP214" i="88"/>
  <c r="HA214" i="88"/>
  <c r="GZ214" i="88"/>
  <c r="GK214" i="88"/>
  <c r="FU214" i="88"/>
  <c r="FS214" i="88"/>
  <c r="FM214" i="88"/>
  <c r="FL214" i="88"/>
  <c r="IW213" i="88"/>
  <c r="IV213" i="88"/>
  <c r="IG213" i="88"/>
  <c r="IF213" i="88"/>
  <c r="HQ213" i="88"/>
  <c r="HP213" i="88"/>
  <c r="HA213" i="88"/>
  <c r="GZ213" i="88"/>
  <c r="GK213" i="88"/>
  <c r="FU213" i="88"/>
  <c r="FS213" i="88"/>
  <c r="FR213" i="88"/>
  <c r="FL213" i="88"/>
  <c r="IW212" i="88"/>
  <c r="IV212" i="88"/>
  <c r="IG212" i="88"/>
  <c r="IF212" i="88"/>
  <c r="HQ212" i="88"/>
  <c r="HP212" i="88"/>
  <c r="HA212" i="88"/>
  <c r="GZ212" i="88"/>
  <c r="GK212" i="88"/>
  <c r="FU212" i="88"/>
  <c r="FS212" i="88"/>
  <c r="FR212" i="88"/>
  <c r="FL212" i="88"/>
  <c r="FI212" i="88"/>
  <c r="FH212" i="88"/>
  <c r="IW211" i="88"/>
  <c r="IV211" i="88"/>
  <c r="IG211" i="88"/>
  <c r="IF211" i="88"/>
  <c r="HQ211" i="88"/>
  <c r="HP211" i="88"/>
  <c r="HA211" i="88"/>
  <c r="GZ211" i="88"/>
  <c r="GK211" i="88"/>
  <c r="GI211" i="88"/>
  <c r="FU211" i="88"/>
  <c r="FS211" i="88"/>
  <c r="FR211" i="88"/>
  <c r="FH211" i="88"/>
  <c r="IW210" i="88"/>
  <c r="IV210" i="88"/>
  <c r="IG210" i="88"/>
  <c r="IF210" i="88"/>
  <c r="HQ210" i="88"/>
  <c r="HP210" i="88"/>
  <c r="HA210" i="88"/>
  <c r="GZ210" i="88"/>
  <c r="GK210" i="88"/>
  <c r="GI210" i="88"/>
  <c r="FU210" i="88"/>
  <c r="FS210" i="88"/>
  <c r="FR210" i="88"/>
  <c r="FN210" i="88"/>
  <c r="IW209" i="88"/>
  <c r="IV209" i="88"/>
  <c r="IG209" i="88"/>
  <c r="IF209" i="88"/>
  <c r="HQ209" i="88"/>
  <c r="HP209" i="88"/>
  <c r="HA209" i="88"/>
  <c r="GZ209" i="88"/>
  <c r="GK209" i="88"/>
  <c r="GI209" i="88"/>
  <c r="FU209" i="88"/>
  <c r="FS209" i="88"/>
  <c r="FR209" i="88"/>
  <c r="FQ209" i="88"/>
  <c r="FH209" i="88"/>
  <c r="IW208" i="88"/>
  <c r="IV208" i="88"/>
  <c r="IG208" i="88"/>
  <c r="IF208" i="88"/>
  <c r="HQ208" i="88"/>
  <c r="HP208" i="88"/>
  <c r="HA208" i="88"/>
  <c r="GZ208" i="88"/>
  <c r="GK208" i="88"/>
  <c r="GI208" i="88"/>
  <c r="FU208" i="88"/>
  <c r="FS208" i="88"/>
  <c r="FR208" i="88"/>
  <c r="FL208" i="88"/>
  <c r="FI208" i="88"/>
  <c r="IW207" i="88"/>
  <c r="IV207" i="88"/>
  <c r="IG207" i="88"/>
  <c r="IF207" i="88"/>
  <c r="HQ207" i="88"/>
  <c r="HP207" i="88"/>
  <c r="HA207" i="88"/>
  <c r="GZ207" i="88"/>
  <c r="GK207" i="88"/>
  <c r="GI207" i="88"/>
  <c r="FU207" i="88"/>
  <c r="FS207" i="88"/>
  <c r="FN207" i="88"/>
  <c r="FL207" i="88"/>
  <c r="FJ207" i="88"/>
  <c r="FH207" i="88"/>
  <c r="IW206" i="88"/>
  <c r="IV206" i="88"/>
  <c r="IG206" i="88"/>
  <c r="IF206" i="88"/>
  <c r="HQ206" i="88"/>
  <c r="HP206" i="88"/>
  <c r="HA206" i="88"/>
  <c r="GZ206" i="88"/>
  <c r="GK206" i="88"/>
  <c r="GI206" i="88"/>
  <c r="FU206" i="88"/>
  <c r="FS206" i="88"/>
  <c r="FR206" i="88"/>
  <c r="FM206" i="88"/>
  <c r="FL206" i="88"/>
  <c r="FJ206" i="88"/>
  <c r="FH206" i="88"/>
  <c r="IW205" i="88"/>
  <c r="IV205" i="88"/>
  <c r="IG205" i="88"/>
  <c r="IF205" i="88"/>
  <c r="HQ205" i="88"/>
  <c r="HP205" i="88"/>
  <c r="HA205" i="88"/>
  <c r="GZ205" i="88"/>
  <c r="GK205" i="88"/>
  <c r="GI205" i="88"/>
  <c r="FU205" i="88"/>
  <c r="FS205" i="88"/>
  <c r="FM205" i="88"/>
  <c r="FL205" i="88"/>
  <c r="FJ205" i="88"/>
  <c r="FH205" i="88"/>
  <c r="IW204" i="88"/>
  <c r="IV204" i="88"/>
  <c r="IG204" i="88"/>
  <c r="IF204" i="88"/>
  <c r="HQ204" i="88"/>
  <c r="HP204" i="88"/>
  <c r="HA204" i="88"/>
  <c r="GZ204" i="88"/>
  <c r="GK204" i="88"/>
  <c r="GI204" i="88"/>
  <c r="FU204" i="88"/>
  <c r="FS204" i="88"/>
  <c r="FQ204" i="88"/>
  <c r="FM204" i="88"/>
  <c r="FL204" i="88"/>
  <c r="FJ204" i="88"/>
  <c r="FI204" i="88"/>
  <c r="FH204" i="88"/>
  <c r="IW203" i="88"/>
  <c r="IV203" i="88"/>
  <c r="IG203" i="88"/>
  <c r="IF203" i="88"/>
  <c r="HQ203" i="88"/>
  <c r="HP203" i="88"/>
  <c r="HA203" i="88"/>
  <c r="GZ203" i="88"/>
  <c r="GK203" i="88"/>
  <c r="GI203" i="88"/>
  <c r="FU203" i="88"/>
  <c r="FS203" i="88"/>
  <c r="FL203" i="88"/>
  <c r="FJ203" i="88"/>
  <c r="FH203" i="88"/>
  <c r="IW202" i="88"/>
  <c r="IV202" i="88"/>
  <c r="IG202" i="88"/>
  <c r="IF202" i="88"/>
  <c r="HQ202" i="88"/>
  <c r="HP202" i="88"/>
  <c r="HA202" i="88"/>
  <c r="GZ202" i="88"/>
  <c r="GK202" i="88"/>
  <c r="GI202" i="88"/>
  <c r="FU202" i="88"/>
  <c r="FS202" i="88"/>
  <c r="FL202" i="88"/>
  <c r="FJ202" i="88"/>
  <c r="FH202" i="88"/>
  <c r="IW201" i="88"/>
  <c r="IV201" i="88"/>
  <c r="IG201" i="88"/>
  <c r="IF201" i="88"/>
  <c r="HQ201" i="88"/>
  <c r="HP201" i="88"/>
  <c r="HA201" i="88"/>
  <c r="GZ201" i="88"/>
  <c r="GK201" i="88"/>
  <c r="GI201" i="88"/>
  <c r="FU201" i="88"/>
  <c r="FS201" i="88"/>
  <c r="FQ201" i="88"/>
  <c r="FL201" i="88"/>
  <c r="FJ201" i="88"/>
  <c r="FH201" i="88"/>
  <c r="IW200" i="88"/>
  <c r="IV200" i="88"/>
  <c r="IG200" i="88"/>
  <c r="IF200" i="88"/>
  <c r="HQ200" i="88"/>
  <c r="HP200" i="88"/>
  <c r="HA200" i="88"/>
  <c r="GZ200" i="88"/>
  <c r="GK200" i="88"/>
  <c r="GI200" i="88"/>
  <c r="FU200" i="88"/>
  <c r="FS200" i="88"/>
  <c r="FQ200" i="88"/>
  <c r="FN200" i="88"/>
  <c r="FL200" i="88"/>
  <c r="FJ200" i="88"/>
  <c r="FI200" i="88"/>
  <c r="FH200" i="88"/>
  <c r="IW199" i="88"/>
  <c r="IV199" i="88"/>
  <c r="IG199" i="88"/>
  <c r="IF199" i="88"/>
  <c r="HQ199" i="88"/>
  <c r="HP199" i="88"/>
  <c r="HA199" i="88"/>
  <c r="GZ199" i="88"/>
  <c r="GK199" i="88"/>
  <c r="GJ199" i="88"/>
  <c r="GI199" i="88"/>
  <c r="FU199" i="88"/>
  <c r="FS199" i="88"/>
  <c r="FM199" i="88"/>
  <c r="FL199" i="88"/>
  <c r="FJ199" i="88"/>
  <c r="FI199" i="88"/>
  <c r="FH199" i="88"/>
  <c r="IW198" i="88"/>
  <c r="IV198" i="88"/>
  <c r="IG198" i="88"/>
  <c r="IF198" i="88"/>
  <c r="HQ198" i="88"/>
  <c r="HP198" i="88"/>
  <c r="HA198" i="88"/>
  <c r="GZ198" i="88"/>
  <c r="GK198" i="88"/>
  <c r="GI198" i="88"/>
  <c r="FU198" i="88"/>
  <c r="FS198" i="88"/>
  <c r="FL198" i="88"/>
  <c r="FJ198" i="88"/>
  <c r="FH198" i="88"/>
  <c r="IW197" i="88"/>
  <c r="IV197" i="88"/>
  <c r="IG197" i="88"/>
  <c r="IF197" i="88"/>
  <c r="HQ197" i="88"/>
  <c r="HP197" i="88"/>
  <c r="HA197" i="88"/>
  <c r="GZ197" i="88"/>
  <c r="GK197" i="88"/>
  <c r="GI197" i="88"/>
  <c r="FU197" i="88"/>
  <c r="FS197" i="88"/>
  <c r="FL197" i="88"/>
  <c r="FJ197" i="88"/>
  <c r="FH197" i="88"/>
  <c r="IW196" i="88"/>
  <c r="IV196" i="88"/>
  <c r="IG196" i="88"/>
  <c r="IF196" i="88"/>
  <c r="HQ196" i="88"/>
  <c r="HP196" i="88"/>
  <c r="HA196" i="88"/>
  <c r="GZ196" i="88"/>
  <c r="GK196" i="88"/>
  <c r="GI196" i="88"/>
  <c r="FU196" i="88"/>
  <c r="FS196" i="88"/>
  <c r="FR196" i="88"/>
  <c r="FL196" i="88"/>
  <c r="FJ196" i="88"/>
  <c r="FH196" i="88"/>
  <c r="IW195" i="88"/>
  <c r="IV195" i="88"/>
  <c r="IG195" i="88"/>
  <c r="IF195" i="88"/>
  <c r="HQ195" i="88"/>
  <c r="HP195" i="88"/>
  <c r="HA195" i="88"/>
  <c r="GZ195" i="88"/>
  <c r="GK195" i="88"/>
  <c r="GI195" i="88"/>
  <c r="FU195" i="88"/>
  <c r="FS195" i="88"/>
  <c r="FR195" i="88"/>
  <c r="FN195" i="88"/>
  <c r="FL195" i="88"/>
  <c r="FJ195" i="88"/>
  <c r="FI195" i="88"/>
  <c r="FH195" i="88"/>
  <c r="IW194" i="88"/>
  <c r="IV194" i="88"/>
  <c r="IG194" i="88"/>
  <c r="IF194" i="88"/>
  <c r="HQ194" i="88"/>
  <c r="HP194" i="88"/>
  <c r="HA194" i="88"/>
  <c r="GZ194" i="88"/>
  <c r="GK194" i="88"/>
  <c r="GI194" i="88"/>
  <c r="FU194" i="88"/>
  <c r="FS194" i="88"/>
  <c r="FL194" i="88"/>
  <c r="FJ194" i="88"/>
  <c r="FH194" i="88"/>
  <c r="IW193" i="88"/>
  <c r="IV193" i="88"/>
  <c r="IG193" i="88"/>
  <c r="IF193" i="88"/>
  <c r="HQ193" i="88"/>
  <c r="HP193" i="88"/>
  <c r="HA193" i="88"/>
  <c r="GZ193" i="88"/>
  <c r="GK193" i="88"/>
  <c r="GI193" i="88"/>
  <c r="FU193" i="88"/>
  <c r="FS193" i="88"/>
  <c r="FL193" i="88"/>
  <c r="FJ193" i="88"/>
  <c r="FH193" i="88"/>
  <c r="IW192" i="88"/>
  <c r="IV192" i="88"/>
  <c r="IG192" i="88"/>
  <c r="IF192" i="88"/>
  <c r="HQ192" i="88"/>
  <c r="HP192" i="88"/>
  <c r="HA192" i="88"/>
  <c r="GZ192" i="88"/>
  <c r="GK192" i="88"/>
  <c r="GI192" i="88"/>
  <c r="FU192" i="88"/>
  <c r="FS192" i="88"/>
  <c r="FP192" i="88"/>
  <c r="FN192" i="88"/>
  <c r="FM192" i="88"/>
  <c r="FL192" i="88"/>
  <c r="FJ192" i="88"/>
  <c r="FH192" i="88"/>
  <c r="IW191" i="88"/>
  <c r="IV191" i="88"/>
  <c r="IG191" i="88"/>
  <c r="IF191" i="88"/>
  <c r="HQ191" i="88"/>
  <c r="HP191" i="88"/>
  <c r="HA191" i="88"/>
  <c r="GZ191" i="88"/>
  <c r="GK191" i="88"/>
  <c r="GI191" i="88"/>
  <c r="FU191" i="88"/>
  <c r="FS191" i="88"/>
  <c r="FP191" i="88"/>
  <c r="FM191" i="88"/>
  <c r="FL191" i="88"/>
  <c r="FJ191" i="88"/>
  <c r="FI191" i="88"/>
  <c r="FH191" i="88"/>
  <c r="IW190" i="88"/>
  <c r="IV190" i="88"/>
  <c r="IG190" i="88"/>
  <c r="IF190" i="88"/>
  <c r="HQ190" i="88"/>
  <c r="HP190" i="88"/>
  <c r="HA190" i="88"/>
  <c r="GZ190" i="88"/>
  <c r="GK190" i="88"/>
  <c r="GI190" i="88"/>
  <c r="FU190" i="88"/>
  <c r="FS190" i="88"/>
  <c r="FQ190" i="88"/>
  <c r="FP190" i="88"/>
  <c r="FL190" i="88"/>
  <c r="FJ190" i="88"/>
  <c r="FH190" i="88"/>
  <c r="IW189" i="88"/>
  <c r="IV189" i="88"/>
  <c r="IG189" i="88"/>
  <c r="IF189" i="88"/>
  <c r="HQ189" i="88"/>
  <c r="HP189" i="88"/>
  <c r="HA189" i="88"/>
  <c r="GZ189" i="88"/>
  <c r="GK189" i="88"/>
  <c r="GI189" i="88"/>
  <c r="FU189" i="88"/>
  <c r="FS189" i="88"/>
  <c r="FR189" i="88"/>
  <c r="FN189" i="88"/>
  <c r="FL189" i="88"/>
  <c r="FJ189" i="88"/>
  <c r="FH189" i="88"/>
  <c r="IW188" i="88"/>
  <c r="IV188" i="88"/>
  <c r="IG188" i="88"/>
  <c r="IF188" i="88"/>
  <c r="HQ188" i="88"/>
  <c r="HP188" i="88"/>
  <c r="HA188" i="88"/>
  <c r="GZ188" i="88"/>
  <c r="GK188" i="88"/>
  <c r="GI188" i="88"/>
  <c r="FU188" i="88"/>
  <c r="FS188" i="88"/>
  <c r="FL188" i="88"/>
  <c r="FJ188" i="88"/>
  <c r="FH188" i="88"/>
  <c r="IW187" i="88"/>
  <c r="IV187" i="88"/>
  <c r="IG187" i="88"/>
  <c r="IF187" i="88"/>
  <c r="HQ187" i="88"/>
  <c r="HP187" i="88"/>
  <c r="HA187" i="88"/>
  <c r="GZ187" i="88"/>
  <c r="GK187" i="88"/>
  <c r="GI187" i="88"/>
  <c r="FU187" i="88"/>
  <c r="FS187" i="88"/>
  <c r="FL187" i="88"/>
  <c r="FJ187" i="88"/>
  <c r="FI187" i="88"/>
  <c r="FH187" i="88"/>
  <c r="IW186" i="88"/>
  <c r="IV186" i="88"/>
  <c r="IG186" i="88"/>
  <c r="IF186" i="88"/>
  <c r="HQ186" i="88"/>
  <c r="HP186" i="88"/>
  <c r="HA186" i="88"/>
  <c r="GZ186" i="88"/>
  <c r="GK186" i="88"/>
  <c r="GI186" i="88"/>
  <c r="FU186" i="88"/>
  <c r="FS186" i="88"/>
  <c r="FR186" i="88"/>
  <c r="FN186" i="88"/>
  <c r="FM186" i="88"/>
  <c r="FL186" i="88"/>
  <c r="FJ186" i="88"/>
  <c r="FH186" i="88"/>
  <c r="IW185" i="88"/>
  <c r="IV185" i="88"/>
  <c r="IG185" i="88"/>
  <c r="IF185" i="88"/>
  <c r="HQ185" i="88"/>
  <c r="HP185" i="88"/>
  <c r="HA185" i="88"/>
  <c r="GZ185" i="88"/>
  <c r="GK185" i="88"/>
  <c r="GI185" i="88"/>
  <c r="FU185" i="88"/>
  <c r="FS185" i="88"/>
  <c r="FL185" i="88"/>
  <c r="FJ185" i="88"/>
  <c r="FH185" i="88"/>
  <c r="IW184" i="88"/>
  <c r="IV184" i="88"/>
  <c r="IG184" i="88"/>
  <c r="IF184" i="88"/>
  <c r="HQ184" i="88"/>
  <c r="HP184" i="88"/>
  <c r="HA184" i="88"/>
  <c r="GZ184" i="88"/>
  <c r="GK184" i="88"/>
  <c r="GI184" i="88"/>
  <c r="FU184" i="88"/>
  <c r="FS184" i="88"/>
  <c r="FR184" i="88"/>
  <c r="FM184" i="88"/>
  <c r="FL184" i="88"/>
  <c r="FJ184" i="88"/>
  <c r="FH184" i="88"/>
  <c r="IW183" i="88"/>
  <c r="IV183" i="88"/>
  <c r="IG183" i="88"/>
  <c r="IF183" i="88"/>
  <c r="HQ183" i="88"/>
  <c r="HP183" i="88"/>
  <c r="HA183" i="88"/>
  <c r="GZ183" i="88"/>
  <c r="GK183" i="88"/>
  <c r="GI183" i="88"/>
  <c r="FU183" i="88"/>
  <c r="FS183" i="88"/>
  <c r="FM183" i="88"/>
  <c r="FL183" i="88"/>
  <c r="FJ183" i="88"/>
  <c r="FI183" i="88"/>
  <c r="FH183" i="88"/>
  <c r="IW182" i="88"/>
  <c r="IV182" i="88"/>
  <c r="IG182" i="88"/>
  <c r="IF182" i="88"/>
  <c r="HQ182" i="88"/>
  <c r="HP182" i="88"/>
  <c r="HA182" i="88"/>
  <c r="GZ182" i="88"/>
  <c r="GK182" i="88"/>
  <c r="GJ182" i="88"/>
  <c r="GI182" i="88"/>
  <c r="FU182" i="88"/>
  <c r="FS182" i="88"/>
  <c r="FM182" i="88"/>
  <c r="FL182" i="88"/>
  <c r="FJ182" i="88"/>
  <c r="FI182" i="88"/>
  <c r="FH182" i="88"/>
  <c r="IW181" i="88"/>
  <c r="IV181" i="88"/>
  <c r="IG181" i="88"/>
  <c r="IF181" i="88"/>
  <c r="HQ181" i="88"/>
  <c r="HP181" i="88"/>
  <c r="HA181" i="88"/>
  <c r="GZ181" i="88"/>
  <c r="GK181" i="88"/>
  <c r="GI181" i="88"/>
  <c r="FU181" i="88"/>
  <c r="FS181" i="88"/>
  <c r="FQ181" i="88"/>
  <c r="FL181" i="88"/>
  <c r="FJ181" i="88"/>
  <c r="FI181" i="88"/>
  <c r="FH181" i="88"/>
  <c r="IW180" i="88"/>
  <c r="IV180" i="88"/>
  <c r="IG180" i="88"/>
  <c r="IF180" i="88"/>
  <c r="HQ180" i="88"/>
  <c r="HP180" i="88"/>
  <c r="HA180" i="88"/>
  <c r="GZ180" i="88"/>
  <c r="GK180" i="88"/>
  <c r="GI180" i="88"/>
  <c r="FU180" i="88"/>
  <c r="FS180" i="88"/>
  <c r="FN180" i="88"/>
  <c r="FM180" i="88"/>
  <c r="FL180" i="88"/>
  <c r="FJ180" i="88"/>
  <c r="FI180" i="88"/>
  <c r="FH180" i="88"/>
  <c r="IW179" i="88"/>
  <c r="IV179" i="88"/>
  <c r="IG179" i="88"/>
  <c r="IF179" i="88"/>
  <c r="HQ179" i="88"/>
  <c r="HP179" i="88"/>
  <c r="HA179" i="88"/>
  <c r="GZ179" i="88"/>
  <c r="GK179" i="88"/>
  <c r="GI179" i="88"/>
  <c r="FU179" i="88"/>
  <c r="FS179" i="88"/>
  <c r="FQ179" i="88"/>
  <c r="FN179" i="88"/>
  <c r="FM179" i="88"/>
  <c r="FL179" i="88"/>
  <c r="FJ179" i="88"/>
  <c r="FI179" i="88"/>
  <c r="FH179" i="88"/>
  <c r="IW178" i="88"/>
  <c r="IV178" i="88"/>
  <c r="IG178" i="88"/>
  <c r="IF178" i="88"/>
  <c r="HQ178" i="88"/>
  <c r="HP178" i="88"/>
  <c r="HA178" i="88"/>
  <c r="GZ178" i="88"/>
  <c r="GK178" i="88"/>
  <c r="GI178" i="88"/>
  <c r="FU178" i="88"/>
  <c r="FS178" i="88"/>
  <c r="FN178" i="88"/>
  <c r="FM178" i="88"/>
  <c r="FL178" i="88"/>
  <c r="FJ178" i="88"/>
  <c r="FI178" i="88"/>
  <c r="FH178" i="88"/>
  <c r="IW177" i="88"/>
  <c r="IV177" i="88"/>
  <c r="IG177" i="88"/>
  <c r="IF177" i="88"/>
  <c r="HQ177" i="88"/>
  <c r="HP177" i="88"/>
  <c r="HA177" i="88"/>
  <c r="GZ177" i="88"/>
  <c r="GK177" i="88"/>
  <c r="GI177" i="88"/>
  <c r="FU177" i="88"/>
  <c r="FS177" i="88"/>
  <c r="FN177" i="88"/>
  <c r="FL177" i="88"/>
  <c r="FJ177" i="88"/>
  <c r="FI177" i="88"/>
  <c r="FH177" i="88"/>
  <c r="IW176" i="88"/>
  <c r="IV176" i="88"/>
  <c r="IG176" i="88"/>
  <c r="IF176" i="88"/>
  <c r="HQ176" i="88"/>
  <c r="HP176" i="88"/>
  <c r="HA176" i="88"/>
  <c r="GZ176" i="88"/>
  <c r="GK176" i="88"/>
  <c r="GI176" i="88"/>
  <c r="FU176" i="88"/>
  <c r="FS176" i="88"/>
  <c r="FQ176" i="88"/>
  <c r="FN176" i="88"/>
  <c r="FM176" i="88"/>
  <c r="FL176" i="88"/>
  <c r="FJ176" i="88"/>
  <c r="FI176" i="88"/>
  <c r="FH176" i="88"/>
  <c r="IW175" i="88"/>
  <c r="IV175" i="88"/>
  <c r="IG175" i="88"/>
  <c r="IF175" i="88"/>
  <c r="HQ175" i="88"/>
  <c r="HP175" i="88"/>
  <c r="HA175" i="88"/>
  <c r="GZ175" i="88"/>
  <c r="GK175" i="88"/>
  <c r="GI175" i="88"/>
  <c r="FU175" i="88"/>
  <c r="FS175" i="88"/>
  <c r="FN175" i="88"/>
  <c r="FM175" i="88"/>
  <c r="FL175" i="88"/>
  <c r="FJ175" i="88"/>
  <c r="FI175" i="88"/>
  <c r="FH175" i="88"/>
  <c r="IW174" i="88"/>
  <c r="IV174" i="88"/>
  <c r="IG174" i="88"/>
  <c r="IF174" i="88"/>
  <c r="HQ174" i="88"/>
  <c r="HP174" i="88"/>
  <c r="HA174" i="88"/>
  <c r="GZ174" i="88"/>
  <c r="GK174" i="88"/>
  <c r="GI174" i="88"/>
  <c r="FU174" i="88"/>
  <c r="FS174" i="88"/>
  <c r="FR174" i="88"/>
  <c r="FN174" i="88"/>
  <c r="FM174" i="88"/>
  <c r="FL174" i="88"/>
  <c r="FJ174" i="88"/>
  <c r="FI174" i="88"/>
  <c r="FH174" i="88"/>
  <c r="IW173" i="88"/>
  <c r="IV173" i="88"/>
  <c r="IG173" i="88"/>
  <c r="IF173" i="88"/>
  <c r="HQ173" i="88"/>
  <c r="HP173" i="88"/>
  <c r="HA173" i="88"/>
  <c r="GZ173" i="88"/>
  <c r="GK173" i="88"/>
  <c r="GI173" i="88"/>
  <c r="FU173" i="88"/>
  <c r="FS173" i="88"/>
  <c r="FP173" i="88"/>
  <c r="FN173" i="88"/>
  <c r="FL173" i="88"/>
  <c r="FJ173" i="88"/>
  <c r="FI173" i="88"/>
  <c r="FH173" i="88"/>
  <c r="IW172" i="88"/>
  <c r="IV172" i="88"/>
  <c r="IG172" i="88"/>
  <c r="IF172" i="88"/>
  <c r="HQ172" i="88"/>
  <c r="HP172" i="88"/>
  <c r="HA172" i="88"/>
  <c r="GZ172" i="88"/>
  <c r="GK172" i="88"/>
  <c r="GI172" i="88"/>
  <c r="FU172" i="88"/>
  <c r="FS172" i="88"/>
  <c r="FN172" i="88"/>
  <c r="FM172" i="88"/>
  <c r="FL172" i="88"/>
  <c r="FJ172" i="88"/>
  <c r="FI172" i="88"/>
  <c r="FH172" i="88"/>
  <c r="IW171" i="88"/>
  <c r="IV171" i="88"/>
  <c r="IG171" i="88"/>
  <c r="IF171" i="88"/>
  <c r="HQ171" i="88"/>
  <c r="HP171" i="88"/>
  <c r="HA171" i="88"/>
  <c r="GZ171" i="88"/>
  <c r="GK171" i="88"/>
  <c r="GI171" i="88"/>
  <c r="FU171" i="88"/>
  <c r="FS171" i="88"/>
  <c r="FN171" i="88"/>
  <c r="FM171" i="88"/>
  <c r="FL171" i="88"/>
  <c r="FJ171" i="88"/>
  <c r="FI171" i="88"/>
  <c r="FH171" i="88"/>
  <c r="IW170" i="88"/>
  <c r="IV170" i="88"/>
  <c r="IG170" i="88"/>
  <c r="IF170" i="88"/>
  <c r="HQ170" i="88"/>
  <c r="HP170" i="88"/>
  <c r="HA170" i="88"/>
  <c r="GZ170" i="88"/>
  <c r="GK170" i="88"/>
  <c r="GI170" i="88"/>
  <c r="FU170" i="88"/>
  <c r="FS170" i="88"/>
  <c r="FR170" i="88"/>
  <c r="FN170" i="88"/>
  <c r="FM170" i="88"/>
  <c r="FL170" i="88"/>
  <c r="FJ170" i="88"/>
  <c r="FI170" i="88"/>
  <c r="FH170" i="88"/>
  <c r="IW169" i="88"/>
  <c r="IV169" i="88"/>
  <c r="IG169" i="88"/>
  <c r="IF169" i="88"/>
  <c r="HQ169" i="88"/>
  <c r="HP169" i="88"/>
  <c r="HA169" i="88"/>
  <c r="GZ169" i="88"/>
  <c r="GK169" i="88"/>
  <c r="GI169" i="88"/>
  <c r="FU169" i="88"/>
  <c r="FS169" i="88"/>
  <c r="FN169" i="88"/>
  <c r="FM169" i="88"/>
  <c r="FL169" i="88"/>
  <c r="FJ169" i="88"/>
  <c r="FI169" i="88"/>
  <c r="FH169" i="88"/>
  <c r="IW168" i="88"/>
  <c r="IV168" i="88"/>
  <c r="IG168" i="88"/>
  <c r="IF168" i="88"/>
  <c r="HQ168" i="88"/>
  <c r="HP168" i="88"/>
  <c r="HA168" i="88"/>
  <c r="GZ168" i="88"/>
  <c r="GK168" i="88"/>
  <c r="GI168" i="88"/>
  <c r="FU168" i="88"/>
  <c r="FS168" i="88"/>
  <c r="FN168" i="88"/>
  <c r="FM168" i="88"/>
  <c r="FL168" i="88"/>
  <c r="FJ168" i="88"/>
  <c r="FI168" i="88"/>
  <c r="FH168" i="88"/>
  <c r="IW167" i="88"/>
  <c r="IV167" i="88"/>
  <c r="IG167" i="88"/>
  <c r="IF167" i="88"/>
  <c r="HQ167" i="88"/>
  <c r="HP167" i="88"/>
  <c r="HA167" i="88"/>
  <c r="GZ167" i="88"/>
  <c r="GK167" i="88"/>
  <c r="GI167" i="88"/>
  <c r="FU167" i="88"/>
  <c r="FS167" i="88"/>
  <c r="FR167" i="88"/>
  <c r="FN167" i="88"/>
  <c r="FL167" i="88"/>
  <c r="FJ167" i="88"/>
  <c r="FI167" i="88"/>
  <c r="FH167" i="88"/>
  <c r="IW166" i="88"/>
  <c r="IV166" i="88"/>
  <c r="IG166" i="88"/>
  <c r="IF166" i="88"/>
  <c r="HQ166" i="88"/>
  <c r="HP166" i="88"/>
  <c r="HA166" i="88"/>
  <c r="GZ166" i="88"/>
  <c r="GK166" i="88"/>
  <c r="GI166" i="88"/>
  <c r="FU166" i="88"/>
  <c r="FS166" i="88"/>
  <c r="FR166" i="88"/>
  <c r="FN166" i="88"/>
  <c r="FL166" i="88"/>
  <c r="FJ166" i="88"/>
  <c r="FI166" i="88"/>
  <c r="FH166" i="88"/>
  <c r="IW165" i="88"/>
  <c r="IV165" i="88"/>
  <c r="IG165" i="88"/>
  <c r="IF165" i="88"/>
  <c r="HQ165" i="88"/>
  <c r="HP165" i="88"/>
  <c r="HA165" i="88"/>
  <c r="GZ165" i="88"/>
  <c r="GK165" i="88"/>
  <c r="GJ165" i="88"/>
  <c r="GI165" i="88"/>
  <c r="FU165" i="88"/>
  <c r="FS165" i="88"/>
  <c r="FR165" i="88"/>
  <c r="FN165" i="88"/>
  <c r="FL165" i="88"/>
  <c r="FJ165" i="88"/>
  <c r="FH165" i="88"/>
  <c r="IW164" i="88"/>
  <c r="IV164" i="88"/>
  <c r="IG164" i="88"/>
  <c r="IF164" i="88"/>
  <c r="HQ164" i="88"/>
  <c r="HP164" i="88"/>
  <c r="HA164" i="88"/>
  <c r="GZ164" i="88"/>
  <c r="GK164" i="88"/>
  <c r="GI164" i="88"/>
  <c r="FU164" i="88"/>
  <c r="FS164" i="88"/>
  <c r="FR164" i="88"/>
  <c r="FN164" i="88"/>
  <c r="FM164" i="88"/>
  <c r="FL164" i="88"/>
  <c r="FJ164" i="88"/>
  <c r="FI164" i="88"/>
  <c r="FH164" i="88"/>
  <c r="IW163" i="88"/>
  <c r="IV163" i="88"/>
  <c r="IG163" i="88"/>
  <c r="IF163" i="88"/>
  <c r="HQ163" i="88"/>
  <c r="HP163" i="88"/>
  <c r="HA163" i="88"/>
  <c r="GZ163" i="88"/>
  <c r="GK163" i="88"/>
  <c r="GI163" i="88"/>
  <c r="FU163" i="88"/>
  <c r="FS163" i="88"/>
  <c r="FR163" i="88"/>
  <c r="FN163" i="88"/>
  <c r="FM163" i="88"/>
  <c r="FL163" i="88"/>
  <c r="FJ163" i="88"/>
  <c r="FH163" i="88"/>
  <c r="IW162" i="88"/>
  <c r="IV162" i="88"/>
  <c r="IG162" i="88"/>
  <c r="IF162" i="88"/>
  <c r="HQ162" i="88"/>
  <c r="HP162" i="88"/>
  <c r="HA162" i="88"/>
  <c r="GZ162" i="88"/>
  <c r="GK162" i="88"/>
  <c r="GI162" i="88"/>
  <c r="FU162" i="88"/>
  <c r="FS162" i="88"/>
  <c r="FR162" i="88"/>
  <c r="FN162" i="88"/>
  <c r="FL162" i="88"/>
  <c r="FJ162" i="88"/>
  <c r="FH162" i="88"/>
  <c r="IW161" i="88"/>
  <c r="IV161" i="88"/>
  <c r="IG161" i="88"/>
  <c r="IF161" i="88"/>
  <c r="HQ161" i="88"/>
  <c r="HP161" i="88"/>
  <c r="HA161" i="88"/>
  <c r="GZ161" i="88"/>
  <c r="GK161" i="88"/>
  <c r="GI161" i="88"/>
  <c r="FU161" i="88"/>
  <c r="FS161" i="88"/>
  <c r="FR161" i="88"/>
  <c r="FN161" i="88"/>
  <c r="FM161" i="88"/>
  <c r="FL161" i="88"/>
  <c r="FJ161" i="88"/>
  <c r="FH161" i="88"/>
  <c r="IW160" i="88"/>
  <c r="IV160" i="88"/>
  <c r="IG160" i="88"/>
  <c r="IF160" i="88"/>
  <c r="HQ160" i="88"/>
  <c r="HP160" i="88"/>
  <c r="HA160" i="88"/>
  <c r="GZ160" i="88"/>
  <c r="GK160" i="88"/>
  <c r="GJ160" i="88"/>
  <c r="GI160" i="88"/>
  <c r="FU160" i="88"/>
  <c r="FS160" i="88"/>
  <c r="FR160" i="88"/>
  <c r="FN160" i="88"/>
  <c r="FM160" i="88"/>
  <c r="FL160" i="88"/>
  <c r="FJ160" i="88"/>
  <c r="FH160" i="88"/>
  <c r="IW159" i="88"/>
  <c r="IV159" i="88"/>
  <c r="IG159" i="88"/>
  <c r="IF159" i="88"/>
  <c r="HQ159" i="88"/>
  <c r="HP159" i="88"/>
  <c r="HA159" i="88"/>
  <c r="GZ159" i="88"/>
  <c r="GK159" i="88"/>
  <c r="GI159" i="88"/>
  <c r="FU159" i="88"/>
  <c r="FS159" i="88"/>
  <c r="FR159" i="88"/>
  <c r="FN159" i="88"/>
  <c r="FM159" i="88"/>
  <c r="FL159" i="88"/>
  <c r="FJ159" i="88"/>
  <c r="FI159" i="88"/>
  <c r="FH159" i="88"/>
  <c r="IW158" i="88"/>
  <c r="IV158" i="88"/>
  <c r="IG158" i="88"/>
  <c r="IF158" i="88"/>
  <c r="HQ158" i="88"/>
  <c r="HP158" i="88"/>
  <c r="HA158" i="88"/>
  <c r="GZ158" i="88"/>
  <c r="GK158" i="88"/>
  <c r="GI158" i="88"/>
  <c r="FU158" i="88"/>
  <c r="FS158" i="88"/>
  <c r="FR158" i="88"/>
  <c r="FN158" i="88"/>
  <c r="FL158" i="88"/>
  <c r="FJ158" i="88"/>
  <c r="FH158" i="88"/>
  <c r="IW157" i="88"/>
  <c r="IV157" i="88"/>
  <c r="IG157" i="88"/>
  <c r="IF157" i="88"/>
  <c r="HQ157" i="88"/>
  <c r="HP157" i="88"/>
  <c r="HA157" i="88"/>
  <c r="GZ157" i="88"/>
  <c r="GK157" i="88"/>
  <c r="GI157" i="88"/>
  <c r="FU157" i="88"/>
  <c r="FS157" i="88"/>
  <c r="FR157" i="88"/>
  <c r="FN157" i="88"/>
  <c r="FM157" i="88"/>
  <c r="FL157" i="88"/>
  <c r="FJ157" i="88"/>
  <c r="FH157" i="88"/>
  <c r="IW156" i="88"/>
  <c r="IV156" i="88"/>
  <c r="IG156" i="88"/>
  <c r="IF156" i="88"/>
  <c r="HQ156" i="88"/>
  <c r="HP156" i="88"/>
  <c r="HA156" i="88"/>
  <c r="GZ156" i="88"/>
  <c r="GK156" i="88"/>
  <c r="GI156" i="88"/>
  <c r="FU156" i="88"/>
  <c r="FS156" i="88"/>
  <c r="FR156" i="88"/>
  <c r="FN156" i="88"/>
  <c r="FM156" i="88"/>
  <c r="FL156" i="88"/>
  <c r="FJ156" i="88"/>
  <c r="FH156" i="88"/>
  <c r="IW155" i="88"/>
  <c r="IV155" i="88"/>
  <c r="IG155" i="88"/>
  <c r="IF155" i="88"/>
  <c r="HQ155" i="88"/>
  <c r="HP155" i="88"/>
  <c r="HA155" i="88"/>
  <c r="GZ155" i="88"/>
  <c r="GK155" i="88"/>
  <c r="GI155" i="88"/>
  <c r="FU155" i="88"/>
  <c r="FS155" i="88"/>
  <c r="FR155" i="88"/>
  <c r="FN155" i="88"/>
  <c r="FL155" i="88"/>
  <c r="FJ155" i="88"/>
  <c r="FI155" i="88"/>
  <c r="FH155" i="88"/>
  <c r="IW154" i="88"/>
  <c r="IV154" i="88"/>
  <c r="IG154" i="88"/>
  <c r="IF154" i="88"/>
  <c r="HQ154" i="88"/>
  <c r="HP154" i="88"/>
  <c r="HA154" i="88"/>
  <c r="GZ154" i="88"/>
  <c r="GK154" i="88"/>
  <c r="GI154" i="88"/>
  <c r="FU154" i="88"/>
  <c r="FS154" i="88"/>
  <c r="FR154" i="88"/>
  <c r="FN154" i="88"/>
  <c r="FM154" i="88"/>
  <c r="FL154" i="88"/>
  <c r="FJ154" i="88"/>
  <c r="FH154" i="88"/>
  <c r="IW153" i="88"/>
  <c r="IV153" i="88"/>
  <c r="IG153" i="88"/>
  <c r="IF153" i="88"/>
  <c r="HQ153" i="88"/>
  <c r="HP153" i="88"/>
  <c r="HA153" i="88"/>
  <c r="GZ153" i="88"/>
  <c r="GK153" i="88"/>
  <c r="GI153" i="88"/>
  <c r="FU153" i="88"/>
  <c r="FS153" i="88"/>
  <c r="FR153" i="88"/>
  <c r="FN153" i="88"/>
  <c r="FM153" i="88"/>
  <c r="FL153" i="88"/>
  <c r="FJ153" i="88"/>
  <c r="FH153" i="88"/>
  <c r="IW152" i="88"/>
  <c r="IV152" i="88"/>
  <c r="IG152" i="88"/>
  <c r="IF152" i="88"/>
  <c r="HQ152" i="88"/>
  <c r="HP152" i="88"/>
  <c r="HA152" i="88"/>
  <c r="GZ152" i="88"/>
  <c r="GK152" i="88"/>
  <c r="GI152" i="88"/>
  <c r="FU152" i="88"/>
  <c r="FS152" i="88"/>
  <c r="FR152" i="88"/>
  <c r="FN152" i="88"/>
  <c r="FL152" i="88"/>
  <c r="FJ152" i="88"/>
  <c r="FH152" i="88"/>
  <c r="IW151" i="88"/>
  <c r="IV151" i="88"/>
  <c r="IG151" i="88"/>
  <c r="IF151" i="88"/>
  <c r="HQ151" i="88"/>
  <c r="HP151" i="88"/>
  <c r="HA151" i="88"/>
  <c r="GZ151" i="88"/>
  <c r="GK151" i="88"/>
  <c r="GI151" i="88"/>
  <c r="FU151" i="88"/>
  <c r="FS151" i="88"/>
  <c r="FR151" i="88"/>
  <c r="FN151" i="88"/>
  <c r="FM151" i="88"/>
  <c r="FL151" i="88"/>
  <c r="FJ151" i="88"/>
  <c r="FI151" i="88"/>
  <c r="FH151" i="88"/>
  <c r="IW150" i="88"/>
  <c r="IV150" i="88"/>
  <c r="IG150" i="88"/>
  <c r="IF150" i="88"/>
  <c r="HQ150" i="88"/>
  <c r="HP150" i="88"/>
  <c r="HA150" i="88"/>
  <c r="GZ150" i="88"/>
  <c r="GK150" i="88"/>
  <c r="GI150" i="88"/>
  <c r="FU150" i="88"/>
  <c r="FS150" i="88"/>
  <c r="FR150" i="88"/>
  <c r="FN150" i="88"/>
  <c r="FM150" i="88"/>
  <c r="FL150" i="88"/>
  <c r="FJ150" i="88"/>
  <c r="FH150" i="88"/>
  <c r="IW149" i="88"/>
  <c r="IV149" i="88"/>
  <c r="IG149" i="88"/>
  <c r="IF149" i="88"/>
  <c r="HQ149" i="88"/>
  <c r="HP149" i="88"/>
  <c r="HA149" i="88"/>
  <c r="GZ149" i="88"/>
  <c r="GK149" i="88"/>
  <c r="GI149" i="88"/>
  <c r="FU149" i="88"/>
  <c r="FS149" i="88"/>
  <c r="FR149" i="88"/>
  <c r="FN149" i="88"/>
  <c r="FL149" i="88"/>
  <c r="FJ149" i="88"/>
  <c r="FH149" i="88"/>
  <c r="IW148" i="88"/>
  <c r="IV148" i="88"/>
  <c r="IG148" i="88"/>
  <c r="IF148" i="88"/>
  <c r="HQ148" i="88"/>
  <c r="HP148" i="88"/>
  <c r="HA148" i="88"/>
  <c r="GZ148" i="88"/>
  <c r="GK148" i="88"/>
  <c r="GJ148" i="88"/>
  <c r="GI148" i="88"/>
  <c r="FU148" i="88"/>
  <c r="FS148" i="88"/>
  <c r="FR148" i="88"/>
  <c r="FQ148" i="88"/>
  <c r="FN148" i="88"/>
  <c r="FL148" i="88"/>
  <c r="FJ148" i="88"/>
  <c r="FH148" i="88"/>
  <c r="IW147" i="88"/>
  <c r="IV147" i="88"/>
  <c r="IG147" i="88"/>
  <c r="IF147" i="88"/>
  <c r="HQ147" i="88"/>
  <c r="HP147" i="88"/>
  <c r="HA147" i="88"/>
  <c r="GZ147" i="88"/>
  <c r="GK147" i="88"/>
  <c r="GI147" i="88"/>
  <c r="FU147" i="88"/>
  <c r="FS147" i="88"/>
  <c r="FR147" i="88"/>
  <c r="FN147" i="88"/>
  <c r="FM147" i="88"/>
  <c r="FL147" i="88"/>
  <c r="FJ147" i="88"/>
  <c r="FH147" i="88"/>
  <c r="IW146" i="88"/>
  <c r="IV146" i="88"/>
  <c r="IG146" i="88"/>
  <c r="IF146" i="88"/>
  <c r="HQ146" i="88"/>
  <c r="HP146" i="88"/>
  <c r="HA146" i="88"/>
  <c r="GZ146" i="88"/>
  <c r="GK146" i="88"/>
  <c r="GI146" i="88"/>
  <c r="FU146" i="88"/>
  <c r="FS146" i="88"/>
  <c r="FR146" i="88"/>
  <c r="FN146" i="88"/>
  <c r="FL146" i="88"/>
  <c r="FJ146" i="88"/>
  <c r="FI146" i="88"/>
  <c r="FH146" i="88"/>
  <c r="IW145" i="88"/>
  <c r="IV145" i="88"/>
  <c r="IG145" i="88"/>
  <c r="IF145" i="88"/>
  <c r="HQ145" i="88"/>
  <c r="HP145" i="88"/>
  <c r="HA145" i="88"/>
  <c r="GZ145" i="88"/>
  <c r="GK145" i="88"/>
  <c r="GI145" i="88"/>
  <c r="FU145" i="88"/>
  <c r="FS145" i="88"/>
  <c r="FR145" i="88"/>
  <c r="FN145" i="88"/>
  <c r="FM145" i="88"/>
  <c r="FL145" i="88"/>
  <c r="FJ145" i="88"/>
  <c r="FH145" i="88"/>
  <c r="IW144" i="88"/>
  <c r="IV144" i="88"/>
  <c r="IG144" i="88"/>
  <c r="IF144" i="88"/>
  <c r="HQ144" i="88"/>
  <c r="HP144" i="88"/>
  <c r="HA144" i="88"/>
  <c r="GZ144" i="88"/>
  <c r="GK144" i="88"/>
  <c r="GI144" i="88"/>
  <c r="FU144" i="88"/>
  <c r="FS144" i="88"/>
  <c r="FR144" i="88"/>
  <c r="FQ144" i="88"/>
  <c r="FN144" i="88"/>
  <c r="FM144" i="88"/>
  <c r="FL144" i="88"/>
  <c r="FJ144" i="88"/>
  <c r="FH144" i="88"/>
  <c r="IW143" i="88"/>
  <c r="IV143" i="88"/>
  <c r="IG143" i="88"/>
  <c r="IF143" i="88"/>
  <c r="HQ143" i="88"/>
  <c r="HP143" i="88"/>
  <c r="HA143" i="88"/>
  <c r="GZ143" i="88"/>
  <c r="GK143" i="88"/>
  <c r="GJ143" i="88"/>
  <c r="GI143" i="88"/>
  <c r="FU143" i="88"/>
  <c r="FS143" i="88"/>
  <c r="FR143" i="88"/>
  <c r="FQ143" i="88"/>
  <c r="FN143" i="88"/>
  <c r="FM143" i="88"/>
  <c r="FL143" i="88"/>
  <c r="FJ143" i="88"/>
  <c r="FH143" i="88"/>
  <c r="IW142" i="88"/>
  <c r="IV142" i="88"/>
  <c r="IG142" i="88"/>
  <c r="IF142" i="88"/>
  <c r="HQ142" i="88"/>
  <c r="HP142" i="88"/>
  <c r="HA142" i="88"/>
  <c r="GZ142" i="88"/>
  <c r="GK142" i="88"/>
  <c r="GI142" i="88"/>
  <c r="FU142" i="88"/>
  <c r="FS142" i="88"/>
  <c r="FR142" i="88"/>
  <c r="FQ142" i="88"/>
  <c r="FN142" i="88"/>
  <c r="FM142" i="88"/>
  <c r="FL142" i="88"/>
  <c r="FJ142" i="88"/>
  <c r="FH142" i="88"/>
  <c r="IW141" i="88"/>
  <c r="IV141" i="88"/>
  <c r="IG141" i="88"/>
  <c r="IF141" i="88"/>
  <c r="HQ141" i="88"/>
  <c r="HP141" i="88"/>
  <c r="HA141" i="88"/>
  <c r="GZ141" i="88"/>
  <c r="GK141" i="88"/>
  <c r="GI141" i="88"/>
  <c r="FU141" i="88"/>
  <c r="FS141" i="88"/>
  <c r="FR141" i="88"/>
  <c r="FQ141" i="88"/>
  <c r="FN141" i="88"/>
  <c r="FL141" i="88"/>
  <c r="FJ141" i="88"/>
  <c r="FH141" i="88"/>
  <c r="IW140" i="88"/>
  <c r="IV140" i="88"/>
  <c r="IG140" i="88"/>
  <c r="IF140" i="88"/>
  <c r="HQ140" i="88"/>
  <c r="HP140" i="88"/>
  <c r="HA140" i="88"/>
  <c r="GZ140" i="88"/>
  <c r="GK140" i="88"/>
  <c r="GI140" i="88"/>
  <c r="FU140" i="88"/>
  <c r="FS140" i="88"/>
  <c r="FR140" i="88"/>
  <c r="FQ140" i="88"/>
  <c r="FP140" i="88"/>
  <c r="FN140" i="88"/>
  <c r="FL140" i="88"/>
  <c r="FJ140" i="88"/>
  <c r="FH140" i="88"/>
  <c r="IW139" i="88"/>
  <c r="IV139" i="88"/>
  <c r="IG139" i="88"/>
  <c r="IF139" i="88"/>
  <c r="HQ139" i="88"/>
  <c r="HP139" i="88"/>
  <c r="HA139" i="88"/>
  <c r="GZ139" i="88"/>
  <c r="GK139" i="88"/>
  <c r="GI139" i="88"/>
  <c r="FU139" i="88"/>
  <c r="FS139" i="88"/>
  <c r="FR139" i="88"/>
  <c r="FQ139" i="88"/>
  <c r="FP139" i="88"/>
  <c r="FN139" i="88"/>
  <c r="FL139" i="88"/>
  <c r="FJ139" i="88"/>
  <c r="FH139" i="88"/>
  <c r="IW138" i="88"/>
  <c r="IV138" i="88"/>
  <c r="IG138" i="88"/>
  <c r="IF138" i="88"/>
  <c r="HQ138" i="88"/>
  <c r="HP138" i="88"/>
  <c r="HA138" i="88"/>
  <c r="GZ138" i="88"/>
  <c r="GK138" i="88"/>
  <c r="GI138" i="88"/>
  <c r="FU138" i="88"/>
  <c r="FS138" i="88"/>
  <c r="FR138" i="88"/>
  <c r="FQ138" i="88"/>
  <c r="FN138" i="88"/>
  <c r="FM138" i="88"/>
  <c r="FL138" i="88"/>
  <c r="FJ138" i="88"/>
  <c r="FH138" i="88"/>
  <c r="IW137" i="88"/>
  <c r="IV137" i="88"/>
  <c r="IG137" i="88"/>
  <c r="IF137" i="88"/>
  <c r="HQ137" i="88"/>
  <c r="HP137" i="88"/>
  <c r="HA137" i="88"/>
  <c r="GZ137" i="88"/>
  <c r="GK137" i="88"/>
  <c r="GI137" i="88"/>
  <c r="FU137" i="88"/>
  <c r="FS137" i="88"/>
  <c r="FR137" i="88"/>
  <c r="FQ137" i="88"/>
  <c r="FN137" i="88"/>
  <c r="FM137" i="88"/>
  <c r="FL137" i="88"/>
  <c r="FJ137" i="88"/>
  <c r="FH137" i="88"/>
  <c r="IW136" i="88"/>
  <c r="IV136" i="88"/>
  <c r="IG136" i="88"/>
  <c r="IF136" i="88"/>
  <c r="HQ136" i="88"/>
  <c r="HP136" i="88"/>
  <c r="HA136" i="88"/>
  <c r="GZ136" i="88"/>
  <c r="GK136" i="88"/>
  <c r="GJ136" i="88"/>
  <c r="GI136" i="88"/>
  <c r="FU136" i="88"/>
  <c r="FS136" i="88"/>
  <c r="FR136" i="88"/>
  <c r="FQ136" i="88"/>
  <c r="FN136" i="88"/>
  <c r="FM136" i="88"/>
  <c r="FL136" i="88"/>
  <c r="FJ136" i="88"/>
  <c r="FH136" i="88"/>
  <c r="IW135" i="88"/>
  <c r="IV135" i="88"/>
  <c r="IG135" i="88"/>
  <c r="IF135" i="88"/>
  <c r="HQ135" i="88"/>
  <c r="HP135" i="88"/>
  <c r="HA135" i="88"/>
  <c r="GZ135" i="88"/>
  <c r="GK135" i="88"/>
  <c r="GI135" i="88"/>
  <c r="FU135" i="88"/>
  <c r="FS135" i="88"/>
  <c r="FR135" i="88"/>
  <c r="FQ135" i="88"/>
  <c r="FN135" i="88"/>
  <c r="FM135" i="88"/>
  <c r="FL135" i="88"/>
  <c r="FJ135" i="88"/>
  <c r="FH135" i="88"/>
  <c r="IW134" i="88"/>
  <c r="IV134" i="88"/>
  <c r="IG134" i="88"/>
  <c r="IF134" i="88"/>
  <c r="HQ134" i="88"/>
  <c r="HP134" i="88"/>
  <c r="HA134" i="88"/>
  <c r="GZ134" i="88"/>
  <c r="GK134" i="88"/>
  <c r="GI134" i="88"/>
  <c r="FU134" i="88"/>
  <c r="FS134" i="88"/>
  <c r="FR134" i="88"/>
  <c r="FN134" i="88"/>
  <c r="FM134" i="88"/>
  <c r="FL134" i="88"/>
  <c r="FJ134" i="88"/>
  <c r="FH134" i="88"/>
  <c r="IW133" i="88"/>
  <c r="IV133" i="88"/>
  <c r="IG133" i="88"/>
  <c r="IF133" i="88"/>
  <c r="HQ133" i="88"/>
  <c r="HP133" i="88"/>
  <c r="HA133" i="88"/>
  <c r="GZ133" i="88"/>
  <c r="GK133" i="88"/>
  <c r="GI133" i="88"/>
  <c r="FU133" i="88"/>
  <c r="FS133" i="88"/>
  <c r="FR133" i="88"/>
  <c r="FQ133" i="88"/>
  <c r="FN133" i="88"/>
  <c r="FM133" i="88"/>
  <c r="FL133" i="88"/>
  <c r="FJ133" i="88"/>
  <c r="FI133" i="88"/>
  <c r="FH133" i="88"/>
  <c r="IW132" i="88"/>
  <c r="IV132" i="88"/>
  <c r="IG132" i="88"/>
  <c r="IF132" i="88"/>
  <c r="HQ132" i="88"/>
  <c r="HP132" i="88"/>
  <c r="HA132" i="88"/>
  <c r="GZ132" i="88"/>
  <c r="GK132" i="88"/>
  <c r="GJ132" i="88"/>
  <c r="GI132" i="88"/>
  <c r="FU132" i="88"/>
  <c r="FS132" i="88"/>
  <c r="FR132" i="88"/>
  <c r="FN132" i="88"/>
  <c r="FM132" i="88"/>
  <c r="FL132" i="88"/>
  <c r="FJ132" i="88"/>
  <c r="FI132" i="88"/>
  <c r="FH132" i="88"/>
  <c r="IW131" i="88"/>
  <c r="IV131" i="88"/>
  <c r="IG131" i="88"/>
  <c r="IF131" i="88"/>
  <c r="HQ131" i="88"/>
  <c r="HP131" i="88"/>
  <c r="HA131" i="88"/>
  <c r="GZ131" i="88"/>
  <c r="GK131" i="88"/>
  <c r="GI131" i="88"/>
  <c r="FU131" i="88"/>
  <c r="FS131" i="88"/>
  <c r="FR131" i="88"/>
  <c r="FN131" i="88"/>
  <c r="FM131" i="88"/>
  <c r="FL131" i="88"/>
  <c r="FJ131" i="88"/>
  <c r="FH131" i="88"/>
  <c r="IW130" i="88"/>
  <c r="IV130" i="88"/>
  <c r="IG130" i="88"/>
  <c r="IF130" i="88"/>
  <c r="HQ130" i="88"/>
  <c r="HP130" i="88"/>
  <c r="HA130" i="88"/>
  <c r="GZ130" i="88"/>
  <c r="GK130" i="88"/>
  <c r="GI130" i="88"/>
  <c r="FU130" i="88"/>
  <c r="FS130" i="88"/>
  <c r="FR130" i="88"/>
  <c r="FQ130" i="88"/>
  <c r="FN130" i="88"/>
  <c r="FL130" i="88"/>
  <c r="FJ130" i="88"/>
  <c r="FH130" i="88"/>
  <c r="IW129" i="88"/>
  <c r="IV129" i="88"/>
  <c r="IG129" i="88"/>
  <c r="IF129" i="88"/>
  <c r="HQ129" i="88"/>
  <c r="HP129" i="88"/>
  <c r="HA129" i="88"/>
  <c r="GZ129" i="88"/>
  <c r="GK129" i="88"/>
  <c r="GI129" i="88"/>
  <c r="FU129" i="88"/>
  <c r="FS129" i="88"/>
  <c r="FR129" i="88"/>
  <c r="FN129" i="88"/>
  <c r="FM129" i="88"/>
  <c r="FL129" i="88"/>
  <c r="FJ129" i="88"/>
  <c r="FH129" i="88"/>
  <c r="IW128" i="88"/>
  <c r="IV128" i="88"/>
  <c r="IG128" i="88"/>
  <c r="IF128" i="88"/>
  <c r="HQ128" i="88"/>
  <c r="HP128" i="88"/>
  <c r="HA128" i="88"/>
  <c r="GZ128" i="88"/>
  <c r="GK128" i="88"/>
  <c r="GI128" i="88"/>
  <c r="FU128" i="88"/>
  <c r="FS128" i="88"/>
  <c r="FR128" i="88"/>
  <c r="FQ128" i="88"/>
  <c r="FN128" i="88"/>
  <c r="FM128" i="88"/>
  <c r="FL128" i="88"/>
  <c r="FJ128" i="88"/>
  <c r="FI128" i="88"/>
  <c r="FH128" i="88"/>
  <c r="IW127" i="88"/>
  <c r="IV127" i="88"/>
  <c r="IG127" i="88"/>
  <c r="IF127" i="88"/>
  <c r="HQ127" i="88"/>
  <c r="HP127" i="88"/>
  <c r="HA127" i="88"/>
  <c r="GZ127" i="88"/>
  <c r="GK127" i="88"/>
  <c r="GI127" i="88"/>
  <c r="FU127" i="88"/>
  <c r="FS127" i="88"/>
  <c r="FR127" i="88"/>
  <c r="FQ127" i="88"/>
  <c r="FP127" i="88"/>
  <c r="FN127" i="88"/>
  <c r="FM127" i="88"/>
  <c r="FL127" i="88"/>
  <c r="FJ127" i="88"/>
  <c r="FH127" i="88"/>
  <c r="IW126" i="88"/>
  <c r="IV126" i="88"/>
  <c r="IG126" i="88"/>
  <c r="IF126" i="88"/>
  <c r="HQ126" i="88"/>
  <c r="HP126" i="88"/>
  <c r="HA126" i="88"/>
  <c r="GZ126" i="88"/>
  <c r="GK126" i="88"/>
  <c r="GI126" i="88"/>
  <c r="FU126" i="88"/>
  <c r="FS126" i="88"/>
  <c r="FR126" i="88"/>
  <c r="FQ126" i="88"/>
  <c r="FP126" i="88"/>
  <c r="FN126" i="88"/>
  <c r="FM126" i="88"/>
  <c r="FL126" i="88"/>
  <c r="FJ126" i="88"/>
  <c r="FH126" i="88"/>
  <c r="IW125" i="88"/>
  <c r="IV125" i="88"/>
  <c r="IG125" i="88"/>
  <c r="IF125" i="88"/>
  <c r="HQ125" i="88"/>
  <c r="HP125" i="88"/>
  <c r="HA125" i="88"/>
  <c r="GZ125" i="88"/>
  <c r="GK125" i="88"/>
  <c r="GI125" i="88"/>
  <c r="FU125" i="88"/>
  <c r="FS125" i="88"/>
  <c r="FR125" i="88"/>
  <c r="FQ125" i="88"/>
  <c r="FP125" i="88"/>
  <c r="FN125" i="88"/>
  <c r="FM125" i="88"/>
  <c r="FL125" i="88"/>
  <c r="FJ125" i="88"/>
  <c r="FH125" i="88"/>
  <c r="IW124" i="88"/>
  <c r="IV124" i="88"/>
  <c r="IG124" i="88"/>
  <c r="IF124" i="88"/>
  <c r="HQ124" i="88"/>
  <c r="HP124" i="88"/>
  <c r="HA124" i="88"/>
  <c r="GZ124" i="88"/>
  <c r="GK124" i="88"/>
  <c r="GI124" i="88"/>
  <c r="FU124" i="88"/>
  <c r="FS124" i="88"/>
  <c r="FR124" i="88"/>
  <c r="FQ124" i="88"/>
  <c r="FP124" i="88"/>
  <c r="FN124" i="88"/>
  <c r="FM124" i="88"/>
  <c r="FL124" i="88"/>
  <c r="FJ124" i="88"/>
  <c r="FI124" i="88"/>
  <c r="FH124" i="88"/>
  <c r="IW123" i="88"/>
  <c r="IV123" i="88"/>
  <c r="IG123" i="88"/>
  <c r="IF123" i="88"/>
  <c r="HQ123" i="88"/>
  <c r="HP123" i="88"/>
  <c r="HA123" i="88"/>
  <c r="GZ123" i="88"/>
  <c r="GK123" i="88"/>
  <c r="GJ123" i="88"/>
  <c r="GI123" i="88"/>
  <c r="FU123" i="88"/>
  <c r="FS123" i="88"/>
  <c r="FR123" i="88"/>
  <c r="FQ123" i="88"/>
  <c r="FN123" i="88"/>
  <c r="FM123" i="88"/>
  <c r="FL123" i="88"/>
  <c r="FJ123" i="88"/>
  <c r="FI123" i="88"/>
  <c r="FH123" i="88"/>
  <c r="IW122" i="88"/>
  <c r="IV122" i="88"/>
  <c r="IG122" i="88"/>
  <c r="IF122" i="88"/>
  <c r="HQ122" i="88"/>
  <c r="HP122" i="88"/>
  <c r="HA122" i="88"/>
  <c r="GZ122" i="88"/>
  <c r="GK122" i="88"/>
  <c r="GI122" i="88"/>
  <c r="FU122" i="88"/>
  <c r="FS122" i="88"/>
  <c r="FR122" i="88"/>
  <c r="FQ122" i="88"/>
  <c r="FN122" i="88"/>
  <c r="FM122" i="88"/>
  <c r="FL122" i="88"/>
  <c r="FJ122" i="88"/>
  <c r="FI122" i="88"/>
  <c r="FH122" i="88"/>
  <c r="IW121" i="88"/>
  <c r="IV121" i="88"/>
  <c r="IG121" i="88"/>
  <c r="IF121" i="88"/>
  <c r="HQ121" i="88"/>
  <c r="HP121" i="88"/>
  <c r="HA121" i="88"/>
  <c r="GZ121" i="88"/>
  <c r="GK121" i="88"/>
  <c r="GI121" i="88"/>
  <c r="FU121" i="88"/>
  <c r="FS121" i="88"/>
  <c r="FR121" i="88"/>
  <c r="FQ121" i="88"/>
  <c r="FN121" i="88"/>
  <c r="FM121" i="88"/>
  <c r="FL121" i="88"/>
  <c r="FJ121" i="88"/>
  <c r="FI121" i="88"/>
  <c r="FH121" i="88"/>
  <c r="IW120" i="88"/>
  <c r="IV120" i="88"/>
  <c r="IG120" i="88"/>
  <c r="IF120" i="88"/>
  <c r="HQ120" i="88"/>
  <c r="HP120" i="88"/>
  <c r="HA120" i="88"/>
  <c r="GZ120" i="88"/>
  <c r="GK120" i="88"/>
  <c r="GJ120" i="88"/>
  <c r="GI120" i="88"/>
  <c r="FU120" i="88"/>
  <c r="FS120" i="88"/>
  <c r="FR120" i="88"/>
  <c r="FN120" i="88"/>
  <c r="FM120" i="88"/>
  <c r="FL120" i="88"/>
  <c r="FJ120" i="88"/>
  <c r="FH120" i="88"/>
  <c r="IW119" i="88"/>
  <c r="IV119" i="88"/>
  <c r="IG119" i="88"/>
  <c r="IF119" i="88"/>
  <c r="HQ119" i="88"/>
  <c r="HP119" i="88"/>
  <c r="HA119" i="88"/>
  <c r="GZ119" i="88"/>
  <c r="GK119" i="88"/>
  <c r="GI119" i="88"/>
  <c r="FU119" i="88"/>
  <c r="FS119" i="88"/>
  <c r="FR119" i="88"/>
  <c r="FN119" i="88"/>
  <c r="FM119" i="88"/>
  <c r="FL119" i="88"/>
  <c r="FJ119" i="88"/>
  <c r="FH119" i="88"/>
  <c r="IW118" i="88"/>
  <c r="IV118" i="88"/>
  <c r="IG118" i="88"/>
  <c r="IF118" i="88"/>
  <c r="HQ118" i="88"/>
  <c r="HP118" i="88"/>
  <c r="HA118" i="88"/>
  <c r="GZ118" i="88"/>
  <c r="GK118" i="88"/>
  <c r="GI118" i="88"/>
  <c r="FU118" i="88"/>
  <c r="FS118" i="88"/>
  <c r="FR118" i="88"/>
  <c r="FQ118" i="88"/>
  <c r="FN118" i="88"/>
  <c r="FL118" i="88"/>
  <c r="FJ118" i="88"/>
  <c r="FH118" i="88"/>
  <c r="IW117" i="88"/>
  <c r="IV117" i="88"/>
  <c r="IG117" i="88"/>
  <c r="IF117" i="88"/>
  <c r="HQ117" i="88"/>
  <c r="HP117" i="88"/>
  <c r="HA117" i="88"/>
  <c r="GZ117" i="88"/>
  <c r="GK117" i="88"/>
  <c r="GJ117" i="88"/>
  <c r="GI117" i="88"/>
  <c r="FU117" i="88"/>
  <c r="FS117" i="88"/>
  <c r="FR117" i="88"/>
  <c r="FN117" i="88"/>
  <c r="FM117" i="88"/>
  <c r="FL117" i="88"/>
  <c r="FJ117" i="88"/>
  <c r="FH117" i="88"/>
  <c r="IW116" i="88"/>
  <c r="IV116" i="88"/>
  <c r="IG116" i="88"/>
  <c r="IF116" i="88"/>
  <c r="HQ116" i="88"/>
  <c r="HP116" i="88"/>
  <c r="HA116" i="88"/>
  <c r="GZ116" i="88"/>
  <c r="GK116" i="88"/>
  <c r="GI116" i="88"/>
  <c r="FU116" i="88"/>
  <c r="FS116" i="88"/>
  <c r="FR116" i="88"/>
  <c r="FQ116" i="88"/>
  <c r="FN116" i="88"/>
  <c r="FM116" i="88"/>
  <c r="FL116" i="88"/>
  <c r="FJ116" i="88"/>
  <c r="FH116" i="88"/>
  <c r="IW115" i="88"/>
  <c r="IV115" i="88"/>
  <c r="IG115" i="88"/>
  <c r="IF115" i="88"/>
  <c r="HQ115" i="88"/>
  <c r="HP115" i="88"/>
  <c r="HA115" i="88"/>
  <c r="GZ115" i="88"/>
  <c r="GK115" i="88"/>
  <c r="GI115" i="88"/>
  <c r="FU115" i="88"/>
  <c r="FS115" i="88"/>
  <c r="FR115" i="88"/>
  <c r="FQ115" i="88"/>
  <c r="FN115" i="88"/>
  <c r="FM115" i="88"/>
  <c r="FL115" i="88"/>
  <c r="FJ115" i="88"/>
  <c r="FH115" i="88"/>
  <c r="IW114" i="88"/>
  <c r="IV114" i="88"/>
  <c r="IG114" i="88"/>
  <c r="IF114" i="88"/>
  <c r="HQ114" i="88"/>
  <c r="HP114" i="88"/>
  <c r="HA114" i="88"/>
  <c r="GZ114" i="88"/>
  <c r="GK114" i="88"/>
  <c r="GI114" i="88"/>
  <c r="FU114" i="88"/>
  <c r="FS114" i="88"/>
  <c r="FR114" i="88"/>
  <c r="FN114" i="88"/>
  <c r="FM114" i="88"/>
  <c r="FL114" i="88"/>
  <c r="FJ114" i="88"/>
  <c r="FH114" i="88"/>
  <c r="IW113" i="88"/>
  <c r="IV113" i="88"/>
  <c r="IG113" i="88"/>
  <c r="IF113" i="88"/>
  <c r="HQ113" i="88"/>
  <c r="HP113" i="88"/>
  <c r="HA113" i="88"/>
  <c r="GZ113" i="88"/>
  <c r="GK113" i="88"/>
  <c r="GJ113" i="88"/>
  <c r="GI113" i="88"/>
  <c r="FU113" i="88"/>
  <c r="FS113" i="88"/>
  <c r="FR113" i="88"/>
  <c r="FN113" i="88"/>
  <c r="FM113" i="88"/>
  <c r="FL113" i="88"/>
  <c r="FJ113" i="88"/>
  <c r="FH113" i="88"/>
  <c r="IW112" i="88"/>
  <c r="IV112" i="88"/>
  <c r="IG112" i="88"/>
  <c r="IF112" i="88"/>
  <c r="HQ112" i="88"/>
  <c r="HP112" i="88"/>
  <c r="HA112" i="88"/>
  <c r="GZ112" i="88"/>
  <c r="GK112" i="88"/>
  <c r="GI112" i="88"/>
  <c r="FU112" i="88"/>
  <c r="FS112" i="88"/>
  <c r="FR112" i="88"/>
  <c r="FN112" i="88"/>
  <c r="FL112" i="88"/>
  <c r="FJ112" i="88"/>
  <c r="FH112" i="88"/>
  <c r="IW111" i="88"/>
  <c r="IV111" i="88"/>
  <c r="IG111" i="88"/>
  <c r="IF111" i="88"/>
  <c r="HQ111" i="88"/>
  <c r="HP111" i="88"/>
  <c r="HA111" i="88"/>
  <c r="GZ111" i="88"/>
  <c r="GK111" i="88"/>
  <c r="GI111" i="88"/>
  <c r="FU111" i="88"/>
  <c r="FS111" i="88"/>
  <c r="FR111" i="88"/>
  <c r="FN111" i="88"/>
  <c r="FM111" i="88"/>
  <c r="FL111" i="88"/>
  <c r="FJ111" i="88"/>
  <c r="FH111" i="88"/>
  <c r="FG111" i="88"/>
  <c r="IW110" i="88"/>
  <c r="IV110" i="88"/>
  <c r="IG110" i="88"/>
  <c r="IF110" i="88"/>
  <c r="HQ110" i="88"/>
  <c r="HP110" i="88"/>
  <c r="HA110" i="88"/>
  <c r="GZ110" i="88"/>
  <c r="GK110" i="88"/>
  <c r="GJ110" i="88"/>
  <c r="GI110" i="88"/>
  <c r="FU110" i="88"/>
  <c r="FS110" i="88"/>
  <c r="FR110" i="88"/>
  <c r="FQ110" i="88"/>
  <c r="FN110" i="88"/>
  <c r="FM110" i="88"/>
  <c r="FL110" i="88"/>
  <c r="FJ110" i="88"/>
  <c r="FI110" i="88"/>
  <c r="FH110" i="88"/>
  <c r="IW109" i="88"/>
  <c r="IV109" i="88"/>
  <c r="IG109" i="88"/>
  <c r="IF109" i="88"/>
  <c r="HQ109" i="88"/>
  <c r="HP109" i="88"/>
  <c r="HA109" i="88"/>
  <c r="GZ109" i="88"/>
  <c r="GK109" i="88"/>
  <c r="GI109" i="88"/>
  <c r="FU109" i="88"/>
  <c r="FS109" i="88"/>
  <c r="FR109" i="88"/>
  <c r="FN109" i="88"/>
  <c r="FM109" i="88"/>
  <c r="FL109" i="88"/>
  <c r="FJ109" i="88"/>
  <c r="FI109" i="88"/>
  <c r="FH109" i="88"/>
  <c r="IW108" i="88"/>
  <c r="IV108" i="88"/>
  <c r="IG108" i="88"/>
  <c r="IF108" i="88"/>
  <c r="HQ108" i="88"/>
  <c r="HP108" i="88"/>
  <c r="HA108" i="88"/>
  <c r="GZ108" i="88"/>
  <c r="GK108" i="88"/>
  <c r="GI108" i="88"/>
  <c r="FU108" i="88"/>
  <c r="FS108" i="88"/>
  <c r="FR108" i="88"/>
  <c r="FN108" i="88"/>
  <c r="FM108" i="88"/>
  <c r="FL108" i="88"/>
  <c r="FJ108" i="88"/>
  <c r="FI108" i="88"/>
  <c r="FH108" i="88"/>
  <c r="IW107" i="88"/>
  <c r="IV107" i="88"/>
  <c r="IG107" i="88"/>
  <c r="IF107" i="88"/>
  <c r="HQ107" i="88"/>
  <c r="HP107" i="88"/>
  <c r="HA107" i="88"/>
  <c r="GZ107" i="88"/>
  <c r="GK107" i="88"/>
  <c r="GI107" i="88"/>
  <c r="FU107" i="88"/>
  <c r="FS107" i="88"/>
  <c r="FR107" i="88"/>
  <c r="FN107" i="88"/>
  <c r="FL107" i="88"/>
  <c r="FJ107" i="88"/>
  <c r="FI107" i="88"/>
  <c r="FH107" i="88"/>
  <c r="IW106" i="88"/>
  <c r="IV106" i="88"/>
  <c r="IG106" i="88"/>
  <c r="IF106" i="88"/>
  <c r="HQ106" i="88"/>
  <c r="HP106" i="88"/>
  <c r="HA106" i="88"/>
  <c r="GZ106" i="88"/>
  <c r="GK106" i="88"/>
  <c r="GI106" i="88"/>
  <c r="FU106" i="88"/>
  <c r="FS106" i="88"/>
  <c r="FR106" i="88"/>
  <c r="FN106" i="88"/>
  <c r="FM106" i="88"/>
  <c r="FL106" i="88"/>
  <c r="FJ106" i="88"/>
  <c r="FI106" i="88"/>
  <c r="FH106" i="88"/>
  <c r="IW105" i="88"/>
  <c r="IV105" i="88"/>
  <c r="IG105" i="88"/>
  <c r="IF105" i="88"/>
  <c r="HQ105" i="88"/>
  <c r="HP105" i="88"/>
  <c r="HA105" i="88"/>
  <c r="GZ105" i="88"/>
  <c r="GK105" i="88"/>
  <c r="GI105" i="88"/>
  <c r="FU105" i="88"/>
  <c r="FS105" i="88"/>
  <c r="FR105" i="88"/>
  <c r="FQ105" i="88"/>
  <c r="FN105" i="88"/>
  <c r="FM105" i="88"/>
  <c r="FL105" i="88"/>
  <c r="FJ105" i="88"/>
  <c r="FI105" i="88"/>
  <c r="FH105" i="88"/>
  <c r="IW104" i="88"/>
  <c r="IV104" i="88"/>
  <c r="IG104" i="88"/>
  <c r="IF104" i="88"/>
  <c r="HQ104" i="88"/>
  <c r="HP104" i="88"/>
  <c r="HA104" i="88"/>
  <c r="GZ104" i="88"/>
  <c r="GK104" i="88"/>
  <c r="GI104" i="88"/>
  <c r="FU104" i="88"/>
  <c r="FS104" i="88"/>
  <c r="FR104" i="88"/>
  <c r="FQ104" i="88"/>
  <c r="FN104" i="88"/>
  <c r="FM104" i="88"/>
  <c r="FL104" i="88"/>
  <c r="FJ104" i="88"/>
  <c r="FI104" i="88"/>
  <c r="FH104" i="88"/>
  <c r="IW103" i="88"/>
  <c r="IV103" i="88"/>
  <c r="IG103" i="88"/>
  <c r="IF103" i="88"/>
  <c r="HQ103" i="88"/>
  <c r="HP103" i="88"/>
  <c r="HA103" i="88"/>
  <c r="GZ103" i="88"/>
  <c r="GK103" i="88"/>
  <c r="GI103" i="88"/>
  <c r="FU103" i="88"/>
  <c r="FS103" i="88"/>
  <c r="FR103" i="88"/>
  <c r="FQ103" i="88"/>
  <c r="FN103" i="88"/>
  <c r="FM103" i="88"/>
  <c r="FL103" i="88"/>
  <c r="FJ103" i="88"/>
  <c r="FI103" i="88"/>
  <c r="FH103" i="88"/>
  <c r="IW102" i="88"/>
  <c r="IV102" i="88"/>
  <c r="IG102" i="88"/>
  <c r="IF102" i="88"/>
  <c r="HQ102" i="88"/>
  <c r="HP102" i="88"/>
  <c r="HA102" i="88"/>
  <c r="GZ102" i="88"/>
  <c r="GK102" i="88"/>
  <c r="GI102" i="88"/>
  <c r="FU102" i="88"/>
  <c r="FS102" i="88"/>
  <c r="FR102" i="88"/>
  <c r="FQ102" i="88"/>
  <c r="FN102" i="88"/>
  <c r="FM102" i="88"/>
  <c r="FL102" i="88"/>
  <c r="FJ102" i="88"/>
  <c r="FI102" i="88"/>
  <c r="FH102" i="88"/>
  <c r="IW101" i="88"/>
  <c r="IV101" i="88"/>
  <c r="IG101" i="88"/>
  <c r="IF101" i="88"/>
  <c r="HQ101" i="88"/>
  <c r="HP101" i="88"/>
  <c r="HA101" i="88"/>
  <c r="GZ101" i="88"/>
  <c r="GK101" i="88"/>
  <c r="GI101" i="88"/>
  <c r="FU101" i="88"/>
  <c r="FS101" i="88"/>
  <c r="FR101" i="88"/>
  <c r="FN101" i="88"/>
  <c r="FM101" i="88"/>
  <c r="FL101" i="88"/>
  <c r="FJ101" i="88"/>
  <c r="FI101" i="88"/>
  <c r="FH101" i="88"/>
  <c r="IW100" i="88"/>
  <c r="IV100" i="88"/>
  <c r="IG100" i="88"/>
  <c r="IF100" i="88"/>
  <c r="HQ100" i="88"/>
  <c r="HP100" i="88"/>
  <c r="HA100" i="88"/>
  <c r="GZ100" i="88"/>
  <c r="GK100" i="88"/>
  <c r="GI100" i="88"/>
  <c r="FU100" i="88"/>
  <c r="FS100" i="88"/>
  <c r="FR100" i="88"/>
  <c r="FN100" i="88"/>
  <c r="FM100" i="88"/>
  <c r="FL100" i="88"/>
  <c r="FJ100" i="88"/>
  <c r="FI100" i="88"/>
  <c r="FH100" i="88"/>
  <c r="IW99" i="88"/>
  <c r="IV99" i="88"/>
  <c r="IG99" i="88"/>
  <c r="IF99" i="88"/>
  <c r="HQ99" i="88"/>
  <c r="HP99" i="88"/>
  <c r="HA99" i="88"/>
  <c r="GZ99" i="88"/>
  <c r="GK99" i="88"/>
  <c r="GI99" i="88"/>
  <c r="FU99" i="88"/>
  <c r="FS99" i="88"/>
  <c r="FR99" i="88"/>
  <c r="FN99" i="88"/>
  <c r="FL99" i="88"/>
  <c r="FJ99" i="88"/>
  <c r="FI99" i="88"/>
  <c r="FH99" i="88"/>
  <c r="IW98" i="88"/>
  <c r="IV98" i="88"/>
  <c r="IG98" i="88"/>
  <c r="IF98" i="88"/>
  <c r="HQ98" i="88"/>
  <c r="HP98" i="88"/>
  <c r="HA98" i="88"/>
  <c r="GZ98" i="88"/>
  <c r="GK98" i="88"/>
  <c r="GJ98" i="88"/>
  <c r="GI98" i="88"/>
  <c r="FU98" i="88"/>
  <c r="FS98" i="88"/>
  <c r="FR98" i="88"/>
  <c r="FN98" i="88"/>
  <c r="FL98" i="88"/>
  <c r="FJ98" i="88"/>
  <c r="FH98" i="88"/>
  <c r="IW97" i="88"/>
  <c r="IV97" i="88"/>
  <c r="IG97" i="88"/>
  <c r="IF97" i="88"/>
  <c r="HQ97" i="88"/>
  <c r="HP97" i="88"/>
  <c r="HA97" i="88"/>
  <c r="GZ97" i="88"/>
  <c r="GK97" i="88"/>
  <c r="GI97" i="88"/>
  <c r="FU97" i="88"/>
  <c r="FS97" i="88"/>
  <c r="FR97" i="88"/>
  <c r="FN97" i="88"/>
  <c r="FM97" i="88"/>
  <c r="FL97" i="88"/>
  <c r="FJ97" i="88"/>
  <c r="FH97" i="88"/>
  <c r="IW96" i="88"/>
  <c r="IV96" i="88"/>
  <c r="IG96" i="88"/>
  <c r="IF96" i="88"/>
  <c r="HQ96" i="88"/>
  <c r="HP96" i="88"/>
  <c r="HA96" i="88"/>
  <c r="GZ96" i="88"/>
  <c r="GK96" i="88"/>
  <c r="GI96" i="88"/>
  <c r="FU96" i="88"/>
  <c r="FS96" i="88"/>
  <c r="FR96" i="88"/>
  <c r="FN96" i="88"/>
  <c r="FL96" i="88"/>
  <c r="FJ96" i="88"/>
  <c r="FH96" i="88"/>
  <c r="IW95" i="88"/>
  <c r="IV95" i="88"/>
  <c r="IG95" i="88"/>
  <c r="IF95" i="88"/>
  <c r="HQ95" i="88"/>
  <c r="HP95" i="88"/>
  <c r="HA95" i="88"/>
  <c r="GZ95" i="88"/>
  <c r="GK95" i="88"/>
  <c r="GI95" i="88"/>
  <c r="FU95" i="88"/>
  <c r="FT95" i="88"/>
  <c r="FS95" i="88"/>
  <c r="FR95" i="88"/>
  <c r="FQ95" i="88"/>
  <c r="FN95" i="88"/>
  <c r="FL95" i="88"/>
  <c r="FJ95" i="88"/>
  <c r="FH95" i="88"/>
  <c r="IW94" i="88"/>
  <c r="IV94" i="88"/>
  <c r="IG94" i="88"/>
  <c r="IF94" i="88"/>
  <c r="HQ94" i="88"/>
  <c r="HP94" i="88"/>
  <c r="HA94" i="88"/>
  <c r="GZ94" i="88"/>
  <c r="GK94" i="88"/>
  <c r="GI94" i="88"/>
  <c r="FU94" i="88"/>
  <c r="FS94" i="88"/>
  <c r="FR94" i="88"/>
  <c r="FN94" i="88"/>
  <c r="FM94" i="88"/>
  <c r="FL94" i="88"/>
  <c r="FJ94" i="88"/>
  <c r="FI94" i="88"/>
  <c r="FH94" i="88"/>
  <c r="IW93" i="88"/>
  <c r="IV93" i="88"/>
  <c r="IG93" i="88"/>
  <c r="IF93" i="88"/>
  <c r="HQ93" i="88"/>
  <c r="HP93" i="88"/>
  <c r="HA93" i="88"/>
  <c r="GZ93" i="88"/>
  <c r="GK93" i="88"/>
  <c r="GI93" i="88"/>
  <c r="FU93" i="88"/>
  <c r="FS93" i="88"/>
  <c r="FR93" i="88"/>
  <c r="FN93" i="88"/>
  <c r="FM93" i="88"/>
  <c r="FL93" i="88"/>
  <c r="FJ93" i="88"/>
  <c r="FI93" i="88"/>
  <c r="FH93" i="88"/>
  <c r="IW92" i="88"/>
  <c r="IV92" i="88"/>
  <c r="IG92" i="88"/>
  <c r="IF92" i="88"/>
  <c r="HQ92" i="88"/>
  <c r="HP92" i="88"/>
  <c r="HA92" i="88"/>
  <c r="GZ92" i="88"/>
  <c r="GK92" i="88"/>
  <c r="GI92" i="88"/>
  <c r="FU92" i="88"/>
  <c r="FS92" i="88"/>
  <c r="FR92" i="88"/>
  <c r="FN92" i="88"/>
  <c r="FL92" i="88"/>
  <c r="FJ92" i="88"/>
  <c r="FI92" i="88"/>
  <c r="FH92" i="88"/>
  <c r="IW91" i="88"/>
  <c r="IV91" i="88"/>
  <c r="IG91" i="88"/>
  <c r="IF91" i="88"/>
  <c r="HQ91" i="88"/>
  <c r="HP91" i="88"/>
  <c r="HA91" i="88"/>
  <c r="GZ91" i="88"/>
  <c r="GK91" i="88"/>
  <c r="GJ91" i="88"/>
  <c r="GI91" i="88"/>
  <c r="FU91" i="88"/>
  <c r="FS91" i="88"/>
  <c r="FR91" i="88"/>
  <c r="FQ91" i="88"/>
  <c r="FN91" i="88"/>
  <c r="FM91" i="88"/>
  <c r="FL91" i="88"/>
  <c r="FJ91" i="88"/>
  <c r="FI91" i="88"/>
  <c r="FH91" i="88"/>
  <c r="IW90" i="88"/>
  <c r="IV90" i="88"/>
  <c r="IG90" i="88"/>
  <c r="IF90" i="88"/>
  <c r="HQ90" i="88"/>
  <c r="HP90" i="88"/>
  <c r="HA90" i="88"/>
  <c r="GZ90" i="88"/>
  <c r="GK90" i="88"/>
  <c r="GI90" i="88"/>
  <c r="FU90" i="88"/>
  <c r="FS90" i="88"/>
  <c r="FR90" i="88"/>
  <c r="FQ90" i="88"/>
  <c r="FN90" i="88"/>
  <c r="FM90" i="88"/>
  <c r="FL90" i="88"/>
  <c r="FJ90" i="88"/>
  <c r="FI90" i="88"/>
  <c r="FH90" i="88"/>
  <c r="IW89" i="88"/>
  <c r="IV89" i="88"/>
  <c r="IG89" i="88"/>
  <c r="IF89" i="88"/>
  <c r="HQ89" i="88"/>
  <c r="HP89" i="88"/>
  <c r="HA89" i="88"/>
  <c r="GZ89" i="88"/>
  <c r="GK89" i="88"/>
  <c r="GI89" i="88"/>
  <c r="FU89" i="88"/>
  <c r="FS89" i="88"/>
  <c r="FR89" i="88"/>
  <c r="FQ89" i="88"/>
  <c r="FN89" i="88"/>
  <c r="FM89" i="88"/>
  <c r="FL89" i="88"/>
  <c r="FJ89" i="88"/>
  <c r="FI89" i="88"/>
  <c r="FH89" i="88"/>
  <c r="IW88" i="88"/>
  <c r="IV88" i="88"/>
  <c r="IG88" i="88"/>
  <c r="IF88" i="88"/>
  <c r="HQ88" i="88"/>
  <c r="HP88" i="88"/>
  <c r="HA88" i="88"/>
  <c r="GZ88" i="88"/>
  <c r="GK88" i="88"/>
  <c r="GI88" i="88"/>
  <c r="FU88" i="88"/>
  <c r="FS88" i="88"/>
  <c r="FR88" i="88"/>
  <c r="FQ88" i="88"/>
  <c r="FN88" i="88"/>
  <c r="FM88" i="88"/>
  <c r="FL88" i="88"/>
  <c r="FJ88" i="88"/>
  <c r="FI88" i="88"/>
  <c r="FH88" i="88"/>
  <c r="IW87" i="88"/>
  <c r="IV87" i="88"/>
  <c r="IG87" i="88"/>
  <c r="IF87" i="88"/>
  <c r="HQ87" i="88"/>
  <c r="HP87" i="88"/>
  <c r="HA87" i="88"/>
  <c r="GZ87" i="88"/>
  <c r="GK87" i="88"/>
  <c r="GJ87" i="88"/>
  <c r="GI87" i="88"/>
  <c r="FU87" i="88"/>
  <c r="FS87" i="88"/>
  <c r="FR87" i="88"/>
  <c r="FN87" i="88"/>
  <c r="FM87" i="88"/>
  <c r="FL87" i="88"/>
  <c r="FJ87" i="88"/>
  <c r="FI87" i="88"/>
  <c r="FH87" i="88"/>
  <c r="IW86" i="88"/>
  <c r="IV86" i="88"/>
  <c r="IG86" i="88"/>
  <c r="IF86" i="88"/>
  <c r="HQ86" i="88"/>
  <c r="HP86" i="88"/>
  <c r="HA86" i="88"/>
  <c r="GZ86" i="88"/>
  <c r="GK86" i="88"/>
  <c r="GI86" i="88"/>
  <c r="FU86" i="88"/>
  <c r="FS86" i="88"/>
  <c r="FR86" i="88"/>
  <c r="FN86" i="88"/>
  <c r="FL86" i="88"/>
  <c r="FJ86" i="88"/>
  <c r="FI86" i="88"/>
  <c r="FH86" i="88"/>
  <c r="IW85" i="88"/>
  <c r="IV85" i="88"/>
  <c r="IG85" i="88"/>
  <c r="IF85" i="88"/>
  <c r="HQ85" i="88"/>
  <c r="HP85" i="88"/>
  <c r="HA85" i="88"/>
  <c r="GZ85" i="88"/>
  <c r="GK85" i="88"/>
  <c r="GI85" i="88"/>
  <c r="FU85" i="88"/>
  <c r="FS85" i="88"/>
  <c r="FR85" i="88"/>
  <c r="FQ85" i="88"/>
  <c r="FN85" i="88"/>
  <c r="FL85" i="88"/>
  <c r="FJ85" i="88"/>
  <c r="FI85" i="88"/>
  <c r="FH85" i="88"/>
  <c r="IW84" i="88"/>
  <c r="IV84" i="88"/>
  <c r="IG84" i="88"/>
  <c r="IF84" i="88"/>
  <c r="HQ84" i="88"/>
  <c r="HP84" i="88"/>
  <c r="HA84" i="88"/>
  <c r="GZ84" i="88"/>
  <c r="GK84" i="88"/>
  <c r="GI84" i="88"/>
  <c r="FU84" i="88"/>
  <c r="FS84" i="88"/>
  <c r="FR84" i="88"/>
  <c r="FQ84" i="88"/>
  <c r="FN84" i="88"/>
  <c r="FL84" i="88"/>
  <c r="FJ84" i="88"/>
  <c r="FI84" i="88"/>
  <c r="FH84" i="88"/>
  <c r="IW83" i="88"/>
  <c r="IV83" i="88"/>
  <c r="IG83" i="88"/>
  <c r="IF83" i="88"/>
  <c r="HQ83" i="88"/>
  <c r="HP83" i="88"/>
  <c r="HA83" i="88"/>
  <c r="GZ83" i="88"/>
  <c r="GK83" i="88"/>
  <c r="GJ83" i="88"/>
  <c r="GI83" i="88"/>
  <c r="FU83" i="88"/>
  <c r="FS83" i="88"/>
  <c r="FR83" i="88"/>
  <c r="FQ83" i="88"/>
  <c r="FN83" i="88"/>
  <c r="FM83" i="88"/>
  <c r="FL83" i="88"/>
  <c r="FJ83" i="88"/>
  <c r="FI83" i="88"/>
  <c r="FH83" i="88"/>
  <c r="IW82" i="88"/>
  <c r="IV82" i="88"/>
  <c r="IG82" i="88"/>
  <c r="IF82" i="88"/>
  <c r="HQ82" i="88"/>
  <c r="HP82" i="88"/>
  <c r="HA82" i="88"/>
  <c r="GZ82" i="88"/>
  <c r="GK82" i="88"/>
  <c r="GI82" i="88"/>
  <c r="FU82" i="88"/>
  <c r="FS82" i="88"/>
  <c r="FR82" i="88"/>
  <c r="FQ82" i="88"/>
  <c r="FN82" i="88"/>
  <c r="FM82" i="88"/>
  <c r="FL82" i="88"/>
  <c r="FJ82" i="88"/>
  <c r="FI82" i="88"/>
  <c r="FH82" i="88"/>
  <c r="IW81" i="88"/>
  <c r="IV81" i="88"/>
  <c r="IG81" i="88"/>
  <c r="IF81" i="88"/>
  <c r="HQ81" i="88"/>
  <c r="HP81" i="88"/>
  <c r="HA81" i="88"/>
  <c r="GZ81" i="88"/>
  <c r="GK81" i="88"/>
  <c r="GI81" i="88"/>
  <c r="FU81" i="88"/>
  <c r="FS81" i="88"/>
  <c r="FR81" i="88"/>
  <c r="FQ81" i="88"/>
  <c r="FN81" i="88"/>
  <c r="FM81" i="88"/>
  <c r="FL81" i="88"/>
  <c r="FJ81" i="88"/>
  <c r="FI81" i="88"/>
  <c r="FH81" i="88"/>
  <c r="IW80" i="88"/>
  <c r="IV80" i="88"/>
  <c r="IG80" i="88"/>
  <c r="IF80" i="88"/>
  <c r="HQ80" i="88"/>
  <c r="HP80" i="88"/>
  <c r="HA80" i="88"/>
  <c r="GZ80" i="88"/>
  <c r="GK80" i="88"/>
  <c r="GI80" i="88"/>
  <c r="FU80" i="88"/>
  <c r="FS80" i="88"/>
  <c r="FR80" i="88"/>
  <c r="FN80" i="88"/>
  <c r="FL80" i="88"/>
  <c r="FJ80" i="88"/>
  <c r="FI80" i="88"/>
  <c r="FH80" i="88"/>
  <c r="IW79" i="88"/>
  <c r="IV79" i="88"/>
  <c r="IG79" i="88"/>
  <c r="IF79" i="88"/>
  <c r="HQ79" i="88"/>
  <c r="HP79" i="88"/>
  <c r="HA79" i="88"/>
  <c r="GZ79" i="88"/>
  <c r="GK79" i="88"/>
  <c r="GJ79" i="88"/>
  <c r="GI79" i="88"/>
  <c r="FU79" i="88"/>
  <c r="FS79" i="88"/>
  <c r="FR79" i="88"/>
  <c r="FN79" i="88"/>
  <c r="FL79" i="88"/>
  <c r="FJ79" i="88"/>
  <c r="FI79" i="88"/>
  <c r="FH79" i="88"/>
  <c r="IW78" i="88"/>
  <c r="IV78" i="88"/>
  <c r="IG78" i="88"/>
  <c r="IF78" i="88"/>
  <c r="HQ78" i="88"/>
  <c r="HP78" i="88"/>
  <c r="HA78" i="88"/>
  <c r="GZ78" i="88"/>
  <c r="GK78" i="88"/>
  <c r="GI78" i="88"/>
  <c r="FU78" i="88"/>
  <c r="FS78" i="88"/>
  <c r="FR78" i="88"/>
  <c r="FN78" i="88"/>
  <c r="FM78" i="88"/>
  <c r="FL78" i="88"/>
  <c r="FJ78" i="88"/>
  <c r="FI78" i="88"/>
  <c r="FH78" i="88"/>
  <c r="IW77" i="88"/>
  <c r="IV77" i="88"/>
  <c r="IG77" i="88"/>
  <c r="IF77" i="88"/>
  <c r="HQ77" i="88"/>
  <c r="HP77" i="88"/>
  <c r="HA77" i="88"/>
  <c r="GZ77" i="88"/>
  <c r="GK77" i="88"/>
  <c r="GJ77" i="88"/>
  <c r="GI77" i="88"/>
  <c r="FU77" i="88"/>
  <c r="FS77" i="88"/>
  <c r="FR77" i="88"/>
  <c r="FN77" i="88"/>
  <c r="FM77" i="88"/>
  <c r="FL77" i="88"/>
  <c r="FJ77" i="88"/>
  <c r="FI77" i="88"/>
  <c r="FH77" i="88"/>
  <c r="IW76" i="88"/>
  <c r="IV76" i="88"/>
  <c r="IG76" i="88"/>
  <c r="IF76" i="88"/>
  <c r="HQ76" i="88"/>
  <c r="HP76" i="88"/>
  <c r="HA76" i="88"/>
  <c r="GZ76" i="88"/>
  <c r="GK76" i="88"/>
  <c r="GI76" i="88"/>
  <c r="FU76" i="88"/>
  <c r="FS76" i="88"/>
  <c r="FR76" i="88"/>
  <c r="FN76" i="88"/>
  <c r="FM76" i="88"/>
  <c r="FL76" i="88"/>
  <c r="FJ76" i="88"/>
  <c r="FI76" i="88"/>
  <c r="FH76" i="88"/>
  <c r="IW75" i="88"/>
  <c r="IV75" i="88"/>
  <c r="IG75" i="88"/>
  <c r="IF75" i="88"/>
  <c r="HQ75" i="88"/>
  <c r="HP75" i="88"/>
  <c r="HA75" i="88"/>
  <c r="GZ75" i="88"/>
  <c r="GK75" i="88"/>
  <c r="GJ75" i="88"/>
  <c r="GI75" i="88"/>
  <c r="FU75" i="88"/>
  <c r="FS75" i="88"/>
  <c r="FR75" i="88"/>
  <c r="FQ75" i="88"/>
  <c r="FN75" i="88"/>
  <c r="FM75" i="88"/>
  <c r="FL75" i="88"/>
  <c r="FJ75" i="88"/>
  <c r="FI75" i="88"/>
  <c r="FH75" i="88"/>
  <c r="IW74" i="88"/>
  <c r="IV74" i="88"/>
  <c r="IG74" i="88"/>
  <c r="IF74" i="88"/>
  <c r="HQ74" i="88"/>
  <c r="HP74" i="88"/>
  <c r="HA74" i="88"/>
  <c r="GZ74" i="88"/>
  <c r="GK74" i="88"/>
  <c r="GI74" i="88"/>
  <c r="FU74" i="88"/>
  <c r="FS74" i="88"/>
  <c r="FR74" i="88"/>
  <c r="FQ74" i="88"/>
  <c r="FN74" i="88"/>
  <c r="FM74" i="88"/>
  <c r="FL74" i="88"/>
  <c r="FJ74" i="88"/>
  <c r="FI74" i="88"/>
  <c r="FH74" i="88"/>
  <c r="IW73" i="88"/>
  <c r="IV73" i="88"/>
  <c r="IG73" i="88"/>
  <c r="IF73" i="88"/>
  <c r="HQ73" i="88"/>
  <c r="HP73" i="88"/>
  <c r="HA73" i="88"/>
  <c r="GZ73" i="88"/>
  <c r="GK73" i="88"/>
  <c r="GJ73" i="88"/>
  <c r="GI73" i="88"/>
  <c r="FU73" i="88"/>
  <c r="FS73" i="88"/>
  <c r="FR73" i="88"/>
  <c r="FN73" i="88"/>
  <c r="FM73" i="88"/>
  <c r="FL73" i="88"/>
  <c r="FJ73" i="88"/>
  <c r="FI73" i="88"/>
  <c r="FH73" i="88"/>
  <c r="IW72" i="88"/>
  <c r="IV72" i="88"/>
  <c r="IG72" i="88"/>
  <c r="IF72" i="88"/>
  <c r="HQ72" i="88"/>
  <c r="HP72" i="88"/>
  <c r="HA72" i="88"/>
  <c r="GZ72" i="88"/>
  <c r="GK72" i="88"/>
  <c r="GI72" i="88"/>
  <c r="FU72" i="88"/>
  <c r="FS72" i="88"/>
  <c r="FR72" i="88"/>
  <c r="FQ72" i="88"/>
  <c r="FN72" i="88"/>
  <c r="FM72" i="88"/>
  <c r="FL72" i="88"/>
  <c r="FJ72" i="88"/>
  <c r="FI72" i="88"/>
  <c r="FH72" i="88"/>
  <c r="IW71" i="88"/>
  <c r="IV71" i="88"/>
  <c r="IG71" i="88"/>
  <c r="IF71" i="88"/>
  <c r="HQ71" i="88"/>
  <c r="HP71" i="88"/>
  <c r="HA71" i="88"/>
  <c r="GZ71" i="88"/>
  <c r="GK71" i="88"/>
  <c r="GJ71" i="88"/>
  <c r="GI71" i="88"/>
  <c r="FU71" i="88"/>
  <c r="FS71" i="88"/>
  <c r="FR71" i="88"/>
  <c r="FN71" i="88"/>
  <c r="FM71" i="88"/>
  <c r="FL71" i="88"/>
  <c r="FJ71" i="88"/>
  <c r="FI71" i="88"/>
  <c r="FH71" i="88"/>
  <c r="IW70" i="88"/>
  <c r="IV70" i="88"/>
  <c r="IG70" i="88"/>
  <c r="IF70" i="88"/>
  <c r="HQ70" i="88"/>
  <c r="HP70" i="88"/>
  <c r="HA70" i="88"/>
  <c r="GZ70" i="88"/>
  <c r="GK70" i="88"/>
  <c r="GI70" i="88"/>
  <c r="FU70" i="88"/>
  <c r="FS70" i="88"/>
  <c r="FR70" i="88"/>
  <c r="FN70" i="88"/>
  <c r="FM70" i="88"/>
  <c r="FL70" i="88"/>
  <c r="FJ70" i="88"/>
  <c r="FI70" i="88"/>
  <c r="FH70" i="88"/>
  <c r="IW69" i="88"/>
  <c r="IV69" i="88"/>
  <c r="IG69" i="88"/>
  <c r="IF69" i="88"/>
  <c r="HQ69" i="88"/>
  <c r="HP69" i="88"/>
  <c r="HA69" i="88"/>
  <c r="GZ69" i="88"/>
  <c r="GK69" i="88"/>
  <c r="GI69" i="88"/>
  <c r="FU69" i="88"/>
  <c r="FS69" i="88"/>
  <c r="FR69" i="88"/>
  <c r="FN69" i="88"/>
  <c r="FM69" i="88"/>
  <c r="FL69" i="88"/>
  <c r="FJ69" i="88"/>
  <c r="FI69" i="88"/>
  <c r="FH69" i="88"/>
  <c r="IW68" i="88"/>
  <c r="IV68" i="88"/>
  <c r="IG68" i="88"/>
  <c r="IF68" i="88"/>
  <c r="HQ68" i="88"/>
  <c r="HP68" i="88"/>
  <c r="HA68" i="88"/>
  <c r="GZ68" i="88"/>
  <c r="GK68" i="88"/>
  <c r="GI68" i="88"/>
  <c r="FU68" i="88"/>
  <c r="FS68" i="88"/>
  <c r="FR68" i="88"/>
  <c r="FN68" i="88"/>
  <c r="FL68" i="88"/>
  <c r="FJ68" i="88"/>
  <c r="FI68" i="88"/>
  <c r="FH68" i="88"/>
  <c r="IW67" i="88"/>
  <c r="IV67" i="88"/>
  <c r="IG67" i="88"/>
  <c r="IF67" i="88"/>
  <c r="HQ67" i="88"/>
  <c r="HP67" i="88"/>
  <c r="HA67" i="88"/>
  <c r="GZ67" i="88"/>
  <c r="GK67" i="88"/>
  <c r="GJ67" i="88"/>
  <c r="GI67" i="88"/>
  <c r="FU67" i="88"/>
  <c r="FS67" i="88"/>
  <c r="FR67" i="88"/>
  <c r="FN67" i="88"/>
  <c r="FL67" i="88"/>
  <c r="FJ67" i="88"/>
  <c r="FI67" i="88"/>
  <c r="FH67" i="88"/>
  <c r="IW66" i="88"/>
  <c r="IV66" i="88"/>
  <c r="IG66" i="88"/>
  <c r="IF66" i="88"/>
  <c r="HQ66" i="88"/>
  <c r="HP66" i="88"/>
  <c r="HA66" i="88"/>
  <c r="GZ66" i="88"/>
  <c r="GK66" i="88"/>
  <c r="GI66" i="88"/>
  <c r="FU66" i="88"/>
  <c r="FS66" i="88"/>
  <c r="FR66" i="88"/>
  <c r="FQ66" i="88"/>
  <c r="FN66" i="88"/>
  <c r="FL66" i="88"/>
  <c r="FJ66" i="88"/>
  <c r="FI66" i="88"/>
  <c r="FH66" i="88"/>
  <c r="IW65" i="88"/>
  <c r="IV65" i="88"/>
  <c r="IG65" i="88"/>
  <c r="IF65" i="88"/>
  <c r="HQ65" i="88"/>
  <c r="HP65" i="88"/>
  <c r="HA65" i="88"/>
  <c r="GZ65" i="88"/>
  <c r="GK65" i="88"/>
  <c r="GI65" i="88"/>
  <c r="FU65" i="88"/>
  <c r="FS65" i="88"/>
  <c r="FR65" i="88"/>
  <c r="FQ65" i="88"/>
  <c r="FN65" i="88"/>
  <c r="FL65" i="88"/>
  <c r="FJ65" i="88"/>
  <c r="FI65" i="88"/>
  <c r="FH65" i="88"/>
  <c r="IW64" i="88"/>
  <c r="IV64" i="88"/>
  <c r="IG64" i="88"/>
  <c r="IF64" i="88"/>
  <c r="HQ64" i="88"/>
  <c r="HP64" i="88"/>
  <c r="HA64" i="88"/>
  <c r="GZ64" i="88"/>
  <c r="GK64" i="88"/>
  <c r="GI64" i="88"/>
  <c r="FU64" i="88"/>
  <c r="FS64" i="88"/>
  <c r="FR64" i="88"/>
  <c r="FQ64" i="88"/>
  <c r="FN64" i="88"/>
  <c r="FL64" i="88"/>
  <c r="FJ64" i="88"/>
  <c r="FI64" i="88"/>
  <c r="FH64" i="88"/>
  <c r="IW63" i="88"/>
  <c r="IV63" i="88"/>
  <c r="IG63" i="88"/>
  <c r="IF63" i="88"/>
  <c r="HQ63" i="88"/>
  <c r="HP63" i="88"/>
  <c r="HA63" i="88"/>
  <c r="GZ63" i="88"/>
  <c r="GK63" i="88"/>
  <c r="GJ63" i="88"/>
  <c r="GI63" i="88"/>
  <c r="FU63" i="88"/>
  <c r="FS63" i="88"/>
  <c r="FR63" i="88"/>
  <c r="FQ63" i="88"/>
  <c r="FN63" i="88"/>
  <c r="FM63" i="88"/>
  <c r="FL63" i="88"/>
  <c r="FJ63" i="88"/>
  <c r="FI63" i="88"/>
  <c r="FH63" i="88"/>
  <c r="IW62" i="88"/>
  <c r="IV62" i="88"/>
  <c r="IG62" i="88"/>
  <c r="IF62" i="88"/>
  <c r="HQ62" i="88"/>
  <c r="HP62" i="88"/>
  <c r="HA62" i="88"/>
  <c r="GZ62" i="88"/>
  <c r="GK62" i="88"/>
  <c r="GI62" i="88"/>
  <c r="FU62" i="88"/>
  <c r="FS62" i="88"/>
  <c r="FR62" i="88"/>
  <c r="FQ62" i="88"/>
  <c r="FN62" i="88"/>
  <c r="FM62" i="88"/>
  <c r="FL62" i="88"/>
  <c r="FJ62" i="88"/>
  <c r="FI62" i="88"/>
  <c r="FH62" i="88"/>
  <c r="IW61" i="88"/>
  <c r="IV61" i="88"/>
  <c r="IG61" i="88"/>
  <c r="IF61" i="88"/>
  <c r="HQ61" i="88"/>
  <c r="HP61" i="88"/>
  <c r="HA61" i="88"/>
  <c r="GZ61" i="88"/>
  <c r="GK61" i="88"/>
  <c r="GI61" i="88"/>
  <c r="FU61" i="88"/>
  <c r="FS61" i="88"/>
  <c r="FR61" i="88"/>
  <c r="FN61" i="88"/>
  <c r="FL61" i="88"/>
  <c r="FJ61" i="88"/>
  <c r="FI61" i="88"/>
  <c r="FH61" i="88"/>
  <c r="IW60" i="88"/>
  <c r="IV60" i="88"/>
  <c r="IG60" i="88"/>
  <c r="IF60" i="88"/>
  <c r="HQ60" i="88"/>
  <c r="HP60" i="88"/>
  <c r="HA60" i="88"/>
  <c r="GZ60" i="88"/>
  <c r="GK60" i="88"/>
  <c r="GI60" i="88"/>
  <c r="FU60" i="88"/>
  <c r="FS60" i="88"/>
  <c r="FR60" i="88"/>
  <c r="FN60" i="88"/>
  <c r="FM60" i="88"/>
  <c r="FL60" i="88"/>
  <c r="FJ60" i="88"/>
  <c r="FI60" i="88"/>
  <c r="FH60" i="88"/>
  <c r="IW59" i="88"/>
  <c r="IV59" i="88"/>
  <c r="IG59" i="88"/>
  <c r="IF59" i="88"/>
  <c r="HQ59" i="88"/>
  <c r="HP59" i="88"/>
  <c r="HA59" i="88"/>
  <c r="GZ59" i="88"/>
  <c r="GK59" i="88"/>
  <c r="GJ59" i="88"/>
  <c r="GI59" i="88"/>
  <c r="FU59" i="88"/>
  <c r="FS59" i="88"/>
  <c r="FR59" i="88"/>
  <c r="FN59" i="88"/>
  <c r="FM59" i="88"/>
  <c r="FL59" i="88"/>
  <c r="FJ59" i="88"/>
  <c r="FI59" i="88"/>
  <c r="FH59" i="88"/>
  <c r="IW58" i="88"/>
  <c r="IV58" i="88"/>
  <c r="IG58" i="88"/>
  <c r="IF58" i="88"/>
  <c r="HQ58" i="88"/>
  <c r="HP58" i="88"/>
  <c r="HA58" i="88"/>
  <c r="GZ58" i="88"/>
  <c r="GK58" i="88"/>
  <c r="GI58" i="88"/>
  <c r="FU58" i="88"/>
  <c r="FS58" i="88"/>
  <c r="FR58" i="88"/>
  <c r="FN58" i="88"/>
  <c r="FM58" i="88"/>
  <c r="FL58" i="88"/>
  <c r="FJ58" i="88"/>
  <c r="FI58" i="88"/>
  <c r="FH58" i="88"/>
  <c r="IW57" i="88"/>
  <c r="IV57" i="88"/>
  <c r="IG57" i="88"/>
  <c r="IF57" i="88"/>
  <c r="HQ57" i="88"/>
  <c r="HP57" i="88"/>
  <c r="HA57" i="88"/>
  <c r="GZ57" i="88"/>
  <c r="GK57" i="88"/>
  <c r="GI57" i="88"/>
  <c r="FU57" i="88"/>
  <c r="FS57" i="88"/>
  <c r="FR57" i="88"/>
  <c r="FN57" i="88"/>
  <c r="FM57" i="88"/>
  <c r="FL57" i="88"/>
  <c r="FJ57" i="88"/>
  <c r="FI57" i="88"/>
  <c r="FH57" i="88"/>
  <c r="IW56" i="88"/>
  <c r="IV56" i="88"/>
  <c r="IG56" i="88"/>
  <c r="IF56" i="88"/>
  <c r="HQ56" i="88"/>
  <c r="HP56" i="88"/>
  <c r="HA56" i="88"/>
  <c r="GZ56" i="88"/>
  <c r="GK56" i="88"/>
  <c r="GI56" i="88"/>
  <c r="FU56" i="88"/>
  <c r="FS56" i="88"/>
  <c r="FR56" i="88"/>
  <c r="FQ56" i="88"/>
  <c r="FN56" i="88"/>
  <c r="FM56" i="88"/>
  <c r="FL56" i="88"/>
  <c r="FJ56" i="88"/>
  <c r="FI56" i="88"/>
  <c r="FH56" i="88"/>
  <c r="IW55" i="88"/>
  <c r="IV55" i="88"/>
  <c r="IG55" i="88"/>
  <c r="IF55" i="88"/>
  <c r="HQ55" i="88"/>
  <c r="HP55" i="88"/>
  <c r="HA55" i="88"/>
  <c r="GZ55" i="88"/>
  <c r="GK55" i="88"/>
  <c r="GJ55" i="88"/>
  <c r="GI55" i="88"/>
  <c r="FU55" i="88"/>
  <c r="FS55" i="88"/>
  <c r="FR55" i="88"/>
  <c r="FN55" i="88"/>
  <c r="FM55" i="88"/>
  <c r="FL55" i="88"/>
  <c r="FJ55" i="88"/>
  <c r="FI55" i="88"/>
  <c r="FH55" i="88"/>
  <c r="IW54" i="88"/>
  <c r="IV54" i="88"/>
  <c r="IG54" i="88"/>
  <c r="IF54" i="88"/>
  <c r="HQ54" i="88"/>
  <c r="HP54" i="88"/>
  <c r="HA54" i="88"/>
  <c r="GZ54" i="88"/>
  <c r="GK54" i="88"/>
  <c r="GI54" i="88"/>
  <c r="FU54" i="88"/>
  <c r="FS54" i="88"/>
  <c r="FR54" i="88"/>
  <c r="FN54" i="88"/>
  <c r="FL54" i="88"/>
  <c r="FJ54" i="88"/>
  <c r="FI54" i="88"/>
  <c r="FH54" i="88"/>
  <c r="IW53" i="88"/>
  <c r="IV53" i="88"/>
  <c r="IG53" i="88"/>
  <c r="IF53" i="88"/>
  <c r="HQ53" i="88"/>
  <c r="HP53" i="88"/>
  <c r="HA53" i="88"/>
  <c r="GZ53" i="88"/>
  <c r="GK53" i="88"/>
  <c r="GI53" i="88"/>
  <c r="FU53" i="88"/>
  <c r="FS53" i="88"/>
  <c r="FR53" i="88"/>
  <c r="FN53" i="88"/>
  <c r="FM53" i="88"/>
  <c r="FL53" i="88"/>
  <c r="FJ53" i="88"/>
  <c r="FI53" i="88"/>
  <c r="FH53" i="88"/>
  <c r="IW52" i="88"/>
  <c r="IV52" i="88"/>
  <c r="IG52" i="88"/>
  <c r="IF52" i="88"/>
  <c r="HQ52" i="88"/>
  <c r="HP52" i="88"/>
  <c r="HA52" i="88"/>
  <c r="GZ52" i="88"/>
  <c r="GK52" i="88"/>
  <c r="GI52" i="88"/>
  <c r="FU52" i="88"/>
  <c r="FS52" i="88"/>
  <c r="FR52" i="88"/>
  <c r="FN52" i="88"/>
  <c r="FM52" i="88"/>
  <c r="FL52" i="88"/>
  <c r="FJ52" i="88"/>
  <c r="FI52" i="88"/>
  <c r="FH52" i="88"/>
  <c r="IW51" i="88"/>
  <c r="IV51" i="88"/>
  <c r="IG51" i="88"/>
  <c r="IF51" i="88"/>
  <c r="HQ51" i="88"/>
  <c r="HP51" i="88"/>
  <c r="HA51" i="88"/>
  <c r="GZ51" i="88"/>
  <c r="GK51" i="88"/>
  <c r="GJ51" i="88"/>
  <c r="GI51" i="88"/>
  <c r="FU51" i="88"/>
  <c r="FS51" i="88"/>
  <c r="FR51" i="88"/>
  <c r="FN51" i="88"/>
  <c r="FM51" i="88"/>
  <c r="FL51" i="88"/>
  <c r="FJ51" i="88"/>
  <c r="FI51" i="88"/>
  <c r="FH51" i="88"/>
  <c r="IW50" i="88"/>
  <c r="IV50" i="88"/>
  <c r="IG50" i="88"/>
  <c r="IF50" i="88"/>
  <c r="HQ50" i="88"/>
  <c r="HP50" i="88"/>
  <c r="HA50" i="88"/>
  <c r="GZ50" i="88"/>
  <c r="GK50" i="88"/>
  <c r="GI50" i="88"/>
  <c r="FU50" i="88"/>
  <c r="FS50" i="88"/>
  <c r="FR50" i="88"/>
  <c r="FQ50" i="88"/>
  <c r="FN50" i="88"/>
  <c r="FM50" i="88"/>
  <c r="FL50" i="88"/>
  <c r="FJ50" i="88"/>
  <c r="FI50" i="88"/>
  <c r="FH50" i="88"/>
  <c r="IW49" i="88"/>
  <c r="IV49" i="88"/>
  <c r="IG49" i="88"/>
  <c r="IF49" i="88"/>
  <c r="HQ49" i="88"/>
  <c r="HP49" i="88"/>
  <c r="HA49" i="88"/>
  <c r="GZ49" i="88"/>
  <c r="GK49" i="88"/>
  <c r="GI49" i="88"/>
  <c r="FU49" i="88"/>
  <c r="FS49" i="88"/>
  <c r="FR49" i="88"/>
  <c r="FQ49" i="88"/>
  <c r="FN49" i="88"/>
  <c r="FM49" i="88"/>
  <c r="FL49" i="88"/>
  <c r="FJ49" i="88"/>
  <c r="FI49" i="88"/>
  <c r="FH49" i="88"/>
  <c r="IW48" i="88"/>
  <c r="IV48" i="88"/>
  <c r="IG48" i="88"/>
  <c r="IF48" i="88"/>
  <c r="HQ48" i="88"/>
  <c r="HP48" i="88"/>
  <c r="HA48" i="88"/>
  <c r="GZ48" i="88"/>
  <c r="GK48" i="88"/>
  <c r="GI48" i="88"/>
  <c r="FU48" i="88"/>
  <c r="FS48" i="88"/>
  <c r="FR48" i="88"/>
  <c r="FQ48" i="88"/>
  <c r="FN48" i="88"/>
  <c r="FM48" i="88"/>
  <c r="FL48" i="88"/>
  <c r="FJ48" i="88"/>
  <c r="FI48" i="88"/>
  <c r="FH48" i="88"/>
  <c r="IW47" i="88"/>
  <c r="IV47" i="88"/>
  <c r="IG47" i="88"/>
  <c r="IF47" i="88"/>
  <c r="HQ47" i="88"/>
  <c r="HP47" i="88"/>
  <c r="HA47" i="88"/>
  <c r="GZ47" i="88"/>
  <c r="GK47" i="88"/>
  <c r="GJ47" i="88"/>
  <c r="GI47" i="88"/>
  <c r="FU47" i="88"/>
  <c r="FS47" i="88"/>
  <c r="FR47" i="88"/>
  <c r="FQ47" i="88"/>
  <c r="FN47" i="88"/>
  <c r="FM47" i="88"/>
  <c r="FL47" i="88"/>
  <c r="FJ47" i="88"/>
  <c r="FI47" i="88"/>
  <c r="FH47" i="88"/>
  <c r="IW46" i="88"/>
  <c r="IV46" i="88"/>
  <c r="IG46" i="88"/>
  <c r="IF46" i="88"/>
  <c r="HQ46" i="88"/>
  <c r="HP46" i="88"/>
  <c r="HA46" i="88"/>
  <c r="GZ46" i="88"/>
  <c r="GK46" i="88"/>
  <c r="GI46" i="88"/>
  <c r="FU46" i="88"/>
  <c r="FS46" i="88"/>
  <c r="FR46" i="88"/>
  <c r="FQ46" i="88"/>
  <c r="FN46" i="88"/>
  <c r="FM46" i="88"/>
  <c r="FL46" i="88"/>
  <c r="FJ46" i="88"/>
  <c r="FI46" i="88"/>
  <c r="FH46" i="88"/>
  <c r="IW45" i="88"/>
  <c r="IV45" i="88"/>
  <c r="IG45" i="88"/>
  <c r="IF45" i="88"/>
  <c r="HQ45" i="88"/>
  <c r="HP45" i="88"/>
  <c r="HA45" i="88"/>
  <c r="GZ45" i="88"/>
  <c r="GK45" i="88"/>
  <c r="GI45" i="88"/>
  <c r="FU45" i="88"/>
  <c r="FS45" i="88"/>
  <c r="FR45" i="88"/>
  <c r="FN45" i="88"/>
  <c r="FM45" i="88"/>
  <c r="FL45" i="88"/>
  <c r="FJ45" i="88"/>
  <c r="FI45" i="88"/>
  <c r="FH45" i="88"/>
  <c r="IW44" i="88"/>
  <c r="IV44" i="88"/>
  <c r="IG44" i="88"/>
  <c r="IF44" i="88"/>
  <c r="HQ44" i="88"/>
  <c r="HP44" i="88"/>
  <c r="HA44" i="88"/>
  <c r="GZ44" i="88"/>
  <c r="GK44" i="88"/>
  <c r="GI44" i="88"/>
  <c r="FU44" i="88"/>
  <c r="FS44" i="88"/>
  <c r="FR44" i="88"/>
  <c r="FN44" i="88"/>
  <c r="FM44" i="88"/>
  <c r="FL44" i="88"/>
  <c r="FJ44" i="88"/>
  <c r="FI44" i="88"/>
  <c r="FH44" i="88"/>
  <c r="IW43" i="88"/>
  <c r="IV43" i="88"/>
  <c r="IG43" i="88"/>
  <c r="IF43" i="88"/>
  <c r="HQ43" i="88"/>
  <c r="HP43" i="88"/>
  <c r="HA43" i="88"/>
  <c r="GZ43" i="88"/>
  <c r="GK43" i="88"/>
  <c r="GJ43" i="88"/>
  <c r="GI43" i="88"/>
  <c r="FU43" i="88"/>
  <c r="FS43" i="88"/>
  <c r="FR43" i="88"/>
  <c r="FN43" i="88"/>
  <c r="FM43" i="88"/>
  <c r="FL43" i="88"/>
  <c r="FJ43" i="88"/>
  <c r="FI43" i="88"/>
  <c r="FH43" i="88"/>
  <c r="IW42" i="88"/>
  <c r="IV42" i="88"/>
  <c r="IG42" i="88"/>
  <c r="IF42" i="88"/>
  <c r="HQ42" i="88"/>
  <c r="HP42" i="88"/>
  <c r="HA42" i="88"/>
  <c r="GZ42" i="88"/>
  <c r="GK42" i="88"/>
  <c r="GI42" i="88"/>
  <c r="FU42" i="88"/>
  <c r="FS42" i="88"/>
  <c r="FR42" i="88"/>
  <c r="FN42" i="88"/>
  <c r="FL42" i="88"/>
  <c r="FJ42" i="88"/>
  <c r="FI42" i="88"/>
  <c r="FH42" i="88"/>
  <c r="IW41" i="88"/>
  <c r="IV41" i="88"/>
  <c r="IG41" i="88"/>
  <c r="IF41" i="88"/>
  <c r="HQ41" i="88"/>
  <c r="HP41" i="88"/>
  <c r="HA41" i="88"/>
  <c r="GZ41" i="88"/>
  <c r="GK41" i="88"/>
  <c r="GI41" i="88"/>
  <c r="FU41" i="88"/>
  <c r="FS41" i="88"/>
  <c r="FR41" i="88"/>
  <c r="FN41" i="88"/>
  <c r="FM41" i="88"/>
  <c r="FL41" i="88"/>
  <c r="FJ41" i="88"/>
  <c r="FI41" i="88"/>
  <c r="FH41" i="88"/>
  <c r="IW40" i="88"/>
  <c r="IV40" i="88"/>
  <c r="IG40" i="88"/>
  <c r="IF40" i="88"/>
  <c r="HQ40" i="88"/>
  <c r="HP40" i="88"/>
  <c r="HA40" i="88"/>
  <c r="GZ40" i="88"/>
  <c r="GK40" i="88"/>
  <c r="GI40" i="88"/>
  <c r="FU40" i="88"/>
  <c r="FS40" i="88"/>
  <c r="FR40" i="88"/>
  <c r="FQ40" i="88"/>
  <c r="FN40" i="88"/>
  <c r="FM40" i="88"/>
  <c r="FL40" i="88"/>
  <c r="FJ40" i="88"/>
  <c r="FI40" i="88"/>
  <c r="FH40" i="88"/>
  <c r="IW39" i="88"/>
  <c r="IV39" i="88"/>
  <c r="IG39" i="88"/>
  <c r="IF39" i="88"/>
  <c r="HQ39" i="88"/>
  <c r="HP39" i="88"/>
  <c r="HA39" i="88"/>
  <c r="GZ39" i="88"/>
  <c r="GK39" i="88"/>
  <c r="GJ39" i="88"/>
  <c r="GI39" i="88"/>
  <c r="FU39" i="88"/>
  <c r="FS39" i="88"/>
  <c r="FR39" i="88"/>
  <c r="FN39" i="88"/>
  <c r="FM39" i="88"/>
  <c r="FL39" i="88"/>
  <c r="FJ39" i="88"/>
  <c r="FI39" i="88"/>
  <c r="FH39" i="88"/>
  <c r="IW38" i="88"/>
  <c r="IV38" i="88"/>
  <c r="IG38" i="88"/>
  <c r="IF38" i="88"/>
  <c r="HQ38" i="88"/>
  <c r="HP38" i="88"/>
  <c r="HA38" i="88"/>
  <c r="GZ38" i="88"/>
  <c r="GK38" i="88"/>
  <c r="GI38" i="88"/>
  <c r="FU38" i="88"/>
  <c r="FS38" i="88"/>
  <c r="FR38" i="88"/>
  <c r="FN38" i="88"/>
  <c r="FM38" i="88"/>
  <c r="FL38" i="88"/>
  <c r="FJ38" i="88"/>
  <c r="FI38" i="88"/>
  <c r="FH38" i="88"/>
  <c r="IW37" i="88"/>
  <c r="IV37" i="88"/>
  <c r="IG37" i="88"/>
  <c r="IF37" i="88"/>
  <c r="HQ37" i="88"/>
  <c r="HP37" i="88"/>
  <c r="HA37" i="88"/>
  <c r="GZ37" i="88"/>
  <c r="GK37" i="88"/>
  <c r="GI37" i="88"/>
  <c r="FU37" i="88"/>
  <c r="FS37" i="88"/>
  <c r="FR37" i="88"/>
  <c r="FN37" i="88"/>
  <c r="FM37" i="88"/>
  <c r="FL37" i="88"/>
  <c r="FJ37" i="88"/>
  <c r="FI37" i="88"/>
  <c r="FH37" i="88"/>
  <c r="IW36" i="88"/>
  <c r="IV36" i="88"/>
  <c r="IG36" i="88"/>
  <c r="IF36" i="88"/>
  <c r="HQ36" i="88"/>
  <c r="HP36" i="88"/>
  <c r="HA36" i="88"/>
  <c r="GZ36" i="88"/>
  <c r="GK36" i="88"/>
  <c r="GI36" i="88"/>
  <c r="FU36" i="88"/>
  <c r="FS36" i="88"/>
  <c r="FR36" i="88"/>
  <c r="FN36" i="88"/>
  <c r="FL36" i="88"/>
  <c r="FJ36" i="88"/>
  <c r="FI36" i="88"/>
  <c r="FH36" i="88"/>
  <c r="IW35" i="88"/>
  <c r="IV35" i="88"/>
  <c r="IG35" i="88"/>
  <c r="IF35" i="88"/>
  <c r="HQ35" i="88"/>
  <c r="HP35" i="88"/>
  <c r="HA35" i="88"/>
  <c r="GZ35" i="88"/>
  <c r="GK35" i="88"/>
  <c r="GJ35" i="88"/>
  <c r="GI35" i="88"/>
  <c r="FU35" i="88"/>
  <c r="FS35" i="88"/>
  <c r="FR35" i="88"/>
  <c r="FN35" i="88"/>
  <c r="FL35" i="88"/>
  <c r="FJ35" i="88"/>
  <c r="FI35" i="88"/>
  <c r="FH35" i="88"/>
  <c r="IW34" i="88"/>
  <c r="IV34" i="88"/>
  <c r="IG34" i="88"/>
  <c r="IF34" i="88"/>
  <c r="HQ34" i="88"/>
  <c r="HP34" i="88"/>
  <c r="HA34" i="88"/>
  <c r="GZ34" i="88"/>
  <c r="GK34" i="88"/>
  <c r="GI34" i="88"/>
  <c r="FU34" i="88"/>
  <c r="FS34" i="88"/>
  <c r="FR34" i="88"/>
  <c r="FQ34" i="88"/>
  <c r="FN34" i="88"/>
  <c r="FL34" i="88"/>
  <c r="FJ34" i="88"/>
  <c r="FI34" i="88"/>
  <c r="FH34" i="88"/>
  <c r="IW33" i="88"/>
  <c r="IV33" i="88"/>
  <c r="IG33" i="88"/>
  <c r="IF33" i="88"/>
  <c r="HQ33" i="88"/>
  <c r="HP33" i="88"/>
  <c r="HA33" i="88"/>
  <c r="GZ33" i="88"/>
  <c r="GK33" i="88"/>
  <c r="GJ33" i="88"/>
  <c r="GI33" i="88"/>
  <c r="FU33" i="88"/>
  <c r="FS33" i="88"/>
  <c r="FR33" i="88"/>
  <c r="FQ33" i="88"/>
  <c r="FN33" i="88"/>
  <c r="FM33" i="88"/>
  <c r="FL33" i="88"/>
  <c r="FJ33" i="88"/>
  <c r="FI33" i="88"/>
  <c r="FH33" i="88"/>
  <c r="IW32" i="88"/>
  <c r="IV32" i="88"/>
  <c r="IG32" i="88"/>
  <c r="IF32" i="88"/>
  <c r="HQ32" i="88"/>
  <c r="HP32" i="88"/>
  <c r="HA32" i="88"/>
  <c r="GZ32" i="88"/>
  <c r="GK32" i="88"/>
  <c r="GJ32" i="88"/>
  <c r="GI32" i="88"/>
  <c r="FU32" i="88"/>
  <c r="FS32" i="88"/>
  <c r="FR32" i="88"/>
  <c r="FN32" i="88"/>
  <c r="FM32" i="88"/>
  <c r="FL32" i="88"/>
  <c r="FJ32" i="88"/>
  <c r="FI32" i="88"/>
  <c r="FH32" i="88"/>
  <c r="IW31" i="88"/>
  <c r="IV31" i="88"/>
  <c r="IG31" i="88"/>
  <c r="IF31" i="88"/>
  <c r="HQ31" i="88"/>
  <c r="HP31" i="88"/>
  <c r="HA31" i="88"/>
  <c r="GZ31" i="88"/>
  <c r="GK31" i="88"/>
  <c r="GI31" i="88"/>
  <c r="FU31" i="88"/>
  <c r="FS31" i="88"/>
  <c r="FR31" i="88"/>
  <c r="FN31" i="88"/>
  <c r="FL31" i="88"/>
  <c r="FJ31" i="88"/>
  <c r="FI31" i="88"/>
  <c r="FH31" i="88"/>
  <c r="BM31" i="88"/>
  <c r="AG31" i="88" s="1"/>
  <c r="AW31" i="88"/>
  <c r="IW30" i="88"/>
  <c r="IV30" i="88"/>
  <c r="IG30" i="88"/>
  <c r="IF30" i="88"/>
  <c r="HQ30" i="88"/>
  <c r="HP30" i="88"/>
  <c r="HA30" i="88"/>
  <c r="GZ30" i="88"/>
  <c r="GK30" i="88"/>
  <c r="GI30" i="88"/>
  <c r="FU30" i="88"/>
  <c r="FS30" i="88"/>
  <c r="FR30" i="88"/>
  <c r="FQ30" i="88"/>
  <c r="FN30" i="88"/>
  <c r="FM30" i="88"/>
  <c r="FL30" i="88"/>
  <c r="FJ30" i="88"/>
  <c r="FI30" i="88"/>
  <c r="FH30" i="88"/>
  <c r="BM30" i="88"/>
  <c r="AG30" i="88" s="1"/>
  <c r="AW30" i="88"/>
  <c r="IW29" i="88"/>
  <c r="IV29" i="88"/>
  <c r="IG29" i="88"/>
  <c r="IF29" i="88"/>
  <c r="HQ29" i="88"/>
  <c r="HP29" i="88"/>
  <c r="HA29" i="88"/>
  <c r="GZ29" i="88"/>
  <c r="GK29" i="88"/>
  <c r="GI29" i="88"/>
  <c r="FU29" i="88"/>
  <c r="FS29" i="88"/>
  <c r="FR29" i="88"/>
  <c r="FN29" i="88"/>
  <c r="FM29" i="88"/>
  <c r="FL29" i="88"/>
  <c r="FJ29" i="88"/>
  <c r="FI29" i="88"/>
  <c r="FH29" i="88"/>
  <c r="BM29" i="88"/>
  <c r="AG29" i="88" s="1"/>
  <c r="AW29" i="88"/>
  <c r="IW28" i="88"/>
  <c r="IV28" i="88"/>
  <c r="IG28" i="88"/>
  <c r="IF28" i="88"/>
  <c r="HQ28" i="88"/>
  <c r="HP28" i="88"/>
  <c r="HA28" i="88"/>
  <c r="GZ28" i="88"/>
  <c r="GK28" i="88"/>
  <c r="GI28" i="88"/>
  <c r="FU28" i="88"/>
  <c r="FS28" i="88"/>
  <c r="FR28" i="88"/>
  <c r="FQ28" i="88"/>
  <c r="FN28" i="88"/>
  <c r="FM28" i="88"/>
  <c r="FL28" i="88"/>
  <c r="FJ28" i="88"/>
  <c r="FI28" i="88"/>
  <c r="FH28" i="88"/>
  <c r="BM28" i="88"/>
  <c r="AG28" i="88" s="1"/>
  <c r="AW28" i="88"/>
  <c r="DH27" i="88"/>
  <c r="DX27" i="88" s="1"/>
  <c r="FD27" i="88" s="1"/>
  <c r="FT27" i="88" s="1"/>
  <c r="GJ27" i="88" s="1"/>
  <c r="GZ27" i="88" s="1"/>
  <c r="HP27" i="88" s="1"/>
  <c r="IF27" i="88" s="1"/>
  <c r="IV27" i="88" s="1"/>
  <c r="JL27" i="88" s="1"/>
  <c r="CB27" i="88"/>
  <c r="CR27" i="88" s="1"/>
  <c r="AW27" i="88"/>
  <c r="BM27" i="88" s="1"/>
  <c r="CC27" i="88" s="1"/>
  <c r="AV27" i="88"/>
  <c r="BL27" i="88" s="1"/>
  <c r="AG27" i="88"/>
  <c r="AF27" i="88"/>
  <c r="Q23" i="88"/>
  <c r="P23" i="88"/>
  <c r="L23" i="88" s="1"/>
  <c r="L5" i="54" s="1"/>
  <c r="Q22" i="88"/>
  <c r="P22" i="88"/>
  <c r="N22" i="88" s="1"/>
  <c r="N5" i="53" s="1"/>
  <c r="O18" i="88"/>
  <c r="N18" i="88"/>
  <c r="M18" i="88"/>
  <c r="L18" i="88"/>
  <c r="K18" i="88"/>
  <c r="J18" i="88"/>
  <c r="I18" i="88"/>
  <c r="H18" i="88"/>
  <c r="G18" i="88"/>
  <c r="F18" i="88"/>
  <c r="E18" i="88"/>
  <c r="D18" i="88"/>
  <c r="C18" i="88"/>
  <c r="O17" i="88"/>
  <c r="N17" i="88"/>
  <c r="M17" i="88"/>
  <c r="L17" i="88"/>
  <c r="K17" i="88"/>
  <c r="J17" i="88"/>
  <c r="I17" i="88"/>
  <c r="H17" i="88"/>
  <c r="G17" i="88"/>
  <c r="F17" i="88"/>
  <c r="E17" i="88"/>
  <c r="D17" i="88"/>
  <c r="C17" i="88"/>
  <c r="O16" i="88"/>
  <c r="N16" i="88"/>
  <c r="M16" i="88"/>
  <c r="L16" i="88"/>
  <c r="K16" i="88"/>
  <c r="J16" i="88"/>
  <c r="I16" i="88"/>
  <c r="H16" i="88"/>
  <c r="G16" i="88"/>
  <c r="F16" i="88"/>
  <c r="E16" i="88"/>
  <c r="D16" i="88"/>
  <c r="C16" i="88"/>
  <c r="O15" i="88"/>
  <c r="N15" i="88"/>
  <c r="M15" i="88"/>
  <c r="L15" i="88"/>
  <c r="K15" i="88"/>
  <c r="J15" i="88"/>
  <c r="I15" i="88"/>
  <c r="H15" i="88"/>
  <c r="G15" i="88"/>
  <c r="F15" i="88"/>
  <c r="E15" i="88"/>
  <c r="D15" i="88"/>
  <c r="C15" i="88"/>
  <c r="O14" i="88"/>
  <c r="IU39" i="88" s="1"/>
  <c r="N14" i="88"/>
  <c r="M14" i="88"/>
  <c r="L14" i="88"/>
  <c r="K14" i="88"/>
  <c r="J14" i="88"/>
  <c r="I14" i="88"/>
  <c r="H14" i="88"/>
  <c r="G14" i="88"/>
  <c r="F14" i="88"/>
  <c r="E14" i="88"/>
  <c r="D14" i="88"/>
  <c r="C14" i="88"/>
  <c r="O13" i="88"/>
  <c r="IE64" i="88" s="1"/>
  <c r="N13" i="88"/>
  <c r="M13" i="88"/>
  <c r="L13" i="88"/>
  <c r="K13" i="88"/>
  <c r="J13" i="88"/>
  <c r="I13" i="88"/>
  <c r="H13" i="88"/>
  <c r="G13" i="88"/>
  <c r="F13" i="88"/>
  <c r="E13" i="88"/>
  <c r="D13" i="88"/>
  <c r="C13" i="88"/>
  <c r="O12" i="88"/>
  <c r="HO52" i="88" s="1"/>
  <c r="N12" i="88"/>
  <c r="M12" i="88"/>
  <c r="L12" i="88"/>
  <c r="K12" i="88"/>
  <c r="J12" i="88"/>
  <c r="I12" i="88"/>
  <c r="H12" i="88"/>
  <c r="G12" i="88"/>
  <c r="F12" i="88"/>
  <c r="E12" i="88"/>
  <c r="D12" i="88"/>
  <c r="C12" i="88"/>
  <c r="O11" i="88"/>
  <c r="N11" i="88"/>
  <c r="GX50" i="88" s="1"/>
  <c r="M11" i="88"/>
  <c r="GW54" i="88" s="1"/>
  <c r="L11" i="88"/>
  <c r="GV31" i="88" s="1"/>
  <c r="K11" i="88"/>
  <c r="J11" i="88"/>
  <c r="GT52" i="88" s="1"/>
  <c r="I11" i="88"/>
  <c r="GS64" i="88" s="1"/>
  <c r="H11" i="88"/>
  <c r="GR32" i="88" s="1"/>
  <c r="G11" i="88"/>
  <c r="F11" i="88"/>
  <c r="GP50" i="88" s="1"/>
  <c r="E11" i="88"/>
  <c r="GO54" i="88" s="1"/>
  <c r="D11" i="88"/>
  <c r="GN31" i="88" s="1"/>
  <c r="C11" i="88"/>
  <c r="N10" i="88"/>
  <c r="M10" i="88"/>
  <c r="L10" i="88"/>
  <c r="K10" i="88"/>
  <c r="J10" i="88"/>
  <c r="I10" i="88"/>
  <c r="H10" i="88"/>
  <c r="G10" i="88"/>
  <c r="F10" i="88"/>
  <c r="E10" i="88"/>
  <c r="D10" i="88"/>
  <c r="C10" i="88"/>
  <c r="N9" i="88"/>
  <c r="M9" i="88"/>
  <c r="L9" i="88"/>
  <c r="K9" i="88"/>
  <c r="J9" i="88"/>
  <c r="I9" i="88"/>
  <c r="H9" i="88"/>
  <c r="G9" i="88"/>
  <c r="F9" i="88"/>
  <c r="E9" i="88"/>
  <c r="D9" i="88"/>
  <c r="C9" i="88"/>
  <c r="N8" i="88"/>
  <c r="M8" i="88"/>
  <c r="L8" i="88"/>
  <c r="K8" i="88"/>
  <c r="J8" i="88"/>
  <c r="I8" i="88"/>
  <c r="H8" i="88"/>
  <c r="G8" i="88"/>
  <c r="F8" i="88"/>
  <c r="E8" i="88"/>
  <c r="D8" i="88"/>
  <c r="C8" i="88"/>
  <c r="FH214" i="88" l="1"/>
  <c r="FH210" i="88"/>
  <c r="FH213" i="88"/>
  <c r="FQ152" i="88"/>
  <c r="FQ157" i="88"/>
  <c r="FQ171" i="88"/>
  <c r="FQ177" i="88"/>
  <c r="FQ182" i="88"/>
  <c r="FQ184" i="88"/>
  <c r="FQ187" i="88"/>
  <c r="FQ188" i="88"/>
  <c r="FQ192" i="88"/>
  <c r="FQ211" i="88"/>
  <c r="FQ223" i="88"/>
  <c r="FQ149" i="88"/>
  <c r="FQ156" i="88"/>
  <c r="FQ162" i="88"/>
  <c r="FQ180" i="88"/>
  <c r="FQ185" i="88"/>
  <c r="FQ191" i="88"/>
  <c r="FQ197" i="88"/>
  <c r="FQ198" i="88"/>
  <c r="FQ217" i="88"/>
  <c r="FQ222" i="88"/>
  <c r="FQ226" i="88"/>
  <c r="FQ160" i="88"/>
  <c r="FQ161" i="88"/>
  <c r="FQ166" i="88"/>
  <c r="FQ172" i="88"/>
  <c r="FQ175" i="88"/>
  <c r="FQ178" i="88"/>
  <c r="FQ183" i="88"/>
  <c r="FQ194" i="88"/>
  <c r="FQ199" i="88"/>
  <c r="FQ206" i="88"/>
  <c r="FQ208" i="88"/>
  <c r="FQ220" i="88"/>
  <c r="FP222" i="88"/>
  <c r="FM31" i="88"/>
  <c r="FM34" i="88"/>
  <c r="FM35" i="88"/>
  <c r="FM36" i="88"/>
  <c r="FM42" i="88"/>
  <c r="FM54" i="88"/>
  <c r="FM61" i="88"/>
  <c r="FM64" i="88"/>
  <c r="FM65" i="88"/>
  <c r="FM66" i="88"/>
  <c r="FM67" i="88"/>
  <c r="FM68" i="88"/>
  <c r="FM79" i="88"/>
  <c r="FM80" i="88"/>
  <c r="FM84" i="88"/>
  <c r="FM85" i="88"/>
  <c r="FM86" i="88"/>
  <c r="FM92" i="88"/>
  <c r="FM95" i="88"/>
  <c r="FM96" i="88"/>
  <c r="FM98" i="88"/>
  <c r="FM99" i="88"/>
  <c r="FM107" i="88"/>
  <c r="FM112" i="88"/>
  <c r="FM118" i="88"/>
  <c r="FM130" i="88"/>
  <c r="FM139" i="88"/>
  <c r="FM140" i="88"/>
  <c r="FM141" i="88"/>
  <c r="FM146" i="88"/>
  <c r="FM148" i="88"/>
  <c r="FM149" i="88"/>
  <c r="FM152" i="88"/>
  <c r="FM155" i="88"/>
  <c r="FM158" i="88"/>
  <c r="FM162" i="88"/>
  <c r="FM165" i="88"/>
  <c r="FM166" i="88"/>
  <c r="FM167" i="88"/>
  <c r="FM173" i="88"/>
  <c r="FM177" i="88"/>
  <c r="FM181" i="88"/>
  <c r="FM185" i="88"/>
  <c r="FM207" i="88"/>
  <c r="FM208" i="88"/>
  <c r="FM221" i="88"/>
  <c r="FM222" i="88"/>
  <c r="FM228" i="88"/>
  <c r="FM226" i="88"/>
  <c r="FL209" i="88"/>
  <c r="FL210" i="88"/>
  <c r="FL211" i="88"/>
  <c r="FL221" i="88"/>
  <c r="FL215" i="88"/>
  <c r="FL228" i="88"/>
  <c r="FJ219" i="88"/>
  <c r="FJ226" i="88"/>
  <c r="FJ211" i="88"/>
  <c r="FJ213" i="88"/>
  <c r="FJ225" i="88"/>
  <c r="FG92" i="88"/>
  <c r="FG41" i="88"/>
  <c r="FG141" i="88"/>
  <c r="FG81" i="88"/>
  <c r="FG102" i="88"/>
  <c r="FG137" i="88"/>
  <c r="FG52" i="88"/>
  <c r="FG73" i="88"/>
  <c r="FG118" i="88"/>
  <c r="FG171" i="88"/>
  <c r="FG29" i="88"/>
  <c r="FG35" i="88"/>
  <c r="FG46" i="88"/>
  <c r="FG67" i="88"/>
  <c r="FG74" i="88"/>
  <c r="FG106" i="88"/>
  <c r="FG113" i="88"/>
  <c r="FG167" i="88"/>
  <c r="FG175" i="88"/>
  <c r="FG36" i="88"/>
  <c r="FG57" i="88"/>
  <c r="FG68" i="88"/>
  <c r="FG86" i="88"/>
  <c r="FG91" i="88"/>
  <c r="FG96" i="88"/>
  <c r="FG110" i="88"/>
  <c r="FG120" i="88"/>
  <c r="FG179" i="88"/>
  <c r="FG51" i="88"/>
  <c r="FG62" i="88"/>
  <c r="FG98" i="88"/>
  <c r="FG139" i="88"/>
  <c r="FG143" i="88"/>
  <c r="FG182" i="88"/>
  <c r="FR169" i="88"/>
  <c r="FR171" i="88"/>
  <c r="FR172" i="88"/>
  <c r="FR173" i="88"/>
  <c r="FR175" i="88"/>
  <c r="FR176" i="88"/>
  <c r="FR177" i="88"/>
  <c r="FR178" i="88"/>
  <c r="FR181" i="88"/>
  <c r="FR182" i="88"/>
  <c r="FR183" i="88"/>
  <c r="FR185" i="88"/>
  <c r="FR187" i="88"/>
  <c r="FR190" i="88"/>
  <c r="FR191" i="88"/>
  <c r="FR192" i="88"/>
  <c r="FR193" i="88"/>
  <c r="FR197" i="88"/>
  <c r="FR199" i="88"/>
  <c r="FR200" i="88"/>
  <c r="FR204" i="88"/>
  <c r="FR216" i="88"/>
  <c r="FR217" i="88"/>
  <c r="FR219" i="88"/>
  <c r="FR222" i="88"/>
  <c r="FR223" i="88"/>
  <c r="FR224" i="88"/>
  <c r="FR168" i="88"/>
  <c r="FR179" i="88"/>
  <c r="FR180" i="88"/>
  <c r="FR188" i="88"/>
  <c r="FR194" i="88"/>
  <c r="FR198" i="88"/>
  <c r="FR201" i="88"/>
  <c r="FR202" i="88"/>
  <c r="FR203" i="88"/>
  <c r="FR205" i="88"/>
  <c r="FR207" i="88"/>
  <c r="FR214" i="88"/>
  <c r="FR218" i="88"/>
  <c r="FR225" i="88"/>
  <c r="FR227" i="88"/>
  <c r="FQ29" i="88"/>
  <c r="FQ31" i="88"/>
  <c r="FQ32" i="88"/>
  <c r="FQ36" i="88"/>
  <c r="FQ37" i="88"/>
  <c r="FQ38" i="88"/>
  <c r="FQ39" i="88"/>
  <c r="FQ44" i="88"/>
  <c r="FQ45" i="88"/>
  <c r="FQ52" i="88"/>
  <c r="FQ53" i="88"/>
  <c r="FQ54" i="88"/>
  <c r="FQ55" i="88"/>
  <c r="FQ60" i="88"/>
  <c r="FQ61" i="88"/>
  <c r="FQ68" i="88"/>
  <c r="FQ69" i="88"/>
  <c r="FQ70" i="88"/>
  <c r="FQ71" i="88"/>
  <c r="FQ76" i="88"/>
  <c r="FQ77" i="88"/>
  <c r="FQ80" i="88"/>
  <c r="FQ97" i="88"/>
  <c r="FQ98" i="88"/>
  <c r="FQ106" i="88"/>
  <c r="FQ107" i="88"/>
  <c r="FQ108" i="88"/>
  <c r="FQ109" i="88"/>
  <c r="FQ112" i="88"/>
  <c r="FQ113" i="88"/>
  <c r="FQ114" i="88"/>
  <c r="FQ129" i="88"/>
  <c r="FQ145" i="88"/>
  <c r="FQ146" i="88"/>
  <c r="FQ150" i="88"/>
  <c r="FQ151" i="88"/>
  <c r="FQ154" i="88"/>
  <c r="FQ155" i="88"/>
  <c r="FQ163" i="88"/>
  <c r="FQ164" i="88"/>
  <c r="FQ167" i="88"/>
  <c r="FQ168" i="88"/>
  <c r="FQ169" i="88"/>
  <c r="FQ170" i="88"/>
  <c r="FQ189" i="88"/>
  <c r="FQ202" i="88"/>
  <c r="FQ35" i="88"/>
  <c r="FQ41" i="88"/>
  <c r="FQ42" i="88"/>
  <c r="FQ43" i="88"/>
  <c r="FQ51" i="88"/>
  <c r="FQ57" i="88"/>
  <c r="FQ58" i="88"/>
  <c r="FQ59" i="88"/>
  <c r="FQ67" i="88"/>
  <c r="FQ73" i="88"/>
  <c r="FQ78" i="88"/>
  <c r="FQ79" i="88"/>
  <c r="FQ86" i="88"/>
  <c r="FQ87" i="88"/>
  <c r="FQ92" i="88"/>
  <c r="FQ93" i="88"/>
  <c r="FQ94" i="88"/>
  <c r="FQ96" i="88"/>
  <c r="FQ99" i="88"/>
  <c r="FQ100" i="88"/>
  <c r="FQ101" i="88"/>
  <c r="FQ111" i="88"/>
  <c r="FQ117" i="88"/>
  <c r="FQ119" i="88"/>
  <c r="FQ120" i="88"/>
  <c r="FQ131" i="88"/>
  <c r="FQ132" i="88"/>
  <c r="FQ134" i="88"/>
  <c r="FQ147" i="88"/>
  <c r="FQ153" i="88"/>
  <c r="FQ158" i="88"/>
  <c r="FQ159" i="88"/>
  <c r="FQ165" i="88"/>
  <c r="FQ173" i="88"/>
  <c r="FQ174" i="88"/>
  <c r="FQ186" i="88"/>
  <c r="FQ193" i="88"/>
  <c r="FQ195" i="88"/>
  <c r="FQ207" i="88"/>
  <c r="FQ205" i="88"/>
  <c r="FQ212" i="88"/>
  <c r="FQ213" i="88"/>
  <c r="FQ214" i="88"/>
  <c r="FQ196" i="88"/>
  <c r="FQ203" i="88"/>
  <c r="FQ210" i="88"/>
  <c r="FQ215" i="88"/>
  <c r="FQ218" i="88"/>
  <c r="FP47" i="88"/>
  <c r="FP60" i="88"/>
  <c r="FP104" i="88"/>
  <c r="FP28" i="88"/>
  <c r="FP29" i="88"/>
  <c r="FP83" i="88"/>
  <c r="FP88" i="88"/>
  <c r="FP94" i="88"/>
  <c r="FP95" i="88"/>
  <c r="FP44" i="88"/>
  <c r="FP63" i="88"/>
  <c r="FP78" i="88"/>
  <c r="FP107" i="88"/>
  <c r="FP159" i="88"/>
  <c r="FP160" i="88"/>
  <c r="FP169" i="88"/>
  <c r="FP176" i="88"/>
  <c r="FP30" i="88"/>
  <c r="FP75" i="88"/>
  <c r="FP108" i="88"/>
  <c r="FP91" i="88"/>
  <c r="FP98" i="88"/>
  <c r="FP114" i="88"/>
  <c r="FP115" i="88"/>
  <c r="FP116" i="88"/>
  <c r="FP117" i="88"/>
  <c r="FP141" i="88"/>
  <c r="FP142" i="88"/>
  <c r="FP146" i="88"/>
  <c r="FP147" i="88"/>
  <c r="FP148" i="88"/>
  <c r="FP172" i="88"/>
  <c r="FP34" i="88"/>
  <c r="FP36" i="88"/>
  <c r="FP41" i="88"/>
  <c r="FP45" i="88"/>
  <c r="FP50" i="88"/>
  <c r="FP52" i="88"/>
  <c r="FP57" i="88"/>
  <c r="FP61" i="88"/>
  <c r="FP66" i="88"/>
  <c r="FP68" i="88"/>
  <c r="FP73" i="88"/>
  <c r="FP80" i="88"/>
  <c r="FP89" i="88"/>
  <c r="FP105" i="88"/>
  <c r="FP121" i="88"/>
  <c r="FP149" i="88"/>
  <c r="FP150" i="88"/>
  <c r="FP161" i="88"/>
  <c r="FP162" i="88"/>
  <c r="FP163" i="88"/>
  <c r="FP170" i="88"/>
  <c r="FP179" i="88"/>
  <c r="FP197" i="88"/>
  <c r="FP32" i="88"/>
  <c r="FP39" i="88"/>
  <c r="FP42" i="88"/>
  <c r="FP55" i="88"/>
  <c r="FP58" i="88"/>
  <c r="FP71" i="88"/>
  <c r="FP86" i="88"/>
  <c r="FP93" i="88"/>
  <c r="FP101" i="88"/>
  <c r="FP110" i="88"/>
  <c r="FP133" i="88"/>
  <c r="FP134" i="88"/>
  <c r="FP135" i="88"/>
  <c r="FP136" i="88"/>
  <c r="FP166" i="88"/>
  <c r="FP175" i="88"/>
  <c r="FP187" i="88"/>
  <c r="FP194" i="88"/>
  <c r="FP195" i="88"/>
  <c r="FP205" i="88"/>
  <c r="FP183" i="88"/>
  <c r="FP206" i="88"/>
  <c r="FP207" i="88"/>
  <c r="FP211" i="88"/>
  <c r="FP228" i="88"/>
  <c r="FP33" i="88"/>
  <c r="FP35" i="88"/>
  <c r="FP37" i="88"/>
  <c r="FP40" i="88"/>
  <c r="FP43" i="88"/>
  <c r="FP48" i="88"/>
  <c r="FP51" i="88"/>
  <c r="FP53" i="88"/>
  <c r="FP56" i="88"/>
  <c r="FP59" i="88"/>
  <c r="FP64" i="88"/>
  <c r="FP67" i="88"/>
  <c r="FP69" i="88"/>
  <c r="FP72" i="88"/>
  <c r="FP76" i="88"/>
  <c r="FP79" i="88"/>
  <c r="FP81" i="88"/>
  <c r="FP84" i="88"/>
  <c r="FP87" i="88"/>
  <c r="FP90" i="88"/>
  <c r="FP99" i="88"/>
  <c r="FP102" i="88"/>
  <c r="FP109" i="88"/>
  <c r="FP111" i="88"/>
  <c r="FP112" i="88"/>
  <c r="FP118" i="88"/>
  <c r="FP119" i="88"/>
  <c r="FP122" i="88"/>
  <c r="FP128" i="88"/>
  <c r="FP129" i="88"/>
  <c r="FP130" i="88"/>
  <c r="FP131" i="88"/>
  <c r="FP143" i="88"/>
  <c r="FP151" i="88"/>
  <c r="FP152" i="88"/>
  <c r="FP153" i="88"/>
  <c r="FP154" i="88"/>
  <c r="FP164" i="88"/>
  <c r="FP165" i="88"/>
  <c r="FP167" i="88"/>
  <c r="FP174" i="88"/>
  <c r="FP177" i="88"/>
  <c r="FP180" i="88"/>
  <c r="FP181" i="88"/>
  <c r="FP185" i="88"/>
  <c r="FP186" i="88"/>
  <c r="FP189" i="88"/>
  <c r="FP193" i="88"/>
  <c r="FP196" i="88"/>
  <c r="FP198" i="88"/>
  <c r="FP199" i="88"/>
  <c r="FP202" i="88"/>
  <c r="FP209" i="88"/>
  <c r="FP31" i="88"/>
  <c r="FP38" i="88"/>
  <c r="FP46" i="88"/>
  <c r="FP49" i="88"/>
  <c r="FP54" i="88"/>
  <c r="FP62" i="88"/>
  <c r="FP65" i="88"/>
  <c r="FP70" i="88"/>
  <c r="FP74" i="88"/>
  <c r="FP77" i="88"/>
  <c r="FP82" i="88"/>
  <c r="FP85" i="88"/>
  <c r="FP92" i="88"/>
  <c r="FP96" i="88"/>
  <c r="FP97" i="88"/>
  <c r="FP100" i="88"/>
  <c r="FP103" i="88"/>
  <c r="FP106" i="88"/>
  <c r="FP113" i="88"/>
  <c r="FP120" i="88"/>
  <c r="FP123" i="88"/>
  <c r="FP132" i="88"/>
  <c r="FP137" i="88"/>
  <c r="FP138" i="88"/>
  <c r="FP144" i="88"/>
  <c r="FP145" i="88"/>
  <c r="FP155" i="88"/>
  <c r="FP156" i="88"/>
  <c r="FP157" i="88"/>
  <c r="FP158" i="88"/>
  <c r="FP168" i="88"/>
  <c r="FP171" i="88"/>
  <c r="FP178" i="88"/>
  <c r="FP182" i="88"/>
  <c r="FP184" i="88"/>
  <c r="FP188" i="88"/>
  <c r="FP200" i="88"/>
  <c r="FP214" i="88"/>
  <c r="FP210" i="88"/>
  <c r="FP212" i="88"/>
  <c r="FP216" i="88"/>
  <c r="FP201" i="88"/>
  <c r="FP203" i="88"/>
  <c r="FP204" i="88"/>
  <c r="FP208" i="88"/>
  <c r="FP213" i="88"/>
  <c r="FP215" i="88"/>
  <c r="FP217" i="88"/>
  <c r="FO182" i="88"/>
  <c r="FO228" i="88"/>
  <c r="FO211" i="88"/>
  <c r="FO220" i="88"/>
  <c r="FO224" i="88"/>
  <c r="FO43" i="88"/>
  <c r="FO117" i="88"/>
  <c r="FO138" i="88"/>
  <c r="FO143" i="88"/>
  <c r="FO176" i="88"/>
  <c r="FO35" i="88"/>
  <c r="FO36" i="88"/>
  <c r="FO62" i="88"/>
  <c r="FO67" i="88"/>
  <c r="FO68" i="88"/>
  <c r="FO101" i="88"/>
  <c r="FO106" i="88"/>
  <c r="FO41" i="88"/>
  <c r="FO111" i="88"/>
  <c r="FO52" i="88"/>
  <c r="FO54" i="88"/>
  <c r="FO73" i="88"/>
  <c r="FO74" i="88"/>
  <c r="FO79" i="88"/>
  <c r="FO99" i="88"/>
  <c r="FO131" i="88"/>
  <c r="FO136" i="88"/>
  <c r="FO151" i="88"/>
  <c r="FO199" i="88"/>
  <c r="FO28" i="88"/>
  <c r="FO46" i="88"/>
  <c r="FO51" i="88"/>
  <c r="FO59" i="88"/>
  <c r="FO93" i="88"/>
  <c r="FO169" i="88"/>
  <c r="FO197" i="88"/>
  <c r="FO204" i="88"/>
  <c r="FO38" i="88"/>
  <c r="FO57" i="88"/>
  <c r="FO70" i="88"/>
  <c r="FO82" i="88"/>
  <c r="FO87" i="88"/>
  <c r="FO108" i="88"/>
  <c r="FO119" i="88"/>
  <c r="FO124" i="88"/>
  <c r="FO158" i="88"/>
  <c r="FO167" i="88"/>
  <c r="FO178" i="88"/>
  <c r="FO202" i="88"/>
  <c r="FO208" i="88"/>
  <c r="FO205" i="88"/>
  <c r="FO206" i="88"/>
  <c r="FO29" i="88"/>
  <c r="FO30" i="88"/>
  <c r="FO31" i="88"/>
  <c r="FO34" i="88"/>
  <c r="FO40" i="88"/>
  <c r="FO45" i="88"/>
  <c r="FO48" i="88"/>
  <c r="FO50" i="88"/>
  <c r="FO56" i="88"/>
  <c r="FO61" i="88"/>
  <c r="FO64" i="88"/>
  <c r="FO66" i="88"/>
  <c r="FO72" i="88"/>
  <c r="FO76" i="88"/>
  <c r="FO84" i="88"/>
  <c r="FO89" i="88"/>
  <c r="FO98" i="88"/>
  <c r="FO103" i="88"/>
  <c r="FO105" i="88"/>
  <c r="FO110" i="88"/>
  <c r="FO112" i="88"/>
  <c r="FO114" i="88"/>
  <c r="FO121" i="88"/>
  <c r="FO123" i="88"/>
  <c r="FO125" i="88"/>
  <c r="FO128" i="88"/>
  <c r="FO133" i="88"/>
  <c r="FO141" i="88"/>
  <c r="FO146" i="88"/>
  <c r="FO149" i="88"/>
  <c r="FO152" i="88"/>
  <c r="FO155" i="88"/>
  <c r="FO161" i="88"/>
  <c r="FO164" i="88"/>
  <c r="FO166" i="88"/>
  <c r="FO171" i="88"/>
  <c r="FO173" i="88"/>
  <c r="FO180" i="88"/>
  <c r="FO190" i="88"/>
  <c r="FO194" i="88"/>
  <c r="FO196" i="88"/>
  <c r="FO201" i="88"/>
  <c r="FO207" i="88"/>
  <c r="FO210" i="88"/>
  <c r="FO213" i="88"/>
  <c r="FO217" i="88"/>
  <c r="FO218" i="88"/>
  <c r="FO219" i="88"/>
  <c r="FO33" i="88"/>
  <c r="FO37" i="88"/>
  <c r="FO39" i="88"/>
  <c r="FO42" i="88"/>
  <c r="FO47" i="88"/>
  <c r="FO53" i="88"/>
  <c r="FO55" i="88"/>
  <c r="FO58" i="88"/>
  <c r="FO63" i="88"/>
  <c r="FO69" i="88"/>
  <c r="FO71" i="88"/>
  <c r="FO75" i="88"/>
  <c r="FO78" i="88"/>
  <c r="FO81" i="88"/>
  <c r="FO83" i="88"/>
  <c r="FO86" i="88"/>
  <c r="FO91" i="88"/>
  <c r="FO92" i="88"/>
  <c r="FO94" i="88"/>
  <c r="FO96" i="88"/>
  <c r="FO100" i="88"/>
  <c r="FO107" i="88"/>
  <c r="FO109" i="88"/>
  <c r="FO115" i="88"/>
  <c r="FO120" i="88"/>
  <c r="FO126" i="88"/>
  <c r="FO129" i="88"/>
  <c r="FO132" i="88"/>
  <c r="FO134" i="88"/>
  <c r="FO139" i="88"/>
  <c r="FO142" i="88"/>
  <c r="FO144" i="88"/>
  <c r="FO147" i="88"/>
  <c r="FO150" i="88"/>
  <c r="FO153" i="88"/>
  <c r="FO156" i="88"/>
  <c r="FO159" i="88"/>
  <c r="FO162" i="88"/>
  <c r="FO165" i="88"/>
  <c r="FO168" i="88"/>
  <c r="FO170" i="88"/>
  <c r="FO175" i="88"/>
  <c r="FO177" i="88"/>
  <c r="FO181" i="88"/>
  <c r="FO183" i="88"/>
  <c r="FO184" i="88"/>
  <c r="FO185" i="88"/>
  <c r="FO188" i="88"/>
  <c r="FO189" i="88"/>
  <c r="FO191" i="88"/>
  <c r="FO193" i="88"/>
  <c r="FO195" i="88"/>
  <c r="FO200" i="88"/>
  <c r="FO209" i="88"/>
  <c r="FO32" i="88"/>
  <c r="FO44" i="88"/>
  <c r="FO49" i="88"/>
  <c r="FO60" i="88"/>
  <c r="FO65" i="88"/>
  <c r="FO77" i="88"/>
  <c r="FO80" i="88"/>
  <c r="FO85" i="88"/>
  <c r="FO88" i="88"/>
  <c r="FO90" i="88"/>
  <c r="FO95" i="88"/>
  <c r="FO97" i="88"/>
  <c r="FO102" i="88"/>
  <c r="FO104" i="88"/>
  <c r="FO113" i="88"/>
  <c r="FO116" i="88"/>
  <c r="FO118" i="88"/>
  <c r="FO122" i="88"/>
  <c r="FO127" i="88"/>
  <c r="FO130" i="88"/>
  <c r="FO135" i="88"/>
  <c r="FO137" i="88"/>
  <c r="FO140" i="88"/>
  <c r="FO145" i="88"/>
  <c r="FO148" i="88"/>
  <c r="FO154" i="88"/>
  <c r="FO157" i="88"/>
  <c r="FO160" i="88"/>
  <c r="FO163" i="88"/>
  <c r="FO172" i="88"/>
  <c r="FO174" i="88"/>
  <c r="FO179" i="88"/>
  <c r="FO186" i="88"/>
  <c r="FO187" i="88"/>
  <c r="FO192" i="88"/>
  <c r="FO198" i="88"/>
  <c r="FO203" i="88"/>
  <c r="FO212" i="88"/>
  <c r="FO214" i="88"/>
  <c r="FO215" i="88"/>
  <c r="FO216" i="88"/>
  <c r="FO223" i="88"/>
  <c r="FN220" i="88"/>
  <c r="FN223" i="88"/>
  <c r="FM187" i="88"/>
  <c r="FM188" i="88"/>
  <c r="FM189" i="88"/>
  <c r="FM195" i="88"/>
  <c r="FM200" i="88"/>
  <c r="FM210" i="88"/>
  <c r="FM213" i="88"/>
  <c r="FM216" i="88"/>
  <c r="FM223" i="88"/>
  <c r="FM190" i="88"/>
  <c r="FM196" i="88"/>
  <c r="FM197" i="88"/>
  <c r="FM198" i="88"/>
  <c r="FM201" i="88"/>
  <c r="FM202" i="88"/>
  <c r="FM203" i="88"/>
  <c r="FM209" i="88"/>
  <c r="FM211" i="88"/>
  <c r="FM212" i="88"/>
  <c r="FM193" i="88"/>
  <c r="FM194" i="88"/>
  <c r="FM215" i="88"/>
  <c r="FM219" i="88"/>
  <c r="FM220" i="88"/>
  <c r="FJ208" i="88"/>
  <c r="FJ209" i="88"/>
  <c r="FJ210" i="88"/>
  <c r="FJ214" i="88"/>
  <c r="FJ216" i="88"/>
  <c r="FJ218" i="88"/>
  <c r="FJ221" i="88"/>
  <c r="FJ223" i="88"/>
  <c r="FJ224" i="88"/>
  <c r="FJ227" i="88"/>
  <c r="FJ228" i="88"/>
  <c r="FJ212" i="88"/>
  <c r="FI228" i="88"/>
  <c r="FH219" i="88"/>
  <c r="FH208" i="88"/>
  <c r="FH215" i="88"/>
  <c r="FH216" i="88"/>
  <c r="FH220" i="88"/>
  <c r="FH218" i="88"/>
  <c r="FH222" i="88"/>
  <c r="FH228" i="88"/>
  <c r="FG30" i="88"/>
  <c r="FG32" i="88"/>
  <c r="FG33" i="88"/>
  <c r="FG34" i="88"/>
  <c r="FG39" i="88"/>
  <c r="FG40" i="88"/>
  <c r="FG45" i="88"/>
  <c r="FG50" i="88"/>
  <c r="FG55" i="88"/>
  <c r="FG56" i="88"/>
  <c r="FG61" i="88"/>
  <c r="FG66" i="88"/>
  <c r="FG71" i="88"/>
  <c r="FG72" i="88"/>
  <c r="FG79" i="88"/>
  <c r="FG80" i="88"/>
  <c r="FG85" i="88"/>
  <c r="FG90" i="88"/>
  <c r="FG95" i="88"/>
  <c r="FG101" i="88"/>
  <c r="FG105" i="88"/>
  <c r="FG109" i="88"/>
  <c r="FG115" i="88"/>
  <c r="FG117" i="88"/>
  <c r="FG123" i="88"/>
  <c r="FG166" i="88"/>
  <c r="FG170" i="88"/>
  <c r="FG174" i="88"/>
  <c r="FG178" i="88"/>
  <c r="FG31" i="88"/>
  <c r="FG38" i="88"/>
  <c r="FG43" i="88"/>
  <c r="FG44" i="88"/>
  <c r="FG49" i="88"/>
  <c r="FG54" i="88"/>
  <c r="FG59" i="88"/>
  <c r="FG60" i="88"/>
  <c r="FG65" i="88"/>
  <c r="FG70" i="88"/>
  <c r="FG77" i="88"/>
  <c r="FG78" i="88"/>
  <c r="FG83" i="88"/>
  <c r="FG84" i="88"/>
  <c r="FG89" i="88"/>
  <c r="FG94" i="88"/>
  <c r="FG97" i="88"/>
  <c r="FG100" i="88"/>
  <c r="FG104" i="88"/>
  <c r="FG108" i="88"/>
  <c r="FG112" i="88"/>
  <c r="FG119" i="88"/>
  <c r="FG122" i="88"/>
  <c r="FG138" i="88"/>
  <c r="FG140" i="88"/>
  <c r="FG142" i="88"/>
  <c r="FG169" i="88"/>
  <c r="FG173" i="88"/>
  <c r="FG177" i="88"/>
  <c r="FG181" i="88"/>
  <c r="FG214" i="88"/>
  <c r="FG28" i="88"/>
  <c r="FG37" i="88"/>
  <c r="FG42" i="88"/>
  <c r="FG47" i="88"/>
  <c r="FG48" i="88"/>
  <c r="FG53" i="88"/>
  <c r="FG58" i="88"/>
  <c r="FG63" i="88"/>
  <c r="FG64" i="88"/>
  <c r="FG69" i="88"/>
  <c r="FG75" i="88"/>
  <c r="FG76" i="88"/>
  <c r="FG82" i="88"/>
  <c r="FG87" i="88"/>
  <c r="FG88" i="88"/>
  <c r="FG93" i="88"/>
  <c r="FG99" i="88"/>
  <c r="FG103" i="88"/>
  <c r="FG107" i="88"/>
  <c r="FG114" i="88"/>
  <c r="FG116" i="88"/>
  <c r="FG121" i="88"/>
  <c r="FG168" i="88"/>
  <c r="FG172" i="88"/>
  <c r="FG176" i="88"/>
  <c r="FG180" i="88"/>
  <c r="FG218" i="88"/>
  <c r="FG228" i="88"/>
  <c r="FQ224" i="88"/>
  <c r="FQ227" i="88"/>
  <c r="FP219" i="88"/>
  <c r="FP221" i="88"/>
  <c r="FP225" i="88"/>
  <c r="FP220" i="88"/>
  <c r="FP227" i="88"/>
  <c r="FP218" i="88"/>
  <c r="FP223" i="88"/>
  <c r="FP224" i="88"/>
  <c r="FO221" i="88"/>
  <c r="FO222" i="88"/>
  <c r="FO225" i="88"/>
  <c r="FO226" i="88"/>
  <c r="FN183" i="88"/>
  <c r="FN190" i="88"/>
  <c r="FN193" i="88"/>
  <c r="FN196" i="88"/>
  <c r="FN199" i="88"/>
  <c r="FN201" i="88"/>
  <c r="FN204" i="88"/>
  <c r="FN214" i="88"/>
  <c r="FN215" i="88"/>
  <c r="FN216" i="88"/>
  <c r="FN226" i="88"/>
  <c r="FN182" i="88"/>
  <c r="FN184" i="88"/>
  <c r="FN187" i="88"/>
  <c r="FN194" i="88"/>
  <c r="FN197" i="88"/>
  <c r="FN202" i="88"/>
  <c r="FN205" i="88"/>
  <c r="FN208" i="88"/>
  <c r="FN181" i="88"/>
  <c r="FN185" i="88"/>
  <c r="FN188" i="88"/>
  <c r="FN191" i="88"/>
  <c r="FN198" i="88"/>
  <c r="FN203" i="88"/>
  <c r="FN206" i="88"/>
  <c r="FN209" i="88"/>
  <c r="FN212" i="88"/>
  <c r="FN213" i="88"/>
  <c r="FN217" i="88"/>
  <c r="FN218" i="88"/>
  <c r="FN219" i="88"/>
  <c r="FN221" i="88"/>
  <c r="FN222" i="88"/>
  <c r="FN211" i="88"/>
  <c r="FN225" i="88"/>
  <c r="FM225" i="88"/>
  <c r="FM224" i="88"/>
  <c r="FL219" i="88"/>
  <c r="FL220" i="88"/>
  <c r="FL223" i="88"/>
  <c r="FL217" i="88"/>
  <c r="FL222" i="88"/>
  <c r="FL218" i="88"/>
  <c r="FL227" i="88"/>
  <c r="FL225" i="88"/>
  <c r="FL224" i="88"/>
  <c r="FK151" i="88"/>
  <c r="FK228" i="88"/>
  <c r="FK127" i="88"/>
  <c r="FK132" i="88"/>
  <c r="FK133" i="88"/>
  <c r="FK139" i="88"/>
  <c r="FK44" i="88"/>
  <c r="FK45" i="88"/>
  <c r="FK46" i="88"/>
  <c r="FK47" i="88"/>
  <c r="FK60" i="88"/>
  <c r="FK61" i="88"/>
  <c r="FK62" i="88"/>
  <c r="FK63" i="88"/>
  <c r="FK99" i="88"/>
  <c r="FK100" i="88"/>
  <c r="FK101" i="88"/>
  <c r="FK102" i="88"/>
  <c r="FK103" i="88"/>
  <c r="FK104" i="88"/>
  <c r="FK105" i="88"/>
  <c r="FK106" i="88"/>
  <c r="FK107" i="88"/>
  <c r="FK108" i="88"/>
  <c r="FK109" i="88"/>
  <c r="FK110" i="88"/>
  <c r="FK111" i="88"/>
  <c r="FK116" i="88"/>
  <c r="FK125" i="88"/>
  <c r="FK143" i="88"/>
  <c r="FK160" i="88"/>
  <c r="FK165" i="88"/>
  <c r="FK197" i="88"/>
  <c r="FK207" i="88"/>
  <c r="FK212" i="88"/>
  <c r="FK218" i="88"/>
  <c r="FK97" i="88"/>
  <c r="FK148" i="88"/>
  <c r="FK190" i="88"/>
  <c r="FK195" i="88"/>
  <c r="FK205" i="88"/>
  <c r="FK33" i="88"/>
  <c r="FK74" i="88"/>
  <c r="FK75" i="88"/>
  <c r="FK84" i="88"/>
  <c r="FK85" i="88"/>
  <c r="FK86" i="88"/>
  <c r="FK87" i="88"/>
  <c r="FK135" i="88"/>
  <c r="FK146" i="88"/>
  <c r="FK153" i="88"/>
  <c r="FK188" i="88"/>
  <c r="FK215" i="88"/>
  <c r="FK28" i="88"/>
  <c r="FK30" i="88"/>
  <c r="FK34" i="88"/>
  <c r="FK35" i="88"/>
  <c r="FK48" i="88"/>
  <c r="FK49" i="88"/>
  <c r="FK50" i="88"/>
  <c r="FK51" i="88"/>
  <c r="FK64" i="88"/>
  <c r="FK65" i="88"/>
  <c r="FK66" i="88"/>
  <c r="FK67" i="88"/>
  <c r="FK76" i="88"/>
  <c r="FK77" i="88"/>
  <c r="FK88" i="88"/>
  <c r="FK89" i="88"/>
  <c r="FK90" i="88"/>
  <c r="FK91" i="88"/>
  <c r="FK95" i="88"/>
  <c r="FK96" i="88"/>
  <c r="FK115" i="88"/>
  <c r="FK120" i="88"/>
  <c r="FK129" i="88"/>
  <c r="FK131" i="88"/>
  <c r="FK138" i="88"/>
  <c r="FK142" i="88"/>
  <c r="FK145" i="88"/>
  <c r="FK150" i="88"/>
  <c r="FK155" i="88"/>
  <c r="FK157" i="88"/>
  <c r="FK162" i="88"/>
  <c r="FK166" i="88"/>
  <c r="FK167" i="88"/>
  <c r="FK168" i="88"/>
  <c r="FK169" i="88"/>
  <c r="FK170" i="88"/>
  <c r="FK171" i="88"/>
  <c r="FK172" i="88"/>
  <c r="FK173" i="88"/>
  <c r="FK174" i="88"/>
  <c r="FK175" i="88"/>
  <c r="FK176" i="88"/>
  <c r="FK177" i="88"/>
  <c r="FK178" i="88"/>
  <c r="FK179" i="88"/>
  <c r="FK180" i="88"/>
  <c r="FK181" i="88"/>
  <c r="FK182" i="88"/>
  <c r="FK183" i="88"/>
  <c r="FK185" i="88"/>
  <c r="FK192" i="88"/>
  <c r="FK194" i="88"/>
  <c r="FK199" i="88"/>
  <c r="FK200" i="88"/>
  <c r="FK202" i="88"/>
  <c r="FK209" i="88"/>
  <c r="FK211" i="88"/>
  <c r="FK213" i="88"/>
  <c r="FK216" i="88"/>
  <c r="FK221" i="88"/>
  <c r="FK36" i="88"/>
  <c r="FK37" i="88"/>
  <c r="FK38" i="88"/>
  <c r="FK39" i="88"/>
  <c r="FK52" i="88"/>
  <c r="FK53" i="88"/>
  <c r="FK54" i="88"/>
  <c r="FK55" i="88"/>
  <c r="FK68" i="88"/>
  <c r="FK69" i="88"/>
  <c r="FK70" i="88"/>
  <c r="FK71" i="88"/>
  <c r="FK78" i="88"/>
  <c r="FK79" i="88"/>
  <c r="FK92" i="88"/>
  <c r="FK93" i="88"/>
  <c r="FK94" i="88"/>
  <c r="FK113" i="88"/>
  <c r="FK114" i="88"/>
  <c r="FK119" i="88"/>
  <c r="FK121" i="88"/>
  <c r="FK122" i="88"/>
  <c r="FK123" i="88"/>
  <c r="FK124" i="88"/>
  <c r="FK126" i="88"/>
  <c r="FK134" i="88"/>
  <c r="FK136" i="88"/>
  <c r="FK137" i="88"/>
  <c r="FK141" i="88"/>
  <c r="FK147" i="88"/>
  <c r="FK152" i="88"/>
  <c r="FK154" i="88"/>
  <c r="FK159" i="88"/>
  <c r="FK164" i="88"/>
  <c r="FK187" i="88"/>
  <c r="FK189" i="88"/>
  <c r="FK196" i="88"/>
  <c r="FK198" i="88"/>
  <c r="FK204" i="88"/>
  <c r="FK206" i="88"/>
  <c r="FK217" i="88"/>
  <c r="FK219" i="88"/>
  <c r="FK223" i="88"/>
  <c r="FK29" i="88"/>
  <c r="FK31" i="88"/>
  <c r="FK32" i="88"/>
  <c r="FK40" i="88"/>
  <c r="FK41" i="88"/>
  <c r="FK42" i="88"/>
  <c r="FK43" i="88"/>
  <c r="FK56" i="88"/>
  <c r="FK57" i="88"/>
  <c r="FK58" i="88"/>
  <c r="FK59" i="88"/>
  <c r="FK72" i="88"/>
  <c r="FK73" i="88"/>
  <c r="FK80" i="88"/>
  <c r="FK81" i="88"/>
  <c r="FK82" i="88"/>
  <c r="FK83" i="88"/>
  <c r="FK98" i="88"/>
  <c r="FK112" i="88"/>
  <c r="FK117" i="88"/>
  <c r="FK118" i="88"/>
  <c r="FK128" i="88"/>
  <c r="FK130" i="88"/>
  <c r="FK140" i="88"/>
  <c r="FK144" i="88"/>
  <c r="FK149" i="88"/>
  <c r="FK156" i="88"/>
  <c r="FK158" i="88"/>
  <c r="FK161" i="88"/>
  <c r="FK163" i="88"/>
  <c r="FK184" i="88"/>
  <c r="FK186" i="88"/>
  <c r="FK191" i="88"/>
  <c r="FK193" i="88"/>
  <c r="FK201" i="88"/>
  <c r="FK203" i="88"/>
  <c r="FK208" i="88"/>
  <c r="FK210" i="88"/>
  <c r="FK214" i="88"/>
  <c r="FK220" i="88"/>
  <c r="FK222" i="88"/>
  <c r="FK226" i="88"/>
  <c r="FK224" i="88"/>
  <c r="FK225" i="88"/>
  <c r="FI225" i="88"/>
  <c r="FI95" i="88"/>
  <c r="FI114" i="88"/>
  <c r="FI115" i="88"/>
  <c r="FI116" i="88"/>
  <c r="FI117" i="88"/>
  <c r="FI126" i="88"/>
  <c r="FI130" i="88"/>
  <c r="FI135" i="88"/>
  <c r="FI137" i="88"/>
  <c r="FI138" i="88"/>
  <c r="FI139" i="88"/>
  <c r="FI140" i="88"/>
  <c r="FI141" i="88"/>
  <c r="FI142" i="88"/>
  <c r="FI143" i="88"/>
  <c r="FI144" i="88"/>
  <c r="FI148" i="88"/>
  <c r="FI149" i="88"/>
  <c r="FI153" i="88"/>
  <c r="FI157" i="88"/>
  <c r="FI162" i="88"/>
  <c r="FI185" i="88"/>
  <c r="FI189" i="88"/>
  <c r="FI193" i="88"/>
  <c r="FI197" i="88"/>
  <c r="FI202" i="88"/>
  <c r="FI206" i="88"/>
  <c r="FI210" i="88"/>
  <c r="FI213" i="88"/>
  <c r="FI218" i="88"/>
  <c r="FI220" i="88"/>
  <c r="FI227" i="88"/>
  <c r="FI96" i="88"/>
  <c r="FI97" i="88"/>
  <c r="FI98" i="88"/>
  <c r="FI118" i="88"/>
  <c r="FI119" i="88"/>
  <c r="FI120" i="88"/>
  <c r="FI125" i="88"/>
  <c r="FI129" i="88"/>
  <c r="FI134" i="88"/>
  <c r="FI147" i="88"/>
  <c r="FI152" i="88"/>
  <c r="FI156" i="88"/>
  <c r="FI160" i="88"/>
  <c r="FI161" i="88"/>
  <c r="FI165" i="88"/>
  <c r="FI184" i="88"/>
  <c r="FI188" i="88"/>
  <c r="FI192" i="88"/>
  <c r="FI196" i="88"/>
  <c r="FI201" i="88"/>
  <c r="FI205" i="88"/>
  <c r="FI209" i="88"/>
  <c r="FI215" i="88"/>
  <c r="FI217" i="88"/>
  <c r="FI222" i="88"/>
  <c r="FI223" i="88"/>
  <c r="FI224" i="88"/>
  <c r="FI111" i="88"/>
  <c r="FI112" i="88"/>
  <c r="FI113" i="88"/>
  <c r="FI127" i="88"/>
  <c r="FI131" i="88"/>
  <c r="FI136" i="88"/>
  <c r="FI145" i="88"/>
  <c r="FI150" i="88"/>
  <c r="FI154" i="88"/>
  <c r="FI158" i="88"/>
  <c r="FI163" i="88"/>
  <c r="FI186" i="88"/>
  <c r="FI190" i="88"/>
  <c r="FI194" i="88"/>
  <c r="FI198" i="88"/>
  <c r="FI203" i="88"/>
  <c r="FI207" i="88"/>
  <c r="FI211" i="88"/>
  <c r="FI214" i="88"/>
  <c r="FI216" i="88"/>
  <c r="FH223" i="88"/>
  <c r="FH224" i="88"/>
  <c r="FH226" i="88"/>
  <c r="FH225" i="88"/>
  <c r="FG144" i="88"/>
  <c r="FG145" i="88"/>
  <c r="FG146" i="88"/>
  <c r="FG147" i="88"/>
  <c r="FG148" i="88"/>
  <c r="FG183" i="88"/>
  <c r="FG184" i="88"/>
  <c r="FG185" i="88"/>
  <c r="FG186" i="88"/>
  <c r="FG187" i="88"/>
  <c r="FG188" i="88"/>
  <c r="FG189" i="88"/>
  <c r="FG190" i="88"/>
  <c r="FG191" i="88"/>
  <c r="FG192" i="88"/>
  <c r="FG193" i="88"/>
  <c r="FG194" i="88"/>
  <c r="FG195" i="88"/>
  <c r="FG196" i="88"/>
  <c r="FG197" i="88"/>
  <c r="FG198" i="88"/>
  <c r="FG199" i="88"/>
  <c r="FG213" i="88"/>
  <c r="FG217" i="88"/>
  <c r="FG221" i="88"/>
  <c r="FG222" i="88"/>
  <c r="FG124" i="88"/>
  <c r="FG125" i="88"/>
  <c r="FG126" i="88"/>
  <c r="FG127" i="88"/>
  <c r="FG128" i="88"/>
  <c r="FG129" i="88"/>
  <c r="FG130" i="88"/>
  <c r="FG131" i="88"/>
  <c r="FG132" i="88"/>
  <c r="FG149" i="88"/>
  <c r="FG150" i="88"/>
  <c r="FG151" i="88"/>
  <c r="FG152" i="88"/>
  <c r="FG153" i="88"/>
  <c r="FG154" i="88"/>
  <c r="FG155" i="88"/>
  <c r="FG156" i="88"/>
  <c r="FG157" i="88"/>
  <c r="FG158" i="88"/>
  <c r="FG159" i="88"/>
  <c r="FG160" i="88"/>
  <c r="FG200" i="88"/>
  <c r="FG201" i="88"/>
  <c r="FG202" i="88"/>
  <c r="FG203" i="88"/>
  <c r="FG204" i="88"/>
  <c r="FG205" i="88"/>
  <c r="FG206" i="88"/>
  <c r="FG207" i="88"/>
  <c r="FG208" i="88"/>
  <c r="FG209" i="88"/>
  <c r="FG210" i="88"/>
  <c r="FG211" i="88"/>
  <c r="FG212" i="88"/>
  <c r="FG216" i="88"/>
  <c r="FG220" i="88"/>
  <c r="FG133" i="88"/>
  <c r="FG134" i="88"/>
  <c r="FG135" i="88"/>
  <c r="FG136" i="88"/>
  <c r="FG161" i="88"/>
  <c r="FG162" i="88"/>
  <c r="FG163" i="88"/>
  <c r="FG164" i="88"/>
  <c r="FG165" i="88"/>
  <c r="FG215" i="88"/>
  <c r="FG219" i="88"/>
  <c r="FG223" i="88"/>
  <c r="FG225" i="88"/>
  <c r="FG224" i="88"/>
  <c r="FG226" i="88"/>
  <c r="FS223" i="88"/>
  <c r="FS222" i="88"/>
  <c r="FS225" i="88"/>
  <c r="GI226" i="88"/>
  <c r="GI212" i="88"/>
  <c r="GI213" i="88"/>
  <c r="GI214" i="88"/>
  <c r="GI215" i="88"/>
  <c r="GI216" i="88"/>
  <c r="GI217" i="88"/>
  <c r="GI218" i="88"/>
  <c r="GI219" i="88"/>
  <c r="GI220" i="88"/>
  <c r="GI222" i="88"/>
  <c r="GI223" i="88"/>
  <c r="GI224" i="88"/>
  <c r="FS227" i="88"/>
  <c r="IL60" i="88"/>
  <c r="IP62" i="88"/>
  <c r="IT64" i="88"/>
  <c r="HE33" i="88"/>
  <c r="HI38" i="88"/>
  <c r="HM30" i="88"/>
  <c r="HV39" i="88"/>
  <c r="HZ39" i="88"/>
  <c r="ID39" i="88"/>
  <c r="IO52" i="88"/>
  <c r="JM227" i="88"/>
  <c r="CC227" i="88" s="1"/>
  <c r="GK226" i="88"/>
  <c r="GK227" i="88"/>
  <c r="JM182" i="88"/>
  <c r="CC182" i="88" s="1"/>
  <c r="JM183" i="88"/>
  <c r="CS183" i="88" s="1"/>
  <c r="JM184" i="88"/>
  <c r="JM185" i="88"/>
  <c r="CC185" i="88" s="1"/>
  <c r="JM187" i="88"/>
  <c r="DI187" i="88" s="1"/>
  <c r="JM188" i="88"/>
  <c r="CS188" i="88" s="1"/>
  <c r="JM194" i="88"/>
  <c r="JM195" i="88"/>
  <c r="DI195" i="88" s="1"/>
  <c r="JM196" i="88"/>
  <c r="JM197" i="88"/>
  <c r="CS197" i="88" s="1"/>
  <c r="JM198" i="88"/>
  <c r="JM36" i="88"/>
  <c r="CC36" i="88" s="1"/>
  <c r="JM37" i="88"/>
  <c r="JM38" i="88"/>
  <c r="DI38" i="88" s="1"/>
  <c r="JM189" i="88"/>
  <c r="JM132" i="88"/>
  <c r="CC132" i="88" s="1"/>
  <c r="JM133" i="88"/>
  <c r="JM134" i="88"/>
  <c r="CS134" i="88" s="1"/>
  <c r="JM135" i="88"/>
  <c r="JM192" i="88"/>
  <c r="CC192" i="88" s="1"/>
  <c r="JM193" i="88"/>
  <c r="JM73" i="88"/>
  <c r="CS73" i="88" s="1"/>
  <c r="JM74" i="88"/>
  <c r="JM84" i="88"/>
  <c r="CC84" i="88" s="1"/>
  <c r="JM85" i="88"/>
  <c r="JM86" i="88"/>
  <c r="DI86" i="88" s="1"/>
  <c r="JM98" i="88"/>
  <c r="JM99" i="88"/>
  <c r="CS99" i="88" s="1"/>
  <c r="JM100" i="88"/>
  <c r="JM102" i="88"/>
  <c r="DI102" i="88" s="1"/>
  <c r="JM103" i="88"/>
  <c r="JM104" i="88"/>
  <c r="DI104" i="88" s="1"/>
  <c r="JM75" i="88"/>
  <c r="JM76" i="88"/>
  <c r="CS76" i="88" s="1"/>
  <c r="JM83" i="88"/>
  <c r="JM101" i="88"/>
  <c r="DI101" i="88" s="1"/>
  <c r="JM105" i="88"/>
  <c r="JM106" i="88"/>
  <c r="CS106" i="88" s="1"/>
  <c r="JM190" i="88"/>
  <c r="JM123" i="88"/>
  <c r="CC123" i="88" s="1"/>
  <c r="JM125" i="88"/>
  <c r="CC125" i="88" s="1"/>
  <c r="JM127" i="88"/>
  <c r="CC127" i="88" s="1"/>
  <c r="JM128" i="88"/>
  <c r="CC128" i="88" s="1"/>
  <c r="JM129" i="88"/>
  <c r="CC129" i="88" s="1"/>
  <c r="JM130" i="88"/>
  <c r="JM131" i="88"/>
  <c r="CC131" i="88" s="1"/>
  <c r="JM199" i="88"/>
  <c r="JM200" i="88"/>
  <c r="CC200" i="88" s="1"/>
  <c r="JM201" i="88"/>
  <c r="JM202" i="88"/>
  <c r="CS202" i="88" s="1"/>
  <c r="JM203" i="88"/>
  <c r="JM204" i="88"/>
  <c r="DI204" i="88" s="1"/>
  <c r="JM206" i="88"/>
  <c r="JM207" i="88"/>
  <c r="CS207" i="88" s="1"/>
  <c r="JM208" i="88"/>
  <c r="CC208" i="88" s="1"/>
  <c r="JM209" i="88"/>
  <c r="CS209" i="88" s="1"/>
  <c r="JM211" i="88"/>
  <c r="CS211" i="88" s="1"/>
  <c r="JM212" i="88"/>
  <c r="CC212" i="88" s="1"/>
  <c r="JM213" i="88"/>
  <c r="JM214" i="88"/>
  <c r="DI214" i="88" s="1"/>
  <c r="JM215" i="88"/>
  <c r="DI215" i="88" s="1"/>
  <c r="JM216" i="88"/>
  <c r="CC216" i="88" s="1"/>
  <c r="JM217" i="88"/>
  <c r="JM221" i="88"/>
  <c r="CC221" i="88" s="1"/>
  <c r="JM222" i="88"/>
  <c r="DI222" i="88" s="1"/>
  <c r="JM223" i="88"/>
  <c r="CS223" i="88" s="1"/>
  <c r="JM224" i="88"/>
  <c r="JM225" i="88"/>
  <c r="DI225" i="88" s="1"/>
  <c r="JM35" i="88"/>
  <c r="DI35" i="88" s="1"/>
  <c r="JM52" i="88"/>
  <c r="CS52" i="88" s="1"/>
  <c r="JM67" i="88"/>
  <c r="JM68" i="88"/>
  <c r="CC68" i="88" s="1"/>
  <c r="JM69" i="88"/>
  <c r="JM191" i="88"/>
  <c r="CS191" i="88" s="1"/>
  <c r="JM30" i="88"/>
  <c r="JM70" i="88"/>
  <c r="CC70" i="88" s="1"/>
  <c r="JM77" i="88"/>
  <c r="JM78" i="88"/>
  <c r="CS78" i="88" s="1"/>
  <c r="JM91" i="88"/>
  <c r="JM92" i="88"/>
  <c r="DI92" i="88" s="1"/>
  <c r="JM93" i="88"/>
  <c r="JM160" i="88"/>
  <c r="CS160" i="88" s="1"/>
  <c r="JM161" i="88"/>
  <c r="JM162" i="88"/>
  <c r="DI162" i="88" s="1"/>
  <c r="JM163" i="88"/>
  <c r="JM164" i="88"/>
  <c r="CS164" i="88" s="1"/>
  <c r="JM32" i="88"/>
  <c r="CS32" i="88" s="1"/>
  <c r="JM33" i="88"/>
  <c r="CC33" i="88" s="1"/>
  <c r="JM41" i="88"/>
  <c r="CC41" i="88" s="1"/>
  <c r="JM42" i="88"/>
  <c r="CS42" i="88" s="1"/>
  <c r="JM55" i="88"/>
  <c r="DI55" i="88" s="1"/>
  <c r="JM71" i="88"/>
  <c r="CC71" i="88" s="1"/>
  <c r="JM72" i="88"/>
  <c r="CS72" i="88" s="1"/>
  <c r="JM80" i="88"/>
  <c r="DI80" i="88" s="1"/>
  <c r="JM81" i="88"/>
  <c r="JM82" i="88"/>
  <c r="DI82" i="88" s="1"/>
  <c r="JM117" i="88"/>
  <c r="JM118" i="88"/>
  <c r="CS118" i="88" s="1"/>
  <c r="JM113" i="88"/>
  <c r="CC113" i="88" s="1"/>
  <c r="JM114" i="88"/>
  <c r="CS114" i="88" s="1"/>
  <c r="JM115" i="88"/>
  <c r="JM116" i="88"/>
  <c r="CC116" i="88" s="1"/>
  <c r="JM144" i="88"/>
  <c r="CS144" i="88" s="1"/>
  <c r="JM145" i="88"/>
  <c r="CS145" i="88" s="1"/>
  <c r="JM146" i="88"/>
  <c r="JM147" i="88"/>
  <c r="CS147" i="88" s="1"/>
  <c r="JM165" i="88"/>
  <c r="DI165" i="88" s="1"/>
  <c r="JM166" i="88"/>
  <c r="CS166" i="88" s="1"/>
  <c r="JM167" i="88"/>
  <c r="JM168" i="88"/>
  <c r="DI168" i="88" s="1"/>
  <c r="JM169" i="88"/>
  <c r="DI169" i="88" s="1"/>
  <c r="JM170" i="88"/>
  <c r="CS170" i="88" s="1"/>
  <c r="JM171" i="88"/>
  <c r="JM176" i="88"/>
  <c r="CS176" i="88" s="1"/>
  <c r="JM177" i="88"/>
  <c r="CS177" i="88" s="1"/>
  <c r="JM178" i="88"/>
  <c r="CS178" i="88" s="1"/>
  <c r="JM179" i="88"/>
  <c r="JM180" i="88"/>
  <c r="DI180" i="88" s="1"/>
  <c r="JM181" i="88"/>
  <c r="CS181" i="88" s="1"/>
  <c r="JM94" i="88"/>
  <c r="DI94" i="88" s="1"/>
  <c r="JM148" i="88"/>
  <c r="JM149" i="88"/>
  <c r="CS149" i="88" s="1"/>
  <c r="JM150" i="88"/>
  <c r="DI150" i="88" s="1"/>
  <c r="JM151" i="88"/>
  <c r="CS151" i="88" s="1"/>
  <c r="JM152" i="88"/>
  <c r="JM153" i="88"/>
  <c r="CS153" i="88" s="1"/>
  <c r="JM154" i="88"/>
  <c r="CS154" i="88" s="1"/>
  <c r="JM155" i="88"/>
  <c r="CS155" i="88" s="1"/>
  <c r="JM156" i="88"/>
  <c r="JM157" i="88"/>
  <c r="DI157" i="88" s="1"/>
  <c r="JM158" i="88"/>
  <c r="CC158" i="88" s="1"/>
  <c r="JM159" i="88"/>
  <c r="CS159" i="88" s="1"/>
  <c r="JM39" i="88"/>
  <c r="CS39" i="88" s="1"/>
  <c r="JM40" i="88"/>
  <c r="CC40" i="88" s="1"/>
  <c r="JM95" i="88"/>
  <c r="CS95" i="88" s="1"/>
  <c r="JM96" i="88"/>
  <c r="CC96" i="88" s="1"/>
  <c r="JM97" i="88"/>
  <c r="JM120" i="88"/>
  <c r="DI120" i="88" s="1"/>
  <c r="JM121" i="88"/>
  <c r="JM126" i="88"/>
  <c r="CS126" i="88" s="1"/>
  <c r="JM31" i="88"/>
  <c r="CC31" i="88" s="1"/>
  <c r="JM43" i="88"/>
  <c r="DI43" i="88" s="1"/>
  <c r="JM44" i="88"/>
  <c r="CC44" i="88" s="1"/>
  <c r="JM45" i="88"/>
  <c r="CC45" i="88" s="1"/>
  <c r="JM46" i="88"/>
  <c r="DI46" i="88" s="1"/>
  <c r="JM59" i="88"/>
  <c r="DI59" i="88" s="1"/>
  <c r="JM107" i="88"/>
  <c r="JM108" i="88"/>
  <c r="CS108" i="88" s="1"/>
  <c r="JM109" i="88"/>
  <c r="DI109" i="88" s="1"/>
  <c r="JM143" i="88"/>
  <c r="CS143" i="88" s="1"/>
  <c r="JM29" i="88"/>
  <c r="CC29" i="88" s="1"/>
  <c r="JM51" i="88"/>
  <c r="DI51" i="88" s="1"/>
  <c r="JM60" i="88"/>
  <c r="CC60" i="88" s="1"/>
  <c r="JM61" i="88"/>
  <c r="DI61" i="88" s="1"/>
  <c r="JM62" i="88"/>
  <c r="CC62" i="88" s="1"/>
  <c r="JM119" i="88"/>
  <c r="DI119" i="88" s="1"/>
  <c r="CS125" i="88"/>
  <c r="JM47" i="88"/>
  <c r="DI47" i="88" s="1"/>
  <c r="JM48" i="88"/>
  <c r="CS48" i="88" s="1"/>
  <c r="JM49" i="88"/>
  <c r="DI49" i="88" s="1"/>
  <c r="JM50" i="88"/>
  <c r="DI50" i="88" s="1"/>
  <c r="JM63" i="88"/>
  <c r="CC63" i="88" s="1"/>
  <c r="JM64" i="88"/>
  <c r="CS64" i="88" s="1"/>
  <c r="JM65" i="88"/>
  <c r="DI65" i="88" s="1"/>
  <c r="JM66" i="88"/>
  <c r="CS66" i="88" s="1"/>
  <c r="JM87" i="88"/>
  <c r="DI87" i="88" s="1"/>
  <c r="JM88" i="88"/>
  <c r="DI88" i="88" s="1"/>
  <c r="JM89" i="88"/>
  <c r="DI89" i="88" s="1"/>
  <c r="JM90" i="88"/>
  <c r="CS90" i="88" s="1"/>
  <c r="JM110" i="88"/>
  <c r="CC110" i="88" s="1"/>
  <c r="JM111" i="88"/>
  <c r="CS111" i="88" s="1"/>
  <c r="JM112" i="88"/>
  <c r="DI112" i="88" s="1"/>
  <c r="JM122" i="88"/>
  <c r="CS122" i="88" s="1"/>
  <c r="JM124" i="88"/>
  <c r="CS124" i="88" s="1"/>
  <c r="JM136" i="88"/>
  <c r="CS136" i="88" s="1"/>
  <c r="JM137" i="88"/>
  <c r="CS137" i="88" s="1"/>
  <c r="JM138" i="88"/>
  <c r="CC138" i="88" s="1"/>
  <c r="JM139" i="88"/>
  <c r="CC139" i="88" s="1"/>
  <c r="JM140" i="88"/>
  <c r="CS140" i="88" s="1"/>
  <c r="JM141" i="88"/>
  <c r="CS141" i="88" s="1"/>
  <c r="JM175" i="88"/>
  <c r="CS175" i="88" s="1"/>
  <c r="JM205" i="88"/>
  <c r="DI205" i="88" s="1"/>
  <c r="JM218" i="88"/>
  <c r="DI218" i="88" s="1"/>
  <c r="JM219" i="88"/>
  <c r="CS219" i="88" s="1"/>
  <c r="JM220" i="88"/>
  <c r="DI220" i="88" s="1"/>
  <c r="JM228" i="88"/>
  <c r="DI228" i="88" s="1"/>
  <c r="JM28" i="88"/>
  <c r="CS28" i="88" s="1"/>
  <c r="JM34" i="88"/>
  <c r="CS34" i="88" s="1"/>
  <c r="JM53" i="88"/>
  <c r="DI53" i="88" s="1"/>
  <c r="JM54" i="88"/>
  <c r="CC54" i="88" s="1"/>
  <c r="JM56" i="88"/>
  <c r="CC56" i="88" s="1"/>
  <c r="JM57" i="88"/>
  <c r="CS57" i="88" s="1"/>
  <c r="JM58" i="88"/>
  <c r="CC58" i="88" s="1"/>
  <c r="JM142" i="88"/>
  <c r="CC142" i="88" s="1"/>
  <c r="JM210" i="88"/>
  <c r="DI210" i="88" s="1"/>
  <c r="GJ187" i="88"/>
  <c r="GJ203" i="88"/>
  <c r="GJ215" i="88"/>
  <c r="GJ221" i="88"/>
  <c r="GJ140" i="88"/>
  <c r="GJ152" i="88"/>
  <c r="GJ163" i="88"/>
  <c r="GJ169" i="88"/>
  <c r="GJ191" i="88"/>
  <c r="GJ208" i="88"/>
  <c r="GJ225" i="88"/>
  <c r="GJ128" i="88"/>
  <c r="GJ145" i="88"/>
  <c r="GJ156" i="88"/>
  <c r="GJ173" i="88"/>
  <c r="GJ178" i="88"/>
  <c r="GJ184" i="88"/>
  <c r="GJ195" i="88"/>
  <c r="GJ206" i="88"/>
  <c r="GJ212" i="88"/>
  <c r="GJ218" i="88"/>
  <c r="GJ224" i="88"/>
  <c r="FT225" i="88"/>
  <c r="GJ40" i="88"/>
  <c r="GJ44" i="88"/>
  <c r="GJ52" i="88"/>
  <c r="GJ64" i="88"/>
  <c r="GJ68" i="88"/>
  <c r="GJ80" i="88"/>
  <c r="GJ84" i="88"/>
  <c r="GJ88" i="88"/>
  <c r="GJ92" i="88"/>
  <c r="GJ95" i="88"/>
  <c r="GJ99" i="88"/>
  <c r="GJ101" i="88"/>
  <c r="GJ103" i="88"/>
  <c r="GJ105" i="88"/>
  <c r="GJ107" i="88"/>
  <c r="GJ111" i="88"/>
  <c r="GJ114" i="88"/>
  <c r="GJ118" i="88"/>
  <c r="GJ122" i="88"/>
  <c r="GJ125" i="88"/>
  <c r="GJ129" i="88"/>
  <c r="GJ133" i="88"/>
  <c r="GJ137" i="88"/>
  <c r="GJ141" i="88"/>
  <c r="GJ149" i="88"/>
  <c r="GJ153" i="88"/>
  <c r="GJ157" i="88"/>
  <c r="GJ161" i="88"/>
  <c r="GJ166" i="88"/>
  <c r="GJ170" i="88"/>
  <c r="GJ174" i="88"/>
  <c r="GJ176" i="88"/>
  <c r="GJ179" i="88"/>
  <c r="GJ185" i="88"/>
  <c r="GJ188" i="88"/>
  <c r="GJ192" i="88"/>
  <c r="GJ196" i="88"/>
  <c r="GJ200" i="88"/>
  <c r="GJ204" i="88"/>
  <c r="GJ209" i="88"/>
  <c r="GJ213" i="88"/>
  <c r="GJ216" i="88"/>
  <c r="GJ219" i="88"/>
  <c r="GJ226" i="88"/>
  <c r="GJ31" i="88"/>
  <c r="GJ36" i="88"/>
  <c r="GJ60" i="88"/>
  <c r="GJ30" i="88"/>
  <c r="GJ37" i="88"/>
  <c r="GJ41" i="88"/>
  <c r="GJ45" i="88"/>
  <c r="GJ49" i="88"/>
  <c r="GJ53" i="88"/>
  <c r="GJ57" i="88"/>
  <c r="GJ61" i="88"/>
  <c r="GJ65" i="88"/>
  <c r="GJ69" i="88"/>
  <c r="GJ72" i="88"/>
  <c r="GJ74" i="88"/>
  <c r="GJ76" i="88"/>
  <c r="GJ78" i="88"/>
  <c r="GJ81" i="88"/>
  <c r="GJ85" i="88"/>
  <c r="GJ89" i="88"/>
  <c r="GJ93" i="88"/>
  <c r="GJ96" i="88"/>
  <c r="GJ108" i="88"/>
  <c r="GJ112" i="88"/>
  <c r="GJ115" i="88"/>
  <c r="GJ119" i="88"/>
  <c r="GJ124" i="88"/>
  <c r="GJ127" i="88"/>
  <c r="GJ130" i="88"/>
  <c r="GJ134" i="88"/>
  <c r="GJ138" i="88"/>
  <c r="GJ142" i="88"/>
  <c r="GJ144" i="88"/>
  <c r="GJ146" i="88"/>
  <c r="GJ150" i="88"/>
  <c r="GJ154" i="88"/>
  <c r="GJ158" i="88"/>
  <c r="GJ162" i="88"/>
  <c r="GJ164" i="88"/>
  <c r="GJ167" i="88"/>
  <c r="GJ171" i="88"/>
  <c r="GJ180" i="88"/>
  <c r="GJ186" i="88"/>
  <c r="GJ189" i="88"/>
  <c r="GJ193" i="88"/>
  <c r="GJ197" i="88"/>
  <c r="GJ201" i="88"/>
  <c r="GJ207" i="88"/>
  <c r="GJ210" i="88"/>
  <c r="GJ217" i="88"/>
  <c r="GJ220" i="88"/>
  <c r="GJ222" i="88"/>
  <c r="GJ227" i="88"/>
  <c r="GJ48" i="88"/>
  <c r="GJ56" i="88"/>
  <c r="GJ28" i="88"/>
  <c r="GJ29" i="88"/>
  <c r="GJ34" i="88"/>
  <c r="GJ38" i="88"/>
  <c r="GJ42" i="88"/>
  <c r="GJ46" i="88"/>
  <c r="GJ50" i="88"/>
  <c r="GJ54" i="88"/>
  <c r="GJ58" i="88"/>
  <c r="GJ62" i="88"/>
  <c r="GJ66" i="88"/>
  <c r="GJ70" i="88"/>
  <c r="GJ82" i="88"/>
  <c r="GJ86" i="88"/>
  <c r="GJ90" i="88"/>
  <c r="GJ94" i="88"/>
  <c r="GJ97" i="88"/>
  <c r="GJ100" i="88"/>
  <c r="GJ102" i="88"/>
  <c r="GJ104" i="88"/>
  <c r="GJ106" i="88"/>
  <c r="GJ109" i="88"/>
  <c r="GJ116" i="88"/>
  <c r="GJ121" i="88"/>
  <c r="GJ126" i="88"/>
  <c r="GJ131" i="88"/>
  <c r="GJ135" i="88"/>
  <c r="GJ139" i="88"/>
  <c r="GJ147" i="88"/>
  <c r="GJ151" i="88"/>
  <c r="GJ155" i="88"/>
  <c r="GJ159" i="88"/>
  <c r="GJ168" i="88"/>
  <c r="GJ172" i="88"/>
  <c r="GJ175" i="88"/>
  <c r="GJ177" i="88"/>
  <c r="GJ181" i="88"/>
  <c r="GJ183" i="88"/>
  <c r="GJ190" i="88"/>
  <c r="GJ194" i="88"/>
  <c r="GJ198" i="88"/>
  <c r="GJ202" i="88"/>
  <c r="GJ205" i="88"/>
  <c r="GJ211" i="88"/>
  <c r="GJ214" i="88"/>
  <c r="IR62" i="88"/>
  <c r="IU29" i="88"/>
  <c r="IU30" i="88"/>
  <c r="IU31" i="88"/>
  <c r="IU32" i="88"/>
  <c r="IL51" i="88"/>
  <c r="IL56" i="88"/>
  <c r="IP58" i="88"/>
  <c r="IT60" i="88"/>
  <c r="IP67" i="88"/>
  <c r="IP69" i="88"/>
  <c r="IL65" i="88"/>
  <c r="IP63" i="88"/>
  <c r="IT70" i="88"/>
  <c r="IU33" i="88"/>
  <c r="IU34" i="88"/>
  <c r="IU36" i="88"/>
  <c r="IU38" i="88"/>
  <c r="IP54" i="88"/>
  <c r="IT56" i="88"/>
  <c r="IT52" i="88"/>
  <c r="IL64" i="88"/>
  <c r="IP66" i="88"/>
  <c r="IP68" i="88"/>
  <c r="IP70" i="88"/>
  <c r="IU28" i="88"/>
  <c r="IU35" i="88"/>
  <c r="IU37" i="88"/>
  <c r="IB51" i="88"/>
  <c r="HX50" i="88"/>
  <c r="IE28" i="88"/>
  <c r="ID29" i="88"/>
  <c r="ID30" i="88"/>
  <c r="ID31" i="88"/>
  <c r="ID32" i="88"/>
  <c r="HZ33" i="88"/>
  <c r="IE37" i="88"/>
  <c r="HV28" i="88"/>
  <c r="IE29" i="88"/>
  <c r="IE30" i="88"/>
  <c r="IE31" i="88"/>
  <c r="IE32" i="88"/>
  <c r="ID33" i="88"/>
  <c r="IE36" i="88"/>
  <c r="IE40" i="88"/>
  <c r="IE42" i="88"/>
  <c r="IE44" i="88"/>
  <c r="IE46" i="88"/>
  <c r="IE48" i="88"/>
  <c r="IE50" i="88"/>
  <c r="HZ28" i="88"/>
  <c r="HV29" i="88"/>
  <c r="HV30" i="88"/>
  <c r="HV31" i="88"/>
  <c r="HV32" i="88"/>
  <c r="IE33" i="88"/>
  <c r="IE35" i="88"/>
  <c r="IE39" i="88"/>
  <c r="ID28" i="88"/>
  <c r="HZ29" i="88"/>
  <c r="HZ30" i="88"/>
  <c r="HZ31" i="88"/>
  <c r="HZ32" i="88"/>
  <c r="HV33" i="88"/>
  <c r="IE34" i="88"/>
  <c r="IE38" i="88"/>
  <c r="IE41" i="88"/>
  <c r="IE43" i="88"/>
  <c r="IE45" i="88"/>
  <c r="IE47" i="88"/>
  <c r="IE49" i="88"/>
  <c r="IE56" i="88"/>
  <c r="IE60" i="88"/>
  <c r="JL225" i="88"/>
  <c r="DH225" i="88" s="1"/>
  <c r="JL228" i="88"/>
  <c r="JL40" i="88"/>
  <c r="DH40" i="88" s="1"/>
  <c r="JL203" i="88"/>
  <c r="CB203" i="88" s="1"/>
  <c r="JL208" i="88"/>
  <c r="JL212" i="88"/>
  <c r="CR212" i="88" s="1"/>
  <c r="JL221" i="88"/>
  <c r="CR221" i="88" s="1"/>
  <c r="HD70" i="88"/>
  <c r="HL63" i="88"/>
  <c r="JL42" i="88"/>
  <c r="CB42" i="88" s="1"/>
  <c r="JL37" i="88"/>
  <c r="CB37" i="88" s="1"/>
  <c r="JL39" i="88"/>
  <c r="CR39" i="88" s="1"/>
  <c r="JL38" i="88"/>
  <c r="JL28" i="88"/>
  <c r="CR28" i="88" s="1"/>
  <c r="HM28" i="88"/>
  <c r="JL29" i="88"/>
  <c r="CR29" i="88" s="1"/>
  <c r="HM29" i="88"/>
  <c r="HE31" i="88"/>
  <c r="HI32" i="88"/>
  <c r="HI33" i="88"/>
  <c r="JL34" i="88"/>
  <c r="HM34" i="88"/>
  <c r="HE35" i="88"/>
  <c r="JL36" i="88"/>
  <c r="CR36" i="88" s="1"/>
  <c r="HM36" i="88"/>
  <c r="HE37" i="88"/>
  <c r="HM38" i="88"/>
  <c r="HE39" i="88"/>
  <c r="JL44" i="88"/>
  <c r="JL46" i="88"/>
  <c r="DH46" i="88" s="1"/>
  <c r="JL48" i="88"/>
  <c r="DH48" i="88" s="1"/>
  <c r="JL50" i="88"/>
  <c r="CR50" i="88" s="1"/>
  <c r="JL52" i="88"/>
  <c r="CB52" i="88" s="1"/>
  <c r="JL82" i="88"/>
  <c r="DH82" i="88" s="1"/>
  <c r="JL86" i="88"/>
  <c r="DH86" i="88" s="1"/>
  <c r="JL90" i="88"/>
  <c r="DH90" i="88" s="1"/>
  <c r="JL94" i="88"/>
  <c r="JL97" i="88"/>
  <c r="JL109" i="88"/>
  <c r="CR109" i="88" s="1"/>
  <c r="JL116" i="88"/>
  <c r="CR116" i="88" s="1"/>
  <c r="JL121" i="88"/>
  <c r="DH121" i="88" s="1"/>
  <c r="JL126" i="88"/>
  <c r="JL131" i="88"/>
  <c r="DH131" i="88" s="1"/>
  <c r="JL135" i="88"/>
  <c r="DH135" i="88" s="1"/>
  <c r="JL139" i="88"/>
  <c r="JL147" i="88"/>
  <c r="JL151" i="88"/>
  <c r="DH151" i="88" s="1"/>
  <c r="JL155" i="88"/>
  <c r="CB155" i="88" s="1"/>
  <c r="JL159" i="88"/>
  <c r="JL168" i="88"/>
  <c r="JL172" i="88"/>
  <c r="CR172" i="88" s="1"/>
  <c r="JL175" i="88"/>
  <c r="CB175" i="88" s="1"/>
  <c r="JL177" i="88"/>
  <c r="CB177" i="88" s="1"/>
  <c r="JL181" i="88"/>
  <c r="JL190" i="88"/>
  <c r="CR190" i="88" s="1"/>
  <c r="JL198" i="88"/>
  <c r="CB198" i="88" s="1"/>
  <c r="JL202" i="88"/>
  <c r="JL205" i="88"/>
  <c r="CB205" i="88" s="1"/>
  <c r="JL211" i="88"/>
  <c r="CR211" i="88" s="1"/>
  <c r="JL214" i="88"/>
  <c r="CR214" i="88" s="1"/>
  <c r="H23" i="88"/>
  <c r="H5" i="54" s="1"/>
  <c r="HE30" i="88"/>
  <c r="HI31" i="88"/>
  <c r="JL32" i="88"/>
  <c r="CR32" i="88" s="1"/>
  <c r="HM32" i="88"/>
  <c r="JL33" i="88"/>
  <c r="CB33" i="88" s="1"/>
  <c r="HM33" i="88"/>
  <c r="HI35" i="88"/>
  <c r="HI37" i="88"/>
  <c r="HI39" i="88"/>
  <c r="JL91" i="88"/>
  <c r="DH91" i="88" s="1"/>
  <c r="JL98" i="88"/>
  <c r="CB98" i="88" s="1"/>
  <c r="JL110" i="88"/>
  <c r="JL113" i="88"/>
  <c r="JL117" i="88"/>
  <c r="CB117" i="88" s="1"/>
  <c r="JL120" i="88"/>
  <c r="CR120" i="88" s="1"/>
  <c r="JL123" i="88"/>
  <c r="DH123" i="88" s="1"/>
  <c r="JL128" i="88"/>
  <c r="JL132" i="88"/>
  <c r="CB132" i="88" s="1"/>
  <c r="JL136" i="88"/>
  <c r="CR136" i="88" s="1"/>
  <c r="JL140" i="88"/>
  <c r="JL148" i="88"/>
  <c r="JL152" i="88"/>
  <c r="CR152" i="88" s="1"/>
  <c r="JL156" i="88"/>
  <c r="CR156" i="88" s="1"/>
  <c r="JL160" i="88"/>
  <c r="JL165" i="88"/>
  <c r="JL169" i="88"/>
  <c r="CR169" i="88" s="1"/>
  <c r="JL173" i="88"/>
  <c r="CB173" i="88" s="1"/>
  <c r="JL178" i="88"/>
  <c r="JL187" i="88"/>
  <c r="CR187" i="88" s="1"/>
  <c r="JL191" i="88"/>
  <c r="DH191" i="88" s="1"/>
  <c r="JL195" i="88"/>
  <c r="CR195" i="88" s="1"/>
  <c r="HE28" i="88"/>
  <c r="HE29" i="88"/>
  <c r="HI30" i="88"/>
  <c r="JL31" i="88"/>
  <c r="DH31" i="88" s="1"/>
  <c r="HM31" i="88"/>
  <c r="HE34" i="88"/>
  <c r="JL35" i="88"/>
  <c r="CR35" i="88" s="1"/>
  <c r="HM35" i="88"/>
  <c r="HE36" i="88"/>
  <c r="HM37" i="88"/>
  <c r="HE38" i="88"/>
  <c r="HM39" i="88"/>
  <c r="JL41" i="88"/>
  <c r="CB41" i="88" s="1"/>
  <c r="JL43" i="88"/>
  <c r="CR43" i="88" s="1"/>
  <c r="JL45" i="88"/>
  <c r="CR45" i="88" s="1"/>
  <c r="JL47" i="88"/>
  <c r="CR47" i="88" s="1"/>
  <c r="JL49" i="88"/>
  <c r="CR49" i="88" s="1"/>
  <c r="JL51" i="88"/>
  <c r="CB51" i="88" s="1"/>
  <c r="JL56" i="88"/>
  <c r="DH56" i="88" s="1"/>
  <c r="JL60" i="88"/>
  <c r="CB60" i="88" s="1"/>
  <c r="JL64" i="88"/>
  <c r="JL80" i="88"/>
  <c r="DH80" i="88" s="1"/>
  <c r="JL84" i="88"/>
  <c r="DH84" i="88" s="1"/>
  <c r="JL88" i="88"/>
  <c r="DH88" i="88" s="1"/>
  <c r="JL92" i="88"/>
  <c r="JL95" i="88"/>
  <c r="JL111" i="88"/>
  <c r="CB111" i="88" s="1"/>
  <c r="JL114" i="88"/>
  <c r="CB114" i="88" s="1"/>
  <c r="JL118" i="88"/>
  <c r="JL122" i="88"/>
  <c r="JL125" i="88"/>
  <c r="DH125" i="88" s="1"/>
  <c r="JL129" i="88"/>
  <c r="CB129" i="88" s="1"/>
  <c r="JL133" i="88"/>
  <c r="JL137" i="88"/>
  <c r="JL149" i="88"/>
  <c r="DH149" i="88" s="1"/>
  <c r="JL153" i="88"/>
  <c r="DH153" i="88" s="1"/>
  <c r="JL157" i="88"/>
  <c r="JL161" i="88"/>
  <c r="CB161" i="88" s="1"/>
  <c r="JL166" i="88"/>
  <c r="CB166" i="88" s="1"/>
  <c r="JL170" i="88"/>
  <c r="DH170" i="88" s="1"/>
  <c r="JL174" i="88"/>
  <c r="JL176" i="88"/>
  <c r="CB176" i="88" s="1"/>
  <c r="JL179" i="88"/>
  <c r="CB179" i="88" s="1"/>
  <c r="JL188" i="88"/>
  <c r="DH188" i="88" s="1"/>
  <c r="JL192" i="88"/>
  <c r="JL196" i="88"/>
  <c r="JL200" i="88"/>
  <c r="DH200" i="88" s="1"/>
  <c r="JL204" i="88"/>
  <c r="CB204" i="88" s="1"/>
  <c r="JL213" i="88"/>
  <c r="CR213" i="88" s="1"/>
  <c r="JL216" i="88"/>
  <c r="JL219" i="88"/>
  <c r="CB219" i="88" s="1"/>
  <c r="JL226" i="88"/>
  <c r="CB226" i="88" s="1"/>
  <c r="HI28" i="88"/>
  <c r="HI29" i="88"/>
  <c r="JL30" i="88"/>
  <c r="CB30" i="88" s="1"/>
  <c r="HE32" i="88"/>
  <c r="HI34" i="88"/>
  <c r="HI36" i="88"/>
  <c r="JL93" i="88"/>
  <c r="CB93" i="88" s="1"/>
  <c r="JL96" i="88"/>
  <c r="DH96" i="88" s="1"/>
  <c r="JL108" i="88"/>
  <c r="JL112" i="88"/>
  <c r="JL115" i="88"/>
  <c r="CB115" i="88" s="1"/>
  <c r="JL119" i="88"/>
  <c r="CB119" i="88" s="1"/>
  <c r="JL124" i="88"/>
  <c r="JL127" i="88"/>
  <c r="CB127" i="88" s="1"/>
  <c r="JL130" i="88"/>
  <c r="DH130" i="88" s="1"/>
  <c r="JL134" i="88"/>
  <c r="CR134" i="88" s="1"/>
  <c r="JL138" i="88"/>
  <c r="JL142" i="88"/>
  <c r="CB142" i="88" s="1"/>
  <c r="JL150" i="88"/>
  <c r="CB150" i="88" s="1"/>
  <c r="JL154" i="88"/>
  <c r="CB154" i="88" s="1"/>
  <c r="JL158" i="88"/>
  <c r="JL167" i="88"/>
  <c r="JL180" i="88"/>
  <c r="CB180" i="88" s="1"/>
  <c r="JL189" i="88"/>
  <c r="DH189" i="88" s="1"/>
  <c r="JL193" i="88"/>
  <c r="JL197" i="88"/>
  <c r="JL201" i="88"/>
  <c r="CB201" i="88" s="1"/>
  <c r="JL207" i="88"/>
  <c r="CR207" i="88" s="1"/>
  <c r="JL210" i="88"/>
  <c r="CR210" i="88" s="1"/>
  <c r="JL217" i="88"/>
  <c r="JL220" i="88"/>
  <c r="CB220" i="88" s="1"/>
  <c r="JL227" i="88"/>
  <c r="CB227" i="88" s="1"/>
  <c r="FT63" i="88"/>
  <c r="FT107" i="88"/>
  <c r="FT128" i="88"/>
  <c r="FT150" i="88"/>
  <c r="FT194" i="88"/>
  <c r="FT36" i="88"/>
  <c r="FT79" i="88"/>
  <c r="FT136" i="88"/>
  <c r="FT158" i="88"/>
  <c r="FT202" i="88"/>
  <c r="FT210" i="88"/>
  <c r="FT52" i="88"/>
  <c r="FT87" i="88"/>
  <c r="FT180" i="88"/>
  <c r="FT40" i="88"/>
  <c r="FT67" i="88"/>
  <c r="FT85" i="88"/>
  <c r="FT93" i="88"/>
  <c r="FT134" i="88"/>
  <c r="FT142" i="88"/>
  <c r="FT148" i="88"/>
  <c r="FT156" i="88"/>
  <c r="FT178" i="88"/>
  <c r="FT192" i="88"/>
  <c r="FT200" i="88"/>
  <c r="FT208" i="88"/>
  <c r="FT219" i="88"/>
  <c r="FT44" i="88"/>
  <c r="FT55" i="88"/>
  <c r="FT71" i="88"/>
  <c r="FT83" i="88"/>
  <c r="FT91" i="88"/>
  <c r="FT99" i="88"/>
  <c r="FT111" i="88"/>
  <c r="FT120" i="88"/>
  <c r="FT121" i="88"/>
  <c r="FT132" i="88"/>
  <c r="FT140" i="88"/>
  <c r="FT146" i="88"/>
  <c r="FT154" i="88"/>
  <c r="FT162" i="88"/>
  <c r="FT185" i="88"/>
  <c r="FT190" i="88"/>
  <c r="FT198" i="88"/>
  <c r="FT28" i="88"/>
  <c r="FT48" i="88"/>
  <c r="FT59" i="88"/>
  <c r="FT75" i="88"/>
  <c r="FT81" i="88"/>
  <c r="FT89" i="88"/>
  <c r="FT97" i="88"/>
  <c r="FT103" i="88"/>
  <c r="FT109" i="88"/>
  <c r="FT130" i="88"/>
  <c r="FT138" i="88"/>
  <c r="FT152" i="88"/>
  <c r="FT160" i="88"/>
  <c r="FT182" i="88"/>
  <c r="FT183" i="88"/>
  <c r="FT188" i="88"/>
  <c r="FT196" i="88"/>
  <c r="FT204" i="88"/>
  <c r="FT205" i="88"/>
  <c r="FT212" i="88"/>
  <c r="FT29" i="88"/>
  <c r="FT30" i="88"/>
  <c r="FT31" i="88"/>
  <c r="FT32" i="88"/>
  <c r="FT35" i="88"/>
  <c r="FT39" i="88"/>
  <c r="FT43" i="88"/>
  <c r="FT47" i="88"/>
  <c r="FT51" i="88"/>
  <c r="FT54" i="88"/>
  <c r="FT58" i="88"/>
  <c r="FT62" i="88"/>
  <c r="FT66" i="88"/>
  <c r="FT70" i="88"/>
  <c r="FT74" i="88"/>
  <c r="FT78" i="88"/>
  <c r="FT102" i="88"/>
  <c r="FT106" i="88"/>
  <c r="FT113" i="88"/>
  <c r="FT115" i="88"/>
  <c r="FT117" i="88"/>
  <c r="FT119" i="88"/>
  <c r="FT126" i="88"/>
  <c r="FT127" i="88"/>
  <c r="FT145" i="88"/>
  <c r="FT165" i="88"/>
  <c r="FT167" i="88"/>
  <c r="FT169" i="88"/>
  <c r="FT171" i="88"/>
  <c r="FT173" i="88"/>
  <c r="FT207" i="88"/>
  <c r="FT214" i="88"/>
  <c r="FT216" i="88"/>
  <c r="FT223" i="88"/>
  <c r="FT33" i="88"/>
  <c r="FT34" i="88"/>
  <c r="FT38" i="88"/>
  <c r="FT42" i="88"/>
  <c r="FT46" i="88"/>
  <c r="FT50" i="88"/>
  <c r="FT56" i="88"/>
  <c r="FT60" i="88"/>
  <c r="FT64" i="88"/>
  <c r="FT69" i="88"/>
  <c r="FT73" i="88"/>
  <c r="FT77" i="88"/>
  <c r="FT80" i="88"/>
  <c r="FT82" i="88"/>
  <c r="FT84" i="88"/>
  <c r="FT86" i="88"/>
  <c r="FT88" i="88"/>
  <c r="FT90" i="88"/>
  <c r="FT92" i="88"/>
  <c r="FT94" i="88"/>
  <c r="FT96" i="88"/>
  <c r="FT98" i="88"/>
  <c r="FT101" i="88"/>
  <c r="FT105" i="88"/>
  <c r="FT108" i="88"/>
  <c r="FT110" i="88"/>
  <c r="FT112" i="88"/>
  <c r="FT124" i="88"/>
  <c r="FT125" i="88"/>
  <c r="FT129" i="88"/>
  <c r="FT131" i="88"/>
  <c r="FT133" i="88"/>
  <c r="FT135" i="88"/>
  <c r="FT137" i="88"/>
  <c r="FT139" i="88"/>
  <c r="FT141" i="88"/>
  <c r="FT144" i="88"/>
  <c r="FT147" i="88"/>
  <c r="FT149" i="88"/>
  <c r="FT151" i="88"/>
  <c r="FT153" i="88"/>
  <c r="FT155" i="88"/>
  <c r="FT157" i="88"/>
  <c r="FT159" i="88"/>
  <c r="FT161" i="88"/>
  <c r="FT164" i="88"/>
  <c r="FT175" i="88"/>
  <c r="FT176" i="88"/>
  <c r="FT177" i="88"/>
  <c r="FT179" i="88"/>
  <c r="FT181" i="88"/>
  <c r="FT184" i="88"/>
  <c r="FT186" i="88"/>
  <c r="FT187" i="88"/>
  <c r="FT189" i="88"/>
  <c r="FT191" i="88"/>
  <c r="FT193" i="88"/>
  <c r="FT195" i="88"/>
  <c r="FT197" i="88"/>
  <c r="FT199" i="88"/>
  <c r="FT201" i="88"/>
  <c r="FT203" i="88"/>
  <c r="FT206" i="88"/>
  <c r="FT209" i="88"/>
  <c r="FT211" i="88"/>
  <c r="FT213" i="88"/>
  <c r="FT218" i="88"/>
  <c r="FT220" i="88"/>
  <c r="FT37" i="88"/>
  <c r="FT41" i="88"/>
  <c r="FT45" i="88"/>
  <c r="FT49" i="88"/>
  <c r="FT53" i="88"/>
  <c r="FT57" i="88"/>
  <c r="FT61" i="88"/>
  <c r="FT65" i="88"/>
  <c r="FT68" i="88"/>
  <c r="FT72" i="88"/>
  <c r="FT76" i="88"/>
  <c r="FT100" i="88"/>
  <c r="FT104" i="88"/>
  <c r="FT114" i="88"/>
  <c r="FT116" i="88"/>
  <c r="FT118" i="88"/>
  <c r="FT122" i="88"/>
  <c r="FT123" i="88"/>
  <c r="FT143" i="88"/>
  <c r="FT163" i="88"/>
  <c r="FT166" i="88"/>
  <c r="FT168" i="88"/>
  <c r="FT170" i="88"/>
  <c r="FT172" i="88"/>
  <c r="FT174" i="88"/>
  <c r="FT215" i="88"/>
  <c r="FT217" i="88"/>
  <c r="FT222" i="88"/>
  <c r="FT224" i="88"/>
  <c r="C22" i="88"/>
  <c r="C5" i="53" s="1"/>
  <c r="FT227" i="88"/>
  <c r="G22" i="88"/>
  <c r="G5" i="53" s="1"/>
  <c r="CB225" i="88"/>
  <c r="O22" i="88"/>
  <c r="O5" i="53" s="1"/>
  <c r="GR29" i="88"/>
  <c r="D22" i="88"/>
  <c r="D5" i="53" s="1"/>
  <c r="K22" i="88"/>
  <c r="K5" i="53" s="1"/>
  <c r="GN28" i="88"/>
  <c r="GV28" i="88"/>
  <c r="GO29" i="88"/>
  <c r="GW29" i="88"/>
  <c r="GS30" i="88"/>
  <c r="GO31" i="88"/>
  <c r="GW31" i="88"/>
  <c r="GS32" i="88"/>
  <c r="GN33" i="88"/>
  <c r="GV33" i="88"/>
  <c r="GW34" i="88"/>
  <c r="GO35" i="88"/>
  <c r="GW36" i="88"/>
  <c r="GO37" i="88"/>
  <c r="GW38" i="88"/>
  <c r="GO39" i="88"/>
  <c r="GW40" i="88"/>
  <c r="GO41" i="88"/>
  <c r="GW42" i="88"/>
  <c r="GO43" i="88"/>
  <c r="GW44" i="88"/>
  <c r="GO45" i="88"/>
  <c r="GW46" i="88"/>
  <c r="GO47" i="88"/>
  <c r="GW48" i="88"/>
  <c r="GO49" i="88"/>
  <c r="GW50" i="88"/>
  <c r="GX52" i="88"/>
  <c r="GS60" i="88"/>
  <c r="GO62" i="88"/>
  <c r="JL199" i="88"/>
  <c r="GO28" i="88"/>
  <c r="GW28" i="88"/>
  <c r="GN30" i="88"/>
  <c r="GV30" i="88"/>
  <c r="GR31" i="88"/>
  <c r="GN32" i="88"/>
  <c r="GV32" i="88"/>
  <c r="GO33" i="88"/>
  <c r="GW33" i="88"/>
  <c r="GS35" i="88"/>
  <c r="GS37" i="88"/>
  <c r="GS39" i="88"/>
  <c r="GS41" i="88"/>
  <c r="GS43" i="88"/>
  <c r="GS45" i="88"/>
  <c r="GS47" i="88"/>
  <c r="GS49" i="88"/>
  <c r="GP51" i="88"/>
  <c r="GS56" i="88"/>
  <c r="GO58" i="88"/>
  <c r="GW62" i="88"/>
  <c r="GR28" i="88"/>
  <c r="GS29" i="88"/>
  <c r="GO30" i="88"/>
  <c r="GW30" i="88"/>
  <c r="GS31" i="88"/>
  <c r="GO32" i="88"/>
  <c r="GW32" i="88"/>
  <c r="GR33" i="88"/>
  <c r="GO34" i="88"/>
  <c r="GW35" i="88"/>
  <c r="GO36" i="88"/>
  <c r="GW37" i="88"/>
  <c r="GO38" i="88"/>
  <c r="GW39" i="88"/>
  <c r="GO40" i="88"/>
  <c r="GW41" i="88"/>
  <c r="GO42" i="88"/>
  <c r="GW43" i="88"/>
  <c r="GO44" i="88"/>
  <c r="GW45" i="88"/>
  <c r="GO46" i="88"/>
  <c r="GW47" i="88"/>
  <c r="GO48" i="88"/>
  <c r="GW49" i="88"/>
  <c r="GO50" i="88"/>
  <c r="GW58" i="88"/>
  <c r="GS28" i="88"/>
  <c r="GN29" i="88"/>
  <c r="GV29" i="88"/>
  <c r="GR30" i="88"/>
  <c r="GS33" i="88"/>
  <c r="GS34" i="88"/>
  <c r="GS36" i="88"/>
  <c r="GS38" i="88"/>
  <c r="GS40" i="88"/>
  <c r="GS42" i="88"/>
  <c r="GS44" i="88"/>
  <c r="GS46" i="88"/>
  <c r="GS48" i="88"/>
  <c r="GS50" i="88"/>
  <c r="GS52" i="88"/>
  <c r="JL171" i="88"/>
  <c r="CB171" i="88" s="1"/>
  <c r="O23" i="88"/>
  <c r="O5" i="54" s="1"/>
  <c r="K23" i="88"/>
  <c r="K5" i="54" s="1"/>
  <c r="G23" i="88"/>
  <c r="G5" i="54" s="1"/>
  <c r="C23" i="88"/>
  <c r="C5" i="54" s="1"/>
  <c r="E23" i="88"/>
  <c r="E5" i="54" s="1"/>
  <c r="N23" i="88"/>
  <c r="N5" i="54" s="1"/>
  <c r="J23" i="88"/>
  <c r="J5" i="54" s="1"/>
  <c r="F23" i="88"/>
  <c r="F5" i="54" s="1"/>
  <c r="M23" i="88"/>
  <c r="M5" i="54" s="1"/>
  <c r="I23" i="88"/>
  <c r="I5" i="54" s="1"/>
  <c r="EN27" i="88"/>
  <c r="DI44" i="88"/>
  <c r="HF62" i="88"/>
  <c r="HJ64" i="88"/>
  <c r="HN62" i="88"/>
  <c r="D23" i="88"/>
  <c r="D5" i="54" s="1"/>
  <c r="CS27" i="88"/>
  <c r="DI27" i="88"/>
  <c r="DY27" i="88" s="1"/>
  <c r="CS37" i="88"/>
  <c r="DI37" i="88"/>
  <c r="CC37" i="88"/>
  <c r="DI41" i="88"/>
  <c r="CS55" i="88"/>
  <c r="CC55" i="88"/>
  <c r="HC228" i="88"/>
  <c r="HC227" i="88"/>
  <c r="HC226" i="88"/>
  <c r="HC225" i="88"/>
  <c r="HC224" i="88"/>
  <c r="HC223" i="88"/>
  <c r="HC222" i="88"/>
  <c r="HC221" i="88"/>
  <c r="HC220" i="88"/>
  <c r="HC219" i="88"/>
  <c r="HC218" i="88"/>
  <c r="HC217" i="88"/>
  <c r="HC216" i="88"/>
  <c r="HC214" i="88"/>
  <c r="HC213" i="88"/>
  <c r="HC212" i="88"/>
  <c r="HC211" i="88"/>
  <c r="HC210" i="88"/>
  <c r="HC209" i="88"/>
  <c r="HC215" i="88"/>
  <c r="HC208" i="88"/>
  <c r="HC207" i="88"/>
  <c r="HC206" i="88"/>
  <c r="HC205" i="88"/>
  <c r="HC204" i="88"/>
  <c r="HC203" i="88"/>
  <c r="HC202" i="88"/>
  <c r="HC201" i="88"/>
  <c r="HC200" i="88"/>
  <c r="HC199" i="88"/>
  <c r="HC198" i="88"/>
  <c r="HC197" i="88"/>
  <c r="HC196" i="88"/>
  <c r="HC195" i="88"/>
  <c r="HC193" i="88"/>
  <c r="HC192" i="88"/>
  <c r="HC191" i="88"/>
  <c r="HC190" i="88"/>
  <c r="HC189" i="88"/>
  <c r="HC188" i="88"/>
  <c r="HC187" i="88"/>
  <c r="HC186" i="88"/>
  <c r="HC185" i="88"/>
  <c r="HC184" i="88"/>
  <c r="HC183" i="88"/>
  <c r="HC194" i="88"/>
  <c r="HC182" i="88"/>
  <c r="HC181" i="88"/>
  <c r="HC180" i="88"/>
  <c r="HC179" i="88"/>
  <c r="HC178" i="88"/>
  <c r="HC177" i="88"/>
  <c r="HC176" i="88"/>
  <c r="HC175" i="88"/>
  <c r="HC173" i="88"/>
  <c r="HC172" i="88"/>
  <c r="HC171" i="88"/>
  <c r="HC170" i="88"/>
  <c r="HC169" i="88"/>
  <c r="HC168" i="88"/>
  <c r="HC167" i="88"/>
  <c r="HC166" i="88"/>
  <c r="HC165" i="88"/>
  <c r="HC161" i="88"/>
  <c r="HC174" i="88"/>
  <c r="HC160" i="88"/>
  <c r="HC159" i="88"/>
  <c r="HC158" i="88"/>
  <c r="HC157" i="88"/>
  <c r="HC156" i="88"/>
  <c r="HC155" i="88"/>
  <c r="HC154" i="88"/>
  <c r="HC153" i="88"/>
  <c r="HC152" i="88"/>
  <c r="HC151" i="88"/>
  <c r="HC150" i="88"/>
  <c r="HC149" i="88"/>
  <c r="HC148" i="88"/>
  <c r="HC147" i="88"/>
  <c r="HC164" i="88"/>
  <c r="HC163" i="88"/>
  <c r="HC162" i="88"/>
  <c r="HC142" i="88"/>
  <c r="HC140" i="88"/>
  <c r="HC139" i="88"/>
  <c r="HC138" i="88"/>
  <c r="HC137" i="88"/>
  <c r="HC136" i="88"/>
  <c r="HC135" i="88"/>
  <c r="HC134" i="88"/>
  <c r="HC133" i="88"/>
  <c r="HC132" i="88"/>
  <c r="HC131" i="88"/>
  <c r="HC130" i="88"/>
  <c r="HC129" i="88"/>
  <c r="HC128" i="88"/>
  <c r="HC127" i="88"/>
  <c r="HC126" i="88"/>
  <c r="HC125" i="88"/>
  <c r="HC124" i="88"/>
  <c r="HC123" i="88"/>
  <c r="HC122" i="88"/>
  <c r="HC121" i="88"/>
  <c r="HC120" i="88"/>
  <c r="HC146" i="88"/>
  <c r="HC145" i="88"/>
  <c r="HC144" i="88"/>
  <c r="HC143" i="88"/>
  <c r="HC141" i="88"/>
  <c r="HC119" i="88"/>
  <c r="HC118" i="88"/>
  <c r="HC117" i="88"/>
  <c r="HC116" i="88"/>
  <c r="HC115" i="88"/>
  <c r="HC114" i="88"/>
  <c r="HC113" i="88"/>
  <c r="HC112" i="88"/>
  <c r="HC111" i="88"/>
  <c r="HC110" i="88"/>
  <c r="HC109" i="88"/>
  <c r="HC108" i="88"/>
  <c r="HC107" i="88"/>
  <c r="HC106" i="88"/>
  <c r="HC105" i="88"/>
  <c r="HC104" i="88"/>
  <c r="HC103" i="88"/>
  <c r="HC102" i="88"/>
  <c r="HC101" i="88"/>
  <c r="HC100" i="88"/>
  <c r="HC99" i="88"/>
  <c r="HC98" i="88"/>
  <c r="HC97" i="88"/>
  <c r="HC96" i="88"/>
  <c r="HC95" i="88"/>
  <c r="HC94" i="88"/>
  <c r="HC93" i="88"/>
  <c r="HC92" i="88"/>
  <c r="HC91" i="88"/>
  <c r="HC87" i="88"/>
  <c r="HC83" i="88"/>
  <c r="HC88" i="88"/>
  <c r="HC84" i="88"/>
  <c r="HC80" i="88"/>
  <c r="HC89" i="88"/>
  <c r="HC85" i="88"/>
  <c r="HC81" i="88"/>
  <c r="HC71" i="88"/>
  <c r="HC70" i="88"/>
  <c r="HC69" i="88"/>
  <c r="HC68" i="88"/>
  <c r="HC67" i="88"/>
  <c r="HC66" i="88"/>
  <c r="HC65" i="88"/>
  <c r="HC64" i="88"/>
  <c r="HC63" i="88"/>
  <c r="HC62" i="88"/>
  <c r="HC61" i="88"/>
  <c r="HC60" i="88"/>
  <c r="HC59" i="88"/>
  <c r="HC58" i="88"/>
  <c r="HC57" i="88"/>
  <c r="HC56" i="88"/>
  <c r="HC55" i="88"/>
  <c r="HC54" i="88"/>
  <c r="HC53" i="88"/>
  <c r="HC90" i="88"/>
  <c r="HC86" i="88"/>
  <c r="HC82" i="88"/>
  <c r="HC79" i="88"/>
  <c r="HC78" i="88"/>
  <c r="HC77" i="88"/>
  <c r="HC76" i="88"/>
  <c r="HC75" i="88"/>
  <c r="HC74" i="88"/>
  <c r="HC73" i="88"/>
  <c r="HC72" i="88"/>
  <c r="HC51" i="88"/>
  <c r="HC50" i="88"/>
  <c r="HC49" i="88"/>
  <c r="HC48" i="88"/>
  <c r="HC47" i="88"/>
  <c r="HC46" i="88"/>
  <c r="HC45" i="88"/>
  <c r="HC44" i="88"/>
  <c r="HC43" i="88"/>
  <c r="HC42" i="88"/>
  <c r="HC41" i="88"/>
  <c r="HC40" i="88"/>
  <c r="HC39" i="88"/>
  <c r="HC38" i="88"/>
  <c r="HC37" i="88"/>
  <c r="HC36" i="88"/>
  <c r="HC35" i="88"/>
  <c r="HC34" i="88"/>
  <c r="HC33" i="88"/>
  <c r="HC32" i="88"/>
  <c r="HC31" i="88"/>
  <c r="HC30" i="88"/>
  <c r="HC29" i="88"/>
  <c r="HC28" i="88"/>
  <c r="HC52" i="88"/>
  <c r="HG227" i="88"/>
  <c r="HG228" i="88"/>
  <c r="HG226" i="88"/>
  <c r="HG224" i="88"/>
  <c r="HG223" i="88"/>
  <c r="HG222" i="88"/>
  <c r="HG225" i="88"/>
  <c r="HG221" i="88"/>
  <c r="HG220" i="88"/>
  <c r="HG219" i="88"/>
  <c r="HG217" i="88"/>
  <c r="HG216" i="88"/>
  <c r="HG218" i="88"/>
  <c r="HG214" i="88"/>
  <c r="HG213" i="88"/>
  <c r="HG212" i="88"/>
  <c r="HG211" i="88"/>
  <c r="HG210" i="88"/>
  <c r="HG209" i="88"/>
  <c r="HG215" i="88"/>
  <c r="HG208" i="88"/>
  <c r="HG207" i="88"/>
  <c r="HG206" i="88"/>
  <c r="HG204" i="88"/>
  <c r="HG203" i="88"/>
  <c r="HG202" i="88"/>
  <c r="HG201" i="88"/>
  <c r="HG200" i="88"/>
  <c r="HG205" i="88"/>
  <c r="HG199" i="88"/>
  <c r="HG198" i="88"/>
  <c r="HG197" i="88"/>
  <c r="HG196" i="88"/>
  <c r="HG195" i="88"/>
  <c r="HG193" i="88"/>
  <c r="HG192" i="88"/>
  <c r="HG191" i="88"/>
  <c r="HG190" i="88"/>
  <c r="HG189" i="88"/>
  <c r="HG188" i="88"/>
  <c r="HG187" i="88"/>
  <c r="HG186" i="88"/>
  <c r="HG185" i="88"/>
  <c r="HG184" i="88"/>
  <c r="HG183" i="88"/>
  <c r="HG194" i="88"/>
  <c r="HG182" i="88"/>
  <c r="HG181" i="88"/>
  <c r="HG180" i="88"/>
  <c r="HG179" i="88"/>
  <c r="HG178" i="88"/>
  <c r="HG177" i="88"/>
  <c r="HG176" i="88"/>
  <c r="HG175" i="88"/>
  <c r="HG171" i="88"/>
  <c r="HG174" i="88"/>
  <c r="HG173" i="88"/>
  <c r="HG170" i="88"/>
  <c r="HG169" i="88"/>
  <c r="HG168" i="88"/>
  <c r="HG167" i="88"/>
  <c r="HG166" i="88"/>
  <c r="HG165" i="88"/>
  <c r="HG164" i="88"/>
  <c r="HG163" i="88"/>
  <c r="HG162" i="88"/>
  <c r="HG161" i="88"/>
  <c r="HG172" i="88"/>
  <c r="HG160" i="88"/>
  <c r="HG159" i="88"/>
  <c r="HG158" i="88"/>
  <c r="HG157" i="88"/>
  <c r="HG156" i="88"/>
  <c r="HG155" i="88"/>
  <c r="HG154" i="88"/>
  <c r="HG153" i="88"/>
  <c r="HG152" i="88"/>
  <c r="HG151" i="88"/>
  <c r="HG150" i="88"/>
  <c r="HG149" i="88"/>
  <c r="HG148" i="88"/>
  <c r="HG147" i="88"/>
  <c r="HG141" i="88"/>
  <c r="HG146" i="88"/>
  <c r="HG145" i="88"/>
  <c r="HG144" i="88"/>
  <c r="HG143" i="88"/>
  <c r="HG140" i="88"/>
  <c r="HG139" i="88"/>
  <c r="HG138" i="88"/>
  <c r="HG137" i="88"/>
  <c r="HG136" i="88"/>
  <c r="HG135" i="88"/>
  <c r="HG134" i="88"/>
  <c r="HG133" i="88"/>
  <c r="HG132" i="88"/>
  <c r="HG131" i="88"/>
  <c r="HG130" i="88"/>
  <c r="HG129" i="88"/>
  <c r="HG128" i="88"/>
  <c r="HG127" i="88"/>
  <c r="HG126" i="88"/>
  <c r="HG125" i="88"/>
  <c r="HG124" i="88"/>
  <c r="HG123" i="88"/>
  <c r="HG122" i="88"/>
  <c r="HG121" i="88"/>
  <c r="HG120" i="88"/>
  <c r="HG142" i="88"/>
  <c r="HG119" i="88"/>
  <c r="HG118" i="88"/>
  <c r="HG117" i="88"/>
  <c r="HG116" i="88"/>
  <c r="HG115" i="88"/>
  <c r="HG114" i="88"/>
  <c r="HG113" i="88"/>
  <c r="HG112" i="88"/>
  <c r="HG111" i="88"/>
  <c r="HG110" i="88"/>
  <c r="HG109" i="88"/>
  <c r="HG108" i="88"/>
  <c r="HG107" i="88"/>
  <c r="HG106" i="88"/>
  <c r="HG105" i="88"/>
  <c r="HG104" i="88"/>
  <c r="HG103" i="88"/>
  <c r="HG102" i="88"/>
  <c r="HG101" i="88"/>
  <c r="HG100" i="88"/>
  <c r="HG99" i="88"/>
  <c r="HG98" i="88"/>
  <c r="HG97" i="88"/>
  <c r="HG96" i="88"/>
  <c r="HG95" i="88"/>
  <c r="HG94" i="88"/>
  <c r="HG93" i="88"/>
  <c r="HG92" i="88"/>
  <c r="HG91" i="88"/>
  <c r="HG88" i="88"/>
  <c r="HG84" i="88"/>
  <c r="HG80" i="88"/>
  <c r="HG72" i="88"/>
  <c r="HG89" i="88"/>
  <c r="HG85" i="88"/>
  <c r="HG81" i="88"/>
  <c r="HG79" i="88"/>
  <c r="HG78" i="88"/>
  <c r="HG77" i="88"/>
  <c r="HG76" i="88"/>
  <c r="HG75" i="88"/>
  <c r="HG74" i="88"/>
  <c r="HG73" i="88"/>
  <c r="HG90" i="88"/>
  <c r="HG86" i="88"/>
  <c r="HG82" i="88"/>
  <c r="HG71" i="88"/>
  <c r="HG70" i="88"/>
  <c r="HG69" i="88"/>
  <c r="HG68" i="88"/>
  <c r="HG67" i="88"/>
  <c r="HG66" i="88"/>
  <c r="HG65" i="88"/>
  <c r="HG64" i="88"/>
  <c r="HG63" i="88"/>
  <c r="HG62" i="88"/>
  <c r="HG61" i="88"/>
  <c r="HG60" i="88"/>
  <c r="HG59" i="88"/>
  <c r="HG58" i="88"/>
  <c r="HG57" i="88"/>
  <c r="HG56" i="88"/>
  <c r="HG55" i="88"/>
  <c r="HG54" i="88"/>
  <c r="HG53" i="88"/>
  <c r="HG87" i="88"/>
  <c r="HG83" i="88"/>
  <c r="HG52" i="88"/>
  <c r="HG51" i="88"/>
  <c r="HG50" i="88"/>
  <c r="HG49" i="88"/>
  <c r="HG48" i="88"/>
  <c r="HG47" i="88"/>
  <c r="HG46" i="88"/>
  <c r="HG45" i="88"/>
  <c r="HG44" i="88"/>
  <c r="HG43" i="88"/>
  <c r="HG42" i="88"/>
  <c r="HG41" i="88"/>
  <c r="HG40" i="88"/>
  <c r="HG39" i="88"/>
  <c r="HG38" i="88"/>
  <c r="HG37" i="88"/>
  <c r="HG36" i="88"/>
  <c r="HG35" i="88"/>
  <c r="HG34" i="88"/>
  <c r="HG33" i="88"/>
  <c r="HG32" i="88"/>
  <c r="HG31" i="88"/>
  <c r="HG30" i="88"/>
  <c r="HG29" i="88"/>
  <c r="HG28" i="88"/>
  <c r="HK227" i="88"/>
  <c r="HK228" i="88"/>
  <c r="HK225" i="88"/>
  <c r="HK226" i="88"/>
  <c r="HK224" i="88"/>
  <c r="HK223" i="88"/>
  <c r="HK222" i="88"/>
  <c r="HK221" i="88"/>
  <c r="HK220" i="88"/>
  <c r="HK219" i="88"/>
  <c r="HK217" i="88"/>
  <c r="HK216" i="88"/>
  <c r="HK218" i="88"/>
  <c r="HK215" i="88"/>
  <c r="HK214" i="88"/>
  <c r="HK213" i="88"/>
  <c r="HK212" i="88"/>
  <c r="HK211" i="88"/>
  <c r="HK210" i="88"/>
  <c r="HK209" i="88"/>
  <c r="HK208" i="88"/>
  <c r="HK207" i="88"/>
  <c r="HK206" i="88"/>
  <c r="HK205" i="88"/>
  <c r="HK204" i="88"/>
  <c r="HK203" i="88"/>
  <c r="HK202" i="88"/>
  <c r="HK201" i="88"/>
  <c r="HK200" i="88"/>
  <c r="HK199" i="88"/>
  <c r="HK198" i="88"/>
  <c r="HK197" i="88"/>
  <c r="HK196" i="88"/>
  <c r="HK195" i="88"/>
  <c r="HK194" i="88"/>
  <c r="HK193" i="88"/>
  <c r="HK192" i="88"/>
  <c r="HK191" i="88"/>
  <c r="HK190" i="88"/>
  <c r="HK189" i="88"/>
  <c r="HK188" i="88"/>
  <c r="HK187" i="88"/>
  <c r="HK186" i="88"/>
  <c r="HK185" i="88"/>
  <c r="HK184" i="88"/>
  <c r="HK183" i="88"/>
  <c r="HK182" i="88"/>
  <c r="HK181" i="88"/>
  <c r="HK180" i="88"/>
  <c r="HK179" i="88"/>
  <c r="HK178" i="88"/>
  <c r="HK177" i="88"/>
  <c r="HK176" i="88"/>
  <c r="HK175" i="88"/>
  <c r="HK173" i="88"/>
  <c r="HK172" i="88"/>
  <c r="HK171" i="88"/>
  <c r="HK170" i="88"/>
  <c r="HK169" i="88"/>
  <c r="HK168" i="88"/>
  <c r="HK167" i="88"/>
  <c r="HK166" i="88"/>
  <c r="HK165" i="88"/>
  <c r="HK174" i="88"/>
  <c r="HK161" i="88"/>
  <c r="HK160" i="88"/>
  <c r="HK159" i="88"/>
  <c r="HK158" i="88"/>
  <c r="HK157" i="88"/>
  <c r="HK156" i="88"/>
  <c r="HK155" i="88"/>
  <c r="HK154" i="88"/>
  <c r="HK153" i="88"/>
  <c r="HK152" i="88"/>
  <c r="HK151" i="88"/>
  <c r="HK150" i="88"/>
  <c r="HK149" i="88"/>
  <c r="HK148" i="88"/>
  <c r="HK147" i="88"/>
  <c r="HK164" i="88"/>
  <c r="HK163" i="88"/>
  <c r="HK162" i="88"/>
  <c r="HK141" i="88"/>
  <c r="HK140" i="88"/>
  <c r="HK139" i="88"/>
  <c r="HK138" i="88"/>
  <c r="HK137" i="88"/>
  <c r="HK136" i="88"/>
  <c r="HK135" i="88"/>
  <c r="HK134" i="88"/>
  <c r="HK133" i="88"/>
  <c r="HK132" i="88"/>
  <c r="HK131" i="88"/>
  <c r="HK130" i="88"/>
  <c r="HK129" i="88"/>
  <c r="HK128" i="88"/>
  <c r="HK127" i="88"/>
  <c r="HK126" i="88"/>
  <c r="HK125" i="88"/>
  <c r="HK124" i="88"/>
  <c r="HK123" i="88"/>
  <c r="HK122" i="88"/>
  <c r="HK121" i="88"/>
  <c r="HK120" i="88"/>
  <c r="HK146" i="88"/>
  <c r="HK145" i="88"/>
  <c r="HK144" i="88"/>
  <c r="HK143" i="88"/>
  <c r="HK142" i="88"/>
  <c r="HK119" i="88"/>
  <c r="HK118" i="88"/>
  <c r="HK117" i="88"/>
  <c r="HK116" i="88"/>
  <c r="HK115" i="88"/>
  <c r="HK114" i="88"/>
  <c r="HK113" i="88"/>
  <c r="HK112" i="88"/>
  <c r="HK111" i="88"/>
  <c r="HK110" i="88"/>
  <c r="HK109" i="88"/>
  <c r="HK108" i="88"/>
  <c r="HK107" i="88"/>
  <c r="HK106" i="88"/>
  <c r="HK105" i="88"/>
  <c r="HK104" i="88"/>
  <c r="HK103" i="88"/>
  <c r="HK102" i="88"/>
  <c r="HK101" i="88"/>
  <c r="HK100" i="88"/>
  <c r="HK98" i="88"/>
  <c r="HK97" i="88"/>
  <c r="HK96" i="88"/>
  <c r="HK95" i="88"/>
  <c r="HK94" i="88"/>
  <c r="HK93" i="88"/>
  <c r="HK92" i="88"/>
  <c r="HK91" i="88"/>
  <c r="HK99" i="88"/>
  <c r="HK89" i="88"/>
  <c r="HK85" i="88"/>
  <c r="HK81" i="88"/>
  <c r="HK90" i="88"/>
  <c r="HK86" i="88"/>
  <c r="HK82" i="88"/>
  <c r="HK72" i="88"/>
  <c r="HK87" i="88"/>
  <c r="HK83" i="88"/>
  <c r="HK70" i="88"/>
  <c r="HK69" i="88"/>
  <c r="HK68" i="88"/>
  <c r="HK67" i="88"/>
  <c r="HK66" i="88"/>
  <c r="HK65" i="88"/>
  <c r="HK64" i="88"/>
  <c r="HK63" i="88"/>
  <c r="HK62" i="88"/>
  <c r="HK61" i="88"/>
  <c r="HK60" i="88"/>
  <c r="HK59" i="88"/>
  <c r="HK58" i="88"/>
  <c r="HK57" i="88"/>
  <c r="HK56" i="88"/>
  <c r="HK55" i="88"/>
  <c r="HK54" i="88"/>
  <c r="HK53" i="88"/>
  <c r="HK88" i="88"/>
  <c r="HK84" i="88"/>
  <c r="HK80" i="88"/>
  <c r="HK79" i="88"/>
  <c r="HK78" i="88"/>
  <c r="HK77" i="88"/>
  <c r="HK76" i="88"/>
  <c r="HK75" i="88"/>
  <c r="HK74" i="88"/>
  <c r="HK73" i="88"/>
  <c r="HK71" i="88"/>
  <c r="HK52" i="88"/>
  <c r="HK50" i="88"/>
  <c r="HK49" i="88"/>
  <c r="HK48" i="88"/>
  <c r="HK47" i="88"/>
  <c r="HK46" i="88"/>
  <c r="HK45" i="88"/>
  <c r="HK44" i="88"/>
  <c r="HK43" i="88"/>
  <c r="HK42" i="88"/>
  <c r="HK41" i="88"/>
  <c r="HK40" i="88"/>
  <c r="HK39" i="88"/>
  <c r="HK38" i="88"/>
  <c r="HK37" i="88"/>
  <c r="HK36" i="88"/>
  <c r="HK35" i="88"/>
  <c r="HK34" i="88"/>
  <c r="HK33" i="88"/>
  <c r="HK32" i="88"/>
  <c r="HK31" i="88"/>
  <c r="HK30" i="88"/>
  <c r="HK29" i="88"/>
  <c r="HK28" i="88"/>
  <c r="HK51" i="88"/>
  <c r="HS228" i="88"/>
  <c r="HS226" i="88"/>
  <c r="HS225" i="88"/>
  <c r="HS227" i="88"/>
  <c r="HS224" i="88"/>
  <c r="HS223" i="88"/>
  <c r="HS222" i="88"/>
  <c r="HS221" i="88"/>
  <c r="HS220" i="88"/>
  <c r="HS219" i="88"/>
  <c r="HS218" i="88"/>
  <c r="HS217" i="88"/>
  <c r="HS216" i="88"/>
  <c r="HS215" i="88"/>
  <c r="HS214" i="88"/>
  <c r="HS213" i="88"/>
  <c r="HS212" i="88"/>
  <c r="HS210" i="88"/>
  <c r="HS208" i="88"/>
  <c r="HS209" i="88"/>
  <c r="HS211" i="88"/>
  <c r="HS207" i="88"/>
  <c r="HS205" i="88"/>
  <c r="HS203" i="88"/>
  <c r="HS199" i="88"/>
  <c r="HS198" i="88"/>
  <c r="HS197" i="88"/>
  <c r="HS196" i="88"/>
  <c r="HS195" i="88"/>
  <c r="HS204" i="88"/>
  <c r="HS200" i="88"/>
  <c r="HS201" i="88"/>
  <c r="HS206" i="88"/>
  <c r="HS202" i="88"/>
  <c r="HS193" i="88"/>
  <c r="HS192" i="88"/>
  <c r="HS191" i="88"/>
  <c r="HS190" i="88"/>
  <c r="HS189" i="88"/>
  <c r="HS188" i="88"/>
  <c r="HS187" i="88"/>
  <c r="HS186" i="88"/>
  <c r="HS185" i="88"/>
  <c r="HS184" i="88"/>
  <c r="HS183" i="88"/>
  <c r="HS194" i="88"/>
  <c r="HS182" i="88"/>
  <c r="HS181" i="88"/>
  <c r="HS180" i="88"/>
  <c r="HS179" i="88"/>
  <c r="HS178" i="88"/>
  <c r="HS177" i="88"/>
  <c r="HS176" i="88"/>
  <c r="HS175" i="88"/>
  <c r="HS174" i="88"/>
  <c r="HS173" i="88"/>
  <c r="HS172" i="88"/>
  <c r="HS171" i="88"/>
  <c r="HS169" i="88"/>
  <c r="HS165" i="88"/>
  <c r="HS161" i="88"/>
  <c r="HS170" i="88"/>
  <c r="HS166" i="88"/>
  <c r="HS167" i="88"/>
  <c r="HS164" i="88"/>
  <c r="HS163" i="88"/>
  <c r="HS162" i="88"/>
  <c r="HS168" i="88"/>
  <c r="HS160" i="88"/>
  <c r="HS159" i="88"/>
  <c r="HS158" i="88"/>
  <c r="HS157" i="88"/>
  <c r="HS156" i="88"/>
  <c r="HS155" i="88"/>
  <c r="HS154" i="88"/>
  <c r="HS153" i="88"/>
  <c r="HS150" i="88"/>
  <c r="HS151" i="88"/>
  <c r="HS147" i="88"/>
  <c r="HS142" i="88"/>
  <c r="HS152" i="88"/>
  <c r="HS148" i="88"/>
  <c r="HS146" i="88"/>
  <c r="HS145" i="88"/>
  <c r="HS144" i="88"/>
  <c r="HS143" i="88"/>
  <c r="HS140" i="88"/>
  <c r="HS139" i="88"/>
  <c r="HS138" i="88"/>
  <c r="HS137" i="88"/>
  <c r="HS136" i="88"/>
  <c r="HS135" i="88"/>
  <c r="HS134" i="88"/>
  <c r="HS133" i="88"/>
  <c r="HS132" i="88"/>
  <c r="HS131" i="88"/>
  <c r="HS130" i="88"/>
  <c r="HS129" i="88"/>
  <c r="HS128" i="88"/>
  <c r="HS127" i="88"/>
  <c r="HS126" i="88"/>
  <c r="HS125" i="88"/>
  <c r="HS124" i="88"/>
  <c r="HS123" i="88"/>
  <c r="HS122" i="88"/>
  <c r="HS121" i="88"/>
  <c r="HS120" i="88"/>
  <c r="HS149" i="88"/>
  <c r="HS141" i="88"/>
  <c r="HS119" i="88"/>
  <c r="HS118" i="88"/>
  <c r="HS117" i="88"/>
  <c r="HS116" i="88"/>
  <c r="HS115" i="88"/>
  <c r="HS114" i="88"/>
  <c r="HS113" i="88"/>
  <c r="HS109" i="88"/>
  <c r="HS110" i="88"/>
  <c r="HS107" i="88"/>
  <c r="HS106" i="88"/>
  <c r="HS105" i="88"/>
  <c r="HS104" i="88"/>
  <c r="HS103" i="88"/>
  <c r="HS102" i="88"/>
  <c r="HS101" i="88"/>
  <c r="HS100" i="88"/>
  <c r="HS99" i="88"/>
  <c r="HS111" i="88"/>
  <c r="HS112" i="88"/>
  <c r="HS108" i="88"/>
  <c r="HS98" i="88"/>
  <c r="HS97" i="88"/>
  <c r="HS96" i="88"/>
  <c r="HS95" i="88"/>
  <c r="HS94" i="88"/>
  <c r="HS93" i="88"/>
  <c r="HS92" i="88"/>
  <c r="HS91" i="88"/>
  <c r="HS90" i="88"/>
  <c r="HS89" i="88"/>
  <c r="HS88" i="88"/>
  <c r="HS87" i="88"/>
  <c r="HS86" i="88"/>
  <c r="HS85" i="88"/>
  <c r="HS84" i="88"/>
  <c r="HS83" i="88"/>
  <c r="HS82" i="88"/>
  <c r="HS81" i="88"/>
  <c r="HS80" i="88"/>
  <c r="HS71" i="88"/>
  <c r="HS79" i="88"/>
  <c r="HS78" i="88"/>
  <c r="HS77" i="88"/>
  <c r="HS76" i="88"/>
  <c r="HS75" i="88"/>
  <c r="HS74" i="88"/>
  <c r="HS73" i="88"/>
  <c r="HS72" i="88"/>
  <c r="HS70" i="88"/>
  <c r="HS69" i="88"/>
  <c r="HS68" i="88"/>
  <c r="HS67" i="88"/>
  <c r="HS66" i="88"/>
  <c r="HS65" i="88"/>
  <c r="HS61" i="88"/>
  <c r="HS57" i="88"/>
  <c r="HS53" i="88"/>
  <c r="HS64" i="88"/>
  <c r="HS60" i="88"/>
  <c r="HS56" i="88"/>
  <c r="HS51" i="88"/>
  <c r="HS58" i="88"/>
  <c r="HS54" i="88"/>
  <c r="HS50" i="88"/>
  <c r="HS44" i="88"/>
  <c r="HS43" i="88"/>
  <c r="HS40" i="88"/>
  <c r="HS39" i="88"/>
  <c r="HS38" i="88"/>
  <c r="HS37" i="88"/>
  <c r="HS36" i="88"/>
  <c r="HS32" i="88"/>
  <c r="HS30" i="88"/>
  <c r="HS29" i="88"/>
  <c r="HS63" i="88"/>
  <c r="HS59" i="88"/>
  <c r="HS55" i="88"/>
  <c r="HS62" i="88"/>
  <c r="HS52" i="88"/>
  <c r="HS49" i="88"/>
  <c r="HS48" i="88"/>
  <c r="HS47" i="88"/>
  <c r="HS46" i="88"/>
  <c r="HS45" i="88"/>
  <c r="HS42" i="88"/>
  <c r="HS41" i="88"/>
  <c r="HS35" i="88"/>
  <c r="HS34" i="88"/>
  <c r="HS33" i="88"/>
  <c r="HS31" i="88"/>
  <c r="HS28" i="88"/>
  <c r="HW228" i="88"/>
  <c r="HW226" i="88"/>
  <c r="HW225" i="88"/>
  <c r="HW227" i="88"/>
  <c r="HW224" i="88"/>
  <c r="HW223" i="88"/>
  <c r="HW222" i="88"/>
  <c r="HW219" i="88"/>
  <c r="HW218" i="88"/>
  <c r="HW220" i="88"/>
  <c r="HW221" i="88"/>
  <c r="HW217" i="88"/>
  <c r="HW216" i="88"/>
  <c r="HW215" i="88"/>
  <c r="HW214" i="88"/>
  <c r="HW213" i="88"/>
  <c r="HW212" i="88"/>
  <c r="HW208" i="88"/>
  <c r="HW211" i="88"/>
  <c r="HW210" i="88"/>
  <c r="HW209" i="88"/>
  <c r="HW206" i="88"/>
  <c r="HW204" i="88"/>
  <c r="HW200" i="88"/>
  <c r="HW199" i="88"/>
  <c r="HW198" i="88"/>
  <c r="HW197" i="88"/>
  <c r="HW196" i="88"/>
  <c r="HW195" i="88"/>
  <c r="HW205" i="88"/>
  <c r="HW201" i="88"/>
  <c r="HW207" i="88"/>
  <c r="HW202" i="88"/>
  <c r="HW203" i="88"/>
  <c r="HW193" i="88"/>
  <c r="HW192" i="88"/>
  <c r="HW191" i="88"/>
  <c r="HW190" i="88"/>
  <c r="HW189" i="88"/>
  <c r="HW188" i="88"/>
  <c r="HW187" i="88"/>
  <c r="HW186" i="88"/>
  <c r="HW185" i="88"/>
  <c r="HW184" i="88"/>
  <c r="HW183" i="88"/>
  <c r="HW194" i="88"/>
  <c r="HW181" i="88"/>
  <c r="HW180" i="88"/>
  <c r="HW179" i="88"/>
  <c r="HW178" i="88"/>
  <c r="HW177" i="88"/>
  <c r="HW176" i="88"/>
  <c r="HW175" i="88"/>
  <c r="HW174" i="88"/>
  <c r="HW173" i="88"/>
  <c r="HW172" i="88"/>
  <c r="HW171" i="88"/>
  <c r="HW182" i="88"/>
  <c r="HW170" i="88"/>
  <c r="HW166" i="88"/>
  <c r="HW164" i="88"/>
  <c r="HW163" i="88"/>
  <c r="HW162" i="88"/>
  <c r="HW167" i="88"/>
  <c r="HW161" i="88"/>
  <c r="HW168" i="88"/>
  <c r="HW169" i="88"/>
  <c r="HW165" i="88"/>
  <c r="HW160" i="88"/>
  <c r="HW159" i="88"/>
  <c r="HW158" i="88"/>
  <c r="HW157" i="88"/>
  <c r="HW156" i="88"/>
  <c r="HW155" i="88"/>
  <c r="HW154" i="88"/>
  <c r="HW153" i="88"/>
  <c r="HW151" i="88"/>
  <c r="HW147" i="88"/>
  <c r="HW146" i="88"/>
  <c r="HW145" i="88"/>
  <c r="HW144" i="88"/>
  <c r="HW143" i="88"/>
  <c r="HW141" i="88"/>
  <c r="HW152" i="88"/>
  <c r="HW148" i="88"/>
  <c r="HW149" i="88"/>
  <c r="HW142" i="88"/>
  <c r="HW140" i="88"/>
  <c r="HW139" i="88"/>
  <c r="HW138" i="88"/>
  <c r="HW137" i="88"/>
  <c r="HW136" i="88"/>
  <c r="HW135" i="88"/>
  <c r="HW134" i="88"/>
  <c r="HW133" i="88"/>
  <c r="HW132" i="88"/>
  <c r="HW131" i="88"/>
  <c r="HW130" i="88"/>
  <c r="HW129" i="88"/>
  <c r="HW128" i="88"/>
  <c r="HW127" i="88"/>
  <c r="HW126" i="88"/>
  <c r="HW125" i="88"/>
  <c r="HW124" i="88"/>
  <c r="HW123" i="88"/>
  <c r="HW122" i="88"/>
  <c r="HW121" i="88"/>
  <c r="HW120" i="88"/>
  <c r="HW150" i="88"/>
  <c r="HW119" i="88"/>
  <c r="HW118" i="88"/>
  <c r="HW117" i="88"/>
  <c r="HW116" i="88"/>
  <c r="HW115" i="88"/>
  <c r="HW114" i="88"/>
  <c r="HW113" i="88"/>
  <c r="HW110" i="88"/>
  <c r="HW111" i="88"/>
  <c r="HW112" i="88"/>
  <c r="HW108" i="88"/>
  <c r="HW109" i="88"/>
  <c r="HW107" i="88"/>
  <c r="HW106" i="88"/>
  <c r="HW105" i="88"/>
  <c r="HW104" i="88"/>
  <c r="HW103" i="88"/>
  <c r="HW102" i="88"/>
  <c r="HW101" i="88"/>
  <c r="HW100" i="88"/>
  <c r="HW99" i="88"/>
  <c r="HW98" i="88"/>
  <c r="HW97" i="88"/>
  <c r="HW96" i="88"/>
  <c r="HW95" i="88"/>
  <c r="HW94" i="88"/>
  <c r="HW93" i="88"/>
  <c r="HW92" i="88"/>
  <c r="HW91" i="88"/>
  <c r="HW90" i="88"/>
  <c r="HW89" i="88"/>
  <c r="HW88" i="88"/>
  <c r="HW87" i="88"/>
  <c r="HW86" i="88"/>
  <c r="HW85" i="88"/>
  <c r="HW84" i="88"/>
  <c r="HW83" i="88"/>
  <c r="HW82" i="88"/>
  <c r="HW81" i="88"/>
  <c r="HW80" i="88"/>
  <c r="HW79" i="88"/>
  <c r="HW78" i="88"/>
  <c r="HW77" i="88"/>
  <c r="HW76" i="88"/>
  <c r="HW75" i="88"/>
  <c r="HW74" i="88"/>
  <c r="HW73" i="88"/>
  <c r="HW72" i="88"/>
  <c r="HW71" i="88"/>
  <c r="HW70" i="88"/>
  <c r="HW69" i="88"/>
  <c r="HW68" i="88"/>
  <c r="HW67" i="88"/>
  <c r="HW66" i="88"/>
  <c r="HW63" i="88"/>
  <c r="HW59" i="88"/>
  <c r="HW55" i="88"/>
  <c r="HW52" i="88"/>
  <c r="HW62" i="88"/>
  <c r="HW58" i="88"/>
  <c r="HW54" i="88"/>
  <c r="HW50" i="88"/>
  <c r="HW48" i="88"/>
  <c r="HW46" i="88"/>
  <c r="HW44" i="88"/>
  <c r="HW40" i="88"/>
  <c r="HW39" i="88"/>
  <c r="HW37" i="88"/>
  <c r="HW36" i="88"/>
  <c r="HW32" i="88"/>
  <c r="HW30" i="88"/>
  <c r="HW29" i="88"/>
  <c r="HW28" i="88"/>
  <c r="HW65" i="88"/>
  <c r="HW61" i="88"/>
  <c r="HW57" i="88"/>
  <c r="HW53" i="88"/>
  <c r="HW51" i="88"/>
  <c r="HW64" i="88"/>
  <c r="HW60" i="88"/>
  <c r="HW56" i="88"/>
  <c r="HW49" i="88"/>
  <c r="HW47" i="88"/>
  <c r="HW45" i="88"/>
  <c r="HW43" i="88"/>
  <c r="HW42" i="88"/>
  <c r="HW41" i="88"/>
  <c r="HW38" i="88"/>
  <c r="HW35" i="88"/>
  <c r="HW34" i="88"/>
  <c r="HW33" i="88"/>
  <c r="HW31" i="88"/>
  <c r="IA227" i="88"/>
  <c r="IA226" i="88"/>
  <c r="IA225" i="88"/>
  <c r="IA228" i="88"/>
  <c r="IA224" i="88"/>
  <c r="IA223" i="88"/>
  <c r="IA222" i="88"/>
  <c r="IA220" i="88"/>
  <c r="IA219" i="88"/>
  <c r="IA218" i="88"/>
  <c r="IA221" i="88"/>
  <c r="IA217" i="88"/>
  <c r="IA216" i="88"/>
  <c r="IA215" i="88"/>
  <c r="IA214" i="88"/>
  <c r="IA213" i="88"/>
  <c r="IA212" i="88"/>
  <c r="IA211" i="88"/>
  <c r="IA210" i="88"/>
  <c r="IA208" i="88"/>
  <c r="IA209" i="88"/>
  <c r="IA205" i="88"/>
  <c r="IA207" i="88"/>
  <c r="IA201" i="88"/>
  <c r="IA199" i="88"/>
  <c r="IA198" i="88"/>
  <c r="IA197" i="88"/>
  <c r="IA196" i="88"/>
  <c r="IA195" i="88"/>
  <c r="IA202" i="88"/>
  <c r="IA206" i="88"/>
  <c r="IA203" i="88"/>
  <c r="IA204" i="88"/>
  <c r="IA200" i="88"/>
  <c r="IA194" i="88"/>
  <c r="IA193" i="88"/>
  <c r="IA192" i="88"/>
  <c r="IA191" i="88"/>
  <c r="IA190" i="88"/>
  <c r="IA189" i="88"/>
  <c r="IA188" i="88"/>
  <c r="IA187" i="88"/>
  <c r="IA186" i="88"/>
  <c r="IA185" i="88"/>
  <c r="IA184" i="88"/>
  <c r="IA183" i="88"/>
  <c r="IA181" i="88"/>
  <c r="IA180" i="88"/>
  <c r="IA179" i="88"/>
  <c r="IA178" i="88"/>
  <c r="IA177" i="88"/>
  <c r="IA176" i="88"/>
  <c r="IA175" i="88"/>
  <c r="IA174" i="88"/>
  <c r="IA173" i="88"/>
  <c r="IA172" i="88"/>
  <c r="IA171" i="88"/>
  <c r="IA182" i="88"/>
  <c r="IA167" i="88"/>
  <c r="IA168" i="88"/>
  <c r="IA169" i="88"/>
  <c r="IA165" i="88"/>
  <c r="IA164" i="88"/>
  <c r="IA163" i="88"/>
  <c r="IA162" i="88"/>
  <c r="IA161" i="88"/>
  <c r="IA170" i="88"/>
  <c r="IA166" i="88"/>
  <c r="IA160" i="88"/>
  <c r="IA159" i="88"/>
  <c r="IA158" i="88"/>
  <c r="IA157" i="88"/>
  <c r="IA156" i="88"/>
  <c r="IA155" i="88"/>
  <c r="IA154" i="88"/>
  <c r="IA153" i="88"/>
  <c r="IA152" i="88"/>
  <c r="IA148" i="88"/>
  <c r="IA149" i="88"/>
  <c r="IA141" i="88"/>
  <c r="IA150" i="88"/>
  <c r="IA146" i="88"/>
  <c r="IA145" i="88"/>
  <c r="IA144" i="88"/>
  <c r="IA143" i="88"/>
  <c r="IA140" i="88"/>
  <c r="IA139" i="88"/>
  <c r="IA138" i="88"/>
  <c r="IA137" i="88"/>
  <c r="IA136" i="88"/>
  <c r="IA135" i="88"/>
  <c r="IA134" i="88"/>
  <c r="IA133" i="88"/>
  <c r="IA132" i="88"/>
  <c r="IA131" i="88"/>
  <c r="IA130" i="88"/>
  <c r="IA129" i="88"/>
  <c r="IA128" i="88"/>
  <c r="IA127" i="88"/>
  <c r="IA126" i="88"/>
  <c r="IA125" i="88"/>
  <c r="IA124" i="88"/>
  <c r="IA123" i="88"/>
  <c r="IA122" i="88"/>
  <c r="IA121" i="88"/>
  <c r="IA120" i="88"/>
  <c r="IA151" i="88"/>
  <c r="IA147" i="88"/>
  <c r="IA142" i="88"/>
  <c r="IA119" i="88"/>
  <c r="IA118" i="88"/>
  <c r="IA117" i="88"/>
  <c r="IA116" i="88"/>
  <c r="IA115" i="88"/>
  <c r="IA114" i="88"/>
  <c r="IA113" i="88"/>
  <c r="IA111" i="88"/>
  <c r="IA112" i="88"/>
  <c r="IA108" i="88"/>
  <c r="IA107" i="88"/>
  <c r="IA106" i="88"/>
  <c r="IA105" i="88"/>
  <c r="IA104" i="88"/>
  <c r="IA103" i="88"/>
  <c r="IA102" i="88"/>
  <c r="IA101" i="88"/>
  <c r="IA100" i="88"/>
  <c r="IA99" i="88"/>
  <c r="IA109" i="88"/>
  <c r="IA110" i="88"/>
  <c r="IA98" i="88"/>
  <c r="IA97" i="88"/>
  <c r="IA96" i="88"/>
  <c r="IA95" i="88"/>
  <c r="IA94" i="88"/>
  <c r="IA93" i="88"/>
  <c r="IA92" i="88"/>
  <c r="IA91" i="88"/>
  <c r="IA90" i="88"/>
  <c r="IA89" i="88"/>
  <c r="IA88" i="88"/>
  <c r="IA87" i="88"/>
  <c r="IA86" i="88"/>
  <c r="IA85" i="88"/>
  <c r="IA84" i="88"/>
  <c r="IA83" i="88"/>
  <c r="IA82" i="88"/>
  <c r="IA81" i="88"/>
  <c r="IA80" i="88"/>
  <c r="IA79" i="88"/>
  <c r="IA78" i="88"/>
  <c r="IA77" i="88"/>
  <c r="IA76" i="88"/>
  <c r="IA75" i="88"/>
  <c r="IA74" i="88"/>
  <c r="IA73" i="88"/>
  <c r="IA72" i="88"/>
  <c r="IA71" i="88"/>
  <c r="IA70" i="88"/>
  <c r="IA69" i="88"/>
  <c r="IA68" i="88"/>
  <c r="IA67" i="88"/>
  <c r="IA66" i="88"/>
  <c r="IA65" i="88"/>
  <c r="IA61" i="88"/>
  <c r="IA57" i="88"/>
  <c r="IA53" i="88"/>
  <c r="IA64" i="88"/>
  <c r="IA60" i="88"/>
  <c r="IA56" i="88"/>
  <c r="IA52" i="88"/>
  <c r="IA62" i="88"/>
  <c r="IA54" i="88"/>
  <c r="IA51" i="88"/>
  <c r="IA50" i="88"/>
  <c r="IA49" i="88"/>
  <c r="IA47" i="88"/>
  <c r="IA44" i="88"/>
  <c r="IA40" i="88"/>
  <c r="IA39" i="88"/>
  <c r="IA37" i="88"/>
  <c r="IA36" i="88"/>
  <c r="IA32" i="88"/>
  <c r="IA30" i="88"/>
  <c r="IA29" i="88"/>
  <c r="IA28" i="88"/>
  <c r="IA63" i="88"/>
  <c r="IA59" i="88"/>
  <c r="IA55" i="88"/>
  <c r="IA58" i="88"/>
  <c r="IA48" i="88"/>
  <c r="IA46" i="88"/>
  <c r="IA45" i="88"/>
  <c r="IA43" i="88"/>
  <c r="IA42" i="88"/>
  <c r="IA41" i="88"/>
  <c r="IA38" i="88"/>
  <c r="IA35" i="88"/>
  <c r="IA34" i="88"/>
  <c r="IA33" i="88"/>
  <c r="IA31" i="88"/>
  <c r="C233" i="88"/>
  <c r="C234" i="88"/>
  <c r="II228" i="88"/>
  <c r="II226" i="88"/>
  <c r="II227" i="88"/>
  <c r="II224" i="88"/>
  <c r="II223" i="88"/>
  <c r="II222" i="88"/>
  <c r="II221" i="88"/>
  <c r="II220" i="88"/>
  <c r="II225" i="88"/>
  <c r="II219" i="88"/>
  <c r="II218" i="88"/>
  <c r="II217" i="88"/>
  <c r="II216" i="88"/>
  <c r="II215" i="88"/>
  <c r="II214" i="88"/>
  <c r="II213" i="88"/>
  <c r="II212" i="88"/>
  <c r="II211" i="88"/>
  <c r="II210" i="88"/>
  <c r="II209" i="88"/>
  <c r="II208" i="88"/>
  <c r="II207" i="88"/>
  <c r="II206" i="88"/>
  <c r="II205" i="88"/>
  <c r="II204" i="88"/>
  <c r="II203" i="88"/>
  <c r="II202" i="88"/>
  <c r="II201" i="88"/>
  <c r="II200" i="88"/>
  <c r="II198" i="88"/>
  <c r="II197" i="88"/>
  <c r="II196" i="88"/>
  <c r="II195" i="88"/>
  <c r="II194" i="88"/>
  <c r="II199" i="88"/>
  <c r="II193" i="88"/>
  <c r="II192" i="88"/>
  <c r="II191" i="88"/>
  <c r="II190" i="88"/>
  <c r="II189" i="88"/>
  <c r="II188" i="88"/>
  <c r="II187" i="88"/>
  <c r="II186" i="88"/>
  <c r="II185" i="88"/>
  <c r="II184" i="88"/>
  <c r="II183" i="88"/>
  <c r="II182" i="88"/>
  <c r="II181" i="88"/>
  <c r="II180" i="88"/>
  <c r="II179" i="88"/>
  <c r="II178" i="88"/>
  <c r="II172" i="88"/>
  <c r="II170" i="88"/>
  <c r="II169" i="88"/>
  <c r="II168" i="88"/>
  <c r="II167" i="88"/>
  <c r="II166" i="88"/>
  <c r="II165" i="88"/>
  <c r="II164" i="88"/>
  <c r="II163" i="88"/>
  <c r="II162" i="88"/>
  <c r="II171" i="88"/>
  <c r="II174" i="88"/>
  <c r="II175" i="88"/>
  <c r="II173" i="88"/>
  <c r="II161" i="88"/>
  <c r="II160" i="88"/>
  <c r="II159" i="88"/>
  <c r="II158" i="88"/>
  <c r="II157" i="88"/>
  <c r="II156" i="88"/>
  <c r="II155" i="88"/>
  <c r="II154" i="88"/>
  <c r="II153" i="88"/>
  <c r="II152" i="88"/>
  <c r="II151" i="88"/>
  <c r="II150" i="88"/>
  <c r="II149" i="88"/>
  <c r="II148" i="88"/>
  <c r="II147" i="88"/>
  <c r="II146" i="88"/>
  <c r="II145" i="88"/>
  <c r="II144" i="88"/>
  <c r="II143" i="88"/>
  <c r="II142" i="88"/>
  <c r="II141" i="88"/>
  <c r="II176" i="88"/>
  <c r="II177" i="88"/>
  <c r="II140" i="88"/>
  <c r="II139" i="88"/>
  <c r="II138" i="88"/>
  <c r="II137" i="88"/>
  <c r="II136" i="88"/>
  <c r="II135" i="88"/>
  <c r="II134" i="88"/>
  <c r="II133" i="88"/>
  <c r="II132" i="88"/>
  <c r="II131" i="88"/>
  <c r="II130" i="88"/>
  <c r="II129" i="88"/>
  <c r="II128" i="88"/>
  <c r="II119" i="88"/>
  <c r="II118" i="88"/>
  <c r="II117" i="88"/>
  <c r="II116" i="88"/>
  <c r="II115" i="88"/>
  <c r="II114" i="88"/>
  <c r="II113" i="88"/>
  <c r="II112" i="88"/>
  <c r="II111" i="88"/>
  <c r="II110" i="88"/>
  <c r="II109" i="88"/>
  <c r="II108" i="88"/>
  <c r="II107" i="88"/>
  <c r="II106" i="88"/>
  <c r="II105" i="88"/>
  <c r="II104" i="88"/>
  <c r="II103" i="88"/>
  <c r="II102" i="88"/>
  <c r="II101" i="88"/>
  <c r="II100" i="88"/>
  <c r="II99" i="88"/>
  <c r="II126" i="88"/>
  <c r="II124" i="88"/>
  <c r="II122" i="88"/>
  <c r="II120" i="88"/>
  <c r="II127" i="88"/>
  <c r="II125" i="88"/>
  <c r="II123" i="88"/>
  <c r="II121" i="88"/>
  <c r="II98" i="88"/>
  <c r="II97" i="88"/>
  <c r="II96" i="88"/>
  <c r="II95" i="88"/>
  <c r="II94" i="88"/>
  <c r="II93" i="88"/>
  <c r="II92" i="88"/>
  <c r="II91" i="88"/>
  <c r="II90" i="88"/>
  <c r="II89" i="88"/>
  <c r="II88" i="88"/>
  <c r="II87" i="88"/>
  <c r="II86" i="88"/>
  <c r="II85" i="88"/>
  <c r="II84" i="88"/>
  <c r="II83" i="88"/>
  <c r="II82" i="88"/>
  <c r="II81" i="88"/>
  <c r="II80" i="88"/>
  <c r="II79" i="88"/>
  <c r="II78" i="88"/>
  <c r="II77" i="88"/>
  <c r="II76" i="88"/>
  <c r="II75" i="88"/>
  <c r="II74" i="88"/>
  <c r="II73" i="88"/>
  <c r="II72" i="88"/>
  <c r="II71" i="88"/>
  <c r="II70" i="88"/>
  <c r="II69" i="88"/>
  <c r="II68" i="88"/>
  <c r="II67" i="88"/>
  <c r="II66" i="88"/>
  <c r="II65" i="88"/>
  <c r="II64" i="88"/>
  <c r="II63" i="88"/>
  <c r="II62" i="88"/>
  <c r="II61" i="88"/>
  <c r="II60" i="88"/>
  <c r="II59" i="88"/>
  <c r="II58" i="88"/>
  <c r="II57" i="88"/>
  <c r="II56" i="88"/>
  <c r="II55" i="88"/>
  <c r="II54" i="88"/>
  <c r="II53" i="88"/>
  <c r="II52" i="88"/>
  <c r="II51" i="88"/>
  <c r="II50" i="88"/>
  <c r="II49" i="88"/>
  <c r="II48" i="88"/>
  <c r="II47" i="88"/>
  <c r="II46" i="88"/>
  <c r="II45" i="88"/>
  <c r="II44" i="88"/>
  <c r="II43" i="88"/>
  <c r="II42" i="88"/>
  <c r="II41" i="88"/>
  <c r="II40" i="88"/>
  <c r="II39" i="88"/>
  <c r="II38" i="88"/>
  <c r="II37" i="88"/>
  <c r="II36" i="88"/>
  <c r="II35" i="88"/>
  <c r="II34" i="88"/>
  <c r="II32" i="88"/>
  <c r="II29" i="88"/>
  <c r="II28" i="88"/>
  <c r="II33" i="88"/>
  <c r="II31" i="88"/>
  <c r="II30" i="88"/>
  <c r="G233" i="88"/>
  <c r="G234" i="88"/>
  <c r="IM228" i="88"/>
  <c r="IM227" i="88"/>
  <c r="IM225" i="88"/>
  <c r="IM226" i="88"/>
  <c r="IM224" i="88"/>
  <c r="IM223" i="88"/>
  <c r="IM222" i="88"/>
  <c r="IM221" i="88"/>
  <c r="IM220" i="88"/>
  <c r="IM219" i="88"/>
  <c r="IM218" i="88"/>
  <c r="IM217" i="88"/>
  <c r="IM216" i="88"/>
  <c r="IM215" i="88"/>
  <c r="IM214" i="88"/>
  <c r="IM213" i="88"/>
  <c r="IM212" i="88"/>
  <c r="IM211" i="88"/>
  <c r="IM210" i="88"/>
  <c r="IM209" i="88"/>
  <c r="IM208" i="88"/>
  <c r="IM207" i="88"/>
  <c r="IM206" i="88"/>
  <c r="IM205" i="88"/>
  <c r="IM204" i="88"/>
  <c r="IM203" i="88"/>
  <c r="IM202" i="88"/>
  <c r="IM201" i="88"/>
  <c r="IM200" i="88"/>
  <c r="IM198" i="88"/>
  <c r="IM197" i="88"/>
  <c r="IM196" i="88"/>
  <c r="IM195" i="88"/>
  <c r="IM194" i="88"/>
  <c r="IM199" i="88"/>
  <c r="IM193" i="88"/>
  <c r="IM192" i="88"/>
  <c r="IM191" i="88"/>
  <c r="IM190" i="88"/>
  <c r="IM189" i="88"/>
  <c r="IM188" i="88"/>
  <c r="IM187" i="88"/>
  <c r="IM186" i="88"/>
  <c r="IM185" i="88"/>
  <c r="IM184" i="88"/>
  <c r="IM183" i="88"/>
  <c r="IM182" i="88"/>
  <c r="IM181" i="88"/>
  <c r="IM180" i="88"/>
  <c r="IM179" i="88"/>
  <c r="IM178" i="88"/>
  <c r="IM174" i="88"/>
  <c r="IM170" i="88"/>
  <c r="IM169" i="88"/>
  <c r="IM168" i="88"/>
  <c r="IM167" i="88"/>
  <c r="IM166" i="88"/>
  <c r="IM165" i="88"/>
  <c r="IM164" i="88"/>
  <c r="IM163" i="88"/>
  <c r="IM162" i="88"/>
  <c r="IM173" i="88"/>
  <c r="IM177" i="88"/>
  <c r="IM176" i="88"/>
  <c r="IM175" i="88"/>
  <c r="IM172" i="88"/>
  <c r="IM160" i="88"/>
  <c r="IM159" i="88"/>
  <c r="IM158" i="88"/>
  <c r="IM157" i="88"/>
  <c r="IM156" i="88"/>
  <c r="IM155" i="88"/>
  <c r="IM154" i="88"/>
  <c r="IM153" i="88"/>
  <c r="IM152" i="88"/>
  <c r="IM151" i="88"/>
  <c r="IM150" i="88"/>
  <c r="IM149" i="88"/>
  <c r="IM148" i="88"/>
  <c r="IM147" i="88"/>
  <c r="IM146" i="88"/>
  <c r="IM145" i="88"/>
  <c r="IM144" i="88"/>
  <c r="IM143" i="88"/>
  <c r="IM142" i="88"/>
  <c r="IM141" i="88"/>
  <c r="IM161" i="88"/>
  <c r="IM171" i="88"/>
  <c r="IM140" i="88"/>
  <c r="IM139" i="88"/>
  <c r="IM138" i="88"/>
  <c r="IM137" i="88"/>
  <c r="IM136" i="88"/>
  <c r="IM135" i="88"/>
  <c r="IM134" i="88"/>
  <c r="IM133" i="88"/>
  <c r="IM132" i="88"/>
  <c r="IM131" i="88"/>
  <c r="IM130" i="88"/>
  <c r="IM129" i="88"/>
  <c r="IM119" i="88"/>
  <c r="IM118" i="88"/>
  <c r="IM117" i="88"/>
  <c r="IM116" i="88"/>
  <c r="IM115" i="88"/>
  <c r="IM114" i="88"/>
  <c r="IM113" i="88"/>
  <c r="IM112" i="88"/>
  <c r="IM111" i="88"/>
  <c r="IM110" i="88"/>
  <c r="IM109" i="88"/>
  <c r="IM108" i="88"/>
  <c r="IM107" i="88"/>
  <c r="IM106" i="88"/>
  <c r="IM105" i="88"/>
  <c r="IM104" i="88"/>
  <c r="IM103" i="88"/>
  <c r="IM102" i="88"/>
  <c r="IM101" i="88"/>
  <c r="IM100" i="88"/>
  <c r="IM99" i="88"/>
  <c r="IM127" i="88"/>
  <c r="IM125" i="88"/>
  <c r="IM123" i="88"/>
  <c r="IM121" i="88"/>
  <c r="IM128" i="88"/>
  <c r="IM126" i="88"/>
  <c r="IM124" i="88"/>
  <c r="IM122" i="88"/>
  <c r="IM120" i="88"/>
  <c r="IM98" i="88"/>
  <c r="IM97" i="88"/>
  <c r="IM96" i="88"/>
  <c r="IM95" i="88"/>
  <c r="IM94" i="88"/>
  <c r="IM93" i="88"/>
  <c r="IM92" i="88"/>
  <c r="IM91" i="88"/>
  <c r="IM90" i="88"/>
  <c r="IM89" i="88"/>
  <c r="IM88" i="88"/>
  <c r="IM87" i="88"/>
  <c r="IM86" i="88"/>
  <c r="IM85" i="88"/>
  <c r="IM84" i="88"/>
  <c r="IM83" i="88"/>
  <c r="IM82" i="88"/>
  <c r="IM81" i="88"/>
  <c r="IM80" i="88"/>
  <c r="IM79" i="88"/>
  <c r="IM78" i="88"/>
  <c r="IM77" i="88"/>
  <c r="IM76" i="88"/>
  <c r="IM75" i="88"/>
  <c r="IM74" i="88"/>
  <c r="IM73" i="88"/>
  <c r="IM72" i="88"/>
  <c r="IM71" i="88"/>
  <c r="IM70" i="88"/>
  <c r="IM69" i="88"/>
  <c r="IM68" i="88"/>
  <c r="IM67" i="88"/>
  <c r="IM66" i="88"/>
  <c r="IM65" i="88"/>
  <c r="IM64" i="88"/>
  <c r="IM63" i="88"/>
  <c r="IM62" i="88"/>
  <c r="IM61" i="88"/>
  <c r="IM60" i="88"/>
  <c r="IM59" i="88"/>
  <c r="IM58" i="88"/>
  <c r="IM57" i="88"/>
  <c r="IM56" i="88"/>
  <c r="IM55" i="88"/>
  <c r="IM54" i="88"/>
  <c r="IM53" i="88"/>
  <c r="IM52" i="88"/>
  <c r="IM51" i="88"/>
  <c r="IM50" i="88"/>
  <c r="IM49" i="88"/>
  <c r="IM48" i="88"/>
  <c r="IM47" i="88"/>
  <c r="IM46" i="88"/>
  <c r="IM45" i="88"/>
  <c r="IM44" i="88"/>
  <c r="IM43" i="88"/>
  <c r="IM42" i="88"/>
  <c r="IM41" i="88"/>
  <c r="IM40" i="88"/>
  <c r="IM39" i="88"/>
  <c r="IM38" i="88"/>
  <c r="IM37" i="88"/>
  <c r="IM36" i="88"/>
  <c r="IM35" i="88"/>
  <c r="IM34" i="88"/>
  <c r="IM32" i="88"/>
  <c r="IM29" i="88"/>
  <c r="IM28" i="88"/>
  <c r="IM33" i="88"/>
  <c r="IM31" i="88"/>
  <c r="IM30" i="88"/>
  <c r="K233" i="88"/>
  <c r="K234" i="88"/>
  <c r="IQ227" i="88"/>
  <c r="IQ228" i="88"/>
  <c r="IQ226" i="88"/>
  <c r="IQ225" i="88"/>
  <c r="IQ224" i="88"/>
  <c r="IQ223" i="88"/>
  <c r="IQ222" i="88"/>
  <c r="IQ221" i="88"/>
  <c r="IQ220" i="88"/>
  <c r="IQ219" i="88"/>
  <c r="IQ218" i="88"/>
  <c r="IQ217" i="88"/>
  <c r="IQ216" i="88"/>
  <c r="IQ215" i="88"/>
  <c r="IQ214" i="88"/>
  <c r="IQ213" i="88"/>
  <c r="IQ212" i="88"/>
  <c r="IQ211" i="88"/>
  <c r="IQ210" i="88"/>
  <c r="IQ209" i="88"/>
  <c r="IQ208" i="88"/>
  <c r="IQ207" i="88"/>
  <c r="IQ206" i="88"/>
  <c r="IQ205" i="88"/>
  <c r="IQ204" i="88"/>
  <c r="IQ203" i="88"/>
  <c r="IQ202" i="88"/>
  <c r="IQ201" i="88"/>
  <c r="IQ200" i="88"/>
  <c r="IQ199" i="88"/>
  <c r="IQ198" i="88"/>
  <c r="IQ197" i="88"/>
  <c r="IQ196" i="88"/>
  <c r="IQ195" i="88"/>
  <c r="IQ194" i="88"/>
  <c r="IQ193" i="88"/>
  <c r="IQ192" i="88"/>
  <c r="IQ191" i="88"/>
  <c r="IQ190" i="88"/>
  <c r="IQ189" i="88"/>
  <c r="IQ188" i="88"/>
  <c r="IQ187" i="88"/>
  <c r="IQ186" i="88"/>
  <c r="IQ185" i="88"/>
  <c r="IQ184" i="88"/>
  <c r="IQ183" i="88"/>
  <c r="IQ182" i="88"/>
  <c r="IQ181" i="88"/>
  <c r="IQ180" i="88"/>
  <c r="IQ179" i="88"/>
  <c r="IQ178" i="88"/>
  <c r="IQ177" i="88"/>
  <c r="IQ172" i="88"/>
  <c r="IQ170" i="88"/>
  <c r="IQ169" i="88"/>
  <c r="IQ168" i="88"/>
  <c r="IQ167" i="88"/>
  <c r="IQ166" i="88"/>
  <c r="IQ165" i="88"/>
  <c r="IQ164" i="88"/>
  <c r="IQ163" i="88"/>
  <c r="IQ162" i="88"/>
  <c r="IQ176" i="88"/>
  <c r="IQ175" i="88"/>
  <c r="IQ171" i="88"/>
  <c r="IQ174" i="88"/>
  <c r="IQ160" i="88"/>
  <c r="IQ159" i="88"/>
  <c r="IQ158" i="88"/>
  <c r="IQ157" i="88"/>
  <c r="IQ156" i="88"/>
  <c r="IQ155" i="88"/>
  <c r="IQ154" i="88"/>
  <c r="IQ153" i="88"/>
  <c r="IQ152" i="88"/>
  <c r="IQ151" i="88"/>
  <c r="IQ150" i="88"/>
  <c r="IQ149" i="88"/>
  <c r="IQ148" i="88"/>
  <c r="IQ147" i="88"/>
  <c r="IQ146" i="88"/>
  <c r="IQ145" i="88"/>
  <c r="IQ144" i="88"/>
  <c r="IQ143" i="88"/>
  <c r="IQ142" i="88"/>
  <c r="IQ141" i="88"/>
  <c r="IQ161" i="88"/>
  <c r="IQ173" i="88"/>
  <c r="IQ140" i="88"/>
  <c r="IQ139" i="88"/>
  <c r="IQ138" i="88"/>
  <c r="IQ137" i="88"/>
  <c r="IQ136" i="88"/>
  <c r="IQ135" i="88"/>
  <c r="IQ134" i="88"/>
  <c r="IQ133" i="88"/>
  <c r="IQ132" i="88"/>
  <c r="IQ131" i="88"/>
  <c r="IQ130" i="88"/>
  <c r="IQ129" i="88"/>
  <c r="IQ119" i="88"/>
  <c r="IQ118" i="88"/>
  <c r="IQ117" i="88"/>
  <c r="IQ116" i="88"/>
  <c r="IQ115" i="88"/>
  <c r="IQ114" i="88"/>
  <c r="IQ113" i="88"/>
  <c r="IQ112" i="88"/>
  <c r="IQ111" i="88"/>
  <c r="IQ110" i="88"/>
  <c r="IQ109" i="88"/>
  <c r="IQ108" i="88"/>
  <c r="IQ107" i="88"/>
  <c r="IQ106" i="88"/>
  <c r="IQ105" i="88"/>
  <c r="IQ104" i="88"/>
  <c r="IQ103" i="88"/>
  <c r="IQ102" i="88"/>
  <c r="IQ101" i="88"/>
  <c r="IQ100" i="88"/>
  <c r="IQ99" i="88"/>
  <c r="IQ126" i="88"/>
  <c r="IQ124" i="88"/>
  <c r="IQ122" i="88"/>
  <c r="IQ120" i="88"/>
  <c r="IQ128" i="88"/>
  <c r="IQ127" i="88"/>
  <c r="IQ125" i="88"/>
  <c r="IQ123" i="88"/>
  <c r="IQ121" i="88"/>
  <c r="IQ98" i="88"/>
  <c r="IQ97" i="88"/>
  <c r="IQ96" i="88"/>
  <c r="IQ95" i="88"/>
  <c r="IQ94" i="88"/>
  <c r="IQ93" i="88"/>
  <c r="IQ92" i="88"/>
  <c r="IQ91" i="88"/>
  <c r="IQ90" i="88"/>
  <c r="IQ89" i="88"/>
  <c r="IQ88" i="88"/>
  <c r="IQ87" i="88"/>
  <c r="IQ86" i="88"/>
  <c r="IQ85" i="88"/>
  <c r="IQ84" i="88"/>
  <c r="IQ83" i="88"/>
  <c r="IQ82" i="88"/>
  <c r="IQ81" i="88"/>
  <c r="IQ80" i="88"/>
  <c r="IQ79" i="88"/>
  <c r="IQ78" i="88"/>
  <c r="IQ77" i="88"/>
  <c r="IQ76" i="88"/>
  <c r="IQ75" i="88"/>
  <c r="IQ74" i="88"/>
  <c r="IQ73" i="88"/>
  <c r="IQ72" i="88"/>
  <c r="IQ71" i="88"/>
  <c r="IQ70" i="88"/>
  <c r="IQ69" i="88"/>
  <c r="IQ68" i="88"/>
  <c r="IQ67" i="88"/>
  <c r="IQ66" i="88"/>
  <c r="IQ65" i="88"/>
  <c r="IQ64" i="88"/>
  <c r="IQ63" i="88"/>
  <c r="IQ62" i="88"/>
  <c r="IQ61" i="88"/>
  <c r="IQ60" i="88"/>
  <c r="IQ59" i="88"/>
  <c r="IQ58" i="88"/>
  <c r="IQ57" i="88"/>
  <c r="IQ56" i="88"/>
  <c r="IQ55" i="88"/>
  <c r="IQ54" i="88"/>
  <c r="IQ53" i="88"/>
  <c r="IQ52" i="88"/>
  <c r="IQ51" i="88"/>
  <c r="IQ50" i="88"/>
  <c r="IQ49" i="88"/>
  <c r="IQ48" i="88"/>
  <c r="IQ47" i="88"/>
  <c r="IQ46" i="88"/>
  <c r="IQ45" i="88"/>
  <c r="IQ44" i="88"/>
  <c r="IQ43" i="88"/>
  <c r="IQ42" i="88"/>
  <c r="IQ41" i="88"/>
  <c r="IQ40" i="88"/>
  <c r="IQ39" i="88"/>
  <c r="IQ38" i="88"/>
  <c r="IQ37" i="88"/>
  <c r="IQ36" i="88"/>
  <c r="IQ35" i="88"/>
  <c r="IQ34" i="88"/>
  <c r="IQ32" i="88"/>
  <c r="IQ29" i="88"/>
  <c r="IQ28" i="88"/>
  <c r="IQ33" i="88"/>
  <c r="IQ31" i="88"/>
  <c r="IQ30" i="88"/>
  <c r="GM228" i="88"/>
  <c r="GM227" i="88"/>
  <c r="C231" i="88"/>
  <c r="GM226" i="88"/>
  <c r="GM225" i="88"/>
  <c r="GM224" i="88"/>
  <c r="GM223" i="88"/>
  <c r="GM222" i="88"/>
  <c r="GM221" i="88"/>
  <c r="GM220" i="88"/>
  <c r="GM219" i="88"/>
  <c r="GM218" i="88"/>
  <c r="GM217" i="88"/>
  <c r="GM216" i="88"/>
  <c r="GM215" i="88"/>
  <c r="GM214" i="88"/>
  <c r="GM213" i="88"/>
  <c r="GM212" i="88"/>
  <c r="GM211" i="88"/>
  <c r="GM210" i="88"/>
  <c r="GM209" i="88"/>
  <c r="GM208" i="88"/>
  <c r="GM207" i="88"/>
  <c r="GM206" i="88"/>
  <c r="GM204" i="88"/>
  <c r="GM203" i="88"/>
  <c r="GM202" i="88"/>
  <c r="GM201" i="88"/>
  <c r="GM200" i="88"/>
  <c r="GM205" i="88"/>
  <c r="GM199" i="88"/>
  <c r="GM198" i="88"/>
  <c r="GM197" i="88"/>
  <c r="GM196" i="88"/>
  <c r="GM195" i="88"/>
  <c r="GM194" i="88"/>
  <c r="GM193" i="88"/>
  <c r="GM192" i="88"/>
  <c r="GM191" i="88"/>
  <c r="GM190" i="88"/>
  <c r="GM189" i="88"/>
  <c r="GM188" i="88"/>
  <c r="GM187" i="88"/>
  <c r="GM186" i="88"/>
  <c r="GM185" i="88"/>
  <c r="GM184" i="88"/>
  <c r="GM183" i="88"/>
  <c r="GM182" i="88"/>
  <c r="GM181" i="88"/>
  <c r="GM180" i="88"/>
  <c r="GM179" i="88"/>
  <c r="GM178" i="88"/>
  <c r="GM177" i="88"/>
  <c r="GM176" i="88"/>
  <c r="GM175" i="88"/>
  <c r="GM174" i="88"/>
  <c r="GM173" i="88"/>
  <c r="GM172" i="88"/>
  <c r="GM171" i="88"/>
  <c r="GM170" i="88"/>
  <c r="GM169" i="88"/>
  <c r="GM168" i="88"/>
  <c r="GM167" i="88"/>
  <c r="GM166" i="88"/>
  <c r="GM165" i="88"/>
  <c r="GM164" i="88"/>
  <c r="GM163" i="88"/>
  <c r="GM162" i="88"/>
  <c r="GM161" i="88"/>
  <c r="GM160" i="88"/>
  <c r="GM159" i="88"/>
  <c r="GM158" i="88"/>
  <c r="GM157" i="88"/>
  <c r="GM156" i="88"/>
  <c r="GM155" i="88"/>
  <c r="GM154" i="88"/>
  <c r="GM153" i="88"/>
  <c r="GM152" i="88"/>
  <c r="GM151" i="88"/>
  <c r="GM150" i="88"/>
  <c r="GM149" i="88"/>
  <c r="GM148" i="88"/>
  <c r="GM147" i="88"/>
  <c r="GM146" i="88"/>
  <c r="GM145" i="88"/>
  <c r="GM144" i="88"/>
  <c r="GM143" i="88"/>
  <c r="GM140" i="88"/>
  <c r="GM139" i="88"/>
  <c r="GM138" i="88"/>
  <c r="GM137" i="88"/>
  <c r="GM136" i="88"/>
  <c r="GM135" i="88"/>
  <c r="GM134" i="88"/>
  <c r="GM133" i="88"/>
  <c r="GM132" i="88"/>
  <c r="GM131" i="88"/>
  <c r="GM130" i="88"/>
  <c r="GM129" i="88"/>
  <c r="GM142" i="88"/>
  <c r="GM141" i="88"/>
  <c r="GM127" i="88"/>
  <c r="GM125" i="88"/>
  <c r="GM123" i="88"/>
  <c r="GM121" i="88"/>
  <c r="GM120" i="88"/>
  <c r="GM119" i="88"/>
  <c r="GM118" i="88"/>
  <c r="GM117" i="88"/>
  <c r="GM116" i="88"/>
  <c r="GM115" i="88"/>
  <c r="GM114" i="88"/>
  <c r="GM113" i="88"/>
  <c r="GM112" i="88"/>
  <c r="GM111" i="88"/>
  <c r="GM110" i="88"/>
  <c r="GM109" i="88"/>
  <c r="IY109" i="88" s="1"/>
  <c r="GM108" i="88"/>
  <c r="IY108" i="88" s="1"/>
  <c r="GM107" i="88"/>
  <c r="IY107" i="88" s="1"/>
  <c r="GM106" i="88"/>
  <c r="IY106" i="88" s="1"/>
  <c r="GM105" i="88"/>
  <c r="IY105" i="88" s="1"/>
  <c r="GM104" i="88"/>
  <c r="IY104" i="88" s="1"/>
  <c r="GM103" i="88"/>
  <c r="IY103" i="88" s="1"/>
  <c r="GM102" i="88"/>
  <c r="IY102" i="88" s="1"/>
  <c r="GM101" i="88"/>
  <c r="IY101" i="88" s="1"/>
  <c r="GM100" i="88"/>
  <c r="IY100" i="88" s="1"/>
  <c r="GM128" i="88"/>
  <c r="GM126" i="88"/>
  <c r="GM124" i="88"/>
  <c r="GM122" i="88"/>
  <c r="GM99" i="88"/>
  <c r="IY99" i="88" s="1"/>
  <c r="GM98" i="88"/>
  <c r="GM97" i="88"/>
  <c r="GM96" i="88"/>
  <c r="GM95" i="88"/>
  <c r="GM94" i="88"/>
  <c r="GM93" i="88"/>
  <c r="GM92" i="88"/>
  <c r="GM91" i="88"/>
  <c r="GM90" i="88"/>
  <c r="GM89" i="88"/>
  <c r="GM88" i="88"/>
  <c r="GM87" i="88"/>
  <c r="GM86" i="88"/>
  <c r="GM85" i="88"/>
  <c r="GM84" i="88"/>
  <c r="GM83" i="88"/>
  <c r="GM82" i="88"/>
  <c r="GM81" i="88"/>
  <c r="GM80" i="88"/>
  <c r="GM79" i="88"/>
  <c r="IY79" i="88" s="1"/>
  <c r="GM78" i="88"/>
  <c r="GM77" i="88"/>
  <c r="GM76" i="88"/>
  <c r="GM75" i="88"/>
  <c r="IY75" i="88" s="1"/>
  <c r="GM74" i="88"/>
  <c r="GM73" i="88"/>
  <c r="GM71" i="88"/>
  <c r="GM72" i="88"/>
  <c r="GM70" i="88"/>
  <c r="GM69" i="88"/>
  <c r="GM68" i="88"/>
  <c r="GM67" i="88"/>
  <c r="GM66" i="88"/>
  <c r="GM62" i="88"/>
  <c r="GM58" i="88"/>
  <c r="GM54" i="88"/>
  <c r="GM65" i="88"/>
  <c r="GM61" i="88"/>
  <c r="IY61" i="88" s="1"/>
  <c r="GM57" i="88"/>
  <c r="GM53" i="88"/>
  <c r="GM51" i="88"/>
  <c r="GM50" i="88"/>
  <c r="GM49" i="88"/>
  <c r="GM48" i="88"/>
  <c r="GM47" i="88"/>
  <c r="GM46" i="88"/>
  <c r="GM45" i="88"/>
  <c r="GM44" i="88"/>
  <c r="GM43" i="88"/>
  <c r="GM42" i="88"/>
  <c r="GM41" i="88"/>
  <c r="GM40" i="88"/>
  <c r="GM39" i="88"/>
  <c r="GM38" i="88"/>
  <c r="GM37" i="88"/>
  <c r="GM36" i="88"/>
  <c r="GM35" i="88"/>
  <c r="GM34" i="88"/>
  <c r="GM33" i="88"/>
  <c r="GM32" i="88"/>
  <c r="GM31" i="88"/>
  <c r="GM30" i="88"/>
  <c r="GM29" i="88"/>
  <c r="GM28" i="88"/>
  <c r="GM64" i="88"/>
  <c r="GM60" i="88"/>
  <c r="GM56" i="88"/>
  <c r="GM63" i="88"/>
  <c r="GM59" i="88"/>
  <c r="GM55" i="88"/>
  <c r="GM52" i="88"/>
  <c r="GQ228" i="88"/>
  <c r="G231" i="88"/>
  <c r="GQ226" i="88"/>
  <c r="GQ227" i="88"/>
  <c r="GQ225" i="88"/>
  <c r="GQ221" i="88"/>
  <c r="GQ220" i="88"/>
  <c r="GQ224" i="88"/>
  <c r="GQ223" i="88"/>
  <c r="GQ222" i="88"/>
  <c r="GQ219" i="88"/>
  <c r="GQ218" i="88"/>
  <c r="GQ217" i="88"/>
  <c r="GQ216" i="88"/>
  <c r="GQ215" i="88"/>
  <c r="GQ209" i="88"/>
  <c r="GQ211" i="88"/>
  <c r="GQ208" i="88"/>
  <c r="GQ207" i="88"/>
  <c r="GQ214" i="88"/>
  <c r="GQ213" i="88"/>
  <c r="GQ212" i="88"/>
  <c r="GQ210" i="88"/>
  <c r="GQ204" i="88"/>
  <c r="GQ203" i="88"/>
  <c r="GQ202" i="88"/>
  <c r="GQ201" i="88"/>
  <c r="GQ200" i="88"/>
  <c r="GQ206" i="88"/>
  <c r="GQ205" i="88"/>
  <c r="GQ199" i="88"/>
  <c r="GQ198" i="88"/>
  <c r="GQ197" i="88"/>
  <c r="GQ196" i="88"/>
  <c r="GQ195" i="88"/>
  <c r="GQ194" i="88"/>
  <c r="GQ193" i="88"/>
  <c r="GQ192" i="88"/>
  <c r="GQ191" i="88"/>
  <c r="GQ190" i="88"/>
  <c r="GQ189" i="88"/>
  <c r="GQ188" i="88"/>
  <c r="GQ187" i="88"/>
  <c r="GQ182" i="88"/>
  <c r="GQ181" i="88"/>
  <c r="GQ180" i="88"/>
  <c r="GQ179" i="88"/>
  <c r="GQ178" i="88"/>
  <c r="GQ177" i="88"/>
  <c r="GQ176" i="88"/>
  <c r="GQ175" i="88"/>
  <c r="GQ174" i="88"/>
  <c r="GQ173" i="88"/>
  <c r="GQ172" i="88"/>
  <c r="GQ171" i="88"/>
  <c r="GQ186" i="88"/>
  <c r="GQ185" i="88"/>
  <c r="GQ184" i="88"/>
  <c r="GQ183" i="88"/>
  <c r="GQ170" i="88"/>
  <c r="GQ169" i="88"/>
  <c r="GQ168" i="88"/>
  <c r="GQ167" i="88"/>
  <c r="GQ166" i="88"/>
  <c r="GQ165" i="88"/>
  <c r="GQ164" i="88"/>
  <c r="GQ163" i="88"/>
  <c r="GQ162" i="88"/>
  <c r="GQ161" i="88"/>
  <c r="GQ160" i="88"/>
  <c r="GQ159" i="88"/>
  <c r="GQ158" i="88"/>
  <c r="GQ157" i="88"/>
  <c r="GQ156" i="88"/>
  <c r="GQ155" i="88"/>
  <c r="GQ154" i="88"/>
  <c r="GQ153" i="88"/>
  <c r="GQ152" i="88"/>
  <c r="GQ151" i="88"/>
  <c r="GQ150" i="88"/>
  <c r="GQ149" i="88"/>
  <c r="GQ148" i="88"/>
  <c r="GQ147" i="88"/>
  <c r="GQ146" i="88"/>
  <c r="GQ145" i="88"/>
  <c r="GQ144" i="88"/>
  <c r="GQ143" i="88"/>
  <c r="GQ141" i="88"/>
  <c r="GQ140" i="88"/>
  <c r="GQ139" i="88"/>
  <c r="GQ138" i="88"/>
  <c r="GQ137" i="88"/>
  <c r="GQ136" i="88"/>
  <c r="GQ135" i="88"/>
  <c r="GQ134" i="88"/>
  <c r="GQ133" i="88"/>
  <c r="GQ132" i="88"/>
  <c r="GQ131" i="88"/>
  <c r="GQ130" i="88"/>
  <c r="GQ129" i="88"/>
  <c r="GQ142" i="88"/>
  <c r="GQ128" i="88"/>
  <c r="GQ126" i="88"/>
  <c r="GQ124" i="88"/>
  <c r="GQ122" i="88"/>
  <c r="GQ120" i="88"/>
  <c r="GQ119" i="88"/>
  <c r="GQ118" i="88"/>
  <c r="GQ117" i="88"/>
  <c r="GQ116" i="88"/>
  <c r="GQ115" i="88"/>
  <c r="GQ114" i="88"/>
  <c r="GQ113" i="88"/>
  <c r="GQ112" i="88"/>
  <c r="GQ111" i="88"/>
  <c r="GQ110" i="88"/>
  <c r="GQ109" i="88"/>
  <c r="GQ108" i="88"/>
  <c r="GQ107" i="88"/>
  <c r="GQ106" i="88"/>
  <c r="GQ105" i="88"/>
  <c r="GQ104" i="88"/>
  <c r="GQ103" i="88"/>
  <c r="GQ102" i="88"/>
  <c r="GQ101" i="88"/>
  <c r="GQ100" i="88"/>
  <c r="GQ127" i="88"/>
  <c r="GQ125" i="88"/>
  <c r="GQ123" i="88"/>
  <c r="GQ121" i="88"/>
  <c r="GQ99" i="88"/>
  <c r="GQ98" i="88"/>
  <c r="GQ97" i="88"/>
  <c r="GQ96" i="88"/>
  <c r="GQ95" i="88"/>
  <c r="GQ94" i="88"/>
  <c r="GQ93" i="88"/>
  <c r="GQ92" i="88"/>
  <c r="GQ91" i="88"/>
  <c r="GQ90" i="88"/>
  <c r="GQ89" i="88"/>
  <c r="GQ88" i="88"/>
  <c r="GQ87" i="88"/>
  <c r="GQ86" i="88"/>
  <c r="GQ85" i="88"/>
  <c r="GQ84" i="88"/>
  <c r="GQ83" i="88"/>
  <c r="GQ82" i="88"/>
  <c r="GQ81" i="88"/>
  <c r="GQ80" i="88"/>
  <c r="GQ79" i="88"/>
  <c r="GQ78" i="88"/>
  <c r="GQ77" i="88"/>
  <c r="GQ76" i="88"/>
  <c r="GQ75" i="88"/>
  <c r="GQ74" i="88"/>
  <c r="GQ73" i="88"/>
  <c r="GQ72" i="88"/>
  <c r="GQ71" i="88"/>
  <c r="GQ64" i="88"/>
  <c r="GQ60" i="88"/>
  <c r="GQ56" i="88"/>
  <c r="GQ52" i="88"/>
  <c r="GQ63" i="88"/>
  <c r="GQ59" i="88"/>
  <c r="GQ55" i="88"/>
  <c r="GQ50" i="88"/>
  <c r="GQ49" i="88"/>
  <c r="GQ48" i="88"/>
  <c r="GQ47" i="88"/>
  <c r="GQ46" i="88"/>
  <c r="GQ45" i="88"/>
  <c r="GQ44" i="88"/>
  <c r="GQ43" i="88"/>
  <c r="GQ42" i="88"/>
  <c r="GQ41" i="88"/>
  <c r="GQ40" i="88"/>
  <c r="GQ39" i="88"/>
  <c r="GQ38" i="88"/>
  <c r="GQ37" i="88"/>
  <c r="GQ36" i="88"/>
  <c r="GQ35" i="88"/>
  <c r="GQ34" i="88"/>
  <c r="GQ33" i="88"/>
  <c r="GQ32" i="88"/>
  <c r="GQ31" i="88"/>
  <c r="GQ30" i="88"/>
  <c r="JC30" i="88" s="1"/>
  <c r="GQ29" i="88"/>
  <c r="GQ28" i="88"/>
  <c r="GQ70" i="88"/>
  <c r="GQ69" i="88"/>
  <c r="GQ68" i="88"/>
  <c r="GQ65" i="88"/>
  <c r="GQ61" i="88"/>
  <c r="GQ57" i="88"/>
  <c r="GQ53" i="88"/>
  <c r="GQ62" i="88"/>
  <c r="GQ58" i="88"/>
  <c r="GQ54" i="88"/>
  <c r="GQ51" i="88"/>
  <c r="GQ67" i="88"/>
  <c r="GQ66" i="88"/>
  <c r="GU228" i="88"/>
  <c r="K231" i="88"/>
  <c r="GU227" i="88"/>
  <c r="GU226" i="88"/>
  <c r="GU225" i="88"/>
  <c r="GU221" i="88"/>
  <c r="GU220" i="88"/>
  <c r="GU224" i="88"/>
  <c r="GU223" i="88"/>
  <c r="GU222" i="88"/>
  <c r="GU219" i="88"/>
  <c r="GU218" i="88"/>
  <c r="GU217" i="88"/>
  <c r="GU216" i="88"/>
  <c r="GU215" i="88"/>
  <c r="GU211" i="88"/>
  <c r="GU210" i="88"/>
  <c r="GU214" i="88"/>
  <c r="GU213" i="88"/>
  <c r="GU212" i="88"/>
  <c r="GU209" i="88"/>
  <c r="GU208" i="88"/>
  <c r="GU207" i="88"/>
  <c r="GU206" i="88"/>
  <c r="GU205" i="88"/>
  <c r="GU204" i="88"/>
  <c r="GU203" i="88"/>
  <c r="GU202" i="88"/>
  <c r="GU201" i="88"/>
  <c r="GU200" i="88"/>
  <c r="GU199" i="88"/>
  <c r="GU198" i="88"/>
  <c r="GU197" i="88"/>
  <c r="GU196" i="88"/>
  <c r="GU195" i="88"/>
  <c r="GU194" i="88"/>
  <c r="GU193" i="88"/>
  <c r="GU192" i="88"/>
  <c r="GU191" i="88"/>
  <c r="GU190" i="88"/>
  <c r="GU189" i="88"/>
  <c r="GU188" i="88"/>
  <c r="GU187" i="88"/>
  <c r="GU186" i="88"/>
  <c r="GU185" i="88"/>
  <c r="GU184" i="88"/>
  <c r="GU183" i="88"/>
  <c r="GU182" i="88"/>
  <c r="GU181" i="88"/>
  <c r="GU180" i="88"/>
  <c r="GU179" i="88"/>
  <c r="GU178" i="88"/>
  <c r="GU177" i="88"/>
  <c r="GU176" i="88"/>
  <c r="GU175" i="88"/>
  <c r="GU174" i="88"/>
  <c r="GU173" i="88"/>
  <c r="GU172" i="88"/>
  <c r="GU171" i="88"/>
  <c r="GU170" i="88"/>
  <c r="GU169" i="88"/>
  <c r="GU168" i="88"/>
  <c r="GU167" i="88"/>
  <c r="GU166" i="88"/>
  <c r="GU165" i="88"/>
  <c r="GU164" i="88"/>
  <c r="GU163" i="88"/>
  <c r="GU162" i="88"/>
  <c r="GU161" i="88"/>
  <c r="GU160" i="88"/>
  <c r="GU159" i="88"/>
  <c r="GU158" i="88"/>
  <c r="GU157" i="88"/>
  <c r="GU156" i="88"/>
  <c r="GU155" i="88"/>
  <c r="GU154" i="88"/>
  <c r="GU153" i="88"/>
  <c r="GU152" i="88"/>
  <c r="GU151" i="88"/>
  <c r="GU150" i="88"/>
  <c r="GU149" i="88"/>
  <c r="GU148" i="88"/>
  <c r="GU147" i="88"/>
  <c r="GU146" i="88"/>
  <c r="JG146" i="88" s="1"/>
  <c r="GU145" i="88"/>
  <c r="JG145" i="88" s="1"/>
  <c r="GU144" i="88"/>
  <c r="JG144" i="88" s="1"/>
  <c r="GU143" i="88"/>
  <c r="JG143" i="88" s="1"/>
  <c r="GU140" i="88"/>
  <c r="GU139" i="88"/>
  <c r="GU138" i="88"/>
  <c r="GU137" i="88"/>
  <c r="GU136" i="88"/>
  <c r="GU135" i="88"/>
  <c r="GU134" i="88"/>
  <c r="GU133" i="88"/>
  <c r="GU132" i="88"/>
  <c r="GU131" i="88"/>
  <c r="GU130" i="88"/>
  <c r="GU129" i="88"/>
  <c r="GU141" i="88"/>
  <c r="GU142" i="88"/>
  <c r="GU127" i="88"/>
  <c r="GU125" i="88"/>
  <c r="GU123" i="88"/>
  <c r="GU121" i="88"/>
  <c r="GU119" i="88"/>
  <c r="GU118" i="88"/>
  <c r="GU117" i="88"/>
  <c r="GU116" i="88"/>
  <c r="GU115" i="88"/>
  <c r="GU114" i="88"/>
  <c r="GU113" i="88"/>
  <c r="GU112" i="88"/>
  <c r="GU111" i="88"/>
  <c r="GU110" i="88"/>
  <c r="GU109" i="88"/>
  <c r="GU108" i="88"/>
  <c r="GU107" i="88"/>
  <c r="GU106" i="88"/>
  <c r="GU105" i="88"/>
  <c r="GU104" i="88"/>
  <c r="GU103" i="88"/>
  <c r="GU102" i="88"/>
  <c r="GU101" i="88"/>
  <c r="GU100" i="88"/>
  <c r="GU128" i="88"/>
  <c r="GU126" i="88"/>
  <c r="GU124" i="88"/>
  <c r="GU122" i="88"/>
  <c r="GU120" i="88"/>
  <c r="GU99" i="88"/>
  <c r="GU98" i="88"/>
  <c r="GU97" i="88"/>
  <c r="GU96" i="88"/>
  <c r="GU95" i="88"/>
  <c r="GU94" i="88"/>
  <c r="GU93" i="88"/>
  <c r="GU92" i="88"/>
  <c r="GU91" i="88"/>
  <c r="GU90" i="88"/>
  <c r="GU89" i="88"/>
  <c r="GU88" i="88"/>
  <c r="GU87" i="88"/>
  <c r="GU86" i="88"/>
  <c r="GU85" i="88"/>
  <c r="GU84" i="88"/>
  <c r="GU83" i="88"/>
  <c r="GU82" i="88"/>
  <c r="GU81" i="88"/>
  <c r="GU80" i="88"/>
  <c r="GU79" i="88"/>
  <c r="GU78" i="88"/>
  <c r="GU77" i="88"/>
  <c r="GU76" i="88"/>
  <c r="GU75" i="88"/>
  <c r="GU74" i="88"/>
  <c r="GU73" i="88"/>
  <c r="GU72" i="88"/>
  <c r="GU71" i="88"/>
  <c r="GU62" i="88"/>
  <c r="GU58" i="88"/>
  <c r="GU54" i="88"/>
  <c r="GU65" i="88"/>
  <c r="GU61" i="88"/>
  <c r="GU57" i="88"/>
  <c r="GU53" i="88"/>
  <c r="GU52" i="88"/>
  <c r="GU50" i="88"/>
  <c r="GU49" i="88"/>
  <c r="GU48" i="88"/>
  <c r="GU47" i="88"/>
  <c r="GU46" i="88"/>
  <c r="GU45" i="88"/>
  <c r="GU44" i="88"/>
  <c r="GU43" i="88"/>
  <c r="GU42" i="88"/>
  <c r="GU41" i="88"/>
  <c r="GU40" i="88"/>
  <c r="GU39" i="88"/>
  <c r="GU38" i="88"/>
  <c r="GU37" i="88"/>
  <c r="GU36" i="88"/>
  <c r="GU35" i="88"/>
  <c r="GU34" i="88"/>
  <c r="GU33" i="88"/>
  <c r="GU32" i="88"/>
  <c r="GU31" i="88"/>
  <c r="GU30" i="88"/>
  <c r="GU29" i="88"/>
  <c r="GU28" i="88"/>
  <c r="GU70" i="88"/>
  <c r="GU69" i="88"/>
  <c r="GU68" i="88"/>
  <c r="GU67" i="88"/>
  <c r="GU66" i="88"/>
  <c r="GU64" i="88"/>
  <c r="GU60" i="88"/>
  <c r="GU56" i="88"/>
  <c r="GU63" i="88"/>
  <c r="GU59" i="88"/>
  <c r="GU55" i="88"/>
  <c r="GU51" i="88"/>
  <c r="GY228" i="88"/>
  <c r="O231" i="88"/>
  <c r="GY227" i="88"/>
  <c r="GY225" i="88"/>
  <c r="GY226" i="88"/>
  <c r="GY224" i="88"/>
  <c r="GY223" i="88"/>
  <c r="GY222" i="88"/>
  <c r="GY221" i="88"/>
  <c r="GY220" i="88"/>
  <c r="GY219" i="88"/>
  <c r="GY218" i="88"/>
  <c r="GY217" i="88"/>
  <c r="GY216" i="88"/>
  <c r="GY215" i="88"/>
  <c r="GY209" i="88"/>
  <c r="GY214" i="88"/>
  <c r="GY213" i="88"/>
  <c r="GY212" i="88"/>
  <c r="GY211" i="88"/>
  <c r="GY208" i="88"/>
  <c r="GY207" i="88"/>
  <c r="GY210" i="88"/>
  <c r="GY205" i="88"/>
  <c r="GY204" i="88"/>
  <c r="GY203" i="88"/>
  <c r="GY202" i="88"/>
  <c r="GY201" i="88"/>
  <c r="GY200" i="88"/>
  <c r="GY206" i="88"/>
  <c r="GY199" i="88"/>
  <c r="GY198" i="88"/>
  <c r="GY197" i="88"/>
  <c r="GY196" i="88"/>
  <c r="GY195" i="88"/>
  <c r="GY194" i="88"/>
  <c r="GY193" i="88"/>
  <c r="GY192" i="88"/>
  <c r="GY191" i="88"/>
  <c r="GY190" i="88"/>
  <c r="GY189" i="88"/>
  <c r="GY188" i="88"/>
  <c r="GY187" i="88"/>
  <c r="GY186" i="88"/>
  <c r="GY185" i="88"/>
  <c r="GY184" i="88"/>
  <c r="GY183" i="88"/>
  <c r="GY181" i="88"/>
  <c r="GY180" i="88"/>
  <c r="GY179" i="88"/>
  <c r="GY178" i="88"/>
  <c r="GY177" i="88"/>
  <c r="GY176" i="88"/>
  <c r="GY175" i="88"/>
  <c r="GY174" i="88"/>
  <c r="GY173" i="88"/>
  <c r="GY172" i="88"/>
  <c r="GY171" i="88"/>
  <c r="GY182" i="88"/>
  <c r="GY170" i="88"/>
  <c r="GY169" i="88"/>
  <c r="GY168" i="88"/>
  <c r="GY167" i="88"/>
  <c r="GY166" i="88"/>
  <c r="GY165" i="88"/>
  <c r="GY164" i="88"/>
  <c r="GY163" i="88"/>
  <c r="GY162" i="88"/>
  <c r="GY161" i="88"/>
  <c r="GY160" i="88"/>
  <c r="GY159" i="88"/>
  <c r="GY158" i="88"/>
  <c r="GY157" i="88"/>
  <c r="GY156" i="88"/>
  <c r="GY155" i="88"/>
  <c r="GY154" i="88"/>
  <c r="GY153" i="88"/>
  <c r="GY152" i="88"/>
  <c r="GY151" i="88"/>
  <c r="GY150" i="88"/>
  <c r="GY149" i="88"/>
  <c r="GY148" i="88"/>
  <c r="GY147" i="88"/>
  <c r="GY146" i="88"/>
  <c r="GY145" i="88"/>
  <c r="GY144" i="88"/>
  <c r="GY143" i="88"/>
  <c r="GY142" i="88"/>
  <c r="GY140" i="88"/>
  <c r="GY139" i="88"/>
  <c r="GY138" i="88"/>
  <c r="GY137" i="88"/>
  <c r="GY136" i="88"/>
  <c r="GY135" i="88"/>
  <c r="GY134" i="88"/>
  <c r="GY133" i="88"/>
  <c r="GY132" i="88"/>
  <c r="GY131" i="88"/>
  <c r="GY130" i="88"/>
  <c r="GY129" i="88"/>
  <c r="GY141" i="88"/>
  <c r="GY128" i="88"/>
  <c r="GY126" i="88"/>
  <c r="GY124" i="88"/>
  <c r="GY122" i="88"/>
  <c r="GY120" i="88"/>
  <c r="GY119" i="88"/>
  <c r="GY118" i="88"/>
  <c r="GY117" i="88"/>
  <c r="GY116" i="88"/>
  <c r="GY115" i="88"/>
  <c r="GY114" i="88"/>
  <c r="GY113" i="88"/>
  <c r="GY112" i="88"/>
  <c r="GY111" i="88"/>
  <c r="GY110" i="88"/>
  <c r="GY109" i="88"/>
  <c r="GY108" i="88"/>
  <c r="GY107" i="88"/>
  <c r="GY106" i="88"/>
  <c r="GY105" i="88"/>
  <c r="GY104" i="88"/>
  <c r="GY103" i="88"/>
  <c r="GY102" i="88"/>
  <c r="GY101" i="88"/>
  <c r="GY100" i="88"/>
  <c r="GY127" i="88"/>
  <c r="GY125" i="88"/>
  <c r="GY123" i="88"/>
  <c r="GY121" i="88"/>
  <c r="GY99" i="88"/>
  <c r="GY98" i="88"/>
  <c r="GY97" i="88"/>
  <c r="GY96" i="88"/>
  <c r="GY95" i="88"/>
  <c r="GY94" i="88"/>
  <c r="GY93" i="88"/>
  <c r="GY92" i="88"/>
  <c r="GY91" i="88"/>
  <c r="GY90" i="88"/>
  <c r="GY89" i="88"/>
  <c r="GY88" i="88"/>
  <c r="GY87" i="88"/>
  <c r="GY86" i="88"/>
  <c r="GY85" i="88"/>
  <c r="GY84" i="88"/>
  <c r="GY83" i="88"/>
  <c r="GY82" i="88"/>
  <c r="GY81" i="88"/>
  <c r="GY80" i="88"/>
  <c r="GY79" i="88"/>
  <c r="GY78" i="88"/>
  <c r="GY77" i="88"/>
  <c r="GY76" i="88"/>
  <c r="GY75" i="88"/>
  <c r="GY74" i="88"/>
  <c r="GY73" i="88"/>
  <c r="GY71" i="88"/>
  <c r="GY72" i="88"/>
  <c r="GY64" i="88"/>
  <c r="GY60" i="88"/>
  <c r="GY56" i="88"/>
  <c r="GY51" i="88"/>
  <c r="GY70" i="88"/>
  <c r="GY69" i="88"/>
  <c r="GY68" i="88"/>
  <c r="GY67" i="88"/>
  <c r="GY66" i="88"/>
  <c r="GY63" i="88"/>
  <c r="GY59" i="88"/>
  <c r="GY55" i="88"/>
  <c r="GY50" i="88"/>
  <c r="GY49" i="88"/>
  <c r="GY48" i="88"/>
  <c r="GY47" i="88"/>
  <c r="GY46" i="88"/>
  <c r="GY45" i="88"/>
  <c r="GY44" i="88"/>
  <c r="GY43" i="88"/>
  <c r="GY42" i="88"/>
  <c r="GY41" i="88"/>
  <c r="GY40" i="88"/>
  <c r="GY39" i="88"/>
  <c r="GY38" i="88"/>
  <c r="GY37" i="88"/>
  <c r="GY36" i="88"/>
  <c r="GY35" i="88"/>
  <c r="GY34" i="88"/>
  <c r="GY33" i="88"/>
  <c r="GY32" i="88"/>
  <c r="GY31" i="88"/>
  <c r="GY30" i="88"/>
  <c r="GY29" i="88"/>
  <c r="GY28" i="88"/>
  <c r="GY62" i="88"/>
  <c r="GY58" i="88"/>
  <c r="GY54" i="88"/>
  <c r="GY52" i="88"/>
  <c r="GY65" i="88"/>
  <c r="GY61" i="88"/>
  <c r="GY57" i="88"/>
  <c r="GY53" i="88"/>
  <c r="HF65" i="88"/>
  <c r="HF61" i="88"/>
  <c r="HF57" i="88"/>
  <c r="HF53" i="88"/>
  <c r="HF49" i="88"/>
  <c r="HF48" i="88"/>
  <c r="HF47" i="88"/>
  <c r="HF46" i="88"/>
  <c r="HF45" i="88"/>
  <c r="HF42" i="88"/>
  <c r="HF41" i="88"/>
  <c r="HF39" i="88"/>
  <c r="HF37" i="88"/>
  <c r="HF35" i="88"/>
  <c r="HF33" i="88"/>
  <c r="HF31" i="88"/>
  <c r="HF28" i="88"/>
  <c r="HF51" i="88"/>
  <c r="HF50" i="88"/>
  <c r="HF44" i="88"/>
  <c r="HF43" i="88"/>
  <c r="HF40" i="88"/>
  <c r="HF38" i="88"/>
  <c r="HF36" i="88"/>
  <c r="HF34" i="88"/>
  <c r="HF32" i="88"/>
  <c r="HF30" i="88"/>
  <c r="HF29" i="88"/>
  <c r="HJ63" i="88"/>
  <c r="HJ59" i="88"/>
  <c r="HJ55" i="88"/>
  <c r="HJ50" i="88"/>
  <c r="HJ44" i="88"/>
  <c r="HJ43" i="88"/>
  <c r="HJ40" i="88"/>
  <c r="HJ38" i="88"/>
  <c r="HJ37" i="88"/>
  <c r="HJ36" i="88"/>
  <c r="HJ34" i="88"/>
  <c r="HJ32" i="88"/>
  <c r="HJ30" i="88"/>
  <c r="HJ29" i="88"/>
  <c r="HJ49" i="88"/>
  <c r="HJ48" i="88"/>
  <c r="HJ47" i="88"/>
  <c r="HJ46" i="88"/>
  <c r="HJ45" i="88"/>
  <c r="HJ42" i="88"/>
  <c r="HJ41" i="88"/>
  <c r="HJ39" i="88"/>
  <c r="HJ35" i="88"/>
  <c r="HJ33" i="88"/>
  <c r="HJ31" i="88"/>
  <c r="HJ28" i="88"/>
  <c r="HN49" i="88"/>
  <c r="HN48" i="88"/>
  <c r="HN47" i="88"/>
  <c r="HN46" i="88"/>
  <c r="HN45" i="88"/>
  <c r="HN42" i="88"/>
  <c r="HN40" i="88"/>
  <c r="HN39" i="88"/>
  <c r="HN35" i="88"/>
  <c r="HN33" i="88"/>
  <c r="HN31" i="88"/>
  <c r="HN29" i="88"/>
  <c r="HN28" i="88"/>
  <c r="HN65" i="88"/>
  <c r="HN61" i="88"/>
  <c r="HN57" i="88"/>
  <c r="HN53" i="88"/>
  <c r="HN52" i="88"/>
  <c r="HN50" i="88"/>
  <c r="HN44" i="88"/>
  <c r="HN43" i="88"/>
  <c r="HN41" i="88"/>
  <c r="HN38" i="88"/>
  <c r="HN37" i="88"/>
  <c r="HN36" i="88"/>
  <c r="HN34" i="88"/>
  <c r="HN32" i="88"/>
  <c r="HN30" i="88"/>
  <c r="HU65" i="88"/>
  <c r="HU61" i="88"/>
  <c r="HU57" i="88"/>
  <c r="HU53" i="88"/>
  <c r="HU51" i="88"/>
  <c r="HY63" i="88"/>
  <c r="HY59" i="88"/>
  <c r="HY55" i="88"/>
  <c r="IC69" i="88"/>
  <c r="IC68" i="88"/>
  <c r="IC70" i="88"/>
  <c r="IC67" i="88"/>
  <c r="IC66" i="88"/>
  <c r="IC65" i="88"/>
  <c r="IC61" i="88"/>
  <c r="IC57" i="88"/>
  <c r="IC53" i="88"/>
  <c r="IC52" i="88"/>
  <c r="DI30" i="88"/>
  <c r="CC30" i="88"/>
  <c r="CS30" i="88"/>
  <c r="CR33" i="88"/>
  <c r="CB34" i="88"/>
  <c r="CR34" i="88"/>
  <c r="DH34" i="88"/>
  <c r="CB38" i="88"/>
  <c r="CR38" i="88"/>
  <c r="DH38" i="88"/>
  <c r="DH42" i="88"/>
  <c r="CB44" i="88"/>
  <c r="CR44" i="88"/>
  <c r="DH44" i="88"/>
  <c r="CB46" i="88"/>
  <c r="CR46" i="88"/>
  <c r="HH228" i="88"/>
  <c r="HH226" i="88"/>
  <c r="HH227" i="88"/>
  <c r="HH225" i="88"/>
  <c r="HH224" i="88"/>
  <c r="HH223" i="88"/>
  <c r="HH222" i="88"/>
  <c r="HH221" i="88"/>
  <c r="HH220" i="88"/>
  <c r="HH219" i="88"/>
  <c r="HH218" i="88"/>
  <c r="HH217" i="88"/>
  <c r="HH216" i="88"/>
  <c r="HH215" i="88"/>
  <c r="HH214" i="88"/>
  <c r="HH213" i="88"/>
  <c r="HH212" i="88"/>
  <c r="HH211" i="88"/>
  <c r="HH210" i="88"/>
  <c r="HH208" i="88"/>
  <c r="HH207" i="88"/>
  <c r="HH209" i="88"/>
  <c r="HH206" i="88"/>
  <c r="HH204" i="88"/>
  <c r="HH203" i="88"/>
  <c r="HH202" i="88"/>
  <c r="HH201" i="88"/>
  <c r="HH200" i="88"/>
  <c r="HH205" i="88"/>
  <c r="HH199" i="88"/>
  <c r="HH198" i="88"/>
  <c r="HH197" i="88"/>
  <c r="HH196" i="88"/>
  <c r="HH195" i="88"/>
  <c r="HH194" i="88"/>
  <c r="HH193" i="88"/>
  <c r="HH192" i="88"/>
  <c r="HH191" i="88"/>
  <c r="HH190" i="88"/>
  <c r="HH189" i="88"/>
  <c r="HH188" i="88"/>
  <c r="HH187" i="88"/>
  <c r="HH182" i="88"/>
  <c r="HH186" i="88"/>
  <c r="HH185" i="88"/>
  <c r="HH184" i="88"/>
  <c r="HH183" i="88"/>
  <c r="HH181" i="88"/>
  <c r="HH180" i="88"/>
  <c r="HH179" i="88"/>
  <c r="HH178" i="88"/>
  <c r="HH177" i="88"/>
  <c r="HH176" i="88"/>
  <c r="HH175" i="88"/>
  <c r="HH174" i="88"/>
  <c r="HH173" i="88"/>
  <c r="HH172" i="88"/>
  <c r="HH171" i="88"/>
  <c r="HH170" i="88"/>
  <c r="HH169" i="88"/>
  <c r="HH168" i="88"/>
  <c r="HH167" i="88"/>
  <c r="HH166" i="88"/>
  <c r="HH165" i="88"/>
  <c r="HH164" i="88"/>
  <c r="HH163" i="88"/>
  <c r="HH162" i="88"/>
  <c r="HH161" i="88"/>
  <c r="HH160" i="88"/>
  <c r="HH159" i="88"/>
  <c r="HH158" i="88"/>
  <c r="HH157" i="88"/>
  <c r="HH156" i="88"/>
  <c r="HH155" i="88"/>
  <c r="HH154" i="88"/>
  <c r="HH153" i="88"/>
  <c r="HH152" i="88"/>
  <c r="HH151" i="88"/>
  <c r="HH150" i="88"/>
  <c r="HH149" i="88"/>
  <c r="HH148" i="88"/>
  <c r="HH147" i="88"/>
  <c r="HH146" i="88"/>
  <c r="HH145" i="88"/>
  <c r="HH144" i="88"/>
  <c r="HH143" i="88"/>
  <c r="HH140" i="88"/>
  <c r="HH139" i="88"/>
  <c r="HH138" i="88"/>
  <c r="HH137" i="88"/>
  <c r="HH136" i="88"/>
  <c r="HH135" i="88"/>
  <c r="HH134" i="88"/>
  <c r="HH133" i="88"/>
  <c r="HH132" i="88"/>
  <c r="HH131" i="88"/>
  <c r="HH130" i="88"/>
  <c r="HH129" i="88"/>
  <c r="HH142" i="88"/>
  <c r="HH141" i="88"/>
  <c r="HH127" i="88"/>
  <c r="HH125" i="88"/>
  <c r="HH123" i="88"/>
  <c r="HH121" i="88"/>
  <c r="HH119" i="88"/>
  <c r="HH118" i="88"/>
  <c r="HH117" i="88"/>
  <c r="HH116" i="88"/>
  <c r="HH115" i="88"/>
  <c r="HH114" i="88"/>
  <c r="HH113" i="88"/>
  <c r="HH112" i="88"/>
  <c r="HH111" i="88"/>
  <c r="HH110" i="88"/>
  <c r="HH109" i="88"/>
  <c r="HH108" i="88"/>
  <c r="HH107" i="88"/>
  <c r="HH106" i="88"/>
  <c r="HH105" i="88"/>
  <c r="HH104" i="88"/>
  <c r="HH103" i="88"/>
  <c r="HH102" i="88"/>
  <c r="HH101" i="88"/>
  <c r="HH100" i="88"/>
  <c r="HH128" i="88"/>
  <c r="HH126" i="88"/>
  <c r="HH124" i="88"/>
  <c r="HH122" i="88"/>
  <c r="HH120" i="88"/>
  <c r="HH99" i="88"/>
  <c r="HH98" i="88"/>
  <c r="HH97" i="88"/>
  <c r="HH96" i="88"/>
  <c r="HH95" i="88"/>
  <c r="HH94" i="88"/>
  <c r="HH93" i="88"/>
  <c r="HH92" i="88"/>
  <c r="HH91" i="88"/>
  <c r="HH90" i="88"/>
  <c r="HH89" i="88"/>
  <c r="HH88" i="88"/>
  <c r="HH87" i="88"/>
  <c r="HH86" i="88"/>
  <c r="HH85" i="88"/>
  <c r="HH84" i="88"/>
  <c r="HH83" i="88"/>
  <c r="HH82" i="88"/>
  <c r="HH81" i="88"/>
  <c r="HH80" i="88"/>
  <c r="HH79" i="88"/>
  <c r="HH78" i="88"/>
  <c r="HH77" i="88"/>
  <c r="HH76" i="88"/>
  <c r="HH75" i="88"/>
  <c r="HH74" i="88"/>
  <c r="HH73" i="88"/>
  <c r="HH71" i="88"/>
  <c r="HH72" i="88"/>
  <c r="HT227" i="88"/>
  <c r="HT228" i="88"/>
  <c r="HT226" i="88"/>
  <c r="HT225" i="88"/>
  <c r="HT224" i="88"/>
  <c r="HT223" i="88"/>
  <c r="HT222" i="88"/>
  <c r="HT221" i="88"/>
  <c r="HT220" i="88"/>
  <c r="HT219" i="88"/>
  <c r="HT217" i="88"/>
  <c r="HT216" i="88"/>
  <c r="HT218" i="88"/>
  <c r="HT215" i="88"/>
  <c r="HT214" i="88"/>
  <c r="HT213" i="88"/>
  <c r="HT212" i="88"/>
  <c r="HT211" i="88"/>
  <c r="HT210" i="88"/>
  <c r="HT209" i="88"/>
  <c r="HT208" i="88"/>
  <c r="HT207" i="88"/>
  <c r="HT206" i="88"/>
  <c r="HT205" i="88"/>
  <c r="HT204" i="88"/>
  <c r="HT203" i="88"/>
  <c r="HT202" i="88"/>
  <c r="HT201" i="88"/>
  <c r="HT200" i="88"/>
  <c r="HT199" i="88"/>
  <c r="HT198" i="88"/>
  <c r="HT197" i="88"/>
  <c r="HT196" i="88"/>
  <c r="HT195" i="88"/>
  <c r="HT193" i="88"/>
  <c r="HT192" i="88"/>
  <c r="HT191" i="88"/>
  <c r="HT190" i="88"/>
  <c r="HT189" i="88"/>
  <c r="HT188" i="88"/>
  <c r="HT187" i="88"/>
  <c r="HT186" i="88"/>
  <c r="HT185" i="88"/>
  <c r="HT184" i="88"/>
  <c r="HT183" i="88"/>
  <c r="HT194" i="88"/>
  <c r="HT182" i="88"/>
  <c r="HT181" i="88"/>
  <c r="HT180" i="88"/>
  <c r="HT179" i="88"/>
  <c r="HT178" i="88"/>
  <c r="HT177" i="88"/>
  <c r="HT176" i="88"/>
  <c r="HT175" i="88"/>
  <c r="HT172" i="88"/>
  <c r="HT171" i="88"/>
  <c r="HT174" i="88"/>
  <c r="HT170" i="88"/>
  <c r="HT169" i="88"/>
  <c r="HT168" i="88"/>
  <c r="HT167" i="88"/>
  <c r="HT166" i="88"/>
  <c r="HT165" i="88"/>
  <c r="HT173" i="88"/>
  <c r="HT164" i="88"/>
  <c r="HT163" i="88"/>
  <c r="HT162" i="88"/>
  <c r="HT160" i="88"/>
  <c r="HT159" i="88"/>
  <c r="HT158" i="88"/>
  <c r="HT157" i="88"/>
  <c r="HT156" i="88"/>
  <c r="HT155" i="88"/>
  <c r="HT154" i="88"/>
  <c r="HT153" i="88"/>
  <c r="HT152" i="88"/>
  <c r="HT151" i="88"/>
  <c r="HT150" i="88"/>
  <c r="HT149" i="88"/>
  <c r="HT148" i="88"/>
  <c r="HT147" i="88"/>
  <c r="HT161" i="88"/>
  <c r="HT142" i="88"/>
  <c r="HT146" i="88"/>
  <c r="HT145" i="88"/>
  <c r="HT144" i="88"/>
  <c r="HT143" i="88"/>
  <c r="HT140" i="88"/>
  <c r="HT139" i="88"/>
  <c r="HT138" i="88"/>
  <c r="HT137" i="88"/>
  <c r="HT136" i="88"/>
  <c r="HT135" i="88"/>
  <c r="HT134" i="88"/>
  <c r="HT133" i="88"/>
  <c r="HT132" i="88"/>
  <c r="HT131" i="88"/>
  <c r="HT130" i="88"/>
  <c r="HT129" i="88"/>
  <c r="HT128" i="88"/>
  <c r="HT127" i="88"/>
  <c r="HT126" i="88"/>
  <c r="HT125" i="88"/>
  <c r="HT124" i="88"/>
  <c r="HT123" i="88"/>
  <c r="HT122" i="88"/>
  <c r="HT121" i="88"/>
  <c r="HT120" i="88"/>
  <c r="HT141" i="88"/>
  <c r="HT119" i="88"/>
  <c r="HT118" i="88"/>
  <c r="HT117" i="88"/>
  <c r="HT116" i="88"/>
  <c r="HT115" i="88"/>
  <c r="HT114" i="88"/>
  <c r="HT113" i="88"/>
  <c r="HT112" i="88"/>
  <c r="HT111" i="88"/>
  <c r="HT110" i="88"/>
  <c r="HT109" i="88"/>
  <c r="HT108" i="88"/>
  <c r="HT107" i="88"/>
  <c r="HT106" i="88"/>
  <c r="HT105" i="88"/>
  <c r="HT104" i="88"/>
  <c r="HT103" i="88"/>
  <c r="HT102" i="88"/>
  <c r="HT101" i="88"/>
  <c r="HT100" i="88"/>
  <c r="HT99" i="88"/>
  <c r="HT98" i="88"/>
  <c r="HT97" i="88"/>
  <c r="HT96" i="88"/>
  <c r="HT95" i="88"/>
  <c r="HT94" i="88"/>
  <c r="HT93" i="88"/>
  <c r="HT92" i="88"/>
  <c r="HT91" i="88"/>
  <c r="HT89" i="88"/>
  <c r="HT85" i="88"/>
  <c r="HT81" i="88"/>
  <c r="HT71" i="88"/>
  <c r="HT90" i="88"/>
  <c r="HT86" i="88"/>
  <c r="HT82" i="88"/>
  <c r="HT79" i="88"/>
  <c r="HT78" i="88"/>
  <c r="HT77" i="88"/>
  <c r="HT76" i="88"/>
  <c r="HT75" i="88"/>
  <c r="HT74" i="88"/>
  <c r="HT73" i="88"/>
  <c r="HT87" i="88"/>
  <c r="HT83" i="88"/>
  <c r="HT72" i="88"/>
  <c r="HT70" i="88"/>
  <c r="HT69" i="88"/>
  <c r="HT68" i="88"/>
  <c r="HT67" i="88"/>
  <c r="HT66" i="88"/>
  <c r="HT65" i="88"/>
  <c r="HT64" i="88"/>
  <c r="HT63" i="88"/>
  <c r="HT62" i="88"/>
  <c r="HT61" i="88"/>
  <c r="HT60" i="88"/>
  <c r="HT59" i="88"/>
  <c r="HT58" i="88"/>
  <c r="HT57" i="88"/>
  <c r="HT56" i="88"/>
  <c r="HT55" i="88"/>
  <c r="HT54" i="88"/>
  <c r="HT53" i="88"/>
  <c r="HT88" i="88"/>
  <c r="HT84" i="88"/>
  <c r="HT80" i="88"/>
  <c r="D233" i="88"/>
  <c r="D234" i="88"/>
  <c r="IJ227" i="88"/>
  <c r="IJ226" i="88"/>
  <c r="IJ225" i="88"/>
  <c r="IJ228" i="88"/>
  <c r="IJ224" i="88"/>
  <c r="IJ223" i="88"/>
  <c r="IJ222" i="88"/>
  <c r="IJ219" i="88"/>
  <c r="IJ218" i="88"/>
  <c r="IJ221" i="88"/>
  <c r="IJ220" i="88"/>
  <c r="IJ217" i="88"/>
  <c r="IJ216" i="88"/>
  <c r="IJ215" i="88"/>
  <c r="IJ214" i="88"/>
  <c r="IJ213" i="88"/>
  <c r="IJ212" i="88"/>
  <c r="IJ211" i="88"/>
  <c r="IJ209" i="88"/>
  <c r="IJ208" i="88"/>
  <c r="IJ210" i="88"/>
  <c r="IJ207" i="88"/>
  <c r="IJ206" i="88"/>
  <c r="IJ205" i="88"/>
  <c r="IJ201" i="88"/>
  <c r="IJ198" i="88"/>
  <c r="IJ197" i="88"/>
  <c r="IJ196" i="88"/>
  <c r="IJ195" i="88"/>
  <c r="IJ202" i="88"/>
  <c r="IJ199" i="88"/>
  <c r="IJ203" i="88"/>
  <c r="IJ204" i="88"/>
  <c r="IJ200" i="88"/>
  <c r="IJ193" i="88"/>
  <c r="IJ192" i="88"/>
  <c r="IJ191" i="88"/>
  <c r="IJ190" i="88"/>
  <c r="IJ189" i="88"/>
  <c r="IJ188" i="88"/>
  <c r="IJ187" i="88"/>
  <c r="IJ186" i="88"/>
  <c r="IJ185" i="88"/>
  <c r="IJ184" i="88"/>
  <c r="IJ183" i="88"/>
  <c r="IJ194" i="88"/>
  <c r="IJ182" i="88"/>
  <c r="IJ181" i="88"/>
  <c r="IJ180" i="88"/>
  <c r="IJ179" i="88"/>
  <c r="IJ178" i="88"/>
  <c r="IJ177" i="88"/>
  <c r="IJ176" i="88"/>
  <c r="IJ175" i="88"/>
  <c r="IJ174" i="88"/>
  <c r="IJ173" i="88"/>
  <c r="IJ172" i="88"/>
  <c r="IJ171" i="88"/>
  <c r="IJ167" i="88"/>
  <c r="IJ168" i="88"/>
  <c r="IJ164" i="88"/>
  <c r="IJ163" i="88"/>
  <c r="IJ162" i="88"/>
  <c r="IJ169" i="88"/>
  <c r="IJ165" i="88"/>
  <c r="IJ170" i="88"/>
  <c r="IJ166" i="88"/>
  <c r="IJ161" i="88"/>
  <c r="IJ160" i="88"/>
  <c r="IJ159" i="88"/>
  <c r="IJ158" i="88"/>
  <c r="IJ157" i="88"/>
  <c r="IJ156" i="88"/>
  <c r="IJ155" i="88"/>
  <c r="IJ154" i="88"/>
  <c r="IJ153" i="88"/>
  <c r="IJ152" i="88"/>
  <c r="IJ148" i="88"/>
  <c r="IJ149" i="88"/>
  <c r="IJ145" i="88"/>
  <c r="IJ144" i="88"/>
  <c r="IJ143" i="88"/>
  <c r="IJ142" i="88"/>
  <c r="IJ150" i="88"/>
  <c r="IJ146" i="88"/>
  <c r="IJ140" i="88"/>
  <c r="IJ139" i="88"/>
  <c r="IJ138" i="88"/>
  <c r="IJ137" i="88"/>
  <c r="IJ136" i="88"/>
  <c r="IJ135" i="88"/>
  <c r="IJ134" i="88"/>
  <c r="IJ133" i="88"/>
  <c r="IJ132" i="88"/>
  <c r="IJ131" i="88"/>
  <c r="IJ130" i="88"/>
  <c r="IJ129" i="88"/>
  <c r="IJ128" i="88"/>
  <c r="IJ127" i="88"/>
  <c r="IJ126" i="88"/>
  <c r="IJ125" i="88"/>
  <c r="IJ124" i="88"/>
  <c r="IJ123" i="88"/>
  <c r="IJ122" i="88"/>
  <c r="IJ121" i="88"/>
  <c r="IJ120" i="88"/>
  <c r="IJ151" i="88"/>
  <c r="IJ147" i="88"/>
  <c r="IJ141" i="88"/>
  <c r="IJ119" i="88"/>
  <c r="IJ118" i="88"/>
  <c r="IJ117" i="88"/>
  <c r="IJ116" i="88"/>
  <c r="IJ115" i="88"/>
  <c r="IJ114" i="88"/>
  <c r="IJ113" i="88"/>
  <c r="IJ111" i="88"/>
  <c r="IJ107" i="88"/>
  <c r="IJ106" i="88"/>
  <c r="IJ105" i="88"/>
  <c r="IJ104" i="88"/>
  <c r="IJ103" i="88"/>
  <c r="IJ102" i="88"/>
  <c r="IJ101" i="88"/>
  <c r="IJ100" i="88"/>
  <c r="IJ99" i="88"/>
  <c r="IJ112" i="88"/>
  <c r="IJ108" i="88"/>
  <c r="IJ109" i="88"/>
  <c r="IJ110" i="88"/>
  <c r="IJ98" i="88"/>
  <c r="IJ97" i="88"/>
  <c r="IJ96" i="88"/>
  <c r="IJ95" i="88"/>
  <c r="IJ94" i="88"/>
  <c r="IJ93" i="88"/>
  <c r="IJ92" i="88"/>
  <c r="IJ91" i="88"/>
  <c r="IJ90" i="88"/>
  <c r="IJ89" i="88"/>
  <c r="IJ88" i="88"/>
  <c r="IJ87" i="88"/>
  <c r="IJ86" i="88"/>
  <c r="IJ85" i="88"/>
  <c r="IJ84" i="88"/>
  <c r="IJ83" i="88"/>
  <c r="IJ82" i="88"/>
  <c r="IJ81" i="88"/>
  <c r="IJ80" i="88"/>
  <c r="IJ79" i="88"/>
  <c r="IJ78" i="88"/>
  <c r="IJ77" i="88"/>
  <c r="IJ76" i="88"/>
  <c r="IJ75" i="88"/>
  <c r="IJ74" i="88"/>
  <c r="IJ73" i="88"/>
  <c r="IJ72" i="88"/>
  <c r="IJ71" i="88"/>
  <c r="IJ70" i="88"/>
  <c r="IJ69" i="88"/>
  <c r="IJ68" i="88"/>
  <c r="IJ67" i="88"/>
  <c r="IJ66" i="88"/>
  <c r="H233" i="88"/>
  <c r="H234" i="88"/>
  <c r="IN228" i="88"/>
  <c r="IN226" i="88"/>
  <c r="IN225" i="88"/>
  <c r="IN227" i="88"/>
  <c r="IN224" i="88"/>
  <c r="IN223" i="88"/>
  <c r="IN222" i="88"/>
  <c r="IN219" i="88"/>
  <c r="IN218" i="88"/>
  <c r="IN221" i="88"/>
  <c r="IN220" i="88"/>
  <c r="IN217" i="88"/>
  <c r="IN216" i="88"/>
  <c r="IN215" i="88"/>
  <c r="IN214" i="88"/>
  <c r="IN213" i="88"/>
  <c r="IN212" i="88"/>
  <c r="IN211" i="88"/>
  <c r="IN208" i="88"/>
  <c r="IN210" i="88"/>
  <c r="IN209" i="88"/>
  <c r="IN206" i="88"/>
  <c r="IN207" i="88"/>
  <c r="IN202" i="88"/>
  <c r="IN198" i="88"/>
  <c r="IN197" i="88"/>
  <c r="IN196" i="88"/>
  <c r="IN195" i="88"/>
  <c r="IN205" i="88"/>
  <c r="IN203" i="88"/>
  <c r="IN204" i="88"/>
  <c r="IN200" i="88"/>
  <c r="IN199" i="88"/>
  <c r="IN201" i="88"/>
  <c r="IN193" i="88"/>
  <c r="IN192" i="88"/>
  <c r="IN191" i="88"/>
  <c r="IN190" i="88"/>
  <c r="IN189" i="88"/>
  <c r="IN188" i="88"/>
  <c r="IN187" i="88"/>
  <c r="IN186" i="88"/>
  <c r="IN185" i="88"/>
  <c r="IN184" i="88"/>
  <c r="IN183" i="88"/>
  <c r="IN194" i="88"/>
  <c r="IN181" i="88"/>
  <c r="IN180" i="88"/>
  <c r="IN179" i="88"/>
  <c r="IN178" i="88"/>
  <c r="IN177" i="88"/>
  <c r="IN176" i="88"/>
  <c r="IN175" i="88"/>
  <c r="IN174" i="88"/>
  <c r="IN173" i="88"/>
  <c r="IN172" i="88"/>
  <c r="IN171" i="88"/>
  <c r="IN182" i="88"/>
  <c r="IN168" i="88"/>
  <c r="IN161" i="88"/>
  <c r="IN169" i="88"/>
  <c r="IN165" i="88"/>
  <c r="IN170" i="88"/>
  <c r="IN166" i="88"/>
  <c r="IN167" i="88"/>
  <c r="IN164" i="88"/>
  <c r="IN163" i="88"/>
  <c r="IN162" i="88"/>
  <c r="IN160" i="88"/>
  <c r="IN159" i="88"/>
  <c r="IN158" i="88"/>
  <c r="IN157" i="88"/>
  <c r="IN156" i="88"/>
  <c r="IN155" i="88"/>
  <c r="IN154" i="88"/>
  <c r="IN153" i="88"/>
  <c r="IN149" i="88"/>
  <c r="IN141" i="88"/>
  <c r="IN150" i="88"/>
  <c r="IN146" i="88"/>
  <c r="IN151" i="88"/>
  <c r="IN147" i="88"/>
  <c r="IN142" i="88"/>
  <c r="IN140" i="88"/>
  <c r="IN139" i="88"/>
  <c r="IN138" i="88"/>
  <c r="IN137" i="88"/>
  <c r="IN136" i="88"/>
  <c r="IN135" i="88"/>
  <c r="IN134" i="88"/>
  <c r="IN133" i="88"/>
  <c r="IN132" i="88"/>
  <c r="IN131" i="88"/>
  <c r="IN130" i="88"/>
  <c r="IN129" i="88"/>
  <c r="IN128" i="88"/>
  <c r="IN127" i="88"/>
  <c r="IN126" i="88"/>
  <c r="IN125" i="88"/>
  <c r="IN124" i="88"/>
  <c r="IN123" i="88"/>
  <c r="IN122" i="88"/>
  <c r="IN121" i="88"/>
  <c r="IN120" i="88"/>
  <c r="IN152" i="88"/>
  <c r="IN148" i="88"/>
  <c r="IN145" i="88"/>
  <c r="IN144" i="88"/>
  <c r="IN143" i="88"/>
  <c r="IN119" i="88"/>
  <c r="IN118" i="88"/>
  <c r="IN117" i="88"/>
  <c r="IN116" i="88"/>
  <c r="IN115" i="88"/>
  <c r="IN114" i="88"/>
  <c r="IN113" i="88"/>
  <c r="IN112" i="88"/>
  <c r="IN108" i="88"/>
  <c r="IN109" i="88"/>
  <c r="IN110" i="88"/>
  <c r="IN107" i="88"/>
  <c r="IN106" i="88"/>
  <c r="IN105" i="88"/>
  <c r="IN104" i="88"/>
  <c r="IN103" i="88"/>
  <c r="IN102" i="88"/>
  <c r="IN101" i="88"/>
  <c r="IN100" i="88"/>
  <c r="IN99" i="88"/>
  <c r="IN111" i="88"/>
  <c r="IN98" i="88"/>
  <c r="IN97" i="88"/>
  <c r="IN96" i="88"/>
  <c r="IN95" i="88"/>
  <c r="IN94" i="88"/>
  <c r="IN93" i="88"/>
  <c r="IN92" i="88"/>
  <c r="IN91" i="88"/>
  <c r="IN90" i="88"/>
  <c r="IN89" i="88"/>
  <c r="IN88" i="88"/>
  <c r="IN87" i="88"/>
  <c r="IN86" i="88"/>
  <c r="IN85" i="88"/>
  <c r="IN84" i="88"/>
  <c r="IN83" i="88"/>
  <c r="IN82" i="88"/>
  <c r="IN81" i="88"/>
  <c r="IN80" i="88"/>
  <c r="IN79" i="88"/>
  <c r="IN71" i="88"/>
  <c r="IN78" i="88"/>
  <c r="IN77" i="88"/>
  <c r="IN76" i="88"/>
  <c r="IN75" i="88"/>
  <c r="IN74" i="88"/>
  <c r="IN73" i="88"/>
  <c r="IN72" i="88"/>
  <c r="IN70" i="88"/>
  <c r="IN69" i="88"/>
  <c r="IN68" i="88"/>
  <c r="IN67" i="88"/>
  <c r="IN66" i="88"/>
  <c r="D231" i="88"/>
  <c r="GN227" i="88"/>
  <c r="GN228" i="88"/>
  <c r="GN226" i="88"/>
  <c r="GN224" i="88"/>
  <c r="GN223" i="88"/>
  <c r="GN222" i="88"/>
  <c r="GN221" i="88"/>
  <c r="GN220" i="88"/>
  <c r="GN225" i="88"/>
  <c r="GN219" i="88"/>
  <c r="GN218" i="88"/>
  <c r="GN217" i="88"/>
  <c r="GN216" i="88"/>
  <c r="GN215" i="88"/>
  <c r="GN214" i="88"/>
  <c r="GN213" i="88"/>
  <c r="GN212" i="88"/>
  <c r="GN211" i="88"/>
  <c r="GN210" i="88"/>
  <c r="GN209" i="88"/>
  <c r="GN208" i="88"/>
  <c r="GN207" i="88"/>
  <c r="GN206" i="88"/>
  <c r="GN205" i="88"/>
  <c r="GN204" i="88"/>
  <c r="GN203" i="88"/>
  <c r="GN202" i="88"/>
  <c r="GN201" i="88"/>
  <c r="GN200" i="88"/>
  <c r="GN199" i="88"/>
  <c r="GN198" i="88"/>
  <c r="GN197" i="88"/>
  <c r="GN196" i="88"/>
  <c r="GN195" i="88"/>
  <c r="GN194" i="88"/>
  <c r="GN193" i="88"/>
  <c r="GN192" i="88"/>
  <c r="GN191" i="88"/>
  <c r="GN190" i="88"/>
  <c r="GN189" i="88"/>
  <c r="GN188" i="88"/>
  <c r="GN187" i="88"/>
  <c r="GN186" i="88"/>
  <c r="GN185" i="88"/>
  <c r="GN184" i="88"/>
  <c r="GN183" i="88"/>
  <c r="GN182" i="88"/>
  <c r="GN181" i="88"/>
  <c r="GN180" i="88"/>
  <c r="GN179" i="88"/>
  <c r="GN178" i="88"/>
  <c r="GN173" i="88"/>
  <c r="GN171" i="88"/>
  <c r="GN170" i="88"/>
  <c r="GN169" i="88"/>
  <c r="GN168" i="88"/>
  <c r="GN167" i="88"/>
  <c r="GN166" i="88"/>
  <c r="GN165" i="88"/>
  <c r="GN164" i="88"/>
  <c r="GN163" i="88"/>
  <c r="GN172" i="88"/>
  <c r="GN177" i="88"/>
  <c r="GN176" i="88"/>
  <c r="GN175" i="88"/>
  <c r="GN160" i="88"/>
  <c r="GN159" i="88"/>
  <c r="GN158" i="88"/>
  <c r="GN157" i="88"/>
  <c r="GN156" i="88"/>
  <c r="GN155" i="88"/>
  <c r="GN154" i="88"/>
  <c r="GN153" i="88"/>
  <c r="GN152" i="88"/>
  <c r="GN151" i="88"/>
  <c r="GN150" i="88"/>
  <c r="GN149" i="88"/>
  <c r="GN148" i="88"/>
  <c r="GN147" i="88"/>
  <c r="GN146" i="88"/>
  <c r="GN145" i="88"/>
  <c r="GN144" i="88"/>
  <c r="GN143" i="88"/>
  <c r="GN142" i="88"/>
  <c r="GN141" i="88"/>
  <c r="GN162" i="88"/>
  <c r="GN174" i="88"/>
  <c r="GN161" i="88"/>
  <c r="GN140" i="88"/>
  <c r="GN139" i="88"/>
  <c r="GN138" i="88"/>
  <c r="GN137" i="88"/>
  <c r="GN136" i="88"/>
  <c r="GN135" i="88"/>
  <c r="GN134" i="88"/>
  <c r="GN133" i="88"/>
  <c r="GN132" i="88"/>
  <c r="GN131" i="88"/>
  <c r="GN130" i="88"/>
  <c r="GN129" i="88"/>
  <c r="GN120" i="88"/>
  <c r="GN119" i="88"/>
  <c r="GN118" i="88"/>
  <c r="GN117" i="88"/>
  <c r="GN116" i="88"/>
  <c r="GN115" i="88"/>
  <c r="GN114" i="88"/>
  <c r="GN113" i="88"/>
  <c r="GN112" i="88"/>
  <c r="GN111" i="88"/>
  <c r="GN110" i="88"/>
  <c r="GN109" i="88"/>
  <c r="GN108" i="88"/>
  <c r="GN107" i="88"/>
  <c r="GN106" i="88"/>
  <c r="GN105" i="88"/>
  <c r="GN104" i="88"/>
  <c r="GN103" i="88"/>
  <c r="GN102" i="88"/>
  <c r="GN101" i="88"/>
  <c r="GN100" i="88"/>
  <c r="GN128" i="88"/>
  <c r="GN126" i="88"/>
  <c r="GN124" i="88"/>
  <c r="GN122" i="88"/>
  <c r="GN127" i="88"/>
  <c r="GN125" i="88"/>
  <c r="GN123" i="88"/>
  <c r="GN121" i="88"/>
  <c r="GN99" i="88"/>
  <c r="GN98" i="88"/>
  <c r="GN97" i="88"/>
  <c r="GN96" i="88"/>
  <c r="GN95" i="88"/>
  <c r="GN94" i="88"/>
  <c r="GN93" i="88"/>
  <c r="GN92" i="88"/>
  <c r="GN91" i="88"/>
  <c r="GN90" i="88"/>
  <c r="GN89" i="88"/>
  <c r="GN88" i="88"/>
  <c r="GN87" i="88"/>
  <c r="GN86" i="88"/>
  <c r="GN85" i="88"/>
  <c r="GN84" i="88"/>
  <c r="GN83" i="88"/>
  <c r="GN82" i="88"/>
  <c r="GN81" i="88"/>
  <c r="GN80" i="88"/>
  <c r="GN79" i="88"/>
  <c r="GN78" i="88"/>
  <c r="GN77" i="88"/>
  <c r="GN76" i="88"/>
  <c r="GN75" i="88"/>
  <c r="GN74" i="88"/>
  <c r="GN73" i="88"/>
  <c r="GN72" i="88"/>
  <c r="GN71" i="88"/>
  <c r="GN70" i="88"/>
  <c r="GN69" i="88"/>
  <c r="GN68" i="88"/>
  <c r="GN67" i="88"/>
  <c r="GN66" i="88"/>
  <c r="GN65" i="88"/>
  <c r="GN64" i="88"/>
  <c r="GN63" i="88"/>
  <c r="GN62" i="88"/>
  <c r="GN61" i="88"/>
  <c r="GN60" i="88"/>
  <c r="GN59" i="88"/>
  <c r="GN58" i="88"/>
  <c r="GN57" i="88"/>
  <c r="GN56" i="88"/>
  <c r="GN55" i="88"/>
  <c r="GN54" i="88"/>
  <c r="GN53" i="88"/>
  <c r="GN52" i="88"/>
  <c r="GN51" i="88"/>
  <c r="L231" i="88"/>
  <c r="GV228" i="88"/>
  <c r="GV227" i="88"/>
  <c r="GV226" i="88"/>
  <c r="GV224" i="88"/>
  <c r="GV223" i="88"/>
  <c r="GV222" i="88"/>
  <c r="GV225" i="88"/>
  <c r="GV221" i="88"/>
  <c r="GV220" i="88"/>
  <c r="GV219" i="88"/>
  <c r="GV218" i="88"/>
  <c r="GV217" i="88"/>
  <c r="GV216" i="88"/>
  <c r="GV215" i="88"/>
  <c r="GV214" i="88"/>
  <c r="GV213" i="88"/>
  <c r="GV212" i="88"/>
  <c r="GV211" i="88"/>
  <c r="GV210" i="88"/>
  <c r="GV209" i="88"/>
  <c r="GV208" i="88"/>
  <c r="GV207" i="88"/>
  <c r="GV206" i="88"/>
  <c r="GV205" i="88"/>
  <c r="GV204" i="88"/>
  <c r="GV203" i="88"/>
  <c r="GV202" i="88"/>
  <c r="GV201" i="88"/>
  <c r="GV200" i="88"/>
  <c r="GV199" i="88"/>
  <c r="GV198" i="88"/>
  <c r="GV197" i="88"/>
  <c r="GV196" i="88"/>
  <c r="GV195" i="88"/>
  <c r="GV194" i="88"/>
  <c r="GV193" i="88"/>
  <c r="GV192" i="88"/>
  <c r="GV191" i="88"/>
  <c r="GV190" i="88"/>
  <c r="GV189" i="88"/>
  <c r="GV188" i="88"/>
  <c r="GV187" i="88"/>
  <c r="GV186" i="88"/>
  <c r="GV185" i="88"/>
  <c r="GV184" i="88"/>
  <c r="GV183" i="88"/>
  <c r="GV182" i="88"/>
  <c r="GV181" i="88"/>
  <c r="GV180" i="88"/>
  <c r="GV179" i="88"/>
  <c r="GV178" i="88"/>
  <c r="GV177" i="88"/>
  <c r="GV176" i="88"/>
  <c r="GV175" i="88"/>
  <c r="GV173" i="88"/>
  <c r="GV170" i="88"/>
  <c r="GV169" i="88"/>
  <c r="GV168" i="88"/>
  <c r="GV167" i="88"/>
  <c r="GV166" i="88"/>
  <c r="GV165" i="88"/>
  <c r="GV164" i="88"/>
  <c r="GV163" i="88"/>
  <c r="GV162" i="88"/>
  <c r="GV172" i="88"/>
  <c r="GV171" i="88"/>
  <c r="GV160" i="88"/>
  <c r="GV159" i="88"/>
  <c r="GV158" i="88"/>
  <c r="GV157" i="88"/>
  <c r="GV156" i="88"/>
  <c r="GV155" i="88"/>
  <c r="GV154" i="88"/>
  <c r="GV153" i="88"/>
  <c r="GV152" i="88"/>
  <c r="GV151" i="88"/>
  <c r="GV150" i="88"/>
  <c r="GV149" i="88"/>
  <c r="GV148" i="88"/>
  <c r="GV147" i="88"/>
  <c r="GV146" i="88"/>
  <c r="GV145" i="88"/>
  <c r="GV144" i="88"/>
  <c r="GV143" i="88"/>
  <c r="GV142" i="88"/>
  <c r="GV141" i="88"/>
  <c r="GV174" i="88"/>
  <c r="GV161" i="88"/>
  <c r="GV140" i="88"/>
  <c r="GV139" i="88"/>
  <c r="GV138" i="88"/>
  <c r="GV137" i="88"/>
  <c r="GV136" i="88"/>
  <c r="GV135" i="88"/>
  <c r="GV134" i="88"/>
  <c r="GV133" i="88"/>
  <c r="GV132" i="88"/>
  <c r="GV131" i="88"/>
  <c r="GV130" i="88"/>
  <c r="GV129" i="88"/>
  <c r="GV119" i="88"/>
  <c r="GV118" i="88"/>
  <c r="GV117" i="88"/>
  <c r="GV116" i="88"/>
  <c r="GV115" i="88"/>
  <c r="GV114" i="88"/>
  <c r="GV113" i="88"/>
  <c r="GV112" i="88"/>
  <c r="GV111" i="88"/>
  <c r="GV110" i="88"/>
  <c r="GV109" i="88"/>
  <c r="GV108" i="88"/>
  <c r="GV107" i="88"/>
  <c r="GV106" i="88"/>
  <c r="GV105" i="88"/>
  <c r="GV104" i="88"/>
  <c r="GV103" i="88"/>
  <c r="GV102" i="88"/>
  <c r="GV101" i="88"/>
  <c r="GV100" i="88"/>
  <c r="GV128" i="88"/>
  <c r="GV126" i="88"/>
  <c r="GV124" i="88"/>
  <c r="GV122" i="88"/>
  <c r="GV120" i="88"/>
  <c r="GV127" i="88"/>
  <c r="GV125" i="88"/>
  <c r="GV123" i="88"/>
  <c r="GV121" i="88"/>
  <c r="GV99" i="88"/>
  <c r="GV98" i="88"/>
  <c r="GV97" i="88"/>
  <c r="GV96" i="88"/>
  <c r="GV95" i="88"/>
  <c r="GV94" i="88"/>
  <c r="GV93" i="88"/>
  <c r="GV92" i="88"/>
  <c r="GV91" i="88"/>
  <c r="GV90" i="88"/>
  <c r="GV89" i="88"/>
  <c r="GV88" i="88"/>
  <c r="GV87" i="88"/>
  <c r="GV86" i="88"/>
  <c r="GV85" i="88"/>
  <c r="GV84" i="88"/>
  <c r="GV83" i="88"/>
  <c r="GV82" i="88"/>
  <c r="GV81" i="88"/>
  <c r="GV80" i="88"/>
  <c r="GV79" i="88"/>
  <c r="GV78" i="88"/>
  <c r="GV77" i="88"/>
  <c r="GV76" i="88"/>
  <c r="GV75" i="88"/>
  <c r="GV74" i="88"/>
  <c r="GV73" i="88"/>
  <c r="GV72" i="88"/>
  <c r="GV71" i="88"/>
  <c r="GV70" i="88"/>
  <c r="GV69" i="88"/>
  <c r="GV68" i="88"/>
  <c r="GV67" i="88"/>
  <c r="GV66" i="88"/>
  <c r="GV65" i="88"/>
  <c r="GV64" i="88"/>
  <c r="GV63" i="88"/>
  <c r="GV62" i="88"/>
  <c r="GV61" i="88"/>
  <c r="GV60" i="88"/>
  <c r="GV59" i="88"/>
  <c r="GV58" i="88"/>
  <c r="GV57" i="88"/>
  <c r="GV56" i="88"/>
  <c r="GV55" i="88"/>
  <c r="GV54" i="88"/>
  <c r="GV53" i="88"/>
  <c r="GV52" i="88"/>
  <c r="GV51" i="88"/>
  <c r="IJ28" i="88"/>
  <c r="IN28" i="88"/>
  <c r="IR28" i="88"/>
  <c r="IJ29" i="88"/>
  <c r="IN29" i="88"/>
  <c r="IR29" i="88"/>
  <c r="IJ30" i="88"/>
  <c r="IN30" i="88"/>
  <c r="IR30" i="88"/>
  <c r="IJ32" i="88"/>
  <c r="IN32" i="88"/>
  <c r="IR32" i="88"/>
  <c r="IJ36" i="88"/>
  <c r="IN36" i="88"/>
  <c r="IR36" i="88"/>
  <c r="IJ37" i="88"/>
  <c r="IN37" i="88"/>
  <c r="IR37" i="88"/>
  <c r="IJ39" i="88"/>
  <c r="IN39" i="88"/>
  <c r="IR39" i="88"/>
  <c r="IJ40" i="88"/>
  <c r="IN40" i="88"/>
  <c r="IR40" i="88"/>
  <c r="IJ44" i="88"/>
  <c r="IN44" i="88"/>
  <c r="IR44" i="88"/>
  <c r="IJ47" i="88"/>
  <c r="IN47" i="88"/>
  <c r="IR47" i="88"/>
  <c r="IJ49" i="88"/>
  <c r="IN49" i="88"/>
  <c r="IR49" i="88"/>
  <c r="IJ50" i="88"/>
  <c r="IN50" i="88"/>
  <c r="IR50" i="88"/>
  <c r="IR51" i="88"/>
  <c r="HH52" i="88"/>
  <c r="HX52" i="88"/>
  <c r="IJ52" i="88"/>
  <c r="IR53" i="88"/>
  <c r="HD54" i="88"/>
  <c r="IR57" i="88"/>
  <c r="HL58" i="88"/>
  <c r="IR61" i="88"/>
  <c r="HD62" i="88"/>
  <c r="HH64" i="88"/>
  <c r="IR65" i="88"/>
  <c r="CS69" i="88"/>
  <c r="CC69" i="88"/>
  <c r="HE228" i="88"/>
  <c r="HE227" i="88"/>
  <c r="HE225" i="88"/>
  <c r="HE226" i="88"/>
  <c r="HE224" i="88"/>
  <c r="HE223" i="88"/>
  <c r="HE222" i="88"/>
  <c r="HE221" i="88"/>
  <c r="HE220" i="88"/>
  <c r="HE219" i="88"/>
  <c r="HE218" i="88"/>
  <c r="HE217" i="88"/>
  <c r="HE216" i="88"/>
  <c r="HE215" i="88"/>
  <c r="HE214" i="88"/>
  <c r="HE213" i="88"/>
  <c r="HE212" i="88"/>
  <c r="HE211" i="88"/>
  <c r="HE210" i="88"/>
  <c r="HE209" i="88"/>
  <c r="HE208" i="88"/>
  <c r="HE207" i="88"/>
  <c r="HE206" i="88"/>
  <c r="HE205" i="88"/>
  <c r="HE204" i="88"/>
  <c r="HE203" i="88"/>
  <c r="HE202" i="88"/>
  <c r="HE201" i="88"/>
  <c r="HE200" i="88"/>
  <c r="HE199" i="88"/>
  <c r="HE198" i="88"/>
  <c r="HE197" i="88"/>
  <c r="HE196" i="88"/>
  <c r="HE195" i="88"/>
  <c r="HE194" i="88"/>
  <c r="HE193" i="88"/>
  <c r="HE192" i="88"/>
  <c r="HE191" i="88"/>
  <c r="HE190" i="88"/>
  <c r="HE189" i="88"/>
  <c r="HE188" i="88"/>
  <c r="HE187" i="88"/>
  <c r="HE186" i="88"/>
  <c r="HE185" i="88"/>
  <c r="HE184" i="88"/>
  <c r="HE183" i="88"/>
  <c r="HE182" i="88"/>
  <c r="HE181" i="88"/>
  <c r="HE180" i="88"/>
  <c r="HE179" i="88"/>
  <c r="HE178" i="88"/>
  <c r="HE172" i="88"/>
  <c r="HE170" i="88"/>
  <c r="HE169" i="88"/>
  <c r="HE168" i="88"/>
  <c r="HE167" i="88"/>
  <c r="HE166" i="88"/>
  <c r="HE165" i="88"/>
  <c r="HE164" i="88"/>
  <c r="HE163" i="88"/>
  <c r="HE162" i="88"/>
  <c r="HE177" i="88"/>
  <c r="HE176" i="88"/>
  <c r="HE175" i="88"/>
  <c r="HE171" i="88"/>
  <c r="HE174" i="88"/>
  <c r="HE173" i="88"/>
  <c r="HE160" i="88"/>
  <c r="HE159" i="88"/>
  <c r="HE158" i="88"/>
  <c r="HE157" i="88"/>
  <c r="HE156" i="88"/>
  <c r="HE155" i="88"/>
  <c r="HE154" i="88"/>
  <c r="HE153" i="88"/>
  <c r="HE152" i="88"/>
  <c r="HE151" i="88"/>
  <c r="HE150" i="88"/>
  <c r="HE149" i="88"/>
  <c r="HE148" i="88"/>
  <c r="HE147" i="88"/>
  <c r="HE146" i="88"/>
  <c r="HE145" i="88"/>
  <c r="HE144" i="88"/>
  <c r="HE143" i="88"/>
  <c r="HE142" i="88"/>
  <c r="HE141" i="88"/>
  <c r="HE161" i="88"/>
  <c r="HE140" i="88"/>
  <c r="HE139" i="88"/>
  <c r="HE138" i="88"/>
  <c r="HE137" i="88"/>
  <c r="HE136" i="88"/>
  <c r="HE135" i="88"/>
  <c r="HE134" i="88"/>
  <c r="HE133" i="88"/>
  <c r="HE132" i="88"/>
  <c r="HE131" i="88"/>
  <c r="HE130" i="88"/>
  <c r="HE129" i="88"/>
  <c r="HE128" i="88"/>
  <c r="HE126" i="88"/>
  <c r="HE124" i="88"/>
  <c r="HE122" i="88"/>
  <c r="HE120" i="88"/>
  <c r="HE119" i="88"/>
  <c r="HE118" i="88"/>
  <c r="HE117" i="88"/>
  <c r="HE116" i="88"/>
  <c r="HE115" i="88"/>
  <c r="HE114" i="88"/>
  <c r="HE113" i="88"/>
  <c r="HE112" i="88"/>
  <c r="HE111" i="88"/>
  <c r="HE110" i="88"/>
  <c r="HE109" i="88"/>
  <c r="HE108" i="88"/>
  <c r="HE107" i="88"/>
  <c r="HE106" i="88"/>
  <c r="HE105" i="88"/>
  <c r="HE104" i="88"/>
  <c r="HE103" i="88"/>
  <c r="HE102" i="88"/>
  <c r="HE101" i="88"/>
  <c r="HE100" i="88"/>
  <c r="HE127" i="88"/>
  <c r="HE125" i="88"/>
  <c r="HE123" i="88"/>
  <c r="HE121" i="88"/>
  <c r="HE99" i="88"/>
  <c r="HE98" i="88"/>
  <c r="HE97" i="88"/>
  <c r="HE96" i="88"/>
  <c r="HE95" i="88"/>
  <c r="HE94" i="88"/>
  <c r="HE93" i="88"/>
  <c r="HE92" i="88"/>
  <c r="HE91" i="88"/>
  <c r="HE90" i="88"/>
  <c r="HE89" i="88"/>
  <c r="HE88" i="88"/>
  <c r="HE87" i="88"/>
  <c r="HE86" i="88"/>
  <c r="HE85" i="88"/>
  <c r="HE84" i="88"/>
  <c r="HE83" i="88"/>
  <c r="HE82" i="88"/>
  <c r="HE81" i="88"/>
  <c r="HE80" i="88"/>
  <c r="HE79" i="88"/>
  <c r="HE78" i="88"/>
  <c r="HE77" i="88"/>
  <c r="HE76" i="88"/>
  <c r="HE75" i="88"/>
  <c r="HE74" i="88"/>
  <c r="HE73" i="88"/>
  <c r="HE72" i="88"/>
  <c r="HE71" i="88"/>
  <c r="HE70" i="88"/>
  <c r="HE69" i="88"/>
  <c r="HE68" i="88"/>
  <c r="HE67" i="88"/>
  <c r="HE66" i="88"/>
  <c r="HE65" i="88"/>
  <c r="HE64" i="88"/>
  <c r="HE63" i="88"/>
  <c r="HE62" i="88"/>
  <c r="HE61" i="88"/>
  <c r="HE60" i="88"/>
  <c r="HE59" i="88"/>
  <c r="HE58" i="88"/>
  <c r="HE57" i="88"/>
  <c r="HE56" i="88"/>
  <c r="HE55" i="88"/>
  <c r="HE54" i="88"/>
  <c r="HE53" i="88"/>
  <c r="HE52" i="88"/>
  <c r="HE51" i="88"/>
  <c r="HI228" i="88"/>
  <c r="HI227" i="88"/>
  <c r="HI225" i="88"/>
  <c r="HI226" i="88"/>
  <c r="HI224" i="88"/>
  <c r="HI223" i="88"/>
  <c r="HI222" i="88"/>
  <c r="HI221" i="88"/>
  <c r="HI220" i="88"/>
  <c r="HI219" i="88"/>
  <c r="HI218" i="88"/>
  <c r="HI217" i="88"/>
  <c r="HI216" i="88"/>
  <c r="HI215" i="88"/>
  <c r="HI214" i="88"/>
  <c r="HI213" i="88"/>
  <c r="HI212" i="88"/>
  <c r="HI211" i="88"/>
  <c r="HI210" i="88"/>
  <c r="HI209" i="88"/>
  <c r="HI208" i="88"/>
  <c r="HI207" i="88"/>
  <c r="HI206" i="88"/>
  <c r="HI205" i="88"/>
  <c r="HI204" i="88"/>
  <c r="HI203" i="88"/>
  <c r="HI202" i="88"/>
  <c r="HI201" i="88"/>
  <c r="HI200" i="88"/>
  <c r="HI199" i="88"/>
  <c r="HI198" i="88"/>
  <c r="HI197" i="88"/>
  <c r="HI196" i="88"/>
  <c r="HI195" i="88"/>
  <c r="HI194" i="88"/>
  <c r="HI193" i="88"/>
  <c r="HI192" i="88"/>
  <c r="HI191" i="88"/>
  <c r="HI190" i="88"/>
  <c r="HI189" i="88"/>
  <c r="HI188" i="88"/>
  <c r="HI187" i="88"/>
  <c r="HI186" i="88"/>
  <c r="HI185" i="88"/>
  <c r="HI184" i="88"/>
  <c r="HI183" i="88"/>
  <c r="HI182" i="88"/>
  <c r="HI181" i="88"/>
  <c r="HI180" i="88"/>
  <c r="HI179" i="88"/>
  <c r="HI178" i="88"/>
  <c r="HI177" i="88"/>
  <c r="HI176" i="88"/>
  <c r="HI175" i="88"/>
  <c r="HI174" i="88"/>
  <c r="HI170" i="88"/>
  <c r="HI169" i="88"/>
  <c r="HI168" i="88"/>
  <c r="HI167" i="88"/>
  <c r="HI166" i="88"/>
  <c r="HI165" i="88"/>
  <c r="HI164" i="88"/>
  <c r="HI163" i="88"/>
  <c r="HI162" i="88"/>
  <c r="HI173" i="88"/>
  <c r="HI172" i="88"/>
  <c r="HI161" i="88"/>
  <c r="HI160" i="88"/>
  <c r="HI159" i="88"/>
  <c r="HI158" i="88"/>
  <c r="HI157" i="88"/>
  <c r="HI156" i="88"/>
  <c r="HI155" i="88"/>
  <c r="HI154" i="88"/>
  <c r="HI153" i="88"/>
  <c r="HI152" i="88"/>
  <c r="HI151" i="88"/>
  <c r="HI150" i="88"/>
  <c r="HI149" i="88"/>
  <c r="HI148" i="88"/>
  <c r="HI147" i="88"/>
  <c r="HI146" i="88"/>
  <c r="HI145" i="88"/>
  <c r="HI144" i="88"/>
  <c r="HI143" i="88"/>
  <c r="HI142" i="88"/>
  <c r="HI141" i="88"/>
  <c r="HI171" i="88"/>
  <c r="HI140" i="88"/>
  <c r="HI139" i="88"/>
  <c r="HI138" i="88"/>
  <c r="HI137" i="88"/>
  <c r="HI136" i="88"/>
  <c r="HI135" i="88"/>
  <c r="HI134" i="88"/>
  <c r="HI133" i="88"/>
  <c r="HI132" i="88"/>
  <c r="HI131" i="88"/>
  <c r="HI130" i="88"/>
  <c r="HI129" i="88"/>
  <c r="HI127" i="88"/>
  <c r="HI125" i="88"/>
  <c r="HI123" i="88"/>
  <c r="HI121" i="88"/>
  <c r="HI119" i="88"/>
  <c r="HI118" i="88"/>
  <c r="HI117" i="88"/>
  <c r="HI116" i="88"/>
  <c r="HI115" i="88"/>
  <c r="HI114" i="88"/>
  <c r="HI113" i="88"/>
  <c r="HI112" i="88"/>
  <c r="HI111" i="88"/>
  <c r="HI110" i="88"/>
  <c r="HI109" i="88"/>
  <c r="HI108" i="88"/>
  <c r="HI107" i="88"/>
  <c r="HI106" i="88"/>
  <c r="HI105" i="88"/>
  <c r="HI104" i="88"/>
  <c r="HI103" i="88"/>
  <c r="HI102" i="88"/>
  <c r="HI101" i="88"/>
  <c r="HI100" i="88"/>
  <c r="HI99" i="88"/>
  <c r="HI128" i="88"/>
  <c r="HI126" i="88"/>
  <c r="HI124" i="88"/>
  <c r="HI122" i="88"/>
  <c r="HI120" i="88"/>
  <c r="HI98" i="88"/>
  <c r="HI97" i="88"/>
  <c r="HI96" i="88"/>
  <c r="HI95" i="88"/>
  <c r="HI94" i="88"/>
  <c r="HI93" i="88"/>
  <c r="HI92" i="88"/>
  <c r="HI91" i="88"/>
  <c r="HI90" i="88"/>
  <c r="HI89" i="88"/>
  <c r="HI88" i="88"/>
  <c r="HI87" i="88"/>
  <c r="HI86" i="88"/>
  <c r="HI85" i="88"/>
  <c r="HI84" i="88"/>
  <c r="HI83" i="88"/>
  <c r="HI82" i="88"/>
  <c r="HI81" i="88"/>
  <c r="HI80" i="88"/>
  <c r="HI79" i="88"/>
  <c r="HI78" i="88"/>
  <c r="HI77" i="88"/>
  <c r="HI76" i="88"/>
  <c r="HI75" i="88"/>
  <c r="HI74" i="88"/>
  <c r="HI73" i="88"/>
  <c r="HI72" i="88"/>
  <c r="HI71" i="88"/>
  <c r="HI70" i="88"/>
  <c r="HI69" i="88"/>
  <c r="HI68" i="88"/>
  <c r="HI67" i="88"/>
  <c r="HI66" i="88"/>
  <c r="HI65" i="88"/>
  <c r="HI64" i="88"/>
  <c r="HI63" i="88"/>
  <c r="HI62" i="88"/>
  <c r="HI61" i="88"/>
  <c r="HI60" i="88"/>
  <c r="HI59" i="88"/>
  <c r="HI58" i="88"/>
  <c r="HI57" i="88"/>
  <c r="HI56" i="88"/>
  <c r="HI55" i="88"/>
  <c r="HI54" i="88"/>
  <c r="HI53" i="88"/>
  <c r="HI52" i="88"/>
  <c r="HI51" i="88"/>
  <c r="HM228" i="88"/>
  <c r="HM226" i="88"/>
  <c r="HM227" i="88"/>
  <c r="HM225" i="88"/>
  <c r="HM224" i="88"/>
  <c r="HM223" i="88"/>
  <c r="HM222" i="88"/>
  <c r="HM221" i="88"/>
  <c r="HM220" i="88"/>
  <c r="HM219" i="88"/>
  <c r="HM218" i="88"/>
  <c r="HM217" i="88"/>
  <c r="HM216" i="88"/>
  <c r="HM215" i="88"/>
  <c r="HM214" i="88"/>
  <c r="HM213" i="88"/>
  <c r="HM212" i="88"/>
  <c r="HM211" i="88"/>
  <c r="HM210" i="88"/>
  <c r="HM209" i="88"/>
  <c r="HM208" i="88"/>
  <c r="HM207" i="88"/>
  <c r="HM206" i="88"/>
  <c r="HM205" i="88"/>
  <c r="HM204" i="88"/>
  <c r="HM203" i="88"/>
  <c r="HM202" i="88"/>
  <c r="HM201" i="88"/>
  <c r="HM200" i="88"/>
  <c r="HM199" i="88"/>
  <c r="HM198" i="88"/>
  <c r="HM197" i="88"/>
  <c r="HM196" i="88"/>
  <c r="HM195" i="88"/>
  <c r="HM194" i="88"/>
  <c r="HM193" i="88"/>
  <c r="HM192" i="88"/>
  <c r="HM191" i="88"/>
  <c r="HM190" i="88"/>
  <c r="HM189" i="88"/>
  <c r="HM188" i="88"/>
  <c r="HM187" i="88"/>
  <c r="HM186" i="88"/>
  <c r="HM185" i="88"/>
  <c r="HM184" i="88"/>
  <c r="HM183" i="88"/>
  <c r="HM182" i="88"/>
  <c r="HM181" i="88"/>
  <c r="HM180" i="88"/>
  <c r="HM179" i="88"/>
  <c r="HM178" i="88"/>
  <c r="HM172" i="88"/>
  <c r="HM170" i="88"/>
  <c r="HM169" i="88"/>
  <c r="HM168" i="88"/>
  <c r="HM167" i="88"/>
  <c r="HM166" i="88"/>
  <c r="HM165" i="88"/>
  <c r="HM164" i="88"/>
  <c r="HM163" i="88"/>
  <c r="HM162" i="88"/>
  <c r="HM171" i="88"/>
  <c r="HM174" i="88"/>
  <c r="HM177" i="88"/>
  <c r="HM160" i="88"/>
  <c r="HM159" i="88"/>
  <c r="HM158" i="88"/>
  <c r="HM157" i="88"/>
  <c r="HM156" i="88"/>
  <c r="HM155" i="88"/>
  <c r="HM154" i="88"/>
  <c r="HM153" i="88"/>
  <c r="HM152" i="88"/>
  <c r="HM151" i="88"/>
  <c r="HM150" i="88"/>
  <c r="HM149" i="88"/>
  <c r="HM148" i="88"/>
  <c r="HM147" i="88"/>
  <c r="HM146" i="88"/>
  <c r="HM145" i="88"/>
  <c r="HM144" i="88"/>
  <c r="HM143" i="88"/>
  <c r="HM142" i="88"/>
  <c r="HM141" i="88"/>
  <c r="HM161" i="88"/>
  <c r="HM175" i="88"/>
  <c r="HM176" i="88"/>
  <c r="HM173" i="88"/>
  <c r="HM140" i="88"/>
  <c r="HM139" i="88"/>
  <c r="HM138" i="88"/>
  <c r="HM137" i="88"/>
  <c r="HM136" i="88"/>
  <c r="HM135" i="88"/>
  <c r="HM134" i="88"/>
  <c r="HM133" i="88"/>
  <c r="HM132" i="88"/>
  <c r="HM131" i="88"/>
  <c r="HM130" i="88"/>
  <c r="HM129" i="88"/>
  <c r="HM128" i="88"/>
  <c r="HM126" i="88"/>
  <c r="HM124" i="88"/>
  <c r="HM122" i="88"/>
  <c r="HM120" i="88"/>
  <c r="HM119" i="88"/>
  <c r="HM118" i="88"/>
  <c r="HM117" i="88"/>
  <c r="HM116" i="88"/>
  <c r="HM115" i="88"/>
  <c r="HM114" i="88"/>
  <c r="HM113" i="88"/>
  <c r="HM112" i="88"/>
  <c r="HM111" i="88"/>
  <c r="HM110" i="88"/>
  <c r="HM109" i="88"/>
  <c r="HM108" i="88"/>
  <c r="HM107" i="88"/>
  <c r="HM106" i="88"/>
  <c r="HM105" i="88"/>
  <c r="HM104" i="88"/>
  <c r="HM103" i="88"/>
  <c r="HM102" i="88"/>
  <c r="HM101" i="88"/>
  <c r="HM100" i="88"/>
  <c r="HM99" i="88"/>
  <c r="HM127" i="88"/>
  <c r="HM125" i="88"/>
  <c r="HM123" i="88"/>
  <c r="HM121" i="88"/>
  <c r="HM98" i="88"/>
  <c r="HM97" i="88"/>
  <c r="HM96" i="88"/>
  <c r="HM95" i="88"/>
  <c r="HM94" i="88"/>
  <c r="HM93" i="88"/>
  <c r="HM92" i="88"/>
  <c r="HM91" i="88"/>
  <c r="HM90" i="88"/>
  <c r="HM89" i="88"/>
  <c r="HM88" i="88"/>
  <c r="HM87" i="88"/>
  <c r="HM86" i="88"/>
  <c r="HM85" i="88"/>
  <c r="HM84" i="88"/>
  <c r="HM83" i="88"/>
  <c r="HM82" i="88"/>
  <c r="HM81" i="88"/>
  <c r="HM80" i="88"/>
  <c r="HM79" i="88"/>
  <c r="HM78" i="88"/>
  <c r="HM77" i="88"/>
  <c r="HM76" i="88"/>
  <c r="HM75" i="88"/>
  <c r="HM74" i="88"/>
  <c r="HM73" i="88"/>
  <c r="HM72" i="88"/>
  <c r="HM71" i="88"/>
  <c r="HM70" i="88"/>
  <c r="HM69" i="88"/>
  <c r="HM68" i="88"/>
  <c r="HM67" i="88"/>
  <c r="HM66" i="88"/>
  <c r="HM65" i="88"/>
  <c r="HM64" i="88"/>
  <c r="HM63" i="88"/>
  <c r="HM62" i="88"/>
  <c r="HM61" i="88"/>
  <c r="HM60" i="88"/>
  <c r="HM59" i="88"/>
  <c r="HM58" i="88"/>
  <c r="HM57" i="88"/>
  <c r="HM56" i="88"/>
  <c r="HM55" i="88"/>
  <c r="HM54" i="88"/>
  <c r="HM53" i="88"/>
  <c r="HM52" i="88"/>
  <c r="HM51" i="88"/>
  <c r="HU228" i="88"/>
  <c r="HU227" i="88"/>
  <c r="HU226" i="88"/>
  <c r="HU225" i="88"/>
  <c r="HU224" i="88"/>
  <c r="HU223" i="88"/>
  <c r="HU222" i="88"/>
  <c r="HU221" i="88"/>
  <c r="HU220" i="88"/>
  <c r="HU219" i="88"/>
  <c r="HU218" i="88"/>
  <c r="HU217" i="88"/>
  <c r="HU216" i="88"/>
  <c r="HU215" i="88"/>
  <c r="HU209" i="88"/>
  <c r="HU214" i="88"/>
  <c r="HU213" i="88"/>
  <c r="HU212" i="88"/>
  <c r="HU211" i="88"/>
  <c r="HU208" i="88"/>
  <c r="HU207" i="88"/>
  <c r="HU210" i="88"/>
  <c r="HU205" i="88"/>
  <c r="HU204" i="88"/>
  <c r="HU203" i="88"/>
  <c r="HU202" i="88"/>
  <c r="HU201" i="88"/>
  <c r="HU200" i="88"/>
  <c r="HU206" i="88"/>
  <c r="HU199" i="88"/>
  <c r="HU198" i="88"/>
  <c r="HU197" i="88"/>
  <c r="HU196" i="88"/>
  <c r="HU195" i="88"/>
  <c r="HU194" i="88"/>
  <c r="HU193" i="88"/>
  <c r="HU192" i="88"/>
  <c r="HU191" i="88"/>
  <c r="HU190" i="88"/>
  <c r="HU189" i="88"/>
  <c r="HU188" i="88"/>
  <c r="HU187" i="88"/>
  <c r="HU186" i="88"/>
  <c r="HU185" i="88"/>
  <c r="HU184" i="88"/>
  <c r="HU183" i="88"/>
  <c r="HU182" i="88"/>
  <c r="HU181" i="88"/>
  <c r="HU180" i="88"/>
  <c r="HU179" i="88"/>
  <c r="HU178" i="88"/>
  <c r="HU177" i="88"/>
  <c r="HU176" i="88"/>
  <c r="HU175" i="88"/>
  <c r="HU174" i="88"/>
  <c r="HU173" i="88"/>
  <c r="HU172" i="88"/>
  <c r="HU171" i="88"/>
  <c r="HU170" i="88"/>
  <c r="HU169" i="88"/>
  <c r="HU168" i="88"/>
  <c r="HU167" i="88"/>
  <c r="HU166" i="88"/>
  <c r="HU165" i="88"/>
  <c r="HU164" i="88"/>
  <c r="HU163" i="88"/>
  <c r="HU162" i="88"/>
  <c r="HU161" i="88"/>
  <c r="HU160" i="88"/>
  <c r="HU159" i="88"/>
  <c r="HU158" i="88"/>
  <c r="HU157" i="88"/>
  <c r="HU156" i="88"/>
  <c r="HU155" i="88"/>
  <c r="HU154" i="88"/>
  <c r="HU153" i="88"/>
  <c r="HU152" i="88"/>
  <c r="HU151" i="88"/>
  <c r="HU150" i="88"/>
  <c r="HU149" i="88"/>
  <c r="HU148" i="88"/>
  <c r="HU147" i="88"/>
  <c r="HU146" i="88"/>
  <c r="HU145" i="88"/>
  <c r="HU144" i="88"/>
  <c r="HU143" i="88"/>
  <c r="HU140" i="88"/>
  <c r="HU139" i="88"/>
  <c r="HU138" i="88"/>
  <c r="HU137" i="88"/>
  <c r="HU136" i="88"/>
  <c r="HU135" i="88"/>
  <c r="HU134" i="88"/>
  <c r="HU133" i="88"/>
  <c r="HU132" i="88"/>
  <c r="HU131" i="88"/>
  <c r="HU130" i="88"/>
  <c r="HU129" i="88"/>
  <c r="HU128" i="88"/>
  <c r="HU141" i="88"/>
  <c r="HU142" i="88"/>
  <c r="HU126" i="88"/>
  <c r="HU124" i="88"/>
  <c r="HU122" i="88"/>
  <c r="HU120" i="88"/>
  <c r="HU119" i="88"/>
  <c r="HU118" i="88"/>
  <c r="HU117" i="88"/>
  <c r="HU116" i="88"/>
  <c r="HU115" i="88"/>
  <c r="HU114" i="88"/>
  <c r="HU113" i="88"/>
  <c r="HU112" i="88"/>
  <c r="HU111" i="88"/>
  <c r="HU110" i="88"/>
  <c r="HU109" i="88"/>
  <c r="HU108" i="88"/>
  <c r="HU107" i="88"/>
  <c r="HU106" i="88"/>
  <c r="HU105" i="88"/>
  <c r="HU104" i="88"/>
  <c r="HU103" i="88"/>
  <c r="HU102" i="88"/>
  <c r="HU101" i="88"/>
  <c r="HU100" i="88"/>
  <c r="HU99" i="88"/>
  <c r="HU127" i="88"/>
  <c r="HU125" i="88"/>
  <c r="HU123" i="88"/>
  <c r="HU121" i="88"/>
  <c r="HU98" i="88"/>
  <c r="HU97" i="88"/>
  <c r="HU96" i="88"/>
  <c r="HU95" i="88"/>
  <c r="HU94" i="88"/>
  <c r="HU93" i="88"/>
  <c r="HU92" i="88"/>
  <c r="HU91" i="88"/>
  <c r="HU90" i="88"/>
  <c r="HU89" i="88"/>
  <c r="HU88" i="88"/>
  <c r="HU87" i="88"/>
  <c r="HU86" i="88"/>
  <c r="HU85" i="88"/>
  <c r="HU84" i="88"/>
  <c r="HU83" i="88"/>
  <c r="HU82" i="88"/>
  <c r="HU81" i="88"/>
  <c r="HU80" i="88"/>
  <c r="HU79" i="88"/>
  <c r="HU78" i="88"/>
  <c r="HU77" i="88"/>
  <c r="HU76" i="88"/>
  <c r="HU75" i="88"/>
  <c r="HU74" i="88"/>
  <c r="HU73" i="88"/>
  <c r="HU72" i="88"/>
  <c r="HU71" i="88"/>
  <c r="HY228" i="88"/>
  <c r="HY226" i="88"/>
  <c r="HY227" i="88"/>
  <c r="HY225" i="88"/>
  <c r="HY224" i="88"/>
  <c r="HY223" i="88"/>
  <c r="HY222" i="88"/>
  <c r="HY221" i="88"/>
  <c r="HY220" i="88"/>
  <c r="HY219" i="88"/>
  <c r="HY218" i="88"/>
  <c r="HY217" i="88"/>
  <c r="HY216" i="88"/>
  <c r="HY215" i="88"/>
  <c r="HY214" i="88"/>
  <c r="HY213" i="88"/>
  <c r="HY212" i="88"/>
  <c r="HY211" i="88"/>
  <c r="HY210" i="88"/>
  <c r="HY209" i="88"/>
  <c r="HY208" i="88"/>
  <c r="HY207" i="88"/>
  <c r="HY206" i="88"/>
  <c r="HY205" i="88"/>
  <c r="HY204" i="88"/>
  <c r="HY203" i="88"/>
  <c r="HY202" i="88"/>
  <c r="HY201" i="88"/>
  <c r="HY200" i="88"/>
  <c r="HY199" i="88"/>
  <c r="HY198" i="88"/>
  <c r="HY197" i="88"/>
  <c r="HY196" i="88"/>
  <c r="HY195" i="88"/>
  <c r="HY194" i="88"/>
  <c r="HY193" i="88"/>
  <c r="HY192" i="88"/>
  <c r="HY191" i="88"/>
  <c r="HY190" i="88"/>
  <c r="HY189" i="88"/>
  <c r="HY188" i="88"/>
  <c r="HY187" i="88"/>
  <c r="HY186" i="88"/>
  <c r="HY185" i="88"/>
  <c r="HY184" i="88"/>
  <c r="HY183" i="88"/>
  <c r="HY181" i="88"/>
  <c r="HY180" i="88"/>
  <c r="HY179" i="88"/>
  <c r="HY178" i="88"/>
  <c r="HY177" i="88"/>
  <c r="HY176" i="88"/>
  <c r="HY175" i="88"/>
  <c r="HY174" i="88"/>
  <c r="HY173" i="88"/>
  <c r="HY172" i="88"/>
  <c r="HY171" i="88"/>
  <c r="HY182" i="88"/>
  <c r="HY170" i="88"/>
  <c r="HY169" i="88"/>
  <c r="HY168" i="88"/>
  <c r="HY167" i="88"/>
  <c r="HY166" i="88"/>
  <c r="HY165" i="88"/>
  <c r="HY164" i="88"/>
  <c r="HY163" i="88"/>
  <c r="HY162" i="88"/>
  <c r="HY161" i="88"/>
  <c r="HY160" i="88"/>
  <c r="HY159" i="88"/>
  <c r="HY158" i="88"/>
  <c r="HY157" i="88"/>
  <c r="HY156" i="88"/>
  <c r="HY155" i="88"/>
  <c r="HY154" i="88"/>
  <c r="HY153" i="88"/>
  <c r="HY152" i="88"/>
  <c r="HY151" i="88"/>
  <c r="HY150" i="88"/>
  <c r="HY149" i="88"/>
  <c r="HY148" i="88"/>
  <c r="HY147" i="88"/>
  <c r="HY146" i="88"/>
  <c r="HY145" i="88"/>
  <c r="HY144" i="88"/>
  <c r="HY143" i="88"/>
  <c r="HY142" i="88"/>
  <c r="HY140" i="88"/>
  <c r="HY139" i="88"/>
  <c r="HY138" i="88"/>
  <c r="HY137" i="88"/>
  <c r="HY136" i="88"/>
  <c r="HY135" i="88"/>
  <c r="HY134" i="88"/>
  <c r="HY133" i="88"/>
  <c r="HY132" i="88"/>
  <c r="HY131" i="88"/>
  <c r="HY130" i="88"/>
  <c r="HY129" i="88"/>
  <c r="HY128" i="88"/>
  <c r="HY141" i="88"/>
  <c r="HY127" i="88"/>
  <c r="HY125" i="88"/>
  <c r="HY123" i="88"/>
  <c r="HY121" i="88"/>
  <c r="HY119" i="88"/>
  <c r="HY118" i="88"/>
  <c r="HY117" i="88"/>
  <c r="HY116" i="88"/>
  <c r="HY115" i="88"/>
  <c r="HY114" i="88"/>
  <c r="HY113" i="88"/>
  <c r="HY112" i="88"/>
  <c r="HY111" i="88"/>
  <c r="HY110" i="88"/>
  <c r="HY109" i="88"/>
  <c r="HY108" i="88"/>
  <c r="HY107" i="88"/>
  <c r="HY106" i="88"/>
  <c r="HY105" i="88"/>
  <c r="HY104" i="88"/>
  <c r="HY103" i="88"/>
  <c r="HY102" i="88"/>
  <c r="HY101" i="88"/>
  <c r="HY100" i="88"/>
  <c r="HY99" i="88"/>
  <c r="HY126" i="88"/>
  <c r="HY124" i="88"/>
  <c r="HY122" i="88"/>
  <c r="HY120" i="88"/>
  <c r="HY98" i="88"/>
  <c r="HY97" i="88"/>
  <c r="HY96" i="88"/>
  <c r="HY95" i="88"/>
  <c r="HY94" i="88"/>
  <c r="HY93" i="88"/>
  <c r="HY92" i="88"/>
  <c r="HY91" i="88"/>
  <c r="HY90" i="88"/>
  <c r="HY89" i="88"/>
  <c r="HY88" i="88"/>
  <c r="HY87" i="88"/>
  <c r="HY86" i="88"/>
  <c r="HY85" i="88"/>
  <c r="HY84" i="88"/>
  <c r="HY83" i="88"/>
  <c r="HY82" i="88"/>
  <c r="HY81" i="88"/>
  <c r="HY80" i="88"/>
  <c r="HY79" i="88"/>
  <c r="HY78" i="88"/>
  <c r="HY77" i="88"/>
  <c r="HY76" i="88"/>
  <c r="HY75" i="88"/>
  <c r="HY74" i="88"/>
  <c r="HY73" i="88"/>
  <c r="HY72" i="88"/>
  <c r="HY71" i="88"/>
  <c r="IC228" i="88"/>
  <c r="IC227" i="88"/>
  <c r="IC226" i="88"/>
  <c r="IC225" i="88"/>
  <c r="IC221" i="88"/>
  <c r="IC220" i="88"/>
  <c r="IC224" i="88"/>
  <c r="IC223" i="88"/>
  <c r="IC222" i="88"/>
  <c r="IC219" i="88"/>
  <c r="IC218" i="88"/>
  <c r="IC217" i="88"/>
  <c r="IC216" i="88"/>
  <c r="IC215" i="88"/>
  <c r="IC209" i="88"/>
  <c r="IC208" i="88"/>
  <c r="IC207" i="88"/>
  <c r="IC214" i="88"/>
  <c r="IC213" i="88"/>
  <c r="IC212" i="88"/>
  <c r="IC211" i="88"/>
  <c r="IC210" i="88"/>
  <c r="IC204" i="88"/>
  <c r="IC203" i="88"/>
  <c r="IC202" i="88"/>
  <c r="IC201" i="88"/>
  <c r="IC200" i="88"/>
  <c r="IC206" i="88"/>
  <c r="IC205" i="88"/>
  <c r="IC198" i="88"/>
  <c r="IC197" i="88"/>
  <c r="IC196" i="88"/>
  <c r="IC195" i="88"/>
  <c r="IC199" i="88"/>
  <c r="IC194" i="88"/>
  <c r="IC193" i="88"/>
  <c r="IC192" i="88"/>
  <c r="IC191" i="88"/>
  <c r="IC190" i="88"/>
  <c r="IC189" i="88"/>
  <c r="IC188" i="88"/>
  <c r="IC187" i="88"/>
  <c r="IC182" i="88"/>
  <c r="IC181" i="88"/>
  <c r="IC180" i="88"/>
  <c r="IC179" i="88"/>
  <c r="IC178" i="88"/>
  <c r="IC177" i="88"/>
  <c r="IC176" i="88"/>
  <c r="IC175" i="88"/>
  <c r="IC174" i="88"/>
  <c r="IC173" i="88"/>
  <c r="IC172" i="88"/>
  <c r="IC171" i="88"/>
  <c r="IC186" i="88"/>
  <c r="IC185" i="88"/>
  <c r="IC184" i="88"/>
  <c r="IC183" i="88"/>
  <c r="IC170" i="88"/>
  <c r="IC169" i="88"/>
  <c r="IC168" i="88"/>
  <c r="IC167" i="88"/>
  <c r="IC166" i="88"/>
  <c r="IC165" i="88"/>
  <c r="IC164" i="88"/>
  <c r="IC163" i="88"/>
  <c r="IC162" i="88"/>
  <c r="IC161" i="88"/>
  <c r="IC160" i="88"/>
  <c r="IC159" i="88"/>
  <c r="IC158" i="88"/>
  <c r="IC157" i="88"/>
  <c r="IC156" i="88"/>
  <c r="IC155" i="88"/>
  <c r="IC154" i="88"/>
  <c r="IC153" i="88"/>
  <c r="IC152" i="88"/>
  <c r="IC151" i="88"/>
  <c r="IC150" i="88"/>
  <c r="IC149" i="88"/>
  <c r="IC148" i="88"/>
  <c r="IC147" i="88"/>
  <c r="IC146" i="88"/>
  <c r="IC145" i="88"/>
  <c r="IC144" i="88"/>
  <c r="IC143" i="88"/>
  <c r="IC140" i="88"/>
  <c r="IC139" i="88"/>
  <c r="IC138" i="88"/>
  <c r="IC137" i="88"/>
  <c r="IC136" i="88"/>
  <c r="IC135" i="88"/>
  <c r="IC134" i="88"/>
  <c r="IC133" i="88"/>
  <c r="IC132" i="88"/>
  <c r="IC131" i="88"/>
  <c r="IC130" i="88"/>
  <c r="IC129" i="88"/>
  <c r="IC128" i="88"/>
  <c r="IC142" i="88"/>
  <c r="IC141" i="88"/>
  <c r="IC126" i="88"/>
  <c r="IC124" i="88"/>
  <c r="IC122" i="88"/>
  <c r="IC120" i="88"/>
  <c r="IC119" i="88"/>
  <c r="IC118" i="88"/>
  <c r="IC117" i="88"/>
  <c r="IC116" i="88"/>
  <c r="IC115" i="88"/>
  <c r="IC114" i="88"/>
  <c r="IC113" i="88"/>
  <c r="IC112" i="88"/>
  <c r="IC111" i="88"/>
  <c r="IC110" i="88"/>
  <c r="IC109" i="88"/>
  <c r="IC108" i="88"/>
  <c r="IC107" i="88"/>
  <c r="IC106" i="88"/>
  <c r="IC105" i="88"/>
  <c r="IC104" i="88"/>
  <c r="IC103" i="88"/>
  <c r="IC102" i="88"/>
  <c r="IC101" i="88"/>
  <c r="IC100" i="88"/>
  <c r="IC99" i="88"/>
  <c r="IC127" i="88"/>
  <c r="IC125" i="88"/>
  <c r="IC123" i="88"/>
  <c r="IC121" i="88"/>
  <c r="IC98" i="88"/>
  <c r="IC97" i="88"/>
  <c r="IC96" i="88"/>
  <c r="IC95" i="88"/>
  <c r="IC94" i="88"/>
  <c r="IC93" i="88"/>
  <c r="IC92" i="88"/>
  <c r="IC91" i="88"/>
  <c r="IC90" i="88"/>
  <c r="IC89" i="88"/>
  <c r="IC88" i="88"/>
  <c r="IC87" i="88"/>
  <c r="IC86" i="88"/>
  <c r="IC85" i="88"/>
  <c r="IC84" i="88"/>
  <c r="IC83" i="88"/>
  <c r="IC82" i="88"/>
  <c r="IC81" i="88"/>
  <c r="IC80" i="88"/>
  <c r="IC79" i="88"/>
  <c r="IC78" i="88"/>
  <c r="IC77" i="88"/>
  <c r="IC76" i="88"/>
  <c r="IC75" i="88"/>
  <c r="IC74" i="88"/>
  <c r="IC73" i="88"/>
  <c r="IC72" i="88"/>
  <c r="IC71" i="88"/>
  <c r="E234" i="88"/>
  <c r="IK227" i="88"/>
  <c r="E233" i="88"/>
  <c r="IK228" i="88"/>
  <c r="IK226" i="88"/>
  <c r="IK225" i="88"/>
  <c r="IK224" i="88"/>
  <c r="IK223" i="88"/>
  <c r="IK222" i="88"/>
  <c r="IK221" i="88"/>
  <c r="IK220" i="88"/>
  <c r="IK219" i="88"/>
  <c r="IK217" i="88"/>
  <c r="IK216" i="88"/>
  <c r="IK218" i="88"/>
  <c r="IK214" i="88"/>
  <c r="IK213" i="88"/>
  <c r="IK212" i="88"/>
  <c r="IK211" i="88"/>
  <c r="IK210" i="88"/>
  <c r="IK209" i="88"/>
  <c r="IK215" i="88"/>
  <c r="IK208" i="88"/>
  <c r="IK207" i="88"/>
  <c r="IK206" i="88"/>
  <c r="IK205" i="88"/>
  <c r="IK204" i="88"/>
  <c r="IK203" i="88"/>
  <c r="IK202" i="88"/>
  <c r="IK201" i="88"/>
  <c r="IK200" i="88"/>
  <c r="IK199" i="88"/>
  <c r="IK198" i="88"/>
  <c r="IK197" i="88"/>
  <c r="IK196" i="88"/>
  <c r="IK195" i="88"/>
  <c r="IK193" i="88"/>
  <c r="IK192" i="88"/>
  <c r="IK191" i="88"/>
  <c r="IK190" i="88"/>
  <c r="IK189" i="88"/>
  <c r="IK188" i="88"/>
  <c r="IK187" i="88"/>
  <c r="IK186" i="88"/>
  <c r="IK185" i="88"/>
  <c r="IK184" i="88"/>
  <c r="IK183" i="88"/>
  <c r="IK194" i="88"/>
  <c r="IK182" i="88"/>
  <c r="IK181" i="88"/>
  <c r="IK180" i="88"/>
  <c r="IK179" i="88"/>
  <c r="IK178" i="88"/>
  <c r="IK177" i="88"/>
  <c r="IK176" i="88"/>
  <c r="IK175" i="88"/>
  <c r="IK171" i="88"/>
  <c r="IK174" i="88"/>
  <c r="IK173" i="88"/>
  <c r="IK170" i="88"/>
  <c r="IK169" i="88"/>
  <c r="IK168" i="88"/>
  <c r="IK167" i="88"/>
  <c r="IK166" i="88"/>
  <c r="IK165" i="88"/>
  <c r="IK164" i="88"/>
  <c r="IK163" i="88"/>
  <c r="IK162" i="88"/>
  <c r="IK172" i="88"/>
  <c r="IK161" i="88"/>
  <c r="IK160" i="88"/>
  <c r="IK159" i="88"/>
  <c r="IK158" i="88"/>
  <c r="IK157" i="88"/>
  <c r="IK156" i="88"/>
  <c r="IK155" i="88"/>
  <c r="IK154" i="88"/>
  <c r="IK153" i="88"/>
  <c r="IK152" i="88"/>
  <c r="IK151" i="88"/>
  <c r="IK150" i="88"/>
  <c r="IK149" i="88"/>
  <c r="IK148" i="88"/>
  <c r="IK147" i="88"/>
  <c r="IK146" i="88"/>
  <c r="IK145" i="88"/>
  <c r="IK144" i="88"/>
  <c r="IK143" i="88"/>
  <c r="IK142" i="88"/>
  <c r="IK140" i="88"/>
  <c r="IK139" i="88"/>
  <c r="IK138" i="88"/>
  <c r="IK137" i="88"/>
  <c r="IK136" i="88"/>
  <c r="IK135" i="88"/>
  <c r="IK134" i="88"/>
  <c r="IK133" i="88"/>
  <c r="IK132" i="88"/>
  <c r="IK131" i="88"/>
  <c r="IK130" i="88"/>
  <c r="IK129" i="88"/>
  <c r="IK128" i="88"/>
  <c r="IK127" i="88"/>
  <c r="IK126" i="88"/>
  <c r="IK125" i="88"/>
  <c r="IK124" i="88"/>
  <c r="IK123" i="88"/>
  <c r="IK122" i="88"/>
  <c r="IK121" i="88"/>
  <c r="IK120" i="88"/>
  <c r="IK141" i="88"/>
  <c r="IK119" i="88"/>
  <c r="IK118" i="88"/>
  <c r="IK117" i="88"/>
  <c r="IK116" i="88"/>
  <c r="IK115" i="88"/>
  <c r="IK114" i="88"/>
  <c r="IK113" i="88"/>
  <c r="IK112" i="88"/>
  <c r="IK111" i="88"/>
  <c r="IK110" i="88"/>
  <c r="IK109" i="88"/>
  <c r="IK108" i="88"/>
  <c r="IK98" i="88"/>
  <c r="IK97" i="88"/>
  <c r="IK96" i="88"/>
  <c r="IK95" i="88"/>
  <c r="IK94" i="88"/>
  <c r="IK93" i="88"/>
  <c r="IK92" i="88"/>
  <c r="IK91" i="88"/>
  <c r="IK107" i="88"/>
  <c r="IK106" i="88"/>
  <c r="IK105" i="88"/>
  <c r="IK104" i="88"/>
  <c r="IK103" i="88"/>
  <c r="IK102" i="88"/>
  <c r="IK101" i="88"/>
  <c r="IK100" i="88"/>
  <c r="IK99" i="88"/>
  <c r="IK90" i="88"/>
  <c r="IK86" i="88"/>
  <c r="IK82" i="88"/>
  <c r="IK78" i="88"/>
  <c r="IK77" i="88"/>
  <c r="IK76" i="88"/>
  <c r="IK75" i="88"/>
  <c r="IK74" i="88"/>
  <c r="IK73" i="88"/>
  <c r="IK72" i="88"/>
  <c r="IK71" i="88"/>
  <c r="IK87" i="88"/>
  <c r="IK83" i="88"/>
  <c r="IK79" i="88"/>
  <c r="IK88" i="88"/>
  <c r="IK84" i="88"/>
  <c r="IK80" i="88"/>
  <c r="IK70" i="88"/>
  <c r="IK69" i="88"/>
  <c r="IK68" i="88"/>
  <c r="IK67" i="88"/>
  <c r="IK66" i="88"/>
  <c r="IK65" i="88"/>
  <c r="IK64" i="88"/>
  <c r="IK63" i="88"/>
  <c r="IK62" i="88"/>
  <c r="IK61" i="88"/>
  <c r="IK60" i="88"/>
  <c r="IK59" i="88"/>
  <c r="IK58" i="88"/>
  <c r="IK57" i="88"/>
  <c r="IK56" i="88"/>
  <c r="IK55" i="88"/>
  <c r="IK54" i="88"/>
  <c r="IK53" i="88"/>
  <c r="IK89" i="88"/>
  <c r="IK85" i="88"/>
  <c r="IK81" i="88"/>
  <c r="I234" i="88"/>
  <c r="I233" i="88"/>
  <c r="IO227" i="88"/>
  <c r="IO228" i="88"/>
  <c r="IO226" i="88"/>
  <c r="IO224" i="88"/>
  <c r="IO223" i="88"/>
  <c r="IO222" i="88"/>
  <c r="IO225" i="88"/>
  <c r="IO221" i="88"/>
  <c r="IO220" i="88"/>
  <c r="IO219" i="88"/>
  <c r="IO218" i="88"/>
  <c r="IO217" i="88"/>
  <c r="IO216" i="88"/>
  <c r="IO214" i="88"/>
  <c r="IO213" i="88"/>
  <c r="IO212" i="88"/>
  <c r="IO211" i="88"/>
  <c r="IO210" i="88"/>
  <c r="IO209" i="88"/>
  <c r="IO215" i="88"/>
  <c r="IO208" i="88"/>
  <c r="IO207" i="88"/>
  <c r="IO206" i="88"/>
  <c r="IO205" i="88"/>
  <c r="IO204" i="88"/>
  <c r="IO203" i="88"/>
  <c r="IO202" i="88"/>
  <c r="IO201" i="88"/>
  <c r="IO200" i="88"/>
  <c r="IO199" i="88"/>
  <c r="IO198" i="88"/>
  <c r="IO197" i="88"/>
  <c r="IO196" i="88"/>
  <c r="IO195" i="88"/>
  <c r="IO193" i="88"/>
  <c r="IO192" i="88"/>
  <c r="IO191" i="88"/>
  <c r="IO190" i="88"/>
  <c r="IO189" i="88"/>
  <c r="IO188" i="88"/>
  <c r="IO187" i="88"/>
  <c r="IO186" i="88"/>
  <c r="IO185" i="88"/>
  <c r="IO184" i="88"/>
  <c r="IO183" i="88"/>
  <c r="IO194" i="88"/>
  <c r="IO182" i="88"/>
  <c r="IO181" i="88"/>
  <c r="IO180" i="88"/>
  <c r="IO179" i="88"/>
  <c r="IO178" i="88"/>
  <c r="IO177" i="88"/>
  <c r="IO176" i="88"/>
  <c r="IO175" i="88"/>
  <c r="IO173" i="88"/>
  <c r="IO172" i="88"/>
  <c r="IO171" i="88"/>
  <c r="IO170" i="88"/>
  <c r="IO169" i="88"/>
  <c r="IO168" i="88"/>
  <c r="IO167" i="88"/>
  <c r="IO166" i="88"/>
  <c r="IO165" i="88"/>
  <c r="IO164" i="88"/>
  <c r="IO163" i="88"/>
  <c r="IO162" i="88"/>
  <c r="IO160" i="88"/>
  <c r="IO159" i="88"/>
  <c r="IO158" i="88"/>
  <c r="IO157" i="88"/>
  <c r="IO156" i="88"/>
  <c r="IO155" i="88"/>
  <c r="IO154" i="88"/>
  <c r="IO153" i="88"/>
  <c r="IO152" i="88"/>
  <c r="IO151" i="88"/>
  <c r="IO150" i="88"/>
  <c r="IO149" i="88"/>
  <c r="IO148" i="88"/>
  <c r="IO147" i="88"/>
  <c r="IO146" i="88"/>
  <c r="IO174" i="88"/>
  <c r="IO161" i="88"/>
  <c r="IO142" i="88"/>
  <c r="IO140" i="88"/>
  <c r="IO139" i="88"/>
  <c r="IO138" i="88"/>
  <c r="IO137" i="88"/>
  <c r="IO136" i="88"/>
  <c r="IO135" i="88"/>
  <c r="IO134" i="88"/>
  <c r="IO133" i="88"/>
  <c r="IO132" i="88"/>
  <c r="IO131" i="88"/>
  <c r="IO130" i="88"/>
  <c r="IO129" i="88"/>
  <c r="IO128" i="88"/>
  <c r="IO127" i="88"/>
  <c r="IO126" i="88"/>
  <c r="IO125" i="88"/>
  <c r="IO124" i="88"/>
  <c r="IO123" i="88"/>
  <c r="IO122" i="88"/>
  <c r="IO121" i="88"/>
  <c r="IO120" i="88"/>
  <c r="IO145" i="88"/>
  <c r="IO144" i="88"/>
  <c r="IO143" i="88"/>
  <c r="IO141" i="88"/>
  <c r="IO119" i="88"/>
  <c r="IO118" i="88"/>
  <c r="IO117" i="88"/>
  <c r="IO116" i="88"/>
  <c r="IO115" i="88"/>
  <c r="IO114" i="88"/>
  <c r="IO113" i="88"/>
  <c r="IO112" i="88"/>
  <c r="IO111" i="88"/>
  <c r="IO110" i="88"/>
  <c r="IO109" i="88"/>
  <c r="IO108" i="88"/>
  <c r="IO107" i="88"/>
  <c r="IO106" i="88"/>
  <c r="IO105" i="88"/>
  <c r="IO104" i="88"/>
  <c r="IO103" i="88"/>
  <c r="IO102" i="88"/>
  <c r="IO101" i="88"/>
  <c r="IO100" i="88"/>
  <c r="IO99" i="88"/>
  <c r="IO98" i="88"/>
  <c r="IO97" i="88"/>
  <c r="IO96" i="88"/>
  <c r="IO95" i="88"/>
  <c r="IO94" i="88"/>
  <c r="IO93" i="88"/>
  <c r="IO92" i="88"/>
  <c r="IO91" i="88"/>
  <c r="IO87" i="88"/>
  <c r="IO83" i="88"/>
  <c r="IO79" i="88"/>
  <c r="IO88" i="88"/>
  <c r="IO84" i="88"/>
  <c r="IO80" i="88"/>
  <c r="IO71" i="88"/>
  <c r="IO89" i="88"/>
  <c r="IO85" i="88"/>
  <c r="IO81" i="88"/>
  <c r="IO78" i="88"/>
  <c r="IO77" i="88"/>
  <c r="IO76" i="88"/>
  <c r="IO75" i="88"/>
  <c r="IO74" i="88"/>
  <c r="IO73" i="88"/>
  <c r="IO72" i="88"/>
  <c r="IO70" i="88"/>
  <c r="IO69" i="88"/>
  <c r="IO68" i="88"/>
  <c r="IO67" i="88"/>
  <c r="IO66" i="88"/>
  <c r="IO65" i="88"/>
  <c r="IO64" i="88"/>
  <c r="IO63" i="88"/>
  <c r="IO62" i="88"/>
  <c r="IO61" i="88"/>
  <c r="IO60" i="88"/>
  <c r="IO59" i="88"/>
  <c r="IO58" i="88"/>
  <c r="IO57" i="88"/>
  <c r="IO56" i="88"/>
  <c r="IO55" i="88"/>
  <c r="IO54" i="88"/>
  <c r="IO53" i="88"/>
  <c r="IO90" i="88"/>
  <c r="IO86" i="88"/>
  <c r="IO82" i="88"/>
  <c r="M234" i="88"/>
  <c r="M233" i="88"/>
  <c r="IS228" i="88"/>
  <c r="IS227" i="88"/>
  <c r="IS225" i="88"/>
  <c r="IS226" i="88"/>
  <c r="IS224" i="88"/>
  <c r="IS223" i="88"/>
  <c r="IS222" i="88"/>
  <c r="IS221" i="88"/>
  <c r="IS220" i="88"/>
  <c r="IS219" i="88"/>
  <c r="IS217" i="88"/>
  <c r="IS216" i="88"/>
  <c r="IS218" i="88"/>
  <c r="IS214" i="88"/>
  <c r="IS213" i="88"/>
  <c r="IS212" i="88"/>
  <c r="IS211" i="88"/>
  <c r="IS210" i="88"/>
  <c r="IS209" i="88"/>
  <c r="IS215" i="88"/>
  <c r="IS208" i="88"/>
  <c r="IS207" i="88"/>
  <c r="IS206" i="88"/>
  <c r="IS204" i="88"/>
  <c r="IS203" i="88"/>
  <c r="IS202" i="88"/>
  <c r="IS201" i="88"/>
  <c r="IS200" i="88"/>
  <c r="IS199" i="88"/>
  <c r="IS205" i="88"/>
  <c r="IS198" i="88"/>
  <c r="IS197" i="88"/>
  <c r="IS196" i="88"/>
  <c r="IS195" i="88"/>
  <c r="IS193" i="88"/>
  <c r="IS192" i="88"/>
  <c r="IS191" i="88"/>
  <c r="IS190" i="88"/>
  <c r="IS189" i="88"/>
  <c r="IS188" i="88"/>
  <c r="IS187" i="88"/>
  <c r="IS186" i="88"/>
  <c r="IS185" i="88"/>
  <c r="IS184" i="88"/>
  <c r="IS183" i="88"/>
  <c r="IS194" i="88"/>
  <c r="IS182" i="88"/>
  <c r="IS181" i="88"/>
  <c r="IS180" i="88"/>
  <c r="IS179" i="88"/>
  <c r="IS178" i="88"/>
  <c r="IS177" i="88"/>
  <c r="IS176" i="88"/>
  <c r="IS175" i="88"/>
  <c r="IS171" i="88"/>
  <c r="IS174" i="88"/>
  <c r="IS173" i="88"/>
  <c r="IS170" i="88"/>
  <c r="IS169" i="88"/>
  <c r="IS168" i="88"/>
  <c r="IS167" i="88"/>
  <c r="IS166" i="88"/>
  <c r="IS165" i="88"/>
  <c r="IS164" i="88"/>
  <c r="IS163" i="88"/>
  <c r="IS162" i="88"/>
  <c r="IS161" i="88"/>
  <c r="IS172" i="88"/>
  <c r="IS160" i="88"/>
  <c r="IS159" i="88"/>
  <c r="IS158" i="88"/>
  <c r="IS157" i="88"/>
  <c r="IS156" i="88"/>
  <c r="IS155" i="88"/>
  <c r="IS154" i="88"/>
  <c r="IS153" i="88"/>
  <c r="IS152" i="88"/>
  <c r="IS151" i="88"/>
  <c r="IS150" i="88"/>
  <c r="IS149" i="88"/>
  <c r="IS148" i="88"/>
  <c r="IS147" i="88"/>
  <c r="IS146" i="88"/>
  <c r="IS145" i="88"/>
  <c r="IS144" i="88"/>
  <c r="IS143" i="88"/>
  <c r="IS141" i="88"/>
  <c r="IS140" i="88"/>
  <c r="IS139" i="88"/>
  <c r="IS138" i="88"/>
  <c r="IS137" i="88"/>
  <c r="IS136" i="88"/>
  <c r="IS135" i="88"/>
  <c r="IS134" i="88"/>
  <c r="IS133" i="88"/>
  <c r="IS132" i="88"/>
  <c r="IS131" i="88"/>
  <c r="IS130" i="88"/>
  <c r="IS129" i="88"/>
  <c r="IS128" i="88"/>
  <c r="IS127" i="88"/>
  <c r="IS126" i="88"/>
  <c r="IS125" i="88"/>
  <c r="IS124" i="88"/>
  <c r="IS123" i="88"/>
  <c r="IS122" i="88"/>
  <c r="IS121" i="88"/>
  <c r="IS120" i="88"/>
  <c r="IS142" i="88"/>
  <c r="IS119" i="88"/>
  <c r="IS118" i="88"/>
  <c r="IS117" i="88"/>
  <c r="IS116" i="88"/>
  <c r="IS115" i="88"/>
  <c r="IS114" i="88"/>
  <c r="IS113" i="88"/>
  <c r="IS112" i="88"/>
  <c r="IS111" i="88"/>
  <c r="IS110" i="88"/>
  <c r="IS109" i="88"/>
  <c r="IS108" i="88"/>
  <c r="IS98" i="88"/>
  <c r="IS97" i="88"/>
  <c r="IS96" i="88"/>
  <c r="IS95" i="88"/>
  <c r="IS94" i="88"/>
  <c r="IS93" i="88"/>
  <c r="IS92" i="88"/>
  <c r="IS91" i="88"/>
  <c r="IS107" i="88"/>
  <c r="IS106" i="88"/>
  <c r="IS105" i="88"/>
  <c r="IS104" i="88"/>
  <c r="IS103" i="88"/>
  <c r="IS102" i="88"/>
  <c r="IS101" i="88"/>
  <c r="IS100" i="88"/>
  <c r="IS99" i="88"/>
  <c r="IS88" i="88"/>
  <c r="IS84" i="88"/>
  <c r="IS80" i="88"/>
  <c r="IS78" i="88"/>
  <c r="IS77" i="88"/>
  <c r="IS76" i="88"/>
  <c r="IS75" i="88"/>
  <c r="IS74" i="88"/>
  <c r="IS73" i="88"/>
  <c r="IS72" i="88"/>
  <c r="IS89" i="88"/>
  <c r="IS85" i="88"/>
  <c r="IS81" i="88"/>
  <c r="IS90" i="88"/>
  <c r="IS86" i="88"/>
  <c r="IS82" i="88"/>
  <c r="IS71" i="88"/>
  <c r="IS70" i="88"/>
  <c r="IS69" i="88"/>
  <c r="IS68" i="88"/>
  <c r="IS67" i="88"/>
  <c r="IS66" i="88"/>
  <c r="IS65" i="88"/>
  <c r="IS64" i="88"/>
  <c r="IS63" i="88"/>
  <c r="IS62" i="88"/>
  <c r="IS61" i="88"/>
  <c r="IS60" i="88"/>
  <c r="IS59" i="88"/>
  <c r="IS58" i="88"/>
  <c r="IS57" i="88"/>
  <c r="IS56" i="88"/>
  <c r="IS55" i="88"/>
  <c r="IS54" i="88"/>
  <c r="IS53" i="88"/>
  <c r="IS87" i="88"/>
  <c r="IS83" i="88"/>
  <c r="IS79" i="88"/>
  <c r="E231" i="88"/>
  <c r="GO228" i="88"/>
  <c r="GO226" i="88"/>
  <c r="GO227" i="88"/>
  <c r="GO224" i="88"/>
  <c r="GO223" i="88"/>
  <c r="GO222" i="88"/>
  <c r="GO225" i="88"/>
  <c r="GO219" i="88"/>
  <c r="GO218" i="88"/>
  <c r="GO220" i="88"/>
  <c r="GO221" i="88"/>
  <c r="GO217" i="88"/>
  <c r="GO216" i="88"/>
  <c r="GO215" i="88"/>
  <c r="GO214" i="88"/>
  <c r="GO213" i="88"/>
  <c r="GO212" i="88"/>
  <c r="GO210" i="88"/>
  <c r="GO208" i="88"/>
  <c r="GO209" i="88"/>
  <c r="GO211" i="88"/>
  <c r="GO205" i="88"/>
  <c r="GO207" i="88"/>
  <c r="GO201" i="88"/>
  <c r="GO199" i="88"/>
  <c r="GO198" i="88"/>
  <c r="GO197" i="88"/>
  <c r="GO196" i="88"/>
  <c r="GO195" i="88"/>
  <c r="GO202" i="88"/>
  <c r="GO203" i="88"/>
  <c r="GO206" i="88"/>
  <c r="GO204" i="88"/>
  <c r="GO200" i="88"/>
  <c r="GO194" i="88"/>
  <c r="GO193" i="88"/>
  <c r="GO192" i="88"/>
  <c r="GO191" i="88"/>
  <c r="GO190" i="88"/>
  <c r="GO189" i="88"/>
  <c r="GO188" i="88"/>
  <c r="GO187" i="88"/>
  <c r="GO186" i="88"/>
  <c r="GO185" i="88"/>
  <c r="GO184" i="88"/>
  <c r="GO183" i="88"/>
  <c r="GO181" i="88"/>
  <c r="GO180" i="88"/>
  <c r="GO179" i="88"/>
  <c r="GO178" i="88"/>
  <c r="GO177" i="88"/>
  <c r="JA177" i="88" s="1"/>
  <c r="GO176" i="88"/>
  <c r="JA176" i="88" s="1"/>
  <c r="GO175" i="88"/>
  <c r="JA175" i="88" s="1"/>
  <c r="GO174" i="88"/>
  <c r="GO173" i="88"/>
  <c r="GO172" i="88"/>
  <c r="GO182" i="88"/>
  <c r="GO167" i="88"/>
  <c r="GO162" i="88"/>
  <c r="GO171" i="88"/>
  <c r="GO168" i="88"/>
  <c r="GO169" i="88"/>
  <c r="GO165" i="88"/>
  <c r="GO161" i="88"/>
  <c r="GO170" i="88"/>
  <c r="GO166" i="88"/>
  <c r="GO164" i="88"/>
  <c r="GO163" i="88"/>
  <c r="GO160" i="88"/>
  <c r="GO159" i="88"/>
  <c r="GO158" i="88"/>
  <c r="GO157" i="88"/>
  <c r="GO156" i="88"/>
  <c r="GO155" i="88"/>
  <c r="GO154" i="88"/>
  <c r="GO153" i="88"/>
  <c r="GO152" i="88"/>
  <c r="GO148" i="88"/>
  <c r="GO142" i="88"/>
  <c r="GO149" i="88"/>
  <c r="GO150" i="88"/>
  <c r="GO141" i="88"/>
  <c r="GO140" i="88"/>
  <c r="GO139" i="88"/>
  <c r="GO138" i="88"/>
  <c r="GO137" i="88"/>
  <c r="GO136" i="88"/>
  <c r="GO135" i="88"/>
  <c r="GO134" i="88"/>
  <c r="GO133" i="88"/>
  <c r="GO132" i="88"/>
  <c r="GO131" i="88"/>
  <c r="GO130" i="88"/>
  <c r="GO129" i="88"/>
  <c r="GO128" i="88"/>
  <c r="GO127" i="88"/>
  <c r="GO126" i="88"/>
  <c r="GO125" i="88"/>
  <c r="GO124" i="88"/>
  <c r="GO123" i="88"/>
  <c r="GO122" i="88"/>
  <c r="GO121" i="88"/>
  <c r="GO151" i="88"/>
  <c r="GO147" i="88"/>
  <c r="GO146" i="88"/>
  <c r="GO145" i="88"/>
  <c r="GO144" i="88"/>
  <c r="GO143" i="88"/>
  <c r="GO120" i="88"/>
  <c r="GO119" i="88"/>
  <c r="GO118" i="88"/>
  <c r="GO117" i="88"/>
  <c r="GO116" i="88"/>
  <c r="GO115" i="88"/>
  <c r="GO114" i="88"/>
  <c r="GO111" i="88"/>
  <c r="GO112" i="88"/>
  <c r="GO108" i="88"/>
  <c r="GO113" i="88"/>
  <c r="GO109" i="88"/>
  <c r="GO107" i="88"/>
  <c r="GO106" i="88"/>
  <c r="GO105" i="88"/>
  <c r="GO104" i="88"/>
  <c r="GO103" i="88"/>
  <c r="GO102" i="88"/>
  <c r="GO101" i="88"/>
  <c r="GO100" i="88"/>
  <c r="GO110" i="88"/>
  <c r="GO99" i="88"/>
  <c r="GO98" i="88"/>
  <c r="GO97" i="88"/>
  <c r="GO96" i="88"/>
  <c r="GO95" i="88"/>
  <c r="GO94" i="88"/>
  <c r="GO93" i="88"/>
  <c r="GO92" i="88"/>
  <c r="GO91" i="88"/>
  <c r="GO90" i="88"/>
  <c r="GO89" i="88"/>
  <c r="GO88" i="88"/>
  <c r="GO87" i="88"/>
  <c r="GO86" i="88"/>
  <c r="GO85" i="88"/>
  <c r="GO84" i="88"/>
  <c r="GO83" i="88"/>
  <c r="GO82" i="88"/>
  <c r="GO81" i="88"/>
  <c r="GO80" i="88"/>
  <c r="GO72" i="88"/>
  <c r="GO79" i="88"/>
  <c r="GO78" i="88"/>
  <c r="GO77" i="88"/>
  <c r="GO76" i="88"/>
  <c r="GO75" i="88"/>
  <c r="GO74" i="88"/>
  <c r="GO73" i="88"/>
  <c r="GO71" i="88"/>
  <c r="GO70" i="88"/>
  <c r="GO69" i="88"/>
  <c r="GO68" i="88"/>
  <c r="GO67" i="88"/>
  <c r="GO66" i="88"/>
  <c r="I231" i="88"/>
  <c r="GS227" i="88"/>
  <c r="GS226" i="88"/>
  <c r="GS228" i="88"/>
  <c r="GS225" i="88"/>
  <c r="GS224" i="88"/>
  <c r="GS223" i="88"/>
  <c r="GS222" i="88"/>
  <c r="GS219" i="88"/>
  <c r="GS218" i="88"/>
  <c r="GS221" i="88"/>
  <c r="GS220" i="88"/>
  <c r="GS217" i="88"/>
  <c r="GS216" i="88"/>
  <c r="GS215" i="88"/>
  <c r="GS214" i="88"/>
  <c r="GS213" i="88"/>
  <c r="GS212" i="88"/>
  <c r="GS208" i="88"/>
  <c r="GS211" i="88"/>
  <c r="GS210" i="88"/>
  <c r="GS209" i="88"/>
  <c r="GS207" i="88"/>
  <c r="GS206" i="88"/>
  <c r="GS205" i="88"/>
  <c r="GS202" i="88"/>
  <c r="GS199" i="88"/>
  <c r="GS198" i="88"/>
  <c r="GS197" i="88"/>
  <c r="GS196" i="88"/>
  <c r="GS195" i="88"/>
  <c r="GS203" i="88"/>
  <c r="GS204" i="88"/>
  <c r="GS200" i="88"/>
  <c r="GS201" i="88"/>
  <c r="GS193" i="88"/>
  <c r="GS192" i="88"/>
  <c r="GS191" i="88"/>
  <c r="GS190" i="88"/>
  <c r="GS189" i="88"/>
  <c r="GS188" i="88"/>
  <c r="GS187" i="88"/>
  <c r="GS186" i="88"/>
  <c r="GS185" i="88"/>
  <c r="GS184" i="88"/>
  <c r="GS183" i="88"/>
  <c r="GS194" i="88"/>
  <c r="GS182" i="88"/>
  <c r="GS181" i="88"/>
  <c r="GS180" i="88"/>
  <c r="GS179" i="88"/>
  <c r="GS178" i="88"/>
  <c r="GS177" i="88"/>
  <c r="GS176" i="88"/>
  <c r="GS175" i="88"/>
  <c r="GS174" i="88"/>
  <c r="GS173" i="88"/>
  <c r="JE173" i="88" s="1"/>
  <c r="GS172" i="88"/>
  <c r="JE172" i="88" s="1"/>
  <c r="GS171" i="88"/>
  <c r="GS168" i="88"/>
  <c r="GS169" i="88"/>
  <c r="GS165" i="88"/>
  <c r="GS164" i="88"/>
  <c r="GS163" i="88"/>
  <c r="GS162" i="88"/>
  <c r="GS170" i="88"/>
  <c r="GS166" i="88"/>
  <c r="GS167" i="88"/>
  <c r="GS161" i="88"/>
  <c r="GS160" i="88"/>
  <c r="GS159" i="88"/>
  <c r="GS158" i="88"/>
  <c r="GS157" i="88"/>
  <c r="GS156" i="88"/>
  <c r="GS155" i="88"/>
  <c r="GS154" i="88"/>
  <c r="GS153" i="88"/>
  <c r="GS149" i="88"/>
  <c r="GS150" i="88"/>
  <c r="GS146" i="88"/>
  <c r="GS145" i="88"/>
  <c r="GS144" i="88"/>
  <c r="GS143" i="88"/>
  <c r="GS142" i="88"/>
  <c r="GS151" i="88"/>
  <c r="GS147" i="88"/>
  <c r="GS140" i="88"/>
  <c r="GS139" i="88"/>
  <c r="GS138" i="88"/>
  <c r="GS137" i="88"/>
  <c r="GS136" i="88"/>
  <c r="GS135" i="88"/>
  <c r="GS134" i="88"/>
  <c r="GS133" i="88"/>
  <c r="GS132" i="88"/>
  <c r="GS131" i="88"/>
  <c r="GS130" i="88"/>
  <c r="GS129" i="88"/>
  <c r="GS128" i="88"/>
  <c r="GS127" i="88"/>
  <c r="GS126" i="88"/>
  <c r="GS125" i="88"/>
  <c r="GS124" i="88"/>
  <c r="GS123" i="88"/>
  <c r="GS122" i="88"/>
  <c r="GS121" i="88"/>
  <c r="GS120" i="88"/>
  <c r="GS152" i="88"/>
  <c r="GS148" i="88"/>
  <c r="GS141" i="88"/>
  <c r="GS119" i="88"/>
  <c r="GS118" i="88"/>
  <c r="GS117" i="88"/>
  <c r="GS116" i="88"/>
  <c r="GS115" i="88"/>
  <c r="GS114" i="88"/>
  <c r="GS112" i="88"/>
  <c r="GS108" i="88"/>
  <c r="GS107" i="88"/>
  <c r="GS106" i="88"/>
  <c r="GS105" i="88"/>
  <c r="GS104" i="88"/>
  <c r="GS103" i="88"/>
  <c r="GS102" i="88"/>
  <c r="GS101" i="88"/>
  <c r="GS100" i="88"/>
  <c r="GS113" i="88"/>
  <c r="GS109" i="88"/>
  <c r="GS110" i="88"/>
  <c r="GS111" i="88"/>
  <c r="GS99" i="88"/>
  <c r="GS98" i="88"/>
  <c r="GS97" i="88"/>
  <c r="GS96" i="88"/>
  <c r="GS95" i="88"/>
  <c r="GS94" i="88"/>
  <c r="GS93" i="88"/>
  <c r="GS92" i="88"/>
  <c r="GS91" i="88"/>
  <c r="GS90" i="88"/>
  <c r="GS89" i="88"/>
  <c r="GS88" i="88"/>
  <c r="GS87" i="88"/>
  <c r="GS86" i="88"/>
  <c r="GS85" i="88"/>
  <c r="GS84" i="88"/>
  <c r="GS83" i="88"/>
  <c r="GS82" i="88"/>
  <c r="GS81" i="88"/>
  <c r="GS80" i="88"/>
  <c r="GS79" i="88"/>
  <c r="GS78" i="88"/>
  <c r="GS77" i="88"/>
  <c r="GS76" i="88"/>
  <c r="GS75" i="88"/>
  <c r="GS74" i="88"/>
  <c r="GS73" i="88"/>
  <c r="GS72" i="88"/>
  <c r="GS71" i="88"/>
  <c r="GS70" i="88"/>
  <c r="GS69" i="88"/>
  <c r="GS68" i="88"/>
  <c r="GS67" i="88"/>
  <c r="GS66" i="88"/>
  <c r="M231" i="88"/>
  <c r="GW228" i="88"/>
  <c r="GW227" i="88"/>
  <c r="GW226" i="88"/>
  <c r="GW224" i="88"/>
  <c r="GW223" i="88"/>
  <c r="GW222" i="88"/>
  <c r="GW225" i="88"/>
  <c r="GW221" i="88"/>
  <c r="GW219" i="88"/>
  <c r="GW218" i="88"/>
  <c r="GW220" i="88"/>
  <c r="GW217" i="88"/>
  <c r="GW216" i="88"/>
  <c r="GW215" i="88"/>
  <c r="GW214" i="88"/>
  <c r="GW213" i="88"/>
  <c r="GW212" i="88"/>
  <c r="GW210" i="88"/>
  <c r="GW208" i="88"/>
  <c r="GW209" i="88"/>
  <c r="GW211" i="88"/>
  <c r="GW207" i="88"/>
  <c r="GW205" i="88"/>
  <c r="GW203" i="88"/>
  <c r="GW199" i="88"/>
  <c r="GW198" i="88"/>
  <c r="GW197" i="88"/>
  <c r="GW196" i="88"/>
  <c r="GW195" i="88"/>
  <c r="GW204" i="88"/>
  <c r="GW200" i="88"/>
  <c r="GW206" i="88"/>
  <c r="GW201" i="88"/>
  <c r="GW202" i="88"/>
  <c r="GW193" i="88"/>
  <c r="GW192" i="88"/>
  <c r="GW191" i="88"/>
  <c r="GW190" i="88"/>
  <c r="GW189" i="88"/>
  <c r="GW188" i="88"/>
  <c r="GW187" i="88"/>
  <c r="GW186" i="88"/>
  <c r="GW185" i="88"/>
  <c r="GW184" i="88"/>
  <c r="GW183" i="88"/>
  <c r="GW194" i="88"/>
  <c r="GW181" i="88"/>
  <c r="GW180" i="88"/>
  <c r="GW179" i="88"/>
  <c r="GW178" i="88"/>
  <c r="GW177" i="88"/>
  <c r="GW176" i="88"/>
  <c r="JI176" i="88" s="1"/>
  <c r="GW175" i="88"/>
  <c r="GW174" i="88"/>
  <c r="GW173" i="88"/>
  <c r="GW172" i="88"/>
  <c r="GW171" i="88"/>
  <c r="GW182" i="88"/>
  <c r="GW169" i="88"/>
  <c r="GW165" i="88"/>
  <c r="GW161" i="88"/>
  <c r="GW170" i="88"/>
  <c r="GW166" i="88"/>
  <c r="GW167" i="88"/>
  <c r="GW168" i="88"/>
  <c r="GW164" i="88"/>
  <c r="GW163" i="88"/>
  <c r="GW162" i="88"/>
  <c r="GW160" i="88"/>
  <c r="GW159" i="88"/>
  <c r="GW158" i="88"/>
  <c r="GW157" i="88"/>
  <c r="GW156" i="88"/>
  <c r="GW155" i="88"/>
  <c r="GW154" i="88"/>
  <c r="GW153" i="88"/>
  <c r="GW150" i="88"/>
  <c r="GW141" i="88"/>
  <c r="GW151" i="88"/>
  <c r="GW147" i="88"/>
  <c r="GW152" i="88"/>
  <c r="GW148" i="88"/>
  <c r="GW142" i="88"/>
  <c r="GW140" i="88"/>
  <c r="GW139" i="88"/>
  <c r="GW138" i="88"/>
  <c r="GW137" i="88"/>
  <c r="GW136" i="88"/>
  <c r="GW135" i="88"/>
  <c r="GW134" i="88"/>
  <c r="GW133" i="88"/>
  <c r="GW132" i="88"/>
  <c r="GW131" i="88"/>
  <c r="GW130" i="88"/>
  <c r="GW129" i="88"/>
  <c r="GW128" i="88"/>
  <c r="GW127" i="88"/>
  <c r="GW126" i="88"/>
  <c r="GW125" i="88"/>
  <c r="GW124" i="88"/>
  <c r="GW123" i="88"/>
  <c r="GW122" i="88"/>
  <c r="GW121" i="88"/>
  <c r="GW120" i="88"/>
  <c r="GW149" i="88"/>
  <c r="GW146" i="88"/>
  <c r="GW145" i="88"/>
  <c r="GW144" i="88"/>
  <c r="GW143" i="88"/>
  <c r="GW119" i="88"/>
  <c r="GW118" i="88"/>
  <c r="GW117" i="88"/>
  <c r="GW116" i="88"/>
  <c r="GW115" i="88"/>
  <c r="GW114" i="88"/>
  <c r="GW113" i="88"/>
  <c r="GW109" i="88"/>
  <c r="GW110" i="88"/>
  <c r="GW111" i="88"/>
  <c r="GW107" i="88"/>
  <c r="GW106" i="88"/>
  <c r="GW105" i="88"/>
  <c r="GW104" i="88"/>
  <c r="GW103" i="88"/>
  <c r="GW102" i="88"/>
  <c r="GW101" i="88"/>
  <c r="GW100" i="88"/>
  <c r="GW112" i="88"/>
  <c r="GW108" i="88"/>
  <c r="GW99" i="88"/>
  <c r="GW98" i="88"/>
  <c r="GW97" i="88"/>
  <c r="GW96" i="88"/>
  <c r="GW95" i="88"/>
  <c r="GW94" i="88"/>
  <c r="GW93" i="88"/>
  <c r="GW92" i="88"/>
  <c r="GW91" i="88"/>
  <c r="GW90" i="88"/>
  <c r="GW89" i="88"/>
  <c r="GW88" i="88"/>
  <c r="GW87" i="88"/>
  <c r="GW86" i="88"/>
  <c r="GW85" i="88"/>
  <c r="GW84" i="88"/>
  <c r="GW83" i="88"/>
  <c r="GW82" i="88"/>
  <c r="GW81" i="88"/>
  <c r="GW80" i="88"/>
  <c r="GW72" i="88"/>
  <c r="GW79" i="88"/>
  <c r="GW78" i="88"/>
  <c r="GW77" i="88"/>
  <c r="GW76" i="88"/>
  <c r="GW75" i="88"/>
  <c r="GW74" i="88"/>
  <c r="GW73" i="88"/>
  <c r="GW71" i="88"/>
  <c r="GW70" i="88"/>
  <c r="GW69" i="88"/>
  <c r="GW68" i="88"/>
  <c r="GW67" i="88"/>
  <c r="GW66" i="88"/>
  <c r="IE228" i="88"/>
  <c r="IE227" i="88"/>
  <c r="IE226" i="88"/>
  <c r="IE225" i="88"/>
  <c r="IE224" i="88"/>
  <c r="IE223" i="88"/>
  <c r="IE222" i="88"/>
  <c r="IE219" i="88"/>
  <c r="IE218" i="88"/>
  <c r="IE221" i="88"/>
  <c r="IE220" i="88"/>
  <c r="IE217" i="88"/>
  <c r="IE216" i="88"/>
  <c r="IE215" i="88"/>
  <c r="IE214" i="88"/>
  <c r="IE213" i="88"/>
  <c r="IE212" i="88"/>
  <c r="IE211" i="88"/>
  <c r="IE208" i="88"/>
  <c r="IE210" i="88"/>
  <c r="IE209" i="88"/>
  <c r="IE207" i="88"/>
  <c r="IE206" i="88"/>
  <c r="IE205" i="88"/>
  <c r="IE202" i="88"/>
  <c r="IE198" i="88"/>
  <c r="IE197" i="88"/>
  <c r="IE196" i="88"/>
  <c r="IE195" i="88"/>
  <c r="IE203" i="88"/>
  <c r="IE199" i="88"/>
  <c r="IE204" i="88"/>
  <c r="IE200" i="88"/>
  <c r="IE201" i="88"/>
  <c r="IE194" i="88"/>
  <c r="IE193" i="88"/>
  <c r="IE192" i="88"/>
  <c r="IE191" i="88"/>
  <c r="IE190" i="88"/>
  <c r="IE189" i="88"/>
  <c r="IE188" i="88"/>
  <c r="IE187" i="88"/>
  <c r="IE186" i="88"/>
  <c r="IE185" i="88"/>
  <c r="IE184" i="88"/>
  <c r="IE183" i="88"/>
  <c r="IE181" i="88"/>
  <c r="IE180" i="88"/>
  <c r="IE179" i="88"/>
  <c r="IE178" i="88"/>
  <c r="IE177" i="88"/>
  <c r="IE176" i="88"/>
  <c r="IE175" i="88"/>
  <c r="IE174" i="88"/>
  <c r="IE173" i="88"/>
  <c r="IE172" i="88"/>
  <c r="IE171" i="88"/>
  <c r="IE182" i="88"/>
  <c r="IE168" i="88"/>
  <c r="IE164" i="88"/>
  <c r="IE163" i="88"/>
  <c r="IE162" i="88"/>
  <c r="IE169" i="88"/>
  <c r="IE165" i="88"/>
  <c r="IE170" i="88"/>
  <c r="IE166" i="88"/>
  <c r="IE167" i="88"/>
  <c r="IE161" i="88"/>
  <c r="IE160" i="88"/>
  <c r="IE159" i="88"/>
  <c r="IE158" i="88"/>
  <c r="IE157" i="88"/>
  <c r="IE156" i="88"/>
  <c r="IE155" i="88"/>
  <c r="IE154" i="88"/>
  <c r="IE153" i="88"/>
  <c r="IE149" i="88"/>
  <c r="IE145" i="88"/>
  <c r="IE144" i="88"/>
  <c r="IE143" i="88"/>
  <c r="IE142" i="88"/>
  <c r="IE150" i="88"/>
  <c r="IE146" i="88"/>
  <c r="IE151" i="88"/>
  <c r="IE147" i="88"/>
  <c r="IE141" i="88"/>
  <c r="IE140" i="88"/>
  <c r="IE139" i="88"/>
  <c r="IE138" i="88"/>
  <c r="IE137" i="88"/>
  <c r="IE136" i="88"/>
  <c r="IE135" i="88"/>
  <c r="IE134" i="88"/>
  <c r="IE133" i="88"/>
  <c r="IE132" i="88"/>
  <c r="IE131" i="88"/>
  <c r="IE130" i="88"/>
  <c r="IE129" i="88"/>
  <c r="IE128" i="88"/>
  <c r="IE127" i="88"/>
  <c r="IE126" i="88"/>
  <c r="IE125" i="88"/>
  <c r="IE124" i="88"/>
  <c r="IE123" i="88"/>
  <c r="IE122" i="88"/>
  <c r="IE121" i="88"/>
  <c r="IE120" i="88"/>
  <c r="IE152" i="88"/>
  <c r="IE148" i="88"/>
  <c r="IE119" i="88"/>
  <c r="IE118" i="88"/>
  <c r="IE117" i="88"/>
  <c r="IE116" i="88"/>
  <c r="IE115" i="88"/>
  <c r="IE114" i="88"/>
  <c r="IE113" i="88"/>
  <c r="IE112" i="88"/>
  <c r="IE108" i="88"/>
  <c r="IE109" i="88"/>
  <c r="IE110" i="88"/>
  <c r="IE111" i="88"/>
  <c r="IE107" i="88"/>
  <c r="IE106" i="88"/>
  <c r="IE105" i="88"/>
  <c r="IE104" i="88"/>
  <c r="IE103" i="88"/>
  <c r="IE102" i="88"/>
  <c r="IE101" i="88"/>
  <c r="IE100" i="88"/>
  <c r="IE99" i="88"/>
  <c r="IE98" i="88"/>
  <c r="IE97" i="88"/>
  <c r="IE96" i="88"/>
  <c r="IE95" i="88"/>
  <c r="IE94" i="88"/>
  <c r="IE93" i="88"/>
  <c r="IE92" i="88"/>
  <c r="IE91" i="88"/>
  <c r="IE90" i="88"/>
  <c r="IE89" i="88"/>
  <c r="IE88" i="88"/>
  <c r="IE87" i="88"/>
  <c r="IE86" i="88"/>
  <c r="IE85" i="88"/>
  <c r="IE84" i="88"/>
  <c r="IE83" i="88"/>
  <c r="IE82" i="88"/>
  <c r="IE81" i="88"/>
  <c r="IE80" i="88"/>
  <c r="IE79" i="88"/>
  <c r="IE78" i="88"/>
  <c r="IE77" i="88"/>
  <c r="IE76" i="88"/>
  <c r="IE75" i="88"/>
  <c r="IE74" i="88"/>
  <c r="IE73" i="88"/>
  <c r="IE72" i="88"/>
  <c r="IE71" i="88"/>
  <c r="IE70" i="88"/>
  <c r="IE69" i="88"/>
  <c r="IE68" i="88"/>
  <c r="IE67" i="88"/>
  <c r="IE66" i="88"/>
  <c r="E22" i="88"/>
  <c r="E5" i="53" s="1"/>
  <c r="I22" i="88"/>
  <c r="I5" i="53" s="1"/>
  <c r="M22" i="88"/>
  <c r="M5" i="53" s="1"/>
  <c r="GP28" i="88"/>
  <c r="GT28" i="88"/>
  <c r="GX28" i="88"/>
  <c r="HO28" i="88"/>
  <c r="HT28" i="88"/>
  <c r="HX28" i="88"/>
  <c r="IB28" i="88"/>
  <c r="IK28" i="88"/>
  <c r="IO28" i="88"/>
  <c r="IS28" i="88"/>
  <c r="GP29" i="88"/>
  <c r="GT29" i="88"/>
  <c r="GX29" i="88"/>
  <c r="HO29" i="88"/>
  <c r="HT29" i="88"/>
  <c r="HX29" i="88"/>
  <c r="IB29" i="88"/>
  <c r="IK29" i="88"/>
  <c r="IO29" i="88"/>
  <c r="IS29" i="88"/>
  <c r="GP30" i="88"/>
  <c r="GT30" i="88"/>
  <c r="GX30" i="88"/>
  <c r="HO30" i="88"/>
  <c r="HT30" i="88"/>
  <c r="HX30" i="88"/>
  <c r="IB30" i="88"/>
  <c r="IK30" i="88"/>
  <c r="IO30" i="88"/>
  <c r="IS30" i="88"/>
  <c r="GP31" i="88"/>
  <c r="GT31" i="88"/>
  <c r="GX31" i="88"/>
  <c r="HO31" i="88"/>
  <c r="HT31" i="88"/>
  <c r="HX31" i="88"/>
  <c r="IB31" i="88"/>
  <c r="IK31" i="88"/>
  <c r="IO31" i="88"/>
  <c r="IS31" i="88"/>
  <c r="GP32" i="88"/>
  <c r="GT32" i="88"/>
  <c r="GX32" i="88"/>
  <c r="HO32" i="88"/>
  <c r="HT32" i="88"/>
  <c r="HX32" i="88"/>
  <c r="IB32" i="88"/>
  <c r="IK32" i="88"/>
  <c r="IO32" i="88"/>
  <c r="IS32" i="88"/>
  <c r="GP33" i="88"/>
  <c r="GT33" i="88"/>
  <c r="GX33" i="88"/>
  <c r="HO33" i="88"/>
  <c r="HT33" i="88"/>
  <c r="HX33" i="88"/>
  <c r="IB33" i="88"/>
  <c r="IK33" i="88"/>
  <c r="IO33" i="88"/>
  <c r="IS33" i="88"/>
  <c r="GP34" i="88"/>
  <c r="GT34" i="88"/>
  <c r="GX34" i="88"/>
  <c r="HO34" i="88"/>
  <c r="HT34" i="88"/>
  <c r="HX34" i="88"/>
  <c r="IB34" i="88"/>
  <c r="IK34" i="88"/>
  <c r="IO34" i="88"/>
  <c r="IS34" i="88"/>
  <c r="GP35" i="88"/>
  <c r="GT35" i="88"/>
  <c r="GX35" i="88"/>
  <c r="HO35" i="88"/>
  <c r="HT35" i="88"/>
  <c r="HX35" i="88"/>
  <c r="IB35" i="88"/>
  <c r="IK35" i="88"/>
  <c r="IO35" i="88"/>
  <c r="IS35" i="88"/>
  <c r="GP36" i="88"/>
  <c r="GT36" i="88"/>
  <c r="GX36" i="88"/>
  <c r="HO36" i="88"/>
  <c r="HT36" i="88"/>
  <c r="HX36" i="88"/>
  <c r="IB36" i="88"/>
  <c r="IK36" i="88"/>
  <c r="IO36" i="88"/>
  <c r="IS36" i="88"/>
  <c r="GP37" i="88"/>
  <c r="GT37" i="88"/>
  <c r="GX37" i="88"/>
  <c r="HO37" i="88"/>
  <c r="HT37" i="88"/>
  <c r="HX37" i="88"/>
  <c r="IB37" i="88"/>
  <c r="IK37" i="88"/>
  <c r="IO37" i="88"/>
  <c r="IS37" i="88"/>
  <c r="GP38" i="88"/>
  <c r="GT38" i="88"/>
  <c r="GX38" i="88"/>
  <c r="HO38" i="88"/>
  <c r="HT38" i="88"/>
  <c r="HX38" i="88"/>
  <c r="IB38" i="88"/>
  <c r="IK38" i="88"/>
  <c r="IO38" i="88"/>
  <c r="IS38" i="88"/>
  <c r="GP39" i="88"/>
  <c r="GT39" i="88"/>
  <c r="GX39" i="88"/>
  <c r="HO39" i="88"/>
  <c r="HT39" i="88"/>
  <c r="HX39" i="88"/>
  <c r="IB39" i="88"/>
  <c r="IK39" i="88"/>
  <c r="IO39" i="88"/>
  <c r="IS39" i="88"/>
  <c r="GP40" i="88"/>
  <c r="GT40" i="88"/>
  <c r="GX40" i="88"/>
  <c r="HO40" i="88"/>
  <c r="HT40" i="88"/>
  <c r="HX40" i="88"/>
  <c r="IB40" i="88"/>
  <c r="IK40" i="88"/>
  <c r="IO40" i="88"/>
  <c r="IS40" i="88"/>
  <c r="GP41" i="88"/>
  <c r="GT41" i="88"/>
  <c r="GX41" i="88"/>
  <c r="HO41" i="88"/>
  <c r="HT41" i="88"/>
  <c r="HX41" i="88"/>
  <c r="IB41" i="88"/>
  <c r="IK41" i="88"/>
  <c r="IO41" i="88"/>
  <c r="IS41" i="88"/>
  <c r="GP42" i="88"/>
  <c r="GT42" i="88"/>
  <c r="GX42" i="88"/>
  <c r="HO42" i="88"/>
  <c r="HT42" i="88"/>
  <c r="HX42" i="88"/>
  <c r="IB42" i="88"/>
  <c r="IK42" i="88"/>
  <c r="IO42" i="88"/>
  <c r="IS42" i="88"/>
  <c r="GP43" i="88"/>
  <c r="GT43" i="88"/>
  <c r="GX43" i="88"/>
  <c r="HO43" i="88"/>
  <c r="HT43" i="88"/>
  <c r="HX43" i="88"/>
  <c r="IB43" i="88"/>
  <c r="IK43" i="88"/>
  <c r="IO43" i="88"/>
  <c r="IS43" i="88"/>
  <c r="GP44" i="88"/>
  <c r="GT44" i="88"/>
  <c r="GX44" i="88"/>
  <c r="HO44" i="88"/>
  <c r="HT44" i="88"/>
  <c r="HX44" i="88"/>
  <c r="IB44" i="88"/>
  <c r="IK44" i="88"/>
  <c r="IO44" i="88"/>
  <c r="IS44" i="88"/>
  <c r="GP45" i="88"/>
  <c r="GT45" i="88"/>
  <c r="GX45" i="88"/>
  <c r="HO45" i="88"/>
  <c r="HT45" i="88"/>
  <c r="HX45" i="88"/>
  <c r="IB45" i="88"/>
  <c r="IK45" i="88"/>
  <c r="IO45" i="88"/>
  <c r="IS45" i="88"/>
  <c r="GP46" i="88"/>
  <c r="GT46" i="88"/>
  <c r="GX46" i="88"/>
  <c r="HO46" i="88"/>
  <c r="HT46" i="88"/>
  <c r="HX46" i="88"/>
  <c r="IB46" i="88"/>
  <c r="IK46" i="88"/>
  <c r="IO46" i="88"/>
  <c r="IS46" i="88"/>
  <c r="GP47" i="88"/>
  <c r="GT47" i="88"/>
  <c r="GX47" i="88"/>
  <c r="HO47" i="88"/>
  <c r="HT47" i="88"/>
  <c r="HX47" i="88"/>
  <c r="IB47" i="88"/>
  <c r="IK47" i="88"/>
  <c r="IO47" i="88"/>
  <c r="IS47" i="88"/>
  <c r="GP48" i="88"/>
  <c r="GT48" i="88"/>
  <c r="GX48" i="88"/>
  <c r="HO48" i="88"/>
  <c r="HT48" i="88"/>
  <c r="HX48" i="88"/>
  <c r="IB48" i="88"/>
  <c r="IK48" i="88"/>
  <c r="IO48" i="88"/>
  <c r="IS48" i="88"/>
  <c r="GP49" i="88"/>
  <c r="GT49" i="88"/>
  <c r="GX49" i="88"/>
  <c r="HO49" i="88"/>
  <c r="HT49" i="88"/>
  <c r="HX49" i="88"/>
  <c r="IB49" i="88"/>
  <c r="IK49" i="88"/>
  <c r="IO49" i="88"/>
  <c r="IS49" i="88"/>
  <c r="GT50" i="88"/>
  <c r="HO50" i="88"/>
  <c r="HT50" i="88"/>
  <c r="IB50" i="88"/>
  <c r="IK50" i="88"/>
  <c r="IO50" i="88"/>
  <c r="IS50" i="88"/>
  <c r="CR51" i="88"/>
  <c r="GW51" i="88"/>
  <c r="HL51" i="88"/>
  <c r="IN51" i="88"/>
  <c r="IS51" i="88"/>
  <c r="GO52" i="88"/>
  <c r="HD52" i="88"/>
  <c r="HJ52" i="88"/>
  <c r="HT52" i="88"/>
  <c r="HY52" i="88"/>
  <c r="IE52" i="88"/>
  <c r="IK52" i="88"/>
  <c r="IP52" i="88"/>
  <c r="GS53" i="88"/>
  <c r="JL53" i="88"/>
  <c r="HH53" i="88"/>
  <c r="IE53" i="88"/>
  <c r="IL53" i="88"/>
  <c r="IT53" i="88"/>
  <c r="HF54" i="88"/>
  <c r="HN54" i="88"/>
  <c r="HU54" i="88"/>
  <c r="IC54" i="88"/>
  <c r="IJ54" i="88"/>
  <c r="IR54" i="88"/>
  <c r="GO55" i="88"/>
  <c r="GW55" i="88"/>
  <c r="HD55" i="88"/>
  <c r="HL55" i="88"/>
  <c r="IP55" i="88"/>
  <c r="HJ56" i="88"/>
  <c r="HY56" i="88"/>
  <c r="IN56" i="88"/>
  <c r="GS57" i="88"/>
  <c r="JL57" i="88"/>
  <c r="HH57" i="88"/>
  <c r="IE57" i="88"/>
  <c r="IL57" i="88"/>
  <c r="IT57" i="88"/>
  <c r="HF58" i="88"/>
  <c r="HN58" i="88"/>
  <c r="HU58" i="88"/>
  <c r="IC58" i="88"/>
  <c r="IJ58" i="88"/>
  <c r="IR58" i="88"/>
  <c r="GO59" i="88"/>
  <c r="GW59" i="88"/>
  <c r="HD59" i="88"/>
  <c r="HL59" i="88"/>
  <c r="IP59" i="88"/>
  <c r="HJ60" i="88"/>
  <c r="HY60" i="88"/>
  <c r="IN60" i="88"/>
  <c r="GS61" i="88"/>
  <c r="JL61" i="88"/>
  <c r="HH61" i="88"/>
  <c r="IE61" i="88"/>
  <c r="IL61" i="88"/>
  <c r="IT61" i="88"/>
  <c r="HU62" i="88"/>
  <c r="IC62" i="88"/>
  <c r="IJ62" i="88"/>
  <c r="GO63" i="88"/>
  <c r="GW63" i="88"/>
  <c r="HD63" i="88"/>
  <c r="HY64" i="88"/>
  <c r="IN64" i="88"/>
  <c r="GS65" i="88"/>
  <c r="JL65" i="88"/>
  <c r="HH65" i="88"/>
  <c r="IE65" i="88"/>
  <c r="IT65" i="88"/>
  <c r="CC66" i="88"/>
  <c r="HD66" i="88"/>
  <c r="IT66" i="88"/>
  <c r="HD67" i="88"/>
  <c r="IT67" i="88"/>
  <c r="HD68" i="88"/>
  <c r="IT68" i="88"/>
  <c r="HD69" i="88"/>
  <c r="IT69" i="88"/>
  <c r="HD228" i="88"/>
  <c r="HD227" i="88"/>
  <c r="HD225" i="88"/>
  <c r="HD226" i="88"/>
  <c r="HD221" i="88"/>
  <c r="HD220" i="88"/>
  <c r="HD224" i="88"/>
  <c r="HD223" i="88"/>
  <c r="HD222" i="88"/>
  <c r="HD219" i="88"/>
  <c r="HD218" i="88"/>
  <c r="HD217" i="88"/>
  <c r="HD216" i="88"/>
  <c r="HD215" i="88"/>
  <c r="HD210" i="88"/>
  <c r="HD209" i="88"/>
  <c r="HD214" i="88"/>
  <c r="HD213" i="88"/>
  <c r="HD212" i="88"/>
  <c r="HD208" i="88"/>
  <c r="HD207" i="88"/>
  <c r="HD211" i="88"/>
  <c r="HD205" i="88"/>
  <c r="HD204" i="88"/>
  <c r="HD203" i="88"/>
  <c r="HD202" i="88"/>
  <c r="HD201" i="88"/>
  <c r="HD200" i="88"/>
  <c r="HD199" i="88"/>
  <c r="HD198" i="88"/>
  <c r="HD197" i="88"/>
  <c r="HD196" i="88"/>
  <c r="HD195" i="88"/>
  <c r="HD206" i="88"/>
  <c r="HD194" i="88"/>
  <c r="HD193" i="88"/>
  <c r="HD192" i="88"/>
  <c r="HD191" i="88"/>
  <c r="HD190" i="88"/>
  <c r="HD189" i="88"/>
  <c r="HD188" i="88"/>
  <c r="HD187" i="88"/>
  <c r="HD186" i="88"/>
  <c r="HD185" i="88"/>
  <c r="HD184" i="88"/>
  <c r="HD183" i="88"/>
  <c r="HD181" i="88"/>
  <c r="HD180" i="88"/>
  <c r="HD179" i="88"/>
  <c r="HD178" i="88"/>
  <c r="HD177" i="88"/>
  <c r="HD176" i="88"/>
  <c r="HD175" i="88"/>
  <c r="HD174" i="88"/>
  <c r="HD173" i="88"/>
  <c r="HD172" i="88"/>
  <c r="HD171" i="88"/>
  <c r="HD182" i="88"/>
  <c r="HD170" i="88"/>
  <c r="HD169" i="88"/>
  <c r="HD168" i="88"/>
  <c r="HD167" i="88"/>
  <c r="HD166" i="88"/>
  <c r="HD165" i="88"/>
  <c r="HD164" i="88"/>
  <c r="HD163" i="88"/>
  <c r="HD162" i="88"/>
  <c r="HD161" i="88"/>
  <c r="HD160" i="88"/>
  <c r="HD159" i="88"/>
  <c r="HD158" i="88"/>
  <c r="HD157" i="88"/>
  <c r="HD156" i="88"/>
  <c r="HD155" i="88"/>
  <c r="HD154" i="88"/>
  <c r="HD153" i="88"/>
  <c r="HD152" i="88"/>
  <c r="HD151" i="88"/>
  <c r="HD150" i="88"/>
  <c r="HD149" i="88"/>
  <c r="HD148" i="88"/>
  <c r="HD147" i="88"/>
  <c r="HD146" i="88"/>
  <c r="HD145" i="88"/>
  <c r="HD144" i="88"/>
  <c r="HD143" i="88"/>
  <c r="HD142" i="88"/>
  <c r="HD140" i="88"/>
  <c r="HD139" i="88"/>
  <c r="HD138" i="88"/>
  <c r="HD137" i="88"/>
  <c r="HD136" i="88"/>
  <c r="HD135" i="88"/>
  <c r="HD134" i="88"/>
  <c r="HD133" i="88"/>
  <c r="HD132" i="88"/>
  <c r="HD131" i="88"/>
  <c r="HD130" i="88"/>
  <c r="HD129" i="88"/>
  <c r="HD141" i="88"/>
  <c r="HD128" i="88"/>
  <c r="HD126" i="88"/>
  <c r="HD124" i="88"/>
  <c r="HD122" i="88"/>
  <c r="HD120" i="88"/>
  <c r="HD119" i="88"/>
  <c r="HD118" i="88"/>
  <c r="HD117" i="88"/>
  <c r="HD116" i="88"/>
  <c r="HD115" i="88"/>
  <c r="HD114" i="88"/>
  <c r="HD113" i="88"/>
  <c r="HD112" i="88"/>
  <c r="HD111" i="88"/>
  <c r="HD110" i="88"/>
  <c r="HD109" i="88"/>
  <c r="HD108" i="88"/>
  <c r="HD107" i="88"/>
  <c r="HD106" i="88"/>
  <c r="HD105" i="88"/>
  <c r="HD104" i="88"/>
  <c r="HD103" i="88"/>
  <c r="HD102" i="88"/>
  <c r="HD101" i="88"/>
  <c r="HD100" i="88"/>
  <c r="HD127" i="88"/>
  <c r="HD125" i="88"/>
  <c r="HD123" i="88"/>
  <c r="HD121" i="88"/>
  <c r="HD99" i="88"/>
  <c r="HD98" i="88"/>
  <c r="HD97" i="88"/>
  <c r="HD96" i="88"/>
  <c r="HD95" i="88"/>
  <c r="HD94" i="88"/>
  <c r="HD93" i="88"/>
  <c r="HD92" i="88"/>
  <c r="HD91" i="88"/>
  <c r="HD90" i="88"/>
  <c r="HD89" i="88"/>
  <c r="HD88" i="88"/>
  <c r="HD87" i="88"/>
  <c r="HD86" i="88"/>
  <c r="HD85" i="88"/>
  <c r="HD84" i="88"/>
  <c r="HD83" i="88"/>
  <c r="HD82" i="88"/>
  <c r="HD81" i="88"/>
  <c r="HD80" i="88"/>
  <c r="HD79" i="88"/>
  <c r="HD78" i="88"/>
  <c r="HD77" i="88"/>
  <c r="HD76" i="88"/>
  <c r="HD75" i="88"/>
  <c r="HD74" i="88"/>
  <c r="HD73" i="88"/>
  <c r="HD71" i="88"/>
  <c r="HD72" i="88"/>
  <c r="HL228" i="88"/>
  <c r="HL227" i="88"/>
  <c r="HL226" i="88"/>
  <c r="HL225" i="88"/>
  <c r="HL224" i="88"/>
  <c r="HL223" i="88"/>
  <c r="HL222" i="88"/>
  <c r="HL221" i="88"/>
  <c r="HL220" i="88"/>
  <c r="HL219" i="88"/>
  <c r="HL218" i="88"/>
  <c r="HL217" i="88"/>
  <c r="HL216" i="88"/>
  <c r="HL215" i="88"/>
  <c r="HL214" i="88"/>
  <c r="HL213" i="88"/>
  <c r="HL212" i="88"/>
  <c r="HL210" i="88"/>
  <c r="HL209" i="88"/>
  <c r="HL208" i="88"/>
  <c r="HL207" i="88"/>
  <c r="HL211" i="88"/>
  <c r="HL204" i="88"/>
  <c r="HL203" i="88"/>
  <c r="HL202" i="88"/>
  <c r="HL201" i="88"/>
  <c r="HL200" i="88"/>
  <c r="HL205" i="88"/>
  <c r="HL206" i="88"/>
  <c r="HL199" i="88"/>
  <c r="HL198" i="88"/>
  <c r="HL197" i="88"/>
  <c r="HL196" i="88"/>
  <c r="HL195" i="88"/>
  <c r="HL194" i="88"/>
  <c r="HL193" i="88"/>
  <c r="HL192" i="88"/>
  <c r="HL191" i="88"/>
  <c r="HL190" i="88"/>
  <c r="HL189" i="88"/>
  <c r="HL188" i="88"/>
  <c r="HL187" i="88"/>
  <c r="HL186" i="88"/>
  <c r="HL185" i="88"/>
  <c r="HL184" i="88"/>
  <c r="HL183" i="88"/>
  <c r="HL182" i="88"/>
  <c r="HL181" i="88"/>
  <c r="HL180" i="88"/>
  <c r="HL179" i="88"/>
  <c r="HL178" i="88"/>
  <c r="HL177" i="88"/>
  <c r="HL176" i="88"/>
  <c r="HL175" i="88"/>
  <c r="HL174" i="88"/>
  <c r="HL173" i="88"/>
  <c r="HL172" i="88"/>
  <c r="HL171" i="88"/>
  <c r="HL170" i="88"/>
  <c r="HL169" i="88"/>
  <c r="HL168" i="88"/>
  <c r="HL167" i="88"/>
  <c r="HL166" i="88"/>
  <c r="HL165" i="88"/>
  <c r="HL164" i="88"/>
  <c r="HL163" i="88"/>
  <c r="HL162" i="88"/>
  <c r="HL161" i="88"/>
  <c r="HL160" i="88"/>
  <c r="HL159" i="88"/>
  <c r="HL158" i="88"/>
  <c r="HL157" i="88"/>
  <c r="HL156" i="88"/>
  <c r="HL155" i="88"/>
  <c r="HL154" i="88"/>
  <c r="HL153" i="88"/>
  <c r="HL152" i="88"/>
  <c r="HL151" i="88"/>
  <c r="HL150" i="88"/>
  <c r="HL149" i="88"/>
  <c r="HL148" i="88"/>
  <c r="HL147" i="88"/>
  <c r="HL146" i="88"/>
  <c r="HL145" i="88"/>
  <c r="HL144" i="88"/>
  <c r="HL143" i="88"/>
  <c r="HL141" i="88"/>
  <c r="HL140" i="88"/>
  <c r="HL139" i="88"/>
  <c r="HL138" i="88"/>
  <c r="HL137" i="88"/>
  <c r="HL136" i="88"/>
  <c r="HL135" i="88"/>
  <c r="HL134" i="88"/>
  <c r="HL133" i="88"/>
  <c r="HL132" i="88"/>
  <c r="HL131" i="88"/>
  <c r="HL130" i="88"/>
  <c r="HL129" i="88"/>
  <c r="HL142" i="88"/>
  <c r="HL128" i="88"/>
  <c r="HL126" i="88"/>
  <c r="HL124" i="88"/>
  <c r="HL122" i="88"/>
  <c r="HL120" i="88"/>
  <c r="HL119" i="88"/>
  <c r="HL118" i="88"/>
  <c r="HL117" i="88"/>
  <c r="HL116" i="88"/>
  <c r="HL115" i="88"/>
  <c r="HL114" i="88"/>
  <c r="HL113" i="88"/>
  <c r="HL112" i="88"/>
  <c r="HL111" i="88"/>
  <c r="HL110" i="88"/>
  <c r="HL109" i="88"/>
  <c r="HL108" i="88"/>
  <c r="HL107" i="88"/>
  <c r="HL106" i="88"/>
  <c r="HL105" i="88"/>
  <c r="HL104" i="88"/>
  <c r="HL103" i="88"/>
  <c r="HL102" i="88"/>
  <c r="HL101" i="88"/>
  <c r="HL100" i="88"/>
  <c r="HL127" i="88"/>
  <c r="HL125" i="88"/>
  <c r="HL123" i="88"/>
  <c r="HL121" i="88"/>
  <c r="HL98" i="88"/>
  <c r="HL97" i="88"/>
  <c r="HL96" i="88"/>
  <c r="HL95" i="88"/>
  <c r="HL94" i="88"/>
  <c r="HL93" i="88"/>
  <c r="HL92" i="88"/>
  <c r="HL91" i="88"/>
  <c r="HL90" i="88"/>
  <c r="HL89" i="88"/>
  <c r="HL88" i="88"/>
  <c r="HL87" i="88"/>
  <c r="HL86" i="88"/>
  <c r="HL85" i="88"/>
  <c r="HL84" i="88"/>
  <c r="HL83" i="88"/>
  <c r="HL82" i="88"/>
  <c r="HL81" i="88"/>
  <c r="HL80" i="88"/>
  <c r="HL79" i="88"/>
  <c r="HL78" i="88"/>
  <c r="HL77" i="88"/>
  <c r="HL76" i="88"/>
  <c r="HL75" i="88"/>
  <c r="HL74" i="88"/>
  <c r="HL73" i="88"/>
  <c r="HL99" i="88"/>
  <c r="HL72" i="88"/>
  <c r="HL71" i="88"/>
  <c r="HX228" i="88"/>
  <c r="HX227" i="88"/>
  <c r="HX226" i="88"/>
  <c r="HX224" i="88"/>
  <c r="HX223" i="88"/>
  <c r="HX222" i="88"/>
  <c r="HX225" i="88"/>
  <c r="HX221" i="88"/>
  <c r="HX220" i="88"/>
  <c r="HX219" i="88"/>
  <c r="HX217" i="88"/>
  <c r="HX216" i="88"/>
  <c r="HX218" i="88"/>
  <c r="HX214" i="88"/>
  <c r="HX213" i="88"/>
  <c r="HX212" i="88"/>
  <c r="HX211" i="88"/>
  <c r="HX210" i="88"/>
  <c r="HX209" i="88"/>
  <c r="HX215" i="88"/>
  <c r="HX208" i="88"/>
  <c r="HX207" i="88"/>
  <c r="HX206" i="88"/>
  <c r="HX205" i="88"/>
  <c r="HX204" i="88"/>
  <c r="HX203" i="88"/>
  <c r="HX202" i="88"/>
  <c r="HX201" i="88"/>
  <c r="HX200" i="88"/>
  <c r="HX199" i="88"/>
  <c r="HX198" i="88"/>
  <c r="HX197" i="88"/>
  <c r="HX196" i="88"/>
  <c r="HX195" i="88"/>
  <c r="HX193" i="88"/>
  <c r="HX192" i="88"/>
  <c r="HX191" i="88"/>
  <c r="HX190" i="88"/>
  <c r="HX189" i="88"/>
  <c r="HX188" i="88"/>
  <c r="HX187" i="88"/>
  <c r="HX186" i="88"/>
  <c r="HX185" i="88"/>
  <c r="HX184" i="88"/>
  <c r="HX183" i="88"/>
  <c r="HX194" i="88"/>
  <c r="HX182" i="88"/>
  <c r="HX181" i="88"/>
  <c r="HX180" i="88"/>
  <c r="HX179" i="88"/>
  <c r="HX178" i="88"/>
  <c r="HX177" i="88"/>
  <c r="HX176" i="88"/>
  <c r="HX175" i="88"/>
  <c r="HX174" i="88"/>
  <c r="HX173" i="88"/>
  <c r="HX172" i="88"/>
  <c r="HX170" i="88"/>
  <c r="HX169" i="88"/>
  <c r="HX168" i="88"/>
  <c r="HX167" i="88"/>
  <c r="HX166" i="88"/>
  <c r="HX165" i="88"/>
  <c r="HX161" i="88"/>
  <c r="HX171" i="88"/>
  <c r="HX160" i="88"/>
  <c r="HX159" i="88"/>
  <c r="HX158" i="88"/>
  <c r="HX157" i="88"/>
  <c r="HX156" i="88"/>
  <c r="HX155" i="88"/>
  <c r="HX154" i="88"/>
  <c r="HX153" i="88"/>
  <c r="HX152" i="88"/>
  <c r="HX151" i="88"/>
  <c r="HX150" i="88"/>
  <c r="HX149" i="88"/>
  <c r="HX148" i="88"/>
  <c r="HX147" i="88"/>
  <c r="HX164" i="88"/>
  <c r="HX163" i="88"/>
  <c r="HX162" i="88"/>
  <c r="HX142" i="88"/>
  <c r="HX140" i="88"/>
  <c r="HX139" i="88"/>
  <c r="HX138" i="88"/>
  <c r="HX137" i="88"/>
  <c r="HX136" i="88"/>
  <c r="HX135" i="88"/>
  <c r="HX134" i="88"/>
  <c r="HX133" i="88"/>
  <c r="HX132" i="88"/>
  <c r="HX131" i="88"/>
  <c r="HX130" i="88"/>
  <c r="HX129" i="88"/>
  <c r="HX128" i="88"/>
  <c r="HX127" i="88"/>
  <c r="HX126" i="88"/>
  <c r="HX125" i="88"/>
  <c r="HX124" i="88"/>
  <c r="HX123" i="88"/>
  <c r="HX122" i="88"/>
  <c r="HX121" i="88"/>
  <c r="HX120" i="88"/>
  <c r="HX146" i="88"/>
  <c r="HX145" i="88"/>
  <c r="HX144" i="88"/>
  <c r="HX143" i="88"/>
  <c r="HX141" i="88"/>
  <c r="HX119" i="88"/>
  <c r="HX118" i="88"/>
  <c r="HX117" i="88"/>
  <c r="HX116" i="88"/>
  <c r="HX115" i="88"/>
  <c r="HX114" i="88"/>
  <c r="HX113" i="88"/>
  <c r="HX112" i="88"/>
  <c r="HX111" i="88"/>
  <c r="HX110" i="88"/>
  <c r="HX109" i="88"/>
  <c r="HX108" i="88"/>
  <c r="HX107" i="88"/>
  <c r="HX106" i="88"/>
  <c r="HX105" i="88"/>
  <c r="HX104" i="88"/>
  <c r="HX103" i="88"/>
  <c r="HX102" i="88"/>
  <c r="HX101" i="88"/>
  <c r="HX100" i="88"/>
  <c r="HX99" i="88"/>
  <c r="HX98" i="88"/>
  <c r="HX97" i="88"/>
  <c r="HX96" i="88"/>
  <c r="HX95" i="88"/>
  <c r="HX94" i="88"/>
  <c r="HX93" i="88"/>
  <c r="HX92" i="88"/>
  <c r="HX91" i="88"/>
  <c r="HX90" i="88"/>
  <c r="HX86" i="88"/>
  <c r="HX82" i="88"/>
  <c r="HX87" i="88"/>
  <c r="HX83" i="88"/>
  <c r="HX71" i="88"/>
  <c r="HX88" i="88"/>
  <c r="HX84" i="88"/>
  <c r="HX80" i="88"/>
  <c r="HX70" i="88"/>
  <c r="HX69" i="88"/>
  <c r="HX68" i="88"/>
  <c r="HX67" i="88"/>
  <c r="HX66" i="88"/>
  <c r="HX65" i="88"/>
  <c r="HX64" i="88"/>
  <c r="HX63" i="88"/>
  <c r="HX62" i="88"/>
  <c r="HX61" i="88"/>
  <c r="HX60" i="88"/>
  <c r="HX59" i="88"/>
  <c r="HX58" i="88"/>
  <c r="HX57" i="88"/>
  <c r="HX56" i="88"/>
  <c r="HX55" i="88"/>
  <c r="HX54" i="88"/>
  <c r="HX53" i="88"/>
  <c r="HX89" i="88"/>
  <c r="HX85" i="88"/>
  <c r="HX81" i="88"/>
  <c r="HX79" i="88"/>
  <c r="HX78" i="88"/>
  <c r="HX77" i="88"/>
  <c r="HX76" i="88"/>
  <c r="HX75" i="88"/>
  <c r="HX74" i="88"/>
  <c r="HX73" i="88"/>
  <c r="HX72" i="88"/>
  <c r="IB227" i="88"/>
  <c r="IB228" i="88"/>
  <c r="IB226" i="88"/>
  <c r="IB225" i="88"/>
  <c r="IB224" i="88"/>
  <c r="IB223" i="88"/>
  <c r="IB222" i="88"/>
  <c r="IB221" i="88"/>
  <c r="IB220" i="88"/>
  <c r="IB219" i="88"/>
  <c r="IB218" i="88"/>
  <c r="IB217" i="88"/>
  <c r="IB216" i="88"/>
  <c r="IB214" i="88"/>
  <c r="IB213" i="88"/>
  <c r="IB212" i="88"/>
  <c r="IB211" i="88"/>
  <c r="IB210" i="88"/>
  <c r="IB209" i="88"/>
  <c r="IB215" i="88"/>
  <c r="IB208" i="88"/>
  <c r="IB207" i="88"/>
  <c r="IB206" i="88"/>
  <c r="IB204" i="88"/>
  <c r="IB203" i="88"/>
  <c r="IB202" i="88"/>
  <c r="IB201" i="88"/>
  <c r="IB200" i="88"/>
  <c r="IB199" i="88"/>
  <c r="IB205" i="88"/>
  <c r="IB198" i="88"/>
  <c r="IB197" i="88"/>
  <c r="IB196" i="88"/>
  <c r="IB195" i="88"/>
  <c r="IB193" i="88"/>
  <c r="IB192" i="88"/>
  <c r="IB191" i="88"/>
  <c r="IB190" i="88"/>
  <c r="IB189" i="88"/>
  <c r="IB188" i="88"/>
  <c r="IB187" i="88"/>
  <c r="IB186" i="88"/>
  <c r="IB185" i="88"/>
  <c r="IB184" i="88"/>
  <c r="IB183" i="88"/>
  <c r="IB194" i="88"/>
  <c r="IB182" i="88"/>
  <c r="IB181" i="88"/>
  <c r="IB180" i="88"/>
  <c r="IB179" i="88"/>
  <c r="IB178" i="88"/>
  <c r="IB177" i="88"/>
  <c r="IB176" i="88"/>
  <c r="IB175" i="88"/>
  <c r="IB172" i="88"/>
  <c r="IB171" i="88"/>
  <c r="IB174" i="88"/>
  <c r="IB170" i="88"/>
  <c r="IB169" i="88"/>
  <c r="IB168" i="88"/>
  <c r="IB167" i="88"/>
  <c r="IB166" i="88"/>
  <c r="IB165" i="88"/>
  <c r="IB164" i="88"/>
  <c r="IB163" i="88"/>
  <c r="IB162" i="88"/>
  <c r="IB161" i="88"/>
  <c r="IB160" i="88"/>
  <c r="IB159" i="88"/>
  <c r="IB158" i="88"/>
  <c r="IB157" i="88"/>
  <c r="IB156" i="88"/>
  <c r="IB155" i="88"/>
  <c r="IB154" i="88"/>
  <c r="IB153" i="88"/>
  <c r="IB152" i="88"/>
  <c r="IB151" i="88"/>
  <c r="IB150" i="88"/>
  <c r="IB149" i="88"/>
  <c r="IB148" i="88"/>
  <c r="IB147" i="88"/>
  <c r="IB146" i="88"/>
  <c r="IB173" i="88"/>
  <c r="IB141" i="88"/>
  <c r="IB145" i="88"/>
  <c r="IB144" i="88"/>
  <c r="IB143" i="88"/>
  <c r="IB140" i="88"/>
  <c r="IB139" i="88"/>
  <c r="IB138" i="88"/>
  <c r="IB137" i="88"/>
  <c r="IB136" i="88"/>
  <c r="IB135" i="88"/>
  <c r="IB134" i="88"/>
  <c r="IB133" i="88"/>
  <c r="IB132" i="88"/>
  <c r="IB131" i="88"/>
  <c r="IB130" i="88"/>
  <c r="IB129" i="88"/>
  <c r="IB128" i="88"/>
  <c r="IB127" i="88"/>
  <c r="IB126" i="88"/>
  <c r="IB125" i="88"/>
  <c r="IB124" i="88"/>
  <c r="IB123" i="88"/>
  <c r="IB122" i="88"/>
  <c r="IB121" i="88"/>
  <c r="IB120" i="88"/>
  <c r="IB142" i="88"/>
  <c r="IB119" i="88"/>
  <c r="IB118" i="88"/>
  <c r="IB117" i="88"/>
  <c r="IB116" i="88"/>
  <c r="IB115" i="88"/>
  <c r="IB114" i="88"/>
  <c r="IB113" i="88"/>
  <c r="IB112" i="88"/>
  <c r="IB111" i="88"/>
  <c r="IB110" i="88"/>
  <c r="IB109" i="88"/>
  <c r="IB108" i="88"/>
  <c r="IB107" i="88"/>
  <c r="IB106" i="88"/>
  <c r="IB105" i="88"/>
  <c r="IB104" i="88"/>
  <c r="IB103" i="88"/>
  <c r="IB102" i="88"/>
  <c r="IB101" i="88"/>
  <c r="IB100" i="88"/>
  <c r="IB99" i="88"/>
  <c r="IB98" i="88"/>
  <c r="IB97" i="88"/>
  <c r="IB96" i="88"/>
  <c r="IB95" i="88"/>
  <c r="IB94" i="88"/>
  <c r="IB93" i="88"/>
  <c r="IB92" i="88"/>
  <c r="IB91" i="88"/>
  <c r="IB87" i="88"/>
  <c r="IB83" i="88"/>
  <c r="IB88" i="88"/>
  <c r="IB84" i="88"/>
  <c r="IB80" i="88"/>
  <c r="IB79" i="88"/>
  <c r="IB78" i="88"/>
  <c r="IB77" i="88"/>
  <c r="IB76" i="88"/>
  <c r="IB75" i="88"/>
  <c r="IB74" i="88"/>
  <c r="IB73" i="88"/>
  <c r="IB72" i="88"/>
  <c r="IB89" i="88"/>
  <c r="IB85" i="88"/>
  <c r="IB81" i="88"/>
  <c r="IB71" i="88"/>
  <c r="IB70" i="88"/>
  <c r="IB69" i="88"/>
  <c r="IB68" i="88"/>
  <c r="IB67" i="88"/>
  <c r="IB66" i="88"/>
  <c r="IB65" i="88"/>
  <c r="IB64" i="88"/>
  <c r="IB63" i="88"/>
  <c r="IB62" i="88"/>
  <c r="IB61" i="88"/>
  <c r="IB60" i="88"/>
  <c r="IB59" i="88"/>
  <c r="IB58" i="88"/>
  <c r="IB57" i="88"/>
  <c r="IB56" i="88"/>
  <c r="IB55" i="88"/>
  <c r="IB54" i="88"/>
  <c r="IB53" i="88"/>
  <c r="IB90" i="88"/>
  <c r="IB86" i="88"/>
  <c r="IB82" i="88"/>
  <c r="L233" i="88"/>
  <c r="L234" i="88"/>
  <c r="IR228" i="88"/>
  <c r="IR226" i="88"/>
  <c r="IR225" i="88"/>
  <c r="IR227" i="88"/>
  <c r="IR224" i="88"/>
  <c r="IR223" i="88"/>
  <c r="IR222" i="88"/>
  <c r="IR221" i="88"/>
  <c r="IR219" i="88"/>
  <c r="IR218" i="88"/>
  <c r="IR220" i="88"/>
  <c r="IR217" i="88"/>
  <c r="IR216" i="88"/>
  <c r="IR215" i="88"/>
  <c r="IR214" i="88"/>
  <c r="IR213" i="88"/>
  <c r="IR212" i="88"/>
  <c r="IR211" i="88"/>
  <c r="IR209" i="88"/>
  <c r="IR208" i="88"/>
  <c r="IR210" i="88"/>
  <c r="IR207" i="88"/>
  <c r="IR205" i="88"/>
  <c r="IR206" i="88"/>
  <c r="IR203" i="88"/>
  <c r="IR198" i="88"/>
  <c r="IR197" i="88"/>
  <c r="IR196" i="88"/>
  <c r="IR195" i="88"/>
  <c r="IR204" i="88"/>
  <c r="IR200" i="88"/>
  <c r="IR201" i="88"/>
  <c r="IR202" i="88"/>
  <c r="IR199" i="88"/>
  <c r="IR194" i="88"/>
  <c r="IR193" i="88"/>
  <c r="IR192" i="88"/>
  <c r="IR191" i="88"/>
  <c r="IR190" i="88"/>
  <c r="IR189" i="88"/>
  <c r="IR188" i="88"/>
  <c r="IR187" i="88"/>
  <c r="IR186" i="88"/>
  <c r="IR185" i="88"/>
  <c r="IR184" i="88"/>
  <c r="IR183" i="88"/>
  <c r="IR181" i="88"/>
  <c r="IR180" i="88"/>
  <c r="IR179" i="88"/>
  <c r="IR178" i="88"/>
  <c r="IR177" i="88"/>
  <c r="IR176" i="88"/>
  <c r="IR175" i="88"/>
  <c r="IR174" i="88"/>
  <c r="IR173" i="88"/>
  <c r="IR172" i="88"/>
  <c r="IR171" i="88"/>
  <c r="IR182" i="88"/>
  <c r="IR169" i="88"/>
  <c r="IR165" i="88"/>
  <c r="IR170" i="88"/>
  <c r="IR166" i="88"/>
  <c r="IR164" i="88"/>
  <c r="IR163" i="88"/>
  <c r="IR162" i="88"/>
  <c r="IR161" i="88"/>
  <c r="IR167" i="88"/>
  <c r="IR168" i="88"/>
  <c r="IR160" i="88"/>
  <c r="IR159" i="88"/>
  <c r="IR158" i="88"/>
  <c r="IR157" i="88"/>
  <c r="IR156" i="88"/>
  <c r="IR155" i="88"/>
  <c r="IR154" i="88"/>
  <c r="IR153" i="88"/>
  <c r="IR150" i="88"/>
  <c r="IR146" i="88"/>
  <c r="IR151" i="88"/>
  <c r="IR147" i="88"/>
  <c r="IR145" i="88"/>
  <c r="IR144" i="88"/>
  <c r="IR143" i="88"/>
  <c r="IR141" i="88"/>
  <c r="IR152" i="88"/>
  <c r="IR148" i="88"/>
  <c r="IR140" i="88"/>
  <c r="IR139" i="88"/>
  <c r="IR138" i="88"/>
  <c r="IR137" i="88"/>
  <c r="IR136" i="88"/>
  <c r="IR135" i="88"/>
  <c r="IR134" i="88"/>
  <c r="IR133" i="88"/>
  <c r="IR132" i="88"/>
  <c r="IR131" i="88"/>
  <c r="IR130" i="88"/>
  <c r="IR129" i="88"/>
  <c r="IR128" i="88"/>
  <c r="IR127" i="88"/>
  <c r="IR126" i="88"/>
  <c r="IR125" i="88"/>
  <c r="IR124" i="88"/>
  <c r="IR123" i="88"/>
  <c r="IR122" i="88"/>
  <c r="IR121" i="88"/>
  <c r="IR120" i="88"/>
  <c r="IR149" i="88"/>
  <c r="IR142" i="88"/>
  <c r="IR119" i="88"/>
  <c r="IR118" i="88"/>
  <c r="IR117" i="88"/>
  <c r="IR116" i="88"/>
  <c r="IR115" i="88"/>
  <c r="IR114" i="88"/>
  <c r="IR113" i="88"/>
  <c r="IR109" i="88"/>
  <c r="IR107" i="88"/>
  <c r="IR106" i="88"/>
  <c r="IR105" i="88"/>
  <c r="IR104" i="88"/>
  <c r="IR103" i="88"/>
  <c r="IR102" i="88"/>
  <c r="IR101" i="88"/>
  <c r="IR100" i="88"/>
  <c r="IR99" i="88"/>
  <c r="IR110" i="88"/>
  <c r="IR111" i="88"/>
  <c r="IR112" i="88"/>
  <c r="IR108" i="88"/>
  <c r="IR98" i="88"/>
  <c r="IR97" i="88"/>
  <c r="IR96" i="88"/>
  <c r="IR95" i="88"/>
  <c r="IR94" i="88"/>
  <c r="IR93" i="88"/>
  <c r="IR92" i="88"/>
  <c r="IR91" i="88"/>
  <c r="IR90" i="88"/>
  <c r="IR89" i="88"/>
  <c r="IR88" i="88"/>
  <c r="IR87" i="88"/>
  <c r="IR86" i="88"/>
  <c r="IR85" i="88"/>
  <c r="IR84" i="88"/>
  <c r="IR83" i="88"/>
  <c r="IR82" i="88"/>
  <c r="IR81" i="88"/>
  <c r="IR80" i="88"/>
  <c r="IR79" i="88"/>
  <c r="IR78" i="88"/>
  <c r="IR77" i="88"/>
  <c r="IR76" i="88"/>
  <c r="IR75" i="88"/>
  <c r="IR74" i="88"/>
  <c r="IR73" i="88"/>
  <c r="IR72" i="88"/>
  <c r="IR71" i="88"/>
  <c r="IR70" i="88"/>
  <c r="IR69" i="88"/>
  <c r="IR68" i="88"/>
  <c r="IR67" i="88"/>
  <c r="IR66" i="88"/>
  <c r="H231" i="88"/>
  <c r="GR228" i="88"/>
  <c r="GR227" i="88"/>
  <c r="GR226" i="88"/>
  <c r="GR225" i="88"/>
  <c r="GR224" i="88"/>
  <c r="GR223" i="88"/>
  <c r="GR222" i="88"/>
  <c r="GR221" i="88"/>
  <c r="GR220" i="88"/>
  <c r="GR219" i="88"/>
  <c r="GR218" i="88"/>
  <c r="GR217" i="88"/>
  <c r="GR216" i="88"/>
  <c r="GR215" i="88"/>
  <c r="GR214" i="88"/>
  <c r="GR213" i="88"/>
  <c r="GR212" i="88"/>
  <c r="GR211" i="88"/>
  <c r="GR210" i="88"/>
  <c r="GR209" i="88"/>
  <c r="GR208" i="88"/>
  <c r="GR207" i="88"/>
  <c r="GR206" i="88"/>
  <c r="GR205" i="88"/>
  <c r="GR204" i="88"/>
  <c r="GR203" i="88"/>
  <c r="GR202" i="88"/>
  <c r="GR201" i="88"/>
  <c r="GR200" i="88"/>
  <c r="GR199" i="88"/>
  <c r="GR198" i="88"/>
  <c r="GR197" i="88"/>
  <c r="GR196" i="88"/>
  <c r="GR195" i="88"/>
  <c r="GR194" i="88"/>
  <c r="GR193" i="88"/>
  <c r="GR192" i="88"/>
  <c r="GR191" i="88"/>
  <c r="GR190" i="88"/>
  <c r="GR189" i="88"/>
  <c r="GR188" i="88"/>
  <c r="GR187" i="88"/>
  <c r="GR186" i="88"/>
  <c r="GR185" i="88"/>
  <c r="GR184" i="88"/>
  <c r="GR183" i="88"/>
  <c r="GR182" i="88"/>
  <c r="GR181" i="88"/>
  <c r="GR180" i="88"/>
  <c r="GR179" i="88"/>
  <c r="GR178" i="88"/>
  <c r="GR170" i="88"/>
  <c r="GR169" i="88"/>
  <c r="GR168" i="88"/>
  <c r="GR167" i="88"/>
  <c r="GR166" i="88"/>
  <c r="GR165" i="88"/>
  <c r="GR164" i="88"/>
  <c r="GR163" i="88"/>
  <c r="GR177" i="88"/>
  <c r="GR176" i="88"/>
  <c r="GR175" i="88"/>
  <c r="GR174" i="88"/>
  <c r="GR171" i="88"/>
  <c r="GR173" i="88"/>
  <c r="GR161" i="88"/>
  <c r="GR160" i="88"/>
  <c r="GR159" i="88"/>
  <c r="GR158" i="88"/>
  <c r="GR157" i="88"/>
  <c r="GR156" i="88"/>
  <c r="GR155" i="88"/>
  <c r="GR154" i="88"/>
  <c r="GR153" i="88"/>
  <c r="GR152" i="88"/>
  <c r="GR151" i="88"/>
  <c r="GR150" i="88"/>
  <c r="GR149" i="88"/>
  <c r="GR148" i="88"/>
  <c r="GR147" i="88"/>
  <c r="GR146" i="88"/>
  <c r="GR145" i="88"/>
  <c r="GR144" i="88"/>
  <c r="GR143" i="88"/>
  <c r="GR142" i="88"/>
  <c r="GR141" i="88"/>
  <c r="GR172" i="88"/>
  <c r="JD172" i="88" s="1"/>
  <c r="GR162" i="88"/>
  <c r="GR140" i="88"/>
  <c r="GR139" i="88"/>
  <c r="GR138" i="88"/>
  <c r="GR137" i="88"/>
  <c r="GR136" i="88"/>
  <c r="GR135" i="88"/>
  <c r="GR134" i="88"/>
  <c r="GR133" i="88"/>
  <c r="GR132" i="88"/>
  <c r="GR131" i="88"/>
  <c r="GR130" i="88"/>
  <c r="GR129" i="88"/>
  <c r="GR120" i="88"/>
  <c r="GR119" i="88"/>
  <c r="GR118" i="88"/>
  <c r="GR117" i="88"/>
  <c r="GR116" i="88"/>
  <c r="GR115" i="88"/>
  <c r="GR114" i="88"/>
  <c r="GR113" i="88"/>
  <c r="GR112" i="88"/>
  <c r="GR111" i="88"/>
  <c r="GR110" i="88"/>
  <c r="GR109" i="88"/>
  <c r="GR108" i="88"/>
  <c r="GR107" i="88"/>
  <c r="GR106" i="88"/>
  <c r="GR105" i="88"/>
  <c r="GR104" i="88"/>
  <c r="GR103" i="88"/>
  <c r="GR102" i="88"/>
  <c r="GR101" i="88"/>
  <c r="GR100" i="88"/>
  <c r="GR127" i="88"/>
  <c r="GR125" i="88"/>
  <c r="GR123" i="88"/>
  <c r="GR121" i="88"/>
  <c r="GR128" i="88"/>
  <c r="GR126" i="88"/>
  <c r="GR124" i="88"/>
  <c r="GR122" i="88"/>
  <c r="GR99" i="88"/>
  <c r="GR98" i="88"/>
  <c r="GR97" i="88"/>
  <c r="GR96" i="88"/>
  <c r="GR95" i="88"/>
  <c r="GR94" i="88"/>
  <c r="GR93" i="88"/>
  <c r="GR92" i="88"/>
  <c r="GR91" i="88"/>
  <c r="GR90" i="88"/>
  <c r="GR89" i="88"/>
  <c r="GR88" i="88"/>
  <c r="GR87" i="88"/>
  <c r="GR86" i="88"/>
  <c r="GR85" i="88"/>
  <c r="GR84" i="88"/>
  <c r="GR83" i="88"/>
  <c r="GR82" i="88"/>
  <c r="GR81" i="88"/>
  <c r="GR80" i="88"/>
  <c r="GR79" i="88"/>
  <c r="GR78" i="88"/>
  <c r="GR77" i="88"/>
  <c r="GR76" i="88"/>
  <c r="GR75" i="88"/>
  <c r="GR74" i="88"/>
  <c r="GR73" i="88"/>
  <c r="GR72" i="88"/>
  <c r="GR71" i="88"/>
  <c r="GR70" i="88"/>
  <c r="GR69" i="88"/>
  <c r="GR68" i="88"/>
  <c r="GR67" i="88"/>
  <c r="GR66" i="88"/>
  <c r="GR65" i="88"/>
  <c r="GR64" i="88"/>
  <c r="GR63" i="88"/>
  <c r="GR62" i="88"/>
  <c r="GR61" i="88"/>
  <c r="GR60" i="88"/>
  <c r="GR59" i="88"/>
  <c r="GR58" i="88"/>
  <c r="GR57" i="88"/>
  <c r="GR56" i="88"/>
  <c r="GR55" i="88"/>
  <c r="GR54" i="88"/>
  <c r="GR53" i="88"/>
  <c r="GR52" i="88"/>
  <c r="GR51" i="88"/>
  <c r="HO227" i="88"/>
  <c r="HO228" i="88"/>
  <c r="HO225" i="88"/>
  <c r="HO226" i="88"/>
  <c r="HO224" i="88"/>
  <c r="HO223" i="88"/>
  <c r="HO222" i="88"/>
  <c r="HO221" i="88"/>
  <c r="HO220" i="88"/>
  <c r="HO219" i="88"/>
  <c r="HO217" i="88"/>
  <c r="HO216" i="88"/>
  <c r="HO218" i="88"/>
  <c r="HO214" i="88"/>
  <c r="HO213" i="88"/>
  <c r="HO212" i="88"/>
  <c r="HO211" i="88"/>
  <c r="HO210" i="88"/>
  <c r="HO209" i="88"/>
  <c r="HO215" i="88"/>
  <c r="HO208" i="88"/>
  <c r="HO207" i="88"/>
  <c r="HO206" i="88"/>
  <c r="HO205" i="88"/>
  <c r="HO204" i="88"/>
  <c r="HO203" i="88"/>
  <c r="HO202" i="88"/>
  <c r="HO201" i="88"/>
  <c r="HO200" i="88"/>
  <c r="HO199" i="88"/>
  <c r="HO198" i="88"/>
  <c r="HO197" i="88"/>
  <c r="HO196" i="88"/>
  <c r="HO195" i="88"/>
  <c r="HO193" i="88"/>
  <c r="HO192" i="88"/>
  <c r="HO191" i="88"/>
  <c r="HO190" i="88"/>
  <c r="HO189" i="88"/>
  <c r="HO188" i="88"/>
  <c r="HO187" i="88"/>
  <c r="HO186" i="88"/>
  <c r="HO185" i="88"/>
  <c r="HO184" i="88"/>
  <c r="HO183" i="88"/>
  <c r="HO194" i="88"/>
  <c r="HO182" i="88"/>
  <c r="HO181" i="88"/>
  <c r="HO180" i="88"/>
  <c r="HO179" i="88"/>
  <c r="HO178" i="88"/>
  <c r="HO177" i="88"/>
  <c r="HO176" i="88"/>
  <c r="HO175" i="88"/>
  <c r="HO171" i="88"/>
  <c r="HO174" i="88"/>
  <c r="HO173" i="88"/>
  <c r="HO170" i="88"/>
  <c r="HO169" i="88"/>
  <c r="HO168" i="88"/>
  <c r="HO167" i="88"/>
  <c r="HO166" i="88"/>
  <c r="HO165" i="88"/>
  <c r="HO172" i="88"/>
  <c r="HO164" i="88"/>
  <c r="HO163" i="88"/>
  <c r="HO162" i="88"/>
  <c r="HO160" i="88"/>
  <c r="HO159" i="88"/>
  <c r="HO158" i="88"/>
  <c r="HO157" i="88"/>
  <c r="HO156" i="88"/>
  <c r="HO155" i="88"/>
  <c r="HO154" i="88"/>
  <c r="HO153" i="88"/>
  <c r="HO152" i="88"/>
  <c r="HO151" i="88"/>
  <c r="HO150" i="88"/>
  <c r="HO149" i="88"/>
  <c r="HO148" i="88"/>
  <c r="HO147" i="88"/>
  <c r="HO161" i="88"/>
  <c r="HO142" i="88"/>
  <c r="HO146" i="88"/>
  <c r="HO145" i="88"/>
  <c r="HO144" i="88"/>
  <c r="HO143" i="88"/>
  <c r="HO140" i="88"/>
  <c r="HO139" i="88"/>
  <c r="HO138" i="88"/>
  <c r="HO137" i="88"/>
  <c r="HO136" i="88"/>
  <c r="HO135" i="88"/>
  <c r="HO134" i="88"/>
  <c r="HO133" i="88"/>
  <c r="HO132" i="88"/>
  <c r="HO131" i="88"/>
  <c r="HO130" i="88"/>
  <c r="HO129" i="88"/>
  <c r="HO128" i="88"/>
  <c r="HO127" i="88"/>
  <c r="HO126" i="88"/>
  <c r="HO125" i="88"/>
  <c r="HO124" i="88"/>
  <c r="HO123" i="88"/>
  <c r="HO122" i="88"/>
  <c r="HO121" i="88"/>
  <c r="HO120" i="88"/>
  <c r="HO141" i="88"/>
  <c r="HO119" i="88"/>
  <c r="HO118" i="88"/>
  <c r="HO117" i="88"/>
  <c r="HO116" i="88"/>
  <c r="HO115" i="88"/>
  <c r="HO114" i="88"/>
  <c r="HO113" i="88"/>
  <c r="HO112" i="88"/>
  <c r="HO111" i="88"/>
  <c r="HO110" i="88"/>
  <c r="HO109" i="88"/>
  <c r="HO108" i="88"/>
  <c r="HO107" i="88"/>
  <c r="HO106" i="88"/>
  <c r="HO105" i="88"/>
  <c r="HO104" i="88"/>
  <c r="HO103" i="88"/>
  <c r="HO102" i="88"/>
  <c r="HO101" i="88"/>
  <c r="HO100" i="88"/>
  <c r="HO99" i="88"/>
  <c r="HO98" i="88"/>
  <c r="HO97" i="88"/>
  <c r="HO96" i="88"/>
  <c r="HO95" i="88"/>
  <c r="HO94" i="88"/>
  <c r="HO93" i="88"/>
  <c r="HO92" i="88"/>
  <c r="HO91" i="88"/>
  <c r="HO90" i="88"/>
  <c r="HO86" i="88"/>
  <c r="HO82" i="88"/>
  <c r="HO71" i="88"/>
  <c r="HO87" i="88"/>
  <c r="HO83" i="88"/>
  <c r="HO79" i="88"/>
  <c r="HO78" i="88"/>
  <c r="HO77" i="88"/>
  <c r="HO76" i="88"/>
  <c r="HO75" i="88"/>
  <c r="HO74" i="88"/>
  <c r="HO73" i="88"/>
  <c r="HO88" i="88"/>
  <c r="HO84" i="88"/>
  <c r="HO80" i="88"/>
  <c r="HO72" i="88"/>
  <c r="HO70" i="88"/>
  <c r="HO69" i="88"/>
  <c r="HO68" i="88"/>
  <c r="HO67" i="88"/>
  <c r="HO66" i="88"/>
  <c r="HO65" i="88"/>
  <c r="HO64" i="88"/>
  <c r="HO63" i="88"/>
  <c r="HO62" i="88"/>
  <c r="HO61" i="88"/>
  <c r="HO60" i="88"/>
  <c r="HO59" i="88"/>
  <c r="HO58" i="88"/>
  <c r="HO57" i="88"/>
  <c r="HO56" i="88"/>
  <c r="HO55" i="88"/>
  <c r="HO54" i="88"/>
  <c r="HO53" i="88"/>
  <c r="HO89" i="88"/>
  <c r="HO85" i="88"/>
  <c r="HO81" i="88"/>
  <c r="H22" i="88"/>
  <c r="H5" i="53" s="1"/>
  <c r="L22" i="88"/>
  <c r="L5" i="53" s="1"/>
  <c r="IJ31" i="88"/>
  <c r="IN31" i="88"/>
  <c r="IR31" i="88"/>
  <c r="IJ33" i="88"/>
  <c r="IN33" i="88"/>
  <c r="IR33" i="88"/>
  <c r="IJ34" i="88"/>
  <c r="IN34" i="88"/>
  <c r="IR34" i="88"/>
  <c r="IJ35" i="88"/>
  <c r="IN35" i="88"/>
  <c r="IR35" i="88"/>
  <c r="IJ38" i="88"/>
  <c r="IN38" i="88"/>
  <c r="IR38" i="88"/>
  <c r="IJ41" i="88"/>
  <c r="IN41" i="88"/>
  <c r="IR41" i="88"/>
  <c r="IJ42" i="88"/>
  <c r="IN42" i="88"/>
  <c r="IR42" i="88"/>
  <c r="IJ43" i="88"/>
  <c r="IN43" i="88"/>
  <c r="IR43" i="88"/>
  <c r="IJ45" i="88"/>
  <c r="IN45" i="88"/>
  <c r="IR45" i="88"/>
  <c r="IJ46" i="88"/>
  <c r="IN46" i="88"/>
  <c r="IR46" i="88"/>
  <c r="IJ48" i="88"/>
  <c r="IN48" i="88"/>
  <c r="IR48" i="88"/>
  <c r="IJ53" i="88"/>
  <c r="HL54" i="88"/>
  <c r="IN55" i="88"/>
  <c r="HH56" i="88"/>
  <c r="IJ57" i="88"/>
  <c r="HD58" i="88"/>
  <c r="IN59" i="88"/>
  <c r="HH60" i="88"/>
  <c r="IJ61" i="88"/>
  <c r="HL62" i="88"/>
  <c r="IN63" i="88"/>
  <c r="CB64" i="88"/>
  <c r="DH64" i="88"/>
  <c r="IJ65" i="88"/>
  <c r="CS67" i="88"/>
  <c r="CC67" i="88"/>
  <c r="HF226" i="88"/>
  <c r="HF225" i="88"/>
  <c r="HF228" i="88"/>
  <c r="HF227" i="88"/>
  <c r="HF224" i="88"/>
  <c r="HF223" i="88"/>
  <c r="HF222" i="88"/>
  <c r="HF220" i="88"/>
  <c r="HF219" i="88"/>
  <c r="HF218" i="88"/>
  <c r="HF221" i="88"/>
  <c r="HF217" i="88"/>
  <c r="HF216" i="88"/>
  <c r="HF215" i="88"/>
  <c r="HF214" i="88"/>
  <c r="HF213" i="88"/>
  <c r="HF212" i="88"/>
  <c r="HF209" i="88"/>
  <c r="HF208" i="88"/>
  <c r="HF211" i="88"/>
  <c r="HF210" i="88"/>
  <c r="HF205" i="88"/>
  <c r="HF207" i="88"/>
  <c r="HF206" i="88"/>
  <c r="HF202" i="88"/>
  <c r="HF199" i="88"/>
  <c r="HF198" i="88"/>
  <c r="HF197" i="88"/>
  <c r="HF196" i="88"/>
  <c r="HF195" i="88"/>
  <c r="HF203" i="88"/>
  <c r="HF204" i="88"/>
  <c r="HF200" i="88"/>
  <c r="HF201" i="88"/>
  <c r="HF194" i="88"/>
  <c r="HF193" i="88"/>
  <c r="HF192" i="88"/>
  <c r="HF191" i="88"/>
  <c r="HF190" i="88"/>
  <c r="HF189" i="88"/>
  <c r="HF188" i="88"/>
  <c r="HF187" i="88"/>
  <c r="HF186" i="88"/>
  <c r="HF185" i="88"/>
  <c r="HF184" i="88"/>
  <c r="HF183" i="88"/>
  <c r="HF181" i="88"/>
  <c r="HF180" i="88"/>
  <c r="HF179" i="88"/>
  <c r="HF178" i="88"/>
  <c r="HF177" i="88"/>
  <c r="HF176" i="88"/>
  <c r="HF175" i="88"/>
  <c r="HF174" i="88"/>
  <c r="HF173" i="88"/>
  <c r="HF172" i="88"/>
  <c r="HF171" i="88"/>
  <c r="HF182" i="88"/>
  <c r="HF168" i="88"/>
  <c r="HF169" i="88"/>
  <c r="HF165" i="88"/>
  <c r="HF170" i="88"/>
  <c r="HF166" i="88"/>
  <c r="HF164" i="88"/>
  <c r="HF163" i="88"/>
  <c r="HF162" i="88"/>
  <c r="HF161" i="88"/>
  <c r="HF167" i="88"/>
  <c r="HF160" i="88"/>
  <c r="HF159" i="88"/>
  <c r="HF158" i="88"/>
  <c r="HF157" i="88"/>
  <c r="HF156" i="88"/>
  <c r="HF155" i="88"/>
  <c r="HF154" i="88"/>
  <c r="HF153" i="88"/>
  <c r="HF149" i="88"/>
  <c r="HF150" i="88"/>
  <c r="HF141" i="88"/>
  <c r="HF151" i="88"/>
  <c r="HF147" i="88"/>
  <c r="HF146" i="88"/>
  <c r="HF145" i="88"/>
  <c r="HF144" i="88"/>
  <c r="HF143" i="88"/>
  <c r="HF140" i="88"/>
  <c r="HF139" i="88"/>
  <c r="HF138" i="88"/>
  <c r="HF137" i="88"/>
  <c r="HF136" i="88"/>
  <c r="HF135" i="88"/>
  <c r="HF134" i="88"/>
  <c r="HF133" i="88"/>
  <c r="HF132" i="88"/>
  <c r="HF131" i="88"/>
  <c r="HF130" i="88"/>
  <c r="HF129" i="88"/>
  <c r="HF128" i="88"/>
  <c r="HF127" i="88"/>
  <c r="HF126" i="88"/>
  <c r="HF125" i="88"/>
  <c r="HF124" i="88"/>
  <c r="HF123" i="88"/>
  <c r="HF122" i="88"/>
  <c r="HF121" i="88"/>
  <c r="HF120" i="88"/>
  <c r="HF152" i="88"/>
  <c r="HF148" i="88"/>
  <c r="HF142" i="88"/>
  <c r="HF119" i="88"/>
  <c r="HF118" i="88"/>
  <c r="HF117" i="88"/>
  <c r="HF116" i="88"/>
  <c r="HF115" i="88"/>
  <c r="HF114" i="88"/>
  <c r="HF112" i="88"/>
  <c r="HF108" i="88"/>
  <c r="HF113" i="88"/>
  <c r="HF109" i="88"/>
  <c r="HF107" i="88"/>
  <c r="HF106" i="88"/>
  <c r="HF105" i="88"/>
  <c r="HF104" i="88"/>
  <c r="HF103" i="88"/>
  <c r="HF102" i="88"/>
  <c r="HF101" i="88"/>
  <c r="HF100" i="88"/>
  <c r="HF110" i="88"/>
  <c r="HF111" i="88"/>
  <c r="HF99" i="88"/>
  <c r="HF98" i="88"/>
  <c r="HF97" i="88"/>
  <c r="HF96" i="88"/>
  <c r="HF95" i="88"/>
  <c r="HF94" i="88"/>
  <c r="HF93" i="88"/>
  <c r="HF92" i="88"/>
  <c r="HF91" i="88"/>
  <c r="HF90" i="88"/>
  <c r="HF89" i="88"/>
  <c r="HF88" i="88"/>
  <c r="HF87" i="88"/>
  <c r="HF86" i="88"/>
  <c r="HF85" i="88"/>
  <c r="HF84" i="88"/>
  <c r="HF83" i="88"/>
  <c r="HF82" i="88"/>
  <c r="HF81" i="88"/>
  <c r="HF80" i="88"/>
  <c r="HF72" i="88"/>
  <c r="HF79" i="88"/>
  <c r="HF78" i="88"/>
  <c r="HF77" i="88"/>
  <c r="HF76" i="88"/>
  <c r="HF75" i="88"/>
  <c r="HF74" i="88"/>
  <c r="HF73" i="88"/>
  <c r="HF71" i="88"/>
  <c r="HF70" i="88"/>
  <c r="HF69" i="88"/>
  <c r="HF68" i="88"/>
  <c r="HF67" i="88"/>
  <c r="HF66" i="88"/>
  <c r="HJ227" i="88"/>
  <c r="HJ228" i="88"/>
  <c r="HJ226" i="88"/>
  <c r="HJ225" i="88"/>
  <c r="HJ224" i="88"/>
  <c r="HJ223" i="88"/>
  <c r="HJ222" i="88"/>
  <c r="HJ221" i="88"/>
  <c r="HJ219" i="88"/>
  <c r="HJ218" i="88"/>
  <c r="HJ220" i="88"/>
  <c r="HJ217" i="88"/>
  <c r="HJ216" i="88"/>
  <c r="HJ215" i="88"/>
  <c r="HJ214" i="88"/>
  <c r="HJ213" i="88"/>
  <c r="HJ212" i="88"/>
  <c r="HJ211" i="88"/>
  <c r="HJ208" i="88"/>
  <c r="HJ210" i="88"/>
  <c r="HJ209" i="88"/>
  <c r="HJ207" i="88"/>
  <c r="HJ206" i="88"/>
  <c r="HJ205" i="88"/>
  <c r="HJ203" i="88"/>
  <c r="HJ199" i="88"/>
  <c r="HJ198" i="88"/>
  <c r="HJ197" i="88"/>
  <c r="HJ196" i="88"/>
  <c r="HJ195" i="88"/>
  <c r="HJ204" i="88"/>
  <c r="HJ200" i="88"/>
  <c r="HJ201" i="88"/>
  <c r="HJ202" i="88"/>
  <c r="HJ194" i="88"/>
  <c r="HJ193" i="88"/>
  <c r="HJ192" i="88"/>
  <c r="HJ191" i="88"/>
  <c r="HJ190" i="88"/>
  <c r="HJ189" i="88"/>
  <c r="HJ188" i="88"/>
  <c r="HJ187" i="88"/>
  <c r="HJ186" i="88"/>
  <c r="HJ185" i="88"/>
  <c r="HJ184" i="88"/>
  <c r="HJ183" i="88"/>
  <c r="HJ181" i="88"/>
  <c r="HJ180" i="88"/>
  <c r="HJ179" i="88"/>
  <c r="HJ178" i="88"/>
  <c r="HJ177" i="88"/>
  <c r="HJ176" i="88"/>
  <c r="HJ175" i="88"/>
  <c r="HJ174" i="88"/>
  <c r="HJ173" i="88"/>
  <c r="HJ172" i="88"/>
  <c r="HJ171" i="88"/>
  <c r="HJ182" i="88"/>
  <c r="HJ169" i="88"/>
  <c r="HJ165" i="88"/>
  <c r="HJ164" i="88"/>
  <c r="HJ163" i="88"/>
  <c r="HJ162" i="88"/>
  <c r="HJ170" i="88"/>
  <c r="HJ166" i="88"/>
  <c r="HJ167" i="88"/>
  <c r="HJ168" i="88"/>
  <c r="HJ161" i="88"/>
  <c r="HJ160" i="88"/>
  <c r="HJ159" i="88"/>
  <c r="HJ158" i="88"/>
  <c r="HJ157" i="88"/>
  <c r="HJ156" i="88"/>
  <c r="HJ155" i="88"/>
  <c r="HJ154" i="88"/>
  <c r="HJ153" i="88"/>
  <c r="HJ150" i="88"/>
  <c r="HJ146" i="88"/>
  <c r="HJ145" i="88"/>
  <c r="HJ144" i="88"/>
  <c r="HJ143" i="88"/>
  <c r="HJ142" i="88"/>
  <c r="HJ151" i="88"/>
  <c r="HJ147" i="88"/>
  <c r="HJ152" i="88"/>
  <c r="HJ148" i="88"/>
  <c r="HJ141" i="88"/>
  <c r="HJ140" i="88"/>
  <c r="HJ139" i="88"/>
  <c r="HJ138" i="88"/>
  <c r="HJ137" i="88"/>
  <c r="HJ136" i="88"/>
  <c r="HJ135" i="88"/>
  <c r="HJ134" i="88"/>
  <c r="HJ133" i="88"/>
  <c r="HJ132" i="88"/>
  <c r="HJ131" i="88"/>
  <c r="HJ130" i="88"/>
  <c r="HJ129" i="88"/>
  <c r="HJ128" i="88"/>
  <c r="HJ127" i="88"/>
  <c r="HJ126" i="88"/>
  <c r="HJ125" i="88"/>
  <c r="HJ124" i="88"/>
  <c r="HJ123" i="88"/>
  <c r="HJ122" i="88"/>
  <c r="HJ121" i="88"/>
  <c r="HJ120" i="88"/>
  <c r="HJ149" i="88"/>
  <c r="HJ119" i="88"/>
  <c r="HJ118" i="88"/>
  <c r="HJ117" i="88"/>
  <c r="HJ116" i="88"/>
  <c r="HJ115" i="88"/>
  <c r="HJ114" i="88"/>
  <c r="HJ113" i="88"/>
  <c r="HJ109" i="88"/>
  <c r="HJ99" i="88"/>
  <c r="HJ110" i="88"/>
  <c r="HJ111" i="88"/>
  <c r="HJ112" i="88"/>
  <c r="HJ108" i="88"/>
  <c r="HJ107" i="88"/>
  <c r="HJ106" i="88"/>
  <c r="HJ105" i="88"/>
  <c r="HJ104" i="88"/>
  <c r="HJ103" i="88"/>
  <c r="HJ102" i="88"/>
  <c r="HJ101" i="88"/>
  <c r="HJ100" i="88"/>
  <c r="HJ98" i="88"/>
  <c r="HJ97" i="88"/>
  <c r="HJ96" i="88"/>
  <c r="HJ95" i="88"/>
  <c r="HJ94" i="88"/>
  <c r="HJ93" i="88"/>
  <c r="HJ92" i="88"/>
  <c r="HJ91" i="88"/>
  <c r="HJ90" i="88"/>
  <c r="HJ89" i="88"/>
  <c r="HJ88" i="88"/>
  <c r="HJ87" i="88"/>
  <c r="HJ86" i="88"/>
  <c r="HJ85" i="88"/>
  <c r="HJ84" i="88"/>
  <c r="HJ83" i="88"/>
  <c r="HJ82" i="88"/>
  <c r="HJ81" i="88"/>
  <c r="HJ80" i="88"/>
  <c r="HJ79" i="88"/>
  <c r="HJ78" i="88"/>
  <c r="HJ77" i="88"/>
  <c r="HJ76" i="88"/>
  <c r="HJ75" i="88"/>
  <c r="HJ74" i="88"/>
  <c r="HJ73" i="88"/>
  <c r="HJ71" i="88"/>
  <c r="HJ72" i="88"/>
  <c r="HJ70" i="88"/>
  <c r="HJ69" i="88"/>
  <c r="HJ68" i="88"/>
  <c r="HJ67" i="88"/>
  <c r="HJ66" i="88"/>
  <c r="HN228" i="88"/>
  <c r="HN227" i="88"/>
  <c r="HN226" i="88"/>
  <c r="HN225" i="88"/>
  <c r="HN224" i="88"/>
  <c r="HN223" i="88"/>
  <c r="HN222" i="88"/>
  <c r="HN220" i="88"/>
  <c r="HN219" i="88"/>
  <c r="HN218" i="88"/>
  <c r="HN221" i="88"/>
  <c r="HN217" i="88"/>
  <c r="HN216" i="88"/>
  <c r="HN215" i="88"/>
  <c r="HN214" i="88"/>
  <c r="HN213" i="88"/>
  <c r="HN212" i="88"/>
  <c r="HN209" i="88"/>
  <c r="HN208" i="88"/>
  <c r="HN211" i="88"/>
  <c r="HN210" i="88"/>
  <c r="HN206" i="88"/>
  <c r="HN205" i="88"/>
  <c r="HN204" i="88"/>
  <c r="HN200" i="88"/>
  <c r="HN199" i="88"/>
  <c r="HN198" i="88"/>
  <c r="HN197" i="88"/>
  <c r="HN196" i="88"/>
  <c r="HN195" i="88"/>
  <c r="HN207" i="88"/>
  <c r="HN201" i="88"/>
  <c r="HN202" i="88"/>
  <c r="HN203" i="88"/>
  <c r="HN193" i="88"/>
  <c r="HN192" i="88"/>
  <c r="HN191" i="88"/>
  <c r="HN190" i="88"/>
  <c r="HN189" i="88"/>
  <c r="HN188" i="88"/>
  <c r="HN187" i="88"/>
  <c r="HN186" i="88"/>
  <c r="HN185" i="88"/>
  <c r="HN184" i="88"/>
  <c r="HN183" i="88"/>
  <c r="HN194" i="88"/>
  <c r="HN182" i="88"/>
  <c r="HN181" i="88"/>
  <c r="HN180" i="88"/>
  <c r="HN179" i="88"/>
  <c r="HN178" i="88"/>
  <c r="HN177" i="88"/>
  <c r="HN176" i="88"/>
  <c r="HN175" i="88"/>
  <c r="HN174" i="88"/>
  <c r="HN173" i="88"/>
  <c r="HN172" i="88"/>
  <c r="HN171" i="88"/>
  <c r="HN170" i="88"/>
  <c r="HN166" i="88"/>
  <c r="HN161" i="88"/>
  <c r="HN167" i="88"/>
  <c r="HN168" i="88"/>
  <c r="HN164" i="88"/>
  <c r="HN163" i="88"/>
  <c r="HN162" i="88"/>
  <c r="HN169" i="88"/>
  <c r="HN165" i="88"/>
  <c r="HN160" i="88"/>
  <c r="HN159" i="88"/>
  <c r="HN158" i="88"/>
  <c r="HN157" i="88"/>
  <c r="HN156" i="88"/>
  <c r="HN155" i="88"/>
  <c r="HN154" i="88"/>
  <c r="HN153" i="88"/>
  <c r="HN151" i="88"/>
  <c r="HN147" i="88"/>
  <c r="HN152" i="88"/>
  <c r="HN148" i="88"/>
  <c r="HN142" i="88"/>
  <c r="HN149" i="88"/>
  <c r="HN146" i="88"/>
  <c r="HN145" i="88"/>
  <c r="HN144" i="88"/>
  <c r="HN143" i="88"/>
  <c r="HN140" i="88"/>
  <c r="HN139" i="88"/>
  <c r="HN138" i="88"/>
  <c r="HN137" i="88"/>
  <c r="HN136" i="88"/>
  <c r="HN135" i="88"/>
  <c r="HN134" i="88"/>
  <c r="HN133" i="88"/>
  <c r="HN132" i="88"/>
  <c r="HN131" i="88"/>
  <c r="HN130" i="88"/>
  <c r="HN129" i="88"/>
  <c r="HN128" i="88"/>
  <c r="HN127" i="88"/>
  <c r="HN126" i="88"/>
  <c r="HN125" i="88"/>
  <c r="HN124" i="88"/>
  <c r="HN123" i="88"/>
  <c r="HN122" i="88"/>
  <c r="HN121" i="88"/>
  <c r="HN120" i="88"/>
  <c r="HN150" i="88"/>
  <c r="HN141" i="88"/>
  <c r="HN119" i="88"/>
  <c r="HN118" i="88"/>
  <c r="HN117" i="88"/>
  <c r="HN116" i="88"/>
  <c r="HN115" i="88"/>
  <c r="HN114" i="88"/>
  <c r="HN110" i="88"/>
  <c r="HN111" i="88"/>
  <c r="HN107" i="88"/>
  <c r="HN106" i="88"/>
  <c r="HN105" i="88"/>
  <c r="HN104" i="88"/>
  <c r="HN103" i="88"/>
  <c r="HN102" i="88"/>
  <c r="HN101" i="88"/>
  <c r="HN100" i="88"/>
  <c r="HN99" i="88"/>
  <c r="HN112" i="88"/>
  <c r="HN108" i="88"/>
  <c r="HN113" i="88"/>
  <c r="HN109" i="88"/>
  <c r="HN98" i="88"/>
  <c r="HN97" i="88"/>
  <c r="HN96" i="88"/>
  <c r="HN95" i="88"/>
  <c r="HN94" i="88"/>
  <c r="HN93" i="88"/>
  <c r="HN92" i="88"/>
  <c r="HN91" i="88"/>
  <c r="HN90" i="88"/>
  <c r="HN89" i="88"/>
  <c r="HN88" i="88"/>
  <c r="HN87" i="88"/>
  <c r="HN86" i="88"/>
  <c r="HN85" i="88"/>
  <c r="HN84" i="88"/>
  <c r="HN83" i="88"/>
  <c r="HN82" i="88"/>
  <c r="HN81" i="88"/>
  <c r="HN80" i="88"/>
  <c r="HN71" i="88"/>
  <c r="HN79" i="88"/>
  <c r="HN78" i="88"/>
  <c r="HN77" i="88"/>
  <c r="HN76" i="88"/>
  <c r="HN75" i="88"/>
  <c r="HN74" i="88"/>
  <c r="HN73" i="88"/>
  <c r="HN72" i="88"/>
  <c r="HN70" i="88"/>
  <c r="HN69" i="88"/>
  <c r="HN68" i="88"/>
  <c r="HN67" i="88"/>
  <c r="HN66" i="88"/>
  <c r="HV227" i="88"/>
  <c r="HV228" i="88"/>
  <c r="HV225" i="88"/>
  <c r="HV226" i="88"/>
  <c r="HV224" i="88"/>
  <c r="HV223" i="88"/>
  <c r="HV222" i="88"/>
  <c r="HV221" i="88"/>
  <c r="HV220" i="88"/>
  <c r="HV219" i="88"/>
  <c r="HV218" i="88"/>
  <c r="HV217" i="88"/>
  <c r="HV216" i="88"/>
  <c r="HV215" i="88"/>
  <c r="HV214" i="88"/>
  <c r="HV213" i="88"/>
  <c r="HV212" i="88"/>
  <c r="HV211" i="88"/>
  <c r="HV210" i="88"/>
  <c r="HV209" i="88"/>
  <c r="HV208" i="88"/>
  <c r="HV207" i="88"/>
  <c r="HV206" i="88"/>
  <c r="HV205" i="88"/>
  <c r="HV204" i="88"/>
  <c r="HV203" i="88"/>
  <c r="HV202" i="88"/>
  <c r="HV201" i="88"/>
  <c r="HV200" i="88"/>
  <c r="HV199" i="88"/>
  <c r="HV198" i="88"/>
  <c r="HV197" i="88"/>
  <c r="HV196" i="88"/>
  <c r="HV195" i="88"/>
  <c r="HV194" i="88"/>
  <c r="HV193" i="88"/>
  <c r="HV192" i="88"/>
  <c r="HV191" i="88"/>
  <c r="HV190" i="88"/>
  <c r="HV189" i="88"/>
  <c r="HV188" i="88"/>
  <c r="HV187" i="88"/>
  <c r="HV186" i="88"/>
  <c r="HV185" i="88"/>
  <c r="HV184" i="88"/>
  <c r="HV183" i="88"/>
  <c r="HV182" i="88"/>
  <c r="HV181" i="88"/>
  <c r="HV180" i="88"/>
  <c r="HV179" i="88"/>
  <c r="HV178" i="88"/>
  <c r="HV177" i="88"/>
  <c r="HV176" i="88"/>
  <c r="HV175" i="88"/>
  <c r="HV171" i="88"/>
  <c r="HV170" i="88"/>
  <c r="HV169" i="88"/>
  <c r="HV168" i="88"/>
  <c r="HV167" i="88"/>
  <c r="HV166" i="88"/>
  <c r="HV165" i="88"/>
  <c r="HV164" i="88"/>
  <c r="HV163" i="88"/>
  <c r="HV162" i="88"/>
  <c r="HV174" i="88"/>
  <c r="HV173" i="88"/>
  <c r="HV160" i="88"/>
  <c r="HV159" i="88"/>
  <c r="HV158" i="88"/>
  <c r="HV157" i="88"/>
  <c r="HV156" i="88"/>
  <c r="HV155" i="88"/>
  <c r="HV154" i="88"/>
  <c r="HV153" i="88"/>
  <c r="HV152" i="88"/>
  <c r="HV151" i="88"/>
  <c r="HV150" i="88"/>
  <c r="HV149" i="88"/>
  <c r="HV148" i="88"/>
  <c r="HV147" i="88"/>
  <c r="HV146" i="88"/>
  <c r="HV145" i="88"/>
  <c r="HV144" i="88"/>
  <c r="HV143" i="88"/>
  <c r="HV142" i="88"/>
  <c r="HV141" i="88"/>
  <c r="HV172" i="88"/>
  <c r="HV161" i="88"/>
  <c r="HV140" i="88"/>
  <c r="HV139" i="88"/>
  <c r="HV138" i="88"/>
  <c r="HV137" i="88"/>
  <c r="HV136" i="88"/>
  <c r="HV135" i="88"/>
  <c r="HV134" i="88"/>
  <c r="HV133" i="88"/>
  <c r="HV132" i="88"/>
  <c r="HV131" i="88"/>
  <c r="HV130" i="88"/>
  <c r="HV129" i="88"/>
  <c r="HV126" i="88"/>
  <c r="HV124" i="88"/>
  <c r="HV122" i="88"/>
  <c r="HV120" i="88"/>
  <c r="HV119" i="88"/>
  <c r="HV118" i="88"/>
  <c r="HV117" i="88"/>
  <c r="HV116" i="88"/>
  <c r="HV115" i="88"/>
  <c r="HV114" i="88"/>
  <c r="HV113" i="88"/>
  <c r="HV112" i="88"/>
  <c r="HV111" i="88"/>
  <c r="HV110" i="88"/>
  <c r="HV109" i="88"/>
  <c r="HV108" i="88"/>
  <c r="HV107" i="88"/>
  <c r="HV106" i="88"/>
  <c r="HV105" i="88"/>
  <c r="HV104" i="88"/>
  <c r="HV103" i="88"/>
  <c r="HV102" i="88"/>
  <c r="HV101" i="88"/>
  <c r="HV100" i="88"/>
  <c r="HV99" i="88"/>
  <c r="HV128" i="88"/>
  <c r="HV127" i="88"/>
  <c r="HV125" i="88"/>
  <c r="HV123" i="88"/>
  <c r="HV121" i="88"/>
  <c r="HV98" i="88"/>
  <c r="HV97" i="88"/>
  <c r="HV96" i="88"/>
  <c r="HV95" i="88"/>
  <c r="HV94" i="88"/>
  <c r="HV93" i="88"/>
  <c r="HV92" i="88"/>
  <c r="HV91" i="88"/>
  <c r="HV90" i="88"/>
  <c r="HV89" i="88"/>
  <c r="HV88" i="88"/>
  <c r="HV87" i="88"/>
  <c r="HV86" i="88"/>
  <c r="HV85" i="88"/>
  <c r="HV84" i="88"/>
  <c r="HV83" i="88"/>
  <c r="HV82" i="88"/>
  <c r="HV81" i="88"/>
  <c r="HV80" i="88"/>
  <c r="HV79" i="88"/>
  <c r="HV78" i="88"/>
  <c r="HV77" i="88"/>
  <c r="HV76" i="88"/>
  <c r="HV75" i="88"/>
  <c r="HV74" i="88"/>
  <c r="HV73" i="88"/>
  <c r="HV72" i="88"/>
  <c r="HV71" i="88"/>
  <c r="HV70" i="88"/>
  <c r="HV69" i="88"/>
  <c r="HV68" i="88"/>
  <c r="HV67" i="88"/>
  <c r="HV66" i="88"/>
  <c r="HV65" i="88"/>
  <c r="HV64" i="88"/>
  <c r="HV63" i="88"/>
  <c r="HV62" i="88"/>
  <c r="HV61" i="88"/>
  <c r="HV60" i="88"/>
  <c r="HV59" i="88"/>
  <c r="HV58" i="88"/>
  <c r="HV57" i="88"/>
  <c r="HV56" i="88"/>
  <c r="HV55" i="88"/>
  <c r="HV54" i="88"/>
  <c r="HV53" i="88"/>
  <c r="HV52" i="88"/>
  <c r="HV51" i="88"/>
  <c r="HZ228" i="88"/>
  <c r="HZ227" i="88"/>
  <c r="HZ226" i="88"/>
  <c r="HZ225" i="88"/>
  <c r="HZ224" i="88"/>
  <c r="HZ223" i="88"/>
  <c r="HZ222" i="88"/>
  <c r="HZ221" i="88"/>
  <c r="HZ220" i="88"/>
  <c r="HZ219" i="88"/>
  <c r="HZ218" i="88"/>
  <c r="HZ217" i="88"/>
  <c r="HZ216" i="88"/>
  <c r="HZ215" i="88"/>
  <c r="HZ214" i="88"/>
  <c r="HZ213" i="88"/>
  <c r="HZ212" i="88"/>
  <c r="HZ211" i="88"/>
  <c r="HZ210" i="88"/>
  <c r="HZ209" i="88"/>
  <c r="HZ208" i="88"/>
  <c r="HZ207" i="88"/>
  <c r="HZ206" i="88"/>
  <c r="HZ205" i="88"/>
  <c r="HZ204" i="88"/>
  <c r="HZ203" i="88"/>
  <c r="HZ202" i="88"/>
  <c r="HZ201" i="88"/>
  <c r="HZ200" i="88"/>
  <c r="HZ199" i="88"/>
  <c r="HZ198" i="88"/>
  <c r="HZ197" i="88"/>
  <c r="HZ196" i="88"/>
  <c r="HZ195" i="88"/>
  <c r="HZ194" i="88"/>
  <c r="HZ193" i="88"/>
  <c r="HZ192" i="88"/>
  <c r="HZ191" i="88"/>
  <c r="HZ190" i="88"/>
  <c r="HZ189" i="88"/>
  <c r="HZ188" i="88"/>
  <c r="HZ187" i="88"/>
  <c r="HZ186" i="88"/>
  <c r="HZ185" i="88"/>
  <c r="HZ184" i="88"/>
  <c r="HZ183" i="88"/>
  <c r="HZ182" i="88"/>
  <c r="HZ181" i="88"/>
  <c r="HZ180" i="88"/>
  <c r="HZ179" i="88"/>
  <c r="HZ178" i="88"/>
  <c r="HZ173" i="88"/>
  <c r="HZ170" i="88"/>
  <c r="HZ169" i="88"/>
  <c r="HZ168" i="88"/>
  <c r="HZ167" i="88"/>
  <c r="HZ166" i="88"/>
  <c r="HZ165" i="88"/>
  <c r="HZ164" i="88"/>
  <c r="HZ163" i="88"/>
  <c r="HZ162" i="88"/>
  <c r="HZ172" i="88"/>
  <c r="HZ171" i="88"/>
  <c r="HZ176" i="88"/>
  <c r="HZ160" i="88"/>
  <c r="HZ159" i="88"/>
  <c r="HZ158" i="88"/>
  <c r="HZ157" i="88"/>
  <c r="HZ156" i="88"/>
  <c r="HZ155" i="88"/>
  <c r="HZ154" i="88"/>
  <c r="HZ153" i="88"/>
  <c r="HZ152" i="88"/>
  <c r="HZ151" i="88"/>
  <c r="HZ150" i="88"/>
  <c r="HZ149" i="88"/>
  <c r="HZ148" i="88"/>
  <c r="HZ147" i="88"/>
  <c r="HZ146" i="88"/>
  <c r="HZ145" i="88"/>
  <c r="HZ144" i="88"/>
  <c r="HZ143" i="88"/>
  <c r="HZ142" i="88"/>
  <c r="HZ141" i="88"/>
  <c r="HZ177" i="88"/>
  <c r="HZ174" i="88"/>
  <c r="HZ175" i="88"/>
  <c r="HZ161" i="88"/>
  <c r="HZ140" i="88"/>
  <c r="HZ139" i="88"/>
  <c r="HZ138" i="88"/>
  <c r="HZ137" i="88"/>
  <c r="HZ136" i="88"/>
  <c r="HZ135" i="88"/>
  <c r="HZ134" i="88"/>
  <c r="HZ133" i="88"/>
  <c r="HZ132" i="88"/>
  <c r="HZ131" i="88"/>
  <c r="HZ130" i="88"/>
  <c r="HZ129" i="88"/>
  <c r="HZ128" i="88"/>
  <c r="HZ127" i="88"/>
  <c r="HZ125" i="88"/>
  <c r="HZ123" i="88"/>
  <c r="HZ121" i="88"/>
  <c r="HZ119" i="88"/>
  <c r="HZ118" i="88"/>
  <c r="HZ117" i="88"/>
  <c r="HZ116" i="88"/>
  <c r="HZ115" i="88"/>
  <c r="HZ114" i="88"/>
  <c r="HZ113" i="88"/>
  <c r="HZ112" i="88"/>
  <c r="HZ111" i="88"/>
  <c r="HZ110" i="88"/>
  <c r="HZ109" i="88"/>
  <c r="HZ108" i="88"/>
  <c r="HZ107" i="88"/>
  <c r="HZ106" i="88"/>
  <c r="HZ105" i="88"/>
  <c r="HZ104" i="88"/>
  <c r="HZ103" i="88"/>
  <c r="HZ102" i="88"/>
  <c r="HZ101" i="88"/>
  <c r="HZ100" i="88"/>
  <c r="HZ99" i="88"/>
  <c r="HZ126" i="88"/>
  <c r="HZ124" i="88"/>
  <c r="HZ122" i="88"/>
  <c r="HZ120" i="88"/>
  <c r="HZ98" i="88"/>
  <c r="HZ97" i="88"/>
  <c r="HZ96" i="88"/>
  <c r="HZ95" i="88"/>
  <c r="HZ94" i="88"/>
  <c r="HZ93" i="88"/>
  <c r="HZ92" i="88"/>
  <c r="HZ91" i="88"/>
  <c r="HZ90" i="88"/>
  <c r="HZ89" i="88"/>
  <c r="HZ88" i="88"/>
  <c r="HZ87" i="88"/>
  <c r="HZ86" i="88"/>
  <c r="HZ85" i="88"/>
  <c r="HZ84" i="88"/>
  <c r="HZ83" i="88"/>
  <c r="HZ82" i="88"/>
  <c r="HZ81" i="88"/>
  <c r="HZ80" i="88"/>
  <c r="HZ79" i="88"/>
  <c r="HZ78" i="88"/>
  <c r="HZ77" i="88"/>
  <c r="HZ76" i="88"/>
  <c r="HZ75" i="88"/>
  <c r="HZ74" i="88"/>
  <c r="HZ73" i="88"/>
  <c r="HZ72" i="88"/>
  <c r="HZ71" i="88"/>
  <c r="HZ70" i="88"/>
  <c r="HZ69" i="88"/>
  <c r="HZ68" i="88"/>
  <c r="HZ67" i="88"/>
  <c r="HZ66" i="88"/>
  <c r="HZ65" i="88"/>
  <c r="HZ64" i="88"/>
  <c r="HZ63" i="88"/>
  <c r="HZ62" i="88"/>
  <c r="HZ61" i="88"/>
  <c r="HZ60" i="88"/>
  <c r="HZ59" i="88"/>
  <c r="HZ58" i="88"/>
  <c r="HZ57" i="88"/>
  <c r="HZ56" i="88"/>
  <c r="HZ55" i="88"/>
  <c r="HZ54" i="88"/>
  <c r="HZ53" i="88"/>
  <c r="HZ52" i="88"/>
  <c r="HZ51" i="88"/>
  <c r="ID228" i="88"/>
  <c r="ID227" i="88"/>
  <c r="ID226" i="88"/>
  <c r="ID225" i="88"/>
  <c r="ID224" i="88"/>
  <c r="ID223" i="88"/>
  <c r="ID222" i="88"/>
  <c r="ID221" i="88"/>
  <c r="ID220" i="88"/>
  <c r="ID219" i="88"/>
  <c r="ID218" i="88"/>
  <c r="ID217" i="88"/>
  <c r="ID216" i="88"/>
  <c r="ID215" i="88"/>
  <c r="ID214" i="88"/>
  <c r="ID213" i="88"/>
  <c r="ID212" i="88"/>
  <c r="ID211" i="88"/>
  <c r="ID210" i="88"/>
  <c r="ID209" i="88"/>
  <c r="ID208" i="88"/>
  <c r="ID207" i="88"/>
  <c r="ID206" i="88"/>
  <c r="ID205" i="88"/>
  <c r="ID204" i="88"/>
  <c r="ID203" i="88"/>
  <c r="ID202" i="88"/>
  <c r="ID201" i="88"/>
  <c r="ID200" i="88"/>
  <c r="ID198" i="88"/>
  <c r="ID197" i="88"/>
  <c r="ID196" i="88"/>
  <c r="ID195" i="88"/>
  <c r="ID194" i="88"/>
  <c r="ID199" i="88"/>
  <c r="ID193" i="88"/>
  <c r="ID192" i="88"/>
  <c r="ID191" i="88"/>
  <c r="ID190" i="88"/>
  <c r="ID189" i="88"/>
  <c r="ID188" i="88"/>
  <c r="ID187" i="88"/>
  <c r="ID186" i="88"/>
  <c r="ID185" i="88"/>
  <c r="ID184" i="88"/>
  <c r="ID183" i="88"/>
  <c r="ID182" i="88"/>
  <c r="ID181" i="88"/>
  <c r="ID180" i="88"/>
  <c r="ID179" i="88"/>
  <c r="ID178" i="88"/>
  <c r="ID171" i="88"/>
  <c r="ID170" i="88"/>
  <c r="ID169" i="88"/>
  <c r="ID168" i="88"/>
  <c r="ID167" i="88"/>
  <c r="ID166" i="88"/>
  <c r="ID165" i="88"/>
  <c r="ID164" i="88"/>
  <c r="ID163" i="88"/>
  <c r="ID162" i="88"/>
  <c r="ID174" i="88"/>
  <c r="ID177" i="88"/>
  <c r="ID176" i="88"/>
  <c r="ID175" i="88"/>
  <c r="ID173" i="88"/>
  <c r="ID161" i="88"/>
  <c r="ID160" i="88"/>
  <c r="ID159" i="88"/>
  <c r="ID158" i="88"/>
  <c r="ID157" i="88"/>
  <c r="ID156" i="88"/>
  <c r="ID155" i="88"/>
  <c r="ID154" i="88"/>
  <c r="ID153" i="88"/>
  <c r="ID152" i="88"/>
  <c r="ID151" i="88"/>
  <c r="ID150" i="88"/>
  <c r="ID149" i="88"/>
  <c r="ID148" i="88"/>
  <c r="ID147" i="88"/>
  <c r="ID146" i="88"/>
  <c r="ID145" i="88"/>
  <c r="ID144" i="88"/>
  <c r="ID143" i="88"/>
  <c r="ID142" i="88"/>
  <c r="ID141" i="88"/>
  <c r="ID172" i="88"/>
  <c r="ID140" i="88"/>
  <c r="ID139" i="88"/>
  <c r="ID138" i="88"/>
  <c r="ID137" i="88"/>
  <c r="ID136" i="88"/>
  <c r="ID135" i="88"/>
  <c r="ID134" i="88"/>
  <c r="ID133" i="88"/>
  <c r="ID132" i="88"/>
  <c r="ID131" i="88"/>
  <c r="ID130" i="88"/>
  <c r="ID129" i="88"/>
  <c r="ID126" i="88"/>
  <c r="ID124" i="88"/>
  <c r="ID122" i="88"/>
  <c r="ID120" i="88"/>
  <c r="ID119" i="88"/>
  <c r="ID118" i="88"/>
  <c r="ID117" i="88"/>
  <c r="ID116" i="88"/>
  <c r="ID115" i="88"/>
  <c r="ID114" i="88"/>
  <c r="ID113" i="88"/>
  <c r="ID112" i="88"/>
  <c r="ID111" i="88"/>
  <c r="ID110" i="88"/>
  <c r="ID109" i="88"/>
  <c r="ID108" i="88"/>
  <c r="ID107" i="88"/>
  <c r="ID106" i="88"/>
  <c r="ID105" i="88"/>
  <c r="ID104" i="88"/>
  <c r="ID103" i="88"/>
  <c r="ID102" i="88"/>
  <c r="ID101" i="88"/>
  <c r="ID100" i="88"/>
  <c r="ID99" i="88"/>
  <c r="ID127" i="88"/>
  <c r="ID125" i="88"/>
  <c r="ID123" i="88"/>
  <c r="ID121" i="88"/>
  <c r="ID128" i="88"/>
  <c r="ID98" i="88"/>
  <c r="ID97" i="88"/>
  <c r="ID96" i="88"/>
  <c r="ID95" i="88"/>
  <c r="ID94" i="88"/>
  <c r="ID93" i="88"/>
  <c r="ID92" i="88"/>
  <c r="ID91" i="88"/>
  <c r="ID90" i="88"/>
  <c r="ID89" i="88"/>
  <c r="ID88" i="88"/>
  <c r="ID87" i="88"/>
  <c r="ID86" i="88"/>
  <c r="ID85" i="88"/>
  <c r="ID84" i="88"/>
  <c r="ID83" i="88"/>
  <c r="ID82" i="88"/>
  <c r="ID81" i="88"/>
  <c r="ID80" i="88"/>
  <c r="ID79" i="88"/>
  <c r="ID78" i="88"/>
  <c r="ID77" i="88"/>
  <c r="ID76" i="88"/>
  <c r="ID75" i="88"/>
  <c r="ID74" i="88"/>
  <c r="ID73" i="88"/>
  <c r="ID72" i="88"/>
  <c r="ID71" i="88"/>
  <c r="ID70" i="88"/>
  <c r="ID69" i="88"/>
  <c r="ID68" i="88"/>
  <c r="ID67" i="88"/>
  <c r="ID66" i="88"/>
  <c r="ID65" i="88"/>
  <c r="ID64" i="88"/>
  <c r="ID63" i="88"/>
  <c r="ID62" i="88"/>
  <c r="ID61" i="88"/>
  <c r="ID60" i="88"/>
  <c r="ID59" i="88"/>
  <c r="ID58" i="88"/>
  <c r="ID57" i="88"/>
  <c r="ID56" i="88"/>
  <c r="ID55" i="88"/>
  <c r="ID54" i="88"/>
  <c r="ID53" i="88"/>
  <c r="ID52" i="88"/>
  <c r="ID51" i="88"/>
  <c r="IL228" i="88"/>
  <c r="F233" i="88"/>
  <c r="F234" i="88"/>
  <c r="IL227" i="88"/>
  <c r="IL226" i="88"/>
  <c r="IL225" i="88"/>
  <c r="IL224" i="88"/>
  <c r="IL223" i="88"/>
  <c r="IL222" i="88"/>
  <c r="IL221" i="88"/>
  <c r="IL220" i="88"/>
  <c r="IL219" i="88"/>
  <c r="IL218" i="88"/>
  <c r="IL217" i="88"/>
  <c r="IL216" i="88"/>
  <c r="IL215" i="88"/>
  <c r="IL214" i="88"/>
  <c r="IL213" i="88"/>
  <c r="IL212" i="88"/>
  <c r="IL211" i="88"/>
  <c r="IL210" i="88"/>
  <c r="IL208" i="88"/>
  <c r="IL207" i="88"/>
  <c r="IL209" i="88"/>
  <c r="IL205" i="88"/>
  <c r="IL206" i="88"/>
  <c r="IL204" i="88"/>
  <c r="IL203" i="88"/>
  <c r="IL202" i="88"/>
  <c r="IL201" i="88"/>
  <c r="IL200" i="88"/>
  <c r="IL199" i="88"/>
  <c r="IL198" i="88"/>
  <c r="IL197" i="88"/>
  <c r="IL196" i="88"/>
  <c r="IL195" i="88"/>
  <c r="IL194" i="88"/>
  <c r="IL193" i="88"/>
  <c r="IL192" i="88"/>
  <c r="IL191" i="88"/>
  <c r="IL190" i="88"/>
  <c r="IL189" i="88"/>
  <c r="IL188" i="88"/>
  <c r="IL187" i="88"/>
  <c r="IL186" i="88"/>
  <c r="IL185" i="88"/>
  <c r="IL184" i="88"/>
  <c r="IL183" i="88"/>
  <c r="IL182" i="88"/>
  <c r="IL181" i="88"/>
  <c r="IL180" i="88"/>
  <c r="IL179" i="88"/>
  <c r="IL178" i="88"/>
  <c r="IL177" i="88"/>
  <c r="IL176" i="88"/>
  <c r="IL175" i="88"/>
  <c r="IL174" i="88"/>
  <c r="IL173" i="88"/>
  <c r="IL172" i="88"/>
  <c r="IL171" i="88"/>
  <c r="IL170" i="88"/>
  <c r="IL169" i="88"/>
  <c r="IL168" i="88"/>
  <c r="IL167" i="88"/>
  <c r="IL166" i="88"/>
  <c r="IL165" i="88"/>
  <c r="IL164" i="88"/>
  <c r="IL163" i="88"/>
  <c r="IL162" i="88"/>
  <c r="IL161" i="88"/>
  <c r="IL160" i="88"/>
  <c r="IL159" i="88"/>
  <c r="IL158" i="88"/>
  <c r="IL157" i="88"/>
  <c r="IL156" i="88"/>
  <c r="IL155" i="88"/>
  <c r="IL154" i="88"/>
  <c r="IL153" i="88"/>
  <c r="IL152" i="88"/>
  <c r="IL151" i="88"/>
  <c r="IL150" i="88"/>
  <c r="IL149" i="88"/>
  <c r="IL148" i="88"/>
  <c r="IL147" i="88"/>
  <c r="IL146" i="88"/>
  <c r="IL145" i="88"/>
  <c r="IL144" i="88"/>
  <c r="IL143" i="88"/>
  <c r="IL140" i="88"/>
  <c r="IL139" i="88"/>
  <c r="IL138" i="88"/>
  <c r="IL137" i="88"/>
  <c r="IL136" i="88"/>
  <c r="IL135" i="88"/>
  <c r="IL134" i="88"/>
  <c r="IL133" i="88"/>
  <c r="IL132" i="88"/>
  <c r="IL131" i="88"/>
  <c r="IL130" i="88"/>
  <c r="IL129" i="88"/>
  <c r="IL128" i="88"/>
  <c r="IL141" i="88"/>
  <c r="IL142" i="88"/>
  <c r="IL126" i="88"/>
  <c r="IL124" i="88"/>
  <c r="IL122" i="88"/>
  <c r="IL120" i="88"/>
  <c r="IL119" i="88"/>
  <c r="IL118" i="88"/>
  <c r="IL117" i="88"/>
  <c r="IL116" i="88"/>
  <c r="IL115" i="88"/>
  <c r="IL114" i="88"/>
  <c r="IL113" i="88"/>
  <c r="IL112" i="88"/>
  <c r="IL111" i="88"/>
  <c r="IL110" i="88"/>
  <c r="IL109" i="88"/>
  <c r="IL108" i="88"/>
  <c r="IL107" i="88"/>
  <c r="IL106" i="88"/>
  <c r="IL105" i="88"/>
  <c r="IL104" i="88"/>
  <c r="IL103" i="88"/>
  <c r="IL102" i="88"/>
  <c r="IL101" i="88"/>
  <c r="IL100" i="88"/>
  <c r="IL99" i="88"/>
  <c r="IL127" i="88"/>
  <c r="IL125" i="88"/>
  <c r="IL123" i="88"/>
  <c r="IL121" i="88"/>
  <c r="IL98" i="88"/>
  <c r="IL97" i="88"/>
  <c r="IL96" i="88"/>
  <c r="IL95" i="88"/>
  <c r="IL94" i="88"/>
  <c r="IL93" i="88"/>
  <c r="IL92" i="88"/>
  <c r="IL91" i="88"/>
  <c r="IL90" i="88"/>
  <c r="IL89" i="88"/>
  <c r="IL88" i="88"/>
  <c r="IL87" i="88"/>
  <c r="IL86" i="88"/>
  <c r="IL85" i="88"/>
  <c r="IL84" i="88"/>
  <c r="IL83" i="88"/>
  <c r="IL82" i="88"/>
  <c r="IL81" i="88"/>
  <c r="IL80" i="88"/>
  <c r="IL79" i="88"/>
  <c r="IL78" i="88"/>
  <c r="IL77" i="88"/>
  <c r="IL76" i="88"/>
  <c r="IL75" i="88"/>
  <c r="IL74" i="88"/>
  <c r="IL73" i="88"/>
  <c r="IL72" i="88"/>
  <c r="IL71" i="88"/>
  <c r="IP228" i="88"/>
  <c r="J233" i="88"/>
  <c r="J234" i="88"/>
  <c r="IP227" i="88"/>
  <c r="IP226" i="88"/>
  <c r="IP225" i="88"/>
  <c r="IP221" i="88"/>
  <c r="IP220" i="88"/>
  <c r="IP224" i="88"/>
  <c r="IP223" i="88"/>
  <c r="IP222" i="88"/>
  <c r="IP219" i="88"/>
  <c r="IP218" i="88"/>
  <c r="IP217" i="88"/>
  <c r="IP216" i="88"/>
  <c r="IP215" i="88"/>
  <c r="IP210" i="88"/>
  <c r="IP209" i="88"/>
  <c r="IP208" i="88"/>
  <c r="IP207" i="88"/>
  <c r="IP214" i="88"/>
  <c r="IP213" i="88"/>
  <c r="IP212" i="88"/>
  <c r="IP211" i="88"/>
  <c r="IP205" i="88"/>
  <c r="IP204" i="88"/>
  <c r="IP203" i="88"/>
  <c r="IP202" i="88"/>
  <c r="IP201" i="88"/>
  <c r="IP200" i="88"/>
  <c r="IP199" i="88"/>
  <c r="IP198" i="88"/>
  <c r="IP197" i="88"/>
  <c r="IP196" i="88"/>
  <c r="IP195" i="88"/>
  <c r="IP206" i="88"/>
  <c r="IP194" i="88"/>
  <c r="IP193" i="88"/>
  <c r="IP192" i="88"/>
  <c r="IP191" i="88"/>
  <c r="IP190" i="88"/>
  <c r="IP189" i="88"/>
  <c r="IP188" i="88"/>
  <c r="IP187" i="88"/>
  <c r="IP181" i="88"/>
  <c r="IP180" i="88"/>
  <c r="IP179" i="88"/>
  <c r="IP178" i="88"/>
  <c r="IP177" i="88"/>
  <c r="IP176" i="88"/>
  <c r="IP175" i="88"/>
  <c r="IP174" i="88"/>
  <c r="IP173" i="88"/>
  <c r="IP172" i="88"/>
  <c r="IP171" i="88"/>
  <c r="IP186" i="88"/>
  <c r="IP185" i="88"/>
  <c r="IP184" i="88"/>
  <c r="IP183" i="88"/>
  <c r="IP182" i="88"/>
  <c r="IP170" i="88"/>
  <c r="IP169" i="88"/>
  <c r="IP168" i="88"/>
  <c r="IP167" i="88"/>
  <c r="IP166" i="88"/>
  <c r="IP165" i="88"/>
  <c r="IP164" i="88"/>
  <c r="IP163" i="88"/>
  <c r="IP162" i="88"/>
  <c r="IP161" i="88"/>
  <c r="IP160" i="88"/>
  <c r="IP159" i="88"/>
  <c r="IP158" i="88"/>
  <c r="IP157" i="88"/>
  <c r="IP156" i="88"/>
  <c r="IP155" i="88"/>
  <c r="IP154" i="88"/>
  <c r="IP153" i="88"/>
  <c r="IP152" i="88"/>
  <c r="IP151" i="88"/>
  <c r="IP150" i="88"/>
  <c r="IP149" i="88"/>
  <c r="IP148" i="88"/>
  <c r="IP147" i="88"/>
  <c r="IP146" i="88"/>
  <c r="IP145" i="88"/>
  <c r="IP144" i="88"/>
  <c r="IP143" i="88"/>
  <c r="IP142" i="88"/>
  <c r="IP140" i="88"/>
  <c r="IP139" i="88"/>
  <c r="IP138" i="88"/>
  <c r="IP137" i="88"/>
  <c r="IP136" i="88"/>
  <c r="IP135" i="88"/>
  <c r="IP134" i="88"/>
  <c r="IP133" i="88"/>
  <c r="IP132" i="88"/>
  <c r="IP131" i="88"/>
  <c r="IP130" i="88"/>
  <c r="IP129" i="88"/>
  <c r="IP128" i="88"/>
  <c r="IP141" i="88"/>
  <c r="IP127" i="88"/>
  <c r="IP125" i="88"/>
  <c r="IP123" i="88"/>
  <c r="IP121" i="88"/>
  <c r="IP119" i="88"/>
  <c r="IP118" i="88"/>
  <c r="IP117" i="88"/>
  <c r="IP116" i="88"/>
  <c r="IP115" i="88"/>
  <c r="IP114" i="88"/>
  <c r="IP113" i="88"/>
  <c r="IP112" i="88"/>
  <c r="IP111" i="88"/>
  <c r="IP110" i="88"/>
  <c r="IP109" i="88"/>
  <c r="IP108" i="88"/>
  <c r="IP107" i="88"/>
  <c r="IP106" i="88"/>
  <c r="IP105" i="88"/>
  <c r="IP104" i="88"/>
  <c r="IP103" i="88"/>
  <c r="IP102" i="88"/>
  <c r="IP101" i="88"/>
  <c r="IP100" i="88"/>
  <c r="IP99" i="88"/>
  <c r="IP126" i="88"/>
  <c r="IP124" i="88"/>
  <c r="IP122" i="88"/>
  <c r="IP120" i="88"/>
  <c r="IP98" i="88"/>
  <c r="IP97" i="88"/>
  <c r="IP96" i="88"/>
  <c r="IP95" i="88"/>
  <c r="IP94" i="88"/>
  <c r="IP93" i="88"/>
  <c r="IP92" i="88"/>
  <c r="IP91" i="88"/>
  <c r="IP90" i="88"/>
  <c r="IP89" i="88"/>
  <c r="IP88" i="88"/>
  <c r="IP87" i="88"/>
  <c r="IP86" i="88"/>
  <c r="IP85" i="88"/>
  <c r="IP84" i="88"/>
  <c r="IP83" i="88"/>
  <c r="IP82" i="88"/>
  <c r="IP81" i="88"/>
  <c r="IP80" i="88"/>
  <c r="IP79" i="88"/>
  <c r="IP78" i="88"/>
  <c r="IP77" i="88"/>
  <c r="IP76" i="88"/>
  <c r="IP75" i="88"/>
  <c r="IP74" i="88"/>
  <c r="IP73" i="88"/>
  <c r="IP72" i="88"/>
  <c r="IP71" i="88"/>
  <c r="IT228" i="88"/>
  <c r="N233" i="88"/>
  <c r="N234" i="88"/>
  <c r="IT226" i="88"/>
  <c r="IT227" i="88"/>
  <c r="IT225" i="88"/>
  <c r="IT221" i="88"/>
  <c r="IT220" i="88"/>
  <c r="IT224" i="88"/>
  <c r="IT223" i="88"/>
  <c r="IT222" i="88"/>
  <c r="IT219" i="88"/>
  <c r="IT218" i="88"/>
  <c r="IT217" i="88"/>
  <c r="IT216" i="88"/>
  <c r="IT215" i="88"/>
  <c r="IT214" i="88"/>
  <c r="IT213" i="88"/>
  <c r="IT212" i="88"/>
  <c r="IT211" i="88"/>
  <c r="IT210" i="88"/>
  <c r="IT208" i="88"/>
  <c r="IT207" i="88"/>
  <c r="IT209" i="88"/>
  <c r="IT206" i="88"/>
  <c r="IT204" i="88"/>
  <c r="IT203" i="88"/>
  <c r="IT202" i="88"/>
  <c r="IT201" i="88"/>
  <c r="IT200" i="88"/>
  <c r="IT205" i="88"/>
  <c r="IT199" i="88"/>
  <c r="IT198" i="88"/>
  <c r="IT197" i="88"/>
  <c r="IT196" i="88"/>
  <c r="IT195" i="88"/>
  <c r="IT194" i="88"/>
  <c r="IT193" i="88"/>
  <c r="IT192" i="88"/>
  <c r="IT191" i="88"/>
  <c r="IT190" i="88"/>
  <c r="IT189" i="88"/>
  <c r="IT188" i="88"/>
  <c r="IT187" i="88"/>
  <c r="IT182" i="88"/>
  <c r="IT186" i="88"/>
  <c r="IT185" i="88"/>
  <c r="IT184" i="88"/>
  <c r="IT183" i="88"/>
  <c r="IT181" i="88"/>
  <c r="IT180" i="88"/>
  <c r="IT179" i="88"/>
  <c r="IT178" i="88"/>
  <c r="IT177" i="88"/>
  <c r="IT176" i="88"/>
  <c r="IT175" i="88"/>
  <c r="IT174" i="88"/>
  <c r="IT173" i="88"/>
  <c r="IT172" i="88"/>
  <c r="IT171" i="88"/>
  <c r="IT170" i="88"/>
  <c r="IT169" i="88"/>
  <c r="IT168" i="88"/>
  <c r="IT167" i="88"/>
  <c r="IT166" i="88"/>
  <c r="IT165" i="88"/>
  <c r="IT164" i="88"/>
  <c r="IT163" i="88"/>
  <c r="IT162" i="88"/>
  <c r="IT161" i="88"/>
  <c r="IT160" i="88"/>
  <c r="IT159" i="88"/>
  <c r="IT158" i="88"/>
  <c r="IT157" i="88"/>
  <c r="IT156" i="88"/>
  <c r="IT155" i="88"/>
  <c r="IT154" i="88"/>
  <c r="IT153" i="88"/>
  <c r="IT152" i="88"/>
  <c r="IT151" i="88"/>
  <c r="IT150" i="88"/>
  <c r="IT149" i="88"/>
  <c r="IT148" i="88"/>
  <c r="IT147" i="88"/>
  <c r="IT146" i="88"/>
  <c r="IT145" i="88"/>
  <c r="IT144" i="88"/>
  <c r="IT143" i="88"/>
  <c r="IT140" i="88"/>
  <c r="IT139" i="88"/>
  <c r="IT138" i="88"/>
  <c r="IT137" i="88"/>
  <c r="IT136" i="88"/>
  <c r="IT135" i="88"/>
  <c r="IT134" i="88"/>
  <c r="IT133" i="88"/>
  <c r="IT132" i="88"/>
  <c r="IT131" i="88"/>
  <c r="IT130" i="88"/>
  <c r="IT129" i="88"/>
  <c r="IT128" i="88"/>
  <c r="IT142" i="88"/>
  <c r="IT141" i="88"/>
  <c r="IT126" i="88"/>
  <c r="IT124" i="88"/>
  <c r="IT122" i="88"/>
  <c r="IT120" i="88"/>
  <c r="IT119" i="88"/>
  <c r="IT118" i="88"/>
  <c r="IT117" i="88"/>
  <c r="IT116" i="88"/>
  <c r="IT115" i="88"/>
  <c r="IT114" i="88"/>
  <c r="IT113" i="88"/>
  <c r="IT112" i="88"/>
  <c r="IT111" i="88"/>
  <c r="IT110" i="88"/>
  <c r="IT109" i="88"/>
  <c r="IT108" i="88"/>
  <c r="IT107" i="88"/>
  <c r="IT106" i="88"/>
  <c r="IT105" i="88"/>
  <c r="IT104" i="88"/>
  <c r="IT103" i="88"/>
  <c r="IT102" i="88"/>
  <c r="IT101" i="88"/>
  <c r="IT100" i="88"/>
  <c r="IT99" i="88"/>
  <c r="IT127" i="88"/>
  <c r="IT125" i="88"/>
  <c r="IT123" i="88"/>
  <c r="IT121" i="88"/>
  <c r="IT98" i="88"/>
  <c r="IT97" i="88"/>
  <c r="IT96" i="88"/>
  <c r="IT95" i="88"/>
  <c r="IT94" i="88"/>
  <c r="IT93" i="88"/>
  <c r="IT92" i="88"/>
  <c r="IT91" i="88"/>
  <c r="IT90" i="88"/>
  <c r="IT89" i="88"/>
  <c r="IT88" i="88"/>
  <c r="IT87" i="88"/>
  <c r="IT86" i="88"/>
  <c r="IT85" i="88"/>
  <c r="IT84" i="88"/>
  <c r="IT83" i="88"/>
  <c r="IT82" i="88"/>
  <c r="IT81" i="88"/>
  <c r="IT80" i="88"/>
  <c r="IT79" i="88"/>
  <c r="IT78" i="88"/>
  <c r="IT77" i="88"/>
  <c r="IT76" i="88"/>
  <c r="IT75" i="88"/>
  <c r="IT74" i="88"/>
  <c r="IT73" i="88"/>
  <c r="IT72" i="88"/>
  <c r="IT71" i="88"/>
  <c r="F231" i="88"/>
  <c r="GP227" i="88"/>
  <c r="GP228" i="88"/>
  <c r="GP226" i="88"/>
  <c r="GP225" i="88"/>
  <c r="GP224" i="88"/>
  <c r="GP223" i="88"/>
  <c r="GP222" i="88"/>
  <c r="GP221" i="88"/>
  <c r="GP220" i="88"/>
  <c r="GP219" i="88"/>
  <c r="GP217" i="88"/>
  <c r="GP216" i="88"/>
  <c r="GP218" i="88"/>
  <c r="GP214" i="88"/>
  <c r="GP213" i="88"/>
  <c r="GP212" i="88"/>
  <c r="GP211" i="88"/>
  <c r="GP210" i="88"/>
  <c r="GP209" i="88"/>
  <c r="GP215" i="88"/>
  <c r="GP208" i="88"/>
  <c r="GP207" i="88"/>
  <c r="GP206" i="88"/>
  <c r="GP205" i="88"/>
  <c r="GP204" i="88"/>
  <c r="GP203" i="88"/>
  <c r="GP202" i="88"/>
  <c r="GP201" i="88"/>
  <c r="GP200" i="88"/>
  <c r="GP199" i="88"/>
  <c r="GP198" i="88"/>
  <c r="GP197" i="88"/>
  <c r="GP196" i="88"/>
  <c r="GP195" i="88"/>
  <c r="GP194" i="88"/>
  <c r="GP193" i="88"/>
  <c r="GP192" i="88"/>
  <c r="GP191" i="88"/>
  <c r="GP190" i="88"/>
  <c r="GP189" i="88"/>
  <c r="GP188" i="88"/>
  <c r="GP187" i="88"/>
  <c r="GP186" i="88"/>
  <c r="GP185" i="88"/>
  <c r="GP184" i="88"/>
  <c r="GP183" i="88"/>
  <c r="GP182" i="88"/>
  <c r="GP181" i="88"/>
  <c r="GP180" i="88"/>
  <c r="GP179" i="88"/>
  <c r="GP178" i="88"/>
  <c r="GP177" i="88"/>
  <c r="GP176" i="88"/>
  <c r="GP175" i="88"/>
  <c r="GP172" i="88"/>
  <c r="GP174" i="88"/>
  <c r="GP171" i="88"/>
  <c r="GP170" i="88"/>
  <c r="GP169" i="88"/>
  <c r="GP168" i="88"/>
  <c r="GP167" i="88"/>
  <c r="GP166" i="88"/>
  <c r="GP165" i="88"/>
  <c r="GP173" i="88"/>
  <c r="GP161" i="88"/>
  <c r="GP164" i="88"/>
  <c r="GP163" i="88"/>
  <c r="GP160" i="88"/>
  <c r="GP159" i="88"/>
  <c r="GP158" i="88"/>
  <c r="GP157" i="88"/>
  <c r="GP156" i="88"/>
  <c r="GP155" i="88"/>
  <c r="GP154" i="88"/>
  <c r="GP153" i="88"/>
  <c r="GP152" i="88"/>
  <c r="GP151" i="88"/>
  <c r="GP150" i="88"/>
  <c r="GP149" i="88"/>
  <c r="GP148" i="88"/>
  <c r="GP147" i="88"/>
  <c r="GP162" i="88"/>
  <c r="GP141" i="88"/>
  <c r="GP140" i="88"/>
  <c r="GP139" i="88"/>
  <c r="GP138" i="88"/>
  <c r="GP137" i="88"/>
  <c r="GP136" i="88"/>
  <c r="GP135" i="88"/>
  <c r="GP134" i="88"/>
  <c r="GP133" i="88"/>
  <c r="GP132" i="88"/>
  <c r="GP131" i="88"/>
  <c r="GP130" i="88"/>
  <c r="GP129" i="88"/>
  <c r="GP128" i="88"/>
  <c r="GP127" i="88"/>
  <c r="GP126" i="88"/>
  <c r="GP125" i="88"/>
  <c r="GP124" i="88"/>
  <c r="GP123" i="88"/>
  <c r="GP122" i="88"/>
  <c r="GP121" i="88"/>
  <c r="GP146" i="88"/>
  <c r="GP145" i="88"/>
  <c r="GP144" i="88"/>
  <c r="GP143" i="88"/>
  <c r="GP142" i="88"/>
  <c r="GP120" i="88"/>
  <c r="GP119" i="88"/>
  <c r="GP118" i="88"/>
  <c r="GP117" i="88"/>
  <c r="GP116" i="88"/>
  <c r="GP115" i="88"/>
  <c r="GP114" i="88"/>
  <c r="GP113" i="88"/>
  <c r="GP112" i="88"/>
  <c r="GP111" i="88"/>
  <c r="GP110" i="88"/>
  <c r="GP109" i="88"/>
  <c r="GP108" i="88"/>
  <c r="GP107" i="88"/>
  <c r="GP106" i="88"/>
  <c r="GP105" i="88"/>
  <c r="GP104" i="88"/>
  <c r="GP103" i="88"/>
  <c r="GP102" i="88"/>
  <c r="GP101" i="88"/>
  <c r="GP100" i="88"/>
  <c r="GP99" i="88"/>
  <c r="GP98" i="88"/>
  <c r="GP97" i="88"/>
  <c r="GP96" i="88"/>
  <c r="GP95" i="88"/>
  <c r="GP94" i="88"/>
  <c r="GP93" i="88"/>
  <c r="GP92" i="88"/>
  <c r="GP91" i="88"/>
  <c r="GP90" i="88"/>
  <c r="GP86" i="88"/>
  <c r="GP82" i="88"/>
  <c r="GP87" i="88"/>
  <c r="GP83" i="88"/>
  <c r="GP72" i="88"/>
  <c r="GP88" i="88"/>
  <c r="GP84" i="88"/>
  <c r="GP80" i="88"/>
  <c r="GP79" i="88"/>
  <c r="GP78" i="88"/>
  <c r="GP77" i="88"/>
  <c r="GP76" i="88"/>
  <c r="GP75" i="88"/>
  <c r="GP74" i="88"/>
  <c r="GP73" i="88"/>
  <c r="GP71" i="88"/>
  <c r="GP70" i="88"/>
  <c r="GP69" i="88"/>
  <c r="GP68" i="88"/>
  <c r="GP67" i="88"/>
  <c r="GP66" i="88"/>
  <c r="GP65" i="88"/>
  <c r="GP64" i="88"/>
  <c r="GP63" i="88"/>
  <c r="GP62" i="88"/>
  <c r="GP61" i="88"/>
  <c r="GP60" i="88"/>
  <c r="GP59" i="88"/>
  <c r="GP58" i="88"/>
  <c r="GP57" i="88"/>
  <c r="GP56" i="88"/>
  <c r="GP55" i="88"/>
  <c r="GP54" i="88"/>
  <c r="GP53" i="88"/>
  <c r="GP89" i="88"/>
  <c r="GP85" i="88"/>
  <c r="GP81" i="88"/>
  <c r="J231" i="88"/>
  <c r="GT227" i="88"/>
  <c r="GT228" i="88"/>
  <c r="GT226" i="88"/>
  <c r="GT225" i="88"/>
  <c r="GT224" i="88"/>
  <c r="GT223" i="88"/>
  <c r="GT222" i="88"/>
  <c r="GT221" i="88"/>
  <c r="GT220" i="88"/>
  <c r="GT219" i="88"/>
  <c r="GT218" i="88"/>
  <c r="GT217" i="88"/>
  <c r="GT216" i="88"/>
  <c r="GT214" i="88"/>
  <c r="GT213" i="88"/>
  <c r="GT212" i="88"/>
  <c r="GT211" i="88"/>
  <c r="GT210" i="88"/>
  <c r="GT209" i="88"/>
  <c r="GT215" i="88"/>
  <c r="GT208" i="88"/>
  <c r="GT207" i="88"/>
  <c r="GT206" i="88"/>
  <c r="GT205" i="88"/>
  <c r="GT204" i="88"/>
  <c r="GT203" i="88"/>
  <c r="GT202" i="88"/>
  <c r="GT201" i="88"/>
  <c r="GT200" i="88"/>
  <c r="GT199" i="88"/>
  <c r="GT198" i="88"/>
  <c r="GT197" i="88"/>
  <c r="GT196" i="88"/>
  <c r="GT195" i="88"/>
  <c r="GT193" i="88"/>
  <c r="GT192" i="88"/>
  <c r="GT191" i="88"/>
  <c r="GT190" i="88"/>
  <c r="GT189" i="88"/>
  <c r="GT188" i="88"/>
  <c r="GT187" i="88"/>
  <c r="GT186" i="88"/>
  <c r="GT185" i="88"/>
  <c r="GT184" i="88"/>
  <c r="GT183" i="88"/>
  <c r="GT194" i="88"/>
  <c r="GT182" i="88"/>
  <c r="GT181" i="88"/>
  <c r="GT180" i="88"/>
  <c r="GT179" i="88"/>
  <c r="GT178" i="88"/>
  <c r="GT177" i="88"/>
  <c r="GT176" i="88"/>
  <c r="GT175" i="88"/>
  <c r="GT174" i="88"/>
  <c r="GT173" i="88"/>
  <c r="GT172" i="88"/>
  <c r="GT170" i="88"/>
  <c r="GT169" i="88"/>
  <c r="GT168" i="88"/>
  <c r="GT167" i="88"/>
  <c r="GT166" i="88"/>
  <c r="GT165" i="88"/>
  <c r="GT171" i="88"/>
  <c r="GT164" i="88"/>
  <c r="GT163" i="88"/>
  <c r="GT162" i="88"/>
  <c r="GT161" i="88"/>
  <c r="GT160" i="88"/>
  <c r="GT159" i="88"/>
  <c r="GT158" i="88"/>
  <c r="GT157" i="88"/>
  <c r="GT156" i="88"/>
  <c r="GT155" i="88"/>
  <c r="GT154" i="88"/>
  <c r="GT153" i="88"/>
  <c r="GT152" i="88"/>
  <c r="GT151" i="88"/>
  <c r="GT150" i="88"/>
  <c r="GT149" i="88"/>
  <c r="GT148" i="88"/>
  <c r="GT147" i="88"/>
  <c r="GT146" i="88"/>
  <c r="GT145" i="88"/>
  <c r="GT144" i="88"/>
  <c r="GT143" i="88"/>
  <c r="GT142" i="88"/>
  <c r="GT140" i="88"/>
  <c r="GT139" i="88"/>
  <c r="GT138" i="88"/>
  <c r="GT137" i="88"/>
  <c r="GT136" i="88"/>
  <c r="GT135" i="88"/>
  <c r="GT134" i="88"/>
  <c r="GT133" i="88"/>
  <c r="GT132" i="88"/>
  <c r="GT131" i="88"/>
  <c r="GT130" i="88"/>
  <c r="GT129" i="88"/>
  <c r="GT128" i="88"/>
  <c r="GT127" i="88"/>
  <c r="GT126" i="88"/>
  <c r="GT125" i="88"/>
  <c r="GT124" i="88"/>
  <c r="GT123" i="88"/>
  <c r="GT122" i="88"/>
  <c r="GT121" i="88"/>
  <c r="GT141" i="88"/>
  <c r="GT119" i="88"/>
  <c r="GT118" i="88"/>
  <c r="GT117" i="88"/>
  <c r="GT116" i="88"/>
  <c r="GT115" i="88"/>
  <c r="GT114" i="88"/>
  <c r="GT113" i="88"/>
  <c r="GT112" i="88"/>
  <c r="GT111" i="88"/>
  <c r="GT110" i="88"/>
  <c r="GT109" i="88"/>
  <c r="GT108" i="88"/>
  <c r="GT120" i="88"/>
  <c r="GT99" i="88"/>
  <c r="GT98" i="88"/>
  <c r="GT97" i="88"/>
  <c r="GT96" i="88"/>
  <c r="GT95" i="88"/>
  <c r="GT94" i="88"/>
  <c r="GT93" i="88"/>
  <c r="GT92" i="88"/>
  <c r="GT91" i="88"/>
  <c r="GT107" i="88"/>
  <c r="GT106" i="88"/>
  <c r="GT105" i="88"/>
  <c r="GT104" i="88"/>
  <c r="GT103" i="88"/>
  <c r="GT102" i="88"/>
  <c r="GT101" i="88"/>
  <c r="GT100" i="88"/>
  <c r="GT87" i="88"/>
  <c r="GT83" i="88"/>
  <c r="GT79" i="88"/>
  <c r="GT78" i="88"/>
  <c r="GT77" i="88"/>
  <c r="GT76" i="88"/>
  <c r="GT75" i="88"/>
  <c r="GT74" i="88"/>
  <c r="GT73" i="88"/>
  <c r="GT88" i="88"/>
  <c r="GT84" i="88"/>
  <c r="GT80" i="88"/>
  <c r="GT89" i="88"/>
  <c r="GT85" i="88"/>
  <c r="GT81" i="88"/>
  <c r="GT72" i="88"/>
  <c r="GT71" i="88"/>
  <c r="GT70" i="88"/>
  <c r="GT69" i="88"/>
  <c r="GT68" i="88"/>
  <c r="GT67" i="88"/>
  <c r="GT66" i="88"/>
  <c r="GT65" i="88"/>
  <c r="GT64" i="88"/>
  <c r="GT63" i="88"/>
  <c r="GT62" i="88"/>
  <c r="GT61" i="88"/>
  <c r="GT60" i="88"/>
  <c r="GT59" i="88"/>
  <c r="GT58" i="88"/>
  <c r="GT57" i="88"/>
  <c r="GT56" i="88"/>
  <c r="GT55" i="88"/>
  <c r="GT54" i="88"/>
  <c r="GT53" i="88"/>
  <c r="GT90" i="88"/>
  <c r="GT86" i="88"/>
  <c r="GT82" i="88"/>
  <c r="N231" i="88"/>
  <c r="GX227" i="88"/>
  <c r="GX228" i="88"/>
  <c r="GX226" i="88"/>
  <c r="GX225" i="88"/>
  <c r="GX224" i="88"/>
  <c r="GX223" i="88"/>
  <c r="GX222" i="88"/>
  <c r="GX221" i="88"/>
  <c r="GX220" i="88"/>
  <c r="GX219" i="88"/>
  <c r="GX217" i="88"/>
  <c r="GX216" i="88"/>
  <c r="GX218" i="88"/>
  <c r="GX214" i="88"/>
  <c r="GX213" i="88"/>
  <c r="GX212" i="88"/>
  <c r="GX211" i="88"/>
  <c r="GX210" i="88"/>
  <c r="GX209" i="88"/>
  <c r="GX215" i="88"/>
  <c r="GX208" i="88"/>
  <c r="GX207" i="88"/>
  <c r="GX206" i="88"/>
  <c r="GX205" i="88"/>
  <c r="GX204" i="88"/>
  <c r="GX203" i="88"/>
  <c r="GX202" i="88"/>
  <c r="GX201" i="88"/>
  <c r="GX200" i="88"/>
  <c r="GX199" i="88"/>
  <c r="GX198" i="88"/>
  <c r="GX197" i="88"/>
  <c r="GX196" i="88"/>
  <c r="GX195" i="88"/>
  <c r="GX193" i="88"/>
  <c r="JJ193" i="88" s="1"/>
  <c r="GX192" i="88"/>
  <c r="JJ192" i="88" s="1"/>
  <c r="GX191" i="88"/>
  <c r="GX190" i="88"/>
  <c r="GX189" i="88"/>
  <c r="JJ189" i="88" s="1"/>
  <c r="GX188" i="88"/>
  <c r="JJ188" i="88" s="1"/>
  <c r="GX187" i="88"/>
  <c r="JJ187" i="88" s="1"/>
  <c r="GX186" i="88"/>
  <c r="GX185" i="88"/>
  <c r="GX184" i="88"/>
  <c r="GX183" i="88"/>
  <c r="GX194" i="88"/>
  <c r="GX182" i="88"/>
  <c r="GX181" i="88"/>
  <c r="GX180" i="88"/>
  <c r="GX179" i="88"/>
  <c r="GX178" i="88"/>
  <c r="GX177" i="88"/>
  <c r="GX176" i="88"/>
  <c r="GX175" i="88"/>
  <c r="GX172" i="88"/>
  <c r="GX171" i="88"/>
  <c r="GX174" i="88"/>
  <c r="GX170" i="88"/>
  <c r="GX169" i="88"/>
  <c r="GX168" i="88"/>
  <c r="GX167" i="88"/>
  <c r="GX166" i="88"/>
  <c r="GX165" i="88"/>
  <c r="GX164" i="88"/>
  <c r="GX163" i="88"/>
  <c r="GX162" i="88"/>
  <c r="GX160" i="88"/>
  <c r="GX159" i="88"/>
  <c r="GX158" i="88"/>
  <c r="GX157" i="88"/>
  <c r="GX156" i="88"/>
  <c r="GX155" i="88"/>
  <c r="GX154" i="88"/>
  <c r="GX153" i="88"/>
  <c r="GX152" i="88"/>
  <c r="GX151" i="88"/>
  <c r="GX150" i="88"/>
  <c r="GX149" i="88"/>
  <c r="GX148" i="88"/>
  <c r="GX147" i="88"/>
  <c r="GX173" i="88"/>
  <c r="GX161" i="88"/>
  <c r="GX142" i="88"/>
  <c r="GX140" i="88"/>
  <c r="GX139" i="88"/>
  <c r="GX138" i="88"/>
  <c r="GX137" i="88"/>
  <c r="GX136" i="88"/>
  <c r="GX135" i="88"/>
  <c r="GX134" i="88"/>
  <c r="GX133" i="88"/>
  <c r="GX132" i="88"/>
  <c r="GX131" i="88"/>
  <c r="GX130" i="88"/>
  <c r="GX129" i="88"/>
  <c r="GX128" i="88"/>
  <c r="GX127" i="88"/>
  <c r="GX126" i="88"/>
  <c r="GX125" i="88"/>
  <c r="GX124" i="88"/>
  <c r="GX123" i="88"/>
  <c r="GX122" i="88"/>
  <c r="GX121" i="88"/>
  <c r="GX120" i="88"/>
  <c r="GX146" i="88"/>
  <c r="GX145" i="88"/>
  <c r="GX144" i="88"/>
  <c r="GX143" i="88"/>
  <c r="GX141" i="88"/>
  <c r="GX119" i="88"/>
  <c r="GX118" i="88"/>
  <c r="GX117" i="88"/>
  <c r="GX116" i="88"/>
  <c r="GX115" i="88"/>
  <c r="GX114" i="88"/>
  <c r="GX113" i="88"/>
  <c r="GX112" i="88"/>
  <c r="GX111" i="88"/>
  <c r="GX110" i="88"/>
  <c r="GX109" i="88"/>
  <c r="GX108" i="88"/>
  <c r="GX107" i="88"/>
  <c r="GX106" i="88"/>
  <c r="GX105" i="88"/>
  <c r="GX104" i="88"/>
  <c r="GX103" i="88"/>
  <c r="GX102" i="88"/>
  <c r="GX101" i="88"/>
  <c r="GX100" i="88"/>
  <c r="GX99" i="88"/>
  <c r="GX98" i="88"/>
  <c r="GX97" i="88"/>
  <c r="GX96" i="88"/>
  <c r="GX95" i="88"/>
  <c r="GX94" i="88"/>
  <c r="GX93" i="88"/>
  <c r="GX92" i="88"/>
  <c r="GX91" i="88"/>
  <c r="GX88" i="88"/>
  <c r="GX84" i="88"/>
  <c r="GX80" i="88"/>
  <c r="GX89" i="88"/>
  <c r="GX85" i="88"/>
  <c r="GX81" i="88"/>
  <c r="GX90" i="88"/>
  <c r="GX86" i="88"/>
  <c r="GX82" i="88"/>
  <c r="GX79" i="88"/>
  <c r="GX78" i="88"/>
  <c r="GX77" i="88"/>
  <c r="GX76" i="88"/>
  <c r="GX75" i="88"/>
  <c r="GX74" i="88"/>
  <c r="GX73" i="88"/>
  <c r="GX71" i="88"/>
  <c r="GX70" i="88"/>
  <c r="GX69" i="88"/>
  <c r="GX68" i="88"/>
  <c r="GX67" i="88"/>
  <c r="GX66" i="88"/>
  <c r="GX65" i="88"/>
  <c r="GX64" i="88"/>
  <c r="GX63" i="88"/>
  <c r="GX62" i="88"/>
  <c r="GX61" i="88"/>
  <c r="GX60" i="88"/>
  <c r="GX59" i="88"/>
  <c r="GX58" i="88"/>
  <c r="GX57" i="88"/>
  <c r="GX56" i="88"/>
  <c r="GX55" i="88"/>
  <c r="GX54" i="88"/>
  <c r="GX53" i="88"/>
  <c r="GX87" i="88"/>
  <c r="GX83" i="88"/>
  <c r="GX72" i="88"/>
  <c r="O234" i="88"/>
  <c r="IU228" i="88"/>
  <c r="IU227" i="88"/>
  <c r="IU226" i="88"/>
  <c r="IU225" i="88"/>
  <c r="IU224" i="88"/>
  <c r="IU223" i="88"/>
  <c r="IU222" i="88"/>
  <c r="IU221" i="88"/>
  <c r="IU220" i="88"/>
  <c r="IU219" i="88"/>
  <c r="IU218" i="88"/>
  <c r="IU217" i="88"/>
  <c r="IU216" i="88"/>
  <c r="IU215" i="88"/>
  <c r="IU214" i="88"/>
  <c r="IU213" i="88"/>
  <c r="IU212" i="88"/>
  <c r="IU211" i="88"/>
  <c r="IU210" i="88"/>
  <c r="IU209" i="88"/>
  <c r="IU208" i="88"/>
  <c r="IU207" i="88"/>
  <c r="IU206" i="88"/>
  <c r="IU205" i="88"/>
  <c r="IU204" i="88"/>
  <c r="IU203" i="88"/>
  <c r="IU202" i="88"/>
  <c r="IU201" i="88"/>
  <c r="IU200" i="88"/>
  <c r="IU199" i="88"/>
  <c r="IU198" i="88"/>
  <c r="IU197" i="88"/>
  <c r="IU196" i="88"/>
  <c r="IU195" i="88"/>
  <c r="IU194" i="88"/>
  <c r="IU193" i="88"/>
  <c r="IU192" i="88"/>
  <c r="IU191" i="88"/>
  <c r="IU190" i="88"/>
  <c r="IU189" i="88"/>
  <c r="IU188" i="88"/>
  <c r="IU187" i="88"/>
  <c r="IU186" i="88"/>
  <c r="IU185" i="88"/>
  <c r="IU184" i="88"/>
  <c r="IU183" i="88"/>
  <c r="IU182" i="88"/>
  <c r="IU181" i="88"/>
  <c r="IU180" i="88"/>
  <c r="IU179" i="88"/>
  <c r="IU178" i="88"/>
  <c r="IU177" i="88"/>
  <c r="IU176" i="88"/>
  <c r="IU175" i="88"/>
  <c r="IU174" i="88"/>
  <c r="IU170" i="88"/>
  <c r="IU169" i="88"/>
  <c r="IU168" i="88"/>
  <c r="IU167" i="88"/>
  <c r="IU166" i="88"/>
  <c r="IU165" i="88"/>
  <c r="IU164" i="88"/>
  <c r="IU163" i="88"/>
  <c r="IU162" i="88"/>
  <c r="IU173" i="88"/>
  <c r="IU172" i="88"/>
  <c r="IU160" i="88"/>
  <c r="IU159" i="88"/>
  <c r="IU158" i="88"/>
  <c r="IU157" i="88"/>
  <c r="IU156" i="88"/>
  <c r="IU155" i="88"/>
  <c r="IU154" i="88"/>
  <c r="IU153" i="88"/>
  <c r="IU152" i="88"/>
  <c r="IU151" i="88"/>
  <c r="IU150" i="88"/>
  <c r="IU149" i="88"/>
  <c r="IU148" i="88"/>
  <c r="IU147" i="88"/>
  <c r="IU146" i="88"/>
  <c r="IU145" i="88"/>
  <c r="IU144" i="88"/>
  <c r="IU143" i="88"/>
  <c r="IU142" i="88"/>
  <c r="IU141" i="88"/>
  <c r="IU171" i="88"/>
  <c r="IU161" i="88"/>
  <c r="IU140" i="88"/>
  <c r="IU139" i="88"/>
  <c r="IU138" i="88"/>
  <c r="IU137" i="88"/>
  <c r="IU136" i="88"/>
  <c r="IU135" i="88"/>
  <c r="IU134" i="88"/>
  <c r="IU133" i="88"/>
  <c r="IU132" i="88"/>
  <c r="IU131" i="88"/>
  <c r="IU130" i="88"/>
  <c r="IU129" i="88"/>
  <c r="IU119" i="88"/>
  <c r="IU118" i="88"/>
  <c r="IU117" i="88"/>
  <c r="IU116" i="88"/>
  <c r="IU115" i="88"/>
  <c r="IU114" i="88"/>
  <c r="IU113" i="88"/>
  <c r="IU112" i="88"/>
  <c r="IU111" i="88"/>
  <c r="IU110" i="88"/>
  <c r="IU109" i="88"/>
  <c r="IU108" i="88"/>
  <c r="IU107" i="88"/>
  <c r="IU106" i="88"/>
  <c r="IU105" i="88"/>
  <c r="IU104" i="88"/>
  <c r="IU103" i="88"/>
  <c r="IU102" i="88"/>
  <c r="IU101" i="88"/>
  <c r="IU100" i="88"/>
  <c r="IU99" i="88"/>
  <c r="IU128" i="88"/>
  <c r="IU127" i="88"/>
  <c r="IU125" i="88"/>
  <c r="IU123" i="88"/>
  <c r="IU121" i="88"/>
  <c r="IU126" i="88"/>
  <c r="IU124" i="88"/>
  <c r="IU122" i="88"/>
  <c r="IU120" i="88"/>
  <c r="IU98" i="88"/>
  <c r="IU97" i="88"/>
  <c r="IU96" i="88"/>
  <c r="IU95" i="88"/>
  <c r="IU94" i="88"/>
  <c r="IU93" i="88"/>
  <c r="IU92" i="88"/>
  <c r="IU91" i="88"/>
  <c r="IU90" i="88"/>
  <c r="IU89" i="88"/>
  <c r="IU88" i="88"/>
  <c r="IU87" i="88"/>
  <c r="IU86" i="88"/>
  <c r="IU85" i="88"/>
  <c r="IU84" i="88"/>
  <c r="IU83" i="88"/>
  <c r="IU82" i="88"/>
  <c r="IU81" i="88"/>
  <c r="IU80" i="88"/>
  <c r="IU79" i="88"/>
  <c r="IU78" i="88"/>
  <c r="IU77" i="88"/>
  <c r="IU76" i="88"/>
  <c r="IU75" i="88"/>
  <c r="IU74" i="88"/>
  <c r="IU73" i="88"/>
  <c r="IU72" i="88"/>
  <c r="IU71" i="88"/>
  <c r="IU70" i="88"/>
  <c r="IU69" i="88"/>
  <c r="IU68" i="88"/>
  <c r="IU67" i="88"/>
  <c r="IU66" i="88"/>
  <c r="IU65" i="88"/>
  <c r="IU64" i="88"/>
  <c r="IU63" i="88"/>
  <c r="IU62" i="88"/>
  <c r="IU61" i="88"/>
  <c r="IU60" i="88"/>
  <c r="IU59" i="88"/>
  <c r="IU58" i="88"/>
  <c r="IU57" i="88"/>
  <c r="IU56" i="88"/>
  <c r="IU55" i="88"/>
  <c r="IU54" i="88"/>
  <c r="IU53" i="88"/>
  <c r="IU52" i="88"/>
  <c r="IU51" i="88"/>
  <c r="F22" i="88"/>
  <c r="F5" i="53" s="1"/>
  <c r="J22" i="88"/>
  <c r="J5" i="53" s="1"/>
  <c r="HD28" i="88"/>
  <c r="HH28" i="88"/>
  <c r="JD28" i="88" s="1"/>
  <c r="HL28" i="88"/>
  <c r="HU28" i="88"/>
  <c r="HY28" i="88"/>
  <c r="IC28" i="88"/>
  <c r="IL28" i="88"/>
  <c r="IP28" i="88"/>
  <c r="IT28" i="88"/>
  <c r="HD29" i="88"/>
  <c r="HH29" i="88"/>
  <c r="HL29" i="88"/>
  <c r="HU29" i="88"/>
  <c r="HY29" i="88"/>
  <c r="IC29" i="88"/>
  <c r="IL29" i="88"/>
  <c r="IP29" i="88"/>
  <c r="IT29" i="88"/>
  <c r="HD30" i="88"/>
  <c r="HH30" i="88"/>
  <c r="HL30" i="88"/>
  <c r="HU30" i="88"/>
  <c r="HY30" i="88"/>
  <c r="IC30" i="88"/>
  <c r="IL30" i="88"/>
  <c r="IP30" i="88"/>
  <c r="IT30" i="88"/>
  <c r="HD31" i="88"/>
  <c r="HH31" i="88"/>
  <c r="HL31" i="88"/>
  <c r="HU31" i="88"/>
  <c r="HY31" i="88"/>
  <c r="IC31" i="88"/>
  <c r="IL31" i="88"/>
  <c r="IP31" i="88"/>
  <c r="IT31" i="88"/>
  <c r="HD32" i="88"/>
  <c r="HH32" i="88"/>
  <c r="HL32" i="88"/>
  <c r="HU32" i="88"/>
  <c r="HY32" i="88"/>
  <c r="IC32" i="88"/>
  <c r="IL32" i="88"/>
  <c r="IP32" i="88"/>
  <c r="IT32" i="88"/>
  <c r="HD33" i="88"/>
  <c r="HH33" i="88"/>
  <c r="HL33" i="88"/>
  <c r="HU33" i="88"/>
  <c r="HY33" i="88"/>
  <c r="IC33" i="88"/>
  <c r="IL33" i="88"/>
  <c r="IP33" i="88"/>
  <c r="IT33" i="88"/>
  <c r="HD34" i="88"/>
  <c r="HH34" i="88"/>
  <c r="HL34" i="88"/>
  <c r="HU34" i="88"/>
  <c r="HY34" i="88"/>
  <c r="IC34" i="88"/>
  <c r="IL34" i="88"/>
  <c r="IP34" i="88"/>
  <c r="IT34" i="88"/>
  <c r="HD35" i="88"/>
  <c r="HH35" i="88"/>
  <c r="HL35" i="88"/>
  <c r="HU35" i="88"/>
  <c r="HY35" i="88"/>
  <c r="IC35" i="88"/>
  <c r="IL35" i="88"/>
  <c r="IP35" i="88"/>
  <c r="IT35" i="88"/>
  <c r="HD36" i="88"/>
  <c r="HH36" i="88"/>
  <c r="HL36" i="88"/>
  <c r="HU36" i="88"/>
  <c r="HY36" i="88"/>
  <c r="IC36" i="88"/>
  <c r="IL36" i="88"/>
  <c r="IP36" i="88"/>
  <c r="IT36" i="88"/>
  <c r="HD37" i="88"/>
  <c r="HH37" i="88"/>
  <c r="HL37" i="88"/>
  <c r="HU37" i="88"/>
  <c r="HY37" i="88"/>
  <c r="IC37" i="88"/>
  <c r="IL37" i="88"/>
  <c r="IP37" i="88"/>
  <c r="IT37" i="88"/>
  <c r="HD38" i="88"/>
  <c r="HH38" i="88"/>
  <c r="HL38" i="88"/>
  <c r="HU38" i="88"/>
  <c r="HY38" i="88"/>
  <c r="IC38" i="88"/>
  <c r="IL38" i="88"/>
  <c r="IP38" i="88"/>
  <c r="IT38" i="88"/>
  <c r="HD39" i="88"/>
  <c r="HH39" i="88"/>
  <c r="HL39" i="88"/>
  <c r="HU39" i="88"/>
  <c r="HY39" i="88"/>
  <c r="IC39" i="88"/>
  <c r="IL39" i="88"/>
  <c r="IP39" i="88"/>
  <c r="IT39" i="88"/>
  <c r="HD40" i="88"/>
  <c r="HH40" i="88"/>
  <c r="HL40" i="88"/>
  <c r="HU40" i="88"/>
  <c r="HY40" i="88"/>
  <c r="IC40" i="88"/>
  <c r="IL40" i="88"/>
  <c r="IP40" i="88"/>
  <c r="IT40" i="88"/>
  <c r="HD41" i="88"/>
  <c r="HH41" i="88"/>
  <c r="HL41" i="88"/>
  <c r="HU41" i="88"/>
  <c r="HY41" i="88"/>
  <c r="IC41" i="88"/>
  <c r="IL41" i="88"/>
  <c r="IP41" i="88"/>
  <c r="IT41" i="88"/>
  <c r="HD42" i="88"/>
  <c r="HH42" i="88"/>
  <c r="HL42" i="88"/>
  <c r="HU42" i="88"/>
  <c r="HY42" i="88"/>
  <c r="IC42" i="88"/>
  <c r="IL42" i="88"/>
  <c r="IP42" i="88"/>
  <c r="IT42" i="88"/>
  <c r="HD43" i="88"/>
  <c r="HH43" i="88"/>
  <c r="HL43" i="88"/>
  <c r="HU43" i="88"/>
  <c r="HY43" i="88"/>
  <c r="IC43" i="88"/>
  <c r="IL43" i="88"/>
  <c r="IP43" i="88"/>
  <c r="IT43" i="88"/>
  <c r="HD44" i="88"/>
  <c r="HH44" i="88"/>
  <c r="HL44" i="88"/>
  <c r="HU44" i="88"/>
  <c r="HY44" i="88"/>
  <c r="IC44" i="88"/>
  <c r="IL44" i="88"/>
  <c r="IP44" i="88"/>
  <c r="IT44" i="88"/>
  <c r="HD45" i="88"/>
  <c r="HH45" i="88"/>
  <c r="HL45" i="88"/>
  <c r="HU45" i="88"/>
  <c r="HY45" i="88"/>
  <c r="IC45" i="88"/>
  <c r="IL45" i="88"/>
  <c r="IP45" i="88"/>
  <c r="IT45" i="88"/>
  <c r="HD46" i="88"/>
  <c r="HH46" i="88"/>
  <c r="HL46" i="88"/>
  <c r="HU46" i="88"/>
  <c r="HY46" i="88"/>
  <c r="IC46" i="88"/>
  <c r="IL46" i="88"/>
  <c r="IP46" i="88"/>
  <c r="IT46" i="88"/>
  <c r="HD47" i="88"/>
  <c r="HH47" i="88"/>
  <c r="HL47" i="88"/>
  <c r="HU47" i="88"/>
  <c r="HY47" i="88"/>
  <c r="IC47" i="88"/>
  <c r="IL47" i="88"/>
  <c r="IP47" i="88"/>
  <c r="IT47" i="88"/>
  <c r="HD48" i="88"/>
  <c r="HH48" i="88"/>
  <c r="HL48" i="88"/>
  <c r="HU48" i="88"/>
  <c r="HY48" i="88"/>
  <c r="IC48" i="88"/>
  <c r="IL48" i="88"/>
  <c r="IP48" i="88"/>
  <c r="IT48" i="88"/>
  <c r="HD49" i="88"/>
  <c r="HH49" i="88"/>
  <c r="HL49" i="88"/>
  <c r="HU49" i="88"/>
  <c r="HY49" i="88"/>
  <c r="IC49" i="88"/>
  <c r="IL49" i="88"/>
  <c r="IP49" i="88"/>
  <c r="IT49" i="88"/>
  <c r="HD50" i="88"/>
  <c r="HH50" i="88"/>
  <c r="HL50" i="88"/>
  <c r="HU50" i="88"/>
  <c r="HY50" i="88"/>
  <c r="IC50" i="88"/>
  <c r="IL50" i="88"/>
  <c r="IP50" i="88"/>
  <c r="IT50" i="88"/>
  <c r="GS51" i="88"/>
  <c r="GX51" i="88"/>
  <c r="HH51" i="88"/>
  <c r="HN51" i="88"/>
  <c r="HX51" i="88"/>
  <c r="IC51" i="88"/>
  <c r="IJ51" i="88"/>
  <c r="IO51" i="88"/>
  <c r="IT51" i="88"/>
  <c r="GP52" i="88"/>
  <c r="HF52" i="88"/>
  <c r="HU52" i="88"/>
  <c r="IL52" i="88"/>
  <c r="IR52" i="88"/>
  <c r="HJ53" i="88"/>
  <c r="HY53" i="88"/>
  <c r="IN53" i="88"/>
  <c r="GS54" i="88"/>
  <c r="JL54" i="88"/>
  <c r="HH54" i="88"/>
  <c r="IE54" i="88"/>
  <c r="IL54" i="88"/>
  <c r="IT54" i="88"/>
  <c r="HF55" i="88"/>
  <c r="HN55" i="88"/>
  <c r="HU55" i="88"/>
  <c r="IC55" i="88"/>
  <c r="IJ55" i="88"/>
  <c r="IR55" i="88"/>
  <c r="GO56" i="88"/>
  <c r="GW56" i="88"/>
  <c r="HD56" i="88"/>
  <c r="HL56" i="88"/>
  <c r="IP56" i="88"/>
  <c r="HJ57" i="88"/>
  <c r="HY57" i="88"/>
  <c r="IN57" i="88"/>
  <c r="GS58" i="88"/>
  <c r="JL58" i="88"/>
  <c r="HH58" i="88"/>
  <c r="IE58" i="88"/>
  <c r="IL58" i="88"/>
  <c r="IT58" i="88"/>
  <c r="HF59" i="88"/>
  <c r="HN59" i="88"/>
  <c r="HU59" i="88"/>
  <c r="IC59" i="88"/>
  <c r="IJ59" i="88"/>
  <c r="IR59" i="88"/>
  <c r="GO60" i="88"/>
  <c r="GW60" i="88"/>
  <c r="HD60" i="88"/>
  <c r="HL60" i="88"/>
  <c r="IP60" i="88"/>
  <c r="HJ61" i="88"/>
  <c r="HY61" i="88"/>
  <c r="IN61" i="88"/>
  <c r="GS62" i="88"/>
  <c r="JL62" i="88"/>
  <c r="HH62" i="88"/>
  <c r="IE62" i="88"/>
  <c r="IL62" i="88"/>
  <c r="IT62" i="88"/>
  <c r="HF63" i="88"/>
  <c r="HN63" i="88"/>
  <c r="HU63" i="88"/>
  <c r="IC63" i="88"/>
  <c r="IJ63" i="88"/>
  <c r="IR63" i="88"/>
  <c r="CR64" i="88"/>
  <c r="GO64" i="88"/>
  <c r="GW64" i="88"/>
  <c r="HD64" i="88"/>
  <c r="HL64" i="88"/>
  <c r="IP64" i="88"/>
  <c r="HJ65" i="88"/>
  <c r="HY65" i="88"/>
  <c r="IN65" i="88"/>
  <c r="DI66" i="88"/>
  <c r="HH66" i="88"/>
  <c r="HU66" i="88"/>
  <c r="DI67" i="88"/>
  <c r="HH67" i="88"/>
  <c r="HU67" i="88"/>
  <c r="HH68" i="88"/>
  <c r="HU68" i="88"/>
  <c r="DI69" i="88"/>
  <c r="HH69" i="88"/>
  <c r="HU69" i="88"/>
  <c r="HH70" i="88"/>
  <c r="HU70" i="88"/>
  <c r="GN34" i="88"/>
  <c r="GR34" i="88"/>
  <c r="GV34" i="88"/>
  <c r="HV34" i="88"/>
  <c r="HZ34" i="88"/>
  <c r="ID34" i="88"/>
  <c r="GN35" i="88"/>
  <c r="GR35" i="88"/>
  <c r="GV35" i="88"/>
  <c r="HV35" i="88"/>
  <c r="HZ35" i="88"/>
  <c r="ID35" i="88"/>
  <c r="GN36" i="88"/>
  <c r="GR36" i="88"/>
  <c r="GV36" i="88"/>
  <c r="HV36" i="88"/>
  <c r="HZ36" i="88"/>
  <c r="ID36" i="88"/>
  <c r="GN37" i="88"/>
  <c r="GR37" i="88"/>
  <c r="GV37" i="88"/>
  <c r="HV37" i="88"/>
  <c r="HZ37" i="88"/>
  <c r="ID37" i="88"/>
  <c r="GN38" i="88"/>
  <c r="GR38" i="88"/>
  <c r="GV38" i="88"/>
  <c r="HV38" i="88"/>
  <c r="HZ38" i="88"/>
  <c r="ID38" i="88"/>
  <c r="GN39" i="88"/>
  <c r="GR39" i="88"/>
  <c r="GV39" i="88"/>
  <c r="GN40" i="88"/>
  <c r="GR40" i="88"/>
  <c r="GV40" i="88"/>
  <c r="HE40" i="88"/>
  <c r="HI40" i="88"/>
  <c r="HM40" i="88"/>
  <c r="HV40" i="88"/>
  <c r="HZ40" i="88"/>
  <c r="ID40" i="88"/>
  <c r="IU40" i="88"/>
  <c r="GN41" i="88"/>
  <c r="GR41" i="88"/>
  <c r="GV41" i="88"/>
  <c r="HE41" i="88"/>
  <c r="HI41" i="88"/>
  <c r="HM41" i="88"/>
  <c r="HV41" i="88"/>
  <c r="HZ41" i="88"/>
  <c r="ID41" i="88"/>
  <c r="IU41" i="88"/>
  <c r="GN42" i="88"/>
  <c r="GR42" i="88"/>
  <c r="GV42" i="88"/>
  <c r="HE42" i="88"/>
  <c r="HI42" i="88"/>
  <c r="HM42" i="88"/>
  <c r="HV42" i="88"/>
  <c r="HZ42" i="88"/>
  <c r="ID42" i="88"/>
  <c r="IU42" i="88"/>
  <c r="GN43" i="88"/>
  <c r="GR43" i="88"/>
  <c r="GV43" i="88"/>
  <c r="HE43" i="88"/>
  <c r="HI43" i="88"/>
  <c r="HM43" i="88"/>
  <c r="HV43" i="88"/>
  <c r="HZ43" i="88"/>
  <c r="ID43" i="88"/>
  <c r="IU43" i="88"/>
  <c r="GN44" i="88"/>
  <c r="GR44" i="88"/>
  <c r="GV44" i="88"/>
  <c r="HE44" i="88"/>
  <c r="HI44" i="88"/>
  <c r="HM44" i="88"/>
  <c r="HV44" i="88"/>
  <c r="HZ44" i="88"/>
  <c r="ID44" i="88"/>
  <c r="IU44" i="88"/>
  <c r="GN45" i="88"/>
  <c r="GR45" i="88"/>
  <c r="GV45" i="88"/>
  <c r="HE45" i="88"/>
  <c r="HI45" i="88"/>
  <c r="HM45" i="88"/>
  <c r="HV45" i="88"/>
  <c r="HZ45" i="88"/>
  <c r="ID45" i="88"/>
  <c r="IU45" i="88"/>
  <c r="GN46" i="88"/>
  <c r="GR46" i="88"/>
  <c r="GV46" i="88"/>
  <c r="HE46" i="88"/>
  <c r="HI46" i="88"/>
  <c r="HM46" i="88"/>
  <c r="HV46" i="88"/>
  <c r="HZ46" i="88"/>
  <c r="ID46" i="88"/>
  <c r="IU46" i="88"/>
  <c r="GN47" i="88"/>
  <c r="GR47" i="88"/>
  <c r="GV47" i="88"/>
  <c r="HE47" i="88"/>
  <c r="HI47" i="88"/>
  <c r="HM47" i="88"/>
  <c r="HV47" i="88"/>
  <c r="HZ47" i="88"/>
  <c r="ID47" i="88"/>
  <c r="IU47" i="88"/>
  <c r="GN48" i="88"/>
  <c r="GR48" i="88"/>
  <c r="GV48" i="88"/>
  <c r="HE48" i="88"/>
  <c r="HI48" i="88"/>
  <c r="HM48" i="88"/>
  <c r="HV48" i="88"/>
  <c r="HZ48" i="88"/>
  <c r="ID48" i="88"/>
  <c r="IU48" i="88"/>
  <c r="GN49" i="88"/>
  <c r="GR49" i="88"/>
  <c r="GV49" i="88"/>
  <c r="HE49" i="88"/>
  <c r="HI49" i="88"/>
  <c r="HM49" i="88"/>
  <c r="HV49" i="88"/>
  <c r="HZ49" i="88"/>
  <c r="ID49" i="88"/>
  <c r="IU49" i="88"/>
  <c r="GN50" i="88"/>
  <c r="GR50" i="88"/>
  <c r="GV50" i="88"/>
  <c r="HE50" i="88"/>
  <c r="HI50" i="88"/>
  <c r="HM50" i="88"/>
  <c r="HV50" i="88"/>
  <c r="HZ50" i="88"/>
  <c r="ID50" i="88"/>
  <c r="IU50" i="88"/>
  <c r="GO51" i="88"/>
  <c r="GT51" i="88"/>
  <c r="HD51" i="88"/>
  <c r="HJ51" i="88"/>
  <c r="HO51" i="88"/>
  <c r="HT51" i="88"/>
  <c r="HY51" i="88"/>
  <c r="IE51" i="88"/>
  <c r="IK51" i="88"/>
  <c r="IP51" i="88"/>
  <c r="GW52" i="88"/>
  <c r="HL52" i="88"/>
  <c r="IB52" i="88"/>
  <c r="IN52" i="88"/>
  <c r="IS52" i="88"/>
  <c r="GO53" i="88"/>
  <c r="GW53" i="88"/>
  <c r="HD53" i="88"/>
  <c r="HL53" i="88"/>
  <c r="IP53" i="88"/>
  <c r="HJ54" i="88"/>
  <c r="HY54" i="88"/>
  <c r="IN54" i="88"/>
  <c r="GS55" i="88"/>
  <c r="JL55" i="88"/>
  <c r="HH55" i="88"/>
  <c r="IE55" i="88"/>
  <c r="IL55" i="88"/>
  <c r="IT55" i="88"/>
  <c r="HF56" i="88"/>
  <c r="HN56" i="88"/>
  <c r="HU56" i="88"/>
  <c r="IC56" i="88"/>
  <c r="IJ56" i="88"/>
  <c r="IR56" i="88"/>
  <c r="GO57" i="88"/>
  <c r="GW57" i="88"/>
  <c r="HD57" i="88"/>
  <c r="HL57" i="88"/>
  <c r="IP57" i="88"/>
  <c r="HJ58" i="88"/>
  <c r="HY58" i="88"/>
  <c r="IN58" i="88"/>
  <c r="GS59" i="88"/>
  <c r="JL59" i="88"/>
  <c r="HH59" i="88"/>
  <c r="IE59" i="88"/>
  <c r="IL59" i="88"/>
  <c r="IT59" i="88"/>
  <c r="HF60" i="88"/>
  <c r="HN60" i="88"/>
  <c r="HU60" i="88"/>
  <c r="IC60" i="88"/>
  <c r="IJ60" i="88"/>
  <c r="IR60" i="88"/>
  <c r="GO61" i="88"/>
  <c r="GW61" i="88"/>
  <c r="HD61" i="88"/>
  <c r="HL61" i="88"/>
  <c r="IP61" i="88"/>
  <c r="HJ62" i="88"/>
  <c r="HY62" i="88"/>
  <c r="IN62" i="88"/>
  <c r="GS63" i="88"/>
  <c r="JL63" i="88"/>
  <c r="HH63" i="88"/>
  <c r="IE63" i="88"/>
  <c r="IL63" i="88"/>
  <c r="IT63" i="88"/>
  <c r="HF64" i="88"/>
  <c r="HN64" i="88"/>
  <c r="HU64" i="88"/>
  <c r="IC64" i="88"/>
  <c r="IJ64" i="88"/>
  <c r="IR64" i="88"/>
  <c r="GO65" i="88"/>
  <c r="GW65" i="88"/>
  <c r="HD65" i="88"/>
  <c r="HL65" i="88"/>
  <c r="IP65" i="88"/>
  <c r="JL66" i="88"/>
  <c r="HL66" i="88"/>
  <c r="HY66" i="88"/>
  <c r="IL66" i="88"/>
  <c r="JL67" i="88"/>
  <c r="HL67" i="88"/>
  <c r="HY67" i="88"/>
  <c r="IL67" i="88"/>
  <c r="JL68" i="88"/>
  <c r="HL68" i="88"/>
  <c r="HY68" i="88"/>
  <c r="IL68" i="88"/>
  <c r="JL69" i="88"/>
  <c r="HL69" i="88"/>
  <c r="HY69" i="88"/>
  <c r="IL69" i="88"/>
  <c r="JL70" i="88"/>
  <c r="HL70" i="88"/>
  <c r="HY70" i="88"/>
  <c r="IL70" i="88"/>
  <c r="CS74" i="88"/>
  <c r="DI74" i="88"/>
  <c r="CS75" i="88"/>
  <c r="DI75" i="88"/>
  <c r="CS77" i="88"/>
  <c r="DI77" i="88"/>
  <c r="CB80" i="88"/>
  <c r="CR80" i="88"/>
  <c r="CS81" i="88"/>
  <c r="DI81" i="88"/>
  <c r="CC81" i="88"/>
  <c r="CS85" i="88"/>
  <c r="DI85" i="88"/>
  <c r="CC85" i="88"/>
  <c r="CB92" i="88"/>
  <c r="CR92" i="88"/>
  <c r="DH92" i="88"/>
  <c r="CB94" i="88"/>
  <c r="CR94" i="88"/>
  <c r="DH94" i="88"/>
  <c r="JL83" i="88"/>
  <c r="JL87" i="88"/>
  <c r="CS88" i="88"/>
  <c r="CS98" i="88"/>
  <c r="DI98" i="88"/>
  <c r="CC98" i="88"/>
  <c r="JL72" i="88"/>
  <c r="JL73" i="88"/>
  <c r="CC74" i="88"/>
  <c r="JL74" i="88"/>
  <c r="CC75" i="88"/>
  <c r="JL75" i="88"/>
  <c r="JL76" i="88"/>
  <c r="CC77" i="88"/>
  <c r="JL77" i="88"/>
  <c r="JL78" i="88"/>
  <c r="JL79" i="88"/>
  <c r="CB82" i="88"/>
  <c r="CR82" i="88"/>
  <c r="CS83" i="88"/>
  <c r="DI83" i="88"/>
  <c r="CC83" i="88"/>
  <c r="CR91" i="88"/>
  <c r="CB95" i="88"/>
  <c r="CR95" i="88"/>
  <c r="DH95" i="88"/>
  <c r="CB97" i="88"/>
  <c r="CR97" i="88"/>
  <c r="DH97" i="88"/>
  <c r="JL71" i="88"/>
  <c r="DI72" i="88"/>
  <c r="JM79" i="88"/>
  <c r="JL81" i="88"/>
  <c r="JL85" i="88"/>
  <c r="JL89" i="88"/>
  <c r="DI90" i="88"/>
  <c r="CS91" i="88"/>
  <c r="DI91" i="88"/>
  <c r="CC91" i="88"/>
  <c r="CS93" i="88"/>
  <c r="DI93" i="88"/>
  <c r="CC93" i="88"/>
  <c r="DI95" i="88"/>
  <c r="CS97" i="88"/>
  <c r="DI97" i="88"/>
  <c r="CC97" i="88"/>
  <c r="CS107" i="88"/>
  <c r="DI107" i="88"/>
  <c r="CC107" i="88"/>
  <c r="CS109" i="88"/>
  <c r="CB113" i="88"/>
  <c r="CR113" i="88"/>
  <c r="DH113" i="88"/>
  <c r="CS115" i="88"/>
  <c r="DI115" i="88"/>
  <c r="CC115" i="88"/>
  <c r="CS117" i="88"/>
  <c r="DI117" i="88"/>
  <c r="CC117" i="88"/>
  <c r="DH124" i="88"/>
  <c r="CB124" i="88"/>
  <c r="CR124" i="88"/>
  <c r="CS100" i="88"/>
  <c r="DI100" i="88"/>
  <c r="CS103" i="88"/>
  <c r="DI103" i="88"/>
  <c r="CS105" i="88"/>
  <c r="DI105" i="88"/>
  <c r="CB108" i="88"/>
  <c r="CR108" i="88"/>
  <c r="CB112" i="88"/>
  <c r="CR112" i="88"/>
  <c r="DH112" i="88"/>
  <c r="CS113" i="88"/>
  <c r="DI113" i="88"/>
  <c r="CB118" i="88"/>
  <c r="CR118" i="88"/>
  <c r="DH118" i="88"/>
  <c r="DH126" i="88"/>
  <c r="CB126" i="88"/>
  <c r="CR126" i="88"/>
  <c r="DH108" i="88"/>
  <c r="DH128" i="88"/>
  <c r="CB128" i="88"/>
  <c r="CR128" i="88"/>
  <c r="JL99" i="88"/>
  <c r="CC100" i="88"/>
  <c r="JL100" i="88"/>
  <c r="JL101" i="88"/>
  <c r="JL102" i="88"/>
  <c r="CC103" i="88"/>
  <c r="JL103" i="88"/>
  <c r="JL104" i="88"/>
  <c r="CC105" i="88"/>
  <c r="JL105" i="88"/>
  <c r="JL106" i="88"/>
  <c r="JL107" i="88"/>
  <c r="CB110" i="88"/>
  <c r="CR110" i="88"/>
  <c r="DH110" i="88"/>
  <c r="DH122" i="88"/>
  <c r="CB122" i="88"/>
  <c r="CR122" i="88"/>
  <c r="CR133" i="88"/>
  <c r="DH133" i="88"/>
  <c r="CB133" i="88"/>
  <c r="CR137" i="88"/>
  <c r="DH137" i="88"/>
  <c r="CB137" i="88"/>
  <c r="CR139" i="88"/>
  <c r="DH139" i="88"/>
  <c r="CB139" i="88"/>
  <c r="CS146" i="88"/>
  <c r="DI146" i="88"/>
  <c r="CC146" i="88"/>
  <c r="CS148" i="88"/>
  <c r="DI148" i="88"/>
  <c r="CC148" i="88"/>
  <c r="CS150" i="88"/>
  <c r="CS152" i="88"/>
  <c r="DI152" i="88"/>
  <c r="CC152" i="88"/>
  <c r="DI133" i="88"/>
  <c r="CC133" i="88"/>
  <c r="CS133" i="88"/>
  <c r="DI135" i="88"/>
  <c r="CC135" i="88"/>
  <c r="CS135" i="88"/>
  <c r="CS128" i="88"/>
  <c r="CR138" i="88"/>
  <c r="DH138" i="88"/>
  <c r="CB138" i="88"/>
  <c r="CR140" i="88"/>
  <c r="DH140" i="88"/>
  <c r="CB140" i="88"/>
  <c r="DI142" i="88"/>
  <c r="CR121" i="88"/>
  <c r="CR123" i="88"/>
  <c r="CR127" i="88"/>
  <c r="DI130" i="88"/>
  <c r="CC130" i="88"/>
  <c r="CS130" i="88"/>
  <c r="DI136" i="88"/>
  <c r="CC136" i="88"/>
  <c r="DI138" i="88"/>
  <c r="DI140" i="88"/>
  <c r="CC140" i="88"/>
  <c r="DI144" i="88"/>
  <c r="DI145" i="88"/>
  <c r="DI154" i="88"/>
  <c r="CS156" i="88"/>
  <c r="DI156" i="88"/>
  <c r="CC156" i="88"/>
  <c r="CR142" i="88"/>
  <c r="CB157" i="88"/>
  <c r="CR157" i="88"/>
  <c r="DH157" i="88"/>
  <c r="CB159" i="88"/>
  <c r="CR159" i="88"/>
  <c r="DH159" i="88"/>
  <c r="JL141" i="88"/>
  <c r="JL143" i="88"/>
  <c r="JL144" i="88"/>
  <c r="JL145" i="88"/>
  <c r="JL146" i="88"/>
  <c r="CB148" i="88"/>
  <c r="CR148" i="88"/>
  <c r="DH148" i="88"/>
  <c r="CS161" i="88"/>
  <c r="DI161" i="88"/>
  <c r="CC161" i="88"/>
  <c r="CS165" i="88"/>
  <c r="CS167" i="88"/>
  <c r="DI167" i="88"/>
  <c r="CC167" i="88"/>
  <c r="CC169" i="88"/>
  <c r="CB147" i="88"/>
  <c r="CR147" i="88"/>
  <c r="DH147" i="88"/>
  <c r="CB158" i="88"/>
  <c r="CR158" i="88"/>
  <c r="DH158" i="88"/>
  <c r="CB160" i="88"/>
  <c r="CR160" i="88"/>
  <c r="DH160" i="88"/>
  <c r="CS163" i="88"/>
  <c r="DI163" i="88"/>
  <c r="CB165" i="88"/>
  <c r="CR165" i="88"/>
  <c r="CR174" i="88"/>
  <c r="CB174" i="88"/>
  <c r="CB181" i="88"/>
  <c r="CR181" i="88"/>
  <c r="DH181" i="88"/>
  <c r="DH161" i="88"/>
  <c r="DH165" i="88"/>
  <c r="CB168" i="88"/>
  <c r="CR168" i="88"/>
  <c r="DH168" i="88"/>
  <c r="CS171" i="88"/>
  <c r="DI171" i="88"/>
  <c r="CR177" i="88"/>
  <c r="DH177" i="88"/>
  <c r="CR161" i="88"/>
  <c r="JL162" i="88"/>
  <c r="CC163" i="88"/>
  <c r="JL163" i="88"/>
  <c r="JL164" i="88"/>
  <c r="CB167" i="88"/>
  <c r="CR167" i="88"/>
  <c r="DH167" i="88"/>
  <c r="CR176" i="88"/>
  <c r="DH176" i="88"/>
  <c r="CC171" i="88"/>
  <c r="DH174" i="88"/>
  <c r="JM172" i="88"/>
  <c r="DI175" i="88"/>
  <c r="DI177" i="88"/>
  <c r="CC179" i="88"/>
  <c r="CS179" i="88"/>
  <c r="DI179" i="88"/>
  <c r="CC181" i="88"/>
  <c r="JM173" i="88"/>
  <c r="CB178" i="88"/>
  <c r="CR178" i="88"/>
  <c r="DH178" i="88"/>
  <c r="JM174" i="88"/>
  <c r="CC184" i="88"/>
  <c r="CS184" i="88"/>
  <c r="JM186" i="88"/>
  <c r="DH187" i="88"/>
  <c r="CB187" i="88"/>
  <c r="DH193" i="88"/>
  <c r="CB193" i="88"/>
  <c r="CR193" i="88"/>
  <c r="DI182" i="88"/>
  <c r="JL182" i="88"/>
  <c r="CC187" i="88"/>
  <c r="CS187" i="88"/>
  <c r="CC189" i="88"/>
  <c r="CS189" i="88"/>
  <c r="DI189" i="88"/>
  <c r="CC193" i="88"/>
  <c r="CS193" i="88"/>
  <c r="DI193" i="88"/>
  <c r="CS182" i="88"/>
  <c r="DI184" i="88"/>
  <c r="CB190" i="88"/>
  <c r="DH192" i="88"/>
  <c r="CB192" i="88"/>
  <c r="CR192" i="88"/>
  <c r="JL183" i="88"/>
  <c r="JL184" i="88"/>
  <c r="JL185" i="88"/>
  <c r="JL186" i="88"/>
  <c r="CC190" i="88"/>
  <c r="CS190" i="88"/>
  <c r="DI190" i="88"/>
  <c r="CC194" i="88"/>
  <c r="CS194" i="88"/>
  <c r="DI194" i="88"/>
  <c r="CB195" i="88"/>
  <c r="CB197" i="88"/>
  <c r="CR197" i="88"/>
  <c r="DH197" i="88"/>
  <c r="CC199" i="88"/>
  <c r="CS199" i="88"/>
  <c r="DI199" i="88"/>
  <c r="CB196" i="88"/>
  <c r="CR196" i="88"/>
  <c r="DH196" i="88"/>
  <c r="CB199" i="88"/>
  <c r="CR199" i="88"/>
  <c r="DH199" i="88"/>
  <c r="JL194" i="88"/>
  <c r="CC196" i="88"/>
  <c r="CS196" i="88"/>
  <c r="DI196" i="88"/>
  <c r="CC198" i="88"/>
  <c r="CS198" i="88"/>
  <c r="DI198" i="88"/>
  <c r="CS201" i="88"/>
  <c r="DI201" i="88"/>
  <c r="CC201" i="88"/>
  <c r="CS203" i="88"/>
  <c r="DI203" i="88"/>
  <c r="CC203" i="88"/>
  <c r="CS206" i="88"/>
  <c r="CC206" i="88"/>
  <c r="CB202" i="88"/>
  <c r="CR202" i="88"/>
  <c r="DH202" i="88"/>
  <c r="DI206" i="88"/>
  <c r="CB208" i="88"/>
  <c r="CR208" i="88"/>
  <c r="DH208" i="88"/>
  <c r="JL206" i="88"/>
  <c r="CS208" i="88"/>
  <c r="DI208" i="88"/>
  <c r="JL209" i="88"/>
  <c r="DI211" i="88"/>
  <c r="CC213" i="88"/>
  <c r="CS213" i="88"/>
  <c r="DH210" i="88"/>
  <c r="CB210" i="88"/>
  <c r="CC211" i="88"/>
  <c r="DI213" i="88"/>
  <c r="DH212" i="88"/>
  <c r="CB212" i="88"/>
  <c r="DH213" i="88"/>
  <c r="CB213" i="88"/>
  <c r="CC215" i="88"/>
  <c r="CS215" i="88"/>
  <c r="CB216" i="88"/>
  <c r="CR216" i="88"/>
  <c r="DH216" i="88"/>
  <c r="DH217" i="88"/>
  <c r="CB217" i="88"/>
  <c r="CR217" i="88"/>
  <c r="JL215" i="88"/>
  <c r="CC217" i="88"/>
  <c r="CS217" i="88"/>
  <c r="DI217" i="88"/>
  <c r="JL218" i="88"/>
  <c r="CC220" i="88"/>
  <c r="CC224" i="88"/>
  <c r="CS224" i="88"/>
  <c r="DI224" i="88"/>
  <c r="CS222" i="88"/>
  <c r="JL222" i="88"/>
  <c r="JL223" i="88"/>
  <c r="JL224" i="88"/>
  <c r="JM226" i="88"/>
  <c r="CR228" i="88"/>
  <c r="CB228" i="88"/>
  <c r="DH228" i="88"/>
  <c r="Q234" i="87"/>
  <c r="P234" i="87"/>
  <c r="Q233" i="87"/>
  <c r="GK228" i="87" s="1"/>
  <c r="P233" i="87"/>
  <c r="GJ228" i="87" s="1"/>
  <c r="O233" i="87"/>
  <c r="GI227" i="87" s="1"/>
  <c r="Q232" i="87"/>
  <c r="FU228" i="87" s="1"/>
  <c r="P232" i="87"/>
  <c r="FT228" i="87" s="1"/>
  <c r="O232" i="87"/>
  <c r="FS225" i="87" s="1"/>
  <c r="N232" i="87"/>
  <c r="FR228" i="87" s="1"/>
  <c r="M232" i="87"/>
  <c r="FQ226" i="87" s="1"/>
  <c r="L232" i="87"/>
  <c r="FP228" i="87" s="1"/>
  <c r="K232" i="87"/>
  <c r="FO226" i="87" s="1"/>
  <c r="J232" i="87"/>
  <c r="FN227" i="87" s="1"/>
  <c r="I232" i="87"/>
  <c r="FM225" i="87" s="1"/>
  <c r="H232" i="87"/>
  <c r="FL228" i="87" s="1"/>
  <c r="G232" i="87"/>
  <c r="FK226" i="87" s="1"/>
  <c r="F232" i="87"/>
  <c r="FJ225" i="87" s="1"/>
  <c r="E232" i="87"/>
  <c r="FI228" i="87" s="1"/>
  <c r="D232" i="87"/>
  <c r="FH228" i="87" s="1"/>
  <c r="C232" i="87"/>
  <c r="FG228" i="87" s="1"/>
  <c r="Q231" i="87"/>
  <c r="P231" i="87"/>
  <c r="IW228" i="87"/>
  <c r="IV228" i="87"/>
  <c r="IG228" i="87"/>
  <c r="IF228" i="87"/>
  <c r="HQ228" i="87"/>
  <c r="HP228" i="87"/>
  <c r="HA228" i="87"/>
  <c r="GZ228" i="87"/>
  <c r="IW227" i="87"/>
  <c r="IV227" i="87"/>
  <c r="IG227" i="87"/>
  <c r="IF227" i="87"/>
  <c r="HQ227" i="87"/>
  <c r="HP227" i="87"/>
  <c r="HA227" i="87"/>
  <c r="GZ227" i="87"/>
  <c r="IW226" i="87"/>
  <c r="IV226" i="87"/>
  <c r="IG226" i="87"/>
  <c r="IF226" i="87"/>
  <c r="HQ226" i="87"/>
  <c r="HP226" i="87"/>
  <c r="HA226" i="87"/>
  <c r="GZ226" i="87"/>
  <c r="IW225" i="87"/>
  <c r="IV225" i="87"/>
  <c r="IG225" i="87"/>
  <c r="IF225" i="87"/>
  <c r="HQ225" i="87"/>
  <c r="HP225" i="87"/>
  <c r="HA225" i="87"/>
  <c r="GZ225" i="87"/>
  <c r="FU225" i="87"/>
  <c r="IW224" i="87"/>
  <c r="IV224" i="87"/>
  <c r="IG224" i="87"/>
  <c r="IF224" i="87"/>
  <c r="HQ224" i="87"/>
  <c r="HP224" i="87"/>
  <c r="HA224" i="87"/>
  <c r="GZ224" i="87"/>
  <c r="FU224" i="87"/>
  <c r="IW223" i="87"/>
  <c r="IV223" i="87"/>
  <c r="IG223" i="87"/>
  <c r="IF223" i="87"/>
  <c r="HQ223" i="87"/>
  <c r="HP223" i="87"/>
  <c r="HA223" i="87"/>
  <c r="GZ223" i="87"/>
  <c r="FU223" i="87"/>
  <c r="FI223" i="87"/>
  <c r="IW222" i="87"/>
  <c r="IV222" i="87"/>
  <c r="IG222" i="87"/>
  <c r="IF222" i="87"/>
  <c r="HQ222" i="87"/>
  <c r="HP222" i="87"/>
  <c r="HA222" i="87"/>
  <c r="GZ222" i="87"/>
  <c r="GK222" i="87"/>
  <c r="FU222" i="87"/>
  <c r="IW221" i="87"/>
  <c r="IV221" i="87"/>
  <c r="IG221" i="87"/>
  <c r="IF221" i="87"/>
  <c r="HQ221" i="87"/>
  <c r="HP221" i="87"/>
  <c r="HA221" i="87"/>
  <c r="GZ221" i="87"/>
  <c r="FU221" i="87"/>
  <c r="IW220" i="87"/>
  <c r="IV220" i="87"/>
  <c r="IG220" i="87"/>
  <c r="IF220" i="87"/>
  <c r="HQ220" i="87"/>
  <c r="HP220" i="87"/>
  <c r="HA220" i="87"/>
  <c r="GZ220" i="87"/>
  <c r="GK220" i="87"/>
  <c r="FU220" i="87"/>
  <c r="IW219" i="87"/>
  <c r="IV219" i="87"/>
  <c r="IG219" i="87"/>
  <c r="IF219" i="87"/>
  <c r="HQ219" i="87"/>
  <c r="HP219" i="87"/>
  <c r="HA219" i="87"/>
  <c r="GZ219" i="87"/>
  <c r="GK219" i="87"/>
  <c r="FU219" i="87"/>
  <c r="FI219" i="87"/>
  <c r="IW218" i="87"/>
  <c r="IV218" i="87"/>
  <c r="IG218" i="87"/>
  <c r="IF218" i="87"/>
  <c r="HQ218" i="87"/>
  <c r="HP218" i="87"/>
  <c r="HA218" i="87"/>
  <c r="GZ218" i="87"/>
  <c r="FU218" i="87"/>
  <c r="IW217" i="87"/>
  <c r="IV217" i="87"/>
  <c r="IG217" i="87"/>
  <c r="IF217" i="87"/>
  <c r="HQ217" i="87"/>
  <c r="HP217" i="87"/>
  <c r="HA217" i="87"/>
  <c r="GZ217" i="87"/>
  <c r="FU217" i="87"/>
  <c r="IW216" i="87"/>
  <c r="IV216" i="87"/>
  <c r="IG216" i="87"/>
  <c r="IF216" i="87"/>
  <c r="HQ216" i="87"/>
  <c r="HP216" i="87"/>
  <c r="HA216" i="87"/>
  <c r="GZ216" i="87"/>
  <c r="FU216" i="87"/>
  <c r="IW215" i="87"/>
  <c r="IV215" i="87"/>
  <c r="IG215" i="87"/>
  <c r="IF215" i="87"/>
  <c r="HQ215" i="87"/>
  <c r="HP215" i="87"/>
  <c r="HA215" i="87"/>
  <c r="GZ215" i="87"/>
  <c r="GK215" i="87"/>
  <c r="FU215" i="87"/>
  <c r="FT215" i="87"/>
  <c r="IW214" i="87"/>
  <c r="IV214" i="87"/>
  <c r="IG214" i="87"/>
  <c r="IF214" i="87"/>
  <c r="HQ214" i="87"/>
  <c r="HP214" i="87"/>
  <c r="HA214" i="87"/>
  <c r="GZ214" i="87"/>
  <c r="GK214" i="87"/>
  <c r="FU214" i="87"/>
  <c r="FT214" i="87"/>
  <c r="IW213" i="87"/>
  <c r="IV213" i="87"/>
  <c r="IG213" i="87"/>
  <c r="IF213" i="87"/>
  <c r="HQ213" i="87"/>
  <c r="HP213" i="87"/>
  <c r="HA213" i="87"/>
  <c r="GZ213" i="87"/>
  <c r="GK213" i="87"/>
  <c r="FU213" i="87"/>
  <c r="FT213" i="87"/>
  <c r="FP213" i="87"/>
  <c r="IW212" i="87"/>
  <c r="IV212" i="87"/>
  <c r="IG212" i="87"/>
  <c r="IF212" i="87"/>
  <c r="HQ212" i="87"/>
  <c r="HP212" i="87"/>
  <c r="HA212" i="87"/>
  <c r="GZ212" i="87"/>
  <c r="GK212" i="87"/>
  <c r="FU212" i="87"/>
  <c r="IW211" i="87"/>
  <c r="IV211" i="87"/>
  <c r="IG211" i="87"/>
  <c r="IF211" i="87"/>
  <c r="HQ211" i="87"/>
  <c r="HP211" i="87"/>
  <c r="HA211" i="87"/>
  <c r="GZ211" i="87"/>
  <c r="GK211" i="87"/>
  <c r="FU211" i="87"/>
  <c r="FT211" i="87"/>
  <c r="FR211" i="87"/>
  <c r="IW210" i="87"/>
  <c r="IV210" i="87"/>
  <c r="IG210" i="87"/>
  <c r="IF210" i="87"/>
  <c r="HQ210" i="87"/>
  <c r="HP210" i="87"/>
  <c r="HA210" i="87"/>
  <c r="GZ210" i="87"/>
  <c r="GK210" i="87"/>
  <c r="FU210" i="87"/>
  <c r="IW209" i="87"/>
  <c r="IV209" i="87"/>
  <c r="IG209" i="87"/>
  <c r="IF209" i="87"/>
  <c r="HQ209" i="87"/>
  <c r="HP209" i="87"/>
  <c r="HA209" i="87"/>
  <c r="GZ209" i="87"/>
  <c r="GK209" i="87"/>
  <c r="FU209" i="87"/>
  <c r="FT209" i="87"/>
  <c r="IW208" i="87"/>
  <c r="IV208" i="87"/>
  <c r="IG208" i="87"/>
  <c r="IF208" i="87"/>
  <c r="HQ208" i="87"/>
  <c r="HP208" i="87"/>
  <c r="HA208" i="87"/>
  <c r="GZ208" i="87"/>
  <c r="GK208" i="87"/>
  <c r="FU208" i="87"/>
  <c r="FT208" i="87"/>
  <c r="IW207" i="87"/>
  <c r="IV207" i="87"/>
  <c r="IG207" i="87"/>
  <c r="IF207" i="87"/>
  <c r="HQ207" i="87"/>
  <c r="HP207" i="87"/>
  <c r="HA207" i="87"/>
  <c r="GZ207" i="87"/>
  <c r="GK207" i="87"/>
  <c r="FU207" i="87"/>
  <c r="IW206" i="87"/>
  <c r="IV206" i="87"/>
  <c r="IG206" i="87"/>
  <c r="IF206" i="87"/>
  <c r="HQ206" i="87"/>
  <c r="HP206" i="87"/>
  <c r="HA206" i="87"/>
  <c r="GZ206" i="87"/>
  <c r="GK206" i="87"/>
  <c r="FU206" i="87"/>
  <c r="IW205" i="87"/>
  <c r="IV205" i="87"/>
  <c r="IG205" i="87"/>
  <c r="IF205" i="87"/>
  <c r="HQ205" i="87"/>
  <c r="HP205" i="87"/>
  <c r="HA205" i="87"/>
  <c r="GZ205" i="87"/>
  <c r="GK205" i="87"/>
  <c r="FU205" i="87"/>
  <c r="FT205" i="87"/>
  <c r="IW204" i="87"/>
  <c r="IV204" i="87"/>
  <c r="IG204" i="87"/>
  <c r="IF204" i="87"/>
  <c r="HQ204" i="87"/>
  <c r="HP204" i="87"/>
  <c r="HA204" i="87"/>
  <c r="GZ204" i="87"/>
  <c r="GK204" i="87"/>
  <c r="FU204" i="87"/>
  <c r="FT204" i="87"/>
  <c r="IW203" i="87"/>
  <c r="IV203" i="87"/>
  <c r="IG203" i="87"/>
  <c r="IF203" i="87"/>
  <c r="HQ203" i="87"/>
  <c r="HP203" i="87"/>
  <c r="HA203" i="87"/>
  <c r="GZ203" i="87"/>
  <c r="GK203" i="87"/>
  <c r="FU203" i="87"/>
  <c r="IW202" i="87"/>
  <c r="IV202" i="87"/>
  <c r="IG202" i="87"/>
  <c r="IF202" i="87"/>
  <c r="HQ202" i="87"/>
  <c r="HP202" i="87"/>
  <c r="HA202" i="87"/>
  <c r="GZ202" i="87"/>
  <c r="GK202" i="87"/>
  <c r="FU202" i="87"/>
  <c r="FT202" i="87"/>
  <c r="IW201" i="87"/>
  <c r="IV201" i="87"/>
  <c r="IG201" i="87"/>
  <c r="IF201" i="87"/>
  <c r="HQ201" i="87"/>
  <c r="HP201" i="87"/>
  <c r="HA201" i="87"/>
  <c r="GZ201" i="87"/>
  <c r="GK201" i="87"/>
  <c r="FU201" i="87"/>
  <c r="FT201" i="87"/>
  <c r="IW200" i="87"/>
  <c r="IV200" i="87"/>
  <c r="IG200" i="87"/>
  <c r="IF200" i="87"/>
  <c r="HQ200" i="87"/>
  <c r="HP200" i="87"/>
  <c r="HA200" i="87"/>
  <c r="GZ200" i="87"/>
  <c r="GK200" i="87"/>
  <c r="FU200" i="87"/>
  <c r="FT200" i="87"/>
  <c r="IW199" i="87"/>
  <c r="IV199" i="87"/>
  <c r="IG199" i="87"/>
  <c r="IF199" i="87"/>
  <c r="HQ199" i="87"/>
  <c r="HP199" i="87"/>
  <c r="HA199" i="87"/>
  <c r="GZ199" i="87"/>
  <c r="GK199" i="87"/>
  <c r="FU199" i="87"/>
  <c r="FT199" i="87"/>
  <c r="IW198" i="87"/>
  <c r="IV198" i="87"/>
  <c r="IG198" i="87"/>
  <c r="IF198" i="87"/>
  <c r="HQ198" i="87"/>
  <c r="HP198" i="87"/>
  <c r="HA198" i="87"/>
  <c r="GZ198" i="87"/>
  <c r="GK198" i="87"/>
  <c r="FU198" i="87"/>
  <c r="FT198" i="87"/>
  <c r="IW197" i="87"/>
  <c r="IV197" i="87"/>
  <c r="IG197" i="87"/>
  <c r="IF197" i="87"/>
  <c r="HQ197" i="87"/>
  <c r="HP197" i="87"/>
  <c r="HA197" i="87"/>
  <c r="GZ197" i="87"/>
  <c r="GK197" i="87"/>
  <c r="FU197" i="87"/>
  <c r="FT197" i="87"/>
  <c r="IW196" i="87"/>
  <c r="IV196" i="87"/>
  <c r="IG196" i="87"/>
  <c r="IF196" i="87"/>
  <c r="HQ196" i="87"/>
  <c r="HP196" i="87"/>
  <c r="HA196" i="87"/>
  <c r="GZ196" i="87"/>
  <c r="GK196" i="87"/>
  <c r="FU196" i="87"/>
  <c r="FT196" i="87"/>
  <c r="IW195" i="87"/>
  <c r="IV195" i="87"/>
  <c r="IG195" i="87"/>
  <c r="IF195" i="87"/>
  <c r="HQ195" i="87"/>
  <c r="HP195" i="87"/>
  <c r="HA195" i="87"/>
  <c r="GZ195" i="87"/>
  <c r="GK195" i="87"/>
  <c r="FU195" i="87"/>
  <c r="FT195" i="87"/>
  <c r="IW194" i="87"/>
  <c r="IV194" i="87"/>
  <c r="IG194" i="87"/>
  <c r="IF194" i="87"/>
  <c r="HQ194" i="87"/>
  <c r="HP194" i="87"/>
  <c r="HA194" i="87"/>
  <c r="GZ194" i="87"/>
  <c r="GK194" i="87"/>
  <c r="FU194" i="87"/>
  <c r="FT194" i="87"/>
  <c r="IW193" i="87"/>
  <c r="IV193" i="87"/>
  <c r="IG193" i="87"/>
  <c r="IF193" i="87"/>
  <c r="HQ193" i="87"/>
  <c r="HP193" i="87"/>
  <c r="HA193" i="87"/>
  <c r="GZ193" i="87"/>
  <c r="GK193" i="87"/>
  <c r="FU193" i="87"/>
  <c r="FT193" i="87"/>
  <c r="IW192" i="87"/>
  <c r="IV192" i="87"/>
  <c r="IG192" i="87"/>
  <c r="IF192" i="87"/>
  <c r="HQ192" i="87"/>
  <c r="HP192" i="87"/>
  <c r="HA192" i="87"/>
  <c r="GZ192" i="87"/>
  <c r="GK192" i="87"/>
  <c r="FU192" i="87"/>
  <c r="FT192" i="87"/>
  <c r="IW191" i="87"/>
  <c r="IV191" i="87"/>
  <c r="IG191" i="87"/>
  <c r="IF191" i="87"/>
  <c r="HQ191" i="87"/>
  <c r="HP191" i="87"/>
  <c r="HA191" i="87"/>
  <c r="GZ191" i="87"/>
  <c r="GK191" i="87"/>
  <c r="FU191" i="87"/>
  <c r="FT191" i="87"/>
  <c r="IW190" i="87"/>
  <c r="IV190" i="87"/>
  <c r="IG190" i="87"/>
  <c r="IF190" i="87"/>
  <c r="HQ190" i="87"/>
  <c r="HP190" i="87"/>
  <c r="HA190" i="87"/>
  <c r="GZ190" i="87"/>
  <c r="GK190" i="87"/>
  <c r="FU190" i="87"/>
  <c r="FT190" i="87"/>
  <c r="IW189" i="87"/>
  <c r="IV189" i="87"/>
  <c r="IG189" i="87"/>
  <c r="IF189" i="87"/>
  <c r="HQ189" i="87"/>
  <c r="HP189" i="87"/>
  <c r="HA189" i="87"/>
  <c r="GZ189" i="87"/>
  <c r="GK189" i="87"/>
  <c r="FU189" i="87"/>
  <c r="FT189" i="87"/>
  <c r="IW188" i="87"/>
  <c r="IV188" i="87"/>
  <c r="IG188" i="87"/>
  <c r="IF188" i="87"/>
  <c r="HQ188" i="87"/>
  <c r="HP188" i="87"/>
  <c r="HA188" i="87"/>
  <c r="GZ188" i="87"/>
  <c r="GK188" i="87"/>
  <c r="FU188" i="87"/>
  <c r="FT188" i="87"/>
  <c r="IW187" i="87"/>
  <c r="IV187" i="87"/>
  <c r="IG187" i="87"/>
  <c r="IF187" i="87"/>
  <c r="HQ187" i="87"/>
  <c r="HP187" i="87"/>
  <c r="HA187" i="87"/>
  <c r="GZ187" i="87"/>
  <c r="GK187" i="87"/>
  <c r="FU187" i="87"/>
  <c r="FT187" i="87"/>
  <c r="IW186" i="87"/>
  <c r="IV186" i="87"/>
  <c r="IG186" i="87"/>
  <c r="IF186" i="87"/>
  <c r="HQ186" i="87"/>
  <c r="HP186" i="87"/>
  <c r="HA186" i="87"/>
  <c r="GZ186" i="87"/>
  <c r="GK186" i="87"/>
  <c r="FU186" i="87"/>
  <c r="FT186" i="87"/>
  <c r="IW185" i="87"/>
  <c r="IV185" i="87"/>
  <c r="IG185" i="87"/>
  <c r="IF185" i="87"/>
  <c r="HQ185" i="87"/>
  <c r="HP185" i="87"/>
  <c r="HA185" i="87"/>
  <c r="GZ185" i="87"/>
  <c r="GK185" i="87"/>
  <c r="FU185" i="87"/>
  <c r="FT185" i="87"/>
  <c r="IW184" i="87"/>
  <c r="IV184" i="87"/>
  <c r="IG184" i="87"/>
  <c r="IF184" i="87"/>
  <c r="HQ184" i="87"/>
  <c r="HP184" i="87"/>
  <c r="HA184" i="87"/>
  <c r="GZ184" i="87"/>
  <c r="GK184" i="87"/>
  <c r="FU184" i="87"/>
  <c r="FT184" i="87"/>
  <c r="IW183" i="87"/>
  <c r="IV183" i="87"/>
  <c r="IG183" i="87"/>
  <c r="IF183" i="87"/>
  <c r="HQ183" i="87"/>
  <c r="HP183" i="87"/>
  <c r="HA183" i="87"/>
  <c r="GZ183" i="87"/>
  <c r="GK183" i="87"/>
  <c r="FU183" i="87"/>
  <c r="FT183" i="87"/>
  <c r="IW182" i="87"/>
  <c r="IV182" i="87"/>
  <c r="IG182" i="87"/>
  <c r="IF182" i="87"/>
  <c r="HQ182" i="87"/>
  <c r="HP182" i="87"/>
  <c r="HA182" i="87"/>
  <c r="GZ182" i="87"/>
  <c r="GK182" i="87"/>
  <c r="FU182" i="87"/>
  <c r="FT182" i="87"/>
  <c r="IW181" i="87"/>
  <c r="IV181" i="87"/>
  <c r="IG181" i="87"/>
  <c r="IF181" i="87"/>
  <c r="HQ181" i="87"/>
  <c r="HP181" i="87"/>
  <c r="HA181" i="87"/>
  <c r="GZ181" i="87"/>
  <c r="GK181" i="87"/>
  <c r="FU181" i="87"/>
  <c r="FT181" i="87"/>
  <c r="IW180" i="87"/>
  <c r="IV180" i="87"/>
  <c r="IG180" i="87"/>
  <c r="IF180" i="87"/>
  <c r="HQ180" i="87"/>
  <c r="HP180" i="87"/>
  <c r="HA180" i="87"/>
  <c r="GZ180" i="87"/>
  <c r="GK180" i="87"/>
  <c r="FU180" i="87"/>
  <c r="FT180" i="87"/>
  <c r="IW179" i="87"/>
  <c r="IV179" i="87"/>
  <c r="IG179" i="87"/>
  <c r="IF179" i="87"/>
  <c r="HQ179" i="87"/>
  <c r="HP179" i="87"/>
  <c r="HA179" i="87"/>
  <c r="GZ179" i="87"/>
  <c r="GK179" i="87"/>
  <c r="FU179" i="87"/>
  <c r="FT179" i="87"/>
  <c r="IW178" i="87"/>
  <c r="IV178" i="87"/>
  <c r="IG178" i="87"/>
  <c r="IF178" i="87"/>
  <c r="HQ178" i="87"/>
  <c r="HP178" i="87"/>
  <c r="HA178" i="87"/>
  <c r="GZ178" i="87"/>
  <c r="GK178" i="87"/>
  <c r="FU178" i="87"/>
  <c r="FT178" i="87"/>
  <c r="IW177" i="87"/>
  <c r="IV177" i="87"/>
  <c r="IG177" i="87"/>
  <c r="IF177" i="87"/>
  <c r="HQ177" i="87"/>
  <c r="HP177" i="87"/>
  <c r="HA177" i="87"/>
  <c r="GZ177" i="87"/>
  <c r="GK177" i="87"/>
  <c r="FU177" i="87"/>
  <c r="FT177" i="87"/>
  <c r="IW176" i="87"/>
  <c r="IV176" i="87"/>
  <c r="IG176" i="87"/>
  <c r="IF176" i="87"/>
  <c r="HQ176" i="87"/>
  <c r="HP176" i="87"/>
  <c r="HA176" i="87"/>
  <c r="GZ176" i="87"/>
  <c r="GK176" i="87"/>
  <c r="FU176" i="87"/>
  <c r="FT176" i="87"/>
  <c r="IW175" i="87"/>
  <c r="IV175" i="87"/>
  <c r="IG175" i="87"/>
  <c r="IF175" i="87"/>
  <c r="HQ175" i="87"/>
  <c r="HP175" i="87"/>
  <c r="HA175" i="87"/>
  <c r="GZ175" i="87"/>
  <c r="GK175" i="87"/>
  <c r="FU175" i="87"/>
  <c r="FT175" i="87"/>
  <c r="IW174" i="87"/>
  <c r="IV174" i="87"/>
  <c r="IG174" i="87"/>
  <c r="IF174" i="87"/>
  <c r="HQ174" i="87"/>
  <c r="HP174" i="87"/>
  <c r="HA174" i="87"/>
  <c r="GZ174" i="87"/>
  <c r="GK174" i="87"/>
  <c r="FU174" i="87"/>
  <c r="FT174" i="87"/>
  <c r="IW173" i="87"/>
  <c r="IV173" i="87"/>
  <c r="IG173" i="87"/>
  <c r="IF173" i="87"/>
  <c r="HQ173" i="87"/>
  <c r="HP173" i="87"/>
  <c r="HA173" i="87"/>
  <c r="GZ173" i="87"/>
  <c r="GK173" i="87"/>
  <c r="FU173" i="87"/>
  <c r="FT173" i="87"/>
  <c r="IW172" i="87"/>
  <c r="IV172" i="87"/>
  <c r="IG172" i="87"/>
  <c r="IF172" i="87"/>
  <c r="HQ172" i="87"/>
  <c r="HP172" i="87"/>
  <c r="HA172" i="87"/>
  <c r="GZ172" i="87"/>
  <c r="GK172" i="87"/>
  <c r="FU172" i="87"/>
  <c r="FT172" i="87"/>
  <c r="FM172" i="87"/>
  <c r="FI172" i="87"/>
  <c r="IW171" i="87"/>
  <c r="IV171" i="87"/>
  <c r="IG171" i="87"/>
  <c r="IF171" i="87"/>
  <c r="HQ171" i="87"/>
  <c r="HP171" i="87"/>
  <c r="HA171" i="87"/>
  <c r="GZ171" i="87"/>
  <c r="GK171" i="87"/>
  <c r="FU171" i="87"/>
  <c r="FT171" i="87"/>
  <c r="FI171" i="87"/>
  <c r="IW170" i="87"/>
  <c r="IV170" i="87"/>
  <c r="IG170" i="87"/>
  <c r="IF170" i="87"/>
  <c r="HQ170" i="87"/>
  <c r="HP170" i="87"/>
  <c r="HA170" i="87"/>
  <c r="GZ170" i="87"/>
  <c r="GK170" i="87"/>
  <c r="FU170" i="87"/>
  <c r="FT170" i="87"/>
  <c r="IW169" i="87"/>
  <c r="IV169" i="87"/>
  <c r="IG169" i="87"/>
  <c r="IF169" i="87"/>
  <c r="HQ169" i="87"/>
  <c r="HP169" i="87"/>
  <c r="HA169" i="87"/>
  <c r="GZ169" i="87"/>
  <c r="GK169" i="87"/>
  <c r="FU169" i="87"/>
  <c r="FT169" i="87"/>
  <c r="IW168" i="87"/>
  <c r="IV168" i="87"/>
  <c r="IG168" i="87"/>
  <c r="IF168" i="87"/>
  <c r="HQ168" i="87"/>
  <c r="HP168" i="87"/>
  <c r="HA168" i="87"/>
  <c r="GZ168" i="87"/>
  <c r="GK168" i="87"/>
  <c r="FU168" i="87"/>
  <c r="FT168" i="87"/>
  <c r="IW167" i="87"/>
  <c r="IV167" i="87"/>
  <c r="IG167" i="87"/>
  <c r="IF167" i="87"/>
  <c r="HQ167" i="87"/>
  <c r="HP167" i="87"/>
  <c r="HA167" i="87"/>
  <c r="GZ167" i="87"/>
  <c r="GK167" i="87"/>
  <c r="FU167" i="87"/>
  <c r="FT167" i="87"/>
  <c r="IW166" i="87"/>
  <c r="IV166" i="87"/>
  <c r="IG166" i="87"/>
  <c r="IF166" i="87"/>
  <c r="HQ166" i="87"/>
  <c r="HP166" i="87"/>
  <c r="HA166" i="87"/>
  <c r="GZ166" i="87"/>
  <c r="GK166" i="87"/>
  <c r="FU166" i="87"/>
  <c r="FT166" i="87"/>
  <c r="IW165" i="87"/>
  <c r="IV165" i="87"/>
  <c r="IG165" i="87"/>
  <c r="IF165" i="87"/>
  <c r="HQ165" i="87"/>
  <c r="HP165" i="87"/>
  <c r="HA165" i="87"/>
  <c r="GZ165" i="87"/>
  <c r="GK165" i="87"/>
  <c r="FU165" i="87"/>
  <c r="FT165" i="87"/>
  <c r="IW164" i="87"/>
  <c r="IV164" i="87"/>
  <c r="IG164" i="87"/>
  <c r="IF164" i="87"/>
  <c r="HQ164" i="87"/>
  <c r="HP164" i="87"/>
  <c r="HA164" i="87"/>
  <c r="GZ164" i="87"/>
  <c r="GK164" i="87"/>
  <c r="FU164" i="87"/>
  <c r="FT164" i="87"/>
  <c r="IW163" i="87"/>
  <c r="IV163" i="87"/>
  <c r="IG163" i="87"/>
  <c r="IF163" i="87"/>
  <c r="HQ163" i="87"/>
  <c r="HP163" i="87"/>
  <c r="HA163" i="87"/>
  <c r="GZ163" i="87"/>
  <c r="GK163" i="87"/>
  <c r="FU163" i="87"/>
  <c r="FT163" i="87"/>
  <c r="IW162" i="87"/>
  <c r="IV162" i="87"/>
  <c r="IG162" i="87"/>
  <c r="IF162" i="87"/>
  <c r="HQ162" i="87"/>
  <c r="HP162" i="87"/>
  <c r="HA162" i="87"/>
  <c r="GZ162" i="87"/>
  <c r="GK162" i="87"/>
  <c r="FU162" i="87"/>
  <c r="FT162" i="87"/>
  <c r="IW161" i="87"/>
  <c r="IV161" i="87"/>
  <c r="IG161" i="87"/>
  <c r="IF161" i="87"/>
  <c r="HQ161" i="87"/>
  <c r="HP161" i="87"/>
  <c r="HA161" i="87"/>
  <c r="GZ161" i="87"/>
  <c r="GK161" i="87"/>
  <c r="FU161" i="87"/>
  <c r="FT161" i="87"/>
  <c r="IW160" i="87"/>
  <c r="IV160" i="87"/>
  <c r="IG160" i="87"/>
  <c r="IF160" i="87"/>
  <c r="HQ160" i="87"/>
  <c r="HP160" i="87"/>
  <c r="HA160" i="87"/>
  <c r="GZ160" i="87"/>
  <c r="GK160" i="87"/>
  <c r="FU160" i="87"/>
  <c r="FT160" i="87"/>
  <c r="IW159" i="87"/>
  <c r="IV159" i="87"/>
  <c r="IG159" i="87"/>
  <c r="IF159" i="87"/>
  <c r="HQ159" i="87"/>
  <c r="HP159" i="87"/>
  <c r="HA159" i="87"/>
  <c r="GZ159" i="87"/>
  <c r="GK159" i="87"/>
  <c r="FU159" i="87"/>
  <c r="FT159" i="87"/>
  <c r="IW158" i="87"/>
  <c r="IV158" i="87"/>
  <c r="IG158" i="87"/>
  <c r="IF158" i="87"/>
  <c r="HQ158" i="87"/>
  <c r="HP158" i="87"/>
  <c r="HA158" i="87"/>
  <c r="GZ158" i="87"/>
  <c r="GK158" i="87"/>
  <c r="FU158" i="87"/>
  <c r="FT158" i="87"/>
  <c r="IW157" i="87"/>
  <c r="IV157" i="87"/>
  <c r="IG157" i="87"/>
  <c r="IF157" i="87"/>
  <c r="HQ157" i="87"/>
  <c r="HP157" i="87"/>
  <c r="HA157" i="87"/>
  <c r="GZ157" i="87"/>
  <c r="GK157" i="87"/>
  <c r="FU157" i="87"/>
  <c r="FT157" i="87"/>
  <c r="IW156" i="87"/>
  <c r="IV156" i="87"/>
  <c r="IG156" i="87"/>
  <c r="IF156" i="87"/>
  <c r="HQ156" i="87"/>
  <c r="HP156" i="87"/>
  <c r="HA156" i="87"/>
  <c r="GZ156" i="87"/>
  <c r="GK156" i="87"/>
  <c r="FU156" i="87"/>
  <c r="FT156" i="87"/>
  <c r="IW155" i="87"/>
  <c r="IV155" i="87"/>
  <c r="IG155" i="87"/>
  <c r="IF155" i="87"/>
  <c r="HQ155" i="87"/>
  <c r="HP155" i="87"/>
  <c r="HA155" i="87"/>
  <c r="GZ155" i="87"/>
  <c r="GK155" i="87"/>
  <c r="FU155" i="87"/>
  <c r="FT155" i="87"/>
  <c r="FI155" i="87"/>
  <c r="IW154" i="87"/>
  <c r="IV154" i="87"/>
  <c r="IG154" i="87"/>
  <c r="IF154" i="87"/>
  <c r="HQ154" i="87"/>
  <c r="HP154" i="87"/>
  <c r="HA154" i="87"/>
  <c r="GZ154" i="87"/>
  <c r="GK154" i="87"/>
  <c r="FU154" i="87"/>
  <c r="FT154" i="87"/>
  <c r="IW153" i="87"/>
  <c r="IV153" i="87"/>
  <c r="IG153" i="87"/>
  <c r="IF153" i="87"/>
  <c r="HQ153" i="87"/>
  <c r="HP153" i="87"/>
  <c r="HA153" i="87"/>
  <c r="GZ153" i="87"/>
  <c r="GK153" i="87"/>
  <c r="FU153" i="87"/>
  <c r="FT153" i="87"/>
  <c r="IW152" i="87"/>
  <c r="IV152" i="87"/>
  <c r="IG152" i="87"/>
  <c r="IF152" i="87"/>
  <c r="HQ152" i="87"/>
  <c r="HP152" i="87"/>
  <c r="HA152" i="87"/>
  <c r="GZ152" i="87"/>
  <c r="GK152" i="87"/>
  <c r="FU152" i="87"/>
  <c r="FT152" i="87"/>
  <c r="IW151" i="87"/>
  <c r="IV151" i="87"/>
  <c r="IG151" i="87"/>
  <c r="IF151" i="87"/>
  <c r="HQ151" i="87"/>
  <c r="HP151" i="87"/>
  <c r="HA151" i="87"/>
  <c r="GZ151" i="87"/>
  <c r="GK151" i="87"/>
  <c r="FU151" i="87"/>
  <c r="FT151" i="87"/>
  <c r="IW150" i="87"/>
  <c r="IV150" i="87"/>
  <c r="IG150" i="87"/>
  <c r="IF150" i="87"/>
  <c r="HQ150" i="87"/>
  <c r="HP150" i="87"/>
  <c r="HA150" i="87"/>
  <c r="GZ150" i="87"/>
  <c r="GK150" i="87"/>
  <c r="FU150" i="87"/>
  <c r="FT150" i="87"/>
  <c r="IW149" i="87"/>
  <c r="IV149" i="87"/>
  <c r="IG149" i="87"/>
  <c r="IF149" i="87"/>
  <c r="HQ149" i="87"/>
  <c r="HP149" i="87"/>
  <c r="HA149" i="87"/>
  <c r="GZ149" i="87"/>
  <c r="GK149" i="87"/>
  <c r="FU149" i="87"/>
  <c r="FT149" i="87"/>
  <c r="IW148" i="87"/>
  <c r="IV148" i="87"/>
  <c r="IG148" i="87"/>
  <c r="IF148" i="87"/>
  <c r="HQ148" i="87"/>
  <c r="HP148" i="87"/>
  <c r="HA148" i="87"/>
  <c r="GZ148" i="87"/>
  <c r="GK148" i="87"/>
  <c r="FU148" i="87"/>
  <c r="FT148" i="87"/>
  <c r="IW147" i="87"/>
  <c r="IV147" i="87"/>
  <c r="IG147" i="87"/>
  <c r="IF147" i="87"/>
  <c r="HQ147" i="87"/>
  <c r="HP147" i="87"/>
  <c r="HA147" i="87"/>
  <c r="GZ147" i="87"/>
  <c r="GK147" i="87"/>
  <c r="GI147" i="87"/>
  <c r="FU147" i="87"/>
  <c r="FT147" i="87"/>
  <c r="IW146" i="87"/>
  <c r="IV146" i="87"/>
  <c r="IG146" i="87"/>
  <c r="IF146" i="87"/>
  <c r="HQ146" i="87"/>
  <c r="HP146" i="87"/>
  <c r="HA146" i="87"/>
  <c r="GZ146" i="87"/>
  <c r="GK146" i="87"/>
  <c r="FU146" i="87"/>
  <c r="FT146" i="87"/>
  <c r="IW145" i="87"/>
  <c r="IV145" i="87"/>
  <c r="IG145" i="87"/>
  <c r="IF145" i="87"/>
  <c r="HQ145" i="87"/>
  <c r="HP145" i="87"/>
  <c r="HA145" i="87"/>
  <c r="GZ145" i="87"/>
  <c r="GK145" i="87"/>
  <c r="FU145" i="87"/>
  <c r="FT145" i="87"/>
  <c r="IW144" i="87"/>
  <c r="IV144" i="87"/>
  <c r="IG144" i="87"/>
  <c r="IF144" i="87"/>
  <c r="HQ144" i="87"/>
  <c r="HP144" i="87"/>
  <c r="HA144" i="87"/>
  <c r="GZ144" i="87"/>
  <c r="GK144" i="87"/>
  <c r="FU144" i="87"/>
  <c r="FT144" i="87"/>
  <c r="IW143" i="87"/>
  <c r="IV143" i="87"/>
  <c r="IG143" i="87"/>
  <c r="IF143" i="87"/>
  <c r="HQ143" i="87"/>
  <c r="HP143" i="87"/>
  <c r="HA143" i="87"/>
  <c r="GZ143" i="87"/>
  <c r="GK143" i="87"/>
  <c r="FU143" i="87"/>
  <c r="FT143" i="87"/>
  <c r="FM143" i="87"/>
  <c r="IW142" i="87"/>
  <c r="IV142" i="87"/>
  <c r="IG142" i="87"/>
  <c r="IF142" i="87"/>
  <c r="HQ142" i="87"/>
  <c r="HP142" i="87"/>
  <c r="HA142" i="87"/>
  <c r="GZ142" i="87"/>
  <c r="GK142" i="87"/>
  <c r="FU142" i="87"/>
  <c r="FT142" i="87"/>
  <c r="IW141" i="87"/>
  <c r="IV141" i="87"/>
  <c r="IG141" i="87"/>
  <c r="IF141" i="87"/>
  <c r="HQ141" i="87"/>
  <c r="HP141" i="87"/>
  <c r="HA141" i="87"/>
  <c r="GZ141" i="87"/>
  <c r="GK141" i="87"/>
  <c r="FU141" i="87"/>
  <c r="FT141" i="87"/>
  <c r="IW140" i="87"/>
  <c r="IV140" i="87"/>
  <c r="IG140" i="87"/>
  <c r="IF140" i="87"/>
  <c r="HQ140" i="87"/>
  <c r="HP140" i="87"/>
  <c r="HA140" i="87"/>
  <c r="GZ140" i="87"/>
  <c r="GK140" i="87"/>
  <c r="FU140" i="87"/>
  <c r="FT140" i="87"/>
  <c r="IW139" i="87"/>
  <c r="IV139" i="87"/>
  <c r="IG139" i="87"/>
  <c r="IF139" i="87"/>
  <c r="HQ139" i="87"/>
  <c r="HP139" i="87"/>
  <c r="HA139" i="87"/>
  <c r="GZ139" i="87"/>
  <c r="GK139" i="87"/>
  <c r="FU139" i="87"/>
  <c r="FT139" i="87"/>
  <c r="IW138" i="87"/>
  <c r="IV138" i="87"/>
  <c r="IG138" i="87"/>
  <c r="IF138" i="87"/>
  <c r="HQ138" i="87"/>
  <c r="HP138" i="87"/>
  <c r="HA138" i="87"/>
  <c r="GZ138" i="87"/>
  <c r="GK138" i="87"/>
  <c r="FU138" i="87"/>
  <c r="FT138" i="87"/>
  <c r="IW137" i="87"/>
  <c r="IV137" i="87"/>
  <c r="IG137" i="87"/>
  <c r="IF137" i="87"/>
  <c r="HQ137" i="87"/>
  <c r="HP137" i="87"/>
  <c r="HA137" i="87"/>
  <c r="GZ137" i="87"/>
  <c r="GK137" i="87"/>
  <c r="FU137" i="87"/>
  <c r="FT137" i="87"/>
  <c r="IW136" i="87"/>
  <c r="IV136" i="87"/>
  <c r="IG136" i="87"/>
  <c r="IF136" i="87"/>
  <c r="HQ136" i="87"/>
  <c r="HP136" i="87"/>
  <c r="HA136" i="87"/>
  <c r="GZ136" i="87"/>
  <c r="GK136" i="87"/>
  <c r="FU136" i="87"/>
  <c r="FT136" i="87"/>
  <c r="IW135" i="87"/>
  <c r="IV135" i="87"/>
  <c r="IG135" i="87"/>
  <c r="IF135" i="87"/>
  <c r="HQ135" i="87"/>
  <c r="HP135" i="87"/>
  <c r="HA135" i="87"/>
  <c r="GZ135" i="87"/>
  <c r="GK135" i="87"/>
  <c r="FU135" i="87"/>
  <c r="FT135" i="87"/>
  <c r="IW134" i="87"/>
  <c r="IV134" i="87"/>
  <c r="IG134" i="87"/>
  <c r="IF134" i="87"/>
  <c r="HQ134" i="87"/>
  <c r="HP134" i="87"/>
  <c r="HA134" i="87"/>
  <c r="GZ134" i="87"/>
  <c r="GK134" i="87"/>
  <c r="FU134" i="87"/>
  <c r="FT134" i="87"/>
  <c r="IW133" i="87"/>
  <c r="IV133" i="87"/>
  <c r="IG133" i="87"/>
  <c r="IF133" i="87"/>
  <c r="HQ133" i="87"/>
  <c r="HP133" i="87"/>
  <c r="HA133" i="87"/>
  <c r="GZ133" i="87"/>
  <c r="GK133" i="87"/>
  <c r="FU133" i="87"/>
  <c r="FT133" i="87"/>
  <c r="IW132" i="87"/>
  <c r="IV132" i="87"/>
  <c r="IG132" i="87"/>
  <c r="IF132" i="87"/>
  <c r="HQ132" i="87"/>
  <c r="HP132" i="87"/>
  <c r="HA132" i="87"/>
  <c r="GZ132" i="87"/>
  <c r="GK132" i="87"/>
  <c r="FU132" i="87"/>
  <c r="FT132" i="87"/>
  <c r="IW131" i="87"/>
  <c r="IV131" i="87"/>
  <c r="IG131" i="87"/>
  <c r="IF131" i="87"/>
  <c r="HQ131" i="87"/>
  <c r="HP131" i="87"/>
  <c r="HA131" i="87"/>
  <c r="GZ131" i="87"/>
  <c r="GK131" i="87"/>
  <c r="FU131" i="87"/>
  <c r="FT131" i="87"/>
  <c r="IW130" i="87"/>
  <c r="IV130" i="87"/>
  <c r="IG130" i="87"/>
  <c r="IF130" i="87"/>
  <c r="HQ130" i="87"/>
  <c r="HP130" i="87"/>
  <c r="HA130" i="87"/>
  <c r="GZ130" i="87"/>
  <c r="GK130" i="87"/>
  <c r="FU130" i="87"/>
  <c r="FT130" i="87"/>
  <c r="FI130" i="87"/>
  <c r="IW129" i="87"/>
  <c r="IV129" i="87"/>
  <c r="IG129" i="87"/>
  <c r="IF129" i="87"/>
  <c r="HQ129" i="87"/>
  <c r="HP129" i="87"/>
  <c r="HA129" i="87"/>
  <c r="GZ129" i="87"/>
  <c r="GK129" i="87"/>
  <c r="FU129" i="87"/>
  <c r="FT129" i="87"/>
  <c r="IW128" i="87"/>
  <c r="IV128" i="87"/>
  <c r="IG128" i="87"/>
  <c r="IF128" i="87"/>
  <c r="HQ128" i="87"/>
  <c r="HP128" i="87"/>
  <c r="HA128" i="87"/>
  <c r="GZ128" i="87"/>
  <c r="GK128" i="87"/>
  <c r="FU128" i="87"/>
  <c r="FT128" i="87"/>
  <c r="IW127" i="87"/>
  <c r="IV127" i="87"/>
  <c r="IG127" i="87"/>
  <c r="IF127" i="87"/>
  <c r="HQ127" i="87"/>
  <c r="HP127" i="87"/>
  <c r="HA127" i="87"/>
  <c r="GZ127" i="87"/>
  <c r="GK127" i="87"/>
  <c r="FU127" i="87"/>
  <c r="FT127" i="87"/>
  <c r="IW126" i="87"/>
  <c r="IV126" i="87"/>
  <c r="IG126" i="87"/>
  <c r="IF126" i="87"/>
  <c r="HQ126" i="87"/>
  <c r="HP126" i="87"/>
  <c r="HA126" i="87"/>
  <c r="GZ126" i="87"/>
  <c r="GK126" i="87"/>
  <c r="FU126" i="87"/>
  <c r="FT126" i="87"/>
  <c r="IW125" i="87"/>
  <c r="IV125" i="87"/>
  <c r="IG125" i="87"/>
  <c r="IF125" i="87"/>
  <c r="HQ125" i="87"/>
  <c r="HP125" i="87"/>
  <c r="HA125" i="87"/>
  <c r="GZ125" i="87"/>
  <c r="GK125" i="87"/>
  <c r="FU125" i="87"/>
  <c r="FT125" i="87"/>
  <c r="FR125" i="87"/>
  <c r="IW124" i="87"/>
  <c r="IV124" i="87"/>
  <c r="IG124" i="87"/>
  <c r="IF124" i="87"/>
  <c r="HQ124" i="87"/>
  <c r="HP124" i="87"/>
  <c r="HA124" i="87"/>
  <c r="GZ124" i="87"/>
  <c r="GK124" i="87"/>
  <c r="FU124" i="87"/>
  <c r="FT124" i="87"/>
  <c r="IW123" i="87"/>
  <c r="IV123" i="87"/>
  <c r="IG123" i="87"/>
  <c r="IF123" i="87"/>
  <c r="HQ123" i="87"/>
  <c r="HP123" i="87"/>
  <c r="HA123" i="87"/>
  <c r="GZ123" i="87"/>
  <c r="GK123" i="87"/>
  <c r="FU123" i="87"/>
  <c r="FT123" i="87"/>
  <c r="IW122" i="87"/>
  <c r="IV122" i="87"/>
  <c r="IG122" i="87"/>
  <c r="IF122" i="87"/>
  <c r="HQ122" i="87"/>
  <c r="HP122" i="87"/>
  <c r="HA122" i="87"/>
  <c r="GZ122" i="87"/>
  <c r="GK122" i="87"/>
  <c r="FU122" i="87"/>
  <c r="FT122" i="87"/>
  <c r="FI122" i="87"/>
  <c r="IW121" i="87"/>
  <c r="IV121" i="87"/>
  <c r="IG121" i="87"/>
  <c r="IF121" i="87"/>
  <c r="HQ121" i="87"/>
  <c r="HP121" i="87"/>
  <c r="HA121" i="87"/>
  <c r="GZ121" i="87"/>
  <c r="GK121" i="87"/>
  <c r="FU121" i="87"/>
  <c r="FT121" i="87"/>
  <c r="IW120" i="87"/>
  <c r="IV120" i="87"/>
  <c r="IG120" i="87"/>
  <c r="IF120" i="87"/>
  <c r="HQ120" i="87"/>
  <c r="HP120" i="87"/>
  <c r="HA120" i="87"/>
  <c r="GZ120" i="87"/>
  <c r="GK120" i="87"/>
  <c r="FU120" i="87"/>
  <c r="FT120" i="87"/>
  <c r="FJ120" i="87"/>
  <c r="IW119" i="87"/>
  <c r="IV119" i="87"/>
  <c r="IG119" i="87"/>
  <c r="IF119" i="87"/>
  <c r="HQ119" i="87"/>
  <c r="HP119" i="87"/>
  <c r="HA119" i="87"/>
  <c r="GZ119" i="87"/>
  <c r="GK119" i="87"/>
  <c r="FU119" i="87"/>
  <c r="FT119" i="87"/>
  <c r="FJ119" i="87"/>
  <c r="IW118" i="87"/>
  <c r="IV118" i="87"/>
  <c r="IG118" i="87"/>
  <c r="IF118" i="87"/>
  <c r="HQ118" i="87"/>
  <c r="HP118" i="87"/>
  <c r="HA118" i="87"/>
  <c r="GZ118" i="87"/>
  <c r="GK118" i="87"/>
  <c r="FU118" i="87"/>
  <c r="FT118" i="87"/>
  <c r="FJ118" i="87"/>
  <c r="IW117" i="87"/>
  <c r="IV117" i="87"/>
  <c r="IG117" i="87"/>
  <c r="IF117" i="87"/>
  <c r="HQ117" i="87"/>
  <c r="HP117" i="87"/>
  <c r="HA117" i="87"/>
  <c r="GZ117" i="87"/>
  <c r="GK117" i="87"/>
  <c r="FU117" i="87"/>
  <c r="FT117" i="87"/>
  <c r="FJ117" i="87"/>
  <c r="IW116" i="87"/>
  <c r="IV116" i="87"/>
  <c r="IG116" i="87"/>
  <c r="IF116" i="87"/>
  <c r="HQ116" i="87"/>
  <c r="HP116" i="87"/>
  <c r="HA116" i="87"/>
  <c r="GZ116" i="87"/>
  <c r="GK116" i="87"/>
  <c r="FU116" i="87"/>
  <c r="FT116" i="87"/>
  <c r="FJ116" i="87"/>
  <c r="FI116" i="87"/>
  <c r="IW115" i="87"/>
  <c r="IV115" i="87"/>
  <c r="IG115" i="87"/>
  <c r="IF115" i="87"/>
  <c r="HQ115" i="87"/>
  <c r="HP115" i="87"/>
  <c r="HA115" i="87"/>
  <c r="GZ115" i="87"/>
  <c r="GK115" i="87"/>
  <c r="FU115" i="87"/>
  <c r="FT115" i="87"/>
  <c r="FR115" i="87"/>
  <c r="IW114" i="87"/>
  <c r="IV114" i="87"/>
  <c r="IG114" i="87"/>
  <c r="IF114" i="87"/>
  <c r="HQ114" i="87"/>
  <c r="HP114" i="87"/>
  <c r="HA114" i="87"/>
  <c r="GZ114" i="87"/>
  <c r="GK114" i="87"/>
  <c r="FU114" i="87"/>
  <c r="FT114" i="87"/>
  <c r="IW113" i="87"/>
  <c r="IV113" i="87"/>
  <c r="IG113" i="87"/>
  <c r="IF113" i="87"/>
  <c r="HQ113" i="87"/>
  <c r="HP113" i="87"/>
  <c r="HA113" i="87"/>
  <c r="GZ113" i="87"/>
  <c r="GK113" i="87"/>
  <c r="FU113" i="87"/>
  <c r="FT113" i="87"/>
  <c r="FI113" i="87"/>
  <c r="IW112" i="87"/>
  <c r="IV112" i="87"/>
  <c r="IG112" i="87"/>
  <c r="IF112" i="87"/>
  <c r="HQ112" i="87"/>
  <c r="HP112" i="87"/>
  <c r="HA112" i="87"/>
  <c r="GZ112" i="87"/>
  <c r="GK112" i="87"/>
  <c r="FU112" i="87"/>
  <c r="FT112" i="87"/>
  <c r="FI112" i="87"/>
  <c r="IW111" i="87"/>
  <c r="IV111" i="87"/>
  <c r="IG111" i="87"/>
  <c r="IF111" i="87"/>
  <c r="HQ111" i="87"/>
  <c r="HP111" i="87"/>
  <c r="HA111" i="87"/>
  <c r="GZ111" i="87"/>
  <c r="GK111" i="87"/>
  <c r="FU111" i="87"/>
  <c r="FT111" i="87"/>
  <c r="FJ111" i="87"/>
  <c r="IW110" i="87"/>
  <c r="IV110" i="87"/>
  <c r="IG110" i="87"/>
  <c r="IF110" i="87"/>
  <c r="HQ110" i="87"/>
  <c r="HP110" i="87"/>
  <c r="HA110" i="87"/>
  <c r="GZ110" i="87"/>
  <c r="GK110" i="87"/>
  <c r="FU110" i="87"/>
  <c r="FT110" i="87"/>
  <c r="FJ110" i="87"/>
  <c r="IW109" i="87"/>
  <c r="IV109" i="87"/>
  <c r="IG109" i="87"/>
  <c r="IF109" i="87"/>
  <c r="HQ109" i="87"/>
  <c r="HP109" i="87"/>
  <c r="HA109" i="87"/>
  <c r="GZ109" i="87"/>
  <c r="GK109" i="87"/>
  <c r="FU109" i="87"/>
  <c r="FT109" i="87"/>
  <c r="FJ109" i="87"/>
  <c r="FI109" i="87"/>
  <c r="IW108" i="87"/>
  <c r="IV108" i="87"/>
  <c r="IG108" i="87"/>
  <c r="IF108" i="87"/>
  <c r="HQ108" i="87"/>
  <c r="HP108" i="87"/>
  <c r="HA108" i="87"/>
  <c r="GZ108" i="87"/>
  <c r="GK108" i="87"/>
  <c r="FU108" i="87"/>
  <c r="FT108" i="87"/>
  <c r="FI108" i="87"/>
  <c r="IW107" i="87"/>
  <c r="IV107" i="87"/>
  <c r="IG107" i="87"/>
  <c r="IF107" i="87"/>
  <c r="HQ107" i="87"/>
  <c r="HP107" i="87"/>
  <c r="HA107" i="87"/>
  <c r="GZ107" i="87"/>
  <c r="GK107" i="87"/>
  <c r="FU107" i="87"/>
  <c r="FT107" i="87"/>
  <c r="IW106" i="87"/>
  <c r="IV106" i="87"/>
  <c r="IG106" i="87"/>
  <c r="IF106" i="87"/>
  <c r="HQ106" i="87"/>
  <c r="HP106" i="87"/>
  <c r="HA106" i="87"/>
  <c r="GZ106" i="87"/>
  <c r="GK106" i="87"/>
  <c r="FU106" i="87"/>
  <c r="FT106" i="87"/>
  <c r="IW105" i="87"/>
  <c r="IV105" i="87"/>
  <c r="IG105" i="87"/>
  <c r="IF105" i="87"/>
  <c r="HQ105" i="87"/>
  <c r="HP105" i="87"/>
  <c r="HA105" i="87"/>
  <c r="GZ105" i="87"/>
  <c r="GK105" i="87"/>
  <c r="FU105" i="87"/>
  <c r="FT105" i="87"/>
  <c r="FI105" i="87"/>
  <c r="IW104" i="87"/>
  <c r="IV104" i="87"/>
  <c r="IG104" i="87"/>
  <c r="IF104" i="87"/>
  <c r="HQ104" i="87"/>
  <c r="HP104" i="87"/>
  <c r="HA104" i="87"/>
  <c r="GZ104" i="87"/>
  <c r="GK104" i="87"/>
  <c r="FU104" i="87"/>
  <c r="FT104" i="87"/>
  <c r="FI104" i="87"/>
  <c r="IW103" i="87"/>
  <c r="IV103" i="87"/>
  <c r="IG103" i="87"/>
  <c r="IF103" i="87"/>
  <c r="HQ103" i="87"/>
  <c r="HP103" i="87"/>
  <c r="HA103" i="87"/>
  <c r="GZ103" i="87"/>
  <c r="GK103" i="87"/>
  <c r="FU103" i="87"/>
  <c r="FT103" i="87"/>
  <c r="FR103" i="87"/>
  <c r="IW102" i="87"/>
  <c r="IV102" i="87"/>
  <c r="IG102" i="87"/>
  <c r="IF102" i="87"/>
  <c r="HQ102" i="87"/>
  <c r="HP102" i="87"/>
  <c r="HA102" i="87"/>
  <c r="GZ102" i="87"/>
  <c r="GK102" i="87"/>
  <c r="FU102" i="87"/>
  <c r="FT102" i="87"/>
  <c r="IW101" i="87"/>
  <c r="IV101" i="87"/>
  <c r="IG101" i="87"/>
  <c r="IF101" i="87"/>
  <c r="HQ101" i="87"/>
  <c r="HP101" i="87"/>
  <c r="HA101" i="87"/>
  <c r="GZ101" i="87"/>
  <c r="GK101" i="87"/>
  <c r="FU101" i="87"/>
  <c r="FT101" i="87"/>
  <c r="IW100" i="87"/>
  <c r="IV100" i="87"/>
  <c r="IG100" i="87"/>
  <c r="IF100" i="87"/>
  <c r="HQ100" i="87"/>
  <c r="HP100" i="87"/>
  <c r="HA100" i="87"/>
  <c r="GZ100" i="87"/>
  <c r="GK100" i="87"/>
  <c r="FU100" i="87"/>
  <c r="FT100" i="87"/>
  <c r="FI100" i="87"/>
  <c r="IW99" i="87"/>
  <c r="IV99" i="87"/>
  <c r="IG99" i="87"/>
  <c r="IF99" i="87"/>
  <c r="HQ99" i="87"/>
  <c r="HP99" i="87"/>
  <c r="HA99" i="87"/>
  <c r="GZ99" i="87"/>
  <c r="GK99" i="87"/>
  <c r="FU99" i="87"/>
  <c r="FT99" i="87"/>
  <c r="FI99" i="87"/>
  <c r="IW98" i="87"/>
  <c r="IV98" i="87"/>
  <c r="IG98" i="87"/>
  <c r="IF98" i="87"/>
  <c r="HQ98" i="87"/>
  <c r="HP98" i="87"/>
  <c r="HA98" i="87"/>
  <c r="GZ98" i="87"/>
  <c r="GK98" i="87"/>
  <c r="FU98" i="87"/>
  <c r="FT98" i="87"/>
  <c r="FM98" i="87"/>
  <c r="FJ98" i="87"/>
  <c r="IW97" i="87"/>
  <c r="IV97" i="87"/>
  <c r="IG97" i="87"/>
  <c r="IF97" i="87"/>
  <c r="HQ97" i="87"/>
  <c r="HP97" i="87"/>
  <c r="HA97" i="87"/>
  <c r="GZ97" i="87"/>
  <c r="GK97" i="87"/>
  <c r="FU97" i="87"/>
  <c r="FT97" i="87"/>
  <c r="FJ97" i="87"/>
  <c r="FI97" i="87"/>
  <c r="IW96" i="87"/>
  <c r="IV96" i="87"/>
  <c r="IG96" i="87"/>
  <c r="IF96" i="87"/>
  <c r="HQ96" i="87"/>
  <c r="HP96" i="87"/>
  <c r="HA96" i="87"/>
  <c r="GZ96" i="87"/>
  <c r="GK96" i="87"/>
  <c r="FU96" i="87"/>
  <c r="FT96" i="87"/>
  <c r="FI96" i="87"/>
  <c r="IW95" i="87"/>
  <c r="IV95" i="87"/>
  <c r="IG95" i="87"/>
  <c r="IF95" i="87"/>
  <c r="HQ95" i="87"/>
  <c r="HP95" i="87"/>
  <c r="HA95" i="87"/>
  <c r="GZ95" i="87"/>
  <c r="GK95" i="87"/>
  <c r="FU95" i="87"/>
  <c r="FT95" i="87"/>
  <c r="FQ95" i="87"/>
  <c r="FJ95" i="87"/>
  <c r="FI95" i="87"/>
  <c r="IW94" i="87"/>
  <c r="IV94" i="87"/>
  <c r="IG94" i="87"/>
  <c r="IF94" i="87"/>
  <c r="HQ94" i="87"/>
  <c r="HP94" i="87"/>
  <c r="HA94" i="87"/>
  <c r="GZ94" i="87"/>
  <c r="GK94" i="87"/>
  <c r="FU94" i="87"/>
  <c r="FT94" i="87"/>
  <c r="IW93" i="87"/>
  <c r="IV93" i="87"/>
  <c r="IG93" i="87"/>
  <c r="IF93" i="87"/>
  <c r="HQ93" i="87"/>
  <c r="HP93" i="87"/>
  <c r="HA93" i="87"/>
  <c r="GZ93" i="87"/>
  <c r="GK93" i="87"/>
  <c r="FU93" i="87"/>
  <c r="FT93" i="87"/>
  <c r="IW92" i="87"/>
  <c r="IV92" i="87"/>
  <c r="IG92" i="87"/>
  <c r="IF92" i="87"/>
  <c r="HQ92" i="87"/>
  <c r="HP92" i="87"/>
  <c r="HA92" i="87"/>
  <c r="GZ92" i="87"/>
  <c r="GK92" i="87"/>
  <c r="FU92" i="87"/>
  <c r="FT92" i="87"/>
  <c r="IW91" i="87"/>
  <c r="IV91" i="87"/>
  <c r="IG91" i="87"/>
  <c r="IF91" i="87"/>
  <c r="HQ91" i="87"/>
  <c r="HP91" i="87"/>
  <c r="HA91" i="87"/>
  <c r="GZ91" i="87"/>
  <c r="GK91" i="87"/>
  <c r="FU91" i="87"/>
  <c r="FT91" i="87"/>
  <c r="FR91" i="87"/>
  <c r="IW90" i="87"/>
  <c r="IV90" i="87"/>
  <c r="IG90" i="87"/>
  <c r="IF90" i="87"/>
  <c r="HQ90" i="87"/>
  <c r="HP90" i="87"/>
  <c r="HA90" i="87"/>
  <c r="GZ90" i="87"/>
  <c r="GK90" i="87"/>
  <c r="FU90" i="87"/>
  <c r="FT90" i="87"/>
  <c r="IW89" i="87"/>
  <c r="IV89" i="87"/>
  <c r="IG89" i="87"/>
  <c r="IF89" i="87"/>
  <c r="HQ89" i="87"/>
  <c r="HP89" i="87"/>
  <c r="HA89" i="87"/>
  <c r="GZ89" i="87"/>
  <c r="GK89" i="87"/>
  <c r="FU89" i="87"/>
  <c r="FT89" i="87"/>
  <c r="FI89" i="87"/>
  <c r="IW88" i="87"/>
  <c r="IV88" i="87"/>
  <c r="IG88" i="87"/>
  <c r="IF88" i="87"/>
  <c r="HQ88" i="87"/>
  <c r="HP88" i="87"/>
  <c r="HA88" i="87"/>
  <c r="GZ88" i="87"/>
  <c r="GK88" i="87"/>
  <c r="FU88" i="87"/>
  <c r="FT88" i="87"/>
  <c r="IW87" i="87"/>
  <c r="IV87" i="87"/>
  <c r="IG87" i="87"/>
  <c r="IF87" i="87"/>
  <c r="HQ87" i="87"/>
  <c r="HP87" i="87"/>
  <c r="HA87" i="87"/>
  <c r="GZ87" i="87"/>
  <c r="GK87" i="87"/>
  <c r="FU87" i="87"/>
  <c r="FT87" i="87"/>
  <c r="IW86" i="87"/>
  <c r="IV86" i="87"/>
  <c r="IG86" i="87"/>
  <c r="IF86" i="87"/>
  <c r="HQ86" i="87"/>
  <c r="HP86" i="87"/>
  <c r="HA86" i="87"/>
  <c r="GZ86" i="87"/>
  <c r="GK86" i="87"/>
  <c r="FU86" i="87"/>
  <c r="FT86" i="87"/>
  <c r="IW85" i="87"/>
  <c r="IV85" i="87"/>
  <c r="IG85" i="87"/>
  <c r="IF85" i="87"/>
  <c r="HQ85" i="87"/>
  <c r="HP85" i="87"/>
  <c r="HA85" i="87"/>
  <c r="GZ85" i="87"/>
  <c r="GK85" i="87"/>
  <c r="FU85" i="87"/>
  <c r="FT85" i="87"/>
  <c r="IW84" i="87"/>
  <c r="IV84" i="87"/>
  <c r="IG84" i="87"/>
  <c r="IF84" i="87"/>
  <c r="HQ84" i="87"/>
  <c r="HP84" i="87"/>
  <c r="HA84" i="87"/>
  <c r="GZ84" i="87"/>
  <c r="GK84" i="87"/>
  <c r="FU84" i="87"/>
  <c r="FT84" i="87"/>
  <c r="IW83" i="87"/>
  <c r="IV83" i="87"/>
  <c r="IG83" i="87"/>
  <c r="IF83" i="87"/>
  <c r="HQ83" i="87"/>
  <c r="HP83" i="87"/>
  <c r="HA83" i="87"/>
  <c r="GZ83" i="87"/>
  <c r="GK83" i="87"/>
  <c r="FU83" i="87"/>
  <c r="FT83" i="87"/>
  <c r="IW82" i="87"/>
  <c r="IV82" i="87"/>
  <c r="IG82" i="87"/>
  <c r="IF82" i="87"/>
  <c r="HQ82" i="87"/>
  <c r="HP82" i="87"/>
  <c r="HA82" i="87"/>
  <c r="GZ82" i="87"/>
  <c r="GK82" i="87"/>
  <c r="FU82" i="87"/>
  <c r="FT82" i="87"/>
  <c r="FI82" i="87"/>
  <c r="IW81" i="87"/>
  <c r="IV81" i="87"/>
  <c r="IG81" i="87"/>
  <c r="IF81" i="87"/>
  <c r="HQ81" i="87"/>
  <c r="HP81" i="87"/>
  <c r="HA81" i="87"/>
  <c r="GZ81" i="87"/>
  <c r="GK81" i="87"/>
  <c r="FU81" i="87"/>
  <c r="FT81" i="87"/>
  <c r="FJ81" i="87"/>
  <c r="FI81" i="87"/>
  <c r="IW80" i="87"/>
  <c r="IV80" i="87"/>
  <c r="IG80" i="87"/>
  <c r="IF80" i="87"/>
  <c r="HQ80" i="87"/>
  <c r="HP80" i="87"/>
  <c r="HA80" i="87"/>
  <c r="GZ80" i="87"/>
  <c r="GK80" i="87"/>
  <c r="FU80" i="87"/>
  <c r="FT80" i="87"/>
  <c r="FR80" i="87"/>
  <c r="IW79" i="87"/>
  <c r="IV79" i="87"/>
  <c r="IG79" i="87"/>
  <c r="IF79" i="87"/>
  <c r="HQ79" i="87"/>
  <c r="HP79" i="87"/>
  <c r="HA79" i="87"/>
  <c r="GZ79" i="87"/>
  <c r="GK79" i="87"/>
  <c r="FU79" i="87"/>
  <c r="FT79" i="87"/>
  <c r="IW78" i="87"/>
  <c r="IV78" i="87"/>
  <c r="IG78" i="87"/>
  <c r="IF78" i="87"/>
  <c r="HQ78" i="87"/>
  <c r="HP78" i="87"/>
  <c r="HA78" i="87"/>
  <c r="GZ78" i="87"/>
  <c r="GK78" i="87"/>
  <c r="FU78" i="87"/>
  <c r="FT78" i="87"/>
  <c r="IW77" i="87"/>
  <c r="IV77" i="87"/>
  <c r="IG77" i="87"/>
  <c r="IF77" i="87"/>
  <c r="HQ77" i="87"/>
  <c r="HP77" i="87"/>
  <c r="HA77" i="87"/>
  <c r="GZ77" i="87"/>
  <c r="GK77" i="87"/>
  <c r="FU77" i="87"/>
  <c r="FT77" i="87"/>
  <c r="IW76" i="87"/>
  <c r="IV76" i="87"/>
  <c r="IG76" i="87"/>
  <c r="IF76" i="87"/>
  <c r="HQ76" i="87"/>
  <c r="HP76" i="87"/>
  <c r="HA76" i="87"/>
  <c r="GZ76" i="87"/>
  <c r="GK76" i="87"/>
  <c r="FU76" i="87"/>
  <c r="FT76" i="87"/>
  <c r="IW75" i="87"/>
  <c r="IV75" i="87"/>
  <c r="IG75" i="87"/>
  <c r="IF75" i="87"/>
  <c r="HQ75" i="87"/>
  <c r="HP75" i="87"/>
  <c r="HA75" i="87"/>
  <c r="GZ75" i="87"/>
  <c r="GK75" i="87"/>
  <c r="FU75" i="87"/>
  <c r="FT75" i="87"/>
  <c r="IW74" i="87"/>
  <c r="IV74" i="87"/>
  <c r="IG74" i="87"/>
  <c r="IF74" i="87"/>
  <c r="HQ74" i="87"/>
  <c r="HP74" i="87"/>
  <c r="HA74" i="87"/>
  <c r="GZ74" i="87"/>
  <c r="GK74" i="87"/>
  <c r="FU74" i="87"/>
  <c r="FT74" i="87"/>
  <c r="FI74" i="87"/>
  <c r="IW73" i="87"/>
  <c r="IV73" i="87"/>
  <c r="IG73" i="87"/>
  <c r="IF73" i="87"/>
  <c r="HQ73" i="87"/>
  <c r="HP73" i="87"/>
  <c r="HA73" i="87"/>
  <c r="GZ73" i="87"/>
  <c r="GK73" i="87"/>
  <c r="FU73" i="87"/>
  <c r="FT73" i="87"/>
  <c r="FJ73" i="87"/>
  <c r="IW72" i="87"/>
  <c r="IV72" i="87"/>
  <c r="IG72" i="87"/>
  <c r="IF72" i="87"/>
  <c r="HQ72" i="87"/>
  <c r="HP72" i="87"/>
  <c r="HA72" i="87"/>
  <c r="GZ72" i="87"/>
  <c r="GK72" i="87"/>
  <c r="FU72" i="87"/>
  <c r="FT72" i="87"/>
  <c r="FJ72" i="87"/>
  <c r="IW71" i="87"/>
  <c r="IV71" i="87"/>
  <c r="IG71" i="87"/>
  <c r="IF71" i="87"/>
  <c r="HQ71" i="87"/>
  <c r="HP71" i="87"/>
  <c r="HA71" i="87"/>
  <c r="GZ71" i="87"/>
  <c r="GK71" i="87"/>
  <c r="FU71" i="87"/>
  <c r="FT71" i="87"/>
  <c r="FJ71" i="87"/>
  <c r="IW70" i="87"/>
  <c r="IV70" i="87"/>
  <c r="IG70" i="87"/>
  <c r="IF70" i="87"/>
  <c r="HQ70" i="87"/>
  <c r="HP70" i="87"/>
  <c r="HA70" i="87"/>
  <c r="GZ70" i="87"/>
  <c r="GK70" i="87"/>
  <c r="FU70" i="87"/>
  <c r="FT70" i="87"/>
  <c r="FJ70" i="87"/>
  <c r="IW69" i="87"/>
  <c r="IV69" i="87"/>
  <c r="IG69" i="87"/>
  <c r="IF69" i="87"/>
  <c r="HQ69" i="87"/>
  <c r="HP69" i="87"/>
  <c r="HA69" i="87"/>
  <c r="GZ69" i="87"/>
  <c r="GK69" i="87"/>
  <c r="FU69" i="87"/>
  <c r="FT69" i="87"/>
  <c r="FJ69" i="87"/>
  <c r="FI69" i="87"/>
  <c r="IW68" i="87"/>
  <c r="IV68" i="87"/>
  <c r="IG68" i="87"/>
  <c r="IF68" i="87"/>
  <c r="HQ68" i="87"/>
  <c r="HP68" i="87"/>
  <c r="HA68" i="87"/>
  <c r="GZ68" i="87"/>
  <c r="GK68" i="87"/>
  <c r="FU68" i="87"/>
  <c r="FT68" i="87"/>
  <c r="IW67" i="87"/>
  <c r="IV67" i="87"/>
  <c r="IG67" i="87"/>
  <c r="IF67" i="87"/>
  <c r="HQ67" i="87"/>
  <c r="HP67" i="87"/>
  <c r="HA67" i="87"/>
  <c r="GZ67" i="87"/>
  <c r="GK67" i="87"/>
  <c r="FU67" i="87"/>
  <c r="FT67" i="87"/>
  <c r="IW66" i="87"/>
  <c r="IV66" i="87"/>
  <c r="IG66" i="87"/>
  <c r="IF66" i="87"/>
  <c r="HQ66" i="87"/>
  <c r="HP66" i="87"/>
  <c r="HA66" i="87"/>
  <c r="GZ66" i="87"/>
  <c r="GK66" i="87"/>
  <c r="FU66" i="87"/>
  <c r="FT66" i="87"/>
  <c r="IW65" i="87"/>
  <c r="IV65" i="87"/>
  <c r="IG65" i="87"/>
  <c r="IF65" i="87"/>
  <c r="HQ65" i="87"/>
  <c r="HP65" i="87"/>
  <c r="HA65" i="87"/>
  <c r="GZ65" i="87"/>
  <c r="GK65" i="87"/>
  <c r="FU65" i="87"/>
  <c r="FT65" i="87"/>
  <c r="FI65" i="87"/>
  <c r="IW64" i="87"/>
  <c r="IV64" i="87"/>
  <c r="IG64" i="87"/>
  <c r="IF64" i="87"/>
  <c r="HQ64" i="87"/>
  <c r="HP64" i="87"/>
  <c r="HA64" i="87"/>
  <c r="GZ64" i="87"/>
  <c r="GK64" i="87"/>
  <c r="FU64" i="87"/>
  <c r="FT64" i="87"/>
  <c r="IW63" i="87"/>
  <c r="IV63" i="87"/>
  <c r="IG63" i="87"/>
  <c r="IF63" i="87"/>
  <c r="HQ63" i="87"/>
  <c r="HP63" i="87"/>
  <c r="HA63" i="87"/>
  <c r="GZ63" i="87"/>
  <c r="GK63" i="87"/>
  <c r="FU63" i="87"/>
  <c r="FT63" i="87"/>
  <c r="IW62" i="87"/>
  <c r="IV62" i="87"/>
  <c r="IG62" i="87"/>
  <c r="IF62" i="87"/>
  <c r="HQ62" i="87"/>
  <c r="HP62" i="87"/>
  <c r="HA62" i="87"/>
  <c r="GZ62" i="87"/>
  <c r="GK62" i="87"/>
  <c r="FU62" i="87"/>
  <c r="FT62" i="87"/>
  <c r="FR62" i="87"/>
  <c r="IW61" i="87"/>
  <c r="IV61" i="87"/>
  <c r="IG61" i="87"/>
  <c r="IF61" i="87"/>
  <c r="HQ61" i="87"/>
  <c r="HP61" i="87"/>
  <c r="HA61" i="87"/>
  <c r="GZ61" i="87"/>
  <c r="GK61" i="87"/>
  <c r="FU61" i="87"/>
  <c r="FT61" i="87"/>
  <c r="IW60" i="87"/>
  <c r="IV60" i="87"/>
  <c r="IG60" i="87"/>
  <c r="IF60" i="87"/>
  <c r="HQ60" i="87"/>
  <c r="HP60" i="87"/>
  <c r="HA60" i="87"/>
  <c r="GZ60" i="87"/>
  <c r="GK60" i="87"/>
  <c r="FU60" i="87"/>
  <c r="FT60" i="87"/>
  <c r="IW59" i="87"/>
  <c r="IV59" i="87"/>
  <c r="IG59" i="87"/>
  <c r="IF59" i="87"/>
  <c r="HQ59" i="87"/>
  <c r="HP59" i="87"/>
  <c r="HA59" i="87"/>
  <c r="GZ59" i="87"/>
  <c r="GK59" i="87"/>
  <c r="FU59" i="87"/>
  <c r="FT59" i="87"/>
  <c r="FI59" i="87"/>
  <c r="IW58" i="87"/>
  <c r="IV58" i="87"/>
  <c r="IG58" i="87"/>
  <c r="IF58" i="87"/>
  <c r="HQ58" i="87"/>
  <c r="HP58" i="87"/>
  <c r="HA58" i="87"/>
  <c r="GZ58" i="87"/>
  <c r="GK58" i="87"/>
  <c r="FU58" i="87"/>
  <c r="FT58" i="87"/>
  <c r="FJ58" i="87"/>
  <c r="IW57" i="87"/>
  <c r="IV57" i="87"/>
  <c r="IG57" i="87"/>
  <c r="IF57" i="87"/>
  <c r="HQ57" i="87"/>
  <c r="HP57" i="87"/>
  <c r="HA57" i="87"/>
  <c r="GZ57" i="87"/>
  <c r="GK57" i="87"/>
  <c r="FU57" i="87"/>
  <c r="FT57" i="87"/>
  <c r="FJ57" i="87"/>
  <c r="IW56" i="87"/>
  <c r="IV56" i="87"/>
  <c r="IG56" i="87"/>
  <c r="IF56" i="87"/>
  <c r="HQ56" i="87"/>
  <c r="HP56" i="87"/>
  <c r="HA56" i="87"/>
  <c r="GZ56" i="87"/>
  <c r="GK56" i="87"/>
  <c r="FU56" i="87"/>
  <c r="FT56" i="87"/>
  <c r="FJ56" i="87"/>
  <c r="IW55" i="87"/>
  <c r="IV55" i="87"/>
  <c r="IG55" i="87"/>
  <c r="IF55" i="87"/>
  <c r="HQ55" i="87"/>
  <c r="HP55" i="87"/>
  <c r="HA55" i="87"/>
  <c r="GZ55" i="87"/>
  <c r="GK55" i="87"/>
  <c r="FU55" i="87"/>
  <c r="FT55" i="87"/>
  <c r="FJ55" i="87"/>
  <c r="IW54" i="87"/>
  <c r="IV54" i="87"/>
  <c r="IG54" i="87"/>
  <c r="IF54" i="87"/>
  <c r="HQ54" i="87"/>
  <c r="HP54" i="87"/>
  <c r="HA54" i="87"/>
  <c r="GZ54" i="87"/>
  <c r="GK54" i="87"/>
  <c r="FU54" i="87"/>
  <c r="FT54" i="87"/>
  <c r="FJ54" i="87"/>
  <c r="FI54" i="87"/>
  <c r="IW53" i="87"/>
  <c r="IV53" i="87"/>
  <c r="IG53" i="87"/>
  <c r="IF53" i="87"/>
  <c r="HQ53" i="87"/>
  <c r="HP53" i="87"/>
  <c r="HA53" i="87"/>
  <c r="GZ53" i="87"/>
  <c r="GK53" i="87"/>
  <c r="FU53" i="87"/>
  <c r="FT53" i="87"/>
  <c r="IW52" i="87"/>
  <c r="IV52" i="87"/>
  <c r="IG52" i="87"/>
  <c r="IF52" i="87"/>
  <c r="HQ52" i="87"/>
  <c r="HP52" i="87"/>
  <c r="HA52" i="87"/>
  <c r="GZ52" i="87"/>
  <c r="GK52" i="87"/>
  <c r="FU52" i="87"/>
  <c r="FT52" i="87"/>
  <c r="FM52" i="87"/>
  <c r="IW51" i="87"/>
  <c r="IV51" i="87"/>
  <c r="IG51" i="87"/>
  <c r="IF51" i="87"/>
  <c r="HQ51" i="87"/>
  <c r="HP51" i="87"/>
  <c r="HA51" i="87"/>
  <c r="GZ51" i="87"/>
  <c r="GK51" i="87"/>
  <c r="FU51" i="87"/>
  <c r="FT51" i="87"/>
  <c r="IW50" i="87"/>
  <c r="IV50" i="87"/>
  <c r="IG50" i="87"/>
  <c r="IF50" i="87"/>
  <c r="HQ50" i="87"/>
  <c r="HP50" i="87"/>
  <c r="HA50" i="87"/>
  <c r="GZ50" i="87"/>
  <c r="GK50" i="87"/>
  <c r="FU50" i="87"/>
  <c r="FT50" i="87"/>
  <c r="FI50" i="87"/>
  <c r="IW49" i="87"/>
  <c r="IV49" i="87"/>
  <c r="IG49" i="87"/>
  <c r="IF49" i="87"/>
  <c r="HQ49" i="87"/>
  <c r="HP49" i="87"/>
  <c r="HA49" i="87"/>
  <c r="GZ49" i="87"/>
  <c r="GK49" i="87"/>
  <c r="FU49" i="87"/>
  <c r="FT49" i="87"/>
  <c r="IW48" i="87"/>
  <c r="IV48" i="87"/>
  <c r="IG48" i="87"/>
  <c r="IF48" i="87"/>
  <c r="HQ48" i="87"/>
  <c r="HP48" i="87"/>
  <c r="HA48" i="87"/>
  <c r="GZ48" i="87"/>
  <c r="GK48" i="87"/>
  <c r="FU48" i="87"/>
  <c r="FT48" i="87"/>
  <c r="IW47" i="87"/>
  <c r="IV47" i="87"/>
  <c r="IG47" i="87"/>
  <c r="IF47" i="87"/>
  <c r="HQ47" i="87"/>
  <c r="HP47" i="87"/>
  <c r="HA47" i="87"/>
  <c r="GZ47" i="87"/>
  <c r="GK47" i="87"/>
  <c r="FU47" i="87"/>
  <c r="FT47" i="87"/>
  <c r="IW46" i="87"/>
  <c r="IV46" i="87"/>
  <c r="IG46" i="87"/>
  <c r="IF46" i="87"/>
  <c r="HQ46" i="87"/>
  <c r="HP46" i="87"/>
  <c r="HA46" i="87"/>
  <c r="GZ46" i="87"/>
  <c r="GK46" i="87"/>
  <c r="FU46" i="87"/>
  <c r="FT46" i="87"/>
  <c r="FR46" i="87"/>
  <c r="FJ46" i="87"/>
  <c r="IW45" i="87"/>
  <c r="IV45" i="87"/>
  <c r="IG45" i="87"/>
  <c r="IF45" i="87"/>
  <c r="HQ45" i="87"/>
  <c r="HP45" i="87"/>
  <c r="HA45" i="87"/>
  <c r="GZ45" i="87"/>
  <c r="GK45" i="87"/>
  <c r="FU45" i="87"/>
  <c r="FT45" i="87"/>
  <c r="FJ45" i="87"/>
  <c r="IW44" i="87"/>
  <c r="IV44" i="87"/>
  <c r="IG44" i="87"/>
  <c r="IF44" i="87"/>
  <c r="HQ44" i="87"/>
  <c r="HP44" i="87"/>
  <c r="HA44" i="87"/>
  <c r="GZ44" i="87"/>
  <c r="GK44" i="87"/>
  <c r="FU44" i="87"/>
  <c r="FT44" i="87"/>
  <c r="FJ44" i="87"/>
  <c r="FI44" i="87"/>
  <c r="IW43" i="87"/>
  <c r="IV43" i="87"/>
  <c r="IG43" i="87"/>
  <c r="IF43" i="87"/>
  <c r="HQ43" i="87"/>
  <c r="HP43" i="87"/>
  <c r="HA43" i="87"/>
  <c r="GZ43" i="87"/>
  <c r="GK43" i="87"/>
  <c r="FU43" i="87"/>
  <c r="FT43" i="87"/>
  <c r="FM43" i="87"/>
  <c r="FI43" i="87"/>
  <c r="IW42" i="87"/>
  <c r="IV42" i="87"/>
  <c r="IG42" i="87"/>
  <c r="IF42" i="87"/>
  <c r="HQ42" i="87"/>
  <c r="HP42" i="87"/>
  <c r="HA42" i="87"/>
  <c r="GZ42" i="87"/>
  <c r="GK42" i="87"/>
  <c r="FU42" i="87"/>
  <c r="FT42" i="87"/>
  <c r="IW41" i="87"/>
  <c r="IV41" i="87"/>
  <c r="IG41" i="87"/>
  <c r="IF41" i="87"/>
  <c r="HQ41" i="87"/>
  <c r="HP41" i="87"/>
  <c r="HA41" i="87"/>
  <c r="GZ41" i="87"/>
  <c r="GK41" i="87"/>
  <c r="FU41" i="87"/>
  <c r="FT41" i="87"/>
  <c r="IW40" i="87"/>
  <c r="IV40" i="87"/>
  <c r="IG40" i="87"/>
  <c r="IF40" i="87"/>
  <c r="HQ40" i="87"/>
  <c r="HP40" i="87"/>
  <c r="HA40" i="87"/>
  <c r="GZ40" i="87"/>
  <c r="GK40" i="87"/>
  <c r="FU40" i="87"/>
  <c r="FT40" i="87"/>
  <c r="IW39" i="87"/>
  <c r="IV39" i="87"/>
  <c r="IG39" i="87"/>
  <c r="IF39" i="87"/>
  <c r="HQ39" i="87"/>
  <c r="HP39" i="87"/>
  <c r="HA39" i="87"/>
  <c r="GZ39" i="87"/>
  <c r="GK39" i="87"/>
  <c r="FU39" i="87"/>
  <c r="FT39" i="87"/>
  <c r="IW38" i="87"/>
  <c r="IV38" i="87"/>
  <c r="IG38" i="87"/>
  <c r="IF38" i="87"/>
  <c r="HQ38" i="87"/>
  <c r="HP38" i="87"/>
  <c r="HA38" i="87"/>
  <c r="GZ38" i="87"/>
  <c r="GK38" i="87"/>
  <c r="FU38" i="87"/>
  <c r="FT38" i="87"/>
  <c r="IW37" i="87"/>
  <c r="IV37" i="87"/>
  <c r="IG37" i="87"/>
  <c r="IF37" i="87"/>
  <c r="HQ37" i="87"/>
  <c r="HP37" i="87"/>
  <c r="HA37" i="87"/>
  <c r="GZ37" i="87"/>
  <c r="GK37" i="87"/>
  <c r="FU37" i="87"/>
  <c r="FT37" i="87"/>
  <c r="FI37" i="87"/>
  <c r="IW36" i="87"/>
  <c r="IV36" i="87"/>
  <c r="IG36" i="87"/>
  <c r="IF36" i="87"/>
  <c r="HQ36" i="87"/>
  <c r="HP36" i="87"/>
  <c r="HA36" i="87"/>
  <c r="GZ36" i="87"/>
  <c r="GK36" i="87"/>
  <c r="FU36" i="87"/>
  <c r="FT36" i="87"/>
  <c r="FR36" i="87"/>
  <c r="IW35" i="87"/>
  <c r="IV35" i="87"/>
  <c r="IG35" i="87"/>
  <c r="IF35" i="87"/>
  <c r="HQ35" i="87"/>
  <c r="HP35" i="87"/>
  <c r="HA35" i="87"/>
  <c r="GZ35" i="87"/>
  <c r="GK35" i="87"/>
  <c r="FU35" i="87"/>
  <c r="FT35" i="87"/>
  <c r="FM35" i="87"/>
  <c r="IW34" i="87"/>
  <c r="IV34" i="87"/>
  <c r="IG34" i="87"/>
  <c r="IF34" i="87"/>
  <c r="HQ34" i="87"/>
  <c r="HP34" i="87"/>
  <c r="HA34" i="87"/>
  <c r="GZ34" i="87"/>
  <c r="GK34" i="87"/>
  <c r="FU34" i="87"/>
  <c r="FT34" i="87"/>
  <c r="IW33" i="87"/>
  <c r="IV33" i="87"/>
  <c r="IG33" i="87"/>
  <c r="IF33" i="87"/>
  <c r="HQ33" i="87"/>
  <c r="HP33" i="87"/>
  <c r="HA33" i="87"/>
  <c r="GZ33" i="87"/>
  <c r="GK33" i="87"/>
  <c r="FU33" i="87"/>
  <c r="FT33" i="87"/>
  <c r="IW32" i="87"/>
  <c r="IV32" i="87"/>
  <c r="IG32" i="87"/>
  <c r="IF32" i="87"/>
  <c r="HQ32" i="87"/>
  <c r="HP32" i="87"/>
  <c r="HA32" i="87"/>
  <c r="GZ32" i="87"/>
  <c r="GK32" i="87"/>
  <c r="FU32" i="87"/>
  <c r="FT32" i="87"/>
  <c r="IW31" i="87"/>
  <c r="IV31" i="87"/>
  <c r="IG31" i="87"/>
  <c r="IF31" i="87"/>
  <c r="HQ31" i="87"/>
  <c r="HP31" i="87"/>
  <c r="HA31" i="87"/>
  <c r="GZ31" i="87"/>
  <c r="GK31" i="87"/>
  <c r="FU31" i="87"/>
  <c r="FT31" i="87"/>
  <c r="BM31" i="87"/>
  <c r="AG31" i="87" s="1"/>
  <c r="AW31" i="87"/>
  <c r="IW30" i="87"/>
  <c r="IV30" i="87"/>
  <c r="IG30" i="87"/>
  <c r="IF30" i="87"/>
  <c r="HQ30" i="87"/>
  <c r="HP30" i="87"/>
  <c r="HA30" i="87"/>
  <c r="GZ30" i="87"/>
  <c r="GK30" i="87"/>
  <c r="GI30" i="87"/>
  <c r="FU30" i="87"/>
  <c r="FT30" i="87"/>
  <c r="FI30" i="87"/>
  <c r="BM30" i="87"/>
  <c r="AG30" i="87" s="1"/>
  <c r="AW30" i="87"/>
  <c r="IW29" i="87"/>
  <c r="IV29" i="87"/>
  <c r="IG29" i="87"/>
  <c r="IF29" i="87"/>
  <c r="HQ29" i="87"/>
  <c r="HP29" i="87"/>
  <c r="HA29" i="87"/>
  <c r="GZ29" i="87"/>
  <c r="GK29" i="87"/>
  <c r="FU29" i="87"/>
  <c r="FT29" i="87"/>
  <c r="FJ29" i="87"/>
  <c r="BM29" i="87"/>
  <c r="AG29" i="87" s="1"/>
  <c r="AW29" i="87"/>
  <c r="IW28" i="87"/>
  <c r="IV28" i="87"/>
  <c r="IG28" i="87"/>
  <c r="IF28" i="87"/>
  <c r="HQ28" i="87"/>
  <c r="HP28" i="87"/>
  <c r="HA28" i="87"/>
  <c r="GZ28" i="87"/>
  <c r="GK28" i="87"/>
  <c r="FU28" i="87"/>
  <c r="FT28" i="87"/>
  <c r="BM28" i="87"/>
  <c r="AG28" i="87" s="1"/>
  <c r="AW28" i="87"/>
  <c r="AG27" i="87"/>
  <c r="AW27" i="87" s="1"/>
  <c r="BM27" i="87" s="1"/>
  <c r="CC27" i="87" s="1"/>
  <c r="AF27" i="87"/>
  <c r="AV27" i="87" s="1"/>
  <c r="BL27" i="87" s="1"/>
  <c r="CB27" i="87" s="1"/>
  <c r="Q23" i="87"/>
  <c r="P23" i="87"/>
  <c r="O23" i="87" s="1"/>
  <c r="O6" i="54" s="1"/>
  <c r="Q22" i="87"/>
  <c r="P22" i="87"/>
  <c r="M22" i="87" s="1"/>
  <c r="M6" i="53" s="1"/>
  <c r="O18" i="87"/>
  <c r="N18" i="87"/>
  <c r="M18" i="87"/>
  <c r="L18" i="87"/>
  <c r="K18" i="87"/>
  <c r="J18" i="87"/>
  <c r="I18" i="87"/>
  <c r="H18" i="87"/>
  <c r="G18" i="87"/>
  <c r="F18" i="87"/>
  <c r="E18" i="87"/>
  <c r="D18" i="87"/>
  <c r="C18" i="87"/>
  <c r="O17" i="87"/>
  <c r="N17" i="87"/>
  <c r="M17" i="87"/>
  <c r="L17" i="87"/>
  <c r="K17" i="87"/>
  <c r="J17" i="87"/>
  <c r="I17" i="87"/>
  <c r="H17" i="87"/>
  <c r="G17" i="87"/>
  <c r="F17" i="87"/>
  <c r="E17" i="87"/>
  <c r="D17" i="87"/>
  <c r="C17" i="87"/>
  <c r="O16" i="87"/>
  <c r="N16" i="87"/>
  <c r="M16" i="87"/>
  <c r="L16" i="87"/>
  <c r="K16" i="87"/>
  <c r="J16" i="87"/>
  <c r="I16" i="87"/>
  <c r="H16" i="87"/>
  <c r="G16" i="87"/>
  <c r="F16" i="87"/>
  <c r="E16" i="87"/>
  <c r="D16" i="87"/>
  <c r="C16" i="87"/>
  <c r="O15" i="87"/>
  <c r="N15" i="87"/>
  <c r="M15" i="87"/>
  <c r="L15" i="87"/>
  <c r="K15" i="87"/>
  <c r="J15" i="87"/>
  <c r="I15" i="87"/>
  <c r="H15" i="87"/>
  <c r="G15" i="87"/>
  <c r="F15" i="87"/>
  <c r="E15" i="87"/>
  <c r="D15" i="87"/>
  <c r="C15" i="87"/>
  <c r="O14" i="87"/>
  <c r="IU46" i="87" s="1"/>
  <c r="N14" i="87"/>
  <c r="M14" i="87"/>
  <c r="L14" i="87"/>
  <c r="K14" i="87"/>
  <c r="J14" i="87"/>
  <c r="I14" i="87"/>
  <c r="H14" i="87"/>
  <c r="G14" i="87"/>
  <c r="F14" i="87"/>
  <c r="E14" i="87"/>
  <c r="D14" i="87"/>
  <c r="C14" i="87"/>
  <c r="O13" i="87"/>
  <c r="IE39" i="87" s="1"/>
  <c r="N13" i="87"/>
  <c r="M13" i="87"/>
  <c r="L13" i="87"/>
  <c r="K13" i="87"/>
  <c r="J13" i="87"/>
  <c r="I13" i="87"/>
  <c r="H13" i="87"/>
  <c r="G13" i="87"/>
  <c r="F13" i="87"/>
  <c r="E13" i="87"/>
  <c r="D13" i="87"/>
  <c r="C13" i="87"/>
  <c r="O12" i="87"/>
  <c r="HO29" i="87" s="1"/>
  <c r="N12" i="87"/>
  <c r="M12" i="87"/>
  <c r="L12" i="87"/>
  <c r="K12" i="87"/>
  <c r="J12" i="87"/>
  <c r="I12" i="87"/>
  <c r="H12" i="87"/>
  <c r="G12" i="87"/>
  <c r="F12" i="87"/>
  <c r="E12" i="87"/>
  <c r="D12" i="87"/>
  <c r="C12" i="87"/>
  <c r="O11" i="87"/>
  <c r="N11" i="87"/>
  <c r="GX28" i="87" s="1"/>
  <c r="M11" i="87"/>
  <c r="GW40" i="87" s="1"/>
  <c r="L11" i="87"/>
  <c r="GV40" i="87" s="1"/>
  <c r="K11" i="87"/>
  <c r="J11" i="87"/>
  <c r="GT28" i="87" s="1"/>
  <c r="I11" i="87"/>
  <c r="GS42" i="87" s="1"/>
  <c r="H11" i="87"/>
  <c r="GR42" i="87" s="1"/>
  <c r="G11" i="87"/>
  <c r="F11" i="87"/>
  <c r="GP28" i="87" s="1"/>
  <c r="E11" i="87"/>
  <c r="GO40" i="87" s="1"/>
  <c r="D11" i="87"/>
  <c r="GN46" i="87" s="1"/>
  <c r="C11" i="87"/>
  <c r="N10" i="87"/>
  <c r="M10" i="87"/>
  <c r="L10" i="87"/>
  <c r="K10" i="87"/>
  <c r="J10" i="87"/>
  <c r="I10" i="87"/>
  <c r="H10" i="87"/>
  <c r="G10" i="87"/>
  <c r="F10" i="87"/>
  <c r="E10" i="87"/>
  <c r="D10" i="87"/>
  <c r="C10" i="87"/>
  <c r="N9" i="87"/>
  <c r="M9" i="87"/>
  <c r="L9" i="87"/>
  <c r="K9" i="87"/>
  <c r="J9" i="87"/>
  <c r="I9" i="87"/>
  <c r="H9" i="87"/>
  <c r="G9" i="87"/>
  <c r="F9" i="87"/>
  <c r="E9" i="87"/>
  <c r="D9" i="87"/>
  <c r="C9" i="87"/>
  <c r="N8" i="87"/>
  <c r="M8" i="87"/>
  <c r="L8" i="87"/>
  <c r="K8" i="87"/>
  <c r="J8" i="87"/>
  <c r="I8" i="87"/>
  <c r="H8" i="87"/>
  <c r="G8" i="87"/>
  <c r="F8" i="87"/>
  <c r="E8" i="87"/>
  <c r="D8" i="87"/>
  <c r="C8" i="87"/>
  <c r="D8" i="44"/>
  <c r="E8" i="44"/>
  <c r="F8" i="44"/>
  <c r="G8" i="44"/>
  <c r="H8" i="44"/>
  <c r="I8" i="44"/>
  <c r="J8" i="44"/>
  <c r="K8" i="44"/>
  <c r="L8" i="44"/>
  <c r="M8" i="44"/>
  <c r="N8" i="44"/>
  <c r="D9" i="44"/>
  <c r="E9" i="44"/>
  <c r="F9" i="44"/>
  <c r="G9" i="44"/>
  <c r="H9" i="44"/>
  <c r="I9" i="44"/>
  <c r="J9" i="44"/>
  <c r="K9" i="44"/>
  <c r="L9" i="44"/>
  <c r="M9" i="44"/>
  <c r="N9" i="44"/>
  <c r="D10" i="44"/>
  <c r="E10" i="44"/>
  <c r="F10" i="44"/>
  <c r="G10" i="44"/>
  <c r="H10" i="44"/>
  <c r="I10" i="44"/>
  <c r="J10" i="44"/>
  <c r="K10" i="44"/>
  <c r="L10" i="44"/>
  <c r="M10" i="44"/>
  <c r="N10" i="44"/>
  <c r="C9" i="44"/>
  <c r="C10" i="44"/>
  <c r="C8" i="44"/>
  <c r="D15" i="44"/>
  <c r="E15" i="44"/>
  <c r="F15" i="44"/>
  <c r="G15" i="44"/>
  <c r="H15" i="44"/>
  <c r="I15" i="44"/>
  <c r="J15" i="44"/>
  <c r="K15" i="44"/>
  <c r="L15" i="44"/>
  <c r="M15" i="44"/>
  <c r="N15" i="44"/>
  <c r="O15" i="44"/>
  <c r="D16" i="44"/>
  <c r="E16" i="44"/>
  <c r="F16" i="44"/>
  <c r="G16" i="44"/>
  <c r="H16" i="44"/>
  <c r="I16" i="44"/>
  <c r="J16" i="44"/>
  <c r="K16" i="44"/>
  <c r="L16" i="44"/>
  <c r="M16" i="44"/>
  <c r="N16" i="44"/>
  <c r="O16" i="44"/>
  <c r="D17" i="44"/>
  <c r="E17" i="44"/>
  <c r="F17" i="44"/>
  <c r="G17" i="44"/>
  <c r="H17" i="44"/>
  <c r="I17" i="44"/>
  <c r="J17" i="44"/>
  <c r="K17" i="44"/>
  <c r="L17" i="44"/>
  <c r="M17" i="44"/>
  <c r="N17" i="44"/>
  <c r="O17" i="44"/>
  <c r="D18" i="44"/>
  <c r="E18" i="44"/>
  <c r="F18" i="44"/>
  <c r="G18" i="44"/>
  <c r="H18" i="44"/>
  <c r="I18" i="44"/>
  <c r="J18" i="44"/>
  <c r="K18" i="44"/>
  <c r="L18" i="44"/>
  <c r="M18" i="44"/>
  <c r="N18" i="44"/>
  <c r="O18" i="44"/>
  <c r="C16" i="44"/>
  <c r="C17" i="44"/>
  <c r="C18" i="44"/>
  <c r="C15" i="44"/>
  <c r="D11" i="44"/>
  <c r="E11" i="44"/>
  <c r="F11" i="44"/>
  <c r="G11" i="44"/>
  <c r="H11" i="44"/>
  <c r="I11" i="44"/>
  <c r="J11" i="44"/>
  <c r="K11" i="44"/>
  <c r="L11" i="44"/>
  <c r="M11" i="44"/>
  <c r="N11" i="44"/>
  <c r="O11" i="44"/>
  <c r="D12" i="44"/>
  <c r="E12" i="44"/>
  <c r="F12" i="44"/>
  <c r="G12" i="44"/>
  <c r="H12" i="44"/>
  <c r="I12" i="44"/>
  <c r="J12" i="44"/>
  <c r="K12" i="44"/>
  <c r="L12" i="44"/>
  <c r="M12" i="44"/>
  <c r="N12" i="44"/>
  <c r="O12" i="44"/>
  <c r="D13" i="44"/>
  <c r="E13" i="44"/>
  <c r="F13" i="44"/>
  <c r="G13" i="44"/>
  <c r="H13" i="44"/>
  <c r="I13" i="44"/>
  <c r="J13" i="44"/>
  <c r="K13" i="44"/>
  <c r="L13" i="44"/>
  <c r="M13" i="44"/>
  <c r="N13" i="44"/>
  <c r="O13" i="44"/>
  <c r="D14" i="44"/>
  <c r="E14" i="44"/>
  <c r="F14" i="44"/>
  <c r="G14" i="44"/>
  <c r="H14" i="44"/>
  <c r="I14" i="44"/>
  <c r="J14" i="44"/>
  <c r="K14" i="44"/>
  <c r="L14" i="44"/>
  <c r="M14" i="44"/>
  <c r="N14" i="44"/>
  <c r="O14" i="44"/>
  <c r="C12" i="44"/>
  <c r="C13" i="44"/>
  <c r="C14" i="44"/>
  <c r="C11" i="44"/>
  <c r="JA61" i="88" l="1"/>
  <c r="JA226" i="88"/>
  <c r="CG226" i="88" s="1"/>
  <c r="CS44" i="88"/>
  <c r="CC32" i="88"/>
  <c r="DI32" i="88"/>
  <c r="FP78" i="87"/>
  <c r="FP95" i="87"/>
  <c r="FP140" i="87"/>
  <c r="FP188" i="87"/>
  <c r="FP197" i="87"/>
  <c r="FP178" i="87"/>
  <c r="FP211" i="87"/>
  <c r="FJ37" i="87"/>
  <c r="FJ38" i="87"/>
  <c r="FJ39" i="87"/>
  <c r="FJ40" i="87"/>
  <c r="FJ41" i="87"/>
  <c r="FJ42" i="87"/>
  <c r="FJ47" i="87"/>
  <c r="FJ48" i="87"/>
  <c r="FJ49" i="87"/>
  <c r="FJ59" i="87"/>
  <c r="FJ60" i="87"/>
  <c r="FJ61" i="87"/>
  <c r="FJ62" i="87"/>
  <c r="FJ74" i="87"/>
  <c r="FJ75" i="87"/>
  <c r="FJ76" i="87"/>
  <c r="FJ77" i="87"/>
  <c r="FJ78" i="87"/>
  <c r="FJ82" i="87"/>
  <c r="FJ83" i="87"/>
  <c r="FJ84" i="87"/>
  <c r="FJ85" i="87"/>
  <c r="FJ86" i="87"/>
  <c r="FJ87" i="87"/>
  <c r="FJ88" i="87"/>
  <c r="FJ104" i="87"/>
  <c r="FJ112" i="87"/>
  <c r="FJ126" i="87"/>
  <c r="FJ127" i="87"/>
  <c r="FJ128" i="87"/>
  <c r="FJ129" i="87"/>
  <c r="FJ28" i="87"/>
  <c r="FJ31" i="87"/>
  <c r="FJ32" i="87"/>
  <c r="FJ33" i="87"/>
  <c r="FJ34" i="87"/>
  <c r="FJ35" i="87"/>
  <c r="FJ43" i="87"/>
  <c r="FJ50" i="87"/>
  <c r="FJ51" i="87"/>
  <c r="FJ52" i="87"/>
  <c r="FJ63" i="87"/>
  <c r="FJ64" i="87"/>
  <c r="FJ79" i="87"/>
  <c r="FJ80" i="87"/>
  <c r="FJ89" i="87"/>
  <c r="FJ90" i="87"/>
  <c r="FJ91" i="87"/>
  <c r="FJ99" i="87"/>
  <c r="FJ105" i="87"/>
  <c r="FJ106" i="87"/>
  <c r="FJ107" i="87"/>
  <c r="FJ113" i="87"/>
  <c r="FJ114" i="87"/>
  <c r="FJ115" i="87"/>
  <c r="FJ30" i="87"/>
  <c r="FJ36" i="87"/>
  <c r="FJ53" i="87"/>
  <c r="FJ65" i="87"/>
  <c r="FJ66" i="87"/>
  <c r="FJ67" i="87"/>
  <c r="FJ68" i="87"/>
  <c r="FJ92" i="87"/>
  <c r="FJ93" i="87"/>
  <c r="FJ94" i="87"/>
  <c r="FJ96" i="87"/>
  <c r="FJ100" i="87"/>
  <c r="FJ101" i="87"/>
  <c r="FJ102" i="87"/>
  <c r="FJ103" i="87"/>
  <c r="FJ108" i="87"/>
  <c r="FJ130" i="87"/>
  <c r="FJ131" i="87"/>
  <c r="FJ132" i="87"/>
  <c r="FJ133" i="87"/>
  <c r="FJ134" i="87"/>
  <c r="FJ163" i="87"/>
  <c r="FJ164" i="87"/>
  <c r="FJ165" i="87"/>
  <c r="FJ170" i="87"/>
  <c r="FJ121" i="87"/>
  <c r="FJ122" i="87"/>
  <c r="FJ123" i="87"/>
  <c r="FJ124" i="87"/>
  <c r="FJ125" i="87"/>
  <c r="FJ145" i="87"/>
  <c r="FJ146" i="87"/>
  <c r="FJ147" i="87"/>
  <c r="FJ200" i="87"/>
  <c r="FJ148" i="87"/>
  <c r="FJ149" i="87"/>
  <c r="FJ150" i="87"/>
  <c r="FJ151" i="87"/>
  <c r="FJ152" i="87"/>
  <c r="FJ153" i="87"/>
  <c r="FJ154" i="87"/>
  <c r="FJ135" i="87"/>
  <c r="FJ136" i="87"/>
  <c r="FJ137" i="87"/>
  <c r="FJ138" i="87"/>
  <c r="FJ139" i="87"/>
  <c r="FJ140" i="87"/>
  <c r="FJ155" i="87"/>
  <c r="FI134" i="87"/>
  <c r="FI146" i="87"/>
  <c r="FI127" i="87"/>
  <c r="FI142" i="87"/>
  <c r="FI129" i="87"/>
  <c r="FI149" i="87"/>
  <c r="FI162" i="87"/>
  <c r="FI163" i="87"/>
  <c r="FI175" i="87"/>
  <c r="FI208" i="87"/>
  <c r="FR171" i="87"/>
  <c r="FQ66" i="87"/>
  <c r="FQ60" i="87"/>
  <c r="FQ48" i="87"/>
  <c r="FQ76" i="87"/>
  <c r="FQ57" i="87"/>
  <c r="FQ63" i="87"/>
  <c r="FQ69" i="87"/>
  <c r="FQ29" i="87"/>
  <c r="FQ30" i="87"/>
  <c r="FQ31" i="87"/>
  <c r="FQ40" i="87"/>
  <c r="FQ45" i="87"/>
  <c r="FQ51" i="87"/>
  <c r="FQ73" i="87"/>
  <c r="FQ79" i="87"/>
  <c r="FQ88" i="87"/>
  <c r="FQ28" i="87"/>
  <c r="FQ32" i="87"/>
  <c r="FQ35" i="87"/>
  <c r="FQ37" i="87"/>
  <c r="FQ41" i="87"/>
  <c r="FQ43" i="87"/>
  <c r="FQ46" i="87"/>
  <c r="FQ49" i="87"/>
  <c r="FQ54" i="87"/>
  <c r="FQ58" i="87"/>
  <c r="FQ61" i="87"/>
  <c r="FQ64" i="87"/>
  <c r="FQ67" i="87"/>
  <c r="FQ70" i="87"/>
  <c r="FQ77" i="87"/>
  <c r="FQ80" i="87"/>
  <c r="FQ82" i="87"/>
  <c r="FQ94" i="87"/>
  <c r="FQ33" i="87"/>
  <c r="FQ36" i="87"/>
  <c r="FQ38" i="87"/>
  <c r="FQ42" i="87"/>
  <c r="FQ52" i="87"/>
  <c r="FQ55" i="87"/>
  <c r="FQ62" i="87"/>
  <c r="FQ68" i="87"/>
  <c r="FQ71" i="87"/>
  <c r="FQ74" i="87"/>
  <c r="FQ84" i="87"/>
  <c r="FQ89" i="87"/>
  <c r="FQ111" i="87"/>
  <c r="FQ128" i="87"/>
  <c r="FQ34" i="87"/>
  <c r="FQ39" i="87"/>
  <c r="FQ44" i="87"/>
  <c r="FQ47" i="87"/>
  <c r="FQ50" i="87"/>
  <c r="FQ53" i="87"/>
  <c r="FQ56" i="87"/>
  <c r="FQ59" i="87"/>
  <c r="FQ65" i="87"/>
  <c r="FQ72" i="87"/>
  <c r="FQ75" i="87"/>
  <c r="FQ78" i="87"/>
  <c r="FQ86" i="87"/>
  <c r="FQ91" i="87"/>
  <c r="FQ97" i="87"/>
  <c r="FQ103" i="87"/>
  <c r="FQ107" i="87"/>
  <c r="FQ140" i="87"/>
  <c r="FQ143" i="87"/>
  <c r="FQ155" i="87"/>
  <c r="FN102" i="87"/>
  <c r="FR30" i="87"/>
  <c r="FR44" i="87"/>
  <c r="FR60" i="87"/>
  <c r="FR73" i="87"/>
  <c r="FR78" i="87"/>
  <c r="FR84" i="87"/>
  <c r="FR101" i="87"/>
  <c r="FR133" i="87"/>
  <c r="FR152" i="87"/>
  <c r="FR71" i="87"/>
  <c r="FR94" i="87"/>
  <c r="FR95" i="87"/>
  <c r="FR112" i="87"/>
  <c r="FR118" i="87"/>
  <c r="FR146" i="87"/>
  <c r="FR178" i="87"/>
  <c r="FR179" i="87"/>
  <c r="FR180" i="87"/>
  <c r="FR181" i="87"/>
  <c r="FR182" i="87"/>
  <c r="FR183" i="87"/>
  <c r="FR184" i="87"/>
  <c r="FR185" i="87"/>
  <c r="FR186" i="87"/>
  <c r="FR187" i="87"/>
  <c r="FR48" i="87"/>
  <c r="FR53" i="87"/>
  <c r="FR64" i="87"/>
  <c r="FR69" i="87"/>
  <c r="FR87" i="87"/>
  <c r="FR105" i="87"/>
  <c r="FR110" i="87"/>
  <c r="FR136" i="87"/>
  <c r="FR163" i="87"/>
  <c r="FR31" i="87"/>
  <c r="FR33" i="87"/>
  <c r="FR38" i="87"/>
  <c r="FR40" i="87"/>
  <c r="FR42" i="87"/>
  <c r="FR43" i="87"/>
  <c r="FR50" i="87"/>
  <c r="FR55" i="87"/>
  <c r="FR57" i="87"/>
  <c r="FR66" i="87"/>
  <c r="FR68" i="87"/>
  <c r="FR75" i="87"/>
  <c r="FR77" i="87"/>
  <c r="FR82" i="87"/>
  <c r="FR85" i="87"/>
  <c r="FR89" i="87"/>
  <c r="FR92" i="87"/>
  <c r="FR97" i="87"/>
  <c r="FR99" i="87"/>
  <c r="FR106" i="87"/>
  <c r="FR108" i="87"/>
  <c r="FR119" i="87"/>
  <c r="FR122" i="87"/>
  <c r="FR126" i="87"/>
  <c r="FR128" i="87"/>
  <c r="FR130" i="87"/>
  <c r="FR137" i="87"/>
  <c r="FR143" i="87"/>
  <c r="FR144" i="87"/>
  <c r="FR147" i="87"/>
  <c r="FR149" i="87"/>
  <c r="FR153" i="87"/>
  <c r="FR155" i="87"/>
  <c r="FR156" i="87"/>
  <c r="FR157" i="87"/>
  <c r="FR158" i="87"/>
  <c r="FR159" i="87"/>
  <c r="FR160" i="87"/>
  <c r="FR161" i="87"/>
  <c r="FR164" i="87"/>
  <c r="FR188" i="87"/>
  <c r="FR189" i="87"/>
  <c r="FR190" i="87"/>
  <c r="FR204" i="87"/>
  <c r="FR208" i="87"/>
  <c r="FR209" i="87"/>
  <c r="FR35" i="87"/>
  <c r="FR45" i="87"/>
  <c r="FR47" i="87"/>
  <c r="FR49" i="87"/>
  <c r="FR52" i="87"/>
  <c r="FR59" i="87"/>
  <c r="FR61" i="87"/>
  <c r="FR63" i="87"/>
  <c r="FR70" i="87"/>
  <c r="FR72" i="87"/>
  <c r="FR79" i="87"/>
  <c r="FR81" i="87"/>
  <c r="FR83" i="87"/>
  <c r="FR88" i="87"/>
  <c r="FR90" i="87"/>
  <c r="FR93" i="87"/>
  <c r="FR96" i="87"/>
  <c r="FR102" i="87"/>
  <c r="FR104" i="87"/>
  <c r="FR111" i="87"/>
  <c r="FR113" i="87"/>
  <c r="FR116" i="87"/>
  <c r="FR120" i="87"/>
  <c r="FR123" i="87"/>
  <c r="FR131" i="87"/>
  <c r="FR134" i="87"/>
  <c r="FR138" i="87"/>
  <c r="FR140" i="87"/>
  <c r="FR141" i="87"/>
  <c r="FR145" i="87"/>
  <c r="FR150" i="87"/>
  <c r="FR154" i="87"/>
  <c r="FR162" i="87"/>
  <c r="FR165" i="87"/>
  <c r="FR166" i="87"/>
  <c r="FR167" i="87"/>
  <c r="FR168" i="87"/>
  <c r="FR169" i="87"/>
  <c r="FR172" i="87"/>
  <c r="FR173" i="87"/>
  <c r="FR174" i="87"/>
  <c r="FR28" i="87"/>
  <c r="FR29" i="87"/>
  <c r="FR32" i="87"/>
  <c r="FR34" i="87"/>
  <c r="FR37" i="87"/>
  <c r="FR39" i="87"/>
  <c r="FR41" i="87"/>
  <c r="FR51" i="87"/>
  <c r="FR54" i="87"/>
  <c r="FR56" i="87"/>
  <c r="FR58" i="87"/>
  <c r="FR65" i="87"/>
  <c r="FR67" i="87"/>
  <c r="FR74" i="87"/>
  <c r="FR76" i="87"/>
  <c r="FR86" i="87"/>
  <c r="FR98" i="87"/>
  <c r="FR100" i="87"/>
  <c r="FR107" i="87"/>
  <c r="FR109" i="87"/>
  <c r="FR114" i="87"/>
  <c r="FR117" i="87"/>
  <c r="FR121" i="87"/>
  <c r="FR124" i="87"/>
  <c r="FR127" i="87"/>
  <c r="FR129" i="87"/>
  <c r="FR132" i="87"/>
  <c r="FR135" i="87"/>
  <c r="FR139" i="87"/>
  <c r="FR142" i="87"/>
  <c r="FR148" i="87"/>
  <c r="FR151" i="87"/>
  <c r="FR170" i="87"/>
  <c r="FR175" i="87"/>
  <c r="FR176" i="87"/>
  <c r="FR177" i="87"/>
  <c r="FQ98" i="87"/>
  <c r="FQ105" i="87"/>
  <c r="FQ109" i="87"/>
  <c r="FQ113" i="87"/>
  <c r="FQ130" i="87"/>
  <c r="FQ136" i="87"/>
  <c r="FQ157" i="87"/>
  <c r="FQ166" i="87"/>
  <c r="FQ175" i="87"/>
  <c r="FQ201" i="87"/>
  <c r="FQ100" i="87"/>
  <c r="FQ102" i="87"/>
  <c r="FQ142" i="87"/>
  <c r="FQ159" i="87"/>
  <c r="FQ168" i="87"/>
  <c r="FQ137" i="87"/>
  <c r="FQ161" i="87"/>
  <c r="FQ173" i="87"/>
  <c r="FQ192" i="87"/>
  <c r="FN92" i="87"/>
  <c r="FN30" i="87"/>
  <c r="FN39" i="87"/>
  <c r="FN33" i="87"/>
  <c r="FN83" i="87"/>
  <c r="FN88" i="87"/>
  <c r="FN89" i="87"/>
  <c r="FN97" i="87"/>
  <c r="FN98" i="87"/>
  <c r="FN99" i="87"/>
  <c r="FN46" i="87"/>
  <c r="FN51" i="87"/>
  <c r="FN52" i="87"/>
  <c r="FN57" i="87"/>
  <c r="FN62" i="87"/>
  <c r="FN67" i="87"/>
  <c r="FN72" i="87"/>
  <c r="FN77" i="87"/>
  <c r="FN94" i="87"/>
  <c r="FN95" i="87"/>
  <c r="FN28" i="87"/>
  <c r="FN32" i="87"/>
  <c r="FN38" i="87"/>
  <c r="FN42" i="87"/>
  <c r="FN45" i="87"/>
  <c r="FN49" i="87"/>
  <c r="FN50" i="87"/>
  <c r="FN56" i="87"/>
  <c r="FN61" i="87"/>
  <c r="FN66" i="87"/>
  <c r="FN71" i="87"/>
  <c r="FN76" i="87"/>
  <c r="FN82" i="87"/>
  <c r="FN85" i="87"/>
  <c r="FN91" i="87"/>
  <c r="FN96" i="87"/>
  <c r="FN106" i="87"/>
  <c r="FN110" i="87"/>
  <c r="FN128" i="87"/>
  <c r="FN129" i="87"/>
  <c r="FN29" i="87"/>
  <c r="FN31" i="87"/>
  <c r="FN36" i="87"/>
  <c r="FN37" i="87"/>
  <c r="FN41" i="87"/>
  <c r="FN43" i="87"/>
  <c r="FN44" i="87"/>
  <c r="FN48" i="87"/>
  <c r="FN55" i="87"/>
  <c r="FN60" i="87"/>
  <c r="FN64" i="87"/>
  <c r="FN65" i="87"/>
  <c r="FN70" i="87"/>
  <c r="FN75" i="87"/>
  <c r="FN80" i="87"/>
  <c r="FN81" i="87"/>
  <c r="FN84" i="87"/>
  <c r="FN87" i="87"/>
  <c r="FN93" i="87"/>
  <c r="FN101" i="87"/>
  <c r="FN105" i="87"/>
  <c r="FN109" i="87"/>
  <c r="FN34" i="87"/>
  <c r="FN35" i="87"/>
  <c r="FN40" i="87"/>
  <c r="FN47" i="87"/>
  <c r="FN53" i="87"/>
  <c r="FN54" i="87"/>
  <c r="FN58" i="87"/>
  <c r="FN59" i="87"/>
  <c r="FN63" i="87"/>
  <c r="FN68" i="87"/>
  <c r="FN69" i="87"/>
  <c r="FN73" i="87"/>
  <c r="FN74" i="87"/>
  <c r="FN78" i="87"/>
  <c r="FN79" i="87"/>
  <c r="FN86" i="87"/>
  <c r="FN90" i="87"/>
  <c r="FN100" i="87"/>
  <c r="FN103" i="87"/>
  <c r="FN104" i="87"/>
  <c r="FN107" i="87"/>
  <c r="FN108" i="87"/>
  <c r="FN111" i="87"/>
  <c r="FN112" i="87"/>
  <c r="FN136" i="87"/>
  <c r="FN114" i="87"/>
  <c r="FN131" i="87"/>
  <c r="FN138" i="87"/>
  <c r="FN155" i="87"/>
  <c r="FN113" i="87"/>
  <c r="FN130" i="87"/>
  <c r="FJ191" i="87"/>
  <c r="FJ197" i="87"/>
  <c r="GI137" i="87"/>
  <c r="GI118" i="87"/>
  <c r="GI131" i="87"/>
  <c r="GI92" i="87"/>
  <c r="GI82" i="87"/>
  <c r="GI100" i="87"/>
  <c r="GI105" i="87"/>
  <c r="GI116" i="87"/>
  <c r="GI127" i="87"/>
  <c r="GI128" i="87"/>
  <c r="GI129" i="87"/>
  <c r="GI155" i="87"/>
  <c r="GI166" i="87"/>
  <c r="GI185" i="87"/>
  <c r="GI210" i="87"/>
  <c r="GI37" i="87"/>
  <c r="GI38" i="87"/>
  <c r="GI39" i="87"/>
  <c r="GI40" i="87"/>
  <c r="GI41" i="87"/>
  <c r="GI42" i="87"/>
  <c r="GI65" i="87"/>
  <c r="GI66" i="87"/>
  <c r="GI67" i="87"/>
  <c r="GI68" i="87"/>
  <c r="GI109" i="87"/>
  <c r="GI164" i="87"/>
  <c r="GI171" i="87"/>
  <c r="GI50" i="87"/>
  <c r="GI51" i="87"/>
  <c r="GI113" i="87"/>
  <c r="GI120" i="87"/>
  <c r="GI133" i="87"/>
  <c r="GI143" i="87"/>
  <c r="GI158" i="87"/>
  <c r="GI169" i="87"/>
  <c r="GI29" i="87"/>
  <c r="GI52" i="87"/>
  <c r="GI53" i="87"/>
  <c r="GI69" i="87"/>
  <c r="GI70" i="87"/>
  <c r="GI71" i="87"/>
  <c r="GI72" i="87"/>
  <c r="GI73" i="87"/>
  <c r="GI87" i="87"/>
  <c r="GI88" i="87"/>
  <c r="GI90" i="87"/>
  <c r="GI91" i="87"/>
  <c r="GI95" i="87"/>
  <c r="GI96" i="87"/>
  <c r="GI115" i="87"/>
  <c r="GI122" i="87"/>
  <c r="GI124" i="87"/>
  <c r="GI126" i="87"/>
  <c r="GI130" i="87"/>
  <c r="GI135" i="87"/>
  <c r="GI136" i="87"/>
  <c r="GI139" i="87"/>
  <c r="GI140" i="87"/>
  <c r="GI142" i="87"/>
  <c r="GI144" i="87"/>
  <c r="GI149" i="87"/>
  <c r="GI151" i="87"/>
  <c r="GI153" i="87"/>
  <c r="GI156" i="87"/>
  <c r="GI161" i="87"/>
  <c r="GI167" i="87"/>
  <c r="GI173" i="87"/>
  <c r="GI175" i="87"/>
  <c r="GI178" i="87"/>
  <c r="GI224" i="87"/>
  <c r="GI31" i="87"/>
  <c r="GI32" i="87"/>
  <c r="GI33" i="87"/>
  <c r="GI34" i="87"/>
  <c r="GI43" i="87"/>
  <c r="GI54" i="87"/>
  <c r="GI55" i="87"/>
  <c r="GI56" i="87"/>
  <c r="GI57" i="87"/>
  <c r="GI58" i="87"/>
  <c r="GI74" i="87"/>
  <c r="GI75" i="87"/>
  <c r="GI76" i="87"/>
  <c r="GI77" i="87"/>
  <c r="GI85" i="87"/>
  <c r="GI86" i="87"/>
  <c r="GI89" i="87"/>
  <c r="GI97" i="87"/>
  <c r="GI117" i="87"/>
  <c r="GI119" i="87"/>
  <c r="GI121" i="87"/>
  <c r="GI132" i="87"/>
  <c r="GI141" i="87"/>
  <c r="GI146" i="87"/>
  <c r="GI148" i="87"/>
  <c r="GI159" i="87"/>
  <c r="GI163" i="87"/>
  <c r="GI165" i="87"/>
  <c r="GI170" i="87"/>
  <c r="GI174" i="87"/>
  <c r="GI176" i="87"/>
  <c r="GI179" i="87"/>
  <c r="GI189" i="87"/>
  <c r="GI194" i="87"/>
  <c r="GI197" i="87"/>
  <c r="GI28" i="87"/>
  <c r="GI35" i="87"/>
  <c r="GI36" i="87"/>
  <c r="GI44" i="87"/>
  <c r="GI45" i="87"/>
  <c r="GI46" i="87"/>
  <c r="GI47" i="87"/>
  <c r="GI48" i="87"/>
  <c r="GI49" i="87"/>
  <c r="GI59" i="87"/>
  <c r="GI60" i="87"/>
  <c r="GI61" i="87"/>
  <c r="GI62" i="87"/>
  <c r="GI63" i="87"/>
  <c r="GI64" i="87"/>
  <c r="GI78" i="87"/>
  <c r="GI79" i="87"/>
  <c r="GI80" i="87"/>
  <c r="GI81" i="87"/>
  <c r="GI83" i="87"/>
  <c r="GI84" i="87"/>
  <c r="GI93" i="87"/>
  <c r="GI94" i="87"/>
  <c r="GI98" i="87"/>
  <c r="GI99" i="87"/>
  <c r="GI101" i="87"/>
  <c r="GI102" i="87"/>
  <c r="GI103" i="87"/>
  <c r="GI104" i="87"/>
  <c r="GI106" i="87"/>
  <c r="GI107" i="87"/>
  <c r="GI108" i="87"/>
  <c r="GI110" i="87"/>
  <c r="GI111" i="87"/>
  <c r="GI112" i="87"/>
  <c r="GI114" i="87"/>
  <c r="GI123" i="87"/>
  <c r="GI125" i="87"/>
  <c r="GI134" i="87"/>
  <c r="GI138" i="87"/>
  <c r="GI145" i="87"/>
  <c r="GI150" i="87"/>
  <c r="GI152" i="87"/>
  <c r="GI154" i="87"/>
  <c r="GI157" i="87"/>
  <c r="GI160" i="87"/>
  <c r="GI162" i="87"/>
  <c r="GI168" i="87"/>
  <c r="GI172" i="87"/>
  <c r="GI177" i="87"/>
  <c r="GI180" i="87"/>
  <c r="GI190" i="87"/>
  <c r="JJ191" i="88"/>
  <c r="BZ191" i="88" s="1"/>
  <c r="JJ190" i="88"/>
  <c r="BZ190" i="88" s="1"/>
  <c r="JI37" i="88"/>
  <c r="CO37" i="88" s="1"/>
  <c r="JI29" i="88"/>
  <c r="BY29" i="88" s="1"/>
  <c r="JG31" i="88"/>
  <c r="BW31" i="88" s="1"/>
  <c r="JE63" i="88"/>
  <c r="JE55" i="88"/>
  <c r="CK55" i="88" s="1"/>
  <c r="IY111" i="88"/>
  <c r="CU111" i="88" s="1"/>
  <c r="JC221" i="88"/>
  <c r="JC197" i="88"/>
  <c r="JA34" i="88"/>
  <c r="JA30" i="88"/>
  <c r="CW30" i="88" s="1"/>
  <c r="JA53" i="88"/>
  <c r="CW53" i="88" s="1"/>
  <c r="JE39" i="88"/>
  <c r="CK39" i="88" s="1"/>
  <c r="JI61" i="88"/>
  <c r="CO61" i="88" s="1"/>
  <c r="JE33" i="88"/>
  <c r="BU33" i="88" s="1"/>
  <c r="JE29" i="88"/>
  <c r="CK29" i="88" s="1"/>
  <c r="JD215" i="88"/>
  <c r="BT215" i="88" s="1"/>
  <c r="JC29" i="88"/>
  <c r="BS29" i="88" s="1"/>
  <c r="JC224" i="88"/>
  <c r="CI224" i="88" s="1"/>
  <c r="IY57" i="88"/>
  <c r="IY220" i="88"/>
  <c r="CU220" i="88" s="1"/>
  <c r="IY224" i="88"/>
  <c r="BO224" i="88" s="1"/>
  <c r="JD32" i="88"/>
  <c r="BT32" i="88" s="1"/>
  <c r="JB53" i="88"/>
  <c r="JI201" i="88"/>
  <c r="CO201" i="88" s="1"/>
  <c r="IY31" i="88"/>
  <c r="BO31" i="88" s="1"/>
  <c r="IY65" i="88"/>
  <c r="CU65" i="88" s="1"/>
  <c r="JE32" i="88"/>
  <c r="CK32" i="88" s="1"/>
  <c r="JC122" i="88"/>
  <c r="CI122" i="88" s="1"/>
  <c r="IY53" i="88"/>
  <c r="CE53" i="88" s="1"/>
  <c r="IY147" i="88"/>
  <c r="BO147" i="88" s="1"/>
  <c r="IY167" i="88"/>
  <c r="IY228" i="88"/>
  <c r="BO228" i="88" s="1"/>
  <c r="IY142" i="88"/>
  <c r="CE142" i="88" s="1"/>
  <c r="JH28" i="88"/>
  <c r="CN28" i="88" s="1"/>
  <c r="JD162" i="88"/>
  <c r="JD166" i="88"/>
  <c r="CZ166" i="88" s="1"/>
  <c r="JA225" i="88"/>
  <c r="CW225" i="88" s="1"/>
  <c r="JI33" i="88"/>
  <c r="DE33" i="88" s="1"/>
  <c r="JA38" i="88"/>
  <c r="BQ38" i="88" s="1"/>
  <c r="JI28" i="88"/>
  <c r="DE28" i="88" s="1"/>
  <c r="JE28" i="88"/>
  <c r="CK28" i="88" s="1"/>
  <c r="JE37" i="88"/>
  <c r="BU37" i="88" s="1"/>
  <c r="JI36" i="88"/>
  <c r="CO36" i="88" s="1"/>
  <c r="JI32" i="88"/>
  <c r="BY32" i="88" s="1"/>
  <c r="JB65" i="88"/>
  <c r="BR65" i="88" s="1"/>
  <c r="JC206" i="88"/>
  <c r="CI206" i="88" s="1"/>
  <c r="JC225" i="88"/>
  <c r="CI225" i="88" s="1"/>
  <c r="IY128" i="88"/>
  <c r="CU128" i="88" s="1"/>
  <c r="JC150" i="88"/>
  <c r="BS150" i="88" s="1"/>
  <c r="IY76" i="88"/>
  <c r="CE76" i="88" s="1"/>
  <c r="IY201" i="88"/>
  <c r="BO201" i="88" s="1"/>
  <c r="JA123" i="88"/>
  <c r="CW123" i="88" s="1"/>
  <c r="JA172" i="88"/>
  <c r="CW172" i="88" s="1"/>
  <c r="JA206" i="88"/>
  <c r="CG206" i="88" s="1"/>
  <c r="JA213" i="88"/>
  <c r="CG213" i="88" s="1"/>
  <c r="JA36" i="88"/>
  <c r="CG36" i="88" s="1"/>
  <c r="JA28" i="88"/>
  <c r="CW28" i="88" s="1"/>
  <c r="JE203" i="88"/>
  <c r="CK203" i="88" s="1"/>
  <c r="JA101" i="88"/>
  <c r="CG101" i="88" s="1"/>
  <c r="JA105" i="88"/>
  <c r="BQ105" i="88" s="1"/>
  <c r="JA113" i="88"/>
  <c r="CG113" i="88" s="1"/>
  <c r="JA165" i="88"/>
  <c r="CG165" i="88" s="1"/>
  <c r="JA181" i="88"/>
  <c r="BQ181" i="88" s="1"/>
  <c r="JA197" i="88"/>
  <c r="BQ197" i="88" s="1"/>
  <c r="JA221" i="88"/>
  <c r="CW221" i="88" s="1"/>
  <c r="CS227" i="88"/>
  <c r="DI227" i="88"/>
  <c r="CS41" i="88"/>
  <c r="CS35" i="88"/>
  <c r="CC72" i="88"/>
  <c r="CC178" i="88"/>
  <c r="CC159" i="88"/>
  <c r="CC166" i="88"/>
  <c r="DI219" i="88"/>
  <c r="CS200" i="88"/>
  <c r="CC104" i="88"/>
  <c r="CC82" i="88"/>
  <c r="CC134" i="88"/>
  <c r="CS87" i="88"/>
  <c r="CC188" i="88"/>
  <c r="CC228" i="88"/>
  <c r="CC223" i="88"/>
  <c r="CC87" i="88"/>
  <c r="DI110" i="88"/>
  <c r="DI76" i="88"/>
  <c r="CS54" i="88"/>
  <c r="CS63" i="88"/>
  <c r="CS61" i="88"/>
  <c r="CS228" i="88"/>
  <c r="CS168" i="88"/>
  <c r="CS110" i="88"/>
  <c r="CC59" i="88"/>
  <c r="DI197" i="88"/>
  <c r="CS180" i="88"/>
  <c r="CC176" i="88"/>
  <c r="DI139" i="88"/>
  <c r="CS43" i="88"/>
  <c r="CS38" i="88"/>
  <c r="DI58" i="88"/>
  <c r="CS195" i="88"/>
  <c r="DI185" i="88"/>
  <c r="CC155" i="88"/>
  <c r="CC170" i="88"/>
  <c r="DI96" i="88"/>
  <c r="CS58" i="88"/>
  <c r="CC39" i="88"/>
  <c r="CC35" i="88"/>
  <c r="CC222" i="88"/>
  <c r="DI125" i="88"/>
  <c r="CC112" i="88"/>
  <c r="CS94" i="88"/>
  <c r="DI54" i="88"/>
  <c r="CC219" i="88"/>
  <c r="CC197" i="88"/>
  <c r="DI188" i="88"/>
  <c r="CC160" i="88"/>
  <c r="CS142" i="88"/>
  <c r="CC141" i="88"/>
  <c r="CC137" i="88"/>
  <c r="DI131" i="88"/>
  <c r="CC106" i="88"/>
  <c r="CC102" i="88"/>
  <c r="CC118" i="88"/>
  <c r="CS102" i="88"/>
  <c r="CS80" i="88"/>
  <c r="CC50" i="88"/>
  <c r="CC38" i="88"/>
  <c r="DI60" i="88"/>
  <c r="DI207" i="88"/>
  <c r="CC191" i="88"/>
  <c r="CC164" i="88"/>
  <c r="DI143" i="88"/>
  <c r="CC153" i="88"/>
  <c r="CC147" i="88"/>
  <c r="DI141" i="88"/>
  <c r="DI137" i="88"/>
  <c r="DI116" i="88"/>
  <c r="CC90" i="88"/>
  <c r="CS86" i="88"/>
  <c r="CC78" i="88"/>
  <c r="CC76" i="88"/>
  <c r="CC43" i="88"/>
  <c r="CS50" i="88"/>
  <c r="CS60" i="88"/>
  <c r="DI183" i="88"/>
  <c r="DI223" i="88"/>
  <c r="CS212" i="88"/>
  <c r="CC183" i="88"/>
  <c r="CS157" i="88"/>
  <c r="DI78" i="88"/>
  <c r="CS29" i="88"/>
  <c r="CC53" i="88"/>
  <c r="DI36" i="88"/>
  <c r="CS220" i="88"/>
  <c r="CC210" i="88"/>
  <c r="CC209" i="88"/>
  <c r="CC195" i="88"/>
  <c r="CS192" i="88"/>
  <c r="CS185" i="88"/>
  <c r="CC175" i="88"/>
  <c r="DI159" i="88"/>
  <c r="DI155" i="88"/>
  <c r="CC145" i="88"/>
  <c r="DI170" i="88"/>
  <c r="DI166" i="88"/>
  <c r="DI132" i="88"/>
  <c r="CS129" i="88"/>
  <c r="CC151" i="88"/>
  <c r="CC111" i="88"/>
  <c r="CC108" i="88"/>
  <c r="CS96" i="88"/>
  <c r="CS92" i="88"/>
  <c r="DI71" i="88"/>
  <c r="CS62" i="88"/>
  <c r="CS36" i="88"/>
  <c r="DI178" i="88"/>
  <c r="CS138" i="88"/>
  <c r="DI151" i="88"/>
  <c r="DI114" i="88"/>
  <c r="CS101" i="88"/>
  <c r="DI111" i="88"/>
  <c r="DI108" i="88"/>
  <c r="CC94" i="88"/>
  <c r="CC88" i="88"/>
  <c r="CS71" i="88"/>
  <c r="DI64" i="88"/>
  <c r="CS33" i="88"/>
  <c r="CS214" i="88"/>
  <c r="CS204" i="88"/>
  <c r="DI45" i="88"/>
  <c r="CC34" i="88"/>
  <c r="DI128" i="88"/>
  <c r="CC47" i="88"/>
  <c r="CS47" i="88"/>
  <c r="CC28" i="88"/>
  <c r="DI63" i="88"/>
  <c r="CC61" i="88"/>
  <c r="DI216" i="88"/>
  <c r="DI212" i="88"/>
  <c r="CC207" i="88"/>
  <c r="CC202" i="88"/>
  <c r="CC180" i="88"/>
  <c r="DI164" i="88"/>
  <c r="DI153" i="88"/>
  <c r="DI160" i="88"/>
  <c r="DI134" i="88"/>
  <c r="CC149" i="88"/>
  <c r="DI147" i="88"/>
  <c r="DI118" i="88"/>
  <c r="CS116" i="88"/>
  <c r="DI106" i="88"/>
  <c r="CS49" i="88"/>
  <c r="DI127" i="88"/>
  <c r="CS216" i="88"/>
  <c r="DI202" i="88"/>
  <c r="DI191" i="88"/>
  <c r="CC157" i="88"/>
  <c r="CC168" i="88"/>
  <c r="DI149" i="88"/>
  <c r="CS131" i="88"/>
  <c r="CC86" i="88"/>
  <c r="CC73" i="88"/>
  <c r="CC80" i="88"/>
  <c r="DI73" i="88"/>
  <c r="DI31" i="88"/>
  <c r="DI40" i="88"/>
  <c r="DI176" i="88"/>
  <c r="CS119" i="88"/>
  <c r="CS89" i="88"/>
  <c r="CS40" i="88"/>
  <c r="DI28" i="88"/>
  <c r="CC42" i="88"/>
  <c r="CS45" i="88"/>
  <c r="DI39" i="88"/>
  <c r="CC64" i="88"/>
  <c r="CC48" i="88"/>
  <c r="DI34" i="88"/>
  <c r="DI29" i="88"/>
  <c r="CS59" i="88"/>
  <c r="CC52" i="88"/>
  <c r="DI42" i="88"/>
  <c r="DI48" i="88"/>
  <c r="DI62" i="88"/>
  <c r="DI52" i="88"/>
  <c r="DI56" i="88"/>
  <c r="CS127" i="88"/>
  <c r="CC57" i="88"/>
  <c r="CS46" i="88"/>
  <c r="CC65" i="88"/>
  <c r="DI57" i="88"/>
  <c r="DI221" i="88"/>
  <c r="CS210" i="88"/>
  <c r="CS205" i="88"/>
  <c r="DI209" i="88"/>
  <c r="CC204" i="88"/>
  <c r="DI200" i="88"/>
  <c r="DI181" i="88"/>
  <c r="CS169" i="88"/>
  <c r="CC165" i="88"/>
  <c r="DI158" i="88"/>
  <c r="CS132" i="88"/>
  <c r="CS139" i="88"/>
  <c r="DI129" i="88"/>
  <c r="CC150" i="88"/>
  <c r="CC101" i="88"/>
  <c r="CS104" i="88"/>
  <c r="CC119" i="88"/>
  <c r="CC99" i="88"/>
  <c r="CC109" i="88"/>
  <c r="CS82" i="88"/>
  <c r="CS112" i="88"/>
  <c r="CC92" i="88"/>
  <c r="DI84" i="88"/>
  <c r="CC89" i="88"/>
  <c r="CS70" i="88"/>
  <c r="CS68" i="88"/>
  <c r="CS53" i="88"/>
  <c r="CS56" i="88"/>
  <c r="CC49" i="88"/>
  <c r="CS31" i="88"/>
  <c r="CC51" i="88"/>
  <c r="CC46" i="88"/>
  <c r="CS65" i="88"/>
  <c r="DI33" i="88"/>
  <c r="CS221" i="88"/>
  <c r="DI192" i="88"/>
  <c r="CC162" i="88"/>
  <c r="CC144" i="88"/>
  <c r="CS158" i="88"/>
  <c r="CC154" i="88"/>
  <c r="CC114" i="88"/>
  <c r="DI99" i="88"/>
  <c r="CC95" i="88"/>
  <c r="CS84" i="88"/>
  <c r="DI70" i="88"/>
  <c r="CS51" i="88"/>
  <c r="DI123" i="88"/>
  <c r="CC214" i="88"/>
  <c r="CC205" i="88"/>
  <c r="CC177" i="88"/>
  <c r="CS162" i="88"/>
  <c r="DI68" i="88"/>
  <c r="CC225" i="88"/>
  <c r="CS123" i="88"/>
  <c r="CS225" i="88"/>
  <c r="CC143" i="88"/>
  <c r="CS120" i="88"/>
  <c r="CC120" i="88"/>
  <c r="CC126" i="88"/>
  <c r="DI126" i="88"/>
  <c r="CC121" i="88"/>
  <c r="DI121" i="88"/>
  <c r="CS121" i="88"/>
  <c r="CS218" i="88"/>
  <c r="CC218" i="88"/>
  <c r="CC122" i="88"/>
  <c r="DI122" i="88"/>
  <c r="CC124" i="88"/>
  <c r="DI124" i="88"/>
  <c r="DH171" i="88"/>
  <c r="CR171" i="88"/>
  <c r="JE38" i="88"/>
  <c r="CK38" i="88" s="1"/>
  <c r="JD167" i="88"/>
  <c r="JD218" i="88"/>
  <c r="CZ218" i="88" s="1"/>
  <c r="CB156" i="88"/>
  <c r="CR170" i="88"/>
  <c r="CB50" i="88"/>
  <c r="CB214" i="88"/>
  <c r="CB88" i="88"/>
  <c r="CR189" i="88"/>
  <c r="CR175" i="88"/>
  <c r="DH155" i="88"/>
  <c r="CB134" i="88"/>
  <c r="CR135" i="88"/>
  <c r="DH129" i="88"/>
  <c r="CB116" i="88"/>
  <c r="DH98" i="88"/>
  <c r="DH203" i="88"/>
  <c r="CR173" i="88"/>
  <c r="CR153" i="88"/>
  <c r="CR90" i="88"/>
  <c r="CR96" i="88"/>
  <c r="CB36" i="88"/>
  <c r="DH29" i="88"/>
  <c r="DH207" i="88"/>
  <c r="DH198" i="88"/>
  <c r="CB120" i="88"/>
  <c r="DH60" i="88"/>
  <c r="JC110" i="88"/>
  <c r="BS110" i="88" s="1"/>
  <c r="JC121" i="88"/>
  <c r="CY121" i="88" s="1"/>
  <c r="CR227" i="88"/>
  <c r="DH226" i="88"/>
  <c r="DH214" i="88"/>
  <c r="DH204" i="88"/>
  <c r="CB207" i="88"/>
  <c r="CR203" i="88"/>
  <c r="CR198" i="88"/>
  <c r="CR188" i="88"/>
  <c r="CB189" i="88"/>
  <c r="CB170" i="88"/>
  <c r="DH154" i="88"/>
  <c r="CR155" i="88"/>
  <c r="CB153" i="88"/>
  <c r="CB136" i="88"/>
  <c r="DH134" i="88"/>
  <c r="CR129" i="88"/>
  <c r="DH119" i="88"/>
  <c r="DH114" i="88"/>
  <c r="CB90" i="88"/>
  <c r="CR98" i="88"/>
  <c r="CB96" i="88"/>
  <c r="JA65" i="88"/>
  <c r="CG65" i="88" s="1"/>
  <c r="JD48" i="88"/>
  <c r="JD44" i="88"/>
  <c r="CJ44" i="88" s="1"/>
  <c r="JD40" i="88"/>
  <c r="CR60" i="88"/>
  <c r="JA37" i="88"/>
  <c r="BQ37" i="88" s="1"/>
  <c r="JE36" i="88"/>
  <c r="DA36" i="88" s="1"/>
  <c r="JA33" i="88"/>
  <c r="CW33" i="88" s="1"/>
  <c r="IZ32" i="88"/>
  <c r="BP32" i="88" s="1"/>
  <c r="IZ28" i="88"/>
  <c r="CF28" i="88" s="1"/>
  <c r="JB117" i="88"/>
  <c r="BR117" i="88" s="1"/>
  <c r="CB29" i="88"/>
  <c r="DH227" i="88"/>
  <c r="CR226" i="88"/>
  <c r="CR204" i="88"/>
  <c r="CB188" i="88"/>
  <c r="DH175" i="88"/>
  <c r="DH156" i="88"/>
  <c r="CR154" i="88"/>
  <c r="DH136" i="88"/>
  <c r="CB135" i="88"/>
  <c r="CR119" i="88"/>
  <c r="DH120" i="88"/>
  <c r="DH116" i="88"/>
  <c r="CR114" i="88"/>
  <c r="JI38" i="88"/>
  <c r="BY38" i="88" s="1"/>
  <c r="JE35" i="88"/>
  <c r="BU35" i="88" s="1"/>
  <c r="JI34" i="88"/>
  <c r="BY34" i="88" s="1"/>
  <c r="JA32" i="88"/>
  <c r="CG32" i="88" s="1"/>
  <c r="JE31" i="88"/>
  <c r="BU31" i="88" s="1"/>
  <c r="JI30" i="88"/>
  <c r="JB141" i="88"/>
  <c r="JD89" i="88"/>
  <c r="CZ89" i="88" s="1"/>
  <c r="JD170" i="88"/>
  <c r="CZ170" i="88" s="1"/>
  <c r="DH50" i="88"/>
  <c r="DH36" i="88"/>
  <c r="DH195" i="88"/>
  <c r="DH173" i="88"/>
  <c r="CR88" i="88"/>
  <c r="JA39" i="88"/>
  <c r="CW39" i="88" s="1"/>
  <c r="JA35" i="88"/>
  <c r="CG35" i="88" s="1"/>
  <c r="JA31" i="88"/>
  <c r="JE30" i="88"/>
  <c r="DA30" i="88" s="1"/>
  <c r="JD82" i="88"/>
  <c r="JD163" i="88"/>
  <c r="CJ163" i="88" s="1"/>
  <c r="JC222" i="88"/>
  <c r="BS222" i="88" s="1"/>
  <c r="IY43" i="88"/>
  <c r="BO43" i="88" s="1"/>
  <c r="IY47" i="88"/>
  <c r="BO47" i="88" s="1"/>
  <c r="JA214" i="88"/>
  <c r="CG214" i="88" s="1"/>
  <c r="JJ199" i="88"/>
  <c r="JB148" i="88"/>
  <c r="CH148" i="88" s="1"/>
  <c r="JI170" i="88"/>
  <c r="CO170" i="88" s="1"/>
  <c r="JE164" i="88"/>
  <c r="CK164" i="88" s="1"/>
  <c r="JA166" i="88"/>
  <c r="CG166" i="88" s="1"/>
  <c r="JI172" i="88"/>
  <c r="JI221" i="88"/>
  <c r="DE221" i="88" s="1"/>
  <c r="JE110" i="88"/>
  <c r="DA110" i="88" s="1"/>
  <c r="JG218" i="88"/>
  <c r="DC218" i="88" s="1"/>
  <c r="IY123" i="88"/>
  <c r="BO123" i="88" s="1"/>
  <c r="JI169" i="88"/>
  <c r="CO169" i="88" s="1"/>
  <c r="JE211" i="88"/>
  <c r="BU211" i="88" s="1"/>
  <c r="JG47" i="88"/>
  <c r="BW47" i="88" s="1"/>
  <c r="JC28" i="88"/>
  <c r="CY28" i="88" s="1"/>
  <c r="JC36" i="88"/>
  <c r="CI36" i="88" s="1"/>
  <c r="JC44" i="88"/>
  <c r="BS44" i="88" s="1"/>
  <c r="JC149" i="88"/>
  <c r="BS149" i="88" s="1"/>
  <c r="JC203" i="88"/>
  <c r="CY203" i="88" s="1"/>
  <c r="JC211" i="88"/>
  <c r="CI211" i="88" s="1"/>
  <c r="JC223" i="88"/>
  <c r="CI223" i="88" s="1"/>
  <c r="IY44" i="88"/>
  <c r="CE44" i="88" s="1"/>
  <c r="IY48" i="88"/>
  <c r="BO48" i="88" s="1"/>
  <c r="JJ149" i="88"/>
  <c r="DF149" i="88" s="1"/>
  <c r="JJ186" i="88"/>
  <c r="BZ186" i="88" s="1"/>
  <c r="JB58" i="88"/>
  <c r="CX58" i="88" s="1"/>
  <c r="JB39" i="88"/>
  <c r="JB31" i="88"/>
  <c r="CX31" i="88" s="1"/>
  <c r="JF30" i="88"/>
  <c r="DB30" i="88" s="1"/>
  <c r="CB28" i="88"/>
  <c r="DH51" i="88"/>
  <c r="IY206" i="88"/>
  <c r="BO206" i="88" s="1"/>
  <c r="JA201" i="88"/>
  <c r="BQ201" i="88" s="1"/>
  <c r="JA209" i="88"/>
  <c r="CW209" i="88" s="1"/>
  <c r="JI57" i="88"/>
  <c r="DE57" i="88" s="1"/>
  <c r="IZ33" i="88"/>
  <c r="BP33" i="88" s="1"/>
  <c r="JH31" i="88"/>
  <c r="BX31" i="88" s="1"/>
  <c r="IZ29" i="88"/>
  <c r="CB56" i="88"/>
  <c r="CR40" i="88"/>
  <c r="IZ37" i="88"/>
  <c r="CV37" i="88" s="1"/>
  <c r="JH30" i="88"/>
  <c r="JH33" i="88"/>
  <c r="CN33" i="88" s="1"/>
  <c r="IZ31" i="88"/>
  <c r="CF31" i="88" s="1"/>
  <c r="JH29" i="88"/>
  <c r="BX29" i="88" s="1"/>
  <c r="JC128" i="88"/>
  <c r="CI128" i="88" s="1"/>
  <c r="JC184" i="88"/>
  <c r="BS184" i="88" s="1"/>
  <c r="JC172" i="88"/>
  <c r="CI172" i="88" s="1"/>
  <c r="JC188" i="88"/>
  <c r="BS188" i="88" s="1"/>
  <c r="JC192" i="88"/>
  <c r="IY35" i="88"/>
  <c r="CU35" i="88" s="1"/>
  <c r="IY150" i="88"/>
  <c r="BO150" i="88" s="1"/>
  <c r="JE48" i="88"/>
  <c r="CK48" i="88" s="1"/>
  <c r="JE44" i="88"/>
  <c r="JE40" i="88"/>
  <c r="CK40" i="88" s="1"/>
  <c r="JA48" i="88"/>
  <c r="CG48" i="88" s="1"/>
  <c r="JA40" i="88"/>
  <c r="CG40" i="88" s="1"/>
  <c r="JI48" i="88"/>
  <c r="JI44" i="88"/>
  <c r="JI40" i="88"/>
  <c r="BY40" i="88" s="1"/>
  <c r="CB123" i="88"/>
  <c r="DH150" i="88"/>
  <c r="CR131" i="88"/>
  <c r="CR56" i="88"/>
  <c r="DH166" i="88"/>
  <c r="CR151" i="88"/>
  <c r="CR149" i="88"/>
  <c r="DH132" i="88"/>
  <c r="DH115" i="88"/>
  <c r="CB86" i="88"/>
  <c r="CR84" i="88"/>
  <c r="CB221" i="88"/>
  <c r="DH219" i="88"/>
  <c r="DH201" i="88"/>
  <c r="CB169" i="88"/>
  <c r="CB152" i="88"/>
  <c r="CR125" i="88"/>
  <c r="CR130" i="88"/>
  <c r="CB109" i="88"/>
  <c r="DH93" i="88"/>
  <c r="CB49" i="88"/>
  <c r="JG123" i="88"/>
  <c r="BW123" i="88" s="1"/>
  <c r="JC61" i="88"/>
  <c r="BS61" i="88" s="1"/>
  <c r="JC39" i="88"/>
  <c r="BS39" i="88" s="1"/>
  <c r="JC47" i="88"/>
  <c r="BS47" i="88" s="1"/>
  <c r="JC168" i="88"/>
  <c r="BS168" i="88" s="1"/>
  <c r="IY51" i="88"/>
  <c r="BO51" i="88" s="1"/>
  <c r="IY66" i="88"/>
  <c r="CE66" i="88" s="1"/>
  <c r="IY70" i="88"/>
  <c r="CU70" i="88" s="1"/>
  <c r="IY82" i="88"/>
  <c r="BO82" i="88" s="1"/>
  <c r="IY86" i="88"/>
  <c r="CU86" i="88" s="1"/>
  <c r="IY94" i="88"/>
  <c r="CE94" i="88" s="1"/>
  <c r="IY98" i="88"/>
  <c r="CU98" i="88" s="1"/>
  <c r="IY114" i="88"/>
  <c r="BO114" i="88" s="1"/>
  <c r="IY118" i="88"/>
  <c r="CE118" i="88" s="1"/>
  <c r="IY132" i="88"/>
  <c r="CU132" i="88" s="1"/>
  <c r="IY136" i="88"/>
  <c r="CE136" i="88" s="1"/>
  <c r="IY140" i="88"/>
  <c r="CU140" i="88" s="1"/>
  <c r="IY146" i="88"/>
  <c r="BO146" i="88" s="1"/>
  <c r="IY154" i="88"/>
  <c r="BO154" i="88" s="1"/>
  <c r="IY158" i="88"/>
  <c r="CU158" i="88" s="1"/>
  <c r="IY174" i="88"/>
  <c r="BO174" i="88" s="1"/>
  <c r="IY178" i="88"/>
  <c r="CE178" i="88" s="1"/>
  <c r="IY182" i="88"/>
  <c r="CE182" i="88" s="1"/>
  <c r="IY214" i="88"/>
  <c r="CU214" i="88" s="1"/>
  <c r="IY218" i="88"/>
  <c r="IY222" i="88"/>
  <c r="BO222" i="88" s="1"/>
  <c r="CR220" i="88"/>
  <c r="CR219" i="88"/>
  <c r="CR201" i="88"/>
  <c r="DH190" i="88"/>
  <c r="CR191" i="88"/>
  <c r="DH180" i="88"/>
  <c r="DH172" i="88"/>
  <c r="CR166" i="88"/>
  <c r="DH179" i="88"/>
  <c r="CB151" i="88"/>
  <c r="CB149" i="88"/>
  <c r="CR150" i="88"/>
  <c r="CR132" i="88"/>
  <c r="DH117" i="88"/>
  <c r="CR115" i="88"/>
  <c r="DH111" i="88"/>
  <c r="CR93" i="88"/>
  <c r="CB91" i="88"/>
  <c r="CB84" i="88"/>
  <c r="DH221" i="88"/>
  <c r="CB211" i="88"/>
  <c r="CB191" i="88"/>
  <c r="CR180" i="88"/>
  <c r="CB172" i="88"/>
  <c r="CR179" i="88"/>
  <c r="DH169" i="88"/>
  <c r="DH152" i="88"/>
  <c r="CB130" i="88"/>
  <c r="CB131" i="88"/>
  <c r="CR117" i="88"/>
  <c r="CR111" i="88"/>
  <c r="DH109" i="88"/>
  <c r="CR48" i="88"/>
  <c r="CR42" i="88"/>
  <c r="DH33" i="88"/>
  <c r="CB43" i="88"/>
  <c r="CR205" i="88"/>
  <c r="DH211" i="88"/>
  <c r="CR86" i="88"/>
  <c r="DH142" i="88"/>
  <c r="JD226" i="88"/>
  <c r="JA74" i="88"/>
  <c r="CG74" i="88" s="1"/>
  <c r="JA78" i="88"/>
  <c r="CG78" i="88" s="1"/>
  <c r="JA154" i="88"/>
  <c r="CG154" i="88" s="1"/>
  <c r="JA158" i="88"/>
  <c r="CG158" i="88" s="1"/>
  <c r="JA186" i="88"/>
  <c r="CW186" i="88" s="1"/>
  <c r="JA190" i="88"/>
  <c r="CW190" i="88" s="1"/>
  <c r="JA194" i="88"/>
  <c r="BQ194" i="88" s="1"/>
  <c r="CB45" i="88"/>
  <c r="CR37" i="88"/>
  <c r="JG66" i="88"/>
  <c r="CM66" i="88" s="1"/>
  <c r="JG70" i="88"/>
  <c r="BW70" i="88" s="1"/>
  <c r="JC62" i="88"/>
  <c r="CI62" i="88" s="1"/>
  <c r="JC48" i="88"/>
  <c r="BS48" i="88" s="1"/>
  <c r="JC142" i="88"/>
  <c r="CY142" i="88" s="1"/>
  <c r="JC132" i="88"/>
  <c r="BS132" i="88" s="1"/>
  <c r="JC136" i="88"/>
  <c r="BS136" i="88" s="1"/>
  <c r="JC140" i="88"/>
  <c r="CY140" i="88" s="1"/>
  <c r="JC145" i="88"/>
  <c r="CY145" i="88" s="1"/>
  <c r="JC153" i="88"/>
  <c r="CI153" i="88" s="1"/>
  <c r="JC157" i="88"/>
  <c r="CI157" i="88" s="1"/>
  <c r="JC165" i="88"/>
  <c r="CY165" i="88" s="1"/>
  <c r="JC169" i="88"/>
  <c r="CY169" i="88" s="1"/>
  <c r="JC173" i="88"/>
  <c r="BS173" i="88" s="1"/>
  <c r="JC177" i="88"/>
  <c r="BS177" i="88" s="1"/>
  <c r="IY63" i="88"/>
  <c r="CE63" i="88" s="1"/>
  <c r="IY28" i="88"/>
  <c r="BO28" i="88" s="1"/>
  <c r="IY36" i="88"/>
  <c r="BO36" i="88" s="1"/>
  <c r="IY40" i="88"/>
  <c r="BO40" i="88" s="1"/>
  <c r="IY183" i="88"/>
  <c r="BO183" i="88" s="1"/>
  <c r="IY187" i="88"/>
  <c r="BO187" i="88" s="1"/>
  <c r="IY191" i="88"/>
  <c r="CE191" i="88" s="1"/>
  <c r="IY195" i="88"/>
  <c r="CU195" i="88" s="1"/>
  <c r="IY211" i="88"/>
  <c r="CE211" i="88" s="1"/>
  <c r="DH43" i="88"/>
  <c r="CB35" i="88"/>
  <c r="DH28" i="88"/>
  <c r="DH127" i="88"/>
  <c r="DH205" i="88"/>
  <c r="JD123" i="88"/>
  <c r="CZ123" i="88" s="1"/>
  <c r="JD171" i="88"/>
  <c r="JG214" i="88"/>
  <c r="BW214" i="88" s="1"/>
  <c r="JG222" i="88"/>
  <c r="DC222" i="88" s="1"/>
  <c r="JC63" i="88"/>
  <c r="CI63" i="88" s="1"/>
  <c r="JC200" i="88"/>
  <c r="CI200" i="88" s="1"/>
  <c r="IY52" i="88"/>
  <c r="BO52" i="88" s="1"/>
  <c r="IY88" i="88"/>
  <c r="BO88" i="88" s="1"/>
  <c r="IY92" i="88"/>
  <c r="CU92" i="88" s="1"/>
  <c r="IY96" i="88"/>
  <c r="IY112" i="88"/>
  <c r="CU112" i="88" s="1"/>
  <c r="IY116" i="88"/>
  <c r="CE116" i="88" s="1"/>
  <c r="IY172" i="88"/>
  <c r="CU172" i="88" s="1"/>
  <c r="IY180" i="88"/>
  <c r="IY212" i="88"/>
  <c r="CU212" i="88" s="1"/>
  <c r="IY216" i="88"/>
  <c r="CU216" i="88" s="1"/>
  <c r="DH30" i="88"/>
  <c r="JD73" i="88"/>
  <c r="JD77" i="88"/>
  <c r="CJ77" i="88" s="1"/>
  <c r="JD85" i="88"/>
  <c r="BT85" i="88" s="1"/>
  <c r="JD129" i="88"/>
  <c r="CZ129" i="88" s="1"/>
  <c r="JD133" i="88"/>
  <c r="JD137" i="88"/>
  <c r="BT137" i="88" s="1"/>
  <c r="JD147" i="88"/>
  <c r="CJ147" i="88" s="1"/>
  <c r="JD151" i="88"/>
  <c r="JD155" i="88"/>
  <c r="JD159" i="88"/>
  <c r="CJ159" i="88" s="1"/>
  <c r="JD189" i="88"/>
  <c r="JD193" i="88"/>
  <c r="CZ193" i="88" s="1"/>
  <c r="JD209" i="88"/>
  <c r="JD213" i="88"/>
  <c r="CZ213" i="88" s="1"/>
  <c r="JD217" i="88"/>
  <c r="CJ217" i="88" s="1"/>
  <c r="JD225" i="88"/>
  <c r="CZ225" i="88" s="1"/>
  <c r="DH41" i="88"/>
  <c r="CR52" i="88"/>
  <c r="DH52" i="88"/>
  <c r="CB200" i="88"/>
  <c r="JD90" i="88"/>
  <c r="JD94" i="88"/>
  <c r="CJ94" i="88" s="1"/>
  <c r="JD98" i="88"/>
  <c r="JD125" i="88"/>
  <c r="CJ125" i="88" s="1"/>
  <c r="JD102" i="88"/>
  <c r="JD106" i="88"/>
  <c r="CZ106" i="88" s="1"/>
  <c r="JD110" i="88"/>
  <c r="JD114" i="88"/>
  <c r="CJ114" i="88" s="1"/>
  <c r="JD118" i="88"/>
  <c r="JD144" i="88"/>
  <c r="BT144" i="88" s="1"/>
  <c r="JD174" i="88"/>
  <c r="CZ174" i="88" s="1"/>
  <c r="JD178" i="88"/>
  <c r="CJ178" i="88" s="1"/>
  <c r="JD182" i="88"/>
  <c r="JD198" i="88"/>
  <c r="BT198" i="88" s="1"/>
  <c r="JD202" i="88"/>
  <c r="BT202" i="88" s="1"/>
  <c r="JD206" i="88"/>
  <c r="CJ206" i="88" s="1"/>
  <c r="JE184" i="88"/>
  <c r="BU184" i="88" s="1"/>
  <c r="JE188" i="88"/>
  <c r="CK188" i="88" s="1"/>
  <c r="JE192" i="88"/>
  <c r="DA192" i="88" s="1"/>
  <c r="JE204" i="88"/>
  <c r="DH49" i="88"/>
  <c r="CR41" i="88"/>
  <c r="CB121" i="88"/>
  <c r="JD83" i="88"/>
  <c r="BT83" i="88" s="1"/>
  <c r="JI226" i="88"/>
  <c r="CO226" i="88" s="1"/>
  <c r="JE131" i="88"/>
  <c r="CK131" i="88" s="1"/>
  <c r="JE135" i="88"/>
  <c r="JE139" i="88"/>
  <c r="CK139" i="88" s="1"/>
  <c r="JE168" i="88"/>
  <c r="DA168" i="88" s="1"/>
  <c r="JG61" i="88"/>
  <c r="CM61" i="88" s="1"/>
  <c r="JG212" i="88"/>
  <c r="CM212" i="88" s="1"/>
  <c r="JG224" i="88"/>
  <c r="CM224" i="88" s="1"/>
  <c r="JC35" i="88"/>
  <c r="CY35" i="88" s="1"/>
  <c r="JC43" i="88"/>
  <c r="BS43" i="88" s="1"/>
  <c r="CR225" i="88"/>
  <c r="JI47" i="88"/>
  <c r="CO47" i="88" s="1"/>
  <c r="JI43" i="88"/>
  <c r="DE43" i="88" s="1"/>
  <c r="JA49" i="88"/>
  <c r="BQ49" i="88" s="1"/>
  <c r="JA47" i="88"/>
  <c r="CG47" i="88" s="1"/>
  <c r="JA45" i="88"/>
  <c r="JA43" i="88"/>
  <c r="CW43" i="88" s="1"/>
  <c r="JA41" i="88"/>
  <c r="CG41" i="88" s="1"/>
  <c r="JI49" i="88"/>
  <c r="JI45" i="88"/>
  <c r="JI41" i="88"/>
  <c r="BY41" i="88" s="1"/>
  <c r="JJ80" i="88"/>
  <c r="CP80" i="88" s="1"/>
  <c r="JJ92" i="88"/>
  <c r="DF92" i="88" s="1"/>
  <c r="JJ96" i="88"/>
  <c r="DF96" i="88" s="1"/>
  <c r="JJ180" i="88"/>
  <c r="CP180" i="88" s="1"/>
  <c r="JJ200" i="88"/>
  <c r="BZ200" i="88" s="1"/>
  <c r="DH220" i="88"/>
  <c r="JA227" i="88"/>
  <c r="CW227" i="88" s="1"/>
  <c r="JG69" i="88"/>
  <c r="BW69" i="88" s="1"/>
  <c r="JC31" i="88"/>
  <c r="BS31" i="88" s="1"/>
  <c r="JC72" i="88"/>
  <c r="JC144" i="88"/>
  <c r="BS144" i="88" s="1"/>
  <c r="JC164" i="88"/>
  <c r="CI164" i="88" s="1"/>
  <c r="JC202" i="88"/>
  <c r="BS202" i="88" s="1"/>
  <c r="JC212" i="88"/>
  <c r="CI212" i="88" s="1"/>
  <c r="JC216" i="88"/>
  <c r="CY216" i="88" s="1"/>
  <c r="IY59" i="88"/>
  <c r="CE59" i="88" s="1"/>
  <c r="IY39" i="88"/>
  <c r="BO39" i="88" s="1"/>
  <c r="IY110" i="88"/>
  <c r="CU110" i="88" s="1"/>
  <c r="IY186" i="88"/>
  <c r="CE186" i="88" s="1"/>
  <c r="IY190" i="88"/>
  <c r="CE190" i="88" s="1"/>
  <c r="IY198" i="88"/>
  <c r="BO198" i="88" s="1"/>
  <c r="IY210" i="88"/>
  <c r="CU210" i="88" s="1"/>
  <c r="IY226" i="88"/>
  <c r="CE226" i="88" s="1"/>
  <c r="CR30" i="88"/>
  <c r="DH45" i="88"/>
  <c r="DH35" i="88"/>
  <c r="CB48" i="88"/>
  <c r="CB40" i="88"/>
  <c r="JG35" i="88"/>
  <c r="BW35" i="88" s="1"/>
  <c r="JG39" i="88"/>
  <c r="DC39" i="88" s="1"/>
  <c r="JG43" i="88"/>
  <c r="CM43" i="88" s="1"/>
  <c r="JG65" i="88"/>
  <c r="CM65" i="88" s="1"/>
  <c r="JG71" i="88"/>
  <c r="BW71" i="88" s="1"/>
  <c r="JG75" i="88"/>
  <c r="BW75" i="88" s="1"/>
  <c r="JG79" i="88"/>
  <c r="BW79" i="88" s="1"/>
  <c r="JG91" i="88"/>
  <c r="BW91" i="88" s="1"/>
  <c r="JG95" i="88"/>
  <c r="CM95" i="88" s="1"/>
  <c r="JG213" i="88"/>
  <c r="CM213" i="88" s="1"/>
  <c r="JC40" i="88"/>
  <c r="CI40" i="88" s="1"/>
  <c r="JC161" i="88"/>
  <c r="CY161" i="88" s="1"/>
  <c r="JC228" i="88"/>
  <c r="CI228" i="88" s="1"/>
  <c r="IY32" i="88"/>
  <c r="CE32" i="88" s="1"/>
  <c r="IY67" i="88"/>
  <c r="CE67" i="88" s="1"/>
  <c r="IY72" i="88"/>
  <c r="CU72" i="88" s="1"/>
  <c r="IY83" i="88"/>
  <c r="CE83" i="88" s="1"/>
  <c r="IY87" i="88"/>
  <c r="BO87" i="88" s="1"/>
  <c r="IY91" i="88"/>
  <c r="CU91" i="88" s="1"/>
  <c r="IY95" i="88"/>
  <c r="CE95" i="88" s="1"/>
  <c r="IY115" i="88"/>
  <c r="CE115" i="88" s="1"/>
  <c r="IY119" i="88"/>
  <c r="BO119" i="88" s="1"/>
  <c r="IY125" i="88"/>
  <c r="CE125" i="88" s="1"/>
  <c r="IY129" i="88"/>
  <c r="BO129" i="88" s="1"/>
  <c r="IY133" i="88"/>
  <c r="BO133" i="88" s="1"/>
  <c r="IY137" i="88"/>
  <c r="CU137" i="88" s="1"/>
  <c r="IY143" i="88"/>
  <c r="BO143" i="88" s="1"/>
  <c r="IY151" i="88"/>
  <c r="CE151" i="88" s="1"/>
  <c r="IY155" i="88"/>
  <c r="CU155" i="88" s="1"/>
  <c r="IY159" i="88"/>
  <c r="IY163" i="88"/>
  <c r="BO163" i="88" s="1"/>
  <c r="IY171" i="88"/>
  <c r="CU171" i="88" s="1"/>
  <c r="IY175" i="88"/>
  <c r="CE175" i="88" s="1"/>
  <c r="IY179" i="88"/>
  <c r="CU179" i="88" s="1"/>
  <c r="IY207" i="88"/>
  <c r="CE207" i="88" s="1"/>
  <c r="IY215" i="88"/>
  <c r="BO215" i="88" s="1"/>
  <c r="IY219" i="88"/>
  <c r="BO219" i="88" s="1"/>
  <c r="IY223" i="88"/>
  <c r="CE223" i="88" s="1"/>
  <c r="DH37" i="88"/>
  <c r="JA44" i="88"/>
  <c r="BQ44" i="88" s="1"/>
  <c r="JI74" i="88"/>
  <c r="DE74" i="88" s="1"/>
  <c r="JI78" i="88"/>
  <c r="JI124" i="88"/>
  <c r="JI209" i="88"/>
  <c r="BY209" i="88" s="1"/>
  <c r="JI213" i="88"/>
  <c r="DE213" i="88" s="1"/>
  <c r="JE122" i="88"/>
  <c r="JA219" i="88"/>
  <c r="BQ219" i="88" s="1"/>
  <c r="JG228" i="88"/>
  <c r="BW228" i="88" s="1"/>
  <c r="IY204" i="88"/>
  <c r="CU204" i="88" s="1"/>
  <c r="JD30" i="88"/>
  <c r="CJ30" i="88" s="1"/>
  <c r="JI65" i="88"/>
  <c r="DE65" i="88" s="1"/>
  <c r="JA50" i="88"/>
  <c r="CW50" i="88" s="1"/>
  <c r="JA46" i="88"/>
  <c r="JA42" i="88"/>
  <c r="BQ42" i="88" s="1"/>
  <c r="JJ53" i="88"/>
  <c r="DF53" i="88" s="1"/>
  <c r="JJ57" i="88"/>
  <c r="BZ57" i="88" s="1"/>
  <c r="JJ61" i="88"/>
  <c r="JJ65" i="88"/>
  <c r="DF65" i="88" s="1"/>
  <c r="JJ100" i="88"/>
  <c r="JJ104" i="88"/>
  <c r="DF104" i="88" s="1"/>
  <c r="JJ116" i="88"/>
  <c r="DF116" i="88" s="1"/>
  <c r="JJ163" i="88"/>
  <c r="BZ163" i="88" s="1"/>
  <c r="JJ176" i="88"/>
  <c r="CP176" i="88" s="1"/>
  <c r="JJ196" i="88"/>
  <c r="BZ196" i="88" s="1"/>
  <c r="JF147" i="88"/>
  <c r="JD81" i="88"/>
  <c r="JD93" i="88"/>
  <c r="CZ93" i="88" s="1"/>
  <c r="JD97" i="88"/>
  <c r="CZ97" i="88" s="1"/>
  <c r="JD124" i="88"/>
  <c r="JD101" i="88"/>
  <c r="CZ101" i="88" s="1"/>
  <c r="JD105" i="88"/>
  <c r="CZ105" i="88" s="1"/>
  <c r="JD109" i="88"/>
  <c r="CJ109" i="88" s="1"/>
  <c r="JD113" i="88"/>
  <c r="JD117" i="88"/>
  <c r="JD143" i="88"/>
  <c r="JD177" i="88"/>
  <c r="CJ177" i="88" s="1"/>
  <c r="JD181" i="88"/>
  <c r="JD197" i="88"/>
  <c r="CJ197" i="88" s="1"/>
  <c r="JD201" i="88"/>
  <c r="JD221" i="88"/>
  <c r="CZ221" i="88" s="1"/>
  <c r="JI217" i="88"/>
  <c r="DE217" i="88" s="1"/>
  <c r="JE151" i="88"/>
  <c r="BU151" i="88" s="1"/>
  <c r="JE219" i="88"/>
  <c r="JA81" i="88"/>
  <c r="CW81" i="88" s="1"/>
  <c r="JA85" i="88"/>
  <c r="JA89" i="88"/>
  <c r="JA93" i="88"/>
  <c r="JA97" i="88"/>
  <c r="BQ97" i="88" s="1"/>
  <c r="JA109" i="88"/>
  <c r="CW109" i="88" s="1"/>
  <c r="JA117" i="88"/>
  <c r="JA131" i="88"/>
  <c r="JA135" i="88"/>
  <c r="CW135" i="88" s="1"/>
  <c r="JA139" i="88"/>
  <c r="JA149" i="88"/>
  <c r="CW149" i="88" s="1"/>
  <c r="JA153" i="88"/>
  <c r="CG153" i="88" s="1"/>
  <c r="JA157" i="88"/>
  <c r="CW157" i="88" s="1"/>
  <c r="JA161" i="88"/>
  <c r="JA185" i="88"/>
  <c r="CG185" i="88" s="1"/>
  <c r="JA189" i="88"/>
  <c r="CG189" i="88" s="1"/>
  <c r="JA193" i="88"/>
  <c r="CG193" i="88" s="1"/>
  <c r="JA217" i="88"/>
  <c r="BQ217" i="88" s="1"/>
  <c r="JF55" i="88"/>
  <c r="DB55" i="88" s="1"/>
  <c r="JF59" i="88"/>
  <c r="BV59" i="88" s="1"/>
  <c r="JF63" i="88"/>
  <c r="BV63" i="88" s="1"/>
  <c r="JF71" i="88"/>
  <c r="BV71" i="88" s="1"/>
  <c r="JB81" i="88"/>
  <c r="CX81" i="88" s="1"/>
  <c r="JB93" i="88"/>
  <c r="CH93" i="88" s="1"/>
  <c r="JB97" i="88"/>
  <c r="JB185" i="88"/>
  <c r="JB189" i="88"/>
  <c r="BR189" i="88" s="1"/>
  <c r="JB193" i="88"/>
  <c r="CX193" i="88" s="1"/>
  <c r="JB197" i="88"/>
  <c r="IZ70" i="88"/>
  <c r="BP70" i="88" s="1"/>
  <c r="JJ97" i="88"/>
  <c r="DF97" i="88" s="1"/>
  <c r="JJ181" i="88"/>
  <c r="CP181" i="88" s="1"/>
  <c r="JJ225" i="88"/>
  <c r="BZ225" i="88" s="1"/>
  <c r="JD86" i="88"/>
  <c r="JI206" i="88"/>
  <c r="JI50" i="88"/>
  <c r="DE50" i="88" s="1"/>
  <c r="JI46" i="88"/>
  <c r="BY46" i="88" s="1"/>
  <c r="JI42" i="88"/>
  <c r="JA56" i="88"/>
  <c r="CW56" i="88" s="1"/>
  <c r="JI79" i="88"/>
  <c r="CO79" i="88" s="1"/>
  <c r="JI111" i="88"/>
  <c r="DE111" i="88" s="1"/>
  <c r="JI121" i="88"/>
  <c r="CO121" i="88" s="1"/>
  <c r="JI151" i="88"/>
  <c r="DE151" i="88" s="1"/>
  <c r="JA79" i="88"/>
  <c r="BQ79" i="88" s="1"/>
  <c r="JJ52" i="88"/>
  <c r="CP52" i="88" s="1"/>
  <c r="JE46" i="88"/>
  <c r="JE54" i="88"/>
  <c r="JD31" i="88"/>
  <c r="JJ95" i="88"/>
  <c r="BZ95" i="88" s="1"/>
  <c r="JJ99" i="88"/>
  <c r="DF99" i="88" s="1"/>
  <c r="JJ103" i="88"/>
  <c r="JJ107" i="88"/>
  <c r="CP107" i="88" s="1"/>
  <c r="JJ115" i="88"/>
  <c r="CP115" i="88" s="1"/>
  <c r="JJ119" i="88"/>
  <c r="JJ162" i="88"/>
  <c r="JJ175" i="88"/>
  <c r="DF175" i="88" s="1"/>
  <c r="JJ179" i="88"/>
  <c r="CP179" i="88" s="1"/>
  <c r="JJ194" i="88"/>
  <c r="JJ195" i="88"/>
  <c r="CP195" i="88" s="1"/>
  <c r="JJ203" i="88"/>
  <c r="DF203" i="88" s="1"/>
  <c r="JJ223" i="88"/>
  <c r="DF223" i="88" s="1"/>
  <c r="JF109" i="88"/>
  <c r="BV109" i="88" s="1"/>
  <c r="JF150" i="88"/>
  <c r="DB150" i="88" s="1"/>
  <c r="JF209" i="88"/>
  <c r="CL209" i="88" s="1"/>
  <c r="JD72" i="88"/>
  <c r="JE113" i="88"/>
  <c r="CK113" i="88" s="1"/>
  <c r="JE128" i="88"/>
  <c r="BU128" i="88" s="1"/>
  <c r="JA121" i="88"/>
  <c r="BQ121" i="88" s="1"/>
  <c r="JA129" i="88"/>
  <c r="CG129" i="88" s="1"/>
  <c r="JA133" i="88"/>
  <c r="BQ133" i="88" s="1"/>
  <c r="JA137" i="88"/>
  <c r="CW137" i="88" s="1"/>
  <c r="JA155" i="88"/>
  <c r="CG155" i="88" s="1"/>
  <c r="JA159" i="88"/>
  <c r="CW159" i="88" s="1"/>
  <c r="JB50" i="88"/>
  <c r="JE49" i="88"/>
  <c r="JE47" i="88"/>
  <c r="JE43" i="88"/>
  <c r="CK43" i="88" s="1"/>
  <c r="JE41" i="88"/>
  <c r="JA60" i="88"/>
  <c r="CG60" i="88" s="1"/>
  <c r="JI56" i="88"/>
  <c r="DE56" i="88" s="1"/>
  <c r="JD33" i="88"/>
  <c r="CZ33" i="88" s="1"/>
  <c r="JD29" i="88"/>
  <c r="JJ81" i="88"/>
  <c r="DF81" i="88" s="1"/>
  <c r="JJ93" i="88"/>
  <c r="DF93" i="88" s="1"/>
  <c r="JF52" i="88"/>
  <c r="DB52" i="88" s="1"/>
  <c r="JI157" i="88"/>
  <c r="JI167" i="88"/>
  <c r="JE169" i="88"/>
  <c r="JA69" i="88"/>
  <c r="CG69" i="88" s="1"/>
  <c r="JA163" i="88"/>
  <c r="JI54" i="88"/>
  <c r="JI62" i="88"/>
  <c r="JE52" i="88"/>
  <c r="DA52" i="88" s="1"/>
  <c r="JE60" i="88"/>
  <c r="JE64" i="88"/>
  <c r="JA54" i="88"/>
  <c r="JA58" i="88"/>
  <c r="BQ58" i="88" s="1"/>
  <c r="JJ50" i="88"/>
  <c r="JG87" i="88"/>
  <c r="BW87" i="88" s="1"/>
  <c r="JG126" i="88"/>
  <c r="DC126" i="88" s="1"/>
  <c r="JG175" i="88"/>
  <c r="BW175" i="88" s="1"/>
  <c r="JG179" i="88"/>
  <c r="DC179" i="88" s="1"/>
  <c r="JG183" i="88"/>
  <c r="CM183" i="88" s="1"/>
  <c r="JG187" i="88"/>
  <c r="CM187" i="88" s="1"/>
  <c r="JG191" i="88"/>
  <c r="BW191" i="88" s="1"/>
  <c r="JG195" i="88"/>
  <c r="DC195" i="88" s="1"/>
  <c r="JG199" i="88"/>
  <c r="CM199" i="88" s="1"/>
  <c r="JG203" i="88"/>
  <c r="BW203" i="88" s="1"/>
  <c r="JG207" i="88"/>
  <c r="DC207" i="88" s="1"/>
  <c r="JG215" i="88"/>
  <c r="DC215" i="88" s="1"/>
  <c r="JG219" i="88"/>
  <c r="CM219" i="88" s="1"/>
  <c r="JC60" i="88"/>
  <c r="CY60" i="88" s="1"/>
  <c r="JC68" i="88"/>
  <c r="CY68" i="88" s="1"/>
  <c r="JC64" i="88"/>
  <c r="CY64" i="88" s="1"/>
  <c r="JG166" i="88"/>
  <c r="DC166" i="88" s="1"/>
  <c r="JG170" i="88"/>
  <c r="BW170" i="88" s="1"/>
  <c r="JG211" i="88"/>
  <c r="BW211" i="88" s="1"/>
  <c r="JC56" i="88"/>
  <c r="JC88" i="88"/>
  <c r="BS88" i="88" s="1"/>
  <c r="JA55" i="88"/>
  <c r="BQ55" i="88" s="1"/>
  <c r="JF183" i="88"/>
  <c r="BV183" i="88" s="1"/>
  <c r="JB73" i="88"/>
  <c r="CX73" i="88" s="1"/>
  <c r="JB77" i="88"/>
  <c r="CH77" i="88" s="1"/>
  <c r="JB84" i="88"/>
  <c r="BR84" i="88" s="1"/>
  <c r="JI103" i="88"/>
  <c r="CO103" i="88" s="1"/>
  <c r="JI107" i="88"/>
  <c r="JI147" i="88"/>
  <c r="JI165" i="88"/>
  <c r="DE165" i="88" s="1"/>
  <c r="JI203" i="88"/>
  <c r="CO203" i="88" s="1"/>
  <c r="JE73" i="88"/>
  <c r="JE77" i="88"/>
  <c r="JE81" i="88"/>
  <c r="JE85" i="88"/>
  <c r="BU85" i="88" s="1"/>
  <c r="JE89" i="88"/>
  <c r="BU89" i="88" s="1"/>
  <c r="JE93" i="88"/>
  <c r="DA93" i="88" s="1"/>
  <c r="JE97" i="88"/>
  <c r="BU97" i="88" s="1"/>
  <c r="JE112" i="88"/>
  <c r="CK112" i="88" s="1"/>
  <c r="JE148" i="88"/>
  <c r="BU148" i="88" s="1"/>
  <c r="JE162" i="88"/>
  <c r="DA162" i="88" s="1"/>
  <c r="JE177" i="88"/>
  <c r="CK177" i="88" s="1"/>
  <c r="JE181" i="88"/>
  <c r="BU181" i="88" s="1"/>
  <c r="JE197" i="88"/>
  <c r="JE205" i="88"/>
  <c r="JE213" i="88"/>
  <c r="JE217" i="88"/>
  <c r="CK217" i="88" s="1"/>
  <c r="JA111" i="88"/>
  <c r="JA127" i="88"/>
  <c r="CB39" i="88"/>
  <c r="IY64" i="88"/>
  <c r="CE64" i="88" s="1"/>
  <c r="IY126" i="88"/>
  <c r="IY162" i="88"/>
  <c r="CU162" i="88" s="1"/>
  <c r="IY166" i="88"/>
  <c r="CU166" i="88" s="1"/>
  <c r="IY170" i="88"/>
  <c r="CE170" i="88" s="1"/>
  <c r="IY194" i="88"/>
  <c r="BO194" i="88" s="1"/>
  <c r="CB47" i="88"/>
  <c r="CR31" i="88"/>
  <c r="JB173" i="88"/>
  <c r="JB168" i="88"/>
  <c r="CH168" i="88" s="1"/>
  <c r="JB177" i="88"/>
  <c r="JB181" i="88"/>
  <c r="CH181" i="88" s="1"/>
  <c r="JB221" i="88"/>
  <c r="JA98" i="88"/>
  <c r="CW98" i="88" s="1"/>
  <c r="JA114" i="88"/>
  <c r="JA118" i="88"/>
  <c r="CG118" i="88" s="1"/>
  <c r="JA124" i="88"/>
  <c r="CW124" i="88" s="1"/>
  <c r="JF142" i="88"/>
  <c r="CL142" i="88" s="1"/>
  <c r="JF146" i="88"/>
  <c r="JF174" i="88"/>
  <c r="DB174" i="88" s="1"/>
  <c r="JF178" i="88"/>
  <c r="CL178" i="88" s="1"/>
  <c r="JF182" i="88"/>
  <c r="JF202" i="88"/>
  <c r="JF218" i="88"/>
  <c r="DB218" i="88" s="1"/>
  <c r="JB142" i="88"/>
  <c r="JB156" i="88"/>
  <c r="BR156" i="88" s="1"/>
  <c r="JB160" i="88"/>
  <c r="JB212" i="88"/>
  <c r="CX212" i="88" s="1"/>
  <c r="JB216" i="88"/>
  <c r="CH216" i="88" s="1"/>
  <c r="JF223" i="88"/>
  <c r="BV223" i="88" s="1"/>
  <c r="JB80" i="88"/>
  <c r="CX80" i="88" s="1"/>
  <c r="JB143" i="88"/>
  <c r="BR143" i="88" s="1"/>
  <c r="JB121" i="88"/>
  <c r="BR121" i="88" s="1"/>
  <c r="JB125" i="88"/>
  <c r="BR125" i="88" s="1"/>
  <c r="JB129" i="88"/>
  <c r="BR129" i="88" s="1"/>
  <c r="JB133" i="88"/>
  <c r="BR133" i="88" s="1"/>
  <c r="JB137" i="88"/>
  <c r="JB149" i="88"/>
  <c r="BR149" i="88" s="1"/>
  <c r="JB165" i="88"/>
  <c r="JJ205" i="88"/>
  <c r="DF205" i="88" s="1"/>
  <c r="JJ221" i="88"/>
  <c r="CP221" i="88" s="1"/>
  <c r="JJ87" i="88"/>
  <c r="DF87" i="88" s="1"/>
  <c r="JJ91" i="88"/>
  <c r="BZ91" i="88" s="1"/>
  <c r="JF130" i="88"/>
  <c r="CL130" i="88" s="1"/>
  <c r="JF134" i="88"/>
  <c r="BV134" i="88" s="1"/>
  <c r="JF138" i="88"/>
  <c r="BV138" i="88" s="1"/>
  <c r="JF155" i="88"/>
  <c r="DB155" i="88" s="1"/>
  <c r="JF159" i="88"/>
  <c r="DB159" i="88" s="1"/>
  <c r="JF163" i="88"/>
  <c r="CL163" i="88" s="1"/>
  <c r="JF195" i="88"/>
  <c r="JF199" i="88"/>
  <c r="BV199" i="88" s="1"/>
  <c r="JF207" i="88"/>
  <c r="JB209" i="88"/>
  <c r="JD57" i="88"/>
  <c r="JD185" i="88"/>
  <c r="JD205" i="88"/>
  <c r="JA170" i="88"/>
  <c r="CG170" i="88" s="1"/>
  <c r="JE101" i="88"/>
  <c r="JE105" i="88"/>
  <c r="JE117" i="88"/>
  <c r="BU117" i="88" s="1"/>
  <c r="JE130" i="88"/>
  <c r="DA130" i="88" s="1"/>
  <c r="JE134" i="88"/>
  <c r="CK134" i="88" s="1"/>
  <c r="JE138" i="88"/>
  <c r="JE145" i="88"/>
  <c r="JE153" i="88"/>
  <c r="DA153" i="88" s="1"/>
  <c r="JE157" i="88"/>
  <c r="JE161" i="88"/>
  <c r="JE210" i="88"/>
  <c r="DA210" i="88" s="1"/>
  <c r="JE225" i="88"/>
  <c r="BU225" i="88" s="1"/>
  <c r="JA100" i="88"/>
  <c r="JA104" i="88"/>
  <c r="BQ104" i="88" s="1"/>
  <c r="JA143" i="88"/>
  <c r="BQ143" i="88" s="1"/>
  <c r="JA147" i="88"/>
  <c r="CW147" i="88" s="1"/>
  <c r="JA171" i="88"/>
  <c r="JA180" i="88"/>
  <c r="JA196" i="88"/>
  <c r="JA224" i="88"/>
  <c r="BQ224" i="88" s="1"/>
  <c r="JE127" i="88"/>
  <c r="JE220" i="88"/>
  <c r="CK220" i="88" s="1"/>
  <c r="JE228" i="88"/>
  <c r="BU228" i="88" s="1"/>
  <c r="JA86" i="88"/>
  <c r="BQ86" i="88" s="1"/>
  <c r="JA90" i="88"/>
  <c r="CW90" i="88" s="1"/>
  <c r="JA94" i="88"/>
  <c r="JA151" i="88"/>
  <c r="CG151" i="88" s="1"/>
  <c r="JA162" i="88"/>
  <c r="BQ162" i="88" s="1"/>
  <c r="JI69" i="88"/>
  <c r="JI81" i="88"/>
  <c r="JI85" i="88"/>
  <c r="JI89" i="88"/>
  <c r="CO89" i="88" s="1"/>
  <c r="JI93" i="88"/>
  <c r="JI97" i="88"/>
  <c r="CO97" i="88" s="1"/>
  <c r="JI113" i="88"/>
  <c r="JI117" i="88"/>
  <c r="DE117" i="88" s="1"/>
  <c r="JI153" i="88"/>
  <c r="BY153" i="88" s="1"/>
  <c r="JG33" i="88"/>
  <c r="CM33" i="88" s="1"/>
  <c r="JG210" i="88"/>
  <c r="CM210" i="88" s="1"/>
  <c r="CB32" i="88"/>
  <c r="JI145" i="88"/>
  <c r="JI129" i="88"/>
  <c r="BY129" i="88" s="1"/>
  <c r="JI133" i="88"/>
  <c r="CO133" i="88" s="1"/>
  <c r="JI137" i="88"/>
  <c r="DE137" i="88" s="1"/>
  <c r="JI177" i="88"/>
  <c r="JI181" i="88"/>
  <c r="JI185" i="88"/>
  <c r="BY185" i="88" s="1"/>
  <c r="JI189" i="88"/>
  <c r="BY189" i="88" s="1"/>
  <c r="JI193" i="88"/>
  <c r="JI197" i="88"/>
  <c r="CO197" i="88" s="1"/>
  <c r="JI225" i="88"/>
  <c r="CO225" i="88" s="1"/>
  <c r="JG59" i="88"/>
  <c r="BW59" i="88" s="1"/>
  <c r="JG86" i="88"/>
  <c r="JG141" i="88"/>
  <c r="JG178" i="88"/>
  <c r="CM178" i="88" s="1"/>
  <c r="JG182" i="88"/>
  <c r="DC182" i="88" s="1"/>
  <c r="JG186" i="88"/>
  <c r="JG190" i="88"/>
  <c r="JG194" i="88"/>
  <c r="CM194" i="88" s="1"/>
  <c r="JG198" i="88"/>
  <c r="DC198" i="88" s="1"/>
  <c r="JG202" i="88"/>
  <c r="JG206" i="88"/>
  <c r="DC206" i="88" s="1"/>
  <c r="JC55" i="88"/>
  <c r="CI55" i="88" s="1"/>
  <c r="JC84" i="88"/>
  <c r="CY84" i="88" s="1"/>
  <c r="JC120" i="88"/>
  <c r="DH47" i="88"/>
  <c r="DH39" i="88"/>
  <c r="CB31" i="88"/>
  <c r="DH32" i="88"/>
  <c r="CR200" i="88"/>
  <c r="CB125" i="88"/>
  <c r="JG63" i="88"/>
  <c r="DC63" i="88" s="1"/>
  <c r="JG83" i="88"/>
  <c r="BW83" i="88" s="1"/>
  <c r="JG102" i="88"/>
  <c r="BW102" i="88" s="1"/>
  <c r="JG106" i="88"/>
  <c r="BW106" i="88" s="1"/>
  <c r="JG110" i="88"/>
  <c r="DC110" i="88" s="1"/>
  <c r="JG114" i="88"/>
  <c r="BW114" i="88" s="1"/>
  <c r="JG118" i="88"/>
  <c r="DC118" i="88" s="1"/>
  <c r="JG125" i="88"/>
  <c r="BW125" i="88" s="1"/>
  <c r="JG129" i="88"/>
  <c r="DC129" i="88" s="1"/>
  <c r="JG133" i="88"/>
  <c r="BW133" i="88" s="1"/>
  <c r="JG137" i="88"/>
  <c r="BW137" i="88" s="1"/>
  <c r="JG147" i="88"/>
  <c r="DC147" i="88" s="1"/>
  <c r="JG151" i="88"/>
  <c r="BW151" i="88" s="1"/>
  <c r="JG155" i="88"/>
  <c r="BW155" i="88" s="1"/>
  <c r="JG159" i="88"/>
  <c r="BW159" i="88" s="1"/>
  <c r="JC67" i="88"/>
  <c r="CI67" i="88" s="1"/>
  <c r="JC59" i="88"/>
  <c r="CI59" i="88" s="1"/>
  <c r="JC101" i="88"/>
  <c r="BS101" i="88" s="1"/>
  <c r="JC105" i="88"/>
  <c r="BS105" i="88" s="1"/>
  <c r="JC109" i="88"/>
  <c r="BS109" i="88" s="1"/>
  <c r="JC113" i="88"/>
  <c r="BS113" i="88" s="1"/>
  <c r="JC117" i="88"/>
  <c r="BS117" i="88" s="1"/>
  <c r="JI154" i="88"/>
  <c r="JI158" i="88"/>
  <c r="CO158" i="88" s="1"/>
  <c r="JI214" i="88"/>
  <c r="DE214" i="88" s="1"/>
  <c r="JJ111" i="88"/>
  <c r="JJ122" i="88"/>
  <c r="BZ122" i="88" s="1"/>
  <c r="JJ126" i="88"/>
  <c r="BZ126" i="88" s="1"/>
  <c r="JJ130" i="88"/>
  <c r="BZ130" i="88" s="1"/>
  <c r="JJ134" i="88"/>
  <c r="BZ134" i="88" s="1"/>
  <c r="JJ138" i="88"/>
  <c r="JJ161" i="88"/>
  <c r="DF161" i="88" s="1"/>
  <c r="JJ210" i="88"/>
  <c r="DF210" i="88" s="1"/>
  <c r="JJ219" i="88"/>
  <c r="CP219" i="88" s="1"/>
  <c r="JJ228" i="88"/>
  <c r="JF86" i="88"/>
  <c r="JF89" i="88"/>
  <c r="CL89" i="88" s="1"/>
  <c r="JF73" i="88"/>
  <c r="JF77" i="88"/>
  <c r="DB77" i="88" s="1"/>
  <c r="JF103" i="88"/>
  <c r="BV103" i="88" s="1"/>
  <c r="JF107" i="88"/>
  <c r="BV107" i="88" s="1"/>
  <c r="JF94" i="88"/>
  <c r="DB94" i="88" s="1"/>
  <c r="JF98" i="88"/>
  <c r="JF113" i="88"/>
  <c r="DB113" i="88" s="1"/>
  <c r="JF117" i="88"/>
  <c r="DB117" i="88" s="1"/>
  <c r="JF121" i="88"/>
  <c r="CL121" i="88" s="1"/>
  <c r="JF125" i="88"/>
  <c r="BV125" i="88" s="1"/>
  <c r="JF129" i="88"/>
  <c r="DB129" i="88" s="1"/>
  <c r="JF133" i="88"/>
  <c r="BV133" i="88" s="1"/>
  <c r="JF137" i="88"/>
  <c r="DB137" i="88" s="1"/>
  <c r="JF154" i="88"/>
  <c r="JF158" i="88"/>
  <c r="DB158" i="88" s="1"/>
  <c r="JF162" i="88"/>
  <c r="CL162" i="88" s="1"/>
  <c r="JF165" i="88"/>
  <c r="JF169" i="88"/>
  <c r="CL169" i="88" s="1"/>
  <c r="JF185" i="88"/>
  <c r="DB185" i="88" s="1"/>
  <c r="JF189" i="88"/>
  <c r="BV189" i="88" s="1"/>
  <c r="JF193" i="88"/>
  <c r="CL193" i="88" s="1"/>
  <c r="JF198" i="88"/>
  <c r="BV198" i="88" s="1"/>
  <c r="JF206" i="88"/>
  <c r="DB206" i="88" s="1"/>
  <c r="JF213" i="88"/>
  <c r="CL213" i="88" s="1"/>
  <c r="JF222" i="88"/>
  <c r="DB222" i="88" s="1"/>
  <c r="JF226" i="88"/>
  <c r="JB66" i="88"/>
  <c r="JB70" i="88"/>
  <c r="JB75" i="88"/>
  <c r="CX75" i="88" s="1"/>
  <c r="JB79" i="88"/>
  <c r="JB72" i="88"/>
  <c r="JB86" i="88"/>
  <c r="JB101" i="88"/>
  <c r="JB105" i="88"/>
  <c r="CH105" i="88" s="1"/>
  <c r="JB109" i="88"/>
  <c r="JB113" i="88"/>
  <c r="JB146" i="88"/>
  <c r="JB124" i="88"/>
  <c r="CH124" i="88" s="1"/>
  <c r="JB128" i="88"/>
  <c r="CH128" i="88" s="1"/>
  <c r="JB132" i="88"/>
  <c r="BR132" i="88" s="1"/>
  <c r="JB136" i="88"/>
  <c r="JB140" i="88"/>
  <c r="CX140" i="88" s="1"/>
  <c r="JB152" i="88"/>
  <c r="CX152" i="88" s="1"/>
  <c r="JB174" i="88"/>
  <c r="CX174" i="88" s="1"/>
  <c r="JB201" i="88"/>
  <c r="JB205" i="88"/>
  <c r="CH205" i="88" s="1"/>
  <c r="JB215" i="88"/>
  <c r="JB225" i="88"/>
  <c r="CH225" i="88" s="1"/>
  <c r="JF186" i="88"/>
  <c r="BV186" i="88" s="1"/>
  <c r="JB71" i="88"/>
  <c r="BR71" i="88" s="1"/>
  <c r="JB76" i="88"/>
  <c r="BR76" i="88" s="1"/>
  <c r="JB83" i="88"/>
  <c r="JJ120" i="88"/>
  <c r="CP120" i="88" s="1"/>
  <c r="JI114" i="88"/>
  <c r="JI118" i="88"/>
  <c r="BY118" i="88" s="1"/>
  <c r="JG94" i="88"/>
  <c r="DC94" i="88" s="1"/>
  <c r="JG98" i="88"/>
  <c r="JG162" i="88"/>
  <c r="BW162" i="88" s="1"/>
  <c r="JH47" i="88"/>
  <c r="CN47" i="88" s="1"/>
  <c r="JH43" i="88"/>
  <c r="BX43" i="88" s="1"/>
  <c r="JD36" i="88"/>
  <c r="JJ86" i="88"/>
  <c r="DF86" i="88" s="1"/>
  <c r="JJ145" i="88"/>
  <c r="DF145" i="88" s="1"/>
  <c r="JJ153" i="88"/>
  <c r="DF153" i="88" s="1"/>
  <c r="JJ157" i="88"/>
  <c r="JJ166" i="88"/>
  <c r="DF166" i="88" s="1"/>
  <c r="JJ170" i="88"/>
  <c r="CP170" i="88" s="1"/>
  <c r="JJ207" i="88"/>
  <c r="BZ207" i="88" s="1"/>
  <c r="JJ214" i="88"/>
  <c r="BZ214" i="88" s="1"/>
  <c r="JF67" i="88"/>
  <c r="BV67" i="88" s="1"/>
  <c r="JF87" i="88"/>
  <c r="DB87" i="88" s="1"/>
  <c r="JH39" i="88"/>
  <c r="BX39" i="88" s="1"/>
  <c r="JJ112" i="88"/>
  <c r="JJ208" i="88"/>
  <c r="DF208" i="88" s="1"/>
  <c r="JF91" i="88"/>
  <c r="DB91" i="88" s="1"/>
  <c r="JF95" i="88"/>
  <c r="DB95" i="88" s="1"/>
  <c r="JF99" i="88"/>
  <c r="DB99" i="88" s="1"/>
  <c r="JD49" i="88"/>
  <c r="BT49" i="88" s="1"/>
  <c r="JD45" i="88"/>
  <c r="BT45" i="88" s="1"/>
  <c r="JD41" i="88"/>
  <c r="IZ38" i="88"/>
  <c r="CF38" i="88" s="1"/>
  <c r="IZ34" i="88"/>
  <c r="CF34" i="88" s="1"/>
  <c r="JJ69" i="88"/>
  <c r="DF69" i="88" s="1"/>
  <c r="JJ108" i="88"/>
  <c r="BZ108" i="88" s="1"/>
  <c r="JJ123" i="88"/>
  <c r="DF123" i="88" s="1"/>
  <c r="JJ131" i="88"/>
  <c r="DF131" i="88" s="1"/>
  <c r="JJ135" i="88"/>
  <c r="BZ135" i="88" s="1"/>
  <c r="JJ139" i="88"/>
  <c r="DF139" i="88" s="1"/>
  <c r="JJ173" i="88"/>
  <c r="DF173" i="88" s="1"/>
  <c r="JJ204" i="88"/>
  <c r="JJ211" i="88"/>
  <c r="BZ211" i="88" s="1"/>
  <c r="JJ220" i="88"/>
  <c r="DF220" i="88" s="1"/>
  <c r="JF151" i="88"/>
  <c r="DB151" i="88" s="1"/>
  <c r="JD65" i="88"/>
  <c r="JE141" i="88"/>
  <c r="DA141" i="88" s="1"/>
  <c r="JG130" i="88"/>
  <c r="CM130" i="88" s="1"/>
  <c r="JG134" i="88"/>
  <c r="BW134" i="88" s="1"/>
  <c r="JG138" i="88"/>
  <c r="BW138" i="88" s="1"/>
  <c r="JI112" i="88"/>
  <c r="CO112" i="88" s="1"/>
  <c r="JI144" i="88"/>
  <c r="BY144" i="88" s="1"/>
  <c r="JI120" i="88"/>
  <c r="JI128" i="88"/>
  <c r="CO128" i="88" s="1"/>
  <c r="JI132" i="88"/>
  <c r="JI136" i="88"/>
  <c r="DE136" i="88" s="1"/>
  <c r="JI140" i="88"/>
  <c r="DE140" i="88" s="1"/>
  <c r="JI162" i="88"/>
  <c r="DE162" i="88" s="1"/>
  <c r="JI180" i="88"/>
  <c r="JI184" i="88"/>
  <c r="CO184" i="88" s="1"/>
  <c r="JI188" i="88"/>
  <c r="JI192" i="88"/>
  <c r="JI196" i="88"/>
  <c r="JI224" i="88"/>
  <c r="DE224" i="88" s="1"/>
  <c r="JE126" i="88"/>
  <c r="BU126" i="88" s="1"/>
  <c r="JH38" i="88"/>
  <c r="DD38" i="88" s="1"/>
  <c r="JH34" i="88"/>
  <c r="DD34" i="88" s="1"/>
  <c r="JJ213" i="88"/>
  <c r="DF213" i="88" s="1"/>
  <c r="JJ217" i="88"/>
  <c r="DF217" i="88" s="1"/>
  <c r="JI66" i="88"/>
  <c r="JI70" i="88"/>
  <c r="CO70" i="88" s="1"/>
  <c r="JI82" i="88"/>
  <c r="CO82" i="88" s="1"/>
  <c r="JI90" i="88"/>
  <c r="JI94" i="88"/>
  <c r="JI98" i="88"/>
  <c r="BY98" i="88" s="1"/>
  <c r="JI166" i="88"/>
  <c r="BY166" i="88" s="1"/>
  <c r="JI200" i="88"/>
  <c r="JE109" i="88"/>
  <c r="JE123" i="88"/>
  <c r="BU123" i="88" s="1"/>
  <c r="JE167" i="88"/>
  <c r="CK167" i="88" s="1"/>
  <c r="JE163" i="88"/>
  <c r="JE174" i="88"/>
  <c r="JA128" i="88"/>
  <c r="BQ128" i="88" s="1"/>
  <c r="JA132" i="88"/>
  <c r="BQ132" i="88" s="1"/>
  <c r="JA136" i="88"/>
  <c r="JA140" i="88"/>
  <c r="JG64" i="88"/>
  <c r="CM64" i="88" s="1"/>
  <c r="JG30" i="88"/>
  <c r="BW30" i="88" s="1"/>
  <c r="JG34" i="88"/>
  <c r="JG38" i="88"/>
  <c r="BW38" i="88" s="1"/>
  <c r="JG42" i="88"/>
  <c r="BW42" i="88" s="1"/>
  <c r="JG46" i="88"/>
  <c r="BW46" i="88" s="1"/>
  <c r="JG50" i="88"/>
  <c r="JG62" i="88"/>
  <c r="CM62" i="88" s="1"/>
  <c r="JG74" i="88"/>
  <c r="JG78" i="88"/>
  <c r="CM78" i="88" s="1"/>
  <c r="JG82" i="88"/>
  <c r="JG90" i="88"/>
  <c r="CM90" i="88" s="1"/>
  <c r="JG124" i="88"/>
  <c r="JG101" i="88"/>
  <c r="BW101" i="88" s="1"/>
  <c r="JG105" i="88"/>
  <c r="JG109" i="88"/>
  <c r="JG113" i="88"/>
  <c r="JG117" i="88"/>
  <c r="BW117" i="88" s="1"/>
  <c r="JG132" i="88"/>
  <c r="CM132" i="88" s="1"/>
  <c r="JG136" i="88"/>
  <c r="BW136" i="88" s="1"/>
  <c r="JG140" i="88"/>
  <c r="JG150" i="88"/>
  <c r="DC150" i="88" s="1"/>
  <c r="JG154" i="88"/>
  <c r="JG158" i="88"/>
  <c r="DC158" i="88" s="1"/>
  <c r="JG174" i="88"/>
  <c r="BW174" i="88" s="1"/>
  <c r="JG226" i="88"/>
  <c r="CM226" i="88" s="1"/>
  <c r="JC66" i="88"/>
  <c r="CY66" i="88" s="1"/>
  <c r="JC58" i="88"/>
  <c r="JC70" i="88"/>
  <c r="BS70" i="88" s="1"/>
  <c r="JC76" i="88"/>
  <c r="BS76" i="88" s="1"/>
  <c r="JC80" i="88"/>
  <c r="JC92" i="88"/>
  <c r="CY92" i="88" s="1"/>
  <c r="JC96" i="88"/>
  <c r="BS96" i="88" s="1"/>
  <c r="JC100" i="88"/>
  <c r="CY100" i="88" s="1"/>
  <c r="JC104" i="88"/>
  <c r="JC108" i="88"/>
  <c r="JC112" i="88"/>
  <c r="CY112" i="88" s="1"/>
  <c r="JC116" i="88"/>
  <c r="BS116" i="88" s="1"/>
  <c r="JC131" i="88"/>
  <c r="JC135" i="88"/>
  <c r="CY135" i="88" s="1"/>
  <c r="JC139" i="88"/>
  <c r="JC148" i="88"/>
  <c r="BS148" i="88" s="1"/>
  <c r="JC152" i="88"/>
  <c r="JC156" i="88"/>
  <c r="JC160" i="88"/>
  <c r="CI160" i="88" s="1"/>
  <c r="JC176" i="88"/>
  <c r="CY176" i="88" s="1"/>
  <c r="JC180" i="88"/>
  <c r="JC196" i="88"/>
  <c r="JC205" i="88"/>
  <c r="JC208" i="88"/>
  <c r="BS208" i="88" s="1"/>
  <c r="IY74" i="88"/>
  <c r="IY78" i="88"/>
  <c r="IY90" i="88"/>
  <c r="CE90" i="88" s="1"/>
  <c r="JB52" i="88"/>
  <c r="CX52" i="88" s="1"/>
  <c r="JD50" i="88"/>
  <c r="JD46" i="88"/>
  <c r="JD42" i="88"/>
  <c r="BT42" i="88" s="1"/>
  <c r="IZ39" i="88"/>
  <c r="BP39" i="88" s="1"/>
  <c r="JH36" i="88"/>
  <c r="IZ35" i="88"/>
  <c r="CF35" i="88" s="1"/>
  <c r="JJ85" i="88"/>
  <c r="CP85" i="88" s="1"/>
  <c r="JI125" i="88"/>
  <c r="DE125" i="88" s="1"/>
  <c r="IZ50" i="88"/>
  <c r="BP50" i="88" s="1"/>
  <c r="JH49" i="88"/>
  <c r="BX49" i="88" s="1"/>
  <c r="IZ46" i="88"/>
  <c r="CV46" i="88" s="1"/>
  <c r="JH45" i="88"/>
  <c r="BX45" i="88" s="1"/>
  <c r="IZ42" i="88"/>
  <c r="JH41" i="88"/>
  <c r="BX41" i="88" s="1"/>
  <c r="JD38" i="88"/>
  <c r="CJ38" i="88" s="1"/>
  <c r="JD34" i="88"/>
  <c r="JJ51" i="88"/>
  <c r="CP51" i="88" s="1"/>
  <c r="JJ68" i="88"/>
  <c r="DF68" i="88" s="1"/>
  <c r="JJ73" i="88"/>
  <c r="BZ73" i="88" s="1"/>
  <c r="JJ77" i="88"/>
  <c r="BZ77" i="88" s="1"/>
  <c r="JJ89" i="88"/>
  <c r="CP89" i="88" s="1"/>
  <c r="JJ60" i="88"/>
  <c r="CP60" i="88" s="1"/>
  <c r="JJ64" i="88"/>
  <c r="CP64" i="88" s="1"/>
  <c r="JH72" i="88"/>
  <c r="BX72" i="88" s="1"/>
  <c r="JH121" i="88"/>
  <c r="JH184" i="88"/>
  <c r="DD184" i="88" s="1"/>
  <c r="JH188" i="88"/>
  <c r="JH192" i="88"/>
  <c r="DD192" i="88" s="1"/>
  <c r="JH212" i="88"/>
  <c r="DD212" i="88" s="1"/>
  <c r="IZ73" i="88"/>
  <c r="IZ77" i="88"/>
  <c r="CF77" i="88" s="1"/>
  <c r="IZ81" i="88"/>
  <c r="BP81" i="88" s="1"/>
  <c r="IZ85" i="88"/>
  <c r="IZ89" i="88"/>
  <c r="CF89" i="88" s="1"/>
  <c r="IZ93" i="88"/>
  <c r="IZ97" i="88"/>
  <c r="BP97" i="88" s="1"/>
  <c r="IZ123" i="88"/>
  <c r="IZ124" i="88"/>
  <c r="BP124" i="88" s="1"/>
  <c r="IZ101" i="88"/>
  <c r="IZ105" i="88"/>
  <c r="CF105" i="88" s="1"/>
  <c r="IZ109" i="88"/>
  <c r="IZ113" i="88"/>
  <c r="IZ117" i="88"/>
  <c r="IZ129" i="88"/>
  <c r="BP129" i="88" s="1"/>
  <c r="IZ133" i="88"/>
  <c r="IZ137" i="88"/>
  <c r="BP137" i="88" s="1"/>
  <c r="IZ161" i="88"/>
  <c r="IZ142" i="88"/>
  <c r="BP142" i="88" s="1"/>
  <c r="IZ146" i="88"/>
  <c r="IZ150" i="88"/>
  <c r="IZ154" i="88"/>
  <c r="IZ158" i="88"/>
  <c r="BP158" i="88" s="1"/>
  <c r="IZ176" i="88"/>
  <c r="IZ173" i="88"/>
  <c r="CV173" i="88" s="1"/>
  <c r="IZ181" i="88"/>
  <c r="IZ185" i="88"/>
  <c r="CV185" i="88" s="1"/>
  <c r="IZ189" i="88"/>
  <c r="IZ193" i="88"/>
  <c r="IZ197" i="88"/>
  <c r="IZ201" i="88"/>
  <c r="BP201" i="88" s="1"/>
  <c r="IZ205" i="88"/>
  <c r="IZ209" i="88"/>
  <c r="BP209" i="88" s="1"/>
  <c r="IZ217" i="88"/>
  <c r="BP217" i="88" s="1"/>
  <c r="IZ224" i="88"/>
  <c r="CV224" i="88" s="1"/>
  <c r="JB59" i="88"/>
  <c r="CH59" i="88" s="1"/>
  <c r="IZ66" i="88"/>
  <c r="IZ82" i="88"/>
  <c r="CV82" i="88" s="1"/>
  <c r="IZ86" i="88"/>
  <c r="CV86" i="88" s="1"/>
  <c r="IZ177" i="88"/>
  <c r="CV177" i="88" s="1"/>
  <c r="IZ186" i="88"/>
  <c r="IZ190" i="88"/>
  <c r="CF190" i="88" s="1"/>
  <c r="IZ194" i="88"/>
  <c r="CV194" i="88" s="1"/>
  <c r="JB64" i="88"/>
  <c r="CX64" i="88" s="1"/>
  <c r="JK28" i="88"/>
  <c r="JK32" i="88"/>
  <c r="CQ32" i="88" s="1"/>
  <c r="JK36" i="88"/>
  <c r="JE50" i="88"/>
  <c r="DA50" i="88" s="1"/>
  <c r="JE42" i="88"/>
  <c r="CK42" i="88" s="1"/>
  <c r="JI39" i="88"/>
  <c r="BY39" i="88" s="1"/>
  <c r="JI35" i="88"/>
  <c r="CO35" i="88" s="1"/>
  <c r="JI31" i="88"/>
  <c r="JA29" i="88"/>
  <c r="CW29" i="88" s="1"/>
  <c r="JE45" i="88"/>
  <c r="CK45" i="88" s="1"/>
  <c r="JE34" i="88"/>
  <c r="BU34" i="88" s="1"/>
  <c r="JH32" i="88"/>
  <c r="IZ30" i="88"/>
  <c r="CF30" i="88" s="1"/>
  <c r="JB51" i="88"/>
  <c r="CX51" i="88" s="1"/>
  <c r="JI58" i="88"/>
  <c r="CO58" i="88" s="1"/>
  <c r="JE56" i="88"/>
  <c r="JA62" i="88"/>
  <c r="CW62" i="88" s="1"/>
  <c r="CO50" i="88"/>
  <c r="CO46" i="88"/>
  <c r="CW38" i="88"/>
  <c r="CG34" i="88"/>
  <c r="CW34" i="88"/>
  <c r="BQ34" i="88"/>
  <c r="CV33" i="88"/>
  <c r="CZ32" i="88"/>
  <c r="CG30" i="88"/>
  <c r="DA29" i="88"/>
  <c r="CJ28" i="88"/>
  <c r="CZ28" i="88"/>
  <c r="BT28" i="88"/>
  <c r="BZ52" i="88"/>
  <c r="DA39" i="88"/>
  <c r="CV31" i="88"/>
  <c r="BY37" i="88"/>
  <c r="CC226" i="88"/>
  <c r="CS226" i="88"/>
  <c r="DI226" i="88"/>
  <c r="DH194" i="88"/>
  <c r="CB194" i="88"/>
  <c r="CR194" i="88"/>
  <c r="CB183" i="88"/>
  <c r="DH183" i="88"/>
  <c r="CR183" i="88"/>
  <c r="CB105" i="88"/>
  <c r="CR105" i="88"/>
  <c r="DH105" i="88"/>
  <c r="CB83" i="88"/>
  <c r="CR83" i="88"/>
  <c r="DH83" i="88"/>
  <c r="CB67" i="88"/>
  <c r="DH67" i="88"/>
  <c r="CR67" i="88"/>
  <c r="CB66" i="88"/>
  <c r="DH66" i="88"/>
  <c r="CR66" i="88"/>
  <c r="BU55" i="88"/>
  <c r="JE62" i="88"/>
  <c r="JD53" i="88"/>
  <c r="JD61" i="88"/>
  <c r="JD69" i="88"/>
  <c r="BT73" i="88"/>
  <c r="CJ73" i="88"/>
  <c r="CZ73" i="88"/>
  <c r="BT109" i="88"/>
  <c r="CJ133" i="88"/>
  <c r="CZ133" i="88"/>
  <c r="BT133" i="88"/>
  <c r="CJ162" i="88"/>
  <c r="BT162" i="88"/>
  <c r="CZ162" i="88"/>
  <c r="BT155" i="88"/>
  <c r="CJ155" i="88"/>
  <c r="CZ155" i="88"/>
  <c r="BT171" i="88"/>
  <c r="CJ171" i="88"/>
  <c r="CZ171" i="88"/>
  <c r="CZ177" i="88"/>
  <c r="BT209" i="88"/>
  <c r="CJ209" i="88"/>
  <c r="CZ209" i="88"/>
  <c r="CB65" i="88"/>
  <c r="DH65" i="88"/>
  <c r="CR65" i="88"/>
  <c r="JE61" i="88"/>
  <c r="JA59" i="88"/>
  <c r="CB57" i="88"/>
  <c r="DH57" i="88"/>
  <c r="CR57" i="88"/>
  <c r="JI55" i="88"/>
  <c r="JB49" i="88"/>
  <c r="JJ48" i="88"/>
  <c r="JB47" i="88"/>
  <c r="JJ46" i="88"/>
  <c r="JB45" i="88"/>
  <c r="JJ44" i="88"/>
  <c r="JB43" i="88"/>
  <c r="JJ42" i="88"/>
  <c r="JB41" i="88"/>
  <c r="JJ40" i="88"/>
  <c r="CH39" i="88"/>
  <c r="JJ38" i="88"/>
  <c r="JB37" i="88"/>
  <c r="JJ36" i="88"/>
  <c r="JB35" i="88"/>
  <c r="JJ34" i="88"/>
  <c r="JB33" i="88"/>
  <c r="JJ32" i="88"/>
  <c r="CH31" i="88"/>
  <c r="JJ30" i="88"/>
  <c r="JB29" i="88"/>
  <c r="JJ28" i="88"/>
  <c r="BY176" i="88"/>
  <c r="DE176" i="88"/>
  <c r="CO176" i="88"/>
  <c r="JE69" i="88"/>
  <c r="BU173" i="88"/>
  <c r="DA173" i="88"/>
  <c r="CK173" i="88"/>
  <c r="BQ176" i="88"/>
  <c r="CW176" i="88"/>
  <c r="CG176" i="88"/>
  <c r="BQ213" i="88"/>
  <c r="FY227" i="88"/>
  <c r="FY228" i="88"/>
  <c r="FY226" i="88"/>
  <c r="FY225" i="88"/>
  <c r="FY224" i="88"/>
  <c r="FY223" i="88"/>
  <c r="FY222" i="88"/>
  <c r="FY221" i="88"/>
  <c r="FY220" i="88"/>
  <c r="FY219" i="88"/>
  <c r="FY217" i="88"/>
  <c r="FY216" i="88"/>
  <c r="FY218" i="88"/>
  <c r="FY214" i="88"/>
  <c r="FY213" i="88"/>
  <c r="FY212" i="88"/>
  <c r="FY211" i="88"/>
  <c r="FY210" i="88"/>
  <c r="FY215" i="88"/>
  <c r="FY209" i="88"/>
  <c r="FY208" i="88"/>
  <c r="FY207" i="88"/>
  <c r="FY206" i="88"/>
  <c r="FY205" i="88"/>
  <c r="FY204" i="88"/>
  <c r="FY203" i="88"/>
  <c r="FY202" i="88"/>
  <c r="FY201" i="88"/>
  <c r="FY200" i="88"/>
  <c r="FY199" i="88"/>
  <c r="FY198" i="88"/>
  <c r="FY197" i="88"/>
  <c r="FY196" i="88"/>
  <c r="FY195" i="88"/>
  <c r="FY193" i="88"/>
  <c r="FY192" i="88"/>
  <c r="FY191" i="88"/>
  <c r="FY190" i="88"/>
  <c r="FY189" i="88"/>
  <c r="FY188" i="88"/>
  <c r="FY187" i="88"/>
  <c r="FY186" i="88"/>
  <c r="FY185" i="88"/>
  <c r="FY184" i="88"/>
  <c r="FY183" i="88"/>
  <c r="FY194" i="88"/>
  <c r="FY182" i="88"/>
  <c r="FY181" i="88"/>
  <c r="FY180" i="88"/>
  <c r="FY179" i="88"/>
  <c r="FY178" i="88"/>
  <c r="FY177" i="88"/>
  <c r="FY176" i="88"/>
  <c r="FY173" i="88"/>
  <c r="FY172" i="88"/>
  <c r="FY175" i="88"/>
  <c r="FY171" i="88"/>
  <c r="FY170" i="88"/>
  <c r="FY169" i="88"/>
  <c r="FY168" i="88"/>
  <c r="FY167" i="88"/>
  <c r="FY166" i="88"/>
  <c r="FY165" i="88"/>
  <c r="FY161" i="88"/>
  <c r="FY160" i="88"/>
  <c r="FY159" i="88"/>
  <c r="FY158" i="88"/>
  <c r="FY157" i="88"/>
  <c r="FY156" i="88"/>
  <c r="FY155" i="88"/>
  <c r="FY154" i="88"/>
  <c r="FY153" i="88"/>
  <c r="FY152" i="88"/>
  <c r="FY151" i="88"/>
  <c r="FY150" i="88"/>
  <c r="FY149" i="88"/>
  <c r="FY148" i="88"/>
  <c r="FY147" i="88"/>
  <c r="FY174" i="88"/>
  <c r="FY164" i="88"/>
  <c r="FY163" i="88"/>
  <c r="FY162" i="88"/>
  <c r="FY142" i="88"/>
  <c r="FY140" i="88"/>
  <c r="FY139" i="88"/>
  <c r="FY138" i="88"/>
  <c r="FY137" i="88"/>
  <c r="FY136" i="88"/>
  <c r="FY135" i="88"/>
  <c r="FY134" i="88"/>
  <c r="FY133" i="88"/>
  <c r="FY132" i="88"/>
  <c r="FY131" i="88"/>
  <c r="FY130" i="88"/>
  <c r="FY129" i="88"/>
  <c r="FY128" i="88"/>
  <c r="FY127" i="88"/>
  <c r="FY126" i="88"/>
  <c r="FY125" i="88"/>
  <c r="FY124" i="88"/>
  <c r="FY123" i="88"/>
  <c r="FY122" i="88"/>
  <c r="FY121" i="88"/>
  <c r="FY141" i="88"/>
  <c r="FY146" i="88"/>
  <c r="FY145" i="88"/>
  <c r="FY144" i="88"/>
  <c r="FY143" i="88"/>
  <c r="FY120" i="88"/>
  <c r="FY119" i="88"/>
  <c r="FY118" i="88"/>
  <c r="FY117" i="88"/>
  <c r="FY116" i="88"/>
  <c r="FY115" i="88"/>
  <c r="FY114" i="88"/>
  <c r="FY113" i="88"/>
  <c r="FY112" i="88"/>
  <c r="FY111" i="88"/>
  <c r="FY110" i="88"/>
  <c r="FY109" i="88"/>
  <c r="FY108" i="88"/>
  <c r="FY107" i="88"/>
  <c r="FY106" i="88"/>
  <c r="FY105" i="88"/>
  <c r="FY104" i="88"/>
  <c r="FY103" i="88"/>
  <c r="FY102" i="88"/>
  <c r="FY101" i="88"/>
  <c r="FY100" i="88"/>
  <c r="FY99" i="88"/>
  <c r="FY98" i="88"/>
  <c r="FY97" i="88"/>
  <c r="FY96" i="88"/>
  <c r="FY95" i="88"/>
  <c r="FY94" i="88"/>
  <c r="FY93" i="88"/>
  <c r="FY92" i="88"/>
  <c r="FY91" i="88"/>
  <c r="FY88" i="88"/>
  <c r="FY84" i="88"/>
  <c r="FY80" i="88"/>
  <c r="FY89" i="88"/>
  <c r="FY85" i="88"/>
  <c r="FY81" i="88"/>
  <c r="FY90" i="88"/>
  <c r="FY86" i="88"/>
  <c r="FY82" i="88"/>
  <c r="FY72" i="88"/>
  <c r="FY71" i="88"/>
  <c r="FY70" i="88"/>
  <c r="FY69" i="88"/>
  <c r="FY68" i="88"/>
  <c r="FY67" i="88"/>
  <c r="FY66" i="88"/>
  <c r="FY65" i="88"/>
  <c r="FY64" i="88"/>
  <c r="FY63" i="88"/>
  <c r="FY62" i="88"/>
  <c r="FY61" i="88"/>
  <c r="FY60" i="88"/>
  <c r="FY59" i="88"/>
  <c r="FY58" i="88"/>
  <c r="FY57" i="88"/>
  <c r="FY56" i="88"/>
  <c r="FY55" i="88"/>
  <c r="FY54" i="88"/>
  <c r="FY53" i="88"/>
  <c r="FY87" i="88"/>
  <c r="FY83" i="88"/>
  <c r="FY79" i="88"/>
  <c r="FY78" i="88"/>
  <c r="FY77" i="88"/>
  <c r="FY76" i="88"/>
  <c r="FY75" i="88"/>
  <c r="FY74" i="88"/>
  <c r="FY73" i="88"/>
  <c r="FY51" i="88"/>
  <c r="FY52" i="88"/>
  <c r="FY50" i="88"/>
  <c r="FY49" i="88"/>
  <c r="FY48" i="88"/>
  <c r="FY47" i="88"/>
  <c r="FY46" i="88"/>
  <c r="FY45" i="88"/>
  <c r="FY44" i="88"/>
  <c r="FY43" i="88"/>
  <c r="FY42" i="88"/>
  <c r="FY41" i="88"/>
  <c r="FY40" i="88"/>
  <c r="FY39" i="88"/>
  <c r="FY38" i="88"/>
  <c r="FY37" i="88"/>
  <c r="FY36" i="88"/>
  <c r="FY35" i="88"/>
  <c r="FY34" i="88"/>
  <c r="FY33" i="88"/>
  <c r="FY32" i="88"/>
  <c r="FY31" i="88"/>
  <c r="FY30" i="88"/>
  <c r="FY29" i="88"/>
  <c r="FY28" i="88"/>
  <c r="JH52" i="88"/>
  <c r="JH56" i="88"/>
  <c r="JH60" i="88"/>
  <c r="JH64" i="88"/>
  <c r="JH68" i="88"/>
  <c r="JH76" i="88"/>
  <c r="JH80" i="88"/>
  <c r="JH84" i="88"/>
  <c r="JH88" i="88"/>
  <c r="JH92" i="88"/>
  <c r="JH96" i="88"/>
  <c r="JH120" i="88"/>
  <c r="JH128" i="88"/>
  <c r="JH103" i="88"/>
  <c r="JH107" i="88"/>
  <c r="JH111" i="88"/>
  <c r="JH115" i="88"/>
  <c r="JH119" i="88"/>
  <c r="JH132" i="88"/>
  <c r="JH136" i="88"/>
  <c r="JH140" i="88"/>
  <c r="JH142" i="88"/>
  <c r="JH146" i="88"/>
  <c r="JH150" i="88"/>
  <c r="JH154" i="88"/>
  <c r="JH158" i="88"/>
  <c r="JH172" i="88"/>
  <c r="JH165" i="88"/>
  <c r="JH169" i="88"/>
  <c r="JH176" i="88"/>
  <c r="JH180" i="88"/>
  <c r="JH196" i="88"/>
  <c r="JH200" i="88"/>
  <c r="JH204" i="88"/>
  <c r="JH208" i="88"/>
  <c r="JH216" i="88"/>
  <c r="JH220" i="88"/>
  <c r="JH223" i="88"/>
  <c r="JH228" i="88"/>
  <c r="IZ53" i="88"/>
  <c r="IZ57" i="88"/>
  <c r="IZ61" i="88"/>
  <c r="IZ65" i="88"/>
  <c r="IZ69" i="88"/>
  <c r="CF142" i="88"/>
  <c r="IZ164" i="88"/>
  <c r="IZ168" i="88"/>
  <c r="IZ213" i="88"/>
  <c r="IZ220" i="88"/>
  <c r="JK53" i="88"/>
  <c r="JK52" i="88"/>
  <c r="CA36" i="88"/>
  <c r="DG36" i="88"/>
  <c r="CQ36" i="88"/>
  <c r="JK40" i="88"/>
  <c r="JK44" i="88"/>
  <c r="JK48" i="88"/>
  <c r="JK59" i="88"/>
  <c r="JK68" i="88"/>
  <c r="JK56" i="88"/>
  <c r="JK71" i="88"/>
  <c r="JK76" i="88"/>
  <c r="JK80" i="88"/>
  <c r="JK84" i="88"/>
  <c r="JK88" i="88"/>
  <c r="JK92" i="88"/>
  <c r="JK96" i="88"/>
  <c r="JK121" i="88"/>
  <c r="JK100" i="88"/>
  <c r="JK104" i="88"/>
  <c r="JK108" i="88"/>
  <c r="JK112" i="88"/>
  <c r="JK116" i="88"/>
  <c r="JK120" i="88"/>
  <c r="JK128" i="88"/>
  <c r="JK131" i="88"/>
  <c r="JK135" i="88"/>
  <c r="JK139" i="88"/>
  <c r="JK144" i="88"/>
  <c r="JK148" i="88"/>
  <c r="JK152" i="88"/>
  <c r="JK156" i="88"/>
  <c r="JK160" i="88"/>
  <c r="JK164" i="88"/>
  <c r="JK168" i="88"/>
  <c r="JK171" i="88"/>
  <c r="JK175" i="88"/>
  <c r="JK179" i="88"/>
  <c r="JK184" i="88"/>
  <c r="JK188" i="88"/>
  <c r="JK192" i="88"/>
  <c r="JK196" i="88"/>
  <c r="JK206" i="88"/>
  <c r="JK203" i="88"/>
  <c r="JK207" i="88"/>
  <c r="JK213" i="88"/>
  <c r="JK216" i="88"/>
  <c r="JK220" i="88"/>
  <c r="JK224" i="88"/>
  <c r="BW146" i="88"/>
  <c r="CM146" i="88"/>
  <c r="DC146" i="88"/>
  <c r="BS221" i="88"/>
  <c r="CI221" i="88"/>
  <c r="CY221" i="88"/>
  <c r="BO59" i="88"/>
  <c r="CU59" i="88"/>
  <c r="BO64" i="88"/>
  <c r="CU31" i="88"/>
  <c r="CU47" i="88"/>
  <c r="CU66" i="88"/>
  <c r="BO94" i="88"/>
  <c r="BO102" i="88"/>
  <c r="CU102" i="88"/>
  <c r="CE102" i="88"/>
  <c r="BO106" i="88"/>
  <c r="CU106" i="88"/>
  <c r="CE106" i="88"/>
  <c r="CU142" i="88"/>
  <c r="BO142" i="88"/>
  <c r="BO132" i="88"/>
  <c r="CE132" i="88"/>
  <c r="CE150" i="88"/>
  <c r="CU150" i="88"/>
  <c r="CU154" i="88"/>
  <c r="BO170" i="88"/>
  <c r="CU182" i="88"/>
  <c r="BO182" i="88"/>
  <c r="CU190" i="88"/>
  <c r="BO190" i="88"/>
  <c r="CU201" i="88"/>
  <c r="CE206" i="88"/>
  <c r="FW227" i="88"/>
  <c r="FW228" i="88"/>
  <c r="FW226" i="88"/>
  <c r="FW225" i="88"/>
  <c r="FW224" i="88"/>
  <c r="FW223" i="88"/>
  <c r="FW222" i="88"/>
  <c r="FW221" i="88"/>
  <c r="FW220" i="88"/>
  <c r="FW219" i="88"/>
  <c r="FW218" i="88"/>
  <c r="FW217" i="88"/>
  <c r="FW216" i="88"/>
  <c r="FW214" i="88"/>
  <c r="FW213" i="88"/>
  <c r="FW212" i="88"/>
  <c r="FW211" i="88"/>
  <c r="FW210" i="88"/>
  <c r="FW209" i="88"/>
  <c r="FW215" i="88"/>
  <c r="FW208" i="88"/>
  <c r="FW207" i="88"/>
  <c r="FW206" i="88"/>
  <c r="FW205" i="88"/>
  <c r="FW204" i="88"/>
  <c r="FW203" i="88"/>
  <c r="FW202" i="88"/>
  <c r="FW201" i="88"/>
  <c r="FW200" i="88"/>
  <c r="FW199" i="88"/>
  <c r="FW198" i="88"/>
  <c r="FW197" i="88"/>
  <c r="FW196" i="88"/>
  <c r="FW195" i="88"/>
  <c r="FW194" i="88"/>
  <c r="FW193" i="88"/>
  <c r="FW192" i="88"/>
  <c r="FW191" i="88"/>
  <c r="FW190" i="88"/>
  <c r="FW189" i="88"/>
  <c r="FW188" i="88"/>
  <c r="FW187" i="88"/>
  <c r="FW186" i="88"/>
  <c r="FW185" i="88"/>
  <c r="FW184" i="88"/>
  <c r="FW183" i="88"/>
  <c r="FW182" i="88"/>
  <c r="FW181" i="88"/>
  <c r="FW180" i="88"/>
  <c r="FW179" i="88"/>
  <c r="FW178" i="88"/>
  <c r="FW177" i="88"/>
  <c r="FW176" i="88"/>
  <c r="FW174" i="88"/>
  <c r="FW171" i="88"/>
  <c r="FW170" i="88"/>
  <c r="FW169" i="88"/>
  <c r="FW168" i="88"/>
  <c r="FW167" i="88"/>
  <c r="FW166" i="88"/>
  <c r="FW165" i="88"/>
  <c r="FW164" i="88"/>
  <c r="FW163" i="88"/>
  <c r="FW173" i="88"/>
  <c r="FW172" i="88"/>
  <c r="FW160" i="88"/>
  <c r="FW159" i="88"/>
  <c r="FW158" i="88"/>
  <c r="FW157" i="88"/>
  <c r="FW156" i="88"/>
  <c r="FW155" i="88"/>
  <c r="FW154" i="88"/>
  <c r="FW153" i="88"/>
  <c r="FW152" i="88"/>
  <c r="FW151" i="88"/>
  <c r="FW150" i="88"/>
  <c r="FW149" i="88"/>
  <c r="FW148" i="88"/>
  <c r="FW147" i="88"/>
  <c r="FW146" i="88"/>
  <c r="FW145" i="88"/>
  <c r="FW144" i="88"/>
  <c r="FW143" i="88"/>
  <c r="FW142" i="88"/>
  <c r="FW141" i="88"/>
  <c r="FW175" i="88"/>
  <c r="FW162" i="88"/>
  <c r="FW161" i="88"/>
  <c r="FW140" i="88"/>
  <c r="FW139" i="88"/>
  <c r="FW138" i="88"/>
  <c r="FW137" i="88"/>
  <c r="FW136" i="88"/>
  <c r="FW135" i="88"/>
  <c r="FW134" i="88"/>
  <c r="FW133" i="88"/>
  <c r="FW132" i="88"/>
  <c r="FW131" i="88"/>
  <c r="FW130" i="88"/>
  <c r="FW120" i="88"/>
  <c r="FW119" i="88"/>
  <c r="FW118" i="88"/>
  <c r="FW117" i="88"/>
  <c r="FW116" i="88"/>
  <c r="FW115" i="88"/>
  <c r="FW114" i="88"/>
  <c r="FW113" i="88"/>
  <c r="FW112" i="88"/>
  <c r="FW111" i="88"/>
  <c r="FW110" i="88"/>
  <c r="FW109" i="88"/>
  <c r="FW108" i="88"/>
  <c r="FW107" i="88"/>
  <c r="FW106" i="88"/>
  <c r="FW105" i="88"/>
  <c r="FW104" i="88"/>
  <c r="FW103" i="88"/>
  <c r="FW102" i="88"/>
  <c r="FW101" i="88"/>
  <c r="FW100" i="88"/>
  <c r="FW129" i="88"/>
  <c r="FW127" i="88"/>
  <c r="FW125" i="88"/>
  <c r="FW123" i="88"/>
  <c r="FW121" i="88"/>
  <c r="FW128" i="88"/>
  <c r="FW126" i="88"/>
  <c r="FW124" i="88"/>
  <c r="FW122" i="88"/>
  <c r="FW99" i="88"/>
  <c r="FW98" i="88"/>
  <c r="FW97" i="88"/>
  <c r="FW96" i="88"/>
  <c r="FW95" i="88"/>
  <c r="FW94" i="88"/>
  <c r="FW93" i="88"/>
  <c r="FW92" i="88"/>
  <c r="FW91" i="88"/>
  <c r="FW90" i="88"/>
  <c r="FW89" i="88"/>
  <c r="FW88" i="88"/>
  <c r="FW87" i="88"/>
  <c r="FW86" i="88"/>
  <c r="FW85" i="88"/>
  <c r="FW84" i="88"/>
  <c r="FW83" i="88"/>
  <c r="FW82" i="88"/>
  <c r="FW81" i="88"/>
  <c r="FW80" i="88"/>
  <c r="FW79" i="88"/>
  <c r="FW78" i="88"/>
  <c r="FW77" i="88"/>
  <c r="FW76" i="88"/>
  <c r="FW75" i="88"/>
  <c r="FW74" i="88"/>
  <c r="FW73" i="88"/>
  <c r="FW72" i="88"/>
  <c r="FW71" i="88"/>
  <c r="FW70" i="88"/>
  <c r="FW69" i="88"/>
  <c r="FW68" i="88"/>
  <c r="FW67" i="88"/>
  <c r="FW66" i="88"/>
  <c r="FW65" i="88"/>
  <c r="FW64" i="88"/>
  <c r="FW63" i="88"/>
  <c r="FW62" i="88"/>
  <c r="FW61" i="88"/>
  <c r="FW60" i="88"/>
  <c r="FW59" i="88"/>
  <c r="FW58" i="88"/>
  <c r="FW57" i="88"/>
  <c r="FW56" i="88"/>
  <c r="FW55" i="88"/>
  <c r="FW54" i="88"/>
  <c r="FW53" i="88"/>
  <c r="FW52" i="88"/>
  <c r="FW51" i="88"/>
  <c r="FW50" i="88"/>
  <c r="FW49" i="88"/>
  <c r="FW48" i="88"/>
  <c r="FW47" i="88"/>
  <c r="FW46" i="88"/>
  <c r="FW45" i="88"/>
  <c r="FW44" i="88"/>
  <c r="FW43" i="88"/>
  <c r="FW42" i="88"/>
  <c r="FW41" i="88"/>
  <c r="FW40" i="88"/>
  <c r="FW39" i="88"/>
  <c r="FW38" i="88"/>
  <c r="FW37" i="88"/>
  <c r="FW36" i="88"/>
  <c r="FW35" i="88"/>
  <c r="FW34" i="88"/>
  <c r="FW33" i="88"/>
  <c r="FW28" i="88"/>
  <c r="FW32" i="88"/>
  <c r="FW31" i="88"/>
  <c r="FW30" i="88"/>
  <c r="FW29" i="88"/>
  <c r="CB209" i="88"/>
  <c r="CR209" i="88"/>
  <c r="DH209" i="88"/>
  <c r="CG53" i="88"/>
  <c r="JJ56" i="88"/>
  <c r="DH222" i="88"/>
  <c r="CB222" i="88"/>
  <c r="CR222" i="88"/>
  <c r="CB164" i="88"/>
  <c r="CR164" i="88"/>
  <c r="DH164" i="88"/>
  <c r="CB144" i="88"/>
  <c r="CR144" i="88"/>
  <c r="DH144" i="88"/>
  <c r="CB75" i="88"/>
  <c r="CR75" i="88"/>
  <c r="DH75" i="88"/>
  <c r="CB73" i="88"/>
  <c r="CR73" i="88"/>
  <c r="DH73" i="88"/>
  <c r="JI52" i="88"/>
  <c r="IZ40" i="88"/>
  <c r="JI64" i="88"/>
  <c r="JJ74" i="88"/>
  <c r="JJ146" i="88"/>
  <c r="JJ127" i="88"/>
  <c r="JJ154" i="88"/>
  <c r="JJ167" i="88"/>
  <c r="CP191" i="88"/>
  <c r="DF191" i="88"/>
  <c r="JJ218" i="88"/>
  <c r="JJ227" i="88"/>
  <c r="JF60" i="88"/>
  <c r="JF72" i="88"/>
  <c r="JF78" i="88"/>
  <c r="JF110" i="88"/>
  <c r="JF122" i="88"/>
  <c r="JF170" i="88"/>
  <c r="JF194" i="88"/>
  <c r="JF219" i="88"/>
  <c r="JB85" i="88"/>
  <c r="JB63" i="88"/>
  <c r="JB90" i="88"/>
  <c r="JB102" i="88"/>
  <c r="JB114" i="88"/>
  <c r="CH121" i="88"/>
  <c r="JB182" i="88"/>
  <c r="JB194" i="88"/>
  <c r="JB206" i="88"/>
  <c r="JB217" i="88"/>
  <c r="JD54" i="88"/>
  <c r="JD58" i="88"/>
  <c r="JD62" i="88"/>
  <c r="JD66" i="88"/>
  <c r="JD70" i="88"/>
  <c r="JD74" i="88"/>
  <c r="JD78" i="88"/>
  <c r="BT82" i="88"/>
  <c r="CJ82" i="88"/>
  <c r="CZ82" i="88"/>
  <c r="BT90" i="88"/>
  <c r="CJ90" i="88"/>
  <c r="CZ90" i="88"/>
  <c r="JD126" i="88"/>
  <c r="BT102" i="88"/>
  <c r="CJ102" i="88"/>
  <c r="CZ102" i="88"/>
  <c r="BT118" i="88"/>
  <c r="CJ118" i="88"/>
  <c r="CZ118" i="88"/>
  <c r="JD130" i="88"/>
  <c r="JD134" i="88"/>
  <c r="JD138" i="88"/>
  <c r="CJ172" i="88"/>
  <c r="BT172" i="88"/>
  <c r="CZ172" i="88"/>
  <c r="JD148" i="88"/>
  <c r="JD152" i="88"/>
  <c r="JD156" i="88"/>
  <c r="JD160" i="88"/>
  <c r="BT167" i="88"/>
  <c r="CJ167" i="88"/>
  <c r="CZ167" i="88"/>
  <c r="BT182" i="88"/>
  <c r="CJ182" i="88"/>
  <c r="CZ182" i="88"/>
  <c r="JD186" i="88"/>
  <c r="JD190" i="88"/>
  <c r="JD194" i="88"/>
  <c r="JD210" i="88"/>
  <c r="JD214" i="88"/>
  <c r="JD222" i="88"/>
  <c r="CJ226" i="88"/>
  <c r="CZ226" i="88"/>
  <c r="BT226" i="88"/>
  <c r="GF228" i="88"/>
  <c r="GF226" i="88"/>
  <c r="GF227" i="88"/>
  <c r="GF224" i="88"/>
  <c r="GF223" i="88"/>
  <c r="GF222" i="88"/>
  <c r="GF225" i="88"/>
  <c r="GF219" i="88"/>
  <c r="GF218" i="88"/>
  <c r="GF221" i="88"/>
  <c r="GF220" i="88"/>
  <c r="GF217" i="88"/>
  <c r="GF216" i="88"/>
  <c r="GF215" i="88"/>
  <c r="GF214" i="88"/>
  <c r="GF213" i="88"/>
  <c r="GF212" i="88"/>
  <c r="GF209" i="88"/>
  <c r="GF208" i="88"/>
  <c r="GF211" i="88"/>
  <c r="GF210" i="88"/>
  <c r="GF205" i="88"/>
  <c r="GF206" i="88"/>
  <c r="GF207" i="88"/>
  <c r="GF201" i="88"/>
  <c r="GF199" i="88"/>
  <c r="GF198" i="88"/>
  <c r="GF197" i="88"/>
  <c r="GF196" i="88"/>
  <c r="GF195" i="88"/>
  <c r="GF202" i="88"/>
  <c r="GF203" i="88"/>
  <c r="GF204" i="88"/>
  <c r="GF200" i="88"/>
  <c r="GF194" i="88"/>
  <c r="GF193" i="88"/>
  <c r="GF192" i="88"/>
  <c r="GF191" i="88"/>
  <c r="GF190" i="88"/>
  <c r="GF189" i="88"/>
  <c r="GF188" i="88"/>
  <c r="GF187" i="88"/>
  <c r="GF186" i="88"/>
  <c r="GF185" i="88"/>
  <c r="GF184" i="88"/>
  <c r="GF183" i="88"/>
  <c r="GF181" i="88"/>
  <c r="GF180" i="88"/>
  <c r="GF179" i="88"/>
  <c r="GF178" i="88"/>
  <c r="GF177" i="88"/>
  <c r="GF176" i="88"/>
  <c r="GF175" i="88"/>
  <c r="GF174" i="88"/>
  <c r="GF173" i="88"/>
  <c r="GF172" i="88"/>
  <c r="GF182" i="88"/>
  <c r="GF171" i="88"/>
  <c r="GF167" i="88"/>
  <c r="GF164" i="88"/>
  <c r="GF163" i="88"/>
  <c r="GF161" i="88"/>
  <c r="GF168" i="88"/>
  <c r="GF169" i="88"/>
  <c r="GF165" i="88"/>
  <c r="GF162" i="88"/>
  <c r="GF170" i="88"/>
  <c r="GF166" i="88"/>
  <c r="GF160" i="88"/>
  <c r="GF159" i="88"/>
  <c r="GF158" i="88"/>
  <c r="GF157" i="88"/>
  <c r="GF156" i="88"/>
  <c r="GF155" i="88"/>
  <c r="GF154" i="88"/>
  <c r="GF153" i="88"/>
  <c r="GF152" i="88"/>
  <c r="GF148" i="88"/>
  <c r="GF146" i="88"/>
  <c r="GF145" i="88"/>
  <c r="GF144" i="88"/>
  <c r="GF143" i="88"/>
  <c r="GF149" i="88"/>
  <c r="GF141" i="88"/>
  <c r="GF150" i="88"/>
  <c r="GF140" i="88"/>
  <c r="GF139" i="88"/>
  <c r="GF138" i="88"/>
  <c r="GF137" i="88"/>
  <c r="GF136" i="88"/>
  <c r="GF135" i="88"/>
  <c r="GF134" i="88"/>
  <c r="GF133" i="88"/>
  <c r="GF132" i="88"/>
  <c r="GF131" i="88"/>
  <c r="GF130" i="88"/>
  <c r="GF129" i="88"/>
  <c r="GF128" i="88"/>
  <c r="GF127" i="88"/>
  <c r="GF126" i="88"/>
  <c r="GF125" i="88"/>
  <c r="GF124" i="88"/>
  <c r="GF123" i="88"/>
  <c r="GF122" i="88"/>
  <c r="GF121" i="88"/>
  <c r="GF151" i="88"/>
  <c r="GF147" i="88"/>
  <c r="GF142" i="88"/>
  <c r="GF120" i="88"/>
  <c r="GF119" i="88"/>
  <c r="GF118" i="88"/>
  <c r="GF117" i="88"/>
  <c r="GF116" i="88"/>
  <c r="GF115" i="88"/>
  <c r="GF114" i="88"/>
  <c r="GF111" i="88"/>
  <c r="GF112" i="88"/>
  <c r="GF108" i="88"/>
  <c r="GF113" i="88"/>
  <c r="GF109" i="88"/>
  <c r="GF110" i="88"/>
  <c r="GF107" i="88"/>
  <c r="GF106" i="88"/>
  <c r="GF105" i="88"/>
  <c r="GF104" i="88"/>
  <c r="GF103" i="88"/>
  <c r="GF102" i="88"/>
  <c r="GF101" i="88"/>
  <c r="GF100" i="88"/>
  <c r="GF99" i="88"/>
  <c r="GF98" i="88"/>
  <c r="GF97" i="88"/>
  <c r="GF96" i="88"/>
  <c r="GF95" i="88"/>
  <c r="GF94" i="88"/>
  <c r="GF93" i="88"/>
  <c r="GF92" i="88"/>
  <c r="GF91" i="88"/>
  <c r="GF90" i="88"/>
  <c r="GF89" i="88"/>
  <c r="GF88" i="88"/>
  <c r="GF87" i="88"/>
  <c r="GF86" i="88"/>
  <c r="GF85" i="88"/>
  <c r="GF84" i="88"/>
  <c r="GF83" i="88"/>
  <c r="GF82" i="88"/>
  <c r="GF81" i="88"/>
  <c r="GF80" i="88"/>
  <c r="GF79" i="88"/>
  <c r="GF78" i="88"/>
  <c r="GF77" i="88"/>
  <c r="GF76" i="88"/>
  <c r="GF75" i="88"/>
  <c r="GF74" i="88"/>
  <c r="GF73" i="88"/>
  <c r="GF72" i="88"/>
  <c r="GF71" i="88"/>
  <c r="GF70" i="88"/>
  <c r="GF69" i="88"/>
  <c r="GF68" i="88"/>
  <c r="GF67" i="88"/>
  <c r="GF66" i="88"/>
  <c r="GF63" i="88"/>
  <c r="GF59" i="88"/>
  <c r="GF55" i="88"/>
  <c r="GF62" i="88"/>
  <c r="GF58" i="88"/>
  <c r="GF54" i="88"/>
  <c r="GF52" i="88"/>
  <c r="GF64" i="88"/>
  <c r="GF50" i="88"/>
  <c r="GF49" i="88"/>
  <c r="GF48" i="88"/>
  <c r="GF46" i="88"/>
  <c r="GF45" i="88"/>
  <c r="GF44" i="88"/>
  <c r="GF40" i="88"/>
  <c r="GF33" i="88"/>
  <c r="GF31" i="88"/>
  <c r="GF29" i="88"/>
  <c r="GF28" i="88"/>
  <c r="GF65" i="88"/>
  <c r="GF61" i="88"/>
  <c r="GF57" i="88"/>
  <c r="GF53" i="88"/>
  <c r="GF60" i="88"/>
  <c r="GF56" i="88"/>
  <c r="GF51" i="88"/>
  <c r="GF47" i="88"/>
  <c r="GF43" i="88"/>
  <c r="GF42" i="88"/>
  <c r="GF41" i="88"/>
  <c r="GF39" i="88"/>
  <c r="GF38" i="88"/>
  <c r="GF37" i="88"/>
  <c r="GF36" i="88"/>
  <c r="GF35" i="88"/>
  <c r="GF34" i="88"/>
  <c r="GF32" i="88"/>
  <c r="GF30" i="88"/>
  <c r="JE65" i="88"/>
  <c r="JI63" i="88"/>
  <c r="JE57" i="88"/>
  <c r="CB53" i="88"/>
  <c r="DH53" i="88"/>
  <c r="CR53" i="88"/>
  <c r="JF48" i="88"/>
  <c r="JF46" i="88"/>
  <c r="JF44" i="88"/>
  <c r="JF42" i="88"/>
  <c r="JF40" i="88"/>
  <c r="JF38" i="88"/>
  <c r="JF36" i="88"/>
  <c r="JF34" i="88"/>
  <c r="JF32" i="88"/>
  <c r="JF28" i="88"/>
  <c r="JI75" i="88"/>
  <c r="JI86" i="88"/>
  <c r="JI100" i="88"/>
  <c r="JI104" i="88"/>
  <c r="JI142" i="88"/>
  <c r="JI163" i="88"/>
  <c r="JI173" i="88"/>
  <c r="JI205" i="88"/>
  <c r="JI208" i="88"/>
  <c r="JI220" i="88"/>
  <c r="JE66" i="88"/>
  <c r="JE70" i="88"/>
  <c r="JE74" i="88"/>
  <c r="JE78" i="88"/>
  <c r="JE82" i="88"/>
  <c r="JE86" i="88"/>
  <c r="JE90" i="88"/>
  <c r="JE94" i="88"/>
  <c r="JE98" i="88"/>
  <c r="JE102" i="88"/>
  <c r="JE106" i="88"/>
  <c r="JE114" i="88"/>
  <c r="JE118" i="88"/>
  <c r="JE152" i="88"/>
  <c r="JE142" i="88"/>
  <c r="JE146" i="88"/>
  <c r="JE154" i="88"/>
  <c r="JE158" i="88"/>
  <c r="JE178" i="88"/>
  <c r="JE182" i="88"/>
  <c r="JE185" i="88"/>
  <c r="JE189" i="88"/>
  <c r="JE193" i="88"/>
  <c r="JE198" i="88"/>
  <c r="JE206" i="88"/>
  <c r="JE214" i="88"/>
  <c r="JE222" i="88"/>
  <c r="JA66" i="88"/>
  <c r="JA70" i="88"/>
  <c r="JA75" i="88"/>
  <c r="JA82" i="88"/>
  <c r="BQ101" i="88"/>
  <c r="JA144" i="88"/>
  <c r="JA142" i="88"/>
  <c r="JA164" i="88"/>
  <c r="JA173" i="88"/>
  <c r="BQ177" i="88"/>
  <c r="CW177" i="88"/>
  <c r="CG177" i="88"/>
  <c r="CW181" i="88"/>
  <c r="JA203" i="88"/>
  <c r="JA207" i="88"/>
  <c r="JA208" i="88"/>
  <c r="GG227" i="88"/>
  <c r="GG228" i="88"/>
  <c r="GG226" i="88"/>
  <c r="GG225" i="88"/>
  <c r="GG224" i="88"/>
  <c r="GG223" i="88"/>
  <c r="GG222" i="88"/>
  <c r="GG221" i="88"/>
  <c r="GG220" i="88"/>
  <c r="GG219" i="88"/>
  <c r="GG217" i="88"/>
  <c r="GG216" i="88"/>
  <c r="GG218" i="88"/>
  <c r="GG214" i="88"/>
  <c r="GG213" i="88"/>
  <c r="GG212" i="88"/>
  <c r="GG211" i="88"/>
  <c r="GG210" i="88"/>
  <c r="GG215" i="88"/>
  <c r="GG209" i="88"/>
  <c r="GG208" i="88"/>
  <c r="GG207" i="88"/>
  <c r="GG206" i="88"/>
  <c r="GG204" i="88"/>
  <c r="GG203" i="88"/>
  <c r="GG202" i="88"/>
  <c r="GG201" i="88"/>
  <c r="GG200" i="88"/>
  <c r="GG205" i="88"/>
  <c r="GG199" i="88"/>
  <c r="GG198" i="88"/>
  <c r="GG197" i="88"/>
  <c r="GG196" i="88"/>
  <c r="GG195" i="88"/>
  <c r="GG193" i="88"/>
  <c r="GG192" i="88"/>
  <c r="GG191" i="88"/>
  <c r="GG190" i="88"/>
  <c r="GG189" i="88"/>
  <c r="GG188" i="88"/>
  <c r="GG187" i="88"/>
  <c r="GG186" i="88"/>
  <c r="GG185" i="88"/>
  <c r="GG184" i="88"/>
  <c r="GG183" i="88"/>
  <c r="GG194" i="88"/>
  <c r="GG182" i="88"/>
  <c r="GG181" i="88"/>
  <c r="GG180" i="88"/>
  <c r="GG179" i="88"/>
  <c r="GG178" i="88"/>
  <c r="GG177" i="88"/>
  <c r="GG176" i="88"/>
  <c r="GG173" i="88"/>
  <c r="GG171" i="88"/>
  <c r="GG172" i="88"/>
  <c r="GG175" i="88"/>
  <c r="GG170" i="88"/>
  <c r="GG169" i="88"/>
  <c r="GG168" i="88"/>
  <c r="GG167" i="88"/>
  <c r="GG166" i="88"/>
  <c r="GG165" i="88"/>
  <c r="GG162" i="88"/>
  <c r="GG174" i="88"/>
  <c r="GG160" i="88"/>
  <c r="GG159" i="88"/>
  <c r="GG158" i="88"/>
  <c r="GG157" i="88"/>
  <c r="GG156" i="88"/>
  <c r="GG155" i="88"/>
  <c r="GG154" i="88"/>
  <c r="GG153" i="88"/>
  <c r="GG152" i="88"/>
  <c r="GG151" i="88"/>
  <c r="GG150" i="88"/>
  <c r="GG149" i="88"/>
  <c r="GG148" i="88"/>
  <c r="GG147" i="88"/>
  <c r="GG164" i="88"/>
  <c r="GG163" i="88"/>
  <c r="GG161" i="88"/>
  <c r="GG141" i="88"/>
  <c r="GG140" i="88"/>
  <c r="GG139" i="88"/>
  <c r="GG138" i="88"/>
  <c r="GG137" i="88"/>
  <c r="GG136" i="88"/>
  <c r="GG135" i="88"/>
  <c r="GG134" i="88"/>
  <c r="GG133" i="88"/>
  <c r="GG132" i="88"/>
  <c r="GG131" i="88"/>
  <c r="GG130" i="88"/>
  <c r="GG129" i="88"/>
  <c r="GG128" i="88"/>
  <c r="GG127" i="88"/>
  <c r="GG126" i="88"/>
  <c r="GG125" i="88"/>
  <c r="GG124" i="88"/>
  <c r="GG123" i="88"/>
  <c r="GG122" i="88"/>
  <c r="GG121" i="88"/>
  <c r="GG142" i="88"/>
  <c r="GG146" i="88"/>
  <c r="GG145" i="88"/>
  <c r="GG144" i="88"/>
  <c r="GG143" i="88"/>
  <c r="GG120" i="88"/>
  <c r="GG119" i="88"/>
  <c r="GG118" i="88"/>
  <c r="GG117" i="88"/>
  <c r="GG116" i="88"/>
  <c r="GG115" i="88"/>
  <c r="GG114" i="88"/>
  <c r="GG113" i="88"/>
  <c r="GG112" i="88"/>
  <c r="GG111" i="88"/>
  <c r="GG110" i="88"/>
  <c r="GG109" i="88"/>
  <c r="GG108" i="88"/>
  <c r="GG107" i="88"/>
  <c r="GG106" i="88"/>
  <c r="GG105" i="88"/>
  <c r="GG104" i="88"/>
  <c r="GG103" i="88"/>
  <c r="GG102" i="88"/>
  <c r="GG101" i="88"/>
  <c r="GG100" i="88"/>
  <c r="GG99" i="88"/>
  <c r="GG98" i="88"/>
  <c r="GG97" i="88"/>
  <c r="GG96" i="88"/>
  <c r="GG95" i="88"/>
  <c r="GG94" i="88"/>
  <c r="GG93" i="88"/>
  <c r="GG92" i="88"/>
  <c r="GG91" i="88"/>
  <c r="GG90" i="88"/>
  <c r="GG86" i="88"/>
  <c r="GG82" i="88"/>
  <c r="GG72" i="88"/>
  <c r="GG87" i="88"/>
  <c r="GG83" i="88"/>
  <c r="GG88" i="88"/>
  <c r="GG84" i="88"/>
  <c r="GG80" i="88"/>
  <c r="GG71" i="88"/>
  <c r="GG70" i="88"/>
  <c r="GG69" i="88"/>
  <c r="GG68" i="88"/>
  <c r="GG67" i="88"/>
  <c r="GG66" i="88"/>
  <c r="GG65" i="88"/>
  <c r="GG64" i="88"/>
  <c r="GG63" i="88"/>
  <c r="GG62" i="88"/>
  <c r="GG61" i="88"/>
  <c r="GG60" i="88"/>
  <c r="GG59" i="88"/>
  <c r="GG58" i="88"/>
  <c r="GG57" i="88"/>
  <c r="GG56" i="88"/>
  <c r="GG55" i="88"/>
  <c r="GG54" i="88"/>
  <c r="GG53" i="88"/>
  <c r="GG89" i="88"/>
  <c r="GG85" i="88"/>
  <c r="GG81" i="88"/>
  <c r="GG79" i="88"/>
  <c r="GG78" i="88"/>
  <c r="GG77" i="88"/>
  <c r="GG76" i="88"/>
  <c r="GG75" i="88"/>
  <c r="GG74" i="88"/>
  <c r="GG73" i="88"/>
  <c r="GG52" i="88"/>
  <c r="GG51" i="88"/>
  <c r="GG50" i="88"/>
  <c r="GG49" i="88"/>
  <c r="GG48" i="88"/>
  <c r="GG47" i="88"/>
  <c r="GG46" i="88"/>
  <c r="GG45" i="88"/>
  <c r="GG44" i="88"/>
  <c r="GG43" i="88"/>
  <c r="GG42" i="88"/>
  <c r="GG41" i="88"/>
  <c r="GG40" i="88"/>
  <c r="GG39" i="88"/>
  <c r="GG38" i="88"/>
  <c r="GG37" i="88"/>
  <c r="GG36" i="88"/>
  <c r="GG35" i="88"/>
  <c r="GG34" i="88"/>
  <c r="GG33" i="88"/>
  <c r="GG32" i="88"/>
  <c r="GG31" i="88"/>
  <c r="GG30" i="88"/>
  <c r="GG29" i="88"/>
  <c r="GG28" i="88"/>
  <c r="JH53" i="88"/>
  <c r="JH57" i="88"/>
  <c r="JH61" i="88"/>
  <c r="JH65" i="88"/>
  <c r="JH69" i="88"/>
  <c r="JH73" i="88"/>
  <c r="JH77" i="88"/>
  <c r="JH81" i="88"/>
  <c r="JH85" i="88"/>
  <c r="JH89" i="88"/>
  <c r="JH93" i="88"/>
  <c r="JH97" i="88"/>
  <c r="JH123" i="88"/>
  <c r="JH122" i="88"/>
  <c r="JH100" i="88"/>
  <c r="JH104" i="88"/>
  <c r="JH108" i="88"/>
  <c r="JH112" i="88"/>
  <c r="JH116" i="88"/>
  <c r="JH129" i="88"/>
  <c r="JH133" i="88"/>
  <c r="JH137" i="88"/>
  <c r="JH161" i="88"/>
  <c r="JH143" i="88"/>
  <c r="JH147" i="88"/>
  <c r="JH151" i="88"/>
  <c r="JH155" i="88"/>
  <c r="JH159" i="88"/>
  <c r="JH162" i="88"/>
  <c r="JH166" i="88"/>
  <c r="JH170" i="88"/>
  <c r="JH177" i="88"/>
  <c r="JH181" i="88"/>
  <c r="JH185" i="88"/>
  <c r="JH189" i="88"/>
  <c r="JH193" i="88"/>
  <c r="JH197" i="88"/>
  <c r="JH201" i="88"/>
  <c r="JH205" i="88"/>
  <c r="JH209" i="88"/>
  <c r="JH213" i="88"/>
  <c r="JH217" i="88"/>
  <c r="JH221" i="88"/>
  <c r="JH224" i="88"/>
  <c r="IZ54" i="88"/>
  <c r="IZ58" i="88"/>
  <c r="IZ62" i="88"/>
  <c r="IZ74" i="88"/>
  <c r="IZ78" i="88"/>
  <c r="IZ90" i="88"/>
  <c r="IZ94" i="88"/>
  <c r="IZ98" i="88"/>
  <c r="IZ125" i="88"/>
  <c r="IZ126" i="88"/>
  <c r="IZ102" i="88"/>
  <c r="IZ106" i="88"/>
  <c r="IZ110" i="88"/>
  <c r="IZ114" i="88"/>
  <c r="IZ118" i="88"/>
  <c r="IZ130" i="88"/>
  <c r="IZ134" i="88"/>
  <c r="IZ138" i="88"/>
  <c r="IZ174" i="88"/>
  <c r="IZ143" i="88"/>
  <c r="IZ147" i="88"/>
  <c r="IZ151" i="88"/>
  <c r="IZ155" i="88"/>
  <c r="IZ159" i="88"/>
  <c r="IZ165" i="88"/>
  <c r="IZ169" i="88"/>
  <c r="IZ178" i="88"/>
  <c r="IZ182" i="88"/>
  <c r="IZ198" i="88"/>
  <c r="IZ202" i="88"/>
  <c r="IZ206" i="88"/>
  <c r="IZ210" i="88"/>
  <c r="IZ214" i="88"/>
  <c r="IZ218" i="88"/>
  <c r="IZ221" i="88"/>
  <c r="IZ226" i="88"/>
  <c r="GB228" i="88"/>
  <c r="GB227" i="88"/>
  <c r="GB226" i="88"/>
  <c r="GB225" i="88"/>
  <c r="GB224" i="88"/>
  <c r="GB223" i="88"/>
  <c r="GB222" i="88"/>
  <c r="GB219" i="88"/>
  <c r="GB218" i="88"/>
  <c r="GB220" i="88"/>
  <c r="GB221" i="88"/>
  <c r="GB217" i="88"/>
  <c r="GB216" i="88"/>
  <c r="GB214" i="88"/>
  <c r="GB213" i="88"/>
  <c r="GB212" i="88"/>
  <c r="GB210" i="88"/>
  <c r="GB208" i="88"/>
  <c r="GB215" i="88"/>
  <c r="GB211" i="88"/>
  <c r="GB209" i="88"/>
  <c r="GB204" i="88"/>
  <c r="GB200" i="88"/>
  <c r="GB199" i="88"/>
  <c r="GB198" i="88"/>
  <c r="GB197" i="88"/>
  <c r="GB196" i="88"/>
  <c r="GB195" i="88"/>
  <c r="GB201" i="88"/>
  <c r="GB205" i="88"/>
  <c r="GB202" i="88"/>
  <c r="GB207" i="88"/>
  <c r="GB206" i="88"/>
  <c r="GB203" i="88"/>
  <c r="GB193" i="88"/>
  <c r="GB192" i="88"/>
  <c r="GB191" i="88"/>
  <c r="GB190" i="88"/>
  <c r="GB189" i="88"/>
  <c r="GB188" i="88"/>
  <c r="GB187" i="88"/>
  <c r="GB186" i="88"/>
  <c r="GB185" i="88"/>
  <c r="GB184" i="88"/>
  <c r="GB183" i="88"/>
  <c r="GB194" i="88"/>
  <c r="GB181" i="88"/>
  <c r="GB180" i="88"/>
  <c r="GB179" i="88"/>
  <c r="GB178" i="88"/>
  <c r="GB177" i="88"/>
  <c r="GB176" i="88"/>
  <c r="GB175" i="88"/>
  <c r="GB174" i="88"/>
  <c r="GB173" i="88"/>
  <c r="GB172" i="88"/>
  <c r="GB182" i="88"/>
  <c r="GB171" i="88"/>
  <c r="GB170" i="88"/>
  <c r="GB166" i="88"/>
  <c r="GB167" i="88"/>
  <c r="GB162" i="88"/>
  <c r="GB168" i="88"/>
  <c r="GB164" i="88"/>
  <c r="GB163" i="88"/>
  <c r="GB169" i="88"/>
  <c r="GB165" i="88"/>
  <c r="GB161" i="88"/>
  <c r="GB160" i="88"/>
  <c r="GB159" i="88"/>
  <c r="GB158" i="88"/>
  <c r="GB157" i="88"/>
  <c r="GB156" i="88"/>
  <c r="GB155" i="88"/>
  <c r="GB154" i="88"/>
  <c r="GB153" i="88"/>
  <c r="GB151" i="88"/>
  <c r="GB147" i="88"/>
  <c r="GB141" i="88"/>
  <c r="GB152" i="88"/>
  <c r="GB148" i="88"/>
  <c r="GB149" i="88"/>
  <c r="GB146" i="88"/>
  <c r="GB145" i="88"/>
  <c r="GB144" i="88"/>
  <c r="GB143" i="88"/>
  <c r="GB142" i="88"/>
  <c r="GB140" i="88"/>
  <c r="GB139" i="88"/>
  <c r="GB138" i="88"/>
  <c r="GB137" i="88"/>
  <c r="GB136" i="88"/>
  <c r="GB135" i="88"/>
  <c r="GB134" i="88"/>
  <c r="GB133" i="88"/>
  <c r="GB132" i="88"/>
  <c r="GB131" i="88"/>
  <c r="GB130" i="88"/>
  <c r="GB129" i="88"/>
  <c r="GB128" i="88"/>
  <c r="GB127" i="88"/>
  <c r="GB126" i="88"/>
  <c r="GB125" i="88"/>
  <c r="GB124" i="88"/>
  <c r="GB123" i="88"/>
  <c r="GB122" i="88"/>
  <c r="GB121" i="88"/>
  <c r="GB150" i="88"/>
  <c r="GB120" i="88"/>
  <c r="GB119" i="88"/>
  <c r="GB118" i="88"/>
  <c r="GB117" i="88"/>
  <c r="GB116" i="88"/>
  <c r="GB115" i="88"/>
  <c r="GB114" i="88"/>
  <c r="GB110" i="88"/>
  <c r="GB111" i="88"/>
  <c r="GB107" i="88"/>
  <c r="GB106" i="88"/>
  <c r="GB105" i="88"/>
  <c r="GB104" i="88"/>
  <c r="GB103" i="88"/>
  <c r="GB102" i="88"/>
  <c r="GB101" i="88"/>
  <c r="GB100" i="88"/>
  <c r="GB112" i="88"/>
  <c r="GB108" i="88"/>
  <c r="GB113" i="88"/>
  <c r="GB109" i="88"/>
  <c r="GB99" i="88"/>
  <c r="GB98" i="88"/>
  <c r="GB97" i="88"/>
  <c r="GB96" i="88"/>
  <c r="GB95" i="88"/>
  <c r="GB94" i="88"/>
  <c r="GB93" i="88"/>
  <c r="GB92" i="88"/>
  <c r="GB91" i="88"/>
  <c r="GB90" i="88"/>
  <c r="GB89" i="88"/>
  <c r="GB88" i="88"/>
  <c r="GB87" i="88"/>
  <c r="GB86" i="88"/>
  <c r="GB85" i="88"/>
  <c r="GB84" i="88"/>
  <c r="GB83" i="88"/>
  <c r="GB82" i="88"/>
  <c r="GB81" i="88"/>
  <c r="GB80" i="88"/>
  <c r="GB72" i="88"/>
  <c r="GB79" i="88"/>
  <c r="GB78" i="88"/>
  <c r="GB77" i="88"/>
  <c r="GB76" i="88"/>
  <c r="GB75" i="88"/>
  <c r="GB74" i="88"/>
  <c r="GB73" i="88"/>
  <c r="GB71" i="88"/>
  <c r="GB70" i="88"/>
  <c r="GB69" i="88"/>
  <c r="GB68" i="88"/>
  <c r="GB67" i="88"/>
  <c r="GB66" i="88"/>
  <c r="GB65" i="88"/>
  <c r="GB61" i="88"/>
  <c r="GB57" i="88"/>
  <c r="GB53" i="88"/>
  <c r="GB52" i="88"/>
  <c r="GB64" i="88"/>
  <c r="GB60" i="88"/>
  <c r="GB56" i="88"/>
  <c r="GB50" i="88"/>
  <c r="GB49" i="88"/>
  <c r="GB48" i="88"/>
  <c r="GB46" i="88"/>
  <c r="GB45" i="88"/>
  <c r="GB44" i="88"/>
  <c r="GB40" i="88"/>
  <c r="GB33" i="88"/>
  <c r="GB31" i="88"/>
  <c r="GB29" i="88"/>
  <c r="GB28" i="88"/>
  <c r="GB63" i="88"/>
  <c r="GB59" i="88"/>
  <c r="GB55" i="88"/>
  <c r="GB51" i="88"/>
  <c r="GB62" i="88"/>
  <c r="GB58" i="88"/>
  <c r="GB54" i="88"/>
  <c r="GB47" i="88"/>
  <c r="GB43" i="88"/>
  <c r="GB42" i="88"/>
  <c r="GB41" i="88"/>
  <c r="GB39" i="88"/>
  <c r="GB38" i="88"/>
  <c r="GB37" i="88"/>
  <c r="GB36" i="88"/>
  <c r="GB35" i="88"/>
  <c r="GB34" i="88"/>
  <c r="GB32" i="88"/>
  <c r="GB30" i="88"/>
  <c r="JK57" i="88"/>
  <c r="JK54" i="88"/>
  <c r="JK29" i="88"/>
  <c r="JK33" i="88"/>
  <c r="JK37" i="88"/>
  <c r="JK41" i="88"/>
  <c r="JK45" i="88"/>
  <c r="JK49" i="88"/>
  <c r="JK63" i="88"/>
  <c r="JK69" i="88"/>
  <c r="JK60" i="88"/>
  <c r="JK73" i="88"/>
  <c r="JK77" i="88"/>
  <c r="JK81" i="88"/>
  <c r="JK85" i="88"/>
  <c r="JK89" i="88"/>
  <c r="JK93" i="88"/>
  <c r="JK97" i="88"/>
  <c r="JK123" i="88"/>
  <c r="JK101" i="88"/>
  <c r="JK105" i="88"/>
  <c r="JK109" i="88"/>
  <c r="JK113" i="88"/>
  <c r="JK117" i="88"/>
  <c r="JK122" i="88"/>
  <c r="JK141" i="88"/>
  <c r="JK132" i="88"/>
  <c r="JK136" i="88"/>
  <c r="JK140" i="88"/>
  <c r="JK145" i="88"/>
  <c r="JK149" i="88"/>
  <c r="JK153" i="88"/>
  <c r="JK157" i="88"/>
  <c r="JK161" i="88"/>
  <c r="JK165" i="88"/>
  <c r="JK169" i="88"/>
  <c r="JK172" i="88"/>
  <c r="JK176" i="88"/>
  <c r="JK180" i="88"/>
  <c r="JK185" i="88"/>
  <c r="JK189" i="88"/>
  <c r="JK193" i="88"/>
  <c r="JK197" i="88"/>
  <c r="JK200" i="88"/>
  <c r="JK204" i="88"/>
  <c r="JK208" i="88"/>
  <c r="JK214" i="88"/>
  <c r="JK217" i="88"/>
  <c r="JK221" i="88"/>
  <c r="JK226" i="88"/>
  <c r="JK228" i="88"/>
  <c r="JG52" i="88"/>
  <c r="JG99" i="88"/>
  <c r="CM143" i="88"/>
  <c r="DC143" i="88"/>
  <c r="BW143" i="88"/>
  <c r="JG163" i="88"/>
  <c r="JG167" i="88"/>
  <c r="JG171" i="88"/>
  <c r="JG220" i="88"/>
  <c r="JG227" i="88"/>
  <c r="JC65" i="88"/>
  <c r="JC32" i="88"/>
  <c r="JC73" i="88"/>
  <c r="JC77" i="88"/>
  <c r="JC81" i="88"/>
  <c r="JC85" i="88"/>
  <c r="JC89" i="88"/>
  <c r="JC93" i="88"/>
  <c r="JC97" i="88"/>
  <c r="JC123" i="88"/>
  <c r="BS122" i="88"/>
  <c r="JC185" i="88"/>
  <c r="JC181" i="88"/>
  <c r="JC189" i="88"/>
  <c r="JC193" i="88"/>
  <c r="CY197" i="88"/>
  <c r="BS197" i="88"/>
  <c r="CI197" i="88"/>
  <c r="JC213" i="88"/>
  <c r="JC217" i="88"/>
  <c r="CE40" i="88"/>
  <c r="CU53" i="88"/>
  <c r="BO53" i="88"/>
  <c r="IY54" i="88"/>
  <c r="BO72" i="88"/>
  <c r="CE72" i="88"/>
  <c r="BO75" i="88"/>
  <c r="CE75" i="88"/>
  <c r="CU75" i="88"/>
  <c r="BO79" i="88"/>
  <c r="CE79" i="88"/>
  <c r="CU79" i="88"/>
  <c r="BO95" i="88"/>
  <c r="BO99" i="88"/>
  <c r="CE99" i="88"/>
  <c r="CU99" i="88"/>
  <c r="BO103" i="88"/>
  <c r="CU103" i="88"/>
  <c r="CE103" i="88"/>
  <c r="BO107" i="88"/>
  <c r="CU107" i="88"/>
  <c r="CE107" i="88"/>
  <c r="CU129" i="88"/>
  <c r="BO151" i="88"/>
  <c r="CU159" i="88"/>
  <c r="BO167" i="88"/>
  <c r="CE167" i="88"/>
  <c r="CU167" i="88"/>
  <c r="BO171" i="88"/>
  <c r="CE171" i="88"/>
  <c r="BO195" i="88"/>
  <c r="CE195" i="88"/>
  <c r="IY199" i="88"/>
  <c r="IY202" i="88"/>
  <c r="CE215" i="88"/>
  <c r="CU215" i="88"/>
  <c r="GA228" i="88"/>
  <c r="GA226" i="88"/>
  <c r="GA227" i="88"/>
  <c r="GA225" i="88"/>
  <c r="GA224" i="88"/>
  <c r="GA223" i="88"/>
  <c r="GA222" i="88"/>
  <c r="GA221" i="88"/>
  <c r="GA220" i="88"/>
  <c r="GA219" i="88"/>
  <c r="GA218" i="88"/>
  <c r="GA217" i="88"/>
  <c r="GA216" i="88"/>
  <c r="GA215" i="88"/>
  <c r="GA214" i="88"/>
  <c r="GA213" i="88"/>
  <c r="GA212" i="88"/>
  <c r="GA211" i="88"/>
  <c r="GA210" i="88"/>
  <c r="GA209" i="88"/>
  <c r="GA208" i="88"/>
  <c r="GA207" i="88"/>
  <c r="GA206" i="88"/>
  <c r="GA205" i="88"/>
  <c r="GA204" i="88"/>
  <c r="GA203" i="88"/>
  <c r="GA202" i="88"/>
  <c r="GA201" i="88"/>
  <c r="GA200" i="88"/>
  <c r="GA199" i="88"/>
  <c r="GA198" i="88"/>
  <c r="GA197" i="88"/>
  <c r="GA196" i="88"/>
  <c r="GA195" i="88"/>
  <c r="GA194" i="88"/>
  <c r="GA193" i="88"/>
  <c r="GA192" i="88"/>
  <c r="GA191" i="88"/>
  <c r="GA190" i="88"/>
  <c r="GA189" i="88"/>
  <c r="GA188" i="88"/>
  <c r="GA187" i="88"/>
  <c r="GA186" i="88"/>
  <c r="GA185" i="88"/>
  <c r="GA184" i="88"/>
  <c r="GA183" i="88"/>
  <c r="GA182" i="88"/>
  <c r="GA181" i="88"/>
  <c r="GA180" i="88"/>
  <c r="GA179" i="88"/>
  <c r="GA178" i="88"/>
  <c r="GA172" i="88"/>
  <c r="GA170" i="88"/>
  <c r="GA169" i="88"/>
  <c r="GA168" i="88"/>
  <c r="GA167" i="88"/>
  <c r="GA166" i="88"/>
  <c r="GA165" i="88"/>
  <c r="GA164" i="88"/>
  <c r="GA163" i="88"/>
  <c r="GA175" i="88"/>
  <c r="GA171" i="88"/>
  <c r="GA174" i="88"/>
  <c r="GA173" i="88"/>
  <c r="GA161" i="88"/>
  <c r="GA160" i="88"/>
  <c r="GA159" i="88"/>
  <c r="GA158" i="88"/>
  <c r="GA157" i="88"/>
  <c r="GA156" i="88"/>
  <c r="GA155" i="88"/>
  <c r="GA154" i="88"/>
  <c r="GA153" i="88"/>
  <c r="GA152" i="88"/>
  <c r="GA151" i="88"/>
  <c r="GA150" i="88"/>
  <c r="GA149" i="88"/>
  <c r="GA148" i="88"/>
  <c r="GA147" i="88"/>
  <c r="GA146" i="88"/>
  <c r="GA145" i="88"/>
  <c r="GA144" i="88"/>
  <c r="GA143" i="88"/>
  <c r="GA142" i="88"/>
  <c r="GA141" i="88"/>
  <c r="GA176" i="88"/>
  <c r="GA177" i="88"/>
  <c r="GA162" i="88"/>
  <c r="GA140" i="88"/>
  <c r="GA139" i="88"/>
  <c r="GA138" i="88"/>
  <c r="GA137" i="88"/>
  <c r="GA136" i="88"/>
  <c r="GA135" i="88"/>
  <c r="GA134" i="88"/>
  <c r="GA133" i="88"/>
  <c r="GA132" i="88"/>
  <c r="GA131" i="88"/>
  <c r="GA130" i="88"/>
  <c r="GA129" i="88"/>
  <c r="GA120" i="88"/>
  <c r="GA119" i="88"/>
  <c r="GA118" i="88"/>
  <c r="GA117" i="88"/>
  <c r="GA116" i="88"/>
  <c r="GA115" i="88"/>
  <c r="GA114" i="88"/>
  <c r="GA113" i="88"/>
  <c r="GA112" i="88"/>
  <c r="GA111" i="88"/>
  <c r="GA110" i="88"/>
  <c r="GA109" i="88"/>
  <c r="GA108" i="88"/>
  <c r="GA107" i="88"/>
  <c r="GA106" i="88"/>
  <c r="GA105" i="88"/>
  <c r="GA104" i="88"/>
  <c r="GA103" i="88"/>
  <c r="GA102" i="88"/>
  <c r="GA101" i="88"/>
  <c r="GA100" i="88"/>
  <c r="GA128" i="88"/>
  <c r="GA126" i="88"/>
  <c r="GA124" i="88"/>
  <c r="GA122" i="88"/>
  <c r="GA127" i="88"/>
  <c r="GA125" i="88"/>
  <c r="GA123" i="88"/>
  <c r="GA121" i="88"/>
  <c r="GA99" i="88"/>
  <c r="GA98" i="88"/>
  <c r="GA97" i="88"/>
  <c r="GA96" i="88"/>
  <c r="GA95" i="88"/>
  <c r="GA94" i="88"/>
  <c r="GA93" i="88"/>
  <c r="GA92" i="88"/>
  <c r="GA91" i="88"/>
  <c r="GA90" i="88"/>
  <c r="GA89" i="88"/>
  <c r="GA88" i="88"/>
  <c r="GA87" i="88"/>
  <c r="GA86" i="88"/>
  <c r="GA85" i="88"/>
  <c r="GA84" i="88"/>
  <c r="GA83" i="88"/>
  <c r="GA82" i="88"/>
  <c r="GA81" i="88"/>
  <c r="GA80" i="88"/>
  <c r="GA79" i="88"/>
  <c r="GA78" i="88"/>
  <c r="GA77" i="88"/>
  <c r="GA76" i="88"/>
  <c r="GA75" i="88"/>
  <c r="GA74" i="88"/>
  <c r="GA73" i="88"/>
  <c r="GA72" i="88"/>
  <c r="GA71" i="88"/>
  <c r="GA70" i="88"/>
  <c r="GA69" i="88"/>
  <c r="GA68" i="88"/>
  <c r="GA67" i="88"/>
  <c r="GA66" i="88"/>
  <c r="GA65" i="88"/>
  <c r="GA64" i="88"/>
  <c r="GA63" i="88"/>
  <c r="GA62" i="88"/>
  <c r="GA61" i="88"/>
  <c r="GA60" i="88"/>
  <c r="GA59" i="88"/>
  <c r="GA58" i="88"/>
  <c r="GA57" i="88"/>
  <c r="GA56" i="88"/>
  <c r="GA55" i="88"/>
  <c r="GA54" i="88"/>
  <c r="GA53" i="88"/>
  <c r="GA52" i="88"/>
  <c r="GA51" i="88"/>
  <c r="GA50" i="88"/>
  <c r="GA49" i="88"/>
  <c r="GA48" i="88"/>
  <c r="GA47" i="88"/>
  <c r="GA46" i="88"/>
  <c r="GA45" i="88"/>
  <c r="GA44" i="88"/>
  <c r="GA43" i="88"/>
  <c r="GA42" i="88"/>
  <c r="GA41" i="88"/>
  <c r="GA40" i="88"/>
  <c r="GA39" i="88"/>
  <c r="GA38" i="88"/>
  <c r="GA37" i="88"/>
  <c r="GA36" i="88"/>
  <c r="GA35" i="88"/>
  <c r="GA34" i="88"/>
  <c r="GA33" i="88"/>
  <c r="GA31" i="88"/>
  <c r="GA29" i="88"/>
  <c r="GA28" i="88"/>
  <c r="GA32" i="88"/>
  <c r="GA30" i="88"/>
  <c r="CB103" i="88"/>
  <c r="CR103" i="88"/>
  <c r="DH103" i="88"/>
  <c r="CB101" i="88"/>
  <c r="CR101" i="88"/>
  <c r="DH101" i="88"/>
  <c r="CB70" i="88"/>
  <c r="DH70" i="88"/>
  <c r="CR70" i="88"/>
  <c r="CB68" i="88"/>
  <c r="DH68" i="88"/>
  <c r="CR68" i="88"/>
  <c r="BT40" i="88"/>
  <c r="CJ40" i="88"/>
  <c r="CZ40" i="88"/>
  <c r="JB54" i="88"/>
  <c r="CX70" i="88"/>
  <c r="BR70" i="88"/>
  <c r="CH70" i="88"/>
  <c r="CX86" i="88"/>
  <c r="CH86" i="88"/>
  <c r="BR86" i="88"/>
  <c r="CX142" i="88"/>
  <c r="BR142" i="88"/>
  <c r="CH142" i="88"/>
  <c r="CX221" i="88"/>
  <c r="BR221" i="88"/>
  <c r="CH221" i="88"/>
  <c r="DH186" i="88"/>
  <c r="CB186" i="88"/>
  <c r="CR186" i="88"/>
  <c r="CB85" i="88"/>
  <c r="CR85" i="88"/>
  <c r="DH85" i="88"/>
  <c r="CB58" i="88"/>
  <c r="DH58" i="88"/>
  <c r="CR58" i="88"/>
  <c r="JJ90" i="88"/>
  <c r="JJ141" i="88"/>
  <c r="JJ158" i="88"/>
  <c r="JJ174" i="88"/>
  <c r="JJ183" i="88"/>
  <c r="JF90" i="88"/>
  <c r="JF64" i="88"/>
  <c r="JF80" i="88"/>
  <c r="JF100" i="88"/>
  <c r="JF114" i="88"/>
  <c r="JF126" i="88"/>
  <c r="JF175" i="88"/>
  <c r="JF210" i="88"/>
  <c r="JB67" i="88"/>
  <c r="JB94" i="88"/>
  <c r="JB106" i="88"/>
  <c r="BR137" i="88"/>
  <c r="CH137" i="88"/>
  <c r="CX137" i="88"/>
  <c r="JB153" i="88"/>
  <c r="JB163" i="88"/>
  <c r="JB172" i="88"/>
  <c r="JB186" i="88"/>
  <c r="JB198" i="88"/>
  <c r="CH209" i="88"/>
  <c r="CX209" i="88"/>
  <c r="BR209" i="88"/>
  <c r="JB222" i="88"/>
  <c r="DH185" i="88"/>
  <c r="CB185" i="88"/>
  <c r="CR185" i="88"/>
  <c r="CC186" i="88"/>
  <c r="CS186" i="88"/>
  <c r="DI186" i="88"/>
  <c r="CC174" i="88"/>
  <c r="DI174" i="88"/>
  <c r="CS174" i="88"/>
  <c r="CC172" i="88"/>
  <c r="DI172" i="88"/>
  <c r="CS172" i="88"/>
  <c r="CB104" i="88"/>
  <c r="CR104" i="88"/>
  <c r="DH104" i="88"/>
  <c r="CB102" i="88"/>
  <c r="CR102" i="88"/>
  <c r="DH102" i="88"/>
  <c r="CB100" i="88"/>
  <c r="CR100" i="88"/>
  <c r="DH100" i="88"/>
  <c r="CB81" i="88"/>
  <c r="CR81" i="88"/>
  <c r="DH81" i="88"/>
  <c r="CG61" i="88"/>
  <c r="BQ61" i="88"/>
  <c r="CW61" i="88"/>
  <c r="JF51" i="88"/>
  <c r="JD47" i="88"/>
  <c r="JD43" i="88"/>
  <c r="JH37" i="88"/>
  <c r="IZ36" i="88"/>
  <c r="JA64" i="88"/>
  <c r="JE58" i="88"/>
  <c r="JJ72" i="88"/>
  <c r="JJ58" i="88"/>
  <c r="JJ66" i="88"/>
  <c r="JJ70" i="88"/>
  <c r="JJ79" i="88"/>
  <c r="JJ84" i="88"/>
  <c r="JJ105" i="88"/>
  <c r="JJ113" i="88"/>
  <c r="JJ143" i="88"/>
  <c r="JJ124" i="88"/>
  <c r="JJ132" i="88"/>
  <c r="JJ140" i="88"/>
  <c r="JJ151" i="88"/>
  <c r="JJ159" i="88"/>
  <c r="JJ168" i="88"/>
  <c r="JJ177" i="88"/>
  <c r="JJ184" i="88"/>
  <c r="BZ192" i="88"/>
  <c r="CP192" i="88"/>
  <c r="DF192" i="88"/>
  <c r="JJ201" i="88"/>
  <c r="JJ215" i="88"/>
  <c r="JJ216" i="88"/>
  <c r="JF53" i="88"/>
  <c r="JF61" i="88"/>
  <c r="JF69" i="88"/>
  <c r="JF84" i="88"/>
  <c r="JF79" i="88"/>
  <c r="JF105" i="88"/>
  <c r="JF96" i="88"/>
  <c r="JF111" i="88"/>
  <c r="JF119" i="88"/>
  <c r="JF127" i="88"/>
  <c r="JF135" i="88"/>
  <c r="JF144" i="88"/>
  <c r="JF152" i="88"/>
  <c r="JF160" i="88"/>
  <c r="JF167" i="88"/>
  <c r="JF176" i="88"/>
  <c r="JF191" i="88"/>
  <c r="JF200" i="88"/>
  <c r="JF208" i="88"/>
  <c r="JF220" i="88"/>
  <c r="JF227" i="88"/>
  <c r="JB56" i="88"/>
  <c r="JB91" i="88"/>
  <c r="JB99" i="88"/>
  <c r="JB107" i="88"/>
  <c r="JB115" i="88"/>
  <c r="JB144" i="88"/>
  <c r="JB126" i="88"/>
  <c r="JB134" i="88"/>
  <c r="JB162" i="88"/>
  <c r="JB154" i="88"/>
  <c r="JB164" i="88"/>
  <c r="JB170" i="88"/>
  <c r="JB179" i="88"/>
  <c r="JB183" i="88"/>
  <c r="JB191" i="88"/>
  <c r="JB195" i="88"/>
  <c r="JB199" i="88"/>
  <c r="JB203" i="88"/>
  <c r="JB207" i="88"/>
  <c r="JB210" i="88"/>
  <c r="JB214" i="88"/>
  <c r="JB219" i="88"/>
  <c r="JB223" i="88"/>
  <c r="JB228" i="88"/>
  <c r="JD51" i="88"/>
  <c r="JD55" i="88"/>
  <c r="JD59" i="88"/>
  <c r="JD63" i="88"/>
  <c r="JD67" i="88"/>
  <c r="JD71" i="88"/>
  <c r="JD75" i="88"/>
  <c r="JD79" i="88"/>
  <c r="JD87" i="88"/>
  <c r="JD91" i="88"/>
  <c r="JD95" i="88"/>
  <c r="JD99" i="88"/>
  <c r="JD128" i="88"/>
  <c r="JD127" i="88"/>
  <c r="JD103" i="88"/>
  <c r="JD107" i="88"/>
  <c r="JD111" i="88"/>
  <c r="JD115" i="88"/>
  <c r="JD119" i="88"/>
  <c r="JD131" i="88"/>
  <c r="JD135" i="88"/>
  <c r="JD139" i="88"/>
  <c r="JD141" i="88"/>
  <c r="JD145" i="88"/>
  <c r="JD149" i="88"/>
  <c r="JD153" i="88"/>
  <c r="JD157" i="88"/>
  <c r="JD161" i="88"/>
  <c r="JD175" i="88"/>
  <c r="JD164" i="88"/>
  <c r="JD168" i="88"/>
  <c r="JD179" i="88"/>
  <c r="JD183" i="88"/>
  <c r="JD187" i="88"/>
  <c r="JD191" i="88"/>
  <c r="JD195" i="88"/>
  <c r="JD199" i="88"/>
  <c r="JD203" i="88"/>
  <c r="JD207" i="88"/>
  <c r="JD211" i="88"/>
  <c r="CJ215" i="88"/>
  <c r="JD219" i="88"/>
  <c r="JD223" i="88"/>
  <c r="JD227" i="88"/>
  <c r="JA63" i="88"/>
  <c r="JE53" i="88"/>
  <c r="JA52" i="88"/>
  <c r="JI51" i="88"/>
  <c r="JF50" i="88"/>
  <c r="JJ49" i="88"/>
  <c r="JB48" i="88"/>
  <c r="JJ47" i="88"/>
  <c r="JB46" i="88"/>
  <c r="JJ45" i="88"/>
  <c r="JB44" i="88"/>
  <c r="JJ43" i="88"/>
  <c r="JB42" i="88"/>
  <c r="JJ41" i="88"/>
  <c r="JB40" i="88"/>
  <c r="JJ39" i="88"/>
  <c r="JB38" i="88"/>
  <c r="JJ37" i="88"/>
  <c r="JB36" i="88"/>
  <c r="JJ35" i="88"/>
  <c r="JB34" i="88"/>
  <c r="JJ33" i="88"/>
  <c r="JB32" i="88"/>
  <c r="JJ31" i="88"/>
  <c r="JB30" i="88"/>
  <c r="JJ29" i="88"/>
  <c r="JB28" i="88"/>
  <c r="JI67" i="88"/>
  <c r="JI71" i="88"/>
  <c r="JI76" i="88"/>
  <c r="JI72" i="88"/>
  <c r="JI83" i="88"/>
  <c r="JI87" i="88"/>
  <c r="JI91" i="88"/>
  <c r="JI95" i="88"/>
  <c r="JI99" i="88"/>
  <c r="JI101" i="88"/>
  <c r="JI105" i="88"/>
  <c r="JI110" i="88"/>
  <c r="JI115" i="88"/>
  <c r="JI119" i="88"/>
  <c r="JI146" i="88"/>
  <c r="JI122" i="88"/>
  <c r="JI126" i="88"/>
  <c r="JI130" i="88"/>
  <c r="JI134" i="88"/>
  <c r="JI138" i="88"/>
  <c r="JI148" i="88"/>
  <c r="JI141" i="88"/>
  <c r="JI155" i="88"/>
  <c r="JI159" i="88"/>
  <c r="JI164" i="88"/>
  <c r="JI182" i="88"/>
  <c r="JI174" i="88"/>
  <c r="JI178" i="88"/>
  <c r="JI194" i="88"/>
  <c r="JI186" i="88"/>
  <c r="JI190" i="88"/>
  <c r="JI202" i="88"/>
  <c r="JI204" i="88"/>
  <c r="JI198" i="88"/>
  <c r="JI207" i="88"/>
  <c r="JI210" i="88"/>
  <c r="JI215" i="88"/>
  <c r="JI218" i="88"/>
  <c r="JI222" i="88"/>
  <c r="JI227" i="88"/>
  <c r="JE67" i="88"/>
  <c r="JE71" i="88"/>
  <c r="JE75" i="88"/>
  <c r="JE79" i="88"/>
  <c r="JE83" i="88"/>
  <c r="JE87" i="88"/>
  <c r="JE91" i="88"/>
  <c r="JE95" i="88"/>
  <c r="JE99" i="88"/>
  <c r="JE103" i="88"/>
  <c r="JE107" i="88"/>
  <c r="JE115" i="88"/>
  <c r="JE119" i="88"/>
  <c r="JE120" i="88"/>
  <c r="JE124" i="88"/>
  <c r="JE132" i="88"/>
  <c r="JE136" i="88"/>
  <c r="JE140" i="88"/>
  <c r="JE143" i="88"/>
  <c r="JE150" i="88"/>
  <c r="JE155" i="88"/>
  <c r="JE159" i="88"/>
  <c r="JE166" i="88"/>
  <c r="JE171" i="88"/>
  <c r="JE175" i="88"/>
  <c r="JE179" i="88"/>
  <c r="JE194" i="88"/>
  <c r="JE186" i="88"/>
  <c r="JE190" i="88"/>
  <c r="JE201" i="88"/>
  <c r="JE195" i="88"/>
  <c r="JE199" i="88"/>
  <c r="JE207" i="88"/>
  <c r="JE208" i="88"/>
  <c r="JE215" i="88"/>
  <c r="JE221" i="88"/>
  <c r="JE223" i="88"/>
  <c r="JE226" i="88"/>
  <c r="JA67" i="88"/>
  <c r="JA71" i="88"/>
  <c r="JA76" i="88"/>
  <c r="JA72" i="88"/>
  <c r="JA83" i="88"/>
  <c r="JA87" i="88"/>
  <c r="JA91" i="88"/>
  <c r="JA95" i="88"/>
  <c r="JA99" i="88"/>
  <c r="JA102" i="88"/>
  <c r="JA106" i="88"/>
  <c r="JA108" i="88"/>
  <c r="JA115" i="88"/>
  <c r="JA119" i="88"/>
  <c r="JA145" i="88"/>
  <c r="JA125" i="88"/>
  <c r="CW129" i="88"/>
  <c r="JA141" i="88"/>
  <c r="JA148" i="88"/>
  <c r="JA169" i="88"/>
  <c r="JA167" i="88"/>
  <c r="JA174" i="88"/>
  <c r="JA178" i="88"/>
  <c r="JA183" i="88"/>
  <c r="JA187" i="88"/>
  <c r="JA191" i="88"/>
  <c r="JA200" i="88"/>
  <c r="JA202" i="88"/>
  <c r="JA198" i="88"/>
  <c r="JA205" i="88"/>
  <c r="JA210" i="88"/>
  <c r="JA215" i="88"/>
  <c r="JA220" i="88"/>
  <c r="JA222" i="88"/>
  <c r="CW226" i="88"/>
  <c r="JH54" i="88"/>
  <c r="JH58" i="88"/>
  <c r="JH62" i="88"/>
  <c r="JH66" i="88"/>
  <c r="JH70" i="88"/>
  <c r="JH74" i="88"/>
  <c r="JH78" i="88"/>
  <c r="JH82" i="88"/>
  <c r="JH86" i="88"/>
  <c r="JH90" i="88"/>
  <c r="JH94" i="88"/>
  <c r="JH98" i="88"/>
  <c r="JH125" i="88"/>
  <c r="JH124" i="88"/>
  <c r="JH101" i="88"/>
  <c r="JH105" i="88"/>
  <c r="JH109" i="88"/>
  <c r="JH113" i="88"/>
  <c r="JH117" i="88"/>
  <c r="JH130" i="88"/>
  <c r="JH134" i="88"/>
  <c r="JH138" i="88"/>
  <c r="JH174" i="88"/>
  <c r="JH144" i="88"/>
  <c r="JH148" i="88"/>
  <c r="JH152" i="88"/>
  <c r="JH156" i="88"/>
  <c r="JH160" i="88"/>
  <c r="JH163" i="88"/>
  <c r="JH167" i="88"/>
  <c r="JH173" i="88"/>
  <c r="JH178" i="88"/>
  <c r="JH182" i="88"/>
  <c r="JH186" i="88"/>
  <c r="JH190" i="88"/>
  <c r="JH194" i="88"/>
  <c r="JH198" i="88"/>
  <c r="JH202" i="88"/>
  <c r="JH206" i="88"/>
  <c r="JH210" i="88"/>
  <c r="JH214" i="88"/>
  <c r="JH218" i="88"/>
  <c r="JH225" i="88"/>
  <c r="JH226" i="88"/>
  <c r="IZ51" i="88"/>
  <c r="IZ55" i="88"/>
  <c r="IZ59" i="88"/>
  <c r="IZ63" i="88"/>
  <c r="IZ67" i="88"/>
  <c r="IZ71" i="88"/>
  <c r="IZ75" i="88"/>
  <c r="IZ79" i="88"/>
  <c r="IZ83" i="88"/>
  <c r="IZ87" i="88"/>
  <c r="IZ91" i="88"/>
  <c r="IZ95" i="88"/>
  <c r="IZ99" i="88"/>
  <c r="IZ127" i="88"/>
  <c r="IZ128" i="88"/>
  <c r="IZ103" i="88"/>
  <c r="IZ107" i="88"/>
  <c r="IZ111" i="88"/>
  <c r="IZ115" i="88"/>
  <c r="IZ119" i="88"/>
  <c r="IZ131" i="88"/>
  <c r="IZ135" i="88"/>
  <c r="IZ139" i="88"/>
  <c r="IZ162" i="88"/>
  <c r="IZ144" i="88"/>
  <c r="IZ148" i="88"/>
  <c r="IZ152" i="88"/>
  <c r="IZ156" i="88"/>
  <c r="IZ160" i="88"/>
  <c r="IZ172" i="88"/>
  <c r="IZ166" i="88"/>
  <c r="IZ170" i="88"/>
  <c r="IZ179" i="88"/>
  <c r="IZ183" i="88"/>
  <c r="IZ187" i="88"/>
  <c r="IZ191" i="88"/>
  <c r="IZ195" i="88"/>
  <c r="IZ199" i="88"/>
  <c r="IZ203" i="88"/>
  <c r="IZ207" i="88"/>
  <c r="IZ211" i="88"/>
  <c r="IZ215" i="88"/>
  <c r="IZ219" i="88"/>
  <c r="IZ222" i="88"/>
  <c r="IZ228" i="88"/>
  <c r="FX227" i="88"/>
  <c r="FX226" i="88"/>
  <c r="FX228" i="88"/>
  <c r="FX224" i="88"/>
  <c r="FX223" i="88"/>
  <c r="FX222" i="88"/>
  <c r="FX225" i="88"/>
  <c r="FX221" i="88"/>
  <c r="FX219" i="88"/>
  <c r="FX218" i="88"/>
  <c r="FX220" i="88"/>
  <c r="FX217" i="88"/>
  <c r="FX216" i="88"/>
  <c r="FX214" i="88"/>
  <c r="FX213" i="88"/>
  <c r="FX212" i="88"/>
  <c r="FX215" i="88"/>
  <c r="FX208" i="88"/>
  <c r="FX211" i="88"/>
  <c r="FX210" i="88"/>
  <c r="FX209" i="88"/>
  <c r="FX207" i="88"/>
  <c r="FX206" i="88"/>
  <c r="FX205" i="88"/>
  <c r="FX203" i="88"/>
  <c r="FX199" i="88"/>
  <c r="FX198" i="88"/>
  <c r="FX197" i="88"/>
  <c r="FX196" i="88"/>
  <c r="FX195" i="88"/>
  <c r="FX204" i="88"/>
  <c r="FX200" i="88"/>
  <c r="FX201" i="88"/>
  <c r="FX202" i="88"/>
  <c r="FX193" i="88"/>
  <c r="FX192" i="88"/>
  <c r="FX191" i="88"/>
  <c r="FX190" i="88"/>
  <c r="FX189" i="88"/>
  <c r="FX188" i="88"/>
  <c r="FX187" i="88"/>
  <c r="FX186" i="88"/>
  <c r="FX185" i="88"/>
  <c r="FX184" i="88"/>
  <c r="FX183" i="88"/>
  <c r="FX194" i="88"/>
  <c r="FX182" i="88"/>
  <c r="FX181" i="88"/>
  <c r="FX180" i="88"/>
  <c r="FX179" i="88"/>
  <c r="FX178" i="88"/>
  <c r="FX177" i="88"/>
  <c r="FX176" i="88"/>
  <c r="FX175" i="88"/>
  <c r="FX174" i="88"/>
  <c r="FX173" i="88"/>
  <c r="FX172" i="88"/>
  <c r="FX169" i="88"/>
  <c r="FX165" i="88"/>
  <c r="FX164" i="88"/>
  <c r="FX163" i="88"/>
  <c r="FX162" i="88"/>
  <c r="FX170" i="88"/>
  <c r="FX166" i="88"/>
  <c r="FX171" i="88"/>
  <c r="FX167" i="88"/>
  <c r="FX161" i="88"/>
  <c r="FX168" i="88"/>
  <c r="FX160" i="88"/>
  <c r="FX159" i="88"/>
  <c r="FX158" i="88"/>
  <c r="FX157" i="88"/>
  <c r="FX156" i="88"/>
  <c r="FX155" i="88"/>
  <c r="FX154" i="88"/>
  <c r="FX153" i="88"/>
  <c r="FX150" i="88"/>
  <c r="FX146" i="88"/>
  <c r="FX145" i="88"/>
  <c r="FX144" i="88"/>
  <c r="FX143" i="88"/>
  <c r="FX151" i="88"/>
  <c r="FX147" i="88"/>
  <c r="FX142" i="88"/>
  <c r="FX152" i="88"/>
  <c r="FX148" i="88"/>
  <c r="FX140" i="88"/>
  <c r="FX139" i="88"/>
  <c r="FX138" i="88"/>
  <c r="FX137" i="88"/>
  <c r="FX136" i="88"/>
  <c r="FX135" i="88"/>
  <c r="FX134" i="88"/>
  <c r="FX133" i="88"/>
  <c r="FX132" i="88"/>
  <c r="FX131" i="88"/>
  <c r="FX130" i="88"/>
  <c r="FX129" i="88"/>
  <c r="FX128" i="88"/>
  <c r="FX127" i="88"/>
  <c r="FX126" i="88"/>
  <c r="FX125" i="88"/>
  <c r="FX124" i="88"/>
  <c r="FX123" i="88"/>
  <c r="FX122" i="88"/>
  <c r="FX121" i="88"/>
  <c r="FX149" i="88"/>
  <c r="FX141" i="88"/>
  <c r="FX120" i="88"/>
  <c r="FX119" i="88"/>
  <c r="FX118" i="88"/>
  <c r="FX117" i="88"/>
  <c r="FX116" i="88"/>
  <c r="FX115" i="88"/>
  <c r="FX114" i="88"/>
  <c r="FX113" i="88"/>
  <c r="FX109" i="88"/>
  <c r="FX110" i="88"/>
  <c r="FX111" i="88"/>
  <c r="FX112" i="88"/>
  <c r="FX108" i="88"/>
  <c r="FX107" i="88"/>
  <c r="FX106" i="88"/>
  <c r="FX105" i="88"/>
  <c r="FX104" i="88"/>
  <c r="FX103" i="88"/>
  <c r="FX102" i="88"/>
  <c r="FX101" i="88"/>
  <c r="FX100" i="88"/>
  <c r="FX99" i="88"/>
  <c r="FX98" i="88"/>
  <c r="FX97" i="88"/>
  <c r="FX96" i="88"/>
  <c r="FX95" i="88"/>
  <c r="FX94" i="88"/>
  <c r="FX93" i="88"/>
  <c r="FX92" i="88"/>
  <c r="FX91" i="88"/>
  <c r="FX90" i="88"/>
  <c r="FX89" i="88"/>
  <c r="FX88" i="88"/>
  <c r="FX87" i="88"/>
  <c r="FX86" i="88"/>
  <c r="FX85" i="88"/>
  <c r="FX84" i="88"/>
  <c r="FX83" i="88"/>
  <c r="FX82" i="88"/>
  <c r="FX81" i="88"/>
  <c r="FX80" i="88"/>
  <c r="FX79" i="88"/>
  <c r="FX78" i="88"/>
  <c r="FX77" i="88"/>
  <c r="FX76" i="88"/>
  <c r="FX75" i="88"/>
  <c r="FX74" i="88"/>
  <c r="FX73" i="88"/>
  <c r="FX72" i="88"/>
  <c r="FX71" i="88"/>
  <c r="FX70" i="88"/>
  <c r="FX69" i="88"/>
  <c r="FX68" i="88"/>
  <c r="FX67" i="88"/>
  <c r="FX66" i="88"/>
  <c r="FX63" i="88"/>
  <c r="FX59" i="88"/>
  <c r="FX55" i="88"/>
  <c r="FX62" i="88"/>
  <c r="FX58" i="88"/>
  <c r="FX54" i="88"/>
  <c r="FX51" i="88"/>
  <c r="FX64" i="88"/>
  <c r="FX50" i="88"/>
  <c r="FX49" i="88"/>
  <c r="FX48" i="88"/>
  <c r="FX46" i="88"/>
  <c r="FX45" i="88"/>
  <c r="FX44" i="88"/>
  <c r="FX40" i="88"/>
  <c r="FX33" i="88"/>
  <c r="FX31" i="88"/>
  <c r="FX29" i="88"/>
  <c r="FX28" i="88"/>
  <c r="FX65" i="88"/>
  <c r="FX61" i="88"/>
  <c r="FX57" i="88"/>
  <c r="FX53" i="88"/>
  <c r="FX60" i="88"/>
  <c r="FX56" i="88"/>
  <c r="FX52" i="88"/>
  <c r="FX47" i="88"/>
  <c r="FX43" i="88"/>
  <c r="FX42" i="88"/>
  <c r="FX41" i="88"/>
  <c r="FX39" i="88"/>
  <c r="FX38" i="88"/>
  <c r="FX37" i="88"/>
  <c r="FX36" i="88"/>
  <c r="FX35" i="88"/>
  <c r="FX34" i="88"/>
  <c r="FX32" i="88"/>
  <c r="FX30" i="88"/>
  <c r="JK61" i="88"/>
  <c r="JK58" i="88"/>
  <c r="JK30" i="88"/>
  <c r="JK34" i="88"/>
  <c r="JK38" i="88"/>
  <c r="JK42" i="88"/>
  <c r="JK46" i="88"/>
  <c r="JK50" i="88"/>
  <c r="JK66" i="88"/>
  <c r="JK70" i="88"/>
  <c r="JK64" i="88"/>
  <c r="JK74" i="88"/>
  <c r="JK78" i="88"/>
  <c r="JK82" i="88"/>
  <c r="JK86" i="88"/>
  <c r="JK90" i="88"/>
  <c r="JK94" i="88"/>
  <c r="JK98" i="88"/>
  <c r="JK125" i="88"/>
  <c r="JK102" i="88"/>
  <c r="JK106" i="88"/>
  <c r="JK110" i="88"/>
  <c r="JK114" i="88"/>
  <c r="JK118" i="88"/>
  <c r="JK124" i="88"/>
  <c r="JK129" i="88"/>
  <c r="JK133" i="88"/>
  <c r="JK137" i="88"/>
  <c r="JK142" i="88"/>
  <c r="JK146" i="88"/>
  <c r="JK150" i="88"/>
  <c r="JK154" i="88"/>
  <c r="JK158" i="88"/>
  <c r="JK162" i="88"/>
  <c r="JK166" i="88"/>
  <c r="JK170" i="88"/>
  <c r="JK173" i="88"/>
  <c r="JK177" i="88"/>
  <c r="JK181" i="88"/>
  <c r="JK186" i="88"/>
  <c r="JK190" i="88"/>
  <c r="JK194" i="88"/>
  <c r="JK198" i="88"/>
  <c r="JK201" i="88"/>
  <c r="JK205" i="88"/>
  <c r="JK211" i="88"/>
  <c r="JK209" i="88"/>
  <c r="JK218" i="88"/>
  <c r="JK222" i="88"/>
  <c r="JK225" i="88"/>
  <c r="JG51" i="88"/>
  <c r="JG56" i="88"/>
  <c r="JG67" i="88"/>
  <c r="JG28" i="88"/>
  <c r="JG32" i="88"/>
  <c r="JG36" i="88"/>
  <c r="JG40" i="88"/>
  <c r="JG44" i="88"/>
  <c r="JG48" i="88"/>
  <c r="JG53" i="88"/>
  <c r="JG54" i="88"/>
  <c r="JG72" i="88"/>
  <c r="JG76" i="88"/>
  <c r="JG80" i="88"/>
  <c r="JG84" i="88"/>
  <c r="JG88" i="88"/>
  <c r="JG92" i="88"/>
  <c r="JG96" i="88"/>
  <c r="JG120" i="88"/>
  <c r="JG128" i="88"/>
  <c r="JG103" i="88"/>
  <c r="JG107" i="88"/>
  <c r="JG111" i="88"/>
  <c r="JG115" i="88"/>
  <c r="JG119" i="88"/>
  <c r="JG127" i="88"/>
  <c r="BW144" i="88"/>
  <c r="CM144" i="88"/>
  <c r="DC144" i="88"/>
  <c r="JG148" i="88"/>
  <c r="JG152" i="88"/>
  <c r="JG156" i="88"/>
  <c r="JG160" i="88"/>
  <c r="JG164" i="88"/>
  <c r="JG168" i="88"/>
  <c r="JG172" i="88"/>
  <c r="JG176" i="88"/>
  <c r="JG180" i="88"/>
  <c r="JG184" i="88"/>
  <c r="JG188" i="88"/>
  <c r="JG192" i="88"/>
  <c r="JG196" i="88"/>
  <c r="JG200" i="88"/>
  <c r="JG204" i="88"/>
  <c r="JG208" i="88"/>
  <c r="JG216" i="88"/>
  <c r="JG221" i="88"/>
  <c r="JC51" i="88"/>
  <c r="JC53" i="88"/>
  <c r="CI29" i="88"/>
  <c r="JC33" i="88"/>
  <c r="JC37" i="88"/>
  <c r="JC41" i="88"/>
  <c r="JC45" i="88"/>
  <c r="JC49" i="88"/>
  <c r="JC74" i="88"/>
  <c r="JC78" i="88"/>
  <c r="JC82" i="88"/>
  <c r="JC86" i="88"/>
  <c r="JC90" i="88"/>
  <c r="JC94" i="88"/>
  <c r="JC98" i="88"/>
  <c r="JC125" i="88"/>
  <c r="JC102" i="88"/>
  <c r="JC106" i="88"/>
  <c r="JC114" i="88"/>
  <c r="JC118" i="88"/>
  <c r="JC124" i="88"/>
  <c r="JC129" i="88"/>
  <c r="JC133" i="88"/>
  <c r="JC137" i="88"/>
  <c r="JC141" i="88"/>
  <c r="JC146" i="88"/>
  <c r="JC154" i="88"/>
  <c r="JC158" i="88"/>
  <c r="JC162" i="88"/>
  <c r="JC166" i="88"/>
  <c r="JC170" i="88"/>
  <c r="JC186" i="88"/>
  <c r="JC174" i="88"/>
  <c r="JC178" i="88"/>
  <c r="JC182" i="88"/>
  <c r="JC190" i="88"/>
  <c r="JC194" i="88"/>
  <c r="JC198" i="88"/>
  <c r="JC204" i="88"/>
  <c r="JC214" i="88"/>
  <c r="JC209" i="88"/>
  <c r="JC218" i="88"/>
  <c r="BS224" i="88"/>
  <c r="JC227" i="88"/>
  <c r="IY56" i="88"/>
  <c r="IY29" i="88"/>
  <c r="IY33" i="88"/>
  <c r="IY37" i="88"/>
  <c r="IY41" i="88"/>
  <c r="IY45" i="88"/>
  <c r="IY49" i="88"/>
  <c r="CE57" i="88"/>
  <c r="CU57" i="88"/>
  <c r="BO57" i="88"/>
  <c r="IY58" i="88"/>
  <c r="IY68" i="88"/>
  <c r="IY71" i="88"/>
  <c r="IY80" i="88"/>
  <c r="IY84" i="88"/>
  <c r="BO96" i="88"/>
  <c r="CE96" i="88"/>
  <c r="CU96" i="88"/>
  <c r="IY122" i="88"/>
  <c r="BO100" i="88"/>
  <c r="CU100" i="88"/>
  <c r="CE100" i="88"/>
  <c r="BO104" i="88"/>
  <c r="CU104" i="88"/>
  <c r="CE104" i="88"/>
  <c r="BO108" i="88"/>
  <c r="CU108" i="88"/>
  <c r="CE108" i="88"/>
  <c r="IY120" i="88"/>
  <c r="IY127" i="88"/>
  <c r="IY130" i="88"/>
  <c r="IY134" i="88"/>
  <c r="IY138" i="88"/>
  <c r="IY144" i="88"/>
  <c r="IY148" i="88"/>
  <c r="IY152" i="88"/>
  <c r="IY156" i="88"/>
  <c r="IY160" i="88"/>
  <c r="IY164" i="88"/>
  <c r="IY168" i="88"/>
  <c r="IY176" i="88"/>
  <c r="CU180" i="88"/>
  <c r="BO180" i="88"/>
  <c r="CE180" i="88"/>
  <c r="IY184" i="88"/>
  <c r="IY188" i="88"/>
  <c r="IY192" i="88"/>
  <c r="IY196" i="88"/>
  <c r="IY205" i="88"/>
  <c r="IY203" i="88"/>
  <c r="IY208" i="88"/>
  <c r="CE224" i="88"/>
  <c r="CU224" i="88"/>
  <c r="IY227" i="88"/>
  <c r="GE228" i="88"/>
  <c r="GE227" i="88"/>
  <c r="GE226" i="88"/>
  <c r="GE225" i="88"/>
  <c r="GE224" i="88"/>
  <c r="GE223" i="88"/>
  <c r="GE222" i="88"/>
  <c r="GE221" i="88"/>
  <c r="GE220" i="88"/>
  <c r="GE219" i="88"/>
  <c r="GE218" i="88"/>
  <c r="GE217" i="88"/>
  <c r="GE216" i="88"/>
  <c r="GE215" i="88"/>
  <c r="GE214" i="88"/>
  <c r="GE213" i="88"/>
  <c r="GE212" i="88"/>
  <c r="GE211" i="88"/>
  <c r="GE210" i="88"/>
  <c r="GE209" i="88"/>
  <c r="GE208" i="88"/>
  <c r="GE207" i="88"/>
  <c r="GE206" i="88"/>
  <c r="GE205" i="88"/>
  <c r="GE204" i="88"/>
  <c r="GE203" i="88"/>
  <c r="GE202" i="88"/>
  <c r="GE201" i="88"/>
  <c r="GE200" i="88"/>
  <c r="GE199" i="88"/>
  <c r="GE198" i="88"/>
  <c r="GE197" i="88"/>
  <c r="GE196" i="88"/>
  <c r="GE195" i="88"/>
  <c r="GE194" i="88"/>
  <c r="GE193" i="88"/>
  <c r="GE192" i="88"/>
  <c r="GE191" i="88"/>
  <c r="GE190" i="88"/>
  <c r="GE189" i="88"/>
  <c r="GE188" i="88"/>
  <c r="GE187" i="88"/>
  <c r="GE186" i="88"/>
  <c r="GE185" i="88"/>
  <c r="GE184" i="88"/>
  <c r="GE183" i="88"/>
  <c r="GE182" i="88"/>
  <c r="GE181" i="88"/>
  <c r="GE180" i="88"/>
  <c r="GE179" i="88"/>
  <c r="GE178" i="88"/>
  <c r="GE174" i="88"/>
  <c r="GE170" i="88"/>
  <c r="GE169" i="88"/>
  <c r="GE168" i="88"/>
  <c r="GE167" i="88"/>
  <c r="GE166" i="88"/>
  <c r="GE165" i="88"/>
  <c r="GE164" i="88"/>
  <c r="GE163" i="88"/>
  <c r="GE173" i="88"/>
  <c r="GE177" i="88"/>
  <c r="GE176" i="88"/>
  <c r="GE172" i="88"/>
  <c r="GE171" i="88"/>
  <c r="GE175" i="88"/>
  <c r="GE160" i="88"/>
  <c r="GE159" i="88"/>
  <c r="GE158" i="88"/>
  <c r="GE157" i="88"/>
  <c r="GE156" i="88"/>
  <c r="GE155" i="88"/>
  <c r="GE154" i="88"/>
  <c r="GE153" i="88"/>
  <c r="GE152" i="88"/>
  <c r="GE151" i="88"/>
  <c r="GE150" i="88"/>
  <c r="GE149" i="88"/>
  <c r="GE148" i="88"/>
  <c r="GE147" i="88"/>
  <c r="GE146" i="88"/>
  <c r="GE145" i="88"/>
  <c r="GE144" i="88"/>
  <c r="GE143" i="88"/>
  <c r="GE142" i="88"/>
  <c r="GE141" i="88"/>
  <c r="GE161" i="88"/>
  <c r="GE162" i="88"/>
  <c r="GE140" i="88"/>
  <c r="GE139" i="88"/>
  <c r="GE138" i="88"/>
  <c r="GE137" i="88"/>
  <c r="GE136" i="88"/>
  <c r="GE135" i="88"/>
  <c r="GE134" i="88"/>
  <c r="GE133" i="88"/>
  <c r="GE132" i="88"/>
  <c r="GE131" i="88"/>
  <c r="GE130" i="88"/>
  <c r="GE120" i="88"/>
  <c r="GE119" i="88"/>
  <c r="GE118" i="88"/>
  <c r="GE117" i="88"/>
  <c r="GE116" i="88"/>
  <c r="GE115" i="88"/>
  <c r="GE114" i="88"/>
  <c r="GE113" i="88"/>
  <c r="GE112" i="88"/>
  <c r="GE111" i="88"/>
  <c r="GE110" i="88"/>
  <c r="GE109" i="88"/>
  <c r="GE108" i="88"/>
  <c r="GE107" i="88"/>
  <c r="GE106" i="88"/>
  <c r="GE105" i="88"/>
  <c r="GE104" i="88"/>
  <c r="GE103" i="88"/>
  <c r="GE102" i="88"/>
  <c r="GE101" i="88"/>
  <c r="GE100" i="88"/>
  <c r="GE127" i="88"/>
  <c r="GE125" i="88"/>
  <c r="GE123" i="88"/>
  <c r="GE121" i="88"/>
  <c r="GE129" i="88"/>
  <c r="GE128" i="88"/>
  <c r="GE126" i="88"/>
  <c r="GE124" i="88"/>
  <c r="GE122" i="88"/>
  <c r="GE99" i="88"/>
  <c r="GE98" i="88"/>
  <c r="GE97" i="88"/>
  <c r="GE96" i="88"/>
  <c r="GE95" i="88"/>
  <c r="GE94" i="88"/>
  <c r="GE93" i="88"/>
  <c r="GE92" i="88"/>
  <c r="GE91" i="88"/>
  <c r="GE90" i="88"/>
  <c r="GE89" i="88"/>
  <c r="GE88" i="88"/>
  <c r="GE87" i="88"/>
  <c r="GE86" i="88"/>
  <c r="GE85" i="88"/>
  <c r="GE84" i="88"/>
  <c r="GE83" i="88"/>
  <c r="GE82" i="88"/>
  <c r="GE81" i="88"/>
  <c r="GE80" i="88"/>
  <c r="GE79" i="88"/>
  <c r="GE78" i="88"/>
  <c r="GE77" i="88"/>
  <c r="GE76" i="88"/>
  <c r="GE75" i="88"/>
  <c r="GE74" i="88"/>
  <c r="GE73" i="88"/>
  <c r="GE72" i="88"/>
  <c r="GE71" i="88"/>
  <c r="GE70" i="88"/>
  <c r="GE69" i="88"/>
  <c r="GE68" i="88"/>
  <c r="GE67" i="88"/>
  <c r="GE66" i="88"/>
  <c r="GE65" i="88"/>
  <c r="GE64" i="88"/>
  <c r="GE63" i="88"/>
  <c r="GE62" i="88"/>
  <c r="GE61" i="88"/>
  <c r="GE60" i="88"/>
  <c r="GE59" i="88"/>
  <c r="GE58" i="88"/>
  <c r="GE57" i="88"/>
  <c r="GE56" i="88"/>
  <c r="GE55" i="88"/>
  <c r="GE54" i="88"/>
  <c r="GE53" i="88"/>
  <c r="GE52" i="88"/>
  <c r="GE51" i="88"/>
  <c r="GE50" i="88"/>
  <c r="GE49" i="88"/>
  <c r="GE48" i="88"/>
  <c r="GE47" i="88"/>
  <c r="GE46" i="88"/>
  <c r="GE45" i="88"/>
  <c r="GE44" i="88"/>
  <c r="GE43" i="88"/>
  <c r="GE42" i="88"/>
  <c r="GE41" i="88"/>
  <c r="GE40" i="88"/>
  <c r="GE39" i="88"/>
  <c r="GE38" i="88"/>
  <c r="GE37" i="88"/>
  <c r="GE36" i="88"/>
  <c r="GE35" i="88"/>
  <c r="GE34" i="88"/>
  <c r="GE33" i="88"/>
  <c r="GE31" i="88"/>
  <c r="GE29" i="88"/>
  <c r="GE28" i="88"/>
  <c r="GE32" i="88"/>
  <c r="GE30" i="88"/>
  <c r="FE27" i="88"/>
  <c r="FU27" i="88" s="1"/>
  <c r="GK27" i="88" s="1"/>
  <c r="HA27" i="88" s="1"/>
  <c r="HQ27" i="88" s="1"/>
  <c r="IG27" i="88" s="1"/>
  <c r="IW27" i="88" s="1"/>
  <c r="JM27" i="88" s="1"/>
  <c r="EO27" i="88"/>
  <c r="DH223" i="88"/>
  <c r="CB223" i="88"/>
  <c r="CR223" i="88"/>
  <c r="CB218" i="88"/>
  <c r="CR218" i="88"/>
  <c r="DH218" i="88"/>
  <c r="CC173" i="88"/>
  <c r="DI173" i="88"/>
  <c r="CS173" i="88"/>
  <c r="CR141" i="88"/>
  <c r="DH141" i="88"/>
  <c r="CB141" i="88"/>
  <c r="CB99" i="88"/>
  <c r="CR99" i="88"/>
  <c r="DH99" i="88"/>
  <c r="CB89" i="88"/>
  <c r="CR89" i="88"/>
  <c r="DH89" i="88"/>
  <c r="CB69" i="88"/>
  <c r="DH69" i="88"/>
  <c r="CR69" i="88"/>
  <c r="JB62" i="88"/>
  <c r="CX97" i="88"/>
  <c r="BR97" i="88"/>
  <c r="CH97" i="88"/>
  <c r="CX113" i="88"/>
  <c r="BR113" i="88"/>
  <c r="CH113" i="88"/>
  <c r="CH173" i="88"/>
  <c r="BR173" i="88"/>
  <c r="CX173" i="88"/>
  <c r="CH197" i="88"/>
  <c r="CX197" i="88"/>
  <c r="BR197" i="88"/>
  <c r="CB182" i="88"/>
  <c r="CR182" i="88"/>
  <c r="DH182" i="88"/>
  <c r="CR162" i="88"/>
  <c r="CB162" i="88"/>
  <c r="DH162" i="88"/>
  <c r="CB107" i="88"/>
  <c r="CR107" i="88"/>
  <c r="DH107" i="88"/>
  <c r="CB71" i="88"/>
  <c r="DH71" i="88"/>
  <c r="CR71" i="88"/>
  <c r="CB77" i="88"/>
  <c r="CR77" i="88"/>
  <c r="DH77" i="88"/>
  <c r="CB63" i="88"/>
  <c r="DH63" i="88"/>
  <c r="CR63" i="88"/>
  <c r="IZ48" i="88"/>
  <c r="IZ44" i="88"/>
  <c r="BT34" i="88"/>
  <c r="CJ34" i="88"/>
  <c r="CZ34" i="88"/>
  <c r="JE51" i="88"/>
  <c r="JJ78" i="88"/>
  <c r="JJ150" i="88"/>
  <c r="BZ187" i="88"/>
  <c r="CP187" i="88"/>
  <c r="DF187" i="88"/>
  <c r="JJ224" i="88"/>
  <c r="JF56" i="88"/>
  <c r="JF68" i="88"/>
  <c r="JF74" i="88"/>
  <c r="JF104" i="88"/>
  <c r="JF118" i="88"/>
  <c r="JF143" i="88"/>
  <c r="JF166" i="88"/>
  <c r="JF179" i="88"/>
  <c r="JF190" i="88"/>
  <c r="JF203" i="88"/>
  <c r="JF214" i="88"/>
  <c r="JF228" i="88"/>
  <c r="JB55" i="88"/>
  <c r="CX83" i="88"/>
  <c r="CH83" i="88"/>
  <c r="BR83" i="88"/>
  <c r="JB98" i="88"/>
  <c r="JB110" i="88"/>
  <c r="JB118" i="88"/>
  <c r="BR141" i="88"/>
  <c r="CH141" i="88"/>
  <c r="CX141" i="88"/>
  <c r="JB157" i="88"/>
  <c r="JB169" i="88"/>
  <c r="JB178" i="88"/>
  <c r="JB190" i="88"/>
  <c r="JB202" i="88"/>
  <c r="JB213" i="88"/>
  <c r="JB226" i="88"/>
  <c r="CB146" i="88"/>
  <c r="CR146" i="88"/>
  <c r="DH146" i="88"/>
  <c r="CB106" i="88"/>
  <c r="CR106" i="88"/>
  <c r="DH106" i="88"/>
  <c r="CB79" i="88"/>
  <c r="CR79" i="88"/>
  <c r="DH79" i="88"/>
  <c r="CK63" i="88"/>
  <c r="BU63" i="88"/>
  <c r="DA63" i="88"/>
  <c r="CB59" i="88"/>
  <c r="DH59" i="88"/>
  <c r="CR59" i="88"/>
  <c r="BT41" i="88"/>
  <c r="CJ41" i="88"/>
  <c r="CZ41" i="88"/>
  <c r="JH35" i="88"/>
  <c r="JJ54" i="88"/>
  <c r="JJ62" i="88"/>
  <c r="JJ75" i="88"/>
  <c r="JJ101" i="88"/>
  <c r="JJ109" i="88"/>
  <c r="JJ117" i="88"/>
  <c r="JJ128" i="88"/>
  <c r="JJ136" i="88"/>
  <c r="JJ147" i="88"/>
  <c r="JJ155" i="88"/>
  <c r="JJ164" i="88"/>
  <c r="JJ171" i="88"/>
  <c r="BZ188" i="88"/>
  <c r="CP188" i="88"/>
  <c r="DF188" i="88"/>
  <c r="JJ197" i="88"/>
  <c r="JJ212" i="88"/>
  <c r="JF57" i="88"/>
  <c r="JF65" i="88"/>
  <c r="JF81" i="88"/>
  <c r="JF75" i="88"/>
  <c r="JF101" i="88"/>
  <c r="JF92" i="88"/>
  <c r="JF120" i="88"/>
  <c r="JF115" i="88"/>
  <c r="JF123" i="88"/>
  <c r="JF131" i="88"/>
  <c r="JF139" i="88"/>
  <c r="JF148" i="88"/>
  <c r="JF156" i="88"/>
  <c r="JF164" i="88"/>
  <c r="JF172" i="88"/>
  <c r="JF180" i="88"/>
  <c r="JF187" i="88"/>
  <c r="JF196" i="88"/>
  <c r="JF204" i="88"/>
  <c r="JF211" i="88"/>
  <c r="JF216" i="88"/>
  <c r="JF224" i="88"/>
  <c r="JB89" i="88"/>
  <c r="JB60" i="88"/>
  <c r="JB68" i="88"/>
  <c r="JB87" i="88"/>
  <c r="JB95" i="88"/>
  <c r="JB103" i="88"/>
  <c r="JB111" i="88"/>
  <c r="JB119" i="88"/>
  <c r="JB122" i="88"/>
  <c r="JB130" i="88"/>
  <c r="JB138" i="88"/>
  <c r="JB150" i="88"/>
  <c r="JB158" i="88"/>
  <c r="JB166" i="88"/>
  <c r="JB175" i="88"/>
  <c r="JB187" i="88"/>
  <c r="DH224" i="88"/>
  <c r="CB224" i="88"/>
  <c r="CR224" i="88"/>
  <c r="DH215" i="88"/>
  <c r="CB215" i="88"/>
  <c r="CR215" i="88"/>
  <c r="CB206" i="88"/>
  <c r="DH206" i="88"/>
  <c r="CR206" i="88"/>
  <c r="DH184" i="88"/>
  <c r="CB184" i="88"/>
  <c r="CR184" i="88"/>
  <c r="CB163" i="88"/>
  <c r="CR163" i="88"/>
  <c r="DH163" i="88"/>
  <c r="CB145" i="88"/>
  <c r="CR145" i="88"/>
  <c r="DH145" i="88"/>
  <c r="CB143" i="88"/>
  <c r="CR143" i="88"/>
  <c r="DH143" i="88"/>
  <c r="CS79" i="88"/>
  <c r="DI79" i="88"/>
  <c r="CC79" i="88"/>
  <c r="CB78" i="88"/>
  <c r="CR78" i="88"/>
  <c r="DH78" i="88"/>
  <c r="CB76" i="88"/>
  <c r="CR76" i="88"/>
  <c r="DH76" i="88"/>
  <c r="CB74" i="88"/>
  <c r="CR74" i="88"/>
  <c r="DH74" i="88"/>
  <c r="CB72" i="88"/>
  <c r="CR72" i="88"/>
  <c r="DH72" i="88"/>
  <c r="CB87" i="88"/>
  <c r="CR87" i="88"/>
  <c r="DH87" i="88"/>
  <c r="JE59" i="88"/>
  <c r="JA57" i="88"/>
  <c r="CB55" i="88"/>
  <c r="DH55" i="88"/>
  <c r="CR55" i="88"/>
  <c r="JI53" i="88"/>
  <c r="JA51" i="88"/>
  <c r="JH50" i="88"/>
  <c r="IZ49" i="88"/>
  <c r="JH48" i="88"/>
  <c r="IZ47" i="88"/>
  <c r="JH46" i="88"/>
  <c r="IZ45" i="88"/>
  <c r="JH44" i="88"/>
  <c r="IZ43" i="88"/>
  <c r="JH42" i="88"/>
  <c r="IZ41" i="88"/>
  <c r="JH40" i="88"/>
  <c r="JD39" i="88"/>
  <c r="JD37" i="88"/>
  <c r="JD35" i="88"/>
  <c r="CB62" i="88"/>
  <c r="DH62" i="88"/>
  <c r="CR62" i="88"/>
  <c r="JI60" i="88"/>
  <c r="CB54" i="88"/>
  <c r="DH54" i="88"/>
  <c r="CR54" i="88"/>
  <c r="JJ83" i="88"/>
  <c r="JJ55" i="88"/>
  <c r="JJ59" i="88"/>
  <c r="JJ63" i="88"/>
  <c r="JJ67" i="88"/>
  <c r="JJ71" i="88"/>
  <c r="JJ76" i="88"/>
  <c r="JJ82" i="88"/>
  <c r="JJ88" i="88"/>
  <c r="JJ94" i="88"/>
  <c r="JJ98" i="88"/>
  <c r="JJ102" i="88"/>
  <c r="JJ106" i="88"/>
  <c r="JJ110" i="88"/>
  <c r="JJ114" i="88"/>
  <c r="JJ118" i="88"/>
  <c r="JJ144" i="88"/>
  <c r="JJ121" i="88"/>
  <c r="JJ125" i="88"/>
  <c r="JJ129" i="88"/>
  <c r="JJ133" i="88"/>
  <c r="JJ137" i="88"/>
  <c r="JJ142" i="88"/>
  <c r="JJ148" i="88"/>
  <c r="JJ152" i="88"/>
  <c r="JJ156" i="88"/>
  <c r="JJ160" i="88"/>
  <c r="JJ165" i="88"/>
  <c r="JJ169" i="88"/>
  <c r="JJ172" i="88"/>
  <c r="JJ178" i="88"/>
  <c r="JJ182" i="88"/>
  <c r="JJ185" i="88"/>
  <c r="BZ189" i="88"/>
  <c r="CP189" i="88"/>
  <c r="DF189" i="88"/>
  <c r="BZ193" i="88"/>
  <c r="CP193" i="88"/>
  <c r="DF193" i="88"/>
  <c r="JJ198" i="88"/>
  <c r="JJ202" i="88"/>
  <c r="JJ206" i="88"/>
  <c r="JJ209" i="88"/>
  <c r="JJ222" i="88"/>
  <c r="JJ226" i="88"/>
  <c r="JF82" i="88"/>
  <c r="JF54" i="88"/>
  <c r="JF58" i="88"/>
  <c r="JF62" i="88"/>
  <c r="JF66" i="88"/>
  <c r="JF70" i="88"/>
  <c r="JF85" i="88"/>
  <c r="JF88" i="88"/>
  <c r="JF76" i="88"/>
  <c r="JF83" i="88"/>
  <c r="JF102" i="88"/>
  <c r="JF106" i="88"/>
  <c r="JF93" i="88"/>
  <c r="JF97" i="88"/>
  <c r="JF108" i="88"/>
  <c r="JF112" i="88"/>
  <c r="JF116" i="88"/>
  <c r="JF141" i="88"/>
  <c r="JF124" i="88"/>
  <c r="JF128" i="88"/>
  <c r="JF132" i="88"/>
  <c r="JF136" i="88"/>
  <c r="JF140" i="88"/>
  <c r="JF145" i="88"/>
  <c r="JF149" i="88"/>
  <c r="JF153" i="88"/>
  <c r="JF157" i="88"/>
  <c r="JF161" i="88"/>
  <c r="JF171" i="88"/>
  <c r="JF168" i="88"/>
  <c r="JF173" i="88"/>
  <c r="JF177" i="88"/>
  <c r="JF181" i="88"/>
  <c r="JF184" i="88"/>
  <c r="JF188" i="88"/>
  <c r="JF192" i="88"/>
  <c r="JF197" i="88"/>
  <c r="JF201" i="88"/>
  <c r="JF205" i="88"/>
  <c r="JF215" i="88"/>
  <c r="JF212" i="88"/>
  <c r="JF217" i="88"/>
  <c r="JF221" i="88"/>
  <c r="JF225" i="88"/>
  <c r="BF228" i="88"/>
  <c r="Z228" i="88" s="1"/>
  <c r="AP228" i="88"/>
  <c r="CX53" i="88"/>
  <c r="BR53" i="88"/>
  <c r="CH53" i="88"/>
  <c r="JB57" i="88"/>
  <c r="JB61" i="88"/>
  <c r="JB69" i="88"/>
  <c r="JB74" i="88"/>
  <c r="JB78" i="88"/>
  <c r="JB88" i="88"/>
  <c r="JB82" i="88"/>
  <c r="JB92" i="88"/>
  <c r="JB96" i="88"/>
  <c r="JB100" i="88"/>
  <c r="JB104" i="88"/>
  <c r="JB108" i="88"/>
  <c r="JB112" i="88"/>
  <c r="JB116" i="88"/>
  <c r="JB120" i="88"/>
  <c r="JB145" i="88"/>
  <c r="JB123" i="88"/>
  <c r="JB127" i="88"/>
  <c r="JB131" i="88"/>
  <c r="JB135" i="88"/>
  <c r="JB139" i="88"/>
  <c r="JB147" i="88"/>
  <c r="JB151" i="88"/>
  <c r="JB155" i="88"/>
  <c r="JB159" i="88"/>
  <c r="JB161" i="88"/>
  <c r="JB167" i="88"/>
  <c r="JB171" i="88"/>
  <c r="JB176" i="88"/>
  <c r="JB180" i="88"/>
  <c r="JB184" i="88"/>
  <c r="JB188" i="88"/>
  <c r="JB192" i="88"/>
  <c r="JB196" i="88"/>
  <c r="JB200" i="88"/>
  <c r="JB204" i="88"/>
  <c r="JB208" i="88"/>
  <c r="JB211" i="88"/>
  <c r="JB218" i="88"/>
  <c r="JB220" i="88"/>
  <c r="JB224" i="88"/>
  <c r="JB227" i="88"/>
  <c r="GH228" i="88"/>
  <c r="GH227" i="88"/>
  <c r="GH226" i="88"/>
  <c r="GH225" i="88"/>
  <c r="GH224" i="88"/>
  <c r="GH223" i="88"/>
  <c r="GH222" i="88"/>
  <c r="GH221" i="88"/>
  <c r="GH220" i="88"/>
  <c r="GH219" i="88"/>
  <c r="GH218" i="88"/>
  <c r="GH217" i="88"/>
  <c r="GH216" i="88"/>
  <c r="GH215" i="88"/>
  <c r="GH214" i="88"/>
  <c r="GH213" i="88"/>
  <c r="GH212" i="88"/>
  <c r="GH211" i="88"/>
  <c r="GH210" i="88"/>
  <c r="GH209" i="88"/>
  <c r="GH208" i="88"/>
  <c r="GH207" i="88"/>
  <c r="GH206" i="88"/>
  <c r="GH204" i="88"/>
  <c r="GH203" i="88"/>
  <c r="GH202" i="88"/>
  <c r="GH201" i="88"/>
  <c r="GH200" i="88"/>
  <c r="GH205" i="88"/>
  <c r="GH199" i="88"/>
  <c r="GH198" i="88"/>
  <c r="GH197" i="88"/>
  <c r="GH196" i="88"/>
  <c r="GH195" i="88"/>
  <c r="GH194" i="88"/>
  <c r="GH193" i="88"/>
  <c r="GH192" i="88"/>
  <c r="GH191" i="88"/>
  <c r="GH190" i="88"/>
  <c r="GH189" i="88"/>
  <c r="GH188" i="88"/>
  <c r="GH187" i="88"/>
  <c r="GH186" i="88"/>
  <c r="GH185" i="88"/>
  <c r="GH184" i="88"/>
  <c r="GH183" i="88"/>
  <c r="GH182" i="88"/>
  <c r="GH181" i="88"/>
  <c r="GH180" i="88"/>
  <c r="GH179" i="88"/>
  <c r="GH178" i="88"/>
  <c r="GH177" i="88"/>
  <c r="GH176" i="88"/>
  <c r="GH175" i="88"/>
  <c r="GH174" i="88"/>
  <c r="GH173" i="88"/>
  <c r="GH172" i="88"/>
  <c r="GH171" i="88"/>
  <c r="GH170" i="88"/>
  <c r="GH169" i="88"/>
  <c r="GH168" i="88"/>
  <c r="GH167" i="88"/>
  <c r="GH166" i="88"/>
  <c r="GH165" i="88"/>
  <c r="GH164" i="88"/>
  <c r="GH163" i="88"/>
  <c r="GH162" i="88"/>
  <c r="GH161" i="88"/>
  <c r="GH160" i="88"/>
  <c r="GH159" i="88"/>
  <c r="GH158" i="88"/>
  <c r="GH157" i="88"/>
  <c r="GH156" i="88"/>
  <c r="GH155" i="88"/>
  <c r="GH154" i="88"/>
  <c r="GH153" i="88"/>
  <c r="GH152" i="88"/>
  <c r="GH151" i="88"/>
  <c r="GH150" i="88"/>
  <c r="GH149" i="88"/>
  <c r="GH148" i="88"/>
  <c r="GH147" i="88"/>
  <c r="GH146" i="88"/>
  <c r="GH145" i="88"/>
  <c r="GH144" i="88"/>
  <c r="GH143" i="88"/>
  <c r="GH140" i="88"/>
  <c r="GH139" i="88"/>
  <c r="GH138" i="88"/>
  <c r="GH137" i="88"/>
  <c r="GH136" i="88"/>
  <c r="GH135" i="88"/>
  <c r="GH134" i="88"/>
  <c r="GH133" i="88"/>
  <c r="GH132" i="88"/>
  <c r="GH131" i="88"/>
  <c r="GH130" i="88"/>
  <c r="GH129" i="88"/>
  <c r="GH142" i="88"/>
  <c r="GH141" i="88"/>
  <c r="GH127" i="88"/>
  <c r="GH125" i="88"/>
  <c r="GH123" i="88"/>
  <c r="GH121" i="88"/>
  <c r="GH120" i="88"/>
  <c r="GH119" i="88"/>
  <c r="GH118" i="88"/>
  <c r="GH117" i="88"/>
  <c r="GH116" i="88"/>
  <c r="GH115" i="88"/>
  <c r="GH114" i="88"/>
  <c r="GH113" i="88"/>
  <c r="GH112" i="88"/>
  <c r="GH111" i="88"/>
  <c r="GH110" i="88"/>
  <c r="GH109" i="88"/>
  <c r="GH108" i="88"/>
  <c r="GH107" i="88"/>
  <c r="GH106" i="88"/>
  <c r="GH105" i="88"/>
  <c r="GH104" i="88"/>
  <c r="GH103" i="88"/>
  <c r="GH102" i="88"/>
  <c r="GH101" i="88"/>
  <c r="GH100" i="88"/>
  <c r="GH128" i="88"/>
  <c r="GH126" i="88"/>
  <c r="GH124" i="88"/>
  <c r="GH122" i="88"/>
  <c r="GH99" i="88"/>
  <c r="GH98" i="88"/>
  <c r="GH97" i="88"/>
  <c r="GH96" i="88"/>
  <c r="GH95" i="88"/>
  <c r="GH94" i="88"/>
  <c r="GH93" i="88"/>
  <c r="GH92" i="88"/>
  <c r="GH91" i="88"/>
  <c r="GH90" i="88"/>
  <c r="GH89" i="88"/>
  <c r="GH88" i="88"/>
  <c r="GH87" i="88"/>
  <c r="GH86" i="88"/>
  <c r="GH85" i="88"/>
  <c r="GH84" i="88"/>
  <c r="GH83" i="88"/>
  <c r="GH82" i="88"/>
  <c r="GH81" i="88"/>
  <c r="GH80" i="88"/>
  <c r="GH79" i="88"/>
  <c r="GH78" i="88"/>
  <c r="GH77" i="88"/>
  <c r="GH76" i="88"/>
  <c r="GH75" i="88"/>
  <c r="GH74" i="88"/>
  <c r="GH73" i="88"/>
  <c r="GH71" i="88"/>
  <c r="GH72" i="88"/>
  <c r="GH70" i="88"/>
  <c r="GH69" i="88"/>
  <c r="GH68" i="88"/>
  <c r="GH67" i="88"/>
  <c r="GH66" i="88"/>
  <c r="GH62" i="88"/>
  <c r="GH58" i="88"/>
  <c r="GH54" i="88"/>
  <c r="GH65" i="88"/>
  <c r="GH61" i="88"/>
  <c r="GH57" i="88"/>
  <c r="GH53" i="88"/>
  <c r="GH51" i="88"/>
  <c r="GH50" i="88"/>
  <c r="GH49" i="88"/>
  <c r="GH48" i="88"/>
  <c r="GH47" i="88"/>
  <c r="GH46" i="88"/>
  <c r="GH45" i="88"/>
  <c r="GH44" i="88"/>
  <c r="GH43" i="88"/>
  <c r="GH42" i="88"/>
  <c r="GH41" i="88"/>
  <c r="GH40" i="88"/>
  <c r="GH39" i="88"/>
  <c r="GH38" i="88"/>
  <c r="GH37" i="88"/>
  <c r="GH36" i="88"/>
  <c r="GH35" i="88"/>
  <c r="GH34" i="88"/>
  <c r="GH33" i="88"/>
  <c r="GH32" i="88"/>
  <c r="GH31" i="88"/>
  <c r="GH30" i="88"/>
  <c r="GH29" i="88"/>
  <c r="GH28" i="88"/>
  <c r="GH64" i="88"/>
  <c r="GH60" i="88"/>
  <c r="GH56" i="88"/>
  <c r="GH63" i="88"/>
  <c r="GH59" i="88"/>
  <c r="GH55" i="88"/>
  <c r="GH52" i="88"/>
  <c r="GD228" i="88"/>
  <c r="GD227" i="88"/>
  <c r="GD225" i="88"/>
  <c r="GD226" i="88"/>
  <c r="GD224" i="88"/>
  <c r="GD223" i="88"/>
  <c r="GD222" i="88"/>
  <c r="GD221" i="88"/>
  <c r="GD220" i="88"/>
  <c r="GD219" i="88"/>
  <c r="GD218" i="88"/>
  <c r="GD217" i="88"/>
  <c r="GD216" i="88"/>
  <c r="GD215" i="88"/>
  <c r="GD214" i="88"/>
  <c r="GD213" i="88"/>
  <c r="GD212" i="88"/>
  <c r="GD209" i="88"/>
  <c r="GD211" i="88"/>
  <c r="GD208" i="88"/>
  <c r="GD207" i="88"/>
  <c r="GD210" i="88"/>
  <c r="GD205" i="88"/>
  <c r="GD204" i="88"/>
  <c r="GD203" i="88"/>
  <c r="GD202" i="88"/>
  <c r="GD201" i="88"/>
  <c r="GD200" i="88"/>
  <c r="GD206" i="88"/>
  <c r="GD199" i="88"/>
  <c r="GD198" i="88"/>
  <c r="GD197" i="88"/>
  <c r="GD196" i="88"/>
  <c r="GD195" i="88"/>
  <c r="GD194" i="88"/>
  <c r="GD193" i="88"/>
  <c r="GD192" i="88"/>
  <c r="GD191" i="88"/>
  <c r="GD190" i="88"/>
  <c r="GD189" i="88"/>
  <c r="GD188" i="88"/>
  <c r="GD187" i="88"/>
  <c r="GD186" i="88"/>
  <c r="GD185" i="88"/>
  <c r="GD184" i="88"/>
  <c r="GD183" i="88"/>
  <c r="GD181" i="88"/>
  <c r="GD180" i="88"/>
  <c r="GD179" i="88"/>
  <c r="GD178" i="88"/>
  <c r="GD177" i="88"/>
  <c r="GD176" i="88"/>
  <c r="GD175" i="88"/>
  <c r="GD174" i="88"/>
  <c r="GD173" i="88"/>
  <c r="GD172" i="88"/>
  <c r="GD171" i="88"/>
  <c r="GD182" i="88"/>
  <c r="GD170" i="88"/>
  <c r="GD169" i="88"/>
  <c r="GD168" i="88"/>
  <c r="GD167" i="88"/>
  <c r="GD166" i="88"/>
  <c r="GD165" i="88"/>
  <c r="GD164" i="88"/>
  <c r="GD163" i="88"/>
  <c r="GD162" i="88"/>
  <c r="GD161" i="88"/>
  <c r="GD160" i="88"/>
  <c r="GD159" i="88"/>
  <c r="GD158" i="88"/>
  <c r="GD157" i="88"/>
  <c r="GD156" i="88"/>
  <c r="GD155" i="88"/>
  <c r="GD154" i="88"/>
  <c r="GD153" i="88"/>
  <c r="GD152" i="88"/>
  <c r="GD151" i="88"/>
  <c r="GD150" i="88"/>
  <c r="GD149" i="88"/>
  <c r="GD148" i="88"/>
  <c r="GD147" i="88"/>
  <c r="GD146" i="88"/>
  <c r="GD145" i="88"/>
  <c r="GD144" i="88"/>
  <c r="GD143" i="88"/>
  <c r="GD142" i="88"/>
  <c r="GD140" i="88"/>
  <c r="GD139" i="88"/>
  <c r="GD138" i="88"/>
  <c r="GD137" i="88"/>
  <c r="GD136" i="88"/>
  <c r="GD135" i="88"/>
  <c r="GD134" i="88"/>
  <c r="GD133" i="88"/>
  <c r="GD132" i="88"/>
  <c r="GD131" i="88"/>
  <c r="GD130" i="88"/>
  <c r="GD129" i="88"/>
  <c r="GD141" i="88"/>
  <c r="GD128" i="88"/>
  <c r="GD126" i="88"/>
  <c r="GD124" i="88"/>
  <c r="GD122" i="88"/>
  <c r="GD120" i="88"/>
  <c r="GD119" i="88"/>
  <c r="GD118" i="88"/>
  <c r="GD117" i="88"/>
  <c r="GD116" i="88"/>
  <c r="GD115" i="88"/>
  <c r="GD114" i="88"/>
  <c r="GD113" i="88"/>
  <c r="GD112" i="88"/>
  <c r="GD111" i="88"/>
  <c r="GD110" i="88"/>
  <c r="GD109" i="88"/>
  <c r="GD108" i="88"/>
  <c r="GD107" i="88"/>
  <c r="GD106" i="88"/>
  <c r="GD105" i="88"/>
  <c r="GD104" i="88"/>
  <c r="GD103" i="88"/>
  <c r="GD102" i="88"/>
  <c r="GD101" i="88"/>
  <c r="GD100" i="88"/>
  <c r="GD127" i="88"/>
  <c r="GD125" i="88"/>
  <c r="GD123" i="88"/>
  <c r="GD121" i="88"/>
  <c r="GD99" i="88"/>
  <c r="GD98" i="88"/>
  <c r="GD97" i="88"/>
  <c r="GD96" i="88"/>
  <c r="GD95" i="88"/>
  <c r="GD94" i="88"/>
  <c r="GD93" i="88"/>
  <c r="GD92" i="88"/>
  <c r="GD91" i="88"/>
  <c r="GD90" i="88"/>
  <c r="GD89" i="88"/>
  <c r="GD88" i="88"/>
  <c r="GD87" i="88"/>
  <c r="GD86" i="88"/>
  <c r="GD85" i="88"/>
  <c r="GD84" i="88"/>
  <c r="GD83" i="88"/>
  <c r="GD82" i="88"/>
  <c r="GD81" i="88"/>
  <c r="GD80" i="88"/>
  <c r="GD79" i="88"/>
  <c r="GD78" i="88"/>
  <c r="GD77" i="88"/>
  <c r="GD76" i="88"/>
  <c r="GD75" i="88"/>
  <c r="GD74" i="88"/>
  <c r="GD73" i="88"/>
  <c r="GD71" i="88"/>
  <c r="GD72" i="88"/>
  <c r="GD64" i="88"/>
  <c r="GD60" i="88"/>
  <c r="GD56" i="88"/>
  <c r="GD51" i="88"/>
  <c r="GD70" i="88"/>
  <c r="GD69" i="88"/>
  <c r="GD68" i="88"/>
  <c r="GD67" i="88"/>
  <c r="GD66" i="88"/>
  <c r="GD63" i="88"/>
  <c r="GD59" i="88"/>
  <c r="GD55" i="88"/>
  <c r="GD50" i="88"/>
  <c r="GD49" i="88"/>
  <c r="GD48" i="88"/>
  <c r="GD47" i="88"/>
  <c r="GD46" i="88"/>
  <c r="GD45" i="88"/>
  <c r="GD44" i="88"/>
  <c r="GD43" i="88"/>
  <c r="GD42" i="88"/>
  <c r="GD41" i="88"/>
  <c r="GD40" i="88"/>
  <c r="GD39" i="88"/>
  <c r="GD38" i="88"/>
  <c r="GD37" i="88"/>
  <c r="GD36" i="88"/>
  <c r="GD35" i="88"/>
  <c r="GD34" i="88"/>
  <c r="GD33" i="88"/>
  <c r="GD32" i="88"/>
  <c r="GD31" i="88"/>
  <c r="GD30" i="88"/>
  <c r="GD29" i="88"/>
  <c r="GD28" i="88"/>
  <c r="GD65" i="88"/>
  <c r="GD61" i="88"/>
  <c r="GD57" i="88"/>
  <c r="GD53" i="88"/>
  <c r="GD62" i="88"/>
  <c r="GD58" i="88"/>
  <c r="GD54" i="88"/>
  <c r="GD52" i="88"/>
  <c r="FZ228" i="88"/>
  <c r="FZ227" i="88"/>
  <c r="FZ226" i="88"/>
  <c r="FZ225" i="88"/>
  <c r="FZ221" i="88"/>
  <c r="FZ224" i="88"/>
  <c r="FZ223" i="88"/>
  <c r="FZ222" i="88"/>
  <c r="FZ219" i="88"/>
  <c r="FZ218" i="88"/>
  <c r="FZ220" i="88"/>
  <c r="FZ217" i="88"/>
  <c r="FZ216" i="88"/>
  <c r="FZ215" i="88"/>
  <c r="FZ211" i="88"/>
  <c r="FZ209" i="88"/>
  <c r="FZ210" i="88"/>
  <c r="FZ214" i="88"/>
  <c r="FZ213" i="88"/>
  <c r="FZ212" i="88"/>
  <c r="FZ208" i="88"/>
  <c r="FZ207" i="88"/>
  <c r="FZ206" i="88"/>
  <c r="FZ205" i="88"/>
  <c r="FZ204" i="88"/>
  <c r="FZ203" i="88"/>
  <c r="FZ202" i="88"/>
  <c r="FZ201" i="88"/>
  <c r="FZ200" i="88"/>
  <c r="FZ199" i="88"/>
  <c r="FZ198" i="88"/>
  <c r="FZ197" i="88"/>
  <c r="FZ196" i="88"/>
  <c r="FZ195" i="88"/>
  <c r="FZ194" i="88"/>
  <c r="FZ193" i="88"/>
  <c r="FZ192" i="88"/>
  <c r="FZ191" i="88"/>
  <c r="FZ190" i="88"/>
  <c r="FZ189" i="88"/>
  <c r="FZ188" i="88"/>
  <c r="FZ187" i="88"/>
  <c r="FZ186" i="88"/>
  <c r="FZ185" i="88"/>
  <c r="FZ184" i="88"/>
  <c r="FZ183" i="88"/>
  <c r="FZ182" i="88"/>
  <c r="FZ181" i="88"/>
  <c r="FZ180" i="88"/>
  <c r="FZ179" i="88"/>
  <c r="FZ178" i="88"/>
  <c r="FZ177" i="88"/>
  <c r="FZ176" i="88"/>
  <c r="FZ175" i="88"/>
  <c r="FZ174" i="88"/>
  <c r="FZ173" i="88"/>
  <c r="FZ172" i="88"/>
  <c r="FZ171" i="88"/>
  <c r="FZ170" i="88"/>
  <c r="FZ169" i="88"/>
  <c r="FZ168" i="88"/>
  <c r="FZ167" i="88"/>
  <c r="FZ166" i="88"/>
  <c r="FZ165" i="88"/>
  <c r="FZ164" i="88"/>
  <c r="FZ163" i="88"/>
  <c r="FZ162" i="88"/>
  <c r="FZ161" i="88"/>
  <c r="FZ160" i="88"/>
  <c r="FZ159" i="88"/>
  <c r="FZ158" i="88"/>
  <c r="FZ157" i="88"/>
  <c r="FZ156" i="88"/>
  <c r="FZ155" i="88"/>
  <c r="FZ154" i="88"/>
  <c r="FZ153" i="88"/>
  <c r="FZ152" i="88"/>
  <c r="FZ151" i="88"/>
  <c r="FZ150" i="88"/>
  <c r="FZ149" i="88"/>
  <c r="FZ148" i="88"/>
  <c r="FZ147" i="88"/>
  <c r="FZ146" i="88"/>
  <c r="FZ145" i="88"/>
  <c r="FZ144" i="88"/>
  <c r="FZ143" i="88"/>
  <c r="FZ140" i="88"/>
  <c r="FZ139" i="88"/>
  <c r="FZ138" i="88"/>
  <c r="FZ137" i="88"/>
  <c r="FZ136" i="88"/>
  <c r="FZ135" i="88"/>
  <c r="FZ134" i="88"/>
  <c r="FZ133" i="88"/>
  <c r="FZ132" i="88"/>
  <c r="FZ131" i="88"/>
  <c r="FZ130" i="88"/>
  <c r="FZ129" i="88"/>
  <c r="FZ141" i="88"/>
  <c r="FZ142" i="88"/>
  <c r="FZ127" i="88"/>
  <c r="FZ125" i="88"/>
  <c r="FZ123" i="88"/>
  <c r="FZ121" i="88"/>
  <c r="FZ120" i="88"/>
  <c r="FZ119" i="88"/>
  <c r="FZ118" i="88"/>
  <c r="FZ117" i="88"/>
  <c r="FZ116" i="88"/>
  <c r="FZ115" i="88"/>
  <c r="FZ114" i="88"/>
  <c r="FZ113" i="88"/>
  <c r="FZ112" i="88"/>
  <c r="FZ111" i="88"/>
  <c r="FZ110" i="88"/>
  <c r="FZ109" i="88"/>
  <c r="FZ108" i="88"/>
  <c r="FZ107" i="88"/>
  <c r="FZ106" i="88"/>
  <c r="FZ105" i="88"/>
  <c r="FZ104" i="88"/>
  <c r="FZ103" i="88"/>
  <c r="FZ102" i="88"/>
  <c r="FZ101" i="88"/>
  <c r="FZ100" i="88"/>
  <c r="FZ128" i="88"/>
  <c r="FZ126" i="88"/>
  <c r="FZ124" i="88"/>
  <c r="FZ122" i="88"/>
  <c r="FZ99" i="88"/>
  <c r="FZ98" i="88"/>
  <c r="FZ97" i="88"/>
  <c r="FZ96" i="88"/>
  <c r="FZ95" i="88"/>
  <c r="FZ94" i="88"/>
  <c r="FZ93" i="88"/>
  <c r="FZ92" i="88"/>
  <c r="FZ91" i="88"/>
  <c r="FZ90" i="88"/>
  <c r="FZ89" i="88"/>
  <c r="FZ88" i="88"/>
  <c r="FZ87" i="88"/>
  <c r="FZ86" i="88"/>
  <c r="FZ85" i="88"/>
  <c r="FZ84" i="88"/>
  <c r="FZ83" i="88"/>
  <c r="FZ82" i="88"/>
  <c r="FZ81" i="88"/>
  <c r="FZ80" i="88"/>
  <c r="FZ79" i="88"/>
  <c r="FZ78" i="88"/>
  <c r="FZ77" i="88"/>
  <c r="FZ76" i="88"/>
  <c r="FZ75" i="88"/>
  <c r="FZ74" i="88"/>
  <c r="FZ73" i="88"/>
  <c r="FZ72" i="88"/>
  <c r="FZ71" i="88"/>
  <c r="FZ62" i="88"/>
  <c r="FZ58" i="88"/>
  <c r="FZ54" i="88"/>
  <c r="FZ65" i="88"/>
  <c r="FZ61" i="88"/>
  <c r="FZ57" i="88"/>
  <c r="FZ53" i="88"/>
  <c r="FZ52" i="88"/>
  <c r="FZ50" i="88"/>
  <c r="FZ49" i="88"/>
  <c r="FZ48" i="88"/>
  <c r="FZ47" i="88"/>
  <c r="FZ46" i="88"/>
  <c r="FZ45" i="88"/>
  <c r="FZ44" i="88"/>
  <c r="FZ43" i="88"/>
  <c r="FZ42" i="88"/>
  <c r="FZ41" i="88"/>
  <c r="FZ40" i="88"/>
  <c r="FZ39" i="88"/>
  <c r="FZ38" i="88"/>
  <c r="FZ37" i="88"/>
  <c r="FZ36" i="88"/>
  <c r="FZ35" i="88"/>
  <c r="FZ34" i="88"/>
  <c r="FZ33" i="88"/>
  <c r="FZ32" i="88"/>
  <c r="FZ31" i="88"/>
  <c r="FZ30" i="88"/>
  <c r="FZ29" i="88"/>
  <c r="FZ28" i="88"/>
  <c r="FZ55" i="88"/>
  <c r="FZ70" i="88"/>
  <c r="FZ69" i="88"/>
  <c r="FZ68" i="88"/>
  <c r="FZ67" i="88"/>
  <c r="FZ66" i="88"/>
  <c r="FZ64" i="88"/>
  <c r="FZ60" i="88"/>
  <c r="FZ56" i="88"/>
  <c r="FZ63" i="88"/>
  <c r="FZ59" i="88"/>
  <c r="FZ51" i="88"/>
  <c r="JD52" i="88"/>
  <c r="JD56" i="88"/>
  <c r="JD60" i="88"/>
  <c r="JD64" i="88"/>
  <c r="JD68" i="88"/>
  <c r="BT72" i="88"/>
  <c r="CJ72" i="88"/>
  <c r="CZ72" i="88"/>
  <c r="JD76" i="88"/>
  <c r="JD80" i="88"/>
  <c r="JD84" i="88"/>
  <c r="JD88" i="88"/>
  <c r="JD92" i="88"/>
  <c r="JD96" i="88"/>
  <c r="JD122" i="88"/>
  <c r="JD121" i="88"/>
  <c r="JD100" i="88"/>
  <c r="JD104" i="88"/>
  <c r="JD108" i="88"/>
  <c r="JD112" i="88"/>
  <c r="JD116" i="88"/>
  <c r="JD120" i="88"/>
  <c r="JD132" i="88"/>
  <c r="JD136" i="88"/>
  <c r="JD140" i="88"/>
  <c r="JD142" i="88"/>
  <c r="JD146" i="88"/>
  <c r="JD150" i="88"/>
  <c r="JD154" i="88"/>
  <c r="JD158" i="88"/>
  <c r="JD173" i="88"/>
  <c r="JD176" i="88"/>
  <c r="JD165" i="88"/>
  <c r="JD169" i="88"/>
  <c r="JD180" i="88"/>
  <c r="JD184" i="88"/>
  <c r="JD188" i="88"/>
  <c r="JD192" i="88"/>
  <c r="JD196" i="88"/>
  <c r="JD200" i="88"/>
  <c r="JD204" i="88"/>
  <c r="JD208" i="88"/>
  <c r="JD212" i="88"/>
  <c r="JD216" i="88"/>
  <c r="JD220" i="88"/>
  <c r="JD224" i="88"/>
  <c r="JD228" i="88"/>
  <c r="CB61" i="88"/>
  <c r="DH61" i="88"/>
  <c r="CR61" i="88"/>
  <c r="JI59" i="88"/>
  <c r="JF49" i="88"/>
  <c r="JF47" i="88"/>
  <c r="JF45" i="88"/>
  <c r="JF43" i="88"/>
  <c r="JF41" i="88"/>
  <c r="JF39" i="88"/>
  <c r="JF37" i="88"/>
  <c r="JF35" i="88"/>
  <c r="JF33" i="88"/>
  <c r="JF31" i="88"/>
  <c r="JF29" i="88"/>
  <c r="JI68" i="88"/>
  <c r="JI73" i="88"/>
  <c r="JI77" i="88"/>
  <c r="JI80" i="88"/>
  <c r="JI84" i="88"/>
  <c r="JI88" i="88"/>
  <c r="JI92" i="88"/>
  <c r="JI96" i="88"/>
  <c r="JI108" i="88"/>
  <c r="JI102" i="88"/>
  <c r="JI106" i="88"/>
  <c r="JI109" i="88"/>
  <c r="JI116" i="88"/>
  <c r="JI143" i="88"/>
  <c r="JI149" i="88"/>
  <c r="JI123" i="88"/>
  <c r="JI127" i="88"/>
  <c r="JI131" i="88"/>
  <c r="JI135" i="88"/>
  <c r="JI139" i="88"/>
  <c r="JI152" i="88"/>
  <c r="JI150" i="88"/>
  <c r="JI156" i="88"/>
  <c r="JI160" i="88"/>
  <c r="JI168" i="88"/>
  <c r="JI161" i="88"/>
  <c r="JI171" i="88"/>
  <c r="JI175" i="88"/>
  <c r="JI179" i="88"/>
  <c r="JI183" i="88"/>
  <c r="JI187" i="88"/>
  <c r="JI191" i="88"/>
  <c r="JI195" i="88"/>
  <c r="JI199" i="88"/>
  <c r="JI211" i="88"/>
  <c r="JI212" i="88"/>
  <c r="JI216" i="88"/>
  <c r="JI219" i="88"/>
  <c r="JI223" i="88"/>
  <c r="JI228" i="88"/>
  <c r="JE68" i="88"/>
  <c r="JE72" i="88"/>
  <c r="JE76" i="88"/>
  <c r="JE80" i="88"/>
  <c r="JE84" i="88"/>
  <c r="JE88" i="88"/>
  <c r="JE92" i="88"/>
  <c r="JE96" i="88"/>
  <c r="JE111" i="88"/>
  <c r="JE100" i="88"/>
  <c r="JE104" i="88"/>
  <c r="JE108" i="88"/>
  <c r="JE116" i="88"/>
  <c r="JE121" i="88"/>
  <c r="JE125" i="88"/>
  <c r="JE129" i="88"/>
  <c r="JE133" i="88"/>
  <c r="JE137" i="88"/>
  <c r="JE147" i="88"/>
  <c r="JE144" i="88"/>
  <c r="JE149" i="88"/>
  <c r="JE156" i="88"/>
  <c r="JE160" i="88"/>
  <c r="JE170" i="88"/>
  <c r="JE165" i="88"/>
  <c r="BU172" i="88"/>
  <c r="DA172" i="88"/>
  <c r="CK172" i="88"/>
  <c r="JE176" i="88"/>
  <c r="JE180" i="88"/>
  <c r="JE183" i="88"/>
  <c r="JE187" i="88"/>
  <c r="JE191" i="88"/>
  <c r="JE200" i="88"/>
  <c r="JE196" i="88"/>
  <c r="JE202" i="88"/>
  <c r="JE209" i="88"/>
  <c r="JE212" i="88"/>
  <c r="JE216" i="88"/>
  <c r="JE218" i="88"/>
  <c r="JE224" i="88"/>
  <c r="JE227" i="88"/>
  <c r="JA68" i="88"/>
  <c r="JA73" i="88"/>
  <c r="JA77" i="88"/>
  <c r="JA80" i="88"/>
  <c r="JA84" i="88"/>
  <c r="JA88" i="88"/>
  <c r="JA92" i="88"/>
  <c r="JA96" i="88"/>
  <c r="JA110" i="88"/>
  <c r="JA103" i="88"/>
  <c r="JA107" i="88"/>
  <c r="JA112" i="88"/>
  <c r="JA116" i="88"/>
  <c r="JA120" i="88"/>
  <c r="JA146" i="88"/>
  <c r="JA122" i="88"/>
  <c r="JA126" i="88"/>
  <c r="JA130" i="88"/>
  <c r="JA134" i="88"/>
  <c r="JA138" i="88"/>
  <c r="JA150" i="88"/>
  <c r="JA152" i="88"/>
  <c r="JA156" i="88"/>
  <c r="JA160" i="88"/>
  <c r="JA168" i="88"/>
  <c r="JA182" i="88"/>
  <c r="BQ175" i="88"/>
  <c r="CW175" i="88"/>
  <c r="CG175" i="88"/>
  <c r="JA179" i="88"/>
  <c r="JA184" i="88"/>
  <c r="JA188" i="88"/>
  <c r="JA192" i="88"/>
  <c r="JA204" i="88"/>
  <c r="JA195" i="88"/>
  <c r="JA199" i="88"/>
  <c r="JA211" i="88"/>
  <c r="JA212" i="88"/>
  <c r="JA216" i="88"/>
  <c r="JA218" i="88"/>
  <c r="JA223" i="88"/>
  <c r="JA228" i="88"/>
  <c r="GC227" i="88"/>
  <c r="GC228" i="88"/>
  <c r="GC226" i="88"/>
  <c r="GC225" i="88"/>
  <c r="GC224" i="88"/>
  <c r="GC223" i="88"/>
  <c r="GC222" i="88"/>
  <c r="GC221" i="88"/>
  <c r="GC220" i="88"/>
  <c r="GC219" i="88"/>
  <c r="GC217" i="88"/>
  <c r="GC216" i="88"/>
  <c r="GC218" i="88"/>
  <c r="GC214" i="88"/>
  <c r="GC213" i="88"/>
  <c r="GC212" i="88"/>
  <c r="GC211" i="88"/>
  <c r="GC210" i="88"/>
  <c r="GC215" i="88"/>
  <c r="GC209" i="88"/>
  <c r="GC208" i="88"/>
  <c r="GC207" i="88"/>
  <c r="GC206" i="88"/>
  <c r="GC205" i="88"/>
  <c r="GC204" i="88"/>
  <c r="GC203" i="88"/>
  <c r="GC202" i="88"/>
  <c r="GC201" i="88"/>
  <c r="GC200" i="88"/>
  <c r="GC199" i="88"/>
  <c r="GC198" i="88"/>
  <c r="GC197" i="88"/>
  <c r="GC196" i="88"/>
  <c r="GC195" i="88"/>
  <c r="GC193" i="88"/>
  <c r="GC192" i="88"/>
  <c r="GC191" i="88"/>
  <c r="GC190" i="88"/>
  <c r="GC189" i="88"/>
  <c r="GC188" i="88"/>
  <c r="GC187" i="88"/>
  <c r="GC186" i="88"/>
  <c r="GC185" i="88"/>
  <c r="GC184" i="88"/>
  <c r="GC183" i="88"/>
  <c r="GC194" i="88"/>
  <c r="GC182" i="88"/>
  <c r="GC181" i="88"/>
  <c r="GC180" i="88"/>
  <c r="GC179" i="88"/>
  <c r="GC178" i="88"/>
  <c r="GC177" i="88"/>
  <c r="GC176" i="88"/>
  <c r="GC175" i="88"/>
  <c r="GC174" i="88"/>
  <c r="GC173" i="88"/>
  <c r="GC170" i="88"/>
  <c r="GC169" i="88"/>
  <c r="GC168" i="88"/>
  <c r="GC167" i="88"/>
  <c r="GC166" i="88"/>
  <c r="GC165" i="88"/>
  <c r="GC162" i="88"/>
  <c r="GC172" i="88"/>
  <c r="GC171" i="88"/>
  <c r="GC164" i="88"/>
  <c r="GC163" i="88"/>
  <c r="GC161" i="88"/>
  <c r="GC160" i="88"/>
  <c r="GC159" i="88"/>
  <c r="GC158" i="88"/>
  <c r="GC157" i="88"/>
  <c r="GC156" i="88"/>
  <c r="GC155" i="88"/>
  <c r="GC154" i="88"/>
  <c r="GC153" i="88"/>
  <c r="GC152" i="88"/>
  <c r="GC151" i="88"/>
  <c r="GC150" i="88"/>
  <c r="GC149" i="88"/>
  <c r="GC148" i="88"/>
  <c r="GC147" i="88"/>
  <c r="GC146" i="88"/>
  <c r="GC145" i="88"/>
  <c r="GC144" i="88"/>
  <c r="GC143" i="88"/>
  <c r="GC142" i="88"/>
  <c r="GC140" i="88"/>
  <c r="GC139" i="88"/>
  <c r="GC138" i="88"/>
  <c r="GC137" i="88"/>
  <c r="GC136" i="88"/>
  <c r="GC135" i="88"/>
  <c r="GC134" i="88"/>
  <c r="GC133" i="88"/>
  <c r="GC132" i="88"/>
  <c r="GC131" i="88"/>
  <c r="GC130" i="88"/>
  <c r="GC129" i="88"/>
  <c r="GC128" i="88"/>
  <c r="GC127" i="88"/>
  <c r="GC126" i="88"/>
  <c r="GC125" i="88"/>
  <c r="GC124" i="88"/>
  <c r="GC123" i="88"/>
  <c r="GC122" i="88"/>
  <c r="GC121" i="88"/>
  <c r="GC141" i="88"/>
  <c r="GC120" i="88"/>
  <c r="GC119" i="88"/>
  <c r="GC118" i="88"/>
  <c r="GC117" i="88"/>
  <c r="GC116" i="88"/>
  <c r="GC115" i="88"/>
  <c r="GC114" i="88"/>
  <c r="GC113" i="88"/>
  <c r="GC112" i="88"/>
  <c r="GC111" i="88"/>
  <c r="GC110" i="88"/>
  <c r="GC109" i="88"/>
  <c r="GC108" i="88"/>
  <c r="GC107" i="88"/>
  <c r="GC106" i="88"/>
  <c r="GC105" i="88"/>
  <c r="GC104" i="88"/>
  <c r="GC103" i="88"/>
  <c r="GC102" i="88"/>
  <c r="GC101" i="88"/>
  <c r="GC100" i="88"/>
  <c r="GC99" i="88"/>
  <c r="GC98" i="88"/>
  <c r="GC97" i="88"/>
  <c r="GC96" i="88"/>
  <c r="GC95" i="88"/>
  <c r="GC94" i="88"/>
  <c r="GC93" i="88"/>
  <c r="GC92" i="88"/>
  <c r="GC91" i="88"/>
  <c r="GC89" i="88"/>
  <c r="GC85" i="88"/>
  <c r="GC81" i="88"/>
  <c r="GC90" i="88"/>
  <c r="GC86" i="88"/>
  <c r="GC82" i="88"/>
  <c r="GC79" i="88"/>
  <c r="GC78" i="88"/>
  <c r="GC77" i="88"/>
  <c r="GC76" i="88"/>
  <c r="GC75" i="88"/>
  <c r="GC74" i="88"/>
  <c r="GC73" i="88"/>
  <c r="GC87" i="88"/>
  <c r="GC83" i="88"/>
  <c r="GC71" i="88"/>
  <c r="GC70" i="88"/>
  <c r="GC69" i="88"/>
  <c r="GC68" i="88"/>
  <c r="GC67" i="88"/>
  <c r="GC66" i="88"/>
  <c r="GC65" i="88"/>
  <c r="GC64" i="88"/>
  <c r="GC63" i="88"/>
  <c r="GC62" i="88"/>
  <c r="GC61" i="88"/>
  <c r="GC60" i="88"/>
  <c r="GC59" i="88"/>
  <c r="GC58" i="88"/>
  <c r="GC57" i="88"/>
  <c r="GC56" i="88"/>
  <c r="GC55" i="88"/>
  <c r="GC54" i="88"/>
  <c r="GC53" i="88"/>
  <c r="GC88" i="88"/>
  <c r="GC84" i="88"/>
  <c r="GC80" i="88"/>
  <c r="GC72" i="88"/>
  <c r="GC51" i="88"/>
  <c r="GC50" i="88"/>
  <c r="GC49" i="88"/>
  <c r="GC48" i="88"/>
  <c r="GC47" i="88"/>
  <c r="GC46" i="88"/>
  <c r="GC45" i="88"/>
  <c r="GC44" i="88"/>
  <c r="GC43" i="88"/>
  <c r="GC42" i="88"/>
  <c r="GC41" i="88"/>
  <c r="GC40" i="88"/>
  <c r="GC39" i="88"/>
  <c r="GC38" i="88"/>
  <c r="GC37" i="88"/>
  <c r="GC36" i="88"/>
  <c r="GC35" i="88"/>
  <c r="GC34" i="88"/>
  <c r="GC33" i="88"/>
  <c r="GC32" i="88"/>
  <c r="GC31" i="88"/>
  <c r="GC30" i="88"/>
  <c r="GC29" i="88"/>
  <c r="GC28" i="88"/>
  <c r="GC52" i="88"/>
  <c r="JH51" i="88"/>
  <c r="JH55" i="88"/>
  <c r="JH59" i="88"/>
  <c r="JH63" i="88"/>
  <c r="JH67" i="88"/>
  <c r="JH71" i="88"/>
  <c r="JH75" i="88"/>
  <c r="JH79" i="88"/>
  <c r="JH83" i="88"/>
  <c r="JH87" i="88"/>
  <c r="JH91" i="88"/>
  <c r="JH95" i="88"/>
  <c r="JH99" i="88"/>
  <c r="JH127" i="88"/>
  <c r="JH126" i="88"/>
  <c r="JH102" i="88"/>
  <c r="JH106" i="88"/>
  <c r="JH110" i="88"/>
  <c r="JH114" i="88"/>
  <c r="JH118" i="88"/>
  <c r="JH131" i="88"/>
  <c r="JH135" i="88"/>
  <c r="JH139" i="88"/>
  <c r="JH141" i="88"/>
  <c r="JH145" i="88"/>
  <c r="JH149" i="88"/>
  <c r="JH153" i="88"/>
  <c r="JH157" i="88"/>
  <c r="JH171" i="88"/>
  <c r="JH164" i="88"/>
  <c r="JH168" i="88"/>
  <c r="JH175" i="88"/>
  <c r="JH179" i="88"/>
  <c r="JH183" i="88"/>
  <c r="JH187" i="88"/>
  <c r="JH191" i="88"/>
  <c r="JH195" i="88"/>
  <c r="JH199" i="88"/>
  <c r="JH203" i="88"/>
  <c r="JH207" i="88"/>
  <c r="JH211" i="88"/>
  <c r="JH215" i="88"/>
  <c r="JH219" i="88"/>
  <c r="JH222" i="88"/>
  <c r="JH227" i="88"/>
  <c r="IZ52" i="88"/>
  <c r="IZ56" i="88"/>
  <c r="IZ60" i="88"/>
  <c r="IZ64" i="88"/>
  <c r="IZ68" i="88"/>
  <c r="IZ72" i="88"/>
  <c r="IZ76" i="88"/>
  <c r="IZ80" i="88"/>
  <c r="IZ84" i="88"/>
  <c r="IZ88" i="88"/>
  <c r="IZ92" i="88"/>
  <c r="IZ96" i="88"/>
  <c r="IZ121" i="88"/>
  <c r="IZ122" i="88"/>
  <c r="IZ100" i="88"/>
  <c r="IZ104" i="88"/>
  <c r="IZ108" i="88"/>
  <c r="IZ112" i="88"/>
  <c r="IZ116" i="88"/>
  <c r="IZ120" i="88"/>
  <c r="IZ132" i="88"/>
  <c r="IZ136" i="88"/>
  <c r="IZ140" i="88"/>
  <c r="IZ141" i="88"/>
  <c r="IZ145" i="88"/>
  <c r="IZ149" i="88"/>
  <c r="IZ153" i="88"/>
  <c r="IZ157" i="88"/>
  <c r="IZ175" i="88"/>
  <c r="IZ163" i="88"/>
  <c r="IZ167" i="88"/>
  <c r="IZ171" i="88"/>
  <c r="IZ180" i="88"/>
  <c r="IZ184" i="88"/>
  <c r="IZ188" i="88"/>
  <c r="IZ192" i="88"/>
  <c r="IZ196" i="88"/>
  <c r="IZ200" i="88"/>
  <c r="IZ204" i="88"/>
  <c r="IZ208" i="88"/>
  <c r="IZ212" i="88"/>
  <c r="IZ216" i="88"/>
  <c r="IZ225" i="88"/>
  <c r="IZ223" i="88"/>
  <c r="IZ227" i="88"/>
  <c r="JK65" i="88"/>
  <c r="JK62" i="88"/>
  <c r="JK31" i="88"/>
  <c r="JK35" i="88"/>
  <c r="JK39" i="88"/>
  <c r="JK43" i="88"/>
  <c r="JK47" i="88"/>
  <c r="JK55" i="88"/>
  <c r="JK67" i="88"/>
  <c r="JK51" i="88"/>
  <c r="JK72" i="88"/>
  <c r="JK75" i="88"/>
  <c r="JK79" i="88"/>
  <c r="JK83" i="88"/>
  <c r="JK87" i="88"/>
  <c r="JK91" i="88"/>
  <c r="JK95" i="88"/>
  <c r="JK99" i="88"/>
  <c r="JK127" i="88"/>
  <c r="JK103" i="88"/>
  <c r="JK107" i="88"/>
  <c r="JK111" i="88"/>
  <c r="JK115" i="88"/>
  <c r="JK119" i="88"/>
  <c r="JK126" i="88"/>
  <c r="JK130" i="88"/>
  <c r="JK134" i="88"/>
  <c r="JK138" i="88"/>
  <c r="JK143" i="88"/>
  <c r="JK147" i="88"/>
  <c r="JK151" i="88"/>
  <c r="JK155" i="88"/>
  <c r="JK159" i="88"/>
  <c r="JK163" i="88"/>
  <c r="JK167" i="88"/>
  <c r="JK182" i="88"/>
  <c r="JK174" i="88"/>
  <c r="JK178" i="88"/>
  <c r="JK183" i="88"/>
  <c r="JK187" i="88"/>
  <c r="JK191" i="88"/>
  <c r="JK195" i="88"/>
  <c r="JK199" i="88"/>
  <c r="JK202" i="88"/>
  <c r="JK210" i="88"/>
  <c r="JK212" i="88"/>
  <c r="JK215" i="88"/>
  <c r="JK219" i="88"/>
  <c r="JK223" i="88"/>
  <c r="JK227" i="88"/>
  <c r="JG55" i="88"/>
  <c r="JG60" i="88"/>
  <c r="JG68" i="88"/>
  <c r="JG29" i="88"/>
  <c r="JG37" i="88"/>
  <c r="JG41" i="88"/>
  <c r="JG45" i="88"/>
  <c r="JG49" i="88"/>
  <c r="JG57" i="88"/>
  <c r="JG58" i="88"/>
  <c r="JG73" i="88"/>
  <c r="JG77" i="88"/>
  <c r="JG81" i="88"/>
  <c r="JG85" i="88"/>
  <c r="JG89" i="88"/>
  <c r="JG93" i="88"/>
  <c r="JG97" i="88"/>
  <c r="JG122" i="88"/>
  <c r="JG100" i="88"/>
  <c r="JG104" i="88"/>
  <c r="JG108" i="88"/>
  <c r="JG112" i="88"/>
  <c r="JG116" i="88"/>
  <c r="JG121" i="88"/>
  <c r="JG142" i="88"/>
  <c r="JG131" i="88"/>
  <c r="JG135" i="88"/>
  <c r="JG139" i="88"/>
  <c r="BW145" i="88"/>
  <c r="CM145" i="88"/>
  <c r="DC145" i="88"/>
  <c r="JG149" i="88"/>
  <c r="JG153" i="88"/>
  <c r="JG157" i="88"/>
  <c r="JG161" i="88"/>
  <c r="JG165" i="88"/>
  <c r="JG169" i="88"/>
  <c r="JG173" i="88"/>
  <c r="JG177" i="88"/>
  <c r="JG181" i="88"/>
  <c r="JG185" i="88"/>
  <c r="JG189" i="88"/>
  <c r="JG193" i="88"/>
  <c r="JG197" i="88"/>
  <c r="JG201" i="88"/>
  <c r="JG205" i="88"/>
  <c r="JG209" i="88"/>
  <c r="JG217" i="88"/>
  <c r="JG223" i="88"/>
  <c r="JG225" i="88"/>
  <c r="JC54" i="88"/>
  <c r="JC57" i="88"/>
  <c r="JC69" i="88"/>
  <c r="BS30" i="88"/>
  <c r="CI30" i="88"/>
  <c r="CY30" i="88"/>
  <c r="JC34" i="88"/>
  <c r="JC38" i="88"/>
  <c r="JC42" i="88"/>
  <c r="JC46" i="88"/>
  <c r="JC50" i="88"/>
  <c r="JC52" i="88"/>
  <c r="JC71" i="88"/>
  <c r="JC75" i="88"/>
  <c r="JC79" i="88"/>
  <c r="JC83" i="88"/>
  <c r="JC87" i="88"/>
  <c r="JC91" i="88"/>
  <c r="JC95" i="88"/>
  <c r="JC99" i="88"/>
  <c r="JC127" i="88"/>
  <c r="JC103" i="88"/>
  <c r="JC107" i="88"/>
  <c r="JC111" i="88"/>
  <c r="JC115" i="88"/>
  <c r="JC119" i="88"/>
  <c r="JC126" i="88"/>
  <c r="JC130" i="88"/>
  <c r="JC134" i="88"/>
  <c r="JC138" i="88"/>
  <c r="JC143" i="88"/>
  <c r="JC147" i="88"/>
  <c r="JC151" i="88"/>
  <c r="JC155" i="88"/>
  <c r="JC159" i="88"/>
  <c r="JC163" i="88"/>
  <c r="JC167" i="88"/>
  <c r="JC183" i="88"/>
  <c r="JC171" i="88"/>
  <c r="JC175" i="88"/>
  <c r="JC179" i="88"/>
  <c r="JC187" i="88"/>
  <c r="JC191" i="88"/>
  <c r="JC195" i="88"/>
  <c r="JC199" i="88"/>
  <c r="JC201" i="88"/>
  <c r="JC210" i="88"/>
  <c r="JC207" i="88"/>
  <c r="JC215" i="88"/>
  <c r="JC219" i="88"/>
  <c r="JC220" i="88"/>
  <c r="JC226" i="88"/>
  <c r="IY55" i="88"/>
  <c r="IY60" i="88"/>
  <c r="IY30" i="88"/>
  <c r="IY34" i="88"/>
  <c r="IY38" i="88"/>
  <c r="IY42" i="88"/>
  <c r="IY46" i="88"/>
  <c r="IY50" i="88"/>
  <c r="CE61" i="88"/>
  <c r="CU61" i="88"/>
  <c r="BO61" i="88"/>
  <c r="IY62" i="88"/>
  <c r="IY69" i="88"/>
  <c r="IY73" i="88"/>
  <c r="IY77" i="88"/>
  <c r="IY81" i="88"/>
  <c r="IY85" i="88"/>
  <c r="IY89" i="88"/>
  <c r="IY93" i="88"/>
  <c r="IY97" i="88"/>
  <c r="IY124" i="88"/>
  <c r="BO101" i="88"/>
  <c r="CU101" i="88"/>
  <c r="CE101" i="88"/>
  <c r="BO105" i="88"/>
  <c r="CU105" i="88"/>
  <c r="CE105" i="88"/>
  <c r="BO109" i="88"/>
  <c r="CE109" i="88"/>
  <c r="CU109" i="88"/>
  <c r="IY113" i="88"/>
  <c r="IY117" i="88"/>
  <c r="IY121" i="88"/>
  <c r="IY141" i="88"/>
  <c r="IY131" i="88"/>
  <c r="IY135" i="88"/>
  <c r="IY139" i="88"/>
  <c r="IY145" i="88"/>
  <c r="IY149" i="88"/>
  <c r="IY153" i="88"/>
  <c r="IY157" i="88"/>
  <c r="IY161" i="88"/>
  <c r="IY165" i="88"/>
  <c r="IY169" i="88"/>
  <c r="IY173" i="88"/>
  <c r="IY177" i="88"/>
  <c r="IY181" i="88"/>
  <c r="IY185" i="88"/>
  <c r="IY189" i="88"/>
  <c r="IY193" i="88"/>
  <c r="IY197" i="88"/>
  <c r="IY200" i="88"/>
  <c r="IY209" i="88"/>
  <c r="IY213" i="88"/>
  <c r="IY217" i="88"/>
  <c r="IY221" i="88"/>
  <c r="IY225" i="88"/>
  <c r="GK223" i="87"/>
  <c r="FR191" i="87"/>
  <c r="FR214" i="87"/>
  <c r="FI32" i="87"/>
  <c r="FI40" i="87"/>
  <c r="FI47" i="87"/>
  <c r="FI53" i="87"/>
  <c r="FI61" i="87"/>
  <c r="FI71" i="87"/>
  <c r="FI80" i="87"/>
  <c r="FI90" i="87"/>
  <c r="FI91" i="87"/>
  <c r="FI101" i="87"/>
  <c r="FI102" i="87"/>
  <c r="FI128" i="87"/>
  <c r="FI145" i="87"/>
  <c r="FI36" i="87"/>
  <c r="FI51" i="87"/>
  <c r="FI58" i="87"/>
  <c r="FI66" i="87"/>
  <c r="FI75" i="87"/>
  <c r="FI119" i="87"/>
  <c r="FI124" i="87"/>
  <c r="FI143" i="87"/>
  <c r="FI144" i="87"/>
  <c r="FI147" i="87"/>
  <c r="FI150" i="87"/>
  <c r="FI165" i="87"/>
  <c r="FI182" i="87"/>
  <c r="FI41" i="87"/>
  <c r="FI46" i="87"/>
  <c r="FI52" i="87"/>
  <c r="FI55" i="87"/>
  <c r="FI63" i="87"/>
  <c r="FI70" i="87"/>
  <c r="FI77" i="87"/>
  <c r="FI114" i="87"/>
  <c r="FI115" i="87"/>
  <c r="FI118" i="87"/>
  <c r="FI133" i="87"/>
  <c r="FI136" i="87"/>
  <c r="FI153" i="87"/>
  <c r="FI179" i="87"/>
  <c r="FI191" i="87"/>
  <c r="FI181" i="87"/>
  <c r="FI186" i="87"/>
  <c r="FI220" i="87"/>
  <c r="FI222" i="87"/>
  <c r="FI159" i="87"/>
  <c r="FI161" i="87"/>
  <c r="FI164" i="87"/>
  <c r="FI167" i="87"/>
  <c r="FI178" i="87"/>
  <c r="FI185" i="87"/>
  <c r="FI189" i="87"/>
  <c r="FI195" i="87"/>
  <c r="FI196" i="87"/>
  <c r="FI197" i="87"/>
  <c r="FI28" i="87"/>
  <c r="FI31" i="87"/>
  <c r="FI34" i="87"/>
  <c r="FI39" i="87"/>
  <c r="FI48" i="87"/>
  <c r="FI57" i="87"/>
  <c r="FI62" i="87"/>
  <c r="FI67" i="87"/>
  <c r="FI73" i="87"/>
  <c r="FI78" i="87"/>
  <c r="FI83" i="87"/>
  <c r="FI84" i="87"/>
  <c r="FI87" i="87"/>
  <c r="FI88" i="87"/>
  <c r="FI106" i="87"/>
  <c r="FI107" i="87"/>
  <c r="FI120" i="87"/>
  <c r="FI123" i="87"/>
  <c r="FI126" i="87"/>
  <c r="FI131" i="87"/>
  <c r="FI132" i="87"/>
  <c r="FI140" i="87"/>
  <c r="FI151" i="87"/>
  <c r="FI154" i="87"/>
  <c r="FI156" i="87"/>
  <c r="FI158" i="87"/>
  <c r="FI174" i="87"/>
  <c r="FI201" i="87"/>
  <c r="FI193" i="87"/>
  <c r="FI194" i="87"/>
  <c r="FI198" i="87"/>
  <c r="FI199" i="87"/>
  <c r="FI200" i="87"/>
  <c r="FI207" i="87"/>
  <c r="FI209" i="87"/>
  <c r="FI213" i="87"/>
  <c r="FI29" i="87"/>
  <c r="FI33" i="87"/>
  <c r="FI35" i="87"/>
  <c r="FI38" i="87"/>
  <c r="FI42" i="87"/>
  <c r="FI45" i="87"/>
  <c r="FI49" i="87"/>
  <c r="FI56" i="87"/>
  <c r="FI60" i="87"/>
  <c r="FI64" i="87"/>
  <c r="FI68" i="87"/>
  <c r="FI72" i="87"/>
  <c r="FI76" i="87"/>
  <c r="FI79" i="87"/>
  <c r="FI85" i="87"/>
  <c r="FI86" i="87"/>
  <c r="FI92" i="87"/>
  <c r="FI93" i="87"/>
  <c r="FI94" i="87"/>
  <c r="FI98" i="87"/>
  <c r="FI103" i="87"/>
  <c r="FI110" i="87"/>
  <c r="FI111" i="87"/>
  <c r="FI117" i="87"/>
  <c r="FI121" i="87"/>
  <c r="FI125" i="87"/>
  <c r="FI135" i="87"/>
  <c r="FI137" i="87"/>
  <c r="FI138" i="87"/>
  <c r="FI139" i="87"/>
  <c r="FI141" i="87"/>
  <c r="FI148" i="87"/>
  <c r="FI152" i="87"/>
  <c r="FI157" i="87"/>
  <c r="FI160" i="87"/>
  <c r="FI168" i="87"/>
  <c r="FI170" i="87"/>
  <c r="FI173" i="87"/>
  <c r="FI176" i="87"/>
  <c r="FI180" i="87"/>
  <c r="FI183" i="87"/>
  <c r="FI188" i="87"/>
  <c r="FI190" i="87"/>
  <c r="FI192" i="87"/>
  <c r="FI204" i="87"/>
  <c r="FI212" i="87"/>
  <c r="FI214" i="87"/>
  <c r="FI166" i="87"/>
  <c r="FI169" i="87"/>
  <c r="FI177" i="87"/>
  <c r="FI184" i="87"/>
  <c r="FI187" i="87"/>
  <c r="FI202" i="87"/>
  <c r="FI203" i="87"/>
  <c r="FI205" i="87"/>
  <c r="FI206" i="87"/>
  <c r="FI210" i="87"/>
  <c r="FI211" i="87"/>
  <c r="FI217" i="87"/>
  <c r="FH93" i="87"/>
  <c r="FH45" i="87"/>
  <c r="FH89" i="87"/>
  <c r="FH103" i="87"/>
  <c r="FH72" i="87"/>
  <c r="GI202" i="87"/>
  <c r="GI203" i="87"/>
  <c r="GI218" i="87"/>
  <c r="GI208" i="87"/>
  <c r="GI212" i="87"/>
  <c r="FQ81" i="87"/>
  <c r="FQ85" i="87"/>
  <c r="FQ92" i="87"/>
  <c r="FQ101" i="87"/>
  <c r="FQ104" i="87"/>
  <c r="FQ108" i="87"/>
  <c r="FQ112" i="87"/>
  <c r="FQ129" i="87"/>
  <c r="FQ138" i="87"/>
  <c r="FQ139" i="87"/>
  <c r="FQ141" i="87"/>
  <c r="FQ158" i="87"/>
  <c r="FQ162" i="87"/>
  <c r="FQ163" i="87"/>
  <c r="FQ164" i="87"/>
  <c r="FQ165" i="87"/>
  <c r="FQ172" i="87"/>
  <c r="FQ83" i="87"/>
  <c r="FQ87" i="87"/>
  <c r="FQ90" i="87"/>
  <c r="FQ93" i="87"/>
  <c r="FQ96" i="87"/>
  <c r="FQ99" i="87"/>
  <c r="FQ106" i="87"/>
  <c r="FQ110" i="87"/>
  <c r="FQ114" i="87"/>
  <c r="FQ115" i="87"/>
  <c r="FQ116" i="87"/>
  <c r="FQ117" i="87"/>
  <c r="FQ118" i="87"/>
  <c r="FQ119" i="87"/>
  <c r="FQ120" i="87"/>
  <c r="FQ121" i="87"/>
  <c r="FQ122" i="87"/>
  <c r="FQ123" i="87"/>
  <c r="FQ124" i="87"/>
  <c r="FQ125" i="87"/>
  <c r="FQ126" i="87"/>
  <c r="FQ127" i="87"/>
  <c r="FQ131" i="87"/>
  <c r="FQ132" i="87"/>
  <c r="FQ133" i="87"/>
  <c r="FQ134" i="87"/>
  <c r="FQ135" i="87"/>
  <c r="FQ144" i="87"/>
  <c r="FQ145" i="87"/>
  <c r="FQ146" i="87"/>
  <c r="FQ147" i="87"/>
  <c r="FQ148" i="87"/>
  <c r="FQ149" i="87"/>
  <c r="FQ150" i="87"/>
  <c r="FQ151" i="87"/>
  <c r="FQ152" i="87"/>
  <c r="FQ153" i="87"/>
  <c r="FQ154" i="87"/>
  <c r="FQ156" i="87"/>
  <c r="FQ160" i="87"/>
  <c r="FQ167" i="87"/>
  <c r="FQ174" i="87"/>
  <c r="FQ188" i="87"/>
  <c r="FQ214" i="87"/>
  <c r="FQ189" i="87"/>
  <c r="FQ205" i="87"/>
  <c r="FP47" i="87"/>
  <c r="FP117" i="87"/>
  <c r="FP43" i="87"/>
  <c r="FP45" i="87"/>
  <c r="FP62" i="87"/>
  <c r="FP112" i="87"/>
  <c r="FP127" i="87"/>
  <c r="FP60" i="87"/>
  <c r="FP80" i="87"/>
  <c r="FP106" i="87"/>
  <c r="FP38" i="87"/>
  <c r="FP54" i="87"/>
  <c r="FP70" i="87"/>
  <c r="FP72" i="87"/>
  <c r="FP88" i="87"/>
  <c r="FP102" i="87"/>
  <c r="FP104" i="87"/>
  <c r="FP132" i="87"/>
  <c r="FP28" i="87"/>
  <c r="FP29" i="87"/>
  <c r="FP30" i="87"/>
  <c r="FP31" i="87"/>
  <c r="FP32" i="87"/>
  <c r="FP33" i="87"/>
  <c r="FP34" i="87"/>
  <c r="FP36" i="87"/>
  <c r="FP52" i="87"/>
  <c r="FP68" i="87"/>
  <c r="FP86" i="87"/>
  <c r="FP97" i="87"/>
  <c r="FP114" i="87"/>
  <c r="FP42" i="87"/>
  <c r="FP51" i="87"/>
  <c r="FP58" i="87"/>
  <c r="FP66" i="87"/>
  <c r="FP76" i="87"/>
  <c r="FP84" i="87"/>
  <c r="FP91" i="87"/>
  <c r="FP93" i="87"/>
  <c r="FP100" i="87"/>
  <c r="FP110" i="87"/>
  <c r="FP118" i="87"/>
  <c r="FP135" i="87"/>
  <c r="FP40" i="87"/>
  <c r="FP49" i="87"/>
  <c r="FP56" i="87"/>
  <c r="FP64" i="87"/>
  <c r="FP74" i="87"/>
  <c r="FP82" i="87"/>
  <c r="FP89" i="87"/>
  <c r="FP98" i="87"/>
  <c r="FP108" i="87"/>
  <c r="FP121" i="87"/>
  <c r="FP162" i="87"/>
  <c r="FP165" i="87"/>
  <c r="FP170" i="87"/>
  <c r="FP44" i="87"/>
  <c r="FP53" i="87"/>
  <c r="FP55" i="87"/>
  <c r="FP57" i="87"/>
  <c r="FP59" i="87"/>
  <c r="FP61" i="87"/>
  <c r="FP63" i="87"/>
  <c r="FP65" i="87"/>
  <c r="FP67" i="87"/>
  <c r="FP69" i="87"/>
  <c r="FP71" i="87"/>
  <c r="FP90" i="87"/>
  <c r="FP92" i="87"/>
  <c r="FP99" i="87"/>
  <c r="FP101" i="87"/>
  <c r="FP115" i="87"/>
  <c r="FP119" i="87"/>
  <c r="FP130" i="87"/>
  <c r="FP159" i="87"/>
  <c r="FP196" i="87"/>
  <c r="FP198" i="87"/>
  <c r="FP35" i="87"/>
  <c r="FP37" i="87"/>
  <c r="FP39" i="87"/>
  <c r="FP41" i="87"/>
  <c r="FP46" i="87"/>
  <c r="FP48" i="87"/>
  <c r="FP50" i="87"/>
  <c r="FP73" i="87"/>
  <c r="FP75" i="87"/>
  <c r="FP77" i="87"/>
  <c r="FP79" i="87"/>
  <c r="FP81" i="87"/>
  <c r="FP83" i="87"/>
  <c r="FP85" i="87"/>
  <c r="FP87" i="87"/>
  <c r="FP94" i="87"/>
  <c r="FP96" i="87"/>
  <c r="FP103" i="87"/>
  <c r="FP105" i="87"/>
  <c r="FP107" i="87"/>
  <c r="FP109" i="87"/>
  <c r="FP111" i="87"/>
  <c r="FP113" i="87"/>
  <c r="FP116" i="87"/>
  <c r="FP120" i="87"/>
  <c r="FP128" i="87"/>
  <c r="FP142" i="87"/>
  <c r="FP144" i="87"/>
  <c r="FP157" i="87"/>
  <c r="FP172" i="87"/>
  <c r="FP181" i="87"/>
  <c r="FP184" i="87"/>
  <c r="FP190" i="87"/>
  <c r="FN190" i="87"/>
  <c r="FM49" i="87"/>
  <c r="FM60" i="87"/>
  <c r="FM77" i="87"/>
  <c r="FM99" i="87"/>
  <c r="FM115" i="87"/>
  <c r="FM170" i="87"/>
  <c r="FL205" i="87"/>
  <c r="FL107" i="87"/>
  <c r="FL196" i="87"/>
  <c r="FL206" i="87"/>
  <c r="FJ141" i="87"/>
  <c r="FJ142" i="87"/>
  <c r="FJ156" i="87"/>
  <c r="FJ157" i="87"/>
  <c r="FJ196" i="87"/>
  <c r="FJ210" i="87"/>
  <c r="FJ143" i="87"/>
  <c r="FJ158" i="87"/>
  <c r="FJ178" i="87"/>
  <c r="FJ179" i="87"/>
  <c r="FJ144" i="87"/>
  <c r="FJ172" i="87"/>
  <c r="FJ186" i="87"/>
  <c r="FJ194" i="87"/>
  <c r="FJ209" i="87"/>
  <c r="FI215" i="87"/>
  <c r="FI216" i="87"/>
  <c r="FI218" i="87"/>
  <c r="FI221" i="87"/>
  <c r="FH123" i="87"/>
  <c r="FH68" i="87"/>
  <c r="GI182" i="87"/>
  <c r="GI187" i="87"/>
  <c r="GI188" i="87"/>
  <c r="GI192" i="87"/>
  <c r="GI195" i="87"/>
  <c r="GI196" i="87"/>
  <c r="GI200" i="87"/>
  <c r="GI205" i="87"/>
  <c r="GI214" i="87"/>
  <c r="GI217" i="87"/>
  <c r="GI184" i="87"/>
  <c r="GI193" i="87"/>
  <c r="GI198" i="87"/>
  <c r="GI204" i="87"/>
  <c r="GI206" i="87"/>
  <c r="GI207" i="87"/>
  <c r="GI213" i="87"/>
  <c r="GI215" i="87"/>
  <c r="GI216" i="87"/>
  <c r="GI226" i="87"/>
  <c r="GI181" i="87"/>
  <c r="GI183" i="87"/>
  <c r="GI186" i="87"/>
  <c r="GI191" i="87"/>
  <c r="GI199" i="87"/>
  <c r="GI201" i="87"/>
  <c r="GI209" i="87"/>
  <c r="GI211" i="87"/>
  <c r="FS37" i="87"/>
  <c r="FS41" i="87"/>
  <c r="FS36" i="87"/>
  <c r="FS40" i="87"/>
  <c r="FS35" i="87"/>
  <c r="FS39" i="87"/>
  <c r="FS38" i="87"/>
  <c r="FS42" i="87"/>
  <c r="FT203" i="87"/>
  <c r="FT207" i="87"/>
  <c r="FT212" i="87"/>
  <c r="FT206" i="87"/>
  <c r="FT210" i="87"/>
  <c r="FT216" i="87"/>
  <c r="FT217" i="87"/>
  <c r="FT218" i="87"/>
  <c r="FT219" i="87"/>
  <c r="FT220" i="87"/>
  <c r="FT222" i="87"/>
  <c r="FQ213" i="87"/>
  <c r="FQ220" i="87"/>
  <c r="FQ223" i="87"/>
  <c r="FP216" i="87"/>
  <c r="FP207" i="87"/>
  <c r="FP208" i="87"/>
  <c r="FP209" i="87"/>
  <c r="FO181" i="87"/>
  <c r="FJ166" i="87"/>
  <c r="FJ167" i="87"/>
  <c r="FJ168" i="87"/>
  <c r="FJ169" i="87"/>
  <c r="FJ171" i="87"/>
  <c r="FJ177" i="87"/>
  <c r="FJ184" i="87"/>
  <c r="FJ185" i="87"/>
  <c r="FJ202" i="87"/>
  <c r="FJ204" i="87"/>
  <c r="FJ205" i="87"/>
  <c r="FJ213" i="87"/>
  <c r="FJ159" i="87"/>
  <c r="FJ173" i="87"/>
  <c r="FJ174" i="87"/>
  <c r="FJ175" i="87"/>
  <c r="FJ176" i="87"/>
  <c r="FJ181" i="87"/>
  <c r="FJ183" i="87"/>
  <c r="FJ188" i="87"/>
  <c r="FJ193" i="87"/>
  <c r="FJ195" i="87"/>
  <c r="FJ199" i="87"/>
  <c r="FJ201" i="87"/>
  <c r="FJ211" i="87"/>
  <c r="FJ160" i="87"/>
  <c r="FJ161" i="87"/>
  <c r="FJ162" i="87"/>
  <c r="FJ180" i="87"/>
  <c r="FJ182" i="87"/>
  <c r="FJ187" i="87"/>
  <c r="FJ189" i="87"/>
  <c r="FJ190" i="87"/>
  <c r="FJ192" i="87"/>
  <c r="FJ198" i="87"/>
  <c r="FJ203" i="87"/>
  <c r="FI224" i="87"/>
  <c r="FH29" i="87"/>
  <c r="FH35" i="87"/>
  <c r="FH49" i="87"/>
  <c r="FH50" i="87"/>
  <c r="FH55" i="87"/>
  <c r="FH76" i="87"/>
  <c r="FH81" i="87"/>
  <c r="FH97" i="87"/>
  <c r="FH143" i="87"/>
  <c r="FH33" i="87"/>
  <c r="FH59" i="87"/>
  <c r="FH64" i="87"/>
  <c r="FH85" i="87"/>
  <c r="FH115" i="87"/>
  <c r="FH28" i="87"/>
  <c r="FH32" i="87"/>
  <c r="FH46" i="87"/>
  <c r="FH51" i="87"/>
  <c r="FH56" i="87"/>
  <c r="FH60" i="87"/>
  <c r="FH61" i="87"/>
  <c r="FH65" i="87"/>
  <c r="FH69" i="87"/>
  <c r="FH73" i="87"/>
  <c r="FH77" i="87"/>
  <c r="FH78" i="87"/>
  <c r="FH82" i="87"/>
  <c r="FH86" i="87"/>
  <c r="FH90" i="87"/>
  <c r="FH94" i="87"/>
  <c r="FH98" i="87"/>
  <c r="FH99" i="87"/>
  <c r="FH100" i="87"/>
  <c r="FH104" i="87"/>
  <c r="FH107" i="87"/>
  <c r="FH110" i="87"/>
  <c r="FH113" i="87"/>
  <c r="FH116" i="87"/>
  <c r="FH122" i="87"/>
  <c r="FH128" i="87"/>
  <c r="FH147" i="87"/>
  <c r="FH176" i="87"/>
  <c r="FH30" i="87"/>
  <c r="FH34" i="87"/>
  <c r="FH36" i="87"/>
  <c r="FH37" i="87"/>
  <c r="FH38" i="87"/>
  <c r="FH39" i="87"/>
  <c r="FH40" i="87"/>
  <c r="FH41" i="87"/>
  <c r="FH42" i="87"/>
  <c r="FH43" i="87"/>
  <c r="FH44" i="87"/>
  <c r="FH48" i="87"/>
  <c r="FH54" i="87"/>
  <c r="FH58" i="87"/>
  <c r="FH63" i="87"/>
  <c r="FH67" i="87"/>
  <c r="FH71" i="87"/>
  <c r="FH75" i="87"/>
  <c r="FH80" i="87"/>
  <c r="FH84" i="87"/>
  <c r="FH88" i="87"/>
  <c r="FH92" i="87"/>
  <c r="FH96" i="87"/>
  <c r="FH102" i="87"/>
  <c r="FH121" i="87"/>
  <c r="FH125" i="87"/>
  <c r="FH167" i="87"/>
  <c r="FH182" i="87"/>
  <c r="FH31" i="87"/>
  <c r="FH47" i="87"/>
  <c r="FH52" i="87"/>
  <c r="FH53" i="87"/>
  <c r="FH57" i="87"/>
  <c r="FH62" i="87"/>
  <c r="FH66" i="87"/>
  <c r="FH70" i="87"/>
  <c r="FH74" i="87"/>
  <c r="FH79" i="87"/>
  <c r="FH83" i="87"/>
  <c r="FH87" i="87"/>
  <c r="FH91" i="87"/>
  <c r="FH95" i="87"/>
  <c r="FH101" i="87"/>
  <c r="FH105" i="87"/>
  <c r="FH111" i="87"/>
  <c r="FH190" i="87"/>
  <c r="FM192" i="87"/>
  <c r="FM199" i="87"/>
  <c r="FM214" i="87"/>
  <c r="FM156" i="87"/>
  <c r="FM220" i="87"/>
  <c r="FM224" i="87"/>
  <c r="FM153" i="87"/>
  <c r="FM216" i="87"/>
  <c r="FJ212" i="87"/>
  <c r="FS60" i="87"/>
  <c r="FS61" i="87"/>
  <c r="FS62" i="87"/>
  <c r="FS63" i="87"/>
  <c r="FS64" i="87"/>
  <c r="FS65" i="87"/>
  <c r="FS66" i="87"/>
  <c r="FS67" i="87"/>
  <c r="FS68" i="87"/>
  <c r="FS149" i="87"/>
  <c r="FS107" i="87"/>
  <c r="FS167" i="87"/>
  <c r="FS171" i="87"/>
  <c r="FS121" i="87"/>
  <c r="FS29" i="87"/>
  <c r="FS31" i="87"/>
  <c r="FS33" i="87"/>
  <c r="FS43" i="87"/>
  <c r="FS44" i="87"/>
  <c r="FS45" i="87"/>
  <c r="FS46" i="87"/>
  <c r="FS47" i="87"/>
  <c r="FS48" i="87"/>
  <c r="FS92" i="87"/>
  <c r="FS141" i="87"/>
  <c r="FS163" i="87"/>
  <c r="FS49" i="87"/>
  <c r="FS50" i="87"/>
  <c r="FS51" i="87"/>
  <c r="FS81" i="87"/>
  <c r="FS96" i="87"/>
  <c r="FS99" i="87"/>
  <c r="FS127" i="87"/>
  <c r="FS131" i="87"/>
  <c r="FS145" i="87"/>
  <c r="FS153" i="87"/>
  <c r="FS157" i="87"/>
  <c r="FS214" i="87"/>
  <c r="FS28" i="87"/>
  <c r="FS30" i="87"/>
  <c r="FS32" i="87"/>
  <c r="FS34" i="87"/>
  <c r="FS52" i="87"/>
  <c r="FS53" i="87"/>
  <c r="FS54" i="87"/>
  <c r="FS55" i="87"/>
  <c r="FS56" i="87"/>
  <c r="FS57" i="87"/>
  <c r="FS58" i="87"/>
  <c r="FS59" i="87"/>
  <c r="FS74" i="87"/>
  <c r="FS85" i="87"/>
  <c r="FS103" i="87"/>
  <c r="FS111" i="87"/>
  <c r="FS114" i="87"/>
  <c r="FS118" i="87"/>
  <c r="FS124" i="87"/>
  <c r="FS138" i="87"/>
  <c r="FS175" i="87"/>
  <c r="FU226" i="87"/>
  <c r="FU227" i="87"/>
  <c r="GJ54" i="87"/>
  <c r="GJ96" i="87"/>
  <c r="GJ112" i="87"/>
  <c r="GJ140" i="87"/>
  <c r="GJ33" i="87"/>
  <c r="GJ70" i="87"/>
  <c r="GJ77" i="87"/>
  <c r="GJ88" i="87"/>
  <c r="GJ120" i="87"/>
  <c r="GJ121" i="87"/>
  <c r="GJ159" i="87"/>
  <c r="GJ62" i="87"/>
  <c r="GJ126" i="87"/>
  <c r="GJ134" i="87"/>
  <c r="GJ158" i="87"/>
  <c r="FT221" i="87"/>
  <c r="FQ176" i="87"/>
  <c r="FQ177" i="87"/>
  <c r="FQ182" i="87"/>
  <c r="FQ183" i="87"/>
  <c r="FQ194" i="87"/>
  <c r="FQ196" i="87"/>
  <c r="FQ197" i="87"/>
  <c r="FQ198" i="87"/>
  <c r="FQ199" i="87"/>
  <c r="FQ203" i="87"/>
  <c r="FQ207" i="87"/>
  <c r="FQ208" i="87"/>
  <c r="FQ209" i="87"/>
  <c r="FQ212" i="87"/>
  <c r="FQ216" i="87"/>
  <c r="FQ219" i="87"/>
  <c r="FQ221" i="87"/>
  <c r="FQ222" i="87"/>
  <c r="FQ169" i="87"/>
  <c r="FQ178" i="87"/>
  <c r="FQ179" i="87"/>
  <c r="FQ180" i="87"/>
  <c r="FQ184" i="87"/>
  <c r="FQ185" i="87"/>
  <c r="FQ186" i="87"/>
  <c r="FQ187" i="87"/>
  <c r="FQ190" i="87"/>
  <c r="FQ191" i="87"/>
  <c r="FQ193" i="87"/>
  <c r="FQ202" i="87"/>
  <c r="FQ210" i="87"/>
  <c r="FQ217" i="87"/>
  <c r="FQ225" i="87"/>
  <c r="FQ170" i="87"/>
  <c r="FQ171" i="87"/>
  <c r="FQ181" i="87"/>
  <c r="FQ195" i="87"/>
  <c r="FQ200" i="87"/>
  <c r="FQ204" i="87"/>
  <c r="FQ206" i="87"/>
  <c r="FQ211" i="87"/>
  <c r="FQ215" i="87"/>
  <c r="FQ218" i="87"/>
  <c r="FP122" i="87"/>
  <c r="FP137" i="87"/>
  <c r="FP139" i="87"/>
  <c r="FP143" i="87"/>
  <c r="FP146" i="87"/>
  <c r="FP149" i="87"/>
  <c r="FP152" i="87"/>
  <c r="FP154" i="87"/>
  <c r="FP156" i="87"/>
  <c r="FP161" i="87"/>
  <c r="FP164" i="87"/>
  <c r="FP167" i="87"/>
  <c r="FP175" i="87"/>
  <c r="FP177" i="87"/>
  <c r="FP183" i="87"/>
  <c r="FP187" i="87"/>
  <c r="FP192" i="87"/>
  <c r="FP193" i="87"/>
  <c r="FP194" i="87"/>
  <c r="FP195" i="87"/>
  <c r="FP206" i="87"/>
  <c r="FP215" i="87"/>
  <c r="FP219" i="87"/>
  <c r="FP123" i="87"/>
  <c r="FP125" i="87"/>
  <c r="FP133" i="87"/>
  <c r="FP138" i="87"/>
  <c r="FP145" i="87"/>
  <c r="FP147" i="87"/>
  <c r="FP150" i="87"/>
  <c r="FP153" i="87"/>
  <c r="FP155" i="87"/>
  <c r="FP163" i="87"/>
  <c r="FP166" i="87"/>
  <c r="FP168" i="87"/>
  <c r="FP171" i="87"/>
  <c r="FP173" i="87"/>
  <c r="FP179" i="87"/>
  <c r="FP185" i="87"/>
  <c r="FP189" i="87"/>
  <c r="FP191" i="87"/>
  <c r="FP199" i="87"/>
  <c r="FP200" i="87"/>
  <c r="FP201" i="87"/>
  <c r="FP202" i="87"/>
  <c r="FP203" i="87"/>
  <c r="FP204" i="87"/>
  <c r="FP205" i="87"/>
  <c r="FP214" i="87"/>
  <c r="FP218" i="87"/>
  <c r="FP221" i="87"/>
  <c r="FP124" i="87"/>
  <c r="FP126" i="87"/>
  <c r="FP129" i="87"/>
  <c r="FP131" i="87"/>
  <c r="FP134" i="87"/>
  <c r="FP136" i="87"/>
  <c r="FP141" i="87"/>
  <c r="FP148" i="87"/>
  <c r="FP151" i="87"/>
  <c r="FP158" i="87"/>
  <c r="FP160" i="87"/>
  <c r="FP169" i="87"/>
  <c r="FP174" i="87"/>
  <c r="FP176" i="87"/>
  <c r="FP180" i="87"/>
  <c r="FP182" i="87"/>
  <c r="FP186" i="87"/>
  <c r="FP210" i="87"/>
  <c r="FP212" i="87"/>
  <c r="FP217" i="87"/>
  <c r="FP220" i="87"/>
  <c r="FP222" i="87"/>
  <c r="FO39" i="87"/>
  <c r="FO56" i="87"/>
  <c r="FO63" i="87"/>
  <c r="FO49" i="87"/>
  <c r="FO50" i="87"/>
  <c r="FO64" i="87"/>
  <c r="FO118" i="87"/>
  <c r="FO29" i="87"/>
  <c r="FO34" i="87"/>
  <c r="FO44" i="87"/>
  <c r="FO62" i="87"/>
  <c r="FO69" i="87"/>
  <c r="FO76" i="87"/>
  <c r="FO99" i="87"/>
  <c r="FO83" i="87"/>
  <c r="FO96" i="87"/>
  <c r="FO105" i="87"/>
  <c r="FO80" i="87"/>
  <c r="FO89" i="87"/>
  <c r="FO131" i="87"/>
  <c r="FO97" i="87"/>
  <c r="FN144" i="87"/>
  <c r="FN157" i="87"/>
  <c r="FN164" i="87"/>
  <c r="FN166" i="87"/>
  <c r="FN192" i="87"/>
  <c r="FN200" i="87"/>
  <c r="FN135" i="87"/>
  <c r="FN137" i="87"/>
  <c r="FN154" i="87"/>
  <c r="FN191" i="87"/>
  <c r="FN204" i="87"/>
  <c r="FN207" i="87"/>
  <c r="FN223" i="87"/>
  <c r="FN143" i="87"/>
  <c r="FN145" i="87"/>
  <c r="FN156" i="87"/>
  <c r="FN165" i="87"/>
  <c r="FN196" i="87"/>
  <c r="FN208" i="87"/>
  <c r="FN215" i="87"/>
  <c r="FM221" i="87"/>
  <c r="FM42" i="87"/>
  <c r="FM222" i="87"/>
  <c r="FM223" i="87"/>
  <c r="FM208" i="87"/>
  <c r="FM210" i="87"/>
  <c r="FM48" i="87"/>
  <c r="FM51" i="87"/>
  <c r="FM58" i="87"/>
  <c r="FM63" i="87"/>
  <c r="FM93" i="87"/>
  <c r="FM94" i="87"/>
  <c r="FM95" i="87"/>
  <c r="FM96" i="87"/>
  <c r="FM107" i="87"/>
  <c r="FM108" i="87"/>
  <c r="FM113" i="87"/>
  <c r="FM70" i="87"/>
  <c r="FM124" i="87"/>
  <c r="FM125" i="87"/>
  <c r="FM90" i="87"/>
  <c r="FM91" i="87"/>
  <c r="FM92" i="87"/>
  <c r="FM97" i="87"/>
  <c r="FM104" i="87"/>
  <c r="FM105" i="87"/>
  <c r="FM106" i="87"/>
  <c r="FM109" i="87"/>
  <c r="FM110" i="87"/>
  <c r="FM111" i="87"/>
  <c r="FM112" i="87"/>
  <c r="FM114" i="87"/>
  <c r="FM116" i="87"/>
  <c r="FM123" i="87"/>
  <c r="FM126" i="87"/>
  <c r="FM129" i="87"/>
  <c r="FM151" i="87"/>
  <c r="FM155" i="87"/>
  <c r="FM163" i="87"/>
  <c r="FM168" i="87"/>
  <c r="FM29" i="87"/>
  <c r="FM30" i="87"/>
  <c r="FM38" i="87"/>
  <c r="FM66" i="87"/>
  <c r="FM136" i="87"/>
  <c r="FM161" i="87"/>
  <c r="FM191" i="87"/>
  <c r="FM39" i="87"/>
  <c r="FM65" i="87"/>
  <c r="FM78" i="87"/>
  <c r="FM79" i="87"/>
  <c r="FM80" i="87"/>
  <c r="FM127" i="87"/>
  <c r="FM128" i="87"/>
  <c r="FM131" i="87"/>
  <c r="FM140" i="87"/>
  <c r="FM145" i="87"/>
  <c r="FM146" i="87"/>
  <c r="FM148" i="87"/>
  <c r="FM150" i="87"/>
  <c r="FM152" i="87"/>
  <c r="FM160" i="87"/>
  <c r="FM162" i="87"/>
  <c r="FM174" i="87"/>
  <c r="FM179" i="87"/>
  <c r="FM184" i="87"/>
  <c r="FM196" i="87"/>
  <c r="FM202" i="87"/>
  <c r="FM211" i="87"/>
  <c r="FM217" i="87"/>
  <c r="FM218" i="87"/>
  <c r="FM31" i="87"/>
  <c r="FM46" i="87"/>
  <c r="FM55" i="87"/>
  <c r="FM61" i="87"/>
  <c r="FM69" i="87"/>
  <c r="FM82" i="87"/>
  <c r="FM83" i="87"/>
  <c r="FM86" i="87"/>
  <c r="FM87" i="87"/>
  <c r="FM88" i="87"/>
  <c r="FM118" i="87"/>
  <c r="FM119" i="87"/>
  <c r="FM137" i="87"/>
  <c r="FM166" i="87"/>
  <c r="FM167" i="87"/>
  <c r="FM181" i="87"/>
  <c r="FM182" i="87"/>
  <c r="FM188" i="87"/>
  <c r="FM190" i="87"/>
  <c r="FM193" i="87"/>
  <c r="FM198" i="87"/>
  <c r="FM204" i="87"/>
  <c r="FM206" i="87"/>
  <c r="FM32" i="87"/>
  <c r="FM36" i="87"/>
  <c r="FM41" i="87"/>
  <c r="FM45" i="87"/>
  <c r="FM54" i="87"/>
  <c r="FM57" i="87"/>
  <c r="FM62" i="87"/>
  <c r="FM68" i="87"/>
  <c r="FM75" i="87"/>
  <c r="FM76" i="87"/>
  <c r="FM84" i="87"/>
  <c r="FM85" i="87"/>
  <c r="FM117" i="87"/>
  <c r="FM120" i="87"/>
  <c r="FM121" i="87"/>
  <c r="FM133" i="87"/>
  <c r="FM135" i="87"/>
  <c r="FM141" i="87"/>
  <c r="FM144" i="87"/>
  <c r="FM157" i="87"/>
  <c r="FM158" i="87"/>
  <c r="FM165" i="87"/>
  <c r="FM169" i="87"/>
  <c r="FM171" i="87"/>
  <c r="FM177" i="87"/>
  <c r="FM186" i="87"/>
  <c r="FM195" i="87"/>
  <c r="FM197" i="87"/>
  <c r="FM201" i="87"/>
  <c r="FM205" i="87"/>
  <c r="FM212" i="87"/>
  <c r="FM28" i="87"/>
  <c r="FM33" i="87"/>
  <c r="FM34" i="87"/>
  <c r="FM37" i="87"/>
  <c r="FM40" i="87"/>
  <c r="FM44" i="87"/>
  <c r="FM47" i="87"/>
  <c r="FM50" i="87"/>
  <c r="FM53" i="87"/>
  <c r="FM56" i="87"/>
  <c r="FM59" i="87"/>
  <c r="FM64" i="87"/>
  <c r="FM67" i="87"/>
  <c r="FM71" i="87"/>
  <c r="FM72" i="87"/>
  <c r="FM73" i="87"/>
  <c r="FM74" i="87"/>
  <c r="FM81" i="87"/>
  <c r="FM89" i="87"/>
  <c r="FM100" i="87"/>
  <c r="FM101" i="87"/>
  <c r="FM102" i="87"/>
  <c r="FM103" i="87"/>
  <c r="FM122" i="87"/>
  <c r="FM130" i="87"/>
  <c r="FM132" i="87"/>
  <c r="FM134" i="87"/>
  <c r="FM138" i="87"/>
  <c r="FM139" i="87"/>
  <c r="FM142" i="87"/>
  <c r="FM147" i="87"/>
  <c r="FM149" i="87"/>
  <c r="FM154" i="87"/>
  <c r="FM159" i="87"/>
  <c r="FM164" i="87"/>
  <c r="FM173" i="87"/>
  <c r="FM175" i="87"/>
  <c r="FM176" i="87"/>
  <c r="FM178" i="87"/>
  <c r="FM180" i="87"/>
  <c r="FM183" i="87"/>
  <c r="FM185" i="87"/>
  <c r="FM187" i="87"/>
  <c r="FM189" i="87"/>
  <c r="FM194" i="87"/>
  <c r="FM200" i="87"/>
  <c r="FM203" i="87"/>
  <c r="FM207" i="87"/>
  <c r="FM209" i="87"/>
  <c r="FM213" i="87"/>
  <c r="FM215" i="87"/>
  <c r="FM219" i="87"/>
  <c r="FL40" i="87"/>
  <c r="FL108" i="87"/>
  <c r="FL109" i="87"/>
  <c r="FL51" i="87"/>
  <c r="FL83" i="87"/>
  <c r="FL89" i="87"/>
  <c r="FL153" i="87"/>
  <c r="FL154" i="87"/>
  <c r="FL155" i="87"/>
  <c r="FL156" i="87"/>
  <c r="FL157" i="87"/>
  <c r="FL28" i="87"/>
  <c r="FL29" i="87"/>
  <c r="FL35" i="87"/>
  <c r="FL68" i="87"/>
  <c r="FL72" i="87"/>
  <c r="FL100" i="87"/>
  <c r="FL64" i="87"/>
  <c r="FL66" i="87"/>
  <c r="FL98" i="87"/>
  <c r="FL128" i="87"/>
  <c r="FL129" i="87"/>
  <c r="FL130" i="87"/>
  <c r="FL131" i="87"/>
  <c r="FL140" i="87"/>
  <c r="FL141" i="87"/>
  <c r="FL142" i="87"/>
  <c r="FL143" i="87"/>
  <c r="FL144" i="87"/>
  <c r="FL145" i="87"/>
  <c r="FL162" i="87"/>
  <c r="FL167" i="87"/>
  <c r="FL168" i="87"/>
  <c r="FL30" i="87"/>
  <c r="FL31" i="87"/>
  <c r="FL32" i="87"/>
  <c r="FL33" i="87"/>
  <c r="FL75" i="87"/>
  <c r="FL78" i="87"/>
  <c r="FL99" i="87"/>
  <c r="FL101" i="87"/>
  <c r="FL125" i="87"/>
  <c r="FL178" i="87"/>
  <c r="FL42" i="87"/>
  <c r="FL56" i="87"/>
  <c r="FL58" i="87"/>
  <c r="FL76" i="87"/>
  <c r="FL92" i="87"/>
  <c r="FL115" i="87"/>
  <c r="FL116" i="87"/>
  <c r="FL122" i="87"/>
  <c r="FL123" i="87"/>
  <c r="FL171" i="87"/>
  <c r="FL172" i="87"/>
  <c r="FL39" i="87"/>
  <c r="FL48" i="87"/>
  <c r="FL62" i="87"/>
  <c r="FL63" i="87"/>
  <c r="FL73" i="87"/>
  <c r="FL81" i="87"/>
  <c r="FL94" i="87"/>
  <c r="FL112" i="87"/>
  <c r="FL134" i="87"/>
  <c r="FL135" i="87"/>
  <c r="FL136" i="87"/>
  <c r="FL137" i="87"/>
  <c r="FL138" i="87"/>
  <c r="FL149" i="87"/>
  <c r="FL150" i="87"/>
  <c r="FL161" i="87"/>
  <c r="FL185" i="87"/>
  <c r="FL37" i="87"/>
  <c r="FL44" i="87"/>
  <c r="FL46" i="87"/>
  <c r="FL53" i="87"/>
  <c r="FL60" i="87"/>
  <c r="FL70" i="87"/>
  <c r="FL86" i="87"/>
  <c r="FL91" i="87"/>
  <c r="FL95" i="87"/>
  <c r="FL104" i="87"/>
  <c r="FL124" i="87"/>
  <c r="FL126" i="87"/>
  <c r="FL127" i="87"/>
  <c r="FL148" i="87"/>
  <c r="FL173" i="87"/>
  <c r="FL179" i="87"/>
  <c r="FL184" i="87"/>
  <c r="FL197" i="87"/>
  <c r="FL34" i="87"/>
  <c r="FL41" i="87"/>
  <c r="FL43" i="87"/>
  <c r="FL50" i="87"/>
  <c r="FL55" i="87"/>
  <c r="FL74" i="87"/>
  <c r="FL79" i="87"/>
  <c r="FL84" i="87"/>
  <c r="FL87" i="87"/>
  <c r="FL96" i="87"/>
  <c r="FL97" i="87"/>
  <c r="FL102" i="87"/>
  <c r="FL105" i="87"/>
  <c r="FL110" i="87"/>
  <c r="FL113" i="87"/>
  <c r="FL114" i="87"/>
  <c r="FL118" i="87"/>
  <c r="FL120" i="87"/>
  <c r="FL133" i="87"/>
  <c r="FL139" i="87"/>
  <c r="FL146" i="87"/>
  <c r="FL147" i="87"/>
  <c r="FL152" i="87"/>
  <c r="FL158" i="87"/>
  <c r="FL159" i="87"/>
  <c r="FL160" i="87"/>
  <c r="FL170" i="87"/>
  <c r="FL189" i="87"/>
  <c r="FL190" i="87"/>
  <c r="FL191" i="87"/>
  <c r="FL192" i="87"/>
  <c r="FL194" i="87"/>
  <c r="FL203" i="87"/>
  <c r="FL36" i="87"/>
  <c r="FL38" i="87"/>
  <c r="FL45" i="87"/>
  <c r="FL47" i="87"/>
  <c r="FL49" i="87"/>
  <c r="FL52" i="87"/>
  <c r="FL54" i="87"/>
  <c r="FL57" i="87"/>
  <c r="FL59" i="87"/>
  <c r="FL61" i="87"/>
  <c r="FL65" i="87"/>
  <c r="FL67" i="87"/>
  <c r="FL69" i="87"/>
  <c r="FL71" i="87"/>
  <c r="FL77" i="87"/>
  <c r="FL80" i="87"/>
  <c r="FL82" i="87"/>
  <c r="FL85" i="87"/>
  <c r="FL88" i="87"/>
  <c r="FL90" i="87"/>
  <c r="FL93" i="87"/>
  <c r="FL103" i="87"/>
  <c r="FL106" i="87"/>
  <c r="FL111" i="87"/>
  <c r="FL117" i="87"/>
  <c r="FL119" i="87"/>
  <c r="FL121" i="87"/>
  <c r="FL132" i="87"/>
  <c r="FL151" i="87"/>
  <c r="FL163" i="87"/>
  <c r="FL164" i="87"/>
  <c r="FL165" i="87"/>
  <c r="FL166" i="87"/>
  <c r="FL169" i="87"/>
  <c r="FL188" i="87"/>
  <c r="FL199" i="87"/>
  <c r="FL201" i="87"/>
  <c r="FL209" i="87"/>
  <c r="FL210" i="87"/>
  <c r="FL211" i="87"/>
  <c r="FL212" i="87"/>
  <c r="FL175" i="87"/>
  <c r="FL177" i="87"/>
  <c r="FL181" i="87"/>
  <c r="FL183" i="87"/>
  <c r="FL187" i="87"/>
  <c r="FL198" i="87"/>
  <c r="FL200" i="87"/>
  <c r="FL208" i="87"/>
  <c r="FL214" i="87"/>
  <c r="FL215" i="87"/>
  <c r="FL174" i="87"/>
  <c r="FL176" i="87"/>
  <c r="FL180" i="87"/>
  <c r="FL182" i="87"/>
  <c r="FL186" i="87"/>
  <c r="FL193" i="87"/>
  <c r="FL195" i="87"/>
  <c r="FL202" i="87"/>
  <c r="FL204" i="87"/>
  <c r="FL207" i="87"/>
  <c r="FL218" i="87"/>
  <c r="FL221" i="87"/>
  <c r="FL222" i="87"/>
  <c r="FL225" i="87"/>
  <c r="FK133" i="87"/>
  <c r="FK60" i="87"/>
  <c r="FJ215" i="87"/>
  <c r="FJ206" i="87"/>
  <c r="FJ207" i="87"/>
  <c r="FJ208" i="87"/>
  <c r="FJ218" i="87"/>
  <c r="FJ220" i="87"/>
  <c r="FJ217" i="87"/>
  <c r="FJ221" i="87"/>
  <c r="FI225" i="87"/>
  <c r="FI227" i="87"/>
  <c r="FH210" i="87"/>
  <c r="FH223" i="87"/>
  <c r="FP223" i="87"/>
  <c r="FO228" i="87"/>
  <c r="FN225" i="87"/>
  <c r="FN119" i="87"/>
  <c r="FN120" i="87"/>
  <c r="FN125" i="87"/>
  <c r="FN126" i="87"/>
  <c r="FN139" i="87"/>
  <c r="FN140" i="87"/>
  <c r="FN146" i="87"/>
  <c r="FN158" i="87"/>
  <c r="FN167" i="87"/>
  <c r="FN176" i="87"/>
  <c r="FN177" i="87"/>
  <c r="FN178" i="87"/>
  <c r="FN179" i="87"/>
  <c r="FN180" i="87"/>
  <c r="FN181" i="87"/>
  <c r="FN195" i="87"/>
  <c r="FN199" i="87"/>
  <c r="FN203" i="87"/>
  <c r="FN210" i="87"/>
  <c r="FN228" i="87"/>
  <c r="FN115" i="87"/>
  <c r="FN122" i="87"/>
  <c r="FN127" i="87"/>
  <c r="FN132" i="87"/>
  <c r="FN141" i="87"/>
  <c r="FN147" i="87"/>
  <c r="FN148" i="87"/>
  <c r="FN149" i="87"/>
  <c r="FN159" i="87"/>
  <c r="FN168" i="87"/>
  <c r="FN169" i="87"/>
  <c r="FN170" i="87"/>
  <c r="FN171" i="87"/>
  <c r="FN194" i="87"/>
  <c r="FN198" i="87"/>
  <c r="FN202" i="87"/>
  <c r="FN205" i="87"/>
  <c r="FN211" i="87"/>
  <c r="FN214" i="87"/>
  <c r="FN216" i="87"/>
  <c r="FN218" i="87"/>
  <c r="FN219" i="87"/>
  <c r="FN221" i="87"/>
  <c r="FN222" i="87"/>
  <c r="FN116" i="87"/>
  <c r="FN117" i="87"/>
  <c r="FN118" i="87"/>
  <c r="FN121" i="87"/>
  <c r="FN123" i="87"/>
  <c r="FN124" i="87"/>
  <c r="FN133" i="87"/>
  <c r="FN134" i="87"/>
  <c r="FN142" i="87"/>
  <c r="FN150" i="87"/>
  <c r="FN151" i="87"/>
  <c r="FN152" i="87"/>
  <c r="FN153" i="87"/>
  <c r="FN160" i="87"/>
  <c r="FN161" i="87"/>
  <c r="FN162" i="87"/>
  <c r="FN163" i="87"/>
  <c r="FN172" i="87"/>
  <c r="FN173" i="87"/>
  <c r="FN174" i="87"/>
  <c r="FN175" i="87"/>
  <c r="FN182" i="87"/>
  <c r="FN183" i="87"/>
  <c r="FN184" i="87"/>
  <c r="FN185" i="87"/>
  <c r="FN186" i="87"/>
  <c r="FN187" i="87"/>
  <c r="FN188" i="87"/>
  <c r="FN189" i="87"/>
  <c r="FN193" i="87"/>
  <c r="FN197" i="87"/>
  <c r="FN201" i="87"/>
  <c r="FN206" i="87"/>
  <c r="FN209" i="87"/>
  <c r="FN212" i="87"/>
  <c r="FN213" i="87"/>
  <c r="FN217" i="87"/>
  <c r="FN220" i="87"/>
  <c r="FN224" i="87"/>
  <c r="FN226" i="87"/>
  <c r="FM228" i="87"/>
  <c r="FL217" i="87"/>
  <c r="FL219" i="87"/>
  <c r="FL223" i="87"/>
  <c r="FL213" i="87"/>
  <c r="FL216" i="87"/>
  <c r="FL220" i="87"/>
  <c r="FK59" i="87"/>
  <c r="FK134" i="87"/>
  <c r="FK140" i="87"/>
  <c r="FK161" i="87"/>
  <c r="FK195" i="87"/>
  <c r="FK58" i="87"/>
  <c r="FK86" i="87"/>
  <c r="FK91" i="87"/>
  <c r="FK57" i="87"/>
  <c r="FK85" i="87"/>
  <c r="FK132" i="87"/>
  <c r="FK135" i="87"/>
  <c r="FK141" i="87"/>
  <c r="FK166" i="87"/>
  <c r="FK224" i="87"/>
  <c r="FH137" i="87"/>
  <c r="FH146" i="87"/>
  <c r="FH153" i="87"/>
  <c r="FH161" i="87"/>
  <c r="FH170" i="87"/>
  <c r="FH187" i="87"/>
  <c r="FH212" i="87"/>
  <c r="FH126" i="87"/>
  <c r="FH131" i="87"/>
  <c r="FH133" i="87"/>
  <c r="FH139" i="87"/>
  <c r="FH141" i="87"/>
  <c r="FH144" i="87"/>
  <c r="FH156" i="87"/>
  <c r="FH159" i="87"/>
  <c r="FH172" i="87"/>
  <c r="FH179" i="87"/>
  <c r="FH183" i="87"/>
  <c r="FH191" i="87"/>
  <c r="FH136" i="87"/>
  <c r="FH140" i="87"/>
  <c r="FH150" i="87"/>
  <c r="FH157" i="87"/>
  <c r="FH164" i="87"/>
  <c r="FH169" i="87"/>
  <c r="FH173" i="87"/>
  <c r="FH180" i="87"/>
  <c r="FH186" i="87"/>
  <c r="FH206" i="87"/>
  <c r="FH216" i="87"/>
  <c r="FH108" i="87"/>
  <c r="FH114" i="87"/>
  <c r="FH117" i="87"/>
  <c r="FH119" i="87"/>
  <c r="FH124" i="87"/>
  <c r="FH129" i="87"/>
  <c r="FH135" i="87"/>
  <c r="FH138" i="87"/>
  <c r="FH145" i="87"/>
  <c r="FH148" i="87"/>
  <c r="FH151" i="87"/>
  <c r="FH154" i="87"/>
  <c r="FH162" i="87"/>
  <c r="FH165" i="87"/>
  <c r="FH171" i="87"/>
  <c r="FH174" i="87"/>
  <c r="FH177" i="87"/>
  <c r="FH181" i="87"/>
  <c r="FH184" i="87"/>
  <c r="FH188" i="87"/>
  <c r="FH192" i="87"/>
  <c r="FH193" i="87"/>
  <c r="FH194" i="87"/>
  <c r="FH195" i="87"/>
  <c r="FH205" i="87"/>
  <c r="FH207" i="87"/>
  <c r="FH106" i="87"/>
  <c r="FH109" i="87"/>
  <c r="FH112" i="87"/>
  <c r="FH118" i="87"/>
  <c r="FH120" i="87"/>
  <c r="FH127" i="87"/>
  <c r="FH130" i="87"/>
  <c r="FH132" i="87"/>
  <c r="FH134" i="87"/>
  <c r="FH142" i="87"/>
  <c r="FH149" i="87"/>
  <c r="FH152" i="87"/>
  <c r="FH155" i="87"/>
  <c r="FH158" i="87"/>
  <c r="FH160" i="87"/>
  <c r="FH163" i="87"/>
  <c r="FH166" i="87"/>
  <c r="FH168" i="87"/>
  <c r="FH175" i="87"/>
  <c r="FH178" i="87"/>
  <c r="FH185" i="87"/>
  <c r="FH189" i="87"/>
  <c r="FH196" i="87"/>
  <c r="FH197" i="87"/>
  <c r="FH198" i="87"/>
  <c r="FH199" i="87"/>
  <c r="FH200" i="87"/>
  <c r="FH201" i="87"/>
  <c r="FH202" i="87"/>
  <c r="FH203" i="87"/>
  <c r="FH204" i="87"/>
  <c r="FH208" i="87"/>
  <c r="FH209" i="87"/>
  <c r="FH211" i="87"/>
  <c r="FH213" i="87"/>
  <c r="FH217" i="87"/>
  <c r="FH218" i="87"/>
  <c r="FH214" i="87"/>
  <c r="FH219" i="87"/>
  <c r="FH222" i="87"/>
  <c r="FH224" i="87"/>
  <c r="FH226" i="87"/>
  <c r="FH215" i="87"/>
  <c r="FH220" i="87"/>
  <c r="FH221" i="87"/>
  <c r="FS183" i="87"/>
  <c r="FS195" i="87"/>
  <c r="FS187" i="87"/>
  <c r="FS199" i="87"/>
  <c r="FS208" i="87"/>
  <c r="FS179" i="87"/>
  <c r="FS191" i="87"/>
  <c r="FS203" i="87"/>
  <c r="FS205" i="87"/>
  <c r="FS209" i="87"/>
  <c r="FG33" i="87"/>
  <c r="FG116" i="87"/>
  <c r="FG54" i="87"/>
  <c r="FG95" i="87"/>
  <c r="FG132" i="87"/>
  <c r="FG170" i="87"/>
  <c r="FG46" i="87"/>
  <c r="FG93" i="87"/>
  <c r="FG123" i="87"/>
  <c r="FG168" i="87"/>
  <c r="FG200" i="87"/>
  <c r="FG38" i="87"/>
  <c r="FG64" i="87"/>
  <c r="FG105" i="87"/>
  <c r="FG118" i="87"/>
  <c r="FG57" i="87"/>
  <c r="FG79" i="87"/>
  <c r="FG107" i="87"/>
  <c r="FG143" i="87"/>
  <c r="FG145" i="87"/>
  <c r="FG184" i="87"/>
  <c r="FG186" i="87"/>
  <c r="FG203" i="87"/>
  <c r="FG29" i="87"/>
  <c r="FG34" i="87"/>
  <c r="FG42" i="87"/>
  <c r="FG50" i="87"/>
  <c r="FG61" i="87"/>
  <c r="FG68" i="87"/>
  <c r="FG81" i="87"/>
  <c r="FG94" i="87"/>
  <c r="FG96" i="87"/>
  <c r="FG104" i="87"/>
  <c r="FG115" i="87"/>
  <c r="FG117" i="87"/>
  <c r="FG122" i="87"/>
  <c r="FG124" i="87"/>
  <c r="FG134" i="87"/>
  <c r="FG169" i="87"/>
  <c r="FG171" i="87"/>
  <c r="FG199" i="87"/>
  <c r="FG78" i="87"/>
  <c r="FG80" i="87"/>
  <c r="FG106" i="87"/>
  <c r="FG133" i="87"/>
  <c r="FG142" i="87"/>
  <c r="FG144" i="87"/>
  <c r="FG158" i="87"/>
  <c r="FG185" i="87"/>
  <c r="FG187" i="87"/>
  <c r="FG194" i="87"/>
  <c r="FG204" i="87"/>
  <c r="FQ227" i="87"/>
  <c r="FQ224" i="87"/>
  <c r="FQ228" i="87"/>
  <c r="FP225" i="87"/>
  <c r="FP224" i="87"/>
  <c r="FP226" i="87"/>
  <c r="FP227" i="87"/>
  <c r="FO159" i="87"/>
  <c r="FO194" i="87"/>
  <c r="FO188" i="87"/>
  <c r="FO123" i="87"/>
  <c r="FO129" i="87"/>
  <c r="FO143" i="87"/>
  <c r="FO153" i="87"/>
  <c r="FO121" i="87"/>
  <c r="FO151" i="87"/>
  <c r="FO162" i="87"/>
  <c r="FO167" i="87"/>
  <c r="FO168" i="87"/>
  <c r="FO174" i="87"/>
  <c r="FO211" i="87"/>
  <c r="FO216" i="87"/>
  <c r="FO217" i="87"/>
  <c r="FO126" i="87"/>
  <c r="FO172" i="87"/>
  <c r="FO183" i="87"/>
  <c r="FO184" i="87"/>
  <c r="FO190" i="87"/>
  <c r="FO196" i="87"/>
  <c r="FO201" i="87"/>
  <c r="FO199" i="87"/>
  <c r="FO219" i="87"/>
  <c r="FO220" i="87"/>
  <c r="FO30" i="87"/>
  <c r="FO33" i="87"/>
  <c r="FO37" i="87"/>
  <c r="FO38" i="87"/>
  <c r="FO43" i="87"/>
  <c r="FO48" i="87"/>
  <c r="FO53" i="87"/>
  <c r="FO54" i="87"/>
  <c r="FO55" i="87"/>
  <c r="FO57" i="87"/>
  <c r="FO58" i="87"/>
  <c r="FO59" i="87"/>
  <c r="FO60" i="87"/>
  <c r="FO61" i="87"/>
  <c r="FO67" i="87"/>
  <c r="FO68" i="87"/>
  <c r="FO71" i="87"/>
  <c r="FO73" i="87"/>
  <c r="FO79" i="87"/>
  <c r="FO85" i="87"/>
  <c r="FO86" i="87"/>
  <c r="FO88" i="87"/>
  <c r="FO91" i="87"/>
  <c r="FO95" i="87"/>
  <c r="FO101" i="87"/>
  <c r="FO103" i="87"/>
  <c r="FO104" i="87"/>
  <c r="FO108" i="87"/>
  <c r="FO110" i="87"/>
  <c r="FO113" i="87"/>
  <c r="FO117" i="87"/>
  <c r="FO120" i="87"/>
  <c r="FO122" i="87"/>
  <c r="FO132" i="87"/>
  <c r="FO133" i="87"/>
  <c r="FO134" i="87"/>
  <c r="FO135" i="87"/>
  <c r="FO137" i="87"/>
  <c r="FO140" i="87"/>
  <c r="FO141" i="87"/>
  <c r="FO142" i="87"/>
  <c r="FO146" i="87"/>
  <c r="FO148" i="87"/>
  <c r="FO155" i="87"/>
  <c r="FO157" i="87"/>
  <c r="FO158" i="87"/>
  <c r="FO164" i="87"/>
  <c r="FO171" i="87"/>
  <c r="FO176" i="87"/>
  <c r="FO178" i="87"/>
  <c r="FO187" i="87"/>
  <c r="FO192" i="87"/>
  <c r="FO197" i="87"/>
  <c r="FO202" i="87"/>
  <c r="FO207" i="87"/>
  <c r="FO209" i="87"/>
  <c r="FO210" i="87"/>
  <c r="FO218" i="87"/>
  <c r="FO221" i="87"/>
  <c r="FO224" i="87"/>
  <c r="FO225" i="87"/>
  <c r="FO28" i="87"/>
  <c r="FO31" i="87"/>
  <c r="FO36" i="87"/>
  <c r="FO41" i="87"/>
  <c r="FO42" i="87"/>
  <c r="FO47" i="87"/>
  <c r="FO52" i="87"/>
  <c r="FO66" i="87"/>
  <c r="FO70" i="87"/>
  <c r="FO75" i="87"/>
  <c r="FO77" i="87"/>
  <c r="FO78" i="87"/>
  <c r="FO82" i="87"/>
  <c r="FO84" i="87"/>
  <c r="FO90" i="87"/>
  <c r="FO94" i="87"/>
  <c r="FO98" i="87"/>
  <c r="FO107" i="87"/>
  <c r="FO112" i="87"/>
  <c r="FO116" i="87"/>
  <c r="FO125" i="87"/>
  <c r="FO128" i="87"/>
  <c r="FO130" i="87"/>
  <c r="FO139" i="87"/>
  <c r="FO145" i="87"/>
  <c r="FO150" i="87"/>
  <c r="FO152" i="87"/>
  <c r="FO161" i="87"/>
  <c r="FO163" i="87"/>
  <c r="FO166" i="87"/>
  <c r="FO170" i="87"/>
  <c r="FO173" i="87"/>
  <c r="FO175" i="87"/>
  <c r="FO180" i="87"/>
  <c r="FO182" i="87"/>
  <c r="FO186" i="87"/>
  <c r="FO189" i="87"/>
  <c r="FO191" i="87"/>
  <c r="FO193" i="87"/>
  <c r="FO195" i="87"/>
  <c r="FO198" i="87"/>
  <c r="FO204" i="87"/>
  <c r="FO205" i="87"/>
  <c r="FO206" i="87"/>
  <c r="FO213" i="87"/>
  <c r="FO227" i="87"/>
  <c r="FO32" i="87"/>
  <c r="FO35" i="87"/>
  <c r="FO40" i="87"/>
  <c r="FO45" i="87"/>
  <c r="FO46" i="87"/>
  <c r="FO51" i="87"/>
  <c r="FO65" i="87"/>
  <c r="FO72" i="87"/>
  <c r="FO74" i="87"/>
  <c r="FO81" i="87"/>
  <c r="FO87" i="87"/>
  <c r="FO92" i="87"/>
  <c r="FO93" i="87"/>
  <c r="FO100" i="87"/>
  <c r="FO102" i="87"/>
  <c r="FO106" i="87"/>
  <c r="FO109" i="87"/>
  <c r="FO111" i="87"/>
  <c r="FO114" i="87"/>
  <c r="FO115" i="87"/>
  <c r="FO119" i="87"/>
  <c r="FO124" i="87"/>
  <c r="FO127" i="87"/>
  <c r="FO136" i="87"/>
  <c r="FO138" i="87"/>
  <c r="FO144" i="87"/>
  <c r="FO147" i="87"/>
  <c r="FO149" i="87"/>
  <c r="FO154" i="87"/>
  <c r="FO156" i="87"/>
  <c r="FO160" i="87"/>
  <c r="FO165" i="87"/>
  <c r="FO169" i="87"/>
  <c r="FO177" i="87"/>
  <c r="FO179" i="87"/>
  <c r="FO185" i="87"/>
  <c r="FO200" i="87"/>
  <c r="FO203" i="87"/>
  <c r="FO208" i="87"/>
  <c r="FO212" i="87"/>
  <c r="FO214" i="87"/>
  <c r="FO215" i="87"/>
  <c r="FO222" i="87"/>
  <c r="FO223" i="87"/>
  <c r="FM226" i="87"/>
  <c r="FM227" i="87"/>
  <c r="FL224" i="87"/>
  <c r="FL226" i="87"/>
  <c r="FL227" i="87"/>
  <c r="FK31" i="87"/>
  <c r="FK68" i="87"/>
  <c r="FK69" i="87"/>
  <c r="FK74" i="87"/>
  <c r="FK75" i="87"/>
  <c r="FK109" i="87"/>
  <c r="FK130" i="87"/>
  <c r="FK217" i="87"/>
  <c r="FK222" i="87"/>
  <c r="FK29" i="87"/>
  <c r="FK98" i="87"/>
  <c r="FK103" i="87"/>
  <c r="FK184" i="87"/>
  <c r="FK185" i="87"/>
  <c r="FK186" i="87"/>
  <c r="FK187" i="87"/>
  <c r="FK188" i="87"/>
  <c r="FK46" i="87"/>
  <c r="FK47" i="87"/>
  <c r="FK48" i="87"/>
  <c r="FK49" i="87"/>
  <c r="FK93" i="87"/>
  <c r="FK94" i="87"/>
  <c r="FK95" i="87"/>
  <c r="FK96" i="87"/>
  <c r="FK147" i="87"/>
  <c r="FK152" i="87"/>
  <c r="FK157" i="87"/>
  <c r="FK168" i="87"/>
  <c r="FK169" i="87"/>
  <c r="FK170" i="87"/>
  <c r="FK171" i="87"/>
  <c r="FK172" i="87"/>
  <c r="FK177" i="87"/>
  <c r="FK182" i="87"/>
  <c r="FK201" i="87"/>
  <c r="FK214" i="87"/>
  <c r="FK28" i="87"/>
  <c r="FK33" i="87"/>
  <c r="FK34" i="87"/>
  <c r="FK35" i="87"/>
  <c r="FK36" i="87"/>
  <c r="FK37" i="87"/>
  <c r="FK50" i="87"/>
  <c r="FK51" i="87"/>
  <c r="FK52" i="87"/>
  <c r="FK53" i="87"/>
  <c r="FK61" i="87"/>
  <c r="FK62" i="87"/>
  <c r="FK73" i="87"/>
  <c r="FK84" i="87"/>
  <c r="FK90" i="87"/>
  <c r="FK97" i="87"/>
  <c r="FK102" i="87"/>
  <c r="FK104" i="87"/>
  <c r="FK105" i="87"/>
  <c r="FK106" i="87"/>
  <c r="FK107" i="87"/>
  <c r="FK108" i="87"/>
  <c r="FK114" i="87"/>
  <c r="FK120" i="87"/>
  <c r="FK121" i="87"/>
  <c r="FK129" i="87"/>
  <c r="FK138" i="87"/>
  <c r="FK139" i="87"/>
  <c r="FK142" i="87"/>
  <c r="FK143" i="87"/>
  <c r="FK144" i="87"/>
  <c r="FK145" i="87"/>
  <c r="FK146" i="87"/>
  <c r="FK151" i="87"/>
  <c r="FK156" i="87"/>
  <c r="FK158" i="87"/>
  <c r="FK159" i="87"/>
  <c r="FK160" i="87"/>
  <c r="FK165" i="87"/>
  <c r="FK175" i="87"/>
  <c r="FK176" i="87"/>
  <c r="FK181" i="87"/>
  <c r="FK191" i="87"/>
  <c r="FK192" i="87"/>
  <c r="FK197" i="87"/>
  <c r="FK203" i="87"/>
  <c r="FK204" i="87"/>
  <c r="FK209" i="87"/>
  <c r="FK215" i="87"/>
  <c r="FK221" i="87"/>
  <c r="FK223" i="87"/>
  <c r="FK30" i="87"/>
  <c r="FK32" i="87"/>
  <c r="FK38" i="87"/>
  <c r="FK39" i="87"/>
  <c r="FK40" i="87"/>
  <c r="FK41" i="87"/>
  <c r="FK54" i="87"/>
  <c r="FK63" i="87"/>
  <c r="FK72" i="87"/>
  <c r="FK77" i="87"/>
  <c r="FK83" i="87"/>
  <c r="FK88" i="87"/>
  <c r="FK89" i="87"/>
  <c r="FK101" i="87"/>
  <c r="FK111" i="87"/>
  <c r="FK112" i="87"/>
  <c r="FK113" i="87"/>
  <c r="FK115" i="87"/>
  <c r="FK116" i="87"/>
  <c r="FK117" i="87"/>
  <c r="FK118" i="87"/>
  <c r="FK119" i="87"/>
  <c r="FK126" i="87"/>
  <c r="FK127" i="87"/>
  <c r="FK128" i="87"/>
  <c r="FK137" i="87"/>
  <c r="FK149" i="87"/>
  <c r="FK150" i="87"/>
  <c r="FK155" i="87"/>
  <c r="FK163" i="87"/>
  <c r="FK164" i="87"/>
  <c r="FK174" i="87"/>
  <c r="FK179" i="87"/>
  <c r="FK180" i="87"/>
  <c r="FK190" i="87"/>
  <c r="FK194" i="87"/>
  <c r="FK199" i="87"/>
  <c r="FK200" i="87"/>
  <c r="FK202" i="87"/>
  <c r="FK205" i="87"/>
  <c r="FK208" i="87"/>
  <c r="FK210" i="87"/>
  <c r="FK211" i="87"/>
  <c r="FK212" i="87"/>
  <c r="FK213" i="87"/>
  <c r="FK218" i="87"/>
  <c r="FK219" i="87"/>
  <c r="FK42" i="87"/>
  <c r="FK43" i="87"/>
  <c r="FK44" i="87"/>
  <c r="FK45" i="87"/>
  <c r="FK55" i="87"/>
  <c r="FK56" i="87"/>
  <c r="FK64" i="87"/>
  <c r="FK65" i="87"/>
  <c r="FK66" i="87"/>
  <c r="FK67" i="87"/>
  <c r="FK70" i="87"/>
  <c r="FK71" i="87"/>
  <c r="FK76" i="87"/>
  <c r="FK78" i="87"/>
  <c r="FK79" i="87"/>
  <c r="FK80" i="87"/>
  <c r="FK81" i="87"/>
  <c r="FK82" i="87"/>
  <c r="FK87" i="87"/>
  <c r="FK92" i="87"/>
  <c r="FK99" i="87"/>
  <c r="FK100" i="87"/>
  <c r="FK110" i="87"/>
  <c r="FK122" i="87"/>
  <c r="FK123" i="87"/>
  <c r="FK124" i="87"/>
  <c r="FK125" i="87"/>
  <c r="FK131" i="87"/>
  <c r="FK136" i="87"/>
  <c r="FK148" i="87"/>
  <c r="FK153" i="87"/>
  <c r="FK154" i="87"/>
  <c r="FK162" i="87"/>
  <c r="FK167" i="87"/>
  <c r="FK173" i="87"/>
  <c r="FK178" i="87"/>
  <c r="FK183" i="87"/>
  <c r="FK189" i="87"/>
  <c r="FK193" i="87"/>
  <c r="FK196" i="87"/>
  <c r="FK198" i="87"/>
  <c r="FK206" i="87"/>
  <c r="FK207" i="87"/>
  <c r="FK216" i="87"/>
  <c r="FK220" i="87"/>
  <c r="FK227" i="87"/>
  <c r="FK228" i="87"/>
  <c r="FK225" i="87"/>
  <c r="FJ222" i="87"/>
  <c r="FJ227" i="87"/>
  <c r="FJ223" i="87"/>
  <c r="FJ224" i="87"/>
  <c r="FJ226" i="87"/>
  <c r="FJ228" i="87"/>
  <c r="FJ214" i="87"/>
  <c r="FJ216" i="87"/>
  <c r="FJ219" i="87"/>
  <c r="FI226" i="87"/>
  <c r="FH225" i="87"/>
  <c r="FH227" i="87"/>
  <c r="FG225" i="87"/>
  <c r="FG28" i="87"/>
  <c r="FG32" i="87"/>
  <c r="FG35" i="87"/>
  <c r="FG39" i="87"/>
  <c r="FG43" i="87"/>
  <c r="FG47" i="87"/>
  <c r="FG51" i="87"/>
  <c r="FG58" i="87"/>
  <c r="FG62" i="87"/>
  <c r="FG65" i="87"/>
  <c r="FG69" i="87"/>
  <c r="FG70" i="87"/>
  <c r="FG82" i="87"/>
  <c r="FG83" i="87"/>
  <c r="FG84" i="87"/>
  <c r="FG85" i="87"/>
  <c r="FG108" i="87"/>
  <c r="FG109" i="87"/>
  <c r="FG110" i="87"/>
  <c r="FG111" i="87"/>
  <c r="FG119" i="87"/>
  <c r="FG120" i="87"/>
  <c r="FG125" i="87"/>
  <c r="FG126" i="87"/>
  <c r="FG135" i="87"/>
  <c r="FG136" i="87"/>
  <c r="FG137" i="87"/>
  <c r="FG138" i="87"/>
  <c r="FG146" i="87"/>
  <c r="FG147" i="87"/>
  <c r="FG148" i="87"/>
  <c r="FG149" i="87"/>
  <c r="FG159" i="87"/>
  <c r="FG172" i="87"/>
  <c r="FG173" i="87"/>
  <c r="FG174" i="87"/>
  <c r="FG175" i="87"/>
  <c r="FG188" i="87"/>
  <c r="FG189" i="87"/>
  <c r="FG190" i="87"/>
  <c r="FG191" i="87"/>
  <c r="FG193" i="87"/>
  <c r="FG198" i="87"/>
  <c r="FG31" i="87"/>
  <c r="FG36" i="87"/>
  <c r="FG40" i="87"/>
  <c r="FG44" i="87"/>
  <c r="FG48" i="87"/>
  <c r="FG52" i="87"/>
  <c r="FG55" i="87"/>
  <c r="FG59" i="87"/>
  <c r="FG66" i="87"/>
  <c r="FG71" i="87"/>
  <c r="FG72" i="87"/>
  <c r="FG73" i="87"/>
  <c r="FG74" i="87"/>
  <c r="FG86" i="87"/>
  <c r="FG87" i="87"/>
  <c r="FG88" i="87"/>
  <c r="FG97" i="87"/>
  <c r="FG98" i="87"/>
  <c r="FG99" i="87"/>
  <c r="FG112" i="87"/>
  <c r="FG121" i="87"/>
  <c r="FG127" i="87"/>
  <c r="FG139" i="87"/>
  <c r="FG140" i="87"/>
  <c r="FG150" i="87"/>
  <c r="FG151" i="87"/>
  <c r="FG152" i="87"/>
  <c r="FG153" i="87"/>
  <c r="FG160" i="87"/>
  <c r="FG161" i="87"/>
  <c r="FG162" i="87"/>
  <c r="FG163" i="87"/>
  <c r="FG176" i="87"/>
  <c r="FG177" i="87"/>
  <c r="FG178" i="87"/>
  <c r="FG179" i="87"/>
  <c r="FG192" i="87"/>
  <c r="FG197" i="87"/>
  <c r="FG30" i="87"/>
  <c r="FG37" i="87"/>
  <c r="FG41" i="87"/>
  <c r="FG45" i="87"/>
  <c r="FG49" i="87"/>
  <c r="FG53" i="87"/>
  <c r="FG56" i="87"/>
  <c r="FG60" i="87"/>
  <c r="FG63" i="87"/>
  <c r="FG67" i="87"/>
  <c r="FG75" i="87"/>
  <c r="FG76" i="87"/>
  <c r="FG77" i="87"/>
  <c r="FG89" i="87"/>
  <c r="FG90" i="87"/>
  <c r="FG91" i="87"/>
  <c r="FG92" i="87"/>
  <c r="FG100" i="87"/>
  <c r="FG101" i="87"/>
  <c r="FG102" i="87"/>
  <c r="FG103" i="87"/>
  <c r="FG113" i="87"/>
  <c r="FG114" i="87"/>
  <c r="FG128" i="87"/>
  <c r="FG129" i="87"/>
  <c r="FG130" i="87"/>
  <c r="FG131" i="87"/>
  <c r="FG141" i="87"/>
  <c r="FG154" i="87"/>
  <c r="FG155" i="87"/>
  <c r="FG156" i="87"/>
  <c r="FG157" i="87"/>
  <c r="FG164" i="87"/>
  <c r="FG165" i="87"/>
  <c r="FG166" i="87"/>
  <c r="FG167" i="87"/>
  <c r="FG180" i="87"/>
  <c r="FG181" i="87"/>
  <c r="FG182" i="87"/>
  <c r="FG183" i="87"/>
  <c r="FG195" i="87"/>
  <c r="FG196" i="87"/>
  <c r="FG201" i="87"/>
  <c r="FG206" i="87"/>
  <c r="FG211" i="87"/>
  <c r="FG215" i="87"/>
  <c r="FG216" i="87"/>
  <c r="FG221" i="87"/>
  <c r="FG202" i="87"/>
  <c r="FG207" i="87"/>
  <c r="FG208" i="87"/>
  <c r="FG209" i="87"/>
  <c r="FG212" i="87"/>
  <c r="FG218" i="87"/>
  <c r="FG220" i="87"/>
  <c r="FG222" i="87"/>
  <c r="FG205" i="87"/>
  <c r="FG213" i="87"/>
  <c r="FG214" i="87"/>
  <c r="FG217" i="87"/>
  <c r="FG210" i="87"/>
  <c r="FG219" i="87"/>
  <c r="FG223" i="87"/>
  <c r="FG224" i="87"/>
  <c r="FG227" i="87"/>
  <c r="FG226" i="87"/>
  <c r="FR220" i="87"/>
  <c r="FR221" i="87"/>
  <c r="FR224" i="87"/>
  <c r="FR192" i="87"/>
  <c r="FR193" i="87"/>
  <c r="FR194" i="87"/>
  <c r="FR195" i="87"/>
  <c r="FR206" i="87"/>
  <c r="FR212" i="87"/>
  <c r="FR219" i="87"/>
  <c r="FR227" i="87"/>
  <c r="FR196" i="87"/>
  <c r="FR197" i="87"/>
  <c r="FR198" i="87"/>
  <c r="FR199" i="87"/>
  <c r="FR205" i="87"/>
  <c r="FR210" i="87"/>
  <c r="FR215" i="87"/>
  <c r="FR217" i="87"/>
  <c r="FR218" i="87"/>
  <c r="FR222" i="87"/>
  <c r="FR223" i="87"/>
  <c r="FR225" i="87"/>
  <c r="FR200" i="87"/>
  <c r="FR201" i="87"/>
  <c r="FR202" i="87"/>
  <c r="FR203" i="87"/>
  <c r="FR207" i="87"/>
  <c r="FR213" i="87"/>
  <c r="FR216" i="87"/>
  <c r="FR226" i="87"/>
  <c r="GI225" i="87"/>
  <c r="FS221" i="87"/>
  <c r="FS216" i="87"/>
  <c r="FS217" i="87"/>
  <c r="FS222" i="87"/>
  <c r="FS228" i="87"/>
  <c r="FS227" i="87"/>
  <c r="GI221" i="87"/>
  <c r="GI222" i="87"/>
  <c r="GI223" i="87"/>
  <c r="GI228" i="87"/>
  <c r="GI219" i="87"/>
  <c r="GI220" i="87"/>
  <c r="FS71" i="87"/>
  <c r="FS75" i="87"/>
  <c r="FS78" i="87"/>
  <c r="FS82" i="87"/>
  <c r="FS86" i="87"/>
  <c r="FS89" i="87"/>
  <c r="FS93" i="87"/>
  <c r="FS100" i="87"/>
  <c r="FS104" i="87"/>
  <c r="FS108" i="87"/>
  <c r="FS112" i="87"/>
  <c r="FS115" i="87"/>
  <c r="FS119" i="87"/>
  <c r="FS125" i="87"/>
  <c r="FS128" i="87"/>
  <c r="FS132" i="87"/>
  <c r="FS135" i="87"/>
  <c r="FS139" i="87"/>
  <c r="FS142" i="87"/>
  <c r="FS146" i="87"/>
  <c r="FS150" i="87"/>
  <c r="FS154" i="87"/>
  <c r="FS158" i="87"/>
  <c r="FS160" i="87"/>
  <c r="FS164" i="87"/>
  <c r="FS168" i="87"/>
  <c r="FS172" i="87"/>
  <c r="FS176" i="87"/>
  <c r="FS180" i="87"/>
  <c r="FS184" i="87"/>
  <c r="FS188" i="87"/>
  <c r="FS192" i="87"/>
  <c r="FS196" i="87"/>
  <c r="FS200" i="87"/>
  <c r="FS204" i="87"/>
  <c r="FS211" i="87"/>
  <c r="FS218" i="87"/>
  <c r="FS219" i="87"/>
  <c r="FS69" i="87"/>
  <c r="FS72" i="87"/>
  <c r="FS76" i="87"/>
  <c r="FS79" i="87"/>
  <c r="FS83" i="87"/>
  <c r="FS87" i="87"/>
  <c r="FS90" i="87"/>
  <c r="FS94" i="87"/>
  <c r="FS97" i="87"/>
  <c r="FS101" i="87"/>
  <c r="FS105" i="87"/>
  <c r="FS109" i="87"/>
  <c r="FS116" i="87"/>
  <c r="FS120" i="87"/>
  <c r="FS122" i="87"/>
  <c r="FS126" i="87"/>
  <c r="FS129" i="87"/>
  <c r="FS133" i="87"/>
  <c r="FS136" i="87"/>
  <c r="FS140" i="87"/>
  <c r="FS143" i="87"/>
  <c r="FS147" i="87"/>
  <c r="FS151" i="87"/>
  <c r="FS155" i="87"/>
  <c r="FS161" i="87"/>
  <c r="FS165" i="87"/>
  <c r="FS169" i="87"/>
  <c r="FS173" i="87"/>
  <c r="FS177" i="87"/>
  <c r="FS181" i="87"/>
  <c r="FS185" i="87"/>
  <c r="FS189" i="87"/>
  <c r="FS193" i="87"/>
  <c r="FS197" i="87"/>
  <c r="FS201" i="87"/>
  <c r="FS207" i="87"/>
  <c r="FS210" i="87"/>
  <c r="FS213" i="87"/>
  <c r="FS215" i="87"/>
  <c r="FS220" i="87"/>
  <c r="FS223" i="87"/>
  <c r="FS70" i="87"/>
  <c r="FS73" i="87"/>
  <c r="FS77" i="87"/>
  <c r="FS80" i="87"/>
  <c r="FS84" i="87"/>
  <c r="FS88" i="87"/>
  <c r="FS91" i="87"/>
  <c r="FS95" i="87"/>
  <c r="FS98" i="87"/>
  <c r="FS102" i="87"/>
  <c r="FS106" i="87"/>
  <c r="FS110" i="87"/>
  <c r="FS113" i="87"/>
  <c r="FS117" i="87"/>
  <c r="FS123" i="87"/>
  <c r="FS130" i="87"/>
  <c r="FS134" i="87"/>
  <c r="FS137" i="87"/>
  <c r="FS144" i="87"/>
  <c r="FS148" i="87"/>
  <c r="FS152" i="87"/>
  <c r="FS156" i="87"/>
  <c r="FS159" i="87"/>
  <c r="FS162" i="87"/>
  <c r="FS166" i="87"/>
  <c r="FS170" i="87"/>
  <c r="FS174" i="87"/>
  <c r="FS178" i="87"/>
  <c r="FS182" i="87"/>
  <c r="FS186" i="87"/>
  <c r="FS190" i="87"/>
  <c r="FS194" i="87"/>
  <c r="FS198" i="87"/>
  <c r="FS202" i="87"/>
  <c r="FS206" i="87"/>
  <c r="FS212" i="87"/>
  <c r="FS224" i="87"/>
  <c r="HD28" i="87"/>
  <c r="HH28" i="87"/>
  <c r="HL28" i="87"/>
  <c r="HE31" i="87"/>
  <c r="HI28" i="87"/>
  <c r="HM31" i="87"/>
  <c r="HT29" i="87"/>
  <c r="FS226" i="87"/>
  <c r="HU28" i="87"/>
  <c r="HY28" i="87"/>
  <c r="IC28" i="87"/>
  <c r="IJ29" i="87"/>
  <c r="IN31" i="87"/>
  <c r="IR29" i="87"/>
  <c r="HV28" i="87"/>
  <c r="HZ28" i="87"/>
  <c r="ID28" i="87"/>
  <c r="GK216" i="87"/>
  <c r="GK218" i="87"/>
  <c r="GK217" i="87"/>
  <c r="GK221" i="87"/>
  <c r="GK224" i="87"/>
  <c r="GK225" i="87"/>
  <c r="GK226" i="87"/>
  <c r="JM227" i="87"/>
  <c r="CC227" i="87" s="1"/>
  <c r="JM228" i="87"/>
  <c r="DI228" i="87" s="1"/>
  <c r="JM212" i="87"/>
  <c r="CS212" i="87" s="1"/>
  <c r="JM35" i="87"/>
  <c r="DI35" i="87" s="1"/>
  <c r="JM76" i="87"/>
  <c r="CS76" i="87" s="1"/>
  <c r="JM147" i="87"/>
  <c r="DI147" i="87" s="1"/>
  <c r="JM151" i="87"/>
  <c r="DI151" i="87" s="1"/>
  <c r="JM158" i="87"/>
  <c r="CC158" i="87" s="1"/>
  <c r="JM225" i="87"/>
  <c r="CS225" i="87" s="1"/>
  <c r="JM155" i="87"/>
  <c r="CS155" i="87" s="1"/>
  <c r="JM165" i="87"/>
  <c r="CS165" i="87" s="1"/>
  <c r="JM169" i="87"/>
  <c r="DI169" i="87" s="1"/>
  <c r="JM181" i="87"/>
  <c r="CS181" i="87" s="1"/>
  <c r="JM213" i="87"/>
  <c r="DI213" i="87" s="1"/>
  <c r="JM211" i="87"/>
  <c r="CC211" i="87" s="1"/>
  <c r="JM171" i="87"/>
  <c r="CS171" i="87" s="1"/>
  <c r="JM178" i="87"/>
  <c r="DI178" i="87" s="1"/>
  <c r="JM28" i="87"/>
  <c r="CC28" i="87" s="1"/>
  <c r="JM32" i="87"/>
  <c r="CS32" i="87" s="1"/>
  <c r="JM37" i="87"/>
  <c r="CS37" i="87" s="1"/>
  <c r="JM29" i="87"/>
  <c r="DI29" i="87" s="1"/>
  <c r="JM36" i="87"/>
  <c r="DI36" i="87" s="1"/>
  <c r="JM40" i="87"/>
  <c r="CS40" i="87" s="1"/>
  <c r="JM48" i="87"/>
  <c r="CC48" i="87" s="1"/>
  <c r="JM55" i="87"/>
  <c r="DI55" i="87" s="1"/>
  <c r="JM59" i="87"/>
  <c r="CC59" i="87" s="1"/>
  <c r="JM62" i="87"/>
  <c r="DI62" i="87" s="1"/>
  <c r="JM66" i="87"/>
  <c r="CS66" i="87" s="1"/>
  <c r="JM73" i="87"/>
  <c r="CS73" i="87" s="1"/>
  <c r="JM80" i="87"/>
  <c r="DI80" i="87" s="1"/>
  <c r="JM91" i="87"/>
  <c r="CC91" i="87" s="1"/>
  <c r="JM95" i="87"/>
  <c r="CS95" i="87" s="1"/>
  <c r="JM98" i="87"/>
  <c r="CS98" i="87" s="1"/>
  <c r="JM110" i="87"/>
  <c r="DI110" i="87" s="1"/>
  <c r="JM113" i="87"/>
  <c r="DI113" i="87" s="1"/>
  <c r="JM120" i="87"/>
  <c r="CC120" i="87" s="1"/>
  <c r="JM126" i="87"/>
  <c r="CS126" i="87" s="1"/>
  <c r="JM130" i="87"/>
  <c r="DI130" i="87" s="1"/>
  <c r="JM137" i="87"/>
  <c r="CS137" i="87" s="1"/>
  <c r="JM140" i="87"/>
  <c r="CC140" i="87" s="1"/>
  <c r="JM148" i="87"/>
  <c r="CS148" i="87" s="1"/>
  <c r="JM152" i="87"/>
  <c r="CC152" i="87" s="1"/>
  <c r="JM175" i="87"/>
  <c r="CC175" i="87" s="1"/>
  <c r="JM179" i="87"/>
  <c r="CC179" i="87" s="1"/>
  <c r="JM168" i="87"/>
  <c r="CS168" i="87" s="1"/>
  <c r="JM172" i="87"/>
  <c r="DI172" i="87" s="1"/>
  <c r="JM224" i="87"/>
  <c r="CS224" i="87" s="1"/>
  <c r="JM39" i="87"/>
  <c r="DI39" i="87" s="1"/>
  <c r="JM79" i="87"/>
  <c r="CS79" i="87" s="1"/>
  <c r="JM117" i="87"/>
  <c r="DI117" i="87" s="1"/>
  <c r="JM41" i="87"/>
  <c r="DI41" i="87" s="1"/>
  <c r="JM49" i="87"/>
  <c r="DI49" i="87" s="1"/>
  <c r="JM53" i="87"/>
  <c r="CS53" i="87" s="1"/>
  <c r="JM56" i="87"/>
  <c r="DI56" i="87" s="1"/>
  <c r="JM60" i="87"/>
  <c r="DI60" i="87" s="1"/>
  <c r="JM63" i="87"/>
  <c r="CS63" i="87" s="1"/>
  <c r="JM67" i="87"/>
  <c r="CC67" i="87" s="1"/>
  <c r="JM70" i="87"/>
  <c r="CS70" i="87" s="1"/>
  <c r="JM74" i="87"/>
  <c r="CS74" i="87" s="1"/>
  <c r="JM77" i="87"/>
  <c r="CS77" i="87" s="1"/>
  <c r="JM81" i="87"/>
  <c r="CC81" i="87" s="1"/>
  <c r="JM85" i="87"/>
  <c r="CS85" i="87" s="1"/>
  <c r="JM88" i="87"/>
  <c r="DI88" i="87" s="1"/>
  <c r="JM92" i="87"/>
  <c r="CS92" i="87" s="1"/>
  <c r="JM107" i="87"/>
  <c r="DI107" i="87" s="1"/>
  <c r="JM111" i="87"/>
  <c r="CS111" i="87" s="1"/>
  <c r="JM114" i="87"/>
  <c r="CS114" i="87" s="1"/>
  <c r="JM118" i="87"/>
  <c r="CS118" i="87" s="1"/>
  <c r="JM124" i="87"/>
  <c r="CS124" i="87" s="1"/>
  <c r="JM127" i="87"/>
  <c r="CC127" i="87" s="1"/>
  <c r="JM131" i="87"/>
  <c r="CC131" i="87" s="1"/>
  <c r="JM134" i="87"/>
  <c r="DI134" i="87" s="1"/>
  <c r="JM138" i="87"/>
  <c r="CC138" i="87" s="1"/>
  <c r="JM141" i="87"/>
  <c r="DI141" i="87" s="1"/>
  <c r="JM149" i="87"/>
  <c r="CS149" i="87" s="1"/>
  <c r="JM153" i="87"/>
  <c r="DI153" i="87" s="1"/>
  <c r="JM157" i="87"/>
  <c r="CS157" i="87" s="1"/>
  <c r="JM159" i="87"/>
  <c r="CS159" i="87" s="1"/>
  <c r="JM170" i="87"/>
  <c r="DI170" i="87" s="1"/>
  <c r="JM173" i="87"/>
  <c r="CC173" i="87" s="1"/>
  <c r="JM187" i="87"/>
  <c r="CS187" i="87" s="1"/>
  <c r="JM219" i="87"/>
  <c r="CC219" i="87" s="1"/>
  <c r="JM31" i="87"/>
  <c r="DI31" i="87" s="1"/>
  <c r="JM38" i="87"/>
  <c r="DI38" i="87" s="1"/>
  <c r="JM42" i="87"/>
  <c r="DI42" i="87" s="1"/>
  <c r="JM46" i="87"/>
  <c r="CS46" i="87" s="1"/>
  <c r="JM50" i="87"/>
  <c r="CS50" i="87" s="1"/>
  <c r="JM57" i="87"/>
  <c r="CC57" i="87" s="1"/>
  <c r="JM61" i="87"/>
  <c r="CS61" i="87" s="1"/>
  <c r="JM78" i="87"/>
  <c r="CC78" i="87" s="1"/>
  <c r="JM82" i="87"/>
  <c r="CC82" i="87" s="1"/>
  <c r="JM121" i="87"/>
  <c r="DI121" i="87" s="1"/>
  <c r="JM146" i="87"/>
  <c r="CS146" i="87" s="1"/>
  <c r="JM150" i="87"/>
  <c r="DI150" i="87" s="1"/>
  <c r="JM154" i="87"/>
  <c r="DI154" i="87" s="1"/>
  <c r="JM160" i="87"/>
  <c r="DI160" i="87" s="1"/>
  <c r="JM177" i="87"/>
  <c r="DI177" i="87" s="1"/>
  <c r="JM180" i="87"/>
  <c r="DI180" i="87" s="1"/>
  <c r="GK227" i="87"/>
  <c r="JM226" i="87"/>
  <c r="DI226" i="87" s="1"/>
  <c r="JM30" i="87"/>
  <c r="CC30" i="87" s="1"/>
  <c r="JM176" i="87"/>
  <c r="DI176" i="87" s="1"/>
  <c r="JM44" i="87"/>
  <c r="CS44" i="87" s="1"/>
  <c r="JM156" i="87"/>
  <c r="DI156" i="87" s="1"/>
  <c r="JM174" i="87"/>
  <c r="DI174" i="87" s="1"/>
  <c r="JM201" i="87"/>
  <c r="CC201" i="87" s="1"/>
  <c r="JM205" i="87"/>
  <c r="DI205" i="87" s="1"/>
  <c r="JM52" i="87"/>
  <c r="CC52" i="87" s="1"/>
  <c r="JM144" i="87"/>
  <c r="CS144" i="87" s="1"/>
  <c r="JM167" i="87"/>
  <c r="DI167" i="87" s="1"/>
  <c r="JM216" i="87"/>
  <c r="DI216" i="87" s="1"/>
  <c r="JM161" i="87"/>
  <c r="DI161" i="87" s="1"/>
  <c r="JM64" i="87"/>
  <c r="CS64" i="87" s="1"/>
  <c r="JM68" i="87"/>
  <c r="CC68" i="87" s="1"/>
  <c r="JM71" i="87"/>
  <c r="CC71" i="87" s="1"/>
  <c r="JM83" i="87"/>
  <c r="DI83" i="87" s="1"/>
  <c r="JM86" i="87"/>
  <c r="CC86" i="87" s="1"/>
  <c r="JM89" i="87"/>
  <c r="DI89" i="87" s="1"/>
  <c r="JM93" i="87"/>
  <c r="CC93" i="87" s="1"/>
  <c r="JM96" i="87"/>
  <c r="CC96" i="87" s="1"/>
  <c r="JM99" i="87"/>
  <c r="CS99" i="87" s="1"/>
  <c r="JM101" i="87"/>
  <c r="JM108" i="87"/>
  <c r="CC108" i="87" s="1"/>
  <c r="JM115" i="87"/>
  <c r="DI115" i="87" s="1"/>
  <c r="JM119" i="87"/>
  <c r="CS119" i="87" s="1"/>
  <c r="JM122" i="87"/>
  <c r="CS122" i="87" s="1"/>
  <c r="JM125" i="87"/>
  <c r="CC125" i="87" s="1"/>
  <c r="JM128" i="87"/>
  <c r="CS128" i="87" s="1"/>
  <c r="JM132" i="87"/>
  <c r="CC132" i="87" s="1"/>
  <c r="JM135" i="87"/>
  <c r="CS135" i="87" s="1"/>
  <c r="JM139" i="87"/>
  <c r="CS139" i="87" s="1"/>
  <c r="JM142" i="87"/>
  <c r="CC142" i="87" s="1"/>
  <c r="JM182" i="87"/>
  <c r="JM185" i="87"/>
  <c r="DI185" i="87" s="1"/>
  <c r="JM189" i="87"/>
  <c r="CC189" i="87" s="1"/>
  <c r="JM202" i="87"/>
  <c r="CS202" i="87" s="1"/>
  <c r="JM208" i="87"/>
  <c r="DI208" i="87" s="1"/>
  <c r="JM33" i="87"/>
  <c r="CS33" i="87" s="1"/>
  <c r="JM34" i="87"/>
  <c r="CS34" i="87" s="1"/>
  <c r="JM43" i="87"/>
  <c r="CC43" i="87" s="1"/>
  <c r="JM45" i="87"/>
  <c r="CS45" i="87" s="1"/>
  <c r="JM47" i="87"/>
  <c r="CS47" i="87" s="1"/>
  <c r="JM51" i="87"/>
  <c r="CC51" i="87" s="1"/>
  <c r="JM54" i="87"/>
  <c r="CC54" i="87" s="1"/>
  <c r="JM58" i="87"/>
  <c r="CS58" i="87" s="1"/>
  <c r="JM65" i="87"/>
  <c r="CC65" i="87" s="1"/>
  <c r="JM69" i="87"/>
  <c r="CS69" i="87" s="1"/>
  <c r="JM72" i="87"/>
  <c r="CC72" i="87" s="1"/>
  <c r="JM75" i="87"/>
  <c r="CS75" i="87" s="1"/>
  <c r="JM84" i="87"/>
  <c r="DI84" i="87" s="1"/>
  <c r="JM87" i="87"/>
  <c r="CC87" i="87" s="1"/>
  <c r="JM90" i="87"/>
  <c r="DI90" i="87" s="1"/>
  <c r="JM94" i="87"/>
  <c r="DI94" i="87" s="1"/>
  <c r="JM97" i="87"/>
  <c r="CS97" i="87" s="1"/>
  <c r="JM100" i="87"/>
  <c r="CC100" i="87" s="1"/>
  <c r="JM109" i="87"/>
  <c r="CS109" i="87" s="1"/>
  <c r="JM112" i="87"/>
  <c r="DI112" i="87" s="1"/>
  <c r="JM116" i="87"/>
  <c r="DI116" i="87" s="1"/>
  <c r="JM123" i="87"/>
  <c r="CS123" i="87" s="1"/>
  <c r="JM129" i="87"/>
  <c r="DI129" i="87" s="1"/>
  <c r="JM133" i="87"/>
  <c r="DI133" i="87" s="1"/>
  <c r="JM136" i="87"/>
  <c r="CS136" i="87" s="1"/>
  <c r="JM143" i="87"/>
  <c r="DI143" i="87" s="1"/>
  <c r="JM145" i="87"/>
  <c r="JM163" i="87"/>
  <c r="CC163" i="87" s="1"/>
  <c r="JM186" i="87"/>
  <c r="CC186" i="87" s="1"/>
  <c r="JM190" i="87"/>
  <c r="CC190" i="87" s="1"/>
  <c r="JM209" i="87"/>
  <c r="DI209" i="87" s="1"/>
  <c r="JM210" i="87"/>
  <c r="CS210" i="87" s="1"/>
  <c r="JM218" i="87"/>
  <c r="CC218" i="87" s="1"/>
  <c r="JM220" i="87"/>
  <c r="DI220" i="87" s="1"/>
  <c r="GJ214" i="87"/>
  <c r="GJ31" i="87"/>
  <c r="GJ45" i="87"/>
  <c r="GJ52" i="87"/>
  <c r="GJ60" i="87"/>
  <c r="GJ68" i="87"/>
  <c r="GJ81" i="87"/>
  <c r="GJ86" i="87"/>
  <c r="GJ94" i="87"/>
  <c r="GJ110" i="87"/>
  <c r="GJ118" i="87"/>
  <c r="GJ132" i="87"/>
  <c r="GJ164" i="87"/>
  <c r="GJ208" i="87"/>
  <c r="GJ218" i="87"/>
  <c r="GJ50" i="87"/>
  <c r="GJ58" i="87"/>
  <c r="GJ66" i="87"/>
  <c r="GJ74" i="87"/>
  <c r="GJ92" i="87"/>
  <c r="GJ108" i="87"/>
  <c r="GJ116" i="87"/>
  <c r="GJ130" i="87"/>
  <c r="GJ144" i="87"/>
  <c r="GJ145" i="87"/>
  <c r="GJ150" i="87"/>
  <c r="GJ151" i="87"/>
  <c r="GJ162" i="87"/>
  <c r="GJ201" i="87"/>
  <c r="GJ48" i="87"/>
  <c r="GJ56" i="87"/>
  <c r="GJ64" i="87"/>
  <c r="GJ72" i="87"/>
  <c r="GJ90" i="87"/>
  <c r="GJ98" i="87"/>
  <c r="GJ114" i="87"/>
  <c r="GJ128" i="87"/>
  <c r="GJ136" i="87"/>
  <c r="GJ142" i="87"/>
  <c r="GJ183" i="87"/>
  <c r="GJ205" i="87"/>
  <c r="GJ221" i="87"/>
  <c r="GJ28" i="87"/>
  <c r="GJ34" i="87"/>
  <c r="GJ36" i="87"/>
  <c r="GJ40" i="87"/>
  <c r="GJ44" i="87"/>
  <c r="GJ76" i="87"/>
  <c r="GJ80" i="87"/>
  <c r="GJ83" i="87"/>
  <c r="GJ85" i="87"/>
  <c r="GJ100" i="87"/>
  <c r="GJ101" i="87"/>
  <c r="GJ103" i="87"/>
  <c r="GJ105" i="87"/>
  <c r="GJ123" i="87"/>
  <c r="GJ147" i="87"/>
  <c r="GJ148" i="87"/>
  <c r="GJ149" i="87"/>
  <c r="GJ156" i="87"/>
  <c r="GJ157" i="87"/>
  <c r="GJ166" i="87"/>
  <c r="GJ169" i="87"/>
  <c r="GJ170" i="87"/>
  <c r="GJ173" i="87"/>
  <c r="GJ174" i="87"/>
  <c r="GJ177" i="87"/>
  <c r="GJ178" i="87"/>
  <c r="GJ181" i="87"/>
  <c r="GJ185" i="87"/>
  <c r="GJ187" i="87"/>
  <c r="GJ189" i="87"/>
  <c r="GJ191" i="87"/>
  <c r="GJ193" i="87"/>
  <c r="GJ195" i="87"/>
  <c r="GJ197" i="87"/>
  <c r="GJ199" i="87"/>
  <c r="GJ206" i="87"/>
  <c r="GJ211" i="87"/>
  <c r="GJ215" i="87"/>
  <c r="GJ219" i="87"/>
  <c r="GJ225" i="87"/>
  <c r="GJ226" i="87"/>
  <c r="GJ29" i="87"/>
  <c r="GJ30" i="87"/>
  <c r="GJ35" i="87"/>
  <c r="GJ38" i="87"/>
  <c r="GJ39" i="87"/>
  <c r="GJ42" i="87"/>
  <c r="GJ43" i="87"/>
  <c r="GJ47" i="87"/>
  <c r="GJ49" i="87"/>
  <c r="GJ51" i="87"/>
  <c r="GJ53" i="87"/>
  <c r="GJ55" i="87"/>
  <c r="GJ57" i="87"/>
  <c r="GJ59" i="87"/>
  <c r="GJ61" i="87"/>
  <c r="GJ63" i="87"/>
  <c r="GJ65" i="87"/>
  <c r="GJ67" i="87"/>
  <c r="GJ69" i="87"/>
  <c r="GJ71" i="87"/>
  <c r="GJ73" i="87"/>
  <c r="GJ79" i="87"/>
  <c r="GJ87" i="87"/>
  <c r="GJ89" i="87"/>
  <c r="GJ91" i="87"/>
  <c r="GJ93" i="87"/>
  <c r="GJ95" i="87"/>
  <c r="GJ97" i="87"/>
  <c r="GJ107" i="87"/>
  <c r="GJ109" i="87"/>
  <c r="GJ111" i="87"/>
  <c r="GJ113" i="87"/>
  <c r="GJ115" i="87"/>
  <c r="GJ117" i="87"/>
  <c r="GJ119" i="87"/>
  <c r="GJ125" i="87"/>
  <c r="GJ127" i="87"/>
  <c r="GJ129" i="87"/>
  <c r="GJ131" i="87"/>
  <c r="GJ133" i="87"/>
  <c r="GJ135" i="87"/>
  <c r="GJ137" i="87"/>
  <c r="GJ139" i="87"/>
  <c r="GJ141" i="87"/>
  <c r="GJ143" i="87"/>
  <c r="GJ146" i="87"/>
  <c r="GJ154" i="87"/>
  <c r="GJ155" i="87"/>
  <c r="GJ161" i="87"/>
  <c r="GJ163" i="87"/>
  <c r="GJ165" i="87"/>
  <c r="GJ182" i="87"/>
  <c r="GJ184" i="87"/>
  <c r="GJ202" i="87"/>
  <c r="GJ203" i="87"/>
  <c r="GJ209" i="87"/>
  <c r="GJ212" i="87"/>
  <c r="GJ216" i="87"/>
  <c r="GJ222" i="87"/>
  <c r="GJ223" i="87"/>
  <c r="GJ224" i="87"/>
  <c r="GJ227" i="87"/>
  <c r="GJ32" i="87"/>
  <c r="GJ37" i="87"/>
  <c r="GJ41" i="87"/>
  <c r="GJ46" i="87"/>
  <c r="GJ75" i="87"/>
  <c r="GJ78" i="87"/>
  <c r="GJ82" i="87"/>
  <c r="GJ84" i="87"/>
  <c r="GJ99" i="87"/>
  <c r="GJ102" i="87"/>
  <c r="GJ104" i="87"/>
  <c r="GJ106" i="87"/>
  <c r="GJ122" i="87"/>
  <c r="GJ124" i="87"/>
  <c r="GJ138" i="87"/>
  <c r="GJ152" i="87"/>
  <c r="GJ153" i="87"/>
  <c r="GJ160" i="87"/>
  <c r="GJ167" i="87"/>
  <c r="GJ168" i="87"/>
  <c r="GJ171" i="87"/>
  <c r="GJ172" i="87"/>
  <c r="GJ175" i="87"/>
  <c r="GJ176" i="87"/>
  <c r="GJ179" i="87"/>
  <c r="GJ180" i="87"/>
  <c r="GJ186" i="87"/>
  <c r="GJ188" i="87"/>
  <c r="GJ190" i="87"/>
  <c r="GJ192" i="87"/>
  <c r="GJ194" i="87"/>
  <c r="GJ196" i="87"/>
  <c r="GJ198" i="87"/>
  <c r="GJ200" i="87"/>
  <c r="GJ204" i="87"/>
  <c r="GJ207" i="87"/>
  <c r="GJ210" i="87"/>
  <c r="GJ213" i="87"/>
  <c r="GJ217" i="87"/>
  <c r="GJ220" i="87"/>
  <c r="IU28" i="87"/>
  <c r="JL226" i="87"/>
  <c r="CR226" i="87" s="1"/>
  <c r="IJ42" i="87"/>
  <c r="IN40" i="87"/>
  <c r="IR42" i="87"/>
  <c r="JL183" i="87"/>
  <c r="CR183" i="87" s="1"/>
  <c r="IE29" i="87"/>
  <c r="HV46" i="87"/>
  <c r="HZ39" i="87"/>
  <c r="ID41" i="87"/>
  <c r="IE33" i="87"/>
  <c r="JL203" i="87"/>
  <c r="CB203" i="87" s="1"/>
  <c r="JL204" i="87"/>
  <c r="CR204" i="87" s="1"/>
  <c r="JL205" i="87"/>
  <c r="DH205" i="87" s="1"/>
  <c r="JL206" i="87"/>
  <c r="CB206" i="87" s="1"/>
  <c r="JL207" i="87"/>
  <c r="CB207" i="87" s="1"/>
  <c r="JL211" i="87"/>
  <c r="CB211" i="87" s="1"/>
  <c r="JL215" i="87"/>
  <c r="CR215" i="87" s="1"/>
  <c r="JL219" i="87"/>
  <c r="DH219" i="87" s="1"/>
  <c r="JL198" i="87"/>
  <c r="DH198" i="87" s="1"/>
  <c r="JL200" i="87"/>
  <c r="CB200" i="87" s="1"/>
  <c r="JL228" i="87"/>
  <c r="CR228" i="87" s="1"/>
  <c r="HE46" i="87"/>
  <c r="HI39" i="87"/>
  <c r="HM41" i="87"/>
  <c r="D23" i="87"/>
  <c r="D6" i="54" s="1"/>
  <c r="L23" i="87"/>
  <c r="L6" i="54" s="1"/>
  <c r="JL178" i="87"/>
  <c r="CR178" i="87" s="1"/>
  <c r="JL48" i="87"/>
  <c r="DH48" i="87" s="1"/>
  <c r="JL50" i="87"/>
  <c r="DH50" i="87" s="1"/>
  <c r="JL52" i="87"/>
  <c r="CB52" i="87" s="1"/>
  <c r="JL54" i="87"/>
  <c r="CR54" i="87" s="1"/>
  <c r="JL56" i="87"/>
  <c r="JL58" i="87"/>
  <c r="CR58" i="87" s="1"/>
  <c r="JL60" i="87"/>
  <c r="CR60" i="87" s="1"/>
  <c r="JL62" i="87"/>
  <c r="DH62" i="87" s="1"/>
  <c r="JL64" i="87"/>
  <c r="DH64" i="87" s="1"/>
  <c r="JL66" i="87"/>
  <c r="CB66" i="87" s="1"/>
  <c r="JL68" i="87"/>
  <c r="CR68" i="87" s="1"/>
  <c r="JL70" i="87"/>
  <c r="DH70" i="87" s="1"/>
  <c r="JL72" i="87"/>
  <c r="JL86" i="87"/>
  <c r="CR86" i="87" s="1"/>
  <c r="JL88" i="87"/>
  <c r="CB88" i="87" s="1"/>
  <c r="JL90" i="87"/>
  <c r="CB90" i="87" s="1"/>
  <c r="JL92" i="87"/>
  <c r="CR92" i="87" s="1"/>
  <c r="JL94" i="87"/>
  <c r="CR94" i="87" s="1"/>
  <c r="JL96" i="87"/>
  <c r="CB96" i="87" s="1"/>
  <c r="JL108" i="87"/>
  <c r="DH108" i="87" s="1"/>
  <c r="JL110" i="87"/>
  <c r="DH110" i="87" s="1"/>
  <c r="JL112" i="87"/>
  <c r="CR112" i="87" s="1"/>
  <c r="JL114" i="87"/>
  <c r="CB114" i="87" s="1"/>
  <c r="JL116" i="87"/>
  <c r="CR116" i="87" s="1"/>
  <c r="JL118" i="87"/>
  <c r="DH118" i="87" s="1"/>
  <c r="JL120" i="87"/>
  <c r="DH120" i="87" s="1"/>
  <c r="JL121" i="87"/>
  <c r="CR121" i="87" s="1"/>
  <c r="JL126" i="87"/>
  <c r="CR126" i="87" s="1"/>
  <c r="JL128" i="87"/>
  <c r="CB128" i="87" s="1"/>
  <c r="JL130" i="87"/>
  <c r="CB130" i="87" s="1"/>
  <c r="JL134" i="87"/>
  <c r="CB134" i="87" s="1"/>
  <c r="JL136" i="87"/>
  <c r="CB136" i="87" s="1"/>
  <c r="JL140" i="87"/>
  <c r="JL144" i="87"/>
  <c r="CR144" i="87" s="1"/>
  <c r="JL164" i="87"/>
  <c r="CR164" i="87" s="1"/>
  <c r="JL168" i="87"/>
  <c r="CR168" i="87" s="1"/>
  <c r="HE28" i="87"/>
  <c r="JL44" i="87"/>
  <c r="CR44" i="87" s="1"/>
  <c r="JL123" i="87"/>
  <c r="CB123" i="87" s="1"/>
  <c r="JL187" i="87"/>
  <c r="DH187" i="87" s="1"/>
  <c r="JL191" i="87"/>
  <c r="DH191" i="87" s="1"/>
  <c r="JL193" i="87"/>
  <c r="CB193" i="87" s="1"/>
  <c r="JL195" i="87"/>
  <c r="CB195" i="87" s="1"/>
  <c r="JL220" i="87"/>
  <c r="DH220" i="87" s="1"/>
  <c r="JL176" i="87"/>
  <c r="CR176" i="87" s="1"/>
  <c r="H23" i="87"/>
  <c r="H6" i="54" s="1"/>
  <c r="JL28" i="87"/>
  <c r="HM28" i="87"/>
  <c r="JL29" i="87"/>
  <c r="JL152" i="87"/>
  <c r="CR152" i="87" s="1"/>
  <c r="JL153" i="87"/>
  <c r="CB153" i="87" s="1"/>
  <c r="JL170" i="87"/>
  <c r="CR170" i="87" s="1"/>
  <c r="HF41" i="87"/>
  <c r="HJ39" i="87"/>
  <c r="HN41" i="87"/>
  <c r="JL45" i="87"/>
  <c r="DH45" i="87" s="1"/>
  <c r="JL75" i="87"/>
  <c r="JL82" i="87"/>
  <c r="CB82" i="87" s="1"/>
  <c r="JL84" i="87"/>
  <c r="CB84" i="87" s="1"/>
  <c r="JL99" i="87"/>
  <c r="CB99" i="87" s="1"/>
  <c r="JL102" i="87"/>
  <c r="DH102" i="87" s="1"/>
  <c r="JL104" i="87"/>
  <c r="DH104" i="87" s="1"/>
  <c r="JL106" i="87"/>
  <c r="DH106" i="87" s="1"/>
  <c r="JL122" i="87"/>
  <c r="DH122" i="87" s="1"/>
  <c r="JL124" i="87"/>
  <c r="CB124" i="87" s="1"/>
  <c r="JL154" i="87"/>
  <c r="CR154" i="87" s="1"/>
  <c r="JL155" i="87"/>
  <c r="CB155" i="87" s="1"/>
  <c r="JL157" i="87"/>
  <c r="CB157" i="87" s="1"/>
  <c r="JL159" i="87"/>
  <c r="CB159" i="87" s="1"/>
  <c r="JL167" i="87"/>
  <c r="DH167" i="87" s="1"/>
  <c r="JL32" i="87"/>
  <c r="JL38" i="87"/>
  <c r="CR38" i="87" s="1"/>
  <c r="JL42" i="87"/>
  <c r="JL43" i="87"/>
  <c r="CR43" i="87" s="1"/>
  <c r="JL83" i="87"/>
  <c r="CB83" i="87" s="1"/>
  <c r="JL85" i="87"/>
  <c r="CB85" i="87" s="1"/>
  <c r="JL100" i="87"/>
  <c r="JL103" i="87"/>
  <c r="CB103" i="87" s="1"/>
  <c r="JL105" i="87"/>
  <c r="CB105" i="87" s="1"/>
  <c r="JL147" i="87"/>
  <c r="CR147" i="87" s="1"/>
  <c r="JL150" i="87"/>
  <c r="CB150" i="87" s="1"/>
  <c r="JL151" i="87"/>
  <c r="CB151" i="87" s="1"/>
  <c r="JL163" i="87"/>
  <c r="CB163" i="87" s="1"/>
  <c r="JL166" i="87"/>
  <c r="DH166" i="87" s="1"/>
  <c r="JL174" i="87"/>
  <c r="CR174" i="87" s="1"/>
  <c r="JL197" i="87"/>
  <c r="CB197" i="87" s="1"/>
  <c r="JL199" i="87"/>
  <c r="CB199" i="87" s="1"/>
  <c r="JL210" i="87"/>
  <c r="DH210" i="87" s="1"/>
  <c r="JL221" i="87"/>
  <c r="JL227" i="87"/>
  <c r="DH227" i="87" s="1"/>
  <c r="JL33" i="87"/>
  <c r="CR33" i="87" s="1"/>
  <c r="JL37" i="87"/>
  <c r="DH37" i="87" s="1"/>
  <c r="JL41" i="87"/>
  <c r="JL46" i="87"/>
  <c r="CR46" i="87" s="1"/>
  <c r="JL47" i="87"/>
  <c r="JL49" i="87"/>
  <c r="DH49" i="87" s="1"/>
  <c r="JL51" i="87"/>
  <c r="JL53" i="87"/>
  <c r="CR53" i="87" s="1"/>
  <c r="JL55" i="87"/>
  <c r="JL57" i="87"/>
  <c r="CB57" i="87" s="1"/>
  <c r="JL59" i="87"/>
  <c r="JL61" i="87"/>
  <c r="CB61" i="87" s="1"/>
  <c r="JL63" i="87"/>
  <c r="JL65" i="87"/>
  <c r="CB65" i="87" s="1"/>
  <c r="JL67" i="87"/>
  <c r="JL69" i="87"/>
  <c r="CR69" i="87" s="1"/>
  <c r="JL71" i="87"/>
  <c r="JL73" i="87"/>
  <c r="CR73" i="87" s="1"/>
  <c r="JL87" i="87"/>
  <c r="DH87" i="87" s="1"/>
  <c r="JL89" i="87"/>
  <c r="DH89" i="87" s="1"/>
  <c r="JL91" i="87"/>
  <c r="CB91" i="87" s="1"/>
  <c r="JL93" i="87"/>
  <c r="DH93" i="87" s="1"/>
  <c r="JL95" i="87"/>
  <c r="DH95" i="87" s="1"/>
  <c r="JL97" i="87"/>
  <c r="CB97" i="87" s="1"/>
  <c r="JL107" i="87"/>
  <c r="CR107" i="87" s="1"/>
  <c r="JL109" i="87"/>
  <c r="DH109" i="87" s="1"/>
  <c r="JL111" i="87"/>
  <c r="DH111" i="87" s="1"/>
  <c r="JL113" i="87"/>
  <c r="CR113" i="87" s="1"/>
  <c r="JL115" i="87"/>
  <c r="CR115" i="87" s="1"/>
  <c r="JL117" i="87"/>
  <c r="CR117" i="87" s="1"/>
  <c r="JL119" i="87"/>
  <c r="CR119" i="87" s="1"/>
  <c r="JL125" i="87"/>
  <c r="CB125" i="87" s="1"/>
  <c r="JL127" i="87"/>
  <c r="CR127" i="87" s="1"/>
  <c r="JL129" i="87"/>
  <c r="CB129" i="87" s="1"/>
  <c r="JL131" i="87"/>
  <c r="CB131" i="87" s="1"/>
  <c r="JL133" i="87"/>
  <c r="DH133" i="87" s="1"/>
  <c r="JL135" i="87"/>
  <c r="CB135" i="87" s="1"/>
  <c r="JL137" i="87"/>
  <c r="CB137" i="87" s="1"/>
  <c r="JL139" i="87"/>
  <c r="CR139" i="87" s="1"/>
  <c r="JL141" i="87"/>
  <c r="CR141" i="87" s="1"/>
  <c r="JL143" i="87"/>
  <c r="CB143" i="87" s="1"/>
  <c r="JL146" i="87"/>
  <c r="CB146" i="87" s="1"/>
  <c r="JL149" i="87"/>
  <c r="CB149" i="87" s="1"/>
  <c r="JL156" i="87"/>
  <c r="CR156" i="87" s="1"/>
  <c r="JL158" i="87"/>
  <c r="DH158" i="87" s="1"/>
  <c r="JL160" i="87"/>
  <c r="CR160" i="87" s="1"/>
  <c r="JL172" i="87"/>
  <c r="CR172" i="87" s="1"/>
  <c r="JL180" i="87"/>
  <c r="CR180" i="87" s="1"/>
  <c r="JL188" i="87"/>
  <c r="DH188" i="87" s="1"/>
  <c r="JL192" i="87"/>
  <c r="CB192" i="87" s="1"/>
  <c r="JL194" i="87"/>
  <c r="CR194" i="87" s="1"/>
  <c r="JL196" i="87"/>
  <c r="CB196" i="87" s="1"/>
  <c r="JL202" i="87"/>
  <c r="DH202" i="87" s="1"/>
  <c r="JL209" i="87"/>
  <c r="CB209" i="87" s="1"/>
  <c r="JL212" i="87"/>
  <c r="DH212" i="87" s="1"/>
  <c r="JL214" i="87"/>
  <c r="CR214" i="87" s="1"/>
  <c r="JL216" i="87"/>
  <c r="CR216" i="87" s="1"/>
  <c r="JL225" i="87"/>
  <c r="CB225" i="87" s="1"/>
  <c r="JL40" i="87"/>
  <c r="CR40" i="87" s="1"/>
  <c r="F22" i="87"/>
  <c r="F6" i="53" s="1"/>
  <c r="FT224" i="87"/>
  <c r="FT223" i="87"/>
  <c r="FT225" i="87"/>
  <c r="FT226" i="87"/>
  <c r="K22" i="87"/>
  <c r="K6" i="53" s="1"/>
  <c r="C22" i="87"/>
  <c r="C6" i="53" s="1"/>
  <c r="N22" i="87"/>
  <c r="N6" i="53" s="1"/>
  <c r="H22" i="87"/>
  <c r="H6" i="53" s="1"/>
  <c r="G22" i="87"/>
  <c r="G6" i="53" s="1"/>
  <c r="L22" i="87"/>
  <c r="L6" i="53" s="1"/>
  <c r="JL36" i="87"/>
  <c r="JL208" i="87"/>
  <c r="CB208" i="87" s="1"/>
  <c r="D22" i="87"/>
  <c r="D6" i="53" s="1"/>
  <c r="J22" i="87"/>
  <c r="J6" i="53" s="1"/>
  <c r="O22" i="87"/>
  <c r="O6" i="53" s="1"/>
  <c r="FT227" i="87"/>
  <c r="GN28" i="87"/>
  <c r="GS29" i="87"/>
  <c r="GW32" i="87"/>
  <c r="JL35" i="87"/>
  <c r="CR35" i="87" s="1"/>
  <c r="JL39" i="87"/>
  <c r="CB39" i="87" s="1"/>
  <c r="JL224" i="87"/>
  <c r="DH224" i="87" s="1"/>
  <c r="GR28" i="87"/>
  <c r="GV28" i="87"/>
  <c r="GN29" i="87"/>
  <c r="JL30" i="87"/>
  <c r="CB30" i="87" s="1"/>
  <c r="GN31" i="87"/>
  <c r="JL31" i="87"/>
  <c r="CB31" i="87" s="1"/>
  <c r="GR33" i="87"/>
  <c r="GO29" i="87"/>
  <c r="GS30" i="87"/>
  <c r="GV31" i="87"/>
  <c r="GO32" i="87"/>
  <c r="JL34" i="87"/>
  <c r="DH34" i="87" s="1"/>
  <c r="JL201" i="87"/>
  <c r="DH201" i="87" s="1"/>
  <c r="CS27" i="87"/>
  <c r="DI27" i="87"/>
  <c r="DY27" i="87" s="1"/>
  <c r="CR27" i="87"/>
  <c r="DH27" i="87"/>
  <c r="DX27" i="87" s="1"/>
  <c r="HC228" i="87"/>
  <c r="HC227" i="87"/>
  <c r="HC226" i="87"/>
  <c r="HC225" i="87"/>
  <c r="HC222" i="87"/>
  <c r="HC221" i="87"/>
  <c r="HC220" i="87"/>
  <c r="HC224" i="87"/>
  <c r="HC218" i="87"/>
  <c r="HC217" i="87"/>
  <c r="HC216" i="87"/>
  <c r="HC215" i="87"/>
  <c r="HC214" i="87"/>
  <c r="HC213" i="87"/>
  <c r="HC223" i="87"/>
  <c r="HC219" i="87"/>
  <c r="HC212" i="87"/>
  <c r="HC211" i="87"/>
  <c r="HC210" i="87"/>
  <c r="HC209" i="87"/>
  <c r="HC208" i="87"/>
  <c r="HC207" i="87"/>
  <c r="HC206" i="87"/>
  <c r="HC205" i="87"/>
  <c r="HC204" i="87"/>
  <c r="HC203" i="87"/>
  <c r="HC202" i="87"/>
  <c r="HC201" i="87"/>
  <c r="HC200" i="87"/>
  <c r="HC199" i="87"/>
  <c r="HC198" i="87"/>
  <c r="HC197" i="87"/>
  <c r="HC196" i="87"/>
  <c r="HC195" i="87"/>
  <c r="HC194" i="87"/>
  <c r="HC193" i="87"/>
  <c r="HC192" i="87"/>
  <c r="HC190" i="87"/>
  <c r="HC186" i="87"/>
  <c r="HC183" i="87"/>
  <c r="HC187" i="87"/>
  <c r="HC182" i="87"/>
  <c r="HC191" i="87"/>
  <c r="HC189" i="87"/>
  <c r="HC181" i="87"/>
  <c r="HC179" i="87"/>
  <c r="HC177" i="87"/>
  <c r="HC175" i="87"/>
  <c r="HC173" i="87"/>
  <c r="HC171" i="87"/>
  <c r="HC169" i="87"/>
  <c r="HC167" i="87"/>
  <c r="HC165" i="87"/>
  <c r="HC184" i="87"/>
  <c r="HC188" i="87"/>
  <c r="HC180" i="87"/>
  <c r="HC178" i="87"/>
  <c r="HC176" i="87"/>
  <c r="HC174" i="87"/>
  <c r="HC172" i="87"/>
  <c r="HC170" i="87"/>
  <c r="HC168" i="87"/>
  <c r="HC166" i="87"/>
  <c r="HC164" i="87"/>
  <c r="HC163" i="87"/>
  <c r="HC160" i="87"/>
  <c r="HC158" i="87"/>
  <c r="HC156" i="87"/>
  <c r="HC154" i="87"/>
  <c r="HC152" i="87"/>
  <c r="HC150" i="87"/>
  <c r="HC185" i="87"/>
  <c r="HC161" i="87"/>
  <c r="HC145" i="87"/>
  <c r="HC144" i="87"/>
  <c r="HC143" i="87"/>
  <c r="HC142" i="87"/>
  <c r="HC141" i="87"/>
  <c r="HC140" i="87"/>
  <c r="HC148" i="87"/>
  <c r="HC147" i="87"/>
  <c r="HC146" i="87"/>
  <c r="HC162" i="87"/>
  <c r="HC157" i="87"/>
  <c r="HC151" i="87"/>
  <c r="HC159" i="87"/>
  <c r="HC155" i="87"/>
  <c r="HC153" i="87"/>
  <c r="HC149" i="87"/>
  <c r="HC139" i="87"/>
  <c r="HC137" i="87"/>
  <c r="HC136" i="87"/>
  <c r="HC135" i="87"/>
  <c r="HC134" i="87"/>
  <c r="HC138" i="87"/>
  <c r="HC133" i="87"/>
  <c r="HC132" i="87"/>
  <c r="HC131" i="87"/>
  <c r="HC130" i="87"/>
  <c r="HC129" i="87"/>
  <c r="HC128" i="87"/>
  <c r="HC127" i="87"/>
  <c r="HC126" i="87"/>
  <c r="HC125" i="87"/>
  <c r="HC124" i="87"/>
  <c r="HC123" i="87"/>
  <c r="HC122" i="87"/>
  <c r="HC121" i="87"/>
  <c r="HC120" i="87"/>
  <c r="HC119" i="87"/>
  <c r="HC118" i="87"/>
  <c r="HC117" i="87"/>
  <c r="HC116" i="87"/>
  <c r="HC115" i="87"/>
  <c r="HC114" i="87"/>
  <c r="HC113" i="87"/>
  <c r="HC112" i="87"/>
  <c r="HC111" i="87"/>
  <c r="HC110" i="87"/>
  <c r="HC109" i="87"/>
  <c r="HC108" i="87"/>
  <c r="HC107" i="87"/>
  <c r="HC106" i="87"/>
  <c r="HC105" i="87"/>
  <c r="HC104" i="87"/>
  <c r="HC103" i="87"/>
  <c r="HC102" i="87"/>
  <c r="HC101" i="87"/>
  <c r="HC100" i="87"/>
  <c r="HC99" i="87"/>
  <c r="HC98" i="87"/>
  <c r="HC97" i="87"/>
  <c r="HC96" i="87"/>
  <c r="HC95" i="87"/>
  <c r="HC94" i="87"/>
  <c r="HC93" i="87"/>
  <c r="HC92" i="87"/>
  <c r="HC91" i="87"/>
  <c r="HC90" i="87"/>
  <c r="HC89" i="87"/>
  <c r="HC88" i="87"/>
  <c r="HC87" i="87"/>
  <c r="HC86" i="87"/>
  <c r="HC85" i="87"/>
  <c r="HC84" i="87"/>
  <c r="HC83" i="87"/>
  <c r="HC82" i="87"/>
  <c r="HC74" i="87"/>
  <c r="HC73" i="87"/>
  <c r="HC72" i="87"/>
  <c r="HC71" i="87"/>
  <c r="HC70" i="87"/>
  <c r="HC69" i="87"/>
  <c r="HC68" i="87"/>
  <c r="HC67" i="87"/>
  <c r="HC66" i="87"/>
  <c r="HC65" i="87"/>
  <c r="HC64" i="87"/>
  <c r="HC63" i="87"/>
  <c r="HC62" i="87"/>
  <c r="HC61" i="87"/>
  <c r="HC60" i="87"/>
  <c r="HC59" i="87"/>
  <c r="HC58" i="87"/>
  <c r="HC57" i="87"/>
  <c r="HC56" i="87"/>
  <c r="HC55" i="87"/>
  <c r="HC54" i="87"/>
  <c r="HC53" i="87"/>
  <c r="HC52" i="87"/>
  <c r="HC51" i="87"/>
  <c r="HC50" i="87"/>
  <c r="HC49" i="87"/>
  <c r="HC48" i="87"/>
  <c r="HC47" i="87"/>
  <c r="HC46" i="87"/>
  <c r="HC45" i="87"/>
  <c r="HC44" i="87"/>
  <c r="HC43" i="87"/>
  <c r="HC42" i="87"/>
  <c r="HC41" i="87"/>
  <c r="HC40" i="87"/>
  <c r="HC39" i="87"/>
  <c r="HC38" i="87"/>
  <c r="HC37" i="87"/>
  <c r="HC36" i="87"/>
  <c r="HC35" i="87"/>
  <c r="HC34" i="87"/>
  <c r="HC33" i="87"/>
  <c r="HC32" i="87"/>
  <c r="HC31" i="87"/>
  <c r="HC30" i="87"/>
  <c r="HC75" i="87"/>
  <c r="HC81" i="87"/>
  <c r="HC80" i="87"/>
  <c r="HC79" i="87"/>
  <c r="HC78" i="87"/>
  <c r="HC77" i="87"/>
  <c r="HC76" i="87"/>
  <c r="HG228" i="87"/>
  <c r="HG227" i="87"/>
  <c r="HG226" i="87"/>
  <c r="HG225" i="87"/>
  <c r="HG222" i="87"/>
  <c r="HG221" i="87"/>
  <c r="HG220" i="87"/>
  <c r="HG223" i="87"/>
  <c r="HG224" i="87"/>
  <c r="HG216" i="87"/>
  <c r="HG215" i="87"/>
  <c r="HG214" i="87"/>
  <c r="HG213" i="87"/>
  <c r="HG219" i="87"/>
  <c r="HG217" i="87"/>
  <c r="HG211" i="87"/>
  <c r="HG210" i="87"/>
  <c r="HG209" i="87"/>
  <c r="HG208" i="87"/>
  <c r="HG218" i="87"/>
  <c r="HG207" i="87"/>
  <c r="HG206" i="87"/>
  <c r="HG205" i="87"/>
  <c r="HG204" i="87"/>
  <c r="HG203" i="87"/>
  <c r="HG202" i="87"/>
  <c r="HG212" i="87"/>
  <c r="HG201" i="87"/>
  <c r="HG200" i="87"/>
  <c r="HG199" i="87"/>
  <c r="HG198" i="87"/>
  <c r="HG197" i="87"/>
  <c r="HG196" i="87"/>
  <c r="HG195" i="87"/>
  <c r="HG194" i="87"/>
  <c r="HG193" i="87"/>
  <c r="HG192" i="87"/>
  <c r="HG191" i="87"/>
  <c r="HG187" i="87"/>
  <c r="HG188" i="87"/>
  <c r="HG184" i="87"/>
  <c r="HG181" i="87"/>
  <c r="HG179" i="87"/>
  <c r="HG177" i="87"/>
  <c r="HG175" i="87"/>
  <c r="HG173" i="87"/>
  <c r="HG171" i="87"/>
  <c r="HG169" i="87"/>
  <c r="HG167" i="87"/>
  <c r="HG165" i="87"/>
  <c r="HG163" i="87"/>
  <c r="HG161" i="87"/>
  <c r="HG186" i="87"/>
  <c r="HG185" i="87"/>
  <c r="HG183" i="87"/>
  <c r="HG182" i="87"/>
  <c r="HG189" i="87"/>
  <c r="HG164" i="87"/>
  <c r="HG159" i="87"/>
  <c r="HG157" i="87"/>
  <c r="HG155" i="87"/>
  <c r="HG153" i="87"/>
  <c r="HG151" i="87"/>
  <c r="HG149" i="87"/>
  <c r="HG147" i="87"/>
  <c r="HG162" i="87"/>
  <c r="HG160" i="87"/>
  <c r="HG158" i="87"/>
  <c r="HG156" i="87"/>
  <c r="HG154" i="87"/>
  <c r="HG152" i="87"/>
  <c r="HG150" i="87"/>
  <c r="HG148" i="87"/>
  <c r="HG146" i="87"/>
  <c r="HG145" i="87"/>
  <c r="HG144" i="87"/>
  <c r="HG143" i="87"/>
  <c r="HG142" i="87"/>
  <c r="HG141" i="87"/>
  <c r="HG140" i="87"/>
  <c r="HG174" i="87"/>
  <c r="HG176" i="87"/>
  <c r="HG168" i="87"/>
  <c r="HG178" i="87"/>
  <c r="HG170" i="87"/>
  <c r="HG190" i="87"/>
  <c r="HG180" i="87"/>
  <c r="HG172" i="87"/>
  <c r="HG166" i="87"/>
  <c r="HG138" i="87"/>
  <c r="HG139" i="87"/>
  <c r="HG137" i="87"/>
  <c r="HG136" i="87"/>
  <c r="HG135" i="87"/>
  <c r="HG134" i="87"/>
  <c r="HG133" i="87"/>
  <c r="HG132" i="87"/>
  <c r="HG131" i="87"/>
  <c r="HG130" i="87"/>
  <c r="HG129" i="87"/>
  <c r="HG128" i="87"/>
  <c r="HG127" i="87"/>
  <c r="HG126" i="87"/>
  <c r="HG125" i="87"/>
  <c r="HG124" i="87"/>
  <c r="HG123" i="87"/>
  <c r="HG122" i="87"/>
  <c r="HG121" i="87"/>
  <c r="HG120" i="87"/>
  <c r="HG119" i="87"/>
  <c r="HG118" i="87"/>
  <c r="HG117" i="87"/>
  <c r="HG116" i="87"/>
  <c r="HG115" i="87"/>
  <c r="HG114" i="87"/>
  <c r="HG113" i="87"/>
  <c r="HG112" i="87"/>
  <c r="HG111" i="87"/>
  <c r="HG110" i="87"/>
  <c r="HG109" i="87"/>
  <c r="HG108" i="87"/>
  <c r="HG107" i="87"/>
  <c r="HG106" i="87"/>
  <c r="HG105" i="87"/>
  <c r="HG104" i="87"/>
  <c r="HG103" i="87"/>
  <c r="HG102" i="87"/>
  <c r="HG101" i="87"/>
  <c r="HG100" i="87"/>
  <c r="HG99" i="87"/>
  <c r="HG98" i="87"/>
  <c r="HG97" i="87"/>
  <c r="HG96" i="87"/>
  <c r="HG95" i="87"/>
  <c r="HG94" i="87"/>
  <c r="HG93" i="87"/>
  <c r="HG92" i="87"/>
  <c r="HG91" i="87"/>
  <c r="HG90" i="87"/>
  <c r="HG89" i="87"/>
  <c r="HG88" i="87"/>
  <c r="HG87" i="87"/>
  <c r="HG86" i="87"/>
  <c r="HG85" i="87"/>
  <c r="HG84" i="87"/>
  <c r="HG83" i="87"/>
  <c r="HG82" i="87"/>
  <c r="HG81" i="87"/>
  <c r="HG80" i="87"/>
  <c r="HG79" i="87"/>
  <c r="HG78" i="87"/>
  <c r="HG77" i="87"/>
  <c r="HG76" i="87"/>
  <c r="HG74" i="87"/>
  <c r="HG73" i="87"/>
  <c r="HG72" i="87"/>
  <c r="HG71" i="87"/>
  <c r="HG70" i="87"/>
  <c r="HG69" i="87"/>
  <c r="HG68" i="87"/>
  <c r="HG67" i="87"/>
  <c r="HG66" i="87"/>
  <c r="HG65" i="87"/>
  <c r="HG64" i="87"/>
  <c r="HG63" i="87"/>
  <c r="HG62" i="87"/>
  <c r="HG61" i="87"/>
  <c r="HG60" i="87"/>
  <c r="HG59" i="87"/>
  <c r="HG58" i="87"/>
  <c r="HG57" i="87"/>
  <c r="HG56" i="87"/>
  <c r="HG55" i="87"/>
  <c r="HG54" i="87"/>
  <c r="HG53" i="87"/>
  <c r="HG52" i="87"/>
  <c r="HG51" i="87"/>
  <c r="HG50" i="87"/>
  <c r="HG49" i="87"/>
  <c r="HG48" i="87"/>
  <c r="HG47" i="87"/>
  <c r="HG46" i="87"/>
  <c r="HG45" i="87"/>
  <c r="HG44" i="87"/>
  <c r="HG43" i="87"/>
  <c r="HG42" i="87"/>
  <c r="HG41" i="87"/>
  <c r="HG40" i="87"/>
  <c r="HG39" i="87"/>
  <c r="HG38" i="87"/>
  <c r="HG37" i="87"/>
  <c r="HG36" i="87"/>
  <c r="HG35" i="87"/>
  <c r="HG34" i="87"/>
  <c r="HG33" i="87"/>
  <c r="HG32" i="87"/>
  <c r="HG31" i="87"/>
  <c r="HG30" i="87"/>
  <c r="HG75" i="87"/>
  <c r="HK228" i="87"/>
  <c r="HK227" i="87"/>
  <c r="HK226" i="87"/>
  <c r="HK225" i="87"/>
  <c r="HK222" i="87"/>
  <c r="HK221" i="87"/>
  <c r="HK220" i="87"/>
  <c r="HK224" i="87"/>
  <c r="HK223" i="87"/>
  <c r="HK219" i="87"/>
  <c r="HK216" i="87"/>
  <c r="HK215" i="87"/>
  <c r="HK214" i="87"/>
  <c r="HK213" i="87"/>
  <c r="HK218" i="87"/>
  <c r="HK217" i="87"/>
  <c r="HK212" i="87"/>
  <c r="HK211" i="87"/>
  <c r="HK210" i="87"/>
  <c r="HK209" i="87"/>
  <c r="HK208" i="87"/>
  <c r="HK207" i="87"/>
  <c r="HK206" i="87"/>
  <c r="HK205" i="87"/>
  <c r="HK204" i="87"/>
  <c r="HK203" i="87"/>
  <c r="HK202" i="87"/>
  <c r="HK200" i="87"/>
  <c r="HK199" i="87"/>
  <c r="HK198" i="87"/>
  <c r="HK197" i="87"/>
  <c r="HK196" i="87"/>
  <c r="HK195" i="87"/>
  <c r="HK194" i="87"/>
  <c r="HK193" i="87"/>
  <c r="HK192" i="87"/>
  <c r="HK201" i="87"/>
  <c r="HK188" i="87"/>
  <c r="HK183" i="87"/>
  <c r="HK191" i="87"/>
  <c r="HK189" i="87"/>
  <c r="HK185" i="87"/>
  <c r="HK182" i="87"/>
  <c r="HK180" i="87"/>
  <c r="HK178" i="87"/>
  <c r="HK176" i="87"/>
  <c r="HK174" i="87"/>
  <c r="HK172" i="87"/>
  <c r="HK170" i="87"/>
  <c r="HK168" i="87"/>
  <c r="HK166" i="87"/>
  <c r="HK164" i="87"/>
  <c r="HK186" i="87"/>
  <c r="HK190" i="87"/>
  <c r="HK181" i="87"/>
  <c r="HK179" i="87"/>
  <c r="HK177" i="87"/>
  <c r="HK175" i="87"/>
  <c r="HK173" i="87"/>
  <c r="HK171" i="87"/>
  <c r="HK169" i="87"/>
  <c r="HK165" i="87"/>
  <c r="HK163" i="87"/>
  <c r="HK184" i="87"/>
  <c r="HK161" i="87"/>
  <c r="HK159" i="87"/>
  <c r="HK157" i="87"/>
  <c r="HK155" i="87"/>
  <c r="HK153" i="87"/>
  <c r="HK151" i="87"/>
  <c r="HK187" i="87"/>
  <c r="HK145" i="87"/>
  <c r="HK144" i="87"/>
  <c r="HK143" i="87"/>
  <c r="HK142" i="87"/>
  <c r="HK141" i="87"/>
  <c r="HK140" i="87"/>
  <c r="HK149" i="87"/>
  <c r="HK167" i="87"/>
  <c r="HK148" i="87"/>
  <c r="HK162" i="87"/>
  <c r="HK160" i="87"/>
  <c r="HK158" i="87"/>
  <c r="HK156" i="87"/>
  <c r="HK154" i="87"/>
  <c r="HK152" i="87"/>
  <c r="HK150" i="87"/>
  <c r="HK147" i="87"/>
  <c r="HK146" i="87"/>
  <c r="HK138" i="87"/>
  <c r="HK137" i="87"/>
  <c r="HK136" i="87"/>
  <c r="HK135" i="87"/>
  <c r="HK134" i="87"/>
  <c r="HK139" i="87"/>
  <c r="HK133" i="87"/>
  <c r="HK132" i="87"/>
  <c r="HK131" i="87"/>
  <c r="HK130" i="87"/>
  <c r="HK129" i="87"/>
  <c r="HK128" i="87"/>
  <c r="HK127" i="87"/>
  <c r="HK126" i="87"/>
  <c r="HK125" i="87"/>
  <c r="HK124" i="87"/>
  <c r="HK123" i="87"/>
  <c r="HK122" i="87"/>
  <c r="HK120" i="87"/>
  <c r="HK119" i="87"/>
  <c r="HK118" i="87"/>
  <c r="HK117" i="87"/>
  <c r="HK116" i="87"/>
  <c r="HK115" i="87"/>
  <c r="HK114" i="87"/>
  <c r="HK113" i="87"/>
  <c r="HK112" i="87"/>
  <c r="HK111" i="87"/>
  <c r="HK110" i="87"/>
  <c r="HK109" i="87"/>
  <c r="HK108" i="87"/>
  <c r="HK107" i="87"/>
  <c r="HK106" i="87"/>
  <c r="HK105" i="87"/>
  <c r="HK104" i="87"/>
  <c r="HK103" i="87"/>
  <c r="HK102" i="87"/>
  <c r="HK101" i="87"/>
  <c r="HK100" i="87"/>
  <c r="HK99" i="87"/>
  <c r="HK121" i="87"/>
  <c r="HK97" i="87"/>
  <c r="HK98" i="87"/>
  <c r="HK96" i="87"/>
  <c r="HK95" i="87"/>
  <c r="HK94" i="87"/>
  <c r="HK93" i="87"/>
  <c r="HK92" i="87"/>
  <c r="HK91" i="87"/>
  <c r="HK90" i="87"/>
  <c r="HK89" i="87"/>
  <c r="HK88" i="87"/>
  <c r="HK87" i="87"/>
  <c r="HK86" i="87"/>
  <c r="HK85" i="87"/>
  <c r="HK84" i="87"/>
  <c r="HK83" i="87"/>
  <c r="HK82" i="87"/>
  <c r="HK75" i="87"/>
  <c r="HK73" i="87"/>
  <c r="HK72" i="87"/>
  <c r="HK71" i="87"/>
  <c r="HK70" i="87"/>
  <c r="HK69" i="87"/>
  <c r="HK68" i="87"/>
  <c r="HK67" i="87"/>
  <c r="HK66" i="87"/>
  <c r="HK65" i="87"/>
  <c r="HK64" i="87"/>
  <c r="HK63" i="87"/>
  <c r="HK62" i="87"/>
  <c r="HK61" i="87"/>
  <c r="HK60" i="87"/>
  <c r="HK59" i="87"/>
  <c r="HK58" i="87"/>
  <c r="HK57" i="87"/>
  <c r="HK56" i="87"/>
  <c r="HK55" i="87"/>
  <c r="HK54" i="87"/>
  <c r="HK53" i="87"/>
  <c r="HK52" i="87"/>
  <c r="HK51" i="87"/>
  <c r="HK50" i="87"/>
  <c r="HK49" i="87"/>
  <c r="HK48" i="87"/>
  <c r="HK47" i="87"/>
  <c r="HK46" i="87"/>
  <c r="HK45" i="87"/>
  <c r="HK44" i="87"/>
  <c r="HK43" i="87"/>
  <c r="HK42" i="87"/>
  <c r="HK41" i="87"/>
  <c r="HK40" i="87"/>
  <c r="HK39" i="87"/>
  <c r="HK38" i="87"/>
  <c r="HK37" i="87"/>
  <c r="HK36" i="87"/>
  <c r="HK35" i="87"/>
  <c r="HK34" i="87"/>
  <c r="HK33" i="87"/>
  <c r="HK32" i="87"/>
  <c r="HK31" i="87"/>
  <c r="HK30" i="87"/>
  <c r="HK74" i="87"/>
  <c r="HK81" i="87"/>
  <c r="HK80" i="87"/>
  <c r="HK79" i="87"/>
  <c r="HK78" i="87"/>
  <c r="HK77" i="87"/>
  <c r="HK76" i="87"/>
  <c r="HS228" i="87"/>
  <c r="HS227" i="87"/>
  <c r="HS226" i="87"/>
  <c r="HS225" i="87"/>
  <c r="HS224" i="87"/>
  <c r="HS222" i="87"/>
  <c r="HS221" i="87"/>
  <c r="HS220" i="87"/>
  <c r="HS223" i="87"/>
  <c r="HS219" i="87"/>
  <c r="HS218" i="87"/>
  <c r="HS217" i="87"/>
  <c r="HS216" i="87"/>
  <c r="HS215" i="87"/>
  <c r="HS214" i="87"/>
  <c r="HS213" i="87"/>
  <c r="HS212" i="87"/>
  <c r="HS211" i="87"/>
  <c r="HS209" i="87"/>
  <c r="HS207" i="87"/>
  <c r="HS206" i="87"/>
  <c r="HS205" i="87"/>
  <c r="HS204" i="87"/>
  <c r="HS203" i="87"/>
  <c r="HS202" i="87"/>
  <c r="HS201" i="87"/>
  <c r="HS208" i="87"/>
  <c r="HS200" i="87"/>
  <c r="HS199" i="87"/>
  <c r="HS198" i="87"/>
  <c r="HS197" i="87"/>
  <c r="HS196" i="87"/>
  <c r="HS195" i="87"/>
  <c r="HS194" i="87"/>
  <c r="HS193" i="87"/>
  <c r="HS192" i="87"/>
  <c r="HS191" i="87"/>
  <c r="HS190" i="87"/>
  <c r="HS189" i="87"/>
  <c r="HS188" i="87"/>
  <c r="HS187" i="87"/>
  <c r="HS186" i="87"/>
  <c r="HS185" i="87"/>
  <c r="HS184" i="87"/>
  <c r="HS183" i="87"/>
  <c r="HS182" i="87"/>
  <c r="HS210" i="87"/>
  <c r="HS181" i="87"/>
  <c r="HS179" i="87"/>
  <c r="HS177" i="87"/>
  <c r="HS175" i="87"/>
  <c r="HS173" i="87"/>
  <c r="HS171" i="87"/>
  <c r="HS169" i="87"/>
  <c r="HS167" i="87"/>
  <c r="HS165" i="87"/>
  <c r="HS180" i="87"/>
  <c r="HS178" i="87"/>
  <c r="HS176" i="87"/>
  <c r="HS174" i="87"/>
  <c r="HS172" i="87"/>
  <c r="HS170" i="87"/>
  <c r="HS168" i="87"/>
  <c r="HS161" i="87"/>
  <c r="HS166" i="87"/>
  <c r="HS160" i="87"/>
  <c r="HS158" i="87"/>
  <c r="HS156" i="87"/>
  <c r="HS154" i="87"/>
  <c r="HS152" i="87"/>
  <c r="HS150" i="87"/>
  <c r="HS164" i="87"/>
  <c r="HS162" i="87"/>
  <c r="HS149" i="87"/>
  <c r="HS148" i="87"/>
  <c r="HS159" i="87"/>
  <c r="HS157" i="87"/>
  <c r="HS155" i="87"/>
  <c r="HS153" i="87"/>
  <c r="HS151" i="87"/>
  <c r="HS147" i="87"/>
  <c r="HS163" i="87"/>
  <c r="HS144" i="87"/>
  <c r="HS143" i="87"/>
  <c r="HS146" i="87"/>
  <c r="HS145" i="87"/>
  <c r="HS142" i="87"/>
  <c r="HS141" i="87"/>
  <c r="HS139" i="87"/>
  <c r="HS140" i="87"/>
  <c r="HS135" i="87"/>
  <c r="HS132" i="87"/>
  <c r="HS131" i="87"/>
  <c r="HS130" i="87"/>
  <c r="HS129" i="87"/>
  <c r="HS128" i="87"/>
  <c r="HS127" i="87"/>
  <c r="HS126" i="87"/>
  <c r="HS136" i="87"/>
  <c r="HS137" i="87"/>
  <c r="HS133" i="87"/>
  <c r="HS138" i="87"/>
  <c r="HS134" i="87"/>
  <c r="HS125" i="87"/>
  <c r="HS121" i="87"/>
  <c r="HS122" i="87"/>
  <c r="HS123" i="87"/>
  <c r="HS120" i="87"/>
  <c r="HS119" i="87"/>
  <c r="HS118" i="87"/>
  <c r="HS117" i="87"/>
  <c r="HS116" i="87"/>
  <c r="HS115" i="87"/>
  <c r="HS114" i="87"/>
  <c r="HS113" i="87"/>
  <c r="HS112" i="87"/>
  <c r="HS111" i="87"/>
  <c r="HS110" i="87"/>
  <c r="HS109" i="87"/>
  <c r="HS108" i="87"/>
  <c r="HS107" i="87"/>
  <c r="HS106" i="87"/>
  <c r="HS105" i="87"/>
  <c r="HS104" i="87"/>
  <c r="HS103" i="87"/>
  <c r="HS102" i="87"/>
  <c r="HS101" i="87"/>
  <c r="HS124" i="87"/>
  <c r="HS100" i="87"/>
  <c r="HS98" i="87"/>
  <c r="HS96" i="87"/>
  <c r="HS95" i="87"/>
  <c r="HS94" i="87"/>
  <c r="HS93" i="87"/>
  <c r="HS92" i="87"/>
  <c r="HS91" i="87"/>
  <c r="HS90" i="87"/>
  <c r="HS89" i="87"/>
  <c r="HS88" i="87"/>
  <c r="HS87" i="87"/>
  <c r="HS99" i="87"/>
  <c r="HS97" i="87"/>
  <c r="HS86" i="87"/>
  <c r="HS82" i="87"/>
  <c r="HS74" i="87"/>
  <c r="HS83" i="87"/>
  <c r="HS84" i="87"/>
  <c r="HS81" i="87"/>
  <c r="HS80" i="87"/>
  <c r="HS79" i="87"/>
  <c r="HS78" i="87"/>
  <c r="HS77" i="87"/>
  <c r="HS76" i="87"/>
  <c r="HS75" i="87"/>
  <c r="HS73" i="87"/>
  <c r="HS72" i="87"/>
  <c r="HS71" i="87"/>
  <c r="HS70" i="87"/>
  <c r="HS69" i="87"/>
  <c r="HS68" i="87"/>
  <c r="HS67" i="87"/>
  <c r="HS66" i="87"/>
  <c r="HS65" i="87"/>
  <c r="HS64" i="87"/>
  <c r="HS63" i="87"/>
  <c r="HS62" i="87"/>
  <c r="HS61" i="87"/>
  <c r="HS60" i="87"/>
  <c r="HS59" i="87"/>
  <c r="HS58" i="87"/>
  <c r="HS57" i="87"/>
  <c r="HS56" i="87"/>
  <c r="HS55" i="87"/>
  <c r="HS54" i="87"/>
  <c r="HS53" i="87"/>
  <c r="HS52" i="87"/>
  <c r="HS51" i="87"/>
  <c r="HS50" i="87"/>
  <c r="HS49" i="87"/>
  <c r="HS48" i="87"/>
  <c r="HS47" i="87"/>
  <c r="HS46" i="87"/>
  <c r="HS45" i="87"/>
  <c r="HS44" i="87"/>
  <c r="HS43" i="87"/>
  <c r="HS85" i="87"/>
  <c r="HW228" i="87"/>
  <c r="HW226" i="87"/>
  <c r="HW225" i="87"/>
  <c r="HW224" i="87"/>
  <c r="HW227" i="87"/>
  <c r="HW223" i="87"/>
  <c r="HW222" i="87"/>
  <c r="HW221" i="87"/>
  <c r="HW220" i="87"/>
  <c r="HW219" i="87"/>
  <c r="HW218" i="87"/>
  <c r="HW217" i="87"/>
  <c r="HW216" i="87"/>
  <c r="HW215" i="87"/>
  <c r="HW214" i="87"/>
  <c r="HW213" i="87"/>
  <c r="HW209" i="87"/>
  <c r="HW208" i="87"/>
  <c r="HW212" i="87"/>
  <c r="HW210" i="87"/>
  <c r="HW207" i="87"/>
  <c r="HW206" i="87"/>
  <c r="HW205" i="87"/>
  <c r="HW204" i="87"/>
  <c r="HW203" i="87"/>
  <c r="HW202" i="87"/>
  <c r="HW201" i="87"/>
  <c r="HW211" i="87"/>
  <c r="HW200" i="87"/>
  <c r="HW199" i="87"/>
  <c r="HW198" i="87"/>
  <c r="HW197" i="87"/>
  <c r="HW196" i="87"/>
  <c r="HW195" i="87"/>
  <c r="HW194" i="87"/>
  <c r="HW193" i="87"/>
  <c r="HW192" i="87"/>
  <c r="HW191" i="87"/>
  <c r="HW190" i="87"/>
  <c r="HW189" i="87"/>
  <c r="HW188" i="87"/>
  <c r="HW187" i="87"/>
  <c r="HW186" i="87"/>
  <c r="HW185" i="87"/>
  <c r="HW184" i="87"/>
  <c r="HW183" i="87"/>
  <c r="HW182" i="87"/>
  <c r="HW181" i="87"/>
  <c r="HW179" i="87"/>
  <c r="HW177" i="87"/>
  <c r="HW175" i="87"/>
  <c r="HW173" i="87"/>
  <c r="HW171" i="87"/>
  <c r="HW169" i="87"/>
  <c r="HW167" i="87"/>
  <c r="HW165" i="87"/>
  <c r="HW163" i="87"/>
  <c r="HW161" i="87"/>
  <c r="HW166" i="87"/>
  <c r="HW162" i="87"/>
  <c r="HW159" i="87"/>
  <c r="HW157" i="87"/>
  <c r="HW155" i="87"/>
  <c r="HW153" i="87"/>
  <c r="HW151" i="87"/>
  <c r="HW149" i="87"/>
  <c r="HW147" i="87"/>
  <c r="HW145" i="87"/>
  <c r="HW164" i="87"/>
  <c r="HW160" i="87"/>
  <c r="HW158" i="87"/>
  <c r="HW156" i="87"/>
  <c r="HW154" i="87"/>
  <c r="HW152" i="87"/>
  <c r="HW150" i="87"/>
  <c r="HW148" i="87"/>
  <c r="HW146" i="87"/>
  <c r="HW180" i="87"/>
  <c r="HW172" i="87"/>
  <c r="HW174" i="87"/>
  <c r="HW176" i="87"/>
  <c r="HW168" i="87"/>
  <c r="HW178" i="87"/>
  <c r="HW170" i="87"/>
  <c r="HW141" i="87"/>
  <c r="HW144" i="87"/>
  <c r="HW143" i="87"/>
  <c r="HW142" i="87"/>
  <c r="HW140" i="87"/>
  <c r="HW138" i="87"/>
  <c r="HW139" i="87"/>
  <c r="HW136" i="87"/>
  <c r="HW133" i="87"/>
  <c r="HW132" i="87"/>
  <c r="HW131" i="87"/>
  <c r="HW130" i="87"/>
  <c r="HW129" i="87"/>
  <c r="HW128" i="87"/>
  <c r="HW127" i="87"/>
  <c r="HW126" i="87"/>
  <c r="HW137" i="87"/>
  <c r="HW134" i="87"/>
  <c r="HW135" i="87"/>
  <c r="HW122" i="87"/>
  <c r="HW123" i="87"/>
  <c r="HW121" i="87"/>
  <c r="HW124" i="87"/>
  <c r="HW120" i="87"/>
  <c r="HW119" i="87"/>
  <c r="HW118" i="87"/>
  <c r="HW117" i="87"/>
  <c r="HW116" i="87"/>
  <c r="HW115" i="87"/>
  <c r="HW114" i="87"/>
  <c r="HW113" i="87"/>
  <c r="HW112" i="87"/>
  <c r="HW111" i="87"/>
  <c r="HW110" i="87"/>
  <c r="HW109" i="87"/>
  <c r="HW108" i="87"/>
  <c r="HW107" i="87"/>
  <c r="HW106" i="87"/>
  <c r="HW105" i="87"/>
  <c r="HW104" i="87"/>
  <c r="HW103" i="87"/>
  <c r="HW102" i="87"/>
  <c r="HW101" i="87"/>
  <c r="HW125" i="87"/>
  <c r="HW96" i="87"/>
  <c r="HW95" i="87"/>
  <c r="HW94" i="87"/>
  <c r="HW93" i="87"/>
  <c r="HW92" i="87"/>
  <c r="HW91" i="87"/>
  <c r="HW90" i="87"/>
  <c r="HW89" i="87"/>
  <c r="HW88" i="87"/>
  <c r="HW87" i="87"/>
  <c r="HW98" i="87"/>
  <c r="HW100" i="87"/>
  <c r="HW99" i="87"/>
  <c r="HW97" i="87"/>
  <c r="HW83" i="87"/>
  <c r="HW81" i="87"/>
  <c r="HW80" i="87"/>
  <c r="HW79" i="87"/>
  <c r="HW78" i="87"/>
  <c r="HW77" i="87"/>
  <c r="HW76" i="87"/>
  <c r="HW84" i="87"/>
  <c r="HW74" i="87"/>
  <c r="HW85" i="87"/>
  <c r="HW73" i="87"/>
  <c r="HW72" i="87"/>
  <c r="HW71" i="87"/>
  <c r="HW70" i="87"/>
  <c r="HW69" i="87"/>
  <c r="HW68" i="87"/>
  <c r="HW67" i="87"/>
  <c r="HW66" i="87"/>
  <c r="HW65" i="87"/>
  <c r="HW64" i="87"/>
  <c r="HW63" i="87"/>
  <c r="HW62" i="87"/>
  <c r="HW61" i="87"/>
  <c r="HW60" i="87"/>
  <c r="HW59" i="87"/>
  <c r="HW58" i="87"/>
  <c r="HW57" i="87"/>
  <c r="HW56" i="87"/>
  <c r="HW55" i="87"/>
  <c r="HW54" i="87"/>
  <c r="HW53" i="87"/>
  <c r="HW52" i="87"/>
  <c r="HW51" i="87"/>
  <c r="HW50" i="87"/>
  <c r="HW49" i="87"/>
  <c r="HW48" i="87"/>
  <c r="HW47" i="87"/>
  <c r="HW46" i="87"/>
  <c r="HW45" i="87"/>
  <c r="HW44" i="87"/>
  <c r="HW43" i="87"/>
  <c r="HW86" i="87"/>
  <c r="HW82" i="87"/>
  <c r="HW75" i="87"/>
  <c r="IA228" i="87"/>
  <c r="IA227" i="87"/>
  <c r="IA226" i="87"/>
  <c r="IA225" i="87"/>
  <c r="IA224" i="87"/>
  <c r="IA222" i="87"/>
  <c r="IA221" i="87"/>
  <c r="IA220" i="87"/>
  <c r="IA223" i="87"/>
  <c r="IA219" i="87"/>
  <c r="IA218" i="87"/>
  <c r="IA217" i="87"/>
  <c r="IA216" i="87"/>
  <c r="IA215" i="87"/>
  <c r="IA214" i="87"/>
  <c r="IA213" i="87"/>
  <c r="IA212" i="87"/>
  <c r="IA209" i="87"/>
  <c r="IA210" i="87"/>
  <c r="IA211" i="87"/>
  <c r="IA207" i="87"/>
  <c r="IA206" i="87"/>
  <c r="IA205" i="87"/>
  <c r="IA204" i="87"/>
  <c r="IA203" i="87"/>
  <c r="IA202" i="87"/>
  <c r="IA201" i="87"/>
  <c r="IA200" i="87"/>
  <c r="IA199" i="87"/>
  <c r="IA198" i="87"/>
  <c r="IA197" i="87"/>
  <c r="IA196" i="87"/>
  <c r="IA195" i="87"/>
  <c r="IA194" i="87"/>
  <c r="IA193" i="87"/>
  <c r="IA192" i="87"/>
  <c r="IA191" i="87"/>
  <c r="IA190" i="87"/>
  <c r="IA189" i="87"/>
  <c r="IA188" i="87"/>
  <c r="IA187" i="87"/>
  <c r="IA186" i="87"/>
  <c r="IA185" i="87"/>
  <c r="IA184" i="87"/>
  <c r="IA183" i="87"/>
  <c r="IA182" i="87"/>
  <c r="IA208" i="87"/>
  <c r="IA180" i="87"/>
  <c r="IA178" i="87"/>
  <c r="IA176" i="87"/>
  <c r="IA174" i="87"/>
  <c r="IA172" i="87"/>
  <c r="IA170" i="87"/>
  <c r="IA168" i="87"/>
  <c r="IA166" i="87"/>
  <c r="IA164" i="87"/>
  <c r="IA181" i="87"/>
  <c r="IA179" i="87"/>
  <c r="IA177" i="87"/>
  <c r="IA175" i="87"/>
  <c r="IA173" i="87"/>
  <c r="IA171" i="87"/>
  <c r="IA169" i="87"/>
  <c r="IA167" i="87"/>
  <c r="IA165" i="87"/>
  <c r="IA159" i="87"/>
  <c r="IA157" i="87"/>
  <c r="IA155" i="87"/>
  <c r="IA153" i="87"/>
  <c r="IA151" i="87"/>
  <c r="IA163" i="87"/>
  <c r="IA162" i="87"/>
  <c r="IA146" i="87"/>
  <c r="IA161" i="87"/>
  <c r="IA149" i="87"/>
  <c r="IA145" i="87"/>
  <c r="IA160" i="87"/>
  <c r="IA158" i="87"/>
  <c r="IA156" i="87"/>
  <c r="IA154" i="87"/>
  <c r="IA152" i="87"/>
  <c r="IA150" i="87"/>
  <c r="IA148" i="87"/>
  <c r="IA143" i="87"/>
  <c r="IA144" i="87"/>
  <c r="IA142" i="87"/>
  <c r="IA147" i="87"/>
  <c r="IA141" i="87"/>
  <c r="IA138" i="87"/>
  <c r="IA140" i="87"/>
  <c r="IA137" i="87"/>
  <c r="IA132" i="87"/>
  <c r="IA131" i="87"/>
  <c r="IA130" i="87"/>
  <c r="IA129" i="87"/>
  <c r="IA128" i="87"/>
  <c r="IA127" i="87"/>
  <c r="IA126" i="87"/>
  <c r="IA134" i="87"/>
  <c r="IA135" i="87"/>
  <c r="IA133" i="87"/>
  <c r="IA139" i="87"/>
  <c r="IA136" i="87"/>
  <c r="IA123" i="87"/>
  <c r="IA124" i="87"/>
  <c r="IA125" i="87"/>
  <c r="IA121" i="87"/>
  <c r="IA120" i="87"/>
  <c r="IA119" i="87"/>
  <c r="IA118" i="87"/>
  <c r="IA117" i="87"/>
  <c r="IA116" i="87"/>
  <c r="IA115" i="87"/>
  <c r="IA114" i="87"/>
  <c r="IA113" i="87"/>
  <c r="IA112" i="87"/>
  <c r="IA111" i="87"/>
  <c r="IA110" i="87"/>
  <c r="IA109" i="87"/>
  <c r="IA108" i="87"/>
  <c r="IA107" i="87"/>
  <c r="IA106" i="87"/>
  <c r="IA105" i="87"/>
  <c r="IA104" i="87"/>
  <c r="IA103" i="87"/>
  <c r="IA102" i="87"/>
  <c r="IA101" i="87"/>
  <c r="IA122" i="87"/>
  <c r="IA100" i="87"/>
  <c r="IA97" i="87"/>
  <c r="IA96" i="87"/>
  <c r="IA95" i="87"/>
  <c r="IA94" i="87"/>
  <c r="IA93" i="87"/>
  <c r="IA92" i="87"/>
  <c r="IA91" i="87"/>
  <c r="IA90" i="87"/>
  <c r="IA89" i="87"/>
  <c r="IA88" i="87"/>
  <c r="IA87" i="87"/>
  <c r="IA99" i="87"/>
  <c r="IA98" i="87"/>
  <c r="IA84" i="87"/>
  <c r="IA75" i="87"/>
  <c r="IA85" i="87"/>
  <c r="IA86" i="87"/>
  <c r="IA82" i="87"/>
  <c r="IA81" i="87"/>
  <c r="IA80" i="87"/>
  <c r="IA79" i="87"/>
  <c r="IA78" i="87"/>
  <c r="IA77" i="87"/>
  <c r="IA76" i="87"/>
  <c r="IA74" i="87"/>
  <c r="IA73" i="87"/>
  <c r="IA72" i="87"/>
  <c r="IA71" i="87"/>
  <c r="IA70" i="87"/>
  <c r="IA69" i="87"/>
  <c r="IA68" i="87"/>
  <c r="IA67" i="87"/>
  <c r="IA66" i="87"/>
  <c r="IA65" i="87"/>
  <c r="IA64" i="87"/>
  <c r="IA63" i="87"/>
  <c r="IA62" i="87"/>
  <c r="IA61" i="87"/>
  <c r="IA60" i="87"/>
  <c r="IA59" i="87"/>
  <c r="IA58" i="87"/>
  <c r="IA57" i="87"/>
  <c r="IA56" i="87"/>
  <c r="IA55" i="87"/>
  <c r="IA54" i="87"/>
  <c r="IA53" i="87"/>
  <c r="IA52" i="87"/>
  <c r="IA51" i="87"/>
  <c r="IA50" i="87"/>
  <c r="IA49" i="87"/>
  <c r="IA48" i="87"/>
  <c r="IA47" i="87"/>
  <c r="IA46" i="87"/>
  <c r="IA45" i="87"/>
  <c r="IA44" i="87"/>
  <c r="IA43" i="87"/>
  <c r="IA83" i="87"/>
  <c r="C233" i="87"/>
  <c r="C234" i="87"/>
  <c r="II227" i="87"/>
  <c r="II228" i="87"/>
  <c r="II226" i="87"/>
  <c r="II224" i="87"/>
  <c r="II223" i="87"/>
  <c r="II225" i="87"/>
  <c r="II222" i="87"/>
  <c r="II221" i="87"/>
  <c r="II220" i="87"/>
  <c r="II219" i="87"/>
  <c r="II218" i="87"/>
  <c r="II217" i="87"/>
  <c r="II216" i="87"/>
  <c r="II215" i="87"/>
  <c r="II214" i="87"/>
  <c r="II213" i="87"/>
  <c r="II212" i="87"/>
  <c r="II211" i="87"/>
  <c r="II210" i="87"/>
  <c r="II209" i="87"/>
  <c r="II208" i="87"/>
  <c r="II205" i="87"/>
  <c r="II204" i="87"/>
  <c r="II201" i="87"/>
  <c r="II207" i="87"/>
  <c r="II203" i="87"/>
  <c r="II202" i="87"/>
  <c r="II206" i="87"/>
  <c r="II190" i="87"/>
  <c r="II189" i="87"/>
  <c r="II188" i="87"/>
  <c r="II187" i="87"/>
  <c r="II186" i="87"/>
  <c r="II185" i="87"/>
  <c r="II184" i="87"/>
  <c r="II183" i="87"/>
  <c r="II182" i="87"/>
  <c r="II191" i="87"/>
  <c r="II200" i="87"/>
  <c r="II196" i="87"/>
  <c r="II192" i="87"/>
  <c r="II197" i="87"/>
  <c r="II193" i="87"/>
  <c r="II181" i="87"/>
  <c r="II180" i="87"/>
  <c r="II179" i="87"/>
  <c r="II178" i="87"/>
  <c r="II177" i="87"/>
  <c r="II176" i="87"/>
  <c r="II175" i="87"/>
  <c r="II174" i="87"/>
  <c r="II173" i="87"/>
  <c r="II172" i="87"/>
  <c r="II171" i="87"/>
  <c r="II170" i="87"/>
  <c r="II169" i="87"/>
  <c r="II168" i="87"/>
  <c r="II167" i="87"/>
  <c r="II166" i="87"/>
  <c r="II165" i="87"/>
  <c r="II164" i="87"/>
  <c r="II163" i="87"/>
  <c r="II162" i="87"/>
  <c r="II161" i="87"/>
  <c r="II198" i="87"/>
  <c r="II194" i="87"/>
  <c r="II199" i="87"/>
  <c r="II195" i="87"/>
  <c r="II144" i="87"/>
  <c r="II143" i="87"/>
  <c r="II142" i="87"/>
  <c r="II141" i="87"/>
  <c r="II140" i="87"/>
  <c r="II139" i="87"/>
  <c r="II138" i="87"/>
  <c r="II160" i="87"/>
  <c r="II158" i="87"/>
  <c r="II156" i="87"/>
  <c r="II154" i="87"/>
  <c r="II152" i="87"/>
  <c r="II150" i="87"/>
  <c r="II146" i="87"/>
  <c r="II159" i="87"/>
  <c r="II157" i="87"/>
  <c r="II155" i="87"/>
  <c r="II153" i="87"/>
  <c r="II151" i="87"/>
  <c r="II149" i="87"/>
  <c r="II145" i="87"/>
  <c r="II148" i="87"/>
  <c r="II147" i="87"/>
  <c r="II137" i="87"/>
  <c r="II136" i="87"/>
  <c r="II135" i="87"/>
  <c r="II134" i="87"/>
  <c r="II133" i="87"/>
  <c r="II132" i="87"/>
  <c r="II131" i="87"/>
  <c r="II130" i="87"/>
  <c r="II129" i="87"/>
  <c r="II128" i="87"/>
  <c r="II127" i="87"/>
  <c r="II126" i="87"/>
  <c r="II125" i="87"/>
  <c r="II124" i="87"/>
  <c r="II123" i="87"/>
  <c r="II122" i="87"/>
  <c r="II121" i="87"/>
  <c r="II120" i="87"/>
  <c r="II119" i="87"/>
  <c r="II118" i="87"/>
  <c r="II117" i="87"/>
  <c r="II116" i="87"/>
  <c r="II115" i="87"/>
  <c r="II114" i="87"/>
  <c r="II113" i="87"/>
  <c r="II112" i="87"/>
  <c r="II111" i="87"/>
  <c r="II110" i="87"/>
  <c r="II109" i="87"/>
  <c r="II108" i="87"/>
  <c r="II107" i="87"/>
  <c r="II106" i="87"/>
  <c r="II105" i="87"/>
  <c r="II104" i="87"/>
  <c r="II103" i="87"/>
  <c r="II102" i="87"/>
  <c r="II101" i="87"/>
  <c r="II100" i="87"/>
  <c r="II99" i="87"/>
  <c r="II98" i="87"/>
  <c r="II97" i="87"/>
  <c r="II96" i="87"/>
  <c r="II95" i="87"/>
  <c r="II94" i="87"/>
  <c r="II93" i="87"/>
  <c r="II92" i="87"/>
  <c r="II91" i="87"/>
  <c r="II90" i="87"/>
  <c r="II89" i="87"/>
  <c r="II88" i="87"/>
  <c r="II87" i="87"/>
  <c r="II86" i="87"/>
  <c r="II85" i="87"/>
  <c r="II84" i="87"/>
  <c r="II83" i="87"/>
  <c r="II82" i="87"/>
  <c r="II81" i="87"/>
  <c r="II80" i="87"/>
  <c r="II79" i="87"/>
  <c r="II78" i="87"/>
  <c r="II77" i="87"/>
  <c r="II76" i="87"/>
  <c r="II75" i="87"/>
  <c r="II74" i="87"/>
  <c r="II73" i="87"/>
  <c r="II72" i="87"/>
  <c r="II71" i="87"/>
  <c r="II70" i="87"/>
  <c r="II69" i="87"/>
  <c r="II68" i="87"/>
  <c r="II67" i="87"/>
  <c r="II66" i="87"/>
  <c r="II65" i="87"/>
  <c r="II64" i="87"/>
  <c r="II63" i="87"/>
  <c r="II62" i="87"/>
  <c r="II61" i="87"/>
  <c r="II60" i="87"/>
  <c r="II59" i="87"/>
  <c r="II58" i="87"/>
  <c r="II57" i="87"/>
  <c r="II56" i="87"/>
  <c r="II55" i="87"/>
  <c r="II54" i="87"/>
  <c r="II53" i="87"/>
  <c r="II52" i="87"/>
  <c r="II51" i="87"/>
  <c r="II50" i="87"/>
  <c r="II49" i="87"/>
  <c r="II48" i="87"/>
  <c r="II47" i="87"/>
  <c r="G233" i="87"/>
  <c r="G234" i="87"/>
  <c r="IM228" i="87"/>
  <c r="IM227" i="87"/>
  <c r="IM225" i="87"/>
  <c r="IM224" i="87"/>
  <c r="IM223" i="87"/>
  <c r="IM226" i="87"/>
  <c r="IM222" i="87"/>
  <c r="IM221" i="87"/>
  <c r="IM219" i="87"/>
  <c r="IM218" i="87"/>
  <c r="IM220" i="87"/>
  <c r="IM217" i="87"/>
  <c r="IM216" i="87"/>
  <c r="IM215" i="87"/>
  <c r="IM214" i="87"/>
  <c r="IM213" i="87"/>
  <c r="IM212" i="87"/>
  <c r="IM211" i="87"/>
  <c r="IM210" i="87"/>
  <c r="IM209" i="87"/>
  <c r="IM208" i="87"/>
  <c r="IM204" i="87"/>
  <c r="IM202" i="87"/>
  <c r="IM207" i="87"/>
  <c r="IM203" i="87"/>
  <c r="IM206" i="87"/>
  <c r="IM201" i="87"/>
  <c r="IM191" i="87"/>
  <c r="IM205" i="87"/>
  <c r="IM190" i="87"/>
  <c r="IM189" i="87"/>
  <c r="IM188" i="87"/>
  <c r="IM187" i="87"/>
  <c r="IM186" i="87"/>
  <c r="IM185" i="87"/>
  <c r="IM184" i="87"/>
  <c r="IM183" i="87"/>
  <c r="IM182" i="87"/>
  <c r="IM200" i="87"/>
  <c r="IM199" i="87"/>
  <c r="IM198" i="87"/>
  <c r="IM197" i="87"/>
  <c r="IM196" i="87"/>
  <c r="IM195" i="87"/>
  <c r="IM194" i="87"/>
  <c r="IM193" i="87"/>
  <c r="IM192" i="87"/>
  <c r="IM181" i="87"/>
  <c r="IM180" i="87"/>
  <c r="IM179" i="87"/>
  <c r="IM178" i="87"/>
  <c r="IM177" i="87"/>
  <c r="IM176" i="87"/>
  <c r="IM175" i="87"/>
  <c r="IM174" i="87"/>
  <c r="IM173" i="87"/>
  <c r="IM172" i="87"/>
  <c r="IM171" i="87"/>
  <c r="IM170" i="87"/>
  <c r="IM169" i="87"/>
  <c r="IM168" i="87"/>
  <c r="IM167" i="87"/>
  <c r="IM166" i="87"/>
  <c r="IM165" i="87"/>
  <c r="IM164" i="87"/>
  <c r="IM163" i="87"/>
  <c r="IM162" i="87"/>
  <c r="IM161" i="87"/>
  <c r="IM159" i="87"/>
  <c r="IM157" i="87"/>
  <c r="IM155" i="87"/>
  <c r="IM153" i="87"/>
  <c r="IM151" i="87"/>
  <c r="IM149" i="87"/>
  <c r="IM147" i="87"/>
  <c r="IM145" i="87"/>
  <c r="IM144" i="87"/>
  <c r="IM143" i="87"/>
  <c r="IM142" i="87"/>
  <c r="IM141" i="87"/>
  <c r="IM140" i="87"/>
  <c r="IM139" i="87"/>
  <c r="IM138" i="87"/>
  <c r="IM160" i="87"/>
  <c r="IM158" i="87"/>
  <c r="IM156" i="87"/>
  <c r="IM154" i="87"/>
  <c r="IM152" i="87"/>
  <c r="IM150" i="87"/>
  <c r="IM148" i="87"/>
  <c r="IM146" i="87"/>
  <c r="IM137" i="87"/>
  <c r="IM136" i="87"/>
  <c r="IM135" i="87"/>
  <c r="IM134" i="87"/>
  <c r="IM133" i="87"/>
  <c r="IM132" i="87"/>
  <c r="IM131" i="87"/>
  <c r="IM130" i="87"/>
  <c r="IM129" i="87"/>
  <c r="IM128" i="87"/>
  <c r="IM127" i="87"/>
  <c r="IM126" i="87"/>
  <c r="IM125" i="87"/>
  <c r="IM124" i="87"/>
  <c r="IM123" i="87"/>
  <c r="IM122" i="87"/>
  <c r="IM121" i="87"/>
  <c r="IM120" i="87"/>
  <c r="IM119" i="87"/>
  <c r="IM118" i="87"/>
  <c r="IM117" i="87"/>
  <c r="IM116" i="87"/>
  <c r="IM115" i="87"/>
  <c r="IM114" i="87"/>
  <c r="IM113" i="87"/>
  <c r="IM112" i="87"/>
  <c r="IM111" i="87"/>
  <c r="IM110" i="87"/>
  <c r="IM109" i="87"/>
  <c r="IM108" i="87"/>
  <c r="IM107" i="87"/>
  <c r="IM106" i="87"/>
  <c r="IM105" i="87"/>
  <c r="IM104" i="87"/>
  <c r="IM103" i="87"/>
  <c r="IM102" i="87"/>
  <c r="IM101" i="87"/>
  <c r="IM100" i="87"/>
  <c r="IM99" i="87"/>
  <c r="IM98" i="87"/>
  <c r="IM97" i="87"/>
  <c r="IM96" i="87"/>
  <c r="IM95" i="87"/>
  <c r="IM94" i="87"/>
  <c r="IM93" i="87"/>
  <c r="IM92" i="87"/>
  <c r="IM91" i="87"/>
  <c r="IM90" i="87"/>
  <c r="IM89" i="87"/>
  <c r="IM88" i="87"/>
  <c r="IM87" i="87"/>
  <c r="IM86" i="87"/>
  <c r="IM85" i="87"/>
  <c r="IM84" i="87"/>
  <c r="IM83" i="87"/>
  <c r="IM82" i="87"/>
  <c r="IM81" i="87"/>
  <c r="IM80" i="87"/>
  <c r="IM79" i="87"/>
  <c r="IM78" i="87"/>
  <c r="IM77" i="87"/>
  <c r="IM76" i="87"/>
  <c r="IM75" i="87"/>
  <c r="IM74" i="87"/>
  <c r="IM73" i="87"/>
  <c r="IM72" i="87"/>
  <c r="IM71" i="87"/>
  <c r="IM70" i="87"/>
  <c r="IM69" i="87"/>
  <c r="IM68" i="87"/>
  <c r="IM67" i="87"/>
  <c r="IM66" i="87"/>
  <c r="IM65" i="87"/>
  <c r="IM64" i="87"/>
  <c r="IM63" i="87"/>
  <c r="IM62" i="87"/>
  <c r="IM61" i="87"/>
  <c r="IM60" i="87"/>
  <c r="IM59" i="87"/>
  <c r="IM58" i="87"/>
  <c r="IM57" i="87"/>
  <c r="IM56" i="87"/>
  <c r="IM55" i="87"/>
  <c r="IM54" i="87"/>
  <c r="IM53" i="87"/>
  <c r="IM52" i="87"/>
  <c r="IM51" i="87"/>
  <c r="IM50" i="87"/>
  <c r="IM49" i="87"/>
  <c r="IM48" i="87"/>
  <c r="IM47" i="87"/>
  <c r="K233" i="87"/>
  <c r="K234" i="87"/>
  <c r="IQ227" i="87"/>
  <c r="IQ228" i="87"/>
  <c r="IQ224" i="87"/>
  <c r="IQ223" i="87"/>
  <c r="IQ226" i="87"/>
  <c r="IQ225" i="87"/>
  <c r="IQ221" i="87"/>
  <c r="IQ222" i="87"/>
  <c r="IQ220" i="87"/>
  <c r="IQ219" i="87"/>
  <c r="IQ218" i="87"/>
  <c r="IQ216" i="87"/>
  <c r="IQ215" i="87"/>
  <c r="IQ214" i="87"/>
  <c r="IQ213" i="87"/>
  <c r="IQ212" i="87"/>
  <c r="IQ217" i="87"/>
  <c r="IQ211" i="87"/>
  <c r="IQ210" i="87"/>
  <c r="IQ209" i="87"/>
  <c r="IQ208" i="87"/>
  <c r="IQ207" i="87"/>
  <c r="IQ203" i="87"/>
  <c r="IQ206" i="87"/>
  <c r="IQ205" i="87"/>
  <c r="IQ202" i="87"/>
  <c r="IQ201" i="87"/>
  <c r="IQ200" i="87"/>
  <c r="IQ199" i="87"/>
  <c r="IQ198" i="87"/>
  <c r="IQ197" i="87"/>
  <c r="IQ196" i="87"/>
  <c r="IQ195" i="87"/>
  <c r="IQ194" i="87"/>
  <c r="IQ193" i="87"/>
  <c r="IQ192" i="87"/>
  <c r="IQ190" i="87"/>
  <c r="IQ189" i="87"/>
  <c r="IQ188" i="87"/>
  <c r="IQ187" i="87"/>
  <c r="IQ186" i="87"/>
  <c r="IQ185" i="87"/>
  <c r="IQ184" i="87"/>
  <c r="IQ183" i="87"/>
  <c r="IQ182" i="87"/>
  <c r="IQ204" i="87"/>
  <c r="IQ191" i="87"/>
  <c r="IQ181" i="87"/>
  <c r="IQ180" i="87"/>
  <c r="IQ179" i="87"/>
  <c r="IQ178" i="87"/>
  <c r="IQ177" i="87"/>
  <c r="IQ176" i="87"/>
  <c r="IQ175" i="87"/>
  <c r="IQ174" i="87"/>
  <c r="IQ173" i="87"/>
  <c r="IQ172" i="87"/>
  <c r="IQ171" i="87"/>
  <c r="IQ170" i="87"/>
  <c r="IQ169" i="87"/>
  <c r="IQ168" i="87"/>
  <c r="IQ167" i="87"/>
  <c r="IQ166" i="87"/>
  <c r="IQ165" i="87"/>
  <c r="IQ164" i="87"/>
  <c r="IQ163" i="87"/>
  <c r="IQ162" i="87"/>
  <c r="IQ161" i="87"/>
  <c r="IQ144" i="87"/>
  <c r="IQ143" i="87"/>
  <c r="IQ142" i="87"/>
  <c r="IQ141" i="87"/>
  <c r="IQ140" i="87"/>
  <c r="IQ139" i="87"/>
  <c r="IQ138" i="87"/>
  <c r="IQ159" i="87"/>
  <c r="IQ157" i="87"/>
  <c r="IQ155" i="87"/>
  <c r="IQ153" i="87"/>
  <c r="IQ151" i="87"/>
  <c r="IQ149" i="87"/>
  <c r="IQ147" i="87"/>
  <c r="IQ146" i="87"/>
  <c r="IQ160" i="87"/>
  <c r="IQ158" i="87"/>
  <c r="IQ156" i="87"/>
  <c r="IQ154" i="87"/>
  <c r="IQ152" i="87"/>
  <c r="IQ150" i="87"/>
  <c r="IQ145" i="87"/>
  <c r="IQ148" i="87"/>
  <c r="IQ137" i="87"/>
  <c r="IQ136" i="87"/>
  <c r="IQ135" i="87"/>
  <c r="IQ134" i="87"/>
  <c r="IQ133" i="87"/>
  <c r="IQ132" i="87"/>
  <c r="IQ131" i="87"/>
  <c r="IQ130" i="87"/>
  <c r="IQ129" i="87"/>
  <c r="IQ128" i="87"/>
  <c r="IQ127" i="87"/>
  <c r="IQ126" i="87"/>
  <c r="IQ125" i="87"/>
  <c r="IQ124" i="87"/>
  <c r="IQ123" i="87"/>
  <c r="IQ122" i="87"/>
  <c r="IQ121" i="87"/>
  <c r="IQ120" i="87"/>
  <c r="IQ119" i="87"/>
  <c r="IQ118" i="87"/>
  <c r="IQ117" i="87"/>
  <c r="IQ116" i="87"/>
  <c r="IQ115" i="87"/>
  <c r="IQ114" i="87"/>
  <c r="IQ113" i="87"/>
  <c r="IQ112" i="87"/>
  <c r="IQ111" i="87"/>
  <c r="IQ110" i="87"/>
  <c r="IQ109" i="87"/>
  <c r="IQ108" i="87"/>
  <c r="IQ107" i="87"/>
  <c r="IQ106" i="87"/>
  <c r="IQ105" i="87"/>
  <c r="IQ104" i="87"/>
  <c r="IQ103" i="87"/>
  <c r="IQ102" i="87"/>
  <c r="IQ101" i="87"/>
  <c r="IQ100" i="87"/>
  <c r="IQ99" i="87"/>
  <c r="IQ98" i="87"/>
  <c r="IQ97" i="87"/>
  <c r="IQ96" i="87"/>
  <c r="IQ95" i="87"/>
  <c r="IQ94" i="87"/>
  <c r="IQ93" i="87"/>
  <c r="IQ92" i="87"/>
  <c r="IQ91" i="87"/>
  <c r="IQ90" i="87"/>
  <c r="IQ89" i="87"/>
  <c r="IQ88" i="87"/>
  <c r="IQ87" i="87"/>
  <c r="IQ86" i="87"/>
  <c r="IQ85" i="87"/>
  <c r="IQ84" i="87"/>
  <c r="IQ83" i="87"/>
  <c r="IQ82" i="87"/>
  <c r="IQ81" i="87"/>
  <c r="IQ80" i="87"/>
  <c r="IQ79" i="87"/>
  <c r="IQ78" i="87"/>
  <c r="IQ77" i="87"/>
  <c r="IQ76" i="87"/>
  <c r="IQ75" i="87"/>
  <c r="IQ74" i="87"/>
  <c r="IQ73" i="87"/>
  <c r="IQ72" i="87"/>
  <c r="IQ71" i="87"/>
  <c r="IQ70" i="87"/>
  <c r="IQ69" i="87"/>
  <c r="IQ68" i="87"/>
  <c r="IQ67" i="87"/>
  <c r="IQ66" i="87"/>
  <c r="IQ65" i="87"/>
  <c r="IQ64" i="87"/>
  <c r="IQ63" i="87"/>
  <c r="IQ62" i="87"/>
  <c r="IQ61" i="87"/>
  <c r="IQ60" i="87"/>
  <c r="IQ59" i="87"/>
  <c r="IQ58" i="87"/>
  <c r="IQ57" i="87"/>
  <c r="IQ56" i="87"/>
  <c r="IQ55" i="87"/>
  <c r="IQ54" i="87"/>
  <c r="IQ53" i="87"/>
  <c r="IQ52" i="87"/>
  <c r="IQ51" i="87"/>
  <c r="IQ50" i="87"/>
  <c r="IQ49" i="87"/>
  <c r="IQ48" i="87"/>
  <c r="IQ47" i="87"/>
  <c r="GM226" i="87"/>
  <c r="GM227" i="87"/>
  <c r="GM225" i="87"/>
  <c r="GM228" i="87"/>
  <c r="C231" i="87"/>
  <c r="GM224" i="87"/>
  <c r="GM223" i="87"/>
  <c r="GM221" i="87"/>
  <c r="GM222" i="87"/>
  <c r="GM220" i="87"/>
  <c r="GM219" i="87"/>
  <c r="GM218" i="87"/>
  <c r="GM217" i="87"/>
  <c r="GM213" i="87"/>
  <c r="GM214" i="87"/>
  <c r="GM211" i="87"/>
  <c r="GM210" i="87"/>
  <c r="GM209" i="87"/>
  <c r="GM208" i="87"/>
  <c r="GM215" i="87"/>
  <c r="GM212" i="87"/>
  <c r="GM207" i="87"/>
  <c r="GM206" i="87"/>
  <c r="GM205" i="87"/>
  <c r="GM204" i="87"/>
  <c r="GM203" i="87"/>
  <c r="GM216" i="87"/>
  <c r="GM201" i="87"/>
  <c r="GM200" i="87"/>
  <c r="GM199" i="87"/>
  <c r="GM198" i="87"/>
  <c r="GM197" i="87"/>
  <c r="GM196" i="87"/>
  <c r="GM195" i="87"/>
  <c r="GM194" i="87"/>
  <c r="GM193" i="87"/>
  <c r="GM192" i="87"/>
  <c r="GM202" i="87"/>
  <c r="GM191" i="87"/>
  <c r="GM190" i="87"/>
  <c r="GM189" i="87"/>
  <c r="GM188" i="87"/>
  <c r="GM187" i="87"/>
  <c r="GM186" i="87"/>
  <c r="GM185" i="87"/>
  <c r="GM184" i="87"/>
  <c r="GM183" i="87"/>
  <c r="GM181" i="87"/>
  <c r="GM179" i="87"/>
  <c r="GM177" i="87"/>
  <c r="GM175" i="87"/>
  <c r="GM173" i="87"/>
  <c r="GM171" i="87"/>
  <c r="GM169" i="87"/>
  <c r="GM167" i="87"/>
  <c r="GM165" i="87"/>
  <c r="GM160" i="87"/>
  <c r="GM159" i="87"/>
  <c r="GM158" i="87"/>
  <c r="GM157" i="87"/>
  <c r="GM156" i="87"/>
  <c r="GM155" i="87"/>
  <c r="GM154" i="87"/>
  <c r="GM153" i="87"/>
  <c r="GM152" i="87"/>
  <c r="GM151" i="87"/>
  <c r="GM150" i="87"/>
  <c r="GM149" i="87"/>
  <c r="GM148" i="87"/>
  <c r="GM147" i="87"/>
  <c r="GM146" i="87"/>
  <c r="GM182" i="87"/>
  <c r="GM180" i="87"/>
  <c r="GM178" i="87"/>
  <c r="GM176" i="87"/>
  <c r="GM174" i="87"/>
  <c r="GM172" i="87"/>
  <c r="GM170" i="87"/>
  <c r="GM164" i="87"/>
  <c r="GM162" i="87"/>
  <c r="GM161" i="87"/>
  <c r="GM168" i="87"/>
  <c r="GM145" i="87"/>
  <c r="GM144" i="87"/>
  <c r="GM166" i="87"/>
  <c r="GM163" i="87"/>
  <c r="GM143" i="87"/>
  <c r="GM142" i="87"/>
  <c r="GM141" i="87"/>
  <c r="GM139" i="87"/>
  <c r="GM137" i="87"/>
  <c r="GM136" i="87"/>
  <c r="GM135" i="87"/>
  <c r="GM134" i="87"/>
  <c r="GM133" i="87"/>
  <c r="GM140" i="87"/>
  <c r="GM138" i="87"/>
  <c r="GM132" i="87"/>
  <c r="GM131" i="87"/>
  <c r="GM130" i="87"/>
  <c r="GM129" i="87"/>
  <c r="GM128" i="87"/>
  <c r="GM127" i="87"/>
  <c r="GM126" i="87"/>
  <c r="GM125" i="87"/>
  <c r="GM124" i="87"/>
  <c r="GM123" i="87"/>
  <c r="GM122" i="87"/>
  <c r="GM121" i="87"/>
  <c r="GM120" i="87"/>
  <c r="GM119" i="87"/>
  <c r="GM118" i="87"/>
  <c r="GM117" i="87"/>
  <c r="GM116" i="87"/>
  <c r="GM115" i="87"/>
  <c r="GM114" i="87"/>
  <c r="GM113" i="87"/>
  <c r="GM112" i="87"/>
  <c r="GM111" i="87"/>
  <c r="GM110" i="87"/>
  <c r="GM109" i="87"/>
  <c r="GM108" i="87"/>
  <c r="GM101" i="87"/>
  <c r="GM98" i="87"/>
  <c r="GM100" i="87"/>
  <c r="GM99" i="87"/>
  <c r="GM97" i="87"/>
  <c r="GM96" i="87"/>
  <c r="GM95" i="87"/>
  <c r="GM94" i="87"/>
  <c r="GM93" i="87"/>
  <c r="GM92" i="87"/>
  <c r="GM91" i="87"/>
  <c r="GM90" i="87"/>
  <c r="GM89" i="87"/>
  <c r="GM88" i="87"/>
  <c r="GM87" i="87"/>
  <c r="GM86" i="87"/>
  <c r="GM85" i="87"/>
  <c r="GM84" i="87"/>
  <c r="GM83" i="87"/>
  <c r="GM82" i="87"/>
  <c r="GM81" i="87"/>
  <c r="GM80" i="87"/>
  <c r="GM79" i="87"/>
  <c r="GM78" i="87"/>
  <c r="GM77" i="87"/>
  <c r="GM107" i="87"/>
  <c r="GM106" i="87"/>
  <c r="GM105" i="87"/>
  <c r="GM104" i="87"/>
  <c r="GM103" i="87"/>
  <c r="GM102" i="87"/>
  <c r="GM76" i="87"/>
  <c r="GM74" i="87"/>
  <c r="GM73" i="87"/>
  <c r="GM72" i="87"/>
  <c r="GM71" i="87"/>
  <c r="GM70" i="87"/>
  <c r="GM69" i="87"/>
  <c r="GM68" i="87"/>
  <c r="GM67" i="87"/>
  <c r="GM66" i="87"/>
  <c r="GM65" i="87"/>
  <c r="GM64" i="87"/>
  <c r="GM63" i="87"/>
  <c r="GM62" i="87"/>
  <c r="GM61" i="87"/>
  <c r="GM60" i="87"/>
  <c r="GM59" i="87"/>
  <c r="GM58" i="87"/>
  <c r="GM57" i="87"/>
  <c r="GM56" i="87"/>
  <c r="GM55" i="87"/>
  <c r="GM54" i="87"/>
  <c r="GM53" i="87"/>
  <c r="GM52" i="87"/>
  <c r="GM51" i="87"/>
  <c r="GM50" i="87"/>
  <c r="GM49" i="87"/>
  <c r="GM48" i="87"/>
  <c r="GM47" i="87"/>
  <c r="GM46" i="87"/>
  <c r="GM45" i="87"/>
  <c r="GM44" i="87"/>
  <c r="GM43" i="87"/>
  <c r="GM42" i="87"/>
  <c r="GM41" i="87"/>
  <c r="GM40" i="87"/>
  <c r="GM39" i="87"/>
  <c r="GM38" i="87"/>
  <c r="GM37" i="87"/>
  <c r="GM36" i="87"/>
  <c r="GM35" i="87"/>
  <c r="GM34" i="87"/>
  <c r="GM33" i="87"/>
  <c r="GM32" i="87"/>
  <c r="GM31" i="87"/>
  <c r="GM30" i="87"/>
  <c r="GM29" i="87"/>
  <c r="GM75" i="87"/>
  <c r="GQ228" i="87"/>
  <c r="G231" i="87"/>
  <c r="GQ227" i="87"/>
  <c r="GQ226" i="87"/>
  <c r="GQ225" i="87"/>
  <c r="GQ224" i="87"/>
  <c r="GQ223" i="87"/>
  <c r="GQ222" i="87"/>
  <c r="GQ221" i="87"/>
  <c r="GQ219" i="87"/>
  <c r="GQ218" i="87"/>
  <c r="GQ217" i="87"/>
  <c r="GQ214" i="87"/>
  <c r="GQ215" i="87"/>
  <c r="GQ211" i="87"/>
  <c r="GQ210" i="87"/>
  <c r="GQ209" i="87"/>
  <c r="GQ208" i="87"/>
  <c r="GQ216" i="87"/>
  <c r="GQ207" i="87"/>
  <c r="GQ206" i="87"/>
  <c r="GQ205" i="87"/>
  <c r="JC205" i="87" s="1"/>
  <c r="GQ204" i="87"/>
  <c r="GQ203" i="87"/>
  <c r="GQ220" i="87"/>
  <c r="GQ213" i="87"/>
  <c r="GQ212" i="87"/>
  <c r="GQ200" i="87"/>
  <c r="GQ199" i="87"/>
  <c r="JC199" i="87" s="1"/>
  <c r="GQ198" i="87"/>
  <c r="JC198" i="87" s="1"/>
  <c r="GQ197" i="87"/>
  <c r="JC197" i="87" s="1"/>
  <c r="GQ196" i="87"/>
  <c r="GQ195" i="87"/>
  <c r="GQ194" i="87"/>
  <c r="GQ193" i="87"/>
  <c r="GQ192" i="87"/>
  <c r="GQ202" i="87"/>
  <c r="GQ201" i="87"/>
  <c r="GQ191" i="87"/>
  <c r="GQ190" i="87"/>
  <c r="GQ189" i="87"/>
  <c r="GQ188" i="87"/>
  <c r="GQ187" i="87"/>
  <c r="GQ186" i="87"/>
  <c r="GQ185" i="87"/>
  <c r="GQ183" i="87"/>
  <c r="GQ182" i="87"/>
  <c r="GQ181" i="87"/>
  <c r="GQ179" i="87"/>
  <c r="GQ177" i="87"/>
  <c r="GQ175" i="87"/>
  <c r="GQ173" i="87"/>
  <c r="GQ171" i="87"/>
  <c r="GQ169" i="87"/>
  <c r="GQ167" i="87"/>
  <c r="GQ165" i="87"/>
  <c r="GQ163" i="87"/>
  <c r="GQ161" i="87"/>
  <c r="GQ160" i="87"/>
  <c r="GQ159" i="87"/>
  <c r="GQ158" i="87"/>
  <c r="GQ157" i="87"/>
  <c r="GQ156" i="87"/>
  <c r="GQ155" i="87"/>
  <c r="GQ154" i="87"/>
  <c r="GQ153" i="87"/>
  <c r="GQ152" i="87"/>
  <c r="GQ151" i="87"/>
  <c r="GQ150" i="87"/>
  <c r="GQ149" i="87"/>
  <c r="GQ148" i="87"/>
  <c r="GQ147" i="87"/>
  <c r="GQ146" i="87"/>
  <c r="GQ184" i="87"/>
  <c r="GQ168" i="87"/>
  <c r="GQ166" i="87"/>
  <c r="GQ162" i="87"/>
  <c r="GQ176" i="87"/>
  <c r="GQ178" i="87"/>
  <c r="GQ170" i="87"/>
  <c r="GQ180" i="87"/>
  <c r="GQ172" i="87"/>
  <c r="GQ164" i="87"/>
  <c r="GQ174" i="87"/>
  <c r="GQ145" i="87"/>
  <c r="GQ142" i="87"/>
  <c r="GQ144" i="87"/>
  <c r="GQ141" i="87"/>
  <c r="GQ143" i="87"/>
  <c r="GQ138" i="87"/>
  <c r="GQ140" i="87"/>
  <c r="GQ137" i="87"/>
  <c r="GQ136" i="87"/>
  <c r="GQ135" i="87"/>
  <c r="GQ134" i="87"/>
  <c r="GQ133" i="87"/>
  <c r="GQ139" i="87"/>
  <c r="GQ132" i="87"/>
  <c r="GQ131" i="87"/>
  <c r="GQ130" i="87"/>
  <c r="GQ129" i="87"/>
  <c r="GQ128" i="87"/>
  <c r="GQ127" i="87"/>
  <c r="GQ126" i="87"/>
  <c r="GQ125" i="87"/>
  <c r="GQ124" i="87"/>
  <c r="GQ123" i="87"/>
  <c r="GQ122" i="87"/>
  <c r="GQ120" i="87"/>
  <c r="GQ119" i="87"/>
  <c r="GQ118" i="87"/>
  <c r="GQ117" i="87"/>
  <c r="GQ116" i="87"/>
  <c r="GQ115" i="87"/>
  <c r="GQ114" i="87"/>
  <c r="GQ113" i="87"/>
  <c r="GQ112" i="87"/>
  <c r="GQ111" i="87"/>
  <c r="GQ110" i="87"/>
  <c r="GQ109" i="87"/>
  <c r="GQ108" i="87"/>
  <c r="GQ121" i="87"/>
  <c r="GQ99" i="87"/>
  <c r="GQ98" i="87"/>
  <c r="GQ107" i="87"/>
  <c r="GQ106" i="87"/>
  <c r="GQ105" i="87"/>
  <c r="GQ104" i="87"/>
  <c r="GQ103" i="87"/>
  <c r="GQ102" i="87"/>
  <c r="GQ101" i="87"/>
  <c r="GQ96" i="87"/>
  <c r="GQ95" i="87"/>
  <c r="GQ94" i="87"/>
  <c r="GQ93" i="87"/>
  <c r="GQ92" i="87"/>
  <c r="GQ91" i="87"/>
  <c r="GQ90" i="87"/>
  <c r="GQ89" i="87"/>
  <c r="GQ88" i="87"/>
  <c r="GQ87" i="87"/>
  <c r="GQ86" i="87"/>
  <c r="GQ85" i="87"/>
  <c r="GQ84" i="87"/>
  <c r="GQ83" i="87"/>
  <c r="GQ82" i="87"/>
  <c r="GQ81" i="87"/>
  <c r="GQ80" i="87"/>
  <c r="GQ79" i="87"/>
  <c r="GQ78" i="87"/>
  <c r="GQ77" i="87"/>
  <c r="GQ76" i="87"/>
  <c r="GQ100" i="87"/>
  <c r="GQ97" i="87"/>
  <c r="GQ73" i="87"/>
  <c r="GQ72" i="87"/>
  <c r="GQ71" i="87"/>
  <c r="GQ70" i="87"/>
  <c r="GQ69" i="87"/>
  <c r="GQ68" i="87"/>
  <c r="GQ67" i="87"/>
  <c r="GQ66" i="87"/>
  <c r="GQ65" i="87"/>
  <c r="GQ64" i="87"/>
  <c r="GQ63" i="87"/>
  <c r="GQ62" i="87"/>
  <c r="GQ61" i="87"/>
  <c r="GQ60" i="87"/>
  <c r="GQ59" i="87"/>
  <c r="GQ58" i="87"/>
  <c r="GQ57" i="87"/>
  <c r="GQ56" i="87"/>
  <c r="GQ55" i="87"/>
  <c r="GQ54" i="87"/>
  <c r="GQ53" i="87"/>
  <c r="GQ52" i="87"/>
  <c r="GQ51" i="87"/>
  <c r="GQ50" i="87"/>
  <c r="GQ49" i="87"/>
  <c r="GQ48" i="87"/>
  <c r="GQ47" i="87"/>
  <c r="GQ46" i="87"/>
  <c r="GQ45" i="87"/>
  <c r="GQ44" i="87"/>
  <c r="GQ43" i="87"/>
  <c r="GQ42" i="87"/>
  <c r="GQ41" i="87"/>
  <c r="GQ40" i="87"/>
  <c r="GQ39" i="87"/>
  <c r="GQ38" i="87"/>
  <c r="GQ37" i="87"/>
  <c r="GQ36" i="87"/>
  <c r="GQ35" i="87"/>
  <c r="GQ34" i="87"/>
  <c r="GQ33" i="87"/>
  <c r="GQ32" i="87"/>
  <c r="GQ31" i="87"/>
  <c r="GQ30" i="87"/>
  <c r="GQ29" i="87"/>
  <c r="GQ74" i="87"/>
  <c r="GQ75" i="87"/>
  <c r="K231" i="87"/>
  <c r="GU226" i="87"/>
  <c r="GU228" i="87"/>
  <c r="GU227" i="87"/>
  <c r="GU225" i="87"/>
  <c r="GU224" i="87"/>
  <c r="GU223" i="87"/>
  <c r="GU221" i="87"/>
  <c r="GU220" i="87"/>
  <c r="GU219" i="87"/>
  <c r="GU218" i="87"/>
  <c r="GU222" i="87"/>
  <c r="GU217" i="87"/>
  <c r="GU215" i="87"/>
  <c r="GU212" i="87"/>
  <c r="GU216" i="87"/>
  <c r="GU211" i="87"/>
  <c r="GU210" i="87"/>
  <c r="GU209" i="87"/>
  <c r="GU208" i="87"/>
  <c r="GU213" i="87"/>
  <c r="GU207" i="87"/>
  <c r="GU206" i="87"/>
  <c r="GU205" i="87"/>
  <c r="GU204" i="87"/>
  <c r="GU203" i="87"/>
  <c r="GU214" i="87"/>
  <c r="GU200" i="87"/>
  <c r="GU199" i="87"/>
  <c r="GU198" i="87"/>
  <c r="GU197" i="87"/>
  <c r="GU196" i="87"/>
  <c r="GU195" i="87"/>
  <c r="GU194" i="87"/>
  <c r="GU193" i="87"/>
  <c r="GU192" i="87"/>
  <c r="GU191" i="87"/>
  <c r="GU201" i="87"/>
  <c r="GU202" i="87"/>
  <c r="GU190" i="87"/>
  <c r="GU189" i="87"/>
  <c r="GU188" i="87"/>
  <c r="GU187" i="87"/>
  <c r="GU186" i="87"/>
  <c r="GU185" i="87"/>
  <c r="GU184" i="87"/>
  <c r="GU183" i="87"/>
  <c r="GU180" i="87"/>
  <c r="GU178" i="87"/>
  <c r="GU176" i="87"/>
  <c r="GU174" i="87"/>
  <c r="GU172" i="87"/>
  <c r="GU170" i="87"/>
  <c r="GU168" i="87"/>
  <c r="GU166" i="87"/>
  <c r="GU164" i="87"/>
  <c r="GU160" i="87"/>
  <c r="GU159" i="87"/>
  <c r="GU158" i="87"/>
  <c r="GU157" i="87"/>
  <c r="GU156" i="87"/>
  <c r="GU155" i="87"/>
  <c r="GU154" i="87"/>
  <c r="GU153" i="87"/>
  <c r="GU152" i="87"/>
  <c r="GU151" i="87"/>
  <c r="GU150" i="87"/>
  <c r="GU149" i="87"/>
  <c r="GU148" i="87"/>
  <c r="GU147" i="87"/>
  <c r="GU146" i="87"/>
  <c r="GU181" i="87"/>
  <c r="GU179" i="87"/>
  <c r="GU177" i="87"/>
  <c r="GU175" i="87"/>
  <c r="GU173" i="87"/>
  <c r="GU171" i="87"/>
  <c r="GU169" i="87"/>
  <c r="GU162" i="87"/>
  <c r="GU182" i="87"/>
  <c r="GU167" i="87"/>
  <c r="GU163" i="87"/>
  <c r="GU165" i="87"/>
  <c r="GU161" i="87"/>
  <c r="GU145" i="87"/>
  <c r="GU144" i="87"/>
  <c r="GU143" i="87"/>
  <c r="GU142" i="87"/>
  <c r="GU141" i="87"/>
  <c r="GU138" i="87"/>
  <c r="GU137" i="87"/>
  <c r="GU136" i="87"/>
  <c r="GU135" i="87"/>
  <c r="GU134" i="87"/>
  <c r="GU133" i="87"/>
  <c r="GU140" i="87"/>
  <c r="GU132" i="87"/>
  <c r="GU131" i="87"/>
  <c r="GU130" i="87"/>
  <c r="GU129" i="87"/>
  <c r="GU128" i="87"/>
  <c r="GU127" i="87"/>
  <c r="GU126" i="87"/>
  <c r="GU125" i="87"/>
  <c r="GU124" i="87"/>
  <c r="GU123" i="87"/>
  <c r="GU122" i="87"/>
  <c r="GU139" i="87"/>
  <c r="GU120" i="87"/>
  <c r="GU119" i="87"/>
  <c r="GU118" i="87"/>
  <c r="GU117" i="87"/>
  <c r="GU116" i="87"/>
  <c r="GU115" i="87"/>
  <c r="GU114" i="87"/>
  <c r="GU113" i="87"/>
  <c r="GU112" i="87"/>
  <c r="GU111" i="87"/>
  <c r="GU110" i="87"/>
  <c r="GU109" i="87"/>
  <c r="GU108" i="87"/>
  <c r="GU121" i="87"/>
  <c r="GU101" i="87"/>
  <c r="GU97" i="87"/>
  <c r="GU107" i="87"/>
  <c r="GU106" i="87"/>
  <c r="GU105" i="87"/>
  <c r="GU104" i="87"/>
  <c r="GU103" i="87"/>
  <c r="GU102" i="87"/>
  <c r="GU100" i="87"/>
  <c r="GU99" i="87"/>
  <c r="GU98" i="87"/>
  <c r="GU96" i="87"/>
  <c r="GU95" i="87"/>
  <c r="GU94" i="87"/>
  <c r="GU93" i="87"/>
  <c r="GU92" i="87"/>
  <c r="GU91" i="87"/>
  <c r="GU90" i="87"/>
  <c r="GU89" i="87"/>
  <c r="GU88" i="87"/>
  <c r="GU87" i="87"/>
  <c r="GU86" i="87"/>
  <c r="GU85" i="87"/>
  <c r="GU84" i="87"/>
  <c r="GU83" i="87"/>
  <c r="GU82" i="87"/>
  <c r="GU81" i="87"/>
  <c r="GU80" i="87"/>
  <c r="GU79" i="87"/>
  <c r="GU78" i="87"/>
  <c r="GU77" i="87"/>
  <c r="GU76" i="87"/>
  <c r="GU75" i="87"/>
  <c r="GU73" i="87"/>
  <c r="GU72" i="87"/>
  <c r="GU71" i="87"/>
  <c r="GU70" i="87"/>
  <c r="GU69" i="87"/>
  <c r="GU68" i="87"/>
  <c r="GU67" i="87"/>
  <c r="GU66" i="87"/>
  <c r="GU65" i="87"/>
  <c r="GU64" i="87"/>
  <c r="GU63" i="87"/>
  <c r="GU62" i="87"/>
  <c r="GU61" i="87"/>
  <c r="GU60" i="87"/>
  <c r="GU59" i="87"/>
  <c r="GU58" i="87"/>
  <c r="GU57" i="87"/>
  <c r="GU56" i="87"/>
  <c r="GU55" i="87"/>
  <c r="GU54" i="87"/>
  <c r="GU53" i="87"/>
  <c r="GU52" i="87"/>
  <c r="GU51" i="87"/>
  <c r="GU50" i="87"/>
  <c r="GU49" i="87"/>
  <c r="GU48" i="87"/>
  <c r="GU47" i="87"/>
  <c r="GU46" i="87"/>
  <c r="GU45" i="87"/>
  <c r="GU44" i="87"/>
  <c r="GU43" i="87"/>
  <c r="GU42" i="87"/>
  <c r="GU41" i="87"/>
  <c r="GU40" i="87"/>
  <c r="GU39" i="87"/>
  <c r="GU38" i="87"/>
  <c r="GU37" i="87"/>
  <c r="GU36" i="87"/>
  <c r="GU35" i="87"/>
  <c r="GU34" i="87"/>
  <c r="GU33" i="87"/>
  <c r="GU32" i="87"/>
  <c r="GU31" i="87"/>
  <c r="GU30" i="87"/>
  <c r="GU29" i="87"/>
  <c r="GU74" i="87"/>
  <c r="O231" i="87"/>
  <c r="GY228" i="87"/>
  <c r="GY227" i="87"/>
  <c r="GY226" i="87"/>
  <c r="GY225" i="87"/>
  <c r="GY224" i="87"/>
  <c r="GY223" i="87"/>
  <c r="GY222" i="87"/>
  <c r="GY221" i="87"/>
  <c r="GY219" i="87"/>
  <c r="GY218" i="87"/>
  <c r="GY220" i="87"/>
  <c r="GY216" i="87"/>
  <c r="GY217" i="87"/>
  <c r="GY213" i="87"/>
  <c r="GY212" i="87"/>
  <c r="GY211" i="87"/>
  <c r="GY210" i="87"/>
  <c r="GY209" i="87"/>
  <c r="GY208" i="87"/>
  <c r="GY214" i="87"/>
  <c r="GY207" i="87"/>
  <c r="GY206" i="87"/>
  <c r="GY205" i="87"/>
  <c r="GY204" i="87"/>
  <c r="GY203" i="87"/>
  <c r="GY215" i="87"/>
  <c r="GY200" i="87"/>
  <c r="GY199" i="87"/>
  <c r="GY198" i="87"/>
  <c r="GY197" i="87"/>
  <c r="GY196" i="87"/>
  <c r="GY195" i="87"/>
  <c r="GY194" i="87"/>
  <c r="GY193" i="87"/>
  <c r="GY192" i="87"/>
  <c r="GY191" i="87"/>
  <c r="GY202" i="87"/>
  <c r="GY201" i="87"/>
  <c r="GY190" i="87"/>
  <c r="GY189" i="87"/>
  <c r="GY188" i="87"/>
  <c r="GY187" i="87"/>
  <c r="GY186" i="87"/>
  <c r="GY185" i="87"/>
  <c r="GY184" i="87"/>
  <c r="GY180" i="87"/>
  <c r="GY178" i="87"/>
  <c r="GY176" i="87"/>
  <c r="GY174" i="87"/>
  <c r="GY172" i="87"/>
  <c r="GY170" i="87"/>
  <c r="GY168" i="87"/>
  <c r="GY166" i="87"/>
  <c r="GY164" i="87"/>
  <c r="GY162" i="87"/>
  <c r="GY160" i="87"/>
  <c r="GY159" i="87"/>
  <c r="GY158" i="87"/>
  <c r="GY157" i="87"/>
  <c r="GY156" i="87"/>
  <c r="GY155" i="87"/>
  <c r="GY154" i="87"/>
  <c r="GY153" i="87"/>
  <c r="GY152" i="87"/>
  <c r="GY151" i="87"/>
  <c r="GY150" i="87"/>
  <c r="GY149" i="87"/>
  <c r="GY148" i="87"/>
  <c r="GY147" i="87"/>
  <c r="GY146" i="87"/>
  <c r="GY183" i="87"/>
  <c r="GY182" i="87"/>
  <c r="GY163" i="87"/>
  <c r="GY181" i="87"/>
  <c r="GY179" i="87"/>
  <c r="GY177" i="87"/>
  <c r="GY175" i="87"/>
  <c r="GY173" i="87"/>
  <c r="GY171" i="87"/>
  <c r="GY169" i="87"/>
  <c r="GY167" i="87"/>
  <c r="GY161" i="87"/>
  <c r="GY165" i="87"/>
  <c r="GY142" i="87"/>
  <c r="GY141" i="87"/>
  <c r="GY145" i="87"/>
  <c r="GY144" i="87"/>
  <c r="GY143" i="87"/>
  <c r="GY139" i="87"/>
  <c r="GY140" i="87"/>
  <c r="GY137" i="87"/>
  <c r="GY136" i="87"/>
  <c r="GY135" i="87"/>
  <c r="GY134" i="87"/>
  <c r="GY133" i="87"/>
  <c r="GY138" i="87"/>
  <c r="GY132" i="87"/>
  <c r="GY131" i="87"/>
  <c r="GY130" i="87"/>
  <c r="GY129" i="87"/>
  <c r="GY128" i="87"/>
  <c r="GY127" i="87"/>
  <c r="GY126" i="87"/>
  <c r="GY125" i="87"/>
  <c r="GY124" i="87"/>
  <c r="GY123" i="87"/>
  <c r="GY122" i="87"/>
  <c r="GY120" i="87"/>
  <c r="GY119" i="87"/>
  <c r="GY118" i="87"/>
  <c r="GY117" i="87"/>
  <c r="GY116" i="87"/>
  <c r="GY115" i="87"/>
  <c r="GY114" i="87"/>
  <c r="GY113" i="87"/>
  <c r="GY112" i="87"/>
  <c r="GY111" i="87"/>
  <c r="GY110" i="87"/>
  <c r="GY109" i="87"/>
  <c r="GY108" i="87"/>
  <c r="GY121" i="87"/>
  <c r="GY107" i="87"/>
  <c r="GY106" i="87"/>
  <c r="GY105" i="87"/>
  <c r="GY104" i="87"/>
  <c r="GY103" i="87"/>
  <c r="GY102" i="87"/>
  <c r="GY99" i="87"/>
  <c r="GY97" i="87"/>
  <c r="GY101" i="87"/>
  <c r="GY96" i="87"/>
  <c r="GY95" i="87"/>
  <c r="GY94" i="87"/>
  <c r="GY93" i="87"/>
  <c r="GY92" i="87"/>
  <c r="GY91" i="87"/>
  <c r="GY90" i="87"/>
  <c r="GY89" i="87"/>
  <c r="GY88" i="87"/>
  <c r="GY87" i="87"/>
  <c r="GY86" i="87"/>
  <c r="GY85" i="87"/>
  <c r="GY84" i="87"/>
  <c r="GY83" i="87"/>
  <c r="GY82" i="87"/>
  <c r="GY81" i="87"/>
  <c r="GY80" i="87"/>
  <c r="GY79" i="87"/>
  <c r="GY78" i="87"/>
  <c r="GY77" i="87"/>
  <c r="GY76" i="87"/>
  <c r="GY100" i="87"/>
  <c r="GY98" i="87"/>
  <c r="GY73" i="87"/>
  <c r="GY72" i="87"/>
  <c r="GY71" i="87"/>
  <c r="GY70" i="87"/>
  <c r="GY69" i="87"/>
  <c r="GY68" i="87"/>
  <c r="GY67" i="87"/>
  <c r="GY66" i="87"/>
  <c r="GY65" i="87"/>
  <c r="GY64" i="87"/>
  <c r="GY63" i="87"/>
  <c r="GY62" i="87"/>
  <c r="GY61" i="87"/>
  <c r="GY60" i="87"/>
  <c r="GY59" i="87"/>
  <c r="GY58" i="87"/>
  <c r="GY57" i="87"/>
  <c r="GY56" i="87"/>
  <c r="GY55" i="87"/>
  <c r="GY54" i="87"/>
  <c r="GY53" i="87"/>
  <c r="GY52" i="87"/>
  <c r="GY51" i="87"/>
  <c r="GY50" i="87"/>
  <c r="GY49" i="87"/>
  <c r="GY48" i="87"/>
  <c r="GY47" i="87"/>
  <c r="GY46" i="87"/>
  <c r="GY45" i="87"/>
  <c r="GY44" i="87"/>
  <c r="GY43" i="87"/>
  <c r="GY42" i="87"/>
  <c r="GY41" i="87"/>
  <c r="GY40" i="87"/>
  <c r="GY39" i="87"/>
  <c r="GY38" i="87"/>
  <c r="GY37" i="87"/>
  <c r="GY36" i="87"/>
  <c r="GY35" i="87"/>
  <c r="GY34" i="87"/>
  <c r="GY33" i="87"/>
  <c r="GY32" i="87"/>
  <c r="GY31" i="87"/>
  <c r="GY30" i="87"/>
  <c r="GY29" i="87"/>
  <c r="GY75" i="87"/>
  <c r="GY74" i="87"/>
  <c r="II28" i="87"/>
  <c r="IM28" i="87"/>
  <c r="IQ28" i="87"/>
  <c r="GT29" i="87"/>
  <c r="HF29" i="87"/>
  <c r="HK29" i="87"/>
  <c r="HV29" i="87"/>
  <c r="IA29" i="87"/>
  <c r="IM29" i="87"/>
  <c r="IU29" i="87"/>
  <c r="GN30" i="87"/>
  <c r="GV30" i="87"/>
  <c r="HE30" i="87"/>
  <c r="HM30" i="87"/>
  <c r="HS30" i="87"/>
  <c r="IA30" i="87"/>
  <c r="IN30" i="87"/>
  <c r="GO31" i="87"/>
  <c r="GW31" i="87"/>
  <c r="HF31" i="87"/>
  <c r="HN31" i="87"/>
  <c r="HV31" i="87"/>
  <c r="ID31" i="87"/>
  <c r="II31" i="87"/>
  <c r="IQ31" i="87"/>
  <c r="GR32" i="87"/>
  <c r="HI32" i="87"/>
  <c r="HW32" i="87"/>
  <c r="IE32" i="87"/>
  <c r="IJ32" i="87"/>
  <c r="IR32" i="87"/>
  <c r="GS33" i="87"/>
  <c r="HJ33" i="87"/>
  <c r="HZ33" i="87"/>
  <c r="IM33" i="87"/>
  <c r="IU33" i="87"/>
  <c r="GN34" i="87"/>
  <c r="GV34" i="87"/>
  <c r="HE34" i="87"/>
  <c r="HM34" i="87"/>
  <c r="HS34" i="87"/>
  <c r="IA34" i="87"/>
  <c r="IN34" i="87"/>
  <c r="GO35" i="87"/>
  <c r="GW35" i="87"/>
  <c r="HF35" i="87"/>
  <c r="HN35" i="87"/>
  <c r="HV35" i="87"/>
  <c r="ID35" i="87"/>
  <c r="II35" i="87"/>
  <c r="IQ35" i="87"/>
  <c r="GN36" i="87"/>
  <c r="GV36" i="87"/>
  <c r="HE36" i="87"/>
  <c r="HM36" i="87"/>
  <c r="HS36" i="87"/>
  <c r="IA36" i="87"/>
  <c r="IN36" i="87"/>
  <c r="GS37" i="87"/>
  <c r="HJ37" i="87"/>
  <c r="HZ37" i="87"/>
  <c r="IM37" i="87"/>
  <c r="IU37" i="87"/>
  <c r="GR38" i="87"/>
  <c r="HI38" i="87"/>
  <c r="HW38" i="87"/>
  <c r="IE38" i="87"/>
  <c r="IJ38" i="87"/>
  <c r="IR38" i="87"/>
  <c r="GO39" i="87"/>
  <c r="GW39" i="87"/>
  <c r="HF39" i="87"/>
  <c r="HN39" i="87"/>
  <c r="HV39" i="87"/>
  <c r="ID39" i="87"/>
  <c r="II39" i="87"/>
  <c r="IQ39" i="87"/>
  <c r="GN40" i="87"/>
  <c r="HE40" i="87"/>
  <c r="HM40" i="87"/>
  <c r="HS40" i="87"/>
  <c r="IA40" i="87"/>
  <c r="GS41" i="87"/>
  <c r="HJ41" i="87"/>
  <c r="HZ41" i="87"/>
  <c r="IM41" i="87"/>
  <c r="IU41" i="87"/>
  <c r="HI42" i="87"/>
  <c r="HW42" i="87"/>
  <c r="IE42" i="87"/>
  <c r="GN43" i="87"/>
  <c r="ID43" i="87"/>
  <c r="IM43" i="87"/>
  <c r="GN44" i="87"/>
  <c r="ID44" i="87"/>
  <c r="IM44" i="87"/>
  <c r="GN45" i="87"/>
  <c r="ID45" i="87"/>
  <c r="IM45" i="87"/>
  <c r="ID46" i="87"/>
  <c r="IM46" i="87"/>
  <c r="HD228" i="87"/>
  <c r="HD226" i="87"/>
  <c r="HD227" i="87"/>
  <c r="HD224" i="87"/>
  <c r="HD223" i="87"/>
  <c r="HD225" i="87"/>
  <c r="HD220" i="87"/>
  <c r="HD219" i="87"/>
  <c r="HD218" i="87"/>
  <c r="HD222" i="87"/>
  <c r="HD221" i="87"/>
  <c r="HD215" i="87"/>
  <c r="HD216" i="87"/>
  <c r="HD212" i="87"/>
  <c r="HD211" i="87"/>
  <c r="HD210" i="87"/>
  <c r="HD209" i="87"/>
  <c r="HD208" i="87"/>
  <c r="HD217" i="87"/>
  <c r="HD213" i="87"/>
  <c r="HD207" i="87"/>
  <c r="HD206" i="87"/>
  <c r="HD205" i="87"/>
  <c r="HD204" i="87"/>
  <c r="HD203" i="87"/>
  <c r="HD200" i="87"/>
  <c r="HD199" i="87"/>
  <c r="HD198" i="87"/>
  <c r="HD197" i="87"/>
  <c r="HD196" i="87"/>
  <c r="HD195" i="87"/>
  <c r="HD194" i="87"/>
  <c r="HD193" i="87"/>
  <c r="HD192" i="87"/>
  <c r="HD191" i="87"/>
  <c r="HD214" i="87"/>
  <c r="HD202" i="87"/>
  <c r="HD201" i="87"/>
  <c r="HD190" i="87"/>
  <c r="HD189" i="87"/>
  <c r="HD188" i="87"/>
  <c r="HD187" i="87"/>
  <c r="HD186" i="87"/>
  <c r="HD185" i="87"/>
  <c r="HD184" i="87"/>
  <c r="HD180" i="87"/>
  <c r="HD178" i="87"/>
  <c r="HD176" i="87"/>
  <c r="HD174" i="87"/>
  <c r="HD172" i="87"/>
  <c r="HD170" i="87"/>
  <c r="HD168" i="87"/>
  <c r="HD166" i="87"/>
  <c r="HD164" i="87"/>
  <c r="HD162" i="87"/>
  <c r="HD160" i="87"/>
  <c r="HD159" i="87"/>
  <c r="HD158" i="87"/>
  <c r="HD157" i="87"/>
  <c r="HD156" i="87"/>
  <c r="HD155" i="87"/>
  <c r="HD154" i="87"/>
  <c r="HD153" i="87"/>
  <c r="HD152" i="87"/>
  <c r="HD151" i="87"/>
  <c r="HD150" i="87"/>
  <c r="HD149" i="87"/>
  <c r="HD148" i="87"/>
  <c r="HD147" i="87"/>
  <c r="HD146" i="87"/>
  <c r="HD163" i="87"/>
  <c r="HD183" i="87"/>
  <c r="HD161" i="87"/>
  <c r="HD181" i="87"/>
  <c r="HD179" i="87"/>
  <c r="HD177" i="87"/>
  <c r="HD175" i="87"/>
  <c r="HD173" i="87"/>
  <c r="HD171" i="87"/>
  <c r="HD169" i="87"/>
  <c r="HD167" i="87"/>
  <c r="HD182" i="87"/>
  <c r="HD165" i="87"/>
  <c r="HD143" i="87"/>
  <c r="HD142" i="87"/>
  <c r="HD141" i="87"/>
  <c r="HD145" i="87"/>
  <c r="HD144" i="87"/>
  <c r="HD139" i="87"/>
  <c r="HD137" i="87"/>
  <c r="HD136" i="87"/>
  <c r="HD135" i="87"/>
  <c r="HD134" i="87"/>
  <c r="HD133" i="87"/>
  <c r="HD140" i="87"/>
  <c r="HD138" i="87"/>
  <c r="HD132" i="87"/>
  <c r="HD131" i="87"/>
  <c r="HD130" i="87"/>
  <c r="HD129" i="87"/>
  <c r="HD128" i="87"/>
  <c r="HD127" i="87"/>
  <c r="HD126" i="87"/>
  <c r="HD125" i="87"/>
  <c r="HD124" i="87"/>
  <c r="HD123" i="87"/>
  <c r="HD122" i="87"/>
  <c r="HD120" i="87"/>
  <c r="HD119" i="87"/>
  <c r="HD118" i="87"/>
  <c r="HD117" i="87"/>
  <c r="HD116" i="87"/>
  <c r="HD115" i="87"/>
  <c r="HD114" i="87"/>
  <c r="HD113" i="87"/>
  <c r="HD112" i="87"/>
  <c r="HD111" i="87"/>
  <c r="HD110" i="87"/>
  <c r="HD109" i="87"/>
  <c r="HD108" i="87"/>
  <c r="HD121" i="87"/>
  <c r="HD100" i="87"/>
  <c r="HD107" i="87"/>
  <c r="HD106" i="87"/>
  <c r="HD105" i="87"/>
  <c r="HD104" i="87"/>
  <c r="HD103" i="87"/>
  <c r="HD102" i="87"/>
  <c r="HD99" i="87"/>
  <c r="HD97" i="87"/>
  <c r="HD96" i="87"/>
  <c r="HD95" i="87"/>
  <c r="HD94" i="87"/>
  <c r="HD93" i="87"/>
  <c r="HD92" i="87"/>
  <c r="HD91" i="87"/>
  <c r="HD90" i="87"/>
  <c r="HD89" i="87"/>
  <c r="HD88" i="87"/>
  <c r="HD87" i="87"/>
  <c r="HD86" i="87"/>
  <c r="HD85" i="87"/>
  <c r="HD84" i="87"/>
  <c r="HD83" i="87"/>
  <c r="HD82" i="87"/>
  <c r="HD81" i="87"/>
  <c r="HD80" i="87"/>
  <c r="HD79" i="87"/>
  <c r="HD78" i="87"/>
  <c r="HD77" i="87"/>
  <c r="HD76" i="87"/>
  <c r="HD101" i="87"/>
  <c r="HD98" i="87"/>
  <c r="HD73" i="87"/>
  <c r="HD72" i="87"/>
  <c r="HD71" i="87"/>
  <c r="HD70" i="87"/>
  <c r="HD69" i="87"/>
  <c r="HD68" i="87"/>
  <c r="HD67" i="87"/>
  <c r="HD66" i="87"/>
  <c r="HD65" i="87"/>
  <c r="HD64" i="87"/>
  <c r="HD63" i="87"/>
  <c r="HD62" i="87"/>
  <c r="HD61" i="87"/>
  <c r="HD60" i="87"/>
  <c r="HD59" i="87"/>
  <c r="HD58" i="87"/>
  <c r="HD57" i="87"/>
  <c r="HD56" i="87"/>
  <c r="HD55" i="87"/>
  <c r="HD54" i="87"/>
  <c r="HD53" i="87"/>
  <c r="HD52" i="87"/>
  <c r="HD51" i="87"/>
  <c r="HD50" i="87"/>
  <c r="HD49" i="87"/>
  <c r="HD48" i="87"/>
  <c r="HD47" i="87"/>
  <c r="HD46" i="87"/>
  <c r="HD45" i="87"/>
  <c r="HD44" i="87"/>
  <c r="HD43" i="87"/>
  <c r="HD42" i="87"/>
  <c r="HD41" i="87"/>
  <c r="HD40" i="87"/>
  <c r="HD39" i="87"/>
  <c r="HD38" i="87"/>
  <c r="HD37" i="87"/>
  <c r="HD36" i="87"/>
  <c r="HD35" i="87"/>
  <c r="HD34" i="87"/>
  <c r="HD33" i="87"/>
  <c r="HD32" i="87"/>
  <c r="HD31" i="87"/>
  <c r="HD30" i="87"/>
  <c r="HD29" i="87"/>
  <c r="HD75" i="87"/>
  <c r="HD74" i="87"/>
  <c r="HH228" i="87"/>
  <c r="HH226" i="87"/>
  <c r="HH227" i="87"/>
  <c r="HH225" i="87"/>
  <c r="HH224" i="87"/>
  <c r="HH223" i="87"/>
  <c r="HH222" i="87"/>
  <c r="HH221" i="87"/>
  <c r="HH220" i="87"/>
  <c r="HH219" i="87"/>
  <c r="HH218" i="87"/>
  <c r="HH217" i="87"/>
  <c r="HH216" i="87"/>
  <c r="HH213" i="87"/>
  <c r="HH211" i="87"/>
  <c r="HH210" i="87"/>
  <c r="HH209" i="87"/>
  <c r="HH208" i="87"/>
  <c r="HH214" i="87"/>
  <c r="HH212" i="87"/>
  <c r="HH207" i="87"/>
  <c r="HH206" i="87"/>
  <c r="HH205" i="87"/>
  <c r="HH204" i="87"/>
  <c r="HH203" i="87"/>
  <c r="HH202" i="87"/>
  <c r="HH201" i="87"/>
  <c r="HH200" i="87"/>
  <c r="HH199" i="87"/>
  <c r="HH198" i="87"/>
  <c r="HH197" i="87"/>
  <c r="HH196" i="87"/>
  <c r="HH195" i="87"/>
  <c r="HH194" i="87"/>
  <c r="HH193" i="87"/>
  <c r="HH192" i="87"/>
  <c r="HH191" i="87"/>
  <c r="HH215" i="87"/>
  <c r="HH190" i="87"/>
  <c r="HH189" i="87"/>
  <c r="HH188" i="87"/>
  <c r="HH187" i="87"/>
  <c r="HH186" i="87"/>
  <c r="HH185" i="87"/>
  <c r="HH184" i="87"/>
  <c r="HH183" i="87"/>
  <c r="HH181" i="87"/>
  <c r="HH179" i="87"/>
  <c r="HH177" i="87"/>
  <c r="HH175" i="87"/>
  <c r="HH173" i="87"/>
  <c r="HH171" i="87"/>
  <c r="HH169" i="87"/>
  <c r="HH167" i="87"/>
  <c r="HH165" i="87"/>
  <c r="HH182" i="87"/>
  <c r="HH160" i="87"/>
  <c r="HH159" i="87"/>
  <c r="HH158" i="87"/>
  <c r="HH157" i="87"/>
  <c r="HH156" i="87"/>
  <c r="HH155" i="87"/>
  <c r="HH154" i="87"/>
  <c r="HH153" i="87"/>
  <c r="HH152" i="87"/>
  <c r="HH151" i="87"/>
  <c r="HH150" i="87"/>
  <c r="HH149" i="87"/>
  <c r="HH148" i="87"/>
  <c r="HH147" i="87"/>
  <c r="HH146" i="87"/>
  <c r="HH180" i="87"/>
  <c r="HH178" i="87"/>
  <c r="HH176" i="87"/>
  <c r="HH174" i="87"/>
  <c r="HH172" i="87"/>
  <c r="HH170" i="87"/>
  <c r="HH168" i="87"/>
  <c r="HH162" i="87"/>
  <c r="HH166" i="87"/>
  <c r="HH163" i="87"/>
  <c r="HH161" i="87"/>
  <c r="HH145" i="87"/>
  <c r="HH164" i="87"/>
  <c r="HH141" i="87"/>
  <c r="HH144" i="87"/>
  <c r="HH143" i="87"/>
  <c r="HH142" i="87"/>
  <c r="HH140" i="87"/>
  <c r="HH139" i="87"/>
  <c r="HH137" i="87"/>
  <c r="HH136" i="87"/>
  <c r="HH135" i="87"/>
  <c r="HH134" i="87"/>
  <c r="HH133" i="87"/>
  <c r="HH132" i="87"/>
  <c r="HH131" i="87"/>
  <c r="HH130" i="87"/>
  <c r="HH129" i="87"/>
  <c r="HH128" i="87"/>
  <c r="HH127" i="87"/>
  <c r="HH126" i="87"/>
  <c r="HH125" i="87"/>
  <c r="HH124" i="87"/>
  <c r="HH123" i="87"/>
  <c r="HH122" i="87"/>
  <c r="HH138" i="87"/>
  <c r="HH121" i="87"/>
  <c r="HH120" i="87"/>
  <c r="HH119" i="87"/>
  <c r="HH118" i="87"/>
  <c r="HH117" i="87"/>
  <c r="HH116" i="87"/>
  <c r="HH115" i="87"/>
  <c r="HH114" i="87"/>
  <c r="HH113" i="87"/>
  <c r="HH112" i="87"/>
  <c r="HH111" i="87"/>
  <c r="HH110" i="87"/>
  <c r="HH109" i="87"/>
  <c r="HH108" i="87"/>
  <c r="HH107" i="87"/>
  <c r="HH106" i="87"/>
  <c r="HH105" i="87"/>
  <c r="HH104" i="87"/>
  <c r="HH103" i="87"/>
  <c r="HH102" i="87"/>
  <c r="HH98" i="87"/>
  <c r="HH101" i="87"/>
  <c r="HH100" i="87"/>
  <c r="HH97" i="87"/>
  <c r="HH96" i="87"/>
  <c r="HH95" i="87"/>
  <c r="HH94" i="87"/>
  <c r="HH93" i="87"/>
  <c r="HH92" i="87"/>
  <c r="HH91" i="87"/>
  <c r="HH90" i="87"/>
  <c r="HH89" i="87"/>
  <c r="HH88" i="87"/>
  <c r="HH87" i="87"/>
  <c r="HH86" i="87"/>
  <c r="HH85" i="87"/>
  <c r="HH84" i="87"/>
  <c r="HH83" i="87"/>
  <c r="HH82" i="87"/>
  <c r="HH81" i="87"/>
  <c r="HH80" i="87"/>
  <c r="HH79" i="87"/>
  <c r="HH78" i="87"/>
  <c r="HH77" i="87"/>
  <c r="HH76" i="87"/>
  <c r="HH99" i="87"/>
  <c r="HH74" i="87"/>
  <c r="HH73" i="87"/>
  <c r="HH72" i="87"/>
  <c r="HH71" i="87"/>
  <c r="HH70" i="87"/>
  <c r="HH69" i="87"/>
  <c r="HH68" i="87"/>
  <c r="HH67" i="87"/>
  <c r="HH66" i="87"/>
  <c r="HH65" i="87"/>
  <c r="HH64" i="87"/>
  <c r="HH63" i="87"/>
  <c r="HH62" i="87"/>
  <c r="HH61" i="87"/>
  <c r="HH60" i="87"/>
  <c r="HH59" i="87"/>
  <c r="HH58" i="87"/>
  <c r="HH57" i="87"/>
  <c r="HH56" i="87"/>
  <c r="HH55" i="87"/>
  <c r="HH54" i="87"/>
  <c r="HH53" i="87"/>
  <c r="HH52" i="87"/>
  <c r="HH51" i="87"/>
  <c r="HH50" i="87"/>
  <c r="HH49" i="87"/>
  <c r="HH48" i="87"/>
  <c r="HH47" i="87"/>
  <c r="HH46" i="87"/>
  <c r="HH45" i="87"/>
  <c r="HH44" i="87"/>
  <c r="HH43" i="87"/>
  <c r="HH42" i="87"/>
  <c r="HH41" i="87"/>
  <c r="HH40" i="87"/>
  <c r="HH39" i="87"/>
  <c r="HH38" i="87"/>
  <c r="HH37" i="87"/>
  <c r="HH36" i="87"/>
  <c r="HH35" i="87"/>
  <c r="HH34" i="87"/>
  <c r="HH33" i="87"/>
  <c r="HH32" i="87"/>
  <c r="HH31" i="87"/>
  <c r="HH30" i="87"/>
  <c r="HH29" i="87"/>
  <c r="HH75" i="87"/>
  <c r="HL228" i="87"/>
  <c r="HL226" i="87"/>
  <c r="HL227" i="87"/>
  <c r="HL224" i="87"/>
  <c r="HL223" i="87"/>
  <c r="HL225" i="87"/>
  <c r="HL220" i="87"/>
  <c r="HL222" i="87"/>
  <c r="HL221" i="87"/>
  <c r="HL219" i="87"/>
  <c r="HL218" i="87"/>
  <c r="HL217" i="87"/>
  <c r="HL213" i="87"/>
  <c r="HL214" i="87"/>
  <c r="HL211" i="87"/>
  <c r="HL210" i="87"/>
  <c r="HL209" i="87"/>
  <c r="HL208" i="87"/>
  <c r="HL215" i="87"/>
  <c r="HL207" i="87"/>
  <c r="HL206" i="87"/>
  <c r="HL205" i="87"/>
  <c r="HL204" i="87"/>
  <c r="HL203" i="87"/>
  <c r="HL212" i="87"/>
  <c r="HL216" i="87"/>
  <c r="HL200" i="87"/>
  <c r="HL199" i="87"/>
  <c r="HL198" i="87"/>
  <c r="HL197" i="87"/>
  <c r="HL196" i="87"/>
  <c r="HL195" i="87"/>
  <c r="HL194" i="87"/>
  <c r="HL193" i="87"/>
  <c r="HL192" i="87"/>
  <c r="HL191" i="87"/>
  <c r="HL201" i="87"/>
  <c r="HL202" i="87"/>
  <c r="HL190" i="87"/>
  <c r="HL189" i="87"/>
  <c r="HL188" i="87"/>
  <c r="HL187" i="87"/>
  <c r="HL186" i="87"/>
  <c r="HL185" i="87"/>
  <c r="HL182" i="87"/>
  <c r="HL183" i="87"/>
  <c r="HL181" i="87"/>
  <c r="HL179" i="87"/>
  <c r="HL177" i="87"/>
  <c r="HL175" i="87"/>
  <c r="HL173" i="87"/>
  <c r="HL171" i="87"/>
  <c r="HL169" i="87"/>
  <c r="HL167" i="87"/>
  <c r="HL165" i="87"/>
  <c r="HL163" i="87"/>
  <c r="HL161" i="87"/>
  <c r="HL160" i="87"/>
  <c r="HL159" i="87"/>
  <c r="HL158" i="87"/>
  <c r="HL157" i="87"/>
  <c r="HL156" i="87"/>
  <c r="HL155" i="87"/>
  <c r="HL154" i="87"/>
  <c r="HL153" i="87"/>
  <c r="HL152" i="87"/>
  <c r="HL151" i="87"/>
  <c r="HL150" i="87"/>
  <c r="HL149" i="87"/>
  <c r="HL148" i="87"/>
  <c r="HL147" i="87"/>
  <c r="HL146" i="87"/>
  <c r="HL184" i="87"/>
  <c r="HL166" i="87"/>
  <c r="HL180" i="87"/>
  <c r="HL178" i="87"/>
  <c r="HL176" i="87"/>
  <c r="HL174" i="87"/>
  <c r="HL172" i="87"/>
  <c r="HL170" i="87"/>
  <c r="HL168" i="87"/>
  <c r="HL164" i="87"/>
  <c r="HL162" i="87"/>
  <c r="HL144" i="87"/>
  <c r="HL143" i="87"/>
  <c r="HL145" i="87"/>
  <c r="HL142" i="87"/>
  <c r="HL141" i="87"/>
  <c r="HL138" i="87"/>
  <c r="HL137" i="87"/>
  <c r="HL136" i="87"/>
  <c r="HL135" i="87"/>
  <c r="HL134" i="87"/>
  <c r="HL133" i="87"/>
  <c r="HL140" i="87"/>
  <c r="HL139" i="87"/>
  <c r="HL132" i="87"/>
  <c r="HL131" i="87"/>
  <c r="HL130" i="87"/>
  <c r="HL129" i="87"/>
  <c r="HL128" i="87"/>
  <c r="HL127" i="87"/>
  <c r="HL126" i="87"/>
  <c r="HL125" i="87"/>
  <c r="HL124" i="87"/>
  <c r="HL123" i="87"/>
  <c r="HL122" i="87"/>
  <c r="HL120" i="87"/>
  <c r="HL119" i="87"/>
  <c r="HL118" i="87"/>
  <c r="HL117" i="87"/>
  <c r="HL116" i="87"/>
  <c r="HL115" i="87"/>
  <c r="HL114" i="87"/>
  <c r="HL113" i="87"/>
  <c r="HL112" i="87"/>
  <c r="HL111" i="87"/>
  <c r="HL110" i="87"/>
  <c r="HL109" i="87"/>
  <c r="HL108" i="87"/>
  <c r="HL121" i="87"/>
  <c r="HL100" i="87"/>
  <c r="HL99" i="87"/>
  <c r="HL98" i="87"/>
  <c r="HL96" i="87"/>
  <c r="HL95" i="87"/>
  <c r="HL94" i="87"/>
  <c r="HL93" i="87"/>
  <c r="HL92" i="87"/>
  <c r="HL91" i="87"/>
  <c r="HL90" i="87"/>
  <c r="HL89" i="87"/>
  <c r="HL88" i="87"/>
  <c r="HL87" i="87"/>
  <c r="HL86" i="87"/>
  <c r="HL85" i="87"/>
  <c r="HL84" i="87"/>
  <c r="HL83" i="87"/>
  <c r="HL82" i="87"/>
  <c r="HL81" i="87"/>
  <c r="HL80" i="87"/>
  <c r="HL79" i="87"/>
  <c r="HL78" i="87"/>
  <c r="HL77" i="87"/>
  <c r="HL76" i="87"/>
  <c r="HL107" i="87"/>
  <c r="HL106" i="87"/>
  <c r="HL105" i="87"/>
  <c r="HL104" i="87"/>
  <c r="HL103" i="87"/>
  <c r="HL102" i="87"/>
  <c r="HL101" i="87"/>
  <c r="HL97" i="87"/>
  <c r="HL73" i="87"/>
  <c r="HL72" i="87"/>
  <c r="HL71" i="87"/>
  <c r="HL70" i="87"/>
  <c r="HL69" i="87"/>
  <c r="HL68" i="87"/>
  <c r="HL67" i="87"/>
  <c r="HL66" i="87"/>
  <c r="HL65" i="87"/>
  <c r="HL64" i="87"/>
  <c r="HL63" i="87"/>
  <c r="HL62" i="87"/>
  <c r="HL61" i="87"/>
  <c r="HL60" i="87"/>
  <c r="HL59" i="87"/>
  <c r="HL58" i="87"/>
  <c r="HL57" i="87"/>
  <c r="HL56" i="87"/>
  <c r="HL55" i="87"/>
  <c r="HL54" i="87"/>
  <c r="HL53" i="87"/>
  <c r="HL52" i="87"/>
  <c r="HL51" i="87"/>
  <c r="HL50" i="87"/>
  <c r="HL49" i="87"/>
  <c r="HL48" i="87"/>
  <c r="HL47" i="87"/>
  <c r="HL46" i="87"/>
  <c r="HL45" i="87"/>
  <c r="HL44" i="87"/>
  <c r="HL43" i="87"/>
  <c r="HL42" i="87"/>
  <c r="HL41" i="87"/>
  <c r="HL40" i="87"/>
  <c r="HL39" i="87"/>
  <c r="HL38" i="87"/>
  <c r="HL37" i="87"/>
  <c r="HL36" i="87"/>
  <c r="HL35" i="87"/>
  <c r="HL34" i="87"/>
  <c r="HL33" i="87"/>
  <c r="HL32" i="87"/>
  <c r="HL31" i="87"/>
  <c r="HL30" i="87"/>
  <c r="HL29" i="87"/>
  <c r="HL74" i="87"/>
  <c r="HL75" i="87"/>
  <c r="HT228" i="87"/>
  <c r="HT227" i="87"/>
  <c r="HT226" i="87"/>
  <c r="HT225" i="87"/>
  <c r="HT222" i="87"/>
  <c r="HT221" i="87"/>
  <c r="HT220" i="87"/>
  <c r="HT224" i="87"/>
  <c r="HT223" i="87"/>
  <c r="HT219" i="87"/>
  <c r="HT217" i="87"/>
  <c r="HT216" i="87"/>
  <c r="HT215" i="87"/>
  <c r="HT214" i="87"/>
  <c r="HT213" i="87"/>
  <c r="HT218" i="87"/>
  <c r="HT212" i="87"/>
  <c r="HT211" i="87"/>
  <c r="HT210" i="87"/>
  <c r="HT209" i="87"/>
  <c r="HT208" i="87"/>
  <c r="HT207" i="87"/>
  <c r="HT206" i="87"/>
  <c r="HT205" i="87"/>
  <c r="HT204" i="87"/>
  <c r="HT203" i="87"/>
  <c r="HT202" i="87"/>
  <c r="HT201" i="87"/>
  <c r="HT200" i="87"/>
  <c r="HT199" i="87"/>
  <c r="HT198" i="87"/>
  <c r="HT197" i="87"/>
  <c r="HT196" i="87"/>
  <c r="HT195" i="87"/>
  <c r="HT194" i="87"/>
  <c r="HT193" i="87"/>
  <c r="HT192" i="87"/>
  <c r="HT191" i="87"/>
  <c r="HT188" i="87"/>
  <c r="HT189" i="87"/>
  <c r="HT185" i="87"/>
  <c r="HT182" i="87"/>
  <c r="HT183" i="87"/>
  <c r="HT180" i="87"/>
  <c r="HT178" i="87"/>
  <c r="HT176" i="87"/>
  <c r="HT174" i="87"/>
  <c r="HT172" i="87"/>
  <c r="HT170" i="87"/>
  <c r="HT168" i="87"/>
  <c r="HT166" i="87"/>
  <c r="HT164" i="87"/>
  <c r="HT162" i="87"/>
  <c r="HT186" i="87"/>
  <c r="HT190" i="87"/>
  <c r="HT165" i="87"/>
  <c r="HT160" i="87"/>
  <c r="HT158" i="87"/>
  <c r="HT156" i="87"/>
  <c r="HT154" i="87"/>
  <c r="HT152" i="87"/>
  <c r="HT150" i="87"/>
  <c r="HT148" i="87"/>
  <c r="HT146" i="87"/>
  <c r="HT181" i="87"/>
  <c r="HT179" i="87"/>
  <c r="HT177" i="87"/>
  <c r="HT175" i="87"/>
  <c r="HT173" i="87"/>
  <c r="HT171" i="87"/>
  <c r="HT169" i="87"/>
  <c r="HT184" i="87"/>
  <c r="HT163" i="87"/>
  <c r="HT159" i="87"/>
  <c r="HT157" i="87"/>
  <c r="HT155" i="87"/>
  <c r="HT153" i="87"/>
  <c r="HT151" i="87"/>
  <c r="HT149" i="87"/>
  <c r="HT147" i="87"/>
  <c r="HT145" i="87"/>
  <c r="HT144" i="87"/>
  <c r="HT143" i="87"/>
  <c r="HT142" i="87"/>
  <c r="HT141" i="87"/>
  <c r="HT140" i="87"/>
  <c r="HT187" i="87"/>
  <c r="HT167" i="87"/>
  <c r="HT161" i="87"/>
  <c r="HT139" i="87"/>
  <c r="HT138" i="87"/>
  <c r="HT137" i="87"/>
  <c r="HT136" i="87"/>
  <c r="HT135" i="87"/>
  <c r="HT134" i="87"/>
  <c r="HT133" i="87"/>
  <c r="HT132" i="87"/>
  <c r="HT131" i="87"/>
  <c r="HT130" i="87"/>
  <c r="HT129" i="87"/>
  <c r="HT128" i="87"/>
  <c r="HT127" i="87"/>
  <c r="HT126" i="87"/>
  <c r="HT125" i="87"/>
  <c r="HT124" i="87"/>
  <c r="HT123" i="87"/>
  <c r="HT122" i="87"/>
  <c r="HT120" i="87"/>
  <c r="HT119" i="87"/>
  <c r="HT118" i="87"/>
  <c r="HT117" i="87"/>
  <c r="HT116" i="87"/>
  <c r="HT115" i="87"/>
  <c r="HT114" i="87"/>
  <c r="HT113" i="87"/>
  <c r="HT112" i="87"/>
  <c r="HT111" i="87"/>
  <c r="HT110" i="87"/>
  <c r="HT109" i="87"/>
  <c r="HT108" i="87"/>
  <c r="HT107" i="87"/>
  <c r="HT106" i="87"/>
  <c r="HT105" i="87"/>
  <c r="HT104" i="87"/>
  <c r="HT103" i="87"/>
  <c r="HT102" i="87"/>
  <c r="HT101" i="87"/>
  <c r="HT100" i="87"/>
  <c r="HT99" i="87"/>
  <c r="HT121" i="87"/>
  <c r="HT97" i="87"/>
  <c r="HT98" i="87"/>
  <c r="HT96" i="87"/>
  <c r="HT95" i="87"/>
  <c r="HT94" i="87"/>
  <c r="HT93" i="87"/>
  <c r="HT92" i="87"/>
  <c r="HT91" i="87"/>
  <c r="HT90" i="87"/>
  <c r="HT89" i="87"/>
  <c r="HT88" i="87"/>
  <c r="HT87" i="87"/>
  <c r="HT86" i="87"/>
  <c r="HT85" i="87"/>
  <c r="HT84" i="87"/>
  <c r="HT83" i="87"/>
  <c r="HT82" i="87"/>
  <c r="HT81" i="87"/>
  <c r="HT80" i="87"/>
  <c r="HT79" i="87"/>
  <c r="HT78" i="87"/>
  <c r="HT77" i="87"/>
  <c r="HT76" i="87"/>
  <c r="HT75" i="87"/>
  <c r="HT73" i="87"/>
  <c r="HT72" i="87"/>
  <c r="HT71" i="87"/>
  <c r="HT70" i="87"/>
  <c r="HT69" i="87"/>
  <c r="HT68" i="87"/>
  <c r="HT67" i="87"/>
  <c r="HT66" i="87"/>
  <c r="HT65" i="87"/>
  <c r="HT64" i="87"/>
  <c r="HT63" i="87"/>
  <c r="HT62" i="87"/>
  <c r="HT61" i="87"/>
  <c r="HT60" i="87"/>
  <c r="HT59" i="87"/>
  <c r="HT58" i="87"/>
  <c r="HT57" i="87"/>
  <c r="HT56" i="87"/>
  <c r="HT55" i="87"/>
  <c r="HT54" i="87"/>
  <c r="HT53" i="87"/>
  <c r="HT52" i="87"/>
  <c r="HT51" i="87"/>
  <c r="HT50" i="87"/>
  <c r="HT49" i="87"/>
  <c r="HT48" i="87"/>
  <c r="HT47" i="87"/>
  <c r="HT46" i="87"/>
  <c r="HT45" i="87"/>
  <c r="HT44" i="87"/>
  <c r="HT43" i="87"/>
  <c r="HT42" i="87"/>
  <c r="HT41" i="87"/>
  <c r="HT40" i="87"/>
  <c r="HT39" i="87"/>
  <c r="HT38" i="87"/>
  <c r="HT37" i="87"/>
  <c r="HT36" i="87"/>
  <c r="HT35" i="87"/>
  <c r="HT34" i="87"/>
  <c r="HT33" i="87"/>
  <c r="HT32" i="87"/>
  <c r="HT31" i="87"/>
  <c r="HT30" i="87"/>
  <c r="HT74" i="87"/>
  <c r="HX228" i="87"/>
  <c r="HX227" i="87"/>
  <c r="HX226" i="87"/>
  <c r="HX225" i="87"/>
  <c r="HX224" i="87"/>
  <c r="HX222" i="87"/>
  <c r="HX221" i="87"/>
  <c r="HX220" i="87"/>
  <c r="HX216" i="87"/>
  <c r="HX215" i="87"/>
  <c r="HX214" i="87"/>
  <c r="HX213" i="87"/>
  <c r="HX218" i="87"/>
  <c r="HX217" i="87"/>
  <c r="HX223" i="87"/>
  <c r="HX212" i="87"/>
  <c r="HX211" i="87"/>
  <c r="HX210" i="87"/>
  <c r="HX209" i="87"/>
  <c r="HX208" i="87"/>
  <c r="HX219" i="87"/>
  <c r="HX207" i="87"/>
  <c r="HX206" i="87"/>
  <c r="HX205" i="87"/>
  <c r="HX204" i="87"/>
  <c r="HX203" i="87"/>
  <c r="HX202" i="87"/>
  <c r="HX201" i="87"/>
  <c r="HX200" i="87"/>
  <c r="HX199" i="87"/>
  <c r="HX198" i="87"/>
  <c r="HX197" i="87"/>
  <c r="HX196" i="87"/>
  <c r="HX195" i="87"/>
  <c r="HX194" i="87"/>
  <c r="HX193" i="87"/>
  <c r="HX192" i="87"/>
  <c r="HX191" i="87"/>
  <c r="HX189" i="87"/>
  <c r="HX185" i="87"/>
  <c r="HX184" i="87"/>
  <c r="HX190" i="87"/>
  <c r="HX186" i="87"/>
  <c r="HX183" i="87"/>
  <c r="HX181" i="87"/>
  <c r="HX179" i="87"/>
  <c r="HX177" i="87"/>
  <c r="HX175" i="87"/>
  <c r="HX173" i="87"/>
  <c r="HX171" i="87"/>
  <c r="HX169" i="87"/>
  <c r="HX167" i="87"/>
  <c r="HX165" i="87"/>
  <c r="HX188" i="87"/>
  <c r="HX187" i="87"/>
  <c r="HX182" i="87"/>
  <c r="HX180" i="87"/>
  <c r="HX178" i="87"/>
  <c r="HX176" i="87"/>
  <c r="HX174" i="87"/>
  <c r="HX172" i="87"/>
  <c r="HX170" i="87"/>
  <c r="HX168" i="87"/>
  <c r="HX164" i="87"/>
  <c r="HX163" i="87"/>
  <c r="HX161" i="87"/>
  <c r="HX160" i="87"/>
  <c r="HX158" i="87"/>
  <c r="HX156" i="87"/>
  <c r="HX154" i="87"/>
  <c r="HX152" i="87"/>
  <c r="HX150" i="87"/>
  <c r="HX144" i="87"/>
  <c r="HX143" i="87"/>
  <c r="HX142" i="87"/>
  <c r="HX141" i="87"/>
  <c r="HX140" i="87"/>
  <c r="HX166" i="87"/>
  <c r="HX147" i="87"/>
  <c r="HX159" i="87"/>
  <c r="HX157" i="87"/>
  <c r="HX155" i="87"/>
  <c r="HX153" i="87"/>
  <c r="HX151" i="87"/>
  <c r="HX146" i="87"/>
  <c r="HX149" i="87"/>
  <c r="HX145" i="87"/>
  <c r="HX162" i="87"/>
  <c r="HX148" i="87"/>
  <c r="HX139" i="87"/>
  <c r="HX137" i="87"/>
  <c r="HX136" i="87"/>
  <c r="HX135" i="87"/>
  <c r="HX134" i="87"/>
  <c r="HX138" i="87"/>
  <c r="HX133" i="87"/>
  <c r="HX132" i="87"/>
  <c r="HX131" i="87"/>
  <c r="HX130" i="87"/>
  <c r="HX129" i="87"/>
  <c r="HX128" i="87"/>
  <c r="HX127" i="87"/>
  <c r="HX126" i="87"/>
  <c r="HX125" i="87"/>
  <c r="HX124" i="87"/>
  <c r="HX123" i="87"/>
  <c r="HX122" i="87"/>
  <c r="HX121" i="87"/>
  <c r="HX120" i="87"/>
  <c r="HX119" i="87"/>
  <c r="HX118" i="87"/>
  <c r="HX117" i="87"/>
  <c r="HX116" i="87"/>
  <c r="HX115" i="87"/>
  <c r="HX114" i="87"/>
  <c r="HX113" i="87"/>
  <c r="HX112" i="87"/>
  <c r="HX111" i="87"/>
  <c r="HX110" i="87"/>
  <c r="HX109" i="87"/>
  <c r="HX108" i="87"/>
  <c r="HX107" i="87"/>
  <c r="HX106" i="87"/>
  <c r="HX105" i="87"/>
  <c r="HX104" i="87"/>
  <c r="HX103" i="87"/>
  <c r="HX102" i="87"/>
  <c r="HX101" i="87"/>
  <c r="HX100" i="87"/>
  <c r="HX99" i="87"/>
  <c r="HX98" i="87"/>
  <c r="HX97" i="87"/>
  <c r="HX96" i="87"/>
  <c r="HX95" i="87"/>
  <c r="HX94" i="87"/>
  <c r="HX93" i="87"/>
  <c r="HX92" i="87"/>
  <c r="HX91" i="87"/>
  <c r="HX90" i="87"/>
  <c r="HX89" i="87"/>
  <c r="HX88" i="87"/>
  <c r="HX87" i="87"/>
  <c r="HX86" i="87"/>
  <c r="HX85" i="87"/>
  <c r="HX84" i="87"/>
  <c r="HX83" i="87"/>
  <c r="HX82" i="87"/>
  <c r="HX74" i="87"/>
  <c r="HX73" i="87"/>
  <c r="HX72" i="87"/>
  <c r="HX71" i="87"/>
  <c r="HX70" i="87"/>
  <c r="HX69" i="87"/>
  <c r="HX68" i="87"/>
  <c r="HX67" i="87"/>
  <c r="HX66" i="87"/>
  <c r="HX65" i="87"/>
  <c r="HX64" i="87"/>
  <c r="HX63" i="87"/>
  <c r="HX62" i="87"/>
  <c r="HX61" i="87"/>
  <c r="HX60" i="87"/>
  <c r="HX59" i="87"/>
  <c r="HX58" i="87"/>
  <c r="HX57" i="87"/>
  <c r="HX56" i="87"/>
  <c r="HX55" i="87"/>
  <c r="HX54" i="87"/>
  <c r="HX53" i="87"/>
  <c r="HX52" i="87"/>
  <c r="HX51" i="87"/>
  <c r="HX50" i="87"/>
  <c r="HX49" i="87"/>
  <c r="HX48" i="87"/>
  <c r="HX47" i="87"/>
  <c r="HX46" i="87"/>
  <c r="HX45" i="87"/>
  <c r="HX44" i="87"/>
  <c r="HX43" i="87"/>
  <c r="HX42" i="87"/>
  <c r="HX41" i="87"/>
  <c r="HX40" i="87"/>
  <c r="HX39" i="87"/>
  <c r="HX38" i="87"/>
  <c r="HX37" i="87"/>
  <c r="HX36" i="87"/>
  <c r="HX35" i="87"/>
  <c r="HX34" i="87"/>
  <c r="HX33" i="87"/>
  <c r="HX32" i="87"/>
  <c r="HX31" i="87"/>
  <c r="HX30" i="87"/>
  <c r="HX75" i="87"/>
  <c r="HX81" i="87"/>
  <c r="HX80" i="87"/>
  <c r="HX79" i="87"/>
  <c r="HX78" i="87"/>
  <c r="HX77" i="87"/>
  <c r="HX76" i="87"/>
  <c r="IB228" i="87"/>
  <c r="IB227" i="87"/>
  <c r="IB226" i="87"/>
  <c r="IB225" i="87"/>
  <c r="IB222" i="87"/>
  <c r="IB221" i="87"/>
  <c r="IB220" i="87"/>
  <c r="IB223" i="87"/>
  <c r="IB218" i="87"/>
  <c r="IB216" i="87"/>
  <c r="IB215" i="87"/>
  <c r="IB214" i="87"/>
  <c r="IB213" i="87"/>
  <c r="IB224" i="87"/>
  <c r="IB219" i="87"/>
  <c r="IB217" i="87"/>
  <c r="IB211" i="87"/>
  <c r="IB210" i="87"/>
  <c r="IB209" i="87"/>
  <c r="IB208" i="87"/>
  <c r="IB212" i="87"/>
  <c r="IB207" i="87"/>
  <c r="IB206" i="87"/>
  <c r="IB205" i="87"/>
  <c r="IB204" i="87"/>
  <c r="IB203" i="87"/>
  <c r="IB202" i="87"/>
  <c r="IB200" i="87"/>
  <c r="IB199" i="87"/>
  <c r="IB198" i="87"/>
  <c r="IB197" i="87"/>
  <c r="IB196" i="87"/>
  <c r="IB195" i="87"/>
  <c r="IB194" i="87"/>
  <c r="IB193" i="87"/>
  <c r="IB192" i="87"/>
  <c r="IB201" i="87"/>
  <c r="IB191" i="87"/>
  <c r="IB190" i="87"/>
  <c r="IB186" i="87"/>
  <c r="IB187" i="87"/>
  <c r="IB189" i="87"/>
  <c r="IB188" i="87"/>
  <c r="IB184" i="87"/>
  <c r="IB182" i="87"/>
  <c r="IB181" i="87"/>
  <c r="IB179" i="87"/>
  <c r="IB177" i="87"/>
  <c r="IB175" i="87"/>
  <c r="IB173" i="87"/>
  <c r="IB171" i="87"/>
  <c r="IB169" i="87"/>
  <c r="IB167" i="87"/>
  <c r="IB165" i="87"/>
  <c r="IB163" i="87"/>
  <c r="IB161" i="87"/>
  <c r="IB159" i="87"/>
  <c r="IB157" i="87"/>
  <c r="IB155" i="87"/>
  <c r="IB153" i="87"/>
  <c r="IB151" i="87"/>
  <c r="IB149" i="87"/>
  <c r="IB147" i="87"/>
  <c r="IB145" i="87"/>
  <c r="IB162" i="87"/>
  <c r="IB183" i="87"/>
  <c r="IB180" i="87"/>
  <c r="IB178" i="87"/>
  <c r="IB176" i="87"/>
  <c r="IB174" i="87"/>
  <c r="IB172" i="87"/>
  <c r="IB170" i="87"/>
  <c r="IB168" i="87"/>
  <c r="IB166" i="87"/>
  <c r="IB160" i="87"/>
  <c r="IB158" i="87"/>
  <c r="IB156" i="87"/>
  <c r="IB154" i="87"/>
  <c r="IB152" i="87"/>
  <c r="IB150" i="87"/>
  <c r="IB148" i="87"/>
  <c r="IB146" i="87"/>
  <c r="IB144" i="87"/>
  <c r="IB143" i="87"/>
  <c r="IB142" i="87"/>
  <c r="IB141" i="87"/>
  <c r="IB140" i="87"/>
  <c r="IB164" i="87"/>
  <c r="IB185" i="87"/>
  <c r="IB138" i="87"/>
  <c r="IB139" i="87"/>
  <c r="IB137" i="87"/>
  <c r="IB136" i="87"/>
  <c r="IB135" i="87"/>
  <c r="IB134" i="87"/>
  <c r="IB133" i="87"/>
  <c r="IB132" i="87"/>
  <c r="IB131" i="87"/>
  <c r="IB130" i="87"/>
  <c r="IB129" i="87"/>
  <c r="IB128" i="87"/>
  <c r="IB127" i="87"/>
  <c r="IB126" i="87"/>
  <c r="IB125" i="87"/>
  <c r="IB124" i="87"/>
  <c r="IB123" i="87"/>
  <c r="IB122" i="87"/>
  <c r="IB121" i="87"/>
  <c r="IB120" i="87"/>
  <c r="IB119" i="87"/>
  <c r="IB118" i="87"/>
  <c r="IB117" i="87"/>
  <c r="IB116" i="87"/>
  <c r="IB115" i="87"/>
  <c r="IB114" i="87"/>
  <c r="IB113" i="87"/>
  <c r="IB112" i="87"/>
  <c r="IB111" i="87"/>
  <c r="IB110" i="87"/>
  <c r="IB109" i="87"/>
  <c r="IB108" i="87"/>
  <c r="IB107" i="87"/>
  <c r="IB106" i="87"/>
  <c r="IB105" i="87"/>
  <c r="IB104" i="87"/>
  <c r="IB103" i="87"/>
  <c r="IB102" i="87"/>
  <c r="IB101" i="87"/>
  <c r="IB100" i="87"/>
  <c r="IB99" i="87"/>
  <c r="IB98" i="87"/>
  <c r="IB97" i="87"/>
  <c r="IB96" i="87"/>
  <c r="IB95" i="87"/>
  <c r="IB94" i="87"/>
  <c r="IB93" i="87"/>
  <c r="IB92" i="87"/>
  <c r="IB91" i="87"/>
  <c r="IB90" i="87"/>
  <c r="IB89" i="87"/>
  <c r="IB88" i="87"/>
  <c r="IB87" i="87"/>
  <c r="IB86" i="87"/>
  <c r="IB85" i="87"/>
  <c r="IB84" i="87"/>
  <c r="IB83" i="87"/>
  <c r="IB82" i="87"/>
  <c r="IB81" i="87"/>
  <c r="IB80" i="87"/>
  <c r="IB79" i="87"/>
  <c r="IB78" i="87"/>
  <c r="IB77" i="87"/>
  <c r="IB76" i="87"/>
  <c r="IB74" i="87"/>
  <c r="IB73" i="87"/>
  <c r="IB72" i="87"/>
  <c r="IB71" i="87"/>
  <c r="IB70" i="87"/>
  <c r="IB69" i="87"/>
  <c r="IB68" i="87"/>
  <c r="IB67" i="87"/>
  <c r="IB66" i="87"/>
  <c r="IB65" i="87"/>
  <c r="IB64" i="87"/>
  <c r="IB63" i="87"/>
  <c r="IB62" i="87"/>
  <c r="IB61" i="87"/>
  <c r="IB60" i="87"/>
  <c r="IB59" i="87"/>
  <c r="IB58" i="87"/>
  <c r="IB57" i="87"/>
  <c r="IB56" i="87"/>
  <c r="IB55" i="87"/>
  <c r="IB54" i="87"/>
  <c r="IB53" i="87"/>
  <c r="IB52" i="87"/>
  <c r="IB51" i="87"/>
  <c r="IB50" i="87"/>
  <c r="IB49" i="87"/>
  <c r="IB48" i="87"/>
  <c r="IB47" i="87"/>
  <c r="IB46" i="87"/>
  <c r="IB45" i="87"/>
  <c r="IB44" i="87"/>
  <c r="IB43" i="87"/>
  <c r="IB42" i="87"/>
  <c r="IB41" i="87"/>
  <c r="IB40" i="87"/>
  <c r="IB39" i="87"/>
  <c r="IB38" i="87"/>
  <c r="IB37" i="87"/>
  <c r="IB36" i="87"/>
  <c r="IB35" i="87"/>
  <c r="IB34" i="87"/>
  <c r="IB33" i="87"/>
  <c r="IB32" i="87"/>
  <c r="IB31" i="87"/>
  <c r="IB30" i="87"/>
  <c r="IB75" i="87"/>
  <c r="D233" i="87"/>
  <c r="D234" i="87"/>
  <c r="IJ228" i="87"/>
  <c r="IJ227" i="87"/>
  <c r="IJ226" i="87"/>
  <c r="IJ225" i="87"/>
  <c r="IJ224" i="87"/>
  <c r="IJ223" i="87"/>
  <c r="IJ222" i="87"/>
  <c r="IJ221" i="87"/>
  <c r="IJ220" i="87"/>
  <c r="IJ219" i="87"/>
  <c r="IJ218" i="87"/>
  <c r="IJ217" i="87"/>
  <c r="IJ216" i="87"/>
  <c r="IJ215" i="87"/>
  <c r="IJ214" i="87"/>
  <c r="IJ213" i="87"/>
  <c r="IJ212" i="87"/>
  <c r="IJ209" i="87"/>
  <c r="IJ210" i="87"/>
  <c r="IJ208" i="87"/>
  <c r="IJ211" i="87"/>
  <c r="IJ207" i="87"/>
  <c r="IJ206" i="87"/>
  <c r="IJ205" i="87"/>
  <c r="IJ204" i="87"/>
  <c r="IJ203" i="87"/>
  <c r="IJ202" i="87"/>
  <c r="IJ201" i="87"/>
  <c r="IJ200" i="87"/>
  <c r="IJ199" i="87"/>
  <c r="IJ198" i="87"/>
  <c r="IJ197" i="87"/>
  <c r="IJ196" i="87"/>
  <c r="IJ195" i="87"/>
  <c r="IJ194" i="87"/>
  <c r="IJ193" i="87"/>
  <c r="IJ192" i="87"/>
  <c r="IJ191" i="87"/>
  <c r="IJ190" i="87"/>
  <c r="IJ189" i="87"/>
  <c r="IJ188" i="87"/>
  <c r="IJ187" i="87"/>
  <c r="IJ186" i="87"/>
  <c r="IJ185" i="87"/>
  <c r="IJ184" i="87"/>
  <c r="IJ183" i="87"/>
  <c r="IJ182" i="87"/>
  <c r="IJ181" i="87"/>
  <c r="IJ179" i="87"/>
  <c r="IJ177" i="87"/>
  <c r="IJ175" i="87"/>
  <c r="IJ173" i="87"/>
  <c r="IJ171" i="87"/>
  <c r="IJ169" i="87"/>
  <c r="IJ167" i="87"/>
  <c r="IJ165" i="87"/>
  <c r="IJ180" i="87"/>
  <c r="IJ178" i="87"/>
  <c r="IJ176" i="87"/>
  <c r="IJ174" i="87"/>
  <c r="IJ172" i="87"/>
  <c r="IJ170" i="87"/>
  <c r="IJ168" i="87"/>
  <c r="IJ160" i="87"/>
  <c r="IJ158" i="87"/>
  <c r="IJ156" i="87"/>
  <c r="IJ154" i="87"/>
  <c r="IJ152" i="87"/>
  <c r="IJ150" i="87"/>
  <c r="IJ148" i="87"/>
  <c r="IJ146" i="87"/>
  <c r="IJ163" i="87"/>
  <c r="IJ162" i="87"/>
  <c r="IJ166" i="87"/>
  <c r="IJ161" i="87"/>
  <c r="IJ159" i="87"/>
  <c r="IJ157" i="87"/>
  <c r="IJ155" i="87"/>
  <c r="IJ153" i="87"/>
  <c r="IJ151" i="87"/>
  <c r="IJ149" i="87"/>
  <c r="IJ147" i="87"/>
  <c r="IJ145" i="87"/>
  <c r="IJ164" i="87"/>
  <c r="IJ144" i="87"/>
  <c r="IJ142" i="87"/>
  <c r="IJ141" i="87"/>
  <c r="IJ143" i="87"/>
  <c r="IJ140" i="87"/>
  <c r="IJ139" i="87"/>
  <c r="IJ137" i="87"/>
  <c r="IJ132" i="87"/>
  <c r="IJ131" i="87"/>
  <c r="IJ130" i="87"/>
  <c r="IJ129" i="87"/>
  <c r="IJ128" i="87"/>
  <c r="IJ127" i="87"/>
  <c r="IJ126" i="87"/>
  <c r="IJ125" i="87"/>
  <c r="IJ134" i="87"/>
  <c r="IJ133" i="87"/>
  <c r="IJ138" i="87"/>
  <c r="IJ135" i="87"/>
  <c r="IJ136" i="87"/>
  <c r="IJ123" i="87"/>
  <c r="IJ121" i="87"/>
  <c r="IJ124" i="87"/>
  <c r="IJ120" i="87"/>
  <c r="IJ119" i="87"/>
  <c r="IJ118" i="87"/>
  <c r="IJ117" i="87"/>
  <c r="IJ116" i="87"/>
  <c r="IJ115" i="87"/>
  <c r="IJ114" i="87"/>
  <c r="IJ113" i="87"/>
  <c r="IJ112" i="87"/>
  <c r="IJ111" i="87"/>
  <c r="IJ110" i="87"/>
  <c r="IJ109" i="87"/>
  <c r="IJ108" i="87"/>
  <c r="IJ107" i="87"/>
  <c r="IJ106" i="87"/>
  <c r="IJ105" i="87"/>
  <c r="IJ104" i="87"/>
  <c r="IJ103" i="87"/>
  <c r="IJ102" i="87"/>
  <c r="IJ101" i="87"/>
  <c r="IJ122" i="87"/>
  <c r="IJ99" i="87"/>
  <c r="IJ98" i="87"/>
  <c r="IJ96" i="87"/>
  <c r="IJ95" i="87"/>
  <c r="IJ94" i="87"/>
  <c r="IJ93" i="87"/>
  <c r="IJ92" i="87"/>
  <c r="IJ91" i="87"/>
  <c r="IJ90" i="87"/>
  <c r="IJ89" i="87"/>
  <c r="IJ88" i="87"/>
  <c r="IJ87" i="87"/>
  <c r="IJ97" i="87"/>
  <c r="IJ100" i="87"/>
  <c r="IJ84" i="87"/>
  <c r="IJ74" i="87"/>
  <c r="IJ85" i="87"/>
  <c r="IJ81" i="87"/>
  <c r="IJ80" i="87"/>
  <c r="IJ79" i="87"/>
  <c r="IJ78" i="87"/>
  <c r="IJ77" i="87"/>
  <c r="IJ76" i="87"/>
  <c r="IJ86" i="87"/>
  <c r="IJ82" i="87"/>
  <c r="IJ75" i="87"/>
  <c r="IJ73" i="87"/>
  <c r="IJ72" i="87"/>
  <c r="IJ71" i="87"/>
  <c r="IJ70" i="87"/>
  <c r="IJ69" i="87"/>
  <c r="IJ68" i="87"/>
  <c r="IJ67" i="87"/>
  <c r="IJ66" i="87"/>
  <c r="IJ65" i="87"/>
  <c r="IJ64" i="87"/>
  <c r="IJ63" i="87"/>
  <c r="IJ62" i="87"/>
  <c r="IJ61" i="87"/>
  <c r="IJ60" i="87"/>
  <c r="IJ59" i="87"/>
  <c r="IJ58" i="87"/>
  <c r="IJ57" i="87"/>
  <c r="IJ56" i="87"/>
  <c r="IJ55" i="87"/>
  <c r="IJ54" i="87"/>
  <c r="IJ53" i="87"/>
  <c r="IJ52" i="87"/>
  <c r="IJ51" i="87"/>
  <c r="IJ50" i="87"/>
  <c r="IJ49" i="87"/>
  <c r="IJ48" i="87"/>
  <c r="IJ47" i="87"/>
  <c r="IJ46" i="87"/>
  <c r="IJ45" i="87"/>
  <c r="IJ44" i="87"/>
  <c r="IJ43" i="87"/>
  <c r="IJ83" i="87"/>
  <c r="H233" i="87"/>
  <c r="H234" i="87"/>
  <c r="IN228" i="87"/>
  <c r="IN227" i="87"/>
  <c r="IN226" i="87"/>
  <c r="IN225" i="87"/>
  <c r="IN224" i="87"/>
  <c r="IN222" i="87"/>
  <c r="IN221" i="87"/>
  <c r="IN220" i="87"/>
  <c r="IN223" i="87"/>
  <c r="IN219" i="87"/>
  <c r="IN218" i="87"/>
  <c r="IN217" i="87"/>
  <c r="IN216" i="87"/>
  <c r="IN215" i="87"/>
  <c r="IN214" i="87"/>
  <c r="IN213" i="87"/>
  <c r="IN210" i="87"/>
  <c r="IN211" i="87"/>
  <c r="IN212" i="87"/>
  <c r="IN207" i="87"/>
  <c r="IN206" i="87"/>
  <c r="IN205" i="87"/>
  <c r="IN204" i="87"/>
  <c r="IN203" i="87"/>
  <c r="IN202" i="87"/>
  <c r="IN201" i="87"/>
  <c r="IN208" i="87"/>
  <c r="IN209" i="87"/>
  <c r="IN200" i="87"/>
  <c r="IN199" i="87"/>
  <c r="IN198" i="87"/>
  <c r="IN197" i="87"/>
  <c r="IN196" i="87"/>
  <c r="IN195" i="87"/>
  <c r="IN194" i="87"/>
  <c r="IN193" i="87"/>
  <c r="IN192" i="87"/>
  <c r="IN191" i="87"/>
  <c r="IN190" i="87"/>
  <c r="IN189" i="87"/>
  <c r="IN188" i="87"/>
  <c r="IN187" i="87"/>
  <c r="IN186" i="87"/>
  <c r="IN185" i="87"/>
  <c r="IN184" i="87"/>
  <c r="IN183" i="87"/>
  <c r="IN182" i="87"/>
  <c r="IN181" i="87"/>
  <c r="IN179" i="87"/>
  <c r="IN177" i="87"/>
  <c r="IN175" i="87"/>
  <c r="IN173" i="87"/>
  <c r="IN171" i="87"/>
  <c r="IN169" i="87"/>
  <c r="IN167" i="87"/>
  <c r="IN165" i="87"/>
  <c r="IN163" i="87"/>
  <c r="IN161" i="87"/>
  <c r="IN166" i="87"/>
  <c r="IN160" i="87"/>
  <c r="IN158" i="87"/>
  <c r="IN156" i="87"/>
  <c r="IN154" i="87"/>
  <c r="IN152" i="87"/>
  <c r="IN150" i="87"/>
  <c r="IN164" i="87"/>
  <c r="IN178" i="87"/>
  <c r="IN170" i="87"/>
  <c r="IN162" i="87"/>
  <c r="IN159" i="87"/>
  <c r="IN157" i="87"/>
  <c r="IN155" i="87"/>
  <c r="IN153" i="87"/>
  <c r="IN151" i="87"/>
  <c r="IN149" i="87"/>
  <c r="IN148" i="87"/>
  <c r="IN180" i="87"/>
  <c r="IN172" i="87"/>
  <c r="IN147" i="87"/>
  <c r="IN174" i="87"/>
  <c r="IN146" i="87"/>
  <c r="IN144" i="87"/>
  <c r="IN176" i="87"/>
  <c r="IN168" i="87"/>
  <c r="IN143" i="87"/>
  <c r="IN142" i="87"/>
  <c r="IN145" i="87"/>
  <c r="IN141" i="87"/>
  <c r="IN138" i="87"/>
  <c r="IN139" i="87"/>
  <c r="IN134" i="87"/>
  <c r="IN132" i="87"/>
  <c r="IN131" i="87"/>
  <c r="IN130" i="87"/>
  <c r="IN129" i="87"/>
  <c r="IN128" i="87"/>
  <c r="IN127" i="87"/>
  <c r="IN126" i="87"/>
  <c r="IN125" i="87"/>
  <c r="IN135" i="87"/>
  <c r="IN136" i="87"/>
  <c r="IN140" i="87"/>
  <c r="IN137" i="87"/>
  <c r="IN133" i="87"/>
  <c r="IN124" i="87"/>
  <c r="IN122" i="87"/>
  <c r="IN121" i="87"/>
  <c r="IN120" i="87"/>
  <c r="IN119" i="87"/>
  <c r="IN118" i="87"/>
  <c r="IN117" i="87"/>
  <c r="IN116" i="87"/>
  <c r="IN115" i="87"/>
  <c r="IN114" i="87"/>
  <c r="IN113" i="87"/>
  <c r="IN112" i="87"/>
  <c r="IN111" i="87"/>
  <c r="IN110" i="87"/>
  <c r="IN109" i="87"/>
  <c r="IN108" i="87"/>
  <c r="IN107" i="87"/>
  <c r="IN106" i="87"/>
  <c r="IN105" i="87"/>
  <c r="IN104" i="87"/>
  <c r="IN103" i="87"/>
  <c r="IN102" i="87"/>
  <c r="IN101" i="87"/>
  <c r="IN123" i="87"/>
  <c r="IN96" i="87"/>
  <c r="IN95" i="87"/>
  <c r="IN94" i="87"/>
  <c r="IN93" i="87"/>
  <c r="IN92" i="87"/>
  <c r="IN91" i="87"/>
  <c r="IN90" i="87"/>
  <c r="IN89" i="87"/>
  <c r="IN88" i="87"/>
  <c r="IN87" i="87"/>
  <c r="IN100" i="87"/>
  <c r="IN98" i="87"/>
  <c r="IN99" i="87"/>
  <c r="IN97" i="87"/>
  <c r="IN85" i="87"/>
  <c r="IN86" i="87"/>
  <c r="IN82" i="87"/>
  <c r="IN74" i="87"/>
  <c r="IN83" i="87"/>
  <c r="IN73" i="87"/>
  <c r="IN72" i="87"/>
  <c r="IN71" i="87"/>
  <c r="IN70" i="87"/>
  <c r="IN69" i="87"/>
  <c r="IN68" i="87"/>
  <c r="IN67" i="87"/>
  <c r="IN66" i="87"/>
  <c r="IN65" i="87"/>
  <c r="IN64" i="87"/>
  <c r="IN63" i="87"/>
  <c r="IN62" i="87"/>
  <c r="IN61" i="87"/>
  <c r="IN60" i="87"/>
  <c r="IN59" i="87"/>
  <c r="IN58" i="87"/>
  <c r="IN57" i="87"/>
  <c r="IN56" i="87"/>
  <c r="IN55" i="87"/>
  <c r="IN54" i="87"/>
  <c r="IN53" i="87"/>
  <c r="IN52" i="87"/>
  <c r="IN51" i="87"/>
  <c r="IN50" i="87"/>
  <c r="IN49" i="87"/>
  <c r="IN48" i="87"/>
  <c r="IN47" i="87"/>
  <c r="IN46" i="87"/>
  <c r="IN45" i="87"/>
  <c r="IN44" i="87"/>
  <c r="IN43" i="87"/>
  <c r="IN84" i="87"/>
  <c r="IN81" i="87"/>
  <c r="IN80" i="87"/>
  <c r="IN79" i="87"/>
  <c r="IN78" i="87"/>
  <c r="IN77" i="87"/>
  <c r="IN76" i="87"/>
  <c r="IN75" i="87"/>
  <c r="L233" i="87"/>
  <c r="L234" i="87"/>
  <c r="IR228" i="87"/>
  <c r="IR227" i="87"/>
  <c r="IR226" i="87"/>
  <c r="IR225" i="87"/>
  <c r="IR224" i="87"/>
  <c r="IR223" i="87"/>
  <c r="IR221" i="87"/>
  <c r="IR220" i="87"/>
  <c r="IR222" i="87"/>
  <c r="IR219" i="87"/>
  <c r="IR218" i="87"/>
  <c r="IR217" i="87"/>
  <c r="IR216" i="87"/>
  <c r="IR215" i="87"/>
  <c r="IR214" i="87"/>
  <c r="IR213" i="87"/>
  <c r="IR212" i="87"/>
  <c r="IR211" i="87"/>
  <c r="IR208" i="87"/>
  <c r="IR209" i="87"/>
  <c r="IR207" i="87"/>
  <c r="IR206" i="87"/>
  <c r="IR205" i="87"/>
  <c r="IR204" i="87"/>
  <c r="IR203" i="87"/>
  <c r="IR202" i="87"/>
  <c r="IR201" i="87"/>
  <c r="IR210" i="87"/>
  <c r="IR200" i="87"/>
  <c r="IR199" i="87"/>
  <c r="IR198" i="87"/>
  <c r="IR197" i="87"/>
  <c r="IR196" i="87"/>
  <c r="IR195" i="87"/>
  <c r="IR194" i="87"/>
  <c r="IR193" i="87"/>
  <c r="IR192" i="87"/>
  <c r="IR191" i="87"/>
  <c r="IR190" i="87"/>
  <c r="IR189" i="87"/>
  <c r="IR188" i="87"/>
  <c r="IR187" i="87"/>
  <c r="IR186" i="87"/>
  <c r="IR185" i="87"/>
  <c r="IR184" i="87"/>
  <c r="IR183" i="87"/>
  <c r="IR182" i="87"/>
  <c r="IR180" i="87"/>
  <c r="IR178" i="87"/>
  <c r="IR176" i="87"/>
  <c r="IR174" i="87"/>
  <c r="IR172" i="87"/>
  <c r="IR170" i="87"/>
  <c r="IR168" i="87"/>
  <c r="IR166" i="87"/>
  <c r="IR164" i="87"/>
  <c r="IR181" i="87"/>
  <c r="IR179" i="87"/>
  <c r="IR177" i="87"/>
  <c r="IR175" i="87"/>
  <c r="IR173" i="87"/>
  <c r="IR171" i="87"/>
  <c r="IR169" i="87"/>
  <c r="IR163" i="87"/>
  <c r="IR159" i="87"/>
  <c r="IR157" i="87"/>
  <c r="IR155" i="87"/>
  <c r="IR153" i="87"/>
  <c r="IR151" i="87"/>
  <c r="IR149" i="87"/>
  <c r="IR147" i="87"/>
  <c r="IR145" i="87"/>
  <c r="IR167" i="87"/>
  <c r="IR162" i="87"/>
  <c r="IR161" i="87"/>
  <c r="IR165" i="87"/>
  <c r="IR160" i="87"/>
  <c r="IR158" i="87"/>
  <c r="IR156" i="87"/>
  <c r="IR154" i="87"/>
  <c r="IR152" i="87"/>
  <c r="IR150" i="87"/>
  <c r="IR148" i="87"/>
  <c r="IR146" i="87"/>
  <c r="IR142" i="87"/>
  <c r="IR144" i="87"/>
  <c r="IR141" i="87"/>
  <c r="IR143" i="87"/>
  <c r="IR140" i="87"/>
  <c r="IR138" i="87"/>
  <c r="IR135" i="87"/>
  <c r="IR132" i="87"/>
  <c r="IR131" i="87"/>
  <c r="IR130" i="87"/>
  <c r="IR129" i="87"/>
  <c r="IR128" i="87"/>
  <c r="IR127" i="87"/>
  <c r="IR126" i="87"/>
  <c r="IR125" i="87"/>
  <c r="IR136" i="87"/>
  <c r="IR137" i="87"/>
  <c r="IR133" i="87"/>
  <c r="IR139" i="87"/>
  <c r="IR134" i="87"/>
  <c r="IR121" i="87"/>
  <c r="IR122" i="87"/>
  <c r="IR123" i="87"/>
  <c r="IR120" i="87"/>
  <c r="IR119" i="87"/>
  <c r="IR118" i="87"/>
  <c r="IR117" i="87"/>
  <c r="IR116" i="87"/>
  <c r="IR115" i="87"/>
  <c r="IR114" i="87"/>
  <c r="IR113" i="87"/>
  <c r="IR112" i="87"/>
  <c r="IR111" i="87"/>
  <c r="IR110" i="87"/>
  <c r="IR109" i="87"/>
  <c r="IR108" i="87"/>
  <c r="IR107" i="87"/>
  <c r="IR106" i="87"/>
  <c r="IR105" i="87"/>
  <c r="IR104" i="87"/>
  <c r="IR103" i="87"/>
  <c r="IR102" i="87"/>
  <c r="IR101" i="87"/>
  <c r="IR124" i="87"/>
  <c r="IR99" i="87"/>
  <c r="IR97" i="87"/>
  <c r="IR96" i="87"/>
  <c r="IR95" i="87"/>
  <c r="IR94" i="87"/>
  <c r="IR93" i="87"/>
  <c r="IR92" i="87"/>
  <c r="IR91" i="87"/>
  <c r="IR90" i="87"/>
  <c r="IR89" i="87"/>
  <c r="IR88" i="87"/>
  <c r="IR87" i="87"/>
  <c r="IR98" i="87"/>
  <c r="IR100" i="87"/>
  <c r="IR86" i="87"/>
  <c r="IR82" i="87"/>
  <c r="IR75" i="87"/>
  <c r="IR83" i="87"/>
  <c r="IR81" i="87"/>
  <c r="IR80" i="87"/>
  <c r="IR79" i="87"/>
  <c r="IR78" i="87"/>
  <c r="IR77" i="87"/>
  <c r="IR76" i="87"/>
  <c r="IR84" i="87"/>
  <c r="IR74" i="87"/>
  <c r="IR73" i="87"/>
  <c r="IR72" i="87"/>
  <c r="IR71" i="87"/>
  <c r="IR70" i="87"/>
  <c r="IR69" i="87"/>
  <c r="IR68" i="87"/>
  <c r="IR67" i="87"/>
  <c r="IR66" i="87"/>
  <c r="IR65" i="87"/>
  <c r="IR64" i="87"/>
  <c r="IR63" i="87"/>
  <c r="IR62" i="87"/>
  <c r="IR61" i="87"/>
  <c r="IR60" i="87"/>
  <c r="IR59" i="87"/>
  <c r="IR58" i="87"/>
  <c r="IR57" i="87"/>
  <c r="IR56" i="87"/>
  <c r="IR55" i="87"/>
  <c r="IR54" i="87"/>
  <c r="IR53" i="87"/>
  <c r="IR52" i="87"/>
  <c r="IR51" i="87"/>
  <c r="IR50" i="87"/>
  <c r="IR49" i="87"/>
  <c r="IR48" i="87"/>
  <c r="IR47" i="87"/>
  <c r="IR46" i="87"/>
  <c r="IR45" i="87"/>
  <c r="IR44" i="87"/>
  <c r="IR43" i="87"/>
  <c r="IR85" i="87"/>
  <c r="D231" i="87"/>
  <c r="GN227" i="87"/>
  <c r="GN228" i="87"/>
  <c r="GN224" i="87"/>
  <c r="GN223" i="87"/>
  <c r="GN226" i="87"/>
  <c r="GN225" i="87"/>
  <c r="GN222" i="87"/>
  <c r="GN220" i="87"/>
  <c r="GN219" i="87"/>
  <c r="GN218" i="87"/>
  <c r="GN221" i="87"/>
  <c r="GN216" i="87"/>
  <c r="GN215" i="87"/>
  <c r="GN214" i="87"/>
  <c r="GN213" i="87"/>
  <c r="GN212" i="87"/>
  <c r="GN211" i="87"/>
  <c r="GN210" i="87"/>
  <c r="GN209" i="87"/>
  <c r="GN217" i="87"/>
  <c r="GN208" i="87"/>
  <c r="GN204" i="87"/>
  <c r="GN207" i="87"/>
  <c r="GN203" i="87"/>
  <c r="GN206" i="87"/>
  <c r="GN202" i="87"/>
  <c r="GN205" i="87"/>
  <c r="GN191" i="87"/>
  <c r="GN190" i="87"/>
  <c r="GN189" i="87"/>
  <c r="GN188" i="87"/>
  <c r="GN187" i="87"/>
  <c r="GN186" i="87"/>
  <c r="GN185" i="87"/>
  <c r="GN184" i="87"/>
  <c r="GN183" i="87"/>
  <c r="GN182" i="87"/>
  <c r="GN200" i="87"/>
  <c r="GN199" i="87"/>
  <c r="GN198" i="87"/>
  <c r="GN197" i="87"/>
  <c r="GN196" i="87"/>
  <c r="GN195" i="87"/>
  <c r="GN194" i="87"/>
  <c r="GN193" i="87"/>
  <c r="GN192" i="87"/>
  <c r="GN201" i="87"/>
  <c r="GN181" i="87"/>
  <c r="GN180" i="87"/>
  <c r="GN179" i="87"/>
  <c r="GN178" i="87"/>
  <c r="GN177" i="87"/>
  <c r="GN176" i="87"/>
  <c r="GN175" i="87"/>
  <c r="GN174" i="87"/>
  <c r="GN173" i="87"/>
  <c r="GN172" i="87"/>
  <c r="GN171" i="87"/>
  <c r="GN170" i="87"/>
  <c r="GN169" i="87"/>
  <c r="GN168" i="87"/>
  <c r="GN167" i="87"/>
  <c r="GN166" i="87"/>
  <c r="GN165" i="87"/>
  <c r="GN164" i="87"/>
  <c r="GN163" i="87"/>
  <c r="GN162" i="87"/>
  <c r="GN161" i="87"/>
  <c r="GN160" i="87"/>
  <c r="GN158" i="87"/>
  <c r="GN156" i="87"/>
  <c r="GN154" i="87"/>
  <c r="GN152" i="87"/>
  <c r="GN150" i="87"/>
  <c r="GN148" i="87"/>
  <c r="GN146" i="87"/>
  <c r="GN145" i="87"/>
  <c r="GN144" i="87"/>
  <c r="GN143" i="87"/>
  <c r="GN142" i="87"/>
  <c r="GN141" i="87"/>
  <c r="GN140" i="87"/>
  <c r="GN139" i="87"/>
  <c r="GN138" i="87"/>
  <c r="GN159" i="87"/>
  <c r="GN157" i="87"/>
  <c r="GN155" i="87"/>
  <c r="GN153" i="87"/>
  <c r="GN151" i="87"/>
  <c r="GN149" i="87"/>
  <c r="GN147" i="87"/>
  <c r="GN137" i="87"/>
  <c r="GN136" i="87"/>
  <c r="GN135" i="87"/>
  <c r="GN134" i="87"/>
  <c r="GN133" i="87"/>
  <c r="GN132" i="87"/>
  <c r="GN131" i="87"/>
  <c r="GN130" i="87"/>
  <c r="GN129" i="87"/>
  <c r="GN128" i="87"/>
  <c r="GN127" i="87"/>
  <c r="GN126" i="87"/>
  <c r="GN125" i="87"/>
  <c r="GN124" i="87"/>
  <c r="GN123" i="87"/>
  <c r="GN122" i="87"/>
  <c r="GN121" i="87"/>
  <c r="GN120" i="87"/>
  <c r="GN119" i="87"/>
  <c r="GN118" i="87"/>
  <c r="GN117" i="87"/>
  <c r="GN116" i="87"/>
  <c r="GN115" i="87"/>
  <c r="GN114" i="87"/>
  <c r="GN113" i="87"/>
  <c r="GN112" i="87"/>
  <c r="GN111" i="87"/>
  <c r="GN110" i="87"/>
  <c r="GN109" i="87"/>
  <c r="GN108" i="87"/>
  <c r="GN107" i="87"/>
  <c r="GN106" i="87"/>
  <c r="GN105" i="87"/>
  <c r="GN104" i="87"/>
  <c r="GN103" i="87"/>
  <c r="GN102" i="87"/>
  <c r="GN101" i="87"/>
  <c r="GN100" i="87"/>
  <c r="GN99" i="87"/>
  <c r="GN98" i="87"/>
  <c r="GN97" i="87"/>
  <c r="GN96" i="87"/>
  <c r="GN95" i="87"/>
  <c r="GN94" i="87"/>
  <c r="GN93" i="87"/>
  <c r="GN92" i="87"/>
  <c r="GN91" i="87"/>
  <c r="GN90" i="87"/>
  <c r="GN89" i="87"/>
  <c r="GN88" i="87"/>
  <c r="GN87" i="87"/>
  <c r="GN86" i="87"/>
  <c r="GN85" i="87"/>
  <c r="GN84" i="87"/>
  <c r="GN83" i="87"/>
  <c r="GN82" i="87"/>
  <c r="GN81" i="87"/>
  <c r="GN80" i="87"/>
  <c r="GN79" i="87"/>
  <c r="GN78" i="87"/>
  <c r="GN77" i="87"/>
  <c r="GN76" i="87"/>
  <c r="GN75" i="87"/>
  <c r="GN74" i="87"/>
  <c r="GN73" i="87"/>
  <c r="GN72" i="87"/>
  <c r="GN71" i="87"/>
  <c r="GN70" i="87"/>
  <c r="GN69" i="87"/>
  <c r="GN68" i="87"/>
  <c r="GN67" i="87"/>
  <c r="GN66" i="87"/>
  <c r="GN65" i="87"/>
  <c r="GN64" i="87"/>
  <c r="GN63" i="87"/>
  <c r="GN62" i="87"/>
  <c r="GN61" i="87"/>
  <c r="GN60" i="87"/>
  <c r="GN59" i="87"/>
  <c r="GN58" i="87"/>
  <c r="GN57" i="87"/>
  <c r="GN56" i="87"/>
  <c r="GN55" i="87"/>
  <c r="GN54" i="87"/>
  <c r="GN53" i="87"/>
  <c r="GN52" i="87"/>
  <c r="GN51" i="87"/>
  <c r="GN50" i="87"/>
  <c r="GN49" i="87"/>
  <c r="GN48" i="87"/>
  <c r="GN47" i="87"/>
  <c r="H231" i="87"/>
  <c r="GR228" i="87"/>
  <c r="GR227" i="87"/>
  <c r="GR225" i="87"/>
  <c r="GR224" i="87"/>
  <c r="GR223" i="87"/>
  <c r="GR226" i="87"/>
  <c r="GR222" i="87"/>
  <c r="GR221" i="87"/>
  <c r="GR219" i="87"/>
  <c r="GR218" i="87"/>
  <c r="GR220" i="87"/>
  <c r="GR217" i="87"/>
  <c r="GR216" i="87"/>
  <c r="GR215" i="87"/>
  <c r="GR214" i="87"/>
  <c r="GR213" i="87"/>
  <c r="GR212" i="87"/>
  <c r="GR211" i="87"/>
  <c r="GR210" i="87"/>
  <c r="GR209" i="87"/>
  <c r="GR208" i="87"/>
  <c r="GR207" i="87"/>
  <c r="GR203" i="87"/>
  <c r="GR202" i="87"/>
  <c r="GR201" i="87"/>
  <c r="GR206" i="87"/>
  <c r="GR205" i="87"/>
  <c r="GR200" i="87"/>
  <c r="GR199" i="87"/>
  <c r="GR198" i="87"/>
  <c r="GR197" i="87"/>
  <c r="GR196" i="87"/>
  <c r="GR195" i="87"/>
  <c r="GR194" i="87"/>
  <c r="GR193" i="87"/>
  <c r="GR192" i="87"/>
  <c r="GR191" i="87"/>
  <c r="GR190" i="87"/>
  <c r="GR189" i="87"/>
  <c r="GR188" i="87"/>
  <c r="GR187" i="87"/>
  <c r="GR186" i="87"/>
  <c r="GR185" i="87"/>
  <c r="GR184" i="87"/>
  <c r="GR183" i="87"/>
  <c r="GR182" i="87"/>
  <c r="GR204" i="87"/>
  <c r="GR181" i="87"/>
  <c r="GR180" i="87"/>
  <c r="GR179" i="87"/>
  <c r="GR178" i="87"/>
  <c r="GR177" i="87"/>
  <c r="GR176" i="87"/>
  <c r="JD176" i="87" s="1"/>
  <c r="GR175" i="87"/>
  <c r="GR174" i="87"/>
  <c r="GR173" i="87"/>
  <c r="GR172" i="87"/>
  <c r="GR171" i="87"/>
  <c r="GR170" i="87"/>
  <c r="GR169" i="87"/>
  <c r="GR168" i="87"/>
  <c r="GR167" i="87"/>
  <c r="GR166" i="87"/>
  <c r="GR165" i="87"/>
  <c r="GR164" i="87"/>
  <c r="GR163" i="87"/>
  <c r="GR162" i="87"/>
  <c r="GR161" i="87"/>
  <c r="GR145" i="87"/>
  <c r="GR144" i="87"/>
  <c r="GR143" i="87"/>
  <c r="GR142" i="87"/>
  <c r="GR141" i="87"/>
  <c r="GR140" i="87"/>
  <c r="GR139" i="87"/>
  <c r="GR138" i="87"/>
  <c r="GR160" i="87"/>
  <c r="GR158" i="87"/>
  <c r="GR156" i="87"/>
  <c r="GR154" i="87"/>
  <c r="GR152" i="87"/>
  <c r="GR150" i="87"/>
  <c r="GR149" i="87"/>
  <c r="GR148" i="87"/>
  <c r="GR147" i="87"/>
  <c r="GR159" i="87"/>
  <c r="GR155" i="87"/>
  <c r="GR153" i="87"/>
  <c r="GR157" i="87"/>
  <c r="GR151" i="87"/>
  <c r="GR146" i="87"/>
  <c r="GR137" i="87"/>
  <c r="GR136" i="87"/>
  <c r="GR135" i="87"/>
  <c r="GR134" i="87"/>
  <c r="GR133" i="87"/>
  <c r="GR132" i="87"/>
  <c r="GR131" i="87"/>
  <c r="GR130" i="87"/>
  <c r="GR129" i="87"/>
  <c r="GR128" i="87"/>
  <c r="GR127" i="87"/>
  <c r="GR126" i="87"/>
  <c r="GR125" i="87"/>
  <c r="GR124" i="87"/>
  <c r="GR123" i="87"/>
  <c r="GR122" i="87"/>
  <c r="GR121" i="87"/>
  <c r="GR120" i="87"/>
  <c r="GR119" i="87"/>
  <c r="GR118" i="87"/>
  <c r="GR117" i="87"/>
  <c r="GR116" i="87"/>
  <c r="GR115" i="87"/>
  <c r="GR114" i="87"/>
  <c r="GR113" i="87"/>
  <c r="GR112" i="87"/>
  <c r="GR111" i="87"/>
  <c r="GR110" i="87"/>
  <c r="GR109" i="87"/>
  <c r="GR108" i="87"/>
  <c r="GR107" i="87"/>
  <c r="GR106" i="87"/>
  <c r="GR105" i="87"/>
  <c r="GR104" i="87"/>
  <c r="GR103" i="87"/>
  <c r="GR102" i="87"/>
  <c r="GR101" i="87"/>
  <c r="GR100" i="87"/>
  <c r="GR99" i="87"/>
  <c r="GR98" i="87"/>
  <c r="GR97" i="87"/>
  <c r="GR96" i="87"/>
  <c r="GR95" i="87"/>
  <c r="GR94" i="87"/>
  <c r="GR93" i="87"/>
  <c r="GR92" i="87"/>
  <c r="GR91" i="87"/>
  <c r="GR90" i="87"/>
  <c r="GR89" i="87"/>
  <c r="GR88" i="87"/>
  <c r="GR87" i="87"/>
  <c r="GR86" i="87"/>
  <c r="GR85" i="87"/>
  <c r="GR84" i="87"/>
  <c r="GR83" i="87"/>
  <c r="GR82" i="87"/>
  <c r="GR81" i="87"/>
  <c r="GR80" i="87"/>
  <c r="GR79" i="87"/>
  <c r="GR78" i="87"/>
  <c r="GR77" i="87"/>
  <c r="GR76" i="87"/>
  <c r="GR75" i="87"/>
  <c r="GR74" i="87"/>
  <c r="GR73" i="87"/>
  <c r="GR72" i="87"/>
  <c r="GR71" i="87"/>
  <c r="GR70" i="87"/>
  <c r="GR69" i="87"/>
  <c r="GR68" i="87"/>
  <c r="GR67" i="87"/>
  <c r="GR66" i="87"/>
  <c r="GR65" i="87"/>
  <c r="GR64" i="87"/>
  <c r="GR63" i="87"/>
  <c r="GR62" i="87"/>
  <c r="GR61" i="87"/>
  <c r="GR60" i="87"/>
  <c r="GR59" i="87"/>
  <c r="GR58" i="87"/>
  <c r="GR57" i="87"/>
  <c r="GR56" i="87"/>
  <c r="GR55" i="87"/>
  <c r="GR54" i="87"/>
  <c r="GR53" i="87"/>
  <c r="GR52" i="87"/>
  <c r="GR51" i="87"/>
  <c r="GR50" i="87"/>
  <c r="GR49" i="87"/>
  <c r="GR48" i="87"/>
  <c r="GR47" i="87"/>
  <c r="L231" i="87"/>
  <c r="GV227" i="87"/>
  <c r="GV228" i="87"/>
  <c r="GV226" i="87"/>
  <c r="GV224" i="87"/>
  <c r="JH224" i="87" s="1"/>
  <c r="GV223" i="87"/>
  <c r="GV225" i="87"/>
  <c r="GV222" i="87"/>
  <c r="GV220" i="87"/>
  <c r="GV219" i="87"/>
  <c r="GV218" i="87"/>
  <c r="GV221" i="87"/>
  <c r="GV217" i="87"/>
  <c r="GV216" i="87"/>
  <c r="GV215" i="87"/>
  <c r="GV214" i="87"/>
  <c r="GV213" i="87"/>
  <c r="GV212" i="87"/>
  <c r="GV211" i="87"/>
  <c r="GV210" i="87"/>
  <c r="GV209" i="87"/>
  <c r="GV206" i="87"/>
  <c r="JH206" i="87" s="1"/>
  <c r="GV205" i="87"/>
  <c r="JH205" i="87" s="1"/>
  <c r="GV201" i="87"/>
  <c r="GV204" i="87"/>
  <c r="GV202" i="87"/>
  <c r="GV208" i="87"/>
  <c r="GV200" i="87"/>
  <c r="GV199" i="87"/>
  <c r="GV198" i="87"/>
  <c r="GV197" i="87"/>
  <c r="GV196" i="87"/>
  <c r="GV195" i="87"/>
  <c r="GV194" i="87"/>
  <c r="GV193" i="87"/>
  <c r="GV192" i="87"/>
  <c r="GV203" i="87"/>
  <c r="JH203" i="87" s="1"/>
  <c r="GV190" i="87"/>
  <c r="GV189" i="87"/>
  <c r="GV188" i="87"/>
  <c r="GV187" i="87"/>
  <c r="GV186" i="87"/>
  <c r="GV185" i="87"/>
  <c r="GV184" i="87"/>
  <c r="GV183" i="87"/>
  <c r="GV182" i="87"/>
  <c r="GV191" i="87"/>
  <c r="GV181" i="87"/>
  <c r="GV180" i="87"/>
  <c r="GV179" i="87"/>
  <c r="GV178" i="87"/>
  <c r="GV177" i="87"/>
  <c r="GV176" i="87"/>
  <c r="GV175" i="87"/>
  <c r="GV174" i="87"/>
  <c r="GV173" i="87"/>
  <c r="GV172" i="87"/>
  <c r="GV171" i="87"/>
  <c r="GV170" i="87"/>
  <c r="GV169" i="87"/>
  <c r="GV168" i="87"/>
  <c r="GV167" i="87"/>
  <c r="GV166" i="87"/>
  <c r="GV165" i="87"/>
  <c r="GV164" i="87"/>
  <c r="GV163" i="87"/>
  <c r="GV162" i="87"/>
  <c r="GV161" i="87"/>
  <c r="GV207" i="87"/>
  <c r="JH207" i="87" s="1"/>
  <c r="GV159" i="87"/>
  <c r="GV157" i="87"/>
  <c r="GV155" i="87"/>
  <c r="GV153" i="87"/>
  <c r="GV151" i="87"/>
  <c r="GV149" i="87"/>
  <c r="GV147" i="87"/>
  <c r="GV145" i="87"/>
  <c r="GV144" i="87"/>
  <c r="GV143" i="87"/>
  <c r="GV142" i="87"/>
  <c r="GV141" i="87"/>
  <c r="GV140" i="87"/>
  <c r="GV139" i="87"/>
  <c r="GV138" i="87"/>
  <c r="GV160" i="87"/>
  <c r="GV158" i="87"/>
  <c r="GV156" i="87"/>
  <c r="GV154" i="87"/>
  <c r="GV152" i="87"/>
  <c r="GV150" i="87"/>
  <c r="GV148" i="87"/>
  <c r="GV146" i="87"/>
  <c r="GV137" i="87"/>
  <c r="GV136" i="87"/>
  <c r="GV135" i="87"/>
  <c r="GV134" i="87"/>
  <c r="GV133" i="87"/>
  <c r="GV132" i="87"/>
  <c r="GV131" i="87"/>
  <c r="GV130" i="87"/>
  <c r="GV129" i="87"/>
  <c r="GV128" i="87"/>
  <c r="GV127" i="87"/>
  <c r="GV126" i="87"/>
  <c r="GV125" i="87"/>
  <c r="GV124" i="87"/>
  <c r="GV123" i="87"/>
  <c r="GV122" i="87"/>
  <c r="GV121" i="87"/>
  <c r="GV120" i="87"/>
  <c r="GV119" i="87"/>
  <c r="GV118" i="87"/>
  <c r="GV117" i="87"/>
  <c r="GV116" i="87"/>
  <c r="GV115" i="87"/>
  <c r="GV114" i="87"/>
  <c r="GV113" i="87"/>
  <c r="GV112" i="87"/>
  <c r="GV111" i="87"/>
  <c r="GV110" i="87"/>
  <c r="GV109" i="87"/>
  <c r="GV108" i="87"/>
  <c r="GV107" i="87"/>
  <c r="GV106" i="87"/>
  <c r="GV105" i="87"/>
  <c r="GV104" i="87"/>
  <c r="GV103" i="87"/>
  <c r="GV102" i="87"/>
  <c r="GV101" i="87"/>
  <c r="GV100" i="87"/>
  <c r="GV99" i="87"/>
  <c r="GV98" i="87"/>
  <c r="GV97" i="87"/>
  <c r="GV96" i="87"/>
  <c r="GV95" i="87"/>
  <c r="GV94" i="87"/>
  <c r="GV93" i="87"/>
  <c r="GV92" i="87"/>
  <c r="GV91" i="87"/>
  <c r="GV90" i="87"/>
  <c r="GV89" i="87"/>
  <c r="GV88" i="87"/>
  <c r="GV87" i="87"/>
  <c r="GV86" i="87"/>
  <c r="GV85" i="87"/>
  <c r="GV84" i="87"/>
  <c r="GV83" i="87"/>
  <c r="GV82" i="87"/>
  <c r="GV81" i="87"/>
  <c r="GV80" i="87"/>
  <c r="GV79" i="87"/>
  <c r="GV78" i="87"/>
  <c r="GV77" i="87"/>
  <c r="GV76" i="87"/>
  <c r="GV75" i="87"/>
  <c r="GV74" i="87"/>
  <c r="GV73" i="87"/>
  <c r="GV72" i="87"/>
  <c r="GV71" i="87"/>
  <c r="GV70" i="87"/>
  <c r="GV69" i="87"/>
  <c r="GV68" i="87"/>
  <c r="GV67" i="87"/>
  <c r="GV66" i="87"/>
  <c r="GV65" i="87"/>
  <c r="GV64" i="87"/>
  <c r="GV63" i="87"/>
  <c r="GV62" i="87"/>
  <c r="GV61" i="87"/>
  <c r="GV60" i="87"/>
  <c r="GV59" i="87"/>
  <c r="GV58" i="87"/>
  <c r="GV57" i="87"/>
  <c r="GV56" i="87"/>
  <c r="GV55" i="87"/>
  <c r="GV54" i="87"/>
  <c r="GV53" i="87"/>
  <c r="GV52" i="87"/>
  <c r="GV51" i="87"/>
  <c r="GV50" i="87"/>
  <c r="GV49" i="87"/>
  <c r="GV48" i="87"/>
  <c r="GV47" i="87"/>
  <c r="HO228" i="87"/>
  <c r="HO227" i="87"/>
  <c r="HO226" i="87"/>
  <c r="HO225" i="87"/>
  <c r="HO224" i="87"/>
  <c r="HO222" i="87"/>
  <c r="HO221" i="87"/>
  <c r="HO220" i="87"/>
  <c r="HO223" i="87"/>
  <c r="HO216" i="87"/>
  <c r="HO215" i="87"/>
  <c r="HO214" i="87"/>
  <c r="HO213" i="87"/>
  <c r="HO218" i="87"/>
  <c r="HO217" i="87"/>
  <c r="HO212" i="87"/>
  <c r="HO219" i="87"/>
  <c r="HO211" i="87"/>
  <c r="HO210" i="87"/>
  <c r="HO209" i="87"/>
  <c r="HO208" i="87"/>
  <c r="HO207" i="87"/>
  <c r="HO206" i="87"/>
  <c r="HO205" i="87"/>
  <c r="HO204" i="87"/>
  <c r="HO203" i="87"/>
  <c r="HO202" i="87"/>
  <c r="HO200" i="87"/>
  <c r="HO199" i="87"/>
  <c r="HO198" i="87"/>
  <c r="HO197" i="87"/>
  <c r="HO196" i="87"/>
  <c r="HO195" i="87"/>
  <c r="HO194" i="87"/>
  <c r="HO193" i="87"/>
  <c r="HO192" i="87"/>
  <c r="HO201" i="87"/>
  <c r="HO191" i="87"/>
  <c r="HO189" i="87"/>
  <c r="HO185" i="87"/>
  <c r="HO190" i="87"/>
  <c r="HO186" i="87"/>
  <c r="HO184" i="87"/>
  <c r="HO183" i="87"/>
  <c r="HO188" i="87"/>
  <c r="HO180" i="87"/>
  <c r="HO178" i="87"/>
  <c r="HO176" i="87"/>
  <c r="HO174" i="87"/>
  <c r="HO172" i="87"/>
  <c r="HO170" i="87"/>
  <c r="HO168" i="87"/>
  <c r="HO166" i="87"/>
  <c r="HO164" i="87"/>
  <c r="HO162" i="87"/>
  <c r="HO187" i="87"/>
  <c r="HO181" i="87"/>
  <c r="HO179" i="87"/>
  <c r="HO177" i="87"/>
  <c r="HO175" i="87"/>
  <c r="HO173" i="87"/>
  <c r="HO171" i="87"/>
  <c r="HO169" i="87"/>
  <c r="HO160" i="87"/>
  <c r="HO158" i="87"/>
  <c r="HO156" i="87"/>
  <c r="HO154" i="87"/>
  <c r="HO152" i="87"/>
  <c r="HO150" i="87"/>
  <c r="HO148" i="87"/>
  <c r="HO146" i="87"/>
  <c r="HO182" i="87"/>
  <c r="HO167" i="87"/>
  <c r="HO163" i="87"/>
  <c r="HO159" i="87"/>
  <c r="HO157" i="87"/>
  <c r="HO155" i="87"/>
  <c r="HO153" i="87"/>
  <c r="HO151" i="87"/>
  <c r="HO149" i="87"/>
  <c r="HO147" i="87"/>
  <c r="HO145" i="87"/>
  <c r="HO144" i="87"/>
  <c r="HO143" i="87"/>
  <c r="HO142" i="87"/>
  <c r="HO141" i="87"/>
  <c r="HO140" i="87"/>
  <c r="HO165" i="87"/>
  <c r="HO161" i="87"/>
  <c r="HO139" i="87"/>
  <c r="HO138" i="87"/>
  <c r="HO137" i="87"/>
  <c r="HO136" i="87"/>
  <c r="HO135" i="87"/>
  <c r="HO134" i="87"/>
  <c r="HO133" i="87"/>
  <c r="HO132" i="87"/>
  <c r="HO131" i="87"/>
  <c r="HO130" i="87"/>
  <c r="HO129" i="87"/>
  <c r="HO128" i="87"/>
  <c r="HO127" i="87"/>
  <c r="HO126" i="87"/>
  <c r="HO125" i="87"/>
  <c r="HO124" i="87"/>
  <c r="HO123" i="87"/>
  <c r="HO122" i="87"/>
  <c r="HO120" i="87"/>
  <c r="HO119" i="87"/>
  <c r="HO118" i="87"/>
  <c r="HO117" i="87"/>
  <c r="HO116" i="87"/>
  <c r="HO115" i="87"/>
  <c r="HO114" i="87"/>
  <c r="HO113" i="87"/>
  <c r="HO112" i="87"/>
  <c r="HO111" i="87"/>
  <c r="HO110" i="87"/>
  <c r="HO109" i="87"/>
  <c r="HO108" i="87"/>
  <c r="HO107" i="87"/>
  <c r="HO106" i="87"/>
  <c r="HO105" i="87"/>
  <c r="HO104" i="87"/>
  <c r="HO103" i="87"/>
  <c r="HO102" i="87"/>
  <c r="HO101" i="87"/>
  <c r="HO100" i="87"/>
  <c r="HO99" i="87"/>
  <c r="HO121" i="87"/>
  <c r="HO97" i="87"/>
  <c r="HO98" i="87"/>
  <c r="HO96" i="87"/>
  <c r="HO95" i="87"/>
  <c r="HO94" i="87"/>
  <c r="HO93" i="87"/>
  <c r="HO92" i="87"/>
  <c r="HO91" i="87"/>
  <c r="HO90" i="87"/>
  <c r="HO89" i="87"/>
  <c r="HO88" i="87"/>
  <c r="HO87" i="87"/>
  <c r="HO86" i="87"/>
  <c r="HO85" i="87"/>
  <c r="HO84" i="87"/>
  <c r="HO83" i="87"/>
  <c r="HO82" i="87"/>
  <c r="HO81" i="87"/>
  <c r="HO80" i="87"/>
  <c r="HO79" i="87"/>
  <c r="HO78" i="87"/>
  <c r="HO77" i="87"/>
  <c r="HO76" i="87"/>
  <c r="HO75" i="87"/>
  <c r="HO73" i="87"/>
  <c r="HO72" i="87"/>
  <c r="HO71" i="87"/>
  <c r="HO70" i="87"/>
  <c r="HO69" i="87"/>
  <c r="HO68" i="87"/>
  <c r="HO67" i="87"/>
  <c r="HO66" i="87"/>
  <c r="HO65" i="87"/>
  <c r="HO64" i="87"/>
  <c r="HO63" i="87"/>
  <c r="HO62" i="87"/>
  <c r="HO61" i="87"/>
  <c r="HO60" i="87"/>
  <c r="HO59" i="87"/>
  <c r="HO58" i="87"/>
  <c r="HO57" i="87"/>
  <c r="HO56" i="87"/>
  <c r="HO55" i="87"/>
  <c r="HO54" i="87"/>
  <c r="HO53" i="87"/>
  <c r="HO52" i="87"/>
  <c r="HO51" i="87"/>
  <c r="HO50" i="87"/>
  <c r="HO49" i="87"/>
  <c r="HO48" i="87"/>
  <c r="HO47" i="87"/>
  <c r="HO46" i="87"/>
  <c r="HO45" i="87"/>
  <c r="HO44" i="87"/>
  <c r="HO43" i="87"/>
  <c r="HO42" i="87"/>
  <c r="HO41" i="87"/>
  <c r="HO40" i="87"/>
  <c r="HO39" i="87"/>
  <c r="HO38" i="87"/>
  <c r="HO37" i="87"/>
  <c r="HO36" i="87"/>
  <c r="HO35" i="87"/>
  <c r="HO34" i="87"/>
  <c r="HO33" i="87"/>
  <c r="HO32" i="87"/>
  <c r="HO31" i="87"/>
  <c r="HO30" i="87"/>
  <c r="HO74" i="87"/>
  <c r="E23" i="87"/>
  <c r="E6" i="54" s="1"/>
  <c r="I23" i="87"/>
  <c r="I6" i="54" s="1"/>
  <c r="M23" i="87"/>
  <c r="M6" i="54" s="1"/>
  <c r="GO28" i="87"/>
  <c r="GS28" i="87"/>
  <c r="GW28" i="87"/>
  <c r="HF28" i="87"/>
  <c r="HJ28" i="87"/>
  <c r="HN28" i="87"/>
  <c r="HS28" i="87"/>
  <c r="HW28" i="87"/>
  <c r="IA28" i="87"/>
  <c r="IE28" i="87"/>
  <c r="IJ28" i="87"/>
  <c r="IN28" i="87"/>
  <c r="IR28" i="87"/>
  <c r="GP29" i="87"/>
  <c r="GV29" i="87"/>
  <c r="HG29" i="87"/>
  <c r="HM29" i="87"/>
  <c r="HW29" i="87"/>
  <c r="IB29" i="87"/>
  <c r="IN29" i="87"/>
  <c r="GO30" i="87"/>
  <c r="GW30" i="87"/>
  <c r="HF30" i="87"/>
  <c r="HN30" i="87"/>
  <c r="HV30" i="87"/>
  <c r="ID30" i="87"/>
  <c r="II30" i="87"/>
  <c r="IQ30" i="87"/>
  <c r="GR31" i="87"/>
  <c r="HI31" i="87"/>
  <c r="HW31" i="87"/>
  <c r="IE31" i="87"/>
  <c r="IJ31" i="87"/>
  <c r="IR31" i="87"/>
  <c r="GS32" i="87"/>
  <c r="HJ32" i="87"/>
  <c r="HZ32" i="87"/>
  <c r="IM32" i="87"/>
  <c r="IU32" i="87"/>
  <c r="GN33" i="87"/>
  <c r="GV33" i="87"/>
  <c r="HE33" i="87"/>
  <c r="HM33" i="87"/>
  <c r="HS33" i="87"/>
  <c r="IA33" i="87"/>
  <c r="IN33" i="87"/>
  <c r="GO34" i="87"/>
  <c r="GW34" i="87"/>
  <c r="HF34" i="87"/>
  <c r="HN34" i="87"/>
  <c r="HV34" i="87"/>
  <c r="ID34" i="87"/>
  <c r="II34" i="87"/>
  <c r="IQ34" i="87"/>
  <c r="GR35" i="87"/>
  <c r="HI35" i="87"/>
  <c r="HW35" i="87"/>
  <c r="IE35" i="87"/>
  <c r="IJ35" i="87"/>
  <c r="IR35" i="87"/>
  <c r="GO36" i="87"/>
  <c r="GW36" i="87"/>
  <c r="HF36" i="87"/>
  <c r="HN36" i="87"/>
  <c r="HV36" i="87"/>
  <c r="ID36" i="87"/>
  <c r="II36" i="87"/>
  <c r="IQ36" i="87"/>
  <c r="GN37" i="87"/>
  <c r="GV37" i="87"/>
  <c r="HE37" i="87"/>
  <c r="HM37" i="87"/>
  <c r="HS37" i="87"/>
  <c r="IA37" i="87"/>
  <c r="IN37" i="87"/>
  <c r="GS38" i="87"/>
  <c r="HJ38" i="87"/>
  <c r="HZ38" i="87"/>
  <c r="IM38" i="87"/>
  <c r="IU38" i="87"/>
  <c r="GR39" i="87"/>
  <c r="HW39" i="87"/>
  <c r="IJ39" i="87"/>
  <c r="IR39" i="87"/>
  <c r="HF40" i="87"/>
  <c r="HN40" i="87"/>
  <c r="HV40" i="87"/>
  <c r="ID40" i="87"/>
  <c r="II40" i="87"/>
  <c r="IQ40" i="87"/>
  <c r="GN41" i="87"/>
  <c r="GV41" i="87"/>
  <c r="HE41" i="87"/>
  <c r="HS41" i="87"/>
  <c r="IA41" i="87"/>
  <c r="IN41" i="87"/>
  <c r="HJ42" i="87"/>
  <c r="HZ42" i="87"/>
  <c r="IM42" i="87"/>
  <c r="IU42" i="87"/>
  <c r="GR43" i="87"/>
  <c r="HE43" i="87"/>
  <c r="IQ43" i="87"/>
  <c r="GR44" i="87"/>
  <c r="HE44" i="87"/>
  <c r="IQ44" i="87"/>
  <c r="GR45" i="87"/>
  <c r="HE45" i="87"/>
  <c r="IQ45" i="87"/>
  <c r="GR46" i="87"/>
  <c r="IQ46" i="87"/>
  <c r="HE227" i="87"/>
  <c r="HE228" i="87"/>
  <c r="HE224" i="87"/>
  <c r="HE223" i="87"/>
  <c r="HE226" i="87"/>
  <c r="HE225" i="87"/>
  <c r="HE222" i="87"/>
  <c r="HE221" i="87"/>
  <c r="HE219" i="87"/>
  <c r="HE218" i="87"/>
  <c r="HE217" i="87"/>
  <c r="HE216" i="87"/>
  <c r="HE215" i="87"/>
  <c r="HE214" i="87"/>
  <c r="HE213" i="87"/>
  <c r="HE212" i="87"/>
  <c r="HE220" i="87"/>
  <c r="HE211" i="87"/>
  <c r="HE210" i="87"/>
  <c r="HE209" i="87"/>
  <c r="HE208" i="87"/>
  <c r="HE207" i="87"/>
  <c r="HE203" i="87"/>
  <c r="HE206" i="87"/>
  <c r="HE202" i="87"/>
  <c r="HE205" i="87"/>
  <c r="HE201" i="87"/>
  <c r="HE200" i="87"/>
  <c r="HE199" i="87"/>
  <c r="HE198" i="87"/>
  <c r="HE197" i="87"/>
  <c r="HE196" i="87"/>
  <c r="HE195" i="87"/>
  <c r="HE194" i="87"/>
  <c r="HE193" i="87"/>
  <c r="HE192" i="87"/>
  <c r="HE190" i="87"/>
  <c r="HE189" i="87"/>
  <c r="HE188" i="87"/>
  <c r="HE187" i="87"/>
  <c r="HE186" i="87"/>
  <c r="HE185" i="87"/>
  <c r="HE184" i="87"/>
  <c r="HE183" i="87"/>
  <c r="HE182" i="87"/>
  <c r="HE191" i="87"/>
  <c r="HE204" i="87"/>
  <c r="HE181" i="87"/>
  <c r="HE180" i="87"/>
  <c r="HE179" i="87"/>
  <c r="HE178" i="87"/>
  <c r="HE177" i="87"/>
  <c r="HE176" i="87"/>
  <c r="HE175" i="87"/>
  <c r="HE174" i="87"/>
  <c r="HE173" i="87"/>
  <c r="HE172" i="87"/>
  <c r="HE171" i="87"/>
  <c r="HE170" i="87"/>
  <c r="HE169" i="87"/>
  <c r="HE168" i="87"/>
  <c r="HE167" i="87"/>
  <c r="HE166" i="87"/>
  <c r="HE165" i="87"/>
  <c r="HE164" i="87"/>
  <c r="HE163" i="87"/>
  <c r="HE162" i="87"/>
  <c r="HE161" i="87"/>
  <c r="HE160" i="87"/>
  <c r="HE158" i="87"/>
  <c r="HE156" i="87"/>
  <c r="HE154" i="87"/>
  <c r="HE152" i="87"/>
  <c r="HE150" i="87"/>
  <c r="HE148" i="87"/>
  <c r="HE146" i="87"/>
  <c r="HE145" i="87"/>
  <c r="HE144" i="87"/>
  <c r="HE143" i="87"/>
  <c r="HE142" i="87"/>
  <c r="HE141" i="87"/>
  <c r="HE140" i="87"/>
  <c r="HE139" i="87"/>
  <c r="HE138" i="87"/>
  <c r="HE159" i="87"/>
  <c r="HE157" i="87"/>
  <c r="HE155" i="87"/>
  <c r="HE153" i="87"/>
  <c r="HE151" i="87"/>
  <c r="HE149" i="87"/>
  <c r="HE147" i="87"/>
  <c r="HE137" i="87"/>
  <c r="HE136" i="87"/>
  <c r="HE135" i="87"/>
  <c r="HE134" i="87"/>
  <c r="HE133" i="87"/>
  <c r="HE132" i="87"/>
  <c r="HE131" i="87"/>
  <c r="HE130" i="87"/>
  <c r="HE129" i="87"/>
  <c r="HE128" i="87"/>
  <c r="HE127" i="87"/>
  <c r="HE126" i="87"/>
  <c r="HE125" i="87"/>
  <c r="HE124" i="87"/>
  <c r="HE123" i="87"/>
  <c r="HE122" i="87"/>
  <c r="HE121" i="87"/>
  <c r="HE120" i="87"/>
  <c r="HE119" i="87"/>
  <c r="HE118" i="87"/>
  <c r="HE117" i="87"/>
  <c r="HE116" i="87"/>
  <c r="HE115" i="87"/>
  <c r="HE114" i="87"/>
  <c r="HE113" i="87"/>
  <c r="HE112" i="87"/>
  <c r="HE111" i="87"/>
  <c r="HE110" i="87"/>
  <c r="HE109" i="87"/>
  <c r="HE108" i="87"/>
  <c r="HE107" i="87"/>
  <c r="HE106" i="87"/>
  <c r="HE105" i="87"/>
  <c r="HE104" i="87"/>
  <c r="HE103" i="87"/>
  <c r="HE102" i="87"/>
  <c r="HE101" i="87"/>
  <c r="HE100" i="87"/>
  <c r="HE99" i="87"/>
  <c r="HE98" i="87"/>
  <c r="HE97" i="87"/>
  <c r="HE96" i="87"/>
  <c r="HE95" i="87"/>
  <c r="HE94" i="87"/>
  <c r="HE93" i="87"/>
  <c r="HE92" i="87"/>
  <c r="HE91" i="87"/>
  <c r="HE90" i="87"/>
  <c r="HE89" i="87"/>
  <c r="HE88" i="87"/>
  <c r="HE87" i="87"/>
  <c r="HE86" i="87"/>
  <c r="HE85" i="87"/>
  <c r="HE84" i="87"/>
  <c r="HE83" i="87"/>
  <c r="HE82" i="87"/>
  <c r="HE81" i="87"/>
  <c r="HE80" i="87"/>
  <c r="HE79" i="87"/>
  <c r="HE78" i="87"/>
  <c r="HE77" i="87"/>
  <c r="HE76" i="87"/>
  <c r="HE75" i="87"/>
  <c r="HE74" i="87"/>
  <c r="HE73" i="87"/>
  <c r="HE72" i="87"/>
  <c r="HE71" i="87"/>
  <c r="HE70" i="87"/>
  <c r="HE69" i="87"/>
  <c r="HE68" i="87"/>
  <c r="HE67" i="87"/>
  <c r="HE66" i="87"/>
  <c r="HE65" i="87"/>
  <c r="HE64" i="87"/>
  <c r="HE63" i="87"/>
  <c r="HE62" i="87"/>
  <c r="HE61" i="87"/>
  <c r="HE60" i="87"/>
  <c r="HE59" i="87"/>
  <c r="HE58" i="87"/>
  <c r="HE57" i="87"/>
  <c r="HE56" i="87"/>
  <c r="HE55" i="87"/>
  <c r="HE54" i="87"/>
  <c r="HE53" i="87"/>
  <c r="HE52" i="87"/>
  <c r="HE51" i="87"/>
  <c r="HE50" i="87"/>
  <c r="HE49" i="87"/>
  <c r="HE48" i="87"/>
  <c r="HE47" i="87"/>
  <c r="HI227" i="87"/>
  <c r="HI225" i="87"/>
  <c r="HI226" i="87"/>
  <c r="HI224" i="87"/>
  <c r="HI223" i="87"/>
  <c r="HI228" i="87"/>
  <c r="HI222" i="87"/>
  <c r="HI221" i="87"/>
  <c r="HI220" i="87"/>
  <c r="HI219" i="87"/>
  <c r="HI218" i="87"/>
  <c r="HI216" i="87"/>
  <c r="HI215" i="87"/>
  <c r="HI214" i="87"/>
  <c r="HI213" i="87"/>
  <c r="HI212" i="87"/>
  <c r="HI211" i="87"/>
  <c r="HI210" i="87"/>
  <c r="HI209" i="87"/>
  <c r="HI217" i="87"/>
  <c r="HI208" i="87"/>
  <c r="HI206" i="87"/>
  <c r="HI205" i="87"/>
  <c r="HI204" i="87"/>
  <c r="HI207" i="87"/>
  <c r="HI200" i="87"/>
  <c r="HI199" i="87"/>
  <c r="HI198" i="87"/>
  <c r="HI197" i="87"/>
  <c r="HI196" i="87"/>
  <c r="HI195" i="87"/>
  <c r="HI194" i="87"/>
  <c r="HI193" i="87"/>
  <c r="HI192" i="87"/>
  <c r="HI191" i="87"/>
  <c r="HI201" i="87"/>
  <c r="HI190" i="87"/>
  <c r="HI189" i="87"/>
  <c r="HI188" i="87"/>
  <c r="HI187" i="87"/>
  <c r="HI186" i="87"/>
  <c r="HI185" i="87"/>
  <c r="HI184" i="87"/>
  <c r="HI183" i="87"/>
  <c r="HI182" i="87"/>
  <c r="HI203" i="87"/>
  <c r="HI202" i="87"/>
  <c r="HI181" i="87"/>
  <c r="HI180" i="87"/>
  <c r="HI179" i="87"/>
  <c r="HI178" i="87"/>
  <c r="HI177" i="87"/>
  <c r="HI176" i="87"/>
  <c r="HI175" i="87"/>
  <c r="HI174" i="87"/>
  <c r="HI173" i="87"/>
  <c r="HI172" i="87"/>
  <c r="HI171" i="87"/>
  <c r="HI170" i="87"/>
  <c r="HI169" i="87"/>
  <c r="HI168" i="87"/>
  <c r="HI167" i="87"/>
  <c r="HI166" i="87"/>
  <c r="HI165" i="87"/>
  <c r="HI164" i="87"/>
  <c r="HI163" i="87"/>
  <c r="HI162" i="87"/>
  <c r="HI161" i="87"/>
  <c r="HI145" i="87"/>
  <c r="HI144" i="87"/>
  <c r="HI143" i="87"/>
  <c r="HI142" i="87"/>
  <c r="HI141" i="87"/>
  <c r="HI140" i="87"/>
  <c r="HI139" i="87"/>
  <c r="HI138" i="87"/>
  <c r="HI160" i="87"/>
  <c r="HI158" i="87"/>
  <c r="HI156" i="87"/>
  <c r="HI154" i="87"/>
  <c r="HI152" i="87"/>
  <c r="HI150" i="87"/>
  <c r="HI146" i="87"/>
  <c r="HI149" i="87"/>
  <c r="HI159" i="87"/>
  <c r="HI157" i="87"/>
  <c r="HI155" i="87"/>
  <c r="HI153" i="87"/>
  <c r="HI151" i="87"/>
  <c r="HI148" i="87"/>
  <c r="HI147" i="87"/>
  <c r="HI137" i="87"/>
  <c r="HI136" i="87"/>
  <c r="HI135" i="87"/>
  <c r="HI134" i="87"/>
  <c r="HI133" i="87"/>
  <c r="HI132" i="87"/>
  <c r="HI131" i="87"/>
  <c r="HI130" i="87"/>
  <c r="HI129" i="87"/>
  <c r="HI128" i="87"/>
  <c r="HI127" i="87"/>
  <c r="HI126" i="87"/>
  <c r="HI125" i="87"/>
  <c r="HI124" i="87"/>
  <c r="HI123" i="87"/>
  <c r="HI122" i="87"/>
  <c r="HI121" i="87"/>
  <c r="HI120" i="87"/>
  <c r="HI119" i="87"/>
  <c r="HI118" i="87"/>
  <c r="HI117" i="87"/>
  <c r="HI116" i="87"/>
  <c r="HI115" i="87"/>
  <c r="HI114" i="87"/>
  <c r="HI113" i="87"/>
  <c r="HI112" i="87"/>
  <c r="HI111" i="87"/>
  <c r="HI110" i="87"/>
  <c r="HI109" i="87"/>
  <c r="HI108" i="87"/>
  <c r="HI107" i="87"/>
  <c r="HI106" i="87"/>
  <c r="HI105" i="87"/>
  <c r="HI104" i="87"/>
  <c r="HI103" i="87"/>
  <c r="HI102" i="87"/>
  <c r="HI101" i="87"/>
  <c r="HI100" i="87"/>
  <c r="HI99" i="87"/>
  <c r="HI98" i="87"/>
  <c r="HI97" i="87"/>
  <c r="HI96" i="87"/>
  <c r="HI95" i="87"/>
  <c r="HI94" i="87"/>
  <c r="HI93" i="87"/>
  <c r="HI92" i="87"/>
  <c r="HI91" i="87"/>
  <c r="HI90" i="87"/>
  <c r="HI89" i="87"/>
  <c r="HI88" i="87"/>
  <c r="HI87" i="87"/>
  <c r="HI86" i="87"/>
  <c r="HI85" i="87"/>
  <c r="HI84" i="87"/>
  <c r="HI83" i="87"/>
  <c r="HI82" i="87"/>
  <c r="HI81" i="87"/>
  <c r="HI80" i="87"/>
  <c r="HI79" i="87"/>
  <c r="HI78" i="87"/>
  <c r="HI77" i="87"/>
  <c r="HI76" i="87"/>
  <c r="HI75" i="87"/>
  <c r="HI74" i="87"/>
  <c r="HI73" i="87"/>
  <c r="HI72" i="87"/>
  <c r="HI71" i="87"/>
  <c r="HI70" i="87"/>
  <c r="HI69" i="87"/>
  <c r="HI68" i="87"/>
  <c r="HI67" i="87"/>
  <c r="HI66" i="87"/>
  <c r="HI65" i="87"/>
  <c r="HI64" i="87"/>
  <c r="HI63" i="87"/>
  <c r="HI62" i="87"/>
  <c r="HI61" i="87"/>
  <c r="HI60" i="87"/>
  <c r="HI59" i="87"/>
  <c r="HI58" i="87"/>
  <c r="HI57" i="87"/>
  <c r="HI56" i="87"/>
  <c r="HI55" i="87"/>
  <c r="HI54" i="87"/>
  <c r="HI53" i="87"/>
  <c r="HI52" i="87"/>
  <c r="HI51" i="87"/>
  <c r="HI50" i="87"/>
  <c r="HI49" i="87"/>
  <c r="HI48" i="87"/>
  <c r="HI47" i="87"/>
  <c r="HM227" i="87"/>
  <c r="HM228" i="87"/>
  <c r="HM226" i="87"/>
  <c r="HM224" i="87"/>
  <c r="HM223" i="87"/>
  <c r="HM225" i="87"/>
  <c r="HM222" i="87"/>
  <c r="HM221" i="87"/>
  <c r="HM219" i="87"/>
  <c r="HM218" i="87"/>
  <c r="HM217" i="87"/>
  <c r="HM220" i="87"/>
  <c r="HM216" i="87"/>
  <c r="HM215" i="87"/>
  <c r="HM214" i="87"/>
  <c r="HM213" i="87"/>
  <c r="HM212" i="87"/>
  <c r="HM211" i="87"/>
  <c r="HM210" i="87"/>
  <c r="HM209" i="87"/>
  <c r="HM205" i="87"/>
  <c r="HM201" i="87"/>
  <c r="HM204" i="87"/>
  <c r="HM202" i="87"/>
  <c r="HM207" i="87"/>
  <c r="HM203" i="87"/>
  <c r="HM208" i="87"/>
  <c r="HM190" i="87"/>
  <c r="HM189" i="87"/>
  <c r="HM188" i="87"/>
  <c r="HM187" i="87"/>
  <c r="HM186" i="87"/>
  <c r="HM185" i="87"/>
  <c r="HM184" i="87"/>
  <c r="HM183" i="87"/>
  <c r="HM182" i="87"/>
  <c r="HM191" i="87"/>
  <c r="HM198" i="87"/>
  <c r="HM194" i="87"/>
  <c r="HM206" i="87"/>
  <c r="HM199" i="87"/>
  <c r="HM195" i="87"/>
  <c r="HM181" i="87"/>
  <c r="HM180" i="87"/>
  <c r="HM179" i="87"/>
  <c r="HM178" i="87"/>
  <c r="HM177" i="87"/>
  <c r="HM176" i="87"/>
  <c r="HM175" i="87"/>
  <c r="HM174" i="87"/>
  <c r="HM173" i="87"/>
  <c r="HM172" i="87"/>
  <c r="HM171" i="87"/>
  <c r="HM170" i="87"/>
  <c r="HM169" i="87"/>
  <c r="HM168" i="87"/>
  <c r="HM167" i="87"/>
  <c r="HM166" i="87"/>
  <c r="HM165" i="87"/>
  <c r="HM164" i="87"/>
  <c r="HM163" i="87"/>
  <c r="HM162" i="87"/>
  <c r="HM161" i="87"/>
  <c r="HM197" i="87"/>
  <c r="HM193" i="87"/>
  <c r="HM200" i="87"/>
  <c r="HM196" i="87"/>
  <c r="HM192" i="87"/>
  <c r="HM159" i="87"/>
  <c r="HM157" i="87"/>
  <c r="HM155" i="87"/>
  <c r="HM153" i="87"/>
  <c r="HM151" i="87"/>
  <c r="HM149" i="87"/>
  <c r="HM147" i="87"/>
  <c r="HM145" i="87"/>
  <c r="HM144" i="87"/>
  <c r="HM143" i="87"/>
  <c r="HM142" i="87"/>
  <c r="HM141" i="87"/>
  <c r="HM140" i="87"/>
  <c r="HM139" i="87"/>
  <c r="HM138" i="87"/>
  <c r="HM160" i="87"/>
  <c r="HM158" i="87"/>
  <c r="HM156" i="87"/>
  <c r="HM154" i="87"/>
  <c r="HM152" i="87"/>
  <c r="HM150" i="87"/>
  <c r="HM148" i="87"/>
  <c r="HM146" i="87"/>
  <c r="HM137" i="87"/>
  <c r="HM136" i="87"/>
  <c r="HM135" i="87"/>
  <c r="HM134" i="87"/>
  <c r="HM133" i="87"/>
  <c r="HM132" i="87"/>
  <c r="HM131" i="87"/>
  <c r="HM130" i="87"/>
  <c r="HM129" i="87"/>
  <c r="HM128" i="87"/>
  <c r="HM127" i="87"/>
  <c r="HM126" i="87"/>
  <c r="HM125" i="87"/>
  <c r="HM124" i="87"/>
  <c r="HM123" i="87"/>
  <c r="HM122" i="87"/>
  <c r="HM121" i="87"/>
  <c r="HM120" i="87"/>
  <c r="HM119" i="87"/>
  <c r="HM118" i="87"/>
  <c r="HM117" i="87"/>
  <c r="HM116" i="87"/>
  <c r="HM115" i="87"/>
  <c r="HM114" i="87"/>
  <c r="HM113" i="87"/>
  <c r="HM112" i="87"/>
  <c r="HM111" i="87"/>
  <c r="HM110" i="87"/>
  <c r="HM109" i="87"/>
  <c r="HM108" i="87"/>
  <c r="HM107" i="87"/>
  <c r="HM106" i="87"/>
  <c r="HM105" i="87"/>
  <c r="HM104" i="87"/>
  <c r="HM103" i="87"/>
  <c r="HM102" i="87"/>
  <c r="HM101" i="87"/>
  <c r="HM100" i="87"/>
  <c r="HM99" i="87"/>
  <c r="HM98" i="87"/>
  <c r="HM97" i="87"/>
  <c r="HM96" i="87"/>
  <c r="HM95" i="87"/>
  <c r="HM94" i="87"/>
  <c r="HM93" i="87"/>
  <c r="HM92" i="87"/>
  <c r="HM91" i="87"/>
  <c r="HM90" i="87"/>
  <c r="HM89" i="87"/>
  <c r="HM88" i="87"/>
  <c r="HM87" i="87"/>
  <c r="HM86" i="87"/>
  <c r="HM85" i="87"/>
  <c r="HM84" i="87"/>
  <c r="HM83" i="87"/>
  <c r="HM82" i="87"/>
  <c r="HM81" i="87"/>
  <c r="HM80" i="87"/>
  <c r="HM79" i="87"/>
  <c r="HM78" i="87"/>
  <c r="HM77" i="87"/>
  <c r="HM76" i="87"/>
  <c r="HM75" i="87"/>
  <c r="HM74" i="87"/>
  <c r="HM73" i="87"/>
  <c r="HM72" i="87"/>
  <c r="HM71" i="87"/>
  <c r="HM70" i="87"/>
  <c r="HM69" i="87"/>
  <c r="HM68" i="87"/>
  <c r="HM67" i="87"/>
  <c r="HM66" i="87"/>
  <c r="HM65" i="87"/>
  <c r="HM64" i="87"/>
  <c r="HM63" i="87"/>
  <c r="HM62" i="87"/>
  <c r="HM61" i="87"/>
  <c r="HM60" i="87"/>
  <c r="HM59" i="87"/>
  <c r="HM58" i="87"/>
  <c r="HM57" i="87"/>
  <c r="HM56" i="87"/>
  <c r="HM55" i="87"/>
  <c r="HM54" i="87"/>
  <c r="HM53" i="87"/>
  <c r="HM52" i="87"/>
  <c r="HM51" i="87"/>
  <c r="HM50" i="87"/>
  <c r="HM49" i="87"/>
  <c r="HM48" i="87"/>
  <c r="HM47" i="87"/>
  <c r="HU228" i="87"/>
  <c r="HU227" i="87"/>
  <c r="HU226" i="87"/>
  <c r="HU224" i="87"/>
  <c r="HU223" i="87"/>
  <c r="HU225" i="87"/>
  <c r="HU220" i="87"/>
  <c r="HU222" i="87"/>
  <c r="HU221" i="87"/>
  <c r="HU219" i="87"/>
  <c r="HU218" i="87"/>
  <c r="HU216" i="87"/>
  <c r="HU212" i="87"/>
  <c r="HU217" i="87"/>
  <c r="HU213" i="87"/>
  <c r="HU211" i="87"/>
  <c r="HU210" i="87"/>
  <c r="HU209" i="87"/>
  <c r="HU208" i="87"/>
  <c r="HU214" i="87"/>
  <c r="HU215" i="87"/>
  <c r="HU207" i="87"/>
  <c r="HU206" i="87"/>
  <c r="HU205" i="87"/>
  <c r="HU204" i="87"/>
  <c r="HU203" i="87"/>
  <c r="HU200" i="87"/>
  <c r="HU199" i="87"/>
  <c r="HU198" i="87"/>
  <c r="HU197" i="87"/>
  <c r="HU196" i="87"/>
  <c r="HU195" i="87"/>
  <c r="HU194" i="87"/>
  <c r="HU193" i="87"/>
  <c r="HU192" i="87"/>
  <c r="HU191" i="87"/>
  <c r="HU202" i="87"/>
  <c r="HU201" i="87"/>
  <c r="HU190" i="87"/>
  <c r="HU189" i="87"/>
  <c r="HU188" i="87"/>
  <c r="HU187" i="87"/>
  <c r="HU186" i="87"/>
  <c r="HU185" i="87"/>
  <c r="HU184" i="87"/>
  <c r="HU183" i="87"/>
  <c r="HU180" i="87"/>
  <c r="HU178" i="87"/>
  <c r="HU176" i="87"/>
  <c r="HU174" i="87"/>
  <c r="HU172" i="87"/>
  <c r="HU170" i="87"/>
  <c r="HU168" i="87"/>
  <c r="HU166" i="87"/>
  <c r="HU164" i="87"/>
  <c r="HU160" i="87"/>
  <c r="HU159" i="87"/>
  <c r="HU158" i="87"/>
  <c r="HU157" i="87"/>
  <c r="HU156" i="87"/>
  <c r="HU155" i="87"/>
  <c r="HU154" i="87"/>
  <c r="HU153" i="87"/>
  <c r="HU152" i="87"/>
  <c r="HU151" i="87"/>
  <c r="HU150" i="87"/>
  <c r="HU149" i="87"/>
  <c r="HU148" i="87"/>
  <c r="HU147" i="87"/>
  <c r="HU146" i="87"/>
  <c r="HU145" i="87"/>
  <c r="HU181" i="87"/>
  <c r="HU179" i="87"/>
  <c r="HU177" i="87"/>
  <c r="HU175" i="87"/>
  <c r="HU173" i="87"/>
  <c r="HU171" i="87"/>
  <c r="HU169" i="87"/>
  <c r="HU163" i="87"/>
  <c r="HU162" i="87"/>
  <c r="HU167" i="87"/>
  <c r="HU161" i="87"/>
  <c r="HU165" i="87"/>
  <c r="HU182" i="87"/>
  <c r="HU142" i="87"/>
  <c r="HU141" i="87"/>
  <c r="HU144" i="87"/>
  <c r="HU143" i="87"/>
  <c r="HU140" i="87"/>
  <c r="HU138" i="87"/>
  <c r="HU137" i="87"/>
  <c r="HU136" i="87"/>
  <c r="HU135" i="87"/>
  <c r="HU134" i="87"/>
  <c r="HU133" i="87"/>
  <c r="HU139" i="87"/>
  <c r="HU132" i="87"/>
  <c r="HU131" i="87"/>
  <c r="HU130" i="87"/>
  <c r="HU129" i="87"/>
  <c r="HU128" i="87"/>
  <c r="HU127" i="87"/>
  <c r="HU126" i="87"/>
  <c r="HU125" i="87"/>
  <c r="HU124" i="87"/>
  <c r="HU123" i="87"/>
  <c r="HU122" i="87"/>
  <c r="HU120" i="87"/>
  <c r="HU119" i="87"/>
  <c r="HU118" i="87"/>
  <c r="HU117" i="87"/>
  <c r="HU116" i="87"/>
  <c r="HU115" i="87"/>
  <c r="HU114" i="87"/>
  <c r="HU113" i="87"/>
  <c r="HU112" i="87"/>
  <c r="HU111" i="87"/>
  <c r="HU110" i="87"/>
  <c r="HU109" i="87"/>
  <c r="HU108" i="87"/>
  <c r="HU107" i="87"/>
  <c r="HU121" i="87"/>
  <c r="HU106" i="87"/>
  <c r="HU105" i="87"/>
  <c r="HU104" i="87"/>
  <c r="HU103" i="87"/>
  <c r="HU102" i="87"/>
  <c r="HU101" i="87"/>
  <c r="HU99" i="87"/>
  <c r="HU97" i="87"/>
  <c r="HU98" i="87"/>
  <c r="HU96" i="87"/>
  <c r="HU95" i="87"/>
  <c r="HU94" i="87"/>
  <c r="HU93" i="87"/>
  <c r="HU92" i="87"/>
  <c r="HU91" i="87"/>
  <c r="HU90" i="87"/>
  <c r="HU89" i="87"/>
  <c r="HU88" i="87"/>
  <c r="HU87" i="87"/>
  <c r="HU86" i="87"/>
  <c r="HU85" i="87"/>
  <c r="HU84" i="87"/>
  <c r="HU83" i="87"/>
  <c r="HU82" i="87"/>
  <c r="HU81" i="87"/>
  <c r="HU80" i="87"/>
  <c r="HU79" i="87"/>
  <c r="HU78" i="87"/>
  <c r="HU77" i="87"/>
  <c r="HU76" i="87"/>
  <c r="HU100" i="87"/>
  <c r="HU75" i="87"/>
  <c r="HU73" i="87"/>
  <c r="HU72" i="87"/>
  <c r="HU71" i="87"/>
  <c r="HU70" i="87"/>
  <c r="HU69" i="87"/>
  <c r="HU68" i="87"/>
  <c r="HU67" i="87"/>
  <c r="HU66" i="87"/>
  <c r="HU65" i="87"/>
  <c r="HU64" i="87"/>
  <c r="HU63" i="87"/>
  <c r="HU62" i="87"/>
  <c r="HU61" i="87"/>
  <c r="HU60" i="87"/>
  <c r="HU59" i="87"/>
  <c r="HU58" i="87"/>
  <c r="HU57" i="87"/>
  <c r="HU56" i="87"/>
  <c r="HU55" i="87"/>
  <c r="HU54" i="87"/>
  <c r="HU53" i="87"/>
  <c r="HU52" i="87"/>
  <c r="HU51" i="87"/>
  <c r="HU50" i="87"/>
  <c r="HU49" i="87"/>
  <c r="HU48" i="87"/>
  <c r="HU47" i="87"/>
  <c r="HU46" i="87"/>
  <c r="HU45" i="87"/>
  <c r="HU44" i="87"/>
  <c r="HU43" i="87"/>
  <c r="HU42" i="87"/>
  <c r="HU41" i="87"/>
  <c r="HU40" i="87"/>
  <c r="HU39" i="87"/>
  <c r="HU38" i="87"/>
  <c r="HU37" i="87"/>
  <c r="HU36" i="87"/>
  <c r="HU35" i="87"/>
  <c r="HU34" i="87"/>
  <c r="HU33" i="87"/>
  <c r="HU32" i="87"/>
  <c r="HU31" i="87"/>
  <c r="HU30" i="87"/>
  <c r="HU29" i="87"/>
  <c r="HU74" i="87"/>
  <c r="HY228" i="87"/>
  <c r="HY226" i="87"/>
  <c r="HY227" i="87"/>
  <c r="HY225" i="87"/>
  <c r="HY224" i="87"/>
  <c r="HY223" i="87"/>
  <c r="HY222" i="87"/>
  <c r="HY221" i="87"/>
  <c r="HY220" i="87"/>
  <c r="HY219" i="87"/>
  <c r="HY218" i="87"/>
  <c r="HY217" i="87"/>
  <c r="HY213" i="87"/>
  <c r="HY214" i="87"/>
  <c r="HY212" i="87"/>
  <c r="HY211" i="87"/>
  <c r="HY210" i="87"/>
  <c r="HY209" i="87"/>
  <c r="HY208" i="87"/>
  <c r="HY215" i="87"/>
  <c r="HY207" i="87"/>
  <c r="HY206" i="87"/>
  <c r="HY205" i="87"/>
  <c r="HY204" i="87"/>
  <c r="HY203" i="87"/>
  <c r="HY202" i="87"/>
  <c r="HY201" i="87"/>
  <c r="HY200" i="87"/>
  <c r="HY199" i="87"/>
  <c r="HY198" i="87"/>
  <c r="HY197" i="87"/>
  <c r="HY196" i="87"/>
  <c r="HY195" i="87"/>
  <c r="HY194" i="87"/>
  <c r="HY193" i="87"/>
  <c r="HY192" i="87"/>
  <c r="HY191" i="87"/>
  <c r="HY190" i="87"/>
  <c r="HY189" i="87"/>
  <c r="HY188" i="87"/>
  <c r="HY187" i="87"/>
  <c r="HY186" i="87"/>
  <c r="HY185" i="87"/>
  <c r="HY183" i="87"/>
  <c r="HY182" i="87"/>
  <c r="HY180" i="87"/>
  <c r="HY178" i="87"/>
  <c r="HY176" i="87"/>
  <c r="HY174" i="87"/>
  <c r="HY172" i="87"/>
  <c r="HY170" i="87"/>
  <c r="HY168" i="87"/>
  <c r="HY166" i="87"/>
  <c r="HY164" i="87"/>
  <c r="HY162" i="87"/>
  <c r="HY160" i="87"/>
  <c r="HY159" i="87"/>
  <c r="HY158" i="87"/>
  <c r="HY157" i="87"/>
  <c r="HY156" i="87"/>
  <c r="HY155" i="87"/>
  <c r="HY154" i="87"/>
  <c r="HY153" i="87"/>
  <c r="HY152" i="87"/>
  <c r="HY151" i="87"/>
  <c r="HY150" i="87"/>
  <c r="HY149" i="87"/>
  <c r="HY148" i="87"/>
  <c r="HY147" i="87"/>
  <c r="HY146" i="87"/>
  <c r="HY145" i="87"/>
  <c r="HY184" i="87"/>
  <c r="HY181" i="87"/>
  <c r="HY179" i="87"/>
  <c r="HY177" i="87"/>
  <c r="HY175" i="87"/>
  <c r="HY173" i="87"/>
  <c r="HY171" i="87"/>
  <c r="HY169" i="87"/>
  <c r="HY161" i="87"/>
  <c r="HY167" i="87"/>
  <c r="HY165" i="87"/>
  <c r="HY163" i="87"/>
  <c r="HY144" i="87"/>
  <c r="HY216" i="87"/>
  <c r="HY143" i="87"/>
  <c r="HY142" i="87"/>
  <c r="HY141" i="87"/>
  <c r="HY139" i="87"/>
  <c r="HY137" i="87"/>
  <c r="HY136" i="87"/>
  <c r="HY135" i="87"/>
  <c r="HY134" i="87"/>
  <c r="HY133" i="87"/>
  <c r="HY138" i="87"/>
  <c r="HY140" i="87"/>
  <c r="HY132" i="87"/>
  <c r="HY131" i="87"/>
  <c r="HY130" i="87"/>
  <c r="HY129" i="87"/>
  <c r="HY128" i="87"/>
  <c r="HY127" i="87"/>
  <c r="HY126" i="87"/>
  <c r="HY125" i="87"/>
  <c r="HY124" i="87"/>
  <c r="HY123" i="87"/>
  <c r="HY122" i="87"/>
  <c r="HY120" i="87"/>
  <c r="HY119" i="87"/>
  <c r="HY118" i="87"/>
  <c r="HY117" i="87"/>
  <c r="HY116" i="87"/>
  <c r="HY115" i="87"/>
  <c r="HY114" i="87"/>
  <c r="HY113" i="87"/>
  <c r="HY112" i="87"/>
  <c r="HY111" i="87"/>
  <c r="HY110" i="87"/>
  <c r="HY109" i="87"/>
  <c r="HY108" i="87"/>
  <c r="HY107" i="87"/>
  <c r="HY121" i="87"/>
  <c r="HY100" i="87"/>
  <c r="HY97" i="87"/>
  <c r="HY99" i="87"/>
  <c r="HY96" i="87"/>
  <c r="HY95" i="87"/>
  <c r="HY94" i="87"/>
  <c r="HY93" i="87"/>
  <c r="HY92" i="87"/>
  <c r="HY91" i="87"/>
  <c r="HY90" i="87"/>
  <c r="HY89" i="87"/>
  <c r="HY88" i="87"/>
  <c r="HY87" i="87"/>
  <c r="HY86" i="87"/>
  <c r="HY85" i="87"/>
  <c r="HY84" i="87"/>
  <c r="HY83" i="87"/>
  <c r="HY82" i="87"/>
  <c r="HY81" i="87"/>
  <c r="HY80" i="87"/>
  <c r="HY79" i="87"/>
  <c r="HY78" i="87"/>
  <c r="HY77" i="87"/>
  <c r="HY76" i="87"/>
  <c r="HY106" i="87"/>
  <c r="HY105" i="87"/>
  <c r="HY104" i="87"/>
  <c r="HY103" i="87"/>
  <c r="HY102" i="87"/>
  <c r="HY101" i="87"/>
  <c r="HY98" i="87"/>
  <c r="HY73" i="87"/>
  <c r="HY72" i="87"/>
  <c r="HY71" i="87"/>
  <c r="HY70" i="87"/>
  <c r="HY69" i="87"/>
  <c r="HY68" i="87"/>
  <c r="HY67" i="87"/>
  <c r="HY66" i="87"/>
  <c r="HY65" i="87"/>
  <c r="HY64" i="87"/>
  <c r="HY63" i="87"/>
  <c r="HY62" i="87"/>
  <c r="HY61" i="87"/>
  <c r="HY60" i="87"/>
  <c r="HY59" i="87"/>
  <c r="HY58" i="87"/>
  <c r="HY57" i="87"/>
  <c r="HY56" i="87"/>
  <c r="HY55" i="87"/>
  <c r="HY54" i="87"/>
  <c r="HY53" i="87"/>
  <c r="HY52" i="87"/>
  <c r="HY51" i="87"/>
  <c r="HY50" i="87"/>
  <c r="HY49" i="87"/>
  <c r="HY48" i="87"/>
  <c r="HY47" i="87"/>
  <c r="HY46" i="87"/>
  <c r="HY45" i="87"/>
  <c r="HY44" i="87"/>
  <c r="HY43" i="87"/>
  <c r="HY42" i="87"/>
  <c r="HY41" i="87"/>
  <c r="HY40" i="87"/>
  <c r="HY39" i="87"/>
  <c r="HY38" i="87"/>
  <c r="HY37" i="87"/>
  <c r="HY36" i="87"/>
  <c r="HY35" i="87"/>
  <c r="HY34" i="87"/>
  <c r="HY33" i="87"/>
  <c r="HY32" i="87"/>
  <c r="HY31" i="87"/>
  <c r="HY30" i="87"/>
  <c r="HY29" i="87"/>
  <c r="HY75" i="87"/>
  <c r="HY74" i="87"/>
  <c r="IC228" i="87"/>
  <c r="IC227" i="87"/>
  <c r="IC226" i="87"/>
  <c r="IC224" i="87"/>
  <c r="IC223" i="87"/>
  <c r="IC225" i="87"/>
  <c r="IC222" i="87"/>
  <c r="IC221" i="87"/>
  <c r="IC220" i="87"/>
  <c r="IC219" i="87"/>
  <c r="IC218" i="87"/>
  <c r="IC217" i="87"/>
  <c r="IC214" i="87"/>
  <c r="IC215" i="87"/>
  <c r="IC211" i="87"/>
  <c r="IC210" i="87"/>
  <c r="IC209" i="87"/>
  <c r="IC208" i="87"/>
  <c r="IC216" i="87"/>
  <c r="IC212" i="87"/>
  <c r="IC207" i="87"/>
  <c r="IC206" i="87"/>
  <c r="IC205" i="87"/>
  <c r="IC204" i="87"/>
  <c r="IC203" i="87"/>
  <c r="IC213" i="87"/>
  <c r="IC200" i="87"/>
  <c r="IC199" i="87"/>
  <c r="IC198" i="87"/>
  <c r="IC197" i="87"/>
  <c r="IC196" i="87"/>
  <c r="IC195" i="87"/>
  <c r="IC194" i="87"/>
  <c r="IC193" i="87"/>
  <c r="IC192" i="87"/>
  <c r="IC191" i="87"/>
  <c r="IC201" i="87"/>
  <c r="IC202" i="87"/>
  <c r="IC190" i="87"/>
  <c r="IC189" i="87"/>
  <c r="IC188" i="87"/>
  <c r="IC187" i="87"/>
  <c r="IC186" i="87"/>
  <c r="IC185" i="87"/>
  <c r="IC184" i="87"/>
  <c r="IC182" i="87"/>
  <c r="IC181" i="87"/>
  <c r="IC179" i="87"/>
  <c r="IC177" i="87"/>
  <c r="IC175" i="87"/>
  <c r="IC173" i="87"/>
  <c r="IC171" i="87"/>
  <c r="IC169" i="87"/>
  <c r="IC167" i="87"/>
  <c r="IC165" i="87"/>
  <c r="IC160" i="87"/>
  <c r="IC159" i="87"/>
  <c r="IC158" i="87"/>
  <c r="IC157" i="87"/>
  <c r="IC156" i="87"/>
  <c r="IC155" i="87"/>
  <c r="IC154" i="87"/>
  <c r="IC153" i="87"/>
  <c r="IC152" i="87"/>
  <c r="IC151" i="87"/>
  <c r="IC150" i="87"/>
  <c r="IC149" i="87"/>
  <c r="IC148" i="87"/>
  <c r="IC147" i="87"/>
  <c r="IC146" i="87"/>
  <c r="IC145" i="87"/>
  <c r="IC183" i="87"/>
  <c r="IC180" i="87"/>
  <c r="IC178" i="87"/>
  <c r="IC176" i="87"/>
  <c r="IC174" i="87"/>
  <c r="IC172" i="87"/>
  <c r="IC170" i="87"/>
  <c r="IC168" i="87"/>
  <c r="IC162" i="87"/>
  <c r="IC166" i="87"/>
  <c r="IC163" i="87"/>
  <c r="IC164" i="87"/>
  <c r="IC161" i="87"/>
  <c r="IC144" i="87"/>
  <c r="IC142" i="87"/>
  <c r="IC141" i="87"/>
  <c r="IC143" i="87"/>
  <c r="IC140" i="87"/>
  <c r="IC139" i="87"/>
  <c r="IC137" i="87"/>
  <c r="IC136" i="87"/>
  <c r="IC135" i="87"/>
  <c r="IC134" i="87"/>
  <c r="IC133" i="87"/>
  <c r="IC138" i="87"/>
  <c r="IC132" i="87"/>
  <c r="IC131" i="87"/>
  <c r="IC130" i="87"/>
  <c r="IC129" i="87"/>
  <c r="IC128" i="87"/>
  <c r="IC127" i="87"/>
  <c r="IC126" i="87"/>
  <c r="IC125" i="87"/>
  <c r="IC124" i="87"/>
  <c r="IC123" i="87"/>
  <c r="IC122" i="87"/>
  <c r="IC121" i="87"/>
  <c r="IC120" i="87"/>
  <c r="IC119" i="87"/>
  <c r="IC118" i="87"/>
  <c r="IC117" i="87"/>
  <c r="IC116" i="87"/>
  <c r="IC115" i="87"/>
  <c r="IC114" i="87"/>
  <c r="IC113" i="87"/>
  <c r="IC112" i="87"/>
  <c r="IC111" i="87"/>
  <c r="IC110" i="87"/>
  <c r="IC109" i="87"/>
  <c r="IC108" i="87"/>
  <c r="IC107" i="87"/>
  <c r="IC99" i="87"/>
  <c r="IC98" i="87"/>
  <c r="IC106" i="87"/>
  <c r="IC105" i="87"/>
  <c r="IC104" i="87"/>
  <c r="IC103" i="87"/>
  <c r="IC102" i="87"/>
  <c r="IC101" i="87"/>
  <c r="IC97" i="87"/>
  <c r="IC96" i="87"/>
  <c r="IC95" i="87"/>
  <c r="IC94" i="87"/>
  <c r="IC93" i="87"/>
  <c r="IC92" i="87"/>
  <c r="IC91" i="87"/>
  <c r="IC90" i="87"/>
  <c r="IC89" i="87"/>
  <c r="IC88" i="87"/>
  <c r="IC87" i="87"/>
  <c r="IC86" i="87"/>
  <c r="IC85" i="87"/>
  <c r="IC84" i="87"/>
  <c r="IC83" i="87"/>
  <c r="IC82" i="87"/>
  <c r="IC81" i="87"/>
  <c r="IC80" i="87"/>
  <c r="IC79" i="87"/>
  <c r="IC78" i="87"/>
  <c r="IC77" i="87"/>
  <c r="IC76" i="87"/>
  <c r="IC100" i="87"/>
  <c r="IC74" i="87"/>
  <c r="IC73" i="87"/>
  <c r="IC72" i="87"/>
  <c r="IC71" i="87"/>
  <c r="IC70" i="87"/>
  <c r="IC69" i="87"/>
  <c r="IC68" i="87"/>
  <c r="IC67" i="87"/>
  <c r="IC66" i="87"/>
  <c r="IC65" i="87"/>
  <c r="IC64" i="87"/>
  <c r="IC63" i="87"/>
  <c r="IC62" i="87"/>
  <c r="IC61" i="87"/>
  <c r="IC60" i="87"/>
  <c r="IC59" i="87"/>
  <c r="IC58" i="87"/>
  <c r="IC57" i="87"/>
  <c r="IC56" i="87"/>
  <c r="IC55" i="87"/>
  <c r="IC54" i="87"/>
  <c r="IC53" i="87"/>
  <c r="IC52" i="87"/>
  <c r="IC51" i="87"/>
  <c r="IC50" i="87"/>
  <c r="IC49" i="87"/>
  <c r="IC48" i="87"/>
  <c r="IC47" i="87"/>
  <c r="IC46" i="87"/>
  <c r="IC45" i="87"/>
  <c r="IC44" i="87"/>
  <c r="IC43" i="87"/>
  <c r="IC42" i="87"/>
  <c r="IC41" i="87"/>
  <c r="IC40" i="87"/>
  <c r="IC39" i="87"/>
  <c r="IC38" i="87"/>
  <c r="IC37" i="87"/>
  <c r="IC36" i="87"/>
  <c r="IC35" i="87"/>
  <c r="IC34" i="87"/>
  <c r="IC33" i="87"/>
  <c r="IC32" i="87"/>
  <c r="IC31" i="87"/>
  <c r="IC30" i="87"/>
  <c r="IC29" i="87"/>
  <c r="IC75" i="87"/>
  <c r="E234" i="87"/>
  <c r="IK228" i="87"/>
  <c r="E233" i="87"/>
  <c r="IK227" i="87"/>
  <c r="IK226" i="87"/>
  <c r="IK225" i="87"/>
  <c r="IK224" i="87"/>
  <c r="IK223" i="87"/>
  <c r="IK222" i="87"/>
  <c r="IK221" i="87"/>
  <c r="IK220" i="87"/>
  <c r="IK217" i="87"/>
  <c r="IK216" i="87"/>
  <c r="IK215" i="87"/>
  <c r="IK214" i="87"/>
  <c r="IK213" i="87"/>
  <c r="IK218" i="87"/>
  <c r="IK219" i="87"/>
  <c r="IK212" i="87"/>
  <c r="IK211" i="87"/>
  <c r="IK210" i="87"/>
  <c r="IK209" i="87"/>
  <c r="IK208" i="87"/>
  <c r="IK207" i="87"/>
  <c r="IK206" i="87"/>
  <c r="IK205" i="87"/>
  <c r="IK204" i="87"/>
  <c r="IK203" i="87"/>
  <c r="IK202" i="87"/>
  <c r="IK201" i="87"/>
  <c r="IK200" i="87"/>
  <c r="IK199" i="87"/>
  <c r="IK198" i="87"/>
  <c r="IK197" i="87"/>
  <c r="IK196" i="87"/>
  <c r="IK195" i="87"/>
  <c r="IK194" i="87"/>
  <c r="IK193" i="87"/>
  <c r="IK192" i="87"/>
  <c r="IK191" i="87"/>
  <c r="IK189" i="87"/>
  <c r="IK185" i="87"/>
  <c r="IK190" i="87"/>
  <c r="IK186" i="87"/>
  <c r="IK182" i="87"/>
  <c r="IK180" i="87"/>
  <c r="IK178" i="87"/>
  <c r="IK176" i="87"/>
  <c r="IK174" i="87"/>
  <c r="IK172" i="87"/>
  <c r="IK170" i="87"/>
  <c r="IK168" i="87"/>
  <c r="IK166" i="87"/>
  <c r="IK164" i="87"/>
  <c r="IK162" i="87"/>
  <c r="IK188" i="87"/>
  <c r="IK184" i="87"/>
  <c r="IK187" i="87"/>
  <c r="IK181" i="87"/>
  <c r="IK179" i="87"/>
  <c r="IK177" i="87"/>
  <c r="IK175" i="87"/>
  <c r="IK173" i="87"/>
  <c r="IK171" i="87"/>
  <c r="IK169" i="87"/>
  <c r="IK167" i="87"/>
  <c r="IK163" i="87"/>
  <c r="IK165" i="87"/>
  <c r="IK161" i="87"/>
  <c r="IK159" i="87"/>
  <c r="IK157" i="87"/>
  <c r="IK155" i="87"/>
  <c r="IK153" i="87"/>
  <c r="IK151" i="87"/>
  <c r="IK149" i="87"/>
  <c r="IK144" i="87"/>
  <c r="IK143" i="87"/>
  <c r="IK142" i="87"/>
  <c r="IK141" i="87"/>
  <c r="IK140" i="87"/>
  <c r="IK183" i="87"/>
  <c r="IK148" i="87"/>
  <c r="IK147" i="87"/>
  <c r="IK158" i="87"/>
  <c r="IK152" i="87"/>
  <c r="IK145" i="87"/>
  <c r="IK150" i="87"/>
  <c r="IK146" i="87"/>
  <c r="IK160" i="87"/>
  <c r="IK156" i="87"/>
  <c r="IK154" i="87"/>
  <c r="IK139" i="87"/>
  <c r="IK138" i="87"/>
  <c r="IK137" i="87"/>
  <c r="IK136" i="87"/>
  <c r="IK135" i="87"/>
  <c r="IK134" i="87"/>
  <c r="IK133" i="87"/>
  <c r="IK132" i="87"/>
  <c r="IK131" i="87"/>
  <c r="IK130" i="87"/>
  <c r="IK129" i="87"/>
  <c r="IK128" i="87"/>
  <c r="IK127" i="87"/>
  <c r="IK126" i="87"/>
  <c r="IK125" i="87"/>
  <c r="IK124" i="87"/>
  <c r="IK123" i="87"/>
  <c r="IK122" i="87"/>
  <c r="IK120" i="87"/>
  <c r="IK119" i="87"/>
  <c r="IK118" i="87"/>
  <c r="IK117" i="87"/>
  <c r="IK116" i="87"/>
  <c r="IK115" i="87"/>
  <c r="IK114" i="87"/>
  <c r="IK113" i="87"/>
  <c r="IK112" i="87"/>
  <c r="IK111" i="87"/>
  <c r="IK110" i="87"/>
  <c r="IK109" i="87"/>
  <c r="IK108" i="87"/>
  <c r="IK107" i="87"/>
  <c r="IK106" i="87"/>
  <c r="IK105" i="87"/>
  <c r="IK104" i="87"/>
  <c r="IK103" i="87"/>
  <c r="IK102" i="87"/>
  <c r="IK101" i="87"/>
  <c r="IK100" i="87"/>
  <c r="IK99" i="87"/>
  <c r="IK121" i="87"/>
  <c r="IK97" i="87"/>
  <c r="IK98" i="87"/>
  <c r="IK96" i="87"/>
  <c r="IK95" i="87"/>
  <c r="IK94" i="87"/>
  <c r="IK93" i="87"/>
  <c r="IK92" i="87"/>
  <c r="IK91" i="87"/>
  <c r="IK90" i="87"/>
  <c r="IK89" i="87"/>
  <c r="IK88" i="87"/>
  <c r="IK87" i="87"/>
  <c r="IK86" i="87"/>
  <c r="IK85" i="87"/>
  <c r="IK84" i="87"/>
  <c r="IK83" i="87"/>
  <c r="IK82" i="87"/>
  <c r="IK81" i="87"/>
  <c r="IK80" i="87"/>
  <c r="IK79" i="87"/>
  <c r="IK78" i="87"/>
  <c r="IK77" i="87"/>
  <c r="IK76" i="87"/>
  <c r="IK75" i="87"/>
  <c r="IK73" i="87"/>
  <c r="IK72" i="87"/>
  <c r="IK71" i="87"/>
  <c r="IK70" i="87"/>
  <c r="IK69" i="87"/>
  <c r="IK68" i="87"/>
  <c r="IK67" i="87"/>
  <c r="IK66" i="87"/>
  <c r="IK65" i="87"/>
  <c r="IK64" i="87"/>
  <c r="IK63" i="87"/>
  <c r="IK62" i="87"/>
  <c r="IK61" i="87"/>
  <c r="IK60" i="87"/>
  <c r="IK59" i="87"/>
  <c r="IK58" i="87"/>
  <c r="IK57" i="87"/>
  <c r="IK56" i="87"/>
  <c r="IK55" i="87"/>
  <c r="IK54" i="87"/>
  <c r="IK53" i="87"/>
  <c r="IK52" i="87"/>
  <c r="IK51" i="87"/>
  <c r="IK50" i="87"/>
  <c r="IK49" i="87"/>
  <c r="IK48" i="87"/>
  <c r="IK47" i="87"/>
  <c r="IK46" i="87"/>
  <c r="IK45" i="87"/>
  <c r="IK44" i="87"/>
  <c r="IK43" i="87"/>
  <c r="IK42" i="87"/>
  <c r="IK41" i="87"/>
  <c r="IK40" i="87"/>
  <c r="IK39" i="87"/>
  <c r="IK38" i="87"/>
  <c r="IK37" i="87"/>
  <c r="IK36" i="87"/>
  <c r="IK35" i="87"/>
  <c r="IK34" i="87"/>
  <c r="IK33" i="87"/>
  <c r="IK32" i="87"/>
  <c r="IK31" i="87"/>
  <c r="IK30" i="87"/>
  <c r="IK29" i="87"/>
  <c r="IK74" i="87"/>
  <c r="I234" i="87"/>
  <c r="IO228" i="87"/>
  <c r="I233" i="87"/>
  <c r="IO227" i="87"/>
  <c r="IO226" i="87"/>
  <c r="IO225" i="87"/>
  <c r="IO222" i="87"/>
  <c r="IO221" i="87"/>
  <c r="IO220" i="87"/>
  <c r="IO223" i="87"/>
  <c r="IO224" i="87"/>
  <c r="IO218" i="87"/>
  <c r="IO216" i="87"/>
  <c r="IO215" i="87"/>
  <c r="IO214" i="87"/>
  <c r="IO213" i="87"/>
  <c r="IO217" i="87"/>
  <c r="IO219" i="87"/>
  <c r="IO212" i="87"/>
  <c r="IO211" i="87"/>
  <c r="IO210" i="87"/>
  <c r="IO209" i="87"/>
  <c r="IO208" i="87"/>
  <c r="IO207" i="87"/>
  <c r="IO206" i="87"/>
  <c r="IO205" i="87"/>
  <c r="IO204" i="87"/>
  <c r="IO203" i="87"/>
  <c r="IO202" i="87"/>
  <c r="IO201" i="87"/>
  <c r="IO200" i="87"/>
  <c r="IO199" i="87"/>
  <c r="IO198" i="87"/>
  <c r="IO197" i="87"/>
  <c r="IO196" i="87"/>
  <c r="IO195" i="87"/>
  <c r="IO194" i="87"/>
  <c r="IO193" i="87"/>
  <c r="IO192" i="87"/>
  <c r="IO190" i="87"/>
  <c r="IO186" i="87"/>
  <c r="IO184" i="87"/>
  <c r="IO187" i="87"/>
  <c r="IO183" i="87"/>
  <c r="IO185" i="87"/>
  <c r="IO181" i="87"/>
  <c r="IO179" i="87"/>
  <c r="IO177" i="87"/>
  <c r="IO175" i="87"/>
  <c r="IO173" i="87"/>
  <c r="IO171" i="87"/>
  <c r="IO169" i="87"/>
  <c r="IO167" i="87"/>
  <c r="IO165" i="87"/>
  <c r="IO189" i="87"/>
  <c r="IO188" i="87"/>
  <c r="IO191" i="87"/>
  <c r="IO180" i="87"/>
  <c r="IO178" i="87"/>
  <c r="IO176" i="87"/>
  <c r="IO174" i="87"/>
  <c r="IO172" i="87"/>
  <c r="IO170" i="87"/>
  <c r="IO168" i="87"/>
  <c r="IO182" i="87"/>
  <c r="IO166" i="87"/>
  <c r="IO160" i="87"/>
  <c r="IO158" i="87"/>
  <c r="IO156" i="87"/>
  <c r="IO154" i="87"/>
  <c r="IO152" i="87"/>
  <c r="IO150" i="87"/>
  <c r="IO148" i="87"/>
  <c r="IO146" i="87"/>
  <c r="IO164" i="87"/>
  <c r="IO163" i="87"/>
  <c r="IO162" i="87"/>
  <c r="IO159" i="87"/>
  <c r="IO157" i="87"/>
  <c r="IO155" i="87"/>
  <c r="IO153" i="87"/>
  <c r="IO151" i="87"/>
  <c r="IO149" i="87"/>
  <c r="IO147" i="87"/>
  <c r="IO145" i="87"/>
  <c r="IO144" i="87"/>
  <c r="IO143" i="87"/>
  <c r="IO142" i="87"/>
  <c r="IO141" i="87"/>
  <c r="IO140" i="87"/>
  <c r="IO161" i="87"/>
  <c r="IO139" i="87"/>
  <c r="IO137" i="87"/>
  <c r="IO136" i="87"/>
  <c r="IO135" i="87"/>
  <c r="IO134" i="87"/>
  <c r="IO133" i="87"/>
  <c r="IO138" i="87"/>
  <c r="IO132" i="87"/>
  <c r="IO131" i="87"/>
  <c r="IO130" i="87"/>
  <c r="IO129" i="87"/>
  <c r="IO128" i="87"/>
  <c r="IO127" i="87"/>
  <c r="IO126" i="87"/>
  <c r="IO125" i="87"/>
  <c r="IO124" i="87"/>
  <c r="IO123" i="87"/>
  <c r="IO122" i="87"/>
  <c r="IO121" i="87"/>
  <c r="IO120" i="87"/>
  <c r="IO119" i="87"/>
  <c r="IO118" i="87"/>
  <c r="IO117" i="87"/>
  <c r="IO116" i="87"/>
  <c r="IO115" i="87"/>
  <c r="IO114" i="87"/>
  <c r="IO113" i="87"/>
  <c r="IO112" i="87"/>
  <c r="IO111" i="87"/>
  <c r="IO110" i="87"/>
  <c r="IO109" i="87"/>
  <c r="IO108" i="87"/>
  <c r="IO107" i="87"/>
  <c r="IO106" i="87"/>
  <c r="IO105" i="87"/>
  <c r="IO104" i="87"/>
  <c r="IO103" i="87"/>
  <c r="IO102" i="87"/>
  <c r="IO101" i="87"/>
  <c r="IO100" i="87"/>
  <c r="IO99" i="87"/>
  <c r="IO98" i="87"/>
  <c r="IO97" i="87"/>
  <c r="IO96" i="87"/>
  <c r="IO95" i="87"/>
  <c r="IO94" i="87"/>
  <c r="IO93" i="87"/>
  <c r="IO92" i="87"/>
  <c r="IO91" i="87"/>
  <c r="IO90" i="87"/>
  <c r="IO89" i="87"/>
  <c r="IO88" i="87"/>
  <c r="IO87" i="87"/>
  <c r="IO86" i="87"/>
  <c r="IO85" i="87"/>
  <c r="IO84" i="87"/>
  <c r="IO83" i="87"/>
  <c r="IO82" i="87"/>
  <c r="IO74" i="87"/>
  <c r="IO73" i="87"/>
  <c r="IO72" i="87"/>
  <c r="IO71" i="87"/>
  <c r="IO70" i="87"/>
  <c r="IO69" i="87"/>
  <c r="IO68" i="87"/>
  <c r="IO67" i="87"/>
  <c r="IO66" i="87"/>
  <c r="IO65" i="87"/>
  <c r="IO64" i="87"/>
  <c r="IO63" i="87"/>
  <c r="IO62" i="87"/>
  <c r="IO61" i="87"/>
  <c r="IO60" i="87"/>
  <c r="IO59" i="87"/>
  <c r="IO58" i="87"/>
  <c r="IO57" i="87"/>
  <c r="IO56" i="87"/>
  <c r="IO55" i="87"/>
  <c r="IO54" i="87"/>
  <c r="IO53" i="87"/>
  <c r="IO52" i="87"/>
  <c r="IO51" i="87"/>
  <c r="IO50" i="87"/>
  <c r="IO49" i="87"/>
  <c r="IO48" i="87"/>
  <c r="IO47" i="87"/>
  <c r="IO46" i="87"/>
  <c r="IO45" i="87"/>
  <c r="IO44" i="87"/>
  <c r="IO43" i="87"/>
  <c r="IO42" i="87"/>
  <c r="IO41" i="87"/>
  <c r="IO40" i="87"/>
  <c r="IO39" i="87"/>
  <c r="IO38" i="87"/>
  <c r="IO37" i="87"/>
  <c r="IO36" i="87"/>
  <c r="IO35" i="87"/>
  <c r="IO34" i="87"/>
  <c r="IO33" i="87"/>
  <c r="IO32" i="87"/>
  <c r="IO31" i="87"/>
  <c r="IO30" i="87"/>
  <c r="IO29" i="87"/>
  <c r="IO81" i="87"/>
  <c r="IO80" i="87"/>
  <c r="IO79" i="87"/>
  <c r="IO78" i="87"/>
  <c r="IO77" i="87"/>
  <c r="IO76" i="87"/>
  <c r="IO75" i="87"/>
  <c r="M234" i="87"/>
  <c r="IS228" i="87"/>
  <c r="M233" i="87"/>
  <c r="IS227" i="87"/>
  <c r="IS226" i="87"/>
  <c r="IS225" i="87"/>
  <c r="IS224" i="87"/>
  <c r="IS223" i="87"/>
  <c r="IS221" i="87"/>
  <c r="IS220" i="87"/>
  <c r="IS222" i="87"/>
  <c r="IS216" i="87"/>
  <c r="IS215" i="87"/>
  <c r="IS214" i="87"/>
  <c r="IS213" i="87"/>
  <c r="IS219" i="87"/>
  <c r="IS217" i="87"/>
  <c r="IS218" i="87"/>
  <c r="IS211" i="87"/>
  <c r="IS210" i="87"/>
  <c r="IS209" i="87"/>
  <c r="IS208" i="87"/>
  <c r="IS212" i="87"/>
  <c r="IS207" i="87"/>
  <c r="IS206" i="87"/>
  <c r="IS205" i="87"/>
  <c r="IS204" i="87"/>
  <c r="IS203" i="87"/>
  <c r="IS202" i="87"/>
  <c r="IS200" i="87"/>
  <c r="IS199" i="87"/>
  <c r="IS198" i="87"/>
  <c r="IS197" i="87"/>
  <c r="IS196" i="87"/>
  <c r="IS195" i="87"/>
  <c r="IS194" i="87"/>
  <c r="IS193" i="87"/>
  <c r="IS192" i="87"/>
  <c r="IS201" i="87"/>
  <c r="IS191" i="87"/>
  <c r="IS187" i="87"/>
  <c r="IS188" i="87"/>
  <c r="IS190" i="87"/>
  <c r="IS189" i="87"/>
  <c r="IS184" i="87"/>
  <c r="IS183" i="87"/>
  <c r="IS181" i="87"/>
  <c r="IS179" i="87"/>
  <c r="IS177" i="87"/>
  <c r="IS175" i="87"/>
  <c r="IS173" i="87"/>
  <c r="IS171" i="87"/>
  <c r="IS169" i="87"/>
  <c r="IS167" i="87"/>
  <c r="IS165" i="87"/>
  <c r="IS163" i="87"/>
  <c r="IS161" i="87"/>
  <c r="IS182" i="87"/>
  <c r="IS186" i="87"/>
  <c r="IS185" i="87"/>
  <c r="IS164" i="87"/>
  <c r="IS162" i="87"/>
  <c r="IS160" i="87"/>
  <c r="IS158" i="87"/>
  <c r="IS156" i="87"/>
  <c r="IS154" i="87"/>
  <c r="IS152" i="87"/>
  <c r="IS150" i="87"/>
  <c r="IS180" i="87"/>
  <c r="IS178" i="87"/>
  <c r="IS176" i="87"/>
  <c r="IS174" i="87"/>
  <c r="IS172" i="87"/>
  <c r="IS170" i="87"/>
  <c r="IS168" i="87"/>
  <c r="IS144" i="87"/>
  <c r="IS143" i="87"/>
  <c r="IS142" i="87"/>
  <c r="IS141" i="87"/>
  <c r="IS140" i="87"/>
  <c r="IS146" i="87"/>
  <c r="IS166" i="87"/>
  <c r="IS145" i="87"/>
  <c r="IS148" i="87"/>
  <c r="IS149" i="87"/>
  <c r="IS159" i="87"/>
  <c r="IS155" i="87"/>
  <c r="IS153" i="87"/>
  <c r="IS147" i="87"/>
  <c r="IS157" i="87"/>
  <c r="IS151" i="87"/>
  <c r="IS138" i="87"/>
  <c r="IS139" i="87"/>
  <c r="IS137" i="87"/>
  <c r="IS136" i="87"/>
  <c r="IS135" i="87"/>
  <c r="IS134" i="87"/>
  <c r="IS133" i="87"/>
  <c r="IS132" i="87"/>
  <c r="IS131" i="87"/>
  <c r="IS130" i="87"/>
  <c r="IS129" i="87"/>
  <c r="IS128" i="87"/>
  <c r="IS127" i="87"/>
  <c r="IS126" i="87"/>
  <c r="IS125" i="87"/>
  <c r="IS124" i="87"/>
  <c r="IS123" i="87"/>
  <c r="IS122" i="87"/>
  <c r="IS120" i="87"/>
  <c r="IS119" i="87"/>
  <c r="IS118" i="87"/>
  <c r="IS117" i="87"/>
  <c r="IS116" i="87"/>
  <c r="IS115" i="87"/>
  <c r="IS114" i="87"/>
  <c r="IS113" i="87"/>
  <c r="IS112" i="87"/>
  <c r="IS111" i="87"/>
  <c r="IS110" i="87"/>
  <c r="IS109" i="87"/>
  <c r="IS108" i="87"/>
  <c r="IS107" i="87"/>
  <c r="IS106" i="87"/>
  <c r="IS105" i="87"/>
  <c r="IS104" i="87"/>
  <c r="IS103" i="87"/>
  <c r="IS102" i="87"/>
  <c r="IS101" i="87"/>
  <c r="IS100" i="87"/>
  <c r="IS99" i="87"/>
  <c r="IS121" i="87"/>
  <c r="IS98" i="87"/>
  <c r="IS97" i="87"/>
  <c r="IS96" i="87"/>
  <c r="IS95" i="87"/>
  <c r="IS94" i="87"/>
  <c r="IS93" i="87"/>
  <c r="IS92" i="87"/>
  <c r="IS91" i="87"/>
  <c r="IS90" i="87"/>
  <c r="IS89" i="87"/>
  <c r="IS88" i="87"/>
  <c r="IS87" i="87"/>
  <c r="IS86" i="87"/>
  <c r="IS85" i="87"/>
  <c r="IS84" i="87"/>
  <c r="IS83" i="87"/>
  <c r="IS82" i="87"/>
  <c r="IS81" i="87"/>
  <c r="IS80" i="87"/>
  <c r="IS79" i="87"/>
  <c r="IS78" i="87"/>
  <c r="IS77" i="87"/>
  <c r="IS76" i="87"/>
  <c r="IS74" i="87"/>
  <c r="IS73" i="87"/>
  <c r="IS72" i="87"/>
  <c r="IS71" i="87"/>
  <c r="IS70" i="87"/>
  <c r="IS69" i="87"/>
  <c r="IS68" i="87"/>
  <c r="IS67" i="87"/>
  <c r="IS66" i="87"/>
  <c r="IS65" i="87"/>
  <c r="IS64" i="87"/>
  <c r="IS63" i="87"/>
  <c r="IS62" i="87"/>
  <c r="IS61" i="87"/>
  <c r="IS60" i="87"/>
  <c r="IS59" i="87"/>
  <c r="IS58" i="87"/>
  <c r="IS57" i="87"/>
  <c r="IS56" i="87"/>
  <c r="IS55" i="87"/>
  <c r="IS54" i="87"/>
  <c r="IS53" i="87"/>
  <c r="IS52" i="87"/>
  <c r="IS51" i="87"/>
  <c r="IS50" i="87"/>
  <c r="IS49" i="87"/>
  <c r="IS48" i="87"/>
  <c r="IS47" i="87"/>
  <c r="IS46" i="87"/>
  <c r="IS45" i="87"/>
  <c r="IS44" i="87"/>
  <c r="IS43" i="87"/>
  <c r="IS42" i="87"/>
  <c r="IS41" i="87"/>
  <c r="IS40" i="87"/>
  <c r="IS39" i="87"/>
  <c r="IS38" i="87"/>
  <c r="IS37" i="87"/>
  <c r="IS36" i="87"/>
  <c r="IS35" i="87"/>
  <c r="IS34" i="87"/>
  <c r="IS33" i="87"/>
  <c r="IS32" i="87"/>
  <c r="IS31" i="87"/>
  <c r="IS30" i="87"/>
  <c r="IS29" i="87"/>
  <c r="IS75" i="87"/>
  <c r="E231" i="87"/>
  <c r="GO228" i="87"/>
  <c r="GO227" i="87"/>
  <c r="GO226" i="87"/>
  <c r="GO225" i="87"/>
  <c r="GO224" i="87"/>
  <c r="GO222" i="87"/>
  <c r="GO221" i="87"/>
  <c r="GO220" i="87"/>
  <c r="JA220" i="87" s="1"/>
  <c r="GO219" i="87"/>
  <c r="GO218" i="87"/>
  <c r="GO217" i="87"/>
  <c r="GO223" i="87"/>
  <c r="GO216" i="87"/>
  <c r="GO215" i="87"/>
  <c r="GO214" i="87"/>
  <c r="GO213" i="87"/>
  <c r="GO212" i="87"/>
  <c r="GO209" i="87"/>
  <c r="GO210" i="87"/>
  <c r="GO211" i="87"/>
  <c r="GO208" i="87"/>
  <c r="GO207" i="87"/>
  <c r="GO206" i="87"/>
  <c r="GO205" i="87"/>
  <c r="GO204" i="87"/>
  <c r="GO203" i="87"/>
  <c r="GO202" i="87"/>
  <c r="GO201" i="87"/>
  <c r="GO200" i="87"/>
  <c r="GO199" i="87"/>
  <c r="GO198" i="87"/>
  <c r="GO197" i="87"/>
  <c r="GO196" i="87"/>
  <c r="GO195" i="87"/>
  <c r="GO194" i="87"/>
  <c r="GO193" i="87"/>
  <c r="GO192" i="87"/>
  <c r="GO191" i="87"/>
  <c r="GO190" i="87"/>
  <c r="GO189" i="87"/>
  <c r="GO188" i="87"/>
  <c r="GO187" i="87"/>
  <c r="GO186" i="87"/>
  <c r="GO185" i="87"/>
  <c r="GO184" i="87"/>
  <c r="GO183" i="87"/>
  <c r="GO182" i="87"/>
  <c r="GO180" i="87"/>
  <c r="GO178" i="87"/>
  <c r="GO176" i="87"/>
  <c r="GO174" i="87"/>
  <c r="GO172" i="87"/>
  <c r="GO170" i="87"/>
  <c r="GO168" i="87"/>
  <c r="GO166" i="87"/>
  <c r="GO164" i="87"/>
  <c r="GO162" i="87"/>
  <c r="GO167" i="87"/>
  <c r="GO159" i="87"/>
  <c r="GO157" i="87"/>
  <c r="GO155" i="87"/>
  <c r="GO153" i="87"/>
  <c r="GO151" i="87"/>
  <c r="GO165" i="87"/>
  <c r="GO163" i="87"/>
  <c r="GO181" i="87"/>
  <c r="GO173" i="87"/>
  <c r="GO175" i="87"/>
  <c r="GO149" i="87"/>
  <c r="GO177" i="87"/>
  <c r="GO169" i="87"/>
  <c r="GO161" i="87"/>
  <c r="GO148" i="87"/>
  <c r="GO179" i="87"/>
  <c r="GO171" i="87"/>
  <c r="GO154" i="87"/>
  <c r="GO147" i="87"/>
  <c r="GO146" i="87"/>
  <c r="GO143" i="87"/>
  <c r="GO158" i="87"/>
  <c r="GO152" i="87"/>
  <c r="GO145" i="87"/>
  <c r="GO142" i="87"/>
  <c r="GO150" i="87"/>
  <c r="GO144" i="87"/>
  <c r="GO141" i="87"/>
  <c r="GO160" i="87"/>
  <c r="GO156" i="87"/>
  <c r="GO139" i="87"/>
  <c r="GO140" i="87"/>
  <c r="GO138" i="87"/>
  <c r="GO137" i="87"/>
  <c r="GO132" i="87"/>
  <c r="GO131" i="87"/>
  <c r="GO130" i="87"/>
  <c r="GO129" i="87"/>
  <c r="GO128" i="87"/>
  <c r="GO127" i="87"/>
  <c r="GO126" i="87"/>
  <c r="GO134" i="87"/>
  <c r="GO135" i="87"/>
  <c r="GO136" i="87"/>
  <c r="GO133" i="87"/>
  <c r="GO123" i="87"/>
  <c r="GO124" i="87"/>
  <c r="GO125" i="87"/>
  <c r="GO120" i="87"/>
  <c r="GO119" i="87"/>
  <c r="GO118" i="87"/>
  <c r="GO117" i="87"/>
  <c r="GO116" i="87"/>
  <c r="GO115" i="87"/>
  <c r="GO114" i="87"/>
  <c r="GO113" i="87"/>
  <c r="GO112" i="87"/>
  <c r="GO111" i="87"/>
  <c r="GO110" i="87"/>
  <c r="GO109" i="87"/>
  <c r="GO108" i="87"/>
  <c r="GO107" i="87"/>
  <c r="GO106" i="87"/>
  <c r="GO105" i="87"/>
  <c r="GO104" i="87"/>
  <c r="GO103" i="87"/>
  <c r="GO102" i="87"/>
  <c r="GO122" i="87"/>
  <c r="GO121" i="87"/>
  <c r="GO100" i="87"/>
  <c r="GO96" i="87"/>
  <c r="GO95" i="87"/>
  <c r="GO94" i="87"/>
  <c r="GO93" i="87"/>
  <c r="GO92" i="87"/>
  <c r="GO91" i="87"/>
  <c r="GO90" i="87"/>
  <c r="GO89" i="87"/>
  <c r="GO88" i="87"/>
  <c r="GO87" i="87"/>
  <c r="GO99" i="87"/>
  <c r="GO97" i="87"/>
  <c r="GO101" i="87"/>
  <c r="GO98" i="87"/>
  <c r="GO84" i="87"/>
  <c r="GO85" i="87"/>
  <c r="GO75" i="87"/>
  <c r="GO86" i="87"/>
  <c r="GO82" i="87"/>
  <c r="GO73" i="87"/>
  <c r="GO72" i="87"/>
  <c r="GO71" i="87"/>
  <c r="GO70" i="87"/>
  <c r="GO69" i="87"/>
  <c r="GO68" i="87"/>
  <c r="GO67" i="87"/>
  <c r="GO66" i="87"/>
  <c r="GO65" i="87"/>
  <c r="GO64" i="87"/>
  <c r="GO63" i="87"/>
  <c r="GO62" i="87"/>
  <c r="GO61" i="87"/>
  <c r="GO60" i="87"/>
  <c r="GO59" i="87"/>
  <c r="GO58" i="87"/>
  <c r="GO57" i="87"/>
  <c r="GO56" i="87"/>
  <c r="GO55" i="87"/>
  <c r="GO54" i="87"/>
  <c r="GO53" i="87"/>
  <c r="GO52" i="87"/>
  <c r="GO51" i="87"/>
  <c r="GO50" i="87"/>
  <c r="GO49" i="87"/>
  <c r="GO48" i="87"/>
  <c r="GO47" i="87"/>
  <c r="GO46" i="87"/>
  <c r="GO45" i="87"/>
  <c r="GO44" i="87"/>
  <c r="GO43" i="87"/>
  <c r="GO83" i="87"/>
  <c r="GO81" i="87"/>
  <c r="GO80" i="87"/>
  <c r="GO79" i="87"/>
  <c r="GO78" i="87"/>
  <c r="GO77" i="87"/>
  <c r="GO76" i="87"/>
  <c r="GO74" i="87"/>
  <c r="I231" i="87"/>
  <c r="GS228" i="87"/>
  <c r="GS226" i="87"/>
  <c r="GS225" i="87"/>
  <c r="GS227" i="87"/>
  <c r="GS224" i="87"/>
  <c r="GS223" i="87"/>
  <c r="GS222" i="87"/>
  <c r="GS221" i="87"/>
  <c r="GS220" i="87"/>
  <c r="GS219" i="87"/>
  <c r="GS218" i="87"/>
  <c r="GS217" i="87"/>
  <c r="GS216" i="87"/>
  <c r="GS215" i="87"/>
  <c r="GS214" i="87"/>
  <c r="GS213" i="87"/>
  <c r="GS212" i="87"/>
  <c r="GS210" i="87"/>
  <c r="GS208" i="87"/>
  <c r="GS211" i="87"/>
  <c r="GS207" i="87"/>
  <c r="GS206" i="87"/>
  <c r="GS205" i="87"/>
  <c r="GS204" i="87"/>
  <c r="GS203" i="87"/>
  <c r="GS202" i="87"/>
  <c r="GS201" i="87"/>
  <c r="GS200" i="87"/>
  <c r="GS199" i="87"/>
  <c r="GS198" i="87"/>
  <c r="GS197" i="87"/>
  <c r="GS196" i="87"/>
  <c r="GS195" i="87"/>
  <c r="GS194" i="87"/>
  <c r="GS193" i="87"/>
  <c r="GS192" i="87"/>
  <c r="GS191" i="87"/>
  <c r="GS190" i="87"/>
  <c r="GS189" i="87"/>
  <c r="GS188" i="87"/>
  <c r="GS187" i="87"/>
  <c r="GS186" i="87"/>
  <c r="GS185" i="87"/>
  <c r="GS184" i="87"/>
  <c r="GS183" i="87"/>
  <c r="GS182" i="87"/>
  <c r="GS181" i="87"/>
  <c r="GS179" i="87"/>
  <c r="GS177" i="87"/>
  <c r="GS175" i="87"/>
  <c r="GS173" i="87"/>
  <c r="GS171" i="87"/>
  <c r="GS169" i="87"/>
  <c r="GS167" i="87"/>
  <c r="GS165" i="87"/>
  <c r="GS180" i="87"/>
  <c r="GS178" i="87"/>
  <c r="GS176" i="87"/>
  <c r="GS174" i="87"/>
  <c r="GS172" i="87"/>
  <c r="GS170" i="87"/>
  <c r="GS168" i="87"/>
  <c r="GS163" i="87"/>
  <c r="GS160" i="87"/>
  <c r="GS158" i="87"/>
  <c r="GS156" i="87"/>
  <c r="GS154" i="87"/>
  <c r="GS152" i="87"/>
  <c r="GS150" i="87"/>
  <c r="GS148" i="87"/>
  <c r="GS146" i="87"/>
  <c r="GS209" i="87"/>
  <c r="GS166" i="87"/>
  <c r="GS162" i="87"/>
  <c r="GS161" i="87"/>
  <c r="GS164" i="87"/>
  <c r="GS159" i="87"/>
  <c r="GS157" i="87"/>
  <c r="GS155" i="87"/>
  <c r="GS153" i="87"/>
  <c r="GS151" i="87"/>
  <c r="GS149" i="87"/>
  <c r="GS147" i="87"/>
  <c r="GS145" i="87"/>
  <c r="GS144" i="87"/>
  <c r="GS141" i="87"/>
  <c r="GS143" i="87"/>
  <c r="GS142" i="87"/>
  <c r="GS140" i="87"/>
  <c r="GS139" i="87"/>
  <c r="GS138" i="87"/>
  <c r="GS134" i="87"/>
  <c r="GS132" i="87"/>
  <c r="GS131" i="87"/>
  <c r="GS130" i="87"/>
  <c r="GS129" i="87"/>
  <c r="GS128" i="87"/>
  <c r="GS127" i="87"/>
  <c r="GS126" i="87"/>
  <c r="GS135" i="87"/>
  <c r="GS133" i="87"/>
  <c r="GS136" i="87"/>
  <c r="GS137" i="87"/>
  <c r="GS124" i="87"/>
  <c r="GS121" i="87"/>
  <c r="GS125" i="87"/>
  <c r="JE125" i="87" s="1"/>
  <c r="GS122" i="87"/>
  <c r="GS120" i="87"/>
  <c r="GS119" i="87"/>
  <c r="GS118" i="87"/>
  <c r="GS117" i="87"/>
  <c r="GS116" i="87"/>
  <c r="GS115" i="87"/>
  <c r="GS114" i="87"/>
  <c r="GS113" i="87"/>
  <c r="GS112" i="87"/>
  <c r="GS111" i="87"/>
  <c r="GS110" i="87"/>
  <c r="GS109" i="87"/>
  <c r="GS108" i="87"/>
  <c r="GS107" i="87"/>
  <c r="GS106" i="87"/>
  <c r="GS105" i="87"/>
  <c r="GS104" i="87"/>
  <c r="GS103" i="87"/>
  <c r="GS102" i="87"/>
  <c r="GS123" i="87"/>
  <c r="GS98" i="87"/>
  <c r="GS96" i="87"/>
  <c r="GS95" i="87"/>
  <c r="GS94" i="87"/>
  <c r="GS93" i="87"/>
  <c r="GS92" i="87"/>
  <c r="GS91" i="87"/>
  <c r="GS90" i="87"/>
  <c r="GS89" i="87"/>
  <c r="GS88" i="87"/>
  <c r="GS87" i="87"/>
  <c r="GS101" i="87"/>
  <c r="GS100" i="87"/>
  <c r="GS97" i="87"/>
  <c r="GS99" i="87"/>
  <c r="GS85" i="87"/>
  <c r="GS74" i="87"/>
  <c r="GS86" i="87"/>
  <c r="GS82" i="87"/>
  <c r="GS81" i="87"/>
  <c r="GS80" i="87"/>
  <c r="GS79" i="87"/>
  <c r="GS78" i="87"/>
  <c r="GS77" i="87"/>
  <c r="GS76" i="87"/>
  <c r="GS83" i="87"/>
  <c r="GS75" i="87"/>
  <c r="GS73" i="87"/>
  <c r="GS72" i="87"/>
  <c r="GS71" i="87"/>
  <c r="GS70" i="87"/>
  <c r="GS69" i="87"/>
  <c r="GS68" i="87"/>
  <c r="GS67" i="87"/>
  <c r="GS66" i="87"/>
  <c r="GS65" i="87"/>
  <c r="GS64" i="87"/>
  <c r="GS63" i="87"/>
  <c r="GS62" i="87"/>
  <c r="GS61" i="87"/>
  <c r="GS60" i="87"/>
  <c r="GS59" i="87"/>
  <c r="GS58" i="87"/>
  <c r="GS57" i="87"/>
  <c r="GS56" i="87"/>
  <c r="GS55" i="87"/>
  <c r="GS54" i="87"/>
  <c r="GS53" i="87"/>
  <c r="GS52" i="87"/>
  <c r="GS51" i="87"/>
  <c r="GS50" i="87"/>
  <c r="GS49" i="87"/>
  <c r="GS48" i="87"/>
  <c r="GS47" i="87"/>
  <c r="GS46" i="87"/>
  <c r="GS45" i="87"/>
  <c r="GS44" i="87"/>
  <c r="GS43" i="87"/>
  <c r="GS84" i="87"/>
  <c r="M231" i="87"/>
  <c r="GW228" i="87"/>
  <c r="GW227" i="87"/>
  <c r="GW226" i="87"/>
  <c r="GW225" i="87"/>
  <c r="GW224" i="87"/>
  <c r="GW222" i="87"/>
  <c r="GW221" i="87"/>
  <c r="GW220" i="87"/>
  <c r="GW219" i="87"/>
  <c r="GW218" i="87"/>
  <c r="GW217" i="87"/>
  <c r="GW223" i="87"/>
  <c r="GW216" i="87"/>
  <c r="GW215" i="87"/>
  <c r="GW214" i="87"/>
  <c r="GW213" i="87"/>
  <c r="GW211" i="87"/>
  <c r="GW212" i="87"/>
  <c r="GW209" i="87"/>
  <c r="GW208" i="87"/>
  <c r="GW207" i="87"/>
  <c r="GW206" i="87"/>
  <c r="GW205" i="87"/>
  <c r="GW204" i="87"/>
  <c r="GW203" i="87"/>
  <c r="GW202" i="87"/>
  <c r="GW201" i="87"/>
  <c r="GW210" i="87"/>
  <c r="GW200" i="87"/>
  <c r="GW199" i="87"/>
  <c r="GW198" i="87"/>
  <c r="GW197" i="87"/>
  <c r="GW196" i="87"/>
  <c r="GW195" i="87"/>
  <c r="GW194" i="87"/>
  <c r="GW193" i="87"/>
  <c r="GW192" i="87"/>
  <c r="GW191" i="87"/>
  <c r="GW190" i="87"/>
  <c r="GW189" i="87"/>
  <c r="GW188" i="87"/>
  <c r="GW187" i="87"/>
  <c r="GW186" i="87"/>
  <c r="GW185" i="87"/>
  <c r="GW184" i="87"/>
  <c r="GW183" i="87"/>
  <c r="GW182" i="87"/>
  <c r="GW181" i="87"/>
  <c r="GW179" i="87"/>
  <c r="GW177" i="87"/>
  <c r="GW175" i="87"/>
  <c r="GW173" i="87"/>
  <c r="GW171" i="87"/>
  <c r="GW169" i="87"/>
  <c r="GW167" i="87"/>
  <c r="GW165" i="87"/>
  <c r="GW163" i="87"/>
  <c r="GW161" i="87"/>
  <c r="GW166" i="87"/>
  <c r="GW164" i="87"/>
  <c r="GW160" i="87"/>
  <c r="GW158" i="87"/>
  <c r="GW156" i="87"/>
  <c r="GW154" i="87"/>
  <c r="GW152" i="87"/>
  <c r="GW150" i="87"/>
  <c r="GW180" i="87"/>
  <c r="GW178" i="87"/>
  <c r="GW176" i="87"/>
  <c r="GW174" i="87"/>
  <c r="GW172" i="87"/>
  <c r="GW170" i="87"/>
  <c r="GW168" i="87"/>
  <c r="GW147" i="87"/>
  <c r="GW146" i="87"/>
  <c r="GW162" i="87"/>
  <c r="GW159" i="87"/>
  <c r="GW157" i="87"/>
  <c r="GW155" i="87"/>
  <c r="GW153" i="87"/>
  <c r="GW151" i="87"/>
  <c r="GW149" i="87"/>
  <c r="GW143" i="87"/>
  <c r="GW142" i="87"/>
  <c r="GW148" i="87"/>
  <c r="GW141" i="87"/>
  <c r="GW145" i="87"/>
  <c r="GW144" i="87"/>
  <c r="GW138" i="87"/>
  <c r="GW140" i="87"/>
  <c r="GW139" i="87"/>
  <c r="GW135" i="87"/>
  <c r="GW132" i="87"/>
  <c r="GW131" i="87"/>
  <c r="GW130" i="87"/>
  <c r="GW129" i="87"/>
  <c r="GW128" i="87"/>
  <c r="GW127" i="87"/>
  <c r="GW126" i="87"/>
  <c r="GW136" i="87"/>
  <c r="GW137" i="87"/>
  <c r="GW134" i="87"/>
  <c r="GW133" i="87"/>
  <c r="GW125" i="87"/>
  <c r="GW122" i="87"/>
  <c r="GW121" i="87"/>
  <c r="GW123" i="87"/>
  <c r="GW120" i="87"/>
  <c r="GW119" i="87"/>
  <c r="GW118" i="87"/>
  <c r="GW117" i="87"/>
  <c r="GW116" i="87"/>
  <c r="GW115" i="87"/>
  <c r="GW114" i="87"/>
  <c r="GW113" i="87"/>
  <c r="GW112" i="87"/>
  <c r="GW111" i="87"/>
  <c r="GW110" i="87"/>
  <c r="GW109" i="87"/>
  <c r="GW108" i="87"/>
  <c r="GW107" i="87"/>
  <c r="GW106" i="87"/>
  <c r="GW105" i="87"/>
  <c r="GW104" i="87"/>
  <c r="GW103" i="87"/>
  <c r="GW102" i="87"/>
  <c r="GW124" i="87"/>
  <c r="GW100" i="87"/>
  <c r="GW96" i="87"/>
  <c r="GW95" i="87"/>
  <c r="GW94" i="87"/>
  <c r="GW93" i="87"/>
  <c r="GW92" i="87"/>
  <c r="GW91" i="87"/>
  <c r="GW90" i="87"/>
  <c r="GW89" i="87"/>
  <c r="GW88" i="87"/>
  <c r="GW87" i="87"/>
  <c r="GW99" i="87"/>
  <c r="GW98" i="87"/>
  <c r="GW101" i="87"/>
  <c r="GW97" i="87"/>
  <c r="GW86" i="87"/>
  <c r="GW82" i="87"/>
  <c r="GW83" i="87"/>
  <c r="GW74" i="87"/>
  <c r="GW84" i="87"/>
  <c r="GW73" i="87"/>
  <c r="GW72" i="87"/>
  <c r="GW71" i="87"/>
  <c r="GW70" i="87"/>
  <c r="GW69" i="87"/>
  <c r="GW68" i="87"/>
  <c r="GW67" i="87"/>
  <c r="GW66" i="87"/>
  <c r="GW65" i="87"/>
  <c r="GW64" i="87"/>
  <c r="GW63" i="87"/>
  <c r="GW62" i="87"/>
  <c r="GW61" i="87"/>
  <c r="GW60" i="87"/>
  <c r="GW59" i="87"/>
  <c r="GW58" i="87"/>
  <c r="GW57" i="87"/>
  <c r="GW56" i="87"/>
  <c r="GW55" i="87"/>
  <c r="GW54" i="87"/>
  <c r="GW53" i="87"/>
  <c r="GW52" i="87"/>
  <c r="GW51" i="87"/>
  <c r="GW50" i="87"/>
  <c r="GW49" i="87"/>
  <c r="GW48" i="87"/>
  <c r="GW47" i="87"/>
  <c r="GW46" i="87"/>
  <c r="GW45" i="87"/>
  <c r="GW44" i="87"/>
  <c r="GW43" i="87"/>
  <c r="GW85" i="87"/>
  <c r="GW81" i="87"/>
  <c r="GW80" i="87"/>
  <c r="GW79" i="87"/>
  <c r="GW78" i="87"/>
  <c r="GW77" i="87"/>
  <c r="GW76" i="87"/>
  <c r="GW75" i="87"/>
  <c r="IE228" i="87"/>
  <c r="IE226" i="87"/>
  <c r="IE225" i="87"/>
  <c r="IE224" i="87"/>
  <c r="IE227" i="87"/>
  <c r="IE223" i="87"/>
  <c r="IE222" i="87"/>
  <c r="IE221" i="87"/>
  <c r="IE220" i="87"/>
  <c r="IE219" i="87"/>
  <c r="IE218" i="87"/>
  <c r="IE217" i="87"/>
  <c r="IE216" i="87"/>
  <c r="IE215" i="87"/>
  <c r="IE214" i="87"/>
  <c r="IE213" i="87"/>
  <c r="IE212" i="87"/>
  <c r="IE210" i="87"/>
  <c r="IE211" i="87"/>
  <c r="IE208" i="87"/>
  <c r="IE207" i="87"/>
  <c r="IE206" i="87"/>
  <c r="IE205" i="87"/>
  <c r="IE204" i="87"/>
  <c r="IE203" i="87"/>
  <c r="IE202" i="87"/>
  <c r="IE201" i="87"/>
  <c r="IE209" i="87"/>
  <c r="IE200" i="87"/>
  <c r="IE199" i="87"/>
  <c r="IE198" i="87"/>
  <c r="IE197" i="87"/>
  <c r="IE196" i="87"/>
  <c r="IE195" i="87"/>
  <c r="IE194" i="87"/>
  <c r="IE193" i="87"/>
  <c r="IE192" i="87"/>
  <c r="IE191" i="87"/>
  <c r="IE190" i="87"/>
  <c r="IE189" i="87"/>
  <c r="IE188" i="87"/>
  <c r="IE187" i="87"/>
  <c r="IE186" i="87"/>
  <c r="IE185" i="87"/>
  <c r="IE184" i="87"/>
  <c r="IE183" i="87"/>
  <c r="IE182" i="87"/>
  <c r="IE180" i="87"/>
  <c r="IE178" i="87"/>
  <c r="IE176" i="87"/>
  <c r="IE174" i="87"/>
  <c r="IE172" i="87"/>
  <c r="IE170" i="87"/>
  <c r="IE168" i="87"/>
  <c r="IE166" i="87"/>
  <c r="IE164" i="87"/>
  <c r="IE162" i="87"/>
  <c r="IE165" i="87"/>
  <c r="IE163" i="87"/>
  <c r="IE160" i="87"/>
  <c r="IE158" i="87"/>
  <c r="IE156" i="87"/>
  <c r="IE154" i="87"/>
  <c r="IE152" i="87"/>
  <c r="IE150" i="87"/>
  <c r="IE148" i="87"/>
  <c r="IE146" i="87"/>
  <c r="IE161" i="87"/>
  <c r="IE159" i="87"/>
  <c r="IE157" i="87"/>
  <c r="IE155" i="87"/>
  <c r="IE153" i="87"/>
  <c r="IE151" i="87"/>
  <c r="IE149" i="87"/>
  <c r="IE147" i="87"/>
  <c r="IE145" i="87"/>
  <c r="IE175" i="87"/>
  <c r="IE177" i="87"/>
  <c r="IE169" i="87"/>
  <c r="IE167" i="87"/>
  <c r="IE179" i="87"/>
  <c r="IE171" i="87"/>
  <c r="IE181" i="87"/>
  <c r="IE173" i="87"/>
  <c r="IE141" i="87"/>
  <c r="IE143" i="87"/>
  <c r="IE144" i="87"/>
  <c r="IE142" i="87"/>
  <c r="IE140" i="87"/>
  <c r="IE139" i="87"/>
  <c r="IE138" i="87"/>
  <c r="IE134" i="87"/>
  <c r="IE133" i="87"/>
  <c r="IE132" i="87"/>
  <c r="IE131" i="87"/>
  <c r="IE130" i="87"/>
  <c r="IE129" i="87"/>
  <c r="IE128" i="87"/>
  <c r="IE127" i="87"/>
  <c r="IE126" i="87"/>
  <c r="IE135" i="87"/>
  <c r="IE136" i="87"/>
  <c r="IE137" i="87"/>
  <c r="IE124" i="87"/>
  <c r="IE125" i="87"/>
  <c r="IE122" i="87"/>
  <c r="IE120" i="87"/>
  <c r="IE119" i="87"/>
  <c r="IE118" i="87"/>
  <c r="IE117" i="87"/>
  <c r="IE116" i="87"/>
  <c r="IE115" i="87"/>
  <c r="IE114" i="87"/>
  <c r="IE113" i="87"/>
  <c r="IE112" i="87"/>
  <c r="IE111" i="87"/>
  <c r="IE110" i="87"/>
  <c r="IE109" i="87"/>
  <c r="IE108" i="87"/>
  <c r="IE107" i="87"/>
  <c r="IE106" i="87"/>
  <c r="IE105" i="87"/>
  <c r="IE104" i="87"/>
  <c r="IE103" i="87"/>
  <c r="IE102" i="87"/>
  <c r="IE101" i="87"/>
  <c r="IE123" i="87"/>
  <c r="IE121" i="87"/>
  <c r="IE96" i="87"/>
  <c r="IE95" i="87"/>
  <c r="IE94" i="87"/>
  <c r="IE93" i="87"/>
  <c r="IE92" i="87"/>
  <c r="IE91" i="87"/>
  <c r="IE90" i="87"/>
  <c r="IE89" i="87"/>
  <c r="IE88" i="87"/>
  <c r="IE87" i="87"/>
  <c r="IE97" i="87"/>
  <c r="IE100" i="87"/>
  <c r="IE99" i="87"/>
  <c r="IE98" i="87"/>
  <c r="IE85" i="87"/>
  <c r="IE81" i="87"/>
  <c r="IE80" i="87"/>
  <c r="IE79" i="87"/>
  <c r="IE78" i="87"/>
  <c r="IE77" i="87"/>
  <c r="IE76" i="87"/>
  <c r="IE86" i="87"/>
  <c r="IE82" i="87"/>
  <c r="IE75" i="87"/>
  <c r="IE83" i="87"/>
  <c r="IE73" i="87"/>
  <c r="IE72" i="87"/>
  <c r="IE71" i="87"/>
  <c r="IE70" i="87"/>
  <c r="IE69" i="87"/>
  <c r="IE68" i="87"/>
  <c r="IE67" i="87"/>
  <c r="IE66" i="87"/>
  <c r="IE65" i="87"/>
  <c r="IE64" i="87"/>
  <c r="IE63" i="87"/>
  <c r="IE62" i="87"/>
  <c r="IE61" i="87"/>
  <c r="IE60" i="87"/>
  <c r="IE59" i="87"/>
  <c r="IE58" i="87"/>
  <c r="IE57" i="87"/>
  <c r="IE56" i="87"/>
  <c r="IE55" i="87"/>
  <c r="IE54" i="87"/>
  <c r="IE53" i="87"/>
  <c r="IE52" i="87"/>
  <c r="IE51" i="87"/>
  <c r="IE50" i="87"/>
  <c r="IE49" i="87"/>
  <c r="IE48" i="87"/>
  <c r="IE47" i="87"/>
  <c r="IE46" i="87"/>
  <c r="IE45" i="87"/>
  <c r="IE44" i="87"/>
  <c r="IE43" i="87"/>
  <c r="IE84" i="87"/>
  <c r="IE74" i="87"/>
  <c r="E22" i="87"/>
  <c r="E6" i="53" s="1"/>
  <c r="I22" i="87"/>
  <c r="I6" i="53" s="1"/>
  <c r="F23" i="87"/>
  <c r="F6" i="54" s="1"/>
  <c r="J23" i="87"/>
  <c r="J6" i="54" s="1"/>
  <c r="N23" i="87"/>
  <c r="N6" i="54" s="1"/>
  <c r="HC28" i="87"/>
  <c r="HG28" i="87"/>
  <c r="HK28" i="87"/>
  <c r="HO28" i="87"/>
  <c r="HT28" i="87"/>
  <c r="HX28" i="87"/>
  <c r="IB28" i="87"/>
  <c r="IK28" i="87"/>
  <c r="IO28" i="87"/>
  <c r="IS28" i="87"/>
  <c r="GR29" i="87"/>
  <c r="GW29" i="87"/>
  <c r="HC29" i="87"/>
  <c r="HI29" i="87"/>
  <c r="HN29" i="87"/>
  <c r="HS29" i="87"/>
  <c r="HX29" i="87"/>
  <c r="ID29" i="87"/>
  <c r="II29" i="87"/>
  <c r="IQ29" i="87"/>
  <c r="GR30" i="87"/>
  <c r="HI30" i="87"/>
  <c r="HW30" i="87"/>
  <c r="IE30" i="87"/>
  <c r="IJ30" i="87"/>
  <c r="IR30" i="87"/>
  <c r="GS31" i="87"/>
  <c r="HJ31" i="87"/>
  <c r="HZ31" i="87"/>
  <c r="IM31" i="87"/>
  <c r="IU31" i="87"/>
  <c r="GN32" i="87"/>
  <c r="GV32" i="87"/>
  <c r="HE32" i="87"/>
  <c r="HM32" i="87"/>
  <c r="HS32" i="87"/>
  <c r="IA32" i="87"/>
  <c r="IN32" i="87"/>
  <c r="GO33" i="87"/>
  <c r="GW33" i="87"/>
  <c r="HF33" i="87"/>
  <c r="HN33" i="87"/>
  <c r="HV33" i="87"/>
  <c r="ID33" i="87"/>
  <c r="II33" i="87"/>
  <c r="IQ33" i="87"/>
  <c r="GR34" i="87"/>
  <c r="HI34" i="87"/>
  <c r="HW34" i="87"/>
  <c r="IE34" i="87"/>
  <c r="IJ34" i="87"/>
  <c r="IR34" i="87"/>
  <c r="GS35" i="87"/>
  <c r="HJ35" i="87"/>
  <c r="HZ35" i="87"/>
  <c r="IM35" i="87"/>
  <c r="IU35" i="87"/>
  <c r="GR36" i="87"/>
  <c r="HI36" i="87"/>
  <c r="HW36" i="87"/>
  <c r="IE36" i="87"/>
  <c r="IJ36" i="87"/>
  <c r="IR36" i="87"/>
  <c r="GO37" i="87"/>
  <c r="GW37" i="87"/>
  <c r="HF37" i="87"/>
  <c r="HN37" i="87"/>
  <c r="HV37" i="87"/>
  <c r="ID37" i="87"/>
  <c r="II37" i="87"/>
  <c r="IQ37" i="87"/>
  <c r="GN38" i="87"/>
  <c r="GV38" i="87"/>
  <c r="HE38" i="87"/>
  <c r="HM38" i="87"/>
  <c r="HS38" i="87"/>
  <c r="IA38" i="87"/>
  <c r="IN38" i="87"/>
  <c r="GS39" i="87"/>
  <c r="IM39" i="87"/>
  <c r="IU39" i="87"/>
  <c r="GR40" i="87"/>
  <c r="HI40" i="87"/>
  <c r="HW40" i="87"/>
  <c r="IE40" i="87"/>
  <c r="IJ40" i="87"/>
  <c r="IR40" i="87"/>
  <c r="GO41" i="87"/>
  <c r="GW41" i="87"/>
  <c r="HV41" i="87"/>
  <c r="II41" i="87"/>
  <c r="IQ41" i="87"/>
  <c r="GN42" i="87"/>
  <c r="GV42" i="87"/>
  <c r="HE42" i="87"/>
  <c r="HM42" i="87"/>
  <c r="HS42" i="87"/>
  <c r="IA42" i="87"/>
  <c r="IN42" i="87"/>
  <c r="GV43" i="87"/>
  <c r="HI43" i="87"/>
  <c r="HV43" i="87"/>
  <c r="IU43" i="87"/>
  <c r="GV44" i="87"/>
  <c r="HI44" i="87"/>
  <c r="HV44" i="87"/>
  <c r="IU44" i="87"/>
  <c r="GV45" i="87"/>
  <c r="HI45" i="87"/>
  <c r="HV45" i="87"/>
  <c r="IU45" i="87"/>
  <c r="GV46" i="87"/>
  <c r="HI46" i="87"/>
  <c r="HF228" i="87"/>
  <c r="HF227" i="87"/>
  <c r="HF226" i="87"/>
  <c r="HF225" i="87"/>
  <c r="HF224" i="87"/>
  <c r="HF222" i="87"/>
  <c r="HF221" i="87"/>
  <c r="HF220" i="87"/>
  <c r="HF223" i="87"/>
  <c r="HF219" i="87"/>
  <c r="HF218" i="87"/>
  <c r="HF217" i="87"/>
  <c r="HF216" i="87"/>
  <c r="HF215" i="87"/>
  <c r="HF214" i="87"/>
  <c r="HF213" i="87"/>
  <c r="HF212" i="87"/>
  <c r="HF210" i="87"/>
  <c r="HF211" i="87"/>
  <c r="HF208" i="87"/>
  <c r="HF207" i="87"/>
  <c r="HF206" i="87"/>
  <c r="HF205" i="87"/>
  <c r="HF204" i="87"/>
  <c r="HF203" i="87"/>
  <c r="HF202" i="87"/>
  <c r="HF201" i="87"/>
  <c r="HF209" i="87"/>
  <c r="HF200" i="87"/>
  <c r="HF199" i="87"/>
  <c r="HF198" i="87"/>
  <c r="HF197" i="87"/>
  <c r="HF196" i="87"/>
  <c r="HF195" i="87"/>
  <c r="HF194" i="87"/>
  <c r="HF193" i="87"/>
  <c r="HF192" i="87"/>
  <c r="HF191" i="87"/>
  <c r="HF190" i="87"/>
  <c r="HF189" i="87"/>
  <c r="HF188" i="87"/>
  <c r="HF187" i="87"/>
  <c r="HF186" i="87"/>
  <c r="HF185" i="87"/>
  <c r="HF184" i="87"/>
  <c r="HF183" i="87"/>
  <c r="HF182" i="87"/>
  <c r="HF180" i="87"/>
  <c r="HF178" i="87"/>
  <c r="HF176" i="87"/>
  <c r="HF174" i="87"/>
  <c r="HF172" i="87"/>
  <c r="HF170" i="87"/>
  <c r="HF168" i="87"/>
  <c r="HF166" i="87"/>
  <c r="HF164" i="87"/>
  <c r="HF181" i="87"/>
  <c r="HF179" i="87"/>
  <c r="HF177" i="87"/>
  <c r="HF175" i="87"/>
  <c r="HF173" i="87"/>
  <c r="HF171" i="87"/>
  <c r="HF169" i="87"/>
  <c r="HF161" i="87"/>
  <c r="HF167" i="87"/>
  <c r="HF159" i="87"/>
  <c r="HF157" i="87"/>
  <c r="HF155" i="87"/>
  <c r="HF153" i="87"/>
  <c r="HF151" i="87"/>
  <c r="HF165" i="87"/>
  <c r="HF162" i="87"/>
  <c r="HF147" i="87"/>
  <c r="HF146" i="87"/>
  <c r="HF149" i="87"/>
  <c r="HF163" i="87"/>
  <c r="HF160" i="87"/>
  <c r="HF156" i="87"/>
  <c r="HF142" i="87"/>
  <c r="HF154" i="87"/>
  <c r="HF141" i="87"/>
  <c r="HF158" i="87"/>
  <c r="HF152" i="87"/>
  <c r="HF145" i="87"/>
  <c r="HF144" i="87"/>
  <c r="HF150" i="87"/>
  <c r="HF148" i="87"/>
  <c r="HF143" i="87"/>
  <c r="HF140" i="87"/>
  <c r="HF138" i="87"/>
  <c r="HF139" i="87"/>
  <c r="HF134" i="87"/>
  <c r="HF132" i="87"/>
  <c r="HF131" i="87"/>
  <c r="HF130" i="87"/>
  <c r="HF129" i="87"/>
  <c r="HF128" i="87"/>
  <c r="HF127" i="87"/>
  <c r="HF126" i="87"/>
  <c r="HF135" i="87"/>
  <c r="HF136" i="87"/>
  <c r="HF133" i="87"/>
  <c r="HF137" i="87"/>
  <c r="HF124" i="87"/>
  <c r="HF125" i="87"/>
  <c r="HF122" i="87"/>
  <c r="HF121" i="87"/>
  <c r="HF120" i="87"/>
  <c r="HF119" i="87"/>
  <c r="HF118" i="87"/>
  <c r="HF117" i="87"/>
  <c r="HF116" i="87"/>
  <c r="HF115" i="87"/>
  <c r="HF114" i="87"/>
  <c r="HF113" i="87"/>
  <c r="HF112" i="87"/>
  <c r="HF111" i="87"/>
  <c r="HF110" i="87"/>
  <c r="HF109" i="87"/>
  <c r="HF108" i="87"/>
  <c r="HF107" i="87"/>
  <c r="HF106" i="87"/>
  <c r="HF105" i="87"/>
  <c r="HF104" i="87"/>
  <c r="HF103" i="87"/>
  <c r="HF102" i="87"/>
  <c r="HF123" i="87"/>
  <c r="HF99" i="87"/>
  <c r="HF97" i="87"/>
  <c r="HF96" i="87"/>
  <c r="HF95" i="87"/>
  <c r="HF94" i="87"/>
  <c r="HF93" i="87"/>
  <c r="HF92" i="87"/>
  <c r="HF91" i="87"/>
  <c r="HF90" i="87"/>
  <c r="HF89" i="87"/>
  <c r="HF88" i="87"/>
  <c r="HF87" i="87"/>
  <c r="HF101" i="87"/>
  <c r="HF98" i="87"/>
  <c r="HF100" i="87"/>
  <c r="HF85" i="87"/>
  <c r="HF75" i="87"/>
  <c r="HF86" i="87"/>
  <c r="HF82" i="87"/>
  <c r="HF83" i="87"/>
  <c r="HF81" i="87"/>
  <c r="HF80" i="87"/>
  <c r="HF79" i="87"/>
  <c r="HF78" i="87"/>
  <c r="HF77" i="87"/>
  <c r="HF76" i="87"/>
  <c r="HF74" i="87"/>
  <c r="HF73" i="87"/>
  <c r="HF72" i="87"/>
  <c r="HF71" i="87"/>
  <c r="HF70" i="87"/>
  <c r="HF69" i="87"/>
  <c r="HF68" i="87"/>
  <c r="HF67" i="87"/>
  <c r="HF66" i="87"/>
  <c r="HF65" i="87"/>
  <c r="HF64" i="87"/>
  <c r="HF63" i="87"/>
  <c r="HF62" i="87"/>
  <c r="HF61" i="87"/>
  <c r="HF60" i="87"/>
  <c r="HF59" i="87"/>
  <c r="HF58" i="87"/>
  <c r="HF57" i="87"/>
  <c r="HF56" i="87"/>
  <c r="HF55" i="87"/>
  <c r="HF54" i="87"/>
  <c r="HF53" i="87"/>
  <c r="HF52" i="87"/>
  <c r="HF51" i="87"/>
  <c r="HF50" i="87"/>
  <c r="HF49" i="87"/>
  <c r="HF48" i="87"/>
  <c r="HF47" i="87"/>
  <c r="HF46" i="87"/>
  <c r="HF45" i="87"/>
  <c r="HF44" i="87"/>
  <c r="HF43" i="87"/>
  <c r="HF84" i="87"/>
  <c r="HJ228" i="87"/>
  <c r="HJ227" i="87"/>
  <c r="HJ226" i="87"/>
  <c r="HJ225" i="87"/>
  <c r="HJ224" i="87"/>
  <c r="HJ223" i="87"/>
  <c r="HJ222" i="87"/>
  <c r="HJ221" i="87"/>
  <c r="HJ220" i="87"/>
  <c r="HJ219" i="87"/>
  <c r="HJ218" i="87"/>
  <c r="HJ217" i="87"/>
  <c r="HJ216" i="87"/>
  <c r="HJ215" i="87"/>
  <c r="HJ214" i="87"/>
  <c r="HJ213" i="87"/>
  <c r="HJ212" i="87"/>
  <c r="HJ211" i="87"/>
  <c r="HJ208" i="87"/>
  <c r="HJ209" i="87"/>
  <c r="HJ207" i="87"/>
  <c r="HJ206" i="87"/>
  <c r="HJ205" i="87"/>
  <c r="HJ204" i="87"/>
  <c r="HJ203" i="87"/>
  <c r="HJ202" i="87"/>
  <c r="HJ201" i="87"/>
  <c r="HJ210" i="87"/>
  <c r="HJ200" i="87"/>
  <c r="HJ199" i="87"/>
  <c r="HJ198" i="87"/>
  <c r="HJ197" i="87"/>
  <c r="HJ196" i="87"/>
  <c r="HJ195" i="87"/>
  <c r="HJ194" i="87"/>
  <c r="HJ193" i="87"/>
  <c r="HJ192" i="87"/>
  <c r="HJ191" i="87"/>
  <c r="HJ190" i="87"/>
  <c r="HJ189" i="87"/>
  <c r="HJ188" i="87"/>
  <c r="HJ187" i="87"/>
  <c r="HJ186" i="87"/>
  <c r="HJ185" i="87"/>
  <c r="HJ184" i="87"/>
  <c r="HJ183" i="87"/>
  <c r="HJ182" i="87"/>
  <c r="HJ180" i="87"/>
  <c r="HJ178" i="87"/>
  <c r="HJ176" i="87"/>
  <c r="HJ174" i="87"/>
  <c r="HJ172" i="87"/>
  <c r="HJ170" i="87"/>
  <c r="HJ168" i="87"/>
  <c r="HJ166" i="87"/>
  <c r="HJ164" i="87"/>
  <c r="HJ162" i="87"/>
  <c r="HJ167" i="87"/>
  <c r="HJ160" i="87"/>
  <c r="HJ158" i="87"/>
  <c r="HJ156" i="87"/>
  <c r="HJ154" i="87"/>
  <c r="HJ152" i="87"/>
  <c r="HJ150" i="87"/>
  <c r="HJ148" i="87"/>
  <c r="HJ146" i="87"/>
  <c r="HJ181" i="87"/>
  <c r="HJ179" i="87"/>
  <c r="HJ177" i="87"/>
  <c r="HJ175" i="87"/>
  <c r="HJ173" i="87"/>
  <c r="HJ171" i="87"/>
  <c r="HJ169" i="87"/>
  <c r="HJ165" i="87"/>
  <c r="HJ163" i="87"/>
  <c r="HJ161" i="87"/>
  <c r="HJ159" i="87"/>
  <c r="HJ157" i="87"/>
  <c r="HJ155" i="87"/>
  <c r="HJ153" i="87"/>
  <c r="HJ151" i="87"/>
  <c r="HJ149" i="87"/>
  <c r="HJ147" i="87"/>
  <c r="HJ145" i="87"/>
  <c r="HJ144" i="87"/>
  <c r="HJ143" i="87"/>
  <c r="HJ142" i="87"/>
  <c r="HJ141" i="87"/>
  <c r="HJ139" i="87"/>
  <c r="HJ138" i="87"/>
  <c r="HJ135" i="87"/>
  <c r="HJ133" i="87"/>
  <c r="HJ132" i="87"/>
  <c r="HJ131" i="87"/>
  <c r="HJ130" i="87"/>
  <c r="HJ129" i="87"/>
  <c r="HJ128" i="87"/>
  <c r="HJ127" i="87"/>
  <c r="HJ126" i="87"/>
  <c r="HJ140" i="87"/>
  <c r="HJ136" i="87"/>
  <c r="HJ137" i="87"/>
  <c r="HJ134" i="87"/>
  <c r="HJ125" i="87"/>
  <c r="HJ122" i="87"/>
  <c r="HJ123" i="87"/>
  <c r="HJ120" i="87"/>
  <c r="HJ119" i="87"/>
  <c r="HJ118" i="87"/>
  <c r="HJ117" i="87"/>
  <c r="HJ116" i="87"/>
  <c r="HJ115" i="87"/>
  <c r="HJ114" i="87"/>
  <c r="HJ113" i="87"/>
  <c r="HJ112" i="87"/>
  <c r="HJ111" i="87"/>
  <c r="HJ110" i="87"/>
  <c r="HJ109" i="87"/>
  <c r="HJ108" i="87"/>
  <c r="HJ107" i="87"/>
  <c r="HJ106" i="87"/>
  <c r="HJ105" i="87"/>
  <c r="HJ104" i="87"/>
  <c r="HJ103" i="87"/>
  <c r="HJ102" i="87"/>
  <c r="HJ124" i="87"/>
  <c r="HJ121" i="87"/>
  <c r="HJ101" i="87"/>
  <c r="HJ96" i="87"/>
  <c r="HJ95" i="87"/>
  <c r="HJ94" i="87"/>
  <c r="HJ93" i="87"/>
  <c r="HJ92" i="87"/>
  <c r="HJ91" i="87"/>
  <c r="HJ90" i="87"/>
  <c r="HJ89" i="87"/>
  <c r="HJ88" i="87"/>
  <c r="HJ87" i="87"/>
  <c r="HJ100" i="87"/>
  <c r="HJ97" i="87"/>
  <c r="HJ99" i="87"/>
  <c r="HJ98" i="87"/>
  <c r="HJ86" i="87"/>
  <c r="HJ82" i="87"/>
  <c r="HJ81" i="87"/>
  <c r="HJ80" i="87"/>
  <c r="HJ79" i="87"/>
  <c r="HJ78" i="87"/>
  <c r="HJ77" i="87"/>
  <c r="HJ76" i="87"/>
  <c r="HJ83" i="87"/>
  <c r="HJ75" i="87"/>
  <c r="HJ84" i="87"/>
  <c r="HJ73" i="87"/>
  <c r="HJ72" i="87"/>
  <c r="HJ71" i="87"/>
  <c r="HJ70" i="87"/>
  <c r="HJ69" i="87"/>
  <c r="HJ68" i="87"/>
  <c r="HJ67" i="87"/>
  <c r="HJ66" i="87"/>
  <c r="HJ65" i="87"/>
  <c r="HJ64" i="87"/>
  <c r="HJ63" i="87"/>
  <c r="HJ62" i="87"/>
  <c r="HJ61" i="87"/>
  <c r="HJ60" i="87"/>
  <c r="HJ59" i="87"/>
  <c r="HJ58" i="87"/>
  <c r="HJ57" i="87"/>
  <c r="HJ56" i="87"/>
  <c r="HJ55" i="87"/>
  <c r="HJ54" i="87"/>
  <c r="HJ53" i="87"/>
  <c r="HJ52" i="87"/>
  <c r="HJ51" i="87"/>
  <c r="HJ50" i="87"/>
  <c r="HJ49" i="87"/>
  <c r="HJ48" i="87"/>
  <c r="HJ47" i="87"/>
  <c r="HJ46" i="87"/>
  <c r="HJ45" i="87"/>
  <c r="HJ44" i="87"/>
  <c r="HJ43" i="87"/>
  <c r="HJ85" i="87"/>
  <c r="HJ74" i="87"/>
  <c r="HN228" i="87"/>
  <c r="HN227" i="87"/>
  <c r="HN226" i="87"/>
  <c r="HN225" i="87"/>
  <c r="HN224" i="87"/>
  <c r="HN222" i="87"/>
  <c r="HN221" i="87"/>
  <c r="HN220" i="87"/>
  <c r="HN223" i="87"/>
  <c r="HN219" i="87"/>
  <c r="HN218" i="87"/>
  <c r="HN217" i="87"/>
  <c r="HN216" i="87"/>
  <c r="HN215" i="87"/>
  <c r="HN214" i="87"/>
  <c r="HN213" i="87"/>
  <c r="HN212" i="87"/>
  <c r="HN209" i="87"/>
  <c r="HN210" i="87"/>
  <c r="HN208" i="87"/>
  <c r="HN207" i="87"/>
  <c r="HN206" i="87"/>
  <c r="HN205" i="87"/>
  <c r="HN204" i="87"/>
  <c r="HN203" i="87"/>
  <c r="HN202" i="87"/>
  <c r="HN201" i="87"/>
  <c r="HN200" i="87"/>
  <c r="HN199" i="87"/>
  <c r="HN198" i="87"/>
  <c r="HN197" i="87"/>
  <c r="HN196" i="87"/>
  <c r="HN195" i="87"/>
  <c r="HN194" i="87"/>
  <c r="HN193" i="87"/>
  <c r="HN192" i="87"/>
  <c r="HN191" i="87"/>
  <c r="HN190" i="87"/>
  <c r="HN189" i="87"/>
  <c r="HN188" i="87"/>
  <c r="HN187" i="87"/>
  <c r="HN186" i="87"/>
  <c r="HN185" i="87"/>
  <c r="HN184" i="87"/>
  <c r="HN183" i="87"/>
  <c r="HN182" i="87"/>
  <c r="HN211" i="87"/>
  <c r="HN181" i="87"/>
  <c r="HN179" i="87"/>
  <c r="HN177" i="87"/>
  <c r="HN175" i="87"/>
  <c r="HN173" i="87"/>
  <c r="HN171" i="87"/>
  <c r="HN169" i="87"/>
  <c r="HN167" i="87"/>
  <c r="HN165" i="87"/>
  <c r="HN180" i="87"/>
  <c r="HN178" i="87"/>
  <c r="HN176" i="87"/>
  <c r="HN174" i="87"/>
  <c r="HN172" i="87"/>
  <c r="HN170" i="87"/>
  <c r="HN168" i="87"/>
  <c r="HN166" i="87"/>
  <c r="HN161" i="87"/>
  <c r="HN164" i="87"/>
  <c r="HN162" i="87"/>
  <c r="HN160" i="87"/>
  <c r="HN158" i="87"/>
  <c r="HN156" i="87"/>
  <c r="HN154" i="87"/>
  <c r="HN152" i="87"/>
  <c r="HN150" i="87"/>
  <c r="HN148" i="87"/>
  <c r="HN159" i="87"/>
  <c r="HN157" i="87"/>
  <c r="HN155" i="87"/>
  <c r="HN153" i="87"/>
  <c r="HN151" i="87"/>
  <c r="HN147" i="87"/>
  <c r="HN163" i="87"/>
  <c r="HN146" i="87"/>
  <c r="HN145" i="87"/>
  <c r="HN142" i="87"/>
  <c r="HN141" i="87"/>
  <c r="HN149" i="87"/>
  <c r="HN144" i="87"/>
  <c r="HN143" i="87"/>
  <c r="HN140" i="87"/>
  <c r="HN139" i="87"/>
  <c r="HN136" i="87"/>
  <c r="HN132" i="87"/>
  <c r="HN131" i="87"/>
  <c r="HN130" i="87"/>
  <c r="HN129" i="87"/>
  <c r="HN128" i="87"/>
  <c r="HN127" i="87"/>
  <c r="HN126" i="87"/>
  <c r="HN137" i="87"/>
  <c r="HN138" i="87"/>
  <c r="HN134" i="87"/>
  <c r="HN133" i="87"/>
  <c r="HN135" i="87"/>
  <c r="HN122" i="87"/>
  <c r="HN121" i="87"/>
  <c r="HN123" i="87"/>
  <c r="HN124" i="87"/>
  <c r="HN120" i="87"/>
  <c r="HN119" i="87"/>
  <c r="HN118" i="87"/>
  <c r="HN117" i="87"/>
  <c r="HN116" i="87"/>
  <c r="HN115" i="87"/>
  <c r="HN114" i="87"/>
  <c r="HN113" i="87"/>
  <c r="HN112" i="87"/>
  <c r="HN111" i="87"/>
  <c r="HN110" i="87"/>
  <c r="HN109" i="87"/>
  <c r="HN108" i="87"/>
  <c r="HN107" i="87"/>
  <c r="HN106" i="87"/>
  <c r="HN105" i="87"/>
  <c r="HN104" i="87"/>
  <c r="HN103" i="87"/>
  <c r="HN102" i="87"/>
  <c r="HN101" i="87"/>
  <c r="HN125" i="87"/>
  <c r="HN99" i="87"/>
  <c r="HN98" i="87"/>
  <c r="HN96" i="87"/>
  <c r="HN95" i="87"/>
  <c r="HN94" i="87"/>
  <c r="HN93" i="87"/>
  <c r="HN92" i="87"/>
  <c r="HN91" i="87"/>
  <c r="HN90" i="87"/>
  <c r="HN89" i="87"/>
  <c r="HN88" i="87"/>
  <c r="HN87" i="87"/>
  <c r="HN97" i="87"/>
  <c r="HN100" i="87"/>
  <c r="HN83" i="87"/>
  <c r="HN74" i="87"/>
  <c r="HN84" i="87"/>
  <c r="HN85" i="87"/>
  <c r="HN81" i="87"/>
  <c r="HN80" i="87"/>
  <c r="HN79" i="87"/>
  <c r="HN78" i="87"/>
  <c r="HN77" i="87"/>
  <c r="HN76" i="87"/>
  <c r="HN75" i="87"/>
  <c r="HN73" i="87"/>
  <c r="HN72" i="87"/>
  <c r="HN71" i="87"/>
  <c r="HN70" i="87"/>
  <c r="HN69" i="87"/>
  <c r="HN68" i="87"/>
  <c r="HN67" i="87"/>
  <c r="HN66" i="87"/>
  <c r="HN65" i="87"/>
  <c r="HN64" i="87"/>
  <c r="HN63" i="87"/>
  <c r="HN62" i="87"/>
  <c r="HN61" i="87"/>
  <c r="HN60" i="87"/>
  <c r="HN59" i="87"/>
  <c r="HN58" i="87"/>
  <c r="HN57" i="87"/>
  <c r="HN56" i="87"/>
  <c r="HN55" i="87"/>
  <c r="HN54" i="87"/>
  <c r="HN53" i="87"/>
  <c r="HN52" i="87"/>
  <c r="HN51" i="87"/>
  <c r="HN50" i="87"/>
  <c r="HN49" i="87"/>
  <c r="HN48" i="87"/>
  <c r="HN47" i="87"/>
  <c r="HN46" i="87"/>
  <c r="HN45" i="87"/>
  <c r="HN44" i="87"/>
  <c r="HN43" i="87"/>
  <c r="HN86" i="87"/>
  <c r="HN82" i="87"/>
  <c r="HV227" i="87"/>
  <c r="HV228" i="87"/>
  <c r="HV226" i="87"/>
  <c r="HV224" i="87"/>
  <c r="HV223" i="87"/>
  <c r="HV225" i="87"/>
  <c r="HV222" i="87"/>
  <c r="HV221" i="87"/>
  <c r="HV219" i="87"/>
  <c r="HV218" i="87"/>
  <c r="HV217" i="87"/>
  <c r="HV216" i="87"/>
  <c r="HV215" i="87"/>
  <c r="HV214" i="87"/>
  <c r="HV213" i="87"/>
  <c r="HV212" i="87"/>
  <c r="HV211" i="87"/>
  <c r="HV210" i="87"/>
  <c r="HV209" i="87"/>
  <c r="HV220" i="87"/>
  <c r="HV208" i="87"/>
  <c r="HV206" i="87"/>
  <c r="HV205" i="87"/>
  <c r="HV202" i="87"/>
  <c r="HV204" i="87"/>
  <c r="HV201" i="87"/>
  <c r="HV200" i="87"/>
  <c r="HV199" i="87"/>
  <c r="HV198" i="87"/>
  <c r="HV197" i="87"/>
  <c r="HV196" i="87"/>
  <c r="HV195" i="87"/>
  <c r="HV194" i="87"/>
  <c r="HV193" i="87"/>
  <c r="HV192" i="87"/>
  <c r="HV207" i="87"/>
  <c r="HV191" i="87"/>
  <c r="HV190" i="87"/>
  <c r="HV189" i="87"/>
  <c r="HV188" i="87"/>
  <c r="HV187" i="87"/>
  <c r="HV186" i="87"/>
  <c r="HV185" i="87"/>
  <c r="HV184" i="87"/>
  <c r="HV183" i="87"/>
  <c r="HV182" i="87"/>
  <c r="HV181" i="87"/>
  <c r="HV180" i="87"/>
  <c r="HV179" i="87"/>
  <c r="HV178" i="87"/>
  <c r="HV177" i="87"/>
  <c r="HV176" i="87"/>
  <c r="HV175" i="87"/>
  <c r="HV174" i="87"/>
  <c r="HV173" i="87"/>
  <c r="HV172" i="87"/>
  <c r="HV171" i="87"/>
  <c r="HV170" i="87"/>
  <c r="HV169" i="87"/>
  <c r="HV168" i="87"/>
  <c r="HV167" i="87"/>
  <c r="HV166" i="87"/>
  <c r="HV165" i="87"/>
  <c r="HV164" i="87"/>
  <c r="HV163" i="87"/>
  <c r="HV162" i="87"/>
  <c r="HV161" i="87"/>
  <c r="HV203" i="87"/>
  <c r="HV144" i="87"/>
  <c r="HV143" i="87"/>
  <c r="HV142" i="87"/>
  <c r="HV141" i="87"/>
  <c r="HV140" i="87"/>
  <c r="HV139" i="87"/>
  <c r="HV138" i="87"/>
  <c r="HV159" i="87"/>
  <c r="HV157" i="87"/>
  <c r="HV155" i="87"/>
  <c r="HV153" i="87"/>
  <c r="HV151" i="87"/>
  <c r="HV148" i="87"/>
  <c r="HV147" i="87"/>
  <c r="HV146" i="87"/>
  <c r="HV150" i="87"/>
  <c r="HV145" i="87"/>
  <c r="HV160" i="87"/>
  <c r="HV156" i="87"/>
  <c r="HV154" i="87"/>
  <c r="HV158" i="87"/>
  <c r="HV152" i="87"/>
  <c r="HV149" i="87"/>
  <c r="HV137" i="87"/>
  <c r="HV136" i="87"/>
  <c r="HV135" i="87"/>
  <c r="HV134" i="87"/>
  <c r="HV133" i="87"/>
  <c r="HV132" i="87"/>
  <c r="HV131" i="87"/>
  <c r="HV130" i="87"/>
  <c r="HV129" i="87"/>
  <c r="HV128" i="87"/>
  <c r="HV127" i="87"/>
  <c r="HV126" i="87"/>
  <c r="HV125" i="87"/>
  <c r="HV124" i="87"/>
  <c r="HV123" i="87"/>
  <c r="HV122" i="87"/>
  <c r="HV121" i="87"/>
  <c r="HV120" i="87"/>
  <c r="HV119" i="87"/>
  <c r="HV118" i="87"/>
  <c r="HV117" i="87"/>
  <c r="HV116" i="87"/>
  <c r="HV115" i="87"/>
  <c r="HV114" i="87"/>
  <c r="HV113" i="87"/>
  <c r="HV112" i="87"/>
  <c r="HV111" i="87"/>
  <c r="HV110" i="87"/>
  <c r="HV109" i="87"/>
  <c r="HV108" i="87"/>
  <c r="HV107" i="87"/>
  <c r="HV106" i="87"/>
  <c r="HV105" i="87"/>
  <c r="HV104" i="87"/>
  <c r="HV103" i="87"/>
  <c r="HV102" i="87"/>
  <c r="HV101" i="87"/>
  <c r="HV100" i="87"/>
  <c r="HV99" i="87"/>
  <c r="HV98" i="87"/>
  <c r="HV97" i="87"/>
  <c r="HV96" i="87"/>
  <c r="HV95" i="87"/>
  <c r="HV94" i="87"/>
  <c r="HV93" i="87"/>
  <c r="HV92" i="87"/>
  <c r="HV91" i="87"/>
  <c r="HV90" i="87"/>
  <c r="HV89" i="87"/>
  <c r="HV88" i="87"/>
  <c r="HV87" i="87"/>
  <c r="HV86" i="87"/>
  <c r="HV85" i="87"/>
  <c r="HV84" i="87"/>
  <c r="HV83" i="87"/>
  <c r="HV82" i="87"/>
  <c r="HV81" i="87"/>
  <c r="HV80" i="87"/>
  <c r="HV79" i="87"/>
  <c r="HV78" i="87"/>
  <c r="HV77" i="87"/>
  <c r="HV76" i="87"/>
  <c r="HV75" i="87"/>
  <c r="HV74" i="87"/>
  <c r="HV73" i="87"/>
  <c r="HV72" i="87"/>
  <c r="HV71" i="87"/>
  <c r="HV70" i="87"/>
  <c r="HV69" i="87"/>
  <c r="HV68" i="87"/>
  <c r="HV67" i="87"/>
  <c r="HV66" i="87"/>
  <c r="HV65" i="87"/>
  <c r="HV64" i="87"/>
  <c r="HV63" i="87"/>
  <c r="HV62" i="87"/>
  <c r="HV61" i="87"/>
  <c r="HV60" i="87"/>
  <c r="HV59" i="87"/>
  <c r="HV58" i="87"/>
  <c r="HV57" i="87"/>
  <c r="HV56" i="87"/>
  <c r="HV55" i="87"/>
  <c r="HV54" i="87"/>
  <c r="HV53" i="87"/>
  <c r="HV52" i="87"/>
  <c r="HV51" i="87"/>
  <c r="HV50" i="87"/>
  <c r="HV49" i="87"/>
  <c r="HV48" i="87"/>
  <c r="HV47" i="87"/>
  <c r="HZ227" i="87"/>
  <c r="HZ228" i="87"/>
  <c r="HZ226" i="87"/>
  <c r="HZ225" i="87"/>
  <c r="HZ224" i="87"/>
  <c r="HZ223" i="87"/>
  <c r="HZ222" i="87"/>
  <c r="HZ221" i="87"/>
  <c r="HZ220" i="87"/>
  <c r="HZ219" i="87"/>
  <c r="HZ218" i="87"/>
  <c r="HZ216" i="87"/>
  <c r="HZ215" i="87"/>
  <c r="HZ214" i="87"/>
  <c r="HZ213" i="87"/>
  <c r="HZ212" i="87"/>
  <c r="HZ217" i="87"/>
  <c r="HZ211" i="87"/>
  <c r="HZ210" i="87"/>
  <c r="HZ209" i="87"/>
  <c r="HZ208" i="87"/>
  <c r="HZ205" i="87"/>
  <c r="HZ204" i="87"/>
  <c r="HZ207" i="87"/>
  <c r="HZ203" i="87"/>
  <c r="HZ206" i="87"/>
  <c r="HZ201" i="87"/>
  <c r="HZ190" i="87"/>
  <c r="HZ189" i="87"/>
  <c r="HZ188" i="87"/>
  <c r="HZ187" i="87"/>
  <c r="HZ186" i="87"/>
  <c r="HZ185" i="87"/>
  <c r="HZ184" i="87"/>
  <c r="HZ183" i="87"/>
  <c r="HZ182" i="87"/>
  <c r="HZ197" i="87"/>
  <c r="HZ193" i="87"/>
  <c r="HZ198" i="87"/>
  <c r="HZ194" i="87"/>
  <c r="HZ181" i="87"/>
  <c r="HZ180" i="87"/>
  <c r="HZ179" i="87"/>
  <c r="HZ178" i="87"/>
  <c r="HZ177" i="87"/>
  <c r="HZ176" i="87"/>
  <c r="HZ175" i="87"/>
  <c r="HZ174" i="87"/>
  <c r="HZ173" i="87"/>
  <c r="HZ172" i="87"/>
  <c r="HZ171" i="87"/>
  <c r="HZ170" i="87"/>
  <c r="HZ169" i="87"/>
  <c r="HZ168" i="87"/>
  <c r="HZ167" i="87"/>
  <c r="HZ166" i="87"/>
  <c r="HZ165" i="87"/>
  <c r="HZ164" i="87"/>
  <c r="HZ163" i="87"/>
  <c r="HZ162" i="87"/>
  <c r="HZ161" i="87"/>
  <c r="HZ202" i="87"/>
  <c r="HZ199" i="87"/>
  <c r="HZ195" i="87"/>
  <c r="HZ191" i="87"/>
  <c r="HZ160" i="87"/>
  <c r="HZ158" i="87"/>
  <c r="HZ156" i="87"/>
  <c r="HZ154" i="87"/>
  <c r="HZ152" i="87"/>
  <c r="HZ150" i="87"/>
  <c r="HZ148" i="87"/>
  <c r="HZ146" i="87"/>
  <c r="HZ144" i="87"/>
  <c r="HZ143" i="87"/>
  <c r="HZ142" i="87"/>
  <c r="HZ141" i="87"/>
  <c r="HZ140" i="87"/>
  <c r="HZ139" i="87"/>
  <c r="HZ138" i="87"/>
  <c r="HZ200" i="87"/>
  <c r="HZ196" i="87"/>
  <c r="HZ192" i="87"/>
  <c r="HZ159" i="87"/>
  <c r="HZ157" i="87"/>
  <c r="HZ155" i="87"/>
  <c r="HZ153" i="87"/>
  <c r="HZ151" i="87"/>
  <c r="HZ149" i="87"/>
  <c r="HZ147" i="87"/>
  <c r="HZ145" i="87"/>
  <c r="HZ137" i="87"/>
  <c r="HZ136" i="87"/>
  <c r="HZ135" i="87"/>
  <c r="HZ134" i="87"/>
  <c r="HZ133" i="87"/>
  <c r="HZ132" i="87"/>
  <c r="HZ131" i="87"/>
  <c r="HZ130" i="87"/>
  <c r="HZ129" i="87"/>
  <c r="HZ128" i="87"/>
  <c r="HZ127" i="87"/>
  <c r="HZ126" i="87"/>
  <c r="HZ125" i="87"/>
  <c r="HZ124" i="87"/>
  <c r="HZ123" i="87"/>
  <c r="HZ122" i="87"/>
  <c r="HZ121" i="87"/>
  <c r="HZ120" i="87"/>
  <c r="HZ119" i="87"/>
  <c r="HZ118" i="87"/>
  <c r="HZ117" i="87"/>
  <c r="HZ116" i="87"/>
  <c r="HZ115" i="87"/>
  <c r="HZ114" i="87"/>
  <c r="HZ113" i="87"/>
  <c r="HZ112" i="87"/>
  <c r="HZ111" i="87"/>
  <c r="HZ110" i="87"/>
  <c r="HZ109" i="87"/>
  <c r="HZ108" i="87"/>
  <c r="HZ107" i="87"/>
  <c r="HZ106" i="87"/>
  <c r="HZ105" i="87"/>
  <c r="HZ104" i="87"/>
  <c r="HZ103" i="87"/>
  <c r="HZ102" i="87"/>
  <c r="HZ101" i="87"/>
  <c r="HZ100" i="87"/>
  <c r="HZ99" i="87"/>
  <c r="HZ98" i="87"/>
  <c r="HZ97" i="87"/>
  <c r="HZ96" i="87"/>
  <c r="HZ95" i="87"/>
  <c r="HZ94" i="87"/>
  <c r="HZ93" i="87"/>
  <c r="HZ92" i="87"/>
  <c r="HZ91" i="87"/>
  <c r="HZ90" i="87"/>
  <c r="HZ89" i="87"/>
  <c r="HZ88" i="87"/>
  <c r="HZ87" i="87"/>
  <c r="HZ86" i="87"/>
  <c r="HZ85" i="87"/>
  <c r="HZ84" i="87"/>
  <c r="HZ83" i="87"/>
  <c r="HZ82" i="87"/>
  <c r="HZ81" i="87"/>
  <c r="HZ80" i="87"/>
  <c r="HZ79" i="87"/>
  <c r="HZ78" i="87"/>
  <c r="HZ77" i="87"/>
  <c r="HZ76" i="87"/>
  <c r="HZ75" i="87"/>
  <c r="HZ74" i="87"/>
  <c r="HZ73" i="87"/>
  <c r="HZ72" i="87"/>
  <c r="HZ71" i="87"/>
  <c r="HZ70" i="87"/>
  <c r="HZ69" i="87"/>
  <c r="HZ68" i="87"/>
  <c r="HZ67" i="87"/>
  <c r="HZ66" i="87"/>
  <c r="HZ65" i="87"/>
  <c r="HZ64" i="87"/>
  <c r="HZ63" i="87"/>
  <c r="HZ62" i="87"/>
  <c r="HZ61" i="87"/>
  <c r="HZ60" i="87"/>
  <c r="HZ59" i="87"/>
  <c r="HZ58" i="87"/>
  <c r="HZ57" i="87"/>
  <c r="HZ56" i="87"/>
  <c r="HZ55" i="87"/>
  <c r="HZ54" i="87"/>
  <c r="HZ53" i="87"/>
  <c r="HZ52" i="87"/>
  <c r="HZ51" i="87"/>
  <c r="HZ50" i="87"/>
  <c r="HZ49" i="87"/>
  <c r="HZ48" i="87"/>
  <c r="HZ47" i="87"/>
  <c r="ID227" i="87"/>
  <c r="ID228" i="87"/>
  <c r="ID224" i="87"/>
  <c r="ID223" i="87"/>
  <c r="ID225" i="87"/>
  <c r="ID226" i="87"/>
  <c r="ID222" i="87"/>
  <c r="ID221" i="87"/>
  <c r="ID219" i="87"/>
  <c r="ID218" i="87"/>
  <c r="ID217" i="87"/>
  <c r="ID220" i="87"/>
  <c r="ID216" i="87"/>
  <c r="ID215" i="87"/>
  <c r="ID214" i="87"/>
  <c r="ID213" i="87"/>
  <c r="ID212" i="87"/>
  <c r="ID211" i="87"/>
  <c r="ID210" i="87"/>
  <c r="ID209" i="87"/>
  <c r="ID208" i="87"/>
  <c r="ID204" i="87"/>
  <c r="ID201" i="87"/>
  <c r="ID207" i="87"/>
  <c r="ID203" i="87"/>
  <c r="ID202" i="87"/>
  <c r="ID206" i="87"/>
  <c r="ID205" i="87"/>
  <c r="ID191" i="87"/>
  <c r="ID190" i="87"/>
  <c r="ID189" i="87"/>
  <c r="ID188" i="87"/>
  <c r="ID187" i="87"/>
  <c r="ID186" i="87"/>
  <c r="ID185" i="87"/>
  <c r="ID184" i="87"/>
  <c r="ID183" i="87"/>
  <c r="ID182" i="87"/>
  <c r="ID200" i="87"/>
  <c r="ID199" i="87"/>
  <c r="ID198" i="87"/>
  <c r="ID197" i="87"/>
  <c r="ID196" i="87"/>
  <c r="ID195" i="87"/>
  <c r="ID194" i="87"/>
  <c r="ID193" i="87"/>
  <c r="ID192" i="87"/>
  <c r="ID181" i="87"/>
  <c r="ID180" i="87"/>
  <c r="ID179" i="87"/>
  <c r="ID178" i="87"/>
  <c r="ID177" i="87"/>
  <c r="ID176" i="87"/>
  <c r="ID175" i="87"/>
  <c r="ID174" i="87"/>
  <c r="ID173" i="87"/>
  <c r="ID172" i="87"/>
  <c r="ID171" i="87"/>
  <c r="ID170" i="87"/>
  <c r="ID169" i="87"/>
  <c r="ID168" i="87"/>
  <c r="ID167" i="87"/>
  <c r="ID166" i="87"/>
  <c r="ID165" i="87"/>
  <c r="ID164" i="87"/>
  <c r="ID163" i="87"/>
  <c r="ID162" i="87"/>
  <c r="ID161" i="87"/>
  <c r="ID144" i="87"/>
  <c r="ID143" i="87"/>
  <c r="ID142" i="87"/>
  <c r="ID141" i="87"/>
  <c r="ID140" i="87"/>
  <c r="ID139" i="87"/>
  <c r="ID138" i="87"/>
  <c r="ID160" i="87"/>
  <c r="ID158" i="87"/>
  <c r="ID156" i="87"/>
  <c r="ID154" i="87"/>
  <c r="ID152" i="87"/>
  <c r="ID150" i="87"/>
  <c r="ID159" i="87"/>
  <c r="ID157" i="87"/>
  <c r="ID155" i="87"/>
  <c r="ID153" i="87"/>
  <c r="ID151" i="87"/>
  <c r="ID149" i="87"/>
  <c r="ID148" i="87"/>
  <c r="ID147" i="87"/>
  <c r="ID146" i="87"/>
  <c r="ID145" i="87"/>
  <c r="ID137" i="87"/>
  <c r="ID136" i="87"/>
  <c r="ID135" i="87"/>
  <c r="ID134" i="87"/>
  <c r="ID133" i="87"/>
  <c r="ID132" i="87"/>
  <c r="ID131" i="87"/>
  <c r="ID130" i="87"/>
  <c r="ID129" i="87"/>
  <c r="ID128" i="87"/>
  <c r="ID127" i="87"/>
  <c r="ID126" i="87"/>
  <c r="ID125" i="87"/>
  <c r="ID124" i="87"/>
  <c r="ID123" i="87"/>
  <c r="ID122" i="87"/>
  <c r="ID121" i="87"/>
  <c r="ID120" i="87"/>
  <c r="ID119" i="87"/>
  <c r="ID118" i="87"/>
  <c r="ID117" i="87"/>
  <c r="ID116" i="87"/>
  <c r="ID115" i="87"/>
  <c r="ID114" i="87"/>
  <c r="ID113" i="87"/>
  <c r="ID112" i="87"/>
  <c r="ID111" i="87"/>
  <c r="ID110" i="87"/>
  <c r="ID109" i="87"/>
  <c r="ID108" i="87"/>
  <c r="ID107" i="87"/>
  <c r="ID106" i="87"/>
  <c r="ID105" i="87"/>
  <c r="ID104" i="87"/>
  <c r="ID103" i="87"/>
  <c r="ID102" i="87"/>
  <c r="ID101" i="87"/>
  <c r="ID100" i="87"/>
  <c r="ID99" i="87"/>
  <c r="ID98" i="87"/>
  <c r="ID97" i="87"/>
  <c r="ID96" i="87"/>
  <c r="ID95" i="87"/>
  <c r="ID94" i="87"/>
  <c r="ID93" i="87"/>
  <c r="ID92" i="87"/>
  <c r="ID91" i="87"/>
  <c r="ID90" i="87"/>
  <c r="ID89" i="87"/>
  <c r="ID88" i="87"/>
  <c r="ID87" i="87"/>
  <c r="ID86" i="87"/>
  <c r="ID85" i="87"/>
  <c r="ID84" i="87"/>
  <c r="ID83" i="87"/>
  <c r="ID82" i="87"/>
  <c r="ID81" i="87"/>
  <c r="ID80" i="87"/>
  <c r="ID79" i="87"/>
  <c r="ID78" i="87"/>
  <c r="ID77" i="87"/>
  <c r="ID76" i="87"/>
  <c r="ID75" i="87"/>
  <c r="ID74" i="87"/>
  <c r="ID73" i="87"/>
  <c r="ID72" i="87"/>
  <c r="ID71" i="87"/>
  <c r="ID70" i="87"/>
  <c r="ID69" i="87"/>
  <c r="ID68" i="87"/>
  <c r="ID67" i="87"/>
  <c r="ID66" i="87"/>
  <c r="ID65" i="87"/>
  <c r="ID64" i="87"/>
  <c r="ID63" i="87"/>
  <c r="ID62" i="87"/>
  <c r="ID61" i="87"/>
  <c r="ID60" i="87"/>
  <c r="ID59" i="87"/>
  <c r="ID58" i="87"/>
  <c r="ID57" i="87"/>
  <c r="ID56" i="87"/>
  <c r="ID55" i="87"/>
  <c r="ID54" i="87"/>
  <c r="ID53" i="87"/>
  <c r="ID52" i="87"/>
  <c r="ID51" i="87"/>
  <c r="ID50" i="87"/>
  <c r="ID49" i="87"/>
  <c r="ID48" i="87"/>
  <c r="ID47" i="87"/>
  <c r="F233" i="87"/>
  <c r="F234" i="87"/>
  <c r="IL228" i="87"/>
  <c r="IL226" i="87"/>
  <c r="IL227" i="87"/>
  <c r="IL225" i="87"/>
  <c r="IL224" i="87"/>
  <c r="IL223" i="87"/>
  <c r="IL222" i="87"/>
  <c r="IL221" i="87"/>
  <c r="IL219" i="87"/>
  <c r="IL218" i="87"/>
  <c r="IL213" i="87"/>
  <c r="IL212" i="87"/>
  <c r="IL217" i="87"/>
  <c r="IL214" i="87"/>
  <c r="IL211" i="87"/>
  <c r="IL210" i="87"/>
  <c r="IL209" i="87"/>
  <c r="IL208" i="87"/>
  <c r="IL220" i="87"/>
  <c r="IL215" i="87"/>
  <c r="IL216" i="87"/>
  <c r="IL207" i="87"/>
  <c r="IL206" i="87"/>
  <c r="IL205" i="87"/>
  <c r="IL204" i="87"/>
  <c r="IL203" i="87"/>
  <c r="IL200" i="87"/>
  <c r="IL199" i="87"/>
  <c r="IL198" i="87"/>
  <c r="IL197" i="87"/>
  <c r="IL196" i="87"/>
  <c r="IL195" i="87"/>
  <c r="IL194" i="87"/>
  <c r="IL193" i="87"/>
  <c r="IL192" i="87"/>
  <c r="IL191" i="87"/>
  <c r="IL202" i="87"/>
  <c r="IL201" i="87"/>
  <c r="IL190" i="87"/>
  <c r="IL189" i="87"/>
  <c r="IL188" i="87"/>
  <c r="IL187" i="87"/>
  <c r="IL186" i="87"/>
  <c r="IL185" i="87"/>
  <c r="IL184" i="87"/>
  <c r="IL182" i="87"/>
  <c r="IL180" i="87"/>
  <c r="IL178" i="87"/>
  <c r="IL176" i="87"/>
  <c r="IL174" i="87"/>
  <c r="IL172" i="87"/>
  <c r="IL170" i="87"/>
  <c r="IL168" i="87"/>
  <c r="IL166" i="87"/>
  <c r="IL164" i="87"/>
  <c r="IL160" i="87"/>
  <c r="IL159" i="87"/>
  <c r="IL158" i="87"/>
  <c r="IL157" i="87"/>
  <c r="IL156" i="87"/>
  <c r="IL155" i="87"/>
  <c r="IL154" i="87"/>
  <c r="IL153" i="87"/>
  <c r="IL152" i="87"/>
  <c r="IL151" i="87"/>
  <c r="IL150" i="87"/>
  <c r="IL149" i="87"/>
  <c r="IL148" i="87"/>
  <c r="IL147" i="87"/>
  <c r="IL146" i="87"/>
  <c r="IL145" i="87"/>
  <c r="IL183" i="87"/>
  <c r="IL181" i="87"/>
  <c r="IL179" i="87"/>
  <c r="IL177" i="87"/>
  <c r="IL175" i="87"/>
  <c r="IL173" i="87"/>
  <c r="IL171" i="87"/>
  <c r="IL169" i="87"/>
  <c r="IL165" i="87"/>
  <c r="IL162" i="87"/>
  <c r="IL161" i="87"/>
  <c r="IL167" i="87"/>
  <c r="IL163" i="87"/>
  <c r="IL141" i="87"/>
  <c r="IL143" i="87"/>
  <c r="IL144" i="87"/>
  <c r="IL142" i="87"/>
  <c r="IL140" i="87"/>
  <c r="IL138" i="87"/>
  <c r="IL137" i="87"/>
  <c r="IL136" i="87"/>
  <c r="IL135" i="87"/>
  <c r="IL134" i="87"/>
  <c r="IL133" i="87"/>
  <c r="IL139" i="87"/>
  <c r="IL132" i="87"/>
  <c r="IL131" i="87"/>
  <c r="IL130" i="87"/>
  <c r="IL129" i="87"/>
  <c r="IL128" i="87"/>
  <c r="IL127" i="87"/>
  <c r="IL126" i="87"/>
  <c r="IL125" i="87"/>
  <c r="IL124" i="87"/>
  <c r="IL123" i="87"/>
  <c r="IL122" i="87"/>
  <c r="IL121" i="87"/>
  <c r="IL120" i="87"/>
  <c r="IL119" i="87"/>
  <c r="IL118" i="87"/>
  <c r="IL117" i="87"/>
  <c r="IL116" i="87"/>
  <c r="IL115" i="87"/>
  <c r="IL114" i="87"/>
  <c r="IL113" i="87"/>
  <c r="IL112" i="87"/>
  <c r="IL111" i="87"/>
  <c r="IL110" i="87"/>
  <c r="IL109" i="87"/>
  <c r="IL108" i="87"/>
  <c r="IL107" i="87"/>
  <c r="IL97" i="87"/>
  <c r="IL100" i="87"/>
  <c r="IL98" i="87"/>
  <c r="IL96" i="87"/>
  <c r="IL95" i="87"/>
  <c r="IL94" i="87"/>
  <c r="IL93" i="87"/>
  <c r="IL92" i="87"/>
  <c r="IL91" i="87"/>
  <c r="IL90" i="87"/>
  <c r="IL89" i="87"/>
  <c r="IL88" i="87"/>
  <c r="IL87" i="87"/>
  <c r="IL86" i="87"/>
  <c r="IL85" i="87"/>
  <c r="IL84" i="87"/>
  <c r="IL83" i="87"/>
  <c r="IL82" i="87"/>
  <c r="IL81" i="87"/>
  <c r="IL80" i="87"/>
  <c r="IL79" i="87"/>
  <c r="IL78" i="87"/>
  <c r="IL77" i="87"/>
  <c r="IL76" i="87"/>
  <c r="IL106" i="87"/>
  <c r="IL105" i="87"/>
  <c r="IL104" i="87"/>
  <c r="IL103" i="87"/>
  <c r="IL102" i="87"/>
  <c r="IL101" i="87"/>
  <c r="IL99" i="87"/>
  <c r="IL75" i="87"/>
  <c r="IL73" i="87"/>
  <c r="IL72" i="87"/>
  <c r="IL71" i="87"/>
  <c r="IL70" i="87"/>
  <c r="IL69" i="87"/>
  <c r="IL68" i="87"/>
  <c r="IL67" i="87"/>
  <c r="IL66" i="87"/>
  <c r="IL65" i="87"/>
  <c r="IL64" i="87"/>
  <c r="IL63" i="87"/>
  <c r="IL62" i="87"/>
  <c r="IL61" i="87"/>
  <c r="IL60" i="87"/>
  <c r="IL59" i="87"/>
  <c r="IL58" i="87"/>
  <c r="IL57" i="87"/>
  <c r="IL56" i="87"/>
  <c r="IL55" i="87"/>
  <c r="IL54" i="87"/>
  <c r="IL53" i="87"/>
  <c r="IL52" i="87"/>
  <c r="IL51" i="87"/>
  <c r="IL50" i="87"/>
  <c r="IL49" i="87"/>
  <c r="IL48" i="87"/>
  <c r="IL47" i="87"/>
  <c r="IL46" i="87"/>
  <c r="IL45" i="87"/>
  <c r="IL44" i="87"/>
  <c r="IL43" i="87"/>
  <c r="IL42" i="87"/>
  <c r="IL41" i="87"/>
  <c r="IL40" i="87"/>
  <c r="IL39" i="87"/>
  <c r="IL38" i="87"/>
  <c r="IL37" i="87"/>
  <c r="IL36" i="87"/>
  <c r="IL35" i="87"/>
  <c r="IL34" i="87"/>
  <c r="IL33" i="87"/>
  <c r="IL32" i="87"/>
  <c r="IL31" i="87"/>
  <c r="IL30" i="87"/>
  <c r="IL29" i="87"/>
  <c r="IL74" i="87"/>
  <c r="J233" i="87"/>
  <c r="IP226" i="87"/>
  <c r="IP228" i="87"/>
  <c r="IP227" i="87"/>
  <c r="J234" i="87"/>
  <c r="IP225" i="87"/>
  <c r="IP224" i="87"/>
  <c r="IP223" i="87"/>
  <c r="IP222" i="87"/>
  <c r="IP221" i="87"/>
  <c r="IP220" i="87"/>
  <c r="IP219" i="87"/>
  <c r="IP218" i="87"/>
  <c r="IP217" i="87"/>
  <c r="IP214" i="87"/>
  <c r="IP215" i="87"/>
  <c r="IP212" i="87"/>
  <c r="IP211" i="87"/>
  <c r="IP210" i="87"/>
  <c r="IP209" i="87"/>
  <c r="IP208" i="87"/>
  <c r="IP216" i="87"/>
  <c r="IP207" i="87"/>
  <c r="IP206" i="87"/>
  <c r="IP205" i="87"/>
  <c r="IP204" i="87"/>
  <c r="IP203" i="87"/>
  <c r="IP213" i="87"/>
  <c r="IP201" i="87"/>
  <c r="IP200" i="87"/>
  <c r="IP199" i="87"/>
  <c r="IP198" i="87"/>
  <c r="IP197" i="87"/>
  <c r="IP196" i="87"/>
  <c r="IP195" i="87"/>
  <c r="IP194" i="87"/>
  <c r="IP193" i="87"/>
  <c r="IP192" i="87"/>
  <c r="IP191" i="87"/>
  <c r="IP202" i="87"/>
  <c r="IP190" i="87"/>
  <c r="IP189" i="87"/>
  <c r="IP188" i="87"/>
  <c r="IP187" i="87"/>
  <c r="IP186" i="87"/>
  <c r="IP185" i="87"/>
  <c r="IP183" i="87"/>
  <c r="IP182" i="87"/>
  <c r="IP184" i="87"/>
  <c r="IP180" i="87"/>
  <c r="IP178" i="87"/>
  <c r="IP176" i="87"/>
  <c r="IP174" i="87"/>
  <c r="IP172" i="87"/>
  <c r="IP170" i="87"/>
  <c r="IP168" i="87"/>
  <c r="IP166" i="87"/>
  <c r="IP164" i="87"/>
  <c r="IP162" i="87"/>
  <c r="IP160" i="87"/>
  <c r="IP159" i="87"/>
  <c r="IP158" i="87"/>
  <c r="IP157" i="87"/>
  <c r="IP156" i="87"/>
  <c r="IP155" i="87"/>
  <c r="IP154" i="87"/>
  <c r="IP153" i="87"/>
  <c r="IP152" i="87"/>
  <c r="IP151" i="87"/>
  <c r="IP150" i="87"/>
  <c r="IP149" i="87"/>
  <c r="IP148" i="87"/>
  <c r="IP147" i="87"/>
  <c r="IP146" i="87"/>
  <c r="IP145" i="87"/>
  <c r="IP163" i="87"/>
  <c r="IP167" i="87"/>
  <c r="IP161" i="87"/>
  <c r="IP181" i="87"/>
  <c r="IP173" i="87"/>
  <c r="IP175" i="87"/>
  <c r="IP177" i="87"/>
  <c r="IP169" i="87"/>
  <c r="IP165" i="87"/>
  <c r="IP179" i="87"/>
  <c r="IP171" i="87"/>
  <c r="IP143" i="87"/>
  <c r="IP142" i="87"/>
  <c r="IP144" i="87"/>
  <c r="IP141" i="87"/>
  <c r="IP139" i="87"/>
  <c r="IP137" i="87"/>
  <c r="IP136" i="87"/>
  <c r="IP135" i="87"/>
  <c r="IP134" i="87"/>
  <c r="IP133" i="87"/>
  <c r="IP140" i="87"/>
  <c r="IP138" i="87"/>
  <c r="IP132" i="87"/>
  <c r="IP131" i="87"/>
  <c r="IP130" i="87"/>
  <c r="IP129" i="87"/>
  <c r="IP128" i="87"/>
  <c r="IP127" i="87"/>
  <c r="IP126" i="87"/>
  <c r="IP125" i="87"/>
  <c r="IP124" i="87"/>
  <c r="IP123" i="87"/>
  <c r="IP122" i="87"/>
  <c r="IP121" i="87"/>
  <c r="IP120" i="87"/>
  <c r="IP119" i="87"/>
  <c r="IP118" i="87"/>
  <c r="IP117" i="87"/>
  <c r="IP116" i="87"/>
  <c r="IP115" i="87"/>
  <c r="IP114" i="87"/>
  <c r="IP113" i="87"/>
  <c r="IP112" i="87"/>
  <c r="IP111" i="87"/>
  <c r="IP110" i="87"/>
  <c r="IP109" i="87"/>
  <c r="IP108" i="87"/>
  <c r="IP107" i="87"/>
  <c r="IP100" i="87"/>
  <c r="IP99" i="87"/>
  <c r="IP97" i="87"/>
  <c r="IP106" i="87"/>
  <c r="IP105" i="87"/>
  <c r="IP104" i="87"/>
  <c r="IP103" i="87"/>
  <c r="IP102" i="87"/>
  <c r="IP101" i="87"/>
  <c r="IP96" i="87"/>
  <c r="IP95" i="87"/>
  <c r="IP94" i="87"/>
  <c r="IP93" i="87"/>
  <c r="IP92" i="87"/>
  <c r="IP91" i="87"/>
  <c r="IP90" i="87"/>
  <c r="IP89" i="87"/>
  <c r="IP88" i="87"/>
  <c r="IP87" i="87"/>
  <c r="IP86" i="87"/>
  <c r="IP85" i="87"/>
  <c r="IP84" i="87"/>
  <c r="IP83" i="87"/>
  <c r="IP82" i="87"/>
  <c r="IP81" i="87"/>
  <c r="IP80" i="87"/>
  <c r="IP79" i="87"/>
  <c r="IP78" i="87"/>
  <c r="IP77" i="87"/>
  <c r="IP76" i="87"/>
  <c r="IP98" i="87"/>
  <c r="IP73" i="87"/>
  <c r="IP72" i="87"/>
  <c r="IP71" i="87"/>
  <c r="IP70" i="87"/>
  <c r="IP69" i="87"/>
  <c r="IP68" i="87"/>
  <c r="IP67" i="87"/>
  <c r="IP66" i="87"/>
  <c r="IP65" i="87"/>
  <c r="IP64" i="87"/>
  <c r="IP63" i="87"/>
  <c r="IP62" i="87"/>
  <c r="IP61" i="87"/>
  <c r="IP60" i="87"/>
  <c r="IP59" i="87"/>
  <c r="IP58" i="87"/>
  <c r="IP57" i="87"/>
  <c r="IP56" i="87"/>
  <c r="IP55" i="87"/>
  <c r="IP54" i="87"/>
  <c r="IP53" i="87"/>
  <c r="IP52" i="87"/>
  <c r="IP51" i="87"/>
  <c r="IP50" i="87"/>
  <c r="IP49" i="87"/>
  <c r="IP48" i="87"/>
  <c r="IP47" i="87"/>
  <c r="IP46" i="87"/>
  <c r="IP45" i="87"/>
  <c r="IP44" i="87"/>
  <c r="IP43" i="87"/>
  <c r="IP42" i="87"/>
  <c r="IP41" i="87"/>
  <c r="IP40" i="87"/>
  <c r="IP39" i="87"/>
  <c r="IP38" i="87"/>
  <c r="IP37" i="87"/>
  <c r="IP36" i="87"/>
  <c r="IP35" i="87"/>
  <c r="IP34" i="87"/>
  <c r="IP33" i="87"/>
  <c r="IP32" i="87"/>
  <c r="IP31" i="87"/>
  <c r="IP30" i="87"/>
  <c r="IP29" i="87"/>
  <c r="IP75" i="87"/>
  <c r="IP74" i="87"/>
  <c r="N233" i="87"/>
  <c r="IT228" i="87"/>
  <c r="N234" i="87"/>
  <c r="IT226" i="87"/>
  <c r="IT227" i="87"/>
  <c r="IT225" i="87"/>
  <c r="IT223" i="87"/>
  <c r="IT222" i="87"/>
  <c r="IT224" i="87"/>
  <c r="IT219" i="87"/>
  <c r="IT218" i="87"/>
  <c r="IT221" i="87"/>
  <c r="IT217" i="87"/>
  <c r="IT220" i="87"/>
  <c r="IT215" i="87"/>
  <c r="IT216" i="87"/>
  <c r="IT211" i="87"/>
  <c r="IT210" i="87"/>
  <c r="IT209" i="87"/>
  <c r="IT208" i="87"/>
  <c r="IT213" i="87"/>
  <c r="IT212" i="87"/>
  <c r="IT207" i="87"/>
  <c r="IT206" i="87"/>
  <c r="IT205" i="87"/>
  <c r="IT204" i="87"/>
  <c r="IT203" i="87"/>
  <c r="IT214" i="87"/>
  <c r="IT200" i="87"/>
  <c r="IT199" i="87"/>
  <c r="IT198" i="87"/>
  <c r="IT197" i="87"/>
  <c r="IT196" i="87"/>
  <c r="IT195" i="87"/>
  <c r="IT194" i="87"/>
  <c r="IT193" i="87"/>
  <c r="IT192" i="87"/>
  <c r="IT191" i="87"/>
  <c r="IT202" i="87"/>
  <c r="IT201" i="87"/>
  <c r="IT190" i="87"/>
  <c r="IT189" i="87"/>
  <c r="IT188" i="87"/>
  <c r="IT187" i="87"/>
  <c r="IT186" i="87"/>
  <c r="IT185" i="87"/>
  <c r="IT184" i="87"/>
  <c r="IT183" i="87"/>
  <c r="IT181" i="87"/>
  <c r="IT179" i="87"/>
  <c r="IT177" i="87"/>
  <c r="IT175" i="87"/>
  <c r="IT173" i="87"/>
  <c r="IT171" i="87"/>
  <c r="IT169" i="87"/>
  <c r="IT167" i="87"/>
  <c r="IT165" i="87"/>
  <c r="IT182" i="87"/>
  <c r="IT160" i="87"/>
  <c r="IT159" i="87"/>
  <c r="IT158" i="87"/>
  <c r="IT157" i="87"/>
  <c r="IT156" i="87"/>
  <c r="IT155" i="87"/>
  <c r="IT154" i="87"/>
  <c r="IT153" i="87"/>
  <c r="IT152" i="87"/>
  <c r="IT151" i="87"/>
  <c r="IT150" i="87"/>
  <c r="IT149" i="87"/>
  <c r="IT148" i="87"/>
  <c r="IT147" i="87"/>
  <c r="IT146" i="87"/>
  <c r="IT145" i="87"/>
  <c r="IT180" i="87"/>
  <c r="IT178" i="87"/>
  <c r="IT176" i="87"/>
  <c r="IT174" i="87"/>
  <c r="IT172" i="87"/>
  <c r="IT170" i="87"/>
  <c r="IT168" i="87"/>
  <c r="IT161" i="87"/>
  <c r="IT166" i="87"/>
  <c r="IT164" i="87"/>
  <c r="IT163" i="87"/>
  <c r="IT162" i="87"/>
  <c r="IT144" i="87"/>
  <c r="IT141" i="87"/>
  <c r="IT143" i="87"/>
  <c r="IT142" i="87"/>
  <c r="IT140" i="87"/>
  <c r="IT139" i="87"/>
  <c r="IT137" i="87"/>
  <c r="IT136" i="87"/>
  <c r="IT135" i="87"/>
  <c r="IT134" i="87"/>
  <c r="IT133" i="87"/>
  <c r="IT138" i="87"/>
  <c r="IT132" i="87"/>
  <c r="IT131" i="87"/>
  <c r="IT130" i="87"/>
  <c r="IT129" i="87"/>
  <c r="IT128" i="87"/>
  <c r="IT127" i="87"/>
  <c r="IT126" i="87"/>
  <c r="IT125" i="87"/>
  <c r="IT124" i="87"/>
  <c r="IT123" i="87"/>
  <c r="IT122" i="87"/>
  <c r="IT121" i="87"/>
  <c r="IT120" i="87"/>
  <c r="IT119" i="87"/>
  <c r="IT118" i="87"/>
  <c r="IT117" i="87"/>
  <c r="IT116" i="87"/>
  <c r="IT115" i="87"/>
  <c r="IT114" i="87"/>
  <c r="IT113" i="87"/>
  <c r="IT112" i="87"/>
  <c r="IT111" i="87"/>
  <c r="IT110" i="87"/>
  <c r="IT109" i="87"/>
  <c r="IT108" i="87"/>
  <c r="IT107" i="87"/>
  <c r="IT98" i="87"/>
  <c r="IT106" i="87"/>
  <c r="IT105" i="87"/>
  <c r="IT104" i="87"/>
  <c r="IT103" i="87"/>
  <c r="IT102" i="87"/>
  <c r="IT101" i="87"/>
  <c r="IT100" i="87"/>
  <c r="IT97" i="87"/>
  <c r="IT96" i="87"/>
  <c r="IT95" i="87"/>
  <c r="IT94" i="87"/>
  <c r="IT93" i="87"/>
  <c r="IT92" i="87"/>
  <c r="IT91" i="87"/>
  <c r="IT90" i="87"/>
  <c r="IT89" i="87"/>
  <c r="IT88" i="87"/>
  <c r="IT87" i="87"/>
  <c r="IT86" i="87"/>
  <c r="IT85" i="87"/>
  <c r="IT84" i="87"/>
  <c r="IT83" i="87"/>
  <c r="IT82" i="87"/>
  <c r="IT81" i="87"/>
  <c r="IT80" i="87"/>
  <c r="IT79" i="87"/>
  <c r="IT78" i="87"/>
  <c r="IT77" i="87"/>
  <c r="IT76" i="87"/>
  <c r="IT99" i="87"/>
  <c r="IT74" i="87"/>
  <c r="IT73" i="87"/>
  <c r="IT72" i="87"/>
  <c r="IT71" i="87"/>
  <c r="IT70" i="87"/>
  <c r="IT69" i="87"/>
  <c r="IT68" i="87"/>
  <c r="IT67" i="87"/>
  <c r="IT66" i="87"/>
  <c r="IT65" i="87"/>
  <c r="IT64" i="87"/>
  <c r="IT63" i="87"/>
  <c r="IT62" i="87"/>
  <c r="IT61" i="87"/>
  <c r="IT60" i="87"/>
  <c r="IT59" i="87"/>
  <c r="IT58" i="87"/>
  <c r="IT57" i="87"/>
  <c r="IT56" i="87"/>
  <c r="IT55" i="87"/>
  <c r="IT54" i="87"/>
  <c r="IT53" i="87"/>
  <c r="IT52" i="87"/>
  <c r="IT51" i="87"/>
  <c r="IT50" i="87"/>
  <c r="IT49" i="87"/>
  <c r="IT48" i="87"/>
  <c r="IT47" i="87"/>
  <c r="IT46" i="87"/>
  <c r="IT45" i="87"/>
  <c r="IT44" i="87"/>
  <c r="IT43" i="87"/>
  <c r="IT42" i="87"/>
  <c r="IT41" i="87"/>
  <c r="IT40" i="87"/>
  <c r="IT39" i="87"/>
  <c r="IT38" i="87"/>
  <c r="IT37" i="87"/>
  <c r="IT36" i="87"/>
  <c r="IT35" i="87"/>
  <c r="IT34" i="87"/>
  <c r="IT33" i="87"/>
  <c r="IT32" i="87"/>
  <c r="IT31" i="87"/>
  <c r="IT30" i="87"/>
  <c r="IT29" i="87"/>
  <c r="IT75" i="87"/>
  <c r="F231" i="87"/>
  <c r="GP228" i="87"/>
  <c r="GP227" i="87"/>
  <c r="GP226" i="87"/>
  <c r="GP225" i="87"/>
  <c r="GP224" i="87"/>
  <c r="GP222" i="87"/>
  <c r="GP221" i="87"/>
  <c r="GP220" i="87"/>
  <c r="GP223" i="87"/>
  <c r="GP216" i="87"/>
  <c r="GP215" i="87"/>
  <c r="GP214" i="87"/>
  <c r="GP213" i="87"/>
  <c r="GP218" i="87"/>
  <c r="GP217" i="87"/>
  <c r="GP212" i="87"/>
  <c r="GP219" i="87"/>
  <c r="GP211" i="87"/>
  <c r="GP210" i="87"/>
  <c r="GP209" i="87"/>
  <c r="GP208" i="87"/>
  <c r="GP207" i="87"/>
  <c r="GP206" i="87"/>
  <c r="GP205" i="87"/>
  <c r="GP204" i="87"/>
  <c r="GP203" i="87"/>
  <c r="GP202" i="87"/>
  <c r="GP200" i="87"/>
  <c r="GP199" i="87"/>
  <c r="GP198" i="87"/>
  <c r="GP197" i="87"/>
  <c r="GP196" i="87"/>
  <c r="GP195" i="87"/>
  <c r="GP194" i="87"/>
  <c r="GP193" i="87"/>
  <c r="GP192" i="87"/>
  <c r="GP201" i="87"/>
  <c r="GP189" i="87"/>
  <c r="GP185" i="87"/>
  <c r="GP183" i="87"/>
  <c r="GP190" i="87"/>
  <c r="GP186" i="87"/>
  <c r="GP182" i="87"/>
  <c r="GP180" i="87"/>
  <c r="GP178" i="87"/>
  <c r="GP176" i="87"/>
  <c r="GP174" i="87"/>
  <c r="GP172" i="87"/>
  <c r="GP170" i="87"/>
  <c r="GP168" i="87"/>
  <c r="GP166" i="87"/>
  <c r="GP164" i="87"/>
  <c r="GP188" i="87"/>
  <c r="GP187" i="87"/>
  <c r="GP181" i="87"/>
  <c r="GP179" i="87"/>
  <c r="GP177" i="87"/>
  <c r="GP175" i="87"/>
  <c r="GP173" i="87"/>
  <c r="GP171" i="87"/>
  <c r="GP169" i="87"/>
  <c r="GP184" i="87"/>
  <c r="GP167" i="87"/>
  <c r="GP159" i="87"/>
  <c r="GP157" i="87"/>
  <c r="GP155" i="87"/>
  <c r="GP153" i="87"/>
  <c r="GP151" i="87"/>
  <c r="GP149" i="87"/>
  <c r="GP147" i="87"/>
  <c r="GP165" i="87"/>
  <c r="GP163" i="87"/>
  <c r="GP161" i="87"/>
  <c r="GP160" i="87"/>
  <c r="GP158" i="87"/>
  <c r="GP156" i="87"/>
  <c r="GP154" i="87"/>
  <c r="GP152" i="87"/>
  <c r="GP150" i="87"/>
  <c r="GP148" i="87"/>
  <c r="GP146" i="87"/>
  <c r="GP145" i="87"/>
  <c r="GP144" i="87"/>
  <c r="GP143" i="87"/>
  <c r="GP142" i="87"/>
  <c r="GP141" i="87"/>
  <c r="GP140" i="87"/>
  <c r="GP191" i="87"/>
  <c r="GP162" i="87"/>
  <c r="GP138" i="87"/>
  <c r="GP137" i="87"/>
  <c r="GP136" i="87"/>
  <c r="GP135" i="87"/>
  <c r="GP134" i="87"/>
  <c r="GP139" i="87"/>
  <c r="GP133" i="87"/>
  <c r="GP132" i="87"/>
  <c r="GP131" i="87"/>
  <c r="GP130" i="87"/>
  <c r="GP129" i="87"/>
  <c r="GP128" i="87"/>
  <c r="GP127" i="87"/>
  <c r="GP126" i="87"/>
  <c r="GP125" i="87"/>
  <c r="GP124" i="87"/>
  <c r="GP123" i="87"/>
  <c r="GP122" i="87"/>
  <c r="GP120" i="87"/>
  <c r="GP119" i="87"/>
  <c r="GP118" i="87"/>
  <c r="GP117" i="87"/>
  <c r="GP116" i="87"/>
  <c r="GP115" i="87"/>
  <c r="GP114" i="87"/>
  <c r="GP113" i="87"/>
  <c r="GP112" i="87"/>
  <c r="GP111" i="87"/>
  <c r="GP110" i="87"/>
  <c r="GP109" i="87"/>
  <c r="GP108" i="87"/>
  <c r="GP107" i="87"/>
  <c r="GP106" i="87"/>
  <c r="GP105" i="87"/>
  <c r="GP104" i="87"/>
  <c r="GP103" i="87"/>
  <c r="GP102" i="87"/>
  <c r="GP101" i="87"/>
  <c r="GP100" i="87"/>
  <c r="GP99" i="87"/>
  <c r="GP121" i="87"/>
  <c r="GP97" i="87"/>
  <c r="GP98" i="87"/>
  <c r="GP96" i="87"/>
  <c r="GP95" i="87"/>
  <c r="GP94" i="87"/>
  <c r="GP93" i="87"/>
  <c r="GP92" i="87"/>
  <c r="GP91" i="87"/>
  <c r="GP90" i="87"/>
  <c r="GP89" i="87"/>
  <c r="GP88" i="87"/>
  <c r="GP87" i="87"/>
  <c r="GP86" i="87"/>
  <c r="GP85" i="87"/>
  <c r="GP84" i="87"/>
  <c r="GP83" i="87"/>
  <c r="GP82" i="87"/>
  <c r="GP75" i="87"/>
  <c r="GP73" i="87"/>
  <c r="GP72" i="87"/>
  <c r="GP71" i="87"/>
  <c r="GP70" i="87"/>
  <c r="GP69" i="87"/>
  <c r="GP68" i="87"/>
  <c r="GP67" i="87"/>
  <c r="GP66" i="87"/>
  <c r="GP65" i="87"/>
  <c r="GP64" i="87"/>
  <c r="GP63" i="87"/>
  <c r="GP62" i="87"/>
  <c r="GP61" i="87"/>
  <c r="GP60" i="87"/>
  <c r="GP59" i="87"/>
  <c r="GP58" i="87"/>
  <c r="GP57" i="87"/>
  <c r="GP56" i="87"/>
  <c r="GP55" i="87"/>
  <c r="GP54" i="87"/>
  <c r="GP53" i="87"/>
  <c r="GP52" i="87"/>
  <c r="GP51" i="87"/>
  <c r="GP50" i="87"/>
  <c r="GP49" i="87"/>
  <c r="GP48" i="87"/>
  <c r="GP47" i="87"/>
  <c r="GP46" i="87"/>
  <c r="GP45" i="87"/>
  <c r="GP44" i="87"/>
  <c r="GP43" i="87"/>
  <c r="GP42" i="87"/>
  <c r="GP41" i="87"/>
  <c r="GP40" i="87"/>
  <c r="GP39" i="87"/>
  <c r="GP38" i="87"/>
  <c r="GP37" i="87"/>
  <c r="GP36" i="87"/>
  <c r="GP35" i="87"/>
  <c r="GP34" i="87"/>
  <c r="GP33" i="87"/>
  <c r="GP32" i="87"/>
  <c r="GP31" i="87"/>
  <c r="GP30" i="87"/>
  <c r="GP81" i="87"/>
  <c r="GP80" i="87"/>
  <c r="GP79" i="87"/>
  <c r="GP78" i="87"/>
  <c r="GP77" i="87"/>
  <c r="GP76" i="87"/>
  <c r="GP74" i="87"/>
  <c r="J231" i="87"/>
  <c r="GT228" i="87"/>
  <c r="GT227" i="87"/>
  <c r="GT226" i="87"/>
  <c r="GT225" i="87"/>
  <c r="GT223" i="87"/>
  <c r="GT222" i="87"/>
  <c r="GT221" i="87"/>
  <c r="GT220" i="87"/>
  <c r="GT224" i="87"/>
  <c r="GT218" i="87"/>
  <c r="GT216" i="87"/>
  <c r="GT215" i="87"/>
  <c r="GT214" i="87"/>
  <c r="GT213" i="87"/>
  <c r="GT219" i="87"/>
  <c r="GT212" i="87"/>
  <c r="GT217" i="87"/>
  <c r="GT211" i="87"/>
  <c r="GT210" i="87"/>
  <c r="GT209" i="87"/>
  <c r="GT208" i="87"/>
  <c r="GT207" i="87"/>
  <c r="GT206" i="87"/>
  <c r="GT205" i="87"/>
  <c r="GT204" i="87"/>
  <c r="GT203" i="87"/>
  <c r="GT202" i="87"/>
  <c r="GT200" i="87"/>
  <c r="GT199" i="87"/>
  <c r="GT198" i="87"/>
  <c r="GT197" i="87"/>
  <c r="GT196" i="87"/>
  <c r="GT195" i="87"/>
  <c r="GT194" i="87"/>
  <c r="GT193" i="87"/>
  <c r="GT192" i="87"/>
  <c r="GT191" i="87"/>
  <c r="GT201" i="87"/>
  <c r="GT190" i="87"/>
  <c r="GT186" i="87"/>
  <c r="GT187" i="87"/>
  <c r="GT184" i="87"/>
  <c r="GT189" i="87"/>
  <c r="GT182" i="87"/>
  <c r="GT188" i="87"/>
  <c r="GT180" i="87"/>
  <c r="GT178" i="87"/>
  <c r="GT176" i="87"/>
  <c r="GT174" i="87"/>
  <c r="GT172" i="87"/>
  <c r="GT170" i="87"/>
  <c r="GT168" i="87"/>
  <c r="GT166" i="87"/>
  <c r="GT164" i="87"/>
  <c r="GT162" i="87"/>
  <c r="GT183" i="87"/>
  <c r="GT165" i="87"/>
  <c r="GT161" i="87"/>
  <c r="GT185" i="87"/>
  <c r="GT159" i="87"/>
  <c r="GT157" i="87"/>
  <c r="GT155" i="87"/>
  <c r="GT153" i="87"/>
  <c r="GT151" i="87"/>
  <c r="GT181" i="87"/>
  <c r="GT179" i="87"/>
  <c r="GT177" i="87"/>
  <c r="GT175" i="87"/>
  <c r="GT173" i="87"/>
  <c r="GT171" i="87"/>
  <c r="GT169" i="87"/>
  <c r="GT145" i="87"/>
  <c r="GT144" i="87"/>
  <c r="GT143" i="87"/>
  <c r="GT142" i="87"/>
  <c r="GT141" i="87"/>
  <c r="GT140" i="87"/>
  <c r="GT167" i="87"/>
  <c r="GT148" i="87"/>
  <c r="GT147" i="87"/>
  <c r="GT163" i="87"/>
  <c r="GT160" i="87"/>
  <c r="GT158" i="87"/>
  <c r="GT156" i="87"/>
  <c r="GT154" i="87"/>
  <c r="GT152" i="87"/>
  <c r="GT150" i="87"/>
  <c r="GT146" i="87"/>
  <c r="GT149" i="87"/>
  <c r="GT139" i="87"/>
  <c r="GT138" i="87"/>
  <c r="GT137" i="87"/>
  <c r="GT136" i="87"/>
  <c r="GT135" i="87"/>
  <c r="GT134" i="87"/>
  <c r="GT133" i="87"/>
  <c r="GT132" i="87"/>
  <c r="GT131" i="87"/>
  <c r="GT130" i="87"/>
  <c r="GT129" i="87"/>
  <c r="GT128" i="87"/>
  <c r="GT127" i="87"/>
  <c r="GT126" i="87"/>
  <c r="GT125" i="87"/>
  <c r="GT124" i="87"/>
  <c r="GT123" i="87"/>
  <c r="GT122" i="87"/>
  <c r="GT120" i="87"/>
  <c r="GT119" i="87"/>
  <c r="GT118" i="87"/>
  <c r="GT117" i="87"/>
  <c r="GT116" i="87"/>
  <c r="GT115" i="87"/>
  <c r="GT114" i="87"/>
  <c r="GT113" i="87"/>
  <c r="GT112" i="87"/>
  <c r="GT111" i="87"/>
  <c r="GT110" i="87"/>
  <c r="GT109" i="87"/>
  <c r="GT108" i="87"/>
  <c r="GT107" i="87"/>
  <c r="GT106" i="87"/>
  <c r="GT105" i="87"/>
  <c r="GT104" i="87"/>
  <c r="GT103" i="87"/>
  <c r="GT102" i="87"/>
  <c r="GT101" i="87"/>
  <c r="GT100" i="87"/>
  <c r="GT99" i="87"/>
  <c r="GT121" i="87"/>
  <c r="GT97" i="87"/>
  <c r="GT98" i="87"/>
  <c r="GT96" i="87"/>
  <c r="GT95" i="87"/>
  <c r="GT94" i="87"/>
  <c r="GT93" i="87"/>
  <c r="GT92" i="87"/>
  <c r="GT91" i="87"/>
  <c r="GT90" i="87"/>
  <c r="GT89" i="87"/>
  <c r="GT88" i="87"/>
  <c r="GT87" i="87"/>
  <c r="GT86" i="87"/>
  <c r="GT85" i="87"/>
  <c r="GT84" i="87"/>
  <c r="GT83" i="87"/>
  <c r="GT82" i="87"/>
  <c r="GT81" i="87"/>
  <c r="GT80" i="87"/>
  <c r="GT79" i="87"/>
  <c r="GT78" i="87"/>
  <c r="GT77" i="87"/>
  <c r="GT76" i="87"/>
  <c r="GT75" i="87"/>
  <c r="GT73" i="87"/>
  <c r="GT72" i="87"/>
  <c r="GT71" i="87"/>
  <c r="GT70" i="87"/>
  <c r="GT69" i="87"/>
  <c r="GT68" i="87"/>
  <c r="GT67" i="87"/>
  <c r="GT66" i="87"/>
  <c r="GT65" i="87"/>
  <c r="GT64" i="87"/>
  <c r="GT63" i="87"/>
  <c r="GT62" i="87"/>
  <c r="GT61" i="87"/>
  <c r="GT60" i="87"/>
  <c r="GT59" i="87"/>
  <c r="GT58" i="87"/>
  <c r="GT57" i="87"/>
  <c r="GT56" i="87"/>
  <c r="GT55" i="87"/>
  <c r="GT54" i="87"/>
  <c r="GT53" i="87"/>
  <c r="GT52" i="87"/>
  <c r="GT51" i="87"/>
  <c r="GT50" i="87"/>
  <c r="GT49" i="87"/>
  <c r="GT48" i="87"/>
  <c r="GT47" i="87"/>
  <c r="GT46" i="87"/>
  <c r="GT45" i="87"/>
  <c r="GT44" i="87"/>
  <c r="GT43" i="87"/>
  <c r="GT42" i="87"/>
  <c r="GT41" i="87"/>
  <c r="GT40" i="87"/>
  <c r="GT39" i="87"/>
  <c r="GT38" i="87"/>
  <c r="GT37" i="87"/>
  <c r="GT36" i="87"/>
  <c r="GT35" i="87"/>
  <c r="GT34" i="87"/>
  <c r="GT33" i="87"/>
  <c r="GT32" i="87"/>
  <c r="GT31" i="87"/>
  <c r="GT30" i="87"/>
  <c r="GT74" i="87"/>
  <c r="N231" i="87"/>
  <c r="GX228" i="87"/>
  <c r="GX227" i="87"/>
  <c r="GX226" i="87"/>
  <c r="GX225" i="87"/>
  <c r="GX222" i="87"/>
  <c r="GX221" i="87"/>
  <c r="GX220" i="87"/>
  <c r="GX224" i="87"/>
  <c r="GX223" i="87"/>
  <c r="GX217" i="87"/>
  <c r="GX216" i="87"/>
  <c r="GX215" i="87"/>
  <c r="GX214" i="87"/>
  <c r="GX213" i="87"/>
  <c r="GX219" i="87"/>
  <c r="GX218" i="87"/>
  <c r="GX212" i="87"/>
  <c r="GX211" i="87"/>
  <c r="GX210" i="87"/>
  <c r="GX209" i="87"/>
  <c r="GX208" i="87"/>
  <c r="GX207" i="87"/>
  <c r="GX206" i="87"/>
  <c r="GX205" i="87"/>
  <c r="GX204" i="87"/>
  <c r="GX203" i="87"/>
  <c r="GX202" i="87"/>
  <c r="GX201" i="87"/>
  <c r="GX200" i="87"/>
  <c r="GX199" i="87"/>
  <c r="GX198" i="87"/>
  <c r="GX197" i="87"/>
  <c r="GX196" i="87"/>
  <c r="GX195" i="87"/>
  <c r="GX194" i="87"/>
  <c r="GX193" i="87"/>
  <c r="GX192" i="87"/>
  <c r="GX191" i="87"/>
  <c r="GX187" i="87"/>
  <c r="GX183" i="87"/>
  <c r="GX188" i="87"/>
  <c r="GX182" i="87"/>
  <c r="GX181" i="87"/>
  <c r="GX179" i="87"/>
  <c r="GX177" i="87"/>
  <c r="GX175" i="87"/>
  <c r="GX173" i="87"/>
  <c r="GX171" i="87"/>
  <c r="GX169" i="87"/>
  <c r="GX167" i="87"/>
  <c r="GX165" i="87"/>
  <c r="GX186" i="87"/>
  <c r="GX184" i="87"/>
  <c r="GX190" i="87"/>
  <c r="GX185" i="87"/>
  <c r="GX180" i="87"/>
  <c r="GX178" i="87"/>
  <c r="GX176" i="87"/>
  <c r="GX174" i="87"/>
  <c r="GX172" i="87"/>
  <c r="GX170" i="87"/>
  <c r="GX164" i="87"/>
  <c r="GX160" i="87"/>
  <c r="GX158" i="87"/>
  <c r="GX156" i="87"/>
  <c r="GX154" i="87"/>
  <c r="GX152" i="87"/>
  <c r="GX150" i="87"/>
  <c r="GX148" i="87"/>
  <c r="GX146" i="87"/>
  <c r="GX163" i="87"/>
  <c r="GX168" i="87"/>
  <c r="GX162" i="87"/>
  <c r="GX161" i="87"/>
  <c r="GX159" i="87"/>
  <c r="GX157" i="87"/>
  <c r="GX155" i="87"/>
  <c r="GX153" i="87"/>
  <c r="GX151" i="87"/>
  <c r="GX149" i="87"/>
  <c r="GX147" i="87"/>
  <c r="GX145" i="87"/>
  <c r="GX144" i="87"/>
  <c r="GX143" i="87"/>
  <c r="GX142" i="87"/>
  <c r="GX141" i="87"/>
  <c r="GX140" i="87"/>
  <c r="GX189" i="87"/>
  <c r="GX166" i="87"/>
  <c r="GX139" i="87"/>
  <c r="GX137" i="87"/>
  <c r="GX136" i="87"/>
  <c r="GX135" i="87"/>
  <c r="GX134" i="87"/>
  <c r="GX133" i="87"/>
  <c r="GX138" i="87"/>
  <c r="GX132" i="87"/>
  <c r="GX131" i="87"/>
  <c r="GX130" i="87"/>
  <c r="GX129" i="87"/>
  <c r="GX128" i="87"/>
  <c r="GX127" i="87"/>
  <c r="GX126" i="87"/>
  <c r="GX125" i="87"/>
  <c r="GX124" i="87"/>
  <c r="GX123" i="87"/>
  <c r="GX122" i="87"/>
  <c r="GX121" i="87"/>
  <c r="GX120" i="87"/>
  <c r="GX119" i="87"/>
  <c r="GX118" i="87"/>
  <c r="GX117" i="87"/>
  <c r="GX116" i="87"/>
  <c r="GX115" i="87"/>
  <c r="GX114" i="87"/>
  <c r="GX113" i="87"/>
  <c r="GX112" i="87"/>
  <c r="GX111" i="87"/>
  <c r="GX110" i="87"/>
  <c r="GX109" i="87"/>
  <c r="GX108" i="87"/>
  <c r="GX107" i="87"/>
  <c r="GX106" i="87"/>
  <c r="GX105" i="87"/>
  <c r="GX104" i="87"/>
  <c r="GX103" i="87"/>
  <c r="GX102" i="87"/>
  <c r="GX101" i="87"/>
  <c r="GX100" i="87"/>
  <c r="GX99" i="87"/>
  <c r="GX98" i="87"/>
  <c r="GX97" i="87"/>
  <c r="GX96" i="87"/>
  <c r="GX95" i="87"/>
  <c r="GX94" i="87"/>
  <c r="GX93" i="87"/>
  <c r="GX92" i="87"/>
  <c r="GX91" i="87"/>
  <c r="GX90" i="87"/>
  <c r="GX89" i="87"/>
  <c r="GX88" i="87"/>
  <c r="GX87" i="87"/>
  <c r="GX86" i="87"/>
  <c r="GX85" i="87"/>
  <c r="GX84" i="87"/>
  <c r="GX83" i="87"/>
  <c r="GX82" i="87"/>
  <c r="GX74" i="87"/>
  <c r="GX73" i="87"/>
  <c r="GX72" i="87"/>
  <c r="GX71" i="87"/>
  <c r="GX70" i="87"/>
  <c r="GX69" i="87"/>
  <c r="GX68" i="87"/>
  <c r="GX67" i="87"/>
  <c r="GX66" i="87"/>
  <c r="GX65" i="87"/>
  <c r="GX64" i="87"/>
  <c r="GX63" i="87"/>
  <c r="GX62" i="87"/>
  <c r="GX61" i="87"/>
  <c r="GX60" i="87"/>
  <c r="GX59" i="87"/>
  <c r="GX58" i="87"/>
  <c r="GX57" i="87"/>
  <c r="GX56" i="87"/>
  <c r="GX55" i="87"/>
  <c r="GX54" i="87"/>
  <c r="GX53" i="87"/>
  <c r="GX52" i="87"/>
  <c r="GX51" i="87"/>
  <c r="GX50" i="87"/>
  <c r="GX49" i="87"/>
  <c r="GX48" i="87"/>
  <c r="GX47" i="87"/>
  <c r="GX46" i="87"/>
  <c r="GX45" i="87"/>
  <c r="GX44" i="87"/>
  <c r="GX43" i="87"/>
  <c r="GX42" i="87"/>
  <c r="GX41" i="87"/>
  <c r="GX40" i="87"/>
  <c r="GX39" i="87"/>
  <c r="GX38" i="87"/>
  <c r="GX37" i="87"/>
  <c r="GX36" i="87"/>
  <c r="GX35" i="87"/>
  <c r="GX34" i="87"/>
  <c r="GX33" i="87"/>
  <c r="GX32" i="87"/>
  <c r="GX31" i="87"/>
  <c r="GX30" i="87"/>
  <c r="GX81" i="87"/>
  <c r="GX80" i="87"/>
  <c r="GX79" i="87"/>
  <c r="GX78" i="87"/>
  <c r="GX77" i="87"/>
  <c r="GX76" i="87"/>
  <c r="GX75" i="87"/>
  <c r="O234" i="87"/>
  <c r="IU228" i="87"/>
  <c r="IU227" i="87"/>
  <c r="IU226" i="87"/>
  <c r="IU225" i="87"/>
  <c r="IU223" i="87"/>
  <c r="IU222" i="87"/>
  <c r="IU224" i="87"/>
  <c r="IU221" i="87"/>
  <c r="IU219" i="87"/>
  <c r="IU218" i="87"/>
  <c r="IU217" i="87"/>
  <c r="IU220" i="87"/>
  <c r="IU216" i="87"/>
  <c r="IU215" i="87"/>
  <c r="IU214" i="87"/>
  <c r="IU213" i="87"/>
  <c r="IU212" i="87"/>
  <c r="IU211" i="87"/>
  <c r="IU210" i="87"/>
  <c r="IU209" i="87"/>
  <c r="IU208" i="87"/>
  <c r="IU206" i="87"/>
  <c r="IU202" i="87"/>
  <c r="IU201" i="87"/>
  <c r="IU205" i="87"/>
  <c r="IU204" i="87"/>
  <c r="IU203" i="87"/>
  <c r="IU200" i="87"/>
  <c r="IU199" i="87"/>
  <c r="IU198" i="87"/>
  <c r="IU197" i="87"/>
  <c r="IU196" i="87"/>
  <c r="IU195" i="87"/>
  <c r="IU194" i="87"/>
  <c r="IU193" i="87"/>
  <c r="IU192" i="87"/>
  <c r="IU191" i="87"/>
  <c r="IU190" i="87"/>
  <c r="IU189" i="87"/>
  <c r="IU188" i="87"/>
  <c r="IU187" i="87"/>
  <c r="IU186" i="87"/>
  <c r="IU185" i="87"/>
  <c r="IU184" i="87"/>
  <c r="IU183" i="87"/>
  <c r="IU182" i="87"/>
  <c r="IU207" i="87"/>
  <c r="IU181" i="87"/>
  <c r="IU180" i="87"/>
  <c r="IU179" i="87"/>
  <c r="IU178" i="87"/>
  <c r="IU177" i="87"/>
  <c r="IU176" i="87"/>
  <c r="IU175" i="87"/>
  <c r="IU174" i="87"/>
  <c r="IU173" i="87"/>
  <c r="IU172" i="87"/>
  <c r="IU171" i="87"/>
  <c r="IU170" i="87"/>
  <c r="IU169" i="87"/>
  <c r="IU168" i="87"/>
  <c r="IU167" i="87"/>
  <c r="IU166" i="87"/>
  <c r="IU165" i="87"/>
  <c r="IU164" i="87"/>
  <c r="IU163" i="87"/>
  <c r="IU162" i="87"/>
  <c r="IU161" i="87"/>
  <c r="IU160" i="87"/>
  <c r="IU158" i="87"/>
  <c r="IU156" i="87"/>
  <c r="IU154" i="87"/>
  <c r="IU152" i="87"/>
  <c r="IU150" i="87"/>
  <c r="IU148" i="87"/>
  <c r="IU146" i="87"/>
  <c r="IU144" i="87"/>
  <c r="IU143" i="87"/>
  <c r="IU142" i="87"/>
  <c r="IU141" i="87"/>
  <c r="IU140" i="87"/>
  <c r="IU139" i="87"/>
  <c r="IU138" i="87"/>
  <c r="IU159" i="87"/>
  <c r="IU157" i="87"/>
  <c r="IU155" i="87"/>
  <c r="IU153" i="87"/>
  <c r="IU151" i="87"/>
  <c r="IU149" i="87"/>
  <c r="IU147" i="87"/>
  <c r="IU145" i="87"/>
  <c r="IU137" i="87"/>
  <c r="IU136" i="87"/>
  <c r="IU135" i="87"/>
  <c r="IU134" i="87"/>
  <c r="IU133" i="87"/>
  <c r="IU132" i="87"/>
  <c r="IU131" i="87"/>
  <c r="IU130" i="87"/>
  <c r="IU129" i="87"/>
  <c r="IU128" i="87"/>
  <c r="IU127" i="87"/>
  <c r="IU126" i="87"/>
  <c r="IU125" i="87"/>
  <c r="IU124" i="87"/>
  <c r="IU123" i="87"/>
  <c r="IU122" i="87"/>
  <c r="IU121" i="87"/>
  <c r="IU120" i="87"/>
  <c r="IU119" i="87"/>
  <c r="IU118" i="87"/>
  <c r="IU117" i="87"/>
  <c r="IU116" i="87"/>
  <c r="IU115" i="87"/>
  <c r="IU114" i="87"/>
  <c r="IU113" i="87"/>
  <c r="IU112" i="87"/>
  <c r="IU111" i="87"/>
  <c r="IU110" i="87"/>
  <c r="IU109" i="87"/>
  <c r="IU108" i="87"/>
  <c r="IU107" i="87"/>
  <c r="IU106" i="87"/>
  <c r="IU105" i="87"/>
  <c r="IU104" i="87"/>
  <c r="IU103" i="87"/>
  <c r="IU102" i="87"/>
  <c r="IU101" i="87"/>
  <c r="IU100" i="87"/>
  <c r="IU99" i="87"/>
  <c r="IU98" i="87"/>
  <c r="IU97" i="87"/>
  <c r="IU96" i="87"/>
  <c r="IU95" i="87"/>
  <c r="IU94" i="87"/>
  <c r="IU93" i="87"/>
  <c r="IU92" i="87"/>
  <c r="IU91" i="87"/>
  <c r="IU90" i="87"/>
  <c r="IU89" i="87"/>
  <c r="IU88" i="87"/>
  <c r="IU87" i="87"/>
  <c r="IU86" i="87"/>
  <c r="IU85" i="87"/>
  <c r="IU84" i="87"/>
  <c r="IU83" i="87"/>
  <c r="IU82" i="87"/>
  <c r="IU81" i="87"/>
  <c r="IU80" i="87"/>
  <c r="IU79" i="87"/>
  <c r="IU78" i="87"/>
  <c r="IU77" i="87"/>
  <c r="IU76" i="87"/>
  <c r="IU75" i="87"/>
  <c r="IU74" i="87"/>
  <c r="IU73" i="87"/>
  <c r="IU72" i="87"/>
  <c r="IU71" i="87"/>
  <c r="IU70" i="87"/>
  <c r="IU69" i="87"/>
  <c r="IU68" i="87"/>
  <c r="IU67" i="87"/>
  <c r="IU66" i="87"/>
  <c r="IU65" i="87"/>
  <c r="IU64" i="87"/>
  <c r="IU63" i="87"/>
  <c r="IU62" i="87"/>
  <c r="IU61" i="87"/>
  <c r="IU60" i="87"/>
  <c r="IU59" i="87"/>
  <c r="IU58" i="87"/>
  <c r="IU57" i="87"/>
  <c r="IU56" i="87"/>
  <c r="IU55" i="87"/>
  <c r="IU54" i="87"/>
  <c r="IU53" i="87"/>
  <c r="IU52" i="87"/>
  <c r="IU51" i="87"/>
  <c r="IU50" i="87"/>
  <c r="IU49" i="87"/>
  <c r="IU48" i="87"/>
  <c r="IU47" i="87"/>
  <c r="C23" i="87"/>
  <c r="C6" i="54" s="1"/>
  <c r="G23" i="87"/>
  <c r="G6" i="54" s="1"/>
  <c r="K23" i="87"/>
  <c r="K6" i="54" s="1"/>
  <c r="GM28" i="87"/>
  <c r="GQ28" i="87"/>
  <c r="GU28" i="87"/>
  <c r="GY28" i="87"/>
  <c r="IL28" i="87"/>
  <c r="IP28" i="87"/>
  <c r="IT28" i="87"/>
  <c r="GX29" i="87"/>
  <c r="HE29" i="87"/>
  <c r="HJ29" i="87"/>
  <c r="HZ29" i="87"/>
  <c r="HJ30" i="87"/>
  <c r="HZ30" i="87"/>
  <c r="IM30" i="87"/>
  <c r="IU30" i="87"/>
  <c r="HS31" i="87"/>
  <c r="IA31" i="87"/>
  <c r="HF32" i="87"/>
  <c r="HN32" i="87"/>
  <c r="HV32" i="87"/>
  <c r="ID32" i="87"/>
  <c r="II32" i="87"/>
  <c r="IQ32" i="87"/>
  <c r="HI33" i="87"/>
  <c r="HW33" i="87"/>
  <c r="IJ33" i="87"/>
  <c r="IR33" i="87"/>
  <c r="GS34" i="87"/>
  <c r="HJ34" i="87"/>
  <c r="HZ34" i="87"/>
  <c r="IM34" i="87"/>
  <c r="IU34" i="87"/>
  <c r="GN35" i="87"/>
  <c r="GV35" i="87"/>
  <c r="HE35" i="87"/>
  <c r="HM35" i="87"/>
  <c r="HS35" i="87"/>
  <c r="IA35" i="87"/>
  <c r="IN35" i="87"/>
  <c r="GS36" i="87"/>
  <c r="HJ36" i="87"/>
  <c r="HZ36" i="87"/>
  <c r="IM36" i="87"/>
  <c r="IU36" i="87"/>
  <c r="GR37" i="87"/>
  <c r="HI37" i="87"/>
  <c r="HW37" i="87"/>
  <c r="IE37" i="87"/>
  <c r="IJ37" i="87"/>
  <c r="IR37" i="87"/>
  <c r="GO38" i="87"/>
  <c r="GW38" i="87"/>
  <c r="HF38" i="87"/>
  <c r="HN38" i="87"/>
  <c r="HV38" i="87"/>
  <c r="ID38" i="87"/>
  <c r="II38" i="87"/>
  <c r="IQ38" i="87"/>
  <c r="GN39" i="87"/>
  <c r="GV39" i="87"/>
  <c r="HE39" i="87"/>
  <c r="HM39" i="87"/>
  <c r="HS39" i="87"/>
  <c r="IA39" i="87"/>
  <c r="IN39" i="87"/>
  <c r="GS40" i="87"/>
  <c r="HJ40" i="87"/>
  <c r="HZ40" i="87"/>
  <c r="IM40" i="87"/>
  <c r="IU40" i="87"/>
  <c r="GR41" i="87"/>
  <c r="HI41" i="87"/>
  <c r="HW41" i="87"/>
  <c r="IE41" i="87"/>
  <c r="IJ41" i="87"/>
  <c r="IR41" i="87"/>
  <c r="GO42" i="87"/>
  <c r="GW42" i="87"/>
  <c r="HF42" i="87"/>
  <c r="HN42" i="87"/>
  <c r="HV42" i="87"/>
  <c r="ID42" i="87"/>
  <c r="II42" i="87"/>
  <c r="IQ42" i="87"/>
  <c r="HM43" i="87"/>
  <c r="HZ43" i="87"/>
  <c r="II43" i="87"/>
  <c r="HM44" i="87"/>
  <c r="HZ44" i="87"/>
  <c r="II44" i="87"/>
  <c r="HM45" i="87"/>
  <c r="HZ45" i="87"/>
  <c r="II45" i="87"/>
  <c r="HM46" i="87"/>
  <c r="HZ46" i="87"/>
  <c r="II46" i="87"/>
  <c r="JL74" i="87"/>
  <c r="JL76" i="87"/>
  <c r="JL77" i="87"/>
  <c r="JL78" i="87"/>
  <c r="JL79" i="87"/>
  <c r="JL80" i="87"/>
  <c r="JL81" i="87"/>
  <c r="JL98" i="87"/>
  <c r="DH100" i="87"/>
  <c r="JM102" i="87"/>
  <c r="JM103" i="87"/>
  <c r="JM104" i="87"/>
  <c r="JM105" i="87"/>
  <c r="JM106" i="87"/>
  <c r="JL101" i="87"/>
  <c r="JL132" i="87"/>
  <c r="JL138" i="87"/>
  <c r="JL142" i="87"/>
  <c r="JL145" i="87"/>
  <c r="JL148" i="87"/>
  <c r="DI165" i="87"/>
  <c r="JM164" i="87"/>
  <c r="JL162" i="87"/>
  <c r="JL165" i="87"/>
  <c r="JM166" i="87"/>
  <c r="JL161" i="87"/>
  <c r="JM162" i="87"/>
  <c r="JM188" i="87"/>
  <c r="JL169" i="87"/>
  <c r="JL171" i="87"/>
  <c r="JL173" i="87"/>
  <c r="JL175" i="87"/>
  <c r="JL177" i="87"/>
  <c r="JL179" i="87"/>
  <c r="JL181" i="87"/>
  <c r="JL182" i="87"/>
  <c r="JL190" i="87"/>
  <c r="JL186" i="87"/>
  <c r="JM183" i="87"/>
  <c r="JL184" i="87"/>
  <c r="JL185" i="87"/>
  <c r="JL189" i="87"/>
  <c r="JM184" i="87"/>
  <c r="JM192" i="87"/>
  <c r="JM193" i="87"/>
  <c r="JM194" i="87"/>
  <c r="JM195" i="87"/>
  <c r="JM196" i="87"/>
  <c r="JM197" i="87"/>
  <c r="JM198" i="87"/>
  <c r="JM199" i="87"/>
  <c r="JM200" i="87"/>
  <c r="JM191" i="87"/>
  <c r="JM206" i="87"/>
  <c r="JM203" i="87"/>
  <c r="JM207" i="87"/>
  <c r="JM204" i="87"/>
  <c r="JM215" i="87"/>
  <c r="JL213" i="87"/>
  <c r="JM214" i="87"/>
  <c r="JL217" i="87"/>
  <c r="JL218" i="87"/>
  <c r="JM217" i="87"/>
  <c r="JM221" i="87"/>
  <c r="JM222" i="87"/>
  <c r="JL222" i="87"/>
  <c r="JL223" i="87"/>
  <c r="JM223" i="87"/>
  <c r="HM28" i="44"/>
  <c r="O234" i="44"/>
  <c r="O231" i="44"/>
  <c r="P231" i="44"/>
  <c r="Q231" i="44"/>
  <c r="O232" i="44"/>
  <c r="FS62" i="44" s="1"/>
  <c r="P232" i="44"/>
  <c r="FT30" i="44" s="1"/>
  <c r="Q232" i="44"/>
  <c r="O233" i="44"/>
  <c r="GI29" i="44" s="1"/>
  <c r="P233" i="44"/>
  <c r="GJ52" i="44" s="1"/>
  <c r="Q233" i="44"/>
  <c r="GK29" i="44" s="1"/>
  <c r="P234" i="44"/>
  <c r="Q234" i="44"/>
  <c r="FS94" i="44"/>
  <c r="FT112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GY228" i="44"/>
  <c r="GZ228" i="44"/>
  <c r="HA228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HF228" i="44"/>
  <c r="HO228" i="44"/>
  <c r="HP228" i="44"/>
  <c r="HQ228" i="44"/>
  <c r="HT28" i="44"/>
  <c r="HU28" i="44"/>
  <c r="HX28" i="44"/>
  <c r="HZ28" i="44"/>
  <c r="IB28" i="44"/>
  <c r="ID28" i="44"/>
  <c r="IE28" i="44"/>
  <c r="IF28" i="44"/>
  <c r="IG28" i="44"/>
  <c r="HT29" i="44"/>
  <c r="HU29" i="44"/>
  <c r="HX29" i="44"/>
  <c r="HZ29" i="44"/>
  <c r="IB29" i="44"/>
  <c r="ID29" i="44"/>
  <c r="IE29" i="44"/>
  <c r="IF29" i="44"/>
  <c r="IG29" i="44"/>
  <c r="HT30" i="44"/>
  <c r="HU30" i="44"/>
  <c r="HX30" i="44"/>
  <c r="HZ30" i="44"/>
  <c r="IB30" i="44"/>
  <c r="ID30" i="44"/>
  <c r="IE30" i="44"/>
  <c r="IF30" i="44"/>
  <c r="IG30" i="44"/>
  <c r="HT31" i="44"/>
  <c r="HU31" i="44"/>
  <c r="HX31" i="44"/>
  <c r="HZ31" i="44"/>
  <c r="IB31" i="44"/>
  <c r="ID31" i="44"/>
  <c r="IE31" i="44"/>
  <c r="IF31" i="44"/>
  <c r="IG31" i="44"/>
  <c r="HT32" i="44"/>
  <c r="HU32" i="44"/>
  <c r="HX32" i="44"/>
  <c r="HZ32" i="44"/>
  <c r="IB32" i="44"/>
  <c r="ID32" i="44"/>
  <c r="IE32" i="44"/>
  <c r="IF32" i="44"/>
  <c r="IG32" i="44"/>
  <c r="HT33" i="44"/>
  <c r="HU33" i="44"/>
  <c r="HX33" i="44"/>
  <c r="HZ33" i="44"/>
  <c r="IB33" i="44"/>
  <c r="ID33" i="44"/>
  <c r="IE33" i="44"/>
  <c r="IF33" i="44"/>
  <c r="IG33" i="44"/>
  <c r="HT34" i="44"/>
  <c r="HU34" i="44"/>
  <c r="HX34" i="44"/>
  <c r="HZ34" i="44"/>
  <c r="IB34" i="44"/>
  <c r="ID34" i="44"/>
  <c r="IE34" i="44"/>
  <c r="IF34" i="44"/>
  <c r="IG34" i="44"/>
  <c r="HT35" i="44"/>
  <c r="HU35" i="44"/>
  <c r="HX35" i="44"/>
  <c r="HZ35" i="44"/>
  <c r="IB35" i="44"/>
  <c r="ID35" i="44"/>
  <c r="IE35" i="44"/>
  <c r="IF35" i="44"/>
  <c r="IG35" i="44"/>
  <c r="HT36" i="44"/>
  <c r="HU36" i="44"/>
  <c r="HX36" i="44"/>
  <c r="HZ36" i="44"/>
  <c r="IB36" i="44"/>
  <c r="ID36" i="44"/>
  <c r="IE36" i="44"/>
  <c r="IF36" i="44"/>
  <c r="IG36" i="44"/>
  <c r="HT37" i="44"/>
  <c r="HU37" i="44"/>
  <c r="HX37" i="44"/>
  <c r="HZ37" i="44"/>
  <c r="IB37" i="44"/>
  <c r="ID37" i="44"/>
  <c r="IE37" i="44"/>
  <c r="IF37" i="44"/>
  <c r="IG37" i="44"/>
  <c r="HT38" i="44"/>
  <c r="HU38" i="44"/>
  <c r="HX38" i="44"/>
  <c r="HZ38" i="44"/>
  <c r="IB38" i="44"/>
  <c r="ID38" i="44"/>
  <c r="IE38" i="44"/>
  <c r="IF38" i="44"/>
  <c r="IG38" i="44"/>
  <c r="HT39" i="44"/>
  <c r="HU39" i="44"/>
  <c r="HX39" i="44"/>
  <c r="HZ39" i="44"/>
  <c r="IB39" i="44"/>
  <c r="ID39" i="44"/>
  <c r="IE39" i="44"/>
  <c r="IF39" i="44"/>
  <c r="IG39" i="44"/>
  <c r="HT40" i="44"/>
  <c r="HU40" i="44"/>
  <c r="HX40" i="44"/>
  <c r="HZ40" i="44"/>
  <c r="IB40" i="44"/>
  <c r="ID40" i="44"/>
  <c r="IE40" i="44"/>
  <c r="IF40" i="44"/>
  <c r="IG40" i="44"/>
  <c r="HT41" i="44"/>
  <c r="HU41" i="44"/>
  <c r="HX41" i="44"/>
  <c r="HZ41" i="44"/>
  <c r="IB41" i="44"/>
  <c r="ID41" i="44"/>
  <c r="IE41" i="44"/>
  <c r="IF41" i="44"/>
  <c r="IG41" i="44"/>
  <c r="HT42" i="44"/>
  <c r="HU42" i="44"/>
  <c r="HX42" i="44"/>
  <c r="HZ42" i="44"/>
  <c r="IB42" i="44"/>
  <c r="ID42" i="44"/>
  <c r="IE42" i="44"/>
  <c r="IF42" i="44"/>
  <c r="IG42" i="44"/>
  <c r="HT43" i="44"/>
  <c r="HU43" i="44"/>
  <c r="HX43" i="44"/>
  <c r="HZ43" i="44"/>
  <c r="IB43" i="44"/>
  <c r="ID43" i="44"/>
  <c r="IE43" i="44"/>
  <c r="IF43" i="44"/>
  <c r="IG43" i="44"/>
  <c r="HT44" i="44"/>
  <c r="HU44" i="44"/>
  <c r="HX44" i="44"/>
  <c r="HZ44" i="44"/>
  <c r="IB44" i="44"/>
  <c r="ID44" i="44"/>
  <c r="IE44" i="44"/>
  <c r="IF44" i="44"/>
  <c r="IG44" i="44"/>
  <c r="HT45" i="44"/>
  <c r="HU45" i="44"/>
  <c r="HX45" i="44"/>
  <c r="HZ45" i="44"/>
  <c r="IB45" i="44"/>
  <c r="ID45" i="44"/>
  <c r="IE45" i="44"/>
  <c r="IF45" i="44"/>
  <c r="IG45" i="44"/>
  <c r="HT46" i="44"/>
  <c r="HU46" i="44"/>
  <c r="HX46" i="44"/>
  <c r="HZ46" i="44"/>
  <c r="IB46" i="44"/>
  <c r="ID46" i="44"/>
  <c r="IE46" i="44"/>
  <c r="IF46" i="44"/>
  <c r="IG46" i="44"/>
  <c r="HT47" i="44"/>
  <c r="HU47" i="44"/>
  <c r="HX47" i="44"/>
  <c r="HZ47" i="44"/>
  <c r="IB47" i="44"/>
  <c r="ID47" i="44"/>
  <c r="IE47" i="44"/>
  <c r="IF47" i="44"/>
  <c r="IG47" i="44"/>
  <c r="HT48" i="44"/>
  <c r="HU48" i="44"/>
  <c r="HX48" i="44"/>
  <c r="HZ48" i="44"/>
  <c r="IB48" i="44"/>
  <c r="ID48" i="44"/>
  <c r="IE48" i="44"/>
  <c r="IF48" i="44"/>
  <c r="IG48" i="44"/>
  <c r="HT49" i="44"/>
  <c r="HU49" i="44"/>
  <c r="HX49" i="44"/>
  <c r="HZ49" i="44"/>
  <c r="IB49" i="44"/>
  <c r="ID49" i="44"/>
  <c r="IE49" i="44"/>
  <c r="IF49" i="44"/>
  <c r="IG49" i="44"/>
  <c r="HT50" i="44"/>
  <c r="HU50" i="44"/>
  <c r="HX50" i="44"/>
  <c r="HZ50" i="44"/>
  <c r="IB50" i="44"/>
  <c r="ID50" i="44"/>
  <c r="IE50" i="44"/>
  <c r="IF50" i="44"/>
  <c r="IG50" i="44"/>
  <c r="HT51" i="44"/>
  <c r="HU51" i="44"/>
  <c r="HX51" i="44"/>
  <c r="HZ51" i="44"/>
  <c r="IB51" i="44"/>
  <c r="ID51" i="44"/>
  <c r="IE51" i="44"/>
  <c r="IF51" i="44"/>
  <c r="IG51" i="44"/>
  <c r="HT52" i="44"/>
  <c r="HU52" i="44"/>
  <c r="HX52" i="44"/>
  <c r="HZ52" i="44"/>
  <c r="IB52" i="44"/>
  <c r="ID52" i="44"/>
  <c r="IE52" i="44"/>
  <c r="IF52" i="44"/>
  <c r="IG52" i="44"/>
  <c r="HT53" i="44"/>
  <c r="HU53" i="44"/>
  <c r="HX53" i="44"/>
  <c r="HZ53" i="44"/>
  <c r="IB53" i="44"/>
  <c r="ID53" i="44"/>
  <c r="IE53" i="44"/>
  <c r="IF53" i="44"/>
  <c r="IG53" i="44"/>
  <c r="HT54" i="44"/>
  <c r="HU54" i="44"/>
  <c r="HX54" i="44"/>
  <c r="HZ54" i="44"/>
  <c r="IB54" i="44"/>
  <c r="ID54" i="44"/>
  <c r="IE54" i="44"/>
  <c r="IF54" i="44"/>
  <c r="IG54" i="44"/>
  <c r="HT55" i="44"/>
  <c r="HU55" i="44"/>
  <c r="HX55" i="44"/>
  <c r="HZ55" i="44"/>
  <c r="IB55" i="44"/>
  <c r="ID55" i="44"/>
  <c r="IE55" i="44"/>
  <c r="IF55" i="44"/>
  <c r="IG55" i="44"/>
  <c r="HT56" i="44"/>
  <c r="HU56" i="44"/>
  <c r="HX56" i="44"/>
  <c r="HZ56" i="44"/>
  <c r="IB56" i="44"/>
  <c r="ID56" i="44"/>
  <c r="IE56" i="44"/>
  <c r="IF56" i="44"/>
  <c r="IG56" i="44"/>
  <c r="HT57" i="44"/>
  <c r="HU57" i="44"/>
  <c r="HX57" i="44"/>
  <c r="HZ57" i="44"/>
  <c r="IB57" i="44"/>
  <c r="ID57" i="44"/>
  <c r="IE57" i="44"/>
  <c r="IF57" i="44"/>
  <c r="IG57" i="44"/>
  <c r="HT58" i="44"/>
  <c r="HU58" i="44"/>
  <c r="HX58" i="44"/>
  <c r="HZ58" i="44"/>
  <c r="IB58" i="44"/>
  <c r="ID58" i="44"/>
  <c r="IE58" i="44"/>
  <c r="IF58" i="44"/>
  <c r="IG58" i="44"/>
  <c r="HT59" i="44"/>
  <c r="HU59" i="44"/>
  <c r="HX59" i="44"/>
  <c r="HZ59" i="44"/>
  <c r="IB59" i="44"/>
  <c r="ID59" i="44"/>
  <c r="IE59" i="44"/>
  <c r="IF59" i="44"/>
  <c r="IG59" i="44"/>
  <c r="HT60" i="44"/>
  <c r="HU60" i="44"/>
  <c r="HX60" i="44"/>
  <c r="HZ60" i="44"/>
  <c r="IB60" i="44"/>
  <c r="ID60" i="44"/>
  <c r="IE60" i="44"/>
  <c r="IF60" i="44"/>
  <c r="IG60" i="44"/>
  <c r="HT61" i="44"/>
  <c r="HU61" i="44"/>
  <c r="HX61" i="44"/>
  <c r="HZ61" i="44"/>
  <c r="IB61" i="44"/>
  <c r="ID61" i="44"/>
  <c r="IE61" i="44"/>
  <c r="IF61" i="44"/>
  <c r="IG61" i="44"/>
  <c r="HT62" i="44"/>
  <c r="HU62" i="44"/>
  <c r="HX62" i="44"/>
  <c r="HZ62" i="44"/>
  <c r="IB62" i="44"/>
  <c r="ID62" i="44"/>
  <c r="IE62" i="44"/>
  <c r="IF62" i="44"/>
  <c r="IG62" i="44"/>
  <c r="HT63" i="44"/>
  <c r="HU63" i="44"/>
  <c r="HX63" i="44"/>
  <c r="HZ63" i="44"/>
  <c r="IB63" i="44"/>
  <c r="ID63" i="44"/>
  <c r="IE63" i="44"/>
  <c r="IF63" i="44"/>
  <c r="IG63" i="44"/>
  <c r="HT64" i="44"/>
  <c r="HU64" i="44"/>
  <c r="HX64" i="44"/>
  <c r="HZ64" i="44"/>
  <c r="IB64" i="44"/>
  <c r="ID64" i="44"/>
  <c r="IE64" i="44"/>
  <c r="IF64" i="44"/>
  <c r="IG64" i="44"/>
  <c r="HT65" i="44"/>
  <c r="HU65" i="44"/>
  <c r="HX65" i="44"/>
  <c r="HZ65" i="44"/>
  <c r="IB65" i="44"/>
  <c r="ID65" i="44"/>
  <c r="IE65" i="44"/>
  <c r="IF65" i="44"/>
  <c r="IG65" i="44"/>
  <c r="HT66" i="44"/>
  <c r="HU66" i="44"/>
  <c r="HX66" i="44"/>
  <c r="HZ66" i="44"/>
  <c r="IB66" i="44"/>
  <c r="ID66" i="44"/>
  <c r="IE66" i="44"/>
  <c r="IF66" i="44"/>
  <c r="IG66" i="44"/>
  <c r="HT67" i="44"/>
  <c r="HU67" i="44"/>
  <c r="HX67" i="44"/>
  <c r="HZ67" i="44"/>
  <c r="IB67" i="44"/>
  <c r="ID67" i="44"/>
  <c r="IE67" i="44"/>
  <c r="IF67" i="44"/>
  <c r="IG67" i="44"/>
  <c r="HT68" i="44"/>
  <c r="HU68" i="44"/>
  <c r="HX68" i="44"/>
  <c r="HZ68" i="44"/>
  <c r="IB68" i="44"/>
  <c r="ID68" i="44"/>
  <c r="IE68" i="44"/>
  <c r="IF68" i="44"/>
  <c r="IG68" i="44"/>
  <c r="HT69" i="44"/>
  <c r="HU69" i="44"/>
  <c r="HX69" i="44"/>
  <c r="HZ69" i="44"/>
  <c r="IB69" i="44"/>
  <c r="ID69" i="44"/>
  <c r="IE69" i="44"/>
  <c r="IF69" i="44"/>
  <c r="IG69" i="44"/>
  <c r="HT70" i="44"/>
  <c r="HU70" i="44"/>
  <c r="HX70" i="44"/>
  <c r="HZ70" i="44"/>
  <c r="IB70" i="44"/>
  <c r="ID70" i="44"/>
  <c r="IE70" i="44"/>
  <c r="IF70" i="44"/>
  <c r="IG70" i="44"/>
  <c r="HT71" i="44"/>
  <c r="HU71" i="44"/>
  <c r="HX71" i="44"/>
  <c r="HZ71" i="44"/>
  <c r="IB71" i="44"/>
  <c r="ID71" i="44"/>
  <c r="IE71" i="44"/>
  <c r="IF71" i="44"/>
  <c r="IG71" i="44"/>
  <c r="HT72" i="44"/>
  <c r="HU72" i="44"/>
  <c r="HX72" i="44"/>
  <c r="HZ72" i="44"/>
  <c r="IB72" i="44"/>
  <c r="ID72" i="44"/>
  <c r="IE72" i="44"/>
  <c r="IF72" i="44"/>
  <c r="IG72" i="44"/>
  <c r="HT73" i="44"/>
  <c r="HU73" i="44"/>
  <c r="HX73" i="44"/>
  <c r="HZ73" i="44"/>
  <c r="IB73" i="44"/>
  <c r="ID73" i="44"/>
  <c r="IE73" i="44"/>
  <c r="IF73" i="44"/>
  <c r="IG73" i="44"/>
  <c r="HT74" i="44"/>
  <c r="HU74" i="44"/>
  <c r="HX74" i="44"/>
  <c r="HZ74" i="44"/>
  <c r="IB74" i="44"/>
  <c r="ID74" i="44"/>
  <c r="IE74" i="44"/>
  <c r="IF74" i="44"/>
  <c r="IG74" i="44"/>
  <c r="HT75" i="44"/>
  <c r="HU75" i="44"/>
  <c r="HX75" i="44"/>
  <c r="HZ75" i="44"/>
  <c r="IB75" i="44"/>
  <c r="ID75" i="44"/>
  <c r="IE75" i="44"/>
  <c r="IF75" i="44"/>
  <c r="IG75" i="44"/>
  <c r="HT76" i="44"/>
  <c r="HU76" i="44"/>
  <c r="HX76" i="44"/>
  <c r="HZ76" i="44"/>
  <c r="IB76" i="44"/>
  <c r="ID76" i="44"/>
  <c r="IE76" i="44"/>
  <c r="IF76" i="44"/>
  <c r="IG76" i="44"/>
  <c r="HT77" i="44"/>
  <c r="HU77" i="44"/>
  <c r="HX77" i="44"/>
  <c r="HZ77" i="44"/>
  <c r="IB77" i="44"/>
  <c r="ID77" i="44"/>
  <c r="IE77" i="44"/>
  <c r="IF77" i="44"/>
  <c r="IG77" i="44"/>
  <c r="HT78" i="44"/>
  <c r="HU78" i="44"/>
  <c r="HX78" i="44"/>
  <c r="HZ78" i="44"/>
  <c r="IB78" i="44"/>
  <c r="ID78" i="44"/>
  <c r="IE78" i="44"/>
  <c r="IF78" i="44"/>
  <c r="IG78" i="44"/>
  <c r="HT79" i="44"/>
  <c r="HU79" i="44"/>
  <c r="HX79" i="44"/>
  <c r="HZ79" i="44"/>
  <c r="IB79" i="44"/>
  <c r="ID79" i="44"/>
  <c r="IE79" i="44"/>
  <c r="IF79" i="44"/>
  <c r="IG79" i="44"/>
  <c r="HT80" i="44"/>
  <c r="HU80" i="44"/>
  <c r="HX80" i="44"/>
  <c r="HZ80" i="44"/>
  <c r="IB80" i="44"/>
  <c r="ID80" i="44"/>
  <c r="IE80" i="44"/>
  <c r="IF80" i="44"/>
  <c r="IG80" i="44"/>
  <c r="HT81" i="44"/>
  <c r="HU81" i="44"/>
  <c r="HX81" i="44"/>
  <c r="HZ81" i="44"/>
  <c r="IB81" i="44"/>
  <c r="ID81" i="44"/>
  <c r="IE81" i="44"/>
  <c r="IF81" i="44"/>
  <c r="IG81" i="44"/>
  <c r="HT82" i="44"/>
  <c r="HU82" i="44"/>
  <c r="HX82" i="44"/>
  <c r="HZ82" i="44"/>
  <c r="IB82" i="44"/>
  <c r="ID82" i="44"/>
  <c r="IE82" i="44"/>
  <c r="IF82" i="44"/>
  <c r="IG82" i="44"/>
  <c r="HT83" i="44"/>
  <c r="HU83" i="44"/>
  <c r="HX83" i="44"/>
  <c r="HZ83" i="44"/>
  <c r="IB83" i="44"/>
  <c r="ID83" i="44"/>
  <c r="IE83" i="44"/>
  <c r="IF83" i="44"/>
  <c r="IG83" i="44"/>
  <c r="HT84" i="44"/>
  <c r="HU84" i="44"/>
  <c r="HX84" i="44"/>
  <c r="HZ84" i="44"/>
  <c r="IB84" i="44"/>
  <c r="ID84" i="44"/>
  <c r="IE84" i="44"/>
  <c r="IF84" i="44"/>
  <c r="IG84" i="44"/>
  <c r="HT85" i="44"/>
  <c r="HU85" i="44"/>
  <c r="HX85" i="44"/>
  <c r="HZ85" i="44"/>
  <c r="IB85" i="44"/>
  <c r="ID85" i="44"/>
  <c r="IE85" i="44"/>
  <c r="IF85" i="44"/>
  <c r="IG85" i="44"/>
  <c r="HT86" i="44"/>
  <c r="HU86" i="44"/>
  <c r="HX86" i="44"/>
  <c r="HZ86" i="44"/>
  <c r="IB86" i="44"/>
  <c r="ID86" i="44"/>
  <c r="IE86" i="44"/>
  <c r="IF86" i="44"/>
  <c r="IG86" i="44"/>
  <c r="HT87" i="44"/>
  <c r="HU87" i="44"/>
  <c r="HX87" i="44"/>
  <c r="HZ87" i="44"/>
  <c r="IB87" i="44"/>
  <c r="ID87" i="44"/>
  <c r="IE87" i="44"/>
  <c r="IF87" i="44"/>
  <c r="IG87" i="44"/>
  <c r="HT88" i="44"/>
  <c r="HU88" i="44"/>
  <c r="HX88" i="44"/>
  <c r="HZ88" i="44"/>
  <c r="IB88" i="44"/>
  <c r="ID88" i="44"/>
  <c r="IE88" i="44"/>
  <c r="IF88" i="44"/>
  <c r="IG88" i="44"/>
  <c r="HT89" i="44"/>
  <c r="HU89" i="44"/>
  <c r="HX89" i="44"/>
  <c r="HZ89" i="44"/>
  <c r="IB89" i="44"/>
  <c r="ID89" i="44"/>
  <c r="IE89" i="44"/>
  <c r="IF89" i="44"/>
  <c r="IG89" i="44"/>
  <c r="HT90" i="44"/>
  <c r="HU90" i="44"/>
  <c r="HX90" i="44"/>
  <c r="HZ90" i="44"/>
  <c r="IB90" i="44"/>
  <c r="ID90" i="44"/>
  <c r="IE90" i="44"/>
  <c r="IF90" i="44"/>
  <c r="IG90" i="44"/>
  <c r="HT91" i="44"/>
  <c r="HU91" i="44"/>
  <c r="HX91" i="44"/>
  <c r="HZ91" i="44"/>
  <c r="IB91" i="44"/>
  <c r="ID91" i="44"/>
  <c r="IE91" i="44"/>
  <c r="IF91" i="44"/>
  <c r="IG91" i="44"/>
  <c r="HT92" i="44"/>
  <c r="HU92" i="44"/>
  <c r="HX92" i="44"/>
  <c r="HZ92" i="44"/>
  <c r="IB92" i="44"/>
  <c r="ID92" i="44"/>
  <c r="IE92" i="44"/>
  <c r="IF92" i="44"/>
  <c r="IG92" i="44"/>
  <c r="HT93" i="44"/>
  <c r="HU93" i="44"/>
  <c r="HX93" i="44"/>
  <c r="HZ93" i="44"/>
  <c r="IB93" i="44"/>
  <c r="ID93" i="44"/>
  <c r="IE93" i="44"/>
  <c r="IF93" i="44"/>
  <c r="IG93" i="44"/>
  <c r="HT94" i="44"/>
  <c r="HU94" i="44"/>
  <c r="HX94" i="44"/>
  <c r="HZ94" i="44"/>
  <c r="IB94" i="44"/>
  <c r="ID94" i="44"/>
  <c r="IE94" i="44"/>
  <c r="IF94" i="44"/>
  <c r="IG94" i="44"/>
  <c r="HT95" i="44"/>
  <c r="HU95" i="44"/>
  <c r="HX95" i="44"/>
  <c r="HZ95" i="44"/>
  <c r="IB95" i="44"/>
  <c r="ID95" i="44"/>
  <c r="IE95" i="44"/>
  <c r="IF95" i="44"/>
  <c r="IG95" i="44"/>
  <c r="HT96" i="44"/>
  <c r="HU96" i="44"/>
  <c r="HX96" i="44"/>
  <c r="HZ96" i="44"/>
  <c r="IB96" i="44"/>
  <c r="ID96" i="44"/>
  <c r="IE96" i="44"/>
  <c r="IF96" i="44"/>
  <c r="IG96" i="44"/>
  <c r="HT97" i="44"/>
  <c r="HU97" i="44"/>
  <c r="HX97" i="44"/>
  <c r="HZ97" i="44"/>
  <c r="IB97" i="44"/>
  <c r="ID97" i="44"/>
  <c r="IE97" i="44"/>
  <c r="IF97" i="44"/>
  <c r="IG97" i="44"/>
  <c r="HT98" i="44"/>
  <c r="HU98" i="44"/>
  <c r="HX98" i="44"/>
  <c r="HZ98" i="44"/>
  <c r="IB98" i="44"/>
  <c r="ID98" i="44"/>
  <c r="IE98" i="44"/>
  <c r="IF98" i="44"/>
  <c r="IG98" i="44"/>
  <c r="HT99" i="44"/>
  <c r="HU99" i="44"/>
  <c r="HX99" i="44"/>
  <c r="HZ99" i="44"/>
  <c r="IB99" i="44"/>
  <c r="ID99" i="44"/>
  <c r="IE99" i="44"/>
  <c r="IF99" i="44"/>
  <c r="IG99" i="44"/>
  <c r="HT100" i="44"/>
  <c r="HU100" i="44"/>
  <c r="HX100" i="44"/>
  <c r="HZ100" i="44"/>
  <c r="IB100" i="44"/>
  <c r="ID100" i="44"/>
  <c r="IE100" i="44"/>
  <c r="IF100" i="44"/>
  <c r="IG100" i="44"/>
  <c r="HT101" i="44"/>
  <c r="HU101" i="44"/>
  <c r="HX101" i="44"/>
  <c r="HZ101" i="44"/>
  <c r="IB101" i="44"/>
  <c r="ID101" i="44"/>
  <c r="IE101" i="44"/>
  <c r="IF101" i="44"/>
  <c r="IG101" i="44"/>
  <c r="HT102" i="44"/>
  <c r="HU102" i="44"/>
  <c r="HX102" i="44"/>
  <c r="HZ102" i="44"/>
  <c r="IB102" i="44"/>
  <c r="ID102" i="44"/>
  <c r="IE102" i="44"/>
  <c r="IF102" i="44"/>
  <c r="IG102" i="44"/>
  <c r="HT103" i="44"/>
  <c r="HU103" i="44"/>
  <c r="HX103" i="44"/>
  <c r="HZ103" i="44"/>
  <c r="IB103" i="44"/>
  <c r="ID103" i="44"/>
  <c r="IE103" i="44"/>
  <c r="IF103" i="44"/>
  <c r="IG103" i="44"/>
  <c r="HT104" i="44"/>
  <c r="HU104" i="44"/>
  <c r="HX104" i="44"/>
  <c r="HZ104" i="44"/>
  <c r="IB104" i="44"/>
  <c r="ID104" i="44"/>
  <c r="IE104" i="44"/>
  <c r="IF104" i="44"/>
  <c r="IG104" i="44"/>
  <c r="HT105" i="44"/>
  <c r="HU105" i="44"/>
  <c r="HX105" i="44"/>
  <c r="HZ105" i="44"/>
  <c r="IB105" i="44"/>
  <c r="ID105" i="44"/>
  <c r="IE105" i="44"/>
  <c r="IF105" i="44"/>
  <c r="IG105" i="44"/>
  <c r="HT106" i="44"/>
  <c r="HU106" i="44"/>
  <c r="HX106" i="44"/>
  <c r="HZ106" i="44"/>
  <c r="IB106" i="44"/>
  <c r="ID106" i="44"/>
  <c r="IE106" i="44"/>
  <c r="IF106" i="44"/>
  <c r="IG106" i="44"/>
  <c r="HT107" i="44"/>
  <c r="HU107" i="44"/>
  <c r="HX107" i="44"/>
  <c r="HZ107" i="44"/>
  <c r="IB107" i="44"/>
  <c r="ID107" i="44"/>
  <c r="IE107" i="44"/>
  <c r="IF107" i="44"/>
  <c r="IG107" i="44"/>
  <c r="HT108" i="44"/>
  <c r="HU108" i="44"/>
  <c r="HX108" i="44"/>
  <c r="HZ108" i="44"/>
  <c r="IB108" i="44"/>
  <c r="ID108" i="44"/>
  <c r="IE108" i="44"/>
  <c r="IF108" i="44"/>
  <c r="IG108" i="44"/>
  <c r="HT109" i="44"/>
  <c r="HU109" i="44"/>
  <c r="HX109" i="44"/>
  <c r="HZ109" i="44"/>
  <c r="IB109" i="44"/>
  <c r="ID109" i="44"/>
  <c r="IE109" i="44"/>
  <c r="IF109" i="44"/>
  <c r="IG109" i="44"/>
  <c r="HT110" i="44"/>
  <c r="HU110" i="44"/>
  <c r="HX110" i="44"/>
  <c r="HZ110" i="44"/>
  <c r="IB110" i="44"/>
  <c r="ID110" i="44"/>
  <c r="IE110" i="44"/>
  <c r="IF110" i="44"/>
  <c r="IG110" i="44"/>
  <c r="HT111" i="44"/>
  <c r="HU111" i="44"/>
  <c r="HX111" i="44"/>
  <c r="HZ111" i="44"/>
  <c r="IB111" i="44"/>
  <c r="ID111" i="44"/>
  <c r="IE111" i="44"/>
  <c r="IF111" i="44"/>
  <c r="IG111" i="44"/>
  <c r="HT112" i="44"/>
  <c r="HU112" i="44"/>
  <c r="HX112" i="44"/>
  <c r="HZ112" i="44"/>
  <c r="IB112" i="44"/>
  <c r="ID112" i="44"/>
  <c r="IE112" i="44"/>
  <c r="IF112" i="44"/>
  <c r="IG112" i="44"/>
  <c r="HT113" i="44"/>
  <c r="HU113" i="44"/>
  <c r="HX113" i="44"/>
  <c r="HZ113" i="44"/>
  <c r="IB113" i="44"/>
  <c r="ID113" i="44"/>
  <c r="IE113" i="44"/>
  <c r="IF113" i="44"/>
  <c r="IG113" i="44"/>
  <c r="HT114" i="44"/>
  <c r="HU114" i="44"/>
  <c r="HX114" i="44"/>
  <c r="HZ114" i="44"/>
  <c r="IB114" i="44"/>
  <c r="ID114" i="44"/>
  <c r="IE114" i="44"/>
  <c r="IF114" i="44"/>
  <c r="IG114" i="44"/>
  <c r="HT115" i="44"/>
  <c r="HU115" i="44"/>
  <c r="HX115" i="44"/>
  <c r="HZ115" i="44"/>
  <c r="IB115" i="44"/>
  <c r="ID115" i="44"/>
  <c r="IE115" i="44"/>
  <c r="IF115" i="44"/>
  <c r="IG115" i="44"/>
  <c r="HT116" i="44"/>
  <c r="HU116" i="44"/>
  <c r="HX116" i="44"/>
  <c r="HZ116" i="44"/>
  <c r="IB116" i="44"/>
  <c r="ID116" i="44"/>
  <c r="IE116" i="44"/>
  <c r="IF116" i="44"/>
  <c r="IG116" i="44"/>
  <c r="HT117" i="44"/>
  <c r="HU117" i="44"/>
  <c r="HX117" i="44"/>
  <c r="HZ117" i="44"/>
  <c r="IB117" i="44"/>
  <c r="ID117" i="44"/>
  <c r="IE117" i="44"/>
  <c r="IF117" i="44"/>
  <c r="IG117" i="44"/>
  <c r="HT118" i="44"/>
  <c r="HU118" i="44"/>
  <c r="HX118" i="44"/>
  <c r="HZ118" i="44"/>
  <c r="IB118" i="44"/>
  <c r="ID118" i="44"/>
  <c r="IE118" i="44"/>
  <c r="IF118" i="44"/>
  <c r="IG118" i="44"/>
  <c r="HT119" i="44"/>
  <c r="HU119" i="44"/>
  <c r="HX119" i="44"/>
  <c r="HZ119" i="44"/>
  <c r="IB119" i="44"/>
  <c r="ID119" i="44"/>
  <c r="IE119" i="44"/>
  <c r="IF119" i="44"/>
  <c r="IG119" i="44"/>
  <c r="HT120" i="44"/>
  <c r="HU120" i="44"/>
  <c r="HX120" i="44"/>
  <c r="HZ120" i="44"/>
  <c r="IB120" i="44"/>
  <c r="ID120" i="44"/>
  <c r="IE120" i="44"/>
  <c r="IF120" i="44"/>
  <c r="IG120" i="44"/>
  <c r="HT121" i="44"/>
  <c r="HU121" i="44"/>
  <c r="HX121" i="44"/>
  <c r="HZ121" i="44"/>
  <c r="IB121" i="44"/>
  <c r="ID121" i="44"/>
  <c r="IE121" i="44"/>
  <c r="IF121" i="44"/>
  <c r="IG121" i="44"/>
  <c r="HT122" i="44"/>
  <c r="HU122" i="44"/>
  <c r="HX122" i="44"/>
  <c r="HZ122" i="44"/>
  <c r="IB122" i="44"/>
  <c r="ID122" i="44"/>
  <c r="IE122" i="44"/>
  <c r="IF122" i="44"/>
  <c r="IG122" i="44"/>
  <c r="HT123" i="44"/>
  <c r="HU123" i="44"/>
  <c r="HX123" i="44"/>
  <c r="HZ123" i="44"/>
  <c r="IB123" i="44"/>
  <c r="ID123" i="44"/>
  <c r="IE123" i="44"/>
  <c r="IF123" i="44"/>
  <c r="IG123" i="44"/>
  <c r="HT124" i="44"/>
  <c r="HU124" i="44"/>
  <c r="HX124" i="44"/>
  <c r="HZ124" i="44"/>
  <c r="IB124" i="44"/>
  <c r="ID124" i="44"/>
  <c r="IE124" i="44"/>
  <c r="IF124" i="44"/>
  <c r="IG124" i="44"/>
  <c r="HT125" i="44"/>
  <c r="HU125" i="44"/>
  <c r="HX125" i="44"/>
  <c r="HZ125" i="44"/>
  <c r="IB125" i="44"/>
  <c r="ID125" i="44"/>
  <c r="IE125" i="44"/>
  <c r="IF125" i="44"/>
  <c r="IG125" i="44"/>
  <c r="HT126" i="44"/>
  <c r="HU126" i="44"/>
  <c r="HX126" i="44"/>
  <c r="HZ126" i="44"/>
  <c r="IB126" i="44"/>
  <c r="ID126" i="44"/>
  <c r="IE126" i="44"/>
  <c r="IF126" i="44"/>
  <c r="IG126" i="44"/>
  <c r="HT127" i="44"/>
  <c r="HU127" i="44"/>
  <c r="HX127" i="44"/>
  <c r="HZ127" i="44"/>
  <c r="IB127" i="44"/>
  <c r="ID127" i="44"/>
  <c r="IE127" i="44"/>
  <c r="IF127" i="44"/>
  <c r="IG127" i="44"/>
  <c r="HT128" i="44"/>
  <c r="HU128" i="44"/>
  <c r="HX128" i="44"/>
  <c r="HZ128" i="44"/>
  <c r="IB128" i="44"/>
  <c r="ID128" i="44"/>
  <c r="IE128" i="44"/>
  <c r="IF128" i="44"/>
  <c r="IG128" i="44"/>
  <c r="HT129" i="44"/>
  <c r="HU129" i="44"/>
  <c r="HX129" i="44"/>
  <c r="HZ129" i="44"/>
  <c r="IB129" i="44"/>
  <c r="ID129" i="44"/>
  <c r="IE129" i="44"/>
  <c r="IF129" i="44"/>
  <c r="IG129" i="44"/>
  <c r="HT130" i="44"/>
  <c r="HU130" i="44"/>
  <c r="HX130" i="44"/>
  <c r="HZ130" i="44"/>
  <c r="IB130" i="44"/>
  <c r="ID130" i="44"/>
  <c r="IE130" i="44"/>
  <c r="IF130" i="44"/>
  <c r="IG130" i="44"/>
  <c r="HT131" i="44"/>
  <c r="HU131" i="44"/>
  <c r="HX131" i="44"/>
  <c r="HZ131" i="44"/>
  <c r="IB131" i="44"/>
  <c r="ID131" i="44"/>
  <c r="IE131" i="44"/>
  <c r="IF131" i="44"/>
  <c r="IG131" i="44"/>
  <c r="HT132" i="44"/>
  <c r="HU132" i="44"/>
  <c r="HX132" i="44"/>
  <c r="HZ132" i="44"/>
  <c r="IB132" i="44"/>
  <c r="ID132" i="44"/>
  <c r="IE132" i="44"/>
  <c r="IF132" i="44"/>
  <c r="IG132" i="44"/>
  <c r="HT133" i="44"/>
  <c r="HU133" i="44"/>
  <c r="HX133" i="44"/>
  <c r="HZ133" i="44"/>
  <c r="IB133" i="44"/>
  <c r="ID133" i="44"/>
  <c r="IE133" i="44"/>
  <c r="IF133" i="44"/>
  <c r="IG133" i="44"/>
  <c r="HT134" i="44"/>
  <c r="HU134" i="44"/>
  <c r="HX134" i="44"/>
  <c r="HZ134" i="44"/>
  <c r="IB134" i="44"/>
  <c r="ID134" i="44"/>
  <c r="IE134" i="44"/>
  <c r="IF134" i="44"/>
  <c r="IG134" i="44"/>
  <c r="HT135" i="44"/>
  <c r="HU135" i="44"/>
  <c r="HX135" i="44"/>
  <c r="HZ135" i="44"/>
  <c r="IB135" i="44"/>
  <c r="ID135" i="44"/>
  <c r="IE135" i="44"/>
  <c r="IF135" i="44"/>
  <c r="IG135" i="44"/>
  <c r="HT136" i="44"/>
  <c r="HU136" i="44"/>
  <c r="HX136" i="44"/>
  <c r="HZ136" i="44"/>
  <c r="IB136" i="44"/>
  <c r="ID136" i="44"/>
  <c r="IE136" i="44"/>
  <c r="IF136" i="44"/>
  <c r="IG136" i="44"/>
  <c r="HT137" i="44"/>
  <c r="HU137" i="44"/>
  <c r="HX137" i="44"/>
  <c r="HZ137" i="44"/>
  <c r="IB137" i="44"/>
  <c r="ID137" i="44"/>
  <c r="IE137" i="44"/>
  <c r="IF137" i="44"/>
  <c r="IG137" i="44"/>
  <c r="HT138" i="44"/>
  <c r="HU138" i="44"/>
  <c r="HX138" i="44"/>
  <c r="HZ138" i="44"/>
  <c r="IB138" i="44"/>
  <c r="ID138" i="44"/>
  <c r="IE138" i="44"/>
  <c r="IF138" i="44"/>
  <c r="IG138" i="44"/>
  <c r="HT139" i="44"/>
  <c r="HU139" i="44"/>
  <c r="HX139" i="44"/>
  <c r="HZ139" i="44"/>
  <c r="IB139" i="44"/>
  <c r="ID139" i="44"/>
  <c r="IE139" i="44"/>
  <c r="IF139" i="44"/>
  <c r="IG139" i="44"/>
  <c r="HT140" i="44"/>
  <c r="HU140" i="44"/>
  <c r="HX140" i="44"/>
  <c r="HZ140" i="44"/>
  <c r="IB140" i="44"/>
  <c r="ID140" i="44"/>
  <c r="IE140" i="44"/>
  <c r="IF140" i="44"/>
  <c r="IG140" i="44"/>
  <c r="HT141" i="44"/>
  <c r="HU141" i="44"/>
  <c r="HX141" i="44"/>
  <c r="HZ141" i="44"/>
  <c r="IB141" i="44"/>
  <c r="ID141" i="44"/>
  <c r="IE141" i="44"/>
  <c r="IF141" i="44"/>
  <c r="IG141" i="44"/>
  <c r="HT142" i="44"/>
  <c r="HU142" i="44"/>
  <c r="HX142" i="44"/>
  <c r="HZ142" i="44"/>
  <c r="IB142" i="44"/>
  <c r="ID142" i="44"/>
  <c r="IE142" i="44"/>
  <c r="IF142" i="44"/>
  <c r="IG142" i="44"/>
  <c r="HT143" i="44"/>
  <c r="HU143" i="44"/>
  <c r="HX143" i="44"/>
  <c r="HZ143" i="44"/>
  <c r="IB143" i="44"/>
  <c r="ID143" i="44"/>
  <c r="IE143" i="44"/>
  <c r="IF143" i="44"/>
  <c r="IG143" i="44"/>
  <c r="HT144" i="44"/>
  <c r="HU144" i="44"/>
  <c r="HX144" i="44"/>
  <c r="HZ144" i="44"/>
  <c r="IB144" i="44"/>
  <c r="ID144" i="44"/>
  <c r="IE144" i="44"/>
  <c r="IF144" i="44"/>
  <c r="IG144" i="44"/>
  <c r="HT145" i="44"/>
  <c r="HU145" i="44"/>
  <c r="HX145" i="44"/>
  <c r="HZ145" i="44"/>
  <c r="IB145" i="44"/>
  <c r="ID145" i="44"/>
  <c r="IE145" i="44"/>
  <c r="IF145" i="44"/>
  <c r="IG145" i="44"/>
  <c r="HT146" i="44"/>
  <c r="HU146" i="44"/>
  <c r="HX146" i="44"/>
  <c r="HZ146" i="44"/>
  <c r="IB146" i="44"/>
  <c r="ID146" i="44"/>
  <c r="IE146" i="44"/>
  <c r="IF146" i="44"/>
  <c r="IG146" i="44"/>
  <c r="HT147" i="44"/>
  <c r="HU147" i="44"/>
  <c r="HX147" i="44"/>
  <c r="HZ147" i="44"/>
  <c r="IB147" i="44"/>
  <c r="ID147" i="44"/>
  <c r="IE147" i="44"/>
  <c r="IF147" i="44"/>
  <c r="IG147" i="44"/>
  <c r="HT148" i="44"/>
  <c r="HU148" i="44"/>
  <c r="HX148" i="44"/>
  <c r="HZ148" i="44"/>
  <c r="IB148" i="44"/>
  <c r="ID148" i="44"/>
  <c r="IE148" i="44"/>
  <c r="IF148" i="44"/>
  <c r="IG148" i="44"/>
  <c r="HT149" i="44"/>
  <c r="HU149" i="44"/>
  <c r="HX149" i="44"/>
  <c r="HZ149" i="44"/>
  <c r="IB149" i="44"/>
  <c r="ID149" i="44"/>
  <c r="IE149" i="44"/>
  <c r="IF149" i="44"/>
  <c r="IG149" i="44"/>
  <c r="HT150" i="44"/>
  <c r="HU150" i="44"/>
  <c r="HX150" i="44"/>
  <c r="HZ150" i="44"/>
  <c r="IB150" i="44"/>
  <c r="ID150" i="44"/>
  <c r="IE150" i="44"/>
  <c r="IF150" i="44"/>
  <c r="IG150" i="44"/>
  <c r="HT151" i="44"/>
  <c r="HU151" i="44"/>
  <c r="HX151" i="44"/>
  <c r="HZ151" i="44"/>
  <c r="IB151" i="44"/>
  <c r="ID151" i="44"/>
  <c r="IE151" i="44"/>
  <c r="IF151" i="44"/>
  <c r="IG151" i="44"/>
  <c r="HT152" i="44"/>
  <c r="HU152" i="44"/>
  <c r="HX152" i="44"/>
  <c r="HZ152" i="44"/>
  <c r="IB152" i="44"/>
  <c r="ID152" i="44"/>
  <c r="IE152" i="44"/>
  <c r="IF152" i="44"/>
  <c r="IG152" i="44"/>
  <c r="HT153" i="44"/>
  <c r="HU153" i="44"/>
  <c r="HX153" i="44"/>
  <c r="HZ153" i="44"/>
  <c r="IB153" i="44"/>
  <c r="ID153" i="44"/>
  <c r="IE153" i="44"/>
  <c r="IF153" i="44"/>
  <c r="IG153" i="44"/>
  <c r="HT154" i="44"/>
  <c r="HU154" i="44"/>
  <c r="HX154" i="44"/>
  <c r="HZ154" i="44"/>
  <c r="IB154" i="44"/>
  <c r="ID154" i="44"/>
  <c r="IE154" i="44"/>
  <c r="IF154" i="44"/>
  <c r="IG154" i="44"/>
  <c r="HT155" i="44"/>
  <c r="HU155" i="44"/>
  <c r="HX155" i="44"/>
  <c r="HZ155" i="44"/>
  <c r="IB155" i="44"/>
  <c r="ID155" i="44"/>
  <c r="IE155" i="44"/>
  <c r="IF155" i="44"/>
  <c r="IG155" i="44"/>
  <c r="HT156" i="44"/>
  <c r="HU156" i="44"/>
  <c r="HX156" i="44"/>
  <c r="HZ156" i="44"/>
  <c r="IB156" i="44"/>
  <c r="ID156" i="44"/>
  <c r="IE156" i="44"/>
  <c r="IF156" i="44"/>
  <c r="IG156" i="44"/>
  <c r="HT157" i="44"/>
  <c r="HU157" i="44"/>
  <c r="HX157" i="44"/>
  <c r="HZ157" i="44"/>
  <c r="IB157" i="44"/>
  <c r="ID157" i="44"/>
  <c r="IE157" i="44"/>
  <c r="IF157" i="44"/>
  <c r="IG157" i="44"/>
  <c r="HT158" i="44"/>
  <c r="HU158" i="44"/>
  <c r="HX158" i="44"/>
  <c r="HZ158" i="44"/>
  <c r="IB158" i="44"/>
  <c r="ID158" i="44"/>
  <c r="IE158" i="44"/>
  <c r="IF158" i="44"/>
  <c r="IG158" i="44"/>
  <c r="HT159" i="44"/>
  <c r="HU159" i="44"/>
  <c r="HX159" i="44"/>
  <c r="HZ159" i="44"/>
  <c r="IB159" i="44"/>
  <c r="ID159" i="44"/>
  <c r="IE159" i="44"/>
  <c r="IF159" i="44"/>
  <c r="IG159" i="44"/>
  <c r="HT160" i="44"/>
  <c r="HU160" i="44"/>
  <c r="HX160" i="44"/>
  <c r="HZ160" i="44"/>
  <c r="IB160" i="44"/>
  <c r="ID160" i="44"/>
  <c r="IE160" i="44"/>
  <c r="IF160" i="44"/>
  <c r="IG160" i="44"/>
  <c r="HT161" i="44"/>
  <c r="HU161" i="44"/>
  <c r="HX161" i="44"/>
  <c r="HZ161" i="44"/>
  <c r="IB161" i="44"/>
  <c r="ID161" i="44"/>
  <c r="IE161" i="44"/>
  <c r="IF161" i="44"/>
  <c r="IG161" i="44"/>
  <c r="HT162" i="44"/>
  <c r="HU162" i="44"/>
  <c r="HX162" i="44"/>
  <c r="HZ162" i="44"/>
  <c r="IB162" i="44"/>
  <c r="ID162" i="44"/>
  <c r="IE162" i="44"/>
  <c r="IF162" i="44"/>
  <c r="IG162" i="44"/>
  <c r="HT163" i="44"/>
  <c r="HU163" i="44"/>
  <c r="HX163" i="44"/>
  <c r="HZ163" i="44"/>
  <c r="IB163" i="44"/>
  <c r="ID163" i="44"/>
  <c r="IE163" i="44"/>
  <c r="IF163" i="44"/>
  <c r="IG163" i="44"/>
  <c r="HT164" i="44"/>
  <c r="HU164" i="44"/>
  <c r="HX164" i="44"/>
  <c r="HZ164" i="44"/>
  <c r="IB164" i="44"/>
  <c r="ID164" i="44"/>
  <c r="IE164" i="44"/>
  <c r="IF164" i="44"/>
  <c r="IG164" i="44"/>
  <c r="HT165" i="44"/>
  <c r="HU165" i="44"/>
  <c r="HX165" i="44"/>
  <c r="HZ165" i="44"/>
  <c r="IB165" i="44"/>
  <c r="ID165" i="44"/>
  <c r="IE165" i="44"/>
  <c r="IF165" i="44"/>
  <c r="IG165" i="44"/>
  <c r="HT166" i="44"/>
  <c r="HU166" i="44"/>
  <c r="HX166" i="44"/>
  <c r="HZ166" i="44"/>
  <c r="IB166" i="44"/>
  <c r="ID166" i="44"/>
  <c r="IE166" i="44"/>
  <c r="IF166" i="44"/>
  <c r="IG166" i="44"/>
  <c r="HT167" i="44"/>
  <c r="HU167" i="44"/>
  <c r="HX167" i="44"/>
  <c r="HZ167" i="44"/>
  <c r="IB167" i="44"/>
  <c r="ID167" i="44"/>
  <c r="IE167" i="44"/>
  <c r="IF167" i="44"/>
  <c r="IG167" i="44"/>
  <c r="HT168" i="44"/>
  <c r="HU168" i="44"/>
  <c r="HX168" i="44"/>
  <c r="HZ168" i="44"/>
  <c r="IB168" i="44"/>
  <c r="ID168" i="44"/>
  <c r="IE168" i="44"/>
  <c r="IF168" i="44"/>
  <c r="IG168" i="44"/>
  <c r="HT169" i="44"/>
  <c r="HU169" i="44"/>
  <c r="HX169" i="44"/>
  <c r="HZ169" i="44"/>
  <c r="IB169" i="44"/>
  <c r="ID169" i="44"/>
  <c r="IE169" i="44"/>
  <c r="IF169" i="44"/>
  <c r="IG169" i="44"/>
  <c r="HT170" i="44"/>
  <c r="HU170" i="44"/>
  <c r="HX170" i="44"/>
  <c r="HZ170" i="44"/>
  <c r="IB170" i="44"/>
  <c r="ID170" i="44"/>
  <c r="IE170" i="44"/>
  <c r="IF170" i="44"/>
  <c r="IG170" i="44"/>
  <c r="HT171" i="44"/>
  <c r="HU171" i="44"/>
  <c r="HX171" i="44"/>
  <c r="HZ171" i="44"/>
  <c r="IB171" i="44"/>
  <c r="ID171" i="44"/>
  <c r="IE171" i="44"/>
  <c r="IF171" i="44"/>
  <c r="IG171" i="44"/>
  <c r="HT172" i="44"/>
  <c r="HU172" i="44"/>
  <c r="HX172" i="44"/>
  <c r="HZ172" i="44"/>
  <c r="IB172" i="44"/>
  <c r="ID172" i="44"/>
  <c r="IE172" i="44"/>
  <c r="IF172" i="44"/>
  <c r="IG172" i="44"/>
  <c r="HT173" i="44"/>
  <c r="HU173" i="44"/>
  <c r="HX173" i="44"/>
  <c r="HZ173" i="44"/>
  <c r="IB173" i="44"/>
  <c r="ID173" i="44"/>
  <c r="IE173" i="44"/>
  <c r="IF173" i="44"/>
  <c r="IG173" i="44"/>
  <c r="HT174" i="44"/>
  <c r="HU174" i="44"/>
  <c r="HX174" i="44"/>
  <c r="HZ174" i="44"/>
  <c r="IB174" i="44"/>
  <c r="ID174" i="44"/>
  <c r="IE174" i="44"/>
  <c r="IF174" i="44"/>
  <c r="IG174" i="44"/>
  <c r="HT175" i="44"/>
  <c r="HU175" i="44"/>
  <c r="HX175" i="44"/>
  <c r="HZ175" i="44"/>
  <c r="IB175" i="44"/>
  <c r="ID175" i="44"/>
  <c r="IE175" i="44"/>
  <c r="IF175" i="44"/>
  <c r="IG175" i="44"/>
  <c r="HT176" i="44"/>
  <c r="HU176" i="44"/>
  <c r="HX176" i="44"/>
  <c r="HZ176" i="44"/>
  <c r="IB176" i="44"/>
  <c r="ID176" i="44"/>
  <c r="IE176" i="44"/>
  <c r="IF176" i="44"/>
  <c r="IG176" i="44"/>
  <c r="HT177" i="44"/>
  <c r="HU177" i="44"/>
  <c r="HX177" i="44"/>
  <c r="HZ177" i="44"/>
  <c r="IB177" i="44"/>
  <c r="ID177" i="44"/>
  <c r="IE177" i="44"/>
  <c r="IF177" i="44"/>
  <c r="IG177" i="44"/>
  <c r="HT178" i="44"/>
  <c r="HU178" i="44"/>
  <c r="HX178" i="44"/>
  <c r="HZ178" i="44"/>
  <c r="IB178" i="44"/>
  <c r="ID178" i="44"/>
  <c r="IE178" i="44"/>
  <c r="IF178" i="44"/>
  <c r="IG178" i="44"/>
  <c r="HT179" i="44"/>
  <c r="HU179" i="44"/>
  <c r="HX179" i="44"/>
  <c r="HZ179" i="44"/>
  <c r="IB179" i="44"/>
  <c r="ID179" i="44"/>
  <c r="IE179" i="44"/>
  <c r="IF179" i="44"/>
  <c r="IG179" i="44"/>
  <c r="HT180" i="44"/>
  <c r="HU180" i="44"/>
  <c r="HX180" i="44"/>
  <c r="HZ180" i="44"/>
  <c r="IB180" i="44"/>
  <c r="ID180" i="44"/>
  <c r="IE180" i="44"/>
  <c r="IF180" i="44"/>
  <c r="IG180" i="44"/>
  <c r="HT181" i="44"/>
  <c r="HU181" i="44"/>
  <c r="HX181" i="44"/>
  <c r="HZ181" i="44"/>
  <c r="IB181" i="44"/>
  <c r="ID181" i="44"/>
  <c r="IE181" i="44"/>
  <c r="IF181" i="44"/>
  <c r="IG181" i="44"/>
  <c r="HT182" i="44"/>
  <c r="HU182" i="44"/>
  <c r="HX182" i="44"/>
  <c r="HZ182" i="44"/>
  <c r="IB182" i="44"/>
  <c r="ID182" i="44"/>
  <c r="IE182" i="44"/>
  <c r="IF182" i="44"/>
  <c r="IG182" i="44"/>
  <c r="HT183" i="44"/>
  <c r="HU183" i="44"/>
  <c r="HX183" i="44"/>
  <c r="HZ183" i="44"/>
  <c r="IB183" i="44"/>
  <c r="ID183" i="44"/>
  <c r="IE183" i="44"/>
  <c r="IF183" i="44"/>
  <c r="IG183" i="44"/>
  <c r="HT184" i="44"/>
  <c r="HU184" i="44"/>
  <c r="HX184" i="44"/>
  <c r="HZ184" i="44"/>
  <c r="IB184" i="44"/>
  <c r="ID184" i="44"/>
  <c r="IE184" i="44"/>
  <c r="IF184" i="44"/>
  <c r="IG184" i="44"/>
  <c r="HT185" i="44"/>
  <c r="HU185" i="44"/>
  <c r="HX185" i="44"/>
  <c r="HZ185" i="44"/>
  <c r="IB185" i="44"/>
  <c r="ID185" i="44"/>
  <c r="IE185" i="44"/>
  <c r="IF185" i="44"/>
  <c r="IG185" i="44"/>
  <c r="HT186" i="44"/>
  <c r="HU186" i="44"/>
  <c r="HX186" i="44"/>
  <c r="HZ186" i="44"/>
  <c r="IB186" i="44"/>
  <c r="ID186" i="44"/>
  <c r="IE186" i="44"/>
  <c r="IF186" i="44"/>
  <c r="IG186" i="44"/>
  <c r="HT187" i="44"/>
  <c r="HU187" i="44"/>
  <c r="HX187" i="44"/>
  <c r="HZ187" i="44"/>
  <c r="IB187" i="44"/>
  <c r="ID187" i="44"/>
  <c r="IE187" i="44"/>
  <c r="IF187" i="44"/>
  <c r="IG187" i="44"/>
  <c r="HT188" i="44"/>
  <c r="HU188" i="44"/>
  <c r="HX188" i="44"/>
  <c r="HZ188" i="44"/>
  <c r="IB188" i="44"/>
  <c r="ID188" i="44"/>
  <c r="IE188" i="44"/>
  <c r="IF188" i="44"/>
  <c r="IG188" i="44"/>
  <c r="HT189" i="44"/>
  <c r="HU189" i="44"/>
  <c r="HX189" i="44"/>
  <c r="HZ189" i="44"/>
  <c r="IB189" i="44"/>
  <c r="ID189" i="44"/>
  <c r="IE189" i="44"/>
  <c r="IF189" i="44"/>
  <c r="IG189" i="44"/>
  <c r="HT190" i="44"/>
  <c r="HU190" i="44"/>
  <c r="HX190" i="44"/>
  <c r="HZ190" i="44"/>
  <c r="IB190" i="44"/>
  <c r="ID190" i="44"/>
  <c r="IE190" i="44"/>
  <c r="IF190" i="44"/>
  <c r="IG190" i="44"/>
  <c r="HT191" i="44"/>
  <c r="HU191" i="44"/>
  <c r="HX191" i="44"/>
  <c r="HZ191" i="44"/>
  <c r="IB191" i="44"/>
  <c r="ID191" i="44"/>
  <c r="IE191" i="44"/>
  <c r="IF191" i="44"/>
  <c r="IG191" i="44"/>
  <c r="HT192" i="44"/>
  <c r="HU192" i="44"/>
  <c r="HX192" i="44"/>
  <c r="HZ192" i="44"/>
  <c r="IB192" i="44"/>
  <c r="ID192" i="44"/>
  <c r="IE192" i="44"/>
  <c r="IF192" i="44"/>
  <c r="IG192" i="44"/>
  <c r="HT193" i="44"/>
  <c r="HU193" i="44"/>
  <c r="HX193" i="44"/>
  <c r="HZ193" i="44"/>
  <c r="IB193" i="44"/>
  <c r="ID193" i="44"/>
  <c r="IE193" i="44"/>
  <c r="IF193" i="44"/>
  <c r="IG193" i="44"/>
  <c r="HT194" i="44"/>
  <c r="HU194" i="44"/>
  <c r="HX194" i="44"/>
  <c r="HZ194" i="44"/>
  <c r="IB194" i="44"/>
  <c r="ID194" i="44"/>
  <c r="IE194" i="44"/>
  <c r="IF194" i="44"/>
  <c r="IG194" i="44"/>
  <c r="HT195" i="44"/>
  <c r="HU195" i="44"/>
  <c r="HX195" i="44"/>
  <c r="HZ195" i="44"/>
  <c r="IB195" i="44"/>
  <c r="ID195" i="44"/>
  <c r="IE195" i="44"/>
  <c r="IF195" i="44"/>
  <c r="IG195" i="44"/>
  <c r="HT196" i="44"/>
  <c r="HU196" i="44"/>
  <c r="HX196" i="44"/>
  <c r="HZ196" i="44"/>
  <c r="IB196" i="44"/>
  <c r="ID196" i="44"/>
  <c r="IE196" i="44"/>
  <c r="IF196" i="44"/>
  <c r="IG196" i="44"/>
  <c r="HT197" i="44"/>
  <c r="HU197" i="44"/>
  <c r="HX197" i="44"/>
  <c r="HZ197" i="44"/>
  <c r="IB197" i="44"/>
  <c r="ID197" i="44"/>
  <c r="IE197" i="44"/>
  <c r="IF197" i="44"/>
  <c r="IG197" i="44"/>
  <c r="HT198" i="44"/>
  <c r="HU198" i="44"/>
  <c r="HX198" i="44"/>
  <c r="HZ198" i="44"/>
  <c r="IB198" i="44"/>
  <c r="ID198" i="44"/>
  <c r="IE198" i="44"/>
  <c r="IF198" i="44"/>
  <c r="IG198" i="44"/>
  <c r="HT199" i="44"/>
  <c r="HU199" i="44"/>
  <c r="HX199" i="44"/>
  <c r="HZ199" i="44"/>
  <c r="IB199" i="44"/>
  <c r="ID199" i="44"/>
  <c r="IE199" i="44"/>
  <c r="IF199" i="44"/>
  <c r="IG199" i="44"/>
  <c r="HT200" i="44"/>
  <c r="HU200" i="44"/>
  <c r="HX200" i="44"/>
  <c r="HZ200" i="44"/>
  <c r="IB200" i="44"/>
  <c r="ID200" i="44"/>
  <c r="IE200" i="44"/>
  <c r="IF200" i="44"/>
  <c r="IG200" i="44"/>
  <c r="HT201" i="44"/>
  <c r="HU201" i="44"/>
  <c r="HX201" i="44"/>
  <c r="HZ201" i="44"/>
  <c r="IB201" i="44"/>
  <c r="ID201" i="44"/>
  <c r="IE201" i="44"/>
  <c r="IF201" i="44"/>
  <c r="IG201" i="44"/>
  <c r="HT202" i="44"/>
  <c r="HU202" i="44"/>
  <c r="HX202" i="44"/>
  <c r="HZ202" i="44"/>
  <c r="IB202" i="44"/>
  <c r="ID202" i="44"/>
  <c r="IE202" i="44"/>
  <c r="IF202" i="44"/>
  <c r="IG202" i="44"/>
  <c r="HT203" i="44"/>
  <c r="HU203" i="44"/>
  <c r="HX203" i="44"/>
  <c r="HZ203" i="44"/>
  <c r="IB203" i="44"/>
  <c r="ID203" i="44"/>
  <c r="IE203" i="44"/>
  <c r="IF203" i="44"/>
  <c r="IG203" i="44"/>
  <c r="HT204" i="44"/>
  <c r="HU204" i="44"/>
  <c r="HX204" i="44"/>
  <c r="HZ204" i="44"/>
  <c r="IB204" i="44"/>
  <c r="ID204" i="44"/>
  <c r="IE204" i="44"/>
  <c r="IF204" i="44"/>
  <c r="IG204" i="44"/>
  <c r="HT205" i="44"/>
  <c r="HU205" i="44"/>
  <c r="HX205" i="44"/>
  <c r="HZ205" i="44"/>
  <c r="IB205" i="44"/>
  <c r="ID205" i="44"/>
  <c r="IE205" i="44"/>
  <c r="IF205" i="44"/>
  <c r="IG205" i="44"/>
  <c r="HT206" i="44"/>
  <c r="HU206" i="44"/>
  <c r="HX206" i="44"/>
  <c r="HZ206" i="44"/>
  <c r="IB206" i="44"/>
  <c r="ID206" i="44"/>
  <c r="IE206" i="44"/>
  <c r="IF206" i="44"/>
  <c r="IG206" i="44"/>
  <c r="HT207" i="44"/>
  <c r="HU207" i="44"/>
  <c r="HX207" i="44"/>
  <c r="HZ207" i="44"/>
  <c r="IB207" i="44"/>
  <c r="ID207" i="44"/>
  <c r="IE207" i="44"/>
  <c r="IF207" i="44"/>
  <c r="IG207" i="44"/>
  <c r="HT208" i="44"/>
  <c r="HU208" i="44"/>
  <c r="HX208" i="44"/>
  <c r="HZ208" i="44"/>
  <c r="IB208" i="44"/>
  <c r="ID208" i="44"/>
  <c r="IE208" i="44"/>
  <c r="IF208" i="44"/>
  <c r="IG208" i="44"/>
  <c r="HT209" i="44"/>
  <c r="HU209" i="44"/>
  <c r="HX209" i="44"/>
  <c r="HZ209" i="44"/>
  <c r="IB209" i="44"/>
  <c r="ID209" i="44"/>
  <c r="IE209" i="44"/>
  <c r="IF209" i="44"/>
  <c r="IG209" i="44"/>
  <c r="HT210" i="44"/>
  <c r="HU210" i="44"/>
  <c r="HX210" i="44"/>
  <c r="HZ210" i="44"/>
  <c r="IB210" i="44"/>
  <c r="ID210" i="44"/>
  <c r="IE210" i="44"/>
  <c r="IF210" i="44"/>
  <c r="IG210" i="44"/>
  <c r="HT211" i="44"/>
  <c r="HU211" i="44"/>
  <c r="HX211" i="44"/>
  <c r="HZ211" i="44"/>
  <c r="IB211" i="44"/>
  <c r="ID211" i="44"/>
  <c r="IE211" i="44"/>
  <c r="IF211" i="44"/>
  <c r="IG211" i="44"/>
  <c r="HT212" i="44"/>
  <c r="HU212" i="44"/>
  <c r="HX212" i="44"/>
  <c r="HZ212" i="44"/>
  <c r="IB212" i="44"/>
  <c r="ID212" i="44"/>
  <c r="IE212" i="44"/>
  <c r="IF212" i="44"/>
  <c r="IG212" i="44"/>
  <c r="HT213" i="44"/>
  <c r="HU213" i="44"/>
  <c r="HX213" i="44"/>
  <c r="HZ213" i="44"/>
  <c r="IB213" i="44"/>
  <c r="ID213" i="44"/>
  <c r="IE213" i="44"/>
  <c r="IF213" i="44"/>
  <c r="IG213" i="44"/>
  <c r="HT214" i="44"/>
  <c r="HU214" i="44"/>
  <c r="HX214" i="44"/>
  <c r="HZ214" i="44"/>
  <c r="IB214" i="44"/>
  <c r="ID214" i="44"/>
  <c r="IE214" i="44"/>
  <c r="IF214" i="44"/>
  <c r="IG214" i="44"/>
  <c r="HT215" i="44"/>
  <c r="HU215" i="44"/>
  <c r="HX215" i="44"/>
  <c r="HZ215" i="44"/>
  <c r="IB215" i="44"/>
  <c r="ID215" i="44"/>
  <c r="IE215" i="44"/>
  <c r="IF215" i="44"/>
  <c r="IG215" i="44"/>
  <c r="HT216" i="44"/>
  <c r="HU216" i="44"/>
  <c r="HX216" i="44"/>
  <c r="HZ216" i="44"/>
  <c r="IB216" i="44"/>
  <c r="ID216" i="44"/>
  <c r="IE216" i="44"/>
  <c r="IF216" i="44"/>
  <c r="IG216" i="44"/>
  <c r="HT217" i="44"/>
  <c r="HU217" i="44"/>
  <c r="HX217" i="44"/>
  <c r="HZ217" i="44"/>
  <c r="IB217" i="44"/>
  <c r="ID217" i="44"/>
  <c r="IE217" i="44"/>
  <c r="IF217" i="44"/>
  <c r="IG217" i="44"/>
  <c r="HT218" i="44"/>
  <c r="HU218" i="44"/>
  <c r="HX218" i="44"/>
  <c r="HZ218" i="44"/>
  <c r="IB218" i="44"/>
  <c r="ID218" i="44"/>
  <c r="IE218" i="44"/>
  <c r="IF218" i="44"/>
  <c r="IG218" i="44"/>
  <c r="HT219" i="44"/>
  <c r="HU219" i="44"/>
  <c r="HX219" i="44"/>
  <c r="HZ219" i="44"/>
  <c r="IB219" i="44"/>
  <c r="ID219" i="44"/>
  <c r="IE219" i="44"/>
  <c r="IF219" i="44"/>
  <c r="IG219" i="44"/>
  <c r="HT220" i="44"/>
  <c r="HU220" i="44"/>
  <c r="HX220" i="44"/>
  <c r="HZ220" i="44"/>
  <c r="IB220" i="44"/>
  <c r="ID220" i="44"/>
  <c r="IE220" i="44"/>
  <c r="IF220" i="44"/>
  <c r="IG220" i="44"/>
  <c r="HT221" i="44"/>
  <c r="HU221" i="44"/>
  <c r="HX221" i="44"/>
  <c r="HZ221" i="44"/>
  <c r="IB221" i="44"/>
  <c r="ID221" i="44"/>
  <c r="IE221" i="44"/>
  <c r="IF221" i="44"/>
  <c r="IG221" i="44"/>
  <c r="HT222" i="44"/>
  <c r="HU222" i="44"/>
  <c r="HX222" i="44"/>
  <c r="HZ222" i="44"/>
  <c r="IB222" i="44"/>
  <c r="ID222" i="44"/>
  <c r="IE222" i="44"/>
  <c r="IF222" i="44"/>
  <c r="IG222" i="44"/>
  <c r="HT223" i="44"/>
  <c r="HU223" i="44"/>
  <c r="HX223" i="44"/>
  <c r="HZ223" i="44"/>
  <c r="IB223" i="44"/>
  <c r="ID223" i="44"/>
  <c r="IE223" i="44"/>
  <c r="IF223" i="44"/>
  <c r="IG223" i="44"/>
  <c r="HT224" i="44"/>
  <c r="HU224" i="44"/>
  <c r="HX224" i="44"/>
  <c r="HZ224" i="44"/>
  <c r="IB224" i="44"/>
  <c r="ID224" i="44"/>
  <c r="IE224" i="44"/>
  <c r="IF224" i="44"/>
  <c r="IG224" i="44"/>
  <c r="HT225" i="44"/>
  <c r="HU225" i="44"/>
  <c r="HX225" i="44"/>
  <c r="HZ225" i="44"/>
  <c r="IB225" i="44"/>
  <c r="ID225" i="44"/>
  <c r="IE225" i="44"/>
  <c r="IF225" i="44"/>
  <c r="IG225" i="44"/>
  <c r="HT226" i="44"/>
  <c r="HU226" i="44"/>
  <c r="HX226" i="44"/>
  <c r="HZ226" i="44"/>
  <c r="IB226" i="44"/>
  <c r="ID226" i="44"/>
  <c r="IE226" i="44"/>
  <c r="IF226" i="44"/>
  <c r="IG226" i="44"/>
  <c r="HT227" i="44"/>
  <c r="HU227" i="44"/>
  <c r="HX227" i="44"/>
  <c r="HZ227" i="44"/>
  <c r="IB227" i="44"/>
  <c r="ID227" i="44"/>
  <c r="IE227" i="44"/>
  <c r="IF227" i="44"/>
  <c r="IG227" i="44"/>
  <c r="HT228" i="44"/>
  <c r="HU228" i="44"/>
  <c r="HX228" i="44"/>
  <c r="HZ228" i="44"/>
  <c r="IB228" i="44"/>
  <c r="ID228" i="44"/>
  <c r="IE228" i="44"/>
  <c r="IF228" i="44"/>
  <c r="IG22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M228" i="44"/>
  <c r="IU228" i="44"/>
  <c r="IV228" i="44"/>
  <c r="IW2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08" i="44"/>
  <c r="IW28" i="44"/>
  <c r="Q22" i="44"/>
  <c r="Q23" i="44"/>
  <c r="IV200" i="44"/>
  <c r="D232" i="44"/>
  <c r="E232" i="44"/>
  <c r="F232" i="44"/>
  <c r="G232" i="44"/>
  <c r="H232" i="44"/>
  <c r="I232" i="44"/>
  <c r="J232" i="44"/>
  <c r="K232" i="44"/>
  <c r="L232" i="44"/>
  <c r="M232" i="44"/>
  <c r="N232" i="44"/>
  <c r="C232" i="44"/>
  <c r="CF185" i="88" l="1"/>
  <c r="CV129" i="88"/>
  <c r="CF86" i="88"/>
  <c r="CV39" i="88"/>
  <c r="BP105" i="88"/>
  <c r="CV81" i="88"/>
  <c r="CO29" i="88"/>
  <c r="CL95" i="88"/>
  <c r="DB89" i="88"/>
  <c r="DB189" i="88"/>
  <c r="DB71" i="88"/>
  <c r="BU112" i="88"/>
  <c r="BU203" i="88"/>
  <c r="DA33" i="88"/>
  <c r="DA37" i="88"/>
  <c r="BU38" i="88"/>
  <c r="CY224" i="88"/>
  <c r="BS63" i="88"/>
  <c r="BS206" i="88"/>
  <c r="CY206" i="88"/>
  <c r="CY173" i="88"/>
  <c r="CF224" i="88"/>
  <c r="CF194" i="88"/>
  <c r="BP86" i="88"/>
  <c r="CF39" i="88"/>
  <c r="BP224" i="88"/>
  <c r="CV201" i="88"/>
  <c r="BP185" i="88"/>
  <c r="CV158" i="88"/>
  <c r="CV142" i="88"/>
  <c r="CF129" i="88"/>
  <c r="CV97" i="88"/>
  <c r="CF81" i="88"/>
  <c r="BP31" i="88"/>
  <c r="CF33" i="88"/>
  <c r="BP194" i="88"/>
  <c r="CF201" i="88"/>
  <c r="CF158" i="88"/>
  <c r="CV105" i="88"/>
  <c r="CF97" i="88"/>
  <c r="BQ81" i="88"/>
  <c r="CG39" i="88"/>
  <c r="CG50" i="88"/>
  <c r="BQ170" i="88"/>
  <c r="BQ159" i="88"/>
  <c r="CG181" i="88"/>
  <c r="BQ158" i="88"/>
  <c r="CW132" i="88"/>
  <c r="CW101" i="88"/>
  <c r="CG224" i="88"/>
  <c r="BQ193" i="88"/>
  <c r="BQ157" i="88"/>
  <c r="BQ69" i="88"/>
  <c r="BQ48" i="88"/>
  <c r="CG33" i="88"/>
  <c r="CG38" i="88"/>
  <c r="CW170" i="88"/>
  <c r="CW158" i="88"/>
  <c r="BQ124" i="88"/>
  <c r="BQ53" i="88"/>
  <c r="CW213" i="88"/>
  <c r="BQ135" i="88"/>
  <c r="BQ39" i="88"/>
  <c r="CW48" i="88"/>
  <c r="BQ33" i="88"/>
  <c r="BQ43" i="88"/>
  <c r="CW162" i="88"/>
  <c r="CG147" i="88"/>
  <c r="CG43" i="88"/>
  <c r="BQ226" i="88"/>
  <c r="CG128" i="88"/>
  <c r="CW206" i="88"/>
  <c r="CU76" i="88"/>
  <c r="CU151" i="88"/>
  <c r="CE129" i="88"/>
  <c r="CU95" i="88"/>
  <c r="CU40" i="88"/>
  <c r="CU206" i="88"/>
  <c r="CE201" i="88"/>
  <c r="CU170" i="88"/>
  <c r="CE154" i="88"/>
  <c r="CU94" i="88"/>
  <c r="BO66" i="88"/>
  <c r="CE47" i="88"/>
  <c r="CU64" i="88"/>
  <c r="CE111" i="88"/>
  <c r="BO65" i="88"/>
  <c r="BO76" i="88"/>
  <c r="CE147" i="88"/>
  <c r="CE31" i="88"/>
  <c r="CU147" i="88"/>
  <c r="BO111" i="88"/>
  <c r="CE65" i="88"/>
  <c r="DF190" i="88"/>
  <c r="CP190" i="88"/>
  <c r="BZ210" i="88"/>
  <c r="BZ179" i="88"/>
  <c r="DF57" i="88"/>
  <c r="CP153" i="88"/>
  <c r="DF196" i="88"/>
  <c r="DF225" i="88"/>
  <c r="DF95" i="88"/>
  <c r="CP104" i="88"/>
  <c r="DF130" i="88"/>
  <c r="BZ153" i="88"/>
  <c r="BZ221" i="88"/>
  <c r="CP130" i="88"/>
  <c r="CP196" i="88"/>
  <c r="CP145" i="88"/>
  <c r="CP213" i="88"/>
  <c r="DF221" i="88"/>
  <c r="BZ104" i="88"/>
  <c r="DF207" i="88"/>
  <c r="BZ220" i="88"/>
  <c r="DF108" i="88"/>
  <c r="BZ115" i="88"/>
  <c r="BZ180" i="88"/>
  <c r="CP139" i="88"/>
  <c r="BZ213" i="88"/>
  <c r="DF85" i="88"/>
  <c r="CP149" i="88"/>
  <c r="CP225" i="88"/>
  <c r="CP220" i="88"/>
  <c r="DF115" i="88"/>
  <c r="DF180" i="88"/>
  <c r="CP207" i="88"/>
  <c r="BZ149" i="88"/>
  <c r="CP108" i="88"/>
  <c r="CP57" i="88"/>
  <c r="CP223" i="88"/>
  <c r="CO40" i="88"/>
  <c r="DE34" i="88"/>
  <c r="DE29" i="88"/>
  <c r="DE40" i="88"/>
  <c r="DE46" i="88"/>
  <c r="BY169" i="88"/>
  <c r="CO137" i="88"/>
  <c r="DE82" i="88"/>
  <c r="BY170" i="88"/>
  <c r="DE166" i="88"/>
  <c r="DE209" i="88"/>
  <c r="DE37" i="88"/>
  <c r="CO166" i="88"/>
  <c r="BY137" i="88"/>
  <c r="BY203" i="88"/>
  <c r="BY136" i="88"/>
  <c r="CO43" i="88"/>
  <c r="BY226" i="88"/>
  <c r="CO111" i="88"/>
  <c r="BY82" i="88"/>
  <c r="BY89" i="88"/>
  <c r="DE170" i="88"/>
  <c r="DE226" i="88"/>
  <c r="CO214" i="88"/>
  <c r="DE189" i="88"/>
  <c r="DE169" i="88"/>
  <c r="CO125" i="88"/>
  <c r="CO224" i="88"/>
  <c r="DE144" i="88"/>
  <c r="CO34" i="88"/>
  <c r="BY36" i="88"/>
  <c r="BY214" i="88"/>
  <c r="CO189" i="88"/>
  <c r="BY125" i="88"/>
  <c r="CO221" i="88"/>
  <c r="BY103" i="88"/>
  <c r="DE36" i="88"/>
  <c r="BY224" i="88"/>
  <c r="DE203" i="88"/>
  <c r="CO144" i="88"/>
  <c r="DE89" i="88"/>
  <c r="DE41" i="88"/>
  <c r="BY184" i="88"/>
  <c r="CO136" i="88"/>
  <c r="CO117" i="88"/>
  <c r="CO41" i="88"/>
  <c r="CO28" i="88"/>
  <c r="DE32" i="88"/>
  <c r="BY111" i="88"/>
  <c r="BY221" i="88"/>
  <c r="CO209" i="88"/>
  <c r="BY117" i="88"/>
  <c r="DE103" i="88"/>
  <c r="BY43" i="88"/>
  <c r="DE184" i="88"/>
  <c r="DE61" i="88"/>
  <c r="BY61" i="88"/>
  <c r="CO33" i="88"/>
  <c r="CN192" i="88"/>
  <c r="DD39" i="88"/>
  <c r="DD45" i="88"/>
  <c r="DD43" i="88"/>
  <c r="BX192" i="88"/>
  <c r="CN72" i="88"/>
  <c r="CN39" i="88"/>
  <c r="CN45" i="88"/>
  <c r="CN43" i="88"/>
  <c r="DD72" i="88"/>
  <c r="DC31" i="88"/>
  <c r="CM31" i="88"/>
  <c r="CM137" i="88"/>
  <c r="CM150" i="88"/>
  <c r="CM101" i="88"/>
  <c r="DC203" i="88"/>
  <c r="CM118" i="88"/>
  <c r="CM106" i="88"/>
  <c r="DC175" i="88"/>
  <c r="DC151" i="88"/>
  <c r="CM79" i="88"/>
  <c r="DC69" i="88"/>
  <c r="BW65" i="88"/>
  <c r="CM211" i="88"/>
  <c r="BW130" i="88"/>
  <c r="BW207" i="88"/>
  <c r="CM129" i="88"/>
  <c r="BW63" i="88"/>
  <c r="BW226" i="88"/>
  <c r="CM94" i="88"/>
  <c r="CM59" i="88"/>
  <c r="BW78" i="88"/>
  <c r="DC91" i="88"/>
  <c r="DC228" i="88"/>
  <c r="DC191" i="88"/>
  <c r="CM110" i="88"/>
  <c r="CM182" i="88"/>
  <c r="CM30" i="88"/>
  <c r="BV163" i="88"/>
  <c r="BV162" i="88"/>
  <c r="BV178" i="88"/>
  <c r="DB63" i="88"/>
  <c r="CL107" i="88"/>
  <c r="CL183" i="88"/>
  <c r="DB178" i="88"/>
  <c r="DB107" i="88"/>
  <c r="DB183" i="88"/>
  <c r="DB163" i="88"/>
  <c r="BV95" i="88"/>
  <c r="DB133" i="88"/>
  <c r="DB134" i="88"/>
  <c r="CL189" i="88"/>
  <c r="DB162" i="88"/>
  <c r="BV89" i="88"/>
  <c r="CL133" i="88"/>
  <c r="CL134" i="88"/>
  <c r="CL63" i="88"/>
  <c r="CL52" i="88"/>
  <c r="BV52" i="88"/>
  <c r="BU52" i="88"/>
  <c r="DA55" i="88"/>
  <c r="CK168" i="88"/>
  <c r="CK225" i="88"/>
  <c r="DA85" i="88"/>
  <c r="BU217" i="88"/>
  <c r="DA181" i="88"/>
  <c r="CK153" i="88"/>
  <c r="BU32" i="88"/>
  <c r="BU167" i="88"/>
  <c r="DA225" i="88"/>
  <c r="DA184" i="88"/>
  <c r="CK181" i="88"/>
  <c r="CK130" i="88"/>
  <c r="DA112" i="88"/>
  <c r="CK85" i="88"/>
  <c r="DA32" i="88"/>
  <c r="BU168" i="88"/>
  <c r="DA167" i="88"/>
  <c r="DA217" i="88"/>
  <c r="CK184" i="88"/>
  <c r="BU153" i="88"/>
  <c r="BU130" i="88"/>
  <c r="BU29" i="88"/>
  <c r="BU39" i="88"/>
  <c r="CJ221" i="88"/>
  <c r="CZ109" i="88"/>
  <c r="CJ97" i="88"/>
  <c r="BT221" i="88"/>
  <c r="BT177" i="88"/>
  <c r="BT97" i="88"/>
  <c r="BT33" i="88"/>
  <c r="CJ32" i="88"/>
  <c r="BS35" i="88"/>
  <c r="CY29" i="88"/>
  <c r="CX225" i="88"/>
  <c r="BR31" i="88"/>
  <c r="CH132" i="88"/>
  <c r="CX121" i="88"/>
  <c r="BR225" i="88"/>
  <c r="BR216" i="88"/>
  <c r="CH52" i="88"/>
  <c r="CX77" i="88"/>
  <c r="CG159" i="88"/>
  <c r="BQ129" i="88"/>
  <c r="CG162" i="88"/>
  <c r="CG132" i="88"/>
  <c r="CG124" i="88"/>
  <c r="CW86" i="88"/>
  <c r="CW193" i="88"/>
  <c r="CG157" i="88"/>
  <c r="BQ147" i="88"/>
  <c r="CW97" i="88"/>
  <c r="CG81" i="88"/>
  <c r="CG58" i="88"/>
  <c r="CW44" i="88"/>
  <c r="CG86" i="88"/>
  <c r="CW224" i="88"/>
  <c r="CG135" i="88"/>
  <c r="CG97" i="88"/>
  <c r="CW69" i="88"/>
  <c r="CG44" i="88"/>
  <c r="BQ50" i="88"/>
  <c r="BQ165" i="88"/>
  <c r="BQ206" i="88"/>
  <c r="BQ30" i="88"/>
  <c r="CG194" i="88"/>
  <c r="CW165" i="88"/>
  <c r="CE220" i="88"/>
  <c r="CE228" i="88"/>
  <c r="BZ139" i="88"/>
  <c r="DF179" i="88"/>
  <c r="BZ223" i="88"/>
  <c r="DF52" i="88"/>
  <c r="CP210" i="88"/>
  <c r="CP95" i="88"/>
  <c r="BY33" i="88"/>
  <c r="BX28" i="88"/>
  <c r="DD28" i="88"/>
  <c r="CM228" i="88"/>
  <c r="CM207" i="88"/>
  <c r="CM191" i="88"/>
  <c r="CM151" i="88"/>
  <c r="BW129" i="88"/>
  <c r="BW110" i="88"/>
  <c r="CM91" i="88"/>
  <c r="DC65" i="88"/>
  <c r="CM63" i="88"/>
  <c r="DC226" i="88"/>
  <c r="CM198" i="88"/>
  <c r="BW182" i="88"/>
  <c r="BW150" i="88"/>
  <c r="DC117" i="88"/>
  <c r="DC101" i="88"/>
  <c r="BW94" i="88"/>
  <c r="DC46" i="88"/>
  <c r="DC30" i="88"/>
  <c r="CM69" i="88"/>
  <c r="DC130" i="88"/>
  <c r="CM175" i="88"/>
  <c r="DC211" i="88"/>
  <c r="BW198" i="88"/>
  <c r="CM117" i="88"/>
  <c r="DC78" i="88"/>
  <c r="CM46" i="88"/>
  <c r="DC59" i="88"/>
  <c r="BV130" i="88"/>
  <c r="CL158" i="88"/>
  <c r="DA203" i="88"/>
  <c r="DA38" i="88"/>
  <c r="CK37" i="88"/>
  <c r="CK33" i="88"/>
  <c r="CZ215" i="88"/>
  <c r="CJ166" i="88"/>
  <c r="CY113" i="88"/>
  <c r="CY208" i="88"/>
  <c r="BS211" i="88"/>
  <c r="CI116" i="88"/>
  <c r="BS161" i="88"/>
  <c r="BS59" i="88"/>
  <c r="CY62" i="88"/>
  <c r="BS176" i="88"/>
  <c r="BS100" i="88"/>
  <c r="BS200" i="88"/>
  <c r="CY225" i="88"/>
  <c r="CY136" i="88"/>
  <c r="BS36" i="88"/>
  <c r="CY172" i="88"/>
  <c r="CY76" i="88"/>
  <c r="CY148" i="88"/>
  <c r="CY39" i="88"/>
  <c r="CY200" i="88"/>
  <c r="CI68" i="88"/>
  <c r="CY177" i="88"/>
  <c r="CI161" i="88"/>
  <c r="BS157" i="88"/>
  <c r="CY59" i="88"/>
  <c r="CY36" i="88"/>
  <c r="BS62" i="88"/>
  <c r="CI176" i="88"/>
  <c r="BS172" i="88"/>
  <c r="BS164" i="88"/>
  <c r="CY116" i="88"/>
  <c r="CI100" i="88"/>
  <c r="BS84" i="88"/>
  <c r="CI39" i="88"/>
  <c r="CI35" i="88"/>
  <c r="BS68" i="88"/>
  <c r="BS225" i="88"/>
  <c r="CY211" i="88"/>
  <c r="CI177" i="88"/>
  <c r="CY157" i="88"/>
  <c r="CI136" i="88"/>
  <c r="CI113" i="88"/>
  <c r="CI208" i="88"/>
  <c r="CY164" i="88"/>
  <c r="CI148" i="88"/>
  <c r="CI84" i="88"/>
  <c r="CI76" i="88"/>
  <c r="CU207" i="88"/>
  <c r="CU228" i="88"/>
  <c r="BY201" i="88"/>
  <c r="CE128" i="88"/>
  <c r="CY122" i="88"/>
  <c r="CW105" i="88"/>
  <c r="BQ74" i="88"/>
  <c r="BU188" i="88"/>
  <c r="BT166" i="88"/>
  <c r="BY28" i="88"/>
  <c r="DE201" i="88"/>
  <c r="BO220" i="88"/>
  <c r="BU164" i="88"/>
  <c r="CI165" i="88"/>
  <c r="BT218" i="88"/>
  <c r="CZ144" i="88"/>
  <c r="CW133" i="88"/>
  <c r="CG123" i="88"/>
  <c r="CZ137" i="88"/>
  <c r="BQ225" i="88"/>
  <c r="BW33" i="88"/>
  <c r="BV155" i="88"/>
  <c r="CP92" i="88"/>
  <c r="DD49" i="88"/>
  <c r="DF195" i="88"/>
  <c r="CP68" i="88"/>
  <c r="CI150" i="88"/>
  <c r="BQ166" i="88"/>
  <c r="BR80" i="88"/>
  <c r="CE179" i="88"/>
  <c r="CU32" i="88"/>
  <c r="DC66" i="88"/>
  <c r="DA28" i="88"/>
  <c r="CJ49" i="88"/>
  <c r="BQ60" i="88"/>
  <c r="CX205" i="88"/>
  <c r="BZ86" i="88"/>
  <c r="CP81" i="88"/>
  <c r="CP65" i="88"/>
  <c r="CL125" i="88"/>
  <c r="BX38" i="88"/>
  <c r="CE216" i="88"/>
  <c r="BQ137" i="88"/>
  <c r="BO223" i="88"/>
  <c r="BO137" i="88"/>
  <c r="BS145" i="88"/>
  <c r="BW199" i="88"/>
  <c r="DC33" i="88"/>
  <c r="CX65" i="88"/>
  <c r="BR77" i="88"/>
  <c r="BZ81" i="88"/>
  <c r="BP34" i="88"/>
  <c r="CZ49" i="88"/>
  <c r="CX71" i="88"/>
  <c r="CL155" i="88"/>
  <c r="DF163" i="88"/>
  <c r="BR124" i="88"/>
  <c r="DB125" i="88"/>
  <c r="BZ195" i="88"/>
  <c r="DF91" i="88"/>
  <c r="CW60" i="88"/>
  <c r="CN38" i="88"/>
  <c r="BO116" i="88"/>
  <c r="CY150" i="88"/>
  <c r="BW222" i="88"/>
  <c r="CG137" i="88"/>
  <c r="BZ97" i="88"/>
  <c r="BR205" i="88"/>
  <c r="CX105" i="88"/>
  <c r="DF60" i="88"/>
  <c r="CE137" i="88"/>
  <c r="CI145" i="88"/>
  <c r="DC213" i="88"/>
  <c r="DC137" i="88"/>
  <c r="BW66" i="88"/>
  <c r="CG225" i="88"/>
  <c r="BU28" i="88"/>
  <c r="CH65" i="88"/>
  <c r="CV34" i="88"/>
  <c r="CH71" i="88"/>
  <c r="CP163" i="88"/>
  <c r="BZ92" i="88"/>
  <c r="BZ65" i="88"/>
  <c r="CN49" i="88"/>
  <c r="CX124" i="88"/>
  <c r="CP91" i="88"/>
  <c r="BZ68" i="88"/>
  <c r="BO216" i="88"/>
  <c r="CW166" i="88"/>
  <c r="DA128" i="88"/>
  <c r="CH80" i="88"/>
  <c r="CP208" i="88"/>
  <c r="DD41" i="88"/>
  <c r="CL150" i="88"/>
  <c r="CP86" i="88"/>
  <c r="CU223" i="88"/>
  <c r="BO179" i="88"/>
  <c r="CE87" i="88"/>
  <c r="BO32" i="88"/>
  <c r="CY149" i="88"/>
  <c r="DC199" i="88"/>
  <c r="BW118" i="88"/>
  <c r="BQ172" i="88"/>
  <c r="CU116" i="88"/>
  <c r="CY110" i="88"/>
  <c r="CM222" i="88"/>
  <c r="CK128" i="88"/>
  <c r="CP97" i="88"/>
  <c r="BZ208" i="88"/>
  <c r="CN41" i="88"/>
  <c r="BR105" i="88"/>
  <c r="BV150" i="88"/>
  <c r="BZ60" i="88"/>
  <c r="CU87" i="88"/>
  <c r="CI149" i="88"/>
  <c r="BW213" i="88"/>
  <c r="CG221" i="88"/>
  <c r="BQ113" i="88"/>
  <c r="CG28" i="88"/>
  <c r="BZ181" i="88"/>
  <c r="BR148" i="88"/>
  <c r="BZ170" i="88"/>
  <c r="BZ107" i="88"/>
  <c r="CW121" i="88"/>
  <c r="CH84" i="88"/>
  <c r="BZ175" i="88"/>
  <c r="CN34" i="88"/>
  <c r="CZ42" i="88"/>
  <c r="BO125" i="88"/>
  <c r="CM147" i="88"/>
  <c r="BY57" i="88"/>
  <c r="CH212" i="88"/>
  <c r="BR128" i="88"/>
  <c r="DB59" i="88"/>
  <c r="BT44" i="88"/>
  <c r="BO191" i="88"/>
  <c r="BS153" i="88"/>
  <c r="BS60" i="88"/>
  <c r="CY40" i="88"/>
  <c r="DC125" i="88"/>
  <c r="CM126" i="88"/>
  <c r="CK228" i="88"/>
  <c r="CP211" i="88"/>
  <c r="DF135" i="88"/>
  <c r="CE92" i="88"/>
  <c r="CH143" i="88"/>
  <c r="BT38" i="88"/>
  <c r="CL185" i="88"/>
  <c r="CU143" i="88"/>
  <c r="CE91" i="88"/>
  <c r="CE48" i="88"/>
  <c r="CI203" i="88"/>
  <c r="BS28" i="88"/>
  <c r="BY133" i="88"/>
  <c r="CW197" i="88"/>
  <c r="CG105" i="88"/>
  <c r="BP77" i="88"/>
  <c r="BQ123" i="88"/>
  <c r="BQ36" i="88"/>
  <c r="CH73" i="88"/>
  <c r="DF186" i="88"/>
  <c r="BO128" i="88"/>
  <c r="CG197" i="88"/>
  <c r="BT163" i="88"/>
  <c r="CY188" i="88"/>
  <c r="DD29" i="88"/>
  <c r="CW36" i="88"/>
  <c r="CN31" i="88"/>
  <c r="CO32" i="88"/>
  <c r="CU63" i="88"/>
  <c r="DC71" i="88"/>
  <c r="CY43" i="88"/>
  <c r="CK110" i="88"/>
  <c r="CV186" i="88"/>
  <c r="BP186" i="88"/>
  <c r="BP66" i="88"/>
  <c r="CV66" i="88"/>
  <c r="CZ46" i="88"/>
  <c r="BT46" i="88"/>
  <c r="CY196" i="88"/>
  <c r="CI196" i="88"/>
  <c r="CY156" i="88"/>
  <c r="BS156" i="88"/>
  <c r="CY108" i="88"/>
  <c r="BS108" i="88"/>
  <c r="BQ140" i="88"/>
  <c r="CG140" i="88"/>
  <c r="BU174" i="88"/>
  <c r="DA174" i="88"/>
  <c r="DA109" i="88"/>
  <c r="BU109" i="88"/>
  <c r="DE94" i="88"/>
  <c r="BY94" i="88"/>
  <c r="DE66" i="88"/>
  <c r="CO66" i="88"/>
  <c r="CM138" i="88"/>
  <c r="DC138" i="88"/>
  <c r="BZ204" i="88"/>
  <c r="DF204" i="88"/>
  <c r="CP204" i="88"/>
  <c r="BZ131" i="88"/>
  <c r="CP131" i="88"/>
  <c r="CO114" i="88"/>
  <c r="DE114" i="88"/>
  <c r="BY114" i="88"/>
  <c r="BR140" i="88"/>
  <c r="CH140" i="88"/>
  <c r="CX79" i="88"/>
  <c r="BR79" i="88"/>
  <c r="BV226" i="88"/>
  <c r="CL226" i="88"/>
  <c r="DB226" i="88"/>
  <c r="CL198" i="88"/>
  <c r="DB198" i="88"/>
  <c r="DB169" i="88"/>
  <c r="BV169" i="88"/>
  <c r="BV77" i="88"/>
  <c r="CL77" i="88"/>
  <c r="CP228" i="88"/>
  <c r="DF228" i="88"/>
  <c r="BZ228" i="88"/>
  <c r="CP122" i="88"/>
  <c r="DF122" i="88"/>
  <c r="CO154" i="88"/>
  <c r="DE154" i="88"/>
  <c r="CI105" i="88"/>
  <c r="CY105" i="88"/>
  <c r="CM159" i="88"/>
  <c r="DC159" i="88"/>
  <c r="DC102" i="88"/>
  <c r="CM102" i="88"/>
  <c r="DE197" i="88"/>
  <c r="BY197" i="88"/>
  <c r="BY181" i="88"/>
  <c r="CO181" i="88"/>
  <c r="DE181" i="88"/>
  <c r="CO129" i="88"/>
  <c r="DE129" i="88"/>
  <c r="CG94" i="88"/>
  <c r="CW94" i="88"/>
  <c r="BQ94" i="88"/>
  <c r="DA220" i="88"/>
  <c r="BU220" i="88"/>
  <c r="CL199" i="88"/>
  <c r="DB199" i="88"/>
  <c r="CX165" i="88"/>
  <c r="BR165" i="88"/>
  <c r="CH165" i="88"/>
  <c r="CH129" i="88"/>
  <c r="CX129" i="88"/>
  <c r="DB146" i="88"/>
  <c r="BV146" i="88"/>
  <c r="CL146" i="88"/>
  <c r="CG114" i="88"/>
  <c r="CW114" i="88"/>
  <c r="BQ114" i="88"/>
  <c r="CH177" i="88"/>
  <c r="BR177" i="88"/>
  <c r="CX177" i="88"/>
  <c r="CE162" i="88"/>
  <c r="BO162" i="88"/>
  <c r="DC219" i="88"/>
  <c r="BW219" i="88"/>
  <c r="DC183" i="88"/>
  <c r="BW183" i="88"/>
  <c r="DC87" i="88"/>
  <c r="CM87" i="88"/>
  <c r="BZ103" i="88"/>
  <c r="DF103" i="88"/>
  <c r="CP103" i="88"/>
  <c r="CK54" i="88"/>
  <c r="DA54" i="88"/>
  <c r="BY151" i="88"/>
  <c r="CO151" i="88"/>
  <c r="CG56" i="88"/>
  <c r="BQ56" i="88"/>
  <c r="CH189" i="88"/>
  <c r="CX189" i="88"/>
  <c r="BV55" i="88"/>
  <c r="CL55" i="88"/>
  <c r="BO159" i="88"/>
  <c r="CE159" i="88"/>
  <c r="CE119" i="88"/>
  <c r="CU119" i="88"/>
  <c r="CM75" i="88"/>
  <c r="DC75" i="88"/>
  <c r="BW39" i="88"/>
  <c r="CM39" i="88"/>
  <c r="CE210" i="88"/>
  <c r="BO210" i="88"/>
  <c r="BS212" i="88"/>
  <c r="CY212" i="88"/>
  <c r="CI72" i="88"/>
  <c r="CY72" i="88"/>
  <c r="BS72" i="88"/>
  <c r="DA135" i="88"/>
  <c r="BU135" i="88"/>
  <c r="CK135" i="88"/>
  <c r="CJ202" i="88"/>
  <c r="CZ202" i="88"/>
  <c r="CJ174" i="88"/>
  <c r="BT174" i="88"/>
  <c r="BT110" i="88"/>
  <c r="CJ110" i="88"/>
  <c r="CZ110" i="88"/>
  <c r="BT98" i="88"/>
  <c r="CJ98" i="88"/>
  <c r="CZ98" i="88"/>
  <c r="CU88" i="88"/>
  <c r="CE88" i="88"/>
  <c r="CE187" i="88"/>
  <c r="CU187" i="88"/>
  <c r="CE28" i="88"/>
  <c r="CU28" i="88"/>
  <c r="BS169" i="88"/>
  <c r="CI169" i="88"/>
  <c r="BS142" i="88"/>
  <c r="CI142" i="88"/>
  <c r="BQ190" i="88"/>
  <c r="CG190" i="88"/>
  <c r="CE218" i="88"/>
  <c r="BO218" i="88"/>
  <c r="CU218" i="88"/>
  <c r="CU174" i="88"/>
  <c r="CE174" i="88"/>
  <c r="BO140" i="88"/>
  <c r="CE140" i="88"/>
  <c r="BS192" i="88"/>
  <c r="CI192" i="88"/>
  <c r="CY192" i="88"/>
  <c r="CH58" i="88"/>
  <c r="BR58" i="88"/>
  <c r="BO44" i="88"/>
  <c r="CU44" i="88"/>
  <c r="CM47" i="88"/>
  <c r="DC47" i="88"/>
  <c r="CM218" i="88"/>
  <c r="BW218" i="88"/>
  <c r="CF186" i="88"/>
  <c r="CK174" i="88"/>
  <c r="BY154" i="88"/>
  <c r="BY66" i="88"/>
  <c r="CM38" i="88"/>
  <c r="CK109" i="88"/>
  <c r="CO94" i="88"/>
  <c r="CH79" i="88"/>
  <c r="DC162" i="88"/>
  <c r="CF66" i="88"/>
  <c r="CW140" i="88"/>
  <c r="BU54" i="88"/>
  <c r="CI110" i="88"/>
  <c r="CW113" i="88"/>
  <c r="BQ28" i="88"/>
  <c r="BQ221" i="88"/>
  <c r="CG172" i="88"/>
  <c r="BQ41" i="88"/>
  <c r="CP217" i="88"/>
  <c r="CP123" i="88"/>
  <c r="CE212" i="88"/>
  <c r="DC214" i="88"/>
  <c r="CL151" i="88"/>
  <c r="CF50" i="88"/>
  <c r="CX156" i="88"/>
  <c r="CU219" i="88"/>
  <c r="CU211" i="88"/>
  <c r="CE155" i="88"/>
  <c r="CM35" i="88"/>
  <c r="BQ214" i="88"/>
  <c r="CJ218" i="88"/>
  <c r="DF80" i="88"/>
  <c r="CU198" i="88"/>
  <c r="BT77" i="88"/>
  <c r="BQ35" i="88"/>
  <c r="CE204" i="88"/>
  <c r="BV142" i="88"/>
  <c r="DF51" i="88"/>
  <c r="BS64" i="88"/>
  <c r="BO175" i="88"/>
  <c r="CU83" i="88"/>
  <c r="CY228" i="88"/>
  <c r="BW95" i="88"/>
  <c r="CF70" i="88"/>
  <c r="BU131" i="88"/>
  <c r="CL30" i="88"/>
  <c r="CJ106" i="88"/>
  <c r="CE214" i="88"/>
  <c r="CE158" i="88"/>
  <c r="CE98" i="88"/>
  <c r="DC61" i="88"/>
  <c r="CW201" i="88"/>
  <c r="CO213" i="88"/>
  <c r="BT159" i="88"/>
  <c r="BQ40" i="88"/>
  <c r="CF32" i="88"/>
  <c r="CW49" i="88"/>
  <c r="CE112" i="88"/>
  <c r="BU113" i="88"/>
  <c r="BR59" i="88"/>
  <c r="BR168" i="88"/>
  <c r="CF37" i="88"/>
  <c r="CU133" i="88"/>
  <c r="BO115" i="88"/>
  <c r="CI140" i="88"/>
  <c r="CY44" i="88"/>
  <c r="CG186" i="88"/>
  <c r="CK211" i="88"/>
  <c r="BT94" i="88"/>
  <c r="BO136" i="88"/>
  <c r="CE70" i="88"/>
  <c r="CU39" i="88"/>
  <c r="CO74" i="88"/>
  <c r="CJ89" i="88"/>
  <c r="BQ32" i="88"/>
  <c r="CS229" i="88"/>
  <c r="DI229" i="88"/>
  <c r="DI230" i="88"/>
  <c r="BO204" i="88"/>
  <c r="BP38" i="88"/>
  <c r="CX125" i="88"/>
  <c r="DF200" i="88"/>
  <c r="CP116" i="88"/>
  <c r="CW65" i="88"/>
  <c r="CL222" i="88"/>
  <c r="DB142" i="88"/>
  <c r="BZ87" i="88"/>
  <c r="BO112" i="88"/>
  <c r="CE52" i="88"/>
  <c r="CI64" i="88"/>
  <c r="CM214" i="88"/>
  <c r="DA164" i="88"/>
  <c r="DA113" i="88"/>
  <c r="BR73" i="88"/>
  <c r="DB223" i="88"/>
  <c r="DB138" i="88"/>
  <c r="BZ173" i="88"/>
  <c r="CX168" i="88"/>
  <c r="CP186" i="88"/>
  <c r="CP99" i="88"/>
  <c r="BP37" i="88"/>
  <c r="BO211" i="88"/>
  <c r="CU183" i="88"/>
  <c r="CU175" i="88"/>
  <c r="BO155" i="88"/>
  <c r="CE133" i="88"/>
  <c r="BO83" i="88"/>
  <c r="BO63" i="88"/>
  <c r="BS228" i="88"/>
  <c r="BS223" i="88"/>
  <c r="BS165" i="88"/>
  <c r="BS140" i="88"/>
  <c r="CY48" i="88"/>
  <c r="CI44" i="88"/>
  <c r="CM71" i="88"/>
  <c r="DC35" i="88"/>
  <c r="BQ186" i="88"/>
  <c r="DA131" i="88"/>
  <c r="CZ198" i="88"/>
  <c r="CJ144" i="88"/>
  <c r="BT106" i="88"/>
  <c r="BO158" i="88"/>
  <c r="BO98" i="88"/>
  <c r="CE39" i="88"/>
  <c r="CY202" i="88"/>
  <c r="CI188" i="88"/>
  <c r="CI47" i="88"/>
  <c r="CI43" i="88"/>
  <c r="CI31" i="88"/>
  <c r="BW61" i="88"/>
  <c r="CG201" i="88"/>
  <c r="CW74" i="88"/>
  <c r="BY213" i="88"/>
  <c r="CJ213" i="88"/>
  <c r="CJ137" i="88"/>
  <c r="BT89" i="88"/>
  <c r="CW35" i="88"/>
  <c r="CN29" i="88"/>
  <c r="CW32" i="88"/>
  <c r="CW40" i="88"/>
  <c r="BU48" i="88"/>
  <c r="CW41" i="88"/>
  <c r="CG49" i="88"/>
  <c r="CH125" i="88"/>
  <c r="CL99" i="88"/>
  <c r="CP200" i="88"/>
  <c r="BZ116" i="88"/>
  <c r="BQ65" i="88"/>
  <c r="BV193" i="88"/>
  <c r="CP87" i="88"/>
  <c r="BO212" i="88"/>
  <c r="CU52" i="88"/>
  <c r="CG133" i="88"/>
  <c r="CL223" i="88"/>
  <c r="CL138" i="88"/>
  <c r="CH156" i="88"/>
  <c r="BV121" i="88"/>
  <c r="CL71" i="88"/>
  <c r="BZ99" i="88"/>
  <c r="CE219" i="88"/>
  <c r="CE183" i="88"/>
  <c r="CU115" i="88"/>
  <c r="CY223" i="88"/>
  <c r="CI48" i="88"/>
  <c r="CM215" i="88"/>
  <c r="DC95" i="88"/>
  <c r="CW214" i="88"/>
  <c r="DA211" i="88"/>
  <c r="BV30" i="88"/>
  <c r="CJ198" i="88"/>
  <c r="CZ163" i="88"/>
  <c r="CZ94" i="88"/>
  <c r="BZ80" i="88"/>
  <c r="BO214" i="88"/>
  <c r="CE198" i="88"/>
  <c r="CU136" i="88"/>
  <c r="BO70" i="88"/>
  <c r="CI202" i="88"/>
  <c r="CY47" i="88"/>
  <c r="CY31" i="88"/>
  <c r="DA188" i="88"/>
  <c r="BU110" i="88"/>
  <c r="BY74" i="88"/>
  <c r="BT213" i="88"/>
  <c r="CZ159" i="88"/>
  <c r="CZ77" i="88"/>
  <c r="CV32" i="88"/>
  <c r="DA48" i="88"/>
  <c r="DD31" i="88"/>
  <c r="BZ120" i="88"/>
  <c r="CH75" i="88"/>
  <c r="CG90" i="88"/>
  <c r="DC210" i="88"/>
  <c r="CK141" i="88"/>
  <c r="CP205" i="88"/>
  <c r="DF181" i="88"/>
  <c r="CP93" i="88"/>
  <c r="CZ45" i="88"/>
  <c r="CO57" i="88"/>
  <c r="DF211" i="88"/>
  <c r="DF176" i="88"/>
  <c r="CP135" i="88"/>
  <c r="BZ53" i="88"/>
  <c r="BR212" i="88"/>
  <c r="BR181" i="88"/>
  <c r="CX148" i="88"/>
  <c r="CL206" i="88"/>
  <c r="BV158" i="88"/>
  <c r="CL113" i="88"/>
  <c r="DF170" i="88"/>
  <c r="BZ145" i="88"/>
  <c r="DF107" i="88"/>
  <c r="CE172" i="88"/>
  <c r="BO92" i="88"/>
  <c r="CY63" i="88"/>
  <c r="BQ155" i="88"/>
  <c r="CG121" i="88"/>
  <c r="CZ83" i="88"/>
  <c r="CX84" i="88"/>
  <c r="CX143" i="88"/>
  <c r="CP96" i="88"/>
  <c r="CP69" i="88"/>
  <c r="CL218" i="88"/>
  <c r="BV185" i="88"/>
  <c r="CP203" i="88"/>
  <c r="CP175" i="88"/>
  <c r="CP161" i="88"/>
  <c r="BX34" i="88"/>
  <c r="CJ42" i="88"/>
  <c r="BO207" i="88"/>
  <c r="CU191" i="88"/>
  <c r="CU163" i="88"/>
  <c r="CE143" i="88"/>
  <c r="CU125" i="88"/>
  <c r="BO91" i="88"/>
  <c r="BO67" i="88"/>
  <c r="CU48" i="88"/>
  <c r="CU36" i="88"/>
  <c r="BS203" i="88"/>
  <c r="CY132" i="88"/>
  <c r="CY109" i="88"/>
  <c r="CI60" i="88"/>
  <c r="BS40" i="88"/>
  <c r="BS67" i="88"/>
  <c r="CM203" i="88"/>
  <c r="BW187" i="88"/>
  <c r="BW147" i="88"/>
  <c r="CM125" i="88"/>
  <c r="DC106" i="88"/>
  <c r="CW128" i="88"/>
  <c r="DA228" i="88"/>
  <c r="CG143" i="88"/>
  <c r="BW210" i="88"/>
  <c r="BU141" i="88"/>
  <c r="BZ85" i="88"/>
  <c r="BZ205" i="88"/>
  <c r="BZ93" i="88"/>
  <c r="CJ45" i="88"/>
  <c r="DB130" i="88"/>
  <c r="BZ176" i="88"/>
  <c r="CP53" i="88"/>
  <c r="CX181" i="88"/>
  <c r="CX128" i="88"/>
  <c r="BV206" i="88"/>
  <c r="BV113" i="88"/>
  <c r="CL59" i="88"/>
  <c r="CZ44" i="88"/>
  <c r="BO172" i="88"/>
  <c r="CW155" i="88"/>
  <c r="CJ83" i="88"/>
  <c r="BZ96" i="88"/>
  <c r="BZ69" i="88"/>
  <c r="CZ38" i="88"/>
  <c r="BV218" i="88"/>
  <c r="BZ203" i="88"/>
  <c r="BZ161" i="88"/>
  <c r="CE163" i="88"/>
  <c r="CU67" i="88"/>
  <c r="CE36" i="88"/>
  <c r="CI173" i="88"/>
  <c r="CY153" i="88"/>
  <c r="CI132" i="88"/>
  <c r="CI109" i="88"/>
  <c r="CI28" i="88"/>
  <c r="CY67" i="88"/>
  <c r="DC187" i="88"/>
  <c r="BW126" i="88"/>
  <c r="DE185" i="88"/>
  <c r="DC79" i="88"/>
  <c r="CW194" i="88"/>
  <c r="BQ153" i="88"/>
  <c r="CO185" i="88"/>
  <c r="DE133" i="88"/>
  <c r="CM42" i="88"/>
  <c r="BW64" i="88"/>
  <c r="CW219" i="88"/>
  <c r="CJ129" i="88"/>
  <c r="CJ105" i="88"/>
  <c r="CJ93" i="88"/>
  <c r="DG32" i="88"/>
  <c r="CA32" i="88"/>
  <c r="CV190" i="88"/>
  <c r="BP190" i="88"/>
  <c r="BP82" i="88"/>
  <c r="CF82" i="88"/>
  <c r="CF217" i="88"/>
  <c r="CV217" i="88"/>
  <c r="BP197" i="88"/>
  <c r="CV197" i="88"/>
  <c r="CF181" i="88"/>
  <c r="BP181" i="88"/>
  <c r="BP154" i="88"/>
  <c r="CV154" i="88"/>
  <c r="CF161" i="88"/>
  <c r="BP161" i="88"/>
  <c r="CV117" i="88"/>
  <c r="BP117" i="88"/>
  <c r="CF117" i="88"/>
  <c r="BP101" i="88"/>
  <c r="CF101" i="88"/>
  <c r="CV101" i="88"/>
  <c r="BP93" i="88"/>
  <c r="CV93" i="88"/>
  <c r="DD188" i="88"/>
  <c r="CN188" i="88"/>
  <c r="CP73" i="88"/>
  <c r="DF73" i="88"/>
  <c r="BP46" i="88"/>
  <c r="CF46" i="88"/>
  <c r="BO90" i="88"/>
  <c r="CU90" i="88"/>
  <c r="BS205" i="88"/>
  <c r="CI205" i="88"/>
  <c r="CY205" i="88"/>
  <c r="CY160" i="88"/>
  <c r="BS160" i="88"/>
  <c r="BS139" i="88"/>
  <c r="CI139" i="88"/>
  <c r="CY139" i="88"/>
  <c r="BS112" i="88"/>
  <c r="CI112" i="88"/>
  <c r="CI96" i="88"/>
  <c r="CY96" i="88"/>
  <c r="CI70" i="88"/>
  <c r="CY70" i="88"/>
  <c r="CM174" i="88"/>
  <c r="DC174" i="88"/>
  <c r="BW140" i="88"/>
  <c r="CM140" i="88"/>
  <c r="DC140" i="88"/>
  <c r="BW113" i="88"/>
  <c r="CM113" i="88"/>
  <c r="DC113" i="88"/>
  <c r="CM124" i="88"/>
  <c r="BW124" i="88"/>
  <c r="BW74" i="88"/>
  <c r="DC74" i="88"/>
  <c r="DA123" i="88"/>
  <c r="CK123" i="88"/>
  <c r="CO98" i="88"/>
  <c r="DE98" i="88"/>
  <c r="BY70" i="88"/>
  <c r="DE70" i="88"/>
  <c r="DE196" i="88"/>
  <c r="CO196" i="88"/>
  <c r="CO180" i="88"/>
  <c r="BY180" i="88"/>
  <c r="DE132" i="88"/>
  <c r="CO132" i="88"/>
  <c r="BV91" i="88"/>
  <c r="CL91" i="88"/>
  <c r="DD47" i="88"/>
  <c r="BX47" i="88"/>
  <c r="CO118" i="88"/>
  <c r="DE118" i="88"/>
  <c r="CH76" i="88"/>
  <c r="CX76" i="88"/>
  <c r="BR215" i="88"/>
  <c r="CH215" i="88"/>
  <c r="CX215" i="88"/>
  <c r="BR152" i="88"/>
  <c r="CH152" i="88"/>
  <c r="CX109" i="88"/>
  <c r="BR109" i="88"/>
  <c r="CH109" i="88"/>
  <c r="BR72" i="88"/>
  <c r="CH72" i="88"/>
  <c r="BR66" i="88"/>
  <c r="CX66" i="88"/>
  <c r="BV129" i="88"/>
  <c r="CL129" i="88"/>
  <c r="DB103" i="88"/>
  <c r="CL103" i="88"/>
  <c r="DB86" i="88"/>
  <c r="BV86" i="88"/>
  <c r="DE158" i="88"/>
  <c r="BY158" i="88"/>
  <c r="CY55" i="88"/>
  <c r="BS55" i="88"/>
  <c r="DC194" i="88"/>
  <c r="BW194" i="88"/>
  <c r="DC178" i="88"/>
  <c r="BW178" i="88"/>
  <c r="DE225" i="88"/>
  <c r="BY225" i="88"/>
  <c r="BY113" i="88"/>
  <c r="DE113" i="88"/>
  <c r="DE85" i="88"/>
  <c r="CO85" i="88"/>
  <c r="CW151" i="88"/>
  <c r="BQ151" i="88"/>
  <c r="CG196" i="88"/>
  <c r="BQ196" i="88"/>
  <c r="BU210" i="88"/>
  <c r="CK210" i="88"/>
  <c r="DA145" i="88"/>
  <c r="CK145" i="88"/>
  <c r="CK117" i="88"/>
  <c r="DA117" i="88"/>
  <c r="BT205" i="88"/>
  <c r="CZ205" i="88"/>
  <c r="DB207" i="88"/>
  <c r="BV207" i="88"/>
  <c r="CL207" i="88"/>
  <c r="BV159" i="88"/>
  <c r="CL159" i="88"/>
  <c r="CH133" i="88"/>
  <c r="CX133" i="88"/>
  <c r="CL174" i="88"/>
  <c r="BV174" i="88"/>
  <c r="CW118" i="88"/>
  <c r="BQ118" i="88"/>
  <c r="BO166" i="88"/>
  <c r="CE166" i="88"/>
  <c r="BU213" i="88"/>
  <c r="CK213" i="88"/>
  <c r="DA213" i="88"/>
  <c r="BU177" i="88"/>
  <c r="DA177" i="88"/>
  <c r="CK97" i="88"/>
  <c r="DA97" i="88"/>
  <c r="DA81" i="88"/>
  <c r="CK81" i="88"/>
  <c r="BY165" i="88"/>
  <c r="CO165" i="88"/>
  <c r="CG55" i="88"/>
  <c r="CW55" i="88"/>
  <c r="CM170" i="88"/>
  <c r="DC170" i="88"/>
  <c r="CG54" i="88"/>
  <c r="CW54" i="88"/>
  <c r="CO62" i="88"/>
  <c r="DE62" i="88"/>
  <c r="DA169" i="88"/>
  <c r="CK169" i="88"/>
  <c r="CO56" i="88"/>
  <c r="BY56" i="88"/>
  <c r="BU47" i="88"/>
  <c r="DA47" i="88"/>
  <c r="DB209" i="88"/>
  <c r="BV209" i="88"/>
  <c r="CZ31" i="88"/>
  <c r="CJ31" i="88"/>
  <c r="CG79" i="88"/>
  <c r="CW79" i="88"/>
  <c r="DE79" i="88"/>
  <c r="BY79" i="88"/>
  <c r="BR193" i="88"/>
  <c r="CH193" i="88"/>
  <c r="CX93" i="88"/>
  <c r="BR93" i="88"/>
  <c r="CW189" i="88"/>
  <c r="BQ189" i="88"/>
  <c r="BQ131" i="88"/>
  <c r="CW131" i="88"/>
  <c r="BQ93" i="88"/>
  <c r="CG93" i="88"/>
  <c r="CW93" i="88"/>
  <c r="CK219" i="88"/>
  <c r="BU219" i="88"/>
  <c r="CZ201" i="88"/>
  <c r="CJ201" i="88"/>
  <c r="CJ143" i="88"/>
  <c r="BT143" i="88"/>
  <c r="DF100" i="88"/>
  <c r="BZ100" i="88"/>
  <c r="CP100" i="88"/>
  <c r="CO65" i="88"/>
  <c r="BY65" i="88"/>
  <c r="DE124" i="88"/>
  <c r="BY124" i="88"/>
  <c r="BW43" i="88"/>
  <c r="DC43" i="88"/>
  <c r="BO226" i="88"/>
  <c r="CU226" i="88"/>
  <c r="CU186" i="88"/>
  <c r="BO186" i="88"/>
  <c r="BS216" i="88"/>
  <c r="CI216" i="88"/>
  <c r="CI144" i="88"/>
  <c r="CY144" i="88"/>
  <c r="BQ227" i="88"/>
  <c r="CG227" i="88"/>
  <c r="DE45" i="88"/>
  <c r="CO45" i="88"/>
  <c r="CG45" i="88"/>
  <c r="BQ45" i="88"/>
  <c r="DC224" i="88"/>
  <c r="BW224" i="88"/>
  <c r="DA139" i="88"/>
  <c r="BU139" i="88"/>
  <c r="CK204" i="88"/>
  <c r="BU204" i="88"/>
  <c r="BT206" i="88"/>
  <c r="CZ206" i="88"/>
  <c r="CZ178" i="88"/>
  <c r="BT178" i="88"/>
  <c r="CZ114" i="88"/>
  <c r="BT114" i="88"/>
  <c r="BT125" i="88"/>
  <c r="CZ125" i="88"/>
  <c r="BT151" i="88"/>
  <c r="CZ151" i="88"/>
  <c r="CM70" i="88"/>
  <c r="DC70" i="88"/>
  <c r="CW154" i="88"/>
  <c r="BQ154" i="88"/>
  <c r="CE222" i="88"/>
  <c r="CU222" i="88"/>
  <c r="CU178" i="88"/>
  <c r="BO178" i="88"/>
  <c r="CE146" i="88"/>
  <c r="CU146" i="88"/>
  <c r="CU118" i="88"/>
  <c r="BO118" i="88"/>
  <c r="CE86" i="88"/>
  <c r="BO86" i="88"/>
  <c r="CE51" i="88"/>
  <c r="CU51" i="88"/>
  <c r="CY61" i="88"/>
  <c r="CI61" i="88"/>
  <c r="CO44" i="88"/>
  <c r="BY44" i="88"/>
  <c r="BU40" i="88"/>
  <c r="DA40" i="88"/>
  <c r="BO35" i="88"/>
  <c r="CE35" i="88"/>
  <c r="CI184" i="88"/>
  <c r="CY184" i="88"/>
  <c r="DD33" i="88"/>
  <c r="BX33" i="88"/>
  <c r="BR39" i="88"/>
  <c r="CX39" i="88"/>
  <c r="CE123" i="88"/>
  <c r="CU123" i="88"/>
  <c r="BY172" i="88"/>
  <c r="DE172" i="88"/>
  <c r="CO172" i="88"/>
  <c r="CU43" i="88"/>
  <c r="CE43" i="88"/>
  <c r="BU30" i="88"/>
  <c r="CK30" i="88"/>
  <c r="DE30" i="88"/>
  <c r="BY30" i="88"/>
  <c r="CO30" i="88"/>
  <c r="CK35" i="88"/>
  <c r="DA35" i="88"/>
  <c r="CH117" i="88"/>
  <c r="CX117" i="88"/>
  <c r="BU36" i="88"/>
  <c r="CK36" i="88"/>
  <c r="BS121" i="88"/>
  <c r="CI121" i="88"/>
  <c r="CI156" i="88"/>
  <c r="BS135" i="88"/>
  <c r="CI108" i="88"/>
  <c r="BS92" i="88"/>
  <c r="BW158" i="88"/>
  <c r="DC38" i="88"/>
  <c r="CQ28" i="88"/>
  <c r="DG28" i="88"/>
  <c r="CV209" i="88"/>
  <c r="CF209" i="88"/>
  <c r="BP193" i="88"/>
  <c r="CF193" i="88"/>
  <c r="CV193" i="88"/>
  <c r="CF173" i="88"/>
  <c r="BP173" i="88"/>
  <c r="CF150" i="88"/>
  <c r="CV150" i="88"/>
  <c r="BP150" i="88"/>
  <c r="CF137" i="88"/>
  <c r="CV137" i="88"/>
  <c r="BP113" i="88"/>
  <c r="CF113" i="88"/>
  <c r="CV124" i="88"/>
  <c r="CF124" i="88"/>
  <c r="BP89" i="88"/>
  <c r="CV89" i="88"/>
  <c r="CV73" i="88"/>
  <c r="CF73" i="88"/>
  <c r="CN184" i="88"/>
  <c r="BX184" i="88"/>
  <c r="BO78" i="88"/>
  <c r="CE78" i="88"/>
  <c r="CY58" i="88"/>
  <c r="BS58" i="88"/>
  <c r="CM136" i="88"/>
  <c r="DC136" i="88"/>
  <c r="BW109" i="88"/>
  <c r="CM109" i="88"/>
  <c r="BW62" i="88"/>
  <c r="DC62" i="88"/>
  <c r="CO192" i="88"/>
  <c r="DE192" i="88"/>
  <c r="BY192" i="88"/>
  <c r="CO162" i="88"/>
  <c r="BY162" i="88"/>
  <c r="BY128" i="88"/>
  <c r="DE128" i="88"/>
  <c r="CZ65" i="88"/>
  <c r="BT65" i="88"/>
  <c r="DB154" i="88"/>
  <c r="CL154" i="88"/>
  <c r="DB98" i="88"/>
  <c r="CL98" i="88"/>
  <c r="DF138" i="88"/>
  <c r="CP138" i="88"/>
  <c r="CM206" i="88"/>
  <c r="BW206" i="88"/>
  <c r="DC190" i="88"/>
  <c r="BW190" i="88"/>
  <c r="CM141" i="88"/>
  <c r="DC141" i="88"/>
  <c r="BY97" i="88"/>
  <c r="DE97" i="88"/>
  <c r="DE81" i="88"/>
  <c r="BY81" i="88"/>
  <c r="CO81" i="88"/>
  <c r="CW180" i="88"/>
  <c r="CG180" i="88"/>
  <c r="CG104" i="88"/>
  <c r="CW104" i="88"/>
  <c r="DA161" i="88"/>
  <c r="BU161" i="88"/>
  <c r="CK161" i="88"/>
  <c r="DA138" i="88"/>
  <c r="CK138" i="88"/>
  <c r="CK105" i="88"/>
  <c r="BU105" i="88"/>
  <c r="BT185" i="88"/>
  <c r="CJ185" i="88"/>
  <c r="CZ185" i="88"/>
  <c r="BR160" i="88"/>
  <c r="CX160" i="88"/>
  <c r="CL202" i="88"/>
  <c r="BV202" i="88"/>
  <c r="CW127" i="88"/>
  <c r="CG127" i="88"/>
  <c r="CK205" i="88"/>
  <c r="BU205" i="88"/>
  <c r="BU162" i="88"/>
  <c r="CK162" i="88"/>
  <c r="CK93" i="88"/>
  <c r="BU93" i="88"/>
  <c r="CK77" i="88"/>
  <c r="BU77" i="88"/>
  <c r="DE147" i="88"/>
  <c r="BY147" i="88"/>
  <c r="CO147" i="88"/>
  <c r="CY88" i="88"/>
  <c r="CI88" i="88"/>
  <c r="BW166" i="88"/>
  <c r="CM166" i="88"/>
  <c r="DA64" i="88"/>
  <c r="BU64" i="88"/>
  <c r="CO54" i="88"/>
  <c r="DE54" i="88"/>
  <c r="CO167" i="88"/>
  <c r="BY167" i="88"/>
  <c r="DA49" i="88"/>
  <c r="BU49" i="88"/>
  <c r="CK49" i="88"/>
  <c r="CP162" i="88"/>
  <c r="DF162" i="88"/>
  <c r="DE206" i="88"/>
  <c r="BY206" i="88"/>
  <c r="BR81" i="88"/>
  <c r="CH81" i="88"/>
  <c r="BQ185" i="88"/>
  <c r="CW185" i="88"/>
  <c r="CG149" i="88"/>
  <c r="BQ149" i="88"/>
  <c r="CG117" i="88"/>
  <c r="CW117" i="88"/>
  <c r="CG89" i="88"/>
  <c r="CW89" i="88"/>
  <c r="CK151" i="88"/>
  <c r="DA151" i="88"/>
  <c r="BT197" i="88"/>
  <c r="CZ197" i="88"/>
  <c r="CJ117" i="88"/>
  <c r="CZ117" i="88"/>
  <c r="BT117" i="88"/>
  <c r="BT101" i="88"/>
  <c r="CJ101" i="88"/>
  <c r="CJ81" i="88"/>
  <c r="CZ81" i="88"/>
  <c r="BT81" i="88"/>
  <c r="CG42" i="88"/>
  <c r="CW42" i="88"/>
  <c r="CZ30" i="88"/>
  <c r="BT30" i="88"/>
  <c r="DA122" i="88"/>
  <c r="CK122" i="88"/>
  <c r="CO78" i="88"/>
  <c r="DE78" i="88"/>
  <c r="BO110" i="88"/>
  <c r="CE110" i="88"/>
  <c r="DE49" i="88"/>
  <c r="BY49" i="88"/>
  <c r="CO49" i="88"/>
  <c r="CW47" i="88"/>
  <c r="BQ47" i="88"/>
  <c r="DC212" i="88"/>
  <c r="BW212" i="88"/>
  <c r="BU192" i="88"/>
  <c r="CK192" i="88"/>
  <c r="CZ217" i="88"/>
  <c r="BT217" i="88"/>
  <c r="CJ189" i="88"/>
  <c r="BT189" i="88"/>
  <c r="BT147" i="88"/>
  <c r="CZ147" i="88"/>
  <c r="CZ85" i="88"/>
  <c r="CJ85" i="88"/>
  <c r="BQ78" i="88"/>
  <c r="CW78" i="88"/>
  <c r="CE114" i="88"/>
  <c r="CU114" i="88"/>
  <c r="CU82" i="88"/>
  <c r="CE82" i="88"/>
  <c r="CI168" i="88"/>
  <c r="CY168" i="88"/>
  <c r="CM123" i="88"/>
  <c r="DC123" i="88"/>
  <c r="DE48" i="88"/>
  <c r="BY48" i="88"/>
  <c r="CO48" i="88"/>
  <c r="DA44" i="88"/>
  <c r="BU44" i="88"/>
  <c r="CK44" i="88"/>
  <c r="CY128" i="88"/>
  <c r="BS128" i="88"/>
  <c r="CN30" i="88"/>
  <c r="DD30" i="88"/>
  <c r="CF29" i="88"/>
  <c r="BP29" i="88"/>
  <c r="BQ209" i="88"/>
  <c r="CG209" i="88"/>
  <c r="DF199" i="88"/>
  <c r="BZ199" i="88"/>
  <c r="CP199" i="88"/>
  <c r="CI222" i="88"/>
  <c r="CY222" i="88"/>
  <c r="BQ31" i="88"/>
  <c r="CG31" i="88"/>
  <c r="CW31" i="88"/>
  <c r="BT170" i="88"/>
  <c r="CJ170" i="88"/>
  <c r="DA31" i="88"/>
  <c r="CK31" i="88"/>
  <c r="CO38" i="88"/>
  <c r="DE38" i="88"/>
  <c r="BP28" i="88"/>
  <c r="CV28" i="88"/>
  <c r="CG37" i="88"/>
  <c r="CW37" i="88"/>
  <c r="CJ48" i="88"/>
  <c r="CZ48" i="88"/>
  <c r="BT48" i="88"/>
  <c r="BS196" i="88"/>
  <c r="CI58" i="88"/>
  <c r="CM162" i="88"/>
  <c r="DC109" i="88"/>
  <c r="DC90" i="88"/>
  <c r="CA28" i="88"/>
  <c r="CV113" i="88"/>
  <c r="BP73" i="88"/>
  <c r="BQ180" i="88"/>
  <c r="BQ127" i="88"/>
  <c r="BQ117" i="88"/>
  <c r="BQ89" i="88"/>
  <c r="DA205" i="88"/>
  <c r="BU138" i="88"/>
  <c r="DA105" i="88"/>
  <c r="DA77" i="88"/>
  <c r="BY78" i="88"/>
  <c r="CZ189" i="88"/>
  <c r="DB67" i="88"/>
  <c r="BY54" i="88"/>
  <c r="BX30" i="88"/>
  <c r="CV29" i="88"/>
  <c r="CJ46" i="88"/>
  <c r="CU78" i="88"/>
  <c r="CI135" i="88"/>
  <c r="CI92" i="88"/>
  <c r="CM190" i="88"/>
  <c r="CM158" i="88"/>
  <c r="BW141" i="88"/>
  <c r="BW90" i="88"/>
  <c r="BU122" i="88"/>
  <c r="CO206" i="88"/>
  <c r="DE167" i="88"/>
  <c r="BZ162" i="88"/>
  <c r="CK64" i="88"/>
  <c r="DE39" i="88"/>
  <c r="BZ217" i="88"/>
  <c r="DF120" i="88"/>
  <c r="BV99" i="88"/>
  <c r="BZ123" i="88"/>
  <c r="BR75" i="88"/>
  <c r="BV222" i="88"/>
  <c r="BZ219" i="88"/>
  <c r="DC134" i="88"/>
  <c r="CH64" i="88"/>
  <c r="CX59" i="88"/>
  <c r="DB186" i="88"/>
  <c r="BV151" i="88"/>
  <c r="CP173" i="88"/>
  <c r="CL94" i="88"/>
  <c r="DC114" i="88"/>
  <c r="CV38" i="88"/>
  <c r="DB193" i="88"/>
  <c r="DF219" i="88"/>
  <c r="BZ51" i="88"/>
  <c r="CM134" i="88"/>
  <c r="BR64" i="88"/>
  <c r="CL186" i="88"/>
  <c r="BV94" i="88"/>
  <c r="CF177" i="88"/>
  <c r="DB121" i="88"/>
  <c r="DC133" i="88"/>
  <c r="CK52" i="88"/>
  <c r="BV87" i="88"/>
  <c r="BZ64" i="88"/>
  <c r="BU45" i="88"/>
  <c r="BY196" i="88"/>
  <c r="BY132" i="88"/>
  <c r="CO113" i="88"/>
  <c r="BY112" i="88"/>
  <c r="CJ225" i="88"/>
  <c r="CJ205" i="88"/>
  <c r="BT201" i="88"/>
  <c r="CJ193" i="88"/>
  <c r="CJ151" i="88"/>
  <c r="BT105" i="88"/>
  <c r="BT123" i="88"/>
  <c r="BT93" i="88"/>
  <c r="CX72" i="88"/>
  <c r="CL87" i="88"/>
  <c r="CL86" i="88"/>
  <c r="DF126" i="88"/>
  <c r="DF64" i="88"/>
  <c r="BQ54" i="88"/>
  <c r="BY62" i="88"/>
  <c r="DA45" i="88"/>
  <c r="CK47" i="88"/>
  <c r="CH51" i="88"/>
  <c r="BY47" i="88"/>
  <c r="CO39" i="88"/>
  <c r="CW45" i="88"/>
  <c r="DC124" i="88"/>
  <c r="CM74" i="88"/>
  <c r="DC42" i="88"/>
  <c r="DC64" i="88"/>
  <c r="CF197" i="88"/>
  <c r="CV181" i="88"/>
  <c r="CF154" i="88"/>
  <c r="CV161" i="88"/>
  <c r="CF93" i="88"/>
  <c r="CV77" i="88"/>
  <c r="BX188" i="88"/>
  <c r="CG219" i="88"/>
  <c r="CW196" i="88"/>
  <c r="CW153" i="88"/>
  <c r="CG131" i="88"/>
  <c r="CW143" i="88"/>
  <c r="DA219" i="88"/>
  <c r="DA204" i="88"/>
  <c r="BU169" i="88"/>
  <c r="BU145" i="88"/>
  <c r="BU81" i="88"/>
  <c r="DE180" i="88"/>
  <c r="CO124" i="88"/>
  <c r="DE112" i="88"/>
  <c r="BY85" i="88"/>
  <c r="BT225" i="88"/>
  <c r="BT193" i="88"/>
  <c r="CZ143" i="88"/>
  <c r="BT129" i="88"/>
  <c r="CJ123" i="88"/>
  <c r="CH66" i="88"/>
  <c r="CP126" i="88"/>
  <c r="BR51" i="88"/>
  <c r="BY45" i="88"/>
  <c r="DE47" i="88"/>
  <c r="BT31" i="88"/>
  <c r="DE44" i="88"/>
  <c r="BY50" i="88"/>
  <c r="BP35" i="88"/>
  <c r="CH174" i="88"/>
  <c r="BV213" i="88"/>
  <c r="CL117" i="88"/>
  <c r="CJ33" i="88"/>
  <c r="BU43" i="88"/>
  <c r="BV117" i="88"/>
  <c r="CW58" i="88"/>
  <c r="DA43" i="88"/>
  <c r="CX132" i="88"/>
  <c r="DF77" i="88"/>
  <c r="BR52" i="88"/>
  <c r="CK56" i="88"/>
  <c r="BU56" i="88"/>
  <c r="DD32" i="88"/>
  <c r="BX32" i="88"/>
  <c r="CO31" i="88"/>
  <c r="BY31" i="88"/>
  <c r="CV205" i="88"/>
  <c r="CF205" i="88"/>
  <c r="CF189" i="88"/>
  <c r="CV189" i="88"/>
  <c r="CF176" i="88"/>
  <c r="CV176" i="88"/>
  <c r="BP176" i="88"/>
  <c r="BP146" i="88"/>
  <c r="CF146" i="88"/>
  <c r="CV146" i="88"/>
  <c r="CF133" i="88"/>
  <c r="CV133" i="88"/>
  <c r="BP133" i="88"/>
  <c r="BP109" i="88"/>
  <c r="CF109" i="88"/>
  <c r="CV109" i="88"/>
  <c r="CV123" i="88"/>
  <c r="BP123" i="88"/>
  <c r="CF123" i="88"/>
  <c r="BP85" i="88"/>
  <c r="CF85" i="88"/>
  <c r="CV85" i="88"/>
  <c r="BX212" i="88"/>
  <c r="CN212" i="88"/>
  <c r="BX121" i="88"/>
  <c r="CN121" i="88"/>
  <c r="BZ89" i="88"/>
  <c r="DF89" i="88"/>
  <c r="BP42" i="88"/>
  <c r="CF42" i="88"/>
  <c r="CV42" i="88"/>
  <c r="BX36" i="88"/>
  <c r="CN36" i="88"/>
  <c r="DD36" i="88"/>
  <c r="CJ50" i="88"/>
  <c r="CZ50" i="88"/>
  <c r="CE74" i="88"/>
  <c r="CU74" i="88"/>
  <c r="BS180" i="88"/>
  <c r="CI180" i="88"/>
  <c r="CI152" i="88"/>
  <c r="CY152" i="88"/>
  <c r="BS131" i="88"/>
  <c r="CI131" i="88"/>
  <c r="CY131" i="88"/>
  <c r="CY104" i="88"/>
  <c r="BS104" i="88"/>
  <c r="BS80" i="88"/>
  <c r="CY80" i="88"/>
  <c r="BS66" i="88"/>
  <c r="CI66" i="88"/>
  <c r="BW154" i="88"/>
  <c r="CM154" i="88"/>
  <c r="DC132" i="88"/>
  <c r="BW132" i="88"/>
  <c r="BW105" i="88"/>
  <c r="DC105" i="88"/>
  <c r="CM105" i="88"/>
  <c r="DC82" i="88"/>
  <c r="CM82" i="88"/>
  <c r="BW50" i="88"/>
  <c r="DC50" i="88"/>
  <c r="CM50" i="88"/>
  <c r="BW34" i="88"/>
  <c r="CM34" i="88"/>
  <c r="DC34" i="88"/>
  <c r="CW136" i="88"/>
  <c r="CG136" i="88"/>
  <c r="DA163" i="88"/>
  <c r="BU163" i="88"/>
  <c r="CO200" i="88"/>
  <c r="DE200" i="88"/>
  <c r="DE90" i="88"/>
  <c r="BY90" i="88"/>
  <c r="CK126" i="88"/>
  <c r="DA126" i="88"/>
  <c r="BY188" i="88"/>
  <c r="CO188" i="88"/>
  <c r="DE188" i="88"/>
  <c r="BY140" i="88"/>
  <c r="CO140" i="88"/>
  <c r="CO120" i="88"/>
  <c r="DE120" i="88"/>
  <c r="BY120" i="88"/>
  <c r="DF112" i="88"/>
  <c r="BZ112" i="88"/>
  <c r="CP157" i="88"/>
  <c r="DF157" i="88"/>
  <c r="BT36" i="88"/>
  <c r="CJ36" i="88"/>
  <c r="CZ36" i="88"/>
  <c r="CM98" i="88"/>
  <c r="DC98" i="88"/>
  <c r="BR201" i="88"/>
  <c r="CH201" i="88"/>
  <c r="BR136" i="88"/>
  <c r="CH136" i="88"/>
  <c r="CH146" i="88"/>
  <c r="CX146" i="88"/>
  <c r="CH101" i="88"/>
  <c r="CX101" i="88"/>
  <c r="DB165" i="88"/>
  <c r="BV165" i="88"/>
  <c r="BV137" i="88"/>
  <c r="CL137" i="88"/>
  <c r="DB73" i="88"/>
  <c r="BV73" i="88"/>
  <c r="CL73" i="88"/>
  <c r="CP134" i="88"/>
  <c r="DF134" i="88"/>
  <c r="DF111" i="88"/>
  <c r="BZ111" i="88"/>
  <c r="CP111" i="88"/>
  <c r="CY120" i="88"/>
  <c r="BS120" i="88"/>
  <c r="BW202" i="88"/>
  <c r="CM202" i="88"/>
  <c r="CM186" i="88"/>
  <c r="DC186" i="88"/>
  <c r="CM86" i="88"/>
  <c r="BW86" i="88"/>
  <c r="CO193" i="88"/>
  <c r="DE193" i="88"/>
  <c r="DE177" i="88"/>
  <c r="CO177" i="88"/>
  <c r="DE145" i="88"/>
  <c r="BY145" i="88"/>
  <c r="CO153" i="88"/>
  <c r="DE153" i="88"/>
  <c r="CO93" i="88"/>
  <c r="DE93" i="88"/>
  <c r="BY93" i="88"/>
  <c r="DE69" i="88"/>
  <c r="CO69" i="88"/>
  <c r="BU127" i="88"/>
  <c r="DA127" i="88"/>
  <c r="CK127" i="88"/>
  <c r="CW171" i="88"/>
  <c r="BQ171" i="88"/>
  <c r="CG100" i="88"/>
  <c r="CW100" i="88"/>
  <c r="BQ100" i="88"/>
  <c r="CK157" i="88"/>
  <c r="DA157" i="88"/>
  <c r="BU157" i="88"/>
  <c r="DA134" i="88"/>
  <c r="BU134" i="88"/>
  <c r="CK101" i="88"/>
  <c r="DA101" i="88"/>
  <c r="BT57" i="88"/>
  <c r="CZ57" i="88"/>
  <c r="CJ57" i="88"/>
  <c r="CL195" i="88"/>
  <c r="DB195" i="88"/>
  <c r="CH149" i="88"/>
  <c r="CX149" i="88"/>
  <c r="CL182" i="88"/>
  <c r="DB182" i="88"/>
  <c r="BV182" i="88"/>
  <c r="CE194" i="88"/>
  <c r="CU194" i="88"/>
  <c r="CE126" i="88"/>
  <c r="CU126" i="88"/>
  <c r="BO126" i="88"/>
  <c r="CG111" i="88"/>
  <c r="CW111" i="88"/>
  <c r="BU197" i="88"/>
  <c r="CK197" i="88"/>
  <c r="CK148" i="88"/>
  <c r="DA148" i="88"/>
  <c r="CK89" i="88"/>
  <c r="DA89" i="88"/>
  <c r="CK73" i="88"/>
  <c r="DA73" i="88"/>
  <c r="CO107" i="88"/>
  <c r="DE107" i="88"/>
  <c r="BY107" i="88"/>
  <c r="CI56" i="88"/>
  <c r="BS56" i="88"/>
  <c r="CY56" i="88"/>
  <c r="DF50" i="88"/>
  <c r="BZ50" i="88"/>
  <c r="CP50" i="88"/>
  <c r="CK60" i="88"/>
  <c r="BU60" i="88"/>
  <c r="DA60" i="88"/>
  <c r="CG163" i="88"/>
  <c r="CW163" i="88"/>
  <c r="CO157" i="88"/>
  <c r="DE157" i="88"/>
  <c r="BY157" i="88"/>
  <c r="BT29" i="88"/>
  <c r="CZ29" i="88"/>
  <c r="CK41" i="88"/>
  <c r="DA41" i="88"/>
  <c r="BU41" i="88"/>
  <c r="CH50" i="88"/>
  <c r="CX50" i="88"/>
  <c r="CL109" i="88"/>
  <c r="DB109" i="88"/>
  <c r="DF194" i="88"/>
  <c r="BZ194" i="88"/>
  <c r="DF119" i="88"/>
  <c r="BZ119" i="88"/>
  <c r="CP119" i="88"/>
  <c r="DA46" i="88"/>
  <c r="BU46" i="88"/>
  <c r="DE121" i="88"/>
  <c r="BY121" i="88"/>
  <c r="CO42" i="88"/>
  <c r="DE42" i="88"/>
  <c r="CZ86" i="88"/>
  <c r="BT86" i="88"/>
  <c r="BR185" i="88"/>
  <c r="CH185" i="88"/>
  <c r="CX185" i="88"/>
  <c r="CG217" i="88"/>
  <c r="CW217" i="88"/>
  <c r="CG161" i="88"/>
  <c r="CW161" i="88"/>
  <c r="BQ161" i="88"/>
  <c r="CW139" i="88"/>
  <c r="BQ139" i="88"/>
  <c r="BQ109" i="88"/>
  <c r="CG109" i="88"/>
  <c r="CG85" i="88"/>
  <c r="CW85" i="88"/>
  <c r="BQ85" i="88"/>
  <c r="BY217" i="88"/>
  <c r="CO217" i="88"/>
  <c r="CJ181" i="88"/>
  <c r="CZ181" i="88"/>
  <c r="CZ113" i="88"/>
  <c r="BT113" i="88"/>
  <c r="BT124" i="88"/>
  <c r="CJ124" i="88"/>
  <c r="DB147" i="88"/>
  <c r="BV147" i="88"/>
  <c r="BZ61" i="88"/>
  <c r="CP61" i="88"/>
  <c r="CG46" i="88"/>
  <c r="CW46" i="88"/>
  <c r="CV50" i="88"/>
  <c r="DF214" i="88"/>
  <c r="CY117" i="88"/>
  <c r="CY101" i="88"/>
  <c r="CM195" i="88"/>
  <c r="CM179" i="88"/>
  <c r="DC155" i="88"/>
  <c r="CM133" i="88"/>
  <c r="CM114" i="88"/>
  <c r="CM83" i="88"/>
  <c r="CV70" i="88"/>
  <c r="BQ136" i="88"/>
  <c r="BY177" i="88"/>
  <c r="CO145" i="88"/>
  <c r="CL147" i="88"/>
  <c r="CX136" i="88"/>
  <c r="BO74" i="88"/>
  <c r="BS152" i="88"/>
  <c r="CI120" i="88"/>
  <c r="BW186" i="88"/>
  <c r="DC86" i="88"/>
  <c r="BP189" i="88"/>
  <c r="CG139" i="88"/>
  <c r="DA197" i="88"/>
  <c r="CP194" i="88"/>
  <c r="DA56" i="88"/>
  <c r="CJ29" i="88"/>
  <c r="BQ46" i="88"/>
  <c r="CP214" i="88"/>
  <c r="CI117" i="88"/>
  <c r="CI101" i="88"/>
  <c r="BW215" i="88"/>
  <c r="BW195" i="88"/>
  <c r="BW179" i="88"/>
  <c r="CM155" i="88"/>
  <c r="DC83" i="88"/>
  <c r="BP177" i="88"/>
  <c r="BQ98" i="88"/>
  <c r="CK163" i="88"/>
  <c r="BY200" i="88"/>
  <c r="CJ86" i="88"/>
  <c r="BR146" i="88"/>
  <c r="CI80" i="88"/>
  <c r="BW98" i="88"/>
  <c r="BW82" i="88"/>
  <c r="DD121" i="88"/>
  <c r="CG171" i="88"/>
  <c r="BU101" i="88"/>
  <c r="BU73" i="88"/>
  <c r="BY69" i="88"/>
  <c r="CJ113" i="88"/>
  <c r="CX201" i="88"/>
  <c r="BR101" i="88"/>
  <c r="CL165" i="88"/>
  <c r="BR50" i="88"/>
  <c r="CK46" i="88"/>
  <c r="CK50" i="88"/>
  <c r="BY42" i="88"/>
  <c r="CG98" i="88"/>
  <c r="BQ90" i="88"/>
  <c r="BY193" i="88"/>
  <c r="CO90" i="88"/>
  <c r="BV195" i="88"/>
  <c r="CP112" i="88"/>
  <c r="DF61" i="88"/>
  <c r="BZ157" i="88"/>
  <c r="CY180" i="88"/>
  <c r="CI104" i="88"/>
  <c r="DC202" i="88"/>
  <c r="DC154" i="88"/>
  <c r="BP205" i="88"/>
  <c r="BQ163" i="88"/>
  <c r="BQ111" i="88"/>
  <c r="BT181" i="88"/>
  <c r="CZ124" i="88"/>
  <c r="BT50" i="88"/>
  <c r="DB202" i="88"/>
  <c r="BV154" i="88"/>
  <c r="BV98" i="88"/>
  <c r="CP166" i="88"/>
  <c r="BZ138" i="88"/>
  <c r="CJ65" i="88"/>
  <c r="CH160" i="88"/>
  <c r="CL67" i="88"/>
  <c r="BZ166" i="88"/>
  <c r="CV35" i="88"/>
  <c r="CV30" i="88"/>
  <c r="BQ29" i="88"/>
  <c r="DA42" i="88"/>
  <c r="BY35" i="88"/>
  <c r="BY58" i="88"/>
  <c r="CX216" i="88"/>
  <c r="BR174" i="88"/>
  <c r="DB213" i="88"/>
  <c r="CP77" i="88"/>
  <c r="DA34" i="88"/>
  <c r="CN32" i="88"/>
  <c r="DE31" i="88"/>
  <c r="BU50" i="88"/>
  <c r="DE58" i="88"/>
  <c r="CK34" i="88"/>
  <c r="DE35" i="88"/>
  <c r="BQ62" i="88"/>
  <c r="CG62" i="88"/>
  <c r="BP30" i="88"/>
  <c r="CG29" i="88"/>
  <c r="BU42" i="88"/>
  <c r="CR229" i="88"/>
  <c r="DH229" i="88"/>
  <c r="CR230" i="88"/>
  <c r="CB229" i="88"/>
  <c r="CC230" i="88"/>
  <c r="BO221" i="88"/>
  <c r="CU221" i="88"/>
  <c r="CE221" i="88"/>
  <c r="CU197" i="88"/>
  <c r="BO197" i="88"/>
  <c r="CE197" i="88"/>
  <c r="CU181" i="88"/>
  <c r="BO181" i="88"/>
  <c r="CE181" i="88"/>
  <c r="BO165" i="88"/>
  <c r="CE165" i="88"/>
  <c r="CU165" i="88"/>
  <c r="BO149" i="88"/>
  <c r="CE149" i="88"/>
  <c r="CU149" i="88"/>
  <c r="BO131" i="88"/>
  <c r="CE131" i="88"/>
  <c r="CU131" i="88"/>
  <c r="BO113" i="88"/>
  <c r="CE113" i="88"/>
  <c r="CU113" i="88"/>
  <c r="BO93" i="88"/>
  <c r="CE93" i="88"/>
  <c r="CU93" i="88"/>
  <c r="BO77" i="88"/>
  <c r="CE77" i="88"/>
  <c r="CU77" i="88"/>
  <c r="BO46" i="88"/>
  <c r="CE46" i="88"/>
  <c r="CU46" i="88"/>
  <c r="BO30" i="88"/>
  <c r="CU30" i="88"/>
  <c r="CE30" i="88"/>
  <c r="BS220" i="88"/>
  <c r="CI220" i="88"/>
  <c r="CY220" i="88"/>
  <c r="CI210" i="88"/>
  <c r="BS210" i="88"/>
  <c r="CY210" i="88"/>
  <c r="CI191" i="88"/>
  <c r="CY191" i="88"/>
  <c r="BS191" i="88"/>
  <c r="BS171" i="88"/>
  <c r="CI171" i="88"/>
  <c r="CY171" i="88"/>
  <c r="BS159" i="88"/>
  <c r="CI159" i="88"/>
  <c r="CY159" i="88"/>
  <c r="CY143" i="88"/>
  <c r="BS143" i="88"/>
  <c r="CI143" i="88"/>
  <c r="CI126" i="88"/>
  <c r="CY126" i="88"/>
  <c r="BS126" i="88"/>
  <c r="BS107" i="88"/>
  <c r="CI107" i="88"/>
  <c r="CY107" i="88"/>
  <c r="BS95" i="88"/>
  <c r="CI95" i="88"/>
  <c r="CY95" i="88"/>
  <c r="BS79" i="88"/>
  <c r="CI79" i="88"/>
  <c r="CY79" i="88"/>
  <c r="BS50" i="88"/>
  <c r="CI50" i="88"/>
  <c r="CY50" i="88"/>
  <c r="BS34" i="88"/>
  <c r="CY34" i="88"/>
  <c r="CI34" i="88"/>
  <c r="CI69" i="88"/>
  <c r="CY69" i="88"/>
  <c r="BS69" i="88"/>
  <c r="CM217" i="88"/>
  <c r="DC217" i="88"/>
  <c r="BW217" i="88"/>
  <c r="DC209" i="88"/>
  <c r="BW209" i="88"/>
  <c r="CM209" i="88"/>
  <c r="CM193" i="88"/>
  <c r="DC193" i="88"/>
  <c r="BW193" i="88"/>
  <c r="DC177" i="88"/>
  <c r="BW177" i="88"/>
  <c r="CM177" i="88"/>
  <c r="BW161" i="88"/>
  <c r="CM161" i="88"/>
  <c r="DC161" i="88"/>
  <c r="BW135" i="88"/>
  <c r="CM135" i="88"/>
  <c r="DC135" i="88"/>
  <c r="BW116" i="88"/>
  <c r="CM116" i="88"/>
  <c r="DC116" i="88"/>
  <c r="BW100" i="88"/>
  <c r="DC100" i="88"/>
  <c r="CM100" i="88"/>
  <c r="BW89" i="88"/>
  <c r="DC89" i="88"/>
  <c r="CM89" i="88"/>
  <c r="BW73" i="88"/>
  <c r="CM73" i="88"/>
  <c r="DC73" i="88"/>
  <c r="BW45" i="88"/>
  <c r="DC45" i="88"/>
  <c r="CM45" i="88"/>
  <c r="CM60" i="88"/>
  <c r="DC60" i="88"/>
  <c r="BW60" i="88"/>
  <c r="DG219" i="88"/>
  <c r="CA219" i="88"/>
  <c r="CQ219" i="88"/>
  <c r="CA202" i="88"/>
  <c r="CQ202" i="88"/>
  <c r="DG202" i="88"/>
  <c r="CQ187" i="88"/>
  <c r="DG187" i="88"/>
  <c r="CA187" i="88"/>
  <c r="DG182" i="88"/>
  <c r="CA182" i="88"/>
  <c r="CQ182" i="88"/>
  <c r="CA155" i="88"/>
  <c r="CQ155" i="88"/>
  <c r="DG155" i="88"/>
  <c r="CA138" i="88"/>
  <c r="CQ138" i="88"/>
  <c r="DG138" i="88"/>
  <c r="CA119" i="88"/>
  <c r="CQ119" i="88"/>
  <c r="DG119" i="88"/>
  <c r="CA103" i="88"/>
  <c r="CQ103" i="88"/>
  <c r="DG103" i="88"/>
  <c r="CA91" i="88"/>
  <c r="CQ91" i="88"/>
  <c r="DG91" i="88"/>
  <c r="CA75" i="88"/>
  <c r="CQ75" i="88"/>
  <c r="DG75" i="88"/>
  <c r="CQ55" i="88"/>
  <c r="CA55" i="88"/>
  <c r="DG55" i="88"/>
  <c r="CA35" i="88"/>
  <c r="CQ35" i="88"/>
  <c r="DG35" i="88"/>
  <c r="CV227" i="88"/>
  <c r="CF227" i="88"/>
  <c r="BP227" i="88"/>
  <c r="CV212" i="88"/>
  <c r="BP212" i="88"/>
  <c r="CF212" i="88"/>
  <c r="BP196" i="88"/>
  <c r="CF196" i="88"/>
  <c r="CV196" i="88"/>
  <c r="BP180" i="88"/>
  <c r="CF180" i="88"/>
  <c r="CV180" i="88"/>
  <c r="CF175" i="88"/>
  <c r="CV175" i="88"/>
  <c r="BP175" i="88"/>
  <c r="BP145" i="88"/>
  <c r="CF145" i="88"/>
  <c r="CV145" i="88"/>
  <c r="CF132" i="88"/>
  <c r="CV132" i="88"/>
  <c r="BP132" i="88"/>
  <c r="BP108" i="88"/>
  <c r="CF108" i="88"/>
  <c r="CV108" i="88"/>
  <c r="CV121" i="88"/>
  <c r="BP121" i="88"/>
  <c r="CF121" i="88"/>
  <c r="BP84" i="88"/>
  <c r="CF84" i="88"/>
  <c r="CV84" i="88"/>
  <c r="BP68" i="88"/>
  <c r="CV68" i="88"/>
  <c r="CF68" i="88"/>
  <c r="BP52" i="88"/>
  <c r="CF52" i="88"/>
  <c r="CV52" i="88"/>
  <c r="DD215" i="88"/>
  <c r="BX215" i="88"/>
  <c r="CN215" i="88"/>
  <c r="BX199" i="88"/>
  <c r="CN199" i="88"/>
  <c r="DD199" i="88"/>
  <c r="BX183" i="88"/>
  <c r="CN183" i="88"/>
  <c r="DD183" i="88"/>
  <c r="BX164" i="88"/>
  <c r="CN164" i="88"/>
  <c r="DD164" i="88"/>
  <c r="BX149" i="88"/>
  <c r="CN149" i="88"/>
  <c r="DD149" i="88"/>
  <c r="CN135" i="88"/>
  <c r="DD135" i="88"/>
  <c r="BX135" i="88"/>
  <c r="BX110" i="88"/>
  <c r="CN110" i="88"/>
  <c r="DD110" i="88"/>
  <c r="DD127" i="88"/>
  <c r="BX127" i="88"/>
  <c r="CN127" i="88"/>
  <c r="BX87" i="88"/>
  <c r="CN87" i="88"/>
  <c r="DD87" i="88"/>
  <c r="BX71" i="88"/>
  <c r="DD71" i="88"/>
  <c r="CN71" i="88"/>
  <c r="BX55" i="88"/>
  <c r="DD55" i="88"/>
  <c r="CN55" i="88"/>
  <c r="BQ223" i="88"/>
  <c r="CG223" i="88"/>
  <c r="CW223" i="88"/>
  <c r="CG211" i="88"/>
  <c r="BQ211" i="88"/>
  <c r="CW211" i="88"/>
  <c r="BQ192" i="88"/>
  <c r="CG192" i="88"/>
  <c r="CW192" i="88"/>
  <c r="CG168" i="88"/>
  <c r="CW168" i="88"/>
  <c r="BQ168" i="88"/>
  <c r="CG160" i="88"/>
  <c r="CW160" i="88"/>
  <c r="BQ160" i="88"/>
  <c r="CW138" i="88"/>
  <c r="BQ138" i="88"/>
  <c r="CG138" i="88"/>
  <c r="BQ122" i="88"/>
  <c r="CW122" i="88"/>
  <c r="CG122" i="88"/>
  <c r="CG112" i="88"/>
  <c r="CW112" i="88"/>
  <c r="BQ112" i="88"/>
  <c r="CG96" i="88"/>
  <c r="CW96" i="88"/>
  <c r="BQ96" i="88"/>
  <c r="CG80" i="88"/>
  <c r="CW80" i="88"/>
  <c r="BQ80" i="88"/>
  <c r="DA227" i="88"/>
  <c r="BU227" i="88"/>
  <c r="CK227" i="88"/>
  <c r="BU212" i="88"/>
  <c r="CK212" i="88"/>
  <c r="DA212" i="88"/>
  <c r="BU200" i="88"/>
  <c r="CK200" i="88"/>
  <c r="DA200" i="88"/>
  <c r="BU180" i="88"/>
  <c r="CK180" i="88"/>
  <c r="DA180" i="88"/>
  <c r="CK156" i="88"/>
  <c r="DA156" i="88"/>
  <c r="BU156" i="88"/>
  <c r="DA137" i="88"/>
  <c r="BU137" i="88"/>
  <c r="CK137" i="88"/>
  <c r="BU121" i="88"/>
  <c r="DA121" i="88"/>
  <c r="CK121" i="88"/>
  <c r="CK116" i="88"/>
  <c r="DA116" i="88"/>
  <c r="BU116" i="88"/>
  <c r="CK111" i="88"/>
  <c r="DA111" i="88"/>
  <c r="BU111" i="88"/>
  <c r="CK84" i="88"/>
  <c r="DA84" i="88"/>
  <c r="BU84" i="88"/>
  <c r="CK68" i="88"/>
  <c r="BU68" i="88"/>
  <c r="DA68" i="88"/>
  <c r="BY216" i="88"/>
  <c r="CO216" i="88"/>
  <c r="DE216" i="88"/>
  <c r="BY195" i="88"/>
  <c r="CO195" i="88"/>
  <c r="DE195" i="88"/>
  <c r="BY191" i="88"/>
  <c r="CO191" i="88"/>
  <c r="DE191" i="88"/>
  <c r="BY175" i="88"/>
  <c r="DE175" i="88"/>
  <c r="CO175" i="88"/>
  <c r="CO160" i="88"/>
  <c r="DE160" i="88"/>
  <c r="BY160" i="88"/>
  <c r="DE139" i="88"/>
  <c r="BY139" i="88"/>
  <c r="CO139" i="88"/>
  <c r="BY123" i="88"/>
  <c r="CO123" i="88"/>
  <c r="DE123" i="88"/>
  <c r="CO109" i="88"/>
  <c r="DE109" i="88"/>
  <c r="BY109" i="88"/>
  <c r="CO96" i="88"/>
  <c r="DE96" i="88"/>
  <c r="BY96" i="88"/>
  <c r="CO80" i="88"/>
  <c r="DE80" i="88"/>
  <c r="BY80" i="88"/>
  <c r="DB29" i="88"/>
  <c r="BV29" i="88"/>
  <c r="CL29" i="88"/>
  <c r="DB37" i="88"/>
  <c r="BV37" i="88"/>
  <c r="CL37" i="88"/>
  <c r="DB45" i="88"/>
  <c r="CL45" i="88"/>
  <c r="BV45" i="88"/>
  <c r="CZ224" i="88"/>
  <c r="BT224" i="88"/>
  <c r="CJ224" i="88"/>
  <c r="BT208" i="88"/>
  <c r="CJ208" i="88"/>
  <c r="CZ208" i="88"/>
  <c r="CZ192" i="88"/>
  <c r="BT192" i="88"/>
  <c r="CJ192" i="88"/>
  <c r="BT169" i="88"/>
  <c r="CJ169" i="88"/>
  <c r="CZ169" i="88"/>
  <c r="BT158" i="88"/>
  <c r="CJ158" i="88"/>
  <c r="CZ158" i="88"/>
  <c r="BT142" i="88"/>
  <c r="CJ142" i="88"/>
  <c r="CZ142" i="88"/>
  <c r="BT120" i="88"/>
  <c r="CJ120" i="88"/>
  <c r="CZ120" i="88"/>
  <c r="BT104" i="88"/>
  <c r="CJ104" i="88"/>
  <c r="CZ104" i="88"/>
  <c r="BT96" i="88"/>
  <c r="CJ96" i="88"/>
  <c r="CZ96" i="88"/>
  <c r="BT80" i="88"/>
  <c r="CJ80" i="88"/>
  <c r="CZ80" i="88"/>
  <c r="BT56" i="88"/>
  <c r="CZ56" i="88"/>
  <c r="CJ56" i="88"/>
  <c r="CX218" i="88"/>
  <c r="CH218" i="88"/>
  <c r="BR218" i="88"/>
  <c r="BR200" i="88"/>
  <c r="CX200" i="88"/>
  <c r="CH200" i="88"/>
  <c r="BR184" i="88"/>
  <c r="CH184" i="88"/>
  <c r="CX184" i="88"/>
  <c r="CX167" i="88"/>
  <c r="BR167" i="88"/>
  <c r="CH167" i="88"/>
  <c r="CX151" i="88"/>
  <c r="BR151" i="88"/>
  <c r="CH151" i="88"/>
  <c r="BR131" i="88"/>
  <c r="CH131" i="88"/>
  <c r="CX131" i="88"/>
  <c r="CX120" i="88"/>
  <c r="BR120" i="88"/>
  <c r="CH120" i="88"/>
  <c r="CX104" i="88"/>
  <c r="BR104" i="88"/>
  <c r="CH104" i="88"/>
  <c r="CX82" i="88"/>
  <c r="CH82" i="88"/>
  <c r="BR82" i="88"/>
  <c r="CX69" i="88"/>
  <c r="BR69" i="88"/>
  <c r="CH69" i="88"/>
  <c r="CX61" i="88"/>
  <c r="BR61" i="88"/>
  <c r="CH61" i="88"/>
  <c r="DB221" i="88"/>
  <c r="CL221" i="88"/>
  <c r="BV221" i="88"/>
  <c r="DB205" i="88"/>
  <c r="CL205" i="88"/>
  <c r="BV205" i="88"/>
  <c r="BV188" i="88"/>
  <c r="CL188" i="88"/>
  <c r="DB188" i="88"/>
  <c r="CL173" i="88"/>
  <c r="BV173" i="88"/>
  <c r="DB173" i="88"/>
  <c r="DB157" i="88"/>
  <c r="BV157" i="88"/>
  <c r="CL157" i="88"/>
  <c r="BV140" i="88"/>
  <c r="CL140" i="88"/>
  <c r="DB140" i="88"/>
  <c r="BV124" i="88"/>
  <c r="CL124" i="88"/>
  <c r="DB124" i="88"/>
  <c r="DB108" i="88"/>
  <c r="CL108" i="88"/>
  <c r="BV108" i="88"/>
  <c r="DB102" i="88"/>
  <c r="CL102" i="88"/>
  <c r="BV102" i="88"/>
  <c r="DB85" i="88"/>
  <c r="CL85" i="88"/>
  <c r="BV85" i="88"/>
  <c r="DB58" i="88"/>
  <c r="BV58" i="88"/>
  <c r="CL58" i="88"/>
  <c r="DF222" i="88"/>
  <c r="BZ222" i="88"/>
  <c r="CP222" i="88"/>
  <c r="DF206" i="88"/>
  <c r="BZ206" i="88"/>
  <c r="CP206" i="88"/>
  <c r="CP172" i="88"/>
  <c r="BZ172" i="88"/>
  <c r="DF172" i="88"/>
  <c r="DF156" i="88"/>
  <c r="BZ156" i="88"/>
  <c r="CP156" i="88"/>
  <c r="BZ137" i="88"/>
  <c r="CP137" i="88"/>
  <c r="DF137" i="88"/>
  <c r="BZ121" i="88"/>
  <c r="CP121" i="88"/>
  <c r="DF121" i="88"/>
  <c r="DF110" i="88"/>
  <c r="BZ110" i="88"/>
  <c r="CP110" i="88"/>
  <c r="DF94" i="88"/>
  <c r="BZ94" i="88"/>
  <c r="CP94" i="88"/>
  <c r="DF67" i="88"/>
  <c r="BZ67" i="88"/>
  <c r="CP67" i="88"/>
  <c r="DF83" i="88"/>
  <c r="CP83" i="88"/>
  <c r="BZ83" i="88"/>
  <c r="CO60" i="88"/>
  <c r="BY60" i="88"/>
  <c r="DE60" i="88"/>
  <c r="BT35" i="88"/>
  <c r="CJ35" i="88"/>
  <c r="CZ35" i="88"/>
  <c r="BP41" i="88"/>
  <c r="CF41" i="88"/>
  <c r="CV41" i="88"/>
  <c r="BP45" i="88"/>
  <c r="CF45" i="88"/>
  <c r="CV45" i="88"/>
  <c r="BP49" i="88"/>
  <c r="CF49" i="88"/>
  <c r="CV49" i="88"/>
  <c r="CK59" i="88"/>
  <c r="BU59" i="88"/>
  <c r="DA59" i="88"/>
  <c r="BR187" i="88"/>
  <c r="CH187" i="88"/>
  <c r="CX187" i="88"/>
  <c r="CX150" i="88"/>
  <c r="BR150" i="88"/>
  <c r="CH150" i="88"/>
  <c r="CX119" i="88"/>
  <c r="BR119" i="88"/>
  <c r="CH119" i="88"/>
  <c r="CX87" i="88"/>
  <c r="CH87" i="88"/>
  <c r="BR87" i="88"/>
  <c r="CX68" i="88"/>
  <c r="BR68" i="88"/>
  <c r="CH68" i="88"/>
  <c r="CL216" i="88"/>
  <c r="DB216" i="88"/>
  <c r="BV216" i="88"/>
  <c r="BV187" i="88"/>
  <c r="CL187" i="88"/>
  <c r="DB187" i="88"/>
  <c r="DB156" i="88"/>
  <c r="BV156" i="88"/>
  <c r="CL156" i="88"/>
  <c r="BV123" i="88"/>
  <c r="CL123" i="88"/>
  <c r="DB123" i="88"/>
  <c r="DB101" i="88"/>
  <c r="CL101" i="88"/>
  <c r="BV101" i="88"/>
  <c r="DB57" i="88"/>
  <c r="BV57" i="88"/>
  <c r="CL57" i="88"/>
  <c r="DF147" i="88"/>
  <c r="BZ147" i="88"/>
  <c r="CP147" i="88"/>
  <c r="DF101" i="88"/>
  <c r="BZ101" i="88"/>
  <c r="CP101" i="88"/>
  <c r="DF62" i="88"/>
  <c r="BZ62" i="88"/>
  <c r="CP62" i="88"/>
  <c r="BR213" i="88"/>
  <c r="CH213" i="88"/>
  <c r="CX213" i="88"/>
  <c r="CX169" i="88"/>
  <c r="BR169" i="88"/>
  <c r="CH169" i="88"/>
  <c r="CX118" i="88"/>
  <c r="BR118" i="88"/>
  <c r="CH118" i="88"/>
  <c r="DB203" i="88"/>
  <c r="BV203" i="88"/>
  <c r="CL203" i="88"/>
  <c r="DB74" i="88"/>
  <c r="BV74" i="88"/>
  <c r="CL74" i="88"/>
  <c r="DH230" i="88"/>
  <c r="BO203" i="88"/>
  <c r="CE203" i="88"/>
  <c r="CU203" i="88"/>
  <c r="CE188" i="88"/>
  <c r="CU188" i="88"/>
  <c r="BO188" i="88"/>
  <c r="BO156" i="88"/>
  <c r="CE156" i="88"/>
  <c r="CU156" i="88"/>
  <c r="BO138" i="88"/>
  <c r="CE138" i="88"/>
  <c r="CU138" i="88"/>
  <c r="BO120" i="88"/>
  <c r="CE120" i="88"/>
  <c r="CU120" i="88"/>
  <c r="CE122" i="88"/>
  <c r="CU122" i="88"/>
  <c r="BO122" i="88"/>
  <c r="CE68" i="88"/>
  <c r="CU68" i="88"/>
  <c r="BO68" i="88"/>
  <c r="BO37" i="88"/>
  <c r="CE37" i="88"/>
  <c r="CU37" i="88"/>
  <c r="CY209" i="88"/>
  <c r="BS209" i="88"/>
  <c r="CI209" i="88"/>
  <c r="CI190" i="88"/>
  <c r="CY190" i="88"/>
  <c r="BS190" i="88"/>
  <c r="CI186" i="88"/>
  <c r="CY186" i="88"/>
  <c r="BS186" i="88"/>
  <c r="BS158" i="88"/>
  <c r="CI158" i="88"/>
  <c r="CY158" i="88"/>
  <c r="BS133" i="88"/>
  <c r="CI133" i="88"/>
  <c r="CY133" i="88"/>
  <c r="BS114" i="88"/>
  <c r="CI114" i="88"/>
  <c r="CY114" i="88"/>
  <c r="BS106" i="88"/>
  <c r="CI106" i="88"/>
  <c r="CY106" i="88"/>
  <c r="BS94" i="88"/>
  <c r="CI94" i="88"/>
  <c r="CY94" i="88"/>
  <c r="BS78" i="88"/>
  <c r="CI78" i="88"/>
  <c r="CY78" i="88"/>
  <c r="BS49" i="88"/>
  <c r="CI49" i="88"/>
  <c r="CY49" i="88"/>
  <c r="BS33" i="88"/>
  <c r="CI33" i="88"/>
  <c r="CY33" i="88"/>
  <c r="BS51" i="88"/>
  <c r="CI51" i="88"/>
  <c r="CY51" i="88"/>
  <c r="BW204" i="88"/>
  <c r="CM204" i="88"/>
  <c r="DC204" i="88"/>
  <c r="CM188" i="88"/>
  <c r="DC188" i="88"/>
  <c r="BW188" i="88"/>
  <c r="DC172" i="88"/>
  <c r="BW172" i="88"/>
  <c r="CM172" i="88"/>
  <c r="BW156" i="88"/>
  <c r="CM156" i="88"/>
  <c r="DC156" i="88"/>
  <c r="BW119" i="88"/>
  <c r="CM119" i="88"/>
  <c r="DC119" i="88"/>
  <c r="BW103" i="88"/>
  <c r="DC103" i="88"/>
  <c r="CM103" i="88"/>
  <c r="BW92" i="88"/>
  <c r="CM92" i="88"/>
  <c r="DC92" i="88"/>
  <c r="BW76" i="88"/>
  <c r="CM76" i="88"/>
  <c r="DC76" i="88"/>
  <c r="BW48" i="88"/>
  <c r="DC48" i="88"/>
  <c r="CM48" i="88"/>
  <c r="BW32" i="88"/>
  <c r="DC32" i="88"/>
  <c r="CM32" i="88"/>
  <c r="BW51" i="88"/>
  <c r="CM51" i="88"/>
  <c r="DC51" i="88"/>
  <c r="DG209" i="88"/>
  <c r="CA209" i="88"/>
  <c r="CQ209" i="88"/>
  <c r="DG198" i="88"/>
  <c r="CA198" i="88"/>
  <c r="CQ198" i="88"/>
  <c r="DG181" i="88"/>
  <c r="CA181" i="88"/>
  <c r="CQ181" i="88"/>
  <c r="CA166" i="88"/>
  <c r="CQ166" i="88"/>
  <c r="DG166" i="88"/>
  <c r="CA150" i="88"/>
  <c r="CQ150" i="88"/>
  <c r="DG150" i="88"/>
  <c r="CA133" i="88"/>
  <c r="CQ133" i="88"/>
  <c r="DG133" i="88"/>
  <c r="CA114" i="88"/>
  <c r="CQ114" i="88"/>
  <c r="DG114" i="88"/>
  <c r="CQ125" i="88"/>
  <c r="DG125" i="88"/>
  <c r="CA125" i="88"/>
  <c r="CA86" i="88"/>
  <c r="DG86" i="88"/>
  <c r="CQ86" i="88"/>
  <c r="CQ64" i="88"/>
  <c r="CA64" i="88"/>
  <c r="DG64" i="88"/>
  <c r="CA46" i="88"/>
  <c r="DG46" i="88"/>
  <c r="CQ46" i="88"/>
  <c r="CA30" i="88"/>
  <c r="CQ30" i="88"/>
  <c r="DG30" i="88"/>
  <c r="CF228" i="88"/>
  <c r="BP228" i="88"/>
  <c r="CV228" i="88"/>
  <c r="CV211" i="88"/>
  <c r="BP211" i="88"/>
  <c r="CF211" i="88"/>
  <c r="BP195" i="88"/>
  <c r="CF195" i="88"/>
  <c r="CV195" i="88"/>
  <c r="BP179" i="88"/>
  <c r="CF179" i="88"/>
  <c r="CV179" i="88"/>
  <c r="BP160" i="88"/>
  <c r="CF160" i="88"/>
  <c r="CV160" i="88"/>
  <c r="BP144" i="88"/>
  <c r="CF144" i="88"/>
  <c r="CV144" i="88"/>
  <c r="CF131" i="88"/>
  <c r="CV131" i="88"/>
  <c r="BP131" i="88"/>
  <c r="BP107" i="88"/>
  <c r="CF107" i="88"/>
  <c r="CV107" i="88"/>
  <c r="BP99" i="88"/>
  <c r="CF99" i="88"/>
  <c r="CV99" i="88"/>
  <c r="BP83" i="88"/>
  <c r="CF83" i="88"/>
  <c r="CV83" i="88"/>
  <c r="BP67" i="88"/>
  <c r="CV67" i="88"/>
  <c r="CF67" i="88"/>
  <c r="BP51" i="88"/>
  <c r="CV51" i="88"/>
  <c r="CF51" i="88"/>
  <c r="DD214" i="88"/>
  <c r="BX214" i="88"/>
  <c r="CN214" i="88"/>
  <c r="BX198" i="88"/>
  <c r="CN198" i="88"/>
  <c r="DD198" i="88"/>
  <c r="BX182" i="88"/>
  <c r="CN182" i="88"/>
  <c r="DD182" i="88"/>
  <c r="BX163" i="88"/>
  <c r="CN163" i="88"/>
  <c r="DD163" i="88"/>
  <c r="BX148" i="88"/>
  <c r="CN148" i="88"/>
  <c r="DD148" i="88"/>
  <c r="CN134" i="88"/>
  <c r="DD134" i="88"/>
  <c r="BX134" i="88"/>
  <c r="BX109" i="88"/>
  <c r="CN109" i="88"/>
  <c r="DD109" i="88"/>
  <c r="DD125" i="88"/>
  <c r="BX125" i="88"/>
  <c r="CN125" i="88"/>
  <c r="BX86" i="88"/>
  <c r="CN86" i="88"/>
  <c r="DD86" i="88"/>
  <c r="BX70" i="88"/>
  <c r="DD70" i="88"/>
  <c r="CN70" i="88"/>
  <c r="BX54" i="88"/>
  <c r="DD54" i="88"/>
  <c r="CN54" i="88"/>
  <c r="CG222" i="88"/>
  <c r="CW222" i="88"/>
  <c r="BQ222" i="88"/>
  <c r="CG205" i="88"/>
  <c r="CW205" i="88"/>
  <c r="BQ205" i="88"/>
  <c r="BQ191" i="88"/>
  <c r="CG191" i="88"/>
  <c r="CW191" i="88"/>
  <c r="BQ174" i="88"/>
  <c r="CW174" i="88"/>
  <c r="CG174" i="88"/>
  <c r="CG148" i="88"/>
  <c r="CW148" i="88"/>
  <c r="BQ148" i="88"/>
  <c r="CG119" i="88"/>
  <c r="CW119" i="88"/>
  <c r="BQ119" i="88"/>
  <c r="CG102" i="88"/>
  <c r="CW102" i="88"/>
  <c r="BQ102" i="88"/>
  <c r="CG87" i="88"/>
  <c r="CW87" i="88"/>
  <c r="BQ87" i="88"/>
  <c r="CG71" i="88"/>
  <c r="BQ71" i="88"/>
  <c r="CW71" i="88"/>
  <c r="CK221" i="88"/>
  <c r="DA221" i="88"/>
  <c r="BU221" i="88"/>
  <c r="BU199" i="88"/>
  <c r="CK199" i="88"/>
  <c r="DA199" i="88"/>
  <c r="BU186" i="88"/>
  <c r="CK186" i="88"/>
  <c r="DA186" i="88"/>
  <c r="CK171" i="88"/>
  <c r="DA171" i="88"/>
  <c r="BU171" i="88"/>
  <c r="CK166" i="88"/>
  <c r="DA166" i="88"/>
  <c r="BU166" i="88"/>
  <c r="CK143" i="88"/>
  <c r="BU143" i="88"/>
  <c r="DA143" i="88"/>
  <c r="CK120" i="88"/>
  <c r="DA120" i="88"/>
  <c r="BU120" i="88"/>
  <c r="CK103" i="88"/>
  <c r="DA103" i="88"/>
  <c r="BU103" i="88"/>
  <c r="CK99" i="88"/>
  <c r="DA99" i="88"/>
  <c r="BU99" i="88"/>
  <c r="CK83" i="88"/>
  <c r="DA83" i="88"/>
  <c r="BU83" i="88"/>
  <c r="CK67" i="88"/>
  <c r="BU67" i="88"/>
  <c r="DA67" i="88"/>
  <c r="BY215" i="88"/>
  <c r="CO215" i="88"/>
  <c r="DE215" i="88"/>
  <c r="CO204" i="88"/>
  <c r="DE204" i="88"/>
  <c r="BY204" i="88"/>
  <c r="BY194" i="88"/>
  <c r="CO194" i="88"/>
  <c r="DE194" i="88"/>
  <c r="CO159" i="88"/>
  <c r="DE159" i="88"/>
  <c r="BY159" i="88"/>
  <c r="DE138" i="88"/>
  <c r="BY138" i="88"/>
  <c r="CO138" i="88"/>
  <c r="BY122" i="88"/>
  <c r="DE122" i="88"/>
  <c r="CO122" i="88"/>
  <c r="CO110" i="88"/>
  <c r="DE110" i="88"/>
  <c r="BY110" i="88"/>
  <c r="CO95" i="88"/>
  <c r="DE95" i="88"/>
  <c r="BY95" i="88"/>
  <c r="CO72" i="88"/>
  <c r="BY72" i="88"/>
  <c r="DE72" i="88"/>
  <c r="CH28" i="88"/>
  <c r="BR28" i="88"/>
  <c r="CX28" i="88"/>
  <c r="CH32" i="88"/>
  <c r="CX32" i="88"/>
  <c r="BR32" i="88"/>
  <c r="CX36" i="88"/>
  <c r="CH36" i="88"/>
  <c r="BR36" i="88"/>
  <c r="CX40" i="88"/>
  <c r="BR40" i="88"/>
  <c r="CH40" i="88"/>
  <c r="CX44" i="88"/>
  <c r="BR44" i="88"/>
  <c r="CH44" i="88"/>
  <c r="CX48" i="88"/>
  <c r="BR48" i="88"/>
  <c r="CH48" i="88"/>
  <c r="CG52" i="88"/>
  <c r="BQ52" i="88"/>
  <c r="CW52" i="88"/>
  <c r="CZ223" i="88"/>
  <c r="BT223" i="88"/>
  <c r="CJ223" i="88"/>
  <c r="BT199" i="88"/>
  <c r="CJ199" i="88"/>
  <c r="CZ199" i="88"/>
  <c r="BT183" i="88"/>
  <c r="CJ183" i="88"/>
  <c r="CZ183" i="88"/>
  <c r="CJ175" i="88"/>
  <c r="BT175" i="88"/>
  <c r="CZ175" i="88"/>
  <c r="BT149" i="88"/>
  <c r="CJ149" i="88"/>
  <c r="CZ149" i="88"/>
  <c r="CJ135" i="88"/>
  <c r="CZ135" i="88"/>
  <c r="BT135" i="88"/>
  <c r="BT111" i="88"/>
  <c r="CJ111" i="88"/>
  <c r="CZ111" i="88"/>
  <c r="CZ128" i="88"/>
  <c r="BT128" i="88"/>
  <c r="CJ128" i="88"/>
  <c r="BT87" i="88"/>
  <c r="CJ87" i="88"/>
  <c r="CZ87" i="88"/>
  <c r="BT79" i="88"/>
  <c r="CJ79" i="88"/>
  <c r="CZ79" i="88"/>
  <c r="BT63" i="88"/>
  <c r="CZ63" i="88"/>
  <c r="CJ63" i="88"/>
  <c r="CH228" i="88"/>
  <c r="CX228" i="88"/>
  <c r="BR228" i="88"/>
  <c r="BR210" i="88"/>
  <c r="CX210" i="88"/>
  <c r="CH210" i="88"/>
  <c r="CH195" i="88"/>
  <c r="CX195" i="88"/>
  <c r="BR195" i="88"/>
  <c r="CX170" i="88"/>
  <c r="BR170" i="88"/>
  <c r="CH170" i="88"/>
  <c r="BR134" i="88"/>
  <c r="CH134" i="88"/>
  <c r="CX134" i="88"/>
  <c r="CX107" i="88"/>
  <c r="BR107" i="88"/>
  <c r="CH107" i="88"/>
  <c r="CX56" i="88"/>
  <c r="BR56" i="88"/>
  <c r="CH56" i="88"/>
  <c r="BV200" i="88"/>
  <c r="CL200" i="88"/>
  <c r="DB200" i="88"/>
  <c r="DB152" i="88"/>
  <c r="BV152" i="88"/>
  <c r="CL152" i="88"/>
  <c r="DB119" i="88"/>
  <c r="BV119" i="88"/>
  <c r="CL119" i="88"/>
  <c r="DB79" i="88"/>
  <c r="BV79" i="88"/>
  <c r="CL79" i="88"/>
  <c r="DB53" i="88"/>
  <c r="BV53" i="88"/>
  <c r="CL53" i="88"/>
  <c r="CP216" i="88"/>
  <c r="DF216" i="88"/>
  <c r="BZ216" i="88"/>
  <c r="DF168" i="88"/>
  <c r="BZ168" i="88"/>
  <c r="CP168" i="88"/>
  <c r="BZ132" i="88"/>
  <c r="CP132" i="88"/>
  <c r="DF132" i="88"/>
  <c r="DF105" i="88"/>
  <c r="BZ105" i="88"/>
  <c r="CP105" i="88"/>
  <c r="DF84" i="88"/>
  <c r="CP84" i="88"/>
  <c r="BZ84" i="88"/>
  <c r="DF58" i="88"/>
  <c r="BZ58" i="88"/>
  <c r="CP58" i="88"/>
  <c r="BX37" i="88"/>
  <c r="CN37" i="88"/>
  <c r="DD37" i="88"/>
  <c r="BR186" i="88"/>
  <c r="CH186" i="88"/>
  <c r="CX186" i="88"/>
  <c r="CL175" i="88"/>
  <c r="BV175" i="88"/>
  <c r="DB175" i="88"/>
  <c r="DB80" i="88"/>
  <c r="CL80" i="88"/>
  <c r="BV80" i="88"/>
  <c r="DF183" i="88"/>
  <c r="BZ183" i="88"/>
  <c r="CP183" i="88"/>
  <c r="DF90" i="88"/>
  <c r="CP90" i="88"/>
  <c r="BZ90" i="88"/>
  <c r="CI217" i="88"/>
  <c r="CY217" i="88"/>
  <c r="BS217" i="88"/>
  <c r="CI213" i="88"/>
  <c r="CY213" i="88"/>
  <c r="BS213" i="88"/>
  <c r="CY181" i="88"/>
  <c r="BS181" i="88"/>
  <c r="CI181" i="88"/>
  <c r="BS97" i="88"/>
  <c r="CI97" i="88"/>
  <c r="CY97" i="88"/>
  <c r="BS81" i="88"/>
  <c r="CY81" i="88"/>
  <c r="CI81" i="88"/>
  <c r="CM227" i="88"/>
  <c r="DC227" i="88"/>
  <c r="BW227" i="88"/>
  <c r="BW163" i="88"/>
  <c r="CM163" i="88"/>
  <c r="DC163" i="88"/>
  <c r="CA228" i="88"/>
  <c r="DG228" i="88"/>
  <c r="CQ228" i="88"/>
  <c r="CQ214" i="88"/>
  <c r="DG214" i="88"/>
  <c r="CA214" i="88"/>
  <c r="DG197" i="88"/>
  <c r="CA197" i="88"/>
  <c r="CQ197" i="88"/>
  <c r="DG180" i="88"/>
  <c r="CA180" i="88"/>
  <c r="CQ180" i="88"/>
  <c r="CA165" i="88"/>
  <c r="CQ165" i="88"/>
  <c r="DG165" i="88"/>
  <c r="CA149" i="88"/>
  <c r="CQ149" i="88"/>
  <c r="DG149" i="88"/>
  <c r="CA132" i="88"/>
  <c r="CQ132" i="88"/>
  <c r="DG132" i="88"/>
  <c r="CA113" i="88"/>
  <c r="CQ113" i="88"/>
  <c r="DG113" i="88"/>
  <c r="CQ123" i="88"/>
  <c r="DG123" i="88"/>
  <c r="CA123" i="88"/>
  <c r="CA85" i="88"/>
  <c r="DG85" i="88"/>
  <c r="CQ85" i="88"/>
  <c r="CQ60" i="88"/>
  <c r="CA60" i="88"/>
  <c r="DG60" i="88"/>
  <c r="CA45" i="88"/>
  <c r="CQ45" i="88"/>
  <c r="DG45" i="88"/>
  <c r="CA29" i="88"/>
  <c r="CQ29" i="88"/>
  <c r="DG29" i="88"/>
  <c r="CV226" i="88"/>
  <c r="BP226" i="88"/>
  <c r="CF226" i="88"/>
  <c r="CV210" i="88"/>
  <c r="BP210" i="88"/>
  <c r="CF210" i="88"/>
  <c r="BP165" i="88"/>
  <c r="CF165" i="88"/>
  <c r="CV165" i="88"/>
  <c r="BP159" i="88"/>
  <c r="CF159" i="88"/>
  <c r="CV159" i="88"/>
  <c r="BP143" i="88"/>
  <c r="CF143" i="88"/>
  <c r="CV143" i="88"/>
  <c r="CF130" i="88"/>
  <c r="CV130" i="88"/>
  <c r="BP130" i="88"/>
  <c r="BP106" i="88"/>
  <c r="CF106" i="88"/>
  <c r="CV106" i="88"/>
  <c r="BP98" i="88"/>
  <c r="CF98" i="88"/>
  <c r="CV98" i="88"/>
  <c r="DD217" i="88"/>
  <c r="BX217" i="88"/>
  <c r="CN217" i="88"/>
  <c r="BX201" i="88"/>
  <c r="CN201" i="88"/>
  <c r="DD201" i="88"/>
  <c r="DD185" i="88"/>
  <c r="BX185" i="88"/>
  <c r="CN185" i="88"/>
  <c r="BX166" i="88"/>
  <c r="CN166" i="88"/>
  <c r="DD166" i="88"/>
  <c r="BX151" i="88"/>
  <c r="CN151" i="88"/>
  <c r="DD151" i="88"/>
  <c r="CN137" i="88"/>
  <c r="DD137" i="88"/>
  <c r="BX137" i="88"/>
  <c r="BX112" i="88"/>
  <c r="CN112" i="88"/>
  <c r="DD112" i="88"/>
  <c r="DD122" i="88"/>
  <c r="CN122" i="88"/>
  <c r="BX122" i="88"/>
  <c r="BX89" i="88"/>
  <c r="CN89" i="88"/>
  <c r="DD89" i="88"/>
  <c r="BX73" i="88"/>
  <c r="CN73" i="88"/>
  <c r="DD73" i="88"/>
  <c r="BX57" i="88"/>
  <c r="DD57" i="88"/>
  <c r="CN57" i="88"/>
  <c r="CG207" i="88"/>
  <c r="CW207" i="88"/>
  <c r="BQ207" i="88"/>
  <c r="CG203" i="88"/>
  <c r="CW203" i="88"/>
  <c r="BQ203" i="88"/>
  <c r="BQ173" i="88"/>
  <c r="CW173" i="88"/>
  <c r="CG173" i="88"/>
  <c r="BU198" i="88"/>
  <c r="CK198" i="88"/>
  <c r="DA198" i="88"/>
  <c r="BU193" i="88"/>
  <c r="CK193" i="88"/>
  <c r="DA193" i="88"/>
  <c r="BU178" i="88"/>
  <c r="CK178" i="88"/>
  <c r="DA178" i="88"/>
  <c r="CK142" i="88"/>
  <c r="DA142" i="88"/>
  <c r="BU142" i="88"/>
  <c r="CK152" i="88"/>
  <c r="DA152" i="88"/>
  <c r="BU152" i="88"/>
  <c r="CK102" i="88"/>
  <c r="DA102" i="88"/>
  <c r="BU102" i="88"/>
  <c r="CK98" i="88"/>
  <c r="DA98" i="88"/>
  <c r="BU98" i="88"/>
  <c r="CK82" i="88"/>
  <c r="DA82" i="88"/>
  <c r="BU82" i="88"/>
  <c r="CK66" i="88"/>
  <c r="DA66" i="88"/>
  <c r="BU66" i="88"/>
  <c r="CO205" i="88"/>
  <c r="BY205" i="88"/>
  <c r="DE205" i="88"/>
  <c r="CO100" i="88"/>
  <c r="DE100" i="88"/>
  <c r="BY100" i="88"/>
  <c r="BV28" i="88"/>
  <c r="CL28" i="88"/>
  <c r="DB28" i="88"/>
  <c r="BV32" i="88"/>
  <c r="CL32" i="88"/>
  <c r="DB32" i="88"/>
  <c r="DB40" i="88"/>
  <c r="CL40" i="88"/>
  <c r="BV40" i="88"/>
  <c r="DB48" i="88"/>
  <c r="CL48" i="88"/>
  <c r="BV48" i="88"/>
  <c r="CO63" i="88"/>
  <c r="DE63" i="88"/>
  <c r="BY63" i="88"/>
  <c r="BT156" i="88"/>
  <c r="CJ156" i="88"/>
  <c r="CZ156" i="88"/>
  <c r="BT70" i="88"/>
  <c r="CZ70" i="88"/>
  <c r="CJ70" i="88"/>
  <c r="BT54" i="88"/>
  <c r="CZ54" i="88"/>
  <c r="CJ54" i="88"/>
  <c r="CH182" i="88"/>
  <c r="CX182" i="88"/>
  <c r="BR182" i="88"/>
  <c r="CX85" i="88"/>
  <c r="CH85" i="88"/>
  <c r="BR85" i="88"/>
  <c r="BV194" i="88"/>
  <c r="CL194" i="88"/>
  <c r="DB194" i="88"/>
  <c r="DB110" i="88"/>
  <c r="BV110" i="88"/>
  <c r="CL110" i="88"/>
  <c r="DB78" i="88"/>
  <c r="BV78" i="88"/>
  <c r="CL78" i="88"/>
  <c r="DF218" i="88"/>
  <c r="BZ218" i="88"/>
  <c r="CP218" i="88"/>
  <c r="DF146" i="88"/>
  <c r="BZ146" i="88"/>
  <c r="CP146" i="88"/>
  <c r="DG220" i="88"/>
  <c r="CA220" i="88"/>
  <c r="CQ220" i="88"/>
  <c r="CA203" i="88"/>
  <c r="CQ203" i="88"/>
  <c r="DG203" i="88"/>
  <c r="CQ188" i="88"/>
  <c r="DG188" i="88"/>
  <c r="CA188" i="88"/>
  <c r="CA171" i="88"/>
  <c r="CQ171" i="88"/>
  <c r="DG171" i="88"/>
  <c r="CA156" i="88"/>
  <c r="CQ156" i="88"/>
  <c r="DG156" i="88"/>
  <c r="CA139" i="88"/>
  <c r="CQ139" i="88"/>
  <c r="DG139" i="88"/>
  <c r="CA120" i="88"/>
  <c r="CQ120" i="88"/>
  <c r="DG120" i="88"/>
  <c r="CA104" i="88"/>
  <c r="CQ104" i="88"/>
  <c r="DG104" i="88"/>
  <c r="CA92" i="88"/>
  <c r="CQ92" i="88"/>
  <c r="DG92" i="88"/>
  <c r="CA76" i="88"/>
  <c r="CQ76" i="88"/>
  <c r="DG76" i="88"/>
  <c r="CQ59" i="88"/>
  <c r="DG59" i="88"/>
  <c r="CA59" i="88"/>
  <c r="BP220" i="88"/>
  <c r="CV220" i="88"/>
  <c r="CF220" i="88"/>
  <c r="CV213" i="88"/>
  <c r="BP213" i="88"/>
  <c r="CF213" i="88"/>
  <c r="BP168" i="88"/>
  <c r="CF168" i="88"/>
  <c r="CV168" i="88"/>
  <c r="BP61" i="88"/>
  <c r="CV61" i="88"/>
  <c r="CF61" i="88"/>
  <c r="DD223" i="88"/>
  <c r="BX223" i="88"/>
  <c r="CN223" i="88"/>
  <c r="DD200" i="88"/>
  <c r="BX200" i="88"/>
  <c r="CN200" i="88"/>
  <c r="CN176" i="88"/>
  <c r="DD176" i="88"/>
  <c r="BX176" i="88"/>
  <c r="BX158" i="88"/>
  <c r="CN158" i="88"/>
  <c r="DD158" i="88"/>
  <c r="BX142" i="88"/>
  <c r="CN142" i="88"/>
  <c r="DD142" i="88"/>
  <c r="BX119" i="88"/>
  <c r="CN119" i="88"/>
  <c r="DD119" i="88"/>
  <c r="BX103" i="88"/>
  <c r="CN103" i="88"/>
  <c r="DD103" i="88"/>
  <c r="BX88" i="88"/>
  <c r="CN88" i="88"/>
  <c r="DD88" i="88"/>
  <c r="BX64" i="88"/>
  <c r="DD64" i="88"/>
  <c r="CN64" i="88"/>
  <c r="BR33" i="88"/>
  <c r="CH33" i="88"/>
  <c r="CX33" i="88"/>
  <c r="CX37" i="88"/>
  <c r="CH37" i="88"/>
  <c r="BR37" i="88"/>
  <c r="CX43" i="88"/>
  <c r="CH43" i="88"/>
  <c r="BR43" i="88"/>
  <c r="CX47" i="88"/>
  <c r="CH47" i="88"/>
  <c r="BR47" i="88"/>
  <c r="CK61" i="88"/>
  <c r="DA61" i="88"/>
  <c r="BU61" i="88"/>
  <c r="CS230" i="88"/>
  <c r="EO224" i="88" s="1"/>
  <c r="CE217" i="88"/>
  <c r="CU217" i="88"/>
  <c r="BO217" i="88"/>
  <c r="CE193" i="88"/>
  <c r="CU193" i="88"/>
  <c r="BO193" i="88"/>
  <c r="CU177" i="88"/>
  <c r="BO177" i="88"/>
  <c r="CE177" i="88"/>
  <c r="BO161" i="88"/>
  <c r="CE161" i="88"/>
  <c r="CU161" i="88"/>
  <c r="BO145" i="88"/>
  <c r="CE145" i="88"/>
  <c r="CU145" i="88"/>
  <c r="BO141" i="88"/>
  <c r="CE141" i="88"/>
  <c r="CU141" i="88"/>
  <c r="BO89" i="88"/>
  <c r="CU89" i="88"/>
  <c r="CE89" i="88"/>
  <c r="BO73" i="88"/>
  <c r="CE73" i="88"/>
  <c r="CU73" i="88"/>
  <c r="BO42" i="88"/>
  <c r="CU42" i="88"/>
  <c r="CE42" i="88"/>
  <c r="CE60" i="88"/>
  <c r="CU60" i="88"/>
  <c r="BO60" i="88"/>
  <c r="CY219" i="88"/>
  <c r="BS219" i="88"/>
  <c r="CI219" i="88"/>
  <c r="BS201" i="88"/>
  <c r="CI201" i="88"/>
  <c r="CY201" i="88"/>
  <c r="CI187" i="88"/>
  <c r="CY187" i="88"/>
  <c r="BS187" i="88"/>
  <c r="BS183" i="88"/>
  <c r="CI183" i="88"/>
  <c r="CY183" i="88"/>
  <c r="BS155" i="88"/>
  <c r="CI155" i="88"/>
  <c r="CY155" i="88"/>
  <c r="BS138" i="88"/>
  <c r="CI138" i="88"/>
  <c r="CY138" i="88"/>
  <c r="BS119" i="88"/>
  <c r="CI119" i="88"/>
  <c r="CY119" i="88"/>
  <c r="BS103" i="88"/>
  <c r="CI103" i="88"/>
  <c r="CY103" i="88"/>
  <c r="BS91" i="88"/>
  <c r="CI91" i="88"/>
  <c r="CY91" i="88"/>
  <c r="BS75" i="88"/>
  <c r="CI75" i="88"/>
  <c r="CY75" i="88"/>
  <c r="BS46" i="88"/>
  <c r="CY46" i="88"/>
  <c r="CI46" i="88"/>
  <c r="CI57" i="88"/>
  <c r="BS57" i="88"/>
  <c r="CY57" i="88"/>
  <c r="DC205" i="88"/>
  <c r="BW205" i="88"/>
  <c r="CM205" i="88"/>
  <c r="CM189" i="88"/>
  <c r="DC189" i="88"/>
  <c r="BW189" i="88"/>
  <c r="DC173" i="88"/>
  <c r="BW173" i="88"/>
  <c r="CM173" i="88"/>
  <c r="BW157" i="88"/>
  <c r="CM157" i="88"/>
  <c r="DC157" i="88"/>
  <c r="BW131" i="88"/>
  <c r="CM131" i="88"/>
  <c r="DC131" i="88"/>
  <c r="BW112" i="88"/>
  <c r="CM112" i="88"/>
  <c r="DC112" i="88"/>
  <c r="CM122" i="88"/>
  <c r="DC122" i="88"/>
  <c r="BW122" i="88"/>
  <c r="BW85" i="88"/>
  <c r="DC85" i="88"/>
  <c r="CM85" i="88"/>
  <c r="CM58" i="88"/>
  <c r="BW58" i="88"/>
  <c r="DC58" i="88"/>
  <c r="BW41" i="88"/>
  <c r="DC41" i="88"/>
  <c r="CM41" i="88"/>
  <c r="CM55" i="88"/>
  <c r="BW55" i="88"/>
  <c r="DC55" i="88"/>
  <c r="CQ215" i="88"/>
  <c r="DG215" i="88"/>
  <c r="CA215" i="88"/>
  <c r="DG199" i="88"/>
  <c r="CA199" i="88"/>
  <c r="CQ199" i="88"/>
  <c r="CQ183" i="88"/>
  <c r="DG183" i="88"/>
  <c r="CA183" i="88"/>
  <c r="CA167" i="88"/>
  <c r="CQ167" i="88"/>
  <c r="DG167" i="88"/>
  <c r="CA151" i="88"/>
  <c r="CQ151" i="88"/>
  <c r="DG151" i="88"/>
  <c r="CA134" i="88"/>
  <c r="CQ134" i="88"/>
  <c r="DG134" i="88"/>
  <c r="CA115" i="88"/>
  <c r="CQ115" i="88"/>
  <c r="DG115" i="88"/>
  <c r="CQ127" i="88"/>
  <c r="DG127" i="88"/>
  <c r="CA127" i="88"/>
  <c r="CA87" i="88"/>
  <c r="DG87" i="88"/>
  <c r="CQ87" i="88"/>
  <c r="CA72" i="88"/>
  <c r="CQ72" i="88"/>
  <c r="DG72" i="88"/>
  <c r="CA47" i="88"/>
  <c r="DG47" i="88"/>
  <c r="CQ47" i="88"/>
  <c r="CA31" i="88"/>
  <c r="DG31" i="88"/>
  <c r="CQ31" i="88"/>
  <c r="CV223" i="88"/>
  <c r="BP223" i="88"/>
  <c r="CF223" i="88"/>
  <c r="BP208" i="88"/>
  <c r="CF208" i="88"/>
  <c r="CV208" i="88"/>
  <c r="CV192" i="88"/>
  <c r="BP192" i="88"/>
  <c r="CF192" i="88"/>
  <c r="BP171" i="88"/>
  <c r="CF171" i="88"/>
  <c r="CV171" i="88"/>
  <c r="BP157" i="88"/>
  <c r="CF157" i="88"/>
  <c r="CV157" i="88"/>
  <c r="CF141" i="88"/>
  <c r="CV141" i="88"/>
  <c r="BP141" i="88"/>
  <c r="BP120" i="88"/>
  <c r="CF120" i="88"/>
  <c r="CV120" i="88"/>
  <c r="BP104" i="88"/>
  <c r="CF104" i="88"/>
  <c r="CV104" i="88"/>
  <c r="BP96" i="88"/>
  <c r="CF96" i="88"/>
  <c r="CV96" i="88"/>
  <c r="BP80" i="88"/>
  <c r="CF80" i="88"/>
  <c r="CV80" i="88"/>
  <c r="BP64" i="88"/>
  <c r="CV64" i="88"/>
  <c r="CF64" i="88"/>
  <c r="DD227" i="88"/>
  <c r="CN227" i="88"/>
  <c r="BX227" i="88"/>
  <c r="DD211" i="88"/>
  <c r="BX211" i="88"/>
  <c r="CN211" i="88"/>
  <c r="BX195" i="88"/>
  <c r="CN195" i="88"/>
  <c r="DD195" i="88"/>
  <c r="BX179" i="88"/>
  <c r="CN179" i="88"/>
  <c r="DD179" i="88"/>
  <c r="BX171" i="88"/>
  <c r="CN171" i="88"/>
  <c r="DD171" i="88"/>
  <c r="BX145" i="88"/>
  <c r="CN145" i="88"/>
  <c r="DD145" i="88"/>
  <c r="CN131" i="88"/>
  <c r="DD131" i="88"/>
  <c r="BX131" i="88"/>
  <c r="BX106" i="88"/>
  <c r="CN106" i="88"/>
  <c r="DD106" i="88"/>
  <c r="BX99" i="88"/>
  <c r="CN99" i="88"/>
  <c r="DD99" i="88"/>
  <c r="BX83" i="88"/>
  <c r="CN83" i="88"/>
  <c r="DD83" i="88"/>
  <c r="BX67" i="88"/>
  <c r="DD67" i="88"/>
  <c r="CN67" i="88"/>
  <c r="BX51" i="88"/>
  <c r="CN51" i="88"/>
  <c r="DD51" i="88"/>
  <c r="CG218" i="88"/>
  <c r="BQ218" i="88"/>
  <c r="CW218" i="88"/>
  <c r="BQ199" i="88"/>
  <c r="CG199" i="88"/>
  <c r="CW199" i="88"/>
  <c r="BQ188" i="88"/>
  <c r="CG188" i="88"/>
  <c r="CW188" i="88"/>
  <c r="CG156" i="88"/>
  <c r="CW156" i="88"/>
  <c r="BQ156" i="88"/>
  <c r="CW134" i="88"/>
  <c r="BQ134" i="88"/>
  <c r="CG134" i="88"/>
  <c r="CG146" i="88"/>
  <c r="CW146" i="88"/>
  <c r="BQ146" i="88"/>
  <c r="CG107" i="88"/>
  <c r="CW107" i="88"/>
  <c r="BQ107" i="88"/>
  <c r="CG92" i="88"/>
  <c r="CW92" i="88"/>
  <c r="BQ92" i="88"/>
  <c r="CG77" i="88"/>
  <c r="CW77" i="88"/>
  <c r="BQ77" i="88"/>
  <c r="BU224" i="88"/>
  <c r="CK224" i="88"/>
  <c r="DA224" i="88"/>
  <c r="BU209" i="88"/>
  <c r="CK209" i="88"/>
  <c r="DA209" i="88"/>
  <c r="BU191" i="88"/>
  <c r="CK191" i="88"/>
  <c r="DA191" i="88"/>
  <c r="BU176" i="88"/>
  <c r="DA176" i="88"/>
  <c r="CK176" i="88"/>
  <c r="CK165" i="88"/>
  <c r="DA165" i="88"/>
  <c r="BU165" i="88"/>
  <c r="CK149" i="88"/>
  <c r="DA149" i="88"/>
  <c r="BU149" i="88"/>
  <c r="DA133" i="88"/>
  <c r="BU133" i="88"/>
  <c r="CK133" i="88"/>
  <c r="CK108" i="88"/>
  <c r="DA108" i="88"/>
  <c r="BU108" i="88"/>
  <c r="CK96" i="88"/>
  <c r="DA96" i="88"/>
  <c r="BU96" i="88"/>
  <c r="CK80" i="88"/>
  <c r="DA80" i="88"/>
  <c r="BU80" i="88"/>
  <c r="DE228" i="88"/>
  <c r="CO228" i="88"/>
  <c r="BY228" i="88"/>
  <c r="BY212" i="88"/>
  <c r="CO212" i="88"/>
  <c r="DE212" i="88"/>
  <c r="BY187" i="88"/>
  <c r="CO187" i="88"/>
  <c r="DE187" i="88"/>
  <c r="CO171" i="88"/>
  <c r="DE171" i="88"/>
  <c r="BY171" i="88"/>
  <c r="CO156" i="88"/>
  <c r="DE156" i="88"/>
  <c r="BY156" i="88"/>
  <c r="DE135" i="88"/>
  <c r="BY135" i="88"/>
  <c r="CO135" i="88"/>
  <c r="CO149" i="88"/>
  <c r="DE149" i="88"/>
  <c r="BY149" i="88"/>
  <c r="CO106" i="88"/>
  <c r="DE106" i="88"/>
  <c r="BY106" i="88"/>
  <c r="CO92" i="88"/>
  <c r="DE92" i="88"/>
  <c r="BY92" i="88"/>
  <c r="CO77" i="88"/>
  <c r="DE77" i="88"/>
  <c r="BY77" i="88"/>
  <c r="BV31" i="88"/>
  <c r="CL31" i="88"/>
  <c r="DB31" i="88"/>
  <c r="DB39" i="88"/>
  <c r="BV39" i="88"/>
  <c r="CL39" i="88"/>
  <c r="DB47" i="88"/>
  <c r="BV47" i="88"/>
  <c r="CL47" i="88"/>
  <c r="BT220" i="88"/>
  <c r="CJ220" i="88"/>
  <c r="CZ220" i="88"/>
  <c r="BT204" i="88"/>
  <c r="CJ204" i="88"/>
  <c r="CZ204" i="88"/>
  <c r="CZ188" i="88"/>
  <c r="BT188" i="88"/>
  <c r="CJ188" i="88"/>
  <c r="BT165" i="88"/>
  <c r="CJ165" i="88"/>
  <c r="CZ165" i="88"/>
  <c r="BT154" i="88"/>
  <c r="CJ154" i="88"/>
  <c r="CZ154" i="88"/>
  <c r="CJ140" i="88"/>
  <c r="CZ140" i="88"/>
  <c r="BT140" i="88"/>
  <c r="BT116" i="88"/>
  <c r="CJ116" i="88"/>
  <c r="CZ116" i="88"/>
  <c r="BT100" i="88"/>
  <c r="CJ100" i="88"/>
  <c r="CZ100" i="88"/>
  <c r="BT92" i="88"/>
  <c r="CJ92" i="88"/>
  <c r="CZ92" i="88"/>
  <c r="BT76" i="88"/>
  <c r="CJ76" i="88"/>
  <c r="CZ76" i="88"/>
  <c r="BT68" i="88"/>
  <c r="CZ68" i="88"/>
  <c r="CJ68" i="88"/>
  <c r="BT52" i="88"/>
  <c r="CJ52" i="88"/>
  <c r="CZ52" i="88"/>
  <c r="CH227" i="88"/>
  <c r="CX227" i="88"/>
  <c r="BR227" i="88"/>
  <c r="BR211" i="88"/>
  <c r="CX211" i="88"/>
  <c r="CH211" i="88"/>
  <c r="CH196" i="88"/>
  <c r="CX196" i="88"/>
  <c r="BR196" i="88"/>
  <c r="CH180" i="88"/>
  <c r="CX180" i="88"/>
  <c r="BR180" i="88"/>
  <c r="CX161" i="88"/>
  <c r="BR161" i="88"/>
  <c r="CH161" i="88"/>
  <c r="CX147" i="88"/>
  <c r="BR147" i="88"/>
  <c r="CH147" i="88"/>
  <c r="BR127" i="88"/>
  <c r="CH127" i="88"/>
  <c r="CX127" i="88"/>
  <c r="CX116" i="88"/>
  <c r="BR116" i="88"/>
  <c r="CH116" i="88"/>
  <c r="CX100" i="88"/>
  <c r="BR100" i="88"/>
  <c r="CH100" i="88"/>
  <c r="CX88" i="88"/>
  <c r="CH88" i="88"/>
  <c r="BR88" i="88"/>
  <c r="CX57" i="88"/>
  <c r="BR57" i="88"/>
  <c r="CH57" i="88"/>
  <c r="BV217" i="88"/>
  <c r="CL217" i="88"/>
  <c r="DB217" i="88"/>
  <c r="DB201" i="88"/>
  <c r="BV201" i="88"/>
  <c r="CL201" i="88"/>
  <c r="BV184" i="88"/>
  <c r="CL184" i="88"/>
  <c r="DB184" i="88"/>
  <c r="DB168" i="88"/>
  <c r="BV168" i="88"/>
  <c r="CL168" i="88"/>
  <c r="DB153" i="88"/>
  <c r="BV153" i="88"/>
  <c r="CL153" i="88"/>
  <c r="BV136" i="88"/>
  <c r="CL136" i="88"/>
  <c r="DB136" i="88"/>
  <c r="BV141" i="88"/>
  <c r="CL141" i="88"/>
  <c r="DB141" i="88"/>
  <c r="DB97" i="88"/>
  <c r="BV97" i="88"/>
  <c r="CL97" i="88"/>
  <c r="DB83" i="88"/>
  <c r="CL83" i="88"/>
  <c r="BV83" i="88"/>
  <c r="DB70" i="88"/>
  <c r="BV70" i="88"/>
  <c r="CL70" i="88"/>
  <c r="DB54" i="88"/>
  <c r="BV54" i="88"/>
  <c r="CL54" i="88"/>
  <c r="DF202" i="88"/>
  <c r="BZ202" i="88"/>
  <c r="CP202" i="88"/>
  <c r="BZ185" i="88"/>
  <c r="CP185" i="88"/>
  <c r="DF185" i="88"/>
  <c r="DF169" i="88"/>
  <c r="BZ169" i="88"/>
  <c r="CP169" i="88"/>
  <c r="DF152" i="88"/>
  <c r="BZ152" i="88"/>
  <c r="CP152" i="88"/>
  <c r="BZ133" i="88"/>
  <c r="CP133" i="88"/>
  <c r="DF133" i="88"/>
  <c r="DF144" i="88"/>
  <c r="BZ144" i="88"/>
  <c r="CP144" i="88"/>
  <c r="DF106" i="88"/>
  <c r="BZ106" i="88"/>
  <c r="CP106" i="88"/>
  <c r="DF88" i="88"/>
  <c r="CP88" i="88"/>
  <c r="BZ88" i="88"/>
  <c r="DF82" i="88"/>
  <c r="CP82" i="88"/>
  <c r="BZ82" i="88"/>
  <c r="DF63" i="88"/>
  <c r="BZ63" i="88"/>
  <c r="CP63" i="88"/>
  <c r="BT37" i="88"/>
  <c r="CJ37" i="88"/>
  <c r="CZ37" i="88"/>
  <c r="BX42" i="88"/>
  <c r="CN42" i="88"/>
  <c r="DD42" i="88"/>
  <c r="BX46" i="88"/>
  <c r="CN46" i="88"/>
  <c r="DD46" i="88"/>
  <c r="BX50" i="88"/>
  <c r="CN50" i="88"/>
  <c r="DD50" i="88"/>
  <c r="CH175" i="88"/>
  <c r="BR175" i="88"/>
  <c r="CX175" i="88"/>
  <c r="BR138" i="88"/>
  <c r="CH138" i="88"/>
  <c r="CX138" i="88"/>
  <c r="CX111" i="88"/>
  <c r="BR111" i="88"/>
  <c r="CH111" i="88"/>
  <c r="CX60" i="88"/>
  <c r="BR60" i="88"/>
  <c r="CH60" i="88"/>
  <c r="BV211" i="88"/>
  <c r="DB211" i="88"/>
  <c r="CL211" i="88"/>
  <c r="CL180" i="88"/>
  <c r="DB180" i="88"/>
  <c r="BV180" i="88"/>
  <c r="DB148" i="88"/>
  <c r="BV148" i="88"/>
  <c r="CL148" i="88"/>
  <c r="DB115" i="88"/>
  <c r="BV115" i="88"/>
  <c r="CL115" i="88"/>
  <c r="DB75" i="88"/>
  <c r="BV75" i="88"/>
  <c r="CL75" i="88"/>
  <c r="DF171" i="88"/>
  <c r="BZ171" i="88"/>
  <c r="CP171" i="88"/>
  <c r="BZ136" i="88"/>
  <c r="CP136" i="88"/>
  <c r="DF136" i="88"/>
  <c r="DF54" i="88"/>
  <c r="BZ54" i="88"/>
  <c r="CP54" i="88"/>
  <c r="BX35" i="88"/>
  <c r="CN35" i="88"/>
  <c r="DD35" i="88"/>
  <c r="CX202" i="88"/>
  <c r="BR202" i="88"/>
  <c r="CH202" i="88"/>
  <c r="CX157" i="88"/>
  <c r="BR157" i="88"/>
  <c r="CH157" i="88"/>
  <c r="CX110" i="88"/>
  <c r="BR110" i="88"/>
  <c r="CH110" i="88"/>
  <c r="CX55" i="88"/>
  <c r="BR55" i="88"/>
  <c r="CH55" i="88"/>
  <c r="BV190" i="88"/>
  <c r="CL190" i="88"/>
  <c r="DB190" i="88"/>
  <c r="DB68" i="88"/>
  <c r="BV68" i="88"/>
  <c r="CL68" i="88"/>
  <c r="CC229" i="88"/>
  <c r="CE205" i="88"/>
  <c r="BO205" i="88"/>
  <c r="CU205" i="88"/>
  <c r="CE184" i="88"/>
  <c r="CU184" i="88"/>
  <c r="BO184" i="88"/>
  <c r="CU176" i="88"/>
  <c r="BO176" i="88"/>
  <c r="CE176" i="88"/>
  <c r="BO168" i="88"/>
  <c r="CE168" i="88"/>
  <c r="CU168" i="88"/>
  <c r="BO152" i="88"/>
  <c r="CE152" i="88"/>
  <c r="CU152" i="88"/>
  <c r="BO134" i="88"/>
  <c r="CE134" i="88"/>
  <c r="CU134" i="88"/>
  <c r="CE58" i="88"/>
  <c r="BO58" i="88"/>
  <c r="CU58" i="88"/>
  <c r="BO49" i="88"/>
  <c r="CU49" i="88"/>
  <c r="CE49" i="88"/>
  <c r="BO33" i="88"/>
  <c r="CU33" i="88"/>
  <c r="CE33" i="88"/>
  <c r="CI214" i="88"/>
  <c r="CY214" i="88"/>
  <c r="BS214" i="88"/>
  <c r="CY182" i="88"/>
  <c r="BS182" i="88"/>
  <c r="CI182" i="88"/>
  <c r="BS170" i="88"/>
  <c r="CI170" i="88"/>
  <c r="CY170" i="88"/>
  <c r="BS154" i="88"/>
  <c r="CI154" i="88"/>
  <c r="CY154" i="88"/>
  <c r="BS146" i="88"/>
  <c r="CI146" i="88"/>
  <c r="CY146" i="88"/>
  <c r="BS129" i="88"/>
  <c r="CI129" i="88"/>
  <c r="CY129" i="88"/>
  <c r="BS102" i="88"/>
  <c r="CI102" i="88"/>
  <c r="CY102" i="88"/>
  <c r="BS90" i="88"/>
  <c r="CY90" i="88"/>
  <c r="CI90" i="88"/>
  <c r="BS74" i="88"/>
  <c r="CI74" i="88"/>
  <c r="CY74" i="88"/>
  <c r="BS45" i="88"/>
  <c r="CI45" i="88"/>
  <c r="CY45" i="88"/>
  <c r="CM200" i="88"/>
  <c r="DC200" i="88"/>
  <c r="BW200" i="88"/>
  <c r="CM184" i="88"/>
  <c r="DC184" i="88"/>
  <c r="BW184" i="88"/>
  <c r="BW168" i="88"/>
  <c r="CM168" i="88"/>
  <c r="DC168" i="88"/>
  <c r="BW152" i="88"/>
  <c r="CM152" i="88"/>
  <c r="DC152" i="88"/>
  <c r="BW115" i="88"/>
  <c r="CM115" i="88"/>
  <c r="DC115" i="88"/>
  <c r="CM128" i="88"/>
  <c r="DC128" i="88"/>
  <c r="BW128" i="88"/>
  <c r="BW88" i="88"/>
  <c r="DC88" i="88"/>
  <c r="CM88" i="88"/>
  <c r="CM72" i="88"/>
  <c r="DC72" i="88"/>
  <c r="BW72" i="88"/>
  <c r="BW44" i="88"/>
  <c r="DC44" i="88"/>
  <c r="CM44" i="88"/>
  <c r="BW28" i="88"/>
  <c r="CM28" i="88"/>
  <c r="DC28" i="88"/>
  <c r="CQ225" i="88"/>
  <c r="DG225" i="88"/>
  <c r="CA225" i="88"/>
  <c r="CQ211" i="88"/>
  <c r="DG211" i="88"/>
  <c r="CA211" i="88"/>
  <c r="CQ194" i="88"/>
  <c r="DG194" i="88"/>
  <c r="CA194" i="88"/>
  <c r="DG177" i="88"/>
  <c r="CA177" i="88"/>
  <c r="CQ177" i="88"/>
  <c r="CA162" i="88"/>
  <c r="DG162" i="88"/>
  <c r="CQ162" i="88"/>
  <c r="CA146" i="88"/>
  <c r="CQ146" i="88"/>
  <c r="DG146" i="88"/>
  <c r="CA129" i="88"/>
  <c r="CQ129" i="88"/>
  <c r="DG129" i="88"/>
  <c r="CA110" i="88"/>
  <c r="CQ110" i="88"/>
  <c r="DG110" i="88"/>
  <c r="CA98" i="88"/>
  <c r="CQ98" i="88"/>
  <c r="DG98" i="88"/>
  <c r="CA82" i="88"/>
  <c r="DG82" i="88"/>
  <c r="CQ82" i="88"/>
  <c r="CQ70" i="88"/>
  <c r="DG70" i="88"/>
  <c r="CA70" i="88"/>
  <c r="CA42" i="88"/>
  <c r="CQ42" i="88"/>
  <c r="DG42" i="88"/>
  <c r="CQ58" i="88"/>
  <c r="DG58" i="88"/>
  <c r="CA58" i="88"/>
  <c r="BP222" i="88"/>
  <c r="CF222" i="88"/>
  <c r="CV222" i="88"/>
  <c r="BP207" i="88"/>
  <c r="CV207" i="88"/>
  <c r="CF207" i="88"/>
  <c r="CV191" i="88"/>
  <c r="BP191" i="88"/>
  <c r="CF191" i="88"/>
  <c r="BP170" i="88"/>
  <c r="CF170" i="88"/>
  <c r="CV170" i="88"/>
  <c r="BP156" i="88"/>
  <c r="CF156" i="88"/>
  <c r="CV156" i="88"/>
  <c r="CF162" i="88"/>
  <c r="CV162" i="88"/>
  <c r="BP162" i="88"/>
  <c r="BP119" i="88"/>
  <c r="CF119" i="88"/>
  <c r="CV119" i="88"/>
  <c r="BP103" i="88"/>
  <c r="CF103" i="88"/>
  <c r="CV103" i="88"/>
  <c r="BP95" i="88"/>
  <c r="CF95" i="88"/>
  <c r="CV95" i="88"/>
  <c r="BP79" i="88"/>
  <c r="CF79" i="88"/>
  <c r="CV79" i="88"/>
  <c r="BP63" i="88"/>
  <c r="CV63" i="88"/>
  <c r="CF63" i="88"/>
  <c r="BX226" i="88"/>
  <c r="CN226" i="88"/>
  <c r="DD226" i="88"/>
  <c r="DD210" i="88"/>
  <c r="BX210" i="88"/>
  <c r="CN210" i="88"/>
  <c r="DD194" i="88"/>
  <c r="BX194" i="88"/>
  <c r="CN194" i="88"/>
  <c r="BX178" i="88"/>
  <c r="CN178" i="88"/>
  <c r="DD178" i="88"/>
  <c r="BX160" i="88"/>
  <c r="CN160" i="88"/>
  <c r="DD160" i="88"/>
  <c r="BX144" i="88"/>
  <c r="CN144" i="88"/>
  <c r="DD144" i="88"/>
  <c r="CN130" i="88"/>
  <c r="DD130" i="88"/>
  <c r="BX130" i="88"/>
  <c r="BX105" i="88"/>
  <c r="CN105" i="88"/>
  <c r="DD105" i="88"/>
  <c r="BX98" i="88"/>
  <c r="CN98" i="88"/>
  <c r="DD98" i="88"/>
  <c r="BX82" i="88"/>
  <c r="CN82" i="88"/>
  <c r="DD82" i="88"/>
  <c r="BX66" i="88"/>
  <c r="DD66" i="88"/>
  <c r="CN66" i="88"/>
  <c r="CG220" i="88"/>
  <c r="BQ220" i="88"/>
  <c r="CW220" i="88"/>
  <c r="BQ198" i="88"/>
  <c r="CG198" i="88"/>
  <c r="CW198" i="88"/>
  <c r="BQ187" i="88"/>
  <c r="CG187" i="88"/>
  <c r="CW187" i="88"/>
  <c r="CG167" i="88"/>
  <c r="CW167" i="88"/>
  <c r="BQ167" i="88"/>
  <c r="CW141" i="88"/>
  <c r="BQ141" i="88"/>
  <c r="CG141" i="88"/>
  <c r="CG115" i="88"/>
  <c r="CW115" i="88"/>
  <c r="BQ115" i="88"/>
  <c r="CG99" i="88"/>
  <c r="CW99" i="88"/>
  <c r="BQ99" i="88"/>
  <c r="CG83" i="88"/>
  <c r="CW83" i="88"/>
  <c r="BQ83" i="88"/>
  <c r="CG67" i="88"/>
  <c r="BQ67" i="88"/>
  <c r="CW67" i="88"/>
  <c r="BU215" i="88"/>
  <c r="CK215" i="88"/>
  <c r="DA215" i="88"/>
  <c r="CK195" i="88"/>
  <c r="DA195" i="88"/>
  <c r="BU195" i="88"/>
  <c r="BU194" i="88"/>
  <c r="CK194" i="88"/>
  <c r="DA194" i="88"/>
  <c r="CK159" i="88"/>
  <c r="DA159" i="88"/>
  <c r="BU159" i="88"/>
  <c r="DA140" i="88"/>
  <c r="BU140" i="88"/>
  <c r="CK140" i="88"/>
  <c r="CK119" i="88"/>
  <c r="DA119" i="88"/>
  <c r="BU119" i="88"/>
  <c r="CK95" i="88"/>
  <c r="DA95" i="88"/>
  <c r="BU95" i="88"/>
  <c r="CK79" i="88"/>
  <c r="DA79" i="88"/>
  <c r="BU79" i="88"/>
  <c r="BY227" i="88"/>
  <c r="DE227" i="88"/>
  <c r="CO227" i="88"/>
  <c r="CO210" i="88"/>
  <c r="BY210" i="88"/>
  <c r="DE210" i="88"/>
  <c r="CO202" i="88"/>
  <c r="DE202" i="88"/>
  <c r="BY202" i="88"/>
  <c r="BY178" i="88"/>
  <c r="CO178" i="88"/>
  <c r="DE178" i="88"/>
  <c r="CO155" i="88"/>
  <c r="DE155" i="88"/>
  <c r="BY155" i="88"/>
  <c r="DE134" i="88"/>
  <c r="BY134" i="88"/>
  <c r="CO134" i="88"/>
  <c r="CO146" i="88"/>
  <c r="DE146" i="88"/>
  <c r="BY146" i="88"/>
  <c r="CO105" i="88"/>
  <c r="DE105" i="88"/>
  <c r="BY105" i="88"/>
  <c r="CO91" i="88"/>
  <c r="DE91" i="88"/>
  <c r="BY91" i="88"/>
  <c r="CO76" i="88"/>
  <c r="DE76" i="88"/>
  <c r="BY76" i="88"/>
  <c r="CP29" i="88"/>
  <c r="BZ29" i="88"/>
  <c r="DF29" i="88"/>
  <c r="BZ33" i="88"/>
  <c r="CP33" i="88"/>
  <c r="DF33" i="88"/>
  <c r="DF37" i="88"/>
  <c r="CP37" i="88"/>
  <c r="BZ37" i="88"/>
  <c r="DF41" i="88"/>
  <c r="BZ41" i="88"/>
  <c r="CP41" i="88"/>
  <c r="DF45" i="88"/>
  <c r="BZ45" i="88"/>
  <c r="CP45" i="88"/>
  <c r="DF49" i="88"/>
  <c r="BZ49" i="88"/>
  <c r="CP49" i="88"/>
  <c r="CK53" i="88"/>
  <c r="DA53" i="88"/>
  <c r="BU53" i="88"/>
  <c r="BT219" i="88"/>
  <c r="CJ219" i="88"/>
  <c r="CZ219" i="88"/>
  <c r="CZ211" i="88"/>
  <c r="BT211" i="88"/>
  <c r="CJ211" i="88"/>
  <c r="BT195" i="88"/>
  <c r="CJ195" i="88"/>
  <c r="CZ195" i="88"/>
  <c r="BT179" i="88"/>
  <c r="CJ179" i="88"/>
  <c r="CZ179" i="88"/>
  <c r="BT161" i="88"/>
  <c r="CJ161" i="88"/>
  <c r="CZ161" i="88"/>
  <c r="BT145" i="88"/>
  <c r="CJ145" i="88"/>
  <c r="CZ145" i="88"/>
  <c r="CJ131" i="88"/>
  <c r="CZ131" i="88"/>
  <c r="BT131" i="88"/>
  <c r="BT107" i="88"/>
  <c r="CJ107" i="88"/>
  <c r="CZ107" i="88"/>
  <c r="BT99" i="88"/>
  <c r="CJ99" i="88"/>
  <c r="CZ99" i="88"/>
  <c r="BT75" i="88"/>
  <c r="CJ75" i="88"/>
  <c r="CZ75" i="88"/>
  <c r="BT59" i="88"/>
  <c r="CZ59" i="88"/>
  <c r="CJ59" i="88"/>
  <c r="BR223" i="88"/>
  <c r="CH223" i="88"/>
  <c r="CX223" i="88"/>
  <c r="CX207" i="88"/>
  <c r="BR207" i="88"/>
  <c r="CH207" i="88"/>
  <c r="BR191" i="88"/>
  <c r="CH191" i="88"/>
  <c r="CX191" i="88"/>
  <c r="CX164" i="88"/>
  <c r="BR164" i="88"/>
  <c r="CH164" i="88"/>
  <c r="BR126" i="88"/>
  <c r="CH126" i="88"/>
  <c r="CX126" i="88"/>
  <c r="CX99" i="88"/>
  <c r="BR99" i="88"/>
  <c r="CH99" i="88"/>
  <c r="DB227" i="88"/>
  <c r="CL227" i="88"/>
  <c r="BV227" i="88"/>
  <c r="BV191" i="88"/>
  <c r="CL191" i="88"/>
  <c r="DB191" i="88"/>
  <c r="CL176" i="88"/>
  <c r="BV176" i="88"/>
  <c r="DB176" i="88"/>
  <c r="DB144" i="88"/>
  <c r="BV144" i="88"/>
  <c r="CL144" i="88"/>
  <c r="DB111" i="88"/>
  <c r="BV111" i="88"/>
  <c r="CL111" i="88"/>
  <c r="DB84" i="88"/>
  <c r="CL84" i="88"/>
  <c r="BV84" i="88"/>
  <c r="BZ215" i="88"/>
  <c r="CP215" i="88"/>
  <c r="DF215" i="88"/>
  <c r="DF159" i="88"/>
  <c r="BZ159" i="88"/>
  <c r="CP159" i="88"/>
  <c r="BZ124" i="88"/>
  <c r="CP124" i="88"/>
  <c r="DF124" i="88"/>
  <c r="DF79" i="88"/>
  <c r="BZ79" i="88"/>
  <c r="CP79" i="88"/>
  <c r="DF72" i="88"/>
  <c r="BZ72" i="88"/>
  <c r="CP72" i="88"/>
  <c r="CK58" i="88"/>
  <c r="DA58" i="88"/>
  <c r="BU58" i="88"/>
  <c r="BT43" i="88"/>
  <c r="CJ43" i="88"/>
  <c r="CZ43" i="88"/>
  <c r="CH172" i="88"/>
  <c r="BR172" i="88"/>
  <c r="CX172" i="88"/>
  <c r="CX106" i="88"/>
  <c r="BR106" i="88"/>
  <c r="CH106" i="88"/>
  <c r="BV210" i="88"/>
  <c r="DB210" i="88"/>
  <c r="CL210" i="88"/>
  <c r="DB64" i="88"/>
  <c r="BV64" i="88"/>
  <c r="CL64" i="88"/>
  <c r="CP174" i="88"/>
  <c r="DF174" i="88"/>
  <c r="BZ174" i="88"/>
  <c r="BZ141" i="88"/>
  <c r="CP141" i="88"/>
  <c r="DF141" i="88"/>
  <c r="CB230" i="88"/>
  <c r="DX226" i="88" s="1"/>
  <c r="BO202" i="88"/>
  <c r="CE202" i="88"/>
  <c r="CU202" i="88"/>
  <c r="BS93" i="88"/>
  <c r="CI93" i="88"/>
  <c r="CY93" i="88"/>
  <c r="BS77" i="88"/>
  <c r="CI77" i="88"/>
  <c r="CY77" i="88"/>
  <c r="BS32" i="88"/>
  <c r="CI32" i="88"/>
  <c r="CY32" i="88"/>
  <c r="CI65" i="88"/>
  <c r="BS65" i="88"/>
  <c r="CY65" i="88"/>
  <c r="BW220" i="88"/>
  <c r="CM220" i="88"/>
  <c r="DC220" i="88"/>
  <c r="DG226" i="88"/>
  <c r="CA226" i="88"/>
  <c r="CQ226" i="88"/>
  <c r="CA208" i="88"/>
  <c r="CQ208" i="88"/>
  <c r="DG208" i="88"/>
  <c r="CQ193" i="88"/>
  <c r="DG193" i="88"/>
  <c r="CA193" i="88"/>
  <c r="DG176" i="88"/>
  <c r="CA176" i="88"/>
  <c r="CQ176" i="88"/>
  <c r="CA161" i="88"/>
  <c r="CQ161" i="88"/>
  <c r="DG161" i="88"/>
  <c r="CA145" i="88"/>
  <c r="CQ145" i="88"/>
  <c r="DG145" i="88"/>
  <c r="CA141" i="88"/>
  <c r="CQ141" i="88"/>
  <c r="DG141" i="88"/>
  <c r="CA109" i="88"/>
  <c r="CQ109" i="88"/>
  <c r="DG109" i="88"/>
  <c r="CA97" i="88"/>
  <c r="CQ97" i="88"/>
  <c r="DG97" i="88"/>
  <c r="CA81" i="88"/>
  <c r="DG81" i="88"/>
  <c r="CQ81" i="88"/>
  <c r="CQ69" i="88"/>
  <c r="DG69" i="88"/>
  <c r="CA69" i="88"/>
  <c r="CA41" i="88"/>
  <c r="DG41" i="88"/>
  <c r="CQ41" i="88"/>
  <c r="CQ54" i="88"/>
  <c r="DG54" i="88"/>
  <c r="CA54" i="88"/>
  <c r="BP221" i="88"/>
  <c r="CF221" i="88"/>
  <c r="CV221" i="88"/>
  <c r="BP206" i="88"/>
  <c r="CV206" i="88"/>
  <c r="CF206" i="88"/>
  <c r="BP182" i="88"/>
  <c r="CF182" i="88"/>
  <c r="CV182" i="88"/>
  <c r="BP155" i="88"/>
  <c r="CF155" i="88"/>
  <c r="CV155" i="88"/>
  <c r="CF174" i="88"/>
  <c r="BP174" i="88"/>
  <c r="CV174" i="88"/>
  <c r="BP118" i="88"/>
  <c r="CF118" i="88"/>
  <c r="CV118" i="88"/>
  <c r="BP102" i="88"/>
  <c r="CF102" i="88"/>
  <c r="CV102" i="88"/>
  <c r="BP94" i="88"/>
  <c r="CF94" i="88"/>
  <c r="CV94" i="88"/>
  <c r="BP78" i="88"/>
  <c r="CF78" i="88"/>
  <c r="CV78" i="88"/>
  <c r="BP62" i="88"/>
  <c r="CV62" i="88"/>
  <c r="CF62" i="88"/>
  <c r="DD213" i="88"/>
  <c r="BX213" i="88"/>
  <c r="CN213" i="88"/>
  <c r="BX197" i="88"/>
  <c r="CN197" i="88"/>
  <c r="DD197" i="88"/>
  <c r="BX181" i="88"/>
  <c r="CN181" i="88"/>
  <c r="DD181" i="88"/>
  <c r="CN162" i="88"/>
  <c r="BX162" i="88"/>
  <c r="DD162" i="88"/>
  <c r="BX147" i="88"/>
  <c r="CN147" i="88"/>
  <c r="DD147" i="88"/>
  <c r="CN133" i="88"/>
  <c r="DD133" i="88"/>
  <c r="BX133" i="88"/>
  <c r="BX108" i="88"/>
  <c r="CN108" i="88"/>
  <c r="DD108" i="88"/>
  <c r="DD123" i="88"/>
  <c r="BX123" i="88"/>
  <c r="CN123" i="88"/>
  <c r="BX85" i="88"/>
  <c r="CN85" i="88"/>
  <c r="DD85" i="88"/>
  <c r="BX69" i="88"/>
  <c r="DD69" i="88"/>
  <c r="CN69" i="88"/>
  <c r="BX53" i="88"/>
  <c r="DD53" i="88"/>
  <c r="CN53" i="88"/>
  <c r="CG144" i="88"/>
  <c r="CW144" i="88"/>
  <c r="BQ144" i="88"/>
  <c r="CG82" i="88"/>
  <c r="CW82" i="88"/>
  <c r="BQ82" i="88"/>
  <c r="CG75" i="88"/>
  <c r="CW75" i="88"/>
  <c r="BQ75" i="88"/>
  <c r="BU189" i="88"/>
  <c r="CK189" i="88"/>
  <c r="DA189" i="88"/>
  <c r="CK158" i="88"/>
  <c r="DA158" i="88"/>
  <c r="BU158" i="88"/>
  <c r="CK118" i="88"/>
  <c r="DA118" i="88"/>
  <c r="BU118" i="88"/>
  <c r="CK94" i="88"/>
  <c r="DA94" i="88"/>
  <c r="BU94" i="88"/>
  <c r="CK78" i="88"/>
  <c r="DA78" i="88"/>
  <c r="BU78" i="88"/>
  <c r="CO163" i="88"/>
  <c r="DE163" i="88"/>
  <c r="BY163" i="88"/>
  <c r="CO75" i="88"/>
  <c r="DE75" i="88"/>
  <c r="BY75" i="88"/>
  <c r="DB34" i="88"/>
  <c r="BV34" i="88"/>
  <c r="CL34" i="88"/>
  <c r="DB42" i="88"/>
  <c r="CL42" i="88"/>
  <c r="BV42" i="88"/>
  <c r="CK65" i="88"/>
  <c r="DA65" i="88"/>
  <c r="BU65" i="88"/>
  <c r="CZ194" i="88"/>
  <c r="BT194" i="88"/>
  <c r="CJ194" i="88"/>
  <c r="BT152" i="88"/>
  <c r="CJ152" i="88"/>
  <c r="CZ152" i="88"/>
  <c r="CJ138" i="88"/>
  <c r="CZ138" i="88"/>
  <c r="BT138" i="88"/>
  <c r="BT66" i="88"/>
  <c r="CZ66" i="88"/>
  <c r="CJ66" i="88"/>
  <c r="BR217" i="88"/>
  <c r="CH217" i="88"/>
  <c r="CX217" i="88"/>
  <c r="CX114" i="88"/>
  <c r="BR114" i="88"/>
  <c r="CH114" i="88"/>
  <c r="CL219" i="88"/>
  <c r="DB219" i="88"/>
  <c r="BV219" i="88"/>
  <c r="DB170" i="88"/>
  <c r="BV170" i="88"/>
  <c r="CL170" i="88"/>
  <c r="DB72" i="88"/>
  <c r="BV72" i="88"/>
  <c r="CL72" i="88"/>
  <c r="CO64" i="88"/>
  <c r="DE64" i="88"/>
  <c r="BY64" i="88"/>
  <c r="BP40" i="88"/>
  <c r="CF40" i="88"/>
  <c r="CV40" i="88"/>
  <c r="DG216" i="88"/>
  <c r="CA216" i="88"/>
  <c r="CQ216" i="88"/>
  <c r="CQ206" i="88"/>
  <c r="DG206" i="88"/>
  <c r="CA206" i="88"/>
  <c r="CQ184" i="88"/>
  <c r="DG184" i="88"/>
  <c r="CA184" i="88"/>
  <c r="CA168" i="88"/>
  <c r="CQ168" i="88"/>
  <c r="DG168" i="88"/>
  <c r="CA152" i="88"/>
  <c r="CQ152" i="88"/>
  <c r="DG152" i="88"/>
  <c r="CA135" i="88"/>
  <c r="CQ135" i="88"/>
  <c r="DG135" i="88"/>
  <c r="CA116" i="88"/>
  <c r="CQ116" i="88"/>
  <c r="DG116" i="88"/>
  <c r="CA100" i="88"/>
  <c r="CQ100" i="88"/>
  <c r="DG100" i="88"/>
  <c r="CA88" i="88"/>
  <c r="DG88" i="88"/>
  <c r="CQ88" i="88"/>
  <c r="CQ71" i="88"/>
  <c r="DG71" i="88"/>
  <c r="CA71" i="88"/>
  <c r="CA48" i="88"/>
  <c r="CQ48" i="88"/>
  <c r="DG48" i="88"/>
  <c r="CA52" i="88"/>
  <c r="CQ52" i="88"/>
  <c r="DG52" i="88"/>
  <c r="BP164" i="88"/>
  <c r="CF164" i="88"/>
  <c r="CV164" i="88"/>
  <c r="BP57" i="88"/>
  <c r="CV57" i="88"/>
  <c r="CF57" i="88"/>
  <c r="BX220" i="88"/>
  <c r="CN220" i="88"/>
  <c r="DD220" i="88"/>
  <c r="BX196" i="88"/>
  <c r="CN196" i="88"/>
  <c r="DD196" i="88"/>
  <c r="BX169" i="88"/>
  <c r="CN169" i="88"/>
  <c r="DD169" i="88"/>
  <c r="BX154" i="88"/>
  <c r="CN154" i="88"/>
  <c r="DD154" i="88"/>
  <c r="CN140" i="88"/>
  <c r="DD140" i="88"/>
  <c r="BX140" i="88"/>
  <c r="BX115" i="88"/>
  <c r="CN115" i="88"/>
  <c r="DD115" i="88"/>
  <c r="DD128" i="88"/>
  <c r="CN128" i="88"/>
  <c r="BX128" i="88"/>
  <c r="BX84" i="88"/>
  <c r="CN84" i="88"/>
  <c r="DD84" i="88"/>
  <c r="BX60" i="88"/>
  <c r="DD60" i="88"/>
  <c r="CN60" i="88"/>
  <c r="CP28" i="88"/>
  <c r="BZ28" i="88"/>
  <c r="DF28" i="88"/>
  <c r="DF34" i="88"/>
  <c r="CP34" i="88"/>
  <c r="BZ34" i="88"/>
  <c r="DF38" i="88"/>
  <c r="CP38" i="88"/>
  <c r="BZ38" i="88"/>
  <c r="DF40" i="88"/>
  <c r="BZ40" i="88"/>
  <c r="CP40" i="88"/>
  <c r="DF44" i="88"/>
  <c r="BZ44" i="88"/>
  <c r="CP44" i="88"/>
  <c r="DF48" i="88"/>
  <c r="BZ48" i="88"/>
  <c r="CP48" i="88"/>
  <c r="FE102" i="88"/>
  <c r="FE80" i="88"/>
  <c r="FE62" i="88"/>
  <c r="FE46" i="88"/>
  <c r="FE31" i="88"/>
  <c r="CE213" i="88"/>
  <c r="CU213" i="88"/>
  <c r="BO213" i="88"/>
  <c r="CE189" i="88"/>
  <c r="CU189" i="88"/>
  <c r="BO189" i="88"/>
  <c r="CU173" i="88"/>
  <c r="BO173" i="88"/>
  <c r="CE173" i="88"/>
  <c r="BO157" i="88"/>
  <c r="CE157" i="88"/>
  <c r="CU157" i="88"/>
  <c r="BO139" i="88"/>
  <c r="CE139" i="88"/>
  <c r="CU139" i="88"/>
  <c r="CE121" i="88"/>
  <c r="CU121" i="88"/>
  <c r="BO121" i="88"/>
  <c r="CE124" i="88"/>
  <c r="CU124" i="88"/>
  <c r="BO124" i="88"/>
  <c r="BO85" i="88"/>
  <c r="CU85" i="88"/>
  <c r="CE85" i="88"/>
  <c r="CE69" i="88"/>
  <c r="CU69" i="88"/>
  <c r="BO69" i="88"/>
  <c r="BO38" i="88"/>
  <c r="CE38" i="88"/>
  <c r="CU38" i="88"/>
  <c r="CE55" i="88"/>
  <c r="BO55" i="88"/>
  <c r="CU55" i="88"/>
  <c r="CI215" i="88"/>
  <c r="CY215" i="88"/>
  <c r="BS215" i="88"/>
  <c r="CY199" i="88"/>
  <c r="BS199" i="88"/>
  <c r="CI199" i="88"/>
  <c r="CY179" i="88"/>
  <c r="BS179" i="88"/>
  <c r="CI179" i="88"/>
  <c r="BS167" i="88"/>
  <c r="CI167" i="88"/>
  <c r="CY167" i="88"/>
  <c r="BS151" i="88"/>
  <c r="CI151" i="88"/>
  <c r="CY151" i="88"/>
  <c r="BS134" i="88"/>
  <c r="CI134" i="88"/>
  <c r="CY134" i="88"/>
  <c r="BS115" i="88"/>
  <c r="CI115" i="88"/>
  <c r="CY115" i="88"/>
  <c r="CI127" i="88"/>
  <c r="CY127" i="88"/>
  <c r="BS127" i="88"/>
  <c r="BS87" i="88"/>
  <c r="CY87" i="88"/>
  <c r="CI87" i="88"/>
  <c r="CI71" i="88"/>
  <c r="CY71" i="88"/>
  <c r="BS71" i="88"/>
  <c r="BS42" i="88"/>
  <c r="CI42" i="88"/>
  <c r="CY42" i="88"/>
  <c r="CI54" i="88"/>
  <c r="CY54" i="88"/>
  <c r="BS54" i="88"/>
  <c r="CM225" i="88"/>
  <c r="DC225" i="88"/>
  <c r="BW225" i="88"/>
  <c r="BW201" i="88"/>
  <c r="CM201" i="88"/>
  <c r="DC201" i="88"/>
  <c r="CM185" i="88"/>
  <c r="DC185" i="88"/>
  <c r="BW185" i="88"/>
  <c r="BW169" i="88"/>
  <c r="CM169" i="88"/>
  <c r="DC169" i="88"/>
  <c r="BW153" i="88"/>
  <c r="CM153" i="88"/>
  <c r="DC153" i="88"/>
  <c r="BW142" i="88"/>
  <c r="CM142" i="88"/>
  <c r="DC142" i="88"/>
  <c r="BW108" i="88"/>
  <c r="DC108" i="88"/>
  <c r="CM108" i="88"/>
  <c r="BW97" i="88"/>
  <c r="CM97" i="88"/>
  <c r="DC97" i="88"/>
  <c r="BW81" i="88"/>
  <c r="DC81" i="88"/>
  <c r="CM81" i="88"/>
  <c r="CM57" i="88"/>
  <c r="BW57" i="88"/>
  <c r="DC57" i="88"/>
  <c r="BW37" i="88"/>
  <c r="CM37" i="88"/>
  <c r="DC37" i="88"/>
  <c r="BW29" i="88"/>
  <c r="DC29" i="88"/>
  <c r="CM29" i="88"/>
  <c r="DG227" i="88"/>
  <c r="CQ227" i="88"/>
  <c r="CA227" i="88"/>
  <c r="CQ212" i="88"/>
  <c r="DG212" i="88"/>
  <c r="CA212" i="88"/>
  <c r="DG195" i="88"/>
  <c r="CA195" i="88"/>
  <c r="CQ195" i="88"/>
  <c r="DG178" i="88"/>
  <c r="CA178" i="88"/>
  <c r="CQ178" i="88"/>
  <c r="CA163" i="88"/>
  <c r="CQ163" i="88"/>
  <c r="DG163" i="88"/>
  <c r="CA147" i="88"/>
  <c r="CQ147" i="88"/>
  <c r="DG147" i="88"/>
  <c r="CA130" i="88"/>
  <c r="CQ130" i="88"/>
  <c r="DG130" i="88"/>
  <c r="CA111" i="88"/>
  <c r="CQ111" i="88"/>
  <c r="DG111" i="88"/>
  <c r="CA99" i="88"/>
  <c r="CQ99" i="88"/>
  <c r="DG99" i="88"/>
  <c r="CA83" i="88"/>
  <c r="DG83" i="88"/>
  <c r="CQ83" i="88"/>
  <c r="DG51" i="88"/>
  <c r="CA51" i="88"/>
  <c r="CQ51" i="88"/>
  <c r="CA43" i="88"/>
  <c r="CQ43" i="88"/>
  <c r="DG43" i="88"/>
  <c r="CQ62" i="88"/>
  <c r="DG62" i="88"/>
  <c r="CA62" i="88"/>
  <c r="CV225" i="88"/>
  <c r="CF225" i="88"/>
  <c r="BP225" i="88"/>
  <c r="BP204" i="88"/>
  <c r="CF204" i="88"/>
  <c r="CV204" i="88"/>
  <c r="CV188" i="88"/>
  <c r="BP188" i="88"/>
  <c r="CF188" i="88"/>
  <c r="BP167" i="88"/>
  <c r="CF167" i="88"/>
  <c r="CV167" i="88"/>
  <c r="BP153" i="88"/>
  <c r="CF153" i="88"/>
  <c r="CV153" i="88"/>
  <c r="CF140" i="88"/>
  <c r="CV140" i="88"/>
  <c r="BP140" i="88"/>
  <c r="BP116" i="88"/>
  <c r="CF116" i="88"/>
  <c r="CV116" i="88"/>
  <c r="BP100" i="88"/>
  <c r="CF100" i="88"/>
  <c r="CV100" i="88"/>
  <c r="BP92" i="88"/>
  <c r="CF92" i="88"/>
  <c r="CV92" i="88"/>
  <c r="BP76" i="88"/>
  <c r="CF76" i="88"/>
  <c r="CV76" i="88"/>
  <c r="BP60" i="88"/>
  <c r="CV60" i="88"/>
  <c r="CF60" i="88"/>
  <c r="DD222" i="88"/>
  <c r="BX222" i="88"/>
  <c r="CN222" i="88"/>
  <c r="BX207" i="88"/>
  <c r="DD207" i="88"/>
  <c r="CN207" i="88"/>
  <c r="DD191" i="88"/>
  <c r="BX191" i="88"/>
  <c r="CN191" i="88"/>
  <c r="CN175" i="88"/>
  <c r="DD175" i="88"/>
  <c r="BX175" i="88"/>
  <c r="BX157" i="88"/>
  <c r="CN157" i="88"/>
  <c r="DD157" i="88"/>
  <c r="CN141" i="88"/>
  <c r="DD141" i="88"/>
  <c r="BX141" i="88"/>
  <c r="BX118" i="88"/>
  <c r="CN118" i="88"/>
  <c r="DD118" i="88"/>
  <c r="BX102" i="88"/>
  <c r="CN102" i="88"/>
  <c r="DD102" i="88"/>
  <c r="BX95" i="88"/>
  <c r="CN95" i="88"/>
  <c r="DD95" i="88"/>
  <c r="BX79" i="88"/>
  <c r="CN79" i="88"/>
  <c r="DD79" i="88"/>
  <c r="BX63" i="88"/>
  <c r="DD63" i="88"/>
  <c r="CN63" i="88"/>
  <c r="BQ216" i="88"/>
  <c r="CG216" i="88"/>
  <c r="CW216" i="88"/>
  <c r="CG195" i="88"/>
  <c r="CW195" i="88"/>
  <c r="BQ195" i="88"/>
  <c r="BQ184" i="88"/>
  <c r="CG184" i="88"/>
  <c r="CW184" i="88"/>
  <c r="CG152" i="88"/>
  <c r="CW152" i="88"/>
  <c r="BQ152" i="88"/>
  <c r="CW130" i="88"/>
  <c r="BQ130" i="88"/>
  <c r="CG130" i="88"/>
  <c r="CG120" i="88"/>
  <c r="CW120" i="88"/>
  <c r="BQ120" i="88"/>
  <c r="CG103" i="88"/>
  <c r="CW103" i="88"/>
  <c r="BQ103" i="88"/>
  <c r="CG88" i="88"/>
  <c r="CW88" i="88"/>
  <c r="BQ88" i="88"/>
  <c r="CG73" i="88"/>
  <c r="CW73" i="88"/>
  <c r="BQ73" i="88"/>
  <c r="CK218" i="88"/>
  <c r="BU218" i="88"/>
  <c r="DA218" i="88"/>
  <c r="CK202" i="88"/>
  <c r="DA202" i="88"/>
  <c r="BU202" i="88"/>
  <c r="BU187" i="88"/>
  <c r="CK187" i="88"/>
  <c r="DA187" i="88"/>
  <c r="CK170" i="88"/>
  <c r="DA170" i="88"/>
  <c r="BU170" i="88"/>
  <c r="CK144" i="88"/>
  <c r="DA144" i="88"/>
  <c r="BU144" i="88"/>
  <c r="DA129" i="88"/>
  <c r="BU129" i="88"/>
  <c r="CK129" i="88"/>
  <c r="CK104" i="88"/>
  <c r="DA104" i="88"/>
  <c r="BU104" i="88"/>
  <c r="CK92" i="88"/>
  <c r="DA92" i="88"/>
  <c r="BU92" i="88"/>
  <c r="CK76" i="88"/>
  <c r="DA76" i="88"/>
  <c r="BU76" i="88"/>
  <c r="BY223" i="88"/>
  <c r="CO223" i="88"/>
  <c r="DE223" i="88"/>
  <c r="CO211" i="88"/>
  <c r="BY211" i="88"/>
  <c r="DE211" i="88"/>
  <c r="CO183" i="88"/>
  <c r="BY183" i="88"/>
  <c r="DE183" i="88"/>
  <c r="CO161" i="88"/>
  <c r="DE161" i="88"/>
  <c r="BY161" i="88"/>
  <c r="CO150" i="88"/>
  <c r="DE150" i="88"/>
  <c r="BY150" i="88"/>
  <c r="DE131" i="88"/>
  <c r="BY131" i="88"/>
  <c r="CO131" i="88"/>
  <c r="CO143" i="88"/>
  <c r="BY143" i="88"/>
  <c r="DE143" i="88"/>
  <c r="CO102" i="88"/>
  <c r="DE102" i="88"/>
  <c r="BY102" i="88"/>
  <c r="CO88" i="88"/>
  <c r="DE88" i="88"/>
  <c r="BY88" i="88"/>
  <c r="CO73" i="88"/>
  <c r="DE73" i="88"/>
  <c r="BY73" i="88"/>
  <c r="CL33" i="88"/>
  <c r="DB33" i="88"/>
  <c r="BV33" i="88"/>
  <c r="DB41" i="88"/>
  <c r="CL41" i="88"/>
  <c r="BV41" i="88"/>
  <c r="DB49" i="88"/>
  <c r="CL49" i="88"/>
  <c r="BV49" i="88"/>
  <c r="BT216" i="88"/>
  <c r="CJ216" i="88"/>
  <c r="CZ216" i="88"/>
  <c r="CZ200" i="88"/>
  <c r="BT200" i="88"/>
  <c r="CJ200" i="88"/>
  <c r="CZ184" i="88"/>
  <c r="BT184" i="88"/>
  <c r="CJ184" i="88"/>
  <c r="CJ176" i="88"/>
  <c r="CZ176" i="88"/>
  <c r="BT176" i="88"/>
  <c r="BT150" i="88"/>
  <c r="CJ150" i="88"/>
  <c r="CZ150" i="88"/>
  <c r="CJ136" i="88"/>
  <c r="CZ136" i="88"/>
  <c r="BT136" i="88"/>
  <c r="BT112" i="88"/>
  <c r="CJ112" i="88"/>
  <c r="CZ112" i="88"/>
  <c r="CZ121" i="88"/>
  <c r="CJ121" i="88"/>
  <c r="BT121" i="88"/>
  <c r="BT88" i="88"/>
  <c r="CJ88" i="88"/>
  <c r="CZ88" i="88"/>
  <c r="BT64" i="88"/>
  <c r="CZ64" i="88"/>
  <c r="CJ64" i="88"/>
  <c r="BR224" i="88"/>
  <c r="CH224" i="88"/>
  <c r="CX224" i="88"/>
  <c r="CX208" i="88"/>
  <c r="BR208" i="88"/>
  <c r="CH208" i="88"/>
  <c r="BR192" i="88"/>
  <c r="CH192" i="88"/>
  <c r="CX192" i="88"/>
  <c r="CH176" i="88"/>
  <c r="BR176" i="88"/>
  <c r="CX176" i="88"/>
  <c r="CX159" i="88"/>
  <c r="BR159" i="88"/>
  <c r="CH159" i="88"/>
  <c r="BR139" i="88"/>
  <c r="CH139" i="88"/>
  <c r="CX139" i="88"/>
  <c r="BR123" i="88"/>
  <c r="CH123" i="88"/>
  <c r="CX123" i="88"/>
  <c r="CX112" i="88"/>
  <c r="BR112" i="88"/>
  <c r="CH112" i="88"/>
  <c r="CX96" i="88"/>
  <c r="BR96" i="88"/>
  <c r="CH96" i="88"/>
  <c r="CX78" i="88"/>
  <c r="BR78" i="88"/>
  <c r="CH78" i="88"/>
  <c r="BV212" i="88"/>
  <c r="CL212" i="88"/>
  <c r="DB212" i="88"/>
  <c r="CL197" i="88"/>
  <c r="DB197" i="88"/>
  <c r="BV197" i="88"/>
  <c r="CL181" i="88"/>
  <c r="DB181" i="88"/>
  <c r="BV181" i="88"/>
  <c r="DB171" i="88"/>
  <c r="BV171" i="88"/>
  <c r="CL171" i="88"/>
  <c r="DB149" i="88"/>
  <c r="BV149" i="88"/>
  <c r="CL149" i="88"/>
  <c r="BV132" i="88"/>
  <c r="CL132" i="88"/>
  <c r="DB132" i="88"/>
  <c r="DB116" i="88"/>
  <c r="BV116" i="88"/>
  <c r="CL116" i="88"/>
  <c r="DB93" i="88"/>
  <c r="BV93" i="88"/>
  <c r="CL93" i="88"/>
  <c r="DB76" i="88"/>
  <c r="BV76" i="88"/>
  <c r="CL76" i="88"/>
  <c r="DB66" i="88"/>
  <c r="BV66" i="88"/>
  <c r="CL66" i="88"/>
  <c r="DB82" i="88"/>
  <c r="CL82" i="88"/>
  <c r="BV82" i="88"/>
  <c r="CP198" i="88"/>
  <c r="DF198" i="88"/>
  <c r="BZ198" i="88"/>
  <c r="CP182" i="88"/>
  <c r="DF182" i="88"/>
  <c r="BZ182" i="88"/>
  <c r="DF165" i="88"/>
  <c r="BZ165" i="88"/>
  <c r="CP165" i="88"/>
  <c r="DF148" i="88"/>
  <c r="BZ148" i="88"/>
  <c r="CP148" i="88"/>
  <c r="BZ129" i="88"/>
  <c r="CP129" i="88"/>
  <c r="DF129" i="88"/>
  <c r="DF118" i="88"/>
  <c r="BZ118" i="88"/>
  <c r="CP118" i="88"/>
  <c r="DF102" i="88"/>
  <c r="BZ102" i="88"/>
  <c r="CP102" i="88"/>
  <c r="DF76" i="88"/>
  <c r="BZ76" i="88"/>
  <c r="CP76" i="88"/>
  <c r="DF59" i="88"/>
  <c r="BZ59" i="88"/>
  <c r="CP59" i="88"/>
  <c r="BT39" i="88"/>
  <c r="CJ39" i="88"/>
  <c r="CZ39" i="88"/>
  <c r="BP43" i="88"/>
  <c r="CF43" i="88"/>
  <c r="CV43" i="88"/>
  <c r="BP47" i="88"/>
  <c r="CF47" i="88"/>
  <c r="CV47" i="88"/>
  <c r="CG51" i="88"/>
  <c r="BQ51" i="88"/>
  <c r="CW51" i="88"/>
  <c r="CX166" i="88"/>
  <c r="BR166" i="88"/>
  <c r="CH166" i="88"/>
  <c r="BR130" i="88"/>
  <c r="CH130" i="88"/>
  <c r="CX130" i="88"/>
  <c r="CX103" i="88"/>
  <c r="BR103" i="88"/>
  <c r="CH103" i="88"/>
  <c r="CX89" i="88"/>
  <c r="CH89" i="88"/>
  <c r="BR89" i="88"/>
  <c r="DB204" i="88"/>
  <c r="BV204" i="88"/>
  <c r="CL204" i="88"/>
  <c r="CL172" i="88"/>
  <c r="DB172" i="88"/>
  <c r="BV172" i="88"/>
  <c r="BV139" i="88"/>
  <c r="CL139" i="88"/>
  <c r="DB139" i="88"/>
  <c r="DB120" i="88"/>
  <c r="BV120" i="88"/>
  <c r="CL120" i="88"/>
  <c r="DB81" i="88"/>
  <c r="CL81" i="88"/>
  <c r="BV81" i="88"/>
  <c r="BZ212" i="88"/>
  <c r="CP212" i="88"/>
  <c r="DF212" i="88"/>
  <c r="CP197" i="88"/>
  <c r="DF197" i="88"/>
  <c r="BZ197" i="88"/>
  <c r="DF164" i="88"/>
  <c r="BZ164" i="88"/>
  <c r="CP164" i="88"/>
  <c r="BZ128" i="88"/>
  <c r="CP128" i="88"/>
  <c r="DF128" i="88"/>
  <c r="DF117" i="88"/>
  <c r="BZ117" i="88"/>
  <c r="CP117" i="88"/>
  <c r="BR190" i="88"/>
  <c r="CH190" i="88"/>
  <c r="CX190" i="88"/>
  <c r="CX98" i="88"/>
  <c r="BR98" i="88"/>
  <c r="CH98" i="88"/>
  <c r="BV228" i="88"/>
  <c r="DB228" i="88"/>
  <c r="CL228" i="88"/>
  <c r="CL179" i="88"/>
  <c r="DB179" i="88"/>
  <c r="BV179" i="88"/>
  <c r="DB56" i="88"/>
  <c r="BV56" i="88"/>
  <c r="CL56" i="88"/>
  <c r="CK51" i="88"/>
  <c r="DA51" i="88"/>
  <c r="BU51" i="88"/>
  <c r="BP44" i="88"/>
  <c r="CF44" i="88"/>
  <c r="CV44" i="88"/>
  <c r="BP48" i="88"/>
  <c r="CF48" i="88"/>
  <c r="CV48" i="88"/>
  <c r="CU227" i="88"/>
  <c r="BO227" i="88"/>
  <c r="CE227" i="88"/>
  <c r="CU196" i="88"/>
  <c r="BO196" i="88"/>
  <c r="CE196" i="88"/>
  <c r="BO164" i="88"/>
  <c r="CE164" i="88"/>
  <c r="CU164" i="88"/>
  <c r="BO148" i="88"/>
  <c r="CE148" i="88"/>
  <c r="CU148" i="88"/>
  <c r="BO130" i="88"/>
  <c r="CE130" i="88"/>
  <c r="CU130" i="88"/>
  <c r="BO84" i="88"/>
  <c r="CU84" i="88"/>
  <c r="CE84" i="88"/>
  <c r="BO45" i="88"/>
  <c r="CU45" i="88"/>
  <c r="CE45" i="88"/>
  <c r="BO29" i="88"/>
  <c r="CE29" i="88"/>
  <c r="CU29" i="88"/>
  <c r="BS204" i="88"/>
  <c r="CI204" i="88"/>
  <c r="CY204" i="88"/>
  <c r="CY198" i="88"/>
  <c r="BS198" i="88"/>
  <c r="CI198" i="88"/>
  <c r="CY178" i="88"/>
  <c r="BS178" i="88"/>
  <c r="CI178" i="88"/>
  <c r="BS166" i="88"/>
  <c r="CI166" i="88"/>
  <c r="CY166" i="88"/>
  <c r="BS141" i="88"/>
  <c r="CI141" i="88"/>
  <c r="CY141" i="88"/>
  <c r="CI124" i="88"/>
  <c r="CY124" i="88"/>
  <c r="BS124" i="88"/>
  <c r="CI125" i="88"/>
  <c r="CY125" i="88"/>
  <c r="BS125" i="88"/>
  <c r="BS86" i="88"/>
  <c r="CY86" i="88"/>
  <c r="CI86" i="88"/>
  <c r="BS41" i="88"/>
  <c r="CI41" i="88"/>
  <c r="CY41" i="88"/>
  <c r="DC196" i="88"/>
  <c r="BW196" i="88"/>
  <c r="CM196" i="88"/>
  <c r="DC180" i="88"/>
  <c r="BW180" i="88"/>
  <c r="CM180" i="88"/>
  <c r="BW164" i="88"/>
  <c r="CM164" i="88"/>
  <c r="DC164" i="88"/>
  <c r="BW148" i="88"/>
  <c r="CM148" i="88"/>
  <c r="DC148" i="88"/>
  <c r="BW111" i="88"/>
  <c r="CM111" i="88"/>
  <c r="DC111" i="88"/>
  <c r="BW120" i="88"/>
  <c r="CM120" i="88"/>
  <c r="DC120" i="88"/>
  <c r="BW84" i="88"/>
  <c r="DC84" i="88"/>
  <c r="CM84" i="88"/>
  <c r="CM54" i="88"/>
  <c r="BW54" i="88"/>
  <c r="DC54" i="88"/>
  <c r="BW40" i="88"/>
  <c r="CM40" i="88"/>
  <c r="DC40" i="88"/>
  <c r="CM67" i="88"/>
  <c r="DC67" i="88"/>
  <c r="BW67" i="88"/>
  <c r="DG222" i="88"/>
  <c r="CA222" i="88"/>
  <c r="CQ222" i="88"/>
  <c r="CQ205" i="88"/>
  <c r="DG205" i="88"/>
  <c r="CA205" i="88"/>
  <c r="CQ190" i="88"/>
  <c r="DG190" i="88"/>
  <c r="CA190" i="88"/>
  <c r="DG173" i="88"/>
  <c r="CA173" i="88"/>
  <c r="CQ173" i="88"/>
  <c r="CA158" i="88"/>
  <c r="CQ158" i="88"/>
  <c r="DG158" i="88"/>
  <c r="DG142" i="88"/>
  <c r="CA142" i="88"/>
  <c r="CQ142" i="88"/>
  <c r="CQ124" i="88"/>
  <c r="DG124" i="88"/>
  <c r="CA124" i="88"/>
  <c r="CA106" i="88"/>
  <c r="CQ106" i="88"/>
  <c r="DG106" i="88"/>
  <c r="CA94" i="88"/>
  <c r="CQ94" i="88"/>
  <c r="DG94" i="88"/>
  <c r="CA78" i="88"/>
  <c r="CQ78" i="88"/>
  <c r="DG78" i="88"/>
  <c r="CQ66" i="88"/>
  <c r="DG66" i="88"/>
  <c r="CA66" i="88"/>
  <c r="CA38" i="88"/>
  <c r="DG38" i="88"/>
  <c r="CQ38" i="88"/>
  <c r="CQ61" i="88"/>
  <c r="CA61" i="88"/>
  <c r="DG61" i="88"/>
  <c r="BP219" i="88"/>
  <c r="CF219" i="88"/>
  <c r="CV219" i="88"/>
  <c r="BP203" i="88"/>
  <c r="CF203" i="88"/>
  <c r="CV203" i="88"/>
  <c r="CV187" i="88"/>
  <c r="BP187" i="88"/>
  <c r="CF187" i="88"/>
  <c r="BP166" i="88"/>
  <c r="CF166" i="88"/>
  <c r="CV166" i="88"/>
  <c r="BP152" i="88"/>
  <c r="CF152" i="88"/>
  <c r="CV152" i="88"/>
  <c r="CF139" i="88"/>
  <c r="CV139" i="88"/>
  <c r="BP139" i="88"/>
  <c r="BP115" i="88"/>
  <c r="CF115" i="88"/>
  <c r="CV115" i="88"/>
  <c r="CV128" i="88"/>
  <c r="CF128" i="88"/>
  <c r="BP128" i="88"/>
  <c r="BP91" i="88"/>
  <c r="CF91" i="88"/>
  <c r="CV91" i="88"/>
  <c r="BP75" i="88"/>
  <c r="CF75" i="88"/>
  <c r="CV75" i="88"/>
  <c r="BP59" i="88"/>
  <c r="CV59" i="88"/>
  <c r="CF59" i="88"/>
  <c r="DD225" i="88"/>
  <c r="BX225" i="88"/>
  <c r="CN225" i="88"/>
  <c r="BX206" i="88"/>
  <c r="DD206" i="88"/>
  <c r="CN206" i="88"/>
  <c r="DD190" i="88"/>
  <c r="BX190" i="88"/>
  <c r="CN190" i="88"/>
  <c r="CN173" i="88"/>
  <c r="BX173" i="88"/>
  <c r="DD173" i="88"/>
  <c r="BX156" i="88"/>
  <c r="CN156" i="88"/>
  <c r="DD156" i="88"/>
  <c r="CN174" i="88"/>
  <c r="BX174" i="88"/>
  <c r="DD174" i="88"/>
  <c r="BX117" i="88"/>
  <c r="CN117" i="88"/>
  <c r="DD117" i="88"/>
  <c r="BX101" i="88"/>
  <c r="CN101" i="88"/>
  <c r="DD101" i="88"/>
  <c r="BX94" i="88"/>
  <c r="CN94" i="88"/>
  <c r="DD94" i="88"/>
  <c r="BX78" i="88"/>
  <c r="CN78" i="88"/>
  <c r="DD78" i="88"/>
  <c r="BX62" i="88"/>
  <c r="DD62" i="88"/>
  <c r="CN62" i="88"/>
  <c r="BQ215" i="88"/>
  <c r="CG215" i="88"/>
  <c r="CW215" i="88"/>
  <c r="CG202" i="88"/>
  <c r="CW202" i="88"/>
  <c r="BQ202" i="88"/>
  <c r="CG183" i="88"/>
  <c r="CW183" i="88"/>
  <c r="BQ183" i="88"/>
  <c r="CG169" i="88"/>
  <c r="CW169" i="88"/>
  <c r="BQ169" i="88"/>
  <c r="CG108" i="88"/>
  <c r="CW108" i="88"/>
  <c r="BQ108" i="88"/>
  <c r="CG95" i="88"/>
  <c r="CW95" i="88"/>
  <c r="BQ95" i="88"/>
  <c r="CG72" i="88"/>
  <c r="BQ72" i="88"/>
  <c r="CW72" i="88"/>
  <c r="BU226" i="88"/>
  <c r="DA226" i="88"/>
  <c r="CK226" i="88"/>
  <c r="CK208" i="88"/>
  <c r="DA208" i="88"/>
  <c r="BU208" i="88"/>
  <c r="CK201" i="88"/>
  <c r="DA201" i="88"/>
  <c r="BU201" i="88"/>
  <c r="BU179" i="88"/>
  <c r="CK179" i="88"/>
  <c r="DA179" i="88"/>
  <c r="CK155" i="88"/>
  <c r="DA155" i="88"/>
  <c r="BU155" i="88"/>
  <c r="DA136" i="88"/>
  <c r="BU136" i="88"/>
  <c r="CK136" i="88"/>
  <c r="CK115" i="88"/>
  <c r="DA115" i="88"/>
  <c r="BU115" i="88"/>
  <c r="CK91" i="88"/>
  <c r="DA91" i="88"/>
  <c r="BU91" i="88"/>
  <c r="CK75" i="88"/>
  <c r="DA75" i="88"/>
  <c r="BU75" i="88"/>
  <c r="CO222" i="88"/>
  <c r="DE222" i="88"/>
  <c r="BY222" i="88"/>
  <c r="CO207" i="88"/>
  <c r="DE207" i="88"/>
  <c r="BY207" i="88"/>
  <c r="BY190" i="88"/>
  <c r="CO190" i="88"/>
  <c r="DE190" i="88"/>
  <c r="BY174" i="88"/>
  <c r="DE174" i="88"/>
  <c r="CO174" i="88"/>
  <c r="DE141" i="88"/>
  <c r="BY141" i="88"/>
  <c r="CO141" i="88"/>
  <c r="DE130" i="88"/>
  <c r="BY130" i="88"/>
  <c r="CO130" i="88"/>
  <c r="CO119" i="88"/>
  <c r="DE119" i="88"/>
  <c r="BY119" i="88"/>
  <c r="CO101" i="88"/>
  <c r="DE101" i="88"/>
  <c r="BY101" i="88"/>
  <c r="CO87" i="88"/>
  <c r="DE87" i="88"/>
  <c r="BY87" i="88"/>
  <c r="CO71" i="88"/>
  <c r="BY71" i="88"/>
  <c r="DE71" i="88"/>
  <c r="BR30" i="88"/>
  <c r="CH30" i="88"/>
  <c r="CX30" i="88"/>
  <c r="CX34" i="88"/>
  <c r="CH34" i="88"/>
  <c r="BR34" i="88"/>
  <c r="CX38" i="88"/>
  <c r="CH38" i="88"/>
  <c r="BR38" i="88"/>
  <c r="CX42" i="88"/>
  <c r="BR42" i="88"/>
  <c r="CH42" i="88"/>
  <c r="CX46" i="88"/>
  <c r="CH46" i="88"/>
  <c r="BR46" i="88"/>
  <c r="DB50" i="88"/>
  <c r="CL50" i="88"/>
  <c r="BV50" i="88"/>
  <c r="CG63" i="88"/>
  <c r="CW63" i="88"/>
  <c r="BQ63" i="88"/>
  <c r="BT207" i="88"/>
  <c r="CZ207" i="88"/>
  <c r="CJ207" i="88"/>
  <c r="CZ191" i="88"/>
  <c r="BT191" i="88"/>
  <c r="CJ191" i="88"/>
  <c r="BT168" i="88"/>
  <c r="CJ168" i="88"/>
  <c r="CZ168" i="88"/>
  <c r="BT157" i="88"/>
  <c r="CJ157" i="88"/>
  <c r="CZ157" i="88"/>
  <c r="CJ141" i="88"/>
  <c r="CZ141" i="88"/>
  <c r="BT141" i="88"/>
  <c r="BT119" i="88"/>
  <c r="CJ119" i="88"/>
  <c r="CZ119" i="88"/>
  <c r="BT103" i="88"/>
  <c r="CJ103" i="88"/>
  <c r="CZ103" i="88"/>
  <c r="BT95" i="88"/>
  <c r="CJ95" i="88"/>
  <c r="CZ95" i="88"/>
  <c r="BT71" i="88"/>
  <c r="CZ71" i="88"/>
  <c r="CJ71" i="88"/>
  <c r="BT55" i="88"/>
  <c r="CZ55" i="88"/>
  <c r="CJ55" i="88"/>
  <c r="CH219" i="88"/>
  <c r="CX219" i="88"/>
  <c r="BR219" i="88"/>
  <c r="CX203" i="88"/>
  <c r="BR203" i="88"/>
  <c r="CH203" i="88"/>
  <c r="CX183" i="88"/>
  <c r="BR183" i="88"/>
  <c r="CH183" i="88"/>
  <c r="CX154" i="88"/>
  <c r="BR154" i="88"/>
  <c r="CH154" i="88"/>
  <c r="CX144" i="88"/>
  <c r="BR144" i="88"/>
  <c r="CH144" i="88"/>
  <c r="CX91" i="88"/>
  <c r="BR91" i="88"/>
  <c r="CH91" i="88"/>
  <c r="DB220" i="88"/>
  <c r="BV220" i="88"/>
  <c r="CL220" i="88"/>
  <c r="DB167" i="88"/>
  <c r="BV167" i="88"/>
  <c r="CL167" i="88"/>
  <c r="BV135" i="88"/>
  <c r="CL135" i="88"/>
  <c r="DB135" i="88"/>
  <c r="DB96" i="88"/>
  <c r="BV96" i="88"/>
  <c r="CL96" i="88"/>
  <c r="DB69" i="88"/>
  <c r="BV69" i="88"/>
  <c r="CL69" i="88"/>
  <c r="DF201" i="88"/>
  <c r="BZ201" i="88"/>
  <c r="CP201" i="88"/>
  <c r="BZ184" i="88"/>
  <c r="CP184" i="88"/>
  <c r="DF184" i="88"/>
  <c r="DF151" i="88"/>
  <c r="BZ151" i="88"/>
  <c r="CP151" i="88"/>
  <c r="DF143" i="88"/>
  <c r="BZ143" i="88"/>
  <c r="CP143" i="88"/>
  <c r="DF70" i="88"/>
  <c r="BZ70" i="88"/>
  <c r="CP70" i="88"/>
  <c r="CG64" i="88"/>
  <c r="CW64" i="88"/>
  <c r="BQ64" i="88"/>
  <c r="BT47" i="88"/>
  <c r="CJ47" i="88"/>
  <c r="CZ47" i="88"/>
  <c r="CX163" i="88"/>
  <c r="BR163" i="88"/>
  <c r="CH163" i="88"/>
  <c r="CX94" i="88"/>
  <c r="BR94" i="88"/>
  <c r="CH94" i="88"/>
  <c r="CX67" i="88"/>
  <c r="BR67" i="88"/>
  <c r="CH67" i="88"/>
  <c r="BV126" i="88"/>
  <c r="CL126" i="88"/>
  <c r="DB126" i="88"/>
  <c r="DB90" i="88"/>
  <c r="CL90" i="88"/>
  <c r="BV90" i="88"/>
  <c r="DF158" i="88"/>
  <c r="BZ158" i="88"/>
  <c r="CP158" i="88"/>
  <c r="CX54" i="88"/>
  <c r="BR54" i="88"/>
  <c r="CH54" i="88"/>
  <c r="CU199" i="88"/>
  <c r="BO199" i="88"/>
  <c r="CE199" i="88"/>
  <c r="CE54" i="88"/>
  <c r="BO54" i="88"/>
  <c r="CU54" i="88"/>
  <c r="CI193" i="88"/>
  <c r="CY193" i="88"/>
  <c r="BS193" i="88"/>
  <c r="BS89" i="88"/>
  <c r="CY89" i="88"/>
  <c r="CI89" i="88"/>
  <c r="BS73" i="88"/>
  <c r="CI73" i="88"/>
  <c r="CY73" i="88"/>
  <c r="BW171" i="88"/>
  <c r="CM171" i="88"/>
  <c r="DC171" i="88"/>
  <c r="BW99" i="88"/>
  <c r="CM99" i="88"/>
  <c r="DC99" i="88"/>
  <c r="CA221" i="88"/>
  <c r="CQ221" i="88"/>
  <c r="DG221" i="88"/>
  <c r="CA204" i="88"/>
  <c r="CQ204" i="88"/>
  <c r="DG204" i="88"/>
  <c r="CQ189" i="88"/>
  <c r="DG189" i="88"/>
  <c r="CA189" i="88"/>
  <c r="DG172" i="88"/>
  <c r="CA172" i="88"/>
  <c r="CQ172" i="88"/>
  <c r="CA157" i="88"/>
  <c r="CQ157" i="88"/>
  <c r="DG157" i="88"/>
  <c r="CA140" i="88"/>
  <c r="CQ140" i="88"/>
  <c r="DG140" i="88"/>
  <c r="CQ122" i="88"/>
  <c r="DG122" i="88"/>
  <c r="CA122" i="88"/>
  <c r="CA105" i="88"/>
  <c r="CQ105" i="88"/>
  <c r="DG105" i="88"/>
  <c r="CA93" i="88"/>
  <c r="CQ93" i="88"/>
  <c r="DG93" i="88"/>
  <c r="CA77" i="88"/>
  <c r="CQ77" i="88"/>
  <c r="DG77" i="88"/>
  <c r="CQ63" i="88"/>
  <c r="CA63" i="88"/>
  <c r="DG63" i="88"/>
  <c r="CA37" i="88"/>
  <c r="DG37" i="88"/>
  <c r="CQ37" i="88"/>
  <c r="CQ57" i="88"/>
  <c r="CA57" i="88"/>
  <c r="DG57" i="88"/>
  <c r="BP218" i="88"/>
  <c r="CF218" i="88"/>
  <c r="CV218" i="88"/>
  <c r="BP202" i="88"/>
  <c r="CF202" i="88"/>
  <c r="CV202" i="88"/>
  <c r="BP178" i="88"/>
  <c r="CF178" i="88"/>
  <c r="CV178" i="88"/>
  <c r="BP151" i="88"/>
  <c r="CF151" i="88"/>
  <c r="CV151" i="88"/>
  <c r="CF138" i="88"/>
  <c r="CV138" i="88"/>
  <c r="BP138" i="88"/>
  <c r="BP114" i="88"/>
  <c r="CF114" i="88"/>
  <c r="CV114" i="88"/>
  <c r="CV126" i="88"/>
  <c r="CF126" i="88"/>
  <c r="BP126" i="88"/>
  <c r="BP90" i="88"/>
  <c r="CF90" i="88"/>
  <c r="CV90" i="88"/>
  <c r="BP74" i="88"/>
  <c r="CF74" i="88"/>
  <c r="CV74" i="88"/>
  <c r="BP58" i="88"/>
  <c r="CV58" i="88"/>
  <c r="CF58" i="88"/>
  <c r="DD224" i="88"/>
  <c r="BX224" i="88"/>
  <c r="CN224" i="88"/>
  <c r="BX209" i="88"/>
  <c r="CN209" i="88"/>
  <c r="DD209" i="88"/>
  <c r="DD193" i="88"/>
  <c r="BX193" i="88"/>
  <c r="CN193" i="88"/>
  <c r="CN177" i="88"/>
  <c r="DD177" i="88"/>
  <c r="BX177" i="88"/>
  <c r="BX159" i="88"/>
  <c r="CN159" i="88"/>
  <c r="DD159" i="88"/>
  <c r="BX143" i="88"/>
  <c r="DD143" i="88"/>
  <c r="CN143" i="88"/>
  <c r="CN129" i="88"/>
  <c r="DD129" i="88"/>
  <c r="BX129" i="88"/>
  <c r="BX104" i="88"/>
  <c r="CN104" i="88"/>
  <c r="DD104" i="88"/>
  <c r="BX97" i="88"/>
  <c r="CN97" i="88"/>
  <c r="DD97" i="88"/>
  <c r="BX81" i="88"/>
  <c r="CN81" i="88"/>
  <c r="DD81" i="88"/>
  <c r="BX65" i="88"/>
  <c r="DD65" i="88"/>
  <c r="CN65" i="88"/>
  <c r="CG142" i="88"/>
  <c r="BQ142" i="88"/>
  <c r="CW142" i="88"/>
  <c r="CG70" i="88"/>
  <c r="BQ70" i="88"/>
  <c r="CW70" i="88"/>
  <c r="BU185" i="88"/>
  <c r="CK185" i="88"/>
  <c r="DA185" i="88"/>
  <c r="CK154" i="88"/>
  <c r="DA154" i="88"/>
  <c r="BU154" i="88"/>
  <c r="CK114" i="88"/>
  <c r="DA114" i="88"/>
  <c r="BU114" i="88"/>
  <c r="CK90" i="88"/>
  <c r="DA90" i="88"/>
  <c r="BU90" i="88"/>
  <c r="CK74" i="88"/>
  <c r="DA74" i="88"/>
  <c r="BU74" i="88"/>
  <c r="BY173" i="88"/>
  <c r="DE173" i="88"/>
  <c r="CO173" i="88"/>
  <c r="CO86" i="88"/>
  <c r="DE86" i="88"/>
  <c r="BY86" i="88"/>
  <c r="DB36" i="88"/>
  <c r="BV36" i="88"/>
  <c r="CL36" i="88"/>
  <c r="DB44" i="88"/>
  <c r="CL44" i="88"/>
  <c r="BV44" i="88"/>
  <c r="BT222" i="88"/>
  <c r="CJ222" i="88"/>
  <c r="CZ222" i="88"/>
  <c r="CZ214" i="88"/>
  <c r="BT214" i="88"/>
  <c r="CJ214" i="88"/>
  <c r="CZ190" i="88"/>
  <c r="BT190" i="88"/>
  <c r="CJ190" i="88"/>
  <c r="BT148" i="88"/>
  <c r="CJ148" i="88"/>
  <c r="CZ148" i="88"/>
  <c r="CJ134" i="88"/>
  <c r="CZ134" i="88"/>
  <c r="BT134" i="88"/>
  <c r="CZ126" i="88"/>
  <c r="BT126" i="88"/>
  <c r="CJ126" i="88"/>
  <c r="BT78" i="88"/>
  <c r="CJ78" i="88"/>
  <c r="CZ78" i="88"/>
  <c r="BT62" i="88"/>
  <c r="CZ62" i="88"/>
  <c r="CJ62" i="88"/>
  <c r="CX206" i="88"/>
  <c r="BR206" i="88"/>
  <c r="CH206" i="88"/>
  <c r="CX102" i="88"/>
  <c r="BR102" i="88"/>
  <c r="CH102" i="88"/>
  <c r="DB60" i="88"/>
  <c r="BV60" i="88"/>
  <c r="CL60" i="88"/>
  <c r="DF167" i="88"/>
  <c r="BZ167" i="88"/>
  <c r="CP167" i="88"/>
  <c r="DF74" i="88"/>
  <c r="BZ74" i="88"/>
  <c r="CP74" i="88"/>
  <c r="CO52" i="88"/>
  <c r="DE52" i="88"/>
  <c r="BY52" i="88"/>
  <c r="DF56" i="88"/>
  <c r="BZ56" i="88"/>
  <c r="CP56" i="88"/>
  <c r="CQ213" i="88"/>
  <c r="DG213" i="88"/>
  <c r="CA213" i="88"/>
  <c r="DG196" i="88"/>
  <c r="CA196" i="88"/>
  <c r="CQ196" i="88"/>
  <c r="DG179" i="88"/>
  <c r="CA179" i="88"/>
  <c r="CQ179" i="88"/>
  <c r="CA164" i="88"/>
  <c r="CQ164" i="88"/>
  <c r="DG164" i="88"/>
  <c r="CA148" i="88"/>
  <c r="CQ148" i="88"/>
  <c r="DG148" i="88"/>
  <c r="CA131" i="88"/>
  <c r="CQ131" i="88"/>
  <c r="DG131" i="88"/>
  <c r="CA112" i="88"/>
  <c r="CQ112" i="88"/>
  <c r="DG112" i="88"/>
  <c r="CQ121" i="88"/>
  <c r="DG121" i="88"/>
  <c r="CA121" i="88"/>
  <c r="CA84" i="88"/>
  <c r="DG84" i="88"/>
  <c r="CQ84" i="88"/>
  <c r="CQ56" i="88"/>
  <c r="CA56" i="88"/>
  <c r="DG56" i="88"/>
  <c r="CA44" i="88"/>
  <c r="CQ44" i="88"/>
  <c r="DG44" i="88"/>
  <c r="CQ53" i="88"/>
  <c r="DG53" i="88"/>
  <c r="CA53" i="88"/>
  <c r="BP69" i="88"/>
  <c r="CV69" i="88"/>
  <c r="CF69" i="88"/>
  <c r="BP53" i="88"/>
  <c r="CV53" i="88"/>
  <c r="CF53" i="88"/>
  <c r="BX216" i="88"/>
  <c r="CN216" i="88"/>
  <c r="DD216" i="88"/>
  <c r="BX208" i="88"/>
  <c r="CN208" i="88"/>
  <c r="DD208" i="88"/>
  <c r="BX165" i="88"/>
  <c r="CN165" i="88"/>
  <c r="DD165" i="88"/>
  <c r="BX150" i="88"/>
  <c r="CN150" i="88"/>
  <c r="DD150" i="88"/>
  <c r="CN136" i="88"/>
  <c r="DD136" i="88"/>
  <c r="BX136" i="88"/>
  <c r="BX111" i="88"/>
  <c r="CN111" i="88"/>
  <c r="DD111" i="88"/>
  <c r="BX120" i="88"/>
  <c r="CN120" i="88"/>
  <c r="DD120" i="88"/>
  <c r="BX96" i="88"/>
  <c r="CN96" i="88"/>
  <c r="DD96" i="88"/>
  <c r="BX80" i="88"/>
  <c r="CN80" i="88"/>
  <c r="DD80" i="88"/>
  <c r="BX56" i="88"/>
  <c r="DD56" i="88"/>
  <c r="CN56" i="88"/>
  <c r="CK69" i="88"/>
  <c r="BU69" i="88"/>
  <c r="DA69" i="88"/>
  <c r="CH29" i="88"/>
  <c r="BR29" i="88"/>
  <c r="CX29" i="88"/>
  <c r="CX35" i="88"/>
  <c r="BR35" i="88"/>
  <c r="CH35" i="88"/>
  <c r="CX41" i="88"/>
  <c r="BR41" i="88"/>
  <c r="CH41" i="88"/>
  <c r="CX45" i="88"/>
  <c r="BR45" i="88"/>
  <c r="CH45" i="88"/>
  <c r="CX49" i="88"/>
  <c r="BR49" i="88"/>
  <c r="CH49" i="88"/>
  <c r="CK62" i="88"/>
  <c r="DA62" i="88"/>
  <c r="BU62" i="88"/>
  <c r="CE225" i="88"/>
  <c r="BO225" i="88"/>
  <c r="CU225" i="88"/>
  <c r="CU209" i="88"/>
  <c r="BO209" i="88"/>
  <c r="CE209" i="88"/>
  <c r="CE200" i="88"/>
  <c r="BO200" i="88"/>
  <c r="CU200" i="88"/>
  <c r="CE185" i="88"/>
  <c r="CU185" i="88"/>
  <c r="BO185" i="88"/>
  <c r="BO169" i="88"/>
  <c r="CE169" i="88"/>
  <c r="CU169" i="88"/>
  <c r="BO153" i="88"/>
  <c r="CE153" i="88"/>
  <c r="CU153" i="88"/>
  <c r="BO135" i="88"/>
  <c r="CE135" i="88"/>
  <c r="CU135" i="88"/>
  <c r="BO117" i="88"/>
  <c r="CE117" i="88"/>
  <c r="CU117" i="88"/>
  <c r="BO97" i="88"/>
  <c r="CE97" i="88"/>
  <c r="CU97" i="88"/>
  <c r="BO81" i="88"/>
  <c r="CU81" i="88"/>
  <c r="CE81" i="88"/>
  <c r="CE62" i="88"/>
  <c r="BO62" i="88"/>
  <c r="CU62" i="88"/>
  <c r="BO50" i="88"/>
  <c r="CU50" i="88"/>
  <c r="CE50" i="88"/>
  <c r="BO34" i="88"/>
  <c r="CE34" i="88"/>
  <c r="CU34" i="88"/>
  <c r="CY226" i="88"/>
  <c r="BS226" i="88"/>
  <c r="CI226" i="88"/>
  <c r="CI207" i="88"/>
  <c r="BS207" i="88"/>
  <c r="CY207" i="88"/>
  <c r="CY195" i="88"/>
  <c r="BS195" i="88"/>
  <c r="CI195" i="88"/>
  <c r="CY175" i="88"/>
  <c r="BS175" i="88"/>
  <c r="CI175" i="88"/>
  <c r="BS163" i="88"/>
  <c r="CI163" i="88"/>
  <c r="CY163" i="88"/>
  <c r="BS147" i="88"/>
  <c r="CI147" i="88"/>
  <c r="CY147" i="88"/>
  <c r="BS130" i="88"/>
  <c r="CI130" i="88"/>
  <c r="CY130" i="88"/>
  <c r="BS111" i="88"/>
  <c r="CI111" i="88"/>
  <c r="CY111" i="88"/>
  <c r="BS99" i="88"/>
  <c r="CI99" i="88"/>
  <c r="CY99" i="88"/>
  <c r="BS83" i="88"/>
  <c r="CY83" i="88"/>
  <c r="CI83" i="88"/>
  <c r="CY52" i="88"/>
  <c r="CI52" i="88"/>
  <c r="BS52" i="88"/>
  <c r="BS38" i="88"/>
  <c r="CY38" i="88"/>
  <c r="CI38" i="88"/>
  <c r="CM223" i="88"/>
  <c r="DC223" i="88"/>
  <c r="BW223" i="88"/>
  <c r="DC197" i="88"/>
  <c r="BW197" i="88"/>
  <c r="CM197" i="88"/>
  <c r="DC181" i="88"/>
  <c r="BW181" i="88"/>
  <c r="CM181" i="88"/>
  <c r="BW165" i="88"/>
  <c r="CM165" i="88"/>
  <c r="DC165" i="88"/>
  <c r="BW149" i="88"/>
  <c r="CM149" i="88"/>
  <c r="DC149" i="88"/>
  <c r="BW139" i="88"/>
  <c r="CM139" i="88"/>
  <c r="DC139" i="88"/>
  <c r="CM121" i="88"/>
  <c r="DC121" i="88"/>
  <c r="BW121" i="88"/>
  <c r="BW104" i="88"/>
  <c r="DC104" i="88"/>
  <c r="CM104" i="88"/>
  <c r="BW93" i="88"/>
  <c r="CM93" i="88"/>
  <c r="DC93" i="88"/>
  <c r="BW77" i="88"/>
  <c r="CM77" i="88"/>
  <c r="DC77" i="88"/>
  <c r="BW49" i="88"/>
  <c r="DC49" i="88"/>
  <c r="CM49" i="88"/>
  <c r="CM68" i="88"/>
  <c r="DC68" i="88"/>
  <c r="BW68" i="88"/>
  <c r="CQ223" i="88"/>
  <c r="DG223" i="88"/>
  <c r="CA223" i="88"/>
  <c r="CQ210" i="88"/>
  <c r="CA210" i="88"/>
  <c r="DG210" i="88"/>
  <c r="CQ191" i="88"/>
  <c r="DG191" i="88"/>
  <c r="CA191" i="88"/>
  <c r="DG174" i="88"/>
  <c r="CA174" i="88"/>
  <c r="CQ174" i="88"/>
  <c r="CA159" i="88"/>
  <c r="CQ159" i="88"/>
  <c r="DG159" i="88"/>
  <c r="CA143" i="88"/>
  <c r="CQ143" i="88"/>
  <c r="DG143" i="88"/>
  <c r="CQ126" i="88"/>
  <c r="DG126" i="88"/>
  <c r="CA126" i="88"/>
  <c r="CA107" i="88"/>
  <c r="CQ107" i="88"/>
  <c r="DG107" i="88"/>
  <c r="CA95" i="88"/>
  <c r="CQ95" i="88"/>
  <c r="DG95" i="88"/>
  <c r="CA79" i="88"/>
  <c r="CQ79" i="88"/>
  <c r="DG79" i="88"/>
  <c r="CQ67" i="88"/>
  <c r="DG67" i="88"/>
  <c r="CA67" i="88"/>
  <c r="CA39" i="88"/>
  <c r="DG39" i="88"/>
  <c r="CQ39" i="88"/>
  <c r="CQ65" i="88"/>
  <c r="CA65" i="88"/>
  <c r="DG65" i="88"/>
  <c r="BP216" i="88"/>
  <c r="CF216" i="88"/>
  <c r="CV216" i="88"/>
  <c r="CV200" i="88"/>
  <c r="BP200" i="88"/>
  <c r="CF200" i="88"/>
  <c r="CV184" i="88"/>
  <c r="BP184" i="88"/>
  <c r="CF184" i="88"/>
  <c r="BP163" i="88"/>
  <c r="CF163" i="88"/>
  <c r="CV163" i="88"/>
  <c r="BP149" i="88"/>
  <c r="CF149" i="88"/>
  <c r="CV149" i="88"/>
  <c r="CF136" i="88"/>
  <c r="CV136" i="88"/>
  <c r="BP136" i="88"/>
  <c r="BP112" i="88"/>
  <c r="CF112" i="88"/>
  <c r="CV112" i="88"/>
  <c r="CV122" i="88"/>
  <c r="CF122" i="88"/>
  <c r="BP122" i="88"/>
  <c r="BP88" i="88"/>
  <c r="CF88" i="88"/>
  <c r="CV88" i="88"/>
  <c r="BP72" i="88"/>
  <c r="CF72" i="88"/>
  <c r="CV72" i="88"/>
  <c r="BP56" i="88"/>
  <c r="CV56" i="88"/>
  <c r="CF56" i="88"/>
  <c r="BX219" i="88"/>
  <c r="CN219" i="88"/>
  <c r="DD219" i="88"/>
  <c r="BX203" i="88"/>
  <c r="CN203" i="88"/>
  <c r="DD203" i="88"/>
  <c r="DD187" i="88"/>
  <c r="BX187" i="88"/>
  <c r="CN187" i="88"/>
  <c r="BX168" i="88"/>
  <c r="CN168" i="88"/>
  <c r="DD168" i="88"/>
  <c r="BX153" i="88"/>
  <c r="CN153" i="88"/>
  <c r="DD153" i="88"/>
  <c r="CN139" i="88"/>
  <c r="DD139" i="88"/>
  <c r="BX139" i="88"/>
  <c r="BX114" i="88"/>
  <c r="CN114" i="88"/>
  <c r="DD114" i="88"/>
  <c r="DD126" i="88"/>
  <c r="CN126" i="88"/>
  <c r="BX126" i="88"/>
  <c r="BX91" i="88"/>
  <c r="CN91" i="88"/>
  <c r="DD91" i="88"/>
  <c r="BX75" i="88"/>
  <c r="CN75" i="88"/>
  <c r="DD75" i="88"/>
  <c r="BX59" i="88"/>
  <c r="DD59" i="88"/>
  <c r="CN59" i="88"/>
  <c r="CW228" i="88"/>
  <c r="BQ228" i="88"/>
  <c r="CG228" i="88"/>
  <c r="BQ212" i="88"/>
  <c r="CG212" i="88"/>
  <c r="CW212" i="88"/>
  <c r="CG204" i="88"/>
  <c r="CW204" i="88"/>
  <c r="BQ204" i="88"/>
  <c r="BQ179" i="88"/>
  <c r="CG179" i="88"/>
  <c r="CW179" i="88"/>
  <c r="BQ182" i="88"/>
  <c r="CG182" i="88"/>
  <c r="CW182" i="88"/>
  <c r="CG150" i="88"/>
  <c r="CW150" i="88"/>
  <c r="BQ150" i="88"/>
  <c r="BQ126" i="88"/>
  <c r="CW126" i="88"/>
  <c r="CG126" i="88"/>
  <c r="CG116" i="88"/>
  <c r="CW116" i="88"/>
  <c r="BQ116" i="88"/>
  <c r="CG110" i="88"/>
  <c r="CW110" i="88"/>
  <c r="BQ110" i="88"/>
  <c r="CG84" i="88"/>
  <c r="CW84" i="88"/>
  <c r="BQ84" i="88"/>
  <c r="CG68" i="88"/>
  <c r="BQ68" i="88"/>
  <c r="CW68" i="88"/>
  <c r="BU216" i="88"/>
  <c r="CK216" i="88"/>
  <c r="DA216" i="88"/>
  <c r="BU196" i="88"/>
  <c r="CK196" i="88"/>
  <c r="DA196" i="88"/>
  <c r="CK183" i="88"/>
  <c r="BU183" i="88"/>
  <c r="DA183" i="88"/>
  <c r="CK160" i="88"/>
  <c r="DA160" i="88"/>
  <c r="BU160" i="88"/>
  <c r="CK147" i="88"/>
  <c r="DA147" i="88"/>
  <c r="BU147" i="88"/>
  <c r="BU125" i="88"/>
  <c r="DA125" i="88"/>
  <c r="CK125" i="88"/>
  <c r="CK100" i="88"/>
  <c r="DA100" i="88"/>
  <c r="BU100" i="88"/>
  <c r="CK88" i="88"/>
  <c r="DA88" i="88"/>
  <c r="BU88" i="88"/>
  <c r="CK72" i="88"/>
  <c r="BU72" i="88"/>
  <c r="DA72" i="88"/>
  <c r="BY219" i="88"/>
  <c r="CO219" i="88"/>
  <c r="DE219" i="88"/>
  <c r="BY199" i="88"/>
  <c r="CO199" i="88"/>
  <c r="DE199" i="88"/>
  <c r="BY179" i="88"/>
  <c r="CO179" i="88"/>
  <c r="DE179" i="88"/>
  <c r="CO168" i="88"/>
  <c r="DE168" i="88"/>
  <c r="BY168" i="88"/>
  <c r="CO152" i="88"/>
  <c r="DE152" i="88"/>
  <c r="BY152" i="88"/>
  <c r="BY127" i="88"/>
  <c r="CO127" i="88"/>
  <c r="DE127" i="88"/>
  <c r="CO116" i="88"/>
  <c r="DE116" i="88"/>
  <c r="BY116" i="88"/>
  <c r="CO108" i="88"/>
  <c r="DE108" i="88"/>
  <c r="BY108" i="88"/>
  <c r="CO84" i="88"/>
  <c r="DE84" i="88"/>
  <c r="BY84" i="88"/>
  <c r="CO68" i="88"/>
  <c r="BY68" i="88"/>
  <c r="DE68" i="88"/>
  <c r="DB35" i="88"/>
  <c r="CL35" i="88"/>
  <c r="BV35" i="88"/>
  <c r="DB43" i="88"/>
  <c r="BV43" i="88"/>
  <c r="CL43" i="88"/>
  <c r="CO59" i="88"/>
  <c r="DE59" i="88"/>
  <c r="BY59" i="88"/>
  <c r="CJ228" i="88"/>
  <c r="CZ228" i="88"/>
  <c r="BT228" i="88"/>
  <c r="CZ212" i="88"/>
  <c r="BT212" i="88"/>
  <c r="CJ212" i="88"/>
  <c r="BT196" i="88"/>
  <c r="CJ196" i="88"/>
  <c r="CZ196" i="88"/>
  <c r="BT180" i="88"/>
  <c r="CJ180" i="88"/>
  <c r="CZ180" i="88"/>
  <c r="CJ173" i="88"/>
  <c r="CZ173" i="88"/>
  <c r="BT173" i="88"/>
  <c r="BT146" i="88"/>
  <c r="CJ146" i="88"/>
  <c r="CZ146" i="88"/>
  <c r="CJ132" i="88"/>
  <c r="CZ132" i="88"/>
  <c r="BT132" i="88"/>
  <c r="BT108" i="88"/>
  <c r="CJ108" i="88"/>
  <c r="CZ108" i="88"/>
  <c r="CZ122" i="88"/>
  <c r="BT122" i="88"/>
  <c r="CJ122" i="88"/>
  <c r="BT84" i="88"/>
  <c r="CJ84" i="88"/>
  <c r="CZ84" i="88"/>
  <c r="BT60" i="88"/>
  <c r="CZ60" i="88"/>
  <c r="CJ60" i="88"/>
  <c r="CX220" i="88"/>
  <c r="BR220" i="88"/>
  <c r="CH220" i="88"/>
  <c r="CX204" i="88"/>
  <c r="BR204" i="88"/>
  <c r="CH204" i="88"/>
  <c r="BR188" i="88"/>
  <c r="CH188" i="88"/>
  <c r="CX188" i="88"/>
  <c r="CX171" i="88"/>
  <c r="BR171" i="88"/>
  <c r="CH171" i="88"/>
  <c r="CX155" i="88"/>
  <c r="BR155" i="88"/>
  <c r="CH155" i="88"/>
  <c r="BR135" i="88"/>
  <c r="CH135" i="88"/>
  <c r="CX135" i="88"/>
  <c r="CX145" i="88"/>
  <c r="BR145" i="88"/>
  <c r="CH145" i="88"/>
  <c r="CX108" i="88"/>
  <c r="BR108" i="88"/>
  <c r="CH108" i="88"/>
  <c r="CX92" i="88"/>
  <c r="BR92" i="88"/>
  <c r="CH92" i="88"/>
  <c r="CX74" i="88"/>
  <c r="BR74" i="88"/>
  <c r="CH74" i="88"/>
  <c r="BV225" i="88"/>
  <c r="DB225" i="88"/>
  <c r="CL225" i="88"/>
  <c r="BV215" i="88"/>
  <c r="CL215" i="88"/>
  <c r="DB215" i="88"/>
  <c r="BV192" i="88"/>
  <c r="CL192" i="88"/>
  <c r="DB192" i="88"/>
  <c r="CL177" i="88"/>
  <c r="BV177" i="88"/>
  <c r="DB177" i="88"/>
  <c r="DB161" i="88"/>
  <c r="BV161" i="88"/>
  <c r="CL161" i="88"/>
  <c r="DB145" i="88"/>
  <c r="BV145" i="88"/>
  <c r="CL145" i="88"/>
  <c r="BV128" i="88"/>
  <c r="CL128" i="88"/>
  <c r="DB128" i="88"/>
  <c r="DB112" i="88"/>
  <c r="BV112" i="88"/>
  <c r="CL112" i="88"/>
  <c r="DB106" i="88"/>
  <c r="CL106" i="88"/>
  <c r="BV106" i="88"/>
  <c r="DB88" i="88"/>
  <c r="CL88" i="88"/>
  <c r="BV88" i="88"/>
  <c r="DB62" i="88"/>
  <c r="BV62" i="88"/>
  <c r="CL62" i="88"/>
  <c r="CP226" i="88"/>
  <c r="DF226" i="88"/>
  <c r="BZ226" i="88"/>
  <c r="CP209" i="88"/>
  <c r="DF209" i="88"/>
  <c r="BZ209" i="88"/>
  <c r="CP178" i="88"/>
  <c r="DF178" i="88"/>
  <c r="BZ178" i="88"/>
  <c r="DF160" i="88"/>
  <c r="BZ160" i="88"/>
  <c r="CP160" i="88"/>
  <c r="DF142" i="88"/>
  <c r="CP142" i="88"/>
  <c r="BZ142" i="88"/>
  <c r="BZ125" i="88"/>
  <c r="CP125" i="88"/>
  <c r="DF125" i="88"/>
  <c r="DF114" i="88"/>
  <c r="BZ114" i="88"/>
  <c r="CP114" i="88"/>
  <c r="DF98" i="88"/>
  <c r="BZ98" i="88"/>
  <c r="CP98" i="88"/>
  <c r="DF71" i="88"/>
  <c r="BZ71" i="88"/>
  <c r="CP71" i="88"/>
  <c r="DF55" i="88"/>
  <c r="BZ55" i="88"/>
  <c r="CP55" i="88"/>
  <c r="BX40" i="88"/>
  <c r="CN40" i="88"/>
  <c r="DD40" i="88"/>
  <c r="BX44" i="88"/>
  <c r="CN44" i="88"/>
  <c r="DD44" i="88"/>
  <c r="BX48" i="88"/>
  <c r="CN48" i="88"/>
  <c r="DD48" i="88"/>
  <c r="CO53" i="88"/>
  <c r="BY53" i="88"/>
  <c r="DE53" i="88"/>
  <c r="CG57" i="88"/>
  <c r="BQ57" i="88"/>
  <c r="CW57" i="88"/>
  <c r="CX158" i="88"/>
  <c r="BR158" i="88"/>
  <c r="CH158" i="88"/>
  <c r="BR122" i="88"/>
  <c r="CH122" i="88"/>
  <c r="CX122" i="88"/>
  <c r="CX95" i="88"/>
  <c r="BR95" i="88"/>
  <c r="CH95" i="88"/>
  <c r="BV224" i="88"/>
  <c r="CL224" i="88"/>
  <c r="DB224" i="88"/>
  <c r="CL196" i="88"/>
  <c r="DB196" i="88"/>
  <c r="BV196" i="88"/>
  <c r="DB164" i="88"/>
  <c r="BV164" i="88"/>
  <c r="CL164" i="88"/>
  <c r="BV131" i="88"/>
  <c r="CL131" i="88"/>
  <c r="DB131" i="88"/>
  <c r="DB92" i="88"/>
  <c r="BV92" i="88"/>
  <c r="CL92" i="88"/>
  <c r="DB65" i="88"/>
  <c r="BV65" i="88"/>
  <c r="CL65" i="88"/>
  <c r="DF155" i="88"/>
  <c r="BZ155" i="88"/>
  <c r="CP155" i="88"/>
  <c r="DF109" i="88"/>
  <c r="BZ109" i="88"/>
  <c r="CP109" i="88"/>
  <c r="DF75" i="88"/>
  <c r="BZ75" i="88"/>
  <c r="CP75" i="88"/>
  <c r="CH226" i="88"/>
  <c r="BR226" i="88"/>
  <c r="CX226" i="88"/>
  <c r="CH178" i="88"/>
  <c r="CX178" i="88"/>
  <c r="BR178" i="88"/>
  <c r="BV214" i="88"/>
  <c r="CL214" i="88"/>
  <c r="DB214" i="88"/>
  <c r="DB166" i="88"/>
  <c r="BV166" i="88"/>
  <c r="CL166" i="88"/>
  <c r="DB143" i="88"/>
  <c r="BV143" i="88"/>
  <c r="CL143" i="88"/>
  <c r="DB118" i="88"/>
  <c r="BV118" i="88"/>
  <c r="CL118" i="88"/>
  <c r="DB104" i="88"/>
  <c r="CL104" i="88"/>
  <c r="BV104" i="88"/>
  <c r="BZ224" i="88"/>
  <c r="CP224" i="88"/>
  <c r="DF224" i="88"/>
  <c r="DF150" i="88"/>
  <c r="BZ150" i="88"/>
  <c r="CP150" i="88"/>
  <c r="DF78" i="88"/>
  <c r="BZ78" i="88"/>
  <c r="CP78" i="88"/>
  <c r="CX62" i="88"/>
  <c r="BR62" i="88"/>
  <c r="CH62" i="88"/>
  <c r="BO208" i="88"/>
  <c r="CE208" i="88"/>
  <c r="CU208" i="88"/>
  <c r="CE192" i="88"/>
  <c r="CU192" i="88"/>
  <c r="BO192" i="88"/>
  <c r="BO160" i="88"/>
  <c r="CE160" i="88"/>
  <c r="CU160" i="88"/>
  <c r="BO144" i="88"/>
  <c r="CE144" i="88"/>
  <c r="CU144" i="88"/>
  <c r="CE127" i="88"/>
  <c r="CU127" i="88"/>
  <c r="BO127" i="88"/>
  <c r="BO80" i="88"/>
  <c r="CU80" i="88"/>
  <c r="CE80" i="88"/>
  <c r="CE71" i="88"/>
  <c r="CU71" i="88"/>
  <c r="BO71" i="88"/>
  <c r="BO41" i="88"/>
  <c r="CU41" i="88"/>
  <c r="CE41" i="88"/>
  <c r="CE56" i="88"/>
  <c r="CU56" i="88"/>
  <c r="BO56" i="88"/>
  <c r="CI227" i="88"/>
  <c r="BS227" i="88"/>
  <c r="CY227" i="88"/>
  <c r="CY218" i="88"/>
  <c r="BS218" i="88"/>
  <c r="CI218" i="88"/>
  <c r="CI194" i="88"/>
  <c r="CY194" i="88"/>
  <c r="BS194" i="88"/>
  <c r="CY174" i="88"/>
  <c r="BS174" i="88"/>
  <c r="CI174" i="88"/>
  <c r="BS162" i="88"/>
  <c r="CI162" i="88"/>
  <c r="CY162" i="88"/>
  <c r="BS137" i="88"/>
  <c r="CI137" i="88"/>
  <c r="CY137" i="88"/>
  <c r="BS118" i="88"/>
  <c r="CI118" i="88"/>
  <c r="CY118" i="88"/>
  <c r="BS98" i="88"/>
  <c r="CI98" i="88"/>
  <c r="CY98" i="88"/>
  <c r="BS82" i="88"/>
  <c r="CY82" i="88"/>
  <c r="CI82" i="88"/>
  <c r="BS37" i="88"/>
  <c r="CY37" i="88"/>
  <c r="CI37" i="88"/>
  <c r="BS53" i="88"/>
  <c r="CY53" i="88"/>
  <c r="CI53" i="88"/>
  <c r="BW221" i="88"/>
  <c r="CM221" i="88"/>
  <c r="DC221" i="88"/>
  <c r="DC216" i="88"/>
  <c r="BW216" i="88"/>
  <c r="CM216" i="88"/>
  <c r="BW208" i="88"/>
  <c r="CM208" i="88"/>
  <c r="DC208" i="88"/>
  <c r="CM192" i="88"/>
  <c r="DC192" i="88"/>
  <c r="BW192" i="88"/>
  <c r="DC176" i="88"/>
  <c r="BW176" i="88"/>
  <c r="CM176" i="88"/>
  <c r="BW160" i="88"/>
  <c r="CM160" i="88"/>
  <c r="DC160" i="88"/>
  <c r="CM127" i="88"/>
  <c r="DC127" i="88"/>
  <c r="BW127" i="88"/>
  <c r="BW107" i="88"/>
  <c r="DC107" i="88"/>
  <c r="CM107" i="88"/>
  <c r="BW96" i="88"/>
  <c r="CM96" i="88"/>
  <c r="DC96" i="88"/>
  <c r="BW80" i="88"/>
  <c r="DC80" i="88"/>
  <c r="CM80" i="88"/>
  <c r="CM53" i="88"/>
  <c r="BW53" i="88"/>
  <c r="DC53" i="88"/>
  <c r="BW36" i="88"/>
  <c r="CM36" i="88"/>
  <c r="DC36" i="88"/>
  <c r="CM56" i="88"/>
  <c r="DC56" i="88"/>
  <c r="BW56" i="88"/>
  <c r="CA218" i="88"/>
  <c r="CQ218" i="88"/>
  <c r="DG218" i="88"/>
  <c r="CA201" i="88"/>
  <c r="CQ201" i="88"/>
  <c r="DG201" i="88"/>
  <c r="CQ186" i="88"/>
  <c r="DG186" i="88"/>
  <c r="CA186" i="88"/>
  <c r="CA170" i="88"/>
  <c r="CQ170" i="88"/>
  <c r="DG170" i="88"/>
  <c r="CA154" i="88"/>
  <c r="CQ154" i="88"/>
  <c r="DG154" i="88"/>
  <c r="CA137" i="88"/>
  <c r="CQ137" i="88"/>
  <c r="DG137" i="88"/>
  <c r="CA118" i="88"/>
  <c r="CQ118" i="88"/>
  <c r="DG118" i="88"/>
  <c r="CA102" i="88"/>
  <c r="CQ102" i="88"/>
  <c r="DG102" i="88"/>
  <c r="CA90" i="88"/>
  <c r="DG90" i="88"/>
  <c r="CQ90" i="88"/>
  <c r="CA74" i="88"/>
  <c r="CQ74" i="88"/>
  <c r="DG74" i="88"/>
  <c r="CA50" i="88"/>
  <c r="CQ50" i="88"/>
  <c r="DG50" i="88"/>
  <c r="CA34" i="88"/>
  <c r="DG34" i="88"/>
  <c r="CQ34" i="88"/>
  <c r="CV215" i="88"/>
  <c r="BP215" i="88"/>
  <c r="CF215" i="88"/>
  <c r="BP199" i="88"/>
  <c r="CF199" i="88"/>
  <c r="CV199" i="88"/>
  <c r="BP183" i="88"/>
  <c r="CF183" i="88"/>
  <c r="CV183" i="88"/>
  <c r="CF172" i="88"/>
  <c r="BP172" i="88"/>
  <c r="CV172" i="88"/>
  <c r="BP148" i="88"/>
  <c r="CF148" i="88"/>
  <c r="CV148" i="88"/>
  <c r="CF135" i="88"/>
  <c r="CV135" i="88"/>
  <c r="BP135" i="88"/>
  <c r="BP111" i="88"/>
  <c r="CF111" i="88"/>
  <c r="CV111" i="88"/>
  <c r="CV127" i="88"/>
  <c r="BP127" i="88"/>
  <c r="CF127" i="88"/>
  <c r="BP87" i="88"/>
  <c r="CF87" i="88"/>
  <c r="CV87" i="88"/>
  <c r="BP71" i="88"/>
  <c r="CV71" i="88"/>
  <c r="CF71" i="88"/>
  <c r="BP55" i="88"/>
  <c r="CV55" i="88"/>
  <c r="CF55" i="88"/>
  <c r="BX218" i="88"/>
  <c r="DD218" i="88"/>
  <c r="CN218" i="88"/>
  <c r="BX202" i="88"/>
  <c r="CN202" i="88"/>
  <c r="DD202" i="88"/>
  <c r="DD186" i="88"/>
  <c r="BX186" i="88"/>
  <c r="CN186" i="88"/>
  <c r="BX167" i="88"/>
  <c r="CN167" i="88"/>
  <c r="DD167" i="88"/>
  <c r="BX152" i="88"/>
  <c r="CN152" i="88"/>
  <c r="DD152" i="88"/>
  <c r="CN138" i="88"/>
  <c r="DD138" i="88"/>
  <c r="BX138" i="88"/>
  <c r="BX113" i="88"/>
  <c r="CN113" i="88"/>
  <c r="DD113" i="88"/>
  <c r="DD124" i="88"/>
  <c r="CN124" i="88"/>
  <c r="BX124" i="88"/>
  <c r="BX90" i="88"/>
  <c r="CN90" i="88"/>
  <c r="DD90" i="88"/>
  <c r="BX74" i="88"/>
  <c r="CN74" i="88"/>
  <c r="DD74" i="88"/>
  <c r="BX58" i="88"/>
  <c r="DD58" i="88"/>
  <c r="CN58" i="88"/>
  <c r="CG210" i="88"/>
  <c r="BQ210" i="88"/>
  <c r="CW210" i="88"/>
  <c r="CG200" i="88"/>
  <c r="CW200" i="88"/>
  <c r="BQ200" i="88"/>
  <c r="BQ178" i="88"/>
  <c r="CG178" i="88"/>
  <c r="CW178" i="88"/>
  <c r="BQ125" i="88"/>
  <c r="CG125" i="88"/>
  <c r="CW125" i="88"/>
  <c r="CG145" i="88"/>
  <c r="CW145" i="88"/>
  <c r="BQ145" i="88"/>
  <c r="CG106" i="88"/>
  <c r="CW106" i="88"/>
  <c r="BQ106" i="88"/>
  <c r="CG91" i="88"/>
  <c r="CW91" i="88"/>
  <c r="BQ91" i="88"/>
  <c r="CG76" i="88"/>
  <c r="CW76" i="88"/>
  <c r="BQ76" i="88"/>
  <c r="BU223" i="88"/>
  <c r="CK223" i="88"/>
  <c r="DA223" i="88"/>
  <c r="CK207" i="88"/>
  <c r="BU207" i="88"/>
  <c r="DA207" i="88"/>
  <c r="BU190" i="88"/>
  <c r="CK190" i="88"/>
  <c r="DA190" i="88"/>
  <c r="BU175" i="88"/>
  <c r="DA175" i="88"/>
  <c r="CK175" i="88"/>
  <c r="CK150" i="88"/>
  <c r="DA150" i="88"/>
  <c r="BU150" i="88"/>
  <c r="DA132" i="88"/>
  <c r="BU132" i="88"/>
  <c r="CK132" i="88"/>
  <c r="BU124" i="88"/>
  <c r="CK124" i="88"/>
  <c r="DA124" i="88"/>
  <c r="CK107" i="88"/>
  <c r="DA107" i="88"/>
  <c r="BU107" i="88"/>
  <c r="CK87" i="88"/>
  <c r="DA87" i="88"/>
  <c r="BU87" i="88"/>
  <c r="CK71" i="88"/>
  <c r="BU71" i="88"/>
  <c r="DA71" i="88"/>
  <c r="CO218" i="88"/>
  <c r="BY218" i="88"/>
  <c r="DE218" i="88"/>
  <c r="BY198" i="88"/>
  <c r="CO198" i="88"/>
  <c r="DE198" i="88"/>
  <c r="BY186" i="88"/>
  <c r="CO186" i="88"/>
  <c r="DE186" i="88"/>
  <c r="BY182" i="88"/>
  <c r="CO182" i="88"/>
  <c r="DE182" i="88"/>
  <c r="CO164" i="88"/>
  <c r="DE164" i="88"/>
  <c r="BY164" i="88"/>
  <c r="CO148" i="88"/>
  <c r="DE148" i="88"/>
  <c r="BY148" i="88"/>
  <c r="BY126" i="88"/>
  <c r="DE126" i="88"/>
  <c r="CO126" i="88"/>
  <c r="CO115" i="88"/>
  <c r="DE115" i="88"/>
  <c r="BY115" i="88"/>
  <c r="CO99" i="88"/>
  <c r="DE99" i="88"/>
  <c r="BY99" i="88"/>
  <c r="CO83" i="88"/>
  <c r="DE83" i="88"/>
  <c r="BY83" i="88"/>
  <c r="CO67" i="88"/>
  <c r="BY67" i="88"/>
  <c r="DE67" i="88"/>
  <c r="CP31" i="88"/>
  <c r="DF31" i="88"/>
  <c r="BZ31" i="88"/>
  <c r="DF35" i="88"/>
  <c r="CP35" i="88"/>
  <c r="BZ35" i="88"/>
  <c r="DF39" i="88"/>
  <c r="CP39" i="88"/>
  <c r="BZ39" i="88"/>
  <c r="DF43" i="88"/>
  <c r="BZ43" i="88"/>
  <c r="CP43" i="88"/>
  <c r="DF47" i="88"/>
  <c r="CP47" i="88"/>
  <c r="BZ47" i="88"/>
  <c r="CO51" i="88"/>
  <c r="BY51" i="88"/>
  <c r="DE51" i="88"/>
  <c r="CZ227" i="88"/>
  <c r="CJ227" i="88"/>
  <c r="BT227" i="88"/>
  <c r="BT203" i="88"/>
  <c r="CJ203" i="88"/>
  <c r="CZ203" i="88"/>
  <c r="CZ187" i="88"/>
  <c r="BT187" i="88"/>
  <c r="CJ187" i="88"/>
  <c r="BT164" i="88"/>
  <c r="CJ164" i="88"/>
  <c r="CZ164" i="88"/>
  <c r="BT153" i="88"/>
  <c r="CJ153" i="88"/>
  <c r="CZ153" i="88"/>
  <c r="CJ139" i="88"/>
  <c r="CZ139" i="88"/>
  <c r="BT139" i="88"/>
  <c r="BT115" i="88"/>
  <c r="CJ115" i="88"/>
  <c r="CZ115" i="88"/>
  <c r="CZ127" i="88"/>
  <c r="CJ127" i="88"/>
  <c r="BT127" i="88"/>
  <c r="BT91" i="88"/>
  <c r="CJ91" i="88"/>
  <c r="CZ91" i="88"/>
  <c r="BT67" i="88"/>
  <c r="CZ67" i="88"/>
  <c r="CJ67" i="88"/>
  <c r="BT51" i="88"/>
  <c r="CJ51" i="88"/>
  <c r="CZ51" i="88"/>
  <c r="BR214" i="88"/>
  <c r="CH214" i="88"/>
  <c r="CX214" i="88"/>
  <c r="CH199" i="88"/>
  <c r="CX199" i="88"/>
  <c r="BR199" i="88"/>
  <c r="CH179" i="88"/>
  <c r="CX179" i="88"/>
  <c r="BR179" i="88"/>
  <c r="BR162" i="88"/>
  <c r="CH162" i="88"/>
  <c r="CX162" i="88"/>
  <c r="CX115" i="88"/>
  <c r="BR115" i="88"/>
  <c r="CH115" i="88"/>
  <c r="DB208" i="88"/>
  <c r="BV208" i="88"/>
  <c r="CL208" i="88"/>
  <c r="DB160" i="88"/>
  <c r="BV160" i="88"/>
  <c r="CL160" i="88"/>
  <c r="BV127" i="88"/>
  <c r="CL127" i="88"/>
  <c r="DB127" i="88"/>
  <c r="DB105" i="88"/>
  <c r="CL105" i="88"/>
  <c r="BV105" i="88"/>
  <c r="DB61" i="88"/>
  <c r="BV61" i="88"/>
  <c r="CL61" i="88"/>
  <c r="CP177" i="88"/>
  <c r="BZ177" i="88"/>
  <c r="DF177" i="88"/>
  <c r="BZ140" i="88"/>
  <c r="CP140" i="88"/>
  <c r="DF140" i="88"/>
  <c r="DF113" i="88"/>
  <c r="BZ113" i="88"/>
  <c r="CP113" i="88"/>
  <c r="DF66" i="88"/>
  <c r="BZ66" i="88"/>
  <c r="CP66" i="88"/>
  <c r="BP36" i="88"/>
  <c r="CF36" i="88"/>
  <c r="CV36" i="88"/>
  <c r="DB51" i="88"/>
  <c r="BV51" i="88"/>
  <c r="CL51" i="88"/>
  <c r="CX222" i="88"/>
  <c r="BR222" i="88"/>
  <c r="CH222" i="88"/>
  <c r="CH198" i="88"/>
  <c r="CX198" i="88"/>
  <c r="BR198" i="88"/>
  <c r="CX153" i="88"/>
  <c r="BR153" i="88"/>
  <c r="CH153" i="88"/>
  <c r="DB114" i="88"/>
  <c r="BV114" i="88"/>
  <c r="CL114" i="88"/>
  <c r="DB100" i="88"/>
  <c r="CL100" i="88"/>
  <c r="BV100" i="88"/>
  <c r="CI189" i="88"/>
  <c r="CY189" i="88"/>
  <c r="BS189" i="88"/>
  <c r="CI185" i="88"/>
  <c r="CY185" i="88"/>
  <c r="BS185" i="88"/>
  <c r="CI123" i="88"/>
  <c r="CY123" i="88"/>
  <c r="BS123" i="88"/>
  <c r="BS85" i="88"/>
  <c r="CY85" i="88"/>
  <c r="CI85" i="88"/>
  <c r="BW167" i="88"/>
  <c r="CM167" i="88"/>
  <c r="DC167" i="88"/>
  <c r="CM52" i="88"/>
  <c r="DC52" i="88"/>
  <c r="BW52" i="88"/>
  <c r="CQ217" i="88"/>
  <c r="DG217" i="88"/>
  <c r="CA217" i="88"/>
  <c r="CQ200" i="88"/>
  <c r="CA200" i="88"/>
  <c r="DG200" i="88"/>
  <c r="CQ185" i="88"/>
  <c r="DG185" i="88"/>
  <c r="CA185" i="88"/>
  <c r="CA169" i="88"/>
  <c r="CQ169" i="88"/>
  <c r="DG169" i="88"/>
  <c r="CA153" i="88"/>
  <c r="CQ153" i="88"/>
  <c r="DG153" i="88"/>
  <c r="CA136" i="88"/>
  <c r="CQ136" i="88"/>
  <c r="DG136" i="88"/>
  <c r="CA117" i="88"/>
  <c r="CQ117" i="88"/>
  <c r="DG117" i="88"/>
  <c r="CA101" i="88"/>
  <c r="CQ101" i="88"/>
  <c r="DG101" i="88"/>
  <c r="CA89" i="88"/>
  <c r="DG89" i="88"/>
  <c r="CQ89" i="88"/>
  <c r="CA73" i="88"/>
  <c r="CQ73" i="88"/>
  <c r="DG73" i="88"/>
  <c r="CA49" i="88"/>
  <c r="DG49" i="88"/>
  <c r="CQ49" i="88"/>
  <c r="CA33" i="88"/>
  <c r="CQ33" i="88"/>
  <c r="DG33" i="88"/>
  <c r="CV214" i="88"/>
  <c r="BP214" i="88"/>
  <c r="CF214" i="88"/>
  <c r="BP198" i="88"/>
  <c r="CF198" i="88"/>
  <c r="CV198" i="88"/>
  <c r="BP169" i="88"/>
  <c r="CF169" i="88"/>
  <c r="CV169" i="88"/>
  <c r="BP147" i="88"/>
  <c r="CF147" i="88"/>
  <c r="CV147" i="88"/>
  <c r="CF134" i="88"/>
  <c r="CV134" i="88"/>
  <c r="BP134" i="88"/>
  <c r="BP110" i="88"/>
  <c r="CF110" i="88"/>
  <c r="CV110" i="88"/>
  <c r="CV125" i="88"/>
  <c r="BP125" i="88"/>
  <c r="CF125" i="88"/>
  <c r="BP54" i="88"/>
  <c r="CV54" i="88"/>
  <c r="CF54" i="88"/>
  <c r="BX221" i="88"/>
  <c r="CN221" i="88"/>
  <c r="DD221" i="88"/>
  <c r="BX205" i="88"/>
  <c r="CN205" i="88"/>
  <c r="DD205" i="88"/>
  <c r="DD189" i="88"/>
  <c r="BX189" i="88"/>
  <c r="CN189" i="88"/>
  <c r="BX170" i="88"/>
  <c r="CN170" i="88"/>
  <c r="DD170" i="88"/>
  <c r="BX155" i="88"/>
  <c r="CN155" i="88"/>
  <c r="DD155" i="88"/>
  <c r="BX161" i="88"/>
  <c r="CN161" i="88"/>
  <c r="DD161" i="88"/>
  <c r="BX116" i="88"/>
  <c r="CN116" i="88"/>
  <c r="DD116" i="88"/>
  <c r="BX100" i="88"/>
  <c r="CN100" i="88"/>
  <c r="DD100" i="88"/>
  <c r="BX93" i="88"/>
  <c r="CN93" i="88"/>
  <c r="DD93" i="88"/>
  <c r="BX77" i="88"/>
  <c r="CN77" i="88"/>
  <c r="DD77" i="88"/>
  <c r="BX61" i="88"/>
  <c r="DD61" i="88"/>
  <c r="CN61" i="88"/>
  <c r="CG208" i="88"/>
  <c r="CW208" i="88"/>
  <c r="BQ208" i="88"/>
  <c r="CG164" i="88"/>
  <c r="CW164" i="88"/>
  <c r="BQ164" i="88"/>
  <c r="CG66" i="88"/>
  <c r="BQ66" i="88"/>
  <c r="CW66" i="88"/>
  <c r="CK222" i="88"/>
  <c r="DA222" i="88"/>
  <c r="BU222" i="88"/>
  <c r="BU214" i="88"/>
  <c r="CK214" i="88"/>
  <c r="DA214" i="88"/>
  <c r="CK206" i="88"/>
  <c r="BU206" i="88"/>
  <c r="DA206" i="88"/>
  <c r="BU182" i="88"/>
  <c r="CK182" i="88"/>
  <c r="DA182" i="88"/>
  <c r="CK146" i="88"/>
  <c r="DA146" i="88"/>
  <c r="BU146" i="88"/>
  <c r="CK106" i="88"/>
  <c r="DA106" i="88"/>
  <c r="BU106" i="88"/>
  <c r="CK86" i="88"/>
  <c r="DA86" i="88"/>
  <c r="BU86" i="88"/>
  <c r="CK70" i="88"/>
  <c r="BU70" i="88"/>
  <c r="DA70" i="88"/>
  <c r="CO220" i="88"/>
  <c r="BY220" i="88"/>
  <c r="DE220" i="88"/>
  <c r="CO208" i="88"/>
  <c r="DE208" i="88"/>
  <c r="BY208" i="88"/>
  <c r="CO142" i="88"/>
  <c r="BY142" i="88"/>
  <c r="DE142" i="88"/>
  <c r="CO104" i="88"/>
  <c r="DE104" i="88"/>
  <c r="BY104" i="88"/>
  <c r="DB38" i="88"/>
  <c r="BV38" i="88"/>
  <c r="CL38" i="88"/>
  <c r="DB46" i="88"/>
  <c r="BV46" i="88"/>
  <c r="CL46" i="88"/>
  <c r="CK57" i="88"/>
  <c r="DA57" i="88"/>
  <c r="BU57" i="88"/>
  <c r="CZ210" i="88"/>
  <c r="BT210" i="88"/>
  <c r="CJ210" i="88"/>
  <c r="CZ186" i="88"/>
  <c r="BT186" i="88"/>
  <c r="CJ186" i="88"/>
  <c r="BT160" i="88"/>
  <c r="CJ160" i="88"/>
  <c r="CZ160" i="88"/>
  <c r="CJ130" i="88"/>
  <c r="CZ130" i="88"/>
  <c r="BT130" i="88"/>
  <c r="BT74" i="88"/>
  <c r="CJ74" i="88"/>
  <c r="CZ74" i="88"/>
  <c r="BT58" i="88"/>
  <c r="CZ58" i="88"/>
  <c r="CJ58" i="88"/>
  <c r="BR194" i="88"/>
  <c r="CH194" i="88"/>
  <c r="CX194" i="88"/>
  <c r="CX90" i="88"/>
  <c r="CH90" i="88"/>
  <c r="BR90" i="88"/>
  <c r="CX63" i="88"/>
  <c r="BR63" i="88"/>
  <c r="CH63" i="88"/>
  <c r="BV122" i="88"/>
  <c r="CL122" i="88"/>
  <c r="DB122" i="88"/>
  <c r="DF227" i="88"/>
  <c r="CP227" i="88"/>
  <c r="BZ227" i="88"/>
  <c r="DF154" i="88"/>
  <c r="BZ154" i="88"/>
  <c r="CP154" i="88"/>
  <c r="BZ127" i="88"/>
  <c r="CP127" i="88"/>
  <c r="DF127" i="88"/>
  <c r="CQ224" i="88"/>
  <c r="DG224" i="88"/>
  <c r="CA224" i="88"/>
  <c r="CQ207" i="88"/>
  <c r="CA207" i="88"/>
  <c r="DG207" i="88"/>
  <c r="CQ192" i="88"/>
  <c r="DG192" i="88"/>
  <c r="CA192" i="88"/>
  <c r="DG175" i="88"/>
  <c r="CA175" i="88"/>
  <c r="CQ175" i="88"/>
  <c r="CA160" i="88"/>
  <c r="CQ160" i="88"/>
  <c r="DG160" i="88"/>
  <c r="CA144" i="88"/>
  <c r="CQ144" i="88"/>
  <c r="DG144" i="88"/>
  <c r="CQ128" i="88"/>
  <c r="DG128" i="88"/>
  <c r="CA128" i="88"/>
  <c r="CA108" i="88"/>
  <c r="CQ108" i="88"/>
  <c r="DG108" i="88"/>
  <c r="CA96" i="88"/>
  <c r="CQ96" i="88"/>
  <c r="DG96" i="88"/>
  <c r="CA80" i="88"/>
  <c r="DG80" i="88"/>
  <c r="CQ80" i="88"/>
  <c r="CQ68" i="88"/>
  <c r="DG68" i="88"/>
  <c r="CA68" i="88"/>
  <c r="CA40" i="88"/>
  <c r="DG40" i="88"/>
  <c r="CQ40" i="88"/>
  <c r="BP65" i="88"/>
  <c r="CV65" i="88"/>
  <c r="CF65" i="88"/>
  <c r="CN228" i="88"/>
  <c r="DD228" i="88"/>
  <c r="BX228" i="88"/>
  <c r="BX204" i="88"/>
  <c r="CN204" i="88"/>
  <c r="DD204" i="88"/>
  <c r="BX180" i="88"/>
  <c r="CN180" i="88"/>
  <c r="DD180" i="88"/>
  <c r="CN172" i="88"/>
  <c r="BX172" i="88"/>
  <c r="DD172" i="88"/>
  <c r="BX146" i="88"/>
  <c r="CN146" i="88"/>
  <c r="DD146" i="88"/>
  <c r="CN132" i="88"/>
  <c r="DD132" i="88"/>
  <c r="BX132" i="88"/>
  <c r="BX107" i="88"/>
  <c r="CN107" i="88"/>
  <c r="DD107" i="88"/>
  <c r="BX92" i="88"/>
  <c r="CN92" i="88"/>
  <c r="DD92" i="88"/>
  <c r="BX76" i="88"/>
  <c r="CN76" i="88"/>
  <c r="DD76" i="88"/>
  <c r="BX68" i="88"/>
  <c r="DD68" i="88"/>
  <c r="CN68" i="88"/>
  <c r="BX52" i="88"/>
  <c r="DD52" i="88"/>
  <c r="CN52" i="88"/>
  <c r="BZ30" i="88"/>
  <c r="CP30" i="88"/>
  <c r="DF30" i="88"/>
  <c r="DF32" i="88"/>
  <c r="BZ32" i="88"/>
  <c r="CP32" i="88"/>
  <c r="DF36" i="88"/>
  <c r="CP36" i="88"/>
  <c r="BZ36" i="88"/>
  <c r="DF42" i="88"/>
  <c r="BZ42" i="88"/>
  <c r="CP42" i="88"/>
  <c r="DF46" i="88"/>
  <c r="CP46" i="88"/>
  <c r="BZ46" i="88"/>
  <c r="CO55" i="88"/>
  <c r="DE55" i="88"/>
  <c r="BY55" i="88"/>
  <c r="CG59" i="88"/>
  <c r="CW59" i="88"/>
  <c r="BQ59" i="88"/>
  <c r="BT69" i="88"/>
  <c r="CZ69" i="88"/>
  <c r="CJ69" i="88"/>
  <c r="BT61" i="88"/>
  <c r="CZ61" i="88"/>
  <c r="CJ61" i="88"/>
  <c r="BT53" i="88"/>
  <c r="CZ53" i="88"/>
  <c r="CJ53" i="88"/>
  <c r="CS205" i="87"/>
  <c r="DI211" i="87"/>
  <c r="DI227" i="87"/>
  <c r="DI76" i="87"/>
  <c r="CS227" i="87"/>
  <c r="CC76" i="87"/>
  <c r="CS211" i="87"/>
  <c r="CC165" i="87"/>
  <c r="CC151" i="87"/>
  <c r="JC195" i="87"/>
  <c r="BS195" i="87" s="1"/>
  <c r="JC211" i="87"/>
  <c r="BS211" i="87" s="1"/>
  <c r="JC204" i="87"/>
  <c r="CI204" i="87" s="1"/>
  <c r="JC196" i="87"/>
  <c r="CI196" i="87" s="1"/>
  <c r="JC200" i="87"/>
  <c r="CI200" i="87" s="1"/>
  <c r="JH208" i="87"/>
  <c r="CN208" i="87" s="1"/>
  <c r="JC192" i="87"/>
  <c r="BS192" i="87" s="1"/>
  <c r="JC194" i="87"/>
  <c r="CY194" i="87" s="1"/>
  <c r="JC193" i="87"/>
  <c r="CY193" i="87" s="1"/>
  <c r="DI52" i="87"/>
  <c r="CC63" i="87"/>
  <c r="CS173" i="87"/>
  <c r="CC64" i="87"/>
  <c r="CS134" i="87"/>
  <c r="CC92" i="87"/>
  <c r="CC79" i="87"/>
  <c r="DI57" i="87"/>
  <c r="CS178" i="87"/>
  <c r="CC126" i="87"/>
  <c r="CC73" i="87"/>
  <c r="CS49" i="87"/>
  <c r="CS163" i="87"/>
  <c r="DI148" i="87"/>
  <c r="CC118" i="87"/>
  <c r="DI79" i="87"/>
  <c r="CS160" i="87"/>
  <c r="DI132" i="87"/>
  <c r="CS133" i="87"/>
  <c r="DI118" i="87"/>
  <c r="CS94" i="87"/>
  <c r="CC58" i="87"/>
  <c r="DI73" i="87"/>
  <c r="DI63" i="87"/>
  <c r="CS55" i="87"/>
  <c r="CC49" i="87"/>
  <c r="DI173" i="87"/>
  <c r="CC153" i="87"/>
  <c r="CC160" i="87"/>
  <c r="CC134" i="87"/>
  <c r="DI126" i="87"/>
  <c r="CC98" i="87"/>
  <c r="DI92" i="87"/>
  <c r="DI77" i="87"/>
  <c r="CS57" i="87"/>
  <c r="CC55" i="87"/>
  <c r="CC210" i="87"/>
  <c r="CC178" i="87"/>
  <c r="CC148" i="87"/>
  <c r="DI98" i="87"/>
  <c r="CC119" i="87"/>
  <c r="CC77" i="87"/>
  <c r="DI99" i="87"/>
  <c r="CS60" i="87"/>
  <c r="CS88" i="87"/>
  <c r="CC141" i="87"/>
  <c r="CS113" i="87"/>
  <c r="CR49" i="87"/>
  <c r="CB44" i="87"/>
  <c r="CC38" i="87"/>
  <c r="GK32" i="44"/>
  <c r="GJ28" i="44"/>
  <c r="FT199" i="44"/>
  <c r="JD147" i="87"/>
  <c r="CZ147" i="87" s="1"/>
  <c r="GI221" i="44"/>
  <c r="GI220" i="44"/>
  <c r="GI227" i="44"/>
  <c r="GI209" i="44"/>
  <c r="GI226" i="44"/>
  <c r="GI208" i="44"/>
  <c r="GI225" i="44"/>
  <c r="GI217" i="44"/>
  <c r="GI197" i="44"/>
  <c r="GI228" i="44"/>
  <c r="GI224" i="44"/>
  <c r="GI216" i="44"/>
  <c r="GI196" i="44"/>
  <c r="GI223" i="44"/>
  <c r="GI219" i="44"/>
  <c r="GI213" i="44"/>
  <c r="GI205" i="44"/>
  <c r="GI185" i="44"/>
  <c r="GI222" i="44"/>
  <c r="GI218" i="44"/>
  <c r="GI212" i="44"/>
  <c r="GI204" i="44"/>
  <c r="GI184" i="44"/>
  <c r="GI215" i="44"/>
  <c r="GI211" i="44"/>
  <c r="GI207" i="44"/>
  <c r="GI201" i="44"/>
  <c r="GI193" i="44"/>
  <c r="GI176" i="44"/>
  <c r="GI214" i="44"/>
  <c r="GI210" i="44"/>
  <c r="GI206" i="44"/>
  <c r="GI200" i="44"/>
  <c r="GI192" i="44"/>
  <c r="GI175" i="44"/>
  <c r="GI203" i="44"/>
  <c r="GI199" i="44"/>
  <c r="GI195" i="44"/>
  <c r="GI189" i="44"/>
  <c r="GI181" i="44"/>
  <c r="GI165" i="44"/>
  <c r="GI202" i="44"/>
  <c r="GI198" i="44"/>
  <c r="GI194" i="44"/>
  <c r="GI188" i="44"/>
  <c r="GI180" i="44"/>
  <c r="GI164" i="44"/>
  <c r="GI191" i="44"/>
  <c r="GI187" i="44"/>
  <c r="GI183" i="44"/>
  <c r="GI179" i="44"/>
  <c r="GI172" i="44"/>
  <c r="GI155" i="44"/>
  <c r="GI190" i="44"/>
  <c r="GI186" i="44"/>
  <c r="GI182" i="44"/>
  <c r="GI177" i="44"/>
  <c r="GI171" i="44"/>
  <c r="GI154" i="44"/>
  <c r="GI178" i="44"/>
  <c r="GI174" i="44"/>
  <c r="GI169" i="44"/>
  <c r="GI161" i="44"/>
  <c r="GI144" i="44"/>
  <c r="GI173" i="44"/>
  <c r="GI168" i="44"/>
  <c r="GI160" i="44"/>
  <c r="GI143" i="44"/>
  <c r="GI167" i="44"/>
  <c r="GI163" i="44"/>
  <c r="GI159" i="44"/>
  <c r="GI151" i="44"/>
  <c r="GI134" i="44"/>
  <c r="GI170" i="44"/>
  <c r="GI166" i="44"/>
  <c r="GI162" i="44"/>
  <c r="GI158" i="44"/>
  <c r="GI149" i="44"/>
  <c r="GI133" i="44"/>
  <c r="GI157" i="44"/>
  <c r="GI153" i="44"/>
  <c r="GI148" i="44"/>
  <c r="GI140" i="44"/>
  <c r="GI123" i="44"/>
  <c r="GI156" i="44"/>
  <c r="GI152" i="44"/>
  <c r="GI147" i="44"/>
  <c r="GI139" i="44"/>
  <c r="GI122" i="44"/>
  <c r="GI150" i="44"/>
  <c r="GI146" i="44"/>
  <c r="GI142" i="44"/>
  <c r="GI138" i="44"/>
  <c r="GI130" i="44"/>
  <c r="GI115" i="44"/>
  <c r="GI145" i="44"/>
  <c r="GI141" i="44"/>
  <c r="GI137" i="44"/>
  <c r="GI128" i="44"/>
  <c r="GI114" i="44"/>
  <c r="GI136" i="44"/>
  <c r="GI132" i="44"/>
  <c r="GI127" i="44"/>
  <c r="GI119" i="44"/>
  <c r="GI111" i="44"/>
  <c r="GI135" i="44"/>
  <c r="GI131" i="44"/>
  <c r="GI126" i="44"/>
  <c r="GI118" i="44"/>
  <c r="GI110" i="44"/>
  <c r="GI129" i="44"/>
  <c r="GI125" i="44"/>
  <c r="GI121" i="44"/>
  <c r="GI117" i="44"/>
  <c r="GI113" i="44"/>
  <c r="GI105" i="44"/>
  <c r="GI124" i="44"/>
  <c r="GI120" i="44"/>
  <c r="GI116" i="44"/>
  <c r="GI112" i="44"/>
  <c r="GI104" i="44"/>
  <c r="GI109" i="44"/>
  <c r="GI99" i="44"/>
  <c r="GI108" i="44"/>
  <c r="GI98" i="44"/>
  <c r="GI89" i="44"/>
  <c r="GI88" i="44"/>
  <c r="GI107" i="44"/>
  <c r="GI103" i="44"/>
  <c r="GI95" i="44"/>
  <c r="GI80" i="44"/>
  <c r="GI106" i="44"/>
  <c r="GI102" i="44"/>
  <c r="GI94" i="44"/>
  <c r="GI79" i="44"/>
  <c r="GI101" i="44"/>
  <c r="GI97" i="44"/>
  <c r="GI93" i="44"/>
  <c r="GI85" i="44"/>
  <c r="GI69" i="44"/>
  <c r="GI100" i="44"/>
  <c r="GI96" i="44"/>
  <c r="GI92" i="44"/>
  <c r="GI84" i="44"/>
  <c r="GI68" i="44"/>
  <c r="GI91" i="44"/>
  <c r="GI87" i="44"/>
  <c r="GI83" i="44"/>
  <c r="GI76" i="44"/>
  <c r="GI61" i="44"/>
  <c r="GI90" i="44"/>
  <c r="GI86" i="44"/>
  <c r="GI81" i="44"/>
  <c r="GI74" i="44"/>
  <c r="GI58" i="44"/>
  <c r="GI82" i="44"/>
  <c r="GI78" i="44"/>
  <c r="GI73" i="44"/>
  <c r="GI65" i="44"/>
  <c r="GI53" i="44"/>
  <c r="GI77" i="44"/>
  <c r="GI72" i="44"/>
  <c r="GI64" i="44"/>
  <c r="GI48" i="44"/>
  <c r="GI75" i="44"/>
  <c r="GI71" i="44"/>
  <c r="GI67" i="44"/>
  <c r="GI63" i="44"/>
  <c r="GI57" i="44"/>
  <c r="GI45" i="44"/>
  <c r="GI70" i="44"/>
  <c r="GI66" i="44"/>
  <c r="GI62" i="44"/>
  <c r="GI54" i="44"/>
  <c r="GI35" i="44"/>
  <c r="GI60" i="44"/>
  <c r="GI56" i="44"/>
  <c r="GI52" i="44"/>
  <c r="GI43" i="44"/>
  <c r="GI32" i="44"/>
  <c r="FS190" i="44"/>
  <c r="GI59" i="44"/>
  <c r="GI55" i="44"/>
  <c r="GI49" i="44"/>
  <c r="GI38" i="44"/>
  <c r="GI31" i="44"/>
  <c r="GI51" i="44"/>
  <c r="GI47" i="44"/>
  <c r="GI42" i="44"/>
  <c r="GI34" i="44"/>
  <c r="FS158" i="44"/>
  <c r="GI50" i="44"/>
  <c r="GI46" i="44"/>
  <c r="GI39" i="44"/>
  <c r="GI28" i="44"/>
  <c r="GI41" i="44"/>
  <c r="GI37" i="44"/>
  <c r="GI33" i="44"/>
  <c r="GI30" i="44"/>
  <c r="FS222" i="44"/>
  <c r="FS126" i="44"/>
  <c r="GI44" i="44"/>
  <c r="GI40" i="44"/>
  <c r="GI36" i="44"/>
  <c r="DH92" i="87"/>
  <c r="DI68" i="87"/>
  <c r="CS172" i="87"/>
  <c r="DI152" i="87"/>
  <c r="CC147" i="87"/>
  <c r="DI131" i="87"/>
  <c r="DI72" i="87"/>
  <c r="CS209" i="87"/>
  <c r="DI202" i="87"/>
  <c r="CS161" i="87"/>
  <c r="DI54" i="87"/>
  <c r="CC209" i="87"/>
  <c r="CC202" i="87"/>
  <c r="CS176" i="87"/>
  <c r="CC144" i="87"/>
  <c r="CS129" i="87"/>
  <c r="CC109" i="87"/>
  <c r="CS90" i="87"/>
  <c r="CS72" i="87"/>
  <c r="CC66" i="87"/>
  <c r="CS54" i="87"/>
  <c r="CC50" i="87"/>
  <c r="CC174" i="87"/>
  <c r="CS179" i="87"/>
  <c r="DI171" i="87"/>
  <c r="CS142" i="87"/>
  <c r="CS140" i="87"/>
  <c r="CC129" i="87"/>
  <c r="DI109" i="87"/>
  <c r="CC90" i="87"/>
  <c r="DI48" i="87"/>
  <c r="CS213" i="87"/>
  <c r="CC176" i="87"/>
  <c r="CS170" i="87"/>
  <c r="DI120" i="87"/>
  <c r="CC114" i="87"/>
  <c r="CC95" i="87"/>
  <c r="CS190" i="87"/>
  <c r="CC139" i="87"/>
  <c r="DI93" i="87"/>
  <c r="CS52" i="87"/>
  <c r="CR201" i="87"/>
  <c r="DH151" i="87"/>
  <c r="DH141" i="87"/>
  <c r="CR197" i="87"/>
  <c r="CR120" i="87"/>
  <c r="CB86" i="87"/>
  <c r="CR91" i="87"/>
  <c r="DH68" i="87"/>
  <c r="CR135" i="87"/>
  <c r="DH123" i="87"/>
  <c r="DH216" i="87"/>
  <c r="CR114" i="87"/>
  <c r="CR83" i="87"/>
  <c r="CR96" i="87"/>
  <c r="DH60" i="87"/>
  <c r="CR219" i="87"/>
  <c r="CR163" i="87"/>
  <c r="CR158" i="87"/>
  <c r="DH115" i="87"/>
  <c r="DH107" i="87"/>
  <c r="CR52" i="87"/>
  <c r="DH195" i="87"/>
  <c r="CR153" i="87"/>
  <c r="DH134" i="87"/>
  <c r="CR105" i="87"/>
  <c r="DH105" i="87"/>
  <c r="CR84" i="87"/>
  <c r="DH88" i="87"/>
  <c r="CR50" i="87"/>
  <c r="CB167" i="87"/>
  <c r="DH130" i="87"/>
  <c r="DH103" i="87"/>
  <c r="CB94" i="87"/>
  <c r="DH66" i="87"/>
  <c r="DH61" i="87"/>
  <c r="CB214" i="87"/>
  <c r="CR205" i="87"/>
  <c r="CB201" i="87"/>
  <c r="CB112" i="87"/>
  <c r="CB228" i="87"/>
  <c r="CB215" i="87"/>
  <c r="CR89" i="87"/>
  <c r="CB147" i="87"/>
  <c r="CR210" i="87"/>
  <c r="DH160" i="87"/>
  <c r="CR108" i="87"/>
  <c r="CR93" i="87"/>
  <c r="CB216" i="87"/>
  <c r="CB202" i="87"/>
  <c r="CR199" i="87"/>
  <c r="DH163" i="87"/>
  <c r="CB158" i="87"/>
  <c r="DH153" i="87"/>
  <c r="DH135" i="87"/>
  <c r="CB127" i="87"/>
  <c r="DH121" i="87"/>
  <c r="CB115" i="87"/>
  <c r="CR106" i="87"/>
  <c r="DH114" i="87"/>
  <c r="CB107" i="87"/>
  <c r="DH91" i="87"/>
  <c r="DH83" i="87"/>
  <c r="DH84" i="87"/>
  <c r="DH96" i="87"/>
  <c r="CB68" i="87"/>
  <c r="CB60" i="87"/>
  <c r="DH52" i="87"/>
  <c r="CB219" i="87"/>
  <c r="DH206" i="87"/>
  <c r="CR188" i="87"/>
  <c r="CR195" i="87"/>
  <c r="DH155" i="87"/>
  <c r="DH143" i="87"/>
  <c r="CR134" i="87"/>
  <c r="DH127" i="87"/>
  <c r="CR123" i="87"/>
  <c r="CB106" i="87"/>
  <c r="CR88" i="87"/>
  <c r="CR202" i="87"/>
  <c r="CR206" i="87"/>
  <c r="CB188" i="87"/>
  <c r="DH199" i="87"/>
  <c r="CR155" i="87"/>
  <c r="CR143" i="87"/>
  <c r="CB121" i="87"/>
  <c r="DH131" i="87"/>
  <c r="CB119" i="87"/>
  <c r="CR111" i="87"/>
  <c r="CR208" i="87"/>
  <c r="CR150" i="87"/>
  <c r="CB191" i="87"/>
  <c r="DH128" i="87"/>
  <c r="CR87" i="87"/>
  <c r="DH203" i="87"/>
  <c r="DH192" i="87"/>
  <c r="DH146" i="87"/>
  <c r="DH65" i="87"/>
  <c r="CR109" i="87"/>
  <c r="DH99" i="87"/>
  <c r="CR70" i="87"/>
  <c r="DH209" i="87"/>
  <c r="CR198" i="87"/>
  <c r="DH137" i="87"/>
  <c r="CR122" i="87"/>
  <c r="CB126" i="87"/>
  <c r="CR62" i="87"/>
  <c r="CB54" i="87"/>
  <c r="DH57" i="87"/>
  <c r="GJ188" i="44"/>
  <c r="GK194" i="44"/>
  <c r="GK160" i="44"/>
  <c r="GK224" i="44"/>
  <c r="GK128" i="44"/>
  <c r="GK207" i="44"/>
  <c r="GK96" i="44"/>
  <c r="GK64" i="44"/>
  <c r="GK226" i="44"/>
  <c r="GK220" i="44"/>
  <c r="GK209" i="44"/>
  <c r="GK196" i="44"/>
  <c r="GK185" i="44"/>
  <c r="GK175" i="44"/>
  <c r="GK162" i="44"/>
  <c r="GK153" i="44"/>
  <c r="GK143" i="44"/>
  <c r="GK130" i="44"/>
  <c r="GK121" i="44"/>
  <c r="GK111" i="44"/>
  <c r="GK98" i="44"/>
  <c r="GK89" i="44"/>
  <c r="GK79" i="44"/>
  <c r="GK66" i="44"/>
  <c r="GK57" i="44"/>
  <c r="GK47" i="44"/>
  <c r="GK34" i="44"/>
  <c r="GK217" i="44"/>
  <c r="GK211" i="44"/>
  <c r="GK202" i="44"/>
  <c r="GK187" i="44"/>
  <c r="GK177" i="44"/>
  <c r="GK164" i="44"/>
  <c r="GK155" i="44"/>
  <c r="GK145" i="44"/>
  <c r="GK132" i="44"/>
  <c r="GK123" i="44"/>
  <c r="GK113" i="44"/>
  <c r="GK100" i="44"/>
  <c r="GK91" i="44"/>
  <c r="GK81" i="44"/>
  <c r="GK68" i="44"/>
  <c r="GK59" i="44"/>
  <c r="GK49" i="44"/>
  <c r="GK36" i="44"/>
  <c r="GK227" i="44"/>
  <c r="GK219" i="44"/>
  <c r="GK213" i="44"/>
  <c r="GK192" i="44"/>
  <c r="GK170" i="44"/>
  <c r="GK138" i="44"/>
  <c r="GK106" i="44"/>
  <c r="GK74" i="44"/>
  <c r="GK42" i="44"/>
  <c r="GJ156" i="44"/>
  <c r="GJ100" i="44"/>
  <c r="GJ124" i="44"/>
  <c r="GJ196" i="44"/>
  <c r="GJ164" i="44"/>
  <c r="GJ132" i="44"/>
  <c r="GJ84" i="44"/>
  <c r="GJ227" i="44"/>
  <c r="GJ225" i="44"/>
  <c r="GJ220" i="44"/>
  <c r="GJ212" i="44"/>
  <c r="GJ204" i="44"/>
  <c r="GJ172" i="44"/>
  <c r="GJ140" i="44"/>
  <c r="GJ180" i="44"/>
  <c r="GJ148" i="44"/>
  <c r="GJ116" i="44"/>
  <c r="GJ92" i="44"/>
  <c r="GJ108" i="44"/>
  <c r="GJ76" i="44"/>
  <c r="GJ60" i="44"/>
  <c r="GJ68" i="44"/>
  <c r="GJ44" i="44"/>
  <c r="GJ36" i="44"/>
  <c r="FT226" i="44"/>
  <c r="FT222" i="44"/>
  <c r="FT214" i="44"/>
  <c r="FT227" i="44"/>
  <c r="FT215" i="44"/>
  <c r="FT225" i="44"/>
  <c r="FT219" i="44"/>
  <c r="FT210" i="44"/>
  <c r="FT178" i="44"/>
  <c r="FT228" i="44"/>
  <c r="FT224" i="44"/>
  <c r="FT218" i="44"/>
  <c r="FT207" i="44"/>
  <c r="FT221" i="44"/>
  <c r="FT217" i="44"/>
  <c r="FT213" i="44"/>
  <c r="FT206" i="44"/>
  <c r="FT196" i="44"/>
  <c r="FT175" i="44"/>
  <c r="FT223" i="44"/>
  <c r="FT220" i="44"/>
  <c r="FT216" i="44"/>
  <c r="FT211" i="44"/>
  <c r="FT203" i="44"/>
  <c r="FT190" i="44"/>
  <c r="FT202" i="44"/>
  <c r="FT209" i="44"/>
  <c r="FT205" i="44"/>
  <c r="FT201" i="44"/>
  <c r="FT195" i="44"/>
  <c r="FT186" i="44"/>
  <c r="FT163" i="44"/>
  <c r="FT212" i="44"/>
  <c r="FT208" i="44"/>
  <c r="FT204" i="44"/>
  <c r="FT200" i="44"/>
  <c r="FT192" i="44"/>
  <c r="FT183" i="44"/>
  <c r="FT198" i="44"/>
  <c r="FT194" i="44"/>
  <c r="FT182" i="44"/>
  <c r="FT174" i="44"/>
  <c r="FT158" i="44"/>
  <c r="FT197" i="44"/>
  <c r="FT193" i="44"/>
  <c r="FT187" i="44"/>
  <c r="FT179" i="44"/>
  <c r="FT171" i="44"/>
  <c r="FT168" i="44"/>
  <c r="FT189" i="44"/>
  <c r="FT185" i="44"/>
  <c r="FT181" i="44"/>
  <c r="FT177" i="44"/>
  <c r="FT173" i="44"/>
  <c r="FT167" i="44"/>
  <c r="FT191" i="44"/>
  <c r="FT188" i="44"/>
  <c r="FT184" i="44"/>
  <c r="FT180" i="44"/>
  <c r="FT176" i="44"/>
  <c r="FT172" i="44"/>
  <c r="FT164" i="44"/>
  <c r="FT151" i="44"/>
  <c r="FT150" i="44"/>
  <c r="FT138" i="44"/>
  <c r="FT170" i="44"/>
  <c r="FT166" i="44"/>
  <c r="FT162" i="44"/>
  <c r="FT155" i="44"/>
  <c r="FT147" i="44"/>
  <c r="FT133" i="44"/>
  <c r="FT169" i="44"/>
  <c r="FT165" i="44"/>
  <c r="FT161" i="44"/>
  <c r="FT154" i="44"/>
  <c r="FT146" i="44"/>
  <c r="FT126" i="44"/>
  <c r="FT141" i="44"/>
  <c r="FT160" i="44"/>
  <c r="FT157" i="44"/>
  <c r="FT153" i="44"/>
  <c r="FT149" i="44"/>
  <c r="FT145" i="44"/>
  <c r="FT137" i="44"/>
  <c r="FT91" i="44"/>
  <c r="FT159" i="44"/>
  <c r="FT156" i="44"/>
  <c r="FT152" i="44"/>
  <c r="FT148" i="44"/>
  <c r="FT142" i="44"/>
  <c r="FT134" i="44"/>
  <c r="FT115" i="44"/>
  <c r="FT144" i="44"/>
  <c r="FT140" i="44"/>
  <c r="FT136" i="44"/>
  <c r="FT130" i="44"/>
  <c r="FT123" i="44"/>
  <c r="FT105" i="44"/>
  <c r="FT86" i="44"/>
  <c r="FT143" i="44"/>
  <c r="FT139" i="44"/>
  <c r="FT135" i="44"/>
  <c r="FT129" i="44"/>
  <c r="FT120" i="44"/>
  <c r="FT100" i="44"/>
  <c r="FT132" i="44"/>
  <c r="FT128" i="44"/>
  <c r="FT125" i="44"/>
  <c r="FT119" i="44"/>
  <c r="FT111" i="44"/>
  <c r="FT97" i="44"/>
  <c r="FT62" i="44"/>
  <c r="FT131" i="44"/>
  <c r="FT127" i="44"/>
  <c r="FT124" i="44"/>
  <c r="FT116" i="44"/>
  <c r="FT108" i="44"/>
  <c r="FT122" i="44"/>
  <c r="FT118" i="44"/>
  <c r="FT114" i="44"/>
  <c r="FT110" i="44"/>
  <c r="FT104" i="44"/>
  <c r="FT96" i="44"/>
  <c r="FT83" i="44"/>
  <c r="FT50" i="44"/>
  <c r="FT121" i="44"/>
  <c r="FT117" i="44"/>
  <c r="FT113" i="44"/>
  <c r="FT109" i="44"/>
  <c r="FT101" i="44"/>
  <c r="FT78" i="44"/>
  <c r="FT73" i="44"/>
  <c r="FT107" i="44"/>
  <c r="FT103" i="44"/>
  <c r="FT99" i="44"/>
  <c r="FT95" i="44"/>
  <c r="FT90" i="44"/>
  <c r="FT82" i="44"/>
  <c r="FT70" i="44"/>
  <c r="FT41" i="44"/>
  <c r="FT106" i="44"/>
  <c r="FT102" i="44"/>
  <c r="FT98" i="44"/>
  <c r="FT94" i="44"/>
  <c r="FT87" i="44"/>
  <c r="FT79" i="44"/>
  <c r="FT65" i="44"/>
  <c r="FT34" i="44"/>
  <c r="FT57" i="44"/>
  <c r="FT93" i="44"/>
  <c r="FT89" i="44"/>
  <c r="FT85" i="44"/>
  <c r="FT81" i="44"/>
  <c r="FT77" i="44"/>
  <c r="FT69" i="44"/>
  <c r="FT61" i="44"/>
  <c r="FT49" i="44"/>
  <c r="FT33" i="44"/>
  <c r="FT92" i="44"/>
  <c r="FT88" i="44"/>
  <c r="FT84" i="44"/>
  <c r="FT80" i="44"/>
  <c r="FT74" i="44"/>
  <c r="FT66" i="44"/>
  <c r="FT58" i="44"/>
  <c r="FT42" i="44"/>
  <c r="FT76" i="44"/>
  <c r="FT72" i="44"/>
  <c r="FT68" i="44"/>
  <c r="FT64" i="44"/>
  <c r="FT60" i="44"/>
  <c r="FT54" i="44"/>
  <c r="FT46" i="44"/>
  <c r="FT38" i="44"/>
  <c r="FT29" i="44"/>
  <c r="FT75" i="44"/>
  <c r="FT71" i="44"/>
  <c r="FT67" i="44"/>
  <c r="FT63" i="44"/>
  <c r="FT59" i="44"/>
  <c r="FT53" i="44"/>
  <c r="FT45" i="44"/>
  <c r="FT37" i="44"/>
  <c r="FT56" i="44"/>
  <c r="FT52" i="44"/>
  <c r="FT48" i="44"/>
  <c r="FT44" i="44"/>
  <c r="FT40" i="44"/>
  <c r="FT36" i="44"/>
  <c r="FT32" i="44"/>
  <c r="FT28" i="44"/>
  <c r="FT55" i="44"/>
  <c r="FT51" i="44"/>
  <c r="FT47" i="44"/>
  <c r="FT43" i="44"/>
  <c r="FT39" i="44"/>
  <c r="FT35" i="44"/>
  <c r="FT31" i="44"/>
  <c r="DI155" i="87"/>
  <c r="JK226" i="44"/>
  <c r="DG226" i="44" s="1"/>
  <c r="JK222" i="44"/>
  <c r="DG222" i="44" s="1"/>
  <c r="JK218" i="44"/>
  <c r="CA218" i="44" s="1"/>
  <c r="JK214" i="44"/>
  <c r="DG214" i="44" s="1"/>
  <c r="JK210" i="44"/>
  <c r="DG210" i="44" s="1"/>
  <c r="JG192" i="87"/>
  <c r="BW192" i="87" s="1"/>
  <c r="JG196" i="87"/>
  <c r="CM196" i="87" s="1"/>
  <c r="JG200" i="87"/>
  <c r="BW200" i="87" s="1"/>
  <c r="IZ29" i="87"/>
  <c r="CF29" i="87" s="1"/>
  <c r="IY211" i="87"/>
  <c r="CE211" i="87" s="1"/>
  <c r="IY213" i="87"/>
  <c r="CU213" i="87" s="1"/>
  <c r="JD28" i="87"/>
  <c r="BT28" i="87" s="1"/>
  <c r="JF39" i="87"/>
  <c r="CL39" i="87" s="1"/>
  <c r="JH42" i="87"/>
  <c r="CN42" i="87" s="1"/>
  <c r="IY176" i="87"/>
  <c r="CU176" i="87" s="1"/>
  <c r="JC209" i="87"/>
  <c r="BS209" i="87" s="1"/>
  <c r="JG109" i="87"/>
  <c r="BW109" i="87" s="1"/>
  <c r="JG113" i="87"/>
  <c r="CM113" i="87" s="1"/>
  <c r="JG117" i="87"/>
  <c r="CM117" i="87" s="1"/>
  <c r="JD31" i="87"/>
  <c r="CJ31" i="87" s="1"/>
  <c r="JH28" i="87"/>
  <c r="BX28" i="87" s="1"/>
  <c r="JG111" i="87"/>
  <c r="BW111" i="87" s="1"/>
  <c r="JG115" i="87"/>
  <c r="JG119" i="87"/>
  <c r="CM119" i="87" s="1"/>
  <c r="JG147" i="87"/>
  <c r="BW147" i="87" s="1"/>
  <c r="JC182" i="87"/>
  <c r="CY182" i="87" s="1"/>
  <c r="JC218" i="87"/>
  <c r="IY103" i="87"/>
  <c r="CU103" i="87" s="1"/>
  <c r="IY107" i="87"/>
  <c r="CU107" i="87" s="1"/>
  <c r="JG129" i="87"/>
  <c r="BW129" i="87" s="1"/>
  <c r="JG173" i="87"/>
  <c r="CM173" i="87" s="1"/>
  <c r="JG181" i="87"/>
  <c r="BW181" i="87" s="1"/>
  <c r="JG216" i="87"/>
  <c r="CM216" i="87" s="1"/>
  <c r="IY195" i="87"/>
  <c r="BO195" i="87" s="1"/>
  <c r="JC98" i="87"/>
  <c r="CY98" i="87" s="1"/>
  <c r="JC166" i="87"/>
  <c r="BS166" i="87" s="1"/>
  <c r="JC147" i="87"/>
  <c r="CY147" i="87" s="1"/>
  <c r="JC155" i="87"/>
  <c r="BS155" i="87" s="1"/>
  <c r="JC222" i="87"/>
  <c r="BS222" i="87" s="1"/>
  <c r="JD97" i="87"/>
  <c r="CJ97" i="87" s="1"/>
  <c r="IZ126" i="87"/>
  <c r="BP126" i="87" s="1"/>
  <c r="IZ130" i="87"/>
  <c r="CF130" i="87" s="1"/>
  <c r="IZ166" i="87"/>
  <c r="CF166" i="87" s="1"/>
  <c r="IZ170" i="87"/>
  <c r="BP170" i="87" s="1"/>
  <c r="IZ178" i="87"/>
  <c r="CV178" i="87" s="1"/>
  <c r="JF33" i="87"/>
  <c r="DB33" i="87" s="1"/>
  <c r="JF41" i="87"/>
  <c r="BV41" i="87" s="1"/>
  <c r="IZ28" i="87"/>
  <c r="CF28" i="87" s="1"/>
  <c r="JD146" i="87"/>
  <c r="CJ146" i="87" s="1"/>
  <c r="JD162" i="87"/>
  <c r="BT162" i="87" s="1"/>
  <c r="IZ149" i="87"/>
  <c r="IZ157" i="87"/>
  <c r="CF157" i="87" s="1"/>
  <c r="JD46" i="87"/>
  <c r="BT46" i="87" s="1"/>
  <c r="JH148" i="87"/>
  <c r="BX148" i="87" s="1"/>
  <c r="JH156" i="87"/>
  <c r="BX156" i="87" s="1"/>
  <c r="JH218" i="87"/>
  <c r="BX218" i="87" s="1"/>
  <c r="JD145" i="87"/>
  <c r="BT145" i="87" s="1"/>
  <c r="JD208" i="87"/>
  <c r="BT208" i="87" s="1"/>
  <c r="IZ49" i="87"/>
  <c r="BP49" i="87" s="1"/>
  <c r="IZ53" i="87"/>
  <c r="CF53" i="87" s="1"/>
  <c r="IZ57" i="87"/>
  <c r="CV57" i="87" s="1"/>
  <c r="IZ61" i="87"/>
  <c r="CV61" i="87" s="1"/>
  <c r="IZ65" i="87"/>
  <c r="BP65" i="87" s="1"/>
  <c r="IZ69" i="87"/>
  <c r="BP69" i="87" s="1"/>
  <c r="IZ73" i="87"/>
  <c r="CV73" i="87" s="1"/>
  <c r="IZ105" i="87"/>
  <c r="BP105" i="87" s="1"/>
  <c r="IZ109" i="87"/>
  <c r="BP109" i="87" s="1"/>
  <c r="IZ113" i="87"/>
  <c r="CF113" i="87" s="1"/>
  <c r="IZ117" i="87"/>
  <c r="CF117" i="87" s="1"/>
  <c r="CC228" i="87"/>
  <c r="CS208" i="87"/>
  <c r="DI210" i="87"/>
  <c r="CC205" i="87"/>
  <c r="CC177" i="87"/>
  <c r="CS132" i="87"/>
  <c r="CS112" i="87"/>
  <c r="DI119" i="87"/>
  <c r="CC94" i="87"/>
  <c r="DI86" i="87"/>
  <c r="CC99" i="87"/>
  <c r="DI64" i="87"/>
  <c r="DI58" i="87"/>
  <c r="DI75" i="87"/>
  <c r="CC45" i="87"/>
  <c r="CC208" i="87"/>
  <c r="CC169" i="87"/>
  <c r="CC167" i="87"/>
  <c r="CC133" i="87"/>
  <c r="CC112" i="87"/>
  <c r="CS86" i="87"/>
  <c r="CC75" i="87"/>
  <c r="CC53" i="87"/>
  <c r="DI45" i="87"/>
  <c r="DI163" i="87"/>
  <c r="CC61" i="87"/>
  <c r="DI82" i="87"/>
  <c r="CC69" i="87"/>
  <c r="CS116" i="87"/>
  <c r="CC111" i="87"/>
  <c r="DI91" i="87"/>
  <c r="CS56" i="87"/>
  <c r="CS84" i="87"/>
  <c r="CS156" i="87"/>
  <c r="CC135" i="87"/>
  <c r="CC97" i="87"/>
  <c r="CS89" i="87"/>
  <c r="DI47" i="87"/>
  <c r="CS185" i="87"/>
  <c r="CS175" i="87"/>
  <c r="CC136" i="87"/>
  <c r="CC70" i="87"/>
  <c r="DI65" i="87"/>
  <c r="CS216" i="87"/>
  <c r="DI219" i="87"/>
  <c r="CC212" i="87"/>
  <c r="CC185" i="87"/>
  <c r="DI181" i="87"/>
  <c r="CC156" i="87"/>
  <c r="CS150" i="87"/>
  <c r="CS141" i="87"/>
  <c r="DI136" i="87"/>
  <c r="CC137" i="87"/>
  <c r="DI135" i="87"/>
  <c r="DI127" i="87"/>
  <c r="CC116" i="87"/>
  <c r="CC122" i="87"/>
  <c r="CC113" i="87"/>
  <c r="DI111" i="87"/>
  <c r="CS91" i="87"/>
  <c r="CC89" i="87"/>
  <c r="DI78" i="87"/>
  <c r="CC85" i="87"/>
  <c r="DI70" i="87"/>
  <c r="CS62" i="87"/>
  <c r="CC56" i="87"/>
  <c r="DI224" i="87"/>
  <c r="CS219" i="87"/>
  <c r="DI212" i="87"/>
  <c r="CC180" i="87"/>
  <c r="CC181" i="87"/>
  <c r="DI175" i="87"/>
  <c r="CC150" i="87"/>
  <c r="DI137" i="87"/>
  <c r="CS127" i="87"/>
  <c r="DI122" i="87"/>
  <c r="DI97" i="87"/>
  <c r="CS78" i="87"/>
  <c r="DI85" i="87"/>
  <c r="CS68" i="87"/>
  <c r="CC62" i="87"/>
  <c r="CC84" i="87"/>
  <c r="CS65" i="87"/>
  <c r="CC224" i="87"/>
  <c r="CS180" i="87"/>
  <c r="CC159" i="87"/>
  <c r="CC47" i="87"/>
  <c r="CC40" i="87"/>
  <c r="CC46" i="87"/>
  <c r="DI40" i="87"/>
  <c r="DI46" i="87"/>
  <c r="CC44" i="87"/>
  <c r="CC32" i="87"/>
  <c r="DI225" i="87"/>
  <c r="CC225" i="87"/>
  <c r="DI44" i="87"/>
  <c r="CS228" i="87"/>
  <c r="DI190" i="87"/>
  <c r="CC157" i="87"/>
  <c r="CS147" i="87"/>
  <c r="DI144" i="87"/>
  <c r="DI139" i="87"/>
  <c r="DI108" i="87"/>
  <c r="DI71" i="87"/>
  <c r="CS226" i="87"/>
  <c r="DI158" i="87"/>
  <c r="CS130" i="87"/>
  <c r="DI125" i="87"/>
  <c r="CS108" i="87"/>
  <c r="CS93" i="87"/>
  <c r="CS71" i="87"/>
  <c r="DI67" i="87"/>
  <c r="DI59" i="87"/>
  <c r="CC187" i="87"/>
  <c r="CS125" i="87"/>
  <c r="CS80" i="87"/>
  <c r="CC37" i="87"/>
  <c r="CS29" i="87"/>
  <c r="CS38" i="87"/>
  <c r="CC29" i="87"/>
  <c r="CS121" i="87"/>
  <c r="CS151" i="87"/>
  <c r="CS153" i="87"/>
  <c r="DI168" i="87"/>
  <c r="CC226" i="87"/>
  <c r="CC213" i="87"/>
  <c r="DI189" i="87"/>
  <c r="CS174" i="87"/>
  <c r="CC171" i="87"/>
  <c r="CS167" i="87"/>
  <c r="CS154" i="87"/>
  <c r="CS131" i="87"/>
  <c r="DI114" i="87"/>
  <c r="CS115" i="87"/>
  <c r="CC74" i="87"/>
  <c r="DI96" i="87"/>
  <c r="CC88" i="87"/>
  <c r="CS83" i="87"/>
  <c r="DI66" i="87"/>
  <c r="CC60" i="87"/>
  <c r="DI50" i="87"/>
  <c r="CS82" i="87"/>
  <c r="DI51" i="87"/>
  <c r="CC31" i="87"/>
  <c r="DI37" i="87"/>
  <c r="DI179" i="87"/>
  <c r="CC149" i="87"/>
  <c r="CC154" i="87"/>
  <c r="CS143" i="87"/>
  <c r="CC128" i="87"/>
  <c r="CC123" i="87"/>
  <c r="CS120" i="87"/>
  <c r="DI100" i="87"/>
  <c r="DI95" i="87"/>
  <c r="CS48" i="87"/>
  <c r="CC35" i="87"/>
  <c r="CS41" i="87"/>
  <c r="CS35" i="87"/>
  <c r="DI186" i="87"/>
  <c r="CC170" i="87"/>
  <c r="CC155" i="87"/>
  <c r="DI140" i="87"/>
  <c r="DI74" i="87"/>
  <c r="CC39" i="87"/>
  <c r="CC41" i="87"/>
  <c r="CC34" i="87"/>
  <c r="CS39" i="87"/>
  <c r="DI149" i="87"/>
  <c r="DI157" i="87"/>
  <c r="DI32" i="87"/>
  <c r="DI218" i="87"/>
  <c r="CC216" i="87"/>
  <c r="CS189" i="87"/>
  <c r="CS186" i="87"/>
  <c r="CS177" i="87"/>
  <c r="CS169" i="87"/>
  <c r="CC146" i="87"/>
  <c r="CC130" i="87"/>
  <c r="DI123" i="87"/>
  <c r="CS110" i="87"/>
  <c r="CC124" i="87"/>
  <c r="CS107" i="87"/>
  <c r="CS117" i="87"/>
  <c r="CC115" i="87"/>
  <c r="CS100" i="87"/>
  <c r="CS96" i="87"/>
  <c r="CC80" i="87"/>
  <c r="DI87" i="87"/>
  <c r="DI81" i="87"/>
  <c r="DI69" i="87"/>
  <c r="DI61" i="87"/>
  <c r="DI53" i="87"/>
  <c r="CC42" i="87"/>
  <c r="CC36" i="87"/>
  <c r="DI34" i="87"/>
  <c r="CS31" i="87"/>
  <c r="CS218" i="87"/>
  <c r="DI187" i="87"/>
  <c r="CC161" i="87"/>
  <c r="DI146" i="87"/>
  <c r="CS158" i="87"/>
  <c r="CS152" i="87"/>
  <c r="DI142" i="87"/>
  <c r="CC143" i="87"/>
  <c r="DI128" i="87"/>
  <c r="CC110" i="87"/>
  <c r="DI124" i="87"/>
  <c r="CC107" i="87"/>
  <c r="CC117" i="87"/>
  <c r="CS87" i="87"/>
  <c r="CS81" i="87"/>
  <c r="CC83" i="87"/>
  <c r="CS67" i="87"/>
  <c r="CS59" i="87"/>
  <c r="CS51" i="87"/>
  <c r="DI28" i="87"/>
  <c r="CC172" i="87"/>
  <c r="CS30" i="87"/>
  <c r="CC121" i="87"/>
  <c r="CS28" i="87"/>
  <c r="CC33" i="87"/>
  <c r="DI30" i="87"/>
  <c r="CS138" i="87"/>
  <c r="CS36" i="87"/>
  <c r="DI33" i="87"/>
  <c r="DI138" i="87"/>
  <c r="DI159" i="87"/>
  <c r="CS42" i="87"/>
  <c r="CC168" i="87"/>
  <c r="DI201" i="87"/>
  <c r="CS201" i="87"/>
  <c r="CC182" i="87"/>
  <c r="DI182" i="87"/>
  <c r="CS182" i="87"/>
  <c r="CS101" i="87"/>
  <c r="DI101" i="87"/>
  <c r="CC101" i="87"/>
  <c r="CC220" i="87"/>
  <c r="CS220" i="87"/>
  <c r="CS145" i="87"/>
  <c r="CC145" i="87"/>
  <c r="DI145" i="87"/>
  <c r="DI43" i="87"/>
  <c r="CS43" i="87"/>
  <c r="JF38" i="87"/>
  <c r="CL38" i="87" s="1"/>
  <c r="JH35" i="87"/>
  <c r="CR224" i="87"/>
  <c r="CB204" i="87"/>
  <c r="DH200" i="87"/>
  <c r="CR149" i="87"/>
  <c r="CB226" i="87"/>
  <c r="CR131" i="87"/>
  <c r="CR128" i="87"/>
  <c r="DH124" i="87"/>
  <c r="DH119" i="87"/>
  <c r="CB118" i="87"/>
  <c r="CB92" i="87"/>
  <c r="CB224" i="87"/>
  <c r="DH211" i="87"/>
  <c r="DH204" i="87"/>
  <c r="DH208" i="87"/>
  <c r="DH194" i="87"/>
  <c r="CR159" i="87"/>
  <c r="DH150" i="87"/>
  <c r="DH226" i="87"/>
  <c r="DH139" i="87"/>
  <c r="CR124" i="87"/>
  <c r="CB111" i="87"/>
  <c r="CB110" i="87"/>
  <c r="CB95" i="87"/>
  <c r="JH43" i="87"/>
  <c r="BX43" i="87" s="1"/>
  <c r="IZ38" i="87"/>
  <c r="CF38" i="87" s="1"/>
  <c r="IY221" i="87"/>
  <c r="BO221" i="87" s="1"/>
  <c r="CR211" i="87"/>
  <c r="CR191" i="87"/>
  <c r="CB194" i="87"/>
  <c r="CB139" i="87"/>
  <c r="CR110" i="87"/>
  <c r="JE34" i="87"/>
  <c r="DA34" i="87" s="1"/>
  <c r="JB201" i="87"/>
  <c r="BR201" i="87" s="1"/>
  <c r="JG124" i="87"/>
  <c r="CM124" i="87" s="1"/>
  <c r="JG189" i="87"/>
  <c r="JG195" i="87"/>
  <c r="BW195" i="87" s="1"/>
  <c r="JG199" i="87"/>
  <c r="DC199" i="87" s="1"/>
  <c r="JC172" i="87"/>
  <c r="CI172" i="87" s="1"/>
  <c r="IY111" i="87"/>
  <c r="IY115" i="87"/>
  <c r="BO115" i="87" s="1"/>
  <c r="IY119" i="87"/>
  <c r="CU119" i="87" s="1"/>
  <c r="IY123" i="87"/>
  <c r="BO123" i="87" s="1"/>
  <c r="IY127" i="87"/>
  <c r="CE127" i="87" s="1"/>
  <c r="IY131" i="87"/>
  <c r="BO131" i="87" s="1"/>
  <c r="IY145" i="87"/>
  <c r="CU145" i="87" s="1"/>
  <c r="IY150" i="87"/>
  <c r="CU150" i="87" s="1"/>
  <c r="IY158" i="87"/>
  <c r="IY191" i="87"/>
  <c r="BO191" i="87" s="1"/>
  <c r="IY198" i="87"/>
  <c r="BO198" i="87" s="1"/>
  <c r="IY216" i="87"/>
  <c r="CU216" i="87" s="1"/>
  <c r="IY223" i="87"/>
  <c r="BO223" i="87" s="1"/>
  <c r="JG49" i="87"/>
  <c r="DC49" i="87" s="1"/>
  <c r="JG53" i="87"/>
  <c r="BW53" i="87" s="1"/>
  <c r="JG57" i="87"/>
  <c r="CM57" i="87" s="1"/>
  <c r="JG61" i="87"/>
  <c r="JG65" i="87"/>
  <c r="BW65" i="87" s="1"/>
  <c r="JG69" i="87"/>
  <c r="DC69" i="87" s="1"/>
  <c r="JG73" i="87"/>
  <c r="CM73" i="87" s="1"/>
  <c r="JG97" i="87"/>
  <c r="JG125" i="87"/>
  <c r="DC125" i="87" s="1"/>
  <c r="JG161" i="87"/>
  <c r="BW161" i="87" s="1"/>
  <c r="JG222" i="87"/>
  <c r="BW222" i="87" s="1"/>
  <c r="JC75" i="87"/>
  <c r="CI75" i="87" s="1"/>
  <c r="JC79" i="87"/>
  <c r="BS79" i="87" s="1"/>
  <c r="JC83" i="87"/>
  <c r="BS83" i="87" s="1"/>
  <c r="JC87" i="87"/>
  <c r="BS87" i="87" s="1"/>
  <c r="JC91" i="87"/>
  <c r="JC95" i="87"/>
  <c r="CY95" i="87" s="1"/>
  <c r="JC103" i="87"/>
  <c r="CI103" i="87" s="1"/>
  <c r="JC107" i="87"/>
  <c r="CI107" i="87" s="1"/>
  <c r="JC125" i="87"/>
  <c r="JC129" i="87"/>
  <c r="CI129" i="87" s="1"/>
  <c r="JC139" i="87"/>
  <c r="BS139" i="87" s="1"/>
  <c r="JC145" i="87"/>
  <c r="CY145" i="87" s="1"/>
  <c r="JC221" i="87"/>
  <c r="IY99" i="87"/>
  <c r="CU99" i="87" s="1"/>
  <c r="IY139" i="87"/>
  <c r="CE139" i="87" s="1"/>
  <c r="IY163" i="87"/>
  <c r="CE163" i="87" s="1"/>
  <c r="IY169" i="87"/>
  <c r="IY177" i="87"/>
  <c r="CE177" i="87" s="1"/>
  <c r="JG50" i="87"/>
  <c r="DC50" i="87" s="1"/>
  <c r="JG54" i="87"/>
  <c r="DC54" i="87" s="1"/>
  <c r="JG58" i="87"/>
  <c r="BW58" i="87" s="1"/>
  <c r="JG62" i="87"/>
  <c r="BW62" i="87" s="1"/>
  <c r="JG66" i="87"/>
  <c r="CM66" i="87" s="1"/>
  <c r="JG70" i="87"/>
  <c r="DC70" i="87" s="1"/>
  <c r="JG110" i="87"/>
  <c r="BW110" i="87" s="1"/>
  <c r="JG114" i="87"/>
  <c r="BW114" i="87" s="1"/>
  <c r="JG118" i="87"/>
  <c r="DC118" i="87" s="1"/>
  <c r="JG146" i="87"/>
  <c r="DC146" i="87" s="1"/>
  <c r="JC122" i="87"/>
  <c r="CI122" i="87" s="1"/>
  <c r="JC126" i="87"/>
  <c r="CY126" i="87" s="1"/>
  <c r="JC130" i="87"/>
  <c r="BS130" i="87" s="1"/>
  <c r="JC174" i="87"/>
  <c r="CI174" i="87" s="1"/>
  <c r="JC170" i="87"/>
  <c r="BS170" i="87" s="1"/>
  <c r="JC186" i="87"/>
  <c r="BS186" i="87" s="1"/>
  <c r="JC210" i="87"/>
  <c r="CI210" i="87" s="1"/>
  <c r="IY102" i="87"/>
  <c r="CE102" i="87" s="1"/>
  <c r="IY106" i="87"/>
  <c r="CU106" i="87" s="1"/>
  <c r="IY79" i="87"/>
  <c r="CU79" i="87" s="1"/>
  <c r="IY83" i="87"/>
  <c r="CE83" i="87" s="1"/>
  <c r="IY138" i="87"/>
  <c r="CE138" i="87" s="1"/>
  <c r="IY166" i="87"/>
  <c r="CE166" i="87" s="1"/>
  <c r="IY148" i="87"/>
  <c r="BO148" i="87" s="1"/>
  <c r="IY171" i="87"/>
  <c r="CE171" i="87" s="1"/>
  <c r="IY179" i="87"/>
  <c r="BO179" i="87" s="1"/>
  <c r="IY185" i="87"/>
  <c r="CU185" i="87" s="1"/>
  <c r="IY189" i="87"/>
  <c r="BO189" i="87" s="1"/>
  <c r="IY210" i="87"/>
  <c r="BO210" i="87" s="1"/>
  <c r="IY226" i="87"/>
  <c r="BO226" i="87" s="1"/>
  <c r="JE36" i="87"/>
  <c r="CK36" i="87" s="1"/>
  <c r="JF31" i="87"/>
  <c r="BV31" i="87" s="1"/>
  <c r="JB103" i="87"/>
  <c r="BR103" i="87" s="1"/>
  <c r="JB107" i="87"/>
  <c r="CX107" i="87" s="1"/>
  <c r="JB111" i="87"/>
  <c r="JB115" i="87"/>
  <c r="BR115" i="87" s="1"/>
  <c r="JB119" i="87"/>
  <c r="CH119" i="87" s="1"/>
  <c r="JB190" i="87"/>
  <c r="CH190" i="87" s="1"/>
  <c r="CB43" i="87"/>
  <c r="JC109" i="87"/>
  <c r="BS109" i="87" s="1"/>
  <c r="JC113" i="87"/>
  <c r="CI113" i="87" s="1"/>
  <c r="JC117" i="87"/>
  <c r="BS117" i="87" s="1"/>
  <c r="JC133" i="87"/>
  <c r="BS133" i="87" s="1"/>
  <c r="JC137" i="87"/>
  <c r="CY137" i="87" s="1"/>
  <c r="JC141" i="87"/>
  <c r="CY141" i="87" s="1"/>
  <c r="JC207" i="87"/>
  <c r="CI207" i="87" s="1"/>
  <c r="JC217" i="87"/>
  <c r="CY217" i="87" s="1"/>
  <c r="IY109" i="87"/>
  <c r="BO109" i="87" s="1"/>
  <c r="IY113" i="87"/>
  <c r="BO113" i="87" s="1"/>
  <c r="IY117" i="87"/>
  <c r="CE117" i="87" s="1"/>
  <c r="IY121" i="87"/>
  <c r="BO121" i="87" s="1"/>
  <c r="IY129" i="87"/>
  <c r="CU129" i="87" s="1"/>
  <c r="IY152" i="87"/>
  <c r="CU152" i="87" s="1"/>
  <c r="IY160" i="87"/>
  <c r="BO160" i="87" s="1"/>
  <c r="JD223" i="87"/>
  <c r="BT223" i="87" s="1"/>
  <c r="IZ97" i="87"/>
  <c r="CF97" i="87" s="1"/>
  <c r="IZ220" i="87"/>
  <c r="CV220" i="87" s="1"/>
  <c r="JC188" i="87"/>
  <c r="BS188" i="87" s="1"/>
  <c r="IY206" i="87"/>
  <c r="JB222" i="87"/>
  <c r="BR222" i="87" s="1"/>
  <c r="JA157" i="87"/>
  <c r="BQ157" i="87" s="1"/>
  <c r="JD45" i="87"/>
  <c r="CZ45" i="87" s="1"/>
  <c r="IZ48" i="87"/>
  <c r="CF48" i="87" s="1"/>
  <c r="IZ52" i="87"/>
  <c r="CV52" i="87" s="1"/>
  <c r="IZ56" i="87"/>
  <c r="BP56" i="87" s="1"/>
  <c r="IZ60" i="87"/>
  <c r="CV60" i="87" s="1"/>
  <c r="IZ64" i="87"/>
  <c r="IZ68" i="87"/>
  <c r="CF68" i="87" s="1"/>
  <c r="IZ72" i="87"/>
  <c r="BP72" i="87" s="1"/>
  <c r="IZ108" i="87"/>
  <c r="CV108" i="87" s="1"/>
  <c r="IZ112" i="87"/>
  <c r="CF112" i="87" s="1"/>
  <c r="IZ116" i="87"/>
  <c r="CF116" i="87" s="1"/>
  <c r="IZ120" i="87"/>
  <c r="BP120" i="87" s="1"/>
  <c r="JG126" i="87"/>
  <c r="CM126" i="87" s="1"/>
  <c r="JG130" i="87"/>
  <c r="BW130" i="87" s="1"/>
  <c r="JG166" i="87"/>
  <c r="CM166" i="87" s="1"/>
  <c r="JG174" i="87"/>
  <c r="DC174" i="87" s="1"/>
  <c r="JG193" i="87"/>
  <c r="CM193" i="87" s="1"/>
  <c r="JG197" i="87"/>
  <c r="DC197" i="87" s="1"/>
  <c r="JG218" i="87"/>
  <c r="DC218" i="87" s="1"/>
  <c r="JC74" i="87"/>
  <c r="CI74" i="87" s="1"/>
  <c r="JC165" i="87"/>
  <c r="BS165" i="87" s="1"/>
  <c r="JC173" i="87"/>
  <c r="CI173" i="87" s="1"/>
  <c r="JC181" i="87"/>
  <c r="CI181" i="87" s="1"/>
  <c r="JC190" i="87"/>
  <c r="BS190" i="87" s="1"/>
  <c r="IY75" i="87"/>
  <c r="CU75" i="87" s="1"/>
  <c r="IY135" i="87"/>
  <c r="BO135" i="87" s="1"/>
  <c r="IY204" i="87"/>
  <c r="BO204" i="87" s="1"/>
  <c r="IY222" i="87"/>
  <c r="BO222" i="87" s="1"/>
  <c r="DH31" i="87"/>
  <c r="JF35" i="87"/>
  <c r="JH123" i="87"/>
  <c r="BX123" i="87" s="1"/>
  <c r="JH135" i="87"/>
  <c r="CN135" i="87" s="1"/>
  <c r="JH166" i="87"/>
  <c r="BX166" i="87" s="1"/>
  <c r="JH174" i="87"/>
  <c r="CN174" i="87" s="1"/>
  <c r="JD76" i="87"/>
  <c r="BT76" i="87" s="1"/>
  <c r="JD80" i="87"/>
  <c r="BT80" i="87" s="1"/>
  <c r="JD84" i="87"/>
  <c r="CJ84" i="87" s="1"/>
  <c r="JD88" i="87"/>
  <c r="CJ88" i="87" s="1"/>
  <c r="JD92" i="87"/>
  <c r="CZ92" i="87" s="1"/>
  <c r="JD96" i="87"/>
  <c r="BT96" i="87" s="1"/>
  <c r="JD100" i="87"/>
  <c r="CZ100" i="87" s="1"/>
  <c r="JD124" i="87"/>
  <c r="CJ124" i="87" s="1"/>
  <c r="JD136" i="87"/>
  <c r="CJ136" i="87" s="1"/>
  <c r="JD157" i="87"/>
  <c r="CZ157" i="87" s="1"/>
  <c r="JD180" i="87"/>
  <c r="CJ180" i="87" s="1"/>
  <c r="JD212" i="87"/>
  <c r="CZ212" i="87" s="1"/>
  <c r="IZ85" i="87"/>
  <c r="CF85" i="87" s="1"/>
  <c r="IZ101" i="87"/>
  <c r="CV101" i="87" s="1"/>
  <c r="IZ125" i="87"/>
  <c r="CF125" i="87" s="1"/>
  <c r="IZ129" i="87"/>
  <c r="BP129" i="87" s="1"/>
  <c r="IZ133" i="87"/>
  <c r="BP133" i="87" s="1"/>
  <c r="IZ137" i="87"/>
  <c r="CV137" i="87" s="1"/>
  <c r="IZ146" i="87"/>
  <c r="CF146" i="87" s="1"/>
  <c r="IZ154" i="87"/>
  <c r="CF154" i="87" s="1"/>
  <c r="IZ194" i="87"/>
  <c r="BP194" i="87" s="1"/>
  <c r="IZ198" i="87"/>
  <c r="CF198" i="87" s="1"/>
  <c r="IZ216" i="87"/>
  <c r="BP216" i="87" s="1"/>
  <c r="JC227" i="87"/>
  <c r="BS227" i="87" s="1"/>
  <c r="IY49" i="87"/>
  <c r="CE49" i="87" s="1"/>
  <c r="IY53" i="87"/>
  <c r="BO53" i="87" s="1"/>
  <c r="IY57" i="87"/>
  <c r="CU57" i="87" s="1"/>
  <c r="IY61" i="87"/>
  <c r="IY65" i="87"/>
  <c r="CE65" i="87" s="1"/>
  <c r="IY69" i="87"/>
  <c r="CU69" i="87" s="1"/>
  <c r="IY73" i="87"/>
  <c r="CU73" i="87" s="1"/>
  <c r="IY149" i="87"/>
  <c r="BO149" i="87" s="1"/>
  <c r="IY228" i="87"/>
  <c r="CE228" i="87" s="1"/>
  <c r="JH144" i="87"/>
  <c r="BX144" i="87" s="1"/>
  <c r="JH171" i="87"/>
  <c r="DD171" i="87" s="1"/>
  <c r="JH179" i="87"/>
  <c r="CN179" i="87" s="1"/>
  <c r="IZ98" i="87"/>
  <c r="CF98" i="87" s="1"/>
  <c r="IZ147" i="87"/>
  <c r="BP147" i="87" s="1"/>
  <c r="IZ155" i="87"/>
  <c r="CF155" i="87" s="1"/>
  <c r="IZ148" i="87"/>
  <c r="CF148" i="87" s="1"/>
  <c r="IZ156" i="87"/>
  <c r="CF156" i="87" s="1"/>
  <c r="IZ209" i="87"/>
  <c r="CV209" i="87" s="1"/>
  <c r="JC176" i="87"/>
  <c r="CY176" i="87" s="1"/>
  <c r="JC153" i="87"/>
  <c r="IY187" i="87"/>
  <c r="CU187" i="87" s="1"/>
  <c r="IY208" i="87"/>
  <c r="CU208" i="87" s="1"/>
  <c r="JA32" i="87"/>
  <c r="BQ32" i="87" s="1"/>
  <c r="JA48" i="87"/>
  <c r="JA52" i="87"/>
  <c r="CW52" i="87" s="1"/>
  <c r="JA56" i="87"/>
  <c r="BQ56" i="87" s="1"/>
  <c r="JA60" i="87"/>
  <c r="CG60" i="87" s="1"/>
  <c r="JA64" i="87"/>
  <c r="BQ64" i="87" s="1"/>
  <c r="JA68" i="87"/>
  <c r="CW68" i="87" s="1"/>
  <c r="JA72" i="87"/>
  <c r="BQ72" i="87" s="1"/>
  <c r="JE86" i="87"/>
  <c r="JA175" i="87"/>
  <c r="CG175" i="87" s="1"/>
  <c r="JA164" i="87"/>
  <c r="CG164" i="87" s="1"/>
  <c r="JA172" i="87"/>
  <c r="JA180" i="87"/>
  <c r="JA185" i="87"/>
  <c r="BQ185" i="87" s="1"/>
  <c r="JA205" i="87"/>
  <c r="BQ205" i="87" s="1"/>
  <c r="JA211" i="87"/>
  <c r="JH222" i="87"/>
  <c r="BX222" i="87" s="1"/>
  <c r="JD150" i="87"/>
  <c r="JD158" i="87"/>
  <c r="CJ158" i="87" s="1"/>
  <c r="JF32" i="87"/>
  <c r="JD34" i="87"/>
  <c r="CZ34" i="87" s="1"/>
  <c r="JH219" i="87"/>
  <c r="DD219" i="87" s="1"/>
  <c r="JD85" i="87"/>
  <c r="BT85" i="87" s="1"/>
  <c r="JD101" i="87"/>
  <c r="CZ101" i="87" s="1"/>
  <c r="JD105" i="87"/>
  <c r="CZ105" i="87" s="1"/>
  <c r="JD109" i="87"/>
  <c r="BT109" i="87" s="1"/>
  <c r="JD113" i="87"/>
  <c r="CJ113" i="87" s="1"/>
  <c r="JD117" i="87"/>
  <c r="JD121" i="87"/>
  <c r="JD125" i="87"/>
  <c r="BT125" i="87" s="1"/>
  <c r="JD129" i="87"/>
  <c r="CJ129" i="87" s="1"/>
  <c r="JD154" i="87"/>
  <c r="JD161" i="87"/>
  <c r="CJ161" i="87" s="1"/>
  <c r="JD184" i="87"/>
  <c r="CZ184" i="87" s="1"/>
  <c r="JD188" i="87"/>
  <c r="CJ188" i="87" s="1"/>
  <c r="JD192" i="87"/>
  <c r="JD196" i="87"/>
  <c r="BT196" i="87" s="1"/>
  <c r="JD200" i="87"/>
  <c r="BT200" i="87" s="1"/>
  <c r="JD224" i="87"/>
  <c r="CZ224" i="87" s="1"/>
  <c r="IZ78" i="87"/>
  <c r="IZ82" i="87"/>
  <c r="IZ90" i="87"/>
  <c r="CV90" i="87" s="1"/>
  <c r="IZ94" i="87"/>
  <c r="BP94" i="87" s="1"/>
  <c r="IZ139" i="87"/>
  <c r="IZ162" i="87"/>
  <c r="BP162" i="87" s="1"/>
  <c r="IZ195" i="87"/>
  <c r="BP195" i="87" s="1"/>
  <c r="IZ199" i="87"/>
  <c r="BP199" i="87" s="1"/>
  <c r="IZ184" i="87"/>
  <c r="CF184" i="87" s="1"/>
  <c r="IZ188" i="87"/>
  <c r="IZ207" i="87"/>
  <c r="IZ222" i="87"/>
  <c r="CV222" i="87" s="1"/>
  <c r="IZ224" i="87"/>
  <c r="CR209" i="87"/>
  <c r="CB210" i="87"/>
  <c r="DH207" i="87"/>
  <c r="CR203" i="87"/>
  <c r="CR192" i="87"/>
  <c r="CR187" i="87"/>
  <c r="CB160" i="87"/>
  <c r="CR146" i="87"/>
  <c r="DH147" i="87"/>
  <c r="DH136" i="87"/>
  <c r="CR137" i="87"/>
  <c r="DH129" i="87"/>
  <c r="CB122" i="87"/>
  <c r="CB117" i="87"/>
  <c r="CB116" i="87"/>
  <c r="CB93" i="87"/>
  <c r="DH90" i="87"/>
  <c r="DH85" i="87"/>
  <c r="DH54" i="87"/>
  <c r="IZ32" i="87"/>
  <c r="BP32" i="87" s="1"/>
  <c r="IZ165" i="87"/>
  <c r="CF165" i="87" s="1"/>
  <c r="IZ217" i="87"/>
  <c r="CV217" i="87" s="1"/>
  <c r="CR65" i="87"/>
  <c r="CR57" i="87"/>
  <c r="JC180" i="87"/>
  <c r="CI180" i="87" s="1"/>
  <c r="IY76" i="87"/>
  <c r="IY108" i="87"/>
  <c r="BO108" i="87" s="1"/>
  <c r="IY112" i="87"/>
  <c r="IY116" i="87"/>
  <c r="CU116" i="87" s="1"/>
  <c r="IY120" i="87"/>
  <c r="CU120" i="87" s="1"/>
  <c r="IY124" i="87"/>
  <c r="CE124" i="87" s="1"/>
  <c r="IY128" i="87"/>
  <c r="IY132" i="87"/>
  <c r="BO132" i="87" s="1"/>
  <c r="IY168" i="87"/>
  <c r="IY155" i="87"/>
  <c r="CU155" i="87" s="1"/>
  <c r="IY207" i="87"/>
  <c r="IY220" i="87"/>
  <c r="BO220" i="87" s="1"/>
  <c r="IY227" i="87"/>
  <c r="CR225" i="87"/>
  <c r="CR220" i="87"/>
  <c r="CR207" i="87"/>
  <c r="CB198" i="87"/>
  <c r="CB187" i="87"/>
  <c r="DH157" i="87"/>
  <c r="CR136" i="87"/>
  <c r="CR129" i="87"/>
  <c r="DH126" i="87"/>
  <c r="DH117" i="87"/>
  <c r="CB109" i="87"/>
  <c r="DH116" i="87"/>
  <c r="CB108" i="87"/>
  <c r="DH73" i="87"/>
  <c r="CR90" i="87"/>
  <c r="CR85" i="87"/>
  <c r="CB70" i="87"/>
  <c r="CB62" i="87"/>
  <c r="JD173" i="87"/>
  <c r="CZ173" i="87" s="1"/>
  <c r="JD181" i="87"/>
  <c r="BT181" i="87" s="1"/>
  <c r="JD213" i="87"/>
  <c r="CJ213" i="87" s="1"/>
  <c r="JD217" i="87"/>
  <c r="IZ74" i="87"/>
  <c r="CV74" i="87" s="1"/>
  <c r="IZ86" i="87"/>
  <c r="CF86" i="87" s="1"/>
  <c r="IZ122" i="87"/>
  <c r="CV122" i="87" s="1"/>
  <c r="IZ134" i="87"/>
  <c r="IZ143" i="87"/>
  <c r="CV143" i="87" s="1"/>
  <c r="IZ174" i="87"/>
  <c r="IZ201" i="87"/>
  <c r="CV201" i="87" s="1"/>
  <c r="IZ205" i="87"/>
  <c r="IZ213" i="87"/>
  <c r="CV213" i="87" s="1"/>
  <c r="IZ221" i="87"/>
  <c r="CV221" i="87" s="1"/>
  <c r="CB49" i="87"/>
  <c r="JC76" i="87"/>
  <c r="CY76" i="87" s="1"/>
  <c r="JC80" i="87"/>
  <c r="CI80" i="87" s="1"/>
  <c r="JC88" i="87"/>
  <c r="BS88" i="87" s="1"/>
  <c r="JC92" i="87"/>
  <c r="CI92" i="87" s="1"/>
  <c r="JC96" i="87"/>
  <c r="BS96" i="87" s="1"/>
  <c r="JC104" i="87"/>
  <c r="CY104" i="87" s="1"/>
  <c r="JC151" i="87"/>
  <c r="BS151" i="87" s="1"/>
  <c r="JC159" i="87"/>
  <c r="BS159" i="87" s="1"/>
  <c r="JC203" i="87"/>
  <c r="CY203" i="87" s="1"/>
  <c r="IY100" i="87"/>
  <c r="CE100" i="87" s="1"/>
  <c r="IY172" i="87"/>
  <c r="BO172" i="87" s="1"/>
  <c r="IY180" i="87"/>
  <c r="BO180" i="87" s="1"/>
  <c r="IY212" i="87"/>
  <c r="CE212" i="87" s="1"/>
  <c r="DH225" i="87"/>
  <c r="CB220" i="87"/>
  <c r="CR157" i="87"/>
  <c r="JH39" i="87"/>
  <c r="JB228" i="87"/>
  <c r="BR228" i="87" s="1"/>
  <c r="JD185" i="87"/>
  <c r="JD193" i="87"/>
  <c r="CJ193" i="87" s="1"/>
  <c r="JD197" i="87"/>
  <c r="JD225" i="87"/>
  <c r="CJ225" i="87" s="1"/>
  <c r="IZ189" i="87"/>
  <c r="JC212" i="87"/>
  <c r="BS212" i="87" s="1"/>
  <c r="JC216" i="87"/>
  <c r="IY80" i="87"/>
  <c r="CE80" i="87" s="1"/>
  <c r="IY84" i="87"/>
  <c r="BO84" i="87" s="1"/>
  <c r="IY88" i="87"/>
  <c r="CU88" i="87" s="1"/>
  <c r="IY92" i="87"/>
  <c r="BO92" i="87" s="1"/>
  <c r="IY96" i="87"/>
  <c r="IY140" i="87"/>
  <c r="BO140" i="87" s="1"/>
  <c r="IY144" i="87"/>
  <c r="BO144" i="87" s="1"/>
  <c r="IY182" i="87"/>
  <c r="IY186" i="87"/>
  <c r="IY190" i="87"/>
  <c r="CU190" i="87" s="1"/>
  <c r="JH170" i="87"/>
  <c r="DD170" i="87" s="1"/>
  <c r="JH178" i="87"/>
  <c r="CN178" i="87" s="1"/>
  <c r="JH84" i="87"/>
  <c r="JH140" i="87"/>
  <c r="CN140" i="87" s="1"/>
  <c r="JH151" i="87"/>
  <c r="BX151" i="87" s="1"/>
  <c r="JH159" i="87"/>
  <c r="JH212" i="87"/>
  <c r="DD212" i="87" s="1"/>
  <c r="JG79" i="87"/>
  <c r="BW79" i="87" s="1"/>
  <c r="JG83" i="87"/>
  <c r="CM83" i="87" s="1"/>
  <c r="JG202" i="87"/>
  <c r="DC202" i="87" s="1"/>
  <c r="JG214" i="87"/>
  <c r="BW214" i="87" s="1"/>
  <c r="JG228" i="87"/>
  <c r="DC228" i="87" s="1"/>
  <c r="JH142" i="87"/>
  <c r="CN142" i="87" s="1"/>
  <c r="JH107" i="87"/>
  <c r="BX107" i="87" s="1"/>
  <c r="JH127" i="87"/>
  <c r="BX127" i="87" s="1"/>
  <c r="JH131" i="87"/>
  <c r="CN131" i="87" s="1"/>
  <c r="JG104" i="87"/>
  <c r="BW104" i="87" s="1"/>
  <c r="JG140" i="87"/>
  <c r="JG136" i="87"/>
  <c r="BW136" i="87" s="1"/>
  <c r="JG182" i="87"/>
  <c r="DC182" i="87" s="1"/>
  <c r="JG157" i="87"/>
  <c r="BW157" i="87" s="1"/>
  <c r="JG164" i="87"/>
  <c r="JG172" i="87"/>
  <c r="CM172" i="87" s="1"/>
  <c r="JG180" i="87"/>
  <c r="JG186" i="87"/>
  <c r="CM186" i="87" s="1"/>
  <c r="JG205" i="87"/>
  <c r="JG208" i="87"/>
  <c r="DC208" i="87" s="1"/>
  <c r="JC150" i="87"/>
  <c r="JC158" i="87"/>
  <c r="CI158" i="87" s="1"/>
  <c r="JG100" i="87"/>
  <c r="DC100" i="87" s="1"/>
  <c r="JG150" i="87"/>
  <c r="BW150" i="87" s="1"/>
  <c r="JG158" i="87"/>
  <c r="BW158" i="87" s="1"/>
  <c r="JG84" i="87"/>
  <c r="BW84" i="87" s="1"/>
  <c r="JG88" i="87"/>
  <c r="DC88" i="87" s="1"/>
  <c r="JG92" i="87"/>
  <c r="BW92" i="87" s="1"/>
  <c r="JG96" i="87"/>
  <c r="JG144" i="87"/>
  <c r="BW144" i="87" s="1"/>
  <c r="JG215" i="87"/>
  <c r="CM215" i="87" s="1"/>
  <c r="JC140" i="87"/>
  <c r="BS140" i="87" s="1"/>
  <c r="JC164" i="87"/>
  <c r="CY164" i="87" s="1"/>
  <c r="JH182" i="87"/>
  <c r="BX182" i="87" s="1"/>
  <c r="JH190" i="87"/>
  <c r="CN190" i="87" s="1"/>
  <c r="JG133" i="87"/>
  <c r="CM133" i="87" s="1"/>
  <c r="JG137" i="87"/>
  <c r="BW137" i="87" s="1"/>
  <c r="JG165" i="87"/>
  <c r="CM165" i="87" s="1"/>
  <c r="JG183" i="87"/>
  <c r="BW183" i="87" s="1"/>
  <c r="JG187" i="87"/>
  <c r="BW187" i="87" s="1"/>
  <c r="JG206" i="87"/>
  <c r="BW206" i="87" s="1"/>
  <c r="JG209" i="87"/>
  <c r="BW209" i="87" s="1"/>
  <c r="JG212" i="87"/>
  <c r="BW212" i="87" s="1"/>
  <c r="JG223" i="87"/>
  <c r="DC223" i="87" s="1"/>
  <c r="CB38" i="87"/>
  <c r="CR31" i="87"/>
  <c r="JG169" i="87"/>
  <c r="DC169" i="87" s="1"/>
  <c r="JG177" i="87"/>
  <c r="BW177" i="87" s="1"/>
  <c r="JC49" i="87"/>
  <c r="JC53" i="87"/>
  <c r="BS53" i="87" s="1"/>
  <c r="JC57" i="87"/>
  <c r="JC61" i="87"/>
  <c r="CY61" i="87" s="1"/>
  <c r="JC65" i="87"/>
  <c r="BS65" i="87" s="1"/>
  <c r="JC69" i="87"/>
  <c r="BS69" i="87" s="1"/>
  <c r="JC73" i="87"/>
  <c r="JC77" i="87"/>
  <c r="CI77" i="87" s="1"/>
  <c r="JC81" i="87"/>
  <c r="CI81" i="87" s="1"/>
  <c r="JC85" i="87"/>
  <c r="CI85" i="87" s="1"/>
  <c r="JC89" i="87"/>
  <c r="JC93" i="87"/>
  <c r="CY93" i="87" s="1"/>
  <c r="JC101" i="87"/>
  <c r="BS101" i="87" s="1"/>
  <c r="JC105" i="87"/>
  <c r="BS105" i="87" s="1"/>
  <c r="JG85" i="87"/>
  <c r="JG89" i="87"/>
  <c r="CM89" i="87" s="1"/>
  <c r="JG93" i="87"/>
  <c r="DH39" i="87"/>
  <c r="CR45" i="87"/>
  <c r="CR37" i="87"/>
  <c r="JF195" i="87"/>
  <c r="CL195" i="87" s="1"/>
  <c r="JB33" i="87"/>
  <c r="BR33" i="87" s="1"/>
  <c r="JB41" i="87"/>
  <c r="JB45" i="87"/>
  <c r="DH38" i="87"/>
  <c r="CB45" i="87"/>
  <c r="CB37" i="87"/>
  <c r="CR99" i="87"/>
  <c r="JB31" i="87"/>
  <c r="CX31" i="87" s="1"/>
  <c r="JB35" i="87"/>
  <c r="CX35" i="87" s="1"/>
  <c r="JB39" i="87"/>
  <c r="JB202" i="87"/>
  <c r="BR202" i="87" s="1"/>
  <c r="JB99" i="87"/>
  <c r="CX99" i="87" s="1"/>
  <c r="JB135" i="87"/>
  <c r="BR135" i="87" s="1"/>
  <c r="JB162" i="87"/>
  <c r="BR162" i="87" s="1"/>
  <c r="CB40" i="87"/>
  <c r="DH228" i="87"/>
  <c r="CR227" i="87"/>
  <c r="DH214" i="87"/>
  <c r="DH215" i="87"/>
  <c r="DH193" i="87"/>
  <c r="DH156" i="87"/>
  <c r="DH154" i="87"/>
  <c r="DH152" i="87"/>
  <c r="CR151" i="87"/>
  <c r="CB141" i="87"/>
  <c r="CR130" i="87"/>
  <c r="DH125" i="87"/>
  <c r="CB113" i="87"/>
  <c r="CR104" i="87"/>
  <c r="DH112" i="87"/>
  <c r="CB104" i="87"/>
  <c r="CB89" i="87"/>
  <c r="CR82" i="87"/>
  <c r="JD37" i="87"/>
  <c r="IZ35" i="87"/>
  <c r="CV35" i="87" s="1"/>
  <c r="JA29" i="87"/>
  <c r="CG29" i="87" s="1"/>
  <c r="IY28" i="87"/>
  <c r="CE28" i="87" s="1"/>
  <c r="JB189" i="87"/>
  <c r="CX189" i="87" s="1"/>
  <c r="CR66" i="87"/>
  <c r="CB58" i="87"/>
  <c r="JA152" i="87"/>
  <c r="CW152" i="87" s="1"/>
  <c r="CB69" i="87"/>
  <c r="CR61" i="87"/>
  <c r="CB53" i="87"/>
  <c r="JG201" i="87"/>
  <c r="BW201" i="87" s="1"/>
  <c r="JG224" i="87"/>
  <c r="CM224" i="87" s="1"/>
  <c r="JC178" i="87"/>
  <c r="BS178" i="87" s="1"/>
  <c r="IY98" i="87"/>
  <c r="CE98" i="87" s="1"/>
  <c r="IY110" i="87"/>
  <c r="CE110" i="87" s="1"/>
  <c r="IY114" i="87"/>
  <c r="CE114" i="87" s="1"/>
  <c r="IY118" i="87"/>
  <c r="CU118" i="87" s="1"/>
  <c r="IY122" i="87"/>
  <c r="BO122" i="87" s="1"/>
  <c r="IY126" i="87"/>
  <c r="BO126" i="87" s="1"/>
  <c r="IY130" i="87"/>
  <c r="BO130" i="87" s="1"/>
  <c r="IY142" i="87"/>
  <c r="BO142" i="87" s="1"/>
  <c r="IY162" i="87"/>
  <c r="CU162" i="87" s="1"/>
  <c r="IY218" i="87"/>
  <c r="BO218" i="87" s="1"/>
  <c r="DH43" i="87"/>
  <c r="DH44" i="87"/>
  <c r="CB46" i="87"/>
  <c r="DH40" i="87"/>
  <c r="CB227" i="87"/>
  <c r="CB205" i="87"/>
  <c r="DH196" i="87"/>
  <c r="CR193" i="87"/>
  <c r="DH183" i="87"/>
  <c r="CB156" i="87"/>
  <c r="CB154" i="87"/>
  <c r="CB152" i="87"/>
  <c r="DH144" i="87"/>
  <c r="CR133" i="87"/>
  <c r="CR125" i="87"/>
  <c r="DH113" i="87"/>
  <c r="CR103" i="87"/>
  <c r="CB120" i="87"/>
  <c r="DH94" i="87"/>
  <c r="DH82" i="87"/>
  <c r="DH86" i="87"/>
  <c r="JB170" i="87"/>
  <c r="BR170" i="87" s="1"/>
  <c r="JB178" i="87"/>
  <c r="DH58" i="87"/>
  <c r="CB50" i="87"/>
  <c r="JD30" i="87"/>
  <c r="CZ30" i="87" s="1"/>
  <c r="JA189" i="87"/>
  <c r="CG189" i="87" s="1"/>
  <c r="DH69" i="87"/>
  <c r="DH53" i="87"/>
  <c r="DH46" i="87"/>
  <c r="CR196" i="87"/>
  <c r="DH197" i="87"/>
  <c r="CB183" i="87"/>
  <c r="CR167" i="87"/>
  <c r="CB144" i="87"/>
  <c r="CB133" i="87"/>
  <c r="JB191" i="87"/>
  <c r="JB148" i="87"/>
  <c r="CH148" i="87" s="1"/>
  <c r="JB183" i="87"/>
  <c r="CH183" i="87" s="1"/>
  <c r="JH46" i="87"/>
  <c r="CN46" i="87" s="1"/>
  <c r="JE171" i="87"/>
  <c r="CK171" i="87" s="1"/>
  <c r="JE179" i="87"/>
  <c r="BU179" i="87" s="1"/>
  <c r="JA138" i="87"/>
  <c r="CW138" i="87" s="1"/>
  <c r="JA169" i="87"/>
  <c r="BQ169" i="87" s="1"/>
  <c r="JA166" i="87"/>
  <c r="JA174" i="87"/>
  <c r="CW174" i="87" s="1"/>
  <c r="JH99" i="87"/>
  <c r="CN99" i="87" s="1"/>
  <c r="JH103" i="87"/>
  <c r="CN103" i="87" s="1"/>
  <c r="JH162" i="87"/>
  <c r="DD162" i="87" s="1"/>
  <c r="JH191" i="87"/>
  <c r="CN191" i="87" s="1"/>
  <c r="JH211" i="87"/>
  <c r="BX211" i="87" s="1"/>
  <c r="JD164" i="87"/>
  <c r="CJ164" i="87" s="1"/>
  <c r="JD172" i="87"/>
  <c r="BT172" i="87" s="1"/>
  <c r="JD183" i="87"/>
  <c r="CJ183" i="87" s="1"/>
  <c r="JD187" i="87"/>
  <c r="BT187" i="87" s="1"/>
  <c r="JD201" i="87"/>
  <c r="CJ201" i="87" s="1"/>
  <c r="JD219" i="87"/>
  <c r="BT219" i="87" s="1"/>
  <c r="IZ77" i="87"/>
  <c r="BP77" i="87" s="1"/>
  <c r="IZ81" i="87"/>
  <c r="CV81" i="87" s="1"/>
  <c r="IZ89" i="87"/>
  <c r="CV89" i="87" s="1"/>
  <c r="IZ93" i="87"/>
  <c r="CV93" i="87" s="1"/>
  <c r="IZ121" i="87"/>
  <c r="CF121" i="87" s="1"/>
  <c r="IZ138" i="87"/>
  <c r="BP138" i="87" s="1"/>
  <c r="IZ142" i="87"/>
  <c r="BP142" i="87" s="1"/>
  <c r="IZ169" i="87"/>
  <c r="BP169" i="87" s="1"/>
  <c r="IZ177" i="87"/>
  <c r="BP177" i="87" s="1"/>
  <c r="IZ183" i="87"/>
  <c r="BP183" i="87" s="1"/>
  <c r="IZ187" i="87"/>
  <c r="BP187" i="87" s="1"/>
  <c r="IZ191" i="87"/>
  <c r="BP191" i="87" s="1"/>
  <c r="IZ203" i="87"/>
  <c r="CF203" i="87" s="1"/>
  <c r="JH79" i="87"/>
  <c r="JF193" i="87"/>
  <c r="DB193" i="87" s="1"/>
  <c r="JF166" i="87"/>
  <c r="JF174" i="87"/>
  <c r="CL174" i="87" s="1"/>
  <c r="DH97" i="87"/>
  <c r="JB36" i="87"/>
  <c r="CH36" i="87" s="1"/>
  <c r="JI143" i="87"/>
  <c r="BY143" i="87" s="1"/>
  <c r="JI156" i="87"/>
  <c r="DE156" i="87" s="1"/>
  <c r="JJ204" i="87"/>
  <c r="JJ228" i="87"/>
  <c r="BZ228" i="87" s="1"/>
  <c r="JE170" i="87"/>
  <c r="CK170" i="87" s="1"/>
  <c r="JE178" i="87"/>
  <c r="BU178" i="87" s="1"/>
  <c r="JA45" i="87"/>
  <c r="JJ136" i="87"/>
  <c r="BZ136" i="87" s="1"/>
  <c r="JI101" i="87"/>
  <c r="JH83" i="87"/>
  <c r="DD83" i="87" s="1"/>
  <c r="CR97" i="87"/>
  <c r="JJ134" i="87"/>
  <c r="DF134" i="87" s="1"/>
  <c r="JB134" i="87"/>
  <c r="JE156" i="87"/>
  <c r="BU156" i="87" s="1"/>
  <c r="JA76" i="87"/>
  <c r="CG76" i="87" s="1"/>
  <c r="JA80" i="87"/>
  <c r="CG80" i="87" s="1"/>
  <c r="JA88" i="87"/>
  <c r="CG88" i="87" s="1"/>
  <c r="JA92" i="87"/>
  <c r="CG92" i="87" s="1"/>
  <c r="JA96" i="87"/>
  <c r="CW96" i="87" s="1"/>
  <c r="JH204" i="87"/>
  <c r="CN204" i="87" s="1"/>
  <c r="JD174" i="87"/>
  <c r="JD41" i="87"/>
  <c r="CJ41" i="87" s="1"/>
  <c r="JH44" i="87"/>
  <c r="DD44" i="87" s="1"/>
  <c r="JH87" i="87"/>
  <c r="CN87" i="87" s="1"/>
  <c r="JH91" i="87"/>
  <c r="CN91" i="87" s="1"/>
  <c r="JH95" i="87"/>
  <c r="BX95" i="87" s="1"/>
  <c r="JH185" i="87"/>
  <c r="BX185" i="87" s="1"/>
  <c r="JH189" i="87"/>
  <c r="DD189" i="87" s="1"/>
  <c r="JH225" i="87"/>
  <c r="BX225" i="87" s="1"/>
  <c r="JD128" i="87"/>
  <c r="CZ128" i="87" s="1"/>
  <c r="JD132" i="87"/>
  <c r="BT132" i="87" s="1"/>
  <c r="JD168" i="87"/>
  <c r="CZ168" i="87" s="1"/>
  <c r="JH76" i="87"/>
  <c r="DD76" i="87" s="1"/>
  <c r="JH80" i="87"/>
  <c r="DD80" i="87" s="1"/>
  <c r="JH104" i="87"/>
  <c r="JH108" i="87"/>
  <c r="CN108" i="87" s="1"/>
  <c r="JH112" i="87"/>
  <c r="JH116" i="87"/>
  <c r="BX116" i="87" s="1"/>
  <c r="JH120" i="87"/>
  <c r="DD120" i="87" s="1"/>
  <c r="JH124" i="87"/>
  <c r="CN124" i="87" s="1"/>
  <c r="JH128" i="87"/>
  <c r="JH132" i="87"/>
  <c r="CN132" i="87" s="1"/>
  <c r="JH136" i="87"/>
  <c r="JH163" i="87"/>
  <c r="CN163" i="87" s="1"/>
  <c r="JD49" i="87"/>
  <c r="JD53" i="87"/>
  <c r="JD57" i="87"/>
  <c r="JD61" i="87"/>
  <c r="CJ61" i="87" s="1"/>
  <c r="JD65" i="87"/>
  <c r="JD69" i="87"/>
  <c r="BT69" i="87" s="1"/>
  <c r="JD73" i="87"/>
  <c r="JD77" i="87"/>
  <c r="BT77" i="87" s="1"/>
  <c r="JD81" i="87"/>
  <c r="JD89" i="87"/>
  <c r="CZ89" i="87" s="1"/>
  <c r="JD93" i="87"/>
  <c r="JD133" i="87"/>
  <c r="CZ133" i="87" s="1"/>
  <c r="JD148" i="87"/>
  <c r="JD165" i="87"/>
  <c r="CR39" i="87"/>
  <c r="JJ35" i="87"/>
  <c r="BZ35" i="87" s="1"/>
  <c r="JJ39" i="87"/>
  <c r="JH88" i="87"/>
  <c r="BX88" i="87" s="1"/>
  <c r="JH92" i="87"/>
  <c r="JH96" i="87"/>
  <c r="BX96" i="87" s="1"/>
  <c r="JJ36" i="87"/>
  <c r="CP36" i="87" s="1"/>
  <c r="JJ40" i="87"/>
  <c r="CP40" i="87" s="1"/>
  <c r="JI41" i="87"/>
  <c r="JJ28" i="87"/>
  <c r="CP28" i="87" s="1"/>
  <c r="JF28" i="87"/>
  <c r="CL28" i="87" s="1"/>
  <c r="JA28" i="87"/>
  <c r="BQ28" i="87" s="1"/>
  <c r="JB28" i="87"/>
  <c r="JC45" i="87"/>
  <c r="CY45" i="87" s="1"/>
  <c r="JE214" i="87"/>
  <c r="JA86" i="87"/>
  <c r="BQ86" i="87" s="1"/>
  <c r="JA177" i="87"/>
  <c r="CW177" i="87" s="1"/>
  <c r="JA183" i="87"/>
  <c r="BQ183" i="87" s="1"/>
  <c r="JA187" i="87"/>
  <c r="CW187" i="87" s="1"/>
  <c r="JA209" i="87"/>
  <c r="CW209" i="87" s="1"/>
  <c r="JD43" i="87"/>
  <c r="CJ43" i="87" s="1"/>
  <c r="JH158" i="87"/>
  <c r="CN158" i="87" s="1"/>
  <c r="JH186" i="87"/>
  <c r="BX186" i="87" s="1"/>
  <c r="JH223" i="87"/>
  <c r="CN223" i="87" s="1"/>
  <c r="JD137" i="87"/>
  <c r="JD153" i="87"/>
  <c r="CJ153" i="87" s="1"/>
  <c r="JD138" i="87"/>
  <c r="CJ138" i="87" s="1"/>
  <c r="JD142" i="87"/>
  <c r="CZ142" i="87" s="1"/>
  <c r="JD169" i="87"/>
  <c r="JD177" i="87"/>
  <c r="BT177" i="87" s="1"/>
  <c r="JD202" i="87"/>
  <c r="BT202" i="87" s="1"/>
  <c r="JD209" i="87"/>
  <c r="BT209" i="87" s="1"/>
  <c r="JD221" i="87"/>
  <c r="IZ50" i="87"/>
  <c r="BP50" i="87" s="1"/>
  <c r="IZ54" i="87"/>
  <c r="IZ58" i="87"/>
  <c r="IZ62" i="87"/>
  <c r="CF62" i="87" s="1"/>
  <c r="IZ66" i="87"/>
  <c r="CF66" i="87" s="1"/>
  <c r="IZ70" i="87"/>
  <c r="IZ102" i="87"/>
  <c r="CV102" i="87" s="1"/>
  <c r="IZ106" i="87"/>
  <c r="IZ110" i="87"/>
  <c r="CV110" i="87" s="1"/>
  <c r="IZ114" i="87"/>
  <c r="BP114" i="87" s="1"/>
  <c r="IZ118" i="87"/>
  <c r="JA42" i="87"/>
  <c r="CG42" i="87" s="1"/>
  <c r="JB40" i="87"/>
  <c r="CX40" i="87" s="1"/>
  <c r="JE194" i="87"/>
  <c r="BU194" i="87" s="1"/>
  <c r="JE198" i="87"/>
  <c r="BU198" i="87" s="1"/>
  <c r="JE202" i="87"/>
  <c r="JE226" i="87"/>
  <c r="BU226" i="87" s="1"/>
  <c r="JA75" i="87"/>
  <c r="CW75" i="87" s="1"/>
  <c r="JA219" i="87"/>
  <c r="CG219" i="87" s="1"/>
  <c r="JI38" i="87"/>
  <c r="DE38" i="87" s="1"/>
  <c r="JK28" i="87"/>
  <c r="DG28" i="87" s="1"/>
  <c r="JB37" i="87"/>
  <c r="JB84" i="87"/>
  <c r="CH84" i="87" s="1"/>
  <c r="JB88" i="87"/>
  <c r="CH88" i="87" s="1"/>
  <c r="JB92" i="87"/>
  <c r="CH92" i="87" s="1"/>
  <c r="JB96" i="87"/>
  <c r="CH96" i="87" s="1"/>
  <c r="JB124" i="87"/>
  <c r="BR124" i="87" s="1"/>
  <c r="JB128" i="87"/>
  <c r="JB132" i="87"/>
  <c r="CH132" i="87" s="1"/>
  <c r="JB157" i="87"/>
  <c r="CX157" i="87" s="1"/>
  <c r="JB204" i="87"/>
  <c r="CH204" i="87" s="1"/>
  <c r="JB208" i="87"/>
  <c r="JB219" i="87"/>
  <c r="BR219" i="87" s="1"/>
  <c r="JB223" i="87"/>
  <c r="BR223" i="87" s="1"/>
  <c r="IZ42" i="87"/>
  <c r="BP42" i="87" s="1"/>
  <c r="JH32" i="87"/>
  <c r="JA103" i="87"/>
  <c r="BQ103" i="87" s="1"/>
  <c r="JA123" i="87"/>
  <c r="BQ123" i="87" s="1"/>
  <c r="JA150" i="87"/>
  <c r="CW150" i="87" s="1"/>
  <c r="JA158" i="87"/>
  <c r="JA225" i="87"/>
  <c r="BQ225" i="87" s="1"/>
  <c r="JF201" i="87"/>
  <c r="JF198" i="87"/>
  <c r="DB198" i="87" s="1"/>
  <c r="JF218" i="87"/>
  <c r="BV218" i="87" s="1"/>
  <c r="JF222" i="87"/>
  <c r="BV222" i="87" s="1"/>
  <c r="JB76" i="87"/>
  <c r="BR76" i="87" s="1"/>
  <c r="JB80" i="87"/>
  <c r="BR80" i="87" s="1"/>
  <c r="JB145" i="87"/>
  <c r="BR145" i="87" s="1"/>
  <c r="JB175" i="87"/>
  <c r="CH175" i="87" s="1"/>
  <c r="JB187" i="87"/>
  <c r="CX187" i="87" s="1"/>
  <c r="JB194" i="87"/>
  <c r="CX194" i="87" s="1"/>
  <c r="JB198" i="87"/>
  <c r="JB211" i="87"/>
  <c r="BR211" i="87" s="1"/>
  <c r="JB227" i="87"/>
  <c r="CX227" i="87" s="1"/>
  <c r="JE29" i="87"/>
  <c r="JE127" i="87"/>
  <c r="BU127" i="87" s="1"/>
  <c r="JE131" i="87"/>
  <c r="BU131" i="87" s="1"/>
  <c r="JB215" i="87"/>
  <c r="JE123" i="87"/>
  <c r="DA123" i="87" s="1"/>
  <c r="JJ222" i="87"/>
  <c r="DF222" i="87" s="1"/>
  <c r="JF76" i="87"/>
  <c r="CL76" i="87" s="1"/>
  <c r="JF80" i="87"/>
  <c r="JF84" i="87"/>
  <c r="BV84" i="87" s="1"/>
  <c r="JF88" i="87"/>
  <c r="CL88" i="87" s="1"/>
  <c r="JF92" i="87"/>
  <c r="CL92" i="87" s="1"/>
  <c r="JF96" i="87"/>
  <c r="CL96" i="87" s="1"/>
  <c r="JF124" i="87"/>
  <c r="CL124" i="87" s="1"/>
  <c r="JF128" i="87"/>
  <c r="CL128" i="87" s="1"/>
  <c r="JF132" i="87"/>
  <c r="BV132" i="87" s="1"/>
  <c r="JF136" i="87"/>
  <c r="JF149" i="87"/>
  <c r="DB149" i="87" s="1"/>
  <c r="JF154" i="87"/>
  <c r="CL154" i="87" s="1"/>
  <c r="JF173" i="87"/>
  <c r="DB173" i="87" s="1"/>
  <c r="JF181" i="87"/>
  <c r="JF157" i="87"/>
  <c r="CL157" i="87" s="1"/>
  <c r="JF165" i="87"/>
  <c r="DB165" i="87" s="1"/>
  <c r="JF191" i="87"/>
  <c r="BV191" i="87" s="1"/>
  <c r="JF208" i="87"/>
  <c r="JF217" i="87"/>
  <c r="CL217" i="87" s="1"/>
  <c r="JF224" i="87"/>
  <c r="CL224" i="87" s="1"/>
  <c r="JB142" i="87"/>
  <c r="CX142" i="87" s="1"/>
  <c r="JB146" i="87"/>
  <c r="JB161" i="87"/>
  <c r="CX161" i="87" s="1"/>
  <c r="JB149" i="87"/>
  <c r="JB169" i="87"/>
  <c r="CH169" i="87" s="1"/>
  <c r="JB177" i="87"/>
  <c r="BR177" i="87" s="1"/>
  <c r="JB213" i="87"/>
  <c r="CH213" i="87" s="1"/>
  <c r="JI191" i="87"/>
  <c r="JI199" i="87"/>
  <c r="DE199" i="87" s="1"/>
  <c r="JI212" i="87"/>
  <c r="CO212" i="87" s="1"/>
  <c r="JH146" i="87"/>
  <c r="BX146" i="87" s="1"/>
  <c r="JH154" i="87"/>
  <c r="CN154" i="87" s="1"/>
  <c r="JH165" i="87"/>
  <c r="BX165" i="87" s="1"/>
  <c r="JH173" i="87"/>
  <c r="JH181" i="87"/>
  <c r="BX181" i="87" s="1"/>
  <c r="JH210" i="87"/>
  <c r="BX210" i="87" s="1"/>
  <c r="JI32" i="87"/>
  <c r="CO32" i="87" s="1"/>
  <c r="JH194" i="87"/>
  <c r="BX194" i="87" s="1"/>
  <c r="JH198" i="87"/>
  <c r="CN198" i="87" s="1"/>
  <c r="JH227" i="87"/>
  <c r="JF163" i="87"/>
  <c r="DB163" i="87" s="1"/>
  <c r="JF187" i="87"/>
  <c r="BV187" i="87" s="1"/>
  <c r="JF199" i="87"/>
  <c r="BV199" i="87" s="1"/>
  <c r="JF204" i="87"/>
  <c r="DB204" i="87" s="1"/>
  <c r="JI227" i="87"/>
  <c r="BY227" i="87" s="1"/>
  <c r="JJ194" i="87"/>
  <c r="BZ194" i="87" s="1"/>
  <c r="JJ198" i="87"/>
  <c r="CP198" i="87" s="1"/>
  <c r="JJ219" i="87"/>
  <c r="BZ219" i="87" s="1"/>
  <c r="JF78" i="87"/>
  <c r="DB78" i="87" s="1"/>
  <c r="JF82" i="87"/>
  <c r="JI208" i="87"/>
  <c r="DE208" i="87" s="1"/>
  <c r="JJ191" i="87"/>
  <c r="JJ203" i="87"/>
  <c r="DF203" i="87" s="1"/>
  <c r="JJ104" i="87"/>
  <c r="JJ108" i="87"/>
  <c r="BZ108" i="87" s="1"/>
  <c r="JJ112" i="87"/>
  <c r="JJ116" i="87"/>
  <c r="DF116" i="87" s="1"/>
  <c r="JJ120" i="87"/>
  <c r="CP120" i="87" s="1"/>
  <c r="JJ128" i="87"/>
  <c r="CP128" i="87" s="1"/>
  <c r="JJ132" i="87"/>
  <c r="CP132" i="87" s="1"/>
  <c r="JJ147" i="87"/>
  <c r="DF147" i="87" s="1"/>
  <c r="JJ184" i="87"/>
  <c r="CP184" i="87" s="1"/>
  <c r="JJ188" i="87"/>
  <c r="CP188" i="87" s="1"/>
  <c r="JJ208" i="87"/>
  <c r="JJ212" i="87"/>
  <c r="DF212" i="87" s="1"/>
  <c r="JJ223" i="87"/>
  <c r="CP223" i="87" s="1"/>
  <c r="JF47" i="87"/>
  <c r="BV47" i="87" s="1"/>
  <c r="JF51" i="87"/>
  <c r="JF55" i="87"/>
  <c r="BV55" i="87" s="1"/>
  <c r="JF59" i="87"/>
  <c r="JF63" i="87"/>
  <c r="CL63" i="87" s="1"/>
  <c r="JF67" i="87"/>
  <c r="DB67" i="87" s="1"/>
  <c r="JF71" i="87"/>
  <c r="BV71" i="87" s="1"/>
  <c r="JF99" i="87"/>
  <c r="JF103" i="87"/>
  <c r="BV103" i="87" s="1"/>
  <c r="JF107" i="87"/>
  <c r="DB107" i="87" s="1"/>
  <c r="JF111" i="87"/>
  <c r="BV111" i="87" s="1"/>
  <c r="JF115" i="87"/>
  <c r="JF119" i="87"/>
  <c r="CL119" i="87" s="1"/>
  <c r="JF140" i="87"/>
  <c r="DB140" i="87" s="1"/>
  <c r="JF144" i="87"/>
  <c r="DB144" i="87" s="1"/>
  <c r="JF188" i="87"/>
  <c r="CL188" i="87" s="1"/>
  <c r="JF214" i="87"/>
  <c r="CL214" i="87" s="1"/>
  <c r="JF223" i="87"/>
  <c r="JF228" i="87"/>
  <c r="BV228" i="87" s="1"/>
  <c r="JB77" i="87"/>
  <c r="CX77" i="87" s="1"/>
  <c r="JB81" i="87"/>
  <c r="CX81" i="87" s="1"/>
  <c r="JB49" i="87"/>
  <c r="JB53" i="87"/>
  <c r="BR53" i="87" s="1"/>
  <c r="JB57" i="87"/>
  <c r="BR57" i="87" s="1"/>
  <c r="JB61" i="87"/>
  <c r="CH61" i="87" s="1"/>
  <c r="JB65" i="87"/>
  <c r="JB69" i="87"/>
  <c r="CH69" i="87" s="1"/>
  <c r="JB73" i="87"/>
  <c r="CH73" i="87" s="1"/>
  <c r="JB154" i="87"/>
  <c r="BR154" i="87" s="1"/>
  <c r="JB188" i="87"/>
  <c r="JB195" i="87"/>
  <c r="BR195" i="87" s="1"/>
  <c r="JB199" i="87"/>
  <c r="BR199" i="87" s="1"/>
  <c r="JB224" i="87"/>
  <c r="CH224" i="87" s="1"/>
  <c r="CR67" i="87"/>
  <c r="DH67" i="87"/>
  <c r="CR59" i="87"/>
  <c r="DH59" i="87"/>
  <c r="CB59" i="87"/>
  <c r="DH51" i="87"/>
  <c r="CB51" i="87"/>
  <c r="CR41" i="87"/>
  <c r="DH41" i="87"/>
  <c r="DH221" i="87"/>
  <c r="CR221" i="87"/>
  <c r="CR100" i="87"/>
  <c r="CB100" i="87"/>
  <c r="CR42" i="87"/>
  <c r="DH42" i="87"/>
  <c r="CB75" i="87"/>
  <c r="DH75" i="87"/>
  <c r="DH29" i="87"/>
  <c r="CB29" i="87"/>
  <c r="CB140" i="87"/>
  <c r="CR140" i="87"/>
  <c r="DH140" i="87"/>
  <c r="CB72" i="87"/>
  <c r="CR72" i="87"/>
  <c r="CB64" i="87"/>
  <c r="CR64" i="87"/>
  <c r="CB56" i="87"/>
  <c r="CR56" i="87"/>
  <c r="CB48" i="87"/>
  <c r="CR48" i="87"/>
  <c r="CR200" i="87"/>
  <c r="DH159" i="87"/>
  <c r="DH149" i="87"/>
  <c r="CR102" i="87"/>
  <c r="CR118" i="87"/>
  <c r="CB102" i="87"/>
  <c r="CR95" i="87"/>
  <c r="CB87" i="87"/>
  <c r="JJ99" i="87"/>
  <c r="DF99" i="87" s="1"/>
  <c r="JJ103" i="87"/>
  <c r="DF103" i="87" s="1"/>
  <c r="JJ107" i="87"/>
  <c r="DF107" i="87" s="1"/>
  <c r="JJ111" i="87"/>
  <c r="BZ111" i="87" s="1"/>
  <c r="JJ115" i="87"/>
  <c r="CP115" i="87" s="1"/>
  <c r="JJ119" i="87"/>
  <c r="BZ119" i="87" s="1"/>
  <c r="JJ127" i="87"/>
  <c r="JJ131" i="87"/>
  <c r="BZ131" i="87" s="1"/>
  <c r="JJ141" i="87"/>
  <c r="JJ161" i="87"/>
  <c r="BZ161" i="87" s="1"/>
  <c r="JJ195" i="87"/>
  <c r="JJ199" i="87"/>
  <c r="CP199" i="87" s="1"/>
  <c r="JJ207" i="87"/>
  <c r="DH72" i="87"/>
  <c r="DH56" i="87"/>
  <c r="CR30" i="87"/>
  <c r="DH30" i="87"/>
  <c r="CB67" i="87"/>
  <c r="DH35" i="87"/>
  <c r="CB35" i="87"/>
  <c r="CR51" i="87"/>
  <c r="CB42" i="87"/>
  <c r="CR29" i="87"/>
  <c r="CB41" i="87"/>
  <c r="IZ39" i="87"/>
  <c r="BP39" i="87" s="1"/>
  <c r="JG28" i="87"/>
  <c r="BW28" i="87" s="1"/>
  <c r="JJ101" i="87"/>
  <c r="JJ105" i="87"/>
  <c r="BZ105" i="87" s="1"/>
  <c r="JJ109" i="87"/>
  <c r="JJ113" i="87"/>
  <c r="BZ113" i="87" s="1"/>
  <c r="JJ117" i="87"/>
  <c r="CP117" i="87" s="1"/>
  <c r="JJ129" i="87"/>
  <c r="DF129" i="87" s="1"/>
  <c r="JB85" i="87"/>
  <c r="CH85" i="87" s="1"/>
  <c r="JD40" i="87"/>
  <c r="CJ40" i="87" s="1"/>
  <c r="JD36" i="87"/>
  <c r="CZ36" i="87" s="1"/>
  <c r="JE30" i="87"/>
  <c r="CK30" i="87" s="1"/>
  <c r="JI99" i="87"/>
  <c r="JI166" i="87"/>
  <c r="BY166" i="87" s="1"/>
  <c r="JI198" i="87"/>
  <c r="CO198" i="87" s="1"/>
  <c r="JI201" i="87"/>
  <c r="CO201" i="87" s="1"/>
  <c r="JE75" i="87"/>
  <c r="BU75" i="87" s="1"/>
  <c r="JE99" i="87"/>
  <c r="CK99" i="87" s="1"/>
  <c r="JE87" i="87"/>
  <c r="DA87" i="87" s="1"/>
  <c r="JE91" i="87"/>
  <c r="DA91" i="87" s="1"/>
  <c r="JE95" i="87"/>
  <c r="CK95" i="87" s="1"/>
  <c r="JE139" i="87"/>
  <c r="DA139" i="87" s="1"/>
  <c r="JE149" i="87"/>
  <c r="DA149" i="87" s="1"/>
  <c r="JE157" i="87"/>
  <c r="DA157" i="87" s="1"/>
  <c r="JE162" i="87"/>
  <c r="DA162" i="87" s="1"/>
  <c r="JA124" i="87"/>
  <c r="CG124" i="87" s="1"/>
  <c r="JA135" i="87"/>
  <c r="CW135" i="87" s="1"/>
  <c r="JA128" i="87"/>
  <c r="CW128" i="87" s="1"/>
  <c r="JA132" i="87"/>
  <c r="CG132" i="87" s="1"/>
  <c r="JA144" i="87"/>
  <c r="BQ144" i="87" s="1"/>
  <c r="JA149" i="87"/>
  <c r="CG149" i="87" s="1"/>
  <c r="JA163" i="87"/>
  <c r="BQ163" i="87" s="1"/>
  <c r="JA208" i="87"/>
  <c r="BQ208" i="87" s="1"/>
  <c r="JA228" i="87"/>
  <c r="BQ228" i="87" s="1"/>
  <c r="JG75" i="87"/>
  <c r="DC75" i="87" s="1"/>
  <c r="JG87" i="87"/>
  <c r="CM87" i="87" s="1"/>
  <c r="JG91" i="87"/>
  <c r="DC91" i="87" s="1"/>
  <c r="JG95" i="87"/>
  <c r="BW95" i="87" s="1"/>
  <c r="JG143" i="87"/>
  <c r="CM143" i="87" s="1"/>
  <c r="JG162" i="87"/>
  <c r="BW162" i="87" s="1"/>
  <c r="JG175" i="87"/>
  <c r="BW175" i="87" s="1"/>
  <c r="JG154" i="87"/>
  <c r="CM154" i="87" s="1"/>
  <c r="JC48" i="87"/>
  <c r="BS48" i="87" s="1"/>
  <c r="JC52" i="87"/>
  <c r="BS52" i="87" s="1"/>
  <c r="JC56" i="87"/>
  <c r="BS56" i="87" s="1"/>
  <c r="JC60" i="87"/>
  <c r="CI60" i="87" s="1"/>
  <c r="JC64" i="87"/>
  <c r="BS64" i="87" s="1"/>
  <c r="JC68" i="87"/>
  <c r="BS68" i="87" s="1"/>
  <c r="JC72" i="87"/>
  <c r="BS72" i="87" s="1"/>
  <c r="JC84" i="87"/>
  <c r="CY84" i="87" s="1"/>
  <c r="JC226" i="87"/>
  <c r="CI226" i="87" s="1"/>
  <c r="IY48" i="87"/>
  <c r="BO48" i="87" s="1"/>
  <c r="IY52" i="87"/>
  <c r="BO52" i="87" s="1"/>
  <c r="IY56" i="87"/>
  <c r="CE56" i="87" s="1"/>
  <c r="IY60" i="87"/>
  <c r="BO60" i="87" s="1"/>
  <c r="IY64" i="87"/>
  <c r="BO64" i="87" s="1"/>
  <c r="IY68" i="87"/>
  <c r="CE68" i="87" s="1"/>
  <c r="IY72" i="87"/>
  <c r="CE72" i="87" s="1"/>
  <c r="IY87" i="87"/>
  <c r="CU87" i="87" s="1"/>
  <c r="IY91" i="87"/>
  <c r="CE91" i="87" s="1"/>
  <c r="IY95" i="87"/>
  <c r="BO95" i="87" s="1"/>
  <c r="IY125" i="87"/>
  <c r="CU125" i="87" s="1"/>
  <c r="IY141" i="87"/>
  <c r="CE141" i="87" s="1"/>
  <c r="IY161" i="87"/>
  <c r="BO161" i="87" s="1"/>
  <c r="IY156" i="87"/>
  <c r="BO156" i="87" s="1"/>
  <c r="IY192" i="87"/>
  <c r="CU192" i="87" s="1"/>
  <c r="IY196" i="87"/>
  <c r="CU196" i="87" s="1"/>
  <c r="IY200" i="87"/>
  <c r="BO200" i="87" s="1"/>
  <c r="IY217" i="87"/>
  <c r="CU217" i="87" s="1"/>
  <c r="JI140" i="87"/>
  <c r="BY140" i="87" s="1"/>
  <c r="JE166" i="87"/>
  <c r="JE191" i="87"/>
  <c r="BU191" i="87" s="1"/>
  <c r="JE195" i="87"/>
  <c r="JE199" i="87"/>
  <c r="CK199" i="87" s="1"/>
  <c r="JA100" i="87"/>
  <c r="CG100" i="87" s="1"/>
  <c r="JA107" i="87"/>
  <c r="CG107" i="87" s="1"/>
  <c r="JA111" i="87"/>
  <c r="JA115" i="87"/>
  <c r="BQ115" i="87" s="1"/>
  <c r="JA119" i="87"/>
  <c r="JG155" i="87"/>
  <c r="BW155" i="87" s="1"/>
  <c r="JG184" i="87"/>
  <c r="DC184" i="87" s="1"/>
  <c r="JC110" i="87"/>
  <c r="JC114" i="87"/>
  <c r="BS114" i="87" s="1"/>
  <c r="JC118" i="87"/>
  <c r="BS118" i="87" s="1"/>
  <c r="JC134" i="87"/>
  <c r="CY134" i="87" s="1"/>
  <c r="JC144" i="87"/>
  <c r="BS144" i="87" s="1"/>
  <c r="JC168" i="87"/>
  <c r="JC152" i="87"/>
  <c r="CY152" i="87" s="1"/>
  <c r="JC160" i="87"/>
  <c r="JC187" i="87"/>
  <c r="JC191" i="87"/>
  <c r="JC223" i="87"/>
  <c r="BS223" i="87" s="1"/>
  <c r="IY174" i="87"/>
  <c r="IY165" i="87"/>
  <c r="CU165" i="87" s="1"/>
  <c r="IY173" i="87"/>
  <c r="CU173" i="87" s="1"/>
  <c r="IY181" i="87"/>
  <c r="CE181" i="87" s="1"/>
  <c r="JF42" i="87"/>
  <c r="DB42" i="87" s="1"/>
  <c r="JF79" i="87"/>
  <c r="BV79" i="87" s="1"/>
  <c r="JF83" i="87"/>
  <c r="DB83" i="87" s="1"/>
  <c r="JF121" i="87"/>
  <c r="BV121" i="87" s="1"/>
  <c r="JF135" i="87"/>
  <c r="BV135" i="87" s="1"/>
  <c r="JF152" i="87"/>
  <c r="CL152" i="87" s="1"/>
  <c r="JF160" i="87"/>
  <c r="BV160" i="87" s="1"/>
  <c r="JF155" i="87"/>
  <c r="CL155" i="87" s="1"/>
  <c r="JF194" i="87"/>
  <c r="BV194" i="87" s="1"/>
  <c r="JB141" i="87"/>
  <c r="CX141" i="87" s="1"/>
  <c r="JB152" i="87"/>
  <c r="JB160" i="87"/>
  <c r="CH160" i="87" s="1"/>
  <c r="JB147" i="87"/>
  <c r="BR147" i="87" s="1"/>
  <c r="JB155" i="87"/>
  <c r="CX155" i="87" s="1"/>
  <c r="JB184" i="87"/>
  <c r="CH184" i="87" s="1"/>
  <c r="JB176" i="87"/>
  <c r="CH176" i="87" s="1"/>
  <c r="JB186" i="87"/>
  <c r="CH186" i="87" s="1"/>
  <c r="JB203" i="87"/>
  <c r="CH203" i="87" s="1"/>
  <c r="JB207" i="87"/>
  <c r="BR207" i="87" s="1"/>
  <c r="JB218" i="87"/>
  <c r="CH218" i="87" s="1"/>
  <c r="JB216" i="87"/>
  <c r="BR216" i="87" s="1"/>
  <c r="JH45" i="87"/>
  <c r="CN45" i="87" s="1"/>
  <c r="JA142" i="87"/>
  <c r="BQ142" i="87" s="1"/>
  <c r="JA210" i="87"/>
  <c r="CW210" i="87" s="1"/>
  <c r="JA221" i="87"/>
  <c r="JH139" i="87"/>
  <c r="DD139" i="87" s="1"/>
  <c r="JH193" i="87"/>
  <c r="CN193" i="87" s="1"/>
  <c r="JH197" i="87"/>
  <c r="BX197" i="87" s="1"/>
  <c r="JH215" i="87"/>
  <c r="BX215" i="87" s="1"/>
  <c r="JD48" i="87"/>
  <c r="CJ48" i="87" s="1"/>
  <c r="JD52" i="87"/>
  <c r="BT52" i="87" s="1"/>
  <c r="JD56" i="87"/>
  <c r="CZ56" i="87" s="1"/>
  <c r="JD60" i="87"/>
  <c r="CZ60" i="87" s="1"/>
  <c r="JD64" i="87"/>
  <c r="CZ64" i="87" s="1"/>
  <c r="JD68" i="87"/>
  <c r="CJ68" i="87" s="1"/>
  <c r="JD72" i="87"/>
  <c r="BT72" i="87" s="1"/>
  <c r="IZ153" i="87"/>
  <c r="CV153" i="87" s="1"/>
  <c r="IZ161" i="87"/>
  <c r="CV161" i="87" s="1"/>
  <c r="IZ173" i="87"/>
  <c r="BP173" i="87" s="1"/>
  <c r="IZ181" i="87"/>
  <c r="CF181" i="87" s="1"/>
  <c r="IZ212" i="87"/>
  <c r="BP212" i="87" s="1"/>
  <c r="IZ223" i="87"/>
  <c r="CF223" i="87" s="1"/>
  <c r="JG108" i="87"/>
  <c r="BW108" i="87" s="1"/>
  <c r="JG112" i="87"/>
  <c r="CM112" i="87" s="1"/>
  <c r="JG116" i="87"/>
  <c r="JG120" i="87"/>
  <c r="BW120" i="87" s="1"/>
  <c r="JG128" i="87"/>
  <c r="DC128" i="87" s="1"/>
  <c r="JG132" i="87"/>
  <c r="DC132" i="87" s="1"/>
  <c r="JG141" i="87"/>
  <c r="JG217" i="87"/>
  <c r="BW217" i="87" s="1"/>
  <c r="JG225" i="87"/>
  <c r="BW225" i="87" s="1"/>
  <c r="JC97" i="87"/>
  <c r="CY97" i="87" s="1"/>
  <c r="JC121" i="87"/>
  <c r="JC161" i="87"/>
  <c r="BS161" i="87" s="1"/>
  <c r="JC169" i="87"/>
  <c r="BS169" i="87" s="1"/>
  <c r="JC177" i="87"/>
  <c r="CY177" i="87" s="1"/>
  <c r="JC183" i="87"/>
  <c r="CI183" i="87" s="1"/>
  <c r="JC208" i="87"/>
  <c r="CY208" i="87" s="1"/>
  <c r="JC219" i="87"/>
  <c r="CY219" i="87" s="1"/>
  <c r="IY104" i="87"/>
  <c r="CE104" i="87" s="1"/>
  <c r="IY77" i="87"/>
  <c r="IY81" i="87"/>
  <c r="CU81" i="87" s="1"/>
  <c r="IY137" i="87"/>
  <c r="JJ166" i="87"/>
  <c r="DF166" i="87" s="1"/>
  <c r="JJ142" i="87"/>
  <c r="DF142" i="87" s="1"/>
  <c r="JI82" i="87"/>
  <c r="BY82" i="87" s="1"/>
  <c r="JI142" i="87"/>
  <c r="JI154" i="87"/>
  <c r="DE154" i="87" s="1"/>
  <c r="JH48" i="87"/>
  <c r="JH52" i="87"/>
  <c r="BX52" i="87" s="1"/>
  <c r="JH56" i="87"/>
  <c r="JH60" i="87"/>
  <c r="CN60" i="87" s="1"/>
  <c r="JH64" i="87"/>
  <c r="JH68" i="87"/>
  <c r="DD68" i="87" s="1"/>
  <c r="JH72" i="87"/>
  <c r="JH150" i="87"/>
  <c r="DD150" i="87" s="1"/>
  <c r="JI123" i="87"/>
  <c r="JI139" i="87"/>
  <c r="BY139" i="87" s="1"/>
  <c r="JI150" i="87"/>
  <c r="JI158" i="87"/>
  <c r="DE158" i="87" s="1"/>
  <c r="JF43" i="87"/>
  <c r="JH40" i="87"/>
  <c r="DD40" i="87" s="1"/>
  <c r="JD33" i="87"/>
  <c r="CJ33" i="87" s="1"/>
  <c r="JD42" i="87"/>
  <c r="CZ42" i="87" s="1"/>
  <c r="JE42" i="87"/>
  <c r="IZ46" i="87"/>
  <c r="CF46" i="87" s="1"/>
  <c r="JI40" i="87"/>
  <c r="JH31" i="87"/>
  <c r="CN31" i="87" s="1"/>
  <c r="IZ31" i="87"/>
  <c r="BP31" i="87" s="1"/>
  <c r="JA40" i="87"/>
  <c r="JE136" i="87"/>
  <c r="BU136" i="87" s="1"/>
  <c r="JE141" i="87"/>
  <c r="DA141" i="87" s="1"/>
  <c r="JG105" i="87"/>
  <c r="CM105" i="87" s="1"/>
  <c r="JG101" i="87"/>
  <c r="DC101" i="87" s="1"/>
  <c r="JG122" i="87"/>
  <c r="BW122" i="87" s="1"/>
  <c r="JI131" i="87"/>
  <c r="DE131" i="87" s="1"/>
  <c r="JI149" i="87"/>
  <c r="DE149" i="87" s="1"/>
  <c r="JI157" i="87"/>
  <c r="CO157" i="87" s="1"/>
  <c r="JI174" i="87"/>
  <c r="DE174" i="87" s="1"/>
  <c r="JI195" i="87"/>
  <c r="DE195" i="87" s="1"/>
  <c r="JI215" i="87"/>
  <c r="CO215" i="87" s="1"/>
  <c r="JI218" i="87"/>
  <c r="JE97" i="87"/>
  <c r="BU97" i="87" s="1"/>
  <c r="JE121" i="87"/>
  <c r="BU121" i="87" s="1"/>
  <c r="JE133" i="87"/>
  <c r="BU133" i="87" s="1"/>
  <c r="JE169" i="87"/>
  <c r="DA169" i="87" s="1"/>
  <c r="JE177" i="87"/>
  <c r="JE183" i="87"/>
  <c r="BU183" i="87" s="1"/>
  <c r="JE187" i="87"/>
  <c r="CK187" i="87" s="1"/>
  <c r="JE212" i="87"/>
  <c r="JE216" i="87"/>
  <c r="JE224" i="87"/>
  <c r="DA224" i="87" s="1"/>
  <c r="JJ145" i="87"/>
  <c r="DF145" i="87" s="1"/>
  <c r="JJ154" i="87"/>
  <c r="DF154" i="87" s="1"/>
  <c r="JJ176" i="87"/>
  <c r="DF176" i="87" s="1"/>
  <c r="JJ167" i="87"/>
  <c r="CP167" i="87" s="1"/>
  <c r="JJ175" i="87"/>
  <c r="BZ175" i="87" s="1"/>
  <c r="JJ211" i="87"/>
  <c r="CP211" i="87" s="1"/>
  <c r="JJ221" i="87"/>
  <c r="DF221" i="87" s="1"/>
  <c r="JF46" i="87"/>
  <c r="CL46" i="87" s="1"/>
  <c r="JF50" i="87"/>
  <c r="DB50" i="87" s="1"/>
  <c r="JF54" i="87"/>
  <c r="DB54" i="87" s="1"/>
  <c r="JF58" i="87"/>
  <c r="DB58" i="87" s="1"/>
  <c r="JF62" i="87"/>
  <c r="DB62" i="87" s="1"/>
  <c r="JF66" i="87"/>
  <c r="JF70" i="87"/>
  <c r="BV70" i="87" s="1"/>
  <c r="JF102" i="87"/>
  <c r="JF106" i="87"/>
  <c r="BV106" i="87" s="1"/>
  <c r="JF110" i="87"/>
  <c r="JF114" i="87"/>
  <c r="DB114" i="87" s="1"/>
  <c r="JF118" i="87"/>
  <c r="BV118" i="87" s="1"/>
  <c r="JF139" i="87"/>
  <c r="CL139" i="87" s="1"/>
  <c r="JF184" i="87"/>
  <c r="BV184" i="87" s="1"/>
  <c r="JF203" i="87"/>
  <c r="BV203" i="87" s="1"/>
  <c r="JF207" i="87"/>
  <c r="BV207" i="87" s="1"/>
  <c r="JB83" i="87"/>
  <c r="BR83" i="87" s="1"/>
  <c r="JB87" i="87"/>
  <c r="JB91" i="87"/>
  <c r="BR91" i="87" s="1"/>
  <c r="JB95" i="87"/>
  <c r="CH95" i="87" s="1"/>
  <c r="JB121" i="87"/>
  <c r="CH121" i="87" s="1"/>
  <c r="JB123" i="87"/>
  <c r="CX123" i="87" s="1"/>
  <c r="JJ88" i="87"/>
  <c r="BZ88" i="87" s="1"/>
  <c r="JJ92" i="87"/>
  <c r="BZ92" i="87" s="1"/>
  <c r="JJ96" i="87"/>
  <c r="CP96" i="87" s="1"/>
  <c r="JJ124" i="87"/>
  <c r="JJ135" i="87"/>
  <c r="DF135" i="87" s="1"/>
  <c r="JJ162" i="87"/>
  <c r="DF162" i="87" s="1"/>
  <c r="JJ214" i="87"/>
  <c r="BZ214" i="87" s="1"/>
  <c r="JI75" i="87"/>
  <c r="BY75" i="87" s="1"/>
  <c r="JI79" i="87"/>
  <c r="BY79" i="87" s="1"/>
  <c r="JI47" i="87"/>
  <c r="JI51" i="87"/>
  <c r="CO51" i="87" s="1"/>
  <c r="JI55" i="87"/>
  <c r="JI59" i="87"/>
  <c r="CO59" i="87" s="1"/>
  <c r="JI63" i="87"/>
  <c r="DE63" i="87" s="1"/>
  <c r="JI67" i="87"/>
  <c r="DE67" i="87" s="1"/>
  <c r="JI71" i="87"/>
  <c r="DE71" i="87" s="1"/>
  <c r="JI87" i="87"/>
  <c r="DE87" i="87" s="1"/>
  <c r="JI91" i="87"/>
  <c r="JI95" i="87"/>
  <c r="CO95" i="87" s="1"/>
  <c r="JI127" i="87"/>
  <c r="CO127" i="87" s="1"/>
  <c r="JH47" i="87"/>
  <c r="CN47" i="87" s="1"/>
  <c r="JH51" i="87"/>
  <c r="DD51" i="87" s="1"/>
  <c r="JH55" i="87"/>
  <c r="DD55" i="87" s="1"/>
  <c r="JH59" i="87"/>
  <c r="DD59" i="87" s="1"/>
  <c r="JH63" i="87"/>
  <c r="DD63" i="87" s="1"/>
  <c r="JH67" i="87"/>
  <c r="JH71" i="87"/>
  <c r="CN71" i="87" s="1"/>
  <c r="JH75" i="87"/>
  <c r="CN75" i="87" s="1"/>
  <c r="JI155" i="87"/>
  <c r="CO155" i="87" s="1"/>
  <c r="JI194" i="87"/>
  <c r="CO194" i="87" s="1"/>
  <c r="JI214" i="87"/>
  <c r="DE214" i="87" s="1"/>
  <c r="JI217" i="87"/>
  <c r="CO217" i="87" s="1"/>
  <c r="JI226" i="87"/>
  <c r="DE226" i="87" s="1"/>
  <c r="JE84" i="87"/>
  <c r="CB36" i="87"/>
  <c r="CR36" i="87"/>
  <c r="CR71" i="87"/>
  <c r="DH71" i="87"/>
  <c r="CB71" i="87"/>
  <c r="CR63" i="87"/>
  <c r="DH63" i="87"/>
  <c r="CB63" i="87"/>
  <c r="CR55" i="87"/>
  <c r="DH55" i="87"/>
  <c r="CB55" i="87"/>
  <c r="CB47" i="87"/>
  <c r="CR47" i="87"/>
  <c r="DH47" i="87"/>
  <c r="DH33" i="87"/>
  <c r="CB33" i="87"/>
  <c r="CR32" i="87"/>
  <c r="DH32" i="87"/>
  <c r="CB32" i="87"/>
  <c r="DH28" i="87"/>
  <c r="CB28" i="87"/>
  <c r="CB164" i="87"/>
  <c r="DH164" i="87"/>
  <c r="JE40" i="87"/>
  <c r="DA40" i="87" s="1"/>
  <c r="JJ31" i="87"/>
  <c r="BZ31" i="87" s="1"/>
  <c r="JJ144" i="87"/>
  <c r="JF37" i="87"/>
  <c r="DB37" i="87" s="1"/>
  <c r="JF122" i="87"/>
  <c r="BV122" i="87" s="1"/>
  <c r="JB105" i="87"/>
  <c r="CH105" i="87" s="1"/>
  <c r="JB109" i="87"/>
  <c r="JB113" i="87"/>
  <c r="CX113" i="87" s="1"/>
  <c r="JB117" i="87"/>
  <c r="BR117" i="87" s="1"/>
  <c r="JB221" i="87"/>
  <c r="CH221" i="87" s="1"/>
  <c r="JH38" i="87"/>
  <c r="JI37" i="87"/>
  <c r="DE37" i="87" s="1"/>
  <c r="JE35" i="87"/>
  <c r="JI74" i="87"/>
  <c r="BY74" i="87" s="1"/>
  <c r="JI102" i="87"/>
  <c r="JI106" i="87"/>
  <c r="JI110" i="87"/>
  <c r="DE110" i="87" s="1"/>
  <c r="JI114" i="87"/>
  <c r="CO114" i="87" s="1"/>
  <c r="JI118" i="87"/>
  <c r="JI134" i="87"/>
  <c r="JI147" i="87"/>
  <c r="JI161" i="87"/>
  <c r="CO161" i="87" s="1"/>
  <c r="JI169" i="87"/>
  <c r="DE169" i="87" s="1"/>
  <c r="JI177" i="87"/>
  <c r="CO177" i="87" s="1"/>
  <c r="JI183" i="87"/>
  <c r="JI187" i="87"/>
  <c r="BY187" i="87" s="1"/>
  <c r="JI222" i="87"/>
  <c r="JE83" i="87"/>
  <c r="BU83" i="87" s="1"/>
  <c r="JE79" i="87"/>
  <c r="CK79" i="87" s="1"/>
  <c r="JE88" i="87"/>
  <c r="CK88" i="87" s="1"/>
  <c r="JE92" i="87"/>
  <c r="JE96" i="87"/>
  <c r="CK96" i="87" s="1"/>
  <c r="JE103" i="87"/>
  <c r="JE107" i="87"/>
  <c r="CK107" i="87" s="1"/>
  <c r="JE111" i="87"/>
  <c r="JE115" i="87"/>
  <c r="JE119" i="87"/>
  <c r="JE128" i="87"/>
  <c r="BU128" i="87" s="1"/>
  <c r="JE132" i="87"/>
  <c r="JE140" i="87"/>
  <c r="BU140" i="87" s="1"/>
  <c r="JE144" i="87"/>
  <c r="JE151" i="87"/>
  <c r="DA151" i="87" s="1"/>
  <c r="JE159" i="87"/>
  <c r="JE150" i="87"/>
  <c r="JE158" i="87"/>
  <c r="CK158" i="87" s="1"/>
  <c r="JE203" i="87"/>
  <c r="BU203" i="87" s="1"/>
  <c r="JE207" i="87"/>
  <c r="BU207" i="87" s="1"/>
  <c r="JE220" i="87"/>
  <c r="DA220" i="87" s="1"/>
  <c r="JE228" i="87"/>
  <c r="JA77" i="87"/>
  <c r="CG77" i="87" s="1"/>
  <c r="JA81" i="87"/>
  <c r="BQ81" i="87" s="1"/>
  <c r="JA49" i="87"/>
  <c r="CW49" i="87" s="1"/>
  <c r="JA53" i="87"/>
  <c r="JA57" i="87"/>
  <c r="BQ57" i="87" s="1"/>
  <c r="JA61" i="87"/>
  <c r="CG61" i="87" s="1"/>
  <c r="JA65" i="87"/>
  <c r="CG65" i="87" s="1"/>
  <c r="JA69" i="87"/>
  <c r="JA73" i="87"/>
  <c r="BQ73" i="87" s="1"/>
  <c r="JA85" i="87"/>
  <c r="JA97" i="87"/>
  <c r="BQ97" i="87" s="1"/>
  <c r="JA89" i="87"/>
  <c r="JA93" i="87"/>
  <c r="CG93" i="87" s="1"/>
  <c r="JA134" i="87"/>
  <c r="JA129" i="87"/>
  <c r="JA137" i="87"/>
  <c r="JA156" i="87"/>
  <c r="CW156" i="87" s="1"/>
  <c r="JA154" i="87"/>
  <c r="JA161" i="87"/>
  <c r="CW161" i="87" s="1"/>
  <c r="JA165" i="87"/>
  <c r="BQ165" i="87" s="1"/>
  <c r="JA193" i="87"/>
  <c r="BQ193" i="87" s="1"/>
  <c r="JA197" i="87"/>
  <c r="BQ197" i="87" s="1"/>
  <c r="JA201" i="87"/>
  <c r="CG201" i="87" s="1"/>
  <c r="JA213" i="87"/>
  <c r="JA223" i="87"/>
  <c r="CG223" i="87" s="1"/>
  <c r="DH36" i="87"/>
  <c r="CB34" i="87"/>
  <c r="CR34" i="87"/>
  <c r="JJ44" i="87"/>
  <c r="DF44" i="87" s="1"/>
  <c r="JJ48" i="87"/>
  <c r="JJ52" i="87"/>
  <c r="DF52" i="87" s="1"/>
  <c r="JJ56" i="87"/>
  <c r="BZ56" i="87" s="1"/>
  <c r="JJ60" i="87"/>
  <c r="BZ60" i="87" s="1"/>
  <c r="JJ64" i="87"/>
  <c r="JJ68" i="87"/>
  <c r="BZ68" i="87" s="1"/>
  <c r="JJ72" i="87"/>
  <c r="DF72" i="87" s="1"/>
  <c r="JJ83" i="87"/>
  <c r="CP83" i="87" s="1"/>
  <c r="JJ217" i="87"/>
  <c r="JF87" i="87"/>
  <c r="BV87" i="87" s="1"/>
  <c r="JF91" i="87"/>
  <c r="JF95" i="87"/>
  <c r="BV95" i="87" s="1"/>
  <c r="JF123" i="87"/>
  <c r="CL123" i="87" s="1"/>
  <c r="JF127" i="87"/>
  <c r="CL127" i="87" s="1"/>
  <c r="JF131" i="87"/>
  <c r="JF167" i="87"/>
  <c r="DB167" i="87" s="1"/>
  <c r="JF143" i="87"/>
  <c r="CL143" i="87" s="1"/>
  <c r="JF211" i="87"/>
  <c r="BV211" i="87" s="1"/>
  <c r="JF227" i="87"/>
  <c r="JB44" i="87"/>
  <c r="CH44" i="87" s="1"/>
  <c r="JB48" i="87"/>
  <c r="JB52" i="87"/>
  <c r="BR52" i="87" s="1"/>
  <c r="JB56" i="87"/>
  <c r="CX56" i="87" s="1"/>
  <c r="JB60" i="87"/>
  <c r="CH60" i="87" s="1"/>
  <c r="JB64" i="87"/>
  <c r="JB68" i="87"/>
  <c r="CH68" i="87" s="1"/>
  <c r="JB72" i="87"/>
  <c r="JE104" i="87"/>
  <c r="BU104" i="87" s="1"/>
  <c r="JE124" i="87"/>
  <c r="JE164" i="87"/>
  <c r="BU164" i="87" s="1"/>
  <c r="JA78" i="87"/>
  <c r="CW78" i="87" s="1"/>
  <c r="JA82" i="87"/>
  <c r="CW82" i="87" s="1"/>
  <c r="JA90" i="87"/>
  <c r="CW90" i="87" s="1"/>
  <c r="JA94" i="87"/>
  <c r="CW94" i="87" s="1"/>
  <c r="JH111" i="87"/>
  <c r="JH115" i="87"/>
  <c r="BX115" i="87" s="1"/>
  <c r="JH119" i="87"/>
  <c r="DD119" i="87" s="1"/>
  <c r="JH143" i="87"/>
  <c r="BX143" i="87" s="1"/>
  <c r="JH149" i="87"/>
  <c r="BX149" i="87" s="1"/>
  <c r="JH157" i="87"/>
  <c r="BX157" i="87" s="1"/>
  <c r="JH228" i="87"/>
  <c r="CN228" i="87" s="1"/>
  <c r="JD104" i="87"/>
  <c r="BT104" i="87" s="1"/>
  <c r="JD108" i="87"/>
  <c r="BT108" i="87" s="1"/>
  <c r="JD112" i="87"/>
  <c r="BT112" i="87" s="1"/>
  <c r="JD116" i="87"/>
  <c r="BT116" i="87" s="1"/>
  <c r="JD120" i="87"/>
  <c r="CZ120" i="87" s="1"/>
  <c r="JD152" i="87"/>
  <c r="CJ152" i="87" s="1"/>
  <c r="JD160" i="87"/>
  <c r="CJ160" i="87" s="1"/>
  <c r="JD141" i="87"/>
  <c r="BT141" i="87" s="1"/>
  <c r="JD191" i="87"/>
  <c r="CZ191" i="87" s="1"/>
  <c r="JD195" i="87"/>
  <c r="BT195" i="87" s="1"/>
  <c r="JD199" i="87"/>
  <c r="CJ199" i="87" s="1"/>
  <c r="JD216" i="87"/>
  <c r="CZ216" i="87" s="1"/>
  <c r="JD228" i="87"/>
  <c r="BT228" i="87" s="1"/>
  <c r="CR28" i="87"/>
  <c r="JE148" i="87"/>
  <c r="CK148" i="87" s="1"/>
  <c r="JE168" i="87"/>
  <c r="BU168" i="87" s="1"/>
  <c r="JE176" i="87"/>
  <c r="DA176" i="87" s="1"/>
  <c r="JE167" i="87"/>
  <c r="DA167" i="87" s="1"/>
  <c r="JE175" i="87"/>
  <c r="BU175" i="87" s="1"/>
  <c r="JE182" i="87"/>
  <c r="DA182" i="87" s="1"/>
  <c r="JE186" i="87"/>
  <c r="DA186" i="87" s="1"/>
  <c r="JE190" i="87"/>
  <c r="CK190" i="87" s="1"/>
  <c r="JE206" i="87"/>
  <c r="CK206" i="87" s="1"/>
  <c r="JE210" i="87"/>
  <c r="DA210" i="87" s="1"/>
  <c r="JE215" i="87"/>
  <c r="CK215" i="87" s="1"/>
  <c r="JE219" i="87"/>
  <c r="CK219" i="87" s="1"/>
  <c r="JE223" i="87"/>
  <c r="CK223" i="87" s="1"/>
  <c r="JA44" i="87"/>
  <c r="BQ44" i="87" s="1"/>
  <c r="JA101" i="87"/>
  <c r="CW101" i="87" s="1"/>
  <c r="JA102" i="87"/>
  <c r="BQ102" i="87" s="1"/>
  <c r="JA106" i="87"/>
  <c r="BQ106" i="87" s="1"/>
  <c r="JA110" i="87"/>
  <c r="BQ110" i="87" s="1"/>
  <c r="JA114" i="87"/>
  <c r="BQ114" i="87" s="1"/>
  <c r="JA118" i="87"/>
  <c r="CG118" i="87" s="1"/>
  <c r="JA139" i="87"/>
  <c r="BQ139" i="87" s="1"/>
  <c r="JA147" i="87"/>
  <c r="CG147" i="87" s="1"/>
  <c r="JA148" i="87"/>
  <c r="CG148" i="87" s="1"/>
  <c r="JA155" i="87"/>
  <c r="CG155" i="87" s="1"/>
  <c r="JA162" i="87"/>
  <c r="BQ162" i="87" s="1"/>
  <c r="JA170" i="87"/>
  <c r="CW170" i="87" s="1"/>
  <c r="JA178" i="87"/>
  <c r="BQ178" i="87" s="1"/>
  <c r="JA184" i="87"/>
  <c r="CG184" i="87" s="1"/>
  <c r="JA188" i="87"/>
  <c r="CW188" i="87" s="1"/>
  <c r="JA192" i="87"/>
  <c r="BQ192" i="87" s="1"/>
  <c r="JA196" i="87"/>
  <c r="BQ196" i="87" s="1"/>
  <c r="JA200" i="87"/>
  <c r="JA204" i="87"/>
  <c r="CW204" i="87" s="1"/>
  <c r="JA212" i="87"/>
  <c r="CW212" i="87" s="1"/>
  <c r="JA216" i="87"/>
  <c r="CW216" i="87" s="1"/>
  <c r="JA224" i="87"/>
  <c r="JH213" i="87"/>
  <c r="BX213" i="87" s="1"/>
  <c r="JD220" i="87"/>
  <c r="JG67" i="87"/>
  <c r="BW67" i="87" s="1"/>
  <c r="JG71" i="87"/>
  <c r="DC71" i="87" s="1"/>
  <c r="JG102" i="87"/>
  <c r="BW102" i="87" s="1"/>
  <c r="JG106" i="87"/>
  <c r="BW106" i="87" s="1"/>
  <c r="JG121" i="87"/>
  <c r="DC121" i="87" s="1"/>
  <c r="JG123" i="87"/>
  <c r="JG127" i="87"/>
  <c r="BW127" i="87" s="1"/>
  <c r="JG131" i="87"/>
  <c r="JG134" i="87"/>
  <c r="DC134" i="87" s="1"/>
  <c r="JG138" i="87"/>
  <c r="JG163" i="87"/>
  <c r="BW163" i="87" s="1"/>
  <c r="JG151" i="87"/>
  <c r="DC151" i="87" s="1"/>
  <c r="JG159" i="87"/>
  <c r="JG168" i="87"/>
  <c r="JG176" i="87"/>
  <c r="CM176" i="87" s="1"/>
  <c r="JG188" i="87"/>
  <c r="BW188" i="87" s="1"/>
  <c r="JG194" i="87"/>
  <c r="CM194" i="87" s="1"/>
  <c r="JG198" i="87"/>
  <c r="JG203" i="87"/>
  <c r="CM203" i="87" s="1"/>
  <c r="JG207" i="87"/>
  <c r="DC207" i="87" s="1"/>
  <c r="JG210" i="87"/>
  <c r="BW210" i="87" s="1"/>
  <c r="JG219" i="87"/>
  <c r="JG226" i="87"/>
  <c r="BW226" i="87" s="1"/>
  <c r="JC99" i="87"/>
  <c r="JC123" i="87"/>
  <c r="CY123" i="87" s="1"/>
  <c r="JC127" i="87"/>
  <c r="JC131" i="87"/>
  <c r="CI131" i="87" s="1"/>
  <c r="JC148" i="87"/>
  <c r="BS148" i="87" s="1"/>
  <c r="JC156" i="87"/>
  <c r="JC167" i="87"/>
  <c r="JC175" i="87"/>
  <c r="CI175" i="87" s="1"/>
  <c r="IY136" i="87"/>
  <c r="IY153" i="87"/>
  <c r="CU153" i="87" s="1"/>
  <c r="IY157" i="87"/>
  <c r="CU157" i="87" s="1"/>
  <c r="IY193" i="87"/>
  <c r="CE193" i="87" s="1"/>
  <c r="IY197" i="87"/>
  <c r="CU197" i="87" s="1"/>
  <c r="IY201" i="87"/>
  <c r="CE201" i="87" s="1"/>
  <c r="IY205" i="87"/>
  <c r="BO205" i="87" s="1"/>
  <c r="IY215" i="87"/>
  <c r="BO215" i="87" s="1"/>
  <c r="JD135" i="87"/>
  <c r="JD163" i="87"/>
  <c r="CZ163" i="87" s="1"/>
  <c r="IZ193" i="87"/>
  <c r="CF193" i="87" s="1"/>
  <c r="IZ197" i="87"/>
  <c r="BP197" i="87" s="1"/>
  <c r="JG48" i="87"/>
  <c r="JG52" i="87"/>
  <c r="CM52" i="87" s="1"/>
  <c r="JG56" i="87"/>
  <c r="JG60" i="87"/>
  <c r="BW60" i="87" s="1"/>
  <c r="JG64" i="87"/>
  <c r="JG68" i="87"/>
  <c r="DC68" i="87" s="1"/>
  <c r="JG72" i="87"/>
  <c r="BW72" i="87" s="1"/>
  <c r="JG77" i="87"/>
  <c r="CM77" i="87" s="1"/>
  <c r="JG81" i="87"/>
  <c r="BW81" i="87" s="1"/>
  <c r="JG152" i="87"/>
  <c r="BW152" i="87" s="1"/>
  <c r="JG160" i="87"/>
  <c r="BW160" i="87" s="1"/>
  <c r="JG185" i="87"/>
  <c r="BW185" i="87" s="1"/>
  <c r="JG211" i="87"/>
  <c r="JG220" i="87"/>
  <c r="BW220" i="87" s="1"/>
  <c r="JC111" i="87"/>
  <c r="JC115" i="87"/>
  <c r="CY115" i="87" s="1"/>
  <c r="JC119" i="87"/>
  <c r="JC124" i="87"/>
  <c r="CI124" i="87" s="1"/>
  <c r="JC128" i="87"/>
  <c r="CY128" i="87" s="1"/>
  <c r="JC132" i="87"/>
  <c r="CI132" i="87" s="1"/>
  <c r="JC135" i="87"/>
  <c r="JC184" i="87"/>
  <c r="CI184" i="87" s="1"/>
  <c r="JC213" i="87"/>
  <c r="CY213" i="87" s="1"/>
  <c r="JC224" i="87"/>
  <c r="BS224" i="87" s="1"/>
  <c r="IY85" i="87"/>
  <c r="IY89" i="87"/>
  <c r="BO89" i="87" s="1"/>
  <c r="IY93" i="87"/>
  <c r="IY97" i="87"/>
  <c r="CE97" i="87" s="1"/>
  <c r="IY101" i="87"/>
  <c r="IY133" i="87"/>
  <c r="CE133" i="87" s="1"/>
  <c r="IY143" i="87"/>
  <c r="CU143" i="87" s="1"/>
  <c r="IY164" i="87"/>
  <c r="BO164" i="87" s="1"/>
  <c r="IY167" i="87"/>
  <c r="IY175" i="87"/>
  <c r="BO175" i="87" s="1"/>
  <c r="IY183" i="87"/>
  <c r="CU183" i="87" s="1"/>
  <c r="JG149" i="87"/>
  <c r="BW149" i="87" s="1"/>
  <c r="JG190" i="87"/>
  <c r="JG227" i="87"/>
  <c r="DC227" i="87" s="1"/>
  <c r="JC47" i="87"/>
  <c r="BS47" i="87" s="1"/>
  <c r="JC51" i="87"/>
  <c r="CY51" i="87" s="1"/>
  <c r="JC55" i="87"/>
  <c r="JC59" i="87"/>
  <c r="BS59" i="87" s="1"/>
  <c r="JC63" i="87"/>
  <c r="CY63" i="87" s="1"/>
  <c r="JC67" i="87"/>
  <c r="CY67" i="87" s="1"/>
  <c r="JC71" i="87"/>
  <c r="JC100" i="87"/>
  <c r="CY100" i="87" s="1"/>
  <c r="JC108" i="87"/>
  <c r="JC112" i="87"/>
  <c r="CI112" i="87" s="1"/>
  <c r="JC116" i="87"/>
  <c r="JC120" i="87"/>
  <c r="CY120" i="87" s="1"/>
  <c r="JC136" i="87"/>
  <c r="CY136" i="87" s="1"/>
  <c r="JC143" i="87"/>
  <c r="CI143" i="87" s="1"/>
  <c r="JC228" i="87"/>
  <c r="IY105" i="87"/>
  <c r="BO105" i="87" s="1"/>
  <c r="IY209" i="87"/>
  <c r="BO209" i="87" s="1"/>
  <c r="IY224" i="87"/>
  <c r="BO224" i="87" s="1"/>
  <c r="JJ76" i="87"/>
  <c r="JJ80" i="87"/>
  <c r="CP80" i="87" s="1"/>
  <c r="JJ87" i="87"/>
  <c r="JJ91" i="87"/>
  <c r="CP91" i="87" s="1"/>
  <c r="JJ95" i="87"/>
  <c r="JJ123" i="87"/>
  <c r="DF123" i="87" s="1"/>
  <c r="JJ139" i="87"/>
  <c r="JJ153" i="87"/>
  <c r="BZ153" i="87" s="1"/>
  <c r="JJ146" i="87"/>
  <c r="DF146" i="87" s="1"/>
  <c r="JJ164" i="87"/>
  <c r="DF164" i="87" s="1"/>
  <c r="JJ190" i="87"/>
  <c r="DF190" i="87" s="1"/>
  <c r="JJ182" i="87"/>
  <c r="DF182" i="87" s="1"/>
  <c r="JJ213" i="87"/>
  <c r="JJ227" i="87"/>
  <c r="BZ227" i="87" s="1"/>
  <c r="JF75" i="87"/>
  <c r="JF171" i="87"/>
  <c r="BV171" i="87" s="1"/>
  <c r="JF179" i="87"/>
  <c r="DB179" i="87" s="1"/>
  <c r="JF161" i="87"/>
  <c r="CL161" i="87" s="1"/>
  <c r="JF164" i="87"/>
  <c r="BV164" i="87" s="1"/>
  <c r="JF172" i="87"/>
  <c r="DB172" i="87" s="1"/>
  <c r="JF180" i="87"/>
  <c r="CL180" i="87" s="1"/>
  <c r="JF213" i="87"/>
  <c r="BV213" i="87" s="1"/>
  <c r="JB102" i="87"/>
  <c r="CX102" i="87" s="1"/>
  <c r="JB106" i="87"/>
  <c r="BR106" i="87" s="1"/>
  <c r="JB110" i="87"/>
  <c r="CH110" i="87" s="1"/>
  <c r="JB114" i="87"/>
  <c r="CX114" i="87" s="1"/>
  <c r="JB118" i="87"/>
  <c r="CX118" i="87" s="1"/>
  <c r="JB127" i="87"/>
  <c r="CX127" i="87" s="1"/>
  <c r="JB131" i="87"/>
  <c r="BR131" i="87" s="1"/>
  <c r="JB138" i="87"/>
  <c r="BR138" i="87" s="1"/>
  <c r="JB168" i="87"/>
  <c r="CH168" i="87" s="1"/>
  <c r="JJ100" i="87"/>
  <c r="DF100" i="87" s="1"/>
  <c r="JJ148" i="87"/>
  <c r="JJ156" i="87"/>
  <c r="DF156" i="87" s="1"/>
  <c r="JJ170" i="87"/>
  <c r="DF170" i="87" s="1"/>
  <c r="JJ178" i="87"/>
  <c r="CP178" i="87" s="1"/>
  <c r="JJ169" i="87"/>
  <c r="JJ177" i="87"/>
  <c r="CP177" i="87" s="1"/>
  <c r="JJ209" i="87"/>
  <c r="CP209" i="87" s="1"/>
  <c r="JB100" i="87"/>
  <c r="CH100" i="87" s="1"/>
  <c r="JB151" i="87"/>
  <c r="CX151" i="87" s="1"/>
  <c r="JB159" i="87"/>
  <c r="CX159" i="87" s="1"/>
  <c r="JI78" i="87"/>
  <c r="BY78" i="87" s="1"/>
  <c r="JI50" i="87"/>
  <c r="DE50" i="87" s="1"/>
  <c r="JI54" i="87"/>
  <c r="DE54" i="87" s="1"/>
  <c r="JI58" i="87"/>
  <c r="BY58" i="87" s="1"/>
  <c r="JI62" i="87"/>
  <c r="BY62" i="87" s="1"/>
  <c r="JI66" i="87"/>
  <c r="CO66" i="87" s="1"/>
  <c r="JI70" i="87"/>
  <c r="JI84" i="87"/>
  <c r="BY84" i="87" s="1"/>
  <c r="JI86" i="87"/>
  <c r="BY86" i="87" s="1"/>
  <c r="JI90" i="87"/>
  <c r="CO90" i="87" s="1"/>
  <c r="JI94" i="87"/>
  <c r="CO94" i="87" s="1"/>
  <c r="JI124" i="87"/>
  <c r="CO124" i="87" s="1"/>
  <c r="JI126" i="87"/>
  <c r="JI130" i="87"/>
  <c r="DE130" i="87" s="1"/>
  <c r="JI146" i="87"/>
  <c r="JI167" i="87"/>
  <c r="BY167" i="87" s="1"/>
  <c r="JI175" i="87"/>
  <c r="CO175" i="87" s="1"/>
  <c r="JI205" i="87"/>
  <c r="BY205" i="87" s="1"/>
  <c r="JE50" i="87"/>
  <c r="BU50" i="87" s="1"/>
  <c r="JE54" i="87"/>
  <c r="BU54" i="87" s="1"/>
  <c r="JE58" i="87"/>
  <c r="CK58" i="87" s="1"/>
  <c r="JE62" i="87"/>
  <c r="BU62" i="87" s="1"/>
  <c r="JE66" i="87"/>
  <c r="BU66" i="87" s="1"/>
  <c r="JE70" i="87"/>
  <c r="BU70" i="87" s="1"/>
  <c r="JE78" i="87"/>
  <c r="JE82" i="87"/>
  <c r="BU82" i="87" s="1"/>
  <c r="JE102" i="87"/>
  <c r="CK102" i="87" s="1"/>
  <c r="JE106" i="87"/>
  <c r="CK106" i="87" s="1"/>
  <c r="JE110" i="87"/>
  <c r="CK110" i="87" s="1"/>
  <c r="JE114" i="87"/>
  <c r="BU114" i="87" s="1"/>
  <c r="JE118" i="87"/>
  <c r="BU118" i="87" s="1"/>
  <c r="JI97" i="87"/>
  <c r="JI121" i="87"/>
  <c r="DE121" i="87" s="1"/>
  <c r="JI141" i="87"/>
  <c r="DE141" i="87" s="1"/>
  <c r="JI202" i="87"/>
  <c r="JI206" i="87"/>
  <c r="CO206" i="87" s="1"/>
  <c r="JE47" i="87"/>
  <c r="JE51" i="87"/>
  <c r="DA51" i="87" s="1"/>
  <c r="JE55" i="87"/>
  <c r="DA55" i="87" s="1"/>
  <c r="JE59" i="87"/>
  <c r="JE63" i="87"/>
  <c r="JE67" i="87"/>
  <c r="DA67" i="87" s="1"/>
  <c r="JE71" i="87"/>
  <c r="CK71" i="87" s="1"/>
  <c r="JJ84" i="87"/>
  <c r="CP84" i="87" s="1"/>
  <c r="JJ155" i="87"/>
  <c r="JI197" i="87"/>
  <c r="CO197" i="87" s="1"/>
  <c r="JI220" i="87"/>
  <c r="JH100" i="87"/>
  <c r="JH167" i="87"/>
  <c r="DD167" i="87" s="1"/>
  <c r="JH175" i="87"/>
  <c r="DD175" i="87" s="1"/>
  <c r="JH202" i="87"/>
  <c r="BX202" i="87" s="1"/>
  <c r="JH216" i="87"/>
  <c r="JI85" i="87"/>
  <c r="CO85" i="87" s="1"/>
  <c r="JI105" i="87"/>
  <c r="DE105" i="87" s="1"/>
  <c r="JI109" i="87"/>
  <c r="DE109" i="87" s="1"/>
  <c r="JI113" i="87"/>
  <c r="DE113" i="87" s="1"/>
  <c r="JI117" i="87"/>
  <c r="DE117" i="87" s="1"/>
  <c r="JI133" i="87"/>
  <c r="CO133" i="87" s="1"/>
  <c r="JI145" i="87"/>
  <c r="JI172" i="87"/>
  <c r="CO172" i="87" s="1"/>
  <c r="JI180" i="87"/>
  <c r="CO180" i="87" s="1"/>
  <c r="JI182" i="87"/>
  <c r="DE182" i="87" s="1"/>
  <c r="JI186" i="87"/>
  <c r="JI190" i="87"/>
  <c r="BY190" i="87" s="1"/>
  <c r="JI209" i="87"/>
  <c r="CO209" i="87" s="1"/>
  <c r="JI221" i="87"/>
  <c r="CO221" i="87" s="1"/>
  <c r="JG47" i="87"/>
  <c r="BW47" i="87" s="1"/>
  <c r="JG51" i="87"/>
  <c r="DC51" i="87" s="1"/>
  <c r="JG55" i="87"/>
  <c r="JG59" i="87"/>
  <c r="BW59" i="87" s="1"/>
  <c r="JG63" i="87"/>
  <c r="DC63" i="87" s="1"/>
  <c r="JG76" i="87"/>
  <c r="DC76" i="87" s="1"/>
  <c r="JG80" i="87"/>
  <c r="CR75" i="87"/>
  <c r="CB212" i="87"/>
  <c r="CR212" i="87"/>
  <c r="CB221" i="87"/>
  <c r="CB73" i="87"/>
  <c r="CB168" i="87"/>
  <c r="DH168" i="87"/>
  <c r="CB178" i="87"/>
  <c r="DH178" i="87"/>
  <c r="CB170" i="87"/>
  <c r="DH170" i="87"/>
  <c r="CB176" i="87"/>
  <c r="DH176" i="87"/>
  <c r="CB166" i="87"/>
  <c r="CR166" i="87"/>
  <c r="JB32" i="87"/>
  <c r="IZ44" i="87"/>
  <c r="CV44" i="87" s="1"/>
  <c r="CB180" i="87"/>
  <c r="DH180" i="87"/>
  <c r="JI46" i="87"/>
  <c r="CB172" i="87"/>
  <c r="DH172" i="87"/>
  <c r="CB174" i="87"/>
  <c r="DH174" i="87"/>
  <c r="JI43" i="87"/>
  <c r="JE43" i="87"/>
  <c r="BQ220" i="87"/>
  <c r="CG220" i="87"/>
  <c r="CW220" i="87"/>
  <c r="GG228" i="87"/>
  <c r="GG227" i="87"/>
  <c r="GG226" i="87"/>
  <c r="GG225" i="87"/>
  <c r="GG224" i="87"/>
  <c r="GG222" i="87"/>
  <c r="GG221" i="87"/>
  <c r="GG220" i="87"/>
  <c r="GG223" i="87"/>
  <c r="GG216" i="87"/>
  <c r="GG215" i="87"/>
  <c r="GG214" i="87"/>
  <c r="GG213" i="87"/>
  <c r="GG218" i="87"/>
  <c r="GG217" i="87"/>
  <c r="GG219" i="87"/>
  <c r="GG211" i="87"/>
  <c r="GG210" i="87"/>
  <c r="GG209" i="87"/>
  <c r="GG208" i="87"/>
  <c r="GG207" i="87"/>
  <c r="GG206" i="87"/>
  <c r="GG205" i="87"/>
  <c r="GG204" i="87"/>
  <c r="GG203" i="87"/>
  <c r="GG202" i="87"/>
  <c r="GG212" i="87"/>
  <c r="GG201" i="87"/>
  <c r="GG200" i="87"/>
  <c r="GG199" i="87"/>
  <c r="GG198" i="87"/>
  <c r="GG197" i="87"/>
  <c r="GG196" i="87"/>
  <c r="GG195" i="87"/>
  <c r="GG194" i="87"/>
  <c r="GG193" i="87"/>
  <c r="GG192" i="87"/>
  <c r="GG189" i="87"/>
  <c r="GG185" i="87"/>
  <c r="GG190" i="87"/>
  <c r="GG186" i="87"/>
  <c r="GG184" i="87"/>
  <c r="GG183" i="87"/>
  <c r="GG181" i="87"/>
  <c r="GG179" i="87"/>
  <c r="GG177" i="87"/>
  <c r="GG175" i="87"/>
  <c r="GG173" i="87"/>
  <c r="GG171" i="87"/>
  <c r="GG169" i="87"/>
  <c r="GG167" i="87"/>
  <c r="GG165" i="87"/>
  <c r="GG163" i="87"/>
  <c r="GG161" i="87"/>
  <c r="GG188" i="87"/>
  <c r="GG187" i="87"/>
  <c r="GG166" i="87"/>
  <c r="GG160" i="87"/>
  <c r="GG158" i="87"/>
  <c r="GG156" i="87"/>
  <c r="GG154" i="87"/>
  <c r="GG152" i="87"/>
  <c r="GG150" i="87"/>
  <c r="GG148" i="87"/>
  <c r="GG146" i="87"/>
  <c r="GG164" i="87"/>
  <c r="GG162" i="87"/>
  <c r="GG182" i="87"/>
  <c r="GG159" i="87"/>
  <c r="GG157" i="87"/>
  <c r="GG155" i="87"/>
  <c r="GG153" i="87"/>
  <c r="GG151" i="87"/>
  <c r="GG149" i="87"/>
  <c r="GG147" i="87"/>
  <c r="GG145" i="87"/>
  <c r="GG144" i="87"/>
  <c r="GG143" i="87"/>
  <c r="GG142" i="87"/>
  <c r="GG141" i="87"/>
  <c r="GG176" i="87"/>
  <c r="GG168" i="87"/>
  <c r="GG178" i="87"/>
  <c r="GG170" i="87"/>
  <c r="GG191" i="87"/>
  <c r="GG180" i="87"/>
  <c r="GG172" i="87"/>
  <c r="GG174" i="87"/>
  <c r="GG140" i="87"/>
  <c r="GG138" i="87"/>
  <c r="GG139" i="87"/>
  <c r="GG137" i="87"/>
  <c r="GG136" i="87"/>
  <c r="GG135" i="87"/>
  <c r="GG134" i="87"/>
  <c r="GG133" i="87"/>
  <c r="GG132" i="87"/>
  <c r="GG131" i="87"/>
  <c r="GG130" i="87"/>
  <c r="GG129" i="87"/>
  <c r="GG128" i="87"/>
  <c r="GG127" i="87"/>
  <c r="GG126" i="87"/>
  <c r="GG125" i="87"/>
  <c r="GG124" i="87"/>
  <c r="GG123" i="87"/>
  <c r="GG122" i="87"/>
  <c r="GG121" i="87"/>
  <c r="GG120" i="87"/>
  <c r="GG119" i="87"/>
  <c r="GG118" i="87"/>
  <c r="GG117" i="87"/>
  <c r="GG116" i="87"/>
  <c r="GG115" i="87"/>
  <c r="GG114" i="87"/>
  <c r="GG113" i="87"/>
  <c r="GG112" i="87"/>
  <c r="GG111" i="87"/>
  <c r="GG110" i="87"/>
  <c r="GG109" i="87"/>
  <c r="GG108" i="87"/>
  <c r="GG107" i="87"/>
  <c r="GG106" i="87"/>
  <c r="GG105" i="87"/>
  <c r="GG104" i="87"/>
  <c r="GG103" i="87"/>
  <c r="GG102" i="87"/>
  <c r="GG101" i="87"/>
  <c r="GG100" i="87"/>
  <c r="GG98" i="87"/>
  <c r="GG99" i="87"/>
  <c r="GG97" i="87"/>
  <c r="GG96" i="87"/>
  <c r="GG95" i="87"/>
  <c r="GG94" i="87"/>
  <c r="GG93" i="87"/>
  <c r="GG92" i="87"/>
  <c r="GG91" i="87"/>
  <c r="GG90" i="87"/>
  <c r="GG89" i="87"/>
  <c r="GG88" i="87"/>
  <c r="GG87" i="87"/>
  <c r="GG86" i="87"/>
  <c r="GG85" i="87"/>
  <c r="GG84" i="87"/>
  <c r="GG83" i="87"/>
  <c r="GG82" i="87"/>
  <c r="GG76" i="87"/>
  <c r="GG74" i="87"/>
  <c r="GG73" i="87"/>
  <c r="GG72" i="87"/>
  <c r="GG71" i="87"/>
  <c r="GG70" i="87"/>
  <c r="GG69" i="87"/>
  <c r="GG68" i="87"/>
  <c r="GG67" i="87"/>
  <c r="GG66" i="87"/>
  <c r="GG65" i="87"/>
  <c r="GG64" i="87"/>
  <c r="GG63" i="87"/>
  <c r="GG62" i="87"/>
  <c r="GG61" i="87"/>
  <c r="GG60" i="87"/>
  <c r="GG59" i="87"/>
  <c r="GG58" i="87"/>
  <c r="GG57" i="87"/>
  <c r="GG56" i="87"/>
  <c r="GG55" i="87"/>
  <c r="GG54" i="87"/>
  <c r="GG53" i="87"/>
  <c r="GG52" i="87"/>
  <c r="GG51" i="87"/>
  <c r="GG50" i="87"/>
  <c r="GG49" i="87"/>
  <c r="GG48" i="87"/>
  <c r="GG47" i="87"/>
  <c r="GG46" i="87"/>
  <c r="GG45" i="87"/>
  <c r="GG44" i="87"/>
  <c r="GG43" i="87"/>
  <c r="GG42" i="87"/>
  <c r="GG41" i="87"/>
  <c r="GG40" i="87"/>
  <c r="GG39" i="87"/>
  <c r="GG38" i="87"/>
  <c r="GG37" i="87"/>
  <c r="GG36" i="87"/>
  <c r="GG35" i="87"/>
  <c r="GG34" i="87"/>
  <c r="GG33" i="87"/>
  <c r="GG32" i="87"/>
  <c r="GG31" i="87"/>
  <c r="GG30" i="87"/>
  <c r="GG81" i="87"/>
  <c r="GG80" i="87"/>
  <c r="GG79" i="87"/>
  <c r="GG78" i="87"/>
  <c r="GG77" i="87"/>
  <c r="GG75" i="87"/>
  <c r="GG29" i="87"/>
  <c r="GG28" i="87"/>
  <c r="FY228" i="87"/>
  <c r="FY227" i="87"/>
  <c r="FY226" i="87"/>
  <c r="FY225" i="87"/>
  <c r="FY222" i="87"/>
  <c r="FY221" i="87"/>
  <c r="FY220" i="87"/>
  <c r="FY224" i="87"/>
  <c r="FY223" i="87"/>
  <c r="FY216" i="87"/>
  <c r="FY215" i="87"/>
  <c r="FY214" i="87"/>
  <c r="FY213" i="87"/>
  <c r="FY219" i="87"/>
  <c r="FY217" i="87"/>
  <c r="FY212" i="87"/>
  <c r="FY218" i="87"/>
  <c r="FY211" i="87"/>
  <c r="FY210" i="87"/>
  <c r="FY209" i="87"/>
  <c r="FY208" i="87"/>
  <c r="FY207" i="87"/>
  <c r="FY206" i="87"/>
  <c r="FY205" i="87"/>
  <c r="FY204" i="87"/>
  <c r="FY203" i="87"/>
  <c r="FY202" i="87"/>
  <c r="FY200" i="87"/>
  <c r="FY199" i="87"/>
  <c r="FY198" i="87"/>
  <c r="FY197" i="87"/>
  <c r="FY196" i="87"/>
  <c r="FY195" i="87"/>
  <c r="FY194" i="87"/>
  <c r="FY193" i="87"/>
  <c r="FY192" i="87"/>
  <c r="FY201" i="87"/>
  <c r="FY191" i="87"/>
  <c r="FY187" i="87"/>
  <c r="FY188" i="87"/>
  <c r="FY184" i="87"/>
  <c r="FY189" i="87"/>
  <c r="FY180" i="87"/>
  <c r="FY178" i="87"/>
  <c r="FY176" i="87"/>
  <c r="FY174" i="87"/>
  <c r="FY172" i="87"/>
  <c r="FY170" i="87"/>
  <c r="FY168" i="87"/>
  <c r="FY166" i="87"/>
  <c r="FY164" i="87"/>
  <c r="FY162" i="87"/>
  <c r="FY186" i="87"/>
  <c r="FY183" i="87"/>
  <c r="FY182" i="87"/>
  <c r="FY181" i="87"/>
  <c r="FY179" i="87"/>
  <c r="FY177" i="87"/>
  <c r="FY175" i="87"/>
  <c r="FY173" i="87"/>
  <c r="FY171" i="87"/>
  <c r="FY169" i="87"/>
  <c r="FY167" i="87"/>
  <c r="FY163" i="87"/>
  <c r="FY159" i="87"/>
  <c r="FY157" i="87"/>
  <c r="FY155" i="87"/>
  <c r="FY153" i="87"/>
  <c r="FY151" i="87"/>
  <c r="FY149" i="87"/>
  <c r="FY147" i="87"/>
  <c r="FY190" i="87"/>
  <c r="FY185" i="87"/>
  <c r="FY165" i="87"/>
  <c r="FY161" i="87"/>
  <c r="FY160" i="87"/>
  <c r="FY158" i="87"/>
  <c r="FY156" i="87"/>
  <c r="FY154" i="87"/>
  <c r="FY152" i="87"/>
  <c r="FY150" i="87"/>
  <c r="FY148" i="87"/>
  <c r="FY146" i="87"/>
  <c r="FY145" i="87"/>
  <c r="FY144" i="87"/>
  <c r="FY143" i="87"/>
  <c r="FY142" i="87"/>
  <c r="FY141" i="87"/>
  <c r="FY139" i="87"/>
  <c r="FY140" i="87"/>
  <c r="FY138" i="87"/>
  <c r="FY137" i="87"/>
  <c r="FY136" i="87"/>
  <c r="FY135" i="87"/>
  <c r="FY134" i="87"/>
  <c r="FY133" i="87"/>
  <c r="FY132" i="87"/>
  <c r="FY131" i="87"/>
  <c r="FY130" i="87"/>
  <c r="FY129" i="87"/>
  <c r="FY128" i="87"/>
  <c r="FY127" i="87"/>
  <c r="FY126" i="87"/>
  <c r="FY125" i="87"/>
  <c r="FY124" i="87"/>
  <c r="FY123" i="87"/>
  <c r="FY122" i="87"/>
  <c r="FY120" i="87"/>
  <c r="FY119" i="87"/>
  <c r="FY118" i="87"/>
  <c r="FY117" i="87"/>
  <c r="FY116" i="87"/>
  <c r="FY115" i="87"/>
  <c r="FY114" i="87"/>
  <c r="FY113" i="87"/>
  <c r="FY112" i="87"/>
  <c r="FY111" i="87"/>
  <c r="FY110" i="87"/>
  <c r="FY109" i="87"/>
  <c r="FY108" i="87"/>
  <c r="FY107" i="87"/>
  <c r="FY106" i="87"/>
  <c r="FY105" i="87"/>
  <c r="FY104" i="87"/>
  <c r="FY103" i="87"/>
  <c r="FY102" i="87"/>
  <c r="FY101" i="87"/>
  <c r="FY100" i="87"/>
  <c r="FY121" i="87"/>
  <c r="FY99" i="87"/>
  <c r="FY97" i="87"/>
  <c r="FY98" i="87"/>
  <c r="FY96" i="87"/>
  <c r="FY95" i="87"/>
  <c r="FY94" i="87"/>
  <c r="FY93" i="87"/>
  <c r="FY92" i="87"/>
  <c r="FY91" i="87"/>
  <c r="FY90" i="87"/>
  <c r="FY89" i="87"/>
  <c r="FY88" i="87"/>
  <c r="FY87" i="87"/>
  <c r="FY86" i="87"/>
  <c r="FY85" i="87"/>
  <c r="FY84" i="87"/>
  <c r="FY83" i="87"/>
  <c r="FY82" i="87"/>
  <c r="FY75" i="87"/>
  <c r="FY73" i="87"/>
  <c r="FY72" i="87"/>
  <c r="FY71" i="87"/>
  <c r="FY70" i="87"/>
  <c r="FY69" i="87"/>
  <c r="FY68" i="87"/>
  <c r="FY67" i="87"/>
  <c r="FY66" i="87"/>
  <c r="FY65" i="87"/>
  <c r="FY64" i="87"/>
  <c r="FY63" i="87"/>
  <c r="FY62" i="87"/>
  <c r="FY61" i="87"/>
  <c r="FY60" i="87"/>
  <c r="FY59" i="87"/>
  <c r="FY58" i="87"/>
  <c r="FY57" i="87"/>
  <c r="FY56" i="87"/>
  <c r="FY55" i="87"/>
  <c r="FY54" i="87"/>
  <c r="FY53" i="87"/>
  <c r="FY52" i="87"/>
  <c r="FY51" i="87"/>
  <c r="FY50" i="87"/>
  <c r="FY49" i="87"/>
  <c r="FY48" i="87"/>
  <c r="FY47" i="87"/>
  <c r="FY46" i="87"/>
  <c r="FY45" i="87"/>
  <c r="FY44" i="87"/>
  <c r="FY43" i="87"/>
  <c r="FY42" i="87"/>
  <c r="FY41" i="87"/>
  <c r="FY40" i="87"/>
  <c r="FY39" i="87"/>
  <c r="FY38" i="87"/>
  <c r="FY37" i="87"/>
  <c r="FY36" i="87"/>
  <c r="FY35" i="87"/>
  <c r="FY34" i="87"/>
  <c r="FY33" i="87"/>
  <c r="FY32" i="87"/>
  <c r="FY31" i="87"/>
  <c r="FY30" i="87"/>
  <c r="FY81" i="87"/>
  <c r="FY80" i="87"/>
  <c r="FY79" i="87"/>
  <c r="FY78" i="87"/>
  <c r="FY77" i="87"/>
  <c r="FY76" i="87"/>
  <c r="FY74" i="87"/>
  <c r="FY28" i="87"/>
  <c r="FY29" i="87"/>
  <c r="JD35" i="87"/>
  <c r="JI34" i="87"/>
  <c r="IZ33" i="87"/>
  <c r="JA30" i="87"/>
  <c r="CN206" i="87"/>
  <c r="DD206" i="87"/>
  <c r="BX206" i="87"/>
  <c r="IZ40" i="87"/>
  <c r="JA39" i="87"/>
  <c r="JE37" i="87"/>
  <c r="JH30" i="87"/>
  <c r="JF29" i="87"/>
  <c r="JK74" i="87"/>
  <c r="JK31" i="87"/>
  <c r="JK35" i="87"/>
  <c r="JK39" i="87"/>
  <c r="JK43" i="87"/>
  <c r="JK47" i="87"/>
  <c r="JK51" i="87"/>
  <c r="JK55" i="87"/>
  <c r="JK59" i="87"/>
  <c r="JK63" i="87"/>
  <c r="JK67" i="87"/>
  <c r="JK71" i="87"/>
  <c r="JK100" i="87"/>
  <c r="JK79" i="87"/>
  <c r="JK83" i="87"/>
  <c r="JK87" i="87"/>
  <c r="JK91" i="87"/>
  <c r="JK95" i="87"/>
  <c r="JK99" i="87"/>
  <c r="JK105" i="87"/>
  <c r="JK108" i="87"/>
  <c r="JK112" i="87"/>
  <c r="JK116" i="87"/>
  <c r="JK120" i="87"/>
  <c r="JK125" i="87"/>
  <c r="JK129" i="87"/>
  <c r="JK138" i="87"/>
  <c r="JK136" i="87"/>
  <c r="JK143" i="87"/>
  <c r="JK142" i="87"/>
  <c r="JK169" i="87"/>
  <c r="JK177" i="87"/>
  <c r="JK182" i="87"/>
  <c r="JK148" i="87"/>
  <c r="JK152" i="87"/>
  <c r="JK156" i="87"/>
  <c r="JK160" i="87"/>
  <c r="JK168" i="87"/>
  <c r="JK176" i="87"/>
  <c r="JK185" i="87"/>
  <c r="JK189" i="87"/>
  <c r="JK191" i="87"/>
  <c r="JK195" i="87"/>
  <c r="JK199" i="87"/>
  <c r="JK204" i="87"/>
  <c r="JK214" i="87"/>
  <c r="JK211" i="87"/>
  <c r="JK216" i="87"/>
  <c r="JK221" i="87"/>
  <c r="JK225" i="87"/>
  <c r="JG31" i="87"/>
  <c r="JG35" i="87"/>
  <c r="JG39" i="87"/>
  <c r="JG43" i="87"/>
  <c r="JC29" i="87"/>
  <c r="JC33" i="87"/>
  <c r="JC37" i="87"/>
  <c r="JC41" i="87"/>
  <c r="CI193" i="87"/>
  <c r="BS197" i="87"/>
  <c r="CI197" i="87"/>
  <c r="CY197" i="87"/>
  <c r="IY29" i="87"/>
  <c r="IY33" i="87"/>
  <c r="IY37" i="87"/>
  <c r="IY41" i="87"/>
  <c r="IY45" i="87"/>
  <c r="CB218" i="87"/>
  <c r="CR218" i="87"/>
  <c r="DH218" i="87"/>
  <c r="CB213" i="87"/>
  <c r="CR213" i="87"/>
  <c r="DH213" i="87"/>
  <c r="CS162" i="87"/>
  <c r="CC162" i="87"/>
  <c r="DI162" i="87"/>
  <c r="CS166" i="87"/>
  <c r="DI166" i="87"/>
  <c r="CC166" i="87"/>
  <c r="JJ77" i="87"/>
  <c r="JJ33" i="87"/>
  <c r="JJ53" i="87"/>
  <c r="JJ65" i="87"/>
  <c r="JJ73" i="87"/>
  <c r="JJ192" i="87"/>
  <c r="JJ200" i="87"/>
  <c r="CC222" i="87"/>
  <c r="CS222" i="87"/>
  <c r="DI222" i="87"/>
  <c r="DH217" i="87"/>
  <c r="CB217" i="87"/>
  <c r="CR217" i="87"/>
  <c r="CC215" i="87"/>
  <c r="CS215" i="87"/>
  <c r="DI215" i="87"/>
  <c r="DI203" i="87"/>
  <c r="CC203" i="87"/>
  <c r="CS203" i="87"/>
  <c r="DI206" i="87"/>
  <c r="CC206" i="87"/>
  <c r="CS206" i="87"/>
  <c r="DI198" i="87"/>
  <c r="CC198" i="87"/>
  <c r="CS198" i="87"/>
  <c r="DI194" i="87"/>
  <c r="CC194" i="87"/>
  <c r="CS194" i="87"/>
  <c r="CB185" i="87"/>
  <c r="DH185" i="87"/>
  <c r="CR185" i="87"/>
  <c r="CB190" i="87"/>
  <c r="CR190" i="87"/>
  <c r="DH190" i="87"/>
  <c r="CB181" i="87"/>
  <c r="CR181" i="87"/>
  <c r="DH181" i="87"/>
  <c r="CB173" i="87"/>
  <c r="CR173" i="87"/>
  <c r="DH173" i="87"/>
  <c r="CB161" i="87"/>
  <c r="CR161" i="87"/>
  <c r="DH161" i="87"/>
  <c r="CB165" i="87"/>
  <c r="CR165" i="87"/>
  <c r="DH165" i="87"/>
  <c r="CS164" i="87"/>
  <c r="DI164" i="87"/>
  <c r="CC164" i="87"/>
  <c r="CR148" i="87"/>
  <c r="DH148" i="87"/>
  <c r="CB148" i="87"/>
  <c r="CB132" i="87"/>
  <c r="CR132" i="87"/>
  <c r="DH132" i="87"/>
  <c r="DH101" i="87"/>
  <c r="CB101" i="87"/>
  <c r="CR101" i="87"/>
  <c r="CB98" i="87"/>
  <c r="CR98" i="87"/>
  <c r="DH98" i="87"/>
  <c r="CB74" i="87"/>
  <c r="CR74" i="87"/>
  <c r="DH74" i="87"/>
  <c r="JA38" i="87"/>
  <c r="JJ78" i="87"/>
  <c r="JJ30" i="87"/>
  <c r="JJ34" i="87"/>
  <c r="JJ38" i="87"/>
  <c r="JJ42" i="87"/>
  <c r="JJ46" i="87"/>
  <c r="JJ50" i="87"/>
  <c r="JJ54" i="87"/>
  <c r="JJ58" i="87"/>
  <c r="JJ62" i="87"/>
  <c r="JJ66" i="87"/>
  <c r="JJ70" i="87"/>
  <c r="JJ74" i="87"/>
  <c r="JJ85" i="87"/>
  <c r="JJ89" i="87"/>
  <c r="JJ93" i="87"/>
  <c r="JJ97" i="87"/>
  <c r="JJ121" i="87"/>
  <c r="JJ125" i="87"/>
  <c r="JJ138" i="87"/>
  <c r="JJ189" i="87"/>
  <c r="JJ143" i="87"/>
  <c r="JJ149" i="87"/>
  <c r="JJ157" i="87"/>
  <c r="JJ168" i="87"/>
  <c r="JJ150" i="87"/>
  <c r="JJ158" i="87"/>
  <c r="JJ172" i="87"/>
  <c r="JJ180" i="87"/>
  <c r="JJ186" i="87"/>
  <c r="JJ171" i="87"/>
  <c r="JJ179" i="87"/>
  <c r="JJ183" i="87"/>
  <c r="JJ193" i="87"/>
  <c r="JJ197" i="87"/>
  <c r="JJ201" i="87"/>
  <c r="JJ205" i="87"/>
  <c r="JJ218" i="87"/>
  <c r="JJ215" i="87"/>
  <c r="JJ224" i="87"/>
  <c r="JJ225" i="87"/>
  <c r="BJ228" i="87"/>
  <c r="AD228" i="87" s="1"/>
  <c r="AT228" i="87"/>
  <c r="JF36" i="87"/>
  <c r="JF40" i="87"/>
  <c r="JF44" i="87"/>
  <c r="JF48" i="87"/>
  <c r="JF52" i="87"/>
  <c r="JF56" i="87"/>
  <c r="JF60" i="87"/>
  <c r="JF64" i="87"/>
  <c r="JF68" i="87"/>
  <c r="JF72" i="87"/>
  <c r="JF77" i="87"/>
  <c r="JF81" i="87"/>
  <c r="JF85" i="87"/>
  <c r="JF89" i="87"/>
  <c r="JF93" i="87"/>
  <c r="JF98" i="87"/>
  <c r="JF100" i="87"/>
  <c r="JF104" i="87"/>
  <c r="JF108" i="87"/>
  <c r="JF112" i="87"/>
  <c r="JF116" i="87"/>
  <c r="JF120" i="87"/>
  <c r="JF125" i="87"/>
  <c r="JF129" i="87"/>
  <c r="JF133" i="87"/>
  <c r="JF137" i="87"/>
  <c r="JF146" i="87"/>
  <c r="JF156" i="87"/>
  <c r="JF147" i="87"/>
  <c r="JF141" i="87"/>
  <c r="JF145" i="87"/>
  <c r="JF175" i="87"/>
  <c r="JF151" i="87"/>
  <c r="JF159" i="87"/>
  <c r="JF183" i="87"/>
  <c r="JF168" i="87"/>
  <c r="JF176" i="87"/>
  <c r="JF182" i="87"/>
  <c r="JF186" i="87"/>
  <c r="JF192" i="87"/>
  <c r="JF196" i="87"/>
  <c r="JF200" i="87"/>
  <c r="JF205" i="87"/>
  <c r="JF209" i="87"/>
  <c r="JF212" i="87"/>
  <c r="JF215" i="87"/>
  <c r="JF220" i="87"/>
  <c r="JF225" i="87"/>
  <c r="JB78" i="87"/>
  <c r="JB30" i="87"/>
  <c r="JB34" i="87"/>
  <c r="JB38" i="87"/>
  <c r="JB42" i="87"/>
  <c r="JB46" i="87"/>
  <c r="JB50" i="87"/>
  <c r="JB54" i="87"/>
  <c r="JB58" i="87"/>
  <c r="JB62" i="87"/>
  <c r="JB66" i="87"/>
  <c r="JB70" i="87"/>
  <c r="JB75" i="87"/>
  <c r="JB89" i="87"/>
  <c r="JB93" i="87"/>
  <c r="JB98" i="87"/>
  <c r="JB104" i="87"/>
  <c r="JB108" i="87"/>
  <c r="JB112" i="87"/>
  <c r="JB116" i="87"/>
  <c r="JB120" i="87"/>
  <c r="JB125" i="87"/>
  <c r="JB129" i="87"/>
  <c r="JB133" i="87"/>
  <c r="JB136" i="87"/>
  <c r="JB143" i="87"/>
  <c r="JB156" i="87"/>
  <c r="JB163" i="87"/>
  <c r="JB171" i="87"/>
  <c r="JB179" i="87"/>
  <c r="JB164" i="87"/>
  <c r="JB172" i="87"/>
  <c r="JB180" i="87"/>
  <c r="JB192" i="87"/>
  <c r="JB196" i="87"/>
  <c r="JB200" i="87"/>
  <c r="JB205" i="87"/>
  <c r="JB209" i="87"/>
  <c r="JB212" i="87"/>
  <c r="JB214" i="87"/>
  <c r="JB220" i="87"/>
  <c r="JB225" i="87"/>
  <c r="GD228" i="87"/>
  <c r="GD227" i="87"/>
  <c r="GD226" i="87"/>
  <c r="GD225" i="87"/>
  <c r="GD224" i="87"/>
  <c r="GD223" i="87"/>
  <c r="GD222" i="87"/>
  <c r="GD221" i="87"/>
  <c r="GD219" i="87"/>
  <c r="GD218" i="87"/>
  <c r="GD216" i="87"/>
  <c r="GD213" i="87"/>
  <c r="GD212" i="87"/>
  <c r="GD211" i="87"/>
  <c r="GD210" i="87"/>
  <c r="GD209" i="87"/>
  <c r="GD208" i="87"/>
  <c r="GD214" i="87"/>
  <c r="GD207" i="87"/>
  <c r="GD206" i="87"/>
  <c r="GD205" i="87"/>
  <c r="GD204" i="87"/>
  <c r="GD203" i="87"/>
  <c r="GD220" i="87"/>
  <c r="GD217" i="87"/>
  <c r="GD215" i="87"/>
  <c r="GD200" i="87"/>
  <c r="GD199" i="87"/>
  <c r="GD198" i="87"/>
  <c r="GD197" i="87"/>
  <c r="GD196" i="87"/>
  <c r="GD195" i="87"/>
  <c r="GD194" i="87"/>
  <c r="GD193" i="87"/>
  <c r="GD192" i="87"/>
  <c r="GD202" i="87"/>
  <c r="GD191" i="87"/>
  <c r="GD190" i="87"/>
  <c r="GD189" i="87"/>
  <c r="GD188" i="87"/>
  <c r="GD187" i="87"/>
  <c r="GD186" i="87"/>
  <c r="GD185" i="87"/>
  <c r="GD201" i="87"/>
  <c r="GD182" i="87"/>
  <c r="GD183" i="87"/>
  <c r="GD180" i="87"/>
  <c r="GD178" i="87"/>
  <c r="GD176" i="87"/>
  <c r="GD174" i="87"/>
  <c r="GD172" i="87"/>
  <c r="GD170" i="87"/>
  <c r="GD168" i="87"/>
  <c r="GD166" i="87"/>
  <c r="GD164" i="87"/>
  <c r="GD162" i="87"/>
  <c r="GD160" i="87"/>
  <c r="GD159" i="87"/>
  <c r="GD158" i="87"/>
  <c r="GD157" i="87"/>
  <c r="GD156" i="87"/>
  <c r="GD155" i="87"/>
  <c r="GD154" i="87"/>
  <c r="GD153" i="87"/>
  <c r="GD152" i="87"/>
  <c r="GD151" i="87"/>
  <c r="GD150" i="87"/>
  <c r="GD149" i="87"/>
  <c r="GD148" i="87"/>
  <c r="GD147" i="87"/>
  <c r="GD146" i="87"/>
  <c r="GD184" i="87"/>
  <c r="GD163" i="87"/>
  <c r="GD167" i="87"/>
  <c r="GD161" i="87"/>
  <c r="GD181" i="87"/>
  <c r="GD173" i="87"/>
  <c r="GD165" i="87"/>
  <c r="GD175" i="87"/>
  <c r="GD177" i="87"/>
  <c r="GD169" i="87"/>
  <c r="GD179" i="87"/>
  <c r="GD171" i="87"/>
  <c r="GD142" i="87"/>
  <c r="GD145" i="87"/>
  <c r="GD141" i="87"/>
  <c r="GD144" i="87"/>
  <c r="GD143" i="87"/>
  <c r="GD139" i="87"/>
  <c r="GD137" i="87"/>
  <c r="GD136" i="87"/>
  <c r="GD135" i="87"/>
  <c r="GD134" i="87"/>
  <c r="GD133" i="87"/>
  <c r="GD140" i="87"/>
  <c r="GD138" i="87"/>
  <c r="GD132" i="87"/>
  <c r="GD131" i="87"/>
  <c r="GD130" i="87"/>
  <c r="GD129" i="87"/>
  <c r="GD128" i="87"/>
  <c r="GD127" i="87"/>
  <c r="GD126" i="87"/>
  <c r="GD125" i="87"/>
  <c r="GD124" i="87"/>
  <c r="GD123" i="87"/>
  <c r="GD122" i="87"/>
  <c r="GD120" i="87"/>
  <c r="GD119" i="87"/>
  <c r="GD118" i="87"/>
  <c r="GD117" i="87"/>
  <c r="GD116" i="87"/>
  <c r="GD115" i="87"/>
  <c r="GD114" i="87"/>
  <c r="GD113" i="87"/>
  <c r="GD112" i="87"/>
  <c r="GD111" i="87"/>
  <c r="GD110" i="87"/>
  <c r="GD109" i="87"/>
  <c r="GD108" i="87"/>
  <c r="GD121" i="87"/>
  <c r="GD107" i="87"/>
  <c r="GD106" i="87"/>
  <c r="GD105" i="87"/>
  <c r="GD104" i="87"/>
  <c r="GD103" i="87"/>
  <c r="GD102" i="87"/>
  <c r="GD99" i="87"/>
  <c r="GD97" i="87"/>
  <c r="GD101" i="87"/>
  <c r="GD96" i="87"/>
  <c r="GD95" i="87"/>
  <c r="GD94" i="87"/>
  <c r="GD93" i="87"/>
  <c r="GD92" i="87"/>
  <c r="GD91" i="87"/>
  <c r="GD90" i="87"/>
  <c r="GD89" i="87"/>
  <c r="GD88" i="87"/>
  <c r="GD87" i="87"/>
  <c r="GD86" i="87"/>
  <c r="GD85" i="87"/>
  <c r="GD84" i="87"/>
  <c r="GD83" i="87"/>
  <c r="GD82" i="87"/>
  <c r="GD81" i="87"/>
  <c r="GD80" i="87"/>
  <c r="GD79" i="87"/>
  <c r="GD78" i="87"/>
  <c r="GD77" i="87"/>
  <c r="GD100" i="87"/>
  <c r="GD98" i="87"/>
  <c r="GD73" i="87"/>
  <c r="GD72" i="87"/>
  <c r="GD71" i="87"/>
  <c r="GD70" i="87"/>
  <c r="GD69" i="87"/>
  <c r="GD68" i="87"/>
  <c r="GD67" i="87"/>
  <c r="GD66" i="87"/>
  <c r="GD65" i="87"/>
  <c r="GD64" i="87"/>
  <c r="GD63" i="87"/>
  <c r="GD62" i="87"/>
  <c r="GD61" i="87"/>
  <c r="GD60" i="87"/>
  <c r="GD59" i="87"/>
  <c r="GD58" i="87"/>
  <c r="GD57" i="87"/>
  <c r="GD56" i="87"/>
  <c r="GD55" i="87"/>
  <c r="GD54" i="87"/>
  <c r="GD53" i="87"/>
  <c r="GD52" i="87"/>
  <c r="GD51" i="87"/>
  <c r="GD50" i="87"/>
  <c r="GD49" i="87"/>
  <c r="GD48" i="87"/>
  <c r="GD47" i="87"/>
  <c r="GD46" i="87"/>
  <c r="GD45" i="87"/>
  <c r="GD44" i="87"/>
  <c r="GD43" i="87"/>
  <c r="GD42" i="87"/>
  <c r="GD41" i="87"/>
  <c r="GD40" i="87"/>
  <c r="GD39" i="87"/>
  <c r="GD38" i="87"/>
  <c r="GD37" i="87"/>
  <c r="GD36" i="87"/>
  <c r="GD35" i="87"/>
  <c r="GD34" i="87"/>
  <c r="GD33" i="87"/>
  <c r="GD32" i="87"/>
  <c r="GD31" i="87"/>
  <c r="GD30" i="87"/>
  <c r="GD29" i="87"/>
  <c r="GD75" i="87"/>
  <c r="GD76" i="87"/>
  <c r="GD74" i="87"/>
  <c r="GD28" i="87"/>
  <c r="JA41" i="87"/>
  <c r="JA37" i="87"/>
  <c r="JI33" i="87"/>
  <c r="JI29" i="87"/>
  <c r="JI76" i="87"/>
  <c r="JI80" i="87"/>
  <c r="JI44" i="87"/>
  <c r="JI48" i="87"/>
  <c r="JI52" i="87"/>
  <c r="JI56" i="87"/>
  <c r="JI60" i="87"/>
  <c r="JI64" i="87"/>
  <c r="JI68" i="87"/>
  <c r="JI72" i="87"/>
  <c r="JI83" i="87"/>
  <c r="JI88" i="87"/>
  <c r="JI92" i="87"/>
  <c r="JI96" i="87"/>
  <c r="JI103" i="87"/>
  <c r="JI107" i="87"/>
  <c r="JI111" i="87"/>
  <c r="JI115" i="87"/>
  <c r="JI119" i="87"/>
  <c r="JI122" i="87"/>
  <c r="JI137" i="87"/>
  <c r="JI128" i="87"/>
  <c r="JI132" i="87"/>
  <c r="JI138" i="87"/>
  <c r="JI148" i="87"/>
  <c r="JI151" i="87"/>
  <c r="JI159" i="87"/>
  <c r="JI168" i="87"/>
  <c r="JI176" i="87"/>
  <c r="JI152" i="87"/>
  <c r="JI160" i="87"/>
  <c r="JI163" i="87"/>
  <c r="JI171" i="87"/>
  <c r="JI179" i="87"/>
  <c r="JI184" i="87"/>
  <c r="JI188" i="87"/>
  <c r="JI192" i="87"/>
  <c r="JI196" i="87"/>
  <c r="JI200" i="87"/>
  <c r="JI203" i="87"/>
  <c r="JI207" i="87"/>
  <c r="JI211" i="87"/>
  <c r="JI216" i="87"/>
  <c r="JI219" i="87"/>
  <c r="JI224" i="87"/>
  <c r="JI228" i="87"/>
  <c r="JE44" i="87"/>
  <c r="JE48" i="87"/>
  <c r="JE52" i="87"/>
  <c r="JE56" i="87"/>
  <c r="JE60" i="87"/>
  <c r="JE64" i="87"/>
  <c r="JE68" i="87"/>
  <c r="JE72" i="87"/>
  <c r="JE76" i="87"/>
  <c r="JE80" i="87"/>
  <c r="JE74" i="87"/>
  <c r="JE100" i="87"/>
  <c r="JE89" i="87"/>
  <c r="JE93" i="87"/>
  <c r="JE98" i="87"/>
  <c r="JE108" i="87"/>
  <c r="JE112" i="87"/>
  <c r="JE116" i="87"/>
  <c r="JE120" i="87"/>
  <c r="JE135" i="87"/>
  <c r="JE129" i="87"/>
  <c r="JE134" i="87"/>
  <c r="JE142" i="87"/>
  <c r="JE145" i="87"/>
  <c r="JE153" i="87"/>
  <c r="JE209" i="87"/>
  <c r="JE152" i="87"/>
  <c r="JE160" i="87"/>
  <c r="JE172" i="87"/>
  <c r="JE180" i="87"/>
  <c r="JE184" i="87"/>
  <c r="JE188" i="87"/>
  <c r="JE192" i="87"/>
  <c r="JE196" i="87"/>
  <c r="JE200" i="87"/>
  <c r="JE204" i="87"/>
  <c r="JE211" i="87"/>
  <c r="JE213" i="87"/>
  <c r="JE217" i="87"/>
  <c r="JE221" i="87"/>
  <c r="JE227" i="87"/>
  <c r="JA83" i="87"/>
  <c r="JA46" i="87"/>
  <c r="JA50" i="87"/>
  <c r="JA54" i="87"/>
  <c r="JA58" i="87"/>
  <c r="JA62" i="87"/>
  <c r="JA66" i="87"/>
  <c r="JA70" i="87"/>
  <c r="JA84" i="87"/>
  <c r="JA99" i="87"/>
  <c r="JA121" i="87"/>
  <c r="JA104" i="87"/>
  <c r="JA108" i="87"/>
  <c r="JA112" i="87"/>
  <c r="JA116" i="87"/>
  <c r="JA120" i="87"/>
  <c r="JA133" i="87"/>
  <c r="JA126" i="87"/>
  <c r="JA130" i="87"/>
  <c r="JA160" i="87"/>
  <c r="JA143" i="87"/>
  <c r="JA171" i="87"/>
  <c r="JA173" i="87"/>
  <c r="JA151" i="87"/>
  <c r="JA159" i="87"/>
  <c r="JA182" i="87"/>
  <c r="JA186" i="87"/>
  <c r="JA190" i="87"/>
  <c r="JA194" i="87"/>
  <c r="JA198" i="87"/>
  <c r="JA202" i="87"/>
  <c r="JA206" i="87"/>
  <c r="JA214" i="87"/>
  <c r="JA217" i="87"/>
  <c r="JA226" i="87"/>
  <c r="JD44" i="87"/>
  <c r="JD39" i="87"/>
  <c r="JH37" i="87"/>
  <c r="JI36" i="87"/>
  <c r="JA34" i="87"/>
  <c r="JE32" i="87"/>
  <c r="JH49" i="87"/>
  <c r="JH53" i="87"/>
  <c r="JH57" i="87"/>
  <c r="JH61" i="87"/>
  <c r="JH65" i="87"/>
  <c r="JH69" i="87"/>
  <c r="JH73" i="87"/>
  <c r="JH77" i="87"/>
  <c r="JH81" i="87"/>
  <c r="JH85" i="87"/>
  <c r="JH89" i="87"/>
  <c r="JH93" i="87"/>
  <c r="JH97" i="87"/>
  <c r="JH101" i="87"/>
  <c r="JH105" i="87"/>
  <c r="JH109" i="87"/>
  <c r="JH113" i="87"/>
  <c r="JH117" i="87"/>
  <c r="JH121" i="87"/>
  <c r="JH125" i="87"/>
  <c r="JH129" i="87"/>
  <c r="JH133" i="87"/>
  <c r="JH137" i="87"/>
  <c r="JH152" i="87"/>
  <c r="JH160" i="87"/>
  <c r="JH141" i="87"/>
  <c r="JH145" i="87"/>
  <c r="JH153" i="87"/>
  <c r="CN207" i="87"/>
  <c r="DD207" i="87"/>
  <c r="BX207" i="87"/>
  <c r="JH164" i="87"/>
  <c r="JH168" i="87"/>
  <c r="JH172" i="87"/>
  <c r="JH176" i="87"/>
  <c r="JH180" i="87"/>
  <c r="JH183" i="87"/>
  <c r="JH187" i="87"/>
  <c r="DD203" i="87"/>
  <c r="CN203" i="87"/>
  <c r="BX203" i="87"/>
  <c r="JH195" i="87"/>
  <c r="JH199" i="87"/>
  <c r="JH209" i="87"/>
  <c r="JH217" i="87"/>
  <c r="JH220" i="87"/>
  <c r="BX224" i="87"/>
  <c r="CN224" i="87"/>
  <c r="DD224" i="87"/>
  <c r="AR228" i="87"/>
  <c r="BH228" i="87"/>
  <c r="AB228" i="87" s="1"/>
  <c r="AR227" i="87"/>
  <c r="AR226" i="87"/>
  <c r="BH226" i="87"/>
  <c r="AB226" i="87" s="1"/>
  <c r="BH227" i="87"/>
  <c r="AB227" i="87" s="1"/>
  <c r="JD50" i="87"/>
  <c r="JD54" i="87"/>
  <c r="JD58" i="87"/>
  <c r="JD62" i="87"/>
  <c r="JD66" i="87"/>
  <c r="JD70" i="87"/>
  <c r="JD74" i="87"/>
  <c r="JD78" i="87"/>
  <c r="JD82" i="87"/>
  <c r="JD86" i="87"/>
  <c r="JD90" i="87"/>
  <c r="JD94" i="87"/>
  <c r="JD98" i="87"/>
  <c r="JD102" i="87"/>
  <c r="JD106" i="87"/>
  <c r="JD110" i="87"/>
  <c r="JD114" i="87"/>
  <c r="JD118" i="87"/>
  <c r="JD122" i="87"/>
  <c r="JD126" i="87"/>
  <c r="JD130" i="87"/>
  <c r="JD134" i="87"/>
  <c r="JD155" i="87"/>
  <c r="JD149" i="87"/>
  <c r="JD156" i="87"/>
  <c r="JD139" i="87"/>
  <c r="JD143" i="87"/>
  <c r="JD166" i="87"/>
  <c r="JD170" i="87"/>
  <c r="JD178" i="87"/>
  <c r="JD204" i="87"/>
  <c r="JD189" i="87"/>
  <c r="JD205" i="87"/>
  <c r="JD203" i="87"/>
  <c r="JD210" i="87"/>
  <c r="JD214" i="87"/>
  <c r="JD222" i="87"/>
  <c r="IZ47" i="87"/>
  <c r="IZ51" i="87"/>
  <c r="IZ55" i="87"/>
  <c r="IZ59" i="87"/>
  <c r="IZ63" i="87"/>
  <c r="IZ67" i="87"/>
  <c r="IZ71" i="87"/>
  <c r="IZ75" i="87"/>
  <c r="IZ79" i="87"/>
  <c r="IZ83" i="87"/>
  <c r="IZ87" i="87"/>
  <c r="IZ91" i="87"/>
  <c r="IZ95" i="87"/>
  <c r="IZ99" i="87"/>
  <c r="IZ103" i="87"/>
  <c r="IZ107" i="87"/>
  <c r="IZ111" i="87"/>
  <c r="IZ115" i="87"/>
  <c r="IZ119" i="87"/>
  <c r="IZ123" i="87"/>
  <c r="IZ127" i="87"/>
  <c r="IZ131" i="87"/>
  <c r="IZ135" i="87"/>
  <c r="IZ140" i="87"/>
  <c r="IZ144" i="87"/>
  <c r="IZ150" i="87"/>
  <c r="IZ158" i="87"/>
  <c r="IZ163" i="87"/>
  <c r="IZ167" i="87"/>
  <c r="IZ171" i="87"/>
  <c r="IZ175" i="87"/>
  <c r="IZ179" i="87"/>
  <c r="IZ192" i="87"/>
  <c r="IZ196" i="87"/>
  <c r="IZ200" i="87"/>
  <c r="IZ185" i="87"/>
  <c r="IZ202" i="87"/>
  <c r="IZ204" i="87"/>
  <c r="IZ210" i="87"/>
  <c r="IZ214" i="87"/>
  <c r="IZ218" i="87"/>
  <c r="IZ225" i="87"/>
  <c r="IZ228" i="87"/>
  <c r="JH34" i="87"/>
  <c r="JD32" i="87"/>
  <c r="JI31" i="87"/>
  <c r="IZ30" i="87"/>
  <c r="JK75" i="87"/>
  <c r="JK32" i="87"/>
  <c r="JK36" i="87"/>
  <c r="JK40" i="87"/>
  <c r="JK44" i="87"/>
  <c r="JK48" i="87"/>
  <c r="JK52" i="87"/>
  <c r="JK56" i="87"/>
  <c r="JK60" i="87"/>
  <c r="JK64" i="87"/>
  <c r="JK68" i="87"/>
  <c r="JK72" i="87"/>
  <c r="JK76" i="87"/>
  <c r="JK80" i="87"/>
  <c r="JK84" i="87"/>
  <c r="JK88" i="87"/>
  <c r="JK92" i="87"/>
  <c r="JK96" i="87"/>
  <c r="JK102" i="87"/>
  <c r="JK106" i="87"/>
  <c r="JK109" i="87"/>
  <c r="JK113" i="87"/>
  <c r="JK117" i="87"/>
  <c r="JK122" i="87"/>
  <c r="JK126" i="87"/>
  <c r="JK130" i="87"/>
  <c r="JK133" i="87"/>
  <c r="JK137" i="87"/>
  <c r="JK144" i="87"/>
  <c r="JK165" i="87"/>
  <c r="JK171" i="87"/>
  <c r="JK179" i="87"/>
  <c r="JK183" i="87"/>
  <c r="JK149" i="87"/>
  <c r="JK153" i="87"/>
  <c r="JK157" i="87"/>
  <c r="JK162" i="87"/>
  <c r="JK170" i="87"/>
  <c r="JK178" i="87"/>
  <c r="JK186" i="87"/>
  <c r="JK190" i="87"/>
  <c r="JK192" i="87"/>
  <c r="JK196" i="87"/>
  <c r="JK200" i="87"/>
  <c r="JK205" i="87"/>
  <c r="JK208" i="87"/>
  <c r="JK212" i="87"/>
  <c r="JK220" i="87"/>
  <c r="JK222" i="87"/>
  <c r="JK226" i="87"/>
  <c r="JG74" i="87"/>
  <c r="JG32" i="87"/>
  <c r="JG36" i="87"/>
  <c r="JG40" i="87"/>
  <c r="JG44" i="87"/>
  <c r="JG98" i="87"/>
  <c r="JG103" i="87"/>
  <c r="JG107" i="87"/>
  <c r="JG135" i="87"/>
  <c r="JG145" i="87"/>
  <c r="JG167" i="87"/>
  <c r="JG171" i="87"/>
  <c r="JG179" i="87"/>
  <c r="JG148" i="87"/>
  <c r="JG156" i="87"/>
  <c r="JG170" i="87"/>
  <c r="JG178" i="87"/>
  <c r="JG191" i="87"/>
  <c r="JG204" i="87"/>
  <c r="JG213" i="87"/>
  <c r="BG228" i="87"/>
  <c r="AA228" i="87" s="1"/>
  <c r="AQ228" i="87"/>
  <c r="JC30" i="87"/>
  <c r="JC34" i="87"/>
  <c r="JC38" i="87"/>
  <c r="JC42" i="87"/>
  <c r="JC46" i="87"/>
  <c r="JC50" i="87"/>
  <c r="JC54" i="87"/>
  <c r="JC58" i="87"/>
  <c r="JC62" i="87"/>
  <c r="JC66" i="87"/>
  <c r="JC70" i="87"/>
  <c r="JC78" i="87"/>
  <c r="JC82" i="87"/>
  <c r="JC86" i="87"/>
  <c r="JC90" i="87"/>
  <c r="JC94" i="87"/>
  <c r="JC102" i="87"/>
  <c r="JC106" i="87"/>
  <c r="JC138" i="87"/>
  <c r="JC142" i="87"/>
  <c r="JC149" i="87"/>
  <c r="JC157" i="87"/>
  <c r="JC201" i="87"/>
  <c r="BS198" i="87"/>
  <c r="CI198" i="87"/>
  <c r="CY198" i="87"/>
  <c r="BS205" i="87"/>
  <c r="CI205" i="87"/>
  <c r="CY205" i="87"/>
  <c r="JC215" i="87"/>
  <c r="IY30" i="87"/>
  <c r="IY34" i="87"/>
  <c r="IY38" i="87"/>
  <c r="IY42" i="87"/>
  <c r="IY46" i="87"/>
  <c r="IY50" i="87"/>
  <c r="IY54" i="87"/>
  <c r="IY58" i="87"/>
  <c r="IY62" i="87"/>
  <c r="IY66" i="87"/>
  <c r="IY70" i="87"/>
  <c r="IY74" i="87"/>
  <c r="IY146" i="87"/>
  <c r="IY154" i="87"/>
  <c r="IY194" i="87"/>
  <c r="IY214" i="87"/>
  <c r="IY219" i="87"/>
  <c r="IY225" i="87"/>
  <c r="FD27" i="87"/>
  <c r="FT27" i="87" s="1"/>
  <c r="GJ27" i="87" s="1"/>
  <c r="GZ27" i="87" s="1"/>
  <c r="HP27" i="87" s="1"/>
  <c r="IF27" i="87" s="1"/>
  <c r="IV27" i="87" s="1"/>
  <c r="JL27" i="87" s="1"/>
  <c r="EN27" i="87"/>
  <c r="DH222" i="87"/>
  <c r="CB222" i="87"/>
  <c r="CR222" i="87"/>
  <c r="DI199" i="87"/>
  <c r="CC199" i="87"/>
  <c r="CS199" i="87"/>
  <c r="DI195" i="87"/>
  <c r="CC195" i="87"/>
  <c r="CS195" i="87"/>
  <c r="CC184" i="87"/>
  <c r="CS184" i="87"/>
  <c r="DI184" i="87"/>
  <c r="CB189" i="87"/>
  <c r="CR189" i="87"/>
  <c r="DH189" i="87"/>
  <c r="CB175" i="87"/>
  <c r="CR175" i="87"/>
  <c r="DH175" i="87"/>
  <c r="CC106" i="87"/>
  <c r="CS106" i="87"/>
  <c r="DI106" i="87"/>
  <c r="CC104" i="87"/>
  <c r="CS104" i="87"/>
  <c r="DI104" i="87"/>
  <c r="CC102" i="87"/>
  <c r="CS102" i="87"/>
  <c r="DI102" i="87"/>
  <c r="CB80" i="87"/>
  <c r="CR80" i="87"/>
  <c r="DH80" i="87"/>
  <c r="CB78" i="87"/>
  <c r="CR78" i="87"/>
  <c r="DH78" i="87"/>
  <c r="CB76" i="87"/>
  <c r="CR76" i="87"/>
  <c r="DH76" i="87"/>
  <c r="JJ29" i="87"/>
  <c r="JJ81" i="87"/>
  <c r="JJ37" i="87"/>
  <c r="JJ41" i="87"/>
  <c r="JJ45" i="87"/>
  <c r="JJ49" i="87"/>
  <c r="JJ57" i="87"/>
  <c r="JJ61" i="87"/>
  <c r="JJ69" i="87"/>
  <c r="JJ196" i="87"/>
  <c r="CS223" i="87"/>
  <c r="DI223" i="87"/>
  <c r="CC223" i="87"/>
  <c r="CB223" i="87"/>
  <c r="CR223" i="87"/>
  <c r="DH223" i="87"/>
  <c r="CC221" i="87"/>
  <c r="DI221" i="87"/>
  <c r="CS221" i="87"/>
  <c r="DI204" i="87"/>
  <c r="CC204" i="87"/>
  <c r="CS204" i="87"/>
  <c r="DI207" i="87"/>
  <c r="CC207" i="87"/>
  <c r="CS207" i="87"/>
  <c r="DI197" i="87"/>
  <c r="CC197" i="87"/>
  <c r="CS197" i="87"/>
  <c r="DI193" i="87"/>
  <c r="CC193" i="87"/>
  <c r="CS193" i="87"/>
  <c r="CB184" i="87"/>
  <c r="DH184" i="87"/>
  <c r="CR184" i="87"/>
  <c r="CB179" i="87"/>
  <c r="CR179" i="87"/>
  <c r="DH179" i="87"/>
  <c r="CB171" i="87"/>
  <c r="CR171" i="87"/>
  <c r="DH171" i="87"/>
  <c r="CB145" i="87"/>
  <c r="DH145" i="87"/>
  <c r="CR145" i="87"/>
  <c r="CB138" i="87"/>
  <c r="CR138" i="87"/>
  <c r="DH138" i="87"/>
  <c r="CC105" i="87"/>
  <c r="CS105" i="87"/>
  <c r="DI105" i="87"/>
  <c r="CC103" i="87"/>
  <c r="CS103" i="87"/>
  <c r="DI103" i="87"/>
  <c r="CB81" i="87"/>
  <c r="CR81" i="87"/>
  <c r="DH81" i="87"/>
  <c r="CB79" i="87"/>
  <c r="CR79" i="87"/>
  <c r="DH79" i="87"/>
  <c r="CB77" i="87"/>
  <c r="CR77" i="87"/>
  <c r="DH77" i="87"/>
  <c r="JI42" i="87"/>
  <c r="JC28" i="87"/>
  <c r="JJ75" i="87"/>
  <c r="JJ79" i="87"/>
  <c r="JJ43" i="87"/>
  <c r="JJ47" i="87"/>
  <c r="JJ51" i="87"/>
  <c r="JJ55" i="87"/>
  <c r="JJ59" i="87"/>
  <c r="JJ63" i="87"/>
  <c r="JJ67" i="87"/>
  <c r="JJ71" i="87"/>
  <c r="JJ82" i="87"/>
  <c r="JJ86" i="87"/>
  <c r="JJ90" i="87"/>
  <c r="JJ94" i="87"/>
  <c r="JJ98" i="87"/>
  <c r="JJ102" i="87"/>
  <c r="JJ106" i="87"/>
  <c r="JJ110" i="87"/>
  <c r="JJ114" i="87"/>
  <c r="JJ118" i="87"/>
  <c r="JJ122" i="87"/>
  <c r="JJ126" i="87"/>
  <c r="JJ130" i="87"/>
  <c r="JJ133" i="87"/>
  <c r="JJ137" i="87"/>
  <c r="JJ140" i="87"/>
  <c r="JJ151" i="87"/>
  <c r="JJ159" i="87"/>
  <c r="JJ163" i="87"/>
  <c r="JJ152" i="87"/>
  <c r="JJ160" i="87"/>
  <c r="JJ174" i="87"/>
  <c r="JJ185" i="87"/>
  <c r="JJ165" i="87"/>
  <c r="JJ173" i="87"/>
  <c r="JJ181" i="87"/>
  <c r="JJ187" i="87"/>
  <c r="JJ202" i="87"/>
  <c r="JJ206" i="87"/>
  <c r="JJ210" i="87"/>
  <c r="JJ216" i="87"/>
  <c r="JJ220" i="87"/>
  <c r="JJ226" i="87"/>
  <c r="JF74" i="87"/>
  <c r="JF45" i="87"/>
  <c r="JF49" i="87"/>
  <c r="JF53" i="87"/>
  <c r="JF57" i="87"/>
  <c r="JF61" i="87"/>
  <c r="JF65" i="87"/>
  <c r="JF69" i="87"/>
  <c r="JF73" i="87"/>
  <c r="JF86" i="87"/>
  <c r="JF90" i="87"/>
  <c r="JF94" i="87"/>
  <c r="JF97" i="87"/>
  <c r="JF101" i="87"/>
  <c r="JF105" i="87"/>
  <c r="JF109" i="87"/>
  <c r="JF113" i="87"/>
  <c r="JF117" i="87"/>
  <c r="JF126" i="87"/>
  <c r="JF130" i="87"/>
  <c r="JF134" i="87"/>
  <c r="JF138" i="87"/>
  <c r="JF150" i="87"/>
  <c r="JF158" i="87"/>
  <c r="JF148" i="87"/>
  <c r="JF142" i="87"/>
  <c r="JF169" i="87"/>
  <c r="JF177" i="87"/>
  <c r="JF153" i="87"/>
  <c r="JF185" i="87"/>
  <c r="JF162" i="87"/>
  <c r="JF170" i="87"/>
  <c r="JF178" i="87"/>
  <c r="JF189" i="87"/>
  <c r="JF190" i="87"/>
  <c r="JF197" i="87"/>
  <c r="JF202" i="87"/>
  <c r="JF206" i="87"/>
  <c r="JF210" i="87"/>
  <c r="JF219" i="87"/>
  <c r="JF216" i="87"/>
  <c r="JF221" i="87"/>
  <c r="JF226" i="87"/>
  <c r="JB74" i="87"/>
  <c r="JB79" i="87"/>
  <c r="JB43" i="87"/>
  <c r="JB47" i="87"/>
  <c r="JB51" i="87"/>
  <c r="JB55" i="87"/>
  <c r="JB59" i="87"/>
  <c r="JB63" i="87"/>
  <c r="JB67" i="87"/>
  <c r="JB71" i="87"/>
  <c r="JB82" i="87"/>
  <c r="JB86" i="87"/>
  <c r="JB90" i="87"/>
  <c r="JB94" i="87"/>
  <c r="JB97" i="87"/>
  <c r="JB101" i="87"/>
  <c r="JB122" i="87"/>
  <c r="JB126" i="87"/>
  <c r="JB130" i="87"/>
  <c r="JB139" i="87"/>
  <c r="JB137" i="87"/>
  <c r="JB140" i="87"/>
  <c r="JB144" i="87"/>
  <c r="JB150" i="87"/>
  <c r="JB158" i="87"/>
  <c r="JB165" i="87"/>
  <c r="JB153" i="87"/>
  <c r="JB167" i="87"/>
  <c r="JB173" i="87"/>
  <c r="JB181" i="87"/>
  <c r="JB166" i="87"/>
  <c r="JB174" i="87"/>
  <c r="JB182" i="87"/>
  <c r="JB185" i="87"/>
  <c r="JB193" i="87"/>
  <c r="JB197" i="87"/>
  <c r="JB206" i="87"/>
  <c r="JB210" i="87"/>
  <c r="JB217" i="87"/>
  <c r="JB226" i="87"/>
  <c r="JE39" i="87"/>
  <c r="JA33" i="87"/>
  <c r="JE31" i="87"/>
  <c r="JD29" i="87"/>
  <c r="JI77" i="87"/>
  <c r="JI81" i="87"/>
  <c r="JI45" i="87"/>
  <c r="JI49" i="87"/>
  <c r="JI53" i="87"/>
  <c r="JI57" i="87"/>
  <c r="JI61" i="87"/>
  <c r="JI65" i="87"/>
  <c r="JI69" i="87"/>
  <c r="JI73" i="87"/>
  <c r="JI98" i="87"/>
  <c r="JI89" i="87"/>
  <c r="JI93" i="87"/>
  <c r="JI100" i="87"/>
  <c r="JI104" i="87"/>
  <c r="JI108" i="87"/>
  <c r="JI112" i="87"/>
  <c r="JI116" i="87"/>
  <c r="JI120" i="87"/>
  <c r="JI125" i="87"/>
  <c r="JI136" i="87"/>
  <c r="JI129" i="87"/>
  <c r="JI135" i="87"/>
  <c r="JI144" i="87"/>
  <c r="JI153" i="87"/>
  <c r="JI162" i="87"/>
  <c r="JI170" i="87"/>
  <c r="JI178" i="87"/>
  <c r="JI164" i="87"/>
  <c r="JI165" i="87"/>
  <c r="JI173" i="87"/>
  <c r="JI181" i="87"/>
  <c r="JI185" i="87"/>
  <c r="JI189" i="87"/>
  <c r="JI193" i="87"/>
  <c r="JI210" i="87"/>
  <c r="JI204" i="87"/>
  <c r="JI213" i="87"/>
  <c r="JI223" i="87"/>
  <c r="JI225" i="87"/>
  <c r="JE45" i="87"/>
  <c r="JE49" i="87"/>
  <c r="JE53" i="87"/>
  <c r="JE57" i="87"/>
  <c r="JE61" i="87"/>
  <c r="JE65" i="87"/>
  <c r="JE69" i="87"/>
  <c r="JE73" i="87"/>
  <c r="JE77" i="87"/>
  <c r="JE81" i="87"/>
  <c r="JE85" i="87"/>
  <c r="JE101" i="87"/>
  <c r="JE90" i="87"/>
  <c r="JE94" i="87"/>
  <c r="JE105" i="87"/>
  <c r="JE109" i="87"/>
  <c r="JE113" i="87"/>
  <c r="JE117" i="87"/>
  <c r="JE122" i="87"/>
  <c r="JE137" i="87"/>
  <c r="JE126" i="87"/>
  <c r="JE130" i="87"/>
  <c r="JE138" i="87"/>
  <c r="JE143" i="87"/>
  <c r="JE147" i="87"/>
  <c r="JE155" i="87"/>
  <c r="JE161" i="87"/>
  <c r="JE146" i="87"/>
  <c r="JE154" i="87"/>
  <c r="JE163" i="87"/>
  <c r="JE174" i="87"/>
  <c r="JE165" i="87"/>
  <c r="JE173" i="87"/>
  <c r="JE181" i="87"/>
  <c r="JE185" i="87"/>
  <c r="JE189" i="87"/>
  <c r="JE193" i="87"/>
  <c r="JE197" i="87"/>
  <c r="JE201" i="87"/>
  <c r="JE205" i="87"/>
  <c r="JE208" i="87"/>
  <c r="JE218" i="87"/>
  <c r="JE222" i="87"/>
  <c r="JE225" i="87"/>
  <c r="JA74" i="87"/>
  <c r="JA79" i="87"/>
  <c r="JA43" i="87"/>
  <c r="JA47" i="87"/>
  <c r="JA51" i="87"/>
  <c r="JA55" i="87"/>
  <c r="JA59" i="87"/>
  <c r="JA63" i="87"/>
  <c r="JA67" i="87"/>
  <c r="JA71" i="87"/>
  <c r="JA98" i="87"/>
  <c r="JA87" i="87"/>
  <c r="JA91" i="87"/>
  <c r="JA95" i="87"/>
  <c r="JA122" i="87"/>
  <c r="JA105" i="87"/>
  <c r="JA109" i="87"/>
  <c r="JA113" i="87"/>
  <c r="JA117" i="87"/>
  <c r="JA125" i="87"/>
  <c r="JA136" i="87"/>
  <c r="JA127" i="87"/>
  <c r="JA131" i="87"/>
  <c r="JA140" i="87"/>
  <c r="JA141" i="87"/>
  <c r="JA145" i="87"/>
  <c r="JA146" i="87"/>
  <c r="JA179" i="87"/>
  <c r="JA181" i="87"/>
  <c r="JA153" i="87"/>
  <c r="JA167" i="87"/>
  <c r="JA168" i="87"/>
  <c r="JA176" i="87"/>
  <c r="JA191" i="87"/>
  <c r="JA195" i="87"/>
  <c r="JA199" i="87"/>
  <c r="JA203" i="87"/>
  <c r="JA207" i="87"/>
  <c r="JA215" i="87"/>
  <c r="JA218" i="87"/>
  <c r="JA222" i="87"/>
  <c r="JA227" i="87"/>
  <c r="GC228" i="87"/>
  <c r="GC227" i="87"/>
  <c r="GC226" i="87"/>
  <c r="GC225" i="87"/>
  <c r="GC222" i="87"/>
  <c r="GC221" i="87"/>
  <c r="GC220" i="87"/>
  <c r="GC224" i="87"/>
  <c r="GC223" i="87"/>
  <c r="GC219" i="87"/>
  <c r="GC217" i="87"/>
  <c r="GC216" i="87"/>
  <c r="GC215" i="87"/>
  <c r="GC214" i="87"/>
  <c r="GC213" i="87"/>
  <c r="GC218" i="87"/>
  <c r="GC212" i="87"/>
  <c r="GC211" i="87"/>
  <c r="GC210" i="87"/>
  <c r="GC209" i="87"/>
  <c r="GC208" i="87"/>
  <c r="GC207" i="87"/>
  <c r="GC206" i="87"/>
  <c r="GC205" i="87"/>
  <c r="GC204" i="87"/>
  <c r="GC203" i="87"/>
  <c r="GC202" i="87"/>
  <c r="GC201" i="87"/>
  <c r="GC200" i="87"/>
  <c r="GC199" i="87"/>
  <c r="GC198" i="87"/>
  <c r="GC197" i="87"/>
  <c r="GC196" i="87"/>
  <c r="GC195" i="87"/>
  <c r="GC194" i="87"/>
  <c r="GC193" i="87"/>
  <c r="GC192" i="87"/>
  <c r="GC188" i="87"/>
  <c r="GC183" i="87"/>
  <c r="GC189" i="87"/>
  <c r="GC185" i="87"/>
  <c r="GC182" i="87"/>
  <c r="GC191" i="87"/>
  <c r="GC184" i="87"/>
  <c r="GC181" i="87"/>
  <c r="GC179" i="87"/>
  <c r="GC177" i="87"/>
  <c r="GC175" i="87"/>
  <c r="GC173" i="87"/>
  <c r="GC171" i="87"/>
  <c r="GC169" i="87"/>
  <c r="GC167" i="87"/>
  <c r="GC165" i="87"/>
  <c r="GC186" i="87"/>
  <c r="GC190" i="87"/>
  <c r="GC180" i="87"/>
  <c r="GC178" i="87"/>
  <c r="GC176" i="87"/>
  <c r="GC174" i="87"/>
  <c r="GC172" i="87"/>
  <c r="GC170" i="87"/>
  <c r="GC187" i="87"/>
  <c r="GC168" i="87"/>
  <c r="GC166" i="87"/>
  <c r="GC159" i="87"/>
  <c r="GC157" i="87"/>
  <c r="GC155" i="87"/>
  <c r="GC153" i="87"/>
  <c r="GC151" i="87"/>
  <c r="GC164" i="87"/>
  <c r="GC163" i="87"/>
  <c r="GC145" i="87"/>
  <c r="GC144" i="87"/>
  <c r="GC143" i="87"/>
  <c r="GC142" i="87"/>
  <c r="GC141" i="87"/>
  <c r="GC147" i="87"/>
  <c r="GC146" i="87"/>
  <c r="GC161" i="87"/>
  <c r="GC149" i="87"/>
  <c r="GC162" i="87"/>
  <c r="GC154" i="87"/>
  <c r="GC158" i="87"/>
  <c r="GC152" i="87"/>
  <c r="GC150" i="87"/>
  <c r="GC148" i="87"/>
  <c r="GC160" i="87"/>
  <c r="GC156" i="87"/>
  <c r="GC139" i="87"/>
  <c r="GC137" i="87"/>
  <c r="GC136" i="87"/>
  <c r="GC135" i="87"/>
  <c r="GC134" i="87"/>
  <c r="GC133" i="87"/>
  <c r="GC140" i="87"/>
  <c r="GC138" i="87"/>
  <c r="GC132" i="87"/>
  <c r="GC131" i="87"/>
  <c r="GC130" i="87"/>
  <c r="GC129" i="87"/>
  <c r="GC128" i="87"/>
  <c r="GC127" i="87"/>
  <c r="GC126" i="87"/>
  <c r="GC125" i="87"/>
  <c r="GC124" i="87"/>
  <c r="GC123" i="87"/>
  <c r="GC122" i="87"/>
  <c r="GC121" i="87"/>
  <c r="GC120" i="87"/>
  <c r="GC119" i="87"/>
  <c r="GC118" i="87"/>
  <c r="GC117" i="87"/>
  <c r="GC116" i="87"/>
  <c r="GC115" i="87"/>
  <c r="GC114" i="87"/>
  <c r="GC113" i="87"/>
  <c r="GC112" i="87"/>
  <c r="GC111" i="87"/>
  <c r="GC110" i="87"/>
  <c r="GC109" i="87"/>
  <c r="GC108" i="87"/>
  <c r="GC107" i="87"/>
  <c r="GC106" i="87"/>
  <c r="GC105" i="87"/>
  <c r="GC104" i="87"/>
  <c r="GC103" i="87"/>
  <c r="GC102" i="87"/>
  <c r="GC101" i="87"/>
  <c r="GC100" i="87"/>
  <c r="GC98" i="87"/>
  <c r="GC99" i="87"/>
  <c r="GC97" i="87"/>
  <c r="GC96" i="87"/>
  <c r="GC95" i="87"/>
  <c r="GC94" i="87"/>
  <c r="GC93" i="87"/>
  <c r="GC92" i="87"/>
  <c r="GC91" i="87"/>
  <c r="GC90" i="87"/>
  <c r="GC89" i="87"/>
  <c r="GC88" i="87"/>
  <c r="GC87" i="87"/>
  <c r="GC86" i="87"/>
  <c r="GC85" i="87"/>
  <c r="GC84" i="87"/>
  <c r="GC83" i="87"/>
  <c r="GC82" i="87"/>
  <c r="GC76" i="87"/>
  <c r="GC74" i="87"/>
  <c r="GC81" i="87"/>
  <c r="GC80" i="87"/>
  <c r="GC79" i="87"/>
  <c r="GC78" i="87"/>
  <c r="GC77" i="87"/>
  <c r="GC73" i="87"/>
  <c r="GC72" i="87"/>
  <c r="GC71" i="87"/>
  <c r="GC70" i="87"/>
  <c r="GC69" i="87"/>
  <c r="GC68" i="87"/>
  <c r="GC67" i="87"/>
  <c r="GC66" i="87"/>
  <c r="GC65" i="87"/>
  <c r="GC64" i="87"/>
  <c r="GC63" i="87"/>
  <c r="GC62" i="87"/>
  <c r="GC61" i="87"/>
  <c r="GC60" i="87"/>
  <c r="GC59" i="87"/>
  <c r="GC58" i="87"/>
  <c r="GC57" i="87"/>
  <c r="GC56" i="87"/>
  <c r="GC55" i="87"/>
  <c r="GC54" i="87"/>
  <c r="GC53" i="87"/>
  <c r="GC52" i="87"/>
  <c r="GC51" i="87"/>
  <c r="GC50" i="87"/>
  <c r="GC49" i="87"/>
  <c r="GC48" i="87"/>
  <c r="GC47" i="87"/>
  <c r="GC46" i="87"/>
  <c r="GC45" i="87"/>
  <c r="GC44" i="87"/>
  <c r="GC43" i="87"/>
  <c r="GC42" i="87"/>
  <c r="GC41" i="87"/>
  <c r="GC40" i="87"/>
  <c r="GC39" i="87"/>
  <c r="GC38" i="87"/>
  <c r="GC37" i="87"/>
  <c r="GC36" i="87"/>
  <c r="GC35" i="87"/>
  <c r="GC34" i="87"/>
  <c r="GC33" i="87"/>
  <c r="GC32" i="87"/>
  <c r="GC31" i="87"/>
  <c r="GC30" i="87"/>
  <c r="GC75" i="87"/>
  <c r="GC28" i="87"/>
  <c r="GC29" i="87"/>
  <c r="JH41" i="87"/>
  <c r="IZ37" i="87"/>
  <c r="JA36" i="87"/>
  <c r="JH29" i="87"/>
  <c r="JI28" i="87"/>
  <c r="JH50" i="87"/>
  <c r="JH54" i="87"/>
  <c r="JH58" i="87"/>
  <c r="JH62" i="87"/>
  <c r="JH66" i="87"/>
  <c r="JH70" i="87"/>
  <c r="JH74" i="87"/>
  <c r="JH78" i="87"/>
  <c r="JH82" i="87"/>
  <c r="JH86" i="87"/>
  <c r="JH90" i="87"/>
  <c r="JH94" i="87"/>
  <c r="JH98" i="87"/>
  <c r="JH102" i="87"/>
  <c r="JH106" i="87"/>
  <c r="JH110" i="87"/>
  <c r="JH114" i="87"/>
  <c r="JH118" i="87"/>
  <c r="JH122" i="87"/>
  <c r="JH126" i="87"/>
  <c r="JH130" i="87"/>
  <c r="JH134" i="87"/>
  <c r="JH138" i="87"/>
  <c r="JH147" i="87"/>
  <c r="JH155" i="87"/>
  <c r="JH161" i="87"/>
  <c r="JH169" i="87"/>
  <c r="JH177" i="87"/>
  <c r="JH184" i="87"/>
  <c r="JH188" i="87"/>
  <c r="JH192" i="87"/>
  <c r="JH196" i="87"/>
  <c r="JH200" i="87"/>
  <c r="JH201" i="87"/>
  <c r="JH214" i="87"/>
  <c r="JH221" i="87"/>
  <c r="JH226" i="87"/>
  <c r="JD47" i="87"/>
  <c r="JD51" i="87"/>
  <c r="JD55" i="87"/>
  <c r="JD59" i="87"/>
  <c r="JD63" i="87"/>
  <c r="JD67" i="87"/>
  <c r="JD71" i="87"/>
  <c r="JD75" i="87"/>
  <c r="JD79" i="87"/>
  <c r="JD83" i="87"/>
  <c r="JD87" i="87"/>
  <c r="JD91" i="87"/>
  <c r="JD95" i="87"/>
  <c r="JD99" i="87"/>
  <c r="JD103" i="87"/>
  <c r="JD107" i="87"/>
  <c r="JD111" i="87"/>
  <c r="JD115" i="87"/>
  <c r="JD119" i="87"/>
  <c r="JD123" i="87"/>
  <c r="JD127" i="87"/>
  <c r="JD131" i="87"/>
  <c r="JD151" i="87"/>
  <c r="JD159" i="87"/>
  <c r="JD140" i="87"/>
  <c r="JD144" i="87"/>
  <c r="JD167" i="87"/>
  <c r="JD171" i="87"/>
  <c r="JD175" i="87"/>
  <c r="JD179" i="87"/>
  <c r="JD182" i="87"/>
  <c r="JD186" i="87"/>
  <c r="JD190" i="87"/>
  <c r="JD194" i="87"/>
  <c r="JD198" i="87"/>
  <c r="JD206" i="87"/>
  <c r="JD207" i="87"/>
  <c r="JD211" i="87"/>
  <c r="JD215" i="87"/>
  <c r="JD218" i="87"/>
  <c r="JD226" i="87"/>
  <c r="JD227" i="87"/>
  <c r="IZ76" i="87"/>
  <c r="IZ80" i="87"/>
  <c r="IZ84" i="87"/>
  <c r="IZ88" i="87"/>
  <c r="IZ92" i="87"/>
  <c r="IZ96" i="87"/>
  <c r="IZ100" i="87"/>
  <c r="IZ104" i="87"/>
  <c r="IZ124" i="87"/>
  <c r="IZ128" i="87"/>
  <c r="IZ132" i="87"/>
  <c r="IZ136" i="87"/>
  <c r="IZ151" i="87"/>
  <c r="IZ159" i="87"/>
  <c r="IZ141" i="87"/>
  <c r="IZ145" i="87"/>
  <c r="IZ152" i="87"/>
  <c r="IZ160" i="87"/>
  <c r="IZ164" i="87"/>
  <c r="IZ168" i="87"/>
  <c r="IZ172" i="87"/>
  <c r="IZ176" i="87"/>
  <c r="IZ180" i="87"/>
  <c r="IZ182" i="87"/>
  <c r="IZ186" i="87"/>
  <c r="IZ190" i="87"/>
  <c r="IZ206" i="87"/>
  <c r="IZ208" i="87"/>
  <c r="IZ211" i="87"/>
  <c r="IZ215" i="87"/>
  <c r="IZ219" i="87"/>
  <c r="IZ226" i="87"/>
  <c r="IZ227" i="87"/>
  <c r="IZ45" i="87"/>
  <c r="IZ43" i="87"/>
  <c r="JD38" i="87"/>
  <c r="JH36" i="87"/>
  <c r="JI35" i="87"/>
  <c r="IZ34" i="87"/>
  <c r="JA31" i="87"/>
  <c r="JK29" i="87"/>
  <c r="JK33" i="87"/>
  <c r="JK37" i="87"/>
  <c r="JK41" i="87"/>
  <c r="JK45" i="87"/>
  <c r="JK49" i="87"/>
  <c r="JK53" i="87"/>
  <c r="JK57" i="87"/>
  <c r="JK61" i="87"/>
  <c r="JK65" i="87"/>
  <c r="JK69" i="87"/>
  <c r="JK73" i="87"/>
  <c r="JK77" i="87"/>
  <c r="JK81" i="87"/>
  <c r="JK85" i="87"/>
  <c r="JK89" i="87"/>
  <c r="JK93" i="87"/>
  <c r="JK101" i="87"/>
  <c r="JK103" i="87"/>
  <c r="JK107" i="87"/>
  <c r="JK110" i="87"/>
  <c r="JK114" i="87"/>
  <c r="JK118" i="87"/>
  <c r="JK123" i="87"/>
  <c r="JK127" i="87"/>
  <c r="JK131" i="87"/>
  <c r="JK134" i="87"/>
  <c r="JK140" i="87"/>
  <c r="JK145" i="87"/>
  <c r="JK161" i="87"/>
  <c r="JK173" i="87"/>
  <c r="JK181" i="87"/>
  <c r="JK146" i="87"/>
  <c r="JK150" i="87"/>
  <c r="JK154" i="87"/>
  <c r="JK158" i="87"/>
  <c r="JK164" i="87"/>
  <c r="JK172" i="87"/>
  <c r="JK180" i="87"/>
  <c r="JK187" i="87"/>
  <c r="JK201" i="87"/>
  <c r="JK193" i="87"/>
  <c r="JK197" i="87"/>
  <c r="JK215" i="87"/>
  <c r="JK206" i="87"/>
  <c r="JK209" i="87"/>
  <c r="JK213" i="87"/>
  <c r="JK218" i="87"/>
  <c r="JK223" i="87"/>
  <c r="JK227" i="87"/>
  <c r="JG29" i="87"/>
  <c r="JG33" i="87"/>
  <c r="JG37" i="87"/>
  <c r="JG41" i="87"/>
  <c r="JG45" i="87"/>
  <c r="JG78" i="87"/>
  <c r="JG82" i="87"/>
  <c r="JG86" i="87"/>
  <c r="JG90" i="87"/>
  <c r="JG94" i="87"/>
  <c r="JG99" i="87"/>
  <c r="JG139" i="87"/>
  <c r="JG142" i="87"/>
  <c r="JG153" i="87"/>
  <c r="JG221" i="87"/>
  <c r="JC31" i="87"/>
  <c r="JC35" i="87"/>
  <c r="JC39" i="87"/>
  <c r="JC43" i="87"/>
  <c r="JC162" i="87"/>
  <c r="JC146" i="87"/>
  <c r="JC154" i="87"/>
  <c r="JC163" i="87"/>
  <c r="JC171" i="87"/>
  <c r="JC179" i="87"/>
  <c r="JC185" i="87"/>
  <c r="JC189" i="87"/>
  <c r="JC202" i="87"/>
  <c r="BS199" i="87"/>
  <c r="CI199" i="87"/>
  <c r="CY199" i="87"/>
  <c r="JC220" i="87"/>
  <c r="JC206" i="87"/>
  <c r="JC214" i="87"/>
  <c r="JC225" i="87"/>
  <c r="IY31" i="87"/>
  <c r="IY35" i="87"/>
  <c r="IY39" i="87"/>
  <c r="IY43" i="87"/>
  <c r="IY47" i="87"/>
  <c r="IY51" i="87"/>
  <c r="IY55" i="87"/>
  <c r="IY59" i="87"/>
  <c r="IY63" i="87"/>
  <c r="IY67" i="87"/>
  <c r="IY71" i="87"/>
  <c r="IY78" i="87"/>
  <c r="IY82" i="87"/>
  <c r="IY86" i="87"/>
  <c r="IY90" i="87"/>
  <c r="IY94" i="87"/>
  <c r="IY134" i="87"/>
  <c r="IY170" i="87"/>
  <c r="IY178" i="87"/>
  <c r="IY147" i="87"/>
  <c r="IY151" i="87"/>
  <c r="IY159" i="87"/>
  <c r="IY184" i="87"/>
  <c r="IY188" i="87"/>
  <c r="IY202" i="87"/>
  <c r="IY199" i="87"/>
  <c r="IY203" i="87"/>
  <c r="CC217" i="87"/>
  <c r="CS217" i="87"/>
  <c r="DI217" i="87"/>
  <c r="CC214" i="87"/>
  <c r="CS214" i="87"/>
  <c r="DI214" i="87"/>
  <c r="CC191" i="87"/>
  <c r="CS191" i="87"/>
  <c r="DI191" i="87"/>
  <c r="DI200" i="87"/>
  <c r="CC200" i="87"/>
  <c r="CS200" i="87"/>
  <c r="DI196" i="87"/>
  <c r="CC196" i="87"/>
  <c r="CS196" i="87"/>
  <c r="DI192" i="87"/>
  <c r="CC192" i="87"/>
  <c r="CS192" i="87"/>
  <c r="CC183" i="87"/>
  <c r="CS183" i="87"/>
  <c r="DI183" i="87"/>
  <c r="CB186" i="87"/>
  <c r="CR186" i="87"/>
  <c r="DH186" i="87"/>
  <c r="DH182" i="87"/>
  <c r="CR182" i="87"/>
  <c r="CB182" i="87"/>
  <c r="CB177" i="87"/>
  <c r="CR177" i="87"/>
  <c r="DH177" i="87"/>
  <c r="CB169" i="87"/>
  <c r="CR169" i="87"/>
  <c r="DH169" i="87"/>
  <c r="CC188" i="87"/>
  <c r="CS188" i="87"/>
  <c r="DI188" i="87"/>
  <c r="CB162" i="87"/>
  <c r="DH162" i="87"/>
  <c r="CR162" i="87"/>
  <c r="CB142" i="87"/>
  <c r="DH142" i="87"/>
  <c r="CR142" i="87"/>
  <c r="JJ32" i="87"/>
  <c r="JF30" i="87"/>
  <c r="JF34" i="87"/>
  <c r="GH228" i="87"/>
  <c r="GH226" i="87"/>
  <c r="GH227" i="87"/>
  <c r="GH225" i="87"/>
  <c r="GH224" i="87"/>
  <c r="GH223" i="87"/>
  <c r="GH221" i="87"/>
  <c r="GH222" i="87"/>
  <c r="GH220" i="87"/>
  <c r="GH219" i="87"/>
  <c r="GH218" i="87"/>
  <c r="GH217" i="87"/>
  <c r="GH213" i="87"/>
  <c r="GH214" i="87"/>
  <c r="GH211" i="87"/>
  <c r="GH210" i="87"/>
  <c r="GH209" i="87"/>
  <c r="GH208" i="87"/>
  <c r="GH215" i="87"/>
  <c r="GH212" i="87"/>
  <c r="GH207" i="87"/>
  <c r="GH206" i="87"/>
  <c r="GH205" i="87"/>
  <c r="GH204" i="87"/>
  <c r="GH203" i="87"/>
  <c r="GH216" i="87"/>
  <c r="GH201" i="87"/>
  <c r="GH200" i="87"/>
  <c r="GH199" i="87"/>
  <c r="GH198" i="87"/>
  <c r="GH197" i="87"/>
  <c r="GH196" i="87"/>
  <c r="GH195" i="87"/>
  <c r="GH194" i="87"/>
  <c r="GH193" i="87"/>
  <c r="GH192" i="87"/>
  <c r="GH202" i="87"/>
  <c r="GH191" i="87"/>
  <c r="GH190" i="87"/>
  <c r="GH189" i="87"/>
  <c r="GH188" i="87"/>
  <c r="GH187" i="87"/>
  <c r="GH186" i="87"/>
  <c r="GH185" i="87"/>
  <c r="GH184" i="87"/>
  <c r="GH183" i="87"/>
  <c r="GH181" i="87"/>
  <c r="GH179" i="87"/>
  <c r="GH177" i="87"/>
  <c r="GH175" i="87"/>
  <c r="GH173" i="87"/>
  <c r="GH171" i="87"/>
  <c r="GH169" i="87"/>
  <c r="GH167" i="87"/>
  <c r="GH165" i="87"/>
  <c r="GH160" i="87"/>
  <c r="GH159" i="87"/>
  <c r="GH158" i="87"/>
  <c r="GH157" i="87"/>
  <c r="GH156" i="87"/>
  <c r="GH155" i="87"/>
  <c r="GH154" i="87"/>
  <c r="GH153" i="87"/>
  <c r="GH152" i="87"/>
  <c r="GH151" i="87"/>
  <c r="GH150" i="87"/>
  <c r="GH149" i="87"/>
  <c r="GH148" i="87"/>
  <c r="GH147" i="87"/>
  <c r="GH146" i="87"/>
  <c r="GH182" i="87"/>
  <c r="GH180" i="87"/>
  <c r="GH178" i="87"/>
  <c r="GH176" i="87"/>
  <c r="GH174" i="87"/>
  <c r="GH172" i="87"/>
  <c r="GH170" i="87"/>
  <c r="GH164" i="87"/>
  <c r="GH162" i="87"/>
  <c r="GH161" i="87"/>
  <c r="GH168" i="87"/>
  <c r="GH145" i="87"/>
  <c r="GH144" i="87"/>
  <c r="GH166" i="87"/>
  <c r="GH163" i="87"/>
  <c r="GH143" i="87"/>
  <c r="GH142" i="87"/>
  <c r="GH141" i="87"/>
  <c r="GH139" i="87"/>
  <c r="GH137" i="87"/>
  <c r="GH136" i="87"/>
  <c r="GH135" i="87"/>
  <c r="GH134" i="87"/>
  <c r="GH133" i="87"/>
  <c r="GH140" i="87"/>
  <c r="GH138" i="87"/>
  <c r="GH132" i="87"/>
  <c r="GH131" i="87"/>
  <c r="GH130" i="87"/>
  <c r="GH129" i="87"/>
  <c r="GH128" i="87"/>
  <c r="GH127" i="87"/>
  <c r="GH126" i="87"/>
  <c r="GH125" i="87"/>
  <c r="GH124" i="87"/>
  <c r="GH123" i="87"/>
  <c r="GH122" i="87"/>
  <c r="GH121" i="87"/>
  <c r="GH120" i="87"/>
  <c r="GH119" i="87"/>
  <c r="GH118" i="87"/>
  <c r="GH117" i="87"/>
  <c r="GH116" i="87"/>
  <c r="GH115" i="87"/>
  <c r="GH114" i="87"/>
  <c r="GH113" i="87"/>
  <c r="GH112" i="87"/>
  <c r="GH111" i="87"/>
  <c r="GH110" i="87"/>
  <c r="GH109" i="87"/>
  <c r="GH108" i="87"/>
  <c r="GH101" i="87"/>
  <c r="GH98" i="87"/>
  <c r="GH100" i="87"/>
  <c r="GH99" i="87"/>
  <c r="GH97" i="87"/>
  <c r="GH96" i="87"/>
  <c r="GH95" i="87"/>
  <c r="GH94" i="87"/>
  <c r="GH93" i="87"/>
  <c r="GH92" i="87"/>
  <c r="GH91" i="87"/>
  <c r="GH90" i="87"/>
  <c r="GH89" i="87"/>
  <c r="GH88" i="87"/>
  <c r="GH87" i="87"/>
  <c r="GH86" i="87"/>
  <c r="GH85" i="87"/>
  <c r="GH84" i="87"/>
  <c r="GH83" i="87"/>
  <c r="GH82" i="87"/>
  <c r="GH81" i="87"/>
  <c r="GH80" i="87"/>
  <c r="GH79" i="87"/>
  <c r="GH78" i="87"/>
  <c r="GH77" i="87"/>
  <c r="GH107" i="87"/>
  <c r="GH106" i="87"/>
  <c r="GH105" i="87"/>
  <c r="GH104" i="87"/>
  <c r="GH103" i="87"/>
  <c r="GH102" i="87"/>
  <c r="GH76" i="87"/>
  <c r="GH74" i="87"/>
  <c r="GH73" i="87"/>
  <c r="GH72" i="87"/>
  <c r="GH71" i="87"/>
  <c r="GH70" i="87"/>
  <c r="GH69" i="87"/>
  <c r="GH68" i="87"/>
  <c r="GH67" i="87"/>
  <c r="GH66" i="87"/>
  <c r="GH65" i="87"/>
  <c r="GH64" i="87"/>
  <c r="GH63" i="87"/>
  <c r="GH62" i="87"/>
  <c r="GH61" i="87"/>
  <c r="GH60" i="87"/>
  <c r="GH59" i="87"/>
  <c r="GH58" i="87"/>
  <c r="GH57" i="87"/>
  <c r="GH56" i="87"/>
  <c r="GH55" i="87"/>
  <c r="GH54" i="87"/>
  <c r="GH53" i="87"/>
  <c r="GH52" i="87"/>
  <c r="GH51" i="87"/>
  <c r="GH50" i="87"/>
  <c r="GH49" i="87"/>
  <c r="GH48" i="87"/>
  <c r="GH47" i="87"/>
  <c r="GH46" i="87"/>
  <c r="GH45" i="87"/>
  <c r="GH44" i="87"/>
  <c r="GH43" i="87"/>
  <c r="GH42" i="87"/>
  <c r="GH41" i="87"/>
  <c r="GH40" i="87"/>
  <c r="GH39" i="87"/>
  <c r="GH38" i="87"/>
  <c r="GH37" i="87"/>
  <c r="GH36" i="87"/>
  <c r="GH35" i="87"/>
  <c r="GH34" i="87"/>
  <c r="GH33" i="87"/>
  <c r="GH32" i="87"/>
  <c r="GH31" i="87"/>
  <c r="GH30" i="87"/>
  <c r="GH29" i="87"/>
  <c r="GH75" i="87"/>
  <c r="GH28" i="87"/>
  <c r="FZ228" i="87"/>
  <c r="FZ226" i="87"/>
  <c r="FZ227" i="87"/>
  <c r="FZ225" i="87"/>
  <c r="FZ224" i="87"/>
  <c r="FZ223" i="87"/>
  <c r="FZ221" i="87"/>
  <c r="FZ220" i="87"/>
  <c r="FZ219" i="87"/>
  <c r="FZ218" i="87"/>
  <c r="FZ222" i="87"/>
  <c r="FZ217" i="87"/>
  <c r="FZ215" i="87"/>
  <c r="FZ212" i="87"/>
  <c r="FZ216" i="87"/>
  <c r="FZ211" i="87"/>
  <c r="FZ210" i="87"/>
  <c r="FZ209" i="87"/>
  <c r="FZ208" i="87"/>
  <c r="FZ213" i="87"/>
  <c r="FZ207" i="87"/>
  <c r="FZ206" i="87"/>
  <c r="FZ205" i="87"/>
  <c r="FZ204" i="87"/>
  <c r="FZ203" i="87"/>
  <c r="FZ214" i="87"/>
  <c r="FZ200" i="87"/>
  <c r="FZ199" i="87"/>
  <c r="FZ198" i="87"/>
  <c r="FZ197" i="87"/>
  <c r="FZ196" i="87"/>
  <c r="FZ195" i="87"/>
  <c r="FZ194" i="87"/>
  <c r="FZ193" i="87"/>
  <c r="FZ192" i="87"/>
  <c r="FZ201" i="87"/>
  <c r="FZ191" i="87"/>
  <c r="FZ190" i="87"/>
  <c r="FZ189" i="87"/>
  <c r="FZ188" i="87"/>
  <c r="FZ187" i="87"/>
  <c r="FZ186" i="87"/>
  <c r="FZ185" i="87"/>
  <c r="FZ184" i="87"/>
  <c r="FZ183" i="87"/>
  <c r="FZ202" i="87"/>
  <c r="FZ180" i="87"/>
  <c r="FZ178" i="87"/>
  <c r="FZ176" i="87"/>
  <c r="FZ174" i="87"/>
  <c r="FZ172" i="87"/>
  <c r="FZ170" i="87"/>
  <c r="FZ168" i="87"/>
  <c r="FZ166" i="87"/>
  <c r="FZ164" i="87"/>
  <c r="FZ182" i="87"/>
  <c r="FZ160" i="87"/>
  <c r="FZ159" i="87"/>
  <c r="FZ158" i="87"/>
  <c r="FZ157" i="87"/>
  <c r="FZ156" i="87"/>
  <c r="FZ155" i="87"/>
  <c r="FZ154" i="87"/>
  <c r="FZ153" i="87"/>
  <c r="FZ152" i="87"/>
  <c r="FZ151" i="87"/>
  <c r="FZ150" i="87"/>
  <c r="FZ149" i="87"/>
  <c r="FZ148" i="87"/>
  <c r="FZ147" i="87"/>
  <c r="FZ146" i="87"/>
  <c r="FZ181" i="87"/>
  <c r="FZ179" i="87"/>
  <c r="FZ177" i="87"/>
  <c r="FZ175" i="87"/>
  <c r="FZ173" i="87"/>
  <c r="FZ171" i="87"/>
  <c r="FZ169" i="87"/>
  <c r="FZ165" i="87"/>
  <c r="FZ161" i="87"/>
  <c r="FZ162" i="87"/>
  <c r="FZ167" i="87"/>
  <c r="FZ163" i="87"/>
  <c r="FZ145" i="87"/>
  <c r="FZ144" i="87"/>
  <c r="FZ143" i="87"/>
  <c r="FZ142" i="87"/>
  <c r="FZ141" i="87"/>
  <c r="FZ140" i="87"/>
  <c r="FZ138" i="87"/>
  <c r="FZ137" i="87"/>
  <c r="FZ136" i="87"/>
  <c r="FZ135" i="87"/>
  <c r="FZ134" i="87"/>
  <c r="FZ133" i="87"/>
  <c r="FZ139" i="87"/>
  <c r="FZ132" i="87"/>
  <c r="FZ131" i="87"/>
  <c r="FZ130" i="87"/>
  <c r="FZ129" i="87"/>
  <c r="FZ128" i="87"/>
  <c r="FZ127" i="87"/>
  <c r="FZ126" i="87"/>
  <c r="FZ125" i="87"/>
  <c r="FZ124" i="87"/>
  <c r="FZ123" i="87"/>
  <c r="FZ122" i="87"/>
  <c r="FZ120" i="87"/>
  <c r="FZ119" i="87"/>
  <c r="FZ118" i="87"/>
  <c r="FZ117" i="87"/>
  <c r="FZ116" i="87"/>
  <c r="FZ115" i="87"/>
  <c r="FZ114" i="87"/>
  <c r="FZ113" i="87"/>
  <c r="FZ112" i="87"/>
  <c r="FZ111" i="87"/>
  <c r="FZ110" i="87"/>
  <c r="FZ109" i="87"/>
  <c r="FZ108" i="87"/>
  <c r="FZ121" i="87"/>
  <c r="FZ101" i="87"/>
  <c r="FZ99" i="87"/>
  <c r="FZ97" i="87"/>
  <c r="FZ107" i="87"/>
  <c r="FZ106" i="87"/>
  <c r="FZ105" i="87"/>
  <c r="FZ104" i="87"/>
  <c r="FZ103" i="87"/>
  <c r="FZ102" i="87"/>
  <c r="FZ100" i="87"/>
  <c r="FZ98" i="87"/>
  <c r="FZ96" i="87"/>
  <c r="FZ95" i="87"/>
  <c r="FZ94" i="87"/>
  <c r="FZ93" i="87"/>
  <c r="FZ92" i="87"/>
  <c r="FZ91" i="87"/>
  <c r="FZ90" i="87"/>
  <c r="FZ89" i="87"/>
  <c r="FZ88" i="87"/>
  <c r="FZ87" i="87"/>
  <c r="FZ86" i="87"/>
  <c r="FZ85" i="87"/>
  <c r="FZ84" i="87"/>
  <c r="FZ83" i="87"/>
  <c r="FZ82" i="87"/>
  <c r="FZ81" i="87"/>
  <c r="FZ80" i="87"/>
  <c r="FZ79" i="87"/>
  <c r="FZ78" i="87"/>
  <c r="FZ77" i="87"/>
  <c r="FZ75" i="87"/>
  <c r="FZ73" i="87"/>
  <c r="FZ72" i="87"/>
  <c r="FZ71" i="87"/>
  <c r="FZ70" i="87"/>
  <c r="FZ69" i="87"/>
  <c r="FZ68" i="87"/>
  <c r="FZ67" i="87"/>
  <c r="FZ66" i="87"/>
  <c r="FZ65" i="87"/>
  <c r="FZ64" i="87"/>
  <c r="FZ63" i="87"/>
  <c r="FZ62" i="87"/>
  <c r="FZ61" i="87"/>
  <c r="FZ60" i="87"/>
  <c r="FZ59" i="87"/>
  <c r="FZ58" i="87"/>
  <c r="FZ57" i="87"/>
  <c r="FZ56" i="87"/>
  <c r="FZ55" i="87"/>
  <c r="FZ54" i="87"/>
  <c r="FZ53" i="87"/>
  <c r="FZ52" i="87"/>
  <c r="FZ51" i="87"/>
  <c r="FZ50" i="87"/>
  <c r="FZ49" i="87"/>
  <c r="FZ48" i="87"/>
  <c r="FZ47" i="87"/>
  <c r="FZ46" i="87"/>
  <c r="FZ45" i="87"/>
  <c r="FZ44" i="87"/>
  <c r="FZ43" i="87"/>
  <c r="FZ42" i="87"/>
  <c r="FZ41" i="87"/>
  <c r="FZ40" i="87"/>
  <c r="FZ39" i="87"/>
  <c r="FZ38" i="87"/>
  <c r="FZ37" i="87"/>
  <c r="FZ36" i="87"/>
  <c r="FZ35" i="87"/>
  <c r="FZ34" i="87"/>
  <c r="FZ33" i="87"/>
  <c r="FZ32" i="87"/>
  <c r="FZ31" i="87"/>
  <c r="FZ30" i="87"/>
  <c r="FZ29" i="87"/>
  <c r="FZ76" i="87"/>
  <c r="FZ74" i="87"/>
  <c r="FZ28" i="87"/>
  <c r="JE46" i="87"/>
  <c r="CK125" i="87"/>
  <c r="DA125" i="87"/>
  <c r="BU125" i="87"/>
  <c r="IZ41" i="87"/>
  <c r="JE38" i="87"/>
  <c r="JH33" i="87"/>
  <c r="JI30" i="87"/>
  <c r="JB29" i="87"/>
  <c r="JE28" i="87"/>
  <c r="CN205" i="87"/>
  <c r="DD205" i="87"/>
  <c r="BX205" i="87"/>
  <c r="BT176" i="87"/>
  <c r="CJ176" i="87"/>
  <c r="CZ176" i="87"/>
  <c r="GF228" i="87"/>
  <c r="GF226" i="87"/>
  <c r="GF225" i="87"/>
  <c r="GF227" i="87"/>
  <c r="GF224" i="87"/>
  <c r="GF223" i="87"/>
  <c r="GF222" i="87"/>
  <c r="GF221" i="87"/>
  <c r="GF220" i="87"/>
  <c r="GF219" i="87"/>
  <c r="GF218" i="87"/>
  <c r="GF217" i="87"/>
  <c r="GF216" i="87"/>
  <c r="GF215" i="87"/>
  <c r="GF214" i="87"/>
  <c r="GF213" i="87"/>
  <c r="GF212" i="87"/>
  <c r="GF209" i="87"/>
  <c r="GF210" i="87"/>
  <c r="GF211" i="87"/>
  <c r="GF207" i="87"/>
  <c r="GF206" i="87"/>
  <c r="GF205" i="87"/>
  <c r="GF204" i="87"/>
  <c r="GF203" i="87"/>
  <c r="GF202" i="87"/>
  <c r="GF201" i="87"/>
  <c r="GF208" i="87"/>
  <c r="GF200" i="87"/>
  <c r="GF199" i="87"/>
  <c r="GF198" i="87"/>
  <c r="GF197" i="87"/>
  <c r="GF196" i="87"/>
  <c r="GF195" i="87"/>
  <c r="GF194" i="87"/>
  <c r="GF193" i="87"/>
  <c r="GF192" i="87"/>
  <c r="GF191" i="87"/>
  <c r="GF190" i="87"/>
  <c r="GF189" i="87"/>
  <c r="GF188" i="87"/>
  <c r="GF187" i="87"/>
  <c r="GF186" i="87"/>
  <c r="GF185" i="87"/>
  <c r="GF184" i="87"/>
  <c r="GF183" i="87"/>
  <c r="GF182" i="87"/>
  <c r="GF180" i="87"/>
  <c r="GF178" i="87"/>
  <c r="GF176" i="87"/>
  <c r="GF174" i="87"/>
  <c r="GF172" i="87"/>
  <c r="GF170" i="87"/>
  <c r="GF168" i="87"/>
  <c r="GF166" i="87"/>
  <c r="GF164" i="87"/>
  <c r="GF181" i="87"/>
  <c r="GF179" i="87"/>
  <c r="GF177" i="87"/>
  <c r="GF175" i="87"/>
  <c r="GF173" i="87"/>
  <c r="GF171" i="87"/>
  <c r="GF169" i="87"/>
  <c r="GF163" i="87"/>
  <c r="GF167" i="87"/>
  <c r="GF161" i="87"/>
  <c r="GF160" i="87"/>
  <c r="GF158" i="87"/>
  <c r="GF156" i="87"/>
  <c r="GF154" i="87"/>
  <c r="GF152" i="87"/>
  <c r="GF150" i="87"/>
  <c r="GF165" i="87"/>
  <c r="GF162" i="87"/>
  <c r="GF149" i="87"/>
  <c r="GF148" i="87"/>
  <c r="GF145" i="87"/>
  <c r="GF147" i="87"/>
  <c r="GF146" i="87"/>
  <c r="GF141" i="87"/>
  <c r="GF159" i="87"/>
  <c r="GF155" i="87"/>
  <c r="GF153" i="87"/>
  <c r="GF144" i="87"/>
  <c r="GF143" i="87"/>
  <c r="GF157" i="87"/>
  <c r="GF151" i="87"/>
  <c r="GF142" i="87"/>
  <c r="GF140" i="87"/>
  <c r="GF138" i="87"/>
  <c r="GF139" i="87"/>
  <c r="GF137" i="87"/>
  <c r="GF133" i="87"/>
  <c r="GF132" i="87"/>
  <c r="GF131" i="87"/>
  <c r="GF130" i="87"/>
  <c r="GF129" i="87"/>
  <c r="GF128" i="87"/>
  <c r="GF127" i="87"/>
  <c r="GF126" i="87"/>
  <c r="GF134" i="87"/>
  <c r="GF135" i="87"/>
  <c r="GF136" i="87"/>
  <c r="GF123" i="87"/>
  <c r="GF124" i="87"/>
  <c r="GF125" i="87"/>
  <c r="GF121" i="87"/>
  <c r="GF120" i="87"/>
  <c r="GF119" i="87"/>
  <c r="GF118" i="87"/>
  <c r="GF117" i="87"/>
  <c r="GF116" i="87"/>
  <c r="GF115" i="87"/>
  <c r="GF114" i="87"/>
  <c r="GF113" i="87"/>
  <c r="GF112" i="87"/>
  <c r="GF111" i="87"/>
  <c r="GF110" i="87"/>
  <c r="GF109" i="87"/>
  <c r="GF108" i="87"/>
  <c r="GF107" i="87"/>
  <c r="GF106" i="87"/>
  <c r="GF105" i="87"/>
  <c r="GF104" i="87"/>
  <c r="GF103" i="87"/>
  <c r="GF102" i="87"/>
  <c r="GF122" i="87"/>
  <c r="GF99" i="87"/>
  <c r="GF97" i="87"/>
  <c r="GF96" i="87"/>
  <c r="GF95" i="87"/>
  <c r="GF94" i="87"/>
  <c r="GF93" i="87"/>
  <c r="GF92" i="87"/>
  <c r="GF91" i="87"/>
  <c r="GF90" i="87"/>
  <c r="GF89" i="87"/>
  <c r="GF88" i="87"/>
  <c r="GF87" i="87"/>
  <c r="GF101" i="87"/>
  <c r="GF100" i="87"/>
  <c r="GF98" i="87"/>
  <c r="GF84" i="87"/>
  <c r="GF81" i="87"/>
  <c r="GF80" i="87"/>
  <c r="GF79" i="87"/>
  <c r="GF78" i="87"/>
  <c r="GF77" i="87"/>
  <c r="GF75" i="87"/>
  <c r="GF85" i="87"/>
  <c r="GF86" i="87"/>
  <c r="GF82" i="87"/>
  <c r="GF76" i="87"/>
  <c r="GF74" i="87"/>
  <c r="GF73" i="87"/>
  <c r="GF72" i="87"/>
  <c r="GF71" i="87"/>
  <c r="GF70" i="87"/>
  <c r="GF69" i="87"/>
  <c r="GF68" i="87"/>
  <c r="GF67" i="87"/>
  <c r="GF66" i="87"/>
  <c r="GF65" i="87"/>
  <c r="GF64" i="87"/>
  <c r="GF63" i="87"/>
  <c r="GF62" i="87"/>
  <c r="GF61" i="87"/>
  <c r="GF60" i="87"/>
  <c r="GF59" i="87"/>
  <c r="GF58" i="87"/>
  <c r="GF57" i="87"/>
  <c r="GF56" i="87"/>
  <c r="GF55" i="87"/>
  <c r="GF54" i="87"/>
  <c r="GF53" i="87"/>
  <c r="GF52" i="87"/>
  <c r="GF51" i="87"/>
  <c r="GF50" i="87"/>
  <c r="GF49" i="87"/>
  <c r="GF48" i="87"/>
  <c r="GF47" i="87"/>
  <c r="GF46" i="87"/>
  <c r="GF45" i="87"/>
  <c r="GF44" i="87"/>
  <c r="GF43" i="87"/>
  <c r="GF83" i="87"/>
  <c r="GF39" i="87"/>
  <c r="GF35" i="87"/>
  <c r="GF31" i="87"/>
  <c r="GF42" i="87"/>
  <c r="GF38" i="87"/>
  <c r="GF32" i="87"/>
  <c r="GF29" i="87"/>
  <c r="GF41" i="87"/>
  <c r="GF37" i="87"/>
  <c r="GF33" i="87"/>
  <c r="GF28" i="87"/>
  <c r="GF40" i="87"/>
  <c r="GF36" i="87"/>
  <c r="GF34" i="87"/>
  <c r="GF30" i="87"/>
  <c r="GB228" i="87"/>
  <c r="GB227" i="87"/>
  <c r="GB226" i="87"/>
  <c r="GB225" i="87"/>
  <c r="GB224" i="87"/>
  <c r="GB222" i="87"/>
  <c r="GB221" i="87"/>
  <c r="GB220" i="87"/>
  <c r="GB223" i="87"/>
  <c r="GB219" i="87"/>
  <c r="GB218" i="87"/>
  <c r="GB217" i="87"/>
  <c r="GB216" i="87"/>
  <c r="GB215" i="87"/>
  <c r="GB214" i="87"/>
  <c r="GB213" i="87"/>
  <c r="GB209" i="87"/>
  <c r="GB208" i="87"/>
  <c r="GB210" i="87"/>
  <c r="GB207" i="87"/>
  <c r="GB206" i="87"/>
  <c r="GB205" i="87"/>
  <c r="GB204" i="87"/>
  <c r="GB203" i="87"/>
  <c r="GB202" i="87"/>
  <c r="GB201" i="87"/>
  <c r="GB211" i="87"/>
  <c r="GB200" i="87"/>
  <c r="GB199" i="87"/>
  <c r="GB198" i="87"/>
  <c r="GB197" i="87"/>
  <c r="GB196" i="87"/>
  <c r="GB195" i="87"/>
  <c r="GB194" i="87"/>
  <c r="GB193" i="87"/>
  <c r="GB192" i="87"/>
  <c r="GB191" i="87"/>
  <c r="GB190" i="87"/>
  <c r="GB189" i="87"/>
  <c r="GB188" i="87"/>
  <c r="GB187" i="87"/>
  <c r="GB186" i="87"/>
  <c r="GB185" i="87"/>
  <c r="GB184" i="87"/>
  <c r="GB183" i="87"/>
  <c r="GB182" i="87"/>
  <c r="GB212" i="87"/>
  <c r="GB181" i="87"/>
  <c r="GB179" i="87"/>
  <c r="GB177" i="87"/>
  <c r="GB175" i="87"/>
  <c r="GB173" i="87"/>
  <c r="GB171" i="87"/>
  <c r="GB169" i="87"/>
  <c r="GB167" i="87"/>
  <c r="GB165" i="87"/>
  <c r="GB163" i="87"/>
  <c r="GB161" i="87"/>
  <c r="GB180" i="87"/>
  <c r="GB178" i="87"/>
  <c r="GB176" i="87"/>
  <c r="GB174" i="87"/>
  <c r="GB172" i="87"/>
  <c r="GB170" i="87"/>
  <c r="GB162" i="87"/>
  <c r="GB160" i="87"/>
  <c r="GB158" i="87"/>
  <c r="GB156" i="87"/>
  <c r="GB154" i="87"/>
  <c r="GB152" i="87"/>
  <c r="GB150" i="87"/>
  <c r="GB148" i="87"/>
  <c r="GB146" i="87"/>
  <c r="GB168" i="87"/>
  <c r="GB166" i="87"/>
  <c r="GB159" i="87"/>
  <c r="GB157" i="87"/>
  <c r="GB155" i="87"/>
  <c r="GB153" i="87"/>
  <c r="GB151" i="87"/>
  <c r="GB149" i="87"/>
  <c r="GB147" i="87"/>
  <c r="GB164" i="87"/>
  <c r="GB144" i="87"/>
  <c r="GB143" i="87"/>
  <c r="GB142" i="87"/>
  <c r="GB145" i="87"/>
  <c r="GB141" i="87"/>
  <c r="GB140" i="87"/>
  <c r="GB138" i="87"/>
  <c r="GB139" i="87"/>
  <c r="GB136" i="87"/>
  <c r="GB132" i="87"/>
  <c r="GB131" i="87"/>
  <c r="GB130" i="87"/>
  <c r="GB129" i="87"/>
  <c r="GB128" i="87"/>
  <c r="GB127" i="87"/>
  <c r="GB126" i="87"/>
  <c r="GB137" i="87"/>
  <c r="GB134" i="87"/>
  <c r="GB133" i="87"/>
  <c r="GB135" i="87"/>
  <c r="GB122" i="87"/>
  <c r="GB123" i="87"/>
  <c r="GB121" i="87"/>
  <c r="GB124" i="87"/>
  <c r="GB120" i="87"/>
  <c r="GB119" i="87"/>
  <c r="GB118" i="87"/>
  <c r="GB117" i="87"/>
  <c r="GB116" i="87"/>
  <c r="GB115" i="87"/>
  <c r="GB114" i="87"/>
  <c r="GB113" i="87"/>
  <c r="GB112" i="87"/>
  <c r="GB111" i="87"/>
  <c r="GB110" i="87"/>
  <c r="GB109" i="87"/>
  <c r="GB108" i="87"/>
  <c r="GB107" i="87"/>
  <c r="GB106" i="87"/>
  <c r="GB105" i="87"/>
  <c r="GB104" i="87"/>
  <c r="GB103" i="87"/>
  <c r="GB102" i="87"/>
  <c r="GB125" i="87"/>
  <c r="GB100" i="87"/>
  <c r="GB96" i="87"/>
  <c r="GB95" i="87"/>
  <c r="GB94" i="87"/>
  <c r="GB93" i="87"/>
  <c r="GB92" i="87"/>
  <c r="GB91" i="87"/>
  <c r="GB90" i="87"/>
  <c r="GB89" i="87"/>
  <c r="GB88" i="87"/>
  <c r="GB87" i="87"/>
  <c r="GB98" i="87"/>
  <c r="GB101" i="87"/>
  <c r="GB99" i="87"/>
  <c r="GB97" i="87"/>
  <c r="GB83" i="87"/>
  <c r="GB84" i="87"/>
  <c r="GB76" i="87"/>
  <c r="GB74" i="87"/>
  <c r="GB85" i="87"/>
  <c r="GB81" i="87"/>
  <c r="GB80" i="87"/>
  <c r="GB79" i="87"/>
  <c r="GB78" i="87"/>
  <c r="GB77" i="87"/>
  <c r="GB73" i="87"/>
  <c r="GB72" i="87"/>
  <c r="GB71" i="87"/>
  <c r="GB70" i="87"/>
  <c r="GB69" i="87"/>
  <c r="GB68" i="87"/>
  <c r="GB67" i="87"/>
  <c r="GB66" i="87"/>
  <c r="GB65" i="87"/>
  <c r="GB64" i="87"/>
  <c r="GB63" i="87"/>
  <c r="GB62" i="87"/>
  <c r="GB61" i="87"/>
  <c r="GB60" i="87"/>
  <c r="GB59" i="87"/>
  <c r="GB58" i="87"/>
  <c r="GB57" i="87"/>
  <c r="GB56" i="87"/>
  <c r="GB55" i="87"/>
  <c r="GB54" i="87"/>
  <c r="GB53" i="87"/>
  <c r="GB52" i="87"/>
  <c r="GB51" i="87"/>
  <c r="GB50" i="87"/>
  <c r="GB49" i="87"/>
  <c r="GB48" i="87"/>
  <c r="GB47" i="87"/>
  <c r="GB46" i="87"/>
  <c r="GB45" i="87"/>
  <c r="GB44" i="87"/>
  <c r="GB43" i="87"/>
  <c r="GB86" i="87"/>
  <c r="GB82" i="87"/>
  <c r="GB75" i="87"/>
  <c r="GB41" i="87"/>
  <c r="GB37" i="87"/>
  <c r="GB33" i="87"/>
  <c r="GB29" i="87"/>
  <c r="GB40" i="87"/>
  <c r="GB36" i="87"/>
  <c r="GB34" i="87"/>
  <c r="GB30" i="87"/>
  <c r="GB39" i="87"/>
  <c r="GB35" i="87"/>
  <c r="GB31" i="87"/>
  <c r="GB28" i="87"/>
  <c r="GB42" i="87"/>
  <c r="GB38" i="87"/>
  <c r="GB32" i="87"/>
  <c r="FX228" i="87"/>
  <c r="FX226" i="87"/>
  <c r="FX225" i="87"/>
  <c r="FX224" i="87"/>
  <c r="FX227" i="87"/>
  <c r="FX223" i="87"/>
  <c r="FX222" i="87"/>
  <c r="FX221" i="87"/>
  <c r="FX220" i="87"/>
  <c r="FX219" i="87"/>
  <c r="FX218" i="87"/>
  <c r="FX217" i="87"/>
  <c r="FX216" i="87"/>
  <c r="FX215" i="87"/>
  <c r="FX214" i="87"/>
  <c r="FX213" i="87"/>
  <c r="FX212" i="87"/>
  <c r="FX211" i="87"/>
  <c r="FX209" i="87"/>
  <c r="FX207" i="87"/>
  <c r="FX206" i="87"/>
  <c r="FX205" i="87"/>
  <c r="FX204" i="87"/>
  <c r="FX203" i="87"/>
  <c r="FX202" i="87"/>
  <c r="FX201" i="87"/>
  <c r="FX210" i="87"/>
  <c r="FX208" i="87"/>
  <c r="FX200" i="87"/>
  <c r="FX199" i="87"/>
  <c r="FX198" i="87"/>
  <c r="FX197" i="87"/>
  <c r="FX196" i="87"/>
  <c r="FX195" i="87"/>
  <c r="FX194" i="87"/>
  <c r="FX193" i="87"/>
  <c r="FX192" i="87"/>
  <c r="FX191" i="87"/>
  <c r="FX190" i="87"/>
  <c r="FX189" i="87"/>
  <c r="FX188" i="87"/>
  <c r="FX187" i="87"/>
  <c r="FX186" i="87"/>
  <c r="FX185" i="87"/>
  <c r="FX184" i="87"/>
  <c r="FX183" i="87"/>
  <c r="FX182" i="87"/>
  <c r="FX181" i="87"/>
  <c r="FX179" i="87"/>
  <c r="FX177" i="87"/>
  <c r="FX175" i="87"/>
  <c r="FX173" i="87"/>
  <c r="FX171" i="87"/>
  <c r="FX169" i="87"/>
  <c r="FX167" i="87"/>
  <c r="FX165" i="87"/>
  <c r="FX180" i="87"/>
  <c r="FX178" i="87"/>
  <c r="FX176" i="87"/>
  <c r="FX174" i="87"/>
  <c r="FX172" i="87"/>
  <c r="FX170" i="87"/>
  <c r="FX164" i="87"/>
  <c r="FX163" i="87"/>
  <c r="FX159" i="87"/>
  <c r="FX157" i="87"/>
  <c r="FX155" i="87"/>
  <c r="FX153" i="87"/>
  <c r="FX151" i="87"/>
  <c r="FX168" i="87"/>
  <c r="FX162" i="87"/>
  <c r="FX161" i="87"/>
  <c r="FX166" i="87"/>
  <c r="FX160" i="87"/>
  <c r="FX158" i="87"/>
  <c r="FX156" i="87"/>
  <c r="FX154" i="87"/>
  <c r="FX152" i="87"/>
  <c r="FX150" i="87"/>
  <c r="FX149" i="87"/>
  <c r="FX148" i="87"/>
  <c r="FX147" i="87"/>
  <c r="FX145" i="87"/>
  <c r="FX141" i="87"/>
  <c r="FX146" i="87"/>
  <c r="FX144" i="87"/>
  <c r="FX143" i="87"/>
  <c r="FX142" i="87"/>
  <c r="FX139" i="87"/>
  <c r="FX135" i="87"/>
  <c r="FX133" i="87"/>
  <c r="FX132" i="87"/>
  <c r="FX131" i="87"/>
  <c r="FX130" i="87"/>
  <c r="FX129" i="87"/>
  <c r="FX128" i="87"/>
  <c r="FX127" i="87"/>
  <c r="FX126" i="87"/>
  <c r="FX136" i="87"/>
  <c r="FX137" i="87"/>
  <c r="FX140" i="87"/>
  <c r="FX138" i="87"/>
  <c r="FX134" i="87"/>
  <c r="FX125" i="87"/>
  <c r="FX121" i="87"/>
  <c r="FX122" i="87"/>
  <c r="FX123" i="87"/>
  <c r="FX120" i="87"/>
  <c r="FX119" i="87"/>
  <c r="FX118" i="87"/>
  <c r="FX117" i="87"/>
  <c r="FX116" i="87"/>
  <c r="FX115" i="87"/>
  <c r="FX114" i="87"/>
  <c r="FX113" i="87"/>
  <c r="FX112" i="87"/>
  <c r="FX111" i="87"/>
  <c r="FX110" i="87"/>
  <c r="FX109" i="87"/>
  <c r="FX108" i="87"/>
  <c r="FX107" i="87"/>
  <c r="FX106" i="87"/>
  <c r="FX105" i="87"/>
  <c r="FX104" i="87"/>
  <c r="FX103" i="87"/>
  <c r="FX102" i="87"/>
  <c r="FX124" i="87"/>
  <c r="FX98" i="87"/>
  <c r="FX96" i="87"/>
  <c r="FX95" i="87"/>
  <c r="FX94" i="87"/>
  <c r="FX93" i="87"/>
  <c r="FX92" i="87"/>
  <c r="FX91" i="87"/>
  <c r="FX90" i="87"/>
  <c r="FX89" i="87"/>
  <c r="FX88" i="87"/>
  <c r="FX87" i="87"/>
  <c r="FX101" i="87"/>
  <c r="FX100" i="87"/>
  <c r="FX99" i="87"/>
  <c r="FX97" i="87"/>
  <c r="FX86" i="87"/>
  <c r="FX82" i="87"/>
  <c r="FX81" i="87"/>
  <c r="FX80" i="87"/>
  <c r="FX79" i="87"/>
  <c r="FX78" i="87"/>
  <c r="FX77" i="87"/>
  <c r="FX76" i="87"/>
  <c r="FX74" i="87"/>
  <c r="FX83" i="87"/>
  <c r="FX84" i="87"/>
  <c r="FX75" i="87"/>
  <c r="FX73" i="87"/>
  <c r="FX72" i="87"/>
  <c r="FX71" i="87"/>
  <c r="FX70" i="87"/>
  <c r="FX69" i="87"/>
  <c r="FX68" i="87"/>
  <c r="FX67" i="87"/>
  <c r="FX66" i="87"/>
  <c r="FX65" i="87"/>
  <c r="FX64" i="87"/>
  <c r="FX63" i="87"/>
  <c r="FX62" i="87"/>
  <c r="FX61" i="87"/>
  <c r="FX60" i="87"/>
  <c r="FX59" i="87"/>
  <c r="FX58" i="87"/>
  <c r="FX57" i="87"/>
  <c r="FX56" i="87"/>
  <c r="FX55" i="87"/>
  <c r="FX54" i="87"/>
  <c r="FX53" i="87"/>
  <c r="FX52" i="87"/>
  <c r="FX51" i="87"/>
  <c r="FX50" i="87"/>
  <c r="FX49" i="87"/>
  <c r="FX48" i="87"/>
  <c r="FX47" i="87"/>
  <c r="FX46" i="87"/>
  <c r="FX45" i="87"/>
  <c r="FX44" i="87"/>
  <c r="FX43" i="87"/>
  <c r="FX85" i="87"/>
  <c r="FX39" i="87"/>
  <c r="FX35" i="87"/>
  <c r="FX31" i="87"/>
  <c r="FX42" i="87"/>
  <c r="FX38" i="87"/>
  <c r="FX32" i="87"/>
  <c r="FX41" i="87"/>
  <c r="FX37" i="87"/>
  <c r="FX33" i="87"/>
  <c r="FX28" i="87"/>
  <c r="FX40" i="87"/>
  <c r="FX36" i="87"/>
  <c r="FX34" i="87"/>
  <c r="FX30" i="87"/>
  <c r="FX29" i="87"/>
  <c r="JE41" i="87"/>
  <c r="JI39" i="87"/>
  <c r="IZ36" i="87"/>
  <c r="JA35" i="87"/>
  <c r="JE33" i="87"/>
  <c r="JK30" i="87"/>
  <c r="JK34" i="87"/>
  <c r="JK38" i="87"/>
  <c r="JK42" i="87"/>
  <c r="JK46" i="87"/>
  <c r="JK50" i="87"/>
  <c r="JK54" i="87"/>
  <c r="JK58" i="87"/>
  <c r="JK62" i="87"/>
  <c r="JK66" i="87"/>
  <c r="JK70" i="87"/>
  <c r="JK98" i="87"/>
  <c r="JK78" i="87"/>
  <c r="JK82" i="87"/>
  <c r="JK86" i="87"/>
  <c r="JK90" i="87"/>
  <c r="JK94" i="87"/>
  <c r="JK97" i="87"/>
  <c r="JK104" i="87"/>
  <c r="JK121" i="87"/>
  <c r="JK111" i="87"/>
  <c r="JK115" i="87"/>
  <c r="JK119" i="87"/>
  <c r="JK124" i="87"/>
  <c r="JK128" i="87"/>
  <c r="JK132" i="87"/>
  <c r="JK135" i="87"/>
  <c r="JK139" i="87"/>
  <c r="JK141" i="87"/>
  <c r="JK167" i="87"/>
  <c r="JK175" i="87"/>
  <c r="JK163" i="87"/>
  <c r="JK147" i="87"/>
  <c r="JK151" i="87"/>
  <c r="JK155" i="87"/>
  <c r="JK159" i="87"/>
  <c r="JK166" i="87"/>
  <c r="JK174" i="87"/>
  <c r="JK184" i="87"/>
  <c r="JK188" i="87"/>
  <c r="JK202" i="87"/>
  <c r="JK194" i="87"/>
  <c r="JK198" i="87"/>
  <c r="JK203" i="87"/>
  <c r="JK207" i="87"/>
  <c r="JK210" i="87"/>
  <c r="JK217" i="87"/>
  <c r="JK219" i="87"/>
  <c r="JK224" i="87"/>
  <c r="JK228" i="87"/>
  <c r="JG30" i="87"/>
  <c r="JG34" i="87"/>
  <c r="JG38" i="87"/>
  <c r="JG42" i="87"/>
  <c r="JG46" i="87"/>
  <c r="JC32" i="87"/>
  <c r="JC36" i="87"/>
  <c r="JC40" i="87"/>
  <c r="JC44" i="87"/>
  <c r="IY32" i="87"/>
  <c r="IY36" i="87"/>
  <c r="IY40" i="87"/>
  <c r="IY44" i="87"/>
  <c r="GE227" i="87"/>
  <c r="GE228" i="87"/>
  <c r="GE225" i="87"/>
  <c r="GE224" i="87"/>
  <c r="GE223" i="87"/>
  <c r="GE226" i="87"/>
  <c r="GE222" i="87"/>
  <c r="GE221" i="87"/>
  <c r="GE219" i="87"/>
  <c r="GE218" i="87"/>
  <c r="GE220" i="87"/>
  <c r="GE217" i="87"/>
  <c r="GE216" i="87"/>
  <c r="GE215" i="87"/>
  <c r="GE214" i="87"/>
  <c r="GE213" i="87"/>
  <c r="GE212" i="87"/>
  <c r="GE211" i="87"/>
  <c r="GE210" i="87"/>
  <c r="GE209" i="87"/>
  <c r="GE208" i="87"/>
  <c r="GE204" i="87"/>
  <c r="GE202" i="87"/>
  <c r="GE207" i="87"/>
  <c r="GE203" i="87"/>
  <c r="GE206" i="87"/>
  <c r="GE201" i="87"/>
  <c r="GE205" i="87"/>
  <c r="GE191" i="87"/>
  <c r="GE190" i="87"/>
  <c r="GE189" i="87"/>
  <c r="GE188" i="87"/>
  <c r="GE187" i="87"/>
  <c r="GE186" i="87"/>
  <c r="GE185" i="87"/>
  <c r="GE184" i="87"/>
  <c r="GE183" i="87"/>
  <c r="GE182" i="87"/>
  <c r="GE200" i="87"/>
  <c r="GE199" i="87"/>
  <c r="GE198" i="87"/>
  <c r="GE197" i="87"/>
  <c r="GE196" i="87"/>
  <c r="GE195" i="87"/>
  <c r="GE194" i="87"/>
  <c r="GE193" i="87"/>
  <c r="GE192" i="87"/>
  <c r="GE181" i="87"/>
  <c r="GE180" i="87"/>
  <c r="GE179" i="87"/>
  <c r="GE178" i="87"/>
  <c r="GE177" i="87"/>
  <c r="GE176" i="87"/>
  <c r="GE175" i="87"/>
  <c r="GE174" i="87"/>
  <c r="GE173" i="87"/>
  <c r="GE172" i="87"/>
  <c r="GE171" i="87"/>
  <c r="GE170" i="87"/>
  <c r="GE169" i="87"/>
  <c r="GE168" i="87"/>
  <c r="GE167" i="87"/>
  <c r="GE166" i="87"/>
  <c r="GE165" i="87"/>
  <c r="GE164" i="87"/>
  <c r="GE163" i="87"/>
  <c r="GE162" i="87"/>
  <c r="GE161" i="87"/>
  <c r="GE159" i="87"/>
  <c r="GE157" i="87"/>
  <c r="GE155" i="87"/>
  <c r="GE153" i="87"/>
  <c r="GE151" i="87"/>
  <c r="GE149" i="87"/>
  <c r="GE147" i="87"/>
  <c r="GE145" i="87"/>
  <c r="GE144" i="87"/>
  <c r="GE143" i="87"/>
  <c r="GE142" i="87"/>
  <c r="GE141" i="87"/>
  <c r="GE140" i="87"/>
  <c r="GE139" i="87"/>
  <c r="GE138" i="87"/>
  <c r="GE160" i="87"/>
  <c r="GE158" i="87"/>
  <c r="GE156" i="87"/>
  <c r="GE154" i="87"/>
  <c r="GE152" i="87"/>
  <c r="GE150" i="87"/>
  <c r="GE148" i="87"/>
  <c r="GE146" i="87"/>
  <c r="GE137" i="87"/>
  <c r="GE136" i="87"/>
  <c r="GE135" i="87"/>
  <c r="GE134" i="87"/>
  <c r="GE133" i="87"/>
  <c r="GE132" i="87"/>
  <c r="GE131" i="87"/>
  <c r="GE130" i="87"/>
  <c r="GE129" i="87"/>
  <c r="GE128" i="87"/>
  <c r="GE127" i="87"/>
  <c r="GE126" i="87"/>
  <c r="GE125" i="87"/>
  <c r="GE124" i="87"/>
  <c r="GE123" i="87"/>
  <c r="GE122" i="87"/>
  <c r="GE121" i="87"/>
  <c r="GE120" i="87"/>
  <c r="GE119" i="87"/>
  <c r="GE118" i="87"/>
  <c r="GE117" i="87"/>
  <c r="GE116" i="87"/>
  <c r="GE115" i="87"/>
  <c r="GE114" i="87"/>
  <c r="GE113" i="87"/>
  <c r="GE112" i="87"/>
  <c r="GE111" i="87"/>
  <c r="GE110" i="87"/>
  <c r="GE109" i="87"/>
  <c r="GE108" i="87"/>
  <c r="GE107" i="87"/>
  <c r="GE106" i="87"/>
  <c r="GE105" i="87"/>
  <c r="GE104" i="87"/>
  <c r="GE103" i="87"/>
  <c r="GE102" i="87"/>
  <c r="GE101" i="87"/>
  <c r="GE100" i="87"/>
  <c r="GE99" i="87"/>
  <c r="GE98" i="87"/>
  <c r="GE97" i="87"/>
  <c r="GE96" i="87"/>
  <c r="GE95" i="87"/>
  <c r="GE94" i="87"/>
  <c r="GE93" i="87"/>
  <c r="GE92" i="87"/>
  <c r="GE91" i="87"/>
  <c r="GE90" i="87"/>
  <c r="GE89" i="87"/>
  <c r="GE88" i="87"/>
  <c r="GE87" i="87"/>
  <c r="GE86" i="87"/>
  <c r="GE85" i="87"/>
  <c r="GE84" i="87"/>
  <c r="GE83" i="87"/>
  <c r="GE82" i="87"/>
  <c r="GE81" i="87"/>
  <c r="GE80" i="87"/>
  <c r="GE79" i="87"/>
  <c r="GE78" i="87"/>
  <c r="GE77" i="87"/>
  <c r="GE76" i="87"/>
  <c r="GE75" i="87"/>
  <c r="GE74" i="87"/>
  <c r="GE73" i="87"/>
  <c r="GE72" i="87"/>
  <c r="GE71" i="87"/>
  <c r="GE70" i="87"/>
  <c r="GE69" i="87"/>
  <c r="GE68" i="87"/>
  <c r="GE67" i="87"/>
  <c r="GE66" i="87"/>
  <c r="GE65" i="87"/>
  <c r="GE64" i="87"/>
  <c r="GE63" i="87"/>
  <c r="GE62" i="87"/>
  <c r="GE61" i="87"/>
  <c r="GE60" i="87"/>
  <c r="GE59" i="87"/>
  <c r="GE58" i="87"/>
  <c r="GE57" i="87"/>
  <c r="GE56" i="87"/>
  <c r="GE55" i="87"/>
  <c r="GE54" i="87"/>
  <c r="GE53" i="87"/>
  <c r="GE52" i="87"/>
  <c r="GE51" i="87"/>
  <c r="GE50" i="87"/>
  <c r="GE49" i="87"/>
  <c r="GE48" i="87"/>
  <c r="GE40" i="87"/>
  <c r="GE36" i="87"/>
  <c r="GE34" i="87"/>
  <c r="GE30" i="87"/>
  <c r="GE39" i="87"/>
  <c r="GE35" i="87"/>
  <c r="GE31" i="87"/>
  <c r="GE42" i="87"/>
  <c r="GE38" i="87"/>
  <c r="GE32" i="87"/>
  <c r="GE29" i="87"/>
  <c r="GE47" i="87"/>
  <c r="GE46" i="87"/>
  <c r="GE45" i="87"/>
  <c r="GE44" i="87"/>
  <c r="GE43" i="87"/>
  <c r="GE41" i="87"/>
  <c r="GE37" i="87"/>
  <c r="GE33" i="87"/>
  <c r="GE28" i="87"/>
  <c r="GA227" i="87"/>
  <c r="GA228" i="87"/>
  <c r="GA226" i="87"/>
  <c r="GA224" i="87"/>
  <c r="GA223" i="87"/>
  <c r="GA225" i="87"/>
  <c r="GA222" i="87"/>
  <c r="GA220" i="87"/>
  <c r="GA219" i="87"/>
  <c r="GA218" i="87"/>
  <c r="GA217" i="87"/>
  <c r="GA221" i="87"/>
  <c r="GA216" i="87"/>
  <c r="GA215" i="87"/>
  <c r="GA214" i="87"/>
  <c r="GA213" i="87"/>
  <c r="GA212" i="87"/>
  <c r="GA211" i="87"/>
  <c r="GA210" i="87"/>
  <c r="GA209" i="87"/>
  <c r="GA208" i="87"/>
  <c r="GA205" i="87"/>
  <c r="GA204" i="87"/>
  <c r="GA201" i="87"/>
  <c r="GA207" i="87"/>
  <c r="GA203" i="87"/>
  <c r="GA202" i="87"/>
  <c r="GA206" i="87"/>
  <c r="GA191" i="87"/>
  <c r="GA190" i="87"/>
  <c r="GA189" i="87"/>
  <c r="GA188" i="87"/>
  <c r="GA187" i="87"/>
  <c r="GA186" i="87"/>
  <c r="GA185" i="87"/>
  <c r="GA184" i="87"/>
  <c r="GA183" i="87"/>
  <c r="GA182" i="87"/>
  <c r="GA200" i="87"/>
  <c r="GA196" i="87"/>
  <c r="GA192" i="87"/>
  <c r="GA197" i="87"/>
  <c r="GA193" i="87"/>
  <c r="GA181" i="87"/>
  <c r="GA180" i="87"/>
  <c r="GA179" i="87"/>
  <c r="GA178" i="87"/>
  <c r="GA177" i="87"/>
  <c r="GA176" i="87"/>
  <c r="GA175" i="87"/>
  <c r="GA174" i="87"/>
  <c r="GA173" i="87"/>
  <c r="GA172" i="87"/>
  <c r="GA171" i="87"/>
  <c r="GA170" i="87"/>
  <c r="GA169" i="87"/>
  <c r="GA168" i="87"/>
  <c r="GA167" i="87"/>
  <c r="GA166" i="87"/>
  <c r="GA165" i="87"/>
  <c r="GA164" i="87"/>
  <c r="GA163" i="87"/>
  <c r="GA162" i="87"/>
  <c r="GA161" i="87"/>
  <c r="GA199" i="87"/>
  <c r="GA195" i="87"/>
  <c r="GA198" i="87"/>
  <c r="GA194" i="87"/>
  <c r="GA145" i="87"/>
  <c r="GA144" i="87"/>
  <c r="GA143" i="87"/>
  <c r="GA142" i="87"/>
  <c r="GA141" i="87"/>
  <c r="GA140" i="87"/>
  <c r="GA139" i="87"/>
  <c r="GA138" i="87"/>
  <c r="GA160" i="87"/>
  <c r="GA158" i="87"/>
  <c r="GA156" i="87"/>
  <c r="GA154" i="87"/>
  <c r="GA152" i="87"/>
  <c r="GA150" i="87"/>
  <c r="GA159" i="87"/>
  <c r="GA157" i="87"/>
  <c r="GA155" i="87"/>
  <c r="GA153" i="87"/>
  <c r="GA151" i="87"/>
  <c r="GA148" i="87"/>
  <c r="GA147" i="87"/>
  <c r="GA146" i="87"/>
  <c r="GA149" i="87"/>
  <c r="GA137" i="87"/>
  <c r="GA136" i="87"/>
  <c r="GA135" i="87"/>
  <c r="GA134" i="87"/>
  <c r="GA133" i="87"/>
  <c r="GA132" i="87"/>
  <c r="GA131" i="87"/>
  <c r="GA130" i="87"/>
  <c r="GA129" i="87"/>
  <c r="GA128" i="87"/>
  <c r="GA127" i="87"/>
  <c r="GA126" i="87"/>
  <c r="GA125" i="87"/>
  <c r="GA124" i="87"/>
  <c r="GA123" i="87"/>
  <c r="GA122" i="87"/>
  <c r="GA121" i="87"/>
  <c r="GA120" i="87"/>
  <c r="GA119" i="87"/>
  <c r="GA118" i="87"/>
  <c r="GA117" i="87"/>
  <c r="GA116" i="87"/>
  <c r="GA115" i="87"/>
  <c r="GA114" i="87"/>
  <c r="GA113" i="87"/>
  <c r="GA112" i="87"/>
  <c r="GA111" i="87"/>
  <c r="GA110" i="87"/>
  <c r="GA109" i="87"/>
  <c r="GA108" i="87"/>
  <c r="GA107" i="87"/>
  <c r="GA106" i="87"/>
  <c r="GA105" i="87"/>
  <c r="GA104" i="87"/>
  <c r="GA103" i="87"/>
  <c r="GA102" i="87"/>
  <c r="GA101" i="87"/>
  <c r="GA100" i="87"/>
  <c r="GA99" i="87"/>
  <c r="GA98" i="87"/>
  <c r="GA97" i="87"/>
  <c r="GA96" i="87"/>
  <c r="GA95" i="87"/>
  <c r="GA94" i="87"/>
  <c r="GA93" i="87"/>
  <c r="GA92" i="87"/>
  <c r="GA91" i="87"/>
  <c r="GA90" i="87"/>
  <c r="GA89" i="87"/>
  <c r="GA88" i="87"/>
  <c r="GA87" i="87"/>
  <c r="GA86" i="87"/>
  <c r="GA85" i="87"/>
  <c r="GA84" i="87"/>
  <c r="GA83" i="87"/>
  <c r="GA82" i="87"/>
  <c r="GA81" i="87"/>
  <c r="GA80" i="87"/>
  <c r="GA79" i="87"/>
  <c r="GA78" i="87"/>
  <c r="GA77" i="87"/>
  <c r="GA76" i="87"/>
  <c r="GA75" i="87"/>
  <c r="GA74" i="87"/>
  <c r="GA73" i="87"/>
  <c r="GA72" i="87"/>
  <c r="GA71" i="87"/>
  <c r="GA70" i="87"/>
  <c r="GA69" i="87"/>
  <c r="GA68" i="87"/>
  <c r="GA67" i="87"/>
  <c r="GA66" i="87"/>
  <c r="GA65" i="87"/>
  <c r="GA64" i="87"/>
  <c r="GA63" i="87"/>
  <c r="GA62" i="87"/>
  <c r="GA61" i="87"/>
  <c r="GA60" i="87"/>
  <c r="GA59" i="87"/>
  <c r="GA58" i="87"/>
  <c r="GA57" i="87"/>
  <c r="GA56" i="87"/>
  <c r="GA55" i="87"/>
  <c r="GA54" i="87"/>
  <c r="GA53" i="87"/>
  <c r="GA52" i="87"/>
  <c r="GA51" i="87"/>
  <c r="GA50" i="87"/>
  <c r="GA49" i="87"/>
  <c r="GA48" i="87"/>
  <c r="GA47" i="87"/>
  <c r="GA46" i="87"/>
  <c r="GA45" i="87"/>
  <c r="GA44" i="87"/>
  <c r="GA43" i="87"/>
  <c r="GA42" i="87"/>
  <c r="GA38" i="87"/>
  <c r="GA32" i="87"/>
  <c r="GA41" i="87"/>
  <c r="GA37" i="87"/>
  <c r="GA33" i="87"/>
  <c r="GA29" i="87"/>
  <c r="GA40" i="87"/>
  <c r="GA36" i="87"/>
  <c r="GA34" i="87"/>
  <c r="GA30" i="87"/>
  <c r="GA39" i="87"/>
  <c r="GA35" i="87"/>
  <c r="GA31" i="87"/>
  <c r="GA28" i="87"/>
  <c r="FW227" i="87"/>
  <c r="FW228" i="87"/>
  <c r="FW226" i="87"/>
  <c r="FW225" i="87"/>
  <c r="FW224" i="87"/>
  <c r="FW223" i="87"/>
  <c r="FW222" i="87"/>
  <c r="FW221" i="87"/>
  <c r="FW219" i="87"/>
  <c r="FW218" i="87"/>
  <c r="FW220" i="87"/>
  <c r="FW217" i="87"/>
  <c r="FW216" i="87"/>
  <c r="FW215" i="87"/>
  <c r="FW214" i="87"/>
  <c r="FW213" i="87"/>
  <c r="FW212" i="87"/>
  <c r="FW211" i="87"/>
  <c r="FW210" i="87"/>
  <c r="FW209" i="87"/>
  <c r="FW208" i="87"/>
  <c r="FW206" i="87"/>
  <c r="FW202" i="87"/>
  <c r="FW201" i="87"/>
  <c r="FW205" i="87"/>
  <c r="FW204" i="87"/>
  <c r="FW200" i="87"/>
  <c r="FW199" i="87"/>
  <c r="FW198" i="87"/>
  <c r="FW197" i="87"/>
  <c r="FW196" i="87"/>
  <c r="FW195" i="87"/>
  <c r="FW194" i="87"/>
  <c r="FW193" i="87"/>
  <c r="FW192" i="87"/>
  <c r="FW203" i="87"/>
  <c r="FW191" i="87"/>
  <c r="FW190" i="87"/>
  <c r="FW189" i="87"/>
  <c r="FW188" i="87"/>
  <c r="FW187" i="87"/>
  <c r="FW186" i="87"/>
  <c r="FW185" i="87"/>
  <c r="FW184" i="87"/>
  <c r="FW183" i="87"/>
  <c r="FW182" i="87"/>
  <c r="FW181" i="87"/>
  <c r="FW180" i="87"/>
  <c r="FW179" i="87"/>
  <c r="FW178" i="87"/>
  <c r="FW177" i="87"/>
  <c r="FW176" i="87"/>
  <c r="FW175" i="87"/>
  <c r="FW174" i="87"/>
  <c r="FW173" i="87"/>
  <c r="FW172" i="87"/>
  <c r="FW171" i="87"/>
  <c r="FW170" i="87"/>
  <c r="FW169" i="87"/>
  <c r="FW168" i="87"/>
  <c r="FW167" i="87"/>
  <c r="FW166" i="87"/>
  <c r="FW165" i="87"/>
  <c r="FW164" i="87"/>
  <c r="FW163" i="87"/>
  <c r="FW162" i="87"/>
  <c r="FW161" i="87"/>
  <c r="FW207" i="87"/>
  <c r="FW160" i="87"/>
  <c r="FW158" i="87"/>
  <c r="FW156" i="87"/>
  <c r="FW154" i="87"/>
  <c r="FW152" i="87"/>
  <c r="FW150" i="87"/>
  <c r="FW148" i="87"/>
  <c r="FW146" i="87"/>
  <c r="FW145" i="87"/>
  <c r="FW144" i="87"/>
  <c r="FW143" i="87"/>
  <c r="FW142" i="87"/>
  <c r="FW141" i="87"/>
  <c r="FW140" i="87"/>
  <c r="FW139" i="87"/>
  <c r="FW138" i="87"/>
  <c r="FW159" i="87"/>
  <c r="FW157" i="87"/>
  <c r="FW155" i="87"/>
  <c r="FW153" i="87"/>
  <c r="FW151" i="87"/>
  <c r="FW149" i="87"/>
  <c r="FW147" i="87"/>
  <c r="FW137" i="87"/>
  <c r="FW136" i="87"/>
  <c r="FW135" i="87"/>
  <c r="FW134" i="87"/>
  <c r="FW133" i="87"/>
  <c r="FW132" i="87"/>
  <c r="FW131" i="87"/>
  <c r="FW130" i="87"/>
  <c r="FW129" i="87"/>
  <c r="FW128" i="87"/>
  <c r="FW127" i="87"/>
  <c r="FW126" i="87"/>
  <c r="FW125" i="87"/>
  <c r="FW124" i="87"/>
  <c r="FW123" i="87"/>
  <c r="FW122" i="87"/>
  <c r="FW121" i="87"/>
  <c r="FW120" i="87"/>
  <c r="FW119" i="87"/>
  <c r="FW118" i="87"/>
  <c r="FW117" i="87"/>
  <c r="FW116" i="87"/>
  <c r="FW115" i="87"/>
  <c r="FW114" i="87"/>
  <c r="FW113" i="87"/>
  <c r="FW112" i="87"/>
  <c r="FW111" i="87"/>
  <c r="FW110" i="87"/>
  <c r="FW109" i="87"/>
  <c r="FW108" i="87"/>
  <c r="FW107" i="87"/>
  <c r="FW106" i="87"/>
  <c r="FW105" i="87"/>
  <c r="FW104" i="87"/>
  <c r="FW103" i="87"/>
  <c r="FW102" i="87"/>
  <c r="FW101" i="87"/>
  <c r="FW100" i="87"/>
  <c r="FW99" i="87"/>
  <c r="FW98" i="87"/>
  <c r="FW97" i="87"/>
  <c r="FW96" i="87"/>
  <c r="FW95" i="87"/>
  <c r="FW94" i="87"/>
  <c r="FW93" i="87"/>
  <c r="FW92" i="87"/>
  <c r="FW91" i="87"/>
  <c r="FW90" i="87"/>
  <c r="FW89" i="87"/>
  <c r="FW88" i="87"/>
  <c r="FW87" i="87"/>
  <c r="FW86" i="87"/>
  <c r="FW85" i="87"/>
  <c r="FW84" i="87"/>
  <c r="FW83" i="87"/>
  <c r="FW82" i="87"/>
  <c r="FW81" i="87"/>
  <c r="FW80" i="87"/>
  <c r="FW79" i="87"/>
  <c r="FW78" i="87"/>
  <c r="FW77" i="87"/>
  <c r="FW76" i="87"/>
  <c r="FW75" i="87"/>
  <c r="FW74" i="87"/>
  <c r="FW73" i="87"/>
  <c r="FW72" i="87"/>
  <c r="FW71" i="87"/>
  <c r="FW70" i="87"/>
  <c r="FW69" i="87"/>
  <c r="FW68" i="87"/>
  <c r="FW67" i="87"/>
  <c r="FW66" i="87"/>
  <c r="FW65" i="87"/>
  <c r="FW64" i="87"/>
  <c r="FW63" i="87"/>
  <c r="FW62" i="87"/>
  <c r="FW61" i="87"/>
  <c r="FW60" i="87"/>
  <c r="FW59" i="87"/>
  <c r="FW58" i="87"/>
  <c r="FW57" i="87"/>
  <c r="FW56" i="87"/>
  <c r="FW55" i="87"/>
  <c r="FW54" i="87"/>
  <c r="FW53" i="87"/>
  <c r="FW52" i="87"/>
  <c r="FW51" i="87"/>
  <c r="FW50" i="87"/>
  <c r="FW49" i="87"/>
  <c r="FW48" i="87"/>
  <c r="FW40" i="87"/>
  <c r="FW36" i="87"/>
  <c r="FW34" i="87"/>
  <c r="FW30" i="87"/>
  <c r="FW29" i="87"/>
  <c r="FW47" i="87"/>
  <c r="FW46" i="87"/>
  <c r="FW45" i="87"/>
  <c r="FW44" i="87"/>
  <c r="FW43" i="87"/>
  <c r="FW39" i="87"/>
  <c r="FW35" i="87"/>
  <c r="FW31" i="87"/>
  <c r="FW42" i="87"/>
  <c r="FW38" i="87"/>
  <c r="FW32" i="87"/>
  <c r="FW41" i="87"/>
  <c r="FW37" i="87"/>
  <c r="FW33" i="87"/>
  <c r="FW28" i="87"/>
  <c r="FE27" i="87"/>
  <c r="FU27" i="87" s="1"/>
  <c r="GK27" i="87" s="1"/>
  <c r="HA27" i="87" s="1"/>
  <c r="HQ27" i="87" s="1"/>
  <c r="IG27" i="87" s="1"/>
  <c r="IW27" i="87" s="1"/>
  <c r="JM27" i="87" s="1"/>
  <c r="EO27" i="87"/>
  <c r="JL227" i="44"/>
  <c r="JL223" i="44"/>
  <c r="JL219" i="44"/>
  <c r="JL215" i="44"/>
  <c r="JL211" i="44"/>
  <c r="JL228" i="44"/>
  <c r="JK227" i="44"/>
  <c r="JL224" i="44"/>
  <c r="JK223" i="44"/>
  <c r="JL220" i="44"/>
  <c r="JK219" i="44"/>
  <c r="JL216" i="44"/>
  <c r="JK215" i="44"/>
  <c r="JL212" i="44"/>
  <c r="JK211" i="44"/>
  <c r="JL200" i="44"/>
  <c r="JK228" i="44"/>
  <c r="JL225" i="44"/>
  <c r="JK224" i="44"/>
  <c r="JL221" i="44"/>
  <c r="JK220" i="44"/>
  <c r="JL217" i="44"/>
  <c r="JK216" i="44"/>
  <c r="JL213" i="44"/>
  <c r="JK212" i="44"/>
  <c r="JL209" i="44"/>
  <c r="JL226" i="44"/>
  <c r="JK225" i="44"/>
  <c r="JL222" i="44"/>
  <c r="JK221" i="44"/>
  <c r="JL218" i="44"/>
  <c r="JK217" i="44"/>
  <c r="JL214" i="44"/>
  <c r="JK213" i="44"/>
  <c r="JL210" i="44"/>
  <c r="JK209" i="44"/>
  <c r="GK198" i="44"/>
  <c r="GK188" i="44"/>
  <c r="GK181" i="44"/>
  <c r="GK179" i="44"/>
  <c r="GK166" i="44"/>
  <c r="GK156" i="44"/>
  <c r="GK149" i="44"/>
  <c r="GK147" i="44"/>
  <c r="GK134" i="44"/>
  <c r="GK124" i="44"/>
  <c r="GK117" i="44"/>
  <c r="GK115" i="44"/>
  <c r="GK102" i="44"/>
  <c r="GK92" i="44"/>
  <c r="GK85" i="44"/>
  <c r="GK83" i="44"/>
  <c r="GK70" i="44"/>
  <c r="GK60" i="44"/>
  <c r="GK53" i="44"/>
  <c r="GK51" i="44"/>
  <c r="GK38" i="44"/>
  <c r="GK28" i="44"/>
  <c r="GK222" i="44"/>
  <c r="GK215" i="44"/>
  <c r="GK205" i="44"/>
  <c r="GK200" i="44"/>
  <c r="GK190" i="44"/>
  <c r="GK183" i="44"/>
  <c r="GK173" i="44"/>
  <c r="GK168" i="44"/>
  <c r="GK158" i="44"/>
  <c r="GK151" i="44"/>
  <c r="GK141" i="44"/>
  <c r="GK136" i="44"/>
  <c r="GK126" i="44"/>
  <c r="GK119" i="44"/>
  <c r="GK109" i="44"/>
  <c r="GK104" i="44"/>
  <c r="GK94" i="44"/>
  <c r="GK87" i="44"/>
  <c r="GK77" i="44"/>
  <c r="GK72" i="44"/>
  <c r="GK62" i="44"/>
  <c r="GK55" i="44"/>
  <c r="GK45" i="44"/>
  <c r="GK40" i="44"/>
  <c r="GK30" i="44"/>
  <c r="JM207" i="44"/>
  <c r="DI207" i="44" s="1"/>
  <c r="JM203" i="44"/>
  <c r="CS203" i="44" s="1"/>
  <c r="JM199" i="44"/>
  <c r="CC199" i="44" s="1"/>
  <c r="JM195" i="44"/>
  <c r="CS195" i="44" s="1"/>
  <c r="JM191" i="44"/>
  <c r="DI191" i="44" s="1"/>
  <c r="JM187" i="44"/>
  <c r="DI187" i="44" s="1"/>
  <c r="JM183" i="44"/>
  <c r="CC183" i="44" s="1"/>
  <c r="JM179" i="44"/>
  <c r="CS179" i="44" s="1"/>
  <c r="JM175" i="44"/>
  <c r="CC175" i="44" s="1"/>
  <c r="JM171" i="44"/>
  <c r="DI171" i="44" s="1"/>
  <c r="JM167" i="44"/>
  <c r="CS167" i="44" s="1"/>
  <c r="JM163" i="44"/>
  <c r="DI163" i="44" s="1"/>
  <c r="JM159" i="44"/>
  <c r="DI159" i="44" s="1"/>
  <c r="JM155" i="44"/>
  <c r="CS155" i="44" s="1"/>
  <c r="JM151" i="44"/>
  <c r="CC151" i="44" s="1"/>
  <c r="JM147" i="44"/>
  <c r="DI147" i="44" s="1"/>
  <c r="JM143" i="44"/>
  <c r="DI143" i="44" s="1"/>
  <c r="JM139" i="44"/>
  <c r="CS139" i="44" s="1"/>
  <c r="JM135" i="44"/>
  <c r="CS135" i="44" s="1"/>
  <c r="JM131" i="44"/>
  <c r="CS131" i="44" s="1"/>
  <c r="JM127" i="44"/>
  <c r="CC127" i="44" s="1"/>
  <c r="JM123" i="44"/>
  <c r="CC123" i="44" s="1"/>
  <c r="JM119" i="44"/>
  <c r="DI119" i="44" s="1"/>
  <c r="JM115" i="44"/>
  <c r="DI115" i="44" s="1"/>
  <c r="JM111" i="44"/>
  <c r="CS111" i="44" s="1"/>
  <c r="JM107" i="44"/>
  <c r="CS107" i="44" s="1"/>
  <c r="JM103" i="44"/>
  <c r="DI103" i="44" s="1"/>
  <c r="JM99" i="44"/>
  <c r="DI99" i="44" s="1"/>
  <c r="JM95" i="44"/>
  <c r="DI95" i="44" s="1"/>
  <c r="JM91" i="44"/>
  <c r="CC91" i="44" s="1"/>
  <c r="JM87" i="44"/>
  <c r="CS87" i="44" s="1"/>
  <c r="JM83" i="44"/>
  <c r="CS83" i="44" s="1"/>
  <c r="JM79" i="44"/>
  <c r="CC79" i="44" s="1"/>
  <c r="JM75" i="44"/>
  <c r="CS75" i="44" s="1"/>
  <c r="JM71" i="44"/>
  <c r="CS71" i="44" s="1"/>
  <c r="JM67" i="44"/>
  <c r="CS67" i="44" s="1"/>
  <c r="JM63" i="44"/>
  <c r="DI63" i="44" s="1"/>
  <c r="JM59" i="44"/>
  <c r="DI59" i="44" s="1"/>
  <c r="JM55" i="44"/>
  <c r="DI55" i="44" s="1"/>
  <c r="JM51" i="44"/>
  <c r="CC51" i="44" s="1"/>
  <c r="JM47" i="44"/>
  <c r="DI47" i="44" s="1"/>
  <c r="JM43" i="44"/>
  <c r="CC43" i="44" s="1"/>
  <c r="JM39" i="44"/>
  <c r="CS39" i="44" s="1"/>
  <c r="JM35" i="44"/>
  <c r="CC35" i="44" s="1"/>
  <c r="JM31" i="44"/>
  <c r="DI31" i="44" s="1"/>
  <c r="JM219" i="44"/>
  <c r="DI167" i="44"/>
  <c r="JM228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3" i="44"/>
  <c r="JM211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JM227" i="44"/>
  <c r="JM215" i="44"/>
  <c r="JM226" i="44"/>
  <c r="JM222" i="44"/>
  <c r="JM218" i="44"/>
  <c r="JM214" i="44"/>
  <c r="JM210" i="44"/>
  <c r="JM206" i="44"/>
  <c r="JM202" i="44"/>
  <c r="JM198" i="44"/>
  <c r="JM194" i="44"/>
  <c r="JM190" i="44"/>
  <c r="JM186" i="44"/>
  <c r="JM182" i="44"/>
  <c r="JM178" i="44"/>
  <c r="JM174" i="44"/>
  <c r="JM170" i="44"/>
  <c r="JM166" i="44"/>
  <c r="JM162" i="44"/>
  <c r="JM158" i="44"/>
  <c r="JM154" i="44"/>
  <c r="JM150" i="44"/>
  <c r="JM146" i="44"/>
  <c r="JM142" i="44"/>
  <c r="JM138" i="44"/>
  <c r="JM134" i="44"/>
  <c r="JM130" i="44"/>
  <c r="JM126" i="44"/>
  <c r="JM122" i="44"/>
  <c r="JM118" i="44"/>
  <c r="JM114" i="44"/>
  <c r="JM110" i="44"/>
  <c r="JM106" i="44"/>
  <c r="JM102" i="44"/>
  <c r="JM98" i="44"/>
  <c r="JM94" i="44"/>
  <c r="JM90" i="44"/>
  <c r="JM86" i="44"/>
  <c r="JM82" i="44"/>
  <c r="JM78" i="44"/>
  <c r="JM74" i="44"/>
  <c r="JM70" i="44"/>
  <c r="JM66" i="44"/>
  <c r="JM62" i="44"/>
  <c r="JM58" i="44"/>
  <c r="JM54" i="44"/>
  <c r="JM50" i="44"/>
  <c r="JM46" i="44"/>
  <c r="JM42" i="44"/>
  <c r="JM38" i="44"/>
  <c r="JM34" i="44"/>
  <c r="JM30" i="44"/>
  <c r="FP34" i="44"/>
  <c r="FL136" i="44"/>
  <c r="FS32" i="44"/>
  <c r="GK225" i="44"/>
  <c r="GK218" i="44"/>
  <c r="GK216" i="44"/>
  <c r="GK214" i="44"/>
  <c r="GK212" i="44"/>
  <c r="GK203" i="44"/>
  <c r="GK201" i="44"/>
  <c r="GK199" i="44"/>
  <c r="GK197" i="44"/>
  <c r="GK186" i="44"/>
  <c r="GK184" i="44"/>
  <c r="GK182" i="44"/>
  <c r="GK180" i="44"/>
  <c r="GK171" i="44"/>
  <c r="GK169" i="44"/>
  <c r="GK167" i="44"/>
  <c r="GK165" i="44"/>
  <c r="GK154" i="44"/>
  <c r="GK152" i="44"/>
  <c r="GK150" i="44"/>
  <c r="GK148" i="44"/>
  <c r="GK139" i="44"/>
  <c r="GK137" i="44"/>
  <c r="GK135" i="44"/>
  <c r="GK133" i="44"/>
  <c r="GK122" i="44"/>
  <c r="GK120" i="44"/>
  <c r="GK118" i="44"/>
  <c r="GK116" i="44"/>
  <c r="GK107" i="44"/>
  <c r="GK105" i="44"/>
  <c r="GK103" i="44"/>
  <c r="GK101" i="44"/>
  <c r="GK90" i="44"/>
  <c r="GK88" i="44"/>
  <c r="GK86" i="44"/>
  <c r="GK84" i="44"/>
  <c r="GK75" i="44"/>
  <c r="GK73" i="44"/>
  <c r="GK71" i="44"/>
  <c r="GK69" i="44"/>
  <c r="GK58" i="44"/>
  <c r="GK56" i="44"/>
  <c r="GK54" i="44"/>
  <c r="GK52" i="44"/>
  <c r="GK43" i="44"/>
  <c r="GK41" i="44"/>
  <c r="GK39" i="44"/>
  <c r="GK37" i="44"/>
  <c r="GK228" i="44"/>
  <c r="GK223" i="44"/>
  <c r="GK221" i="44"/>
  <c r="GK210" i="44"/>
  <c r="GK208" i="44"/>
  <c r="GK206" i="44"/>
  <c r="GK204" i="44"/>
  <c r="GK195" i="44"/>
  <c r="GK193" i="44"/>
  <c r="GK191" i="44"/>
  <c r="GK189" i="44"/>
  <c r="GK178" i="44"/>
  <c r="GK176" i="44"/>
  <c r="GK174" i="44"/>
  <c r="GK172" i="44"/>
  <c r="GK163" i="44"/>
  <c r="GK161" i="44"/>
  <c r="GK159" i="44"/>
  <c r="GK157" i="44"/>
  <c r="GK146" i="44"/>
  <c r="GK144" i="44"/>
  <c r="GK142" i="44"/>
  <c r="GK140" i="44"/>
  <c r="GK131" i="44"/>
  <c r="GK129" i="44"/>
  <c r="GK127" i="44"/>
  <c r="GK125" i="44"/>
  <c r="GK114" i="44"/>
  <c r="GK112" i="44"/>
  <c r="GK110" i="44"/>
  <c r="GK108" i="44"/>
  <c r="GK99" i="44"/>
  <c r="GK97" i="44"/>
  <c r="GK95" i="44"/>
  <c r="GK93" i="44"/>
  <c r="GK82" i="44"/>
  <c r="GK80" i="44"/>
  <c r="GK78" i="44"/>
  <c r="GK76" i="44"/>
  <c r="GK67" i="44"/>
  <c r="GK65" i="44"/>
  <c r="GK63" i="44"/>
  <c r="GK61" i="44"/>
  <c r="GK50" i="44"/>
  <c r="GK48" i="44"/>
  <c r="GK46" i="44"/>
  <c r="GK44" i="44"/>
  <c r="GK35" i="44"/>
  <c r="GK33" i="44"/>
  <c r="GK31" i="44"/>
  <c r="FU66" i="44"/>
  <c r="FS30" i="44"/>
  <c r="FU192" i="44"/>
  <c r="FU151" i="44"/>
  <c r="FU64" i="44"/>
  <c r="FU216" i="44"/>
  <c r="FU143" i="44"/>
  <c r="FU88" i="44"/>
  <c r="FU208" i="44"/>
  <c r="FU135" i="44"/>
  <c r="FU80" i="44"/>
  <c r="FU200" i="44"/>
  <c r="FU127" i="44"/>
  <c r="FU72" i="44"/>
  <c r="FU218" i="44"/>
  <c r="FU210" i="44"/>
  <c r="FU202" i="44"/>
  <c r="FU194" i="44"/>
  <c r="FU153" i="44"/>
  <c r="FU145" i="44"/>
  <c r="FU137" i="44"/>
  <c r="FU129" i="44"/>
  <c r="FU90" i="44"/>
  <c r="FU82" i="44"/>
  <c r="FU74" i="44"/>
  <c r="FU30" i="44"/>
  <c r="FU32" i="44"/>
  <c r="FU29" i="44"/>
  <c r="FU31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61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189" i="44"/>
  <c r="FU222" i="44"/>
  <c r="FU224" i="44"/>
  <c r="FU226" i="44"/>
  <c r="FU228" i="44"/>
  <c r="FU28" i="44"/>
  <c r="FU63" i="44"/>
  <c r="FU65" i="44"/>
  <c r="FU67" i="44"/>
  <c r="FU69" i="44"/>
  <c r="FU71" i="44"/>
  <c r="FU73" i="44"/>
  <c r="FU75" i="44"/>
  <c r="FU77" i="44"/>
  <c r="FU79" i="44"/>
  <c r="FU81" i="44"/>
  <c r="FU83" i="44"/>
  <c r="FU85" i="44"/>
  <c r="FU87" i="44"/>
  <c r="FU89" i="44"/>
  <c r="FU91" i="44"/>
  <c r="FU93" i="44"/>
  <c r="FU126" i="44"/>
  <c r="FU128" i="44"/>
  <c r="FU130" i="44"/>
  <c r="FU132" i="44"/>
  <c r="FU134" i="44"/>
  <c r="FU136" i="44"/>
  <c r="FU138" i="44"/>
  <c r="FU140" i="44"/>
  <c r="FU142" i="44"/>
  <c r="FU144" i="44"/>
  <c r="FU146" i="44"/>
  <c r="FU148" i="44"/>
  <c r="FU150" i="44"/>
  <c r="FU152" i="44"/>
  <c r="FU154" i="44"/>
  <c r="FU156" i="44"/>
  <c r="FU191" i="44"/>
  <c r="FU193" i="44"/>
  <c r="FU195" i="44"/>
  <c r="FU197" i="44"/>
  <c r="FU199" i="44"/>
  <c r="FU201" i="44"/>
  <c r="FU203" i="44"/>
  <c r="FU205" i="44"/>
  <c r="FU207" i="44"/>
  <c r="FU209" i="44"/>
  <c r="FU211" i="44"/>
  <c r="FU213" i="44"/>
  <c r="FU215" i="44"/>
  <c r="FU217" i="44"/>
  <c r="FU219" i="44"/>
  <c r="FU221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25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3" i="44"/>
  <c r="FU225" i="44"/>
  <c r="FU227" i="44"/>
  <c r="FU220" i="44"/>
  <c r="FU212" i="44"/>
  <c r="FU204" i="44"/>
  <c r="FU196" i="44"/>
  <c r="FU155" i="44"/>
  <c r="FU147" i="44"/>
  <c r="FU139" i="44"/>
  <c r="FU131" i="44"/>
  <c r="FU92" i="44"/>
  <c r="FU84" i="44"/>
  <c r="FU76" i="44"/>
  <c r="FU68" i="44"/>
  <c r="FU214" i="44"/>
  <c r="FU206" i="44"/>
  <c r="FU198" i="44"/>
  <c r="FU190" i="44"/>
  <c r="FU157" i="44"/>
  <c r="FU149" i="44"/>
  <c r="FU141" i="44"/>
  <c r="FU133" i="44"/>
  <c r="FU86" i="44"/>
  <c r="FU78" i="44"/>
  <c r="FU70" i="44"/>
  <c r="FU62" i="44"/>
  <c r="FS214" i="44"/>
  <c r="FS182" i="44"/>
  <c r="FS150" i="44"/>
  <c r="FS118" i="44"/>
  <c r="FS86" i="44"/>
  <c r="FS54" i="44"/>
  <c r="FS206" i="44"/>
  <c r="FS174" i="44"/>
  <c r="FS142" i="44"/>
  <c r="FS110" i="44"/>
  <c r="FS78" i="44"/>
  <c r="FS46" i="44"/>
  <c r="FS198" i="44"/>
  <c r="FS166" i="44"/>
  <c r="FS134" i="44"/>
  <c r="FS102" i="44"/>
  <c r="FS70" i="44"/>
  <c r="FS38" i="44"/>
  <c r="FR142" i="44"/>
  <c r="FR121" i="44"/>
  <c r="FR152" i="44"/>
  <c r="FR202" i="44"/>
  <c r="FR43" i="44"/>
  <c r="FR170" i="44"/>
  <c r="FR216" i="44"/>
  <c r="FR57" i="44"/>
  <c r="FR107" i="44"/>
  <c r="FR138" i="44"/>
  <c r="FR184" i="44"/>
  <c r="FN68" i="44"/>
  <c r="FN71" i="44"/>
  <c r="FN118" i="44"/>
  <c r="FN213" i="44"/>
  <c r="FN181" i="44"/>
  <c r="FN54" i="44"/>
  <c r="FN149" i="44"/>
  <c r="FJ82" i="44"/>
  <c r="FJ128" i="44"/>
  <c r="FJ163" i="44"/>
  <c r="FJ177" i="44"/>
  <c r="FJ145" i="44"/>
  <c r="FJ227" i="44"/>
  <c r="FJ64" i="44"/>
  <c r="FJ209" i="44"/>
  <c r="FJ195" i="44"/>
  <c r="FQ79" i="44"/>
  <c r="FQ47" i="44"/>
  <c r="FQ157" i="44"/>
  <c r="FQ160" i="44"/>
  <c r="FQ111" i="44"/>
  <c r="FQ221" i="44"/>
  <c r="FQ224" i="44"/>
  <c r="FQ189" i="44"/>
  <c r="FQ192" i="44"/>
  <c r="FM146" i="44"/>
  <c r="FM203" i="44"/>
  <c r="FM171" i="44"/>
  <c r="FM217" i="44"/>
  <c r="FM139" i="44"/>
  <c r="FM185" i="44"/>
  <c r="FM153" i="44"/>
  <c r="FI69" i="44"/>
  <c r="FI37" i="44"/>
  <c r="FI214" i="44"/>
  <c r="FI101" i="44"/>
  <c r="FI182" i="44"/>
  <c r="FI150" i="44"/>
  <c r="FI199" i="44"/>
  <c r="FI167" i="44"/>
  <c r="FO148" i="44"/>
  <c r="FO67" i="44"/>
  <c r="FO198" i="44"/>
  <c r="FO212" i="44"/>
  <c r="FO166" i="44"/>
  <c r="FO180" i="44"/>
  <c r="FK194" i="44"/>
  <c r="FK208" i="44"/>
  <c r="FK162" i="44"/>
  <c r="FK176" i="44"/>
  <c r="FK81" i="44"/>
  <c r="FK144" i="44"/>
  <c r="FK131" i="44"/>
  <c r="FK226" i="44"/>
  <c r="FH28" i="44"/>
  <c r="FH31" i="44"/>
  <c r="FH35" i="44"/>
  <c r="FH42" i="44"/>
  <c r="FH46" i="44"/>
  <c r="FH49" i="44"/>
  <c r="FH53" i="44"/>
  <c r="FH56" i="44"/>
  <c r="FH60" i="44"/>
  <c r="FH63" i="44"/>
  <c r="FH67" i="44"/>
  <c r="FH74" i="44"/>
  <c r="FH78" i="44"/>
  <c r="FH81" i="44"/>
  <c r="FH85" i="44"/>
  <c r="FH88" i="44"/>
  <c r="FH92" i="44"/>
  <c r="FH95" i="44"/>
  <c r="FH99" i="44"/>
  <c r="FH106" i="44"/>
  <c r="FH110" i="44"/>
  <c r="FH113" i="44"/>
  <c r="FH117" i="44"/>
  <c r="FH120" i="44"/>
  <c r="FH124" i="44"/>
  <c r="FH127" i="44"/>
  <c r="FH29" i="44"/>
  <c r="FH32" i="44"/>
  <c r="FH36" i="44"/>
  <c r="FH39" i="44"/>
  <c r="FH43" i="44"/>
  <c r="FH50" i="44"/>
  <c r="FH54" i="44"/>
  <c r="FH57" i="44"/>
  <c r="FH61" i="44"/>
  <c r="FH64" i="44"/>
  <c r="FH68" i="44"/>
  <c r="FH71" i="44"/>
  <c r="FH75" i="44"/>
  <c r="FH82" i="44"/>
  <c r="FH86" i="44"/>
  <c r="FH89" i="44"/>
  <c r="FH93" i="44"/>
  <c r="FH96" i="44"/>
  <c r="FH100" i="44"/>
  <c r="FH103" i="44"/>
  <c r="FH107" i="44"/>
  <c r="FH114" i="44"/>
  <c r="FH118" i="44"/>
  <c r="FH121" i="44"/>
  <c r="FH125" i="44"/>
  <c r="FH128" i="44"/>
  <c r="FH132" i="44"/>
  <c r="FH135" i="44"/>
  <c r="FH30" i="44"/>
  <c r="FH33" i="44"/>
  <c r="FH37" i="44"/>
  <c r="FH40" i="44"/>
  <c r="FH44" i="44"/>
  <c r="FH47" i="44"/>
  <c r="FH51" i="44"/>
  <c r="FH58" i="44"/>
  <c r="FH62" i="44"/>
  <c r="FH65" i="44"/>
  <c r="FH69" i="44"/>
  <c r="FH72" i="44"/>
  <c r="FH76" i="44"/>
  <c r="FH79" i="44"/>
  <c r="FH83" i="44"/>
  <c r="FH90" i="44"/>
  <c r="FH94" i="44"/>
  <c r="FH97" i="44"/>
  <c r="FH101" i="44"/>
  <c r="FH104" i="44"/>
  <c r="FH108" i="44"/>
  <c r="FH111" i="44"/>
  <c r="FH115" i="44"/>
  <c r="FH122" i="44"/>
  <c r="FH126" i="44"/>
  <c r="FH129" i="44"/>
  <c r="FH133" i="44"/>
  <c r="FH38" i="44"/>
  <c r="FH41" i="44"/>
  <c r="FH55" i="44"/>
  <c r="FH70" i="44"/>
  <c r="FH73" i="44"/>
  <c r="FH87" i="44"/>
  <c r="FH102" i="44"/>
  <c r="FH105" i="44"/>
  <c r="FH119" i="44"/>
  <c r="FH134" i="44"/>
  <c r="FH137" i="44"/>
  <c r="FH141" i="44"/>
  <c r="FH144" i="44"/>
  <c r="FH148" i="44"/>
  <c r="FH151" i="44"/>
  <c r="FH155" i="44"/>
  <c r="FH162" i="44"/>
  <c r="FH166" i="44"/>
  <c r="FH169" i="44"/>
  <c r="FH173" i="44"/>
  <c r="FH176" i="44"/>
  <c r="FH180" i="44"/>
  <c r="FH183" i="44"/>
  <c r="FH187" i="44"/>
  <c r="FH194" i="44"/>
  <c r="FH198" i="44"/>
  <c r="FH201" i="44"/>
  <c r="FH205" i="44"/>
  <c r="FH208" i="44"/>
  <c r="FH212" i="44"/>
  <c r="FH215" i="44"/>
  <c r="FH219" i="44"/>
  <c r="FH226" i="44"/>
  <c r="FH34" i="44"/>
  <c r="FH52" i="44"/>
  <c r="FH66" i="44"/>
  <c r="FH84" i="44"/>
  <c r="FH98" i="44"/>
  <c r="FH116" i="44"/>
  <c r="FH130" i="44"/>
  <c r="FH138" i="44"/>
  <c r="FH142" i="44"/>
  <c r="FH145" i="44"/>
  <c r="FH149" i="44"/>
  <c r="FH152" i="44"/>
  <c r="FH156" i="44"/>
  <c r="FH159" i="44"/>
  <c r="FH163" i="44"/>
  <c r="FH170" i="44"/>
  <c r="FH174" i="44"/>
  <c r="FH177" i="44"/>
  <c r="FH181" i="44"/>
  <c r="FH184" i="44"/>
  <c r="FH188" i="44"/>
  <c r="FH191" i="44"/>
  <c r="FH195" i="44"/>
  <c r="FH202" i="44"/>
  <c r="FH206" i="44"/>
  <c r="FH209" i="44"/>
  <c r="FH213" i="44"/>
  <c r="FH216" i="44"/>
  <c r="FH220" i="44"/>
  <c r="FH223" i="44"/>
  <c r="FH227" i="44"/>
  <c r="FH48" i="44"/>
  <c r="FH80" i="44"/>
  <c r="FH112" i="44"/>
  <c r="FH131" i="44"/>
  <c r="FH139" i="44"/>
  <c r="FH146" i="44"/>
  <c r="FH150" i="44"/>
  <c r="FH153" i="44"/>
  <c r="FH157" i="44"/>
  <c r="FH160" i="44"/>
  <c r="FH164" i="44"/>
  <c r="FH167" i="44"/>
  <c r="FH171" i="44"/>
  <c r="FH178" i="44"/>
  <c r="FH182" i="44"/>
  <c r="FH185" i="44"/>
  <c r="FH189" i="44"/>
  <c r="FH192" i="44"/>
  <c r="FH196" i="44"/>
  <c r="FH199" i="44"/>
  <c r="FH203" i="44"/>
  <c r="FH210" i="44"/>
  <c r="FH214" i="44"/>
  <c r="FH217" i="44"/>
  <c r="FH221" i="44"/>
  <c r="FH224" i="44"/>
  <c r="FH228" i="44"/>
  <c r="FL193" i="44"/>
  <c r="FP165" i="44"/>
  <c r="FL158" i="44"/>
  <c r="FH154" i="44"/>
  <c r="FH91" i="44"/>
  <c r="FH77" i="44"/>
  <c r="FO29" i="44"/>
  <c r="FO32" i="44"/>
  <c r="FO36" i="44"/>
  <c r="FO39" i="44"/>
  <c r="FO43" i="44"/>
  <c r="FO50" i="44"/>
  <c r="FO54" i="44"/>
  <c r="FO57" i="44"/>
  <c r="FO61" i="44"/>
  <c r="FO64" i="44"/>
  <c r="FO68" i="44"/>
  <c r="FO71" i="44"/>
  <c r="FO75" i="44"/>
  <c r="FO82" i="44"/>
  <c r="FO86" i="44"/>
  <c r="FO89" i="44"/>
  <c r="FO93" i="44"/>
  <c r="FO96" i="44"/>
  <c r="FO100" i="44"/>
  <c r="FO103" i="44"/>
  <c r="FO107" i="44"/>
  <c r="FO114" i="44"/>
  <c r="FO118" i="44"/>
  <c r="FO121" i="44"/>
  <c r="FO125" i="44"/>
  <c r="FO128" i="44"/>
  <c r="FO30" i="44"/>
  <c r="FO33" i="44"/>
  <c r="FO37" i="44"/>
  <c r="FO40" i="44"/>
  <c r="FO44" i="44"/>
  <c r="FO47" i="44"/>
  <c r="FO51" i="44"/>
  <c r="FO58" i="44"/>
  <c r="FO62" i="44"/>
  <c r="FO65" i="44"/>
  <c r="FO69" i="44"/>
  <c r="FO72" i="44"/>
  <c r="FO76" i="44"/>
  <c r="FO79" i="44"/>
  <c r="FO83" i="44"/>
  <c r="FO90" i="44"/>
  <c r="FO94" i="44"/>
  <c r="FO97" i="44"/>
  <c r="FO101" i="44"/>
  <c r="FO104" i="44"/>
  <c r="FO108" i="44"/>
  <c r="FO111" i="44"/>
  <c r="FO115" i="44"/>
  <c r="FO122" i="44"/>
  <c r="FO126" i="44"/>
  <c r="FO129" i="44"/>
  <c r="FO133" i="44"/>
  <c r="FO34" i="44"/>
  <c r="FO38" i="44"/>
  <c r="FO41" i="44"/>
  <c r="FO45" i="44"/>
  <c r="FO48" i="44"/>
  <c r="FO52" i="44"/>
  <c r="FO55" i="44"/>
  <c r="FO59" i="44"/>
  <c r="FO66" i="44"/>
  <c r="FO70" i="44"/>
  <c r="FO73" i="44"/>
  <c r="FO77" i="44"/>
  <c r="FO80" i="44"/>
  <c r="FO84" i="44"/>
  <c r="FO87" i="44"/>
  <c r="FO91" i="44"/>
  <c r="FO98" i="44"/>
  <c r="FO102" i="44"/>
  <c r="FO105" i="44"/>
  <c r="FO109" i="44"/>
  <c r="FO112" i="44"/>
  <c r="FO116" i="44"/>
  <c r="FO119" i="44"/>
  <c r="FO123" i="44"/>
  <c r="FO130" i="44"/>
  <c r="FO134" i="44"/>
  <c r="FO31" i="44"/>
  <c r="FO49" i="44"/>
  <c r="FO63" i="44"/>
  <c r="FO81" i="44"/>
  <c r="FO95" i="44"/>
  <c r="FO113" i="44"/>
  <c r="FO127" i="44"/>
  <c r="FO132" i="44"/>
  <c r="FO138" i="44"/>
  <c r="FO142" i="44"/>
  <c r="FO145" i="44"/>
  <c r="FO149" i="44"/>
  <c r="FO152" i="44"/>
  <c r="FO156" i="44"/>
  <c r="FO159" i="44"/>
  <c r="FO163" i="44"/>
  <c r="FO170" i="44"/>
  <c r="FO174" i="44"/>
  <c r="FO177" i="44"/>
  <c r="FO181" i="44"/>
  <c r="FO184" i="44"/>
  <c r="FO188" i="44"/>
  <c r="FO191" i="44"/>
  <c r="FO195" i="44"/>
  <c r="FO202" i="44"/>
  <c r="FO206" i="44"/>
  <c r="FO209" i="44"/>
  <c r="FO213" i="44"/>
  <c r="FO216" i="44"/>
  <c r="FO220" i="44"/>
  <c r="FO223" i="44"/>
  <c r="FO227" i="44"/>
  <c r="FO28" i="44"/>
  <c r="FO46" i="44"/>
  <c r="FO60" i="44"/>
  <c r="FO78" i="44"/>
  <c r="FO92" i="44"/>
  <c r="FO110" i="44"/>
  <c r="FO124" i="44"/>
  <c r="FO131" i="44"/>
  <c r="FO135" i="44"/>
  <c r="FO139" i="44"/>
  <c r="FO146" i="44"/>
  <c r="FO150" i="44"/>
  <c r="FO153" i="44"/>
  <c r="FO157" i="44"/>
  <c r="FO160" i="44"/>
  <c r="FO164" i="44"/>
  <c r="FO167" i="44"/>
  <c r="FO171" i="44"/>
  <c r="FO178" i="44"/>
  <c r="FO182" i="44"/>
  <c r="FO185" i="44"/>
  <c r="FO189" i="44"/>
  <c r="FO192" i="44"/>
  <c r="FO196" i="44"/>
  <c r="FO199" i="44"/>
  <c r="FO203" i="44"/>
  <c r="FO210" i="44"/>
  <c r="FO214" i="44"/>
  <c r="FO217" i="44"/>
  <c r="FO221" i="44"/>
  <c r="FO224" i="44"/>
  <c r="FO228" i="44"/>
  <c r="FO42" i="44"/>
  <c r="FO56" i="44"/>
  <c r="FO74" i="44"/>
  <c r="FO88" i="44"/>
  <c r="FO106" i="44"/>
  <c r="FO120" i="44"/>
  <c r="FO136" i="44"/>
  <c r="FO140" i="44"/>
  <c r="FO143" i="44"/>
  <c r="FO147" i="44"/>
  <c r="FO154" i="44"/>
  <c r="FO158" i="44"/>
  <c r="FO161" i="44"/>
  <c r="FO165" i="44"/>
  <c r="FO168" i="44"/>
  <c r="FO172" i="44"/>
  <c r="FO175" i="44"/>
  <c r="FO179" i="44"/>
  <c r="FO186" i="44"/>
  <c r="FO190" i="44"/>
  <c r="FO193" i="44"/>
  <c r="FO197" i="44"/>
  <c r="FO200" i="44"/>
  <c r="FO204" i="44"/>
  <c r="FO207" i="44"/>
  <c r="FO211" i="44"/>
  <c r="FO218" i="44"/>
  <c r="FO222" i="44"/>
  <c r="FO225" i="44"/>
  <c r="FK29" i="44"/>
  <c r="FK32" i="44"/>
  <c r="FK36" i="44"/>
  <c r="FK39" i="44"/>
  <c r="FK43" i="44"/>
  <c r="FK50" i="44"/>
  <c r="FK54" i="44"/>
  <c r="FK57" i="44"/>
  <c r="FK61" i="44"/>
  <c r="FK64" i="44"/>
  <c r="FK68" i="44"/>
  <c r="FK71" i="44"/>
  <c r="FK75" i="44"/>
  <c r="FK82" i="44"/>
  <c r="FK86" i="44"/>
  <c r="FK89" i="44"/>
  <c r="FK93" i="44"/>
  <c r="FK96" i="44"/>
  <c r="FK100" i="44"/>
  <c r="FK103" i="44"/>
  <c r="FK107" i="44"/>
  <c r="FK114" i="44"/>
  <c r="FK118" i="44"/>
  <c r="FK121" i="44"/>
  <c r="FK125" i="44"/>
  <c r="FK128" i="44"/>
  <c r="FK30" i="44"/>
  <c r="FK33" i="44"/>
  <c r="FK37" i="44"/>
  <c r="FK40" i="44"/>
  <c r="FK44" i="44"/>
  <c r="FK47" i="44"/>
  <c r="FK51" i="44"/>
  <c r="FK58" i="44"/>
  <c r="FK62" i="44"/>
  <c r="FK65" i="44"/>
  <c r="FK69" i="44"/>
  <c r="FK72" i="44"/>
  <c r="FK76" i="44"/>
  <c r="FK79" i="44"/>
  <c r="FK83" i="44"/>
  <c r="FK90" i="44"/>
  <c r="FK94" i="44"/>
  <c r="FK97" i="44"/>
  <c r="FK101" i="44"/>
  <c r="FK104" i="44"/>
  <c r="FK108" i="44"/>
  <c r="FK111" i="44"/>
  <c r="FK115" i="44"/>
  <c r="FK122" i="44"/>
  <c r="FK126" i="44"/>
  <c r="FK129" i="44"/>
  <c r="FK133" i="44"/>
  <c r="FK34" i="44"/>
  <c r="FK38" i="44"/>
  <c r="FK41" i="44"/>
  <c r="FK45" i="44"/>
  <c r="FK48" i="44"/>
  <c r="FK52" i="44"/>
  <c r="FK55" i="44"/>
  <c r="FK59" i="44"/>
  <c r="FK66" i="44"/>
  <c r="FK70" i="44"/>
  <c r="FK73" i="44"/>
  <c r="FK77" i="44"/>
  <c r="FK80" i="44"/>
  <c r="FK84" i="44"/>
  <c r="FK87" i="44"/>
  <c r="FK91" i="44"/>
  <c r="FK98" i="44"/>
  <c r="FK102" i="44"/>
  <c r="FK105" i="44"/>
  <c r="FK109" i="44"/>
  <c r="FK112" i="44"/>
  <c r="FK116" i="44"/>
  <c r="FK119" i="44"/>
  <c r="FK123" i="44"/>
  <c r="FK130" i="44"/>
  <c r="FK134" i="44"/>
  <c r="FK28" i="44"/>
  <c r="FK46" i="44"/>
  <c r="FK60" i="44"/>
  <c r="FK78" i="44"/>
  <c r="FK92" i="44"/>
  <c r="FK110" i="44"/>
  <c r="FK124" i="44"/>
  <c r="FK138" i="44"/>
  <c r="FK142" i="44"/>
  <c r="FK145" i="44"/>
  <c r="FK149" i="44"/>
  <c r="FK152" i="44"/>
  <c r="FK156" i="44"/>
  <c r="FK159" i="44"/>
  <c r="FK163" i="44"/>
  <c r="FK170" i="44"/>
  <c r="FK174" i="44"/>
  <c r="FK177" i="44"/>
  <c r="FK181" i="44"/>
  <c r="FK184" i="44"/>
  <c r="FK188" i="44"/>
  <c r="FK191" i="44"/>
  <c r="FK195" i="44"/>
  <c r="FK202" i="44"/>
  <c r="FK206" i="44"/>
  <c r="FK209" i="44"/>
  <c r="FK213" i="44"/>
  <c r="FK216" i="44"/>
  <c r="FK220" i="44"/>
  <c r="FK223" i="44"/>
  <c r="FK227" i="44"/>
  <c r="FK42" i="44"/>
  <c r="FK56" i="44"/>
  <c r="FK74" i="44"/>
  <c r="FK88" i="44"/>
  <c r="FK106" i="44"/>
  <c r="FK120" i="44"/>
  <c r="FK139" i="44"/>
  <c r="FK146" i="44"/>
  <c r="FK150" i="44"/>
  <c r="FK153" i="44"/>
  <c r="FK157" i="44"/>
  <c r="FK160" i="44"/>
  <c r="FK164" i="44"/>
  <c r="FK167" i="44"/>
  <c r="FK171" i="44"/>
  <c r="FK178" i="44"/>
  <c r="FK182" i="44"/>
  <c r="FK185" i="44"/>
  <c r="FK189" i="44"/>
  <c r="FK192" i="44"/>
  <c r="FK196" i="44"/>
  <c r="FK199" i="44"/>
  <c r="FK203" i="44"/>
  <c r="FK210" i="44"/>
  <c r="FK214" i="44"/>
  <c r="FK217" i="44"/>
  <c r="FK221" i="44"/>
  <c r="FK224" i="44"/>
  <c r="FK228" i="44"/>
  <c r="FK35" i="44"/>
  <c r="FK53" i="44"/>
  <c r="FK67" i="44"/>
  <c r="FK85" i="44"/>
  <c r="FK99" i="44"/>
  <c r="FK117" i="44"/>
  <c r="FK132" i="44"/>
  <c r="FK135" i="44"/>
  <c r="FK136" i="44"/>
  <c r="FK140" i="44"/>
  <c r="FK143" i="44"/>
  <c r="FK147" i="44"/>
  <c r="FK154" i="44"/>
  <c r="FK158" i="44"/>
  <c r="FK161" i="44"/>
  <c r="FK165" i="44"/>
  <c r="FK168" i="44"/>
  <c r="FK172" i="44"/>
  <c r="FK175" i="44"/>
  <c r="FK179" i="44"/>
  <c r="FK186" i="44"/>
  <c r="FK190" i="44"/>
  <c r="FK193" i="44"/>
  <c r="FK197" i="44"/>
  <c r="FK200" i="44"/>
  <c r="FK204" i="44"/>
  <c r="FK207" i="44"/>
  <c r="FK211" i="44"/>
  <c r="FK218" i="44"/>
  <c r="FK222" i="44"/>
  <c r="FK225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Q228" i="44"/>
  <c r="FH225" i="44"/>
  <c r="FM224" i="44"/>
  <c r="FR223" i="44"/>
  <c r="FH222" i="44"/>
  <c r="FM221" i="44"/>
  <c r="FR220" i="44"/>
  <c r="FI217" i="44"/>
  <c r="FN216" i="44"/>
  <c r="FO215" i="44"/>
  <c r="FJ213" i="44"/>
  <c r="FK212" i="44"/>
  <c r="FL211" i="44"/>
  <c r="FQ210" i="44"/>
  <c r="FH207" i="44"/>
  <c r="FR206" i="44"/>
  <c r="FI203" i="44"/>
  <c r="FN202" i="44"/>
  <c r="FO201" i="44"/>
  <c r="FP200" i="44"/>
  <c r="FK198" i="44"/>
  <c r="FL197" i="44"/>
  <c r="FQ196" i="44"/>
  <c r="FH193" i="44"/>
  <c r="FM192" i="44"/>
  <c r="FR191" i="44"/>
  <c r="FH190" i="44"/>
  <c r="FM189" i="44"/>
  <c r="FR188" i="44"/>
  <c r="FI185" i="44"/>
  <c r="FN184" i="44"/>
  <c r="FO183" i="44"/>
  <c r="FJ181" i="44"/>
  <c r="FK180" i="44"/>
  <c r="FL179" i="44"/>
  <c r="FQ178" i="44"/>
  <c r="FH175" i="44"/>
  <c r="FR174" i="44"/>
  <c r="FI171" i="44"/>
  <c r="FN170" i="44"/>
  <c r="FO169" i="44"/>
  <c r="FP168" i="44"/>
  <c r="FK166" i="44"/>
  <c r="FL165" i="44"/>
  <c r="FQ164" i="44"/>
  <c r="FH161" i="44"/>
  <c r="FM160" i="44"/>
  <c r="FR159" i="44"/>
  <c r="FH158" i="44"/>
  <c r="FM157" i="44"/>
  <c r="FR156" i="44"/>
  <c r="FI153" i="44"/>
  <c r="FN152" i="44"/>
  <c r="FO151" i="44"/>
  <c r="FJ149" i="44"/>
  <c r="FK148" i="44"/>
  <c r="FL147" i="44"/>
  <c r="FQ146" i="44"/>
  <c r="FH143" i="44"/>
  <c r="FI139" i="44"/>
  <c r="FN138" i="44"/>
  <c r="FO137" i="44"/>
  <c r="FP136" i="44"/>
  <c r="FN132" i="44"/>
  <c r="FM122" i="44"/>
  <c r="FL112" i="44"/>
  <c r="FM108" i="44"/>
  <c r="FP98" i="44"/>
  <c r="FK95" i="44"/>
  <c r="FQ94" i="44"/>
  <c r="FO85" i="44"/>
  <c r="FI72" i="44"/>
  <c r="FM58" i="44"/>
  <c r="FL48" i="44"/>
  <c r="FM44" i="44"/>
  <c r="FK31" i="44"/>
  <c r="FQ30" i="44"/>
  <c r="FP28" i="44"/>
  <c r="FP31" i="44"/>
  <c r="FP35" i="44"/>
  <c r="FP42" i="44"/>
  <c r="FP46" i="44"/>
  <c r="FP49" i="44"/>
  <c r="FP53" i="44"/>
  <c r="FP56" i="44"/>
  <c r="FP60" i="44"/>
  <c r="FP63" i="44"/>
  <c r="FP67" i="44"/>
  <c r="FP74" i="44"/>
  <c r="FP78" i="44"/>
  <c r="FP81" i="44"/>
  <c r="FP85" i="44"/>
  <c r="FP88" i="44"/>
  <c r="FP92" i="44"/>
  <c r="FP95" i="44"/>
  <c r="FP99" i="44"/>
  <c r="FP106" i="44"/>
  <c r="FP110" i="44"/>
  <c r="FP113" i="44"/>
  <c r="FP117" i="44"/>
  <c r="FP120" i="44"/>
  <c r="FP124" i="44"/>
  <c r="FP127" i="44"/>
  <c r="FP29" i="44"/>
  <c r="FP32" i="44"/>
  <c r="FP36" i="44"/>
  <c r="FP39" i="44"/>
  <c r="FP43" i="44"/>
  <c r="FP50" i="44"/>
  <c r="FP54" i="44"/>
  <c r="FP57" i="44"/>
  <c r="FP61" i="44"/>
  <c r="FP64" i="44"/>
  <c r="FP68" i="44"/>
  <c r="FP71" i="44"/>
  <c r="FP75" i="44"/>
  <c r="FP82" i="44"/>
  <c r="FP86" i="44"/>
  <c r="FP89" i="44"/>
  <c r="FP93" i="44"/>
  <c r="FP96" i="44"/>
  <c r="FP100" i="44"/>
  <c r="FP103" i="44"/>
  <c r="FP107" i="44"/>
  <c r="FP114" i="44"/>
  <c r="FP118" i="44"/>
  <c r="FP121" i="44"/>
  <c r="FP125" i="44"/>
  <c r="FP128" i="44"/>
  <c r="FP132" i="44"/>
  <c r="FP30" i="44"/>
  <c r="FP33" i="44"/>
  <c r="FP37" i="44"/>
  <c r="FP40" i="44"/>
  <c r="FP44" i="44"/>
  <c r="FP47" i="44"/>
  <c r="FP51" i="44"/>
  <c r="FP58" i="44"/>
  <c r="FP62" i="44"/>
  <c r="FP65" i="44"/>
  <c r="FP69" i="44"/>
  <c r="FP72" i="44"/>
  <c r="FP76" i="44"/>
  <c r="FP79" i="44"/>
  <c r="FP83" i="44"/>
  <c r="FP90" i="44"/>
  <c r="FP94" i="44"/>
  <c r="FP97" i="44"/>
  <c r="FP101" i="44"/>
  <c r="FP104" i="44"/>
  <c r="FP108" i="44"/>
  <c r="FP111" i="44"/>
  <c r="FP115" i="44"/>
  <c r="FP122" i="44"/>
  <c r="FP126" i="44"/>
  <c r="FP129" i="44"/>
  <c r="FP133" i="44"/>
  <c r="FP48" i="44"/>
  <c r="FP80" i="44"/>
  <c r="FP112" i="44"/>
  <c r="FP134" i="44"/>
  <c r="FP137" i="44"/>
  <c r="FP141" i="44"/>
  <c r="FP144" i="44"/>
  <c r="FP148" i="44"/>
  <c r="FP151" i="44"/>
  <c r="FP155" i="44"/>
  <c r="FP162" i="44"/>
  <c r="FP166" i="44"/>
  <c r="FP169" i="44"/>
  <c r="FP173" i="44"/>
  <c r="FP176" i="44"/>
  <c r="FP180" i="44"/>
  <c r="FP183" i="44"/>
  <c r="FP187" i="44"/>
  <c r="FP194" i="44"/>
  <c r="FP198" i="44"/>
  <c r="FP201" i="44"/>
  <c r="FP205" i="44"/>
  <c r="FP208" i="44"/>
  <c r="FP212" i="44"/>
  <c r="FP215" i="44"/>
  <c r="FP219" i="44"/>
  <c r="FP226" i="44"/>
  <c r="FP45" i="44"/>
  <c r="FP59" i="44"/>
  <c r="FP77" i="44"/>
  <c r="FP91" i="44"/>
  <c r="FP109" i="44"/>
  <c r="FP123" i="44"/>
  <c r="FP138" i="44"/>
  <c r="FP142" i="44"/>
  <c r="FP145" i="44"/>
  <c r="FP149" i="44"/>
  <c r="FP152" i="44"/>
  <c r="FP156" i="44"/>
  <c r="FP159" i="44"/>
  <c r="FP163" i="44"/>
  <c r="FP170" i="44"/>
  <c r="FP174" i="44"/>
  <c r="FP177" i="44"/>
  <c r="FP181" i="44"/>
  <c r="FP184" i="44"/>
  <c r="FP188" i="44"/>
  <c r="FP191" i="44"/>
  <c r="FP195" i="44"/>
  <c r="FP202" i="44"/>
  <c r="FP206" i="44"/>
  <c r="FP209" i="44"/>
  <c r="FP213" i="44"/>
  <c r="FP216" i="44"/>
  <c r="FP220" i="44"/>
  <c r="FP223" i="44"/>
  <c r="FP227" i="44"/>
  <c r="FP38" i="44"/>
  <c r="FP41" i="44"/>
  <c r="FP55" i="44"/>
  <c r="FP70" i="44"/>
  <c r="FP73" i="44"/>
  <c r="FP87" i="44"/>
  <c r="FP102" i="44"/>
  <c r="FP105" i="44"/>
  <c r="FP119" i="44"/>
  <c r="FP131" i="44"/>
  <c r="FP135" i="44"/>
  <c r="FP139" i="44"/>
  <c r="FP146" i="44"/>
  <c r="FP150" i="44"/>
  <c r="FP153" i="44"/>
  <c r="FP157" i="44"/>
  <c r="FP160" i="44"/>
  <c r="FP164" i="44"/>
  <c r="FP167" i="44"/>
  <c r="FP171" i="44"/>
  <c r="FP178" i="44"/>
  <c r="FP182" i="44"/>
  <c r="FP185" i="44"/>
  <c r="FP189" i="44"/>
  <c r="FP192" i="44"/>
  <c r="FP196" i="44"/>
  <c r="FP199" i="44"/>
  <c r="FP203" i="44"/>
  <c r="FP210" i="44"/>
  <c r="FP214" i="44"/>
  <c r="FP217" i="44"/>
  <c r="FP221" i="44"/>
  <c r="FP224" i="44"/>
  <c r="FP228" i="44"/>
  <c r="FL225" i="44"/>
  <c r="FH218" i="44"/>
  <c r="FL161" i="44"/>
  <c r="FL143" i="44"/>
  <c r="FH140" i="44"/>
  <c r="FP84" i="44"/>
  <c r="FR30" i="44"/>
  <c r="FR33" i="44"/>
  <c r="FR37" i="44"/>
  <c r="FR40" i="44"/>
  <c r="FR44" i="44"/>
  <c r="FR47" i="44"/>
  <c r="FR51" i="44"/>
  <c r="FR58" i="44"/>
  <c r="FR62" i="44"/>
  <c r="FR65" i="44"/>
  <c r="FR69" i="44"/>
  <c r="FR72" i="44"/>
  <c r="FR76" i="44"/>
  <c r="FR79" i="44"/>
  <c r="FR83" i="44"/>
  <c r="FR90" i="44"/>
  <c r="FR94" i="44"/>
  <c r="FR97" i="44"/>
  <c r="FR101" i="44"/>
  <c r="FR104" i="44"/>
  <c r="FR108" i="44"/>
  <c r="FR111" i="44"/>
  <c r="FR115" i="44"/>
  <c r="FR122" i="44"/>
  <c r="FR126" i="44"/>
  <c r="FR129" i="44"/>
  <c r="FR34" i="44"/>
  <c r="FR38" i="44"/>
  <c r="FR41" i="44"/>
  <c r="FR45" i="44"/>
  <c r="FR48" i="44"/>
  <c r="FR52" i="44"/>
  <c r="FR55" i="44"/>
  <c r="FR59" i="44"/>
  <c r="FR66" i="44"/>
  <c r="FR70" i="44"/>
  <c r="FR73" i="44"/>
  <c r="FR77" i="44"/>
  <c r="FR80" i="44"/>
  <c r="FR84" i="44"/>
  <c r="FR87" i="44"/>
  <c r="FR91" i="44"/>
  <c r="FR98" i="44"/>
  <c r="FR102" i="44"/>
  <c r="FR105" i="44"/>
  <c r="FR109" i="44"/>
  <c r="FR112" i="44"/>
  <c r="FR116" i="44"/>
  <c r="FR119" i="44"/>
  <c r="FR123" i="44"/>
  <c r="FR130" i="44"/>
  <c r="FR134" i="44"/>
  <c r="FR28" i="44"/>
  <c r="FR31" i="44"/>
  <c r="FR35" i="44"/>
  <c r="FR42" i="44"/>
  <c r="FR46" i="44"/>
  <c r="FR49" i="44"/>
  <c r="FR53" i="44"/>
  <c r="FR56" i="44"/>
  <c r="FR60" i="44"/>
  <c r="FR63" i="44"/>
  <c r="FR67" i="44"/>
  <c r="FR74" i="44"/>
  <c r="FR78" i="44"/>
  <c r="FR81" i="44"/>
  <c r="FR85" i="44"/>
  <c r="FR88" i="44"/>
  <c r="FR92" i="44"/>
  <c r="FR95" i="44"/>
  <c r="FR99" i="44"/>
  <c r="FR106" i="44"/>
  <c r="FR110" i="44"/>
  <c r="FR113" i="44"/>
  <c r="FR117" i="44"/>
  <c r="FR120" i="44"/>
  <c r="FR124" i="44"/>
  <c r="FR127" i="44"/>
  <c r="FR131" i="44"/>
  <c r="FR36" i="44"/>
  <c r="FR39" i="44"/>
  <c r="FR54" i="44"/>
  <c r="FR68" i="44"/>
  <c r="FR71" i="44"/>
  <c r="FR86" i="44"/>
  <c r="FR100" i="44"/>
  <c r="FR103" i="44"/>
  <c r="FR118" i="44"/>
  <c r="FR135" i="44"/>
  <c r="FR139" i="44"/>
  <c r="FR146" i="44"/>
  <c r="FR150" i="44"/>
  <c r="FR153" i="44"/>
  <c r="FR157" i="44"/>
  <c r="FR160" i="44"/>
  <c r="FR164" i="44"/>
  <c r="FR167" i="44"/>
  <c r="FR171" i="44"/>
  <c r="FR178" i="44"/>
  <c r="FR182" i="44"/>
  <c r="FR185" i="44"/>
  <c r="FR189" i="44"/>
  <c r="FR192" i="44"/>
  <c r="FR196" i="44"/>
  <c r="FR199" i="44"/>
  <c r="FR203" i="44"/>
  <c r="FR210" i="44"/>
  <c r="FR214" i="44"/>
  <c r="FR217" i="44"/>
  <c r="FR221" i="44"/>
  <c r="FR224" i="44"/>
  <c r="FR228" i="44"/>
  <c r="FR32" i="44"/>
  <c r="FR50" i="44"/>
  <c r="FR64" i="44"/>
  <c r="FR82" i="44"/>
  <c r="FR96" i="44"/>
  <c r="FR114" i="44"/>
  <c r="FR128" i="44"/>
  <c r="FR132" i="44"/>
  <c r="FR133" i="44"/>
  <c r="FR136" i="44"/>
  <c r="FR140" i="44"/>
  <c r="FR143" i="44"/>
  <c r="FR147" i="44"/>
  <c r="FR154" i="44"/>
  <c r="FR158" i="44"/>
  <c r="FR161" i="44"/>
  <c r="FR165" i="44"/>
  <c r="FR168" i="44"/>
  <c r="FR172" i="44"/>
  <c r="FR175" i="44"/>
  <c r="FR179" i="44"/>
  <c r="FR186" i="44"/>
  <c r="FR190" i="44"/>
  <c r="FR193" i="44"/>
  <c r="FR197" i="44"/>
  <c r="FR200" i="44"/>
  <c r="FR204" i="44"/>
  <c r="FR207" i="44"/>
  <c r="FR211" i="44"/>
  <c r="FR218" i="44"/>
  <c r="FR222" i="44"/>
  <c r="FR225" i="44"/>
  <c r="FR29" i="44"/>
  <c r="FR61" i="44"/>
  <c r="FR93" i="44"/>
  <c r="FR125" i="44"/>
  <c r="FR137" i="44"/>
  <c r="FR141" i="44"/>
  <c r="FR144" i="44"/>
  <c r="FR148" i="44"/>
  <c r="FR151" i="44"/>
  <c r="FR155" i="44"/>
  <c r="FR162" i="44"/>
  <c r="FR166" i="44"/>
  <c r="FR169" i="44"/>
  <c r="FR173" i="44"/>
  <c r="FR176" i="44"/>
  <c r="FR180" i="44"/>
  <c r="FR183" i="44"/>
  <c r="FR187" i="44"/>
  <c r="FR194" i="44"/>
  <c r="FR198" i="44"/>
  <c r="FR201" i="44"/>
  <c r="FR205" i="44"/>
  <c r="FR208" i="44"/>
  <c r="FR212" i="44"/>
  <c r="FR215" i="44"/>
  <c r="FR219" i="44"/>
  <c r="FR226" i="44"/>
  <c r="FN30" i="44"/>
  <c r="FN33" i="44"/>
  <c r="FN37" i="44"/>
  <c r="FN40" i="44"/>
  <c r="FN44" i="44"/>
  <c r="FN47" i="44"/>
  <c r="FN51" i="44"/>
  <c r="FN58" i="44"/>
  <c r="FN62" i="44"/>
  <c r="FN65" i="44"/>
  <c r="FN69" i="44"/>
  <c r="FN72" i="44"/>
  <c r="FN76" i="44"/>
  <c r="FN79" i="44"/>
  <c r="FN83" i="44"/>
  <c r="FN90" i="44"/>
  <c r="FN94" i="44"/>
  <c r="FN97" i="44"/>
  <c r="FN101" i="44"/>
  <c r="FN104" i="44"/>
  <c r="FN108" i="44"/>
  <c r="FN111" i="44"/>
  <c r="FN115" i="44"/>
  <c r="FN122" i="44"/>
  <c r="FN126" i="44"/>
  <c r="FN129" i="44"/>
  <c r="FN34" i="44"/>
  <c r="FN38" i="44"/>
  <c r="FN41" i="44"/>
  <c r="FN45" i="44"/>
  <c r="FN48" i="44"/>
  <c r="FN52" i="44"/>
  <c r="FN55" i="44"/>
  <c r="FN59" i="44"/>
  <c r="FN66" i="44"/>
  <c r="FN70" i="44"/>
  <c r="FN73" i="44"/>
  <c r="FN77" i="44"/>
  <c r="FN80" i="44"/>
  <c r="FN84" i="44"/>
  <c r="FN87" i="44"/>
  <c r="FN91" i="44"/>
  <c r="FN98" i="44"/>
  <c r="FN102" i="44"/>
  <c r="FN105" i="44"/>
  <c r="FN109" i="44"/>
  <c r="FN112" i="44"/>
  <c r="FN116" i="44"/>
  <c r="FN119" i="44"/>
  <c r="FN123" i="44"/>
  <c r="FN130" i="44"/>
  <c r="FN134" i="44"/>
  <c r="FN28" i="44"/>
  <c r="FN31" i="44"/>
  <c r="FN35" i="44"/>
  <c r="FN42" i="44"/>
  <c r="FN46" i="44"/>
  <c r="FN49" i="44"/>
  <c r="FN53" i="44"/>
  <c r="FN56" i="44"/>
  <c r="FN60" i="44"/>
  <c r="FN63" i="44"/>
  <c r="FN67" i="44"/>
  <c r="FN74" i="44"/>
  <c r="FN78" i="44"/>
  <c r="FN81" i="44"/>
  <c r="FN85" i="44"/>
  <c r="FN88" i="44"/>
  <c r="FN92" i="44"/>
  <c r="FN95" i="44"/>
  <c r="FN99" i="44"/>
  <c r="FN106" i="44"/>
  <c r="FN110" i="44"/>
  <c r="FN113" i="44"/>
  <c r="FN117" i="44"/>
  <c r="FN120" i="44"/>
  <c r="FN124" i="44"/>
  <c r="FN127" i="44"/>
  <c r="FN131" i="44"/>
  <c r="FN32" i="44"/>
  <c r="FN50" i="44"/>
  <c r="FN64" i="44"/>
  <c r="FN82" i="44"/>
  <c r="FN96" i="44"/>
  <c r="FN114" i="44"/>
  <c r="FN128" i="44"/>
  <c r="FN135" i="44"/>
  <c r="FN139" i="44"/>
  <c r="FN146" i="44"/>
  <c r="FN150" i="44"/>
  <c r="FN153" i="44"/>
  <c r="FN157" i="44"/>
  <c r="FN160" i="44"/>
  <c r="FN164" i="44"/>
  <c r="FN167" i="44"/>
  <c r="FN171" i="44"/>
  <c r="FN178" i="44"/>
  <c r="FN182" i="44"/>
  <c r="FN185" i="44"/>
  <c r="FN189" i="44"/>
  <c r="FN192" i="44"/>
  <c r="FN196" i="44"/>
  <c r="FN199" i="44"/>
  <c r="FN203" i="44"/>
  <c r="FN210" i="44"/>
  <c r="FN214" i="44"/>
  <c r="FN217" i="44"/>
  <c r="FN221" i="44"/>
  <c r="FN224" i="44"/>
  <c r="FN228" i="44"/>
  <c r="FN29" i="44"/>
  <c r="FN61" i="44"/>
  <c r="FN93" i="44"/>
  <c r="FN125" i="44"/>
  <c r="FN136" i="44"/>
  <c r="FN140" i="44"/>
  <c r="FN143" i="44"/>
  <c r="FN147" i="44"/>
  <c r="FN154" i="44"/>
  <c r="FN158" i="44"/>
  <c r="FN161" i="44"/>
  <c r="FN165" i="44"/>
  <c r="FN168" i="44"/>
  <c r="FN172" i="44"/>
  <c r="FN175" i="44"/>
  <c r="FN179" i="44"/>
  <c r="FN186" i="44"/>
  <c r="FN190" i="44"/>
  <c r="FN193" i="44"/>
  <c r="FN197" i="44"/>
  <c r="FN200" i="44"/>
  <c r="FN204" i="44"/>
  <c r="FN207" i="44"/>
  <c r="FN211" i="44"/>
  <c r="FN218" i="44"/>
  <c r="FN222" i="44"/>
  <c r="FN225" i="44"/>
  <c r="FN43" i="44"/>
  <c r="FN57" i="44"/>
  <c r="FN75" i="44"/>
  <c r="FN89" i="44"/>
  <c r="FN107" i="44"/>
  <c r="FN121" i="44"/>
  <c r="FN137" i="44"/>
  <c r="FN141" i="44"/>
  <c r="FN144" i="44"/>
  <c r="FN148" i="44"/>
  <c r="FN151" i="44"/>
  <c r="FN155" i="44"/>
  <c r="FN162" i="44"/>
  <c r="FN166" i="44"/>
  <c r="FN169" i="44"/>
  <c r="FN173" i="44"/>
  <c r="FN176" i="44"/>
  <c r="FN180" i="44"/>
  <c r="FN183" i="44"/>
  <c r="FN187" i="44"/>
  <c r="FN194" i="44"/>
  <c r="FN198" i="44"/>
  <c r="FN201" i="44"/>
  <c r="FN205" i="44"/>
  <c r="FN208" i="44"/>
  <c r="FN212" i="44"/>
  <c r="FN215" i="44"/>
  <c r="FN219" i="44"/>
  <c r="FN226" i="44"/>
  <c r="FJ30" i="44"/>
  <c r="FJ33" i="44"/>
  <c r="FJ37" i="44"/>
  <c r="FJ40" i="44"/>
  <c r="FJ44" i="44"/>
  <c r="FJ47" i="44"/>
  <c r="FJ51" i="44"/>
  <c r="FJ58" i="44"/>
  <c r="FJ62" i="44"/>
  <c r="FJ65" i="44"/>
  <c r="FJ69" i="44"/>
  <c r="FJ72" i="44"/>
  <c r="FJ76" i="44"/>
  <c r="FJ79" i="44"/>
  <c r="FJ83" i="44"/>
  <c r="FJ90" i="44"/>
  <c r="FJ94" i="44"/>
  <c r="FJ97" i="44"/>
  <c r="FJ101" i="44"/>
  <c r="FJ104" i="44"/>
  <c r="FJ108" i="44"/>
  <c r="FJ111" i="44"/>
  <c r="FJ115" i="44"/>
  <c r="FJ122" i="44"/>
  <c r="FJ126" i="44"/>
  <c r="FJ129" i="44"/>
  <c r="FJ34" i="44"/>
  <c r="FJ38" i="44"/>
  <c r="FJ41" i="44"/>
  <c r="FJ45" i="44"/>
  <c r="FJ48" i="44"/>
  <c r="FJ52" i="44"/>
  <c r="FJ55" i="44"/>
  <c r="FJ59" i="44"/>
  <c r="FJ66" i="44"/>
  <c r="FJ70" i="44"/>
  <c r="FJ73" i="44"/>
  <c r="FJ77" i="44"/>
  <c r="FJ80" i="44"/>
  <c r="FJ84" i="44"/>
  <c r="FJ87" i="44"/>
  <c r="FJ91" i="44"/>
  <c r="FJ98" i="44"/>
  <c r="FJ102" i="44"/>
  <c r="FJ105" i="44"/>
  <c r="FJ109" i="44"/>
  <c r="FJ112" i="44"/>
  <c r="FJ116" i="44"/>
  <c r="FJ119" i="44"/>
  <c r="FJ123" i="44"/>
  <c r="FJ130" i="44"/>
  <c r="FJ134" i="44"/>
  <c r="FJ28" i="44"/>
  <c r="FJ31" i="44"/>
  <c r="FJ35" i="44"/>
  <c r="FJ42" i="44"/>
  <c r="FJ46" i="44"/>
  <c r="FJ49" i="44"/>
  <c r="FJ53" i="44"/>
  <c r="FJ56" i="44"/>
  <c r="FJ60" i="44"/>
  <c r="FJ63" i="44"/>
  <c r="FJ67" i="44"/>
  <c r="FJ74" i="44"/>
  <c r="FJ78" i="44"/>
  <c r="FJ81" i="44"/>
  <c r="FJ85" i="44"/>
  <c r="FJ88" i="44"/>
  <c r="FJ92" i="44"/>
  <c r="FJ95" i="44"/>
  <c r="FJ99" i="44"/>
  <c r="FJ106" i="44"/>
  <c r="FJ110" i="44"/>
  <c r="FJ113" i="44"/>
  <c r="FJ117" i="44"/>
  <c r="FJ120" i="44"/>
  <c r="FJ124" i="44"/>
  <c r="FJ127" i="44"/>
  <c r="FJ131" i="44"/>
  <c r="FJ29" i="44"/>
  <c r="FJ61" i="44"/>
  <c r="FJ93" i="44"/>
  <c r="FJ125" i="44"/>
  <c r="FJ139" i="44"/>
  <c r="FJ146" i="44"/>
  <c r="FJ150" i="44"/>
  <c r="FJ153" i="44"/>
  <c r="FJ157" i="44"/>
  <c r="FJ160" i="44"/>
  <c r="FJ164" i="44"/>
  <c r="FJ167" i="44"/>
  <c r="FJ171" i="44"/>
  <c r="FJ178" i="44"/>
  <c r="FJ182" i="44"/>
  <c r="FJ185" i="44"/>
  <c r="FJ189" i="44"/>
  <c r="FJ192" i="44"/>
  <c r="FJ196" i="44"/>
  <c r="FJ199" i="44"/>
  <c r="FJ203" i="44"/>
  <c r="FJ210" i="44"/>
  <c r="FJ214" i="44"/>
  <c r="FJ217" i="44"/>
  <c r="FJ221" i="44"/>
  <c r="FJ224" i="44"/>
  <c r="FJ228" i="44"/>
  <c r="FJ43" i="44"/>
  <c r="FJ57" i="44"/>
  <c r="FJ75" i="44"/>
  <c r="FJ89" i="44"/>
  <c r="FJ107" i="44"/>
  <c r="FJ121" i="44"/>
  <c r="FJ132" i="44"/>
  <c r="FJ133" i="44"/>
  <c r="FJ135" i="44"/>
  <c r="FJ136" i="44"/>
  <c r="FJ140" i="44"/>
  <c r="FJ143" i="44"/>
  <c r="FJ147" i="44"/>
  <c r="FJ154" i="44"/>
  <c r="FJ158" i="44"/>
  <c r="FJ161" i="44"/>
  <c r="FJ165" i="44"/>
  <c r="FJ168" i="44"/>
  <c r="FJ172" i="44"/>
  <c r="FJ175" i="44"/>
  <c r="FJ179" i="44"/>
  <c r="FJ186" i="44"/>
  <c r="FJ190" i="44"/>
  <c r="FJ193" i="44"/>
  <c r="FJ197" i="44"/>
  <c r="FJ200" i="44"/>
  <c r="FJ204" i="44"/>
  <c r="FJ207" i="44"/>
  <c r="FJ211" i="44"/>
  <c r="FJ218" i="44"/>
  <c r="FJ222" i="44"/>
  <c r="FJ225" i="44"/>
  <c r="FJ36" i="44"/>
  <c r="FJ39" i="44"/>
  <c r="FJ54" i="44"/>
  <c r="FJ68" i="44"/>
  <c r="FJ71" i="44"/>
  <c r="FJ86" i="44"/>
  <c r="FJ100" i="44"/>
  <c r="FJ103" i="44"/>
  <c r="FJ118" i="44"/>
  <c r="FJ137" i="44"/>
  <c r="FJ141" i="44"/>
  <c r="FJ144" i="44"/>
  <c r="FJ148" i="44"/>
  <c r="FJ151" i="44"/>
  <c r="FJ155" i="44"/>
  <c r="FJ162" i="44"/>
  <c r="FJ166" i="44"/>
  <c r="FJ169" i="44"/>
  <c r="FJ173" i="44"/>
  <c r="FJ176" i="44"/>
  <c r="FJ180" i="44"/>
  <c r="FJ183" i="44"/>
  <c r="FJ187" i="44"/>
  <c r="FJ194" i="44"/>
  <c r="FJ198" i="44"/>
  <c r="FJ201" i="44"/>
  <c r="FJ205" i="44"/>
  <c r="FJ208" i="44"/>
  <c r="FJ212" i="44"/>
  <c r="FJ215" i="44"/>
  <c r="FJ219" i="44"/>
  <c r="FJ226" i="44"/>
  <c r="FM228" i="44"/>
  <c r="FR227" i="44"/>
  <c r="FI224" i="44"/>
  <c r="FN223" i="44"/>
  <c r="FI221" i="44"/>
  <c r="FN220" i="44"/>
  <c r="FO219" i="44"/>
  <c r="FP218" i="44"/>
  <c r="FJ216" i="44"/>
  <c r="FK215" i="44"/>
  <c r="FQ214" i="44"/>
  <c r="FH211" i="44"/>
  <c r="FM210" i="44"/>
  <c r="FR209" i="44"/>
  <c r="FN206" i="44"/>
  <c r="FO205" i="44"/>
  <c r="FP204" i="44"/>
  <c r="FJ202" i="44"/>
  <c r="FK201" i="44"/>
  <c r="FL200" i="44"/>
  <c r="FQ199" i="44"/>
  <c r="FH197" i="44"/>
  <c r="FM196" i="44"/>
  <c r="FR195" i="44"/>
  <c r="FI192" i="44"/>
  <c r="FN191" i="44"/>
  <c r="FI189" i="44"/>
  <c r="FN188" i="44"/>
  <c r="FO187" i="44"/>
  <c r="FP186" i="44"/>
  <c r="FJ184" i="44"/>
  <c r="FK183" i="44"/>
  <c r="FQ182" i="44"/>
  <c r="FH179" i="44"/>
  <c r="FM178" i="44"/>
  <c r="FR177" i="44"/>
  <c r="FN174" i="44"/>
  <c r="FO173" i="44"/>
  <c r="FP172" i="44"/>
  <c r="FJ170" i="44"/>
  <c r="FK169" i="44"/>
  <c r="FL168" i="44"/>
  <c r="FQ167" i="44"/>
  <c r="FH165" i="44"/>
  <c r="FM164" i="44"/>
  <c r="FR163" i="44"/>
  <c r="FI160" i="44"/>
  <c r="FN159" i="44"/>
  <c r="FI157" i="44"/>
  <c r="FN156" i="44"/>
  <c r="FO155" i="44"/>
  <c r="FP154" i="44"/>
  <c r="FJ152" i="44"/>
  <c r="FK151" i="44"/>
  <c r="FQ150" i="44"/>
  <c r="FH147" i="44"/>
  <c r="FR145" i="44"/>
  <c r="FN142" i="44"/>
  <c r="FO141" i="44"/>
  <c r="FP140" i="44"/>
  <c r="FJ138" i="44"/>
  <c r="FK137" i="44"/>
  <c r="FQ135" i="44"/>
  <c r="FN133" i="44"/>
  <c r="FH123" i="44"/>
  <c r="FP116" i="44"/>
  <c r="FK113" i="44"/>
  <c r="FH109" i="44"/>
  <c r="FN103" i="44"/>
  <c r="FO99" i="44"/>
  <c r="FJ96" i="44"/>
  <c r="FR89" i="44"/>
  <c r="FN86" i="44"/>
  <c r="FR75" i="44"/>
  <c r="FH59" i="44"/>
  <c r="FP52" i="44"/>
  <c r="FK49" i="44"/>
  <c r="FH45" i="44"/>
  <c r="FN39" i="44"/>
  <c r="FO35" i="44"/>
  <c r="FJ32" i="44"/>
  <c r="FL28" i="44"/>
  <c r="FL31" i="44"/>
  <c r="FL35" i="44"/>
  <c r="FL42" i="44"/>
  <c r="FL46" i="44"/>
  <c r="FL49" i="44"/>
  <c r="FL53" i="44"/>
  <c r="FL56" i="44"/>
  <c r="FL60" i="44"/>
  <c r="FL63" i="44"/>
  <c r="FL67" i="44"/>
  <c r="FL74" i="44"/>
  <c r="FL78" i="44"/>
  <c r="FL81" i="44"/>
  <c r="FL85" i="44"/>
  <c r="FL88" i="44"/>
  <c r="FL92" i="44"/>
  <c r="FL95" i="44"/>
  <c r="FL99" i="44"/>
  <c r="FL106" i="44"/>
  <c r="FL110" i="44"/>
  <c r="FL113" i="44"/>
  <c r="FL117" i="44"/>
  <c r="FL120" i="44"/>
  <c r="FL124" i="44"/>
  <c r="FL127" i="44"/>
  <c r="FL29" i="44"/>
  <c r="FL32" i="44"/>
  <c r="FL36" i="44"/>
  <c r="FL39" i="44"/>
  <c r="FL43" i="44"/>
  <c r="FL50" i="44"/>
  <c r="FL54" i="44"/>
  <c r="FL57" i="44"/>
  <c r="FL61" i="44"/>
  <c r="FL64" i="44"/>
  <c r="FL68" i="44"/>
  <c r="FL71" i="44"/>
  <c r="FL75" i="44"/>
  <c r="FL82" i="44"/>
  <c r="FL86" i="44"/>
  <c r="FL89" i="44"/>
  <c r="FL93" i="44"/>
  <c r="FL96" i="44"/>
  <c r="FL100" i="44"/>
  <c r="FL103" i="44"/>
  <c r="FL107" i="44"/>
  <c r="FL114" i="44"/>
  <c r="FL118" i="44"/>
  <c r="FL121" i="44"/>
  <c r="FL125" i="44"/>
  <c r="FL128" i="44"/>
  <c r="FL132" i="44"/>
  <c r="FL135" i="44"/>
  <c r="FL30" i="44"/>
  <c r="FL33" i="44"/>
  <c r="FL37" i="44"/>
  <c r="FL40" i="44"/>
  <c r="FL44" i="44"/>
  <c r="FL47" i="44"/>
  <c r="FL51" i="44"/>
  <c r="FL58" i="44"/>
  <c r="FL62" i="44"/>
  <c r="FL65" i="44"/>
  <c r="FL69" i="44"/>
  <c r="FL72" i="44"/>
  <c r="FL76" i="44"/>
  <c r="FL79" i="44"/>
  <c r="FL83" i="44"/>
  <c r="FL90" i="44"/>
  <c r="FL94" i="44"/>
  <c r="FL97" i="44"/>
  <c r="FL101" i="44"/>
  <c r="FL104" i="44"/>
  <c r="FL108" i="44"/>
  <c r="FL111" i="44"/>
  <c r="FL115" i="44"/>
  <c r="FL122" i="44"/>
  <c r="FL126" i="44"/>
  <c r="FL129" i="44"/>
  <c r="FL133" i="44"/>
  <c r="FL45" i="44"/>
  <c r="FL59" i="44"/>
  <c r="FL77" i="44"/>
  <c r="FL91" i="44"/>
  <c r="FL109" i="44"/>
  <c r="FL123" i="44"/>
  <c r="FL131" i="44"/>
  <c r="FL137" i="44"/>
  <c r="FL141" i="44"/>
  <c r="FL144" i="44"/>
  <c r="FL148" i="44"/>
  <c r="FL151" i="44"/>
  <c r="FL155" i="44"/>
  <c r="FL162" i="44"/>
  <c r="FL166" i="44"/>
  <c r="FL169" i="44"/>
  <c r="FL173" i="44"/>
  <c r="FL176" i="44"/>
  <c r="FL180" i="44"/>
  <c r="FL183" i="44"/>
  <c r="FL187" i="44"/>
  <c r="FL194" i="44"/>
  <c r="FL198" i="44"/>
  <c r="FL201" i="44"/>
  <c r="FL205" i="44"/>
  <c r="FL208" i="44"/>
  <c r="FL212" i="44"/>
  <c r="FL215" i="44"/>
  <c r="FL219" i="44"/>
  <c r="FL226" i="44"/>
  <c r="FL38" i="44"/>
  <c r="FL41" i="44"/>
  <c r="FL55" i="44"/>
  <c r="FL70" i="44"/>
  <c r="FL73" i="44"/>
  <c r="FL87" i="44"/>
  <c r="FL102" i="44"/>
  <c r="FL105" i="44"/>
  <c r="FL119" i="44"/>
  <c r="FL138" i="44"/>
  <c r="FL142" i="44"/>
  <c r="FL145" i="44"/>
  <c r="FL149" i="44"/>
  <c r="FL152" i="44"/>
  <c r="FL156" i="44"/>
  <c r="FL159" i="44"/>
  <c r="FL163" i="44"/>
  <c r="FL170" i="44"/>
  <c r="FL174" i="44"/>
  <c r="FL177" i="44"/>
  <c r="FL181" i="44"/>
  <c r="FL184" i="44"/>
  <c r="FL188" i="44"/>
  <c r="FL191" i="44"/>
  <c r="FL195" i="44"/>
  <c r="FL202" i="44"/>
  <c r="FL206" i="44"/>
  <c r="FL209" i="44"/>
  <c r="FL213" i="44"/>
  <c r="FL216" i="44"/>
  <c r="FL220" i="44"/>
  <c r="FL223" i="44"/>
  <c r="FL227" i="44"/>
  <c r="FL34" i="44"/>
  <c r="FL52" i="44"/>
  <c r="FL66" i="44"/>
  <c r="FL84" i="44"/>
  <c r="FL98" i="44"/>
  <c r="FL116" i="44"/>
  <c r="FL130" i="44"/>
  <c r="FL134" i="44"/>
  <c r="FL139" i="44"/>
  <c r="FL146" i="44"/>
  <c r="FL150" i="44"/>
  <c r="FL153" i="44"/>
  <c r="FL157" i="44"/>
  <c r="FL160" i="44"/>
  <c r="FL164" i="44"/>
  <c r="FL167" i="44"/>
  <c r="FL171" i="44"/>
  <c r="FL178" i="44"/>
  <c r="FL182" i="44"/>
  <c r="FL185" i="44"/>
  <c r="FL189" i="44"/>
  <c r="FL192" i="44"/>
  <c r="FL196" i="44"/>
  <c r="FL199" i="44"/>
  <c r="FL203" i="44"/>
  <c r="FL210" i="44"/>
  <c r="FL214" i="44"/>
  <c r="FL217" i="44"/>
  <c r="FL221" i="44"/>
  <c r="FL224" i="44"/>
  <c r="FL228" i="44"/>
  <c r="FL222" i="44"/>
  <c r="FP211" i="44"/>
  <c r="FL207" i="44"/>
  <c r="FH204" i="44"/>
  <c r="FP197" i="44"/>
  <c r="FL190" i="44"/>
  <c r="FH186" i="44"/>
  <c r="FP179" i="44"/>
  <c r="FL175" i="44"/>
  <c r="FH172" i="44"/>
  <c r="FP147" i="44"/>
  <c r="FQ34" i="44"/>
  <c r="FQ38" i="44"/>
  <c r="FQ41" i="44"/>
  <c r="FQ45" i="44"/>
  <c r="FQ48" i="44"/>
  <c r="FQ52" i="44"/>
  <c r="FQ55" i="44"/>
  <c r="FQ59" i="44"/>
  <c r="FQ66" i="44"/>
  <c r="FQ70" i="44"/>
  <c r="FQ73" i="44"/>
  <c r="FQ77" i="44"/>
  <c r="FQ80" i="44"/>
  <c r="FQ84" i="44"/>
  <c r="FQ87" i="44"/>
  <c r="FQ91" i="44"/>
  <c r="FQ98" i="44"/>
  <c r="FQ102" i="44"/>
  <c r="FQ105" i="44"/>
  <c r="FQ109" i="44"/>
  <c r="FQ112" i="44"/>
  <c r="FQ116" i="44"/>
  <c r="FQ119" i="44"/>
  <c r="FQ123" i="44"/>
  <c r="FQ130" i="44"/>
  <c r="FQ28" i="44"/>
  <c r="FQ31" i="44"/>
  <c r="FQ35" i="44"/>
  <c r="FQ42" i="44"/>
  <c r="FQ46" i="44"/>
  <c r="FQ49" i="44"/>
  <c r="FQ53" i="44"/>
  <c r="FQ56" i="44"/>
  <c r="FQ60" i="44"/>
  <c r="FQ63" i="44"/>
  <c r="FQ67" i="44"/>
  <c r="FQ74" i="44"/>
  <c r="FQ78" i="44"/>
  <c r="FQ81" i="44"/>
  <c r="FQ85" i="44"/>
  <c r="FQ88" i="44"/>
  <c r="FQ92" i="44"/>
  <c r="FQ95" i="44"/>
  <c r="FQ99" i="44"/>
  <c r="FQ106" i="44"/>
  <c r="FQ110" i="44"/>
  <c r="FQ113" i="44"/>
  <c r="FQ117" i="44"/>
  <c r="FQ120" i="44"/>
  <c r="FQ124" i="44"/>
  <c r="FQ127" i="44"/>
  <c r="FQ131" i="44"/>
  <c r="FQ29" i="44"/>
  <c r="FQ32" i="44"/>
  <c r="FQ36" i="44"/>
  <c r="FQ39" i="44"/>
  <c r="FQ43" i="44"/>
  <c r="FQ50" i="44"/>
  <c r="FQ54" i="44"/>
  <c r="FQ57" i="44"/>
  <c r="FQ61" i="44"/>
  <c r="FQ64" i="44"/>
  <c r="FQ68" i="44"/>
  <c r="FQ71" i="44"/>
  <c r="FQ75" i="44"/>
  <c r="FQ82" i="44"/>
  <c r="FQ86" i="44"/>
  <c r="FQ89" i="44"/>
  <c r="FQ93" i="44"/>
  <c r="FQ96" i="44"/>
  <c r="FQ100" i="44"/>
  <c r="FQ103" i="44"/>
  <c r="FQ107" i="44"/>
  <c r="FQ114" i="44"/>
  <c r="FQ118" i="44"/>
  <c r="FQ121" i="44"/>
  <c r="FQ125" i="44"/>
  <c r="FQ128" i="44"/>
  <c r="FQ132" i="44"/>
  <c r="FQ44" i="44"/>
  <c r="FQ58" i="44"/>
  <c r="FQ76" i="44"/>
  <c r="FQ90" i="44"/>
  <c r="FQ108" i="44"/>
  <c r="FQ122" i="44"/>
  <c r="FQ133" i="44"/>
  <c r="FQ136" i="44"/>
  <c r="FQ140" i="44"/>
  <c r="FQ143" i="44"/>
  <c r="FQ147" i="44"/>
  <c r="FQ154" i="44"/>
  <c r="FQ158" i="44"/>
  <c r="FQ161" i="44"/>
  <c r="FQ165" i="44"/>
  <c r="FQ168" i="44"/>
  <c r="FQ172" i="44"/>
  <c r="FQ175" i="44"/>
  <c r="FQ179" i="44"/>
  <c r="FQ186" i="44"/>
  <c r="FQ190" i="44"/>
  <c r="FQ193" i="44"/>
  <c r="FQ197" i="44"/>
  <c r="FQ200" i="44"/>
  <c r="FQ204" i="44"/>
  <c r="FQ207" i="44"/>
  <c r="FQ211" i="44"/>
  <c r="FQ218" i="44"/>
  <c r="FQ222" i="44"/>
  <c r="FQ225" i="44"/>
  <c r="FQ37" i="44"/>
  <c r="FQ40" i="44"/>
  <c r="FQ69" i="44"/>
  <c r="FQ72" i="44"/>
  <c r="FQ101" i="44"/>
  <c r="FQ104" i="44"/>
  <c r="FQ134" i="44"/>
  <c r="FQ137" i="44"/>
  <c r="FQ141" i="44"/>
  <c r="FQ144" i="44"/>
  <c r="FQ148" i="44"/>
  <c r="FQ151" i="44"/>
  <c r="FQ155" i="44"/>
  <c r="FQ162" i="44"/>
  <c r="FQ166" i="44"/>
  <c r="FQ169" i="44"/>
  <c r="FQ173" i="44"/>
  <c r="FQ176" i="44"/>
  <c r="FQ180" i="44"/>
  <c r="FQ183" i="44"/>
  <c r="FQ187" i="44"/>
  <c r="FQ194" i="44"/>
  <c r="FQ198" i="44"/>
  <c r="FQ201" i="44"/>
  <c r="FQ205" i="44"/>
  <c r="FQ208" i="44"/>
  <c r="FQ212" i="44"/>
  <c r="FQ215" i="44"/>
  <c r="FQ219" i="44"/>
  <c r="FQ226" i="44"/>
  <c r="FQ33" i="44"/>
  <c r="FQ51" i="44"/>
  <c r="FQ65" i="44"/>
  <c r="FQ83" i="44"/>
  <c r="FQ97" i="44"/>
  <c r="FQ115" i="44"/>
  <c r="FQ129" i="44"/>
  <c r="FQ138" i="44"/>
  <c r="FQ142" i="44"/>
  <c r="FQ145" i="44"/>
  <c r="FQ149" i="44"/>
  <c r="FQ152" i="44"/>
  <c r="FQ156" i="44"/>
  <c r="FQ159" i="44"/>
  <c r="FQ163" i="44"/>
  <c r="FQ170" i="44"/>
  <c r="FQ174" i="44"/>
  <c r="FQ177" i="44"/>
  <c r="FQ181" i="44"/>
  <c r="FQ184" i="44"/>
  <c r="FQ188" i="44"/>
  <c r="FQ191" i="44"/>
  <c r="FQ195" i="44"/>
  <c r="FQ202" i="44"/>
  <c r="FQ206" i="44"/>
  <c r="FQ209" i="44"/>
  <c r="FQ213" i="44"/>
  <c r="FQ216" i="44"/>
  <c r="FQ220" i="44"/>
  <c r="FQ223" i="44"/>
  <c r="FQ227" i="44"/>
  <c r="FM34" i="44"/>
  <c r="FM38" i="44"/>
  <c r="FM41" i="44"/>
  <c r="FM45" i="44"/>
  <c r="FM48" i="44"/>
  <c r="FM52" i="44"/>
  <c r="FM55" i="44"/>
  <c r="FM59" i="44"/>
  <c r="FM66" i="44"/>
  <c r="FM70" i="44"/>
  <c r="FM73" i="44"/>
  <c r="FM77" i="44"/>
  <c r="FM80" i="44"/>
  <c r="FM84" i="44"/>
  <c r="FM87" i="44"/>
  <c r="FM91" i="44"/>
  <c r="FM98" i="44"/>
  <c r="FM102" i="44"/>
  <c r="FM105" i="44"/>
  <c r="FM109" i="44"/>
  <c r="FM112" i="44"/>
  <c r="FM116" i="44"/>
  <c r="FM119" i="44"/>
  <c r="FM123" i="44"/>
  <c r="FM130" i="44"/>
  <c r="FM28" i="44"/>
  <c r="FM31" i="44"/>
  <c r="FM35" i="44"/>
  <c r="FM42" i="44"/>
  <c r="FM46" i="44"/>
  <c r="FM49" i="44"/>
  <c r="FM53" i="44"/>
  <c r="FM56" i="44"/>
  <c r="FM60" i="44"/>
  <c r="FM63" i="44"/>
  <c r="FM67" i="44"/>
  <c r="FM74" i="44"/>
  <c r="FM78" i="44"/>
  <c r="FM81" i="44"/>
  <c r="FM85" i="44"/>
  <c r="FM88" i="44"/>
  <c r="FM92" i="44"/>
  <c r="FM95" i="44"/>
  <c r="FM99" i="44"/>
  <c r="FM106" i="44"/>
  <c r="FM110" i="44"/>
  <c r="FM113" i="44"/>
  <c r="FM117" i="44"/>
  <c r="FM120" i="44"/>
  <c r="FM124" i="44"/>
  <c r="FM127" i="44"/>
  <c r="FM131" i="44"/>
  <c r="FM29" i="44"/>
  <c r="FM32" i="44"/>
  <c r="FM36" i="44"/>
  <c r="FM39" i="44"/>
  <c r="FM43" i="44"/>
  <c r="FM50" i="44"/>
  <c r="FM54" i="44"/>
  <c r="FM57" i="44"/>
  <c r="FM61" i="44"/>
  <c r="FM64" i="44"/>
  <c r="FM68" i="44"/>
  <c r="FM71" i="44"/>
  <c r="FM75" i="44"/>
  <c r="FM82" i="44"/>
  <c r="FM86" i="44"/>
  <c r="FM89" i="44"/>
  <c r="FM93" i="44"/>
  <c r="FM96" i="44"/>
  <c r="FM100" i="44"/>
  <c r="FM103" i="44"/>
  <c r="FM107" i="44"/>
  <c r="FM114" i="44"/>
  <c r="FM118" i="44"/>
  <c r="FM121" i="44"/>
  <c r="FM125" i="44"/>
  <c r="FM128" i="44"/>
  <c r="FM132" i="44"/>
  <c r="FM37" i="44"/>
  <c r="FM40" i="44"/>
  <c r="FM69" i="44"/>
  <c r="FM72" i="44"/>
  <c r="FM101" i="44"/>
  <c r="FM104" i="44"/>
  <c r="FM136" i="44"/>
  <c r="FM140" i="44"/>
  <c r="FM143" i="44"/>
  <c r="FM147" i="44"/>
  <c r="FM154" i="44"/>
  <c r="FM158" i="44"/>
  <c r="FM161" i="44"/>
  <c r="FM165" i="44"/>
  <c r="FM168" i="44"/>
  <c r="FM172" i="44"/>
  <c r="FM175" i="44"/>
  <c r="FM179" i="44"/>
  <c r="FM186" i="44"/>
  <c r="FM190" i="44"/>
  <c r="FM193" i="44"/>
  <c r="FM197" i="44"/>
  <c r="FM200" i="44"/>
  <c r="FM204" i="44"/>
  <c r="FM207" i="44"/>
  <c r="FM211" i="44"/>
  <c r="FM218" i="44"/>
  <c r="FM222" i="44"/>
  <c r="FM225" i="44"/>
  <c r="FM33" i="44"/>
  <c r="FM51" i="44"/>
  <c r="FM65" i="44"/>
  <c r="FM83" i="44"/>
  <c r="FM97" i="44"/>
  <c r="FM115" i="44"/>
  <c r="FM129" i="44"/>
  <c r="FM137" i="44"/>
  <c r="FM141" i="44"/>
  <c r="FM144" i="44"/>
  <c r="FM148" i="44"/>
  <c r="FM151" i="44"/>
  <c r="FM155" i="44"/>
  <c r="FM162" i="44"/>
  <c r="FM166" i="44"/>
  <c r="FM169" i="44"/>
  <c r="FM173" i="44"/>
  <c r="FM176" i="44"/>
  <c r="FM180" i="44"/>
  <c r="FM183" i="44"/>
  <c r="FM187" i="44"/>
  <c r="FM194" i="44"/>
  <c r="FM198" i="44"/>
  <c r="FM201" i="44"/>
  <c r="FM205" i="44"/>
  <c r="FM208" i="44"/>
  <c r="FM212" i="44"/>
  <c r="FM215" i="44"/>
  <c r="FM219" i="44"/>
  <c r="FM226" i="44"/>
  <c r="FM30" i="44"/>
  <c r="FM47" i="44"/>
  <c r="FM62" i="44"/>
  <c r="FM79" i="44"/>
  <c r="FM94" i="44"/>
  <c r="FM111" i="44"/>
  <c r="FM126" i="44"/>
  <c r="FM133" i="44"/>
  <c r="FM138" i="44"/>
  <c r="FM142" i="44"/>
  <c r="FM145" i="44"/>
  <c r="FM149" i="44"/>
  <c r="FM152" i="44"/>
  <c r="FM156" i="44"/>
  <c r="FM159" i="44"/>
  <c r="FM163" i="44"/>
  <c r="FM170" i="44"/>
  <c r="FM174" i="44"/>
  <c r="FM177" i="44"/>
  <c r="FM181" i="44"/>
  <c r="FM184" i="44"/>
  <c r="FM188" i="44"/>
  <c r="FM191" i="44"/>
  <c r="FM195" i="44"/>
  <c r="FM202" i="44"/>
  <c r="FM206" i="44"/>
  <c r="FM209" i="44"/>
  <c r="FM213" i="44"/>
  <c r="FM216" i="44"/>
  <c r="FM220" i="44"/>
  <c r="FM223" i="44"/>
  <c r="FM227" i="44"/>
  <c r="FI34" i="44"/>
  <c r="FI38" i="44"/>
  <c r="FI41" i="44"/>
  <c r="FI45" i="44"/>
  <c r="FI48" i="44"/>
  <c r="FI52" i="44"/>
  <c r="FI55" i="44"/>
  <c r="FI59" i="44"/>
  <c r="FI66" i="44"/>
  <c r="FI70" i="44"/>
  <c r="FI73" i="44"/>
  <c r="FI77" i="44"/>
  <c r="FI80" i="44"/>
  <c r="FI84" i="44"/>
  <c r="FI87" i="44"/>
  <c r="FI91" i="44"/>
  <c r="FI98" i="44"/>
  <c r="FI102" i="44"/>
  <c r="FI105" i="44"/>
  <c r="FI109" i="44"/>
  <c r="FI112" i="44"/>
  <c r="FI116" i="44"/>
  <c r="FI119" i="44"/>
  <c r="FI123" i="44"/>
  <c r="FI130" i="44"/>
  <c r="FI28" i="44"/>
  <c r="FI31" i="44"/>
  <c r="FI35" i="44"/>
  <c r="FI42" i="44"/>
  <c r="FI46" i="44"/>
  <c r="FI49" i="44"/>
  <c r="FI53" i="44"/>
  <c r="FI56" i="44"/>
  <c r="FI60" i="44"/>
  <c r="FI63" i="44"/>
  <c r="FI67" i="44"/>
  <c r="FI74" i="44"/>
  <c r="FI78" i="44"/>
  <c r="FI81" i="44"/>
  <c r="FI85" i="44"/>
  <c r="FI88" i="44"/>
  <c r="FI92" i="44"/>
  <c r="FI95" i="44"/>
  <c r="FI99" i="44"/>
  <c r="FI106" i="44"/>
  <c r="FI110" i="44"/>
  <c r="FI113" i="44"/>
  <c r="FI117" i="44"/>
  <c r="FI120" i="44"/>
  <c r="FI124" i="44"/>
  <c r="FI127" i="44"/>
  <c r="FI131" i="44"/>
  <c r="FI29" i="44"/>
  <c r="FI32" i="44"/>
  <c r="FI36" i="44"/>
  <c r="FI39" i="44"/>
  <c r="FI43" i="44"/>
  <c r="FI50" i="44"/>
  <c r="FI54" i="44"/>
  <c r="FI57" i="44"/>
  <c r="FI61" i="44"/>
  <c r="FI64" i="44"/>
  <c r="FI68" i="44"/>
  <c r="FI71" i="44"/>
  <c r="FI75" i="44"/>
  <c r="FI82" i="44"/>
  <c r="FI86" i="44"/>
  <c r="FI89" i="44"/>
  <c r="FI93" i="44"/>
  <c r="FI96" i="44"/>
  <c r="FI100" i="44"/>
  <c r="FI103" i="44"/>
  <c r="FI107" i="44"/>
  <c r="FI114" i="44"/>
  <c r="FI118" i="44"/>
  <c r="FI121" i="44"/>
  <c r="FI125" i="44"/>
  <c r="FI128" i="44"/>
  <c r="FI132" i="44"/>
  <c r="FI135" i="44"/>
  <c r="FI33" i="44"/>
  <c r="FI51" i="44"/>
  <c r="FI65" i="44"/>
  <c r="FI83" i="44"/>
  <c r="FI97" i="44"/>
  <c r="FI115" i="44"/>
  <c r="FI129" i="44"/>
  <c r="FI133" i="44"/>
  <c r="FI136" i="44"/>
  <c r="FI140" i="44"/>
  <c r="FI143" i="44"/>
  <c r="FI147" i="44"/>
  <c r="FI154" i="44"/>
  <c r="FI158" i="44"/>
  <c r="FI161" i="44"/>
  <c r="FI165" i="44"/>
  <c r="FI168" i="44"/>
  <c r="FI172" i="44"/>
  <c r="FI175" i="44"/>
  <c r="FI179" i="44"/>
  <c r="FI186" i="44"/>
  <c r="FI190" i="44"/>
  <c r="FI193" i="44"/>
  <c r="FI197" i="44"/>
  <c r="FI200" i="44"/>
  <c r="FI204" i="44"/>
  <c r="FI207" i="44"/>
  <c r="FI211" i="44"/>
  <c r="FI218" i="44"/>
  <c r="FI222" i="44"/>
  <c r="FI225" i="44"/>
  <c r="FI30" i="44"/>
  <c r="FI47" i="44"/>
  <c r="FI62" i="44"/>
  <c r="FI79" i="44"/>
  <c r="FI94" i="44"/>
  <c r="FI111" i="44"/>
  <c r="FI126" i="44"/>
  <c r="FI134" i="44"/>
  <c r="FI137" i="44"/>
  <c r="FI141" i="44"/>
  <c r="FI144" i="44"/>
  <c r="FI148" i="44"/>
  <c r="FI151" i="44"/>
  <c r="FI155" i="44"/>
  <c r="FI162" i="44"/>
  <c r="FI166" i="44"/>
  <c r="FI169" i="44"/>
  <c r="FI173" i="44"/>
  <c r="FI176" i="44"/>
  <c r="FI180" i="44"/>
  <c r="FI183" i="44"/>
  <c r="FI187" i="44"/>
  <c r="FI194" i="44"/>
  <c r="FI198" i="44"/>
  <c r="FI201" i="44"/>
  <c r="FI205" i="44"/>
  <c r="FI208" i="44"/>
  <c r="FI212" i="44"/>
  <c r="FI215" i="44"/>
  <c r="FI219" i="44"/>
  <c r="FI226" i="44"/>
  <c r="FI44" i="44"/>
  <c r="FI58" i="44"/>
  <c r="FI76" i="44"/>
  <c r="FI90" i="44"/>
  <c r="FI108" i="44"/>
  <c r="FI122" i="44"/>
  <c r="FI138" i="44"/>
  <c r="FI142" i="44"/>
  <c r="FI145" i="44"/>
  <c r="FI149" i="44"/>
  <c r="FI152" i="44"/>
  <c r="FI156" i="44"/>
  <c r="FI159" i="44"/>
  <c r="FI163" i="44"/>
  <c r="FI170" i="44"/>
  <c r="FI174" i="44"/>
  <c r="FI177" i="44"/>
  <c r="FI181" i="44"/>
  <c r="FI184" i="44"/>
  <c r="FI188" i="44"/>
  <c r="FI191" i="44"/>
  <c r="FI195" i="44"/>
  <c r="FI202" i="44"/>
  <c r="FI206" i="44"/>
  <c r="FI209" i="44"/>
  <c r="FI213" i="44"/>
  <c r="FI216" i="44"/>
  <c r="FI220" i="44"/>
  <c r="FI223" i="44"/>
  <c r="FI227" i="44"/>
  <c r="HM228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FI228" i="44"/>
  <c r="FN227" i="44"/>
  <c r="FO226" i="44"/>
  <c r="FP225" i="44"/>
  <c r="FJ223" i="44"/>
  <c r="FP222" i="44"/>
  <c r="FJ220" i="44"/>
  <c r="FK219" i="44"/>
  <c r="FL218" i="44"/>
  <c r="FQ217" i="44"/>
  <c r="FM214" i="44"/>
  <c r="FR213" i="44"/>
  <c r="FI210" i="44"/>
  <c r="FN209" i="44"/>
  <c r="FO208" i="44"/>
  <c r="FP207" i="44"/>
  <c r="FJ206" i="44"/>
  <c r="FK205" i="44"/>
  <c r="FL204" i="44"/>
  <c r="FQ203" i="44"/>
  <c r="FH200" i="44"/>
  <c r="FM199" i="44"/>
  <c r="FI196" i="44"/>
  <c r="FN195" i="44"/>
  <c r="FO194" i="44"/>
  <c r="FP193" i="44"/>
  <c r="FJ191" i="44"/>
  <c r="FP190" i="44"/>
  <c r="FJ188" i="44"/>
  <c r="FK187" i="44"/>
  <c r="FL186" i="44"/>
  <c r="FQ185" i="44"/>
  <c r="FM182" i="44"/>
  <c r="FR181" i="44"/>
  <c r="FI178" i="44"/>
  <c r="FN177" i="44"/>
  <c r="FO176" i="44"/>
  <c r="FP175" i="44"/>
  <c r="FJ174" i="44"/>
  <c r="FK173" i="44"/>
  <c r="FL172" i="44"/>
  <c r="FQ171" i="44"/>
  <c r="FH168" i="44"/>
  <c r="FM167" i="44"/>
  <c r="FI164" i="44"/>
  <c r="FN163" i="44"/>
  <c r="FO162" i="44"/>
  <c r="FP161" i="44"/>
  <c r="FJ159" i="44"/>
  <c r="FP158" i="44"/>
  <c r="FJ156" i="44"/>
  <c r="FK155" i="44"/>
  <c r="FL154" i="44"/>
  <c r="FQ153" i="44"/>
  <c r="FM150" i="44"/>
  <c r="FR149" i="44"/>
  <c r="FI146" i="44"/>
  <c r="FN145" i="44"/>
  <c r="FO144" i="44"/>
  <c r="FP143" i="44"/>
  <c r="FJ142" i="44"/>
  <c r="FK141" i="44"/>
  <c r="FL140" i="44"/>
  <c r="FQ139" i="44"/>
  <c r="FH136" i="44"/>
  <c r="FM135" i="44"/>
  <c r="FM134" i="44"/>
  <c r="FP130" i="44"/>
  <c r="FK127" i="44"/>
  <c r="FQ126" i="44"/>
  <c r="FO117" i="44"/>
  <c r="FJ114" i="44"/>
  <c r="FI104" i="44"/>
  <c r="FN100" i="44"/>
  <c r="FM90" i="44"/>
  <c r="FL80" i="44"/>
  <c r="FM76" i="44"/>
  <c r="FP66" i="44"/>
  <c r="FK63" i="44"/>
  <c r="FQ62" i="44"/>
  <c r="FO53" i="44"/>
  <c r="FJ50" i="44"/>
  <c r="FI40" i="44"/>
  <c r="FN36" i="44"/>
  <c r="GJ222" i="44"/>
  <c r="GJ214" i="44"/>
  <c r="GJ206" i="44"/>
  <c r="GJ198" i="44"/>
  <c r="GJ190" i="44"/>
  <c r="GJ182" i="44"/>
  <c r="GJ174" i="44"/>
  <c r="GJ166" i="44"/>
  <c r="GJ158" i="44"/>
  <c r="GJ150" i="44"/>
  <c r="GJ142" i="44"/>
  <c r="GJ134" i="44"/>
  <c r="GJ126" i="44"/>
  <c r="GJ118" i="44"/>
  <c r="GJ110" i="44"/>
  <c r="GJ102" i="44"/>
  <c r="GJ94" i="44"/>
  <c r="GJ86" i="44"/>
  <c r="GJ78" i="44"/>
  <c r="GJ70" i="44"/>
  <c r="GJ62" i="44"/>
  <c r="GJ54" i="44"/>
  <c r="GJ46" i="44"/>
  <c r="GJ38" i="44"/>
  <c r="GJ30" i="44"/>
  <c r="FS224" i="44"/>
  <c r="FS216" i="44"/>
  <c r="FS208" i="44"/>
  <c r="FS200" i="44"/>
  <c r="FS192" i="44"/>
  <c r="FS184" i="44"/>
  <c r="FS176" i="44"/>
  <c r="FS168" i="44"/>
  <c r="FS160" i="44"/>
  <c r="FS152" i="44"/>
  <c r="FS144" i="44"/>
  <c r="FS136" i="44"/>
  <c r="FS128" i="44"/>
  <c r="FS120" i="44"/>
  <c r="FS112" i="44"/>
  <c r="FS104" i="44"/>
  <c r="FS96" i="44"/>
  <c r="FS88" i="44"/>
  <c r="FS80" i="44"/>
  <c r="FS72" i="44"/>
  <c r="FS64" i="44"/>
  <c r="FS56" i="44"/>
  <c r="FS48" i="44"/>
  <c r="FS40" i="44"/>
  <c r="FS29" i="44"/>
  <c r="FS31" i="44"/>
  <c r="FS33" i="44"/>
  <c r="FS35" i="44"/>
  <c r="FS37" i="44"/>
  <c r="FS39" i="44"/>
  <c r="FS41" i="44"/>
  <c r="FS43" i="44"/>
  <c r="FS45" i="44"/>
  <c r="FS47" i="44"/>
  <c r="FS49" i="44"/>
  <c r="FS51" i="44"/>
  <c r="FS53" i="44"/>
  <c r="FS55" i="44"/>
  <c r="FS57" i="44"/>
  <c r="FS59" i="44"/>
  <c r="FS61" i="44"/>
  <c r="FS63" i="44"/>
  <c r="FS65" i="44"/>
  <c r="FS67" i="44"/>
  <c r="FS69" i="44"/>
  <c r="FS71" i="44"/>
  <c r="FS73" i="44"/>
  <c r="FS75" i="44"/>
  <c r="FS77" i="44"/>
  <c r="FS79" i="44"/>
  <c r="FS81" i="44"/>
  <c r="FS83" i="44"/>
  <c r="FS85" i="44"/>
  <c r="FS87" i="44"/>
  <c r="FS89" i="44"/>
  <c r="FS91" i="44"/>
  <c r="FS93" i="44"/>
  <c r="FS95" i="44"/>
  <c r="FS97" i="44"/>
  <c r="FS99" i="44"/>
  <c r="FS101" i="44"/>
  <c r="FS103" i="44"/>
  <c r="FS105" i="44"/>
  <c r="FS107" i="44"/>
  <c r="FS109" i="44"/>
  <c r="FS111" i="44"/>
  <c r="FS113" i="44"/>
  <c r="FS115" i="44"/>
  <c r="FS117" i="44"/>
  <c r="FS119" i="44"/>
  <c r="FS121" i="44"/>
  <c r="FS123" i="44"/>
  <c r="FS125" i="44"/>
  <c r="FS127" i="44"/>
  <c r="FS129" i="44"/>
  <c r="FS131" i="44"/>
  <c r="FS133" i="44"/>
  <c r="FS135" i="44"/>
  <c r="FS137" i="44"/>
  <c r="FS139" i="44"/>
  <c r="FS141" i="44"/>
  <c r="FS143" i="44"/>
  <c r="FS145" i="44"/>
  <c r="FS147" i="44"/>
  <c r="FS149" i="44"/>
  <c r="FS151" i="44"/>
  <c r="FS153" i="44"/>
  <c r="FS155" i="44"/>
  <c r="FS157" i="44"/>
  <c r="FS159" i="44"/>
  <c r="FS161" i="44"/>
  <c r="FS163" i="44"/>
  <c r="FS165" i="44"/>
  <c r="FS167" i="44"/>
  <c r="FS169" i="44"/>
  <c r="FS171" i="44"/>
  <c r="FS173" i="44"/>
  <c r="FS175" i="44"/>
  <c r="FS177" i="44"/>
  <c r="FS179" i="44"/>
  <c r="FS181" i="44"/>
  <c r="FS183" i="44"/>
  <c r="FS185" i="44"/>
  <c r="FS187" i="44"/>
  <c r="FS189" i="44"/>
  <c r="FS191" i="44"/>
  <c r="FS193" i="44"/>
  <c r="FS195" i="44"/>
  <c r="FS197" i="44"/>
  <c r="FS199" i="44"/>
  <c r="FS201" i="44"/>
  <c r="FS203" i="44"/>
  <c r="FS205" i="44"/>
  <c r="FS207" i="44"/>
  <c r="FS209" i="44"/>
  <c r="FS211" i="44"/>
  <c r="FS213" i="44"/>
  <c r="FS215" i="44"/>
  <c r="FS217" i="44"/>
  <c r="FS219" i="44"/>
  <c r="FS221" i="44"/>
  <c r="FS223" i="44"/>
  <c r="FS225" i="44"/>
  <c r="FS227" i="44"/>
  <c r="GJ228" i="44"/>
  <c r="GJ226" i="44"/>
  <c r="GJ224" i="44"/>
  <c r="GJ216" i="44"/>
  <c r="GJ208" i="44"/>
  <c r="GJ200" i="44"/>
  <c r="GJ192" i="44"/>
  <c r="GJ184" i="44"/>
  <c r="GJ176" i="44"/>
  <c r="GJ168" i="44"/>
  <c r="GJ160" i="44"/>
  <c r="GJ152" i="44"/>
  <c r="GJ144" i="44"/>
  <c r="GJ136" i="44"/>
  <c r="GJ128" i="44"/>
  <c r="GJ120" i="44"/>
  <c r="GJ112" i="44"/>
  <c r="GJ104" i="44"/>
  <c r="GJ96" i="44"/>
  <c r="GJ88" i="44"/>
  <c r="GJ80" i="44"/>
  <c r="GJ72" i="44"/>
  <c r="GJ64" i="44"/>
  <c r="GJ56" i="44"/>
  <c r="GJ48" i="44"/>
  <c r="GJ40" i="44"/>
  <c r="GJ32" i="44"/>
  <c r="FS226" i="44"/>
  <c r="FS218" i="44"/>
  <c r="FS210" i="44"/>
  <c r="FS202" i="44"/>
  <c r="FS194" i="44"/>
  <c r="FS186" i="44"/>
  <c r="FS178" i="44"/>
  <c r="FS170" i="44"/>
  <c r="FS162" i="44"/>
  <c r="FS154" i="44"/>
  <c r="FS146" i="44"/>
  <c r="FS138" i="44"/>
  <c r="FS130" i="44"/>
  <c r="FS122" i="44"/>
  <c r="FS114" i="44"/>
  <c r="FS106" i="44"/>
  <c r="FS98" i="44"/>
  <c r="FS90" i="44"/>
  <c r="FS82" i="44"/>
  <c r="FS74" i="44"/>
  <c r="FS66" i="44"/>
  <c r="FS58" i="44"/>
  <c r="FS50" i="44"/>
  <c r="FS42" i="44"/>
  <c r="FS34" i="44"/>
  <c r="GJ29" i="44"/>
  <c r="GJ31" i="44"/>
  <c r="GJ33" i="44"/>
  <c r="GJ35" i="44"/>
  <c r="GJ37" i="44"/>
  <c r="GJ39" i="44"/>
  <c r="GJ41" i="44"/>
  <c r="GJ43" i="44"/>
  <c r="GJ45" i="44"/>
  <c r="GJ47" i="44"/>
  <c r="GJ49" i="44"/>
  <c r="GJ51" i="44"/>
  <c r="GJ53" i="44"/>
  <c r="GJ55" i="44"/>
  <c r="GJ57" i="44"/>
  <c r="GJ59" i="44"/>
  <c r="GJ61" i="44"/>
  <c r="GJ63" i="44"/>
  <c r="GJ65" i="44"/>
  <c r="GJ67" i="44"/>
  <c r="GJ69" i="44"/>
  <c r="GJ71" i="44"/>
  <c r="GJ73" i="44"/>
  <c r="GJ75" i="44"/>
  <c r="GJ77" i="44"/>
  <c r="GJ79" i="44"/>
  <c r="GJ81" i="44"/>
  <c r="GJ83" i="44"/>
  <c r="GJ85" i="44"/>
  <c r="GJ87" i="44"/>
  <c r="GJ89" i="44"/>
  <c r="GJ91" i="44"/>
  <c r="GJ93" i="44"/>
  <c r="GJ95" i="44"/>
  <c r="GJ97" i="44"/>
  <c r="GJ99" i="44"/>
  <c r="GJ101" i="44"/>
  <c r="GJ103" i="44"/>
  <c r="GJ105" i="44"/>
  <c r="GJ107" i="44"/>
  <c r="GJ109" i="44"/>
  <c r="GJ111" i="44"/>
  <c r="GJ113" i="44"/>
  <c r="GJ115" i="44"/>
  <c r="GJ117" i="44"/>
  <c r="GJ119" i="44"/>
  <c r="GJ121" i="44"/>
  <c r="GJ123" i="44"/>
  <c r="GJ125" i="44"/>
  <c r="GJ127" i="44"/>
  <c r="GJ129" i="44"/>
  <c r="GJ131" i="44"/>
  <c r="GJ133" i="44"/>
  <c r="GJ135" i="44"/>
  <c r="GJ137" i="44"/>
  <c r="GJ139" i="44"/>
  <c r="GJ141" i="44"/>
  <c r="GJ143" i="44"/>
  <c r="GJ145" i="44"/>
  <c r="GJ147" i="44"/>
  <c r="GJ149" i="44"/>
  <c r="GJ151" i="44"/>
  <c r="GJ153" i="44"/>
  <c r="GJ155" i="44"/>
  <c r="GJ157" i="44"/>
  <c r="GJ159" i="44"/>
  <c r="GJ161" i="44"/>
  <c r="GJ163" i="44"/>
  <c r="GJ165" i="44"/>
  <c r="GJ167" i="44"/>
  <c r="GJ169" i="44"/>
  <c r="GJ171" i="44"/>
  <c r="GJ173" i="44"/>
  <c r="GJ175" i="44"/>
  <c r="GJ177" i="44"/>
  <c r="GJ179" i="44"/>
  <c r="GJ181" i="44"/>
  <c r="GJ183" i="44"/>
  <c r="GJ185" i="44"/>
  <c r="GJ187" i="44"/>
  <c r="GJ189" i="44"/>
  <c r="GJ191" i="44"/>
  <c r="GJ193" i="44"/>
  <c r="GJ195" i="44"/>
  <c r="GJ197" i="44"/>
  <c r="GJ199" i="44"/>
  <c r="GJ201" i="44"/>
  <c r="GJ203" i="44"/>
  <c r="GJ205" i="44"/>
  <c r="GJ207" i="44"/>
  <c r="GJ209" i="44"/>
  <c r="GJ211" i="44"/>
  <c r="GJ213" i="44"/>
  <c r="GJ215" i="44"/>
  <c r="GJ217" i="44"/>
  <c r="GJ219" i="44"/>
  <c r="GJ221" i="44"/>
  <c r="GJ223" i="44"/>
  <c r="GJ218" i="44"/>
  <c r="GJ210" i="44"/>
  <c r="GJ202" i="44"/>
  <c r="GJ194" i="44"/>
  <c r="GJ186" i="44"/>
  <c r="GJ178" i="44"/>
  <c r="GJ170" i="44"/>
  <c r="GJ162" i="44"/>
  <c r="GJ154" i="44"/>
  <c r="GJ146" i="44"/>
  <c r="GJ138" i="44"/>
  <c r="GJ130" i="44"/>
  <c r="GJ122" i="44"/>
  <c r="GJ114" i="44"/>
  <c r="GJ106" i="44"/>
  <c r="GJ98" i="44"/>
  <c r="GJ90" i="44"/>
  <c r="GJ82" i="44"/>
  <c r="GJ74" i="44"/>
  <c r="GJ66" i="44"/>
  <c r="GJ58" i="44"/>
  <c r="GJ50" i="44"/>
  <c r="GJ42" i="44"/>
  <c r="GJ34" i="44"/>
  <c r="FS228" i="44"/>
  <c r="FS220" i="44"/>
  <c r="FS212" i="44"/>
  <c r="FS204" i="44"/>
  <c r="FS196" i="44"/>
  <c r="FS188" i="44"/>
  <c r="FS180" i="44"/>
  <c r="FS172" i="44"/>
  <c r="FS164" i="44"/>
  <c r="FS156" i="44"/>
  <c r="FS148" i="44"/>
  <c r="FS140" i="44"/>
  <c r="FS132" i="44"/>
  <c r="FS124" i="44"/>
  <c r="FS116" i="44"/>
  <c r="FS108" i="44"/>
  <c r="FS100" i="44"/>
  <c r="FS92" i="44"/>
  <c r="FS84" i="44"/>
  <c r="FS76" i="44"/>
  <c r="FS68" i="44"/>
  <c r="FS60" i="44"/>
  <c r="FS52" i="44"/>
  <c r="FS44" i="44"/>
  <c r="FS36" i="44"/>
  <c r="FS28" i="44"/>
  <c r="P23" i="44"/>
  <c r="IV208" i="44"/>
  <c r="JL208" i="44" s="1"/>
  <c r="IV206" i="44"/>
  <c r="JL206" i="44" s="1"/>
  <c r="IV204" i="44"/>
  <c r="JL204" i="44" s="1"/>
  <c r="IV202" i="44"/>
  <c r="JL202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198" i="44"/>
  <c r="JL198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207" i="44"/>
  <c r="JL207" i="44" s="1"/>
  <c r="IV205" i="44"/>
  <c r="JL205" i="44" s="1"/>
  <c r="IV203" i="44"/>
  <c r="JL203" i="44" s="1"/>
  <c r="IV201" i="44"/>
  <c r="JL201" i="44" s="1"/>
  <c r="IV199" i="44"/>
  <c r="JL199" i="44" s="1"/>
  <c r="P22" i="44"/>
  <c r="M234" i="44"/>
  <c r="K233" i="44"/>
  <c r="G233" i="44"/>
  <c r="C233" i="44"/>
  <c r="FW192" i="44" s="1"/>
  <c r="N233" i="44"/>
  <c r="J233" i="44"/>
  <c r="F233" i="44"/>
  <c r="M233" i="44"/>
  <c r="I233" i="44"/>
  <c r="E233" i="44"/>
  <c r="L233" i="44"/>
  <c r="H233" i="44"/>
  <c r="D233" i="44"/>
  <c r="G231" i="44"/>
  <c r="F231" i="44"/>
  <c r="J231" i="44"/>
  <c r="N231" i="44"/>
  <c r="K231" i="44"/>
  <c r="D231" i="44"/>
  <c r="H231" i="44"/>
  <c r="L231" i="44"/>
  <c r="E231" i="44"/>
  <c r="I231" i="44"/>
  <c r="M231" i="44"/>
  <c r="G234" i="44"/>
  <c r="K234" i="44"/>
  <c r="H234" i="44"/>
  <c r="C231" i="44"/>
  <c r="L234" i="44"/>
  <c r="F234" i="44"/>
  <c r="E234" i="44"/>
  <c r="D234" i="44"/>
  <c r="J234" i="44"/>
  <c r="C234" i="44"/>
  <c r="I234" i="44"/>
  <c r="N234" i="44"/>
  <c r="FG219" i="44"/>
  <c r="FG159" i="44"/>
  <c r="FG160" i="44"/>
  <c r="FG53" i="44"/>
  <c r="FG47" i="44"/>
  <c r="FG29" i="44"/>
  <c r="FG30" i="44"/>
  <c r="FG31" i="44"/>
  <c r="FG51" i="44"/>
  <c r="FG152" i="44"/>
  <c r="FG164" i="44"/>
  <c r="FG201" i="44"/>
  <c r="FG206" i="44"/>
  <c r="FG211" i="44"/>
  <c r="FG39" i="44"/>
  <c r="FG156" i="44"/>
  <c r="FG184" i="44"/>
  <c r="FG43" i="44"/>
  <c r="FG143" i="44"/>
  <c r="FG144" i="44"/>
  <c r="FG149" i="44"/>
  <c r="FG171" i="44"/>
  <c r="FG172" i="44"/>
  <c r="FG177" i="44"/>
  <c r="FG178" i="44"/>
  <c r="FG192" i="44"/>
  <c r="FG197" i="44"/>
  <c r="FG198" i="44"/>
  <c r="FG36" i="44"/>
  <c r="FG38" i="44"/>
  <c r="FG42" i="44"/>
  <c r="FG46" i="44"/>
  <c r="FG50" i="44"/>
  <c r="FG52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2" i="44"/>
  <c r="FG151" i="44"/>
  <c r="FG155" i="44"/>
  <c r="FG158" i="44"/>
  <c r="FG163" i="44"/>
  <c r="FG166" i="44"/>
  <c r="FG169" i="44"/>
  <c r="FG170" i="44"/>
  <c r="FG174" i="44"/>
  <c r="FG180" i="44"/>
  <c r="FG181" i="44"/>
  <c r="FG183" i="44"/>
  <c r="FG186" i="44"/>
  <c r="FG189" i="44"/>
  <c r="FG191" i="44"/>
  <c r="FG194" i="44"/>
  <c r="FG196" i="44"/>
  <c r="FG200" i="44"/>
  <c r="FG203" i="44"/>
  <c r="FG208" i="44"/>
  <c r="FG213" i="44"/>
  <c r="FG221" i="44"/>
  <c r="FG33" i="44"/>
  <c r="FG35" i="44"/>
  <c r="FG37" i="44"/>
  <c r="FG41" i="44"/>
  <c r="FG45" i="44"/>
  <c r="FG49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45" i="44"/>
  <c r="FG147" i="44"/>
  <c r="FG148" i="44"/>
  <c r="FG153" i="44"/>
  <c r="FG157" i="44"/>
  <c r="FG161" i="44"/>
  <c r="FG165" i="44"/>
  <c r="FG168" i="44"/>
  <c r="FG173" i="44"/>
  <c r="FG176" i="44"/>
  <c r="FG179" i="44"/>
  <c r="FG185" i="44"/>
  <c r="FG188" i="44"/>
  <c r="FG199" i="44"/>
  <c r="FG202" i="44"/>
  <c r="FG205" i="44"/>
  <c r="FG207" i="44"/>
  <c r="FG210" i="44"/>
  <c r="FG212" i="44"/>
  <c r="FG220" i="44"/>
  <c r="FG28" i="44"/>
  <c r="FG32" i="44"/>
  <c r="FG34" i="44"/>
  <c r="FG40" i="44"/>
  <c r="FG44" i="44"/>
  <c r="FG48" i="44"/>
  <c r="FG54" i="44"/>
  <c r="FG146" i="44"/>
  <c r="FG150" i="44"/>
  <c r="FG154" i="44"/>
  <c r="FG162" i="44"/>
  <c r="FG167" i="44"/>
  <c r="FG175" i="44"/>
  <c r="FG182" i="44"/>
  <c r="FG187" i="44"/>
  <c r="FG190" i="44"/>
  <c r="FG193" i="44"/>
  <c r="FG195" i="44"/>
  <c r="FG204" i="44"/>
  <c r="FG209" i="44"/>
  <c r="FG222" i="44"/>
  <c r="FG217" i="44"/>
  <c r="FG228" i="44"/>
  <c r="FG227" i="44"/>
  <c r="FG225" i="44"/>
  <c r="FG223" i="44"/>
  <c r="FG226" i="44"/>
  <c r="FG224" i="44"/>
  <c r="FG216" i="44"/>
  <c r="FG214" i="44"/>
  <c r="FG218" i="44"/>
  <c r="FG215" i="44"/>
  <c r="FE110" i="88" l="1"/>
  <c r="FE38" i="88"/>
  <c r="FE54" i="88"/>
  <c r="FE70" i="88"/>
  <c r="FE95" i="88"/>
  <c r="FE118" i="88"/>
  <c r="FE42" i="88"/>
  <c r="FE58" i="88"/>
  <c r="FE75" i="88"/>
  <c r="FE128" i="88"/>
  <c r="FE135" i="88"/>
  <c r="FE34" i="88"/>
  <c r="FE50" i="88"/>
  <c r="FE66" i="88"/>
  <c r="FE87" i="88"/>
  <c r="FE224" i="88"/>
  <c r="FE175" i="88"/>
  <c r="FE148" i="88"/>
  <c r="FE156" i="88"/>
  <c r="FE164" i="88"/>
  <c r="FE174" i="88"/>
  <c r="FE183" i="88"/>
  <c r="FE191" i="88"/>
  <c r="FE199" i="88"/>
  <c r="FE207" i="88"/>
  <c r="FE214" i="88"/>
  <c r="FE223" i="88"/>
  <c r="FE28" i="88"/>
  <c r="FE30" i="88"/>
  <c r="FE36" i="88"/>
  <c r="FE40" i="88"/>
  <c r="FE44" i="88"/>
  <c r="FE48" i="88"/>
  <c r="FE52" i="88"/>
  <c r="FE56" i="88"/>
  <c r="FE60" i="88"/>
  <c r="FE64" i="88"/>
  <c r="FE68" i="88"/>
  <c r="FE72" i="88"/>
  <c r="FE77" i="88"/>
  <c r="FE83" i="88"/>
  <c r="FE91" i="88"/>
  <c r="FE99" i="88"/>
  <c r="FE127" i="88"/>
  <c r="FE106" i="88"/>
  <c r="FE114" i="88"/>
  <c r="FE131" i="88"/>
  <c r="FE139" i="88"/>
  <c r="FE144" i="88"/>
  <c r="FE152" i="88"/>
  <c r="FE160" i="88"/>
  <c r="FE168" i="88"/>
  <c r="FE179" i="88"/>
  <c r="FE187" i="88"/>
  <c r="FE195" i="88"/>
  <c r="FE203" i="88"/>
  <c r="FE210" i="88"/>
  <c r="FE219" i="88"/>
  <c r="FE228" i="88"/>
  <c r="FE29" i="88"/>
  <c r="FE32" i="88"/>
  <c r="FE37" i="88"/>
  <c r="FE41" i="88"/>
  <c r="FE45" i="88"/>
  <c r="FE49" i="88"/>
  <c r="FE53" i="88"/>
  <c r="FE57" i="88"/>
  <c r="FE61" i="88"/>
  <c r="FE65" i="88"/>
  <c r="FE69" i="88"/>
  <c r="FE73" i="88"/>
  <c r="FE79" i="88"/>
  <c r="FE84" i="88"/>
  <c r="FE92" i="88"/>
  <c r="FE122" i="88"/>
  <c r="FE129" i="88"/>
  <c r="FE107" i="88"/>
  <c r="FE115" i="88"/>
  <c r="FE132" i="88"/>
  <c r="FE140" i="88"/>
  <c r="FE145" i="88"/>
  <c r="FE153" i="88"/>
  <c r="FE172" i="88"/>
  <c r="FE169" i="88"/>
  <c r="FE180" i="88"/>
  <c r="FE188" i="88"/>
  <c r="FE196" i="88"/>
  <c r="FE204" i="88"/>
  <c r="FE211" i="88"/>
  <c r="FE220" i="88"/>
  <c r="FE227" i="88"/>
  <c r="FE33" i="88"/>
  <c r="FE35" i="88"/>
  <c r="FE39" i="88"/>
  <c r="FE43" i="88"/>
  <c r="FE47" i="88"/>
  <c r="FE51" i="88"/>
  <c r="FE55" i="88"/>
  <c r="FE59" i="88"/>
  <c r="FE63" i="88"/>
  <c r="FE67" i="88"/>
  <c r="FE71" i="88"/>
  <c r="FE76" i="88"/>
  <c r="FE81" i="88"/>
  <c r="FE88" i="88"/>
  <c r="FE96" i="88"/>
  <c r="FE121" i="88"/>
  <c r="FE103" i="88"/>
  <c r="FE111" i="88"/>
  <c r="FE119" i="88"/>
  <c r="FE136" i="88"/>
  <c r="FE141" i="88"/>
  <c r="FE149" i="88"/>
  <c r="FE157" i="88"/>
  <c r="FE165" i="88"/>
  <c r="FE176" i="88"/>
  <c r="FE184" i="88"/>
  <c r="FE192" i="88"/>
  <c r="FE200" i="88"/>
  <c r="FE208" i="88"/>
  <c r="FE216" i="88"/>
  <c r="FE226" i="88"/>
  <c r="FE85" i="88"/>
  <c r="FE89" i="88"/>
  <c r="FE93" i="88"/>
  <c r="FE97" i="88"/>
  <c r="FE124" i="88"/>
  <c r="FE123" i="88"/>
  <c r="FE100" i="88"/>
  <c r="FE104" i="88"/>
  <c r="FE108" i="88"/>
  <c r="FE112" i="88"/>
  <c r="FE116" i="88"/>
  <c r="FE120" i="88"/>
  <c r="FE133" i="88"/>
  <c r="FE137" i="88"/>
  <c r="FE161" i="88"/>
  <c r="FE142" i="88"/>
  <c r="FE146" i="88"/>
  <c r="FE150" i="88"/>
  <c r="FE154" i="88"/>
  <c r="FE158" i="88"/>
  <c r="FE173" i="88"/>
  <c r="FE166" i="88"/>
  <c r="FE170" i="88"/>
  <c r="FE177" i="88"/>
  <c r="FE181" i="88"/>
  <c r="FE185" i="88"/>
  <c r="FE189" i="88"/>
  <c r="FE193" i="88"/>
  <c r="FE197" i="88"/>
  <c r="FE201" i="88"/>
  <c r="FE205" i="88"/>
  <c r="FE215" i="88"/>
  <c r="FE212" i="88"/>
  <c r="FE217" i="88"/>
  <c r="FE221" i="88"/>
  <c r="FE225" i="88"/>
  <c r="FE74" i="88"/>
  <c r="FE78" i="88"/>
  <c r="FE82" i="88"/>
  <c r="FE86" i="88"/>
  <c r="FE90" i="88"/>
  <c r="FE94" i="88"/>
  <c r="FE98" i="88"/>
  <c r="FE126" i="88"/>
  <c r="FE125" i="88"/>
  <c r="FE101" i="88"/>
  <c r="FE105" i="88"/>
  <c r="FE109" i="88"/>
  <c r="FE113" i="88"/>
  <c r="FE117" i="88"/>
  <c r="FE130" i="88"/>
  <c r="FE134" i="88"/>
  <c r="FE138" i="88"/>
  <c r="FE162" i="88"/>
  <c r="FE143" i="88"/>
  <c r="FE147" i="88"/>
  <c r="FE151" i="88"/>
  <c r="FE155" i="88"/>
  <c r="FE159" i="88"/>
  <c r="FE163" i="88"/>
  <c r="FE167" i="88"/>
  <c r="FE171" i="88"/>
  <c r="FE178" i="88"/>
  <c r="FE182" i="88"/>
  <c r="FE186" i="88"/>
  <c r="FE190" i="88"/>
  <c r="FE194" i="88"/>
  <c r="FE198" i="88"/>
  <c r="FE202" i="88"/>
  <c r="FE206" i="88"/>
  <c r="FE209" i="88"/>
  <c r="FE213" i="88"/>
  <c r="FE218" i="88"/>
  <c r="FE222" i="88"/>
  <c r="EN133" i="88"/>
  <c r="EN222" i="88"/>
  <c r="EN197" i="88"/>
  <c r="EN69" i="88"/>
  <c r="EN85" i="88"/>
  <c r="EN147" i="88"/>
  <c r="EN217" i="88"/>
  <c r="EN37" i="88"/>
  <c r="EN124" i="88"/>
  <c r="EN173" i="88"/>
  <c r="EN53" i="88"/>
  <c r="EN108" i="88"/>
  <c r="EN181" i="88"/>
  <c r="FD228" i="88"/>
  <c r="EN41" i="88"/>
  <c r="EN57" i="88"/>
  <c r="EN73" i="88"/>
  <c r="EN89" i="88"/>
  <c r="EN123" i="88"/>
  <c r="EN112" i="88"/>
  <c r="EN137" i="88"/>
  <c r="EN151" i="88"/>
  <c r="EN166" i="88"/>
  <c r="EN185" i="88"/>
  <c r="EN201" i="88"/>
  <c r="EN225" i="88"/>
  <c r="EN29" i="88"/>
  <c r="EN45" i="88"/>
  <c r="EN61" i="88"/>
  <c r="EN77" i="88"/>
  <c r="EN93" i="88"/>
  <c r="EN100" i="88"/>
  <c r="EN116" i="88"/>
  <c r="EN175" i="88"/>
  <c r="EN155" i="88"/>
  <c r="EN170" i="88"/>
  <c r="EN189" i="88"/>
  <c r="EN215" i="88"/>
  <c r="EN32" i="88"/>
  <c r="EN49" i="88"/>
  <c r="EN65" i="88"/>
  <c r="EN81" i="88"/>
  <c r="EN97" i="88"/>
  <c r="EN104" i="88"/>
  <c r="EN120" i="88"/>
  <c r="EN143" i="88"/>
  <c r="EN159" i="88"/>
  <c r="EN177" i="88"/>
  <c r="EN193" i="88"/>
  <c r="EN208" i="88"/>
  <c r="EN31" i="88"/>
  <c r="EN34" i="88"/>
  <c r="EN38" i="88"/>
  <c r="EN42" i="88"/>
  <c r="EN46" i="88"/>
  <c r="EN50" i="88"/>
  <c r="EN54" i="88"/>
  <c r="EN58" i="88"/>
  <c r="EN62" i="88"/>
  <c r="EN66" i="88"/>
  <c r="EN70" i="88"/>
  <c r="EN74" i="88"/>
  <c r="EN78" i="88"/>
  <c r="EN82" i="88"/>
  <c r="EN86" i="88"/>
  <c r="EN90" i="88"/>
  <c r="EN94" i="88"/>
  <c r="EN98" i="88"/>
  <c r="EN126" i="88"/>
  <c r="EN125" i="88"/>
  <c r="EN101" i="88"/>
  <c r="EN105" i="88"/>
  <c r="EN109" i="88"/>
  <c r="EN113" i="88"/>
  <c r="EN117" i="88"/>
  <c r="EN130" i="88"/>
  <c r="EN134" i="88"/>
  <c r="EN138" i="88"/>
  <c r="EN162" i="88"/>
  <c r="EN144" i="88"/>
  <c r="EN148" i="88"/>
  <c r="EN152" i="88"/>
  <c r="EN156" i="88"/>
  <c r="EN160" i="88"/>
  <c r="EN163" i="88"/>
  <c r="EN167" i="88"/>
  <c r="EN171" i="88"/>
  <c r="EN178" i="88"/>
  <c r="EN182" i="88"/>
  <c r="EN186" i="88"/>
  <c r="EN190" i="88"/>
  <c r="EN194" i="88"/>
  <c r="EN198" i="88"/>
  <c r="EN202" i="88"/>
  <c r="EN205" i="88"/>
  <c r="EN209" i="88"/>
  <c r="EN218" i="88"/>
  <c r="EN226" i="88"/>
  <c r="EN33" i="88"/>
  <c r="EN35" i="88"/>
  <c r="EN39" i="88"/>
  <c r="EN43" i="88"/>
  <c r="EN47" i="88"/>
  <c r="EN51" i="88"/>
  <c r="EN55" i="88"/>
  <c r="EN59" i="88"/>
  <c r="EN63" i="88"/>
  <c r="EN67" i="88"/>
  <c r="EN71" i="88"/>
  <c r="EN75" i="88"/>
  <c r="EN79" i="88"/>
  <c r="EN83" i="88"/>
  <c r="EN87" i="88"/>
  <c r="EN91" i="88"/>
  <c r="EN95" i="88"/>
  <c r="EN99" i="88"/>
  <c r="EN128" i="88"/>
  <c r="EN127" i="88"/>
  <c r="EN102" i="88"/>
  <c r="EN106" i="88"/>
  <c r="EN110" i="88"/>
  <c r="EN114" i="88"/>
  <c r="EN118" i="88"/>
  <c r="EN131" i="88"/>
  <c r="EN135" i="88"/>
  <c r="EN139" i="88"/>
  <c r="EN141" i="88"/>
  <c r="EN145" i="88"/>
  <c r="EN149" i="88"/>
  <c r="EN153" i="88"/>
  <c r="EN157" i="88"/>
  <c r="EN161" i="88"/>
  <c r="EN164" i="88"/>
  <c r="EN168" i="88"/>
  <c r="EN174" i="88"/>
  <c r="EN179" i="88"/>
  <c r="EN183" i="88"/>
  <c r="EN187" i="88"/>
  <c r="EN191" i="88"/>
  <c r="EN195" i="88"/>
  <c r="EN199" i="88"/>
  <c r="EN203" i="88"/>
  <c r="EN206" i="88"/>
  <c r="EN212" i="88"/>
  <c r="EN221" i="88"/>
  <c r="EN228" i="88"/>
  <c r="EN28" i="88"/>
  <c r="EN30" i="88"/>
  <c r="EN36" i="88"/>
  <c r="EN40" i="88"/>
  <c r="EN44" i="88"/>
  <c r="EN48" i="88"/>
  <c r="EN52" i="88"/>
  <c r="EN56" i="88"/>
  <c r="EN60" i="88"/>
  <c r="EN64" i="88"/>
  <c r="EN68" i="88"/>
  <c r="EN72" i="88"/>
  <c r="EN76" i="88"/>
  <c r="EN80" i="88"/>
  <c r="EN84" i="88"/>
  <c r="EN88" i="88"/>
  <c r="EN92" i="88"/>
  <c r="EN96" i="88"/>
  <c r="EN122" i="88"/>
  <c r="EN121" i="88"/>
  <c r="EN129" i="88"/>
  <c r="EN103" i="88"/>
  <c r="EN107" i="88"/>
  <c r="EN111" i="88"/>
  <c r="EN115" i="88"/>
  <c r="EN119" i="88"/>
  <c r="EN132" i="88"/>
  <c r="EN136" i="88"/>
  <c r="EN140" i="88"/>
  <c r="EN142" i="88"/>
  <c r="EN146" i="88"/>
  <c r="EN150" i="88"/>
  <c r="EN154" i="88"/>
  <c r="EN158" i="88"/>
  <c r="EN172" i="88"/>
  <c r="EN165" i="88"/>
  <c r="EN169" i="88"/>
  <c r="EN176" i="88"/>
  <c r="EN180" i="88"/>
  <c r="EN184" i="88"/>
  <c r="EN188" i="88"/>
  <c r="EN192" i="88"/>
  <c r="EN196" i="88"/>
  <c r="EN200" i="88"/>
  <c r="EN204" i="88"/>
  <c r="EN207" i="88"/>
  <c r="EN213" i="88"/>
  <c r="CF230" i="88"/>
  <c r="BQ229" i="88"/>
  <c r="EN210" i="88"/>
  <c r="EN214" i="88"/>
  <c r="EN219" i="88"/>
  <c r="EN223" i="88"/>
  <c r="EN227" i="88"/>
  <c r="EN211" i="88"/>
  <c r="EN216" i="88"/>
  <c r="EN220" i="88"/>
  <c r="EN224" i="88"/>
  <c r="BO230" i="88"/>
  <c r="CN230" i="88"/>
  <c r="CY229" i="88"/>
  <c r="BO229" i="88"/>
  <c r="DG230" i="88"/>
  <c r="CZ230" i="88"/>
  <c r="DD230" i="88"/>
  <c r="CU230" i="88"/>
  <c r="CK230" i="88"/>
  <c r="BQ230" i="88"/>
  <c r="CQ230" i="88"/>
  <c r="CY230" i="88"/>
  <c r="BP230" i="88"/>
  <c r="DE230" i="88"/>
  <c r="BT230" i="88"/>
  <c r="CA230" i="88"/>
  <c r="CJ229" i="88"/>
  <c r="CF229" i="88"/>
  <c r="DG229" i="88"/>
  <c r="DA230" i="88"/>
  <c r="BY230" i="88"/>
  <c r="CI230" i="88"/>
  <c r="CG229" i="88"/>
  <c r="BX229" i="88"/>
  <c r="CE230" i="88"/>
  <c r="BU230" i="88"/>
  <c r="CW230" i="88"/>
  <c r="CJ230" i="88"/>
  <c r="CN229" i="88"/>
  <c r="CV230" i="88"/>
  <c r="CO229" i="88"/>
  <c r="BS230" i="88"/>
  <c r="DE229" i="88"/>
  <c r="DA229" i="88"/>
  <c r="CG230" i="88"/>
  <c r="BT229" i="88"/>
  <c r="BP229" i="88"/>
  <c r="CP230" i="88"/>
  <c r="CP229" i="88"/>
  <c r="CU229" i="88"/>
  <c r="CK229" i="88"/>
  <c r="CA229" i="88"/>
  <c r="BS229" i="88"/>
  <c r="CX229" i="88"/>
  <c r="CX230" i="88"/>
  <c r="DX33" i="88"/>
  <c r="DX44" i="88"/>
  <c r="DX55" i="88"/>
  <c r="DX60" i="88"/>
  <c r="DX34" i="88"/>
  <c r="DX39" i="88"/>
  <c r="DX47" i="88"/>
  <c r="DX57" i="88"/>
  <c r="DX54" i="88"/>
  <c r="DX67" i="88"/>
  <c r="DX71" i="88"/>
  <c r="DX76" i="88"/>
  <c r="DX72" i="88"/>
  <c r="DX83" i="88"/>
  <c r="DX87" i="88"/>
  <c r="DX91" i="88"/>
  <c r="DX95" i="88"/>
  <c r="DX99" i="88"/>
  <c r="DX101" i="88"/>
  <c r="DX105" i="88"/>
  <c r="DX112" i="88"/>
  <c r="DX115" i="88"/>
  <c r="DX119" i="88"/>
  <c r="DX146" i="88"/>
  <c r="DX123" i="88"/>
  <c r="DX127" i="88"/>
  <c r="DX131" i="88"/>
  <c r="DX135" i="88"/>
  <c r="DX139" i="88"/>
  <c r="DX149" i="88"/>
  <c r="DX147" i="88"/>
  <c r="DX155" i="88"/>
  <c r="DX159" i="88"/>
  <c r="DX164" i="88"/>
  <c r="DX167" i="88"/>
  <c r="DX170" i="88"/>
  <c r="DX174" i="88"/>
  <c r="DX178" i="88"/>
  <c r="DX182" i="88"/>
  <c r="DX187" i="88"/>
  <c r="DX191" i="88"/>
  <c r="DX203" i="88"/>
  <c r="DX195" i="88"/>
  <c r="DX199" i="88"/>
  <c r="DX206" i="88"/>
  <c r="DX211" i="88"/>
  <c r="DX214" i="88"/>
  <c r="DX221" i="88"/>
  <c r="DX225" i="88"/>
  <c r="DX227" i="88"/>
  <c r="EO32" i="88"/>
  <c r="EO39" i="88"/>
  <c r="EO47" i="88"/>
  <c r="EO56" i="88"/>
  <c r="EO31" i="88"/>
  <c r="EO40" i="88"/>
  <c r="EO48" i="88"/>
  <c r="EO53" i="88"/>
  <c r="EO51" i="88"/>
  <c r="EO66" i="88"/>
  <c r="EO70" i="88"/>
  <c r="EO75" i="88"/>
  <c r="EO79" i="88"/>
  <c r="EO82" i="88"/>
  <c r="EO86" i="88"/>
  <c r="EO90" i="88"/>
  <c r="EO94" i="88"/>
  <c r="EO98" i="88"/>
  <c r="EO100" i="88"/>
  <c r="EO104" i="88"/>
  <c r="EO108" i="88"/>
  <c r="EO114" i="88"/>
  <c r="EO118" i="88"/>
  <c r="EO144" i="88"/>
  <c r="EO121" i="88"/>
  <c r="EO125" i="88"/>
  <c r="EO129" i="88"/>
  <c r="EO133" i="88"/>
  <c r="EO137" i="88"/>
  <c r="EO141" i="88"/>
  <c r="EO142" i="88"/>
  <c r="EO154" i="88"/>
  <c r="EO158" i="88"/>
  <c r="EO163" i="88"/>
  <c r="EO168" i="88"/>
  <c r="EO166" i="88"/>
  <c r="EO173" i="88"/>
  <c r="EO177" i="88"/>
  <c r="EO181" i="88"/>
  <c r="EO186" i="88"/>
  <c r="EO190" i="88"/>
  <c r="EO194" i="88"/>
  <c r="EO195" i="88"/>
  <c r="EO199" i="88"/>
  <c r="EO205" i="88"/>
  <c r="EO210" i="88"/>
  <c r="EO213" i="88"/>
  <c r="EO217" i="88"/>
  <c r="EO225" i="88"/>
  <c r="EO228" i="88"/>
  <c r="FD56" i="88"/>
  <c r="FD61" i="88"/>
  <c r="FD68" i="88"/>
  <c r="FD64" i="88"/>
  <c r="FD31" i="88"/>
  <c r="FD35" i="88"/>
  <c r="FD39" i="88"/>
  <c r="FD43" i="88"/>
  <c r="FD47" i="88"/>
  <c r="FD51" i="88"/>
  <c r="FD55" i="88"/>
  <c r="FD73" i="88"/>
  <c r="FD77" i="88"/>
  <c r="FD81" i="88"/>
  <c r="FD85" i="88"/>
  <c r="FD89" i="88"/>
  <c r="FD93" i="88"/>
  <c r="FD97" i="88"/>
  <c r="FD123" i="88"/>
  <c r="FD101" i="88"/>
  <c r="FD105" i="88"/>
  <c r="FD109" i="88"/>
  <c r="FD113" i="88"/>
  <c r="FD117" i="88"/>
  <c r="FD122" i="88"/>
  <c r="FD141" i="88"/>
  <c r="FD131" i="88"/>
  <c r="FD135" i="88"/>
  <c r="FD139" i="88"/>
  <c r="FD145" i="88"/>
  <c r="FD149" i="88"/>
  <c r="FD153" i="88"/>
  <c r="FD157" i="88"/>
  <c r="FD161" i="88"/>
  <c r="FD165" i="88"/>
  <c r="FD169" i="88"/>
  <c r="FD173" i="88"/>
  <c r="FD177" i="88"/>
  <c r="FD181" i="88"/>
  <c r="FD186" i="88"/>
  <c r="FD189" i="88"/>
  <c r="FD193" i="88"/>
  <c r="FD197" i="88"/>
  <c r="FD200" i="88"/>
  <c r="FD204" i="88"/>
  <c r="FD209" i="88"/>
  <c r="FD214" i="88"/>
  <c r="FD217" i="88"/>
  <c r="FD222" i="88"/>
  <c r="FD227" i="88"/>
  <c r="CQ229" i="88"/>
  <c r="CE229" i="88"/>
  <c r="BY229" i="88"/>
  <c r="BU229" i="88"/>
  <c r="BX230" i="88"/>
  <c r="DC230" i="88"/>
  <c r="DC229" i="88"/>
  <c r="DY227" i="88"/>
  <c r="DY228" i="88"/>
  <c r="DY226" i="88"/>
  <c r="DY225" i="88"/>
  <c r="DY224" i="88"/>
  <c r="BM224" i="88" s="1"/>
  <c r="AG224" i="88" s="1"/>
  <c r="AW224" i="88" s="1"/>
  <c r="DY223" i="88"/>
  <c r="DY222" i="88"/>
  <c r="DY221" i="88"/>
  <c r="DY220" i="88"/>
  <c r="DY219" i="88"/>
  <c r="DY217" i="88"/>
  <c r="DY218" i="88"/>
  <c r="DY214" i="88"/>
  <c r="DY213" i="88"/>
  <c r="DY212" i="88"/>
  <c r="DY211" i="88"/>
  <c r="DY210" i="88"/>
  <c r="DY216" i="88"/>
  <c r="DY215" i="88"/>
  <c r="DY209" i="88"/>
  <c r="DY208" i="88"/>
  <c r="DY207" i="88"/>
  <c r="DY206" i="88"/>
  <c r="DY205" i="88"/>
  <c r="DY204" i="88"/>
  <c r="DY203" i="88"/>
  <c r="DY202" i="88"/>
  <c r="DY201" i="88"/>
  <c r="DY200" i="88"/>
  <c r="DY199" i="88"/>
  <c r="DY198" i="88"/>
  <c r="DY197" i="88"/>
  <c r="DY196" i="88"/>
  <c r="DY195" i="88"/>
  <c r="DY194" i="88"/>
  <c r="DY193" i="88"/>
  <c r="DY192" i="88"/>
  <c r="DY191" i="88"/>
  <c r="DY190" i="88"/>
  <c r="DY189" i="88"/>
  <c r="DY188" i="88"/>
  <c r="DY187" i="88"/>
  <c r="DY186" i="88"/>
  <c r="DY185" i="88"/>
  <c r="DY184" i="88"/>
  <c r="DY183" i="88"/>
  <c r="DY182" i="88"/>
  <c r="DY181" i="88"/>
  <c r="DY180" i="88"/>
  <c r="DY179" i="88"/>
  <c r="DY178" i="88"/>
  <c r="DY177" i="88"/>
  <c r="DY176" i="88"/>
  <c r="DY173" i="88"/>
  <c r="DY172" i="88"/>
  <c r="DY175" i="88"/>
  <c r="DY171" i="88"/>
  <c r="DY170" i="88"/>
  <c r="DY169" i="88"/>
  <c r="DY168" i="88"/>
  <c r="DY167" i="88"/>
  <c r="DY166" i="88"/>
  <c r="DY174" i="88"/>
  <c r="DY165" i="88"/>
  <c r="DY164" i="88"/>
  <c r="DY163" i="88"/>
  <c r="BM163" i="88" s="1"/>
  <c r="AG163" i="88" s="1"/>
  <c r="AW163" i="88" s="1"/>
  <c r="DY161" i="88"/>
  <c r="DY160" i="88"/>
  <c r="DY159" i="88"/>
  <c r="DY158" i="88"/>
  <c r="DY157" i="88"/>
  <c r="DY156" i="88"/>
  <c r="DY155" i="88"/>
  <c r="DY154" i="88"/>
  <c r="DY153" i="88"/>
  <c r="DY152" i="88"/>
  <c r="DY151" i="88"/>
  <c r="DY150" i="88"/>
  <c r="DY149" i="88"/>
  <c r="DY148" i="88"/>
  <c r="DY147" i="88"/>
  <c r="DY162" i="88"/>
  <c r="DY143" i="88"/>
  <c r="DY141" i="88"/>
  <c r="DY140" i="88"/>
  <c r="DY139" i="88"/>
  <c r="DY138" i="88"/>
  <c r="DY137" i="88"/>
  <c r="DY136" i="88"/>
  <c r="DY135" i="88"/>
  <c r="DY134" i="88"/>
  <c r="DY133" i="88"/>
  <c r="DY132" i="88"/>
  <c r="DY131" i="88"/>
  <c r="DY130" i="88"/>
  <c r="DY129" i="88"/>
  <c r="DY128" i="88"/>
  <c r="DY127" i="88"/>
  <c r="DY126" i="88"/>
  <c r="DY125" i="88"/>
  <c r="DY124" i="88"/>
  <c r="DY123" i="88"/>
  <c r="DY122" i="88"/>
  <c r="DY121" i="88"/>
  <c r="DY146" i="88"/>
  <c r="DY145" i="88"/>
  <c r="DY144" i="88"/>
  <c r="DY142" i="88"/>
  <c r="DY120" i="88"/>
  <c r="DY119" i="88"/>
  <c r="DY118" i="88"/>
  <c r="BM118" i="88" s="1"/>
  <c r="AG118" i="88" s="1"/>
  <c r="AW118" i="88" s="1"/>
  <c r="DY117" i="88"/>
  <c r="DY116" i="88"/>
  <c r="DY115" i="88"/>
  <c r="DY114" i="88"/>
  <c r="BM114" i="88" s="1"/>
  <c r="AG114" i="88" s="1"/>
  <c r="AW114" i="88" s="1"/>
  <c r="DY113" i="88"/>
  <c r="DY112" i="88"/>
  <c r="DY111" i="88"/>
  <c r="DY110" i="88"/>
  <c r="DY109" i="88"/>
  <c r="DY108" i="88"/>
  <c r="DY107" i="88"/>
  <c r="DY106" i="88"/>
  <c r="DY105" i="88"/>
  <c r="DY104" i="88"/>
  <c r="DY103" i="88"/>
  <c r="DY102" i="88"/>
  <c r="DY101" i="88"/>
  <c r="DY100" i="88"/>
  <c r="DY99" i="88"/>
  <c r="DY98" i="88"/>
  <c r="DY97" i="88"/>
  <c r="DY96" i="88"/>
  <c r="DY95" i="88"/>
  <c r="DY94" i="88"/>
  <c r="DY93" i="88"/>
  <c r="DY92" i="88"/>
  <c r="DY91" i="88"/>
  <c r="DY89" i="88"/>
  <c r="DY85" i="88"/>
  <c r="DY81" i="88"/>
  <c r="DY90" i="88"/>
  <c r="DY86" i="88"/>
  <c r="BM86" i="88" s="1"/>
  <c r="AG86" i="88" s="1"/>
  <c r="AW86" i="88" s="1"/>
  <c r="DY82" i="88"/>
  <c r="DY72" i="88"/>
  <c r="DY87" i="88"/>
  <c r="DY83" i="88"/>
  <c r="DY79" i="88"/>
  <c r="DY78" i="88"/>
  <c r="DY77" i="88"/>
  <c r="DY76" i="88"/>
  <c r="DY75" i="88"/>
  <c r="DY74" i="88"/>
  <c r="DY73" i="88"/>
  <c r="DY71" i="88"/>
  <c r="DY70" i="88"/>
  <c r="DY69" i="88"/>
  <c r="DY68" i="88"/>
  <c r="DY67" i="88"/>
  <c r="DY66" i="88"/>
  <c r="DY65" i="88"/>
  <c r="DY64" i="88"/>
  <c r="DY63" i="88"/>
  <c r="DY62" i="88"/>
  <c r="DY61" i="88"/>
  <c r="DY60" i="88"/>
  <c r="DY59" i="88"/>
  <c r="DY58" i="88"/>
  <c r="DY57" i="88"/>
  <c r="DY56" i="88"/>
  <c r="DY55" i="88"/>
  <c r="DY54" i="88"/>
  <c r="DY53" i="88"/>
  <c r="DY88" i="88"/>
  <c r="DY84" i="88"/>
  <c r="DY80" i="88"/>
  <c r="DY52" i="88"/>
  <c r="DY50" i="88"/>
  <c r="DY49" i="88"/>
  <c r="DY48" i="88"/>
  <c r="DY47" i="88"/>
  <c r="DY46" i="88"/>
  <c r="DY45" i="88"/>
  <c r="DY44" i="88"/>
  <c r="DY43" i="88"/>
  <c r="DY42" i="88"/>
  <c r="DY41" i="88"/>
  <c r="DY40" i="88"/>
  <c r="DY39" i="88"/>
  <c r="DY38" i="88"/>
  <c r="DY37" i="88"/>
  <c r="DY36" i="88"/>
  <c r="DY35" i="88"/>
  <c r="DY34" i="88"/>
  <c r="DY33" i="88"/>
  <c r="DY32" i="88"/>
  <c r="BM32" i="88" s="1"/>
  <c r="AG32" i="88" s="1"/>
  <c r="AW32" i="88" s="1"/>
  <c r="DY31" i="88"/>
  <c r="DY30" i="88"/>
  <c r="DY29" i="88"/>
  <c r="DY28" i="88"/>
  <c r="DY51" i="88"/>
  <c r="CO230" i="88"/>
  <c r="CW229" i="88"/>
  <c r="DB229" i="88"/>
  <c r="DB230" i="88"/>
  <c r="BR230" i="88"/>
  <c r="BR229" i="88"/>
  <c r="DX29" i="88"/>
  <c r="DX35" i="88"/>
  <c r="DX46" i="88"/>
  <c r="DX63" i="88"/>
  <c r="DX64" i="88"/>
  <c r="DX36" i="88"/>
  <c r="DX40" i="88"/>
  <c r="DX49" i="88"/>
  <c r="DX61" i="88"/>
  <c r="DX58" i="88"/>
  <c r="DX68" i="88"/>
  <c r="DX73" i="88"/>
  <c r="DX77" i="88"/>
  <c r="DX80" i="88"/>
  <c r="DX84" i="88"/>
  <c r="DX88" i="88"/>
  <c r="DX92" i="88"/>
  <c r="DX96" i="88"/>
  <c r="DX109" i="88"/>
  <c r="DX102" i="88"/>
  <c r="DX106" i="88"/>
  <c r="DX111" i="88"/>
  <c r="DX116" i="88"/>
  <c r="DX120" i="88"/>
  <c r="DX150" i="88"/>
  <c r="DX124" i="88"/>
  <c r="DX128" i="88"/>
  <c r="DX132" i="88"/>
  <c r="DX136" i="88"/>
  <c r="DX140" i="88"/>
  <c r="DX148" i="88"/>
  <c r="DX151" i="88"/>
  <c r="DX156" i="88"/>
  <c r="DX160" i="88"/>
  <c r="DX165" i="88"/>
  <c r="DX171" i="88"/>
  <c r="DX183" i="88"/>
  <c r="DX175" i="88"/>
  <c r="DX179" i="88"/>
  <c r="DX184" i="88"/>
  <c r="DX188" i="88"/>
  <c r="DX192" i="88"/>
  <c r="DX202" i="88"/>
  <c r="DX196" i="88"/>
  <c r="DX200" i="88"/>
  <c r="DX208" i="88"/>
  <c r="DX215" i="88"/>
  <c r="DX218" i="88"/>
  <c r="DX219" i="88"/>
  <c r="DX223" i="88"/>
  <c r="DX228" i="88"/>
  <c r="BL228" i="88" s="1"/>
  <c r="AF228" i="88" s="1"/>
  <c r="AV228" i="88" s="1"/>
  <c r="EO35" i="88"/>
  <c r="EO41" i="88"/>
  <c r="EO55" i="88"/>
  <c r="EO60" i="88"/>
  <c r="EO33" i="88"/>
  <c r="EO44" i="88"/>
  <c r="EO49" i="88"/>
  <c r="EO57" i="88"/>
  <c r="EO54" i="88"/>
  <c r="EO67" i="88"/>
  <c r="EO71" i="88"/>
  <c r="EO76" i="88"/>
  <c r="EO72" i="88"/>
  <c r="EO83" i="88"/>
  <c r="EO87" i="88"/>
  <c r="EO91" i="88"/>
  <c r="EO95" i="88"/>
  <c r="EO99" i="88"/>
  <c r="EO101" i="88"/>
  <c r="EO105" i="88"/>
  <c r="EO112" i="88"/>
  <c r="EO115" i="88"/>
  <c r="EO119" i="88"/>
  <c r="EO145" i="88"/>
  <c r="EO122" i="88"/>
  <c r="EO126" i="88"/>
  <c r="EO130" i="88"/>
  <c r="EO134" i="88"/>
  <c r="EO138" i="88"/>
  <c r="EO149" i="88"/>
  <c r="EO147" i="88"/>
  <c r="EO155" i="88"/>
  <c r="EO159" i="88"/>
  <c r="EO164" i="88"/>
  <c r="EO167" i="88"/>
  <c r="EO170" i="88"/>
  <c r="EO174" i="88"/>
  <c r="EO178" i="88"/>
  <c r="EO182" i="88"/>
  <c r="EO187" i="88"/>
  <c r="EO191" i="88"/>
  <c r="EO203" i="88"/>
  <c r="EO196" i="88"/>
  <c r="EO200" i="88"/>
  <c r="EO206" i="88"/>
  <c r="EO211" i="88"/>
  <c r="EO214" i="88"/>
  <c r="EO221" i="88"/>
  <c r="EO222" i="88"/>
  <c r="EO226" i="88"/>
  <c r="FD60" i="88"/>
  <c r="FD65" i="88"/>
  <c r="FD69" i="88"/>
  <c r="FD28" i="88"/>
  <c r="FD32" i="88"/>
  <c r="FD36" i="88"/>
  <c r="FD40" i="88"/>
  <c r="FD44" i="88"/>
  <c r="FD48" i="88"/>
  <c r="FD54" i="88"/>
  <c r="FD59" i="88"/>
  <c r="FD74" i="88"/>
  <c r="FD78" i="88"/>
  <c r="FD82" i="88"/>
  <c r="FD86" i="88"/>
  <c r="FD90" i="88"/>
  <c r="FD94" i="88"/>
  <c r="FD98" i="88"/>
  <c r="FD125" i="88"/>
  <c r="FD102" i="88"/>
  <c r="FD106" i="88"/>
  <c r="FD110" i="88"/>
  <c r="FD114" i="88"/>
  <c r="FD118" i="88"/>
  <c r="FD124" i="88"/>
  <c r="FD142" i="88"/>
  <c r="FD132" i="88"/>
  <c r="FD136" i="88"/>
  <c r="FD140" i="88"/>
  <c r="FD146" i="88"/>
  <c r="FD150" i="88"/>
  <c r="FD154" i="88"/>
  <c r="FD158" i="88"/>
  <c r="FD162" i="88"/>
  <c r="FD166" i="88"/>
  <c r="FD170" i="88"/>
  <c r="FD174" i="88"/>
  <c r="FD178" i="88"/>
  <c r="FD183" i="88"/>
  <c r="FD187" i="88"/>
  <c r="FD190" i="88"/>
  <c r="FD194" i="88"/>
  <c r="FD198" i="88"/>
  <c r="FD201" i="88"/>
  <c r="FD206" i="88"/>
  <c r="FD210" i="88"/>
  <c r="FD211" i="88"/>
  <c r="FD218" i="88"/>
  <c r="FD223" i="88"/>
  <c r="FD225" i="88"/>
  <c r="CZ229" i="88"/>
  <c r="CV229" i="88"/>
  <c r="DD229" i="88"/>
  <c r="CI229" i="88"/>
  <c r="DF229" i="88"/>
  <c r="DF230" i="88"/>
  <c r="CM230" i="88"/>
  <c r="CM229" i="88"/>
  <c r="CL230" i="88"/>
  <c r="CL229" i="88"/>
  <c r="CH230" i="88"/>
  <c r="CH229" i="88"/>
  <c r="DX30" i="88"/>
  <c r="DX42" i="88"/>
  <c r="DX48" i="88"/>
  <c r="DX52" i="88"/>
  <c r="DX28" i="88"/>
  <c r="DX37" i="88"/>
  <c r="DX41" i="88"/>
  <c r="DX59" i="88"/>
  <c r="DX65" i="88"/>
  <c r="DX62" i="88"/>
  <c r="DX69" i="88"/>
  <c r="DX74" i="88"/>
  <c r="DX78" i="88"/>
  <c r="DX81" i="88"/>
  <c r="DX85" i="88"/>
  <c r="DX89" i="88"/>
  <c r="DX93" i="88"/>
  <c r="DX97" i="88"/>
  <c r="DX113" i="88"/>
  <c r="DX103" i="88"/>
  <c r="DX107" i="88"/>
  <c r="DX110" i="88"/>
  <c r="DX117" i="88"/>
  <c r="DX144" i="88"/>
  <c r="DX121" i="88"/>
  <c r="DX125" i="88"/>
  <c r="DX129" i="88"/>
  <c r="DX133" i="88"/>
  <c r="DX137" i="88"/>
  <c r="DX141" i="88"/>
  <c r="DX152" i="88"/>
  <c r="DX153" i="88"/>
  <c r="DX157" i="88"/>
  <c r="DX161" i="88"/>
  <c r="DX169" i="88"/>
  <c r="DX162" i="88"/>
  <c r="DX172" i="88"/>
  <c r="DX176" i="88"/>
  <c r="DX180" i="88"/>
  <c r="DX185" i="88"/>
  <c r="DX189" i="88"/>
  <c r="DX193" i="88"/>
  <c r="DX207" i="88"/>
  <c r="DX197" i="88"/>
  <c r="DX204" i="88"/>
  <c r="DX210" i="88"/>
  <c r="DX212" i="88"/>
  <c r="DX216" i="88"/>
  <c r="DX220" i="88"/>
  <c r="DX224" i="88"/>
  <c r="EO29" i="88"/>
  <c r="EO36" i="88"/>
  <c r="EO42" i="88"/>
  <c r="EO63" i="88"/>
  <c r="EO64" i="88"/>
  <c r="EO34" i="88"/>
  <c r="EO45" i="88"/>
  <c r="EO50" i="88"/>
  <c r="EO61" i="88"/>
  <c r="EO58" i="88"/>
  <c r="EO68" i="88"/>
  <c r="EO73" i="88"/>
  <c r="EO77" i="88"/>
  <c r="EO80" i="88"/>
  <c r="EO84" i="88"/>
  <c r="EO88" i="88"/>
  <c r="EO92" i="88"/>
  <c r="EO96" i="88"/>
  <c r="EO109" i="88"/>
  <c r="EO102" i="88"/>
  <c r="EO106" i="88"/>
  <c r="EO111" i="88"/>
  <c r="EO116" i="88"/>
  <c r="EO120" i="88"/>
  <c r="EO146" i="88"/>
  <c r="EO123" i="88"/>
  <c r="EO127" i="88"/>
  <c r="EO131" i="88"/>
  <c r="EO135" i="88"/>
  <c r="EO139" i="88"/>
  <c r="EO148" i="88"/>
  <c r="EO151" i="88"/>
  <c r="EO156" i="88"/>
  <c r="EO160" i="88"/>
  <c r="EO165" i="88"/>
  <c r="EO171" i="88"/>
  <c r="EO183" i="88"/>
  <c r="EO175" i="88"/>
  <c r="EO179" i="88"/>
  <c r="EO184" i="88"/>
  <c r="EO188" i="88"/>
  <c r="EO192" i="88"/>
  <c r="EO202" i="88"/>
  <c r="EO197" i="88"/>
  <c r="EO204" i="88"/>
  <c r="EO208" i="88"/>
  <c r="EO215" i="88"/>
  <c r="EO218" i="88"/>
  <c r="EO219" i="88"/>
  <c r="EO223" i="88"/>
  <c r="EO227" i="88"/>
  <c r="FD53" i="88"/>
  <c r="FD66" i="88"/>
  <c r="FD70" i="88"/>
  <c r="FD29" i="88"/>
  <c r="FD33" i="88"/>
  <c r="FD37" i="88"/>
  <c r="FD41" i="88"/>
  <c r="FD45" i="88"/>
  <c r="FD49" i="88"/>
  <c r="FD58" i="88"/>
  <c r="FD63" i="88"/>
  <c r="FD75" i="88"/>
  <c r="FD79" i="88"/>
  <c r="FD83" i="88"/>
  <c r="FD87" i="88"/>
  <c r="FD91" i="88"/>
  <c r="FD95" i="88"/>
  <c r="FD99" i="88"/>
  <c r="FD127" i="88"/>
  <c r="FD103" i="88"/>
  <c r="FD107" i="88"/>
  <c r="FD111" i="88"/>
  <c r="FD115" i="88"/>
  <c r="FD119" i="88"/>
  <c r="FD126" i="88"/>
  <c r="FD129" i="88"/>
  <c r="FD133" i="88"/>
  <c r="FD137" i="88"/>
  <c r="FD143" i="88"/>
  <c r="FD147" i="88"/>
  <c r="FD151" i="88"/>
  <c r="FD155" i="88"/>
  <c r="FD159" i="88"/>
  <c r="FD163" i="88"/>
  <c r="FD167" i="88"/>
  <c r="FD171" i="88"/>
  <c r="FD175" i="88"/>
  <c r="FD179" i="88"/>
  <c r="FD184" i="88"/>
  <c r="FD182" i="88"/>
  <c r="FD191" i="88"/>
  <c r="FD195" i="88"/>
  <c r="FD199" i="88"/>
  <c r="FD202" i="88"/>
  <c r="FD207" i="88"/>
  <c r="FD212" i="88"/>
  <c r="FD215" i="88"/>
  <c r="FD219" i="88"/>
  <c r="FD224" i="88"/>
  <c r="FD226" i="88"/>
  <c r="BZ230" i="88"/>
  <c r="BZ229" i="88"/>
  <c r="BW230" i="88"/>
  <c r="BW229" i="88"/>
  <c r="BV230" i="88"/>
  <c r="BV229" i="88"/>
  <c r="DX32" i="88"/>
  <c r="DX43" i="88"/>
  <c r="DX50" i="88"/>
  <c r="DX56" i="88"/>
  <c r="DX31" i="88"/>
  <c r="DX38" i="88"/>
  <c r="DX45" i="88"/>
  <c r="DX53" i="88"/>
  <c r="DX51" i="88"/>
  <c r="DX66" i="88"/>
  <c r="DX70" i="88"/>
  <c r="DX75" i="88"/>
  <c r="DX79" i="88"/>
  <c r="DX82" i="88"/>
  <c r="DX86" i="88"/>
  <c r="DX90" i="88"/>
  <c r="DX94" i="88"/>
  <c r="DX98" i="88"/>
  <c r="DX100" i="88"/>
  <c r="DX104" i="88"/>
  <c r="DX108" i="88"/>
  <c r="DX114" i="88"/>
  <c r="DX118" i="88"/>
  <c r="DX145" i="88"/>
  <c r="DX122" i="88"/>
  <c r="DX126" i="88"/>
  <c r="DX130" i="88"/>
  <c r="DX134" i="88"/>
  <c r="DX138" i="88"/>
  <c r="DX143" i="88"/>
  <c r="DX142" i="88"/>
  <c r="DX154" i="88"/>
  <c r="DX158" i="88"/>
  <c r="DX163" i="88"/>
  <c r="DX168" i="88"/>
  <c r="DX166" i="88"/>
  <c r="DX173" i="88"/>
  <c r="DX177" i="88"/>
  <c r="DX181" i="88"/>
  <c r="DX186" i="88"/>
  <c r="DX190" i="88"/>
  <c r="DX194" i="88"/>
  <c r="DX201" i="88"/>
  <c r="DX198" i="88"/>
  <c r="DX205" i="88"/>
  <c r="DX209" i="88"/>
  <c r="DX213" i="88"/>
  <c r="DX217" i="88"/>
  <c r="DX222" i="88"/>
  <c r="EO30" i="88"/>
  <c r="EO38" i="88"/>
  <c r="EO43" i="88"/>
  <c r="EO52" i="88"/>
  <c r="EO28" i="88"/>
  <c r="EO37" i="88"/>
  <c r="EO46" i="88"/>
  <c r="EO59" i="88"/>
  <c r="EO65" i="88"/>
  <c r="EO62" i="88"/>
  <c r="EO69" i="88"/>
  <c r="EO74" i="88"/>
  <c r="EO78" i="88"/>
  <c r="EO81" i="88"/>
  <c r="EO85" i="88"/>
  <c r="EO89" i="88"/>
  <c r="EO93" i="88"/>
  <c r="EO97" i="88"/>
  <c r="EO113" i="88"/>
  <c r="EO103" i="88"/>
  <c r="EO107" i="88"/>
  <c r="EO110" i="88"/>
  <c r="EO117" i="88"/>
  <c r="EO143" i="88"/>
  <c r="EO150" i="88"/>
  <c r="EO124" i="88"/>
  <c r="EO128" i="88"/>
  <c r="EO132" i="88"/>
  <c r="EO136" i="88"/>
  <c r="EO140" i="88"/>
  <c r="EO152" i="88"/>
  <c r="EO153" i="88"/>
  <c r="EO157" i="88"/>
  <c r="EO161" i="88"/>
  <c r="EO169" i="88"/>
  <c r="EO162" i="88"/>
  <c r="EO172" i="88"/>
  <c r="EO176" i="88"/>
  <c r="EO180" i="88"/>
  <c r="EO185" i="88"/>
  <c r="EO189" i="88"/>
  <c r="EO193" i="88"/>
  <c r="EO201" i="88"/>
  <c r="EO198" i="88"/>
  <c r="EO207" i="88"/>
  <c r="EO209" i="88"/>
  <c r="EO212" i="88"/>
  <c r="EO216" i="88"/>
  <c r="EO220" i="88"/>
  <c r="FD52" i="88"/>
  <c r="FD57" i="88"/>
  <c r="FD67" i="88"/>
  <c r="FD71" i="88"/>
  <c r="FD30" i="88"/>
  <c r="FD34" i="88"/>
  <c r="FD38" i="88"/>
  <c r="FD42" i="88"/>
  <c r="FD46" i="88"/>
  <c r="FD50" i="88"/>
  <c r="FD62" i="88"/>
  <c r="FD72" i="88"/>
  <c r="FD76" i="88"/>
  <c r="FD80" i="88"/>
  <c r="FD84" i="88"/>
  <c r="FD88" i="88"/>
  <c r="FD92" i="88"/>
  <c r="FD96" i="88"/>
  <c r="FD121" i="88"/>
  <c r="FD100" i="88"/>
  <c r="FD104" i="88"/>
  <c r="FD108" i="88"/>
  <c r="FD112" i="88"/>
  <c r="FD116" i="88"/>
  <c r="FD120" i="88"/>
  <c r="FD128" i="88"/>
  <c r="FD130" i="88"/>
  <c r="FD134" i="88"/>
  <c r="FD138" i="88"/>
  <c r="FD144" i="88"/>
  <c r="FD148" i="88"/>
  <c r="FD152" i="88"/>
  <c r="FD156" i="88"/>
  <c r="FD160" i="88"/>
  <c r="FD164" i="88"/>
  <c r="FD168" i="88"/>
  <c r="FD172" i="88"/>
  <c r="FD176" i="88"/>
  <c r="FD180" i="88"/>
  <c r="FD185" i="88"/>
  <c r="FD188" i="88"/>
  <c r="FD192" i="88"/>
  <c r="FD196" i="88"/>
  <c r="FD205" i="88"/>
  <c r="FD203" i="88"/>
  <c r="FD208" i="88"/>
  <c r="FD213" i="88"/>
  <c r="FD216" i="88"/>
  <c r="FD220" i="88"/>
  <c r="FD221" i="88"/>
  <c r="CY211" i="87"/>
  <c r="CI211" i="87"/>
  <c r="CY195" i="87"/>
  <c r="CI195" i="87"/>
  <c r="CY204" i="87"/>
  <c r="BS204" i="87"/>
  <c r="BS196" i="87"/>
  <c r="CY196" i="87"/>
  <c r="CY200" i="87"/>
  <c r="DD208" i="87"/>
  <c r="BS200" i="87"/>
  <c r="BX208" i="87"/>
  <c r="CY192" i="87"/>
  <c r="CI192" i="87"/>
  <c r="BT147" i="87"/>
  <c r="CI194" i="87"/>
  <c r="BS194" i="87"/>
  <c r="BS193" i="87"/>
  <c r="DE84" i="87"/>
  <c r="CJ147" i="87"/>
  <c r="BS210" i="87"/>
  <c r="CA210" i="44"/>
  <c r="CF61" i="87"/>
  <c r="CF35" i="87"/>
  <c r="BP146" i="87"/>
  <c r="CE195" i="87"/>
  <c r="CY174" i="87"/>
  <c r="CI87" i="87"/>
  <c r="CN148" i="87"/>
  <c r="CN83" i="87"/>
  <c r="BX42" i="87"/>
  <c r="CU102" i="87"/>
  <c r="CF161" i="87"/>
  <c r="CW124" i="87"/>
  <c r="CN139" i="87"/>
  <c r="BS104" i="87"/>
  <c r="BX191" i="87"/>
  <c r="CU117" i="87"/>
  <c r="CF216" i="87"/>
  <c r="CV105" i="87"/>
  <c r="CN143" i="87"/>
  <c r="DD95" i="87"/>
  <c r="CO139" i="87"/>
  <c r="CU132" i="87"/>
  <c r="BS180" i="87"/>
  <c r="DC73" i="87"/>
  <c r="CF108" i="87"/>
  <c r="DD222" i="87"/>
  <c r="CE123" i="87"/>
  <c r="CN63" i="87"/>
  <c r="CO166" i="87"/>
  <c r="BO138" i="87"/>
  <c r="CY207" i="87"/>
  <c r="BW133" i="87"/>
  <c r="BP223" i="87"/>
  <c r="CV121" i="87"/>
  <c r="DD166" i="87"/>
  <c r="DD127" i="87"/>
  <c r="BY155" i="87"/>
  <c r="BZ103" i="87"/>
  <c r="CN146" i="87"/>
  <c r="CE175" i="87"/>
  <c r="FW123" i="44"/>
  <c r="CQ214" i="44"/>
  <c r="CY190" i="87"/>
  <c r="CI76" i="87"/>
  <c r="CW72" i="87"/>
  <c r="CY139" i="87"/>
  <c r="CY130" i="87"/>
  <c r="CP129" i="87"/>
  <c r="CI147" i="87"/>
  <c r="BS113" i="87"/>
  <c r="BS74" i="87"/>
  <c r="CF73" i="87"/>
  <c r="CG56" i="87"/>
  <c r="BS103" i="87"/>
  <c r="CX201" i="87"/>
  <c r="BO83" i="87"/>
  <c r="CI203" i="87"/>
  <c r="CF137" i="87"/>
  <c r="CJ145" i="87"/>
  <c r="CH201" i="87"/>
  <c r="CX103" i="87"/>
  <c r="CE210" i="87"/>
  <c r="BS141" i="87"/>
  <c r="CY96" i="87"/>
  <c r="CY83" i="87"/>
  <c r="DE172" i="87"/>
  <c r="BO68" i="87"/>
  <c r="BY124" i="87"/>
  <c r="CU133" i="87"/>
  <c r="CG196" i="87"/>
  <c r="DE190" i="87"/>
  <c r="DE58" i="87"/>
  <c r="DE167" i="87"/>
  <c r="DE82" i="87"/>
  <c r="BW196" i="87"/>
  <c r="CY173" i="87"/>
  <c r="DC200" i="87"/>
  <c r="CM200" i="87"/>
  <c r="CW162" i="87"/>
  <c r="BO72" i="87"/>
  <c r="DD143" i="87"/>
  <c r="CN95" i="87"/>
  <c r="BX47" i="87"/>
  <c r="BY156" i="87"/>
  <c r="CX68" i="87"/>
  <c r="CO208" i="87"/>
  <c r="CO82" i="87"/>
  <c r="CX61" i="87"/>
  <c r="CY184" i="87"/>
  <c r="CY124" i="87"/>
  <c r="BX45" i="87"/>
  <c r="CO190" i="87"/>
  <c r="CO167" i="87"/>
  <c r="BY172" i="87"/>
  <c r="DE155" i="87"/>
  <c r="CO113" i="87"/>
  <c r="DE124" i="87"/>
  <c r="CO84" i="87"/>
  <c r="CG209" i="87"/>
  <c r="CE179" i="87"/>
  <c r="BO100" i="87"/>
  <c r="CI155" i="87"/>
  <c r="CV203" i="87"/>
  <c r="CF77" i="87"/>
  <c r="DD191" i="87"/>
  <c r="CN166" i="87"/>
  <c r="DD148" i="87"/>
  <c r="CN127" i="87"/>
  <c r="BX63" i="87"/>
  <c r="DD47" i="87"/>
  <c r="CW228" i="87"/>
  <c r="CW148" i="87"/>
  <c r="BQ92" i="87"/>
  <c r="BY226" i="87"/>
  <c r="DE166" i="87"/>
  <c r="CO156" i="87"/>
  <c r="DE139" i="87"/>
  <c r="BY113" i="87"/>
  <c r="CO58" i="87"/>
  <c r="DD42" i="87"/>
  <c r="CP164" i="87"/>
  <c r="CU163" i="87"/>
  <c r="CY107" i="87"/>
  <c r="CI59" i="87"/>
  <c r="BP60" i="87"/>
  <c r="CN222" i="87"/>
  <c r="CN181" i="87"/>
  <c r="DD146" i="87"/>
  <c r="BY208" i="87"/>
  <c r="BO216" i="87"/>
  <c r="CE150" i="87"/>
  <c r="CU89" i="87"/>
  <c r="CY188" i="87"/>
  <c r="CY172" i="87"/>
  <c r="DC220" i="87"/>
  <c r="CG174" i="87"/>
  <c r="DD45" i="87"/>
  <c r="CL47" i="87"/>
  <c r="CU211" i="87"/>
  <c r="CY60" i="87"/>
  <c r="BX139" i="87"/>
  <c r="BX83" i="87"/>
  <c r="CW114" i="87"/>
  <c r="CO226" i="87"/>
  <c r="DF211" i="87"/>
  <c r="BZ52" i="87"/>
  <c r="DD181" i="87"/>
  <c r="CU160" i="87"/>
  <c r="BO56" i="87"/>
  <c r="CI117" i="87"/>
  <c r="CY80" i="87"/>
  <c r="CM187" i="87"/>
  <c r="CF177" i="87"/>
  <c r="CV125" i="87"/>
  <c r="BQ219" i="87"/>
  <c r="CG144" i="87"/>
  <c r="DF80" i="87"/>
  <c r="BR204" i="87"/>
  <c r="CH170" i="87"/>
  <c r="BZ135" i="87"/>
  <c r="CX228" i="87"/>
  <c r="BX193" i="87"/>
  <c r="DD174" i="87"/>
  <c r="BO213" i="87"/>
  <c r="CI222" i="87"/>
  <c r="CW184" i="87"/>
  <c r="DC196" i="87"/>
  <c r="CQ28" i="87"/>
  <c r="CA28" i="87"/>
  <c r="BR119" i="87"/>
  <c r="CE53" i="87"/>
  <c r="CF178" i="87"/>
  <c r="CX119" i="87"/>
  <c r="CH103" i="87"/>
  <c r="BV39" i="87"/>
  <c r="CA214" i="44"/>
  <c r="CA222" i="44"/>
  <c r="CQ226" i="44"/>
  <c r="CA226" i="44"/>
  <c r="CQ210" i="44"/>
  <c r="CQ218" i="44"/>
  <c r="DG218" i="44"/>
  <c r="CQ222" i="44"/>
  <c r="BX60" i="87"/>
  <c r="DD215" i="87"/>
  <c r="BX135" i="87"/>
  <c r="CN144" i="87"/>
  <c r="DD28" i="87"/>
  <c r="CN225" i="87"/>
  <c r="DD144" i="87"/>
  <c r="CN28" i="87"/>
  <c r="DD225" i="87"/>
  <c r="DD135" i="87"/>
  <c r="CN215" i="87"/>
  <c r="DC154" i="87"/>
  <c r="DC95" i="87"/>
  <c r="DC192" i="87"/>
  <c r="BW113" i="87"/>
  <c r="DC57" i="87"/>
  <c r="CM111" i="87"/>
  <c r="CM150" i="87"/>
  <c r="CM192" i="87"/>
  <c r="CM136" i="87"/>
  <c r="DC124" i="87"/>
  <c r="DC193" i="87"/>
  <c r="BW146" i="87"/>
  <c r="DC129" i="87"/>
  <c r="CM152" i="87"/>
  <c r="CM120" i="87"/>
  <c r="DC52" i="87"/>
  <c r="CM202" i="87"/>
  <c r="BW66" i="87"/>
  <c r="CM199" i="87"/>
  <c r="DC109" i="87"/>
  <c r="CM69" i="87"/>
  <c r="CM118" i="87"/>
  <c r="BW105" i="87"/>
  <c r="CM50" i="87"/>
  <c r="DC212" i="87"/>
  <c r="DC183" i="87"/>
  <c r="DC175" i="87"/>
  <c r="BW100" i="87"/>
  <c r="DC161" i="87"/>
  <c r="DC53" i="87"/>
  <c r="BW216" i="87"/>
  <c r="CM223" i="87"/>
  <c r="DC214" i="87"/>
  <c r="BW193" i="87"/>
  <c r="DC187" i="87"/>
  <c r="BW154" i="87"/>
  <c r="CM146" i="87"/>
  <c r="DC133" i="87"/>
  <c r="BW126" i="87"/>
  <c r="BW101" i="87"/>
  <c r="CM95" i="87"/>
  <c r="CM70" i="87"/>
  <c r="CM54" i="87"/>
  <c r="BW227" i="87"/>
  <c r="DC222" i="87"/>
  <c r="CM208" i="87"/>
  <c r="BW172" i="87"/>
  <c r="CM129" i="87"/>
  <c r="DC113" i="87"/>
  <c r="BW73" i="87"/>
  <c r="BW57" i="87"/>
  <c r="CM220" i="87"/>
  <c r="DC217" i="87"/>
  <c r="BW124" i="87"/>
  <c r="BW89" i="87"/>
  <c r="CM68" i="87"/>
  <c r="BW52" i="87"/>
  <c r="DC28" i="87"/>
  <c r="BW223" i="87"/>
  <c r="CM214" i="87"/>
  <c r="DC150" i="87"/>
  <c r="DC126" i="87"/>
  <c r="CM101" i="87"/>
  <c r="BW70" i="87"/>
  <c r="BW54" i="87"/>
  <c r="CM227" i="87"/>
  <c r="CM222" i="87"/>
  <c r="BW208" i="87"/>
  <c r="DC172" i="87"/>
  <c r="DC136" i="87"/>
  <c r="CM217" i="87"/>
  <c r="DC152" i="87"/>
  <c r="DC120" i="87"/>
  <c r="DC89" i="87"/>
  <c r="BW68" i="87"/>
  <c r="DC111" i="87"/>
  <c r="BV54" i="87"/>
  <c r="CL211" i="87"/>
  <c r="BV174" i="87"/>
  <c r="DB127" i="87"/>
  <c r="CL79" i="87"/>
  <c r="CL37" i="87"/>
  <c r="BV198" i="87"/>
  <c r="CL149" i="87"/>
  <c r="DB161" i="87"/>
  <c r="DB70" i="87"/>
  <c r="BV149" i="87"/>
  <c r="DB47" i="87"/>
  <c r="DB203" i="87"/>
  <c r="CL114" i="87"/>
  <c r="BV38" i="87"/>
  <c r="BV37" i="87"/>
  <c r="DB191" i="87"/>
  <c r="CL213" i="87"/>
  <c r="CL198" i="87"/>
  <c r="BV127" i="87"/>
  <c r="CL87" i="87"/>
  <c r="CL54" i="87"/>
  <c r="DB214" i="87"/>
  <c r="DB157" i="87"/>
  <c r="CL84" i="87"/>
  <c r="DB103" i="87"/>
  <c r="CL203" i="87"/>
  <c r="DB152" i="87"/>
  <c r="BV114" i="87"/>
  <c r="CL70" i="87"/>
  <c r="BV33" i="87"/>
  <c r="BV157" i="87"/>
  <c r="DB124" i="87"/>
  <c r="BV119" i="87"/>
  <c r="DB213" i="87"/>
  <c r="DB211" i="87"/>
  <c r="BV161" i="87"/>
  <c r="BV152" i="87"/>
  <c r="DB87" i="87"/>
  <c r="DB79" i="87"/>
  <c r="DB38" i="87"/>
  <c r="CL33" i="87"/>
  <c r="BV214" i="87"/>
  <c r="DB174" i="87"/>
  <c r="BV124" i="87"/>
  <c r="DB84" i="87"/>
  <c r="DB199" i="87"/>
  <c r="BV63" i="87"/>
  <c r="BV217" i="87"/>
  <c r="CL103" i="87"/>
  <c r="CK198" i="87"/>
  <c r="DA164" i="87"/>
  <c r="CK54" i="87"/>
  <c r="CK156" i="87"/>
  <c r="CK70" i="87"/>
  <c r="BU139" i="87"/>
  <c r="DA106" i="87"/>
  <c r="BU123" i="87"/>
  <c r="DA179" i="87"/>
  <c r="DA215" i="87"/>
  <c r="BU99" i="87"/>
  <c r="CK114" i="87"/>
  <c r="CZ145" i="87"/>
  <c r="CJ157" i="87"/>
  <c r="CJ80" i="87"/>
  <c r="CZ219" i="87"/>
  <c r="CZ96" i="87"/>
  <c r="CZ46" i="87"/>
  <c r="BT146" i="87"/>
  <c r="CZ208" i="87"/>
  <c r="CZ172" i="87"/>
  <c r="CZ80" i="87"/>
  <c r="CJ46" i="87"/>
  <c r="BT100" i="87"/>
  <c r="BT84" i="87"/>
  <c r="CJ45" i="87"/>
  <c r="CJ216" i="87"/>
  <c r="BT157" i="87"/>
  <c r="CJ96" i="87"/>
  <c r="CJ64" i="87"/>
  <c r="CZ146" i="87"/>
  <c r="CZ40" i="87"/>
  <c r="CZ228" i="87"/>
  <c r="BT34" i="87"/>
  <c r="CZ225" i="87"/>
  <c r="CZ180" i="87"/>
  <c r="BT120" i="87"/>
  <c r="CJ219" i="87"/>
  <c r="CJ172" i="87"/>
  <c r="CJ141" i="87"/>
  <c r="CJ104" i="87"/>
  <c r="CJ162" i="87"/>
  <c r="CZ48" i="87"/>
  <c r="CJ195" i="87"/>
  <c r="BT158" i="87"/>
  <c r="CZ153" i="87"/>
  <c r="BT199" i="87"/>
  <c r="CJ168" i="87"/>
  <c r="BT136" i="87"/>
  <c r="CJ92" i="87"/>
  <c r="BT31" i="87"/>
  <c r="BT97" i="87"/>
  <c r="BT164" i="87"/>
  <c r="CJ76" i="87"/>
  <c r="CJ56" i="87"/>
  <c r="CZ112" i="87"/>
  <c r="CZ72" i="87"/>
  <c r="CZ187" i="87"/>
  <c r="BS147" i="87"/>
  <c r="CI141" i="87"/>
  <c r="CY72" i="87"/>
  <c r="CY56" i="87"/>
  <c r="CY74" i="87"/>
  <c r="CI139" i="87"/>
  <c r="CY103" i="87"/>
  <c r="CI83" i="87"/>
  <c r="CY210" i="87"/>
  <c r="BS203" i="87"/>
  <c r="CI190" i="87"/>
  <c r="CI130" i="87"/>
  <c r="CY113" i="87"/>
  <c r="CI96" i="87"/>
  <c r="BS76" i="87"/>
  <c r="CI72" i="87"/>
  <c r="CI56" i="87"/>
  <c r="CX211" i="87"/>
  <c r="CH222" i="87"/>
  <c r="CX138" i="87"/>
  <c r="CX80" i="87"/>
  <c r="CX124" i="87"/>
  <c r="BR203" i="87"/>
  <c r="BR155" i="87"/>
  <c r="CX224" i="87"/>
  <c r="CH154" i="87"/>
  <c r="BR141" i="87"/>
  <c r="CH52" i="87"/>
  <c r="CH202" i="87"/>
  <c r="CH161" i="87"/>
  <c r="BR81" i="87"/>
  <c r="CX190" i="87"/>
  <c r="CG163" i="87"/>
  <c r="CG139" i="87"/>
  <c r="CW106" i="87"/>
  <c r="BQ80" i="87"/>
  <c r="CG210" i="87"/>
  <c r="CG169" i="87"/>
  <c r="CG188" i="87"/>
  <c r="CG128" i="87"/>
  <c r="CG152" i="87"/>
  <c r="CW219" i="87"/>
  <c r="CG216" i="87"/>
  <c r="CW196" i="87"/>
  <c r="CW178" i="87"/>
  <c r="BQ148" i="87"/>
  <c r="CW144" i="87"/>
  <c r="CG114" i="87"/>
  <c r="CW92" i="87"/>
  <c r="BQ101" i="87"/>
  <c r="BQ60" i="87"/>
  <c r="BQ209" i="87"/>
  <c r="CW86" i="87"/>
  <c r="BQ174" i="87"/>
  <c r="CG94" i="87"/>
  <c r="CG228" i="87"/>
  <c r="BQ216" i="87"/>
  <c r="CG178" i="87"/>
  <c r="BQ124" i="87"/>
  <c r="CG101" i="87"/>
  <c r="CW60" i="87"/>
  <c r="CG86" i="87"/>
  <c r="BQ94" i="87"/>
  <c r="CV169" i="87"/>
  <c r="CF101" i="87"/>
  <c r="CV120" i="87"/>
  <c r="CV56" i="87"/>
  <c r="CF147" i="87"/>
  <c r="BP93" i="87"/>
  <c r="CF57" i="87"/>
  <c r="BP29" i="87"/>
  <c r="BP198" i="87"/>
  <c r="BP117" i="87"/>
  <c r="CV72" i="87"/>
  <c r="CF209" i="87"/>
  <c r="CF220" i="87"/>
  <c r="CV212" i="87"/>
  <c r="CV191" i="87"/>
  <c r="CV198" i="87"/>
  <c r="CF169" i="87"/>
  <c r="BP153" i="87"/>
  <c r="BP137" i="87"/>
  <c r="CV117" i="87"/>
  <c r="BP101" i="87"/>
  <c r="CF120" i="87"/>
  <c r="CF72" i="87"/>
  <c r="CF56" i="87"/>
  <c r="BP38" i="87"/>
  <c r="BP209" i="87"/>
  <c r="BP178" i="87"/>
  <c r="CV126" i="87"/>
  <c r="CV29" i="87"/>
  <c r="BP220" i="87"/>
  <c r="CF212" i="87"/>
  <c r="CF191" i="87"/>
  <c r="CF153" i="87"/>
  <c r="BP73" i="87"/>
  <c r="BP57" i="87"/>
  <c r="CV38" i="87"/>
  <c r="CV147" i="87"/>
  <c r="CF126" i="87"/>
  <c r="CF93" i="87"/>
  <c r="CF133" i="87"/>
  <c r="BP89" i="87"/>
  <c r="CU226" i="87"/>
  <c r="CE192" i="87"/>
  <c r="CU179" i="87"/>
  <c r="CU138" i="87"/>
  <c r="CE125" i="87"/>
  <c r="BO117" i="87"/>
  <c r="CU72" i="87"/>
  <c r="CU56" i="87"/>
  <c r="CE75" i="87"/>
  <c r="CE220" i="87"/>
  <c r="BO163" i="87"/>
  <c r="CE132" i="87"/>
  <c r="CE116" i="87"/>
  <c r="CU105" i="87"/>
  <c r="CE216" i="87"/>
  <c r="CU175" i="87"/>
  <c r="BO150" i="87"/>
  <c r="BO133" i="87"/>
  <c r="CE89" i="87"/>
  <c r="CE81" i="87"/>
  <c r="CU221" i="87"/>
  <c r="BO211" i="87"/>
  <c r="CE226" i="87"/>
  <c r="BO192" i="87"/>
  <c r="CE160" i="87"/>
  <c r="BO125" i="87"/>
  <c r="CU100" i="87"/>
  <c r="BO102" i="87"/>
  <c r="BO75" i="87"/>
  <c r="CU220" i="87"/>
  <c r="CU195" i="87"/>
  <c r="BO116" i="87"/>
  <c r="CE105" i="87"/>
  <c r="CU123" i="87"/>
  <c r="BO81" i="87"/>
  <c r="CE221" i="87"/>
  <c r="CE213" i="87"/>
  <c r="CE121" i="87"/>
  <c r="CP203" i="87"/>
  <c r="BZ91" i="87"/>
  <c r="BZ147" i="87"/>
  <c r="DE133" i="87"/>
  <c r="CO214" i="87"/>
  <c r="CN218" i="87"/>
  <c r="BW165" i="87"/>
  <c r="DC114" i="87"/>
  <c r="DC209" i="87"/>
  <c r="DC166" i="87"/>
  <c r="DC181" i="87"/>
  <c r="DC195" i="87"/>
  <c r="BW87" i="87"/>
  <c r="CM125" i="87"/>
  <c r="BW119" i="87"/>
  <c r="BW218" i="87"/>
  <c r="BW83" i="87"/>
  <c r="DC65" i="87"/>
  <c r="DC185" i="87"/>
  <c r="DC162" i="87"/>
  <c r="BW186" i="87"/>
  <c r="DC104" i="87"/>
  <c r="CM49" i="87"/>
  <c r="CL62" i="87"/>
  <c r="BV46" i="87"/>
  <c r="BV76" i="87"/>
  <c r="DB121" i="87"/>
  <c r="CL78" i="87"/>
  <c r="DB132" i="87"/>
  <c r="CL171" i="87"/>
  <c r="BV139" i="87"/>
  <c r="DB95" i="87"/>
  <c r="CL193" i="87"/>
  <c r="DB39" i="87"/>
  <c r="DB222" i="87"/>
  <c r="CL172" i="87"/>
  <c r="BV155" i="87"/>
  <c r="CL167" i="87"/>
  <c r="DB139" i="87"/>
  <c r="DB106" i="87"/>
  <c r="CL121" i="87"/>
  <c r="CL95" i="87"/>
  <c r="BV62" i="87"/>
  <c r="BV193" i="87"/>
  <c r="BV78" i="87"/>
  <c r="DB228" i="87"/>
  <c r="CL191" i="87"/>
  <c r="CL163" i="87"/>
  <c r="CL132" i="87"/>
  <c r="BV92" i="87"/>
  <c r="DB76" i="87"/>
  <c r="CL144" i="87"/>
  <c r="CL222" i="87"/>
  <c r="DB155" i="87"/>
  <c r="BV167" i="87"/>
  <c r="CL106" i="87"/>
  <c r="DB46" i="87"/>
  <c r="CL228" i="87"/>
  <c r="BV163" i="87"/>
  <c r="DB92" i="87"/>
  <c r="DB111" i="87"/>
  <c r="CJ224" i="87"/>
  <c r="CJ133" i="87"/>
  <c r="CZ77" i="87"/>
  <c r="CZ28" i="87"/>
  <c r="BT213" i="87"/>
  <c r="BT129" i="87"/>
  <c r="BT61" i="87"/>
  <c r="BT188" i="87"/>
  <c r="CJ228" i="87"/>
  <c r="CJ208" i="87"/>
  <c r="CJ191" i="87"/>
  <c r="CZ183" i="87"/>
  <c r="BT180" i="87"/>
  <c r="CJ128" i="87"/>
  <c r="CJ120" i="87"/>
  <c r="CZ104" i="87"/>
  <c r="CZ84" i="87"/>
  <c r="BT64" i="87"/>
  <c r="CJ163" i="87"/>
  <c r="BT45" i="87"/>
  <c r="CJ34" i="87"/>
  <c r="BT225" i="87"/>
  <c r="BT191" i="87"/>
  <c r="BT183" i="87"/>
  <c r="BT128" i="87"/>
  <c r="CJ100" i="87"/>
  <c r="BT48" i="87"/>
  <c r="BT40" i="87"/>
  <c r="BT163" i="87"/>
  <c r="CZ162" i="87"/>
  <c r="BT41" i="87"/>
  <c r="CY186" i="87"/>
  <c r="BS92" i="87"/>
  <c r="CY52" i="87"/>
  <c r="CX203" i="87"/>
  <c r="CH194" i="87"/>
  <c r="CH138" i="87"/>
  <c r="CH114" i="87"/>
  <c r="CX91" i="87"/>
  <c r="BR68" i="87"/>
  <c r="CH80" i="87"/>
  <c r="CX202" i="87"/>
  <c r="CH113" i="87"/>
  <c r="CX204" i="87"/>
  <c r="CX170" i="87"/>
  <c r="CH124" i="87"/>
  <c r="CH107" i="87"/>
  <c r="BR84" i="87"/>
  <c r="BR61" i="87"/>
  <c r="CH159" i="87"/>
  <c r="CX148" i="87"/>
  <c r="CX213" i="87"/>
  <c r="BR194" i="87"/>
  <c r="CH155" i="87"/>
  <c r="CH141" i="87"/>
  <c r="BR114" i="87"/>
  <c r="CH91" i="87"/>
  <c r="CX52" i="87"/>
  <c r="BR113" i="87"/>
  <c r="BR224" i="87"/>
  <c r="BR161" i="87"/>
  <c r="BR107" i="87"/>
  <c r="CX84" i="87"/>
  <c r="CH81" i="87"/>
  <c r="BR148" i="87"/>
  <c r="BR190" i="87"/>
  <c r="CX154" i="87"/>
  <c r="BR213" i="87"/>
  <c r="CX83" i="87"/>
  <c r="CX60" i="87"/>
  <c r="CH40" i="87"/>
  <c r="CX218" i="87"/>
  <c r="BR175" i="87"/>
  <c r="BR40" i="87"/>
  <c r="CH211" i="87"/>
  <c r="CX160" i="87"/>
  <c r="CX36" i="87"/>
  <c r="CG157" i="87"/>
  <c r="CG208" i="87"/>
  <c r="CW208" i="87"/>
  <c r="CW132" i="87"/>
  <c r="CW56" i="87"/>
  <c r="CW157" i="87"/>
  <c r="BQ170" i="87"/>
  <c r="BQ132" i="87"/>
  <c r="CG72" i="87"/>
  <c r="CF109" i="87"/>
  <c r="CF65" i="87"/>
  <c r="DD197" i="87"/>
  <c r="CN170" i="87"/>
  <c r="BX103" i="87"/>
  <c r="DD142" i="87"/>
  <c r="CN157" i="87"/>
  <c r="DD123" i="87"/>
  <c r="BX87" i="87"/>
  <c r="BX71" i="87"/>
  <c r="CN55" i="87"/>
  <c r="BX150" i="87"/>
  <c r="CN189" i="87"/>
  <c r="DD115" i="87"/>
  <c r="CN182" i="87"/>
  <c r="BX124" i="87"/>
  <c r="DD163" i="87"/>
  <c r="DD96" i="87"/>
  <c r="DD43" i="87"/>
  <c r="CN151" i="87"/>
  <c r="DD158" i="87"/>
  <c r="CM218" i="87"/>
  <c r="CM209" i="87"/>
  <c r="CM162" i="87"/>
  <c r="CM114" i="87"/>
  <c r="DC87" i="87"/>
  <c r="DC62" i="87"/>
  <c r="DC186" i="87"/>
  <c r="CM157" i="87"/>
  <c r="CM149" i="87"/>
  <c r="CM181" i="87"/>
  <c r="BW125" i="87"/>
  <c r="CM104" i="87"/>
  <c r="CM65" i="87"/>
  <c r="BW49" i="87"/>
  <c r="CM195" i="87"/>
  <c r="BW166" i="87"/>
  <c r="DC165" i="87"/>
  <c r="DC83" i="87"/>
  <c r="CM62" i="87"/>
  <c r="DC157" i="87"/>
  <c r="DC149" i="87"/>
  <c r="BW112" i="87"/>
  <c r="DC77" i="87"/>
  <c r="DC79" i="87"/>
  <c r="CM212" i="87"/>
  <c r="BW202" i="87"/>
  <c r="CM174" i="87"/>
  <c r="CM175" i="87"/>
  <c r="BW118" i="87"/>
  <c r="DC105" i="87"/>
  <c r="CM100" i="87"/>
  <c r="CM91" i="87"/>
  <c r="BW50" i="87"/>
  <c r="DC216" i="87"/>
  <c r="CM161" i="87"/>
  <c r="CM109" i="87"/>
  <c r="BW69" i="87"/>
  <c r="CM53" i="87"/>
  <c r="BW199" i="87"/>
  <c r="CM147" i="87"/>
  <c r="CM183" i="87"/>
  <c r="BW174" i="87"/>
  <c r="BW91" i="87"/>
  <c r="DC66" i="87"/>
  <c r="DC147" i="87"/>
  <c r="CL173" i="87"/>
  <c r="BV144" i="87"/>
  <c r="CL111" i="87"/>
  <c r="DB71" i="87"/>
  <c r="DB55" i="87"/>
  <c r="DB31" i="87"/>
  <c r="BV173" i="87"/>
  <c r="CL71" i="87"/>
  <c r="CL55" i="87"/>
  <c r="CL31" i="87"/>
  <c r="BU206" i="87"/>
  <c r="BU148" i="87"/>
  <c r="CK157" i="87"/>
  <c r="CK91" i="87"/>
  <c r="DA226" i="87"/>
  <c r="CK175" i="87"/>
  <c r="BU141" i="87"/>
  <c r="BT201" i="87"/>
  <c r="CZ199" i="87"/>
  <c r="BT168" i="87"/>
  <c r="BT160" i="87"/>
  <c r="CJ112" i="87"/>
  <c r="BT92" i="87"/>
  <c r="CZ76" i="87"/>
  <c r="CJ72" i="87"/>
  <c r="CZ31" i="87"/>
  <c r="CZ158" i="87"/>
  <c r="BT193" i="87"/>
  <c r="BT224" i="87"/>
  <c r="CJ177" i="87"/>
  <c r="BT153" i="87"/>
  <c r="BT133" i="87"/>
  <c r="BT113" i="87"/>
  <c r="CZ85" i="87"/>
  <c r="CJ77" i="87"/>
  <c r="CZ61" i="87"/>
  <c r="CJ28" i="87"/>
  <c r="CZ201" i="87"/>
  <c r="CZ164" i="87"/>
  <c r="CZ160" i="87"/>
  <c r="CZ136" i="87"/>
  <c r="BT56" i="87"/>
  <c r="CZ193" i="87"/>
  <c r="CZ213" i="87"/>
  <c r="CZ188" i="87"/>
  <c r="CZ177" i="87"/>
  <c r="CZ129" i="87"/>
  <c r="CZ113" i="87"/>
  <c r="CZ97" i="87"/>
  <c r="CJ85" i="87"/>
  <c r="CH83" i="87"/>
  <c r="CH35" i="87"/>
  <c r="BR176" i="87"/>
  <c r="BR160" i="87"/>
  <c r="BR60" i="87"/>
  <c r="CX44" i="87"/>
  <c r="CX121" i="87"/>
  <c r="BR121" i="87"/>
  <c r="CX222" i="87"/>
  <c r="BR218" i="87"/>
  <c r="CX176" i="87"/>
  <c r="CX175" i="87"/>
  <c r="BR36" i="87"/>
  <c r="BR105" i="87"/>
  <c r="CX219" i="87"/>
  <c r="BR69" i="87"/>
  <c r="CX53" i="87"/>
  <c r="CX135" i="87"/>
  <c r="BR127" i="87"/>
  <c r="BR44" i="87"/>
  <c r="BR221" i="87"/>
  <c r="BR169" i="87"/>
  <c r="CV223" i="87"/>
  <c r="CV216" i="87"/>
  <c r="BP203" i="87"/>
  <c r="CV165" i="87"/>
  <c r="BP161" i="87"/>
  <c r="BP125" i="87"/>
  <c r="CF105" i="87"/>
  <c r="BP61" i="87"/>
  <c r="BP35" i="87"/>
  <c r="BP108" i="87"/>
  <c r="CF60" i="87"/>
  <c r="CV130" i="87"/>
  <c r="CV177" i="87"/>
  <c r="BP165" i="87"/>
  <c r="CV146" i="87"/>
  <c r="BP121" i="87"/>
  <c r="CV77" i="87"/>
  <c r="CF197" i="87"/>
  <c r="CF183" i="87"/>
  <c r="CF187" i="87"/>
  <c r="CF194" i="87"/>
  <c r="CV142" i="87"/>
  <c r="CV113" i="87"/>
  <c r="BP68" i="87"/>
  <c r="CF199" i="87"/>
  <c r="CF170" i="87"/>
  <c r="CF69" i="87"/>
  <c r="BP53" i="87"/>
  <c r="CV116" i="87"/>
  <c r="CV94" i="87"/>
  <c r="BP156" i="87"/>
  <c r="CV66" i="87"/>
  <c r="BP28" i="87"/>
  <c r="BP157" i="87"/>
  <c r="BP222" i="87"/>
  <c r="BP122" i="87"/>
  <c r="CF50" i="87"/>
  <c r="CU204" i="87"/>
  <c r="BO79" i="87"/>
  <c r="CU64" i="87"/>
  <c r="CE48" i="87"/>
  <c r="CE108" i="87"/>
  <c r="CE115" i="87"/>
  <c r="CE88" i="87"/>
  <c r="BZ199" i="87"/>
  <c r="CP134" i="87"/>
  <c r="BZ83" i="87"/>
  <c r="BZ167" i="87"/>
  <c r="DF131" i="87"/>
  <c r="DF31" i="87"/>
  <c r="DF214" i="87"/>
  <c r="CP116" i="87"/>
  <c r="DF136" i="87"/>
  <c r="CP44" i="87"/>
  <c r="DF105" i="87"/>
  <c r="BY201" i="87"/>
  <c r="BY154" i="87"/>
  <c r="BY214" i="87"/>
  <c r="DE201" i="87"/>
  <c r="CO154" i="87"/>
  <c r="DE221" i="87"/>
  <c r="DE205" i="87"/>
  <c r="DE90" i="87"/>
  <c r="BY50" i="87"/>
  <c r="DE227" i="87"/>
  <c r="BY131" i="87"/>
  <c r="CO199" i="87"/>
  <c r="BY32" i="87"/>
  <c r="CO195" i="87"/>
  <c r="DE32" i="87"/>
  <c r="BY158" i="87"/>
  <c r="DD218" i="87"/>
  <c r="CN197" i="87"/>
  <c r="BX189" i="87"/>
  <c r="BX170" i="87"/>
  <c r="CN123" i="87"/>
  <c r="CN115" i="87"/>
  <c r="DD103" i="87"/>
  <c r="DD71" i="87"/>
  <c r="DD165" i="87"/>
  <c r="BX142" i="87"/>
  <c r="BX204" i="87"/>
  <c r="CN43" i="87"/>
  <c r="BX46" i="87"/>
  <c r="DD182" i="87"/>
  <c r="BX163" i="87"/>
  <c r="BX158" i="87"/>
  <c r="CN150" i="87"/>
  <c r="BX108" i="87"/>
  <c r="CN96" i="87"/>
  <c r="DD60" i="87"/>
  <c r="DD157" i="87"/>
  <c r="DD87" i="87"/>
  <c r="BX55" i="87"/>
  <c r="CN165" i="87"/>
  <c r="DD204" i="87"/>
  <c r="DD46" i="87"/>
  <c r="DD151" i="87"/>
  <c r="DD124" i="87"/>
  <c r="DD108" i="87"/>
  <c r="CM155" i="87"/>
  <c r="CM144" i="87"/>
  <c r="CM158" i="87"/>
  <c r="CM137" i="87"/>
  <c r="CM132" i="87"/>
  <c r="BW77" i="87"/>
  <c r="CM60" i="87"/>
  <c r="DC201" i="87"/>
  <c r="DC155" i="87"/>
  <c r="DC84" i="87"/>
  <c r="CM185" i="87"/>
  <c r="BW132" i="87"/>
  <c r="DC112" i="87"/>
  <c r="CM201" i="87"/>
  <c r="DC144" i="87"/>
  <c r="DC119" i="87"/>
  <c r="CM84" i="87"/>
  <c r="BW203" i="87"/>
  <c r="CM102" i="87"/>
  <c r="CK194" i="87"/>
  <c r="CK66" i="87"/>
  <c r="DA194" i="87"/>
  <c r="BU162" i="87"/>
  <c r="DA95" i="87"/>
  <c r="DA75" i="87"/>
  <c r="CK162" i="87"/>
  <c r="BU95" i="87"/>
  <c r="CK75" i="87"/>
  <c r="DA121" i="87"/>
  <c r="BU30" i="87"/>
  <c r="BU215" i="87"/>
  <c r="DA198" i="87"/>
  <c r="CK186" i="87"/>
  <c r="BU176" i="87"/>
  <c r="DA156" i="87"/>
  <c r="CK139" i="87"/>
  <c r="BU106" i="87"/>
  <c r="DA70" i="87"/>
  <c r="DA54" i="87"/>
  <c r="CK123" i="87"/>
  <c r="CK179" i="87"/>
  <c r="CK164" i="87"/>
  <c r="BU186" i="87"/>
  <c r="CK176" i="87"/>
  <c r="DA99" i="87"/>
  <c r="BU223" i="87"/>
  <c r="DA206" i="87"/>
  <c r="DA148" i="87"/>
  <c r="BU157" i="87"/>
  <c r="CK141" i="87"/>
  <c r="DA131" i="87"/>
  <c r="BU91" i="87"/>
  <c r="DA104" i="87"/>
  <c r="CK34" i="87"/>
  <c r="DA30" i="87"/>
  <c r="CK226" i="87"/>
  <c r="DA223" i="87"/>
  <c r="DA175" i="87"/>
  <c r="CK131" i="87"/>
  <c r="BU34" i="87"/>
  <c r="DA191" i="87"/>
  <c r="DA62" i="87"/>
  <c r="CY53" i="87"/>
  <c r="CI67" i="87"/>
  <c r="BS132" i="87"/>
  <c r="BS158" i="87"/>
  <c r="BS129" i="87"/>
  <c r="CI177" i="87"/>
  <c r="CY118" i="87"/>
  <c r="CI45" i="87"/>
  <c r="CI166" i="87"/>
  <c r="BS112" i="87"/>
  <c r="CI51" i="87"/>
  <c r="CI115" i="87"/>
  <c r="CY223" i="87"/>
  <c r="CY105" i="87"/>
  <c r="CI137" i="87"/>
  <c r="CY109" i="87"/>
  <c r="CY79" i="87"/>
  <c r="CY224" i="87"/>
  <c r="CI152" i="87"/>
  <c r="BS85" i="87"/>
  <c r="BS181" i="87"/>
  <c r="CY159" i="87"/>
  <c r="CY166" i="87"/>
  <c r="BS137" i="87"/>
  <c r="CI126" i="87"/>
  <c r="CI109" i="87"/>
  <c r="CY92" i="87"/>
  <c r="CY68" i="87"/>
  <c r="CI52" i="87"/>
  <c r="CY209" i="87"/>
  <c r="CY143" i="87"/>
  <c r="CY129" i="87"/>
  <c r="CI95" i="87"/>
  <c r="CI79" i="87"/>
  <c r="BS67" i="87"/>
  <c r="BS51" i="87"/>
  <c r="CY132" i="87"/>
  <c r="BS115" i="87"/>
  <c r="CI97" i="87"/>
  <c r="CI223" i="87"/>
  <c r="CY212" i="87"/>
  <c r="BS152" i="87"/>
  <c r="CI118" i="87"/>
  <c r="CI105" i="87"/>
  <c r="CY69" i="87"/>
  <c r="CI53" i="87"/>
  <c r="BS45" i="87"/>
  <c r="CI186" i="87"/>
  <c r="CY181" i="87"/>
  <c r="CI159" i="87"/>
  <c r="BS126" i="87"/>
  <c r="CI68" i="87"/>
  <c r="CI209" i="87"/>
  <c r="CY158" i="87"/>
  <c r="BS143" i="87"/>
  <c r="CY112" i="87"/>
  <c r="BS95" i="87"/>
  <c r="CI224" i="87"/>
  <c r="BS177" i="87"/>
  <c r="BS97" i="87"/>
  <c r="CI212" i="87"/>
  <c r="BS175" i="87"/>
  <c r="CY85" i="87"/>
  <c r="CI69" i="87"/>
  <c r="BS131" i="87"/>
  <c r="BS207" i="87"/>
  <c r="CY165" i="87"/>
  <c r="BS174" i="87"/>
  <c r="CI104" i="87"/>
  <c r="CI84" i="87"/>
  <c r="BS80" i="87"/>
  <c r="BS60" i="87"/>
  <c r="CY180" i="87"/>
  <c r="BS145" i="87"/>
  <c r="CI120" i="87"/>
  <c r="CY87" i="87"/>
  <c r="BS100" i="87"/>
  <c r="CI208" i="87"/>
  <c r="CI188" i="87"/>
  <c r="CI161" i="87"/>
  <c r="BS184" i="87"/>
  <c r="CI176" i="87"/>
  <c r="BS172" i="87"/>
  <c r="BS124" i="87"/>
  <c r="CI182" i="87"/>
  <c r="CI165" i="87"/>
  <c r="CY155" i="87"/>
  <c r="CY117" i="87"/>
  <c r="BS84" i="87"/>
  <c r="CI145" i="87"/>
  <c r="BS120" i="87"/>
  <c r="BS107" i="87"/>
  <c r="CI100" i="87"/>
  <c r="CY59" i="87"/>
  <c r="BS208" i="87"/>
  <c r="CY161" i="87"/>
  <c r="BS176" i="87"/>
  <c r="BS182" i="87"/>
  <c r="CX115" i="87"/>
  <c r="BR35" i="87"/>
  <c r="CH219" i="87"/>
  <c r="CX169" i="87"/>
  <c r="BR132" i="87"/>
  <c r="CH53" i="87"/>
  <c r="CX33" i="87"/>
  <c r="CX195" i="87"/>
  <c r="CH115" i="87"/>
  <c r="CX221" i="87"/>
  <c r="CX105" i="87"/>
  <c r="CX132" i="87"/>
  <c r="CX69" i="87"/>
  <c r="CH135" i="87"/>
  <c r="CH33" i="87"/>
  <c r="CH195" i="87"/>
  <c r="BR92" i="87"/>
  <c r="CH106" i="87"/>
  <c r="CH142" i="87"/>
  <c r="CG204" i="87"/>
  <c r="BQ188" i="87"/>
  <c r="CG162" i="87"/>
  <c r="BQ152" i="87"/>
  <c r="BQ128" i="87"/>
  <c r="CG106" i="87"/>
  <c r="CG68" i="87"/>
  <c r="CG52" i="87"/>
  <c r="CW80" i="87"/>
  <c r="CW183" i="87"/>
  <c r="BQ204" i="87"/>
  <c r="CW163" i="87"/>
  <c r="CW139" i="87"/>
  <c r="BQ68" i="87"/>
  <c r="BQ52" i="87"/>
  <c r="CG183" i="87"/>
  <c r="BQ210" i="87"/>
  <c r="CW169" i="87"/>
  <c r="CG82" i="87"/>
  <c r="CW225" i="87"/>
  <c r="CW205" i="87"/>
  <c r="CW103" i="87"/>
  <c r="CG225" i="87"/>
  <c r="BQ164" i="87"/>
  <c r="CG103" i="87"/>
  <c r="CG205" i="87"/>
  <c r="CW164" i="87"/>
  <c r="BQ107" i="87"/>
  <c r="CV187" i="87"/>
  <c r="CV194" i="87"/>
  <c r="BP181" i="87"/>
  <c r="CF142" i="87"/>
  <c r="CV133" i="87"/>
  <c r="BP113" i="87"/>
  <c r="BP97" i="87"/>
  <c r="CF89" i="87"/>
  <c r="BP85" i="87"/>
  <c r="CV69" i="87"/>
  <c r="CV197" i="87"/>
  <c r="BP116" i="87"/>
  <c r="CF52" i="87"/>
  <c r="CV157" i="87"/>
  <c r="CF222" i="87"/>
  <c r="CV199" i="87"/>
  <c r="CF201" i="87"/>
  <c r="CV170" i="87"/>
  <c r="CV156" i="87"/>
  <c r="CF122" i="87"/>
  <c r="CF110" i="87"/>
  <c r="BP98" i="87"/>
  <c r="BP66" i="87"/>
  <c r="CV50" i="87"/>
  <c r="CF44" i="87"/>
  <c r="CV181" i="87"/>
  <c r="CV97" i="87"/>
  <c r="CV85" i="87"/>
  <c r="CV53" i="87"/>
  <c r="CV68" i="87"/>
  <c r="BP52" i="87"/>
  <c r="BP201" i="87"/>
  <c r="BP110" i="87"/>
  <c r="CV98" i="87"/>
  <c r="CF94" i="87"/>
  <c r="CV28" i="87"/>
  <c r="CE180" i="87"/>
  <c r="CE129" i="87"/>
  <c r="CE109" i="87"/>
  <c r="CU177" i="87"/>
  <c r="BO155" i="87"/>
  <c r="BO99" i="87"/>
  <c r="CE187" i="87"/>
  <c r="BO228" i="87"/>
  <c r="CU218" i="87"/>
  <c r="CU215" i="87"/>
  <c r="CE148" i="87"/>
  <c r="CU104" i="87"/>
  <c r="CU181" i="87"/>
  <c r="CE200" i="87"/>
  <c r="CE161" i="87"/>
  <c r="CU91" i="87"/>
  <c r="CE164" i="87"/>
  <c r="CU97" i="87"/>
  <c r="BO212" i="87"/>
  <c r="CU156" i="87"/>
  <c r="CE113" i="87"/>
  <c r="CE52" i="87"/>
  <c r="BO152" i="87"/>
  <c r="CE95" i="87"/>
  <c r="CE107" i="87"/>
  <c r="BO217" i="87"/>
  <c r="CU139" i="87"/>
  <c r="CE198" i="87"/>
  <c r="CU200" i="87"/>
  <c r="CU189" i="87"/>
  <c r="CU180" i="87"/>
  <c r="CU161" i="87"/>
  <c r="CU109" i="87"/>
  <c r="BO91" i="87"/>
  <c r="CE79" i="87"/>
  <c r="CU48" i="87"/>
  <c r="BO28" i="87"/>
  <c r="CU224" i="87"/>
  <c r="BO177" i="87"/>
  <c r="CE155" i="87"/>
  <c r="BO124" i="87"/>
  <c r="CU108" i="87"/>
  <c r="CE99" i="87"/>
  <c r="CU191" i="87"/>
  <c r="CU164" i="87"/>
  <c r="CU131" i="87"/>
  <c r="CU115" i="87"/>
  <c r="BO97" i="87"/>
  <c r="BO104" i="87"/>
  <c r="CE218" i="87"/>
  <c r="BO181" i="87"/>
  <c r="CE144" i="87"/>
  <c r="CU126" i="87"/>
  <c r="BO110" i="87"/>
  <c r="CE103" i="87"/>
  <c r="BO65" i="87"/>
  <c r="BO49" i="87"/>
  <c r="CE204" i="87"/>
  <c r="CE189" i="87"/>
  <c r="CU148" i="87"/>
  <c r="BO129" i="87"/>
  <c r="CE64" i="87"/>
  <c r="CU28" i="87"/>
  <c r="CE224" i="87"/>
  <c r="CU124" i="87"/>
  <c r="CE191" i="87"/>
  <c r="BO187" i="87"/>
  <c r="CE131" i="87"/>
  <c r="CU228" i="87"/>
  <c r="BO193" i="87"/>
  <c r="CU144" i="87"/>
  <c r="CE126" i="87"/>
  <c r="CU110" i="87"/>
  <c r="BO88" i="87"/>
  <c r="BO103" i="87"/>
  <c r="CU65" i="87"/>
  <c r="CU49" i="87"/>
  <c r="CE176" i="87"/>
  <c r="BO196" i="87"/>
  <c r="CU222" i="87"/>
  <c r="CE217" i="87"/>
  <c r="CU212" i="87"/>
  <c r="BO171" i="87"/>
  <c r="CE152" i="87"/>
  <c r="CU95" i="87"/>
  <c r="CU83" i="87"/>
  <c r="CU68" i="87"/>
  <c r="CE208" i="87"/>
  <c r="BO145" i="87"/>
  <c r="CE119" i="87"/>
  <c r="BO107" i="87"/>
  <c r="CE69" i="87"/>
  <c r="CE222" i="87"/>
  <c r="CU210" i="87"/>
  <c r="CU171" i="87"/>
  <c r="CE156" i="87"/>
  <c r="CU113" i="87"/>
  <c r="CU52" i="87"/>
  <c r="BO139" i="87"/>
  <c r="BO208" i="87"/>
  <c r="CU198" i="87"/>
  <c r="CE145" i="87"/>
  <c r="BO119" i="87"/>
  <c r="BO69" i="87"/>
  <c r="CU53" i="87"/>
  <c r="CP227" i="87"/>
  <c r="CP119" i="87"/>
  <c r="CP68" i="87"/>
  <c r="CP88" i="87"/>
  <c r="BZ154" i="87"/>
  <c r="BZ188" i="87"/>
  <c r="DF161" i="87"/>
  <c r="CP123" i="87"/>
  <c r="BZ40" i="87"/>
  <c r="BZ156" i="87"/>
  <c r="CP108" i="87"/>
  <c r="DF227" i="87"/>
  <c r="BZ211" i="87"/>
  <c r="CP154" i="87"/>
  <c r="CP161" i="87"/>
  <c r="DF119" i="87"/>
  <c r="CP103" i="87"/>
  <c r="DF68" i="87"/>
  <c r="CP52" i="87"/>
  <c r="DF40" i="87"/>
  <c r="BZ80" i="87"/>
  <c r="BZ198" i="87"/>
  <c r="CP156" i="87"/>
  <c r="CP135" i="87"/>
  <c r="DF108" i="87"/>
  <c r="DF88" i="87"/>
  <c r="DF113" i="87"/>
  <c r="BZ164" i="87"/>
  <c r="BZ123" i="87"/>
  <c r="DF198" i="87"/>
  <c r="DF188" i="87"/>
  <c r="BZ128" i="87"/>
  <c r="DF128" i="87"/>
  <c r="BZ203" i="87"/>
  <c r="BZ182" i="87"/>
  <c r="DF167" i="87"/>
  <c r="BZ134" i="87"/>
  <c r="CP131" i="87"/>
  <c r="DF111" i="87"/>
  <c r="DF91" i="87"/>
  <c r="DF83" i="87"/>
  <c r="DF60" i="87"/>
  <c r="BZ44" i="87"/>
  <c r="DF35" i="87"/>
  <c r="CP31" i="87"/>
  <c r="DF228" i="87"/>
  <c r="CP214" i="87"/>
  <c r="CP166" i="87"/>
  <c r="BZ116" i="87"/>
  <c r="BZ100" i="87"/>
  <c r="CP105" i="87"/>
  <c r="CP212" i="87"/>
  <c r="DF199" i="87"/>
  <c r="CP111" i="87"/>
  <c r="CP60" i="87"/>
  <c r="CP35" i="87"/>
  <c r="CP228" i="87"/>
  <c r="CP147" i="87"/>
  <c r="BZ166" i="87"/>
  <c r="CP136" i="87"/>
  <c r="BZ129" i="87"/>
  <c r="BZ212" i="87"/>
  <c r="BZ28" i="87"/>
  <c r="CE172" i="87"/>
  <c r="CU141" i="87"/>
  <c r="CY170" i="87"/>
  <c r="CI48" i="87"/>
  <c r="DC206" i="87"/>
  <c r="BW197" i="87"/>
  <c r="BW75" i="87"/>
  <c r="CF173" i="87"/>
  <c r="CZ152" i="87"/>
  <c r="CJ108" i="87"/>
  <c r="BO176" i="87"/>
  <c r="CE135" i="87"/>
  <c r="CU60" i="87"/>
  <c r="CI151" i="87"/>
  <c r="DC110" i="87"/>
  <c r="CF217" i="87"/>
  <c r="CV138" i="87"/>
  <c r="BP81" i="87"/>
  <c r="CF49" i="87"/>
  <c r="CZ223" i="87"/>
  <c r="BT212" i="87"/>
  <c r="BT68" i="87"/>
  <c r="CJ52" i="87"/>
  <c r="DD211" i="87"/>
  <c r="CN156" i="87"/>
  <c r="CW64" i="87"/>
  <c r="BO185" i="87"/>
  <c r="CE87" i="87"/>
  <c r="CY226" i="87"/>
  <c r="CY133" i="87"/>
  <c r="CI64" i="87"/>
  <c r="DC143" i="87"/>
  <c r="CM122" i="87"/>
  <c r="CM58" i="87"/>
  <c r="BP154" i="87"/>
  <c r="CF129" i="87"/>
  <c r="CJ132" i="87"/>
  <c r="CE196" i="87"/>
  <c r="CE185" i="87"/>
  <c r="CU172" i="87"/>
  <c r="BO166" i="87"/>
  <c r="CU135" i="87"/>
  <c r="CU121" i="87"/>
  <c r="CE106" i="87"/>
  <c r="BS226" i="87"/>
  <c r="CY222" i="87"/>
  <c r="CI217" i="87"/>
  <c r="BS173" i="87"/>
  <c r="CY151" i="87"/>
  <c r="BS122" i="87"/>
  <c r="CI98" i="87"/>
  <c r="CY88" i="87"/>
  <c r="CY64" i="87"/>
  <c r="CY48" i="87"/>
  <c r="CM228" i="87"/>
  <c r="CM197" i="87"/>
  <c r="DC158" i="87"/>
  <c r="DC137" i="87"/>
  <c r="DC130" i="87"/>
  <c r="DC122" i="87"/>
  <c r="CM75" i="87"/>
  <c r="DC58" i="87"/>
  <c r="CV173" i="87"/>
  <c r="CV154" i="87"/>
  <c r="CV129" i="87"/>
  <c r="CV109" i="87"/>
  <c r="CF81" i="87"/>
  <c r="CV65" i="87"/>
  <c r="CV49" i="87"/>
  <c r="CJ212" i="87"/>
  <c r="CZ195" i="87"/>
  <c r="BT152" i="87"/>
  <c r="CZ132" i="87"/>
  <c r="BT124" i="87"/>
  <c r="CZ108" i="87"/>
  <c r="BT88" i="87"/>
  <c r="CZ52" i="87"/>
  <c r="CN185" i="87"/>
  <c r="DD156" i="87"/>
  <c r="BX99" i="87"/>
  <c r="CW149" i="87"/>
  <c r="CG64" i="87"/>
  <c r="CO46" i="87"/>
  <c r="BY46" i="87"/>
  <c r="BR32" i="87"/>
  <c r="CH32" i="87"/>
  <c r="CO117" i="87"/>
  <c r="BY117" i="87"/>
  <c r="BU78" i="87"/>
  <c r="DA78" i="87"/>
  <c r="DE126" i="87"/>
  <c r="BY126" i="87"/>
  <c r="CO62" i="87"/>
  <c r="DE62" i="87"/>
  <c r="BR168" i="87"/>
  <c r="CX168" i="87"/>
  <c r="DB75" i="87"/>
  <c r="BV75" i="87"/>
  <c r="BZ190" i="87"/>
  <c r="CP190" i="87"/>
  <c r="BZ139" i="87"/>
  <c r="DF139" i="87"/>
  <c r="CP139" i="87"/>
  <c r="BZ87" i="87"/>
  <c r="CP87" i="87"/>
  <c r="DF87" i="87"/>
  <c r="CY108" i="87"/>
  <c r="CI108" i="87"/>
  <c r="BS108" i="87"/>
  <c r="CE93" i="87"/>
  <c r="BO93" i="87"/>
  <c r="CU93" i="87"/>
  <c r="CY111" i="87"/>
  <c r="BS111" i="87"/>
  <c r="CI111" i="87"/>
  <c r="BQ224" i="87"/>
  <c r="CW224" i="87"/>
  <c r="CG200" i="87"/>
  <c r="CW200" i="87"/>
  <c r="DA219" i="87"/>
  <c r="BU219" i="87"/>
  <c r="BU190" i="87"/>
  <c r="DA190" i="87"/>
  <c r="DD149" i="87"/>
  <c r="CN149" i="87"/>
  <c r="CN111" i="87"/>
  <c r="BX111" i="87"/>
  <c r="BR72" i="87"/>
  <c r="CX72" i="87"/>
  <c r="DB227" i="87"/>
  <c r="CL227" i="87"/>
  <c r="BV227" i="87"/>
  <c r="CL131" i="87"/>
  <c r="BV131" i="87"/>
  <c r="DB131" i="87"/>
  <c r="CL91" i="87"/>
  <c r="BV91" i="87"/>
  <c r="DB91" i="87"/>
  <c r="CK84" i="87"/>
  <c r="BU84" i="87"/>
  <c r="DE194" i="87"/>
  <c r="BY194" i="87"/>
  <c r="BX67" i="87"/>
  <c r="CN67" i="87"/>
  <c r="BR95" i="87"/>
  <c r="CX95" i="87"/>
  <c r="DB102" i="87"/>
  <c r="CL102" i="87"/>
  <c r="BV102" i="87"/>
  <c r="BZ221" i="87"/>
  <c r="CP221" i="87"/>
  <c r="DE142" i="87"/>
  <c r="BY142" i="87"/>
  <c r="CO142" i="87"/>
  <c r="BO137" i="87"/>
  <c r="CE137" i="87"/>
  <c r="BR152" i="87"/>
  <c r="CX152" i="87"/>
  <c r="CH152" i="87"/>
  <c r="CJ36" i="87"/>
  <c r="BT36" i="87"/>
  <c r="CP101" i="87"/>
  <c r="DF101" i="87"/>
  <c r="BZ195" i="87"/>
  <c r="DF195" i="87"/>
  <c r="CP127" i="87"/>
  <c r="DF127" i="87"/>
  <c r="BZ127" i="87"/>
  <c r="CH188" i="87"/>
  <c r="BR188" i="87"/>
  <c r="BV51" i="87"/>
  <c r="DB51" i="87"/>
  <c r="CL51" i="87"/>
  <c r="BZ208" i="87"/>
  <c r="DF208" i="87"/>
  <c r="CP208" i="87"/>
  <c r="BZ191" i="87"/>
  <c r="CP191" i="87"/>
  <c r="DF191" i="87"/>
  <c r="BR198" i="87"/>
  <c r="CX198" i="87"/>
  <c r="CH198" i="87"/>
  <c r="CH145" i="87"/>
  <c r="CX145" i="87"/>
  <c r="BU202" i="87"/>
  <c r="DA202" i="87"/>
  <c r="CG177" i="87"/>
  <c r="BQ177" i="87"/>
  <c r="BX79" i="87"/>
  <c r="DD79" i="87"/>
  <c r="BR31" i="87"/>
  <c r="CH31" i="87"/>
  <c r="CM93" i="87"/>
  <c r="BW93" i="87"/>
  <c r="BS150" i="87"/>
  <c r="CI150" i="87"/>
  <c r="DC180" i="87"/>
  <c r="CM180" i="87"/>
  <c r="BW182" i="87"/>
  <c r="CM182" i="87"/>
  <c r="BX131" i="87"/>
  <c r="DD131" i="87"/>
  <c r="CF189" i="87"/>
  <c r="CV189" i="87"/>
  <c r="BP189" i="87"/>
  <c r="CZ185" i="87"/>
  <c r="CJ185" i="87"/>
  <c r="BO227" i="87"/>
  <c r="CU227" i="87"/>
  <c r="CE227" i="87"/>
  <c r="BO168" i="87"/>
  <c r="CE168" i="87"/>
  <c r="BO120" i="87"/>
  <c r="CE120" i="87"/>
  <c r="CU76" i="87"/>
  <c r="BO76" i="87"/>
  <c r="CZ150" i="87"/>
  <c r="BT150" i="87"/>
  <c r="CJ150" i="87"/>
  <c r="CG48" i="87"/>
  <c r="CW48" i="87"/>
  <c r="BS153" i="87"/>
  <c r="CI153" i="87"/>
  <c r="BV35" i="87"/>
  <c r="CL35" i="87"/>
  <c r="BP112" i="87"/>
  <c r="CV112" i="87"/>
  <c r="BP64" i="87"/>
  <c r="CV64" i="87"/>
  <c r="BP48" i="87"/>
  <c r="CV48" i="87"/>
  <c r="CU206" i="87"/>
  <c r="CE206" i="87"/>
  <c r="CX111" i="87"/>
  <c r="BR111" i="87"/>
  <c r="DA36" i="87"/>
  <c r="BU36" i="87"/>
  <c r="BO169" i="87"/>
  <c r="CE169" i="87"/>
  <c r="CU169" i="87"/>
  <c r="CI221" i="87"/>
  <c r="BS221" i="87"/>
  <c r="CI125" i="87"/>
  <c r="CY125" i="87"/>
  <c r="BS125" i="87"/>
  <c r="BS91" i="87"/>
  <c r="CI91" i="87"/>
  <c r="CY91" i="87"/>
  <c r="BS75" i="87"/>
  <c r="CY75" i="87"/>
  <c r="DC97" i="87"/>
  <c r="BW97" i="87"/>
  <c r="CM61" i="87"/>
  <c r="DC61" i="87"/>
  <c r="BW61" i="87"/>
  <c r="CU223" i="87"/>
  <c r="CE223" i="87"/>
  <c r="CE158" i="87"/>
  <c r="CU158" i="87"/>
  <c r="CU127" i="87"/>
  <c r="BO127" i="87"/>
  <c r="BO111" i="87"/>
  <c r="CE111" i="87"/>
  <c r="CM189" i="87"/>
  <c r="BW189" i="87"/>
  <c r="CN35" i="87"/>
  <c r="BX35" i="87"/>
  <c r="CF149" i="87"/>
  <c r="BP149" i="87"/>
  <c r="DB41" i="87"/>
  <c r="CL41" i="87"/>
  <c r="BP166" i="87"/>
  <c r="CV166" i="87"/>
  <c r="BW173" i="87"/>
  <c r="DC173" i="87"/>
  <c r="CI218" i="87"/>
  <c r="BS218" i="87"/>
  <c r="CM115" i="87"/>
  <c r="DC115" i="87"/>
  <c r="BW115" i="87"/>
  <c r="BW117" i="87"/>
  <c r="DC117" i="87"/>
  <c r="CU166" i="87"/>
  <c r="BO141" i="87"/>
  <c r="BO87" i="87"/>
  <c r="BO106" i="87"/>
  <c r="CE60" i="87"/>
  <c r="BS217" i="87"/>
  <c r="CI170" i="87"/>
  <c r="CI133" i="87"/>
  <c r="CY122" i="87"/>
  <c r="BS98" i="87"/>
  <c r="CI88" i="87"/>
  <c r="BW228" i="87"/>
  <c r="CM206" i="87"/>
  <c r="BW143" i="87"/>
  <c r="CM130" i="87"/>
  <c r="CM110" i="87"/>
  <c r="CM79" i="87"/>
  <c r="BP217" i="87"/>
  <c r="CV183" i="87"/>
  <c r="CF138" i="87"/>
  <c r="CJ223" i="87"/>
  <c r="CJ187" i="87"/>
  <c r="CZ124" i="87"/>
  <c r="CZ88" i="87"/>
  <c r="CZ68" i="87"/>
  <c r="CN211" i="87"/>
  <c r="DD193" i="87"/>
  <c r="BX174" i="87"/>
  <c r="DD111" i="87"/>
  <c r="BX51" i="87"/>
  <c r="CG224" i="87"/>
  <c r="BQ200" i="87"/>
  <c r="BQ184" i="87"/>
  <c r="BQ155" i="87"/>
  <c r="BQ135" i="87"/>
  <c r="BQ48" i="87"/>
  <c r="CK78" i="87"/>
  <c r="CX32" i="87"/>
  <c r="CL75" i="87"/>
  <c r="CU168" i="87"/>
  <c r="CE76" i="87"/>
  <c r="CY150" i="87"/>
  <c r="BW180" i="87"/>
  <c r="CF64" i="87"/>
  <c r="DD35" i="87"/>
  <c r="DB35" i="87"/>
  <c r="BO206" i="87"/>
  <c r="CU137" i="87"/>
  <c r="CY153" i="87"/>
  <c r="DC189" i="87"/>
  <c r="DC93" i="87"/>
  <c r="CV149" i="87"/>
  <c r="BT185" i="87"/>
  <c r="CH111" i="87"/>
  <c r="CY218" i="87"/>
  <c r="DD185" i="87"/>
  <c r="DD99" i="87"/>
  <c r="CN79" i="87"/>
  <c r="DD67" i="87"/>
  <c r="CN51" i="87"/>
  <c r="CW155" i="87"/>
  <c r="BQ149" i="87"/>
  <c r="CG135" i="87"/>
  <c r="CK202" i="87"/>
  <c r="DA84" i="87"/>
  <c r="CO126" i="87"/>
  <c r="DE46" i="87"/>
  <c r="CH72" i="87"/>
  <c r="CP195" i="87"/>
  <c r="CY221" i="87"/>
  <c r="CM97" i="87"/>
  <c r="BO158" i="87"/>
  <c r="CU111" i="87"/>
  <c r="BS213" i="87"/>
  <c r="DC60" i="87"/>
  <c r="DD213" i="87"/>
  <c r="CK104" i="87"/>
  <c r="BZ96" i="87"/>
  <c r="CE215" i="87"/>
  <c r="CY175" i="87"/>
  <c r="CY131" i="87"/>
  <c r="DC226" i="87"/>
  <c r="DC203" i="87"/>
  <c r="DA183" i="87"/>
  <c r="BY195" i="87"/>
  <c r="BY95" i="87"/>
  <c r="CN213" i="87"/>
  <c r="BQ82" i="87"/>
  <c r="DF96" i="87"/>
  <c r="CU193" i="87"/>
  <c r="CM226" i="87"/>
  <c r="CM163" i="87"/>
  <c r="BX175" i="87"/>
  <c r="CK224" i="87"/>
  <c r="CK183" i="87"/>
  <c r="CO67" i="87"/>
  <c r="CJ42" i="87"/>
  <c r="DC176" i="87"/>
  <c r="CM127" i="87"/>
  <c r="BU224" i="87"/>
  <c r="CO131" i="87"/>
  <c r="BY51" i="87"/>
  <c r="DE209" i="87"/>
  <c r="BY209" i="87"/>
  <c r="BY180" i="87"/>
  <c r="DE180" i="87"/>
  <c r="DE85" i="87"/>
  <c r="BY85" i="87"/>
  <c r="DA110" i="87"/>
  <c r="BU110" i="87"/>
  <c r="DA58" i="87"/>
  <c r="BU58" i="87"/>
  <c r="DE175" i="87"/>
  <c r="BY175" i="87"/>
  <c r="CO86" i="87"/>
  <c r="DE86" i="87"/>
  <c r="CO78" i="87"/>
  <c r="DE78" i="87"/>
  <c r="BR118" i="87"/>
  <c r="CH118" i="87"/>
  <c r="BR102" i="87"/>
  <c r="CH102" i="87"/>
  <c r="DB164" i="87"/>
  <c r="CL164" i="87"/>
  <c r="CE209" i="87"/>
  <c r="CU209" i="87"/>
  <c r="BS136" i="87"/>
  <c r="CI136" i="87"/>
  <c r="BS63" i="87"/>
  <c r="CI63" i="87"/>
  <c r="CI47" i="87"/>
  <c r="CY47" i="87"/>
  <c r="CE183" i="87"/>
  <c r="BO183" i="87"/>
  <c r="CE143" i="87"/>
  <c r="BO143" i="87"/>
  <c r="BS128" i="87"/>
  <c r="CI128" i="87"/>
  <c r="DC160" i="87"/>
  <c r="CM160" i="87"/>
  <c r="DC72" i="87"/>
  <c r="CM72" i="87"/>
  <c r="BW56" i="87"/>
  <c r="DC56" i="87"/>
  <c r="CV193" i="87"/>
  <c r="BP193" i="87"/>
  <c r="CW118" i="87"/>
  <c r="BQ118" i="87"/>
  <c r="CG102" i="87"/>
  <c r="CW102" i="87"/>
  <c r="CK167" i="87"/>
  <c r="BU167" i="87"/>
  <c r="CG78" i="87"/>
  <c r="BQ78" i="87"/>
  <c r="BR56" i="87"/>
  <c r="CH56" i="87"/>
  <c r="BZ72" i="87"/>
  <c r="CP72" i="87"/>
  <c r="CP56" i="87"/>
  <c r="DF56" i="87"/>
  <c r="CH117" i="87"/>
  <c r="CX117" i="87"/>
  <c r="DB122" i="87"/>
  <c r="CL122" i="87"/>
  <c r="BU40" i="87"/>
  <c r="CK40" i="87"/>
  <c r="CP92" i="87"/>
  <c r="DF92" i="87"/>
  <c r="CL207" i="87"/>
  <c r="DB207" i="87"/>
  <c r="CL118" i="87"/>
  <c r="DB118" i="87"/>
  <c r="BV58" i="87"/>
  <c r="CL58" i="87"/>
  <c r="BZ176" i="87"/>
  <c r="CP176" i="87"/>
  <c r="CK136" i="87"/>
  <c r="DA136" i="87"/>
  <c r="BS219" i="87"/>
  <c r="CI219" i="87"/>
  <c r="CI169" i="87"/>
  <c r="CY169" i="87"/>
  <c r="CM225" i="87"/>
  <c r="DC225" i="87"/>
  <c r="CM128" i="87"/>
  <c r="BW128" i="87"/>
  <c r="DC108" i="87"/>
  <c r="CM108" i="87"/>
  <c r="CG142" i="87"/>
  <c r="CW142" i="87"/>
  <c r="CH207" i="87"/>
  <c r="CX207" i="87"/>
  <c r="CX184" i="87"/>
  <c r="BR184" i="87"/>
  <c r="CL160" i="87"/>
  <c r="DB160" i="87"/>
  <c r="BV83" i="87"/>
  <c r="CL83" i="87"/>
  <c r="BU149" i="87"/>
  <c r="CK149" i="87"/>
  <c r="BU87" i="87"/>
  <c r="CK87" i="87"/>
  <c r="DE198" i="87"/>
  <c r="BY198" i="87"/>
  <c r="BZ107" i="87"/>
  <c r="CP107" i="87"/>
  <c r="BR49" i="87"/>
  <c r="CX49" i="87"/>
  <c r="BV223" i="87"/>
  <c r="DB223" i="87"/>
  <c r="BV140" i="87"/>
  <c r="CL140" i="87"/>
  <c r="BV107" i="87"/>
  <c r="CL107" i="87"/>
  <c r="BV67" i="87"/>
  <c r="CL67" i="87"/>
  <c r="CP219" i="87"/>
  <c r="DF219" i="87"/>
  <c r="BV204" i="87"/>
  <c r="CL204" i="87"/>
  <c r="CN210" i="87"/>
  <c r="DD210" i="87"/>
  <c r="BX154" i="87"/>
  <c r="DD154" i="87"/>
  <c r="BZ222" i="87"/>
  <c r="CP222" i="87"/>
  <c r="CK127" i="87"/>
  <c r="DA127" i="87"/>
  <c r="CL218" i="87"/>
  <c r="DB218" i="87"/>
  <c r="CW42" i="87"/>
  <c r="BQ42" i="87"/>
  <c r="CN44" i="87"/>
  <c r="BX44" i="87"/>
  <c r="BQ96" i="87"/>
  <c r="CG96" i="87"/>
  <c r="BQ76" i="87"/>
  <c r="CW76" i="87"/>
  <c r="BZ204" i="87"/>
  <c r="DF204" i="87"/>
  <c r="CG138" i="87"/>
  <c r="BQ138" i="87"/>
  <c r="BR183" i="87"/>
  <c r="CX183" i="87"/>
  <c r="CI213" i="87"/>
  <c r="CM56" i="87"/>
  <c r="BU151" i="87"/>
  <c r="CK128" i="87"/>
  <c r="BR159" i="87"/>
  <c r="CP113" i="87"/>
  <c r="CM28" i="87"/>
  <c r="CZ41" i="87"/>
  <c r="CH228" i="87"/>
  <c r="DB217" i="87"/>
  <c r="CL199" i="87"/>
  <c r="DB119" i="87"/>
  <c r="DB63" i="87"/>
  <c r="BZ84" i="87"/>
  <c r="BO201" i="87"/>
  <c r="BP130" i="87"/>
  <c r="BZ177" i="87"/>
  <c r="CU201" i="87"/>
  <c r="BT216" i="87"/>
  <c r="CZ141" i="87"/>
  <c r="CZ116" i="87"/>
  <c r="BX119" i="87"/>
  <c r="CG192" i="87"/>
  <c r="CG170" i="87"/>
  <c r="BQ147" i="87"/>
  <c r="CG110" i="87"/>
  <c r="DA66" i="87"/>
  <c r="CK50" i="87"/>
  <c r="CJ116" i="87"/>
  <c r="CN119" i="87"/>
  <c r="CW192" i="87"/>
  <c r="CW147" i="87"/>
  <c r="CW110" i="87"/>
  <c r="BU210" i="87"/>
  <c r="DA50" i="87"/>
  <c r="CK210" i="87"/>
  <c r="BZ117" i="87"/>
  <c r="BR88" i="87"/>
  <c r="BV154" i="87"/>
  <c r="BV195" i="87"/>
  <c r="BZ101" i="87"/>
  <c r="CX188" i="87"/>
  <c r="CH99" i="87"/>
  <c r="CX88" i="87"/>
  <c r="CH49" i="87"/>
  <c r="BV224" i="87"/>
  <c r="CL165" i="87"/>
  <c r="BV128" i="87"/>
  <c r="BV88" i="87"/>
  <c r="CP204" i="87"/>
  <c r="BY38" i="87"/>
  <c r="CU84" i="87"/>
  <c r="DF117" i="87"/>
  <c r="BR99" i="87"/>
  <c r="CL223" i="87"/>
  <c r="DB224" i="87"/>
  <c r="DB195" i="87"/>
  <c r="BV165" i="87"/>
  <c r="DB154" i="87"/>
  <c r="DB128" i="87"/>
  <c r="DB88" i="87"/>
  <c r="CU140" i="87"/>
  <c r="CE84" i="87"/>
  <c r="BZ209" i="87"/>
  <c r="CE157" i="87"/>
  <c r="CE140" i="87"/>
  <c r="BW80" i="87"/>
  <c r="CM80" i="87"/>
  <c r="BW55" i="87"/>
  <c r="CM55" i="87"/>
  <c r="BX167" i="87"/>
  <c r="CN167" i="87"/>
  <c r="BZ155" i="87"/>
  <c r="CP155" i="87"/>
  <c r="DA63" i="87"/>
  <c r="CK63" i="87"/>
  <c r="CK47" i="87"/>
  <c r="BU47" i="87"/>
  <c r="CE205" i="87"/>
  <c r="CU205" i="87"/>
  <c r="CI167" i="87"/>
  <c r="CY167" i="87"/>
  <c r="BS167" i="87"/>
  <c r="CI127" i="87"/>
  <c r="CY127" i="87"/>
  <c r="BW219" i="87"/>
  <c r="CM219" i="87"/>
  <c r="BW198" i="87"/>
  <c r="CM198" i="87"/>
  <c r="DC168" i="87"/>
  <c r="CM168" i="87"/>
  <c r="CM138" i="87"/>
  <c r="DC138" i="87"/>
  <c r="DC123" i="87"/>
  <c r="BW123" i="87"/>
  <c r="BW71" i="87"/>
  <c r="CM71" i="87"/>
  <c r="BQ213" i="87"/>
  <c r="CG213" i="87"/>
  <c r="CW213" i="87"/>
  <c r="CW165" i="87"/>
  <c r="CG165" i="87"/>
  <c r="CG137" i="87"/>
  <c r="CW137" i="87"/>
  <c r="BQ89" i="87"/>
  <c r="CG89" i="87"/>
  <c r="CW89" i="87"/>
  <c r="CW69" i="87"/>
  <c r="BQ69" i="87"/>
  <c r="CG53" i="87"/>
  <c r="CW53" i="87"/>
  <c r="BU228" i="87"/>
  <c r="CK228" i="87"/>
  <c r="DA228" i="87"/>
  <c r="DA158" i="87"/>
  <c r="BU158" i="87"/>
  <c r="DA144" i="87"/>
  <c r="CK144" i="87"/>
  <c r="DA119" i="87"/>
  <c r="BU119" i="87"/>
  <c r="DA103" i="87"/>
  <c r="BU103" i="87"/>
  <c r="CO183" i="87"/>
  <c r="BY183" i="87"/>
  <c r="CO147" i="87"/>
  <c r="DE147" i="87"/>
  <c r="CK35" i="87"/>
  <c r="BU35" i="87"/>
  <c r="CO91" i="87"/>
  <c r="BY91" i="87"/>
  <c r="BY47" i="87"/>
  <c r="DE47" i="87"/>
  <c r="CP162" i="87"/>
  <c r="BZ162" i="87"/>
  <c r="CK216" i="87"/>
  <c r="DA216" i="87"/>
  <c r="CK177" i="87"/>
  <c r="BU177" i="87"/>
  <c r="CK97" i="87"/>
  <c r="DA97" i="87"/>
  <c r="CO174" i="87"/>
  <c r="BY174" i="87"/>
  <c r="DE40" i="87"/>
  <c r="BY40" i="87"/>
  <c r="DE150" i="87"/>
  <c r="CO150" i="87"/>
  <c r="BY150" i="87"/>
  <c r="CN72" i="87"/>
  <c r="DD72" i="87"/>
  <c r="BX72" i="87"/>
  <c r="BX56" i="87"/>
  <c r="CN56" i="87"/>
  <c r="CY191" i="87"/>
  <c r="BS191" i="87"/>
  <c r="CI168" i="87"/>
  <c r="BS168" i="87"/>
  <c r="CI114" i="87"/>
  <c r="CY114" i="87"/>
  <c r="CG119" i="87"/>
  <c r="CW119" i="87"/>
  <c r="BQ100" i="87"/>
  <c r="CW100" i="87"/>
  <c r="DA166" i="87"/>
  <c r="CK166" i="87"/>
  <c r="CX65" i="87"/>
  <c r="BR65" i="87"/>
  <c r="CP112" i="87"/>
  <c r="DF112" i="87"/>
  <c r="DD227" i="87"/>
  <c r="CN227" i="87"/>
  <c r="BY191" i="87"/>
  <c r="CO191" i="87"/>
  <c r="CX149" i="87"/>
  <c r="BR149" i="87"/>
  <c r="CH149" i="87"/>
  <c r="CW158" i="87"/>
  <c r="BQ158" i="87"/>
  <c r="CG158" i="87"/>
  <c r="DD32" i="87"/>
  <c r="BX32" i="87"/>
  <c r="BR208" i="87"/>
  <c r="CH208" i="87"/>
  <c r="CX208" i="87"/>
  <c r="CH128" i="87"/>
  <c r="CX128" i="87"/>
  <c r="BR128" i="87"/>
  <c r="BP106" i="87"/>
  <c r="CF106" i="87"/>
  <c r="CV62" i="87"/>
  <c r="BP62" i="87"/>
  <c r="CZ221" i="87"/>
  <c r="CJ221" i="87"/>
  <c r="BT221" i="87"/>
  <c r="BT169" i="87"/>
  <c r="CZ169" i="87"/>
  <c r="CJ169" i="87"/>
  <c r="BT137" i="87"/>
  <c r="CJ137" i="87"/>
  <c r="CZ137" i="87"/>
  <c r="CZ43" i="87"/>
  <c r="BT43" i="87"/>
  <c r="BR28" i="87"/>
  <c r="CH28" i="87"/>
  <c r="BY41" i="87"/>
  <c r="CO41" i="87"/>
  <c r="BX92" i="87"/>
  <c r="CN92" i="87"/>
  <c r="BT93" i="87"/>
  <c r="CJ93" i="87"/>
  <c r="CZ73" i="87"/>
  <c r="BT73" i="87"/>
  <c r="CJ57" i="87"/>
  <c r="CZ57" i="87"/>
  <c r="BT57" i="87"/>
  <c r="BX136" i="87"/>
  <c r="CN136" i="87"/>
  <c r="DD136" i="87"/>
  <c r="BX120" i="87"/>
  <c r="CN120" i="87"/>
  <c r="BX104" i="87"/>
  <c r="CN104" i="87"/>
  <c r="BQ45" i="87"/>
  <c r="CG45" i="87"/>
  <c r="CW189" i="87"/>
  <c r="BQ189" i="87"/>
  <c r="BR178" i="87"/>
  <c r="CH178" i="87"/>
  <c r="CE162" i="87"/>
  <c r="BO162" i="87"/>
  <c r="CU122" i="87"/>
  <c r="CE122" i="87"/>
  <c r="CU98" i="87"/>
  <c r="BO98" i="87"/>
  <c r="CW29" i="87"/>
  <c r="BQ29" i="87"/>
  <c r="CI101" i="87"/>
  <c r="CY101" i="87"/>
  <c r="CY81" i="87"/>
  <c r="BS81" i="87"/>
  <c r="CI65" i="87"/>
  <c r="CY65" i="87"/>
  <c r="BS49" i="87"/>
  <c r="CI49" i="87"/>
  <c r="CY49" i="87"/>
  <c r="CI164" i="87"/>
  <c r="BS164" i="87"/>
  <c r="DC96" i="87"/>
  <c r="BW96" i="87"/>
  <c r="CM96" i="87"/>
  <c r="BX140" i="87"/>
  <c r="DD140" i="87"/>
  <c r="BO190" i="87"/>
  <c r="CE190" i="87"/>
  <c r="BP221" i="87"/>
  <c r="CF221" i="87"/>
  <c r="BP174" i="87"/>
  <c r="CF174" i="87"/>
  <c r="CV174" i="87"/>
  <c r="CV86" i="87"/>
  <c r="BP86" i="87"/>
  <c r="CZ181" i="87"/>
  <c r="CJ181" i="87"/>
  <c r="CF207" i="87"/>
  <c r="CV207" i="87"/>
  <c r="BP207" i="87"/>
  <c r="CF195" i="87"/>
  <c r="CV195" i="87"/>
  <c r="BP90" i="87"/>
  <c r="CF90" i="87"/>
  <c r="CJ200" i="87"/>
  <c r="CZ200" i="87"/>
  <c r="CJ184" i="87"/>
  <c r="BT184" i="87"/>
  <c r="CJ125" i="87"/>
  <c r="CZ125" i="87"/>
  <c r="CJ109" i="87"/>
  <c r="CZ109" i="87"/>
  <c r="BX219" i="87"/>
  <c r="CN219" i="87"/>
  <c r="CG185" i="87"/>
  <c r="CW185" i="87"/>
  <c r="BQ175" i="87"/>
  <c r="CW175" i="87"/>
  <c r="BP148" i="87"/>
  <c r="CV148" i="87"/>
  <c r="DD179" i="87"/>
  <c r="BX179" i="87"/>
  <c r="CU149" i="87"/>
  <c r="CE149" i="87"/>
  <c r="BO61" i="87"/>
  <c r="CE61" i="87"/>
  <c r="CU61" i="87"/>
  <c r="CI227" i="87"/>
  <c r="CY227" i="87"/>
  <c r="DF209" i="87"/>
  <c r="CP170" i="87"/>
  <c r="DF155" i="87"/>
  <c r="BO157" i="87"/>
  <c r="CI191" i="87"/>
  <c r="DC219" i="87"/>
  <c r="DC198" i="87"/>
  <c r="CZ93" i="87"/>
  <c r="CJ73" i="87"/>
  <c r="DD104" i="87"/>
  <c r="DD92" i="87"/>
  <c r="CG69" i="87"/>
  <c r="BU166" i="87"/>
  <c r="CN32" i="87"/>
  <c r="CX178" i="87"/>
  <c r="BZ170" i="87"/>
  <c r="BZ132" i="87"/>
  <c r="CE173" i="87"/>
  <c r="CM123" i="87"/>
  <c r="DC80" i="87"/>
  <c r="DC55" i="87"/>
  <c r="CV106" i="87"/>
  <c r="BX227" i="87"/>
  <c r="BQ137" i="87"/>
  <c r="BQ53" i="87"/>
  <c r="BU216" i="87"/>
  <c r="DA177" i="87"/>
  <c r="CK119" i="87"/>
  <c r="DE191" i="87"/>
  <c r="DE41" i="87"/>
  <c r="CH65" i="87"/>
  <c r="CX28" i="87"/>
  <c r="DF132" i="87"/>
  <c r="BZ112" i="87"/>
  <c r="CO38" i="87"/>
  <c r="BO173" i="87"/>
  <c r="CY168" i="87"/>
  <c r="BS127" i="87"/>
  <c r="BW168" i="87"/>
  <c r="BW138" i="87"/>
  <c r="DD56" i="87"/>
  <c r="BQ119" i="87"/>
  <c r="CW45" i="87"/>
  <c r="BU144" i="87"/>
  <c r="CK103" i="87"/>
  <c r="CW107" i="87"/>
  <c r="CK191" i="87"/>
  <c r="CK121" i="87"/>
  <c r="BU67" i="87"/>
  <c r="CO227" i="87"/>
  <c r="BY199" i="87"/>
  <c r="DE187" i="87"/>
  <c r="CO158" i="87"/>
  <c r="DE114" i="87"/>
  <c r="BY67" i="87"/>
  <c r="DE51" i="87"/>
  <c r="BR142" i="87"/>
  <c r="CX92" i="87"/>
  <c r="DF28" i="87"/>
  <c r="BX31" i="87"/>
  <c r="CW223" i="87"/>
  <c r="CG156" i="87"/>
  <c r="BQ77" i="87"/>
  <c r="DE95" i="87"/>
  <c r="BT42" i="87"/>
  <c r="DD31" i="87"/>
  <c r="BY161" i="87"/>
  <c r="CO74" i="87"/>
  <c r="DF177" i="87"/>
  <c r="DF84" i="87"/>
  <c r="BW76" i="87"/>
  <c r="CM76" i="87"/>
  <c r="BW51" i="87"/>
  <c r="CM51" i="87"/>
  <c r="DD216" i="87"/>
  <c r="BX216" i="87"/>
  <c r="CN216" i="87"/>
  <c r="DD100" i="87"/>
  <c r="BX100" i="87"/>
  <c r="CN100" i="87"/>
  <c r="DA59" i="87"/>
  <c r="BU59" i="87"/>
  <c r="CK59" i="87"/>
  <c r="DE206" i="87"/>
  <c r="BY206" i="87"/>
  <c r="CO97" i="87"/>
  <c r="BY97" i="87"/>
  <c r="BO153" i="87"/>
  <c r="CE153" i="87"/>
  <c r="BS156" i="87"/>
  <c r="CI156" i="87"/>
  <c r="CY156" i="87"/>
  <c r="BS123" i="87"/>
  <c r="CI123" i="87"/>
  <c r="CM210" i="87"/>
  <c r="DC210" i="87"/>
  <c r="DC194" i="87"/>
  <c r="BW194" i="87"/>
  <c r="BW159" i="87"/>
  <c r="DC159" i="87"/>
  <c r="CM159" i="87"/>
  <c r="BW134" i="87"/>
  <c r="CM134" i="87"/>
  <c r="BW121" i="87"/>
  <c r="CM121" i="87"/>
  <c r="CM67" i="87"/>
  <c r="DC67" i="87"/>
  <c r="CW201" i="87"/>
  <c r="BQ201" i="87"/>
  <c r="CG161" i="87"/>
  <c r="BQ161" i="87"/>
  <c r="BQ129" i="87"/>
  <c r="CG129" i="87"/>
  <c r="CW129" i="87"/>
  <c r="CG97" i="87"/>
  <c r="CW97" i="87"/>
  <c r="CW65" i="87"/>
  <c r="BQ65" i="87"/>
  <c r="BQ49" i="87"/>
  <c r="CG49" i="87"/>
  <c r="CK220" i="87"/>
  <c r="BU220" i="87"/>
  <c r="DA150" i="87"/>
  <c r="BU150" i="87"/>
  <c r="CK150" i="87"/>
  <c r="DA140" i="87"/>
  <c r="CK140" i="87"/>
  <c r="DA115" i="87"/>
  <c r="BU115" i="87"/>
  <c r="CK115" i="87"/>
  <c r="DA96" i="87"/>
  <c r="BU96" i="87"/>
  <c r="CK83" i="87"/>
  <c r="DA83" i="87"/>
  <c r="DE177" i="87"/>
  <c r="BY177" i="87"/>
  <c r="CO134" i="87"/>
  <c r="DE134" i="87"/>
  <c r="BY134" i="87"/>
  <c r="BY106" i="87"/>
  <c r="CO106" i="87"/>
  <c r="DE106" i="87"/>
  <c r="BY37" i="87"/>
  <c r="CO37" i="87"/>
  <c r="BY87" i="87"/>
  <c r="CO87" i="87"/>
  <c r="DE59" i="87"/>
  <c r="BY59" i="87"/>
  <c r="CO79" i="87"/>
  <c r="DE79" i="87"/>
  <c r="CK212" i="87"/>
  <c r="DA212" i="87"/>
  <c r="BU212" i="87"/>
  <c r="CK169" i="87"/>
  <c r="BU169" i="87"/>
  <c r="BY218" i="87"/>
  <c r="CO218" i="87"/>
  <c r="DE218" i="87"/>
  <c r="DE157" i="87"/>
  <c r="BY157" i="87"/>
  <c r="CW40" i="87"/>
  <c r="CG40" i="87"/>
  <c r="BQ40" i="87"/>
  <c r="CV46" i="87"/>
  <c r="BP46" i="87"/>
  <c r="BX40" i="87"/>
  <c r="CN40" i="87"/>
  <c r="BX68" i="87"/>
  <c r="CN68" i="87"/>
  <c r="CN52" i="87"/>
  <c r="DD52" i="87"/>
  <c r="CE165" i="87"/>
  <c r="BO165" i="87"/>
  <c r="CY187" i="87"/>
  <c r="BS187" i="87"/>
  <c r="CI187" i="87"/>
  <c r="CI144" i="87"/>
  <c r="CY144" i="87"/>
  <c r="BS110" i="87"/>
  <c r="CI110" i="87"/>
  <c r="CY110" i="87"/>
  <c r="CG115" i="87"/>
  <c r="CW115" i="87"/>
  <c r="DA199" i="87"/>
  <c r="BU199" i="87"/>
  <c r="DE140" i="87"/>
  <c r="CO140" i="87"/>
  <c r="DD198" i="87"/>
  <c r="BX198" i="87"/>
  <c r="DA29" i="87"/>
  <c r="BU29" i="87"/>
  <c r="CK29" i="87"/>
  <c r="BQ150" i="87"/>
  <c r="CG150" i="87"/>
  <c r="CF42" i="87"/>
  <c r="CV42" i="87"/>
  <c r="CF118" i="87"/>
  <c r="CV118" i="87"/>
  <c r="BP118" i="87"/>
  <c r="BP102" i="87"/>
  <c r="CF102" i="87"/>
  <c r="CF58" i="87"/>
  <c r="CV58" i="87"/>
  <c r="BP58" i="87"/>
  <c r="CJ209" i="87"/>
  <c r="CZ209" i="87"/>
  <c r="CJ142" i="87"/>
  <c r="BT142" i="87"/>
  <c r="DD223" i="87"/>
  <c r="BX223" i="87"/>
  <c r="CG28" i="87"/>
  <c r="CW28" i="87"/>
  <c r="CN88" i="87"/>
  <c r="DD88" i="87"/>
  <c r="BT165" i="87"/>
  <c r="CZ165" i="87"/>
  <c r="CJ165" i="87"/>
  <c r="BT89" i="87"/>
  <c r="CJ89" i="87"/>
  <c r="CJ69" i="87"/>
  <c r="CZ69" i="87"/>
  <c r="CJ53" i="87"/>
  <c r="CZ53" i="87"/>
  <c r="BT53" i="87"/>
  <c r="DD132" i="87"/>
  <c r="BX132" i="87"/>
  <c r="CN116" i="87"/>
  <c r="DD116" i="87"/>
  <c r="BX80" i="87"/>
  <c r="CN80" i="87"/>
  <c r="DA178" i="87"/>
  <c r="CK178" i="87"/>
  <c r="BT30" i="87"/>
  <c r="CJ30" i="87"/>
  <c r="CE142" i="87"/>
  <c r="CU142" i="87"/>
  <c r="BO118" i="87"/>
  <c r="CE118" i="87"/>
  <c r="CI178" i="87"/>
  <c r="CY178" i="87"/>
  <c r="BR45" i="87"/>
  <c r="CH45" i="87"/>
  <c r="CX45" i="87"/>
  <c r="BS93" i="87"/>
  <c r="CI93" i="87"/>
  <c r="CY77" i="87"/>
  <c r="BS77" i="87"/>
  <c r="BS61" i="87"/>
  <c r="CI61" i="87"/>
  <c r="CM177" i="87"/>
  <c r="DC177" i="87"/>
  <c r="CI140" i="87"/>
  <c r="CY140" i="87"/>
  <c r="CM92" i="87"/>
  <c r="DC92" i="87"/>
  <c r="BX212" i="87"/>
  <c r="CN212" i="87"/>
  <c r="BX84" i="87"/>
  <c r="CN84" i="87"/>
  <c r="DD84" i="87"/>
  <c r="CU186" i="87"/>
  <c r="BO186" i="87"/>
  <c r="CE186" i="87"/>
  <c r="CU96" i="87"/>
  <c r="BO96" i="87"/>
  <c r="CE96" i="87"/>
  <c r="CU80" i="87"/>
  <c r="BO80" i="87"/>
  <c r="BP213" i="87"/>
  <c r="CF213" i="87"/>
  <c r="CF143" i="87"/>
  <c r="BP143" i="87"/>
  <c r="BP74" i="87"/>
  <c r="CF74" i="87"/>
  <c r="CJ173" i="87"/>
  <c r="BT173" i="87"/>
  <c r="BP188" i="87"/>
  <c r="CF188" i="87"/>
  <c r="CV188" i="87"/>
  <c r="CV162" i="87"/>
  <c r="CF162" i="87"/>
  <c r="BP82" i="87"/>
  <c r="CF82" i="87"/>
  <c r="CV82" i="87"/>
  <c r="CJ196" i="87"/>
  <c r="CZ196" i="87"/>
  <c r="BT161" i="87"/>
  <c r="CZ161" i="87"/>
  <c r="CJ121" i="87"/>
  <c r="CZ121" i="87"/>
  <c r="BT121" i="87"/>
  <c r="BT105" i="87"/>
  <c r="CJ105" i="87"/>
  <c r="CG180" i="87"/>
  <c r="CW180" i="87"/>
  <c r="BQ180" i="87"/>
  <c r="CK86" i="87"/>
  <c r="DA86" i="87"/>
  <c r="BU86" i="87"/>
  <c r="CG32" i="87"/>
  <c r="CW32" i="87"/>
  <c r="BP155" i="87"/>
  <c r="CV155" i="87"/>
  <c r="BX171" i="87"/>
  <c r="CN171" i="87"/>
  <c r="BO73" i="87"/>
  <c r="CE73" i="87"/>
  <c r="BO57" i="87"/>
  <c r="CE57" i="87"/>
  <c r="BP44" i="87"/>
  <c r="DA114" i="87"/>
  <c r="DA82" i="87"/>
  <c r="CK62" i="87"/>
  <c r="BY221" i="87"/>
  <c r="CO205" i="87"/>
  <c r="CO182" i="87"/>
  <c r="CO130" i="87"/>
  <c r="CO105" i="87"/>
  <c r="BY90" i="87"/>
  <c r="BY66" i="87"/>
  <c r="CH127" i="87"/>
  <c r="DB171" i="87"/>
  <c r="CP182" i="87"/>
  <c r="BY197" i="87"/>
  <c r="BZ178" i="87"/>
  <c r="CP100" i="87"/>
  <c r="CX100" i="87"/>
  <c r="CK82" i="87"/>
  <c r="BY182" i="87"/>
  <c r="BY130" i="87"/>
  <c r="BY133" i="87"/>
  <c r="BY105" i="87"/>
  <c r="DE66" i="87"/>
  <c r="CO50" i="87"/>
  <c r="CX106" i="87"/>
  <c r="BV172" i="87"/>
  <c r="DF153" i="87"/>
  <c r="DE197" i="87"/>
  <c r="DF178" i="87"/>
  <c r="BR100" i="87"/>
  <c r="CP153" i="87"/>
  <c r="DC59" i="87"/>
  <c r="BU51" i="87"/>
  <c r="BU79" i="87"/>
  <c r="BU63" i="87"/>
  <c r="DA47" i="87"/>
  <c r="CO121" i="87"/>
  <c r="CO110" i="87"/>
  <c r="CO63" i="87"/>
  <c r="DA35" i="87"/>
  <c r="CO40" i="87"/>
  <c r="BT33" i="87"/>
  <c r="DA79" i="87"/>
  <c r="DE183" i="87"/>
  <c r="BY147" i="87"/>
  <c r="BY121" i="87"/>
  <c r="BY110" i="87"/>
  <c r="DE91" i="87"/>
  <c r="BY63" i="87"/>
  <c r="CO47" i="87"/>
  <c r="CZ33" i="87"/>
  <c r="BY186" i="87"/>
  <c r="CO186" i="87"/>
  <c r="DE186" i="87"/>
  <c r="DE145" i="87"/>
  <c r="BY145" i="87"/>
  <c r="BY109" i="87"/>
  <c r="CO109" i="87"/>
  <c r="BY220" i="87"/>
  <c r="CO220" i="87"/>
  <c r="DA118" i="87"/>
  <c r="CK118" i="87"/>
  <c r="BU102" i="87"/>
  <c r="DA102" i="87"/>
  <c r="DE146" i="87"/>
  <c r="CO146" i="87"/>
  <c r="BY146" i="87"/>
  <c r="DE94" i="87"/>
  <c r="BY94" i="87"/>
  <c r="BY70" i="87"/>
  <c r="CO70" i="87"/>
  <c r="BY54" i="87"/>
  <c r="CO54" i="87"/>
  <c r="BZ169" i="87"/>
  <c r="CP169" i="87"/>
  <c r="DF169" i="87"/>
  <c r="CP148" i="87"/>
  <c r="DF148" i="87"/>
  <c r="BZ148" i="87"/>
  <c r="CH131" i="87"/>
  <c r="CX131" i="87"/>
  <c r="CX110" i="87"/>
  <c r="BR110" i="87"/>
  <c r="BV180" i="87"/>
  <c r="DB180" i="87"/>
  <c r="BV179" i="87"/>
  <c r="CL179" i="87"/>
  <c r="CP213" i="87"/>
  <c r="DF213" i="87"/>
  <c r="BZ213" i="87"/>
  <c r="BZ146" i="87"/>
  <c r="CP146" i="87"/>
  <c r="DF95" i="87"/>
  <c r="BZ95" i="87"/>
  <c r="CP95" i="87"/>
  <c r="DF76" i="87"/>
  <c r="BZ76" i="87"/>
  <c r="CP76" i="87"/>
  <c r="CI228" i="87"/>
  <c r="CY228" i="87"/>
  <c r="BS228" i="87"/>
  <c r="CY116" i="87"/>
  <c r="BS116" i="87"/>
  <c r="CI116" i="87"/>
  <c r="BS71" i="87"/>
  <c r="CI71" i="87"/>
  <c r="CY71" i="87"/>
  <c r="BS55" i="87"/>
  <c r="CI55" i="87"/>
  <c r="CY55" i="87"/>
  <c r="DC190" i="87"/>
  <c r="BW190" i="87"/>
  <c r="CM190" i="87"/>
  <c r="BO167" i="87"/>
  <c r="CE167" i="87"/>
  <c r="CU167" i="87"/>
  <c r="CE101" i="87"/>
  <c r="BO101" i="87"/>
  <c r="CU101" i="87"/>
  <c r="BO85" i="87"/>
  <c r="CE85" i="87"/>
  <c r="CU85" i="87"/>
  <c r="CY135" i="87"/>
  <c r="BS135" i="87"/>
  <c r="CI135" i="87"/>
  <c r="CY119" i="87"/>
  <c r="BS119" i="87"/>
  <c r="BW211" i="87"/>
  <c r="CM211" i="87"/>
  <c r="DC211" i="87"/>
  <c r="CM81" i="87"/>
  <c r="DC81" i="87"/>
  <c r="CM64" i="87"/>
  <c r="DC64" i="87"/>
  <c r="BW64" i="87"/>
  <c r="CM48" i="87"/>
  <c r="DC48" i="87"/>
  <c r="BT135" i="87"/>
  <c r="CJ135" i="87"/>
  <c r="CZ135" i="87"/>
  <c r="CJ220" i="87"/>
  <c r="CZ220" i="87"/>
  <c r="BQ212" i="87"/>
  <c r="CG212" i="87"/>
  <c r="CG44" i="87"/>
  <c r="CW44" i="87"/>
  <c r="BU182" i="87"/>
  <c r="CK182" i="87"/>
  <c r="CK168" i="87"/>
  <c r="DA168" i="87"/>
  <c r="DD228" i="87"/>
  <c r="BX228" i="87"/>
  <c r="BU124" i="87"/>
  <c r="DA124" i="87"/>
  <c r="CK124" i="87"/>
  <c r="BR64" i="87"/>
  <c r="CH64" i="87"/>
  <c r="CX64" i="87"/>
  <c r="BR48" i="87"/>
  <c r="CH48" i="87"/>
  <c r="CX48" i="87"/>
  <c r="DB143" i="87"/>
  <c r="BV143" i="87"/>
  <c r="DB123" i="87"/>
  <c r="BV123" i="87"/>
  <c r="BZ217" i="87"/>
  <c r="CP217" i="87"/>
  <c r="DF217" i="87"/>
  <c r="BZ64" i="87"/>
  <c r="CP64" i="87"/>
  <c r="DF64" i="87"/>
  <c r="BZ48" i="87"/>
  <c r="CP48" i="87"/>
  <c r="CX109" i="87"/>
  <c r="BR109" i="87"/>
  <c r="CH109" i="87"/>
  <c r="DF144" i="87"/>
  <c r="BZ144" i="87"/>
  <c r="BY217" i="87"/>
  <c r="DE217" i="87"/>
  <c r="DD75" i="87"/>
  <c r="BX75" i="87"/>
  <c r="BX59" i="87"/>
  <c r="CN59" i="87"/>
  <c r="CP124" i="87"/>
  <c r="DF124" i="87"/>
  <c r="BR123" i="87"/>
  <c r="CH123" i="87"/>
  <c r="CH87" i="87"/>
  <c r="CX87" i="87"/>
  <c r="BR87" i="87"/>
  <c r="CL184" i="87"/>
  <c r="DB184" i="87"/>
  <c r="BV110" i="87"/>
  <c r="CL110" i="87"/>
  <c r="DB110" i="87"/>
  <c r="BV66" i="87"/>
  <c r="CL66" i="87"/>
  <c r="DB66" i="87"/>
  <c r="BV50" i="87"/>
  <c r="CL50" i="87"/>
  <c r="DF175" i="87"/>
  <c r="CP175" i="87"/>
  <c r="CP145" i="87"/>
  <c r="BZ145" i="87"/>
  <c r="BV43" i="87"/>
  <c r="CL43" i="87"/>
  <c r="DB43" i="87"/>
  <c r="CO123" i="87"/>
  <c r="DE123" i="87"/>
  <c r="BY123" i="87"/>
  <c r="CU77" i="87"/>
  <c r="BO77" i="87"/>
  <c r="CE77" i="87"/>
  <c r="BS183" i="87"/>
  <c r="CY183" i="87"/>
  <c r="BS121" i="87"/>
  <c r="CI121" i="87"/>
  <c r="CY121" i="87"/>
  <c r="CM141" i="87"/>
  <c r="BW141" i="87"/>
  <c r="DC141" i="87"/>
  <c r="BW116" i="87"/>
  <c r="CM116" i="87"/>
  <c r="DC116" i="87"/>
  <c r="CJ60" i="87"/>
  <c r="BT60" i="87"/>
  <c r="CG221" i="87"/>
  <c r="CW221" i="87"/>
  <c r="BQ221" i="87"/>
  <c r="CH216" i="87"/>
  <c r="CX216" i="87"/>
  <c r="CX186" i="87"/>
  <c r="BR186" i="87"/>
  <c r="CH147" i="87"/>
  <c r="CX147" i="87"/>
  <c r="CL194" i="87"/>
  <c r="DB194" i="87"/>
  <c r="CL135" i="87"/>
  <c r="DB135" i="87"/>
  <c r="CL42" i="87"/>
  <c r="BV42" i="87"/>
  <c r="CO99" i="87"/>
  <c r="BY99" i="87"/>
  <c r="DE99" i="87"/>
  <c r="DF109" i="87"/>
  <c r="BZ109" i="87"/>
  <c r="CP109" i="87"/>
  <c r="CP207" i="87"/>
  <c r="DF207" i="87"/>
  <c r="BZ207" i="87"/>
  <c r="BZ141" i="87"/>
  <c r="CP141" i="87"/>
  <c r="DF141" i="87"/>
  <c r="DF115" i="87"/>
  <c r="BZ115" i="87"/>
  <c r="CP99" i="87"/>
  <c r="BZ99" i="87"/>
  <c r="CX73" i="87"/>
  <c r="BR73" i="87"/>
  <c r="DB188" i="87"/>
  <c r="BV188" i="87"/>
  <c r="BV115" i="87"/>
  <c r="CL115" i="87"/>
  <c r="DB115" i="87"/>
  <c r="BV99" i="87"/>
  <c r="DB99" i="87"/>
  <c r="CL99" i="87"/>
  <c r="CL59" i="87"/>
  <c r="DB59" i="87"/>
  <c r="BV59" i="87"/>
  <c r="BV82" i="87"/>
  <c r="CL82" i="87"/>
  <c r="DB82" i="87"/>
  <c r="CP194" i="87"/>
  <c r="DF194" i="87"/>
  <c r="BX173" i="87"/>
  <c r="CN173" i="87"/>
  <c r="DD173" i="87"/>
  <c r="CX146" i="87"/>
  <c r="CH146" i="87"/>
  <c r="BR146" i="87"/>
  <c r="DB208" i="87"/>
  <c r="BV208" i="87"/>
  <c r="CL208" i="87"/>
  <c r="CL181" i="87"/>
  <c r="DB181" i="87"/>
  <c r="BV181" i="87"/>
  <c r="CL136" i="87"/>
  <c r="DB136" i="87"/>
  <c r="BV136" i="87"/>
  <c r="DB80" i="87"/>
  <c r="CL80" i="87"/>
  <c r="BV80" i="87"/>
  <c r="BR215" i="87"/>
  <c r="CH215" i="87"/>
  <c r="CX215" i="87"/>
  <c r="BR227" i="87"/>
  <c r="CH227" i="87"/>
  <c r="BR187" i="87"/>
  <c r="CH187" i="87"/>
  <c r="CH76" i="87"/>
  <c r="CX76" i="87"/>
  <c r="BV201" i="87"/>
  <c r="CL201" i="87"/>
  <c r="DB201" i="87"/>
  <c r="CH157" i="87"/>
  <c r="BR157" i="87"/>
  <c r="CX96" i="87"/>
  <c r="BR96" i="87"/>
  <c r="BR37" i="87"/>
  <c r="CH37" i="87"/>
  <c r="CX37" i="87"/>
  <c r="BQ75" i="87"/>
  <c r="CG75" i="87"/>
  <c r="BQ187" i="87"/>
  <c r="CG187" i="87"/>
  <c r="BU214" i="87"/>
  <c r="CK214" i="87"/>
  <c r="DA214" i="87"/>
  <c r="BZ36" i="87"/>
  <c r="DF36" i="87"/>
  <c r="DF39" i="87"/>
  <c r="BZ39" i="87"/>
  <c r="CP39" i="87"/>
  <c r="DD91" i="87"/>
  <c r="BX91" i="87"/>
  <c r="CZ174" i="87"/>
  <c r="BT174" i="87"/>
  <c r="CJ174" i="87"/>
  <c r="BQ88" i="87"/>
  <c r="CW88" i="87"/>
  <c r="CX134" i="87"/>
  <c r="BR134" i="87"/>
  <c r="CH134" i="87"/>
  <c r="DE101" i="87"/>
  <c r="CO101" i="87"/>
  <c r="BY101" i="87"/>
  <c r="DE143" i="87"/>
  <c r="CO143" i="87"/>
  <c r="DB166" i="87"/>
  <c r="BV166" i="87"/>
  <c r="CL166" i="87"/>
  <c r="BX162" i="87"/>
  <c r="CN162" i="87"/>
  <c r="BQ166" i="87"/>
  <c r="CG166" i="87"/>
  <c r="CW166" i="87"/>
  <c r="BR191" i="87"/>
  <c r="CX191" i="87"/>
  <c r="CH191" i="87"/>
  <c r="BR189" i="87"/>
  <c r="CH189" i="87"/>
  <c r="CJ37" i="87"/>
  <c r="CZ37" i="87"/>
  <c r="BT37" i="87"/>
  <c r="CX39" i="87"/>
  <c r="BR39" i="87"/>
  <c r="CH39" i="87"/>
  <c r="BR41" i="87"/>
  <c r="CH41" i="87"/>
  <c r="CX41" i="87"/>
  <c r="DC85" i="87"/>
  <c r="BW85" i="87"/>
  <c r="CM85" i="87"/>
  <c r="BW205" i="87"/>
  <c r="CM205" i="87"/>
  <c r="DC205" i="87"/>
  <c r="DC164" i="87"/>
  <c r="CM164" i="87"/>
  <c r="BW164" i="87"/>
  <c r="BW140" i="87"/>
  <c r="CM140" i="87"/>
  <c r="DC140" i="87"/>
  <c r="CN107" i="87"/>
  <c r="DD107" i="87"/>
  <c r="DD159" i="87"/>
  <c r="CN159" i="87"/>
  <c r="BX159" i="87"/>
  <c r="BX178" i="87"/>
  <c r="DD178" i="87"/>
  <c r="CU182" i="87"/>
  <c r="CE182" i="87"/>
  <c r="BO182" i="87"/>
  <c r="CE92" i="87"/>
  <c r="CU92" i="87"/>
  <c r="BS216" i="87"/>
  <c r="CI216" i="87"/>
  <c r="CY216" i="87"/>
  <c r="BT197" i="87"/>
  <c r="CJ197" i="87"/>
  <c r="CZ197" i="87"/>
  <c r="CN39" i="87"/>
  <c r="DD39" i="87"/>
  <c r="BX39" i="87"/>
  <c r="CF205" i="87"/>
  <c r="CV205" i="87"/>
  <c r="BP205" i="87"/>
  <c r="BP134" i="87"/>
  <c r="CF134" i="87"/>
  <c r="CV134" i="87"/>
  <c r="BT217" i="87"/>
  <c r="CJ217" i="87"/>
  <c r="CZ217" i="87"/>
  <c r="BO207" i="87"/>
  <c r="CE207" i="87"/>
  <c r="CU207" i="87"/>
  <c r="BO128" i="87"/>
  <c r="CE128" i="87"/>
  <c r="CU128" i="87"/>
  <c r="CE112" i="87"/>
  <c r="CU112" i="87"/>
  <c r="BO112" i="87"/>
  <c r="CF32" i="87"/>
  <c r="CV32" i="87"/>
  <c r="CV224" i="87"/>
  <c r="BP224" i="87"/>
  <c r="CF224" i="87"/>
  <c r="CV184" i="87"/>
  <c r="BP184" i="87"/>
  <c r="CF139" i="87"/>
  <c r="BP139" i="87"/>
  <c r="CV139" i="87"/>
  <c r="BP78" i="87"/>
  <c r="CF78" i="87"/>
  <c r="CV78" i="87"/>
  <c r="CZ192" i="87"/>
  <c r="BT192" i="87"/>
  <c r="CJ192" i="87"/>
  <c r="CJ154" i="87"/>
  <c r="CZ154" i="87"/>
  <c r="BT154" i="87"/>
  <c r="CZ117" i="87"/>
  <c r="BT117" i="87"/>
  <c r="CJ117" i="87"/>
  <c r="BT101" i="87"/>
  <c r="CJ101" i="87"/>
  <c r="BV32" i="87"/>
  <c r="DB32" i="87"/>
  <c r="CL32" i="87"/>
  <c r="CW211" i="87"/>
  <c r="BQ211" i="87"/>
  <c r="CG211" i="87"/>
  <c r="CG172" i="87"/>
  <c r="CW172" i="87"/>
  <c r="BQ172" i="87"/>
  <c r="DE220" i="87"/>
  <c r="CP144" i="87"/>
  <c r="BZ124" i="87"/>
  <c r="CO145" i="87"/>
  <c r="DE70" i="87"/>
  <c r="DF48" i="87"/>
  <c r="CI119" i="87"/>
  <c r="BW48" i="87"/>
  <c r="BT220" i="87"/>
  <c r="DE97" i="87"/>
  <c r="CM63" i="87"/>
  <c r="BW63" i="87"/>
  <c r="CM47" i="87"/>
  <c r="DC47" i="87"/>
  <c r="CN202" i="87"/>
  <c r="DD202" i="87"/>
  <c r="BU71" i="87"/>
  <c r="DA71" i="87"/>
  <c r="BU55" i="87"/>
  <c r="CK55" i="87"/>
  <c r="CO202" i="87"/>
  <c r="BY202" i="87"/>
  <c r="CH151" i="87"/>
  <c r="BR151" i="87"/>
  <c r="CE197" i="87"/>
  <c r="BO197" i="87"/>
  <c r="CU136" i="87"/>
  <c r="BO136" i="87"/>
  <c r="CE136" i="87"/>
  <c r="CI148" i="87"/>
  <c r="CY148" i="87"/>
  <c r="CY99" i="87"/>
  <c r="BS99" i="87"/>
  <c r="CI99" i="87"/>
  <c r="CM207" i="87"/>
  <c r="BW207" i="87"/>
  <c r="DC188" i="87"/>
  <c r="CM188" i="87"/>
  <c r="BW151" i="87"/>
  <c r="CM151" i="87"/>
  <c r="CM131" i="87"/>
  <c r="DC131" i="87"/>
  <c r="BW131" i="87"/>
  <c r="DC106" i="87"/>
  <c r="CM106" i="87"/>
  <c r="CG90" i="87"/>
  <c r="BQ90" i="87"/>
  <c r="CW197" i="87"/>
  <c r="CG197" i="87"/>
  <c r="CG154" i="87"/>
  <c r="CW154" i="87"/>
  <c r="BQ154" i="87"/>
  <c r="BQ134" i="87"/>
  <c r="CG134" i="87"/>
  <c r="CW134" i="87"/>
  <c r="CG85" i="87"/>
  <c r="BQ85" i="87"/>
  <c r="BQ61" i="87"/>
  <c r="CW61" i="87"/>
  <c r="CW81" i="87"/>
  <c r="CG81" i="87"/>
  <c r="DA207" i="87"/>
  <c r="CK207" i="87"/>
  <c r="BU159" i="87"/>
  <c r="CK159" i="87"/>
  <c r="CK132" i="87"/>
  <c r="BU132" i="87"/>
  <c r="BU111" i="87"/>
  <c r="DA111" i="87"/>
  <c r="DA92" i="87"/>
  <c r="BU92" i="87"/>
  <c r="CK92" i="87"/>
  <c r="DE222" i="87"/>
  <c r="BY222" i="87"/>
  <c r="CO222" i="87"/>
  <c r="CO169" i="87"/>
  <c r="BY169" i="87"/>
  <c r="BY118" i="87"/>
  <c r="DE118" i="87"/>
  <c r="CO102" i="87"/>
  <c r="DE102" i="87"/>
  <c r="DD38" i="87"/>
  <c r="BX38" i="87"/>
  <c r="BY127" i="87"/>
  <c r="DE127" i="87"/>
  <c r="BY71" i="87"/>
  <c r="CO71" i="87"/>
  <c r="BY55" i="87"/>
  <c r="CO55" i="87"/>
  <c r="CO75" i="87"/>
  <c r="DE75" i="87"/>
  <c r="BU187" i="87"/>
  <c r="DA187" i="87"/>
  <c r="DA133" i="87"/>
  <c r="CK133" i="87"/>
  <c r="BY215" i="87"/>
  <c r="DE215" i="87"/>
  <c r="CO149" i="87"/>
  <c r="BY149" i="87"/>
  <c r="CV31" i="87"/>
  <c r="CF31" i="87"/>
  <c r="BU42" i="87"/>
  <c r="DA42" i="87"/>
  <c r="CK42" i="87"/>
  <c r="BX64" i="87"/>
  <c r="CN64" i="87"/>
  <c r="DD64" i="87"/>
  <c r="BX48" i="87"/>
  <c r="CN48" i="87"/>
  <c r="DD48" i="87"/>
  <c r="BZ142" i="87"/>
  <c r="CP142" i="87"/>
  <c r="CU174" i="87"/>
  <c r="BO174" i="87"/>
  <c r="CE174" i="87"/>
  <c r="CY160" i="87"/>
  <c r="BS160" i="87"/>
  <c r="CI160" i="87"/>
  <c r="CI134" i="87"/>
  <c r="BS134" i="87"/>
  <c r="BW184" i="87"/>
  <c r="CM184" i="87"/>
  <c r="CG111" i="87"/>
  <c r="CW111" i="87"/>
  <c r="BQ111" i="87"/>
  <c r="CK195" i="87"/>
  <c r="DA195" i="87"/>
  <c r="BU195" i="87"/>
  <c r="BR85" i="87"/>
  <c r="CX85" i="87"/>
  <c r="CV39" i="87"/>
  <c r="CF39" i="87"/>
  <c r="CX199" i="87"/>
  <c r="CH199" i="87"/>
  <c r="CX57" i="87"/>
  <c r="CH57" i="87"/>
  <c r="BR77" i="87"/>
  <c r="CH77" i="87"/>
  <c r="BZ223" i="87"/>
  <c r="DF223" i="87"/>
  <c r="DF184" i="87"/>
  <c r="BZ184" i="87"/>
  <c r="BZ120" i="87"/>
  <c r="DF120" i="87"/>
  <c r="DF104" i="87"/>
  <c r="BZ104" i="87"/>
  <c r="CP104" i="87"/>
  <c r="DB187" i="87"/>
  <c r="CL187" i="87"/>
  <c r="DD194" i="87"/>
  <c r="CN194" i="87"/>
  <c r="DE212" i="87"/>
  <c r="BY212" i="87"/>
  <c r="CX177" i="87"/>
  <c r="CH177" i="87"/>
  <c r="BV96" i="87"/>
  <c r="DB96" i="87"/>
  <c r="CW123" i="87"/>
  <c r="CG123" i="87"/>
  <c r="CX223" i="87"/>
  <c r="CH223" i="87"/>
  <c r="CV114" i="87"/>
  <c r="CF114" i="87"/>
  <c r="BP70" i="87"/>
  <c r="CF70" i="87"/>
  <c r="CV70" i="87"/>
  <c r="BP54" i="87"/>
  <c r="CF54" i="87"/>
  <c r="CV54" i="87"/>
  <c r="CZ202" i="87"/>
  <c r="CJ202" i="87"/>
  <c r="BT138" i="87"/>
  <c r="CZ138" i="87"/>
  <c r="CN186" i="87"/>
  <c r="DD186" i="87"/>
  <c r="BV28" i="87"/>
  <c r="DB28" i="87"/>
  <c r="BT148" i="87"/>
  <c r="CJ148" i="87"/>
  <c r="CZ148" i="87"/>
  <c r="CZ81" i="87"/>
  <c r="BT81" i="87"/>
  <c r="CJ81" i="87"/>
  <c r="BT65" i="87"/>
  <c r="CJ65" i="87"/>
  <c r="CZ65" i="87"/>
  <c r="BT49" i="87"/>
  <c r="CJ49" i="87"/>
  <c r="CZ49" i="87"/>
  <c r="DD128" i="87"/>
  <c r="BX128" i="87"/>
  <c r="CN128" i="87"/>
  <c r="BX112" i="87"/>
  <c r="CN112" i="87"/>
  <c r="DD112" i="87"/>
  <c r="CN76" i="87"/>
  <c r="BX76" i="87"/>
  <c r="BU170" i="87"/>
  <c r="DA170" i="87"/>
  <c r="DA171" i="87"/>
  <c r="BU171" i="87"/>
  <c r="CU130" i="87"/>
  <c r="CE130" i="87"/>
  <c r="BO114" i="87"/>
  <c r="CU114" i="87"/>
  <c r="BW224" i="87"/>
  <c r="DC224" i="87"/>
  <c r="CH162" i="87"/>
  <c r="CX162" i="87"/>
  <c r="CI89" i="87"/>
  <c r="CY89" i="87"/>
  <c r="BS89" i="87"/>
  <c r="CY73" i="87"/>
  <c r="BS73" i="87"/>
  <c r="CI73" i="87"/>
  <c r="CY57" i="87"/>
  <c r="BS57" i="87"/>
  <c r="CI57" i="87"/>
  <c r="CM169" i="87"/>
  <c r="BW169" i="87"/>
  <c r="BX190" i="87"/>
  <c r="DD190" i="87"/>
  <c r="DC215" i="87"/>
  <c r="BW215" i="87"/>
  <c r="BW88" i="87"/>
  <c r="CM88" i="87"/>
  <c r="CW85" i="87"/>
  <c r="DA159" i="87"/>
  <c r="DA132" i="87"/>
  <c r="CK111" i="87"/>
  <c r="DE202" i="87"/>
  <c r="CO118" i="87"/>
  <c r="BY102" i="87"/>
  <c r="DE55" i="87"/>
  <c r="CN38" i="87"/>
  <c r="BW176" i="87"/>
  <c r="DC163" i="87"/>
  <c r="DC127" i="87"/>
  <c r="DC102" i="87"/>
  <c r="CN175" i="87"/>
  <c r="BQ223" i="87"/>
  <c r="CW193" i="87"/>
  <c r="BQ93" i="87"/>
  <c r="CW73" i="87"/>
  <c r="CW57" i="87"/>
  <c r="DA203" i="87"/>
  <c r="CK151" i="87"/>
  <c r="DA128" i="87"/>
  <c r="BU107" i="87"/>
  <c r="BU88" i="87"/>
  <c r="CK67" i="87"/>
  <c r="CK51" i="87"/>
  <c r="CO141" i="87"/>
  <c r="BY114" i="87"/>
  <c r="DE74" i="87"/>
  <c r="CM59" i="87"/>
  <c r="CG193" i="87"/>
  <c r="BQ156" i="87"/>
  <c r="CW93" i="87"/>
  <c r="CG73" i="87"/>
  <c r="CG57" i="87"/>
  <c r="CW77" i="87"/>
  <c r="CK203" i="87"/>
  <c r="DA107" i="87"/>
  <c r="DA88" i="87"/>
  <c r="CO187" i="87"/>
  <c r="DE161" i="87"/>
  <c r="BY141" i="87"/>
  <c r="DH230" i="87"/>
  <c r="DH229" i="87"/>
  <c r="CC230" i="87"/>
  <c r="CC229" i="87"/>
  <c r="DI229" i="87"/>
  <c r="CS229" i="87"/>
  <c r="CB229" i="87"/>
  <c r="CR230" i="87"/>
  <c r="DI230" i="87"/>
  <c r="CR229" i="87"/>
  <c r="BS36" i="87"/>
  <c r="CI36" i="87"/>
  <c r="CY36" i="87"/>
  <c r="CQ217" i="87"/>
  <c r="DG217" i="87"/>
  <c r="CA217" i="87"/>
  <c r="CA155" i="87"/>
  <c r="CQ155" i="87"/>
  <c r="DG155" i="87"/>
  <c r="BW42" i="87"/>
  <c r="CM42" i="87"/>
  <c r="DC42" i="87"/>
  <c r="CA194" i="87"/>
  <c r="CQ194" i="87"/>
  <c r="DG194" i="87"/>
  <c r="CA167" i="87"/>
  <c r="DG167" i="87"/>
  <c r="CQ167" i="87"/>
  <c r="CA115" i="87"/>
  <c r="CQ115" i="87"/>
  <c r="DG115" i="87"/>
  <c r="CA66" i="87"/>
  <c r="CQ66" i="87"/>
  <c r="DG66" i="87"/>
  <c r="CA34" i="87"/>
  <c r="CQ34" i="87"/>
  <c r="DG34" i="87"/>
  <c r="CN33" i="87"/>
  <c r="DD33" i="87"/>
  <c r="BX33" i="87"/>
  <c r="BZ32" i="87"/>
  <c r="CP32" i="87"/>
  <c r="DF32" i="87"/>
  <c r="CU184" i="87"/>
  <c r="BO184" i="87"/>
  <c r="CE184" i="87"/>
  <c r="BO134" i="87"/>
  <c r="CE134" i="87"/>
  <c r="CU134" i="87"/>
  <c r="BO82" i="87"/>
  <c r="CE82" i="87"/>
  <c r="CU82" i="87"/>
  <c r="BO71" i="87"/>
  <c r="CE71" i="87"/>
  <c r="CU71" i="87"/>
  <c r="BO39" i="87"/>
  <c r="CE39" i="87"/>
  <c r="CU39" i="87"/>
  <c r="CY185" i="87"/>
  <c r="BS185" i="87"/>
  <c r="CI185" i="87"/>
  <c r="BS162" i="87"/>
  <c r="CY162" i="87"/>
  <c r="CI162" i="87"/>
  <c r="BS39" i="87"/>
  <c r="CI39" i="87"/>
  <c r="CY39" i="87"/>
  <c r="DC90" i="87"/>
  <c r="BW90" i="87"/>
  <c r="CM90" i="87"/>
  <c r="BW33" i="87"/>
  <c r="CM33" i="87"/>
  <c r="DC33" i="87"/>
  <c r="DG218" i="87"/>
  <c r="CA218" i="87"/>
  <c r="CQ218" i="87"/>
  <c r="CQ215" i="87"/>
  <c r="DG215" i="87"/>
  <c r="CA215" i="87"/>
  <c r="DG187" i="87"/>
  <c r="CA187" i="87"/>
  <c r="CQ187" i="87"/>
  <c r="CA158" i="87"/>
  <c r="CQ158" i="87"/>
  <c r="DG158" i="87"/>
  <c r="CA181" i="87"/>
  <c r="CQ181" i="87"/>
  <c r="DG181" i="87"/>
  <c r="CA140" i="87"/>
  <c r="CQ140" i="87"/>
  <c r="DG140" i="87"/>
  <c r="CA123" i="87"/>
  <c r="CQ123" i="87"/>
  <c r="DG123" i="87"/>
  <c r="CQ107" i="87"/>
  <c r="DG107" i="87"/>
  <c r="CA107" i="87"/>
  <c r="DG89" i="87"/>
  <c r="CA89" i="87"/>
  <c r="CQ89" i="87"/>
  <c r="CA73" i="87"/>
  <c r="CQ73" i="87"/>
  <c r="DG73" i="87"/>
  <c r="CA57" i="87"/>
  <c r="CQ57" i="87"/>
  <c r="DG57" i="87"/>
  <c r="CA41" i="87"/>
  <c r="CQ41" i="87"/>
  <c r="DG41" i="87"/>
  <c r="CW31" i="87"/>
  <c r="BQ31" i="87"/>
  <c r="CG31" i="87"/>
  <c r="CJ38" i="87"/>
  <c r="CZ38" i="87"/>
  <c r="BT38" i="87"/>
  <c r="CF226" i="87"/>
  <c r="CV226" i="87"/>
  <c r="BP226" i="87"/>
  <c r="CF208" i="87"/>
  <c r="CV208" i="87"/>
  <c r="BP208" i="87"/>
  <c r="CV182" i="87"/>
  <c r="CF182" i="87"/>
  <c r="BP182" i="87"/>
  <c r="BP176" i="87"/>
  <c r="CF176" i="87"/>
  <c r="CV176" i="87"/>
  <c r="CF160" i="87"/>
  <c r="BP160" i="87"/>
  <c r="CV160" i="87"/>
  <c r="CF159" i="87"/>
  <c r="BP159" i="87"/>
  <c r="CV159" i="87"/>
  <c r="BP128" i="87"/>
  <c r="CF128" i="87"/>
  <c r="CV128" i="87"/>
  <c r="BP96" i="87"/>
  <c r="CF96" i="87"/>
  <c r="CV96" i="87"/>
  <c r="BP80" i="87"/>
  <c r="CF80" i="87"/>
  <c r="CV80" i="87"/>
  <c r="CJ226" i="87"/>
  <c r="CZ226" i="87"/>
  <c r="BT226" i="87"/>
  <c r="CJ207" i="87"/>
  <c r="CZ207" i="87"/>
  <c r="BT207" i="87"/>
  <c r="BT190" i="87"/>
  <c r="CJ190" i="87"/>
  <c r="CZ190" i="87"/>
  <c r="BT175" i="87"/>
  <c r="CZ175" i="87"/>
  <c r="CJ175" i="87"/>
  <c r="BT127" i="87"/>
  <c r="CJ127" i="87"/>
  <c r="CZ127" i="87"/>
  <c r="CJ111" i="87"/>
  <c r="CZ111" i="87"/>
  <c r="BT111" i="87"/>
  <c r="BT95" i="87"/>
  <c r="CJ95" i="87"/>
  <c r="CZ95" i="87"/>
  <c r="BT79" i="87"/>
  <c r="CJ79" i="87"/>
  <c r="CZ79" i="87"/>
  <c r="CJ63" i="87"/>
  <c r="CZ63" i="87"/>
  <c r="BT63" i="87"/>
  <c r="CJ47" i="87"/>
  <c r="CZ47" i="87"/>
  <c r="BT47" i="87"/>
  <c r="CN196" i="87"/>
  <c r="DD196" i="87"/>
  <c r="BX196" i="87"/>
  <c r="CN155" i="87"/>
  <c r="BX155" i="87"/>
  <c r="DD155" i="87"/>
  <c r="BX134" i="87"/>
  <c r="CN134" i="87"/>
  <c r="DD134" i="87"/>
  <c r="CN118" i="87"/>
  <c r="DD118" i="87"/>
  <c r="BX118" i="87"/>
  <c r="DD102" i="87"/>
  <c r="BX102" i="87"/>
  <c r="CN102" i="87"/>
  <c r="BX86" i="87"/>
  <c r="CN86" i="87"/>
  <c r="DD86" i="87"/>
  <c r="CN70" i="87"/>
  <c r="DD70" i="87"/>
  <c r="BX70" i="87"/>
  <c r="CN54" i="87"/>
  <c r="DD54" i="87"/>
  <c r="BX54" i="87"/>
  <c r="CW36" i="87"/>
  <c r="CG36" i="87"/>
  <c r="BQ36" i="87"/>
  <c r="BQ222" i="87"/>
  <c r="CG222" i="87"/>
  <c r="CW222" i="87"/>
  <c r="CW199" i="87"/>
  <c r="BQ199" i="87"/>
  <c r="CG199" i="87"/>
  <c r="CW153" i="87"/>
  <c r="CG153" i="87"/>
  <c r="BQ153" i="87"/>
  <c r="CG141" i="87"/>
  <c r="CW141" i="87"/>
  <c r="BQ141" i="87"/>
  <c r="CG136" i="87"/>
  <c r="CW136" i="87"/>
  <c r="BQ136" i="87"/>
  <c r="CW109" i="87"/>
  <c r="BQ109" i="87"/>
  <c r="CG109" i="87"/>
  <c r="BQ91" i="87"/>
  <c r="CG91" i="87"/>
  <c r="CW91" i="87"/>
  <c r="CW63" i="87"/>
  <c r="BQ63" i="87"/>
  <c r="CG63" i="87"/>
  <c r="CW47" i="87"/>
  <c r="BQ47" i="87"/>
  <c r="CG47" i="87"/>
  <c r="BU225" i="87"/>
  <c r="DA225" i="87"/>
  <c r="CK225" i="87"/>
  <c r="DA201" i="87"/>
  <c r="BU201" i="87"/>
  <c r="CK201" i="87"/>
  <c r="BU185" i="87"/>
  <c r="CK185" i="87"/>
  <c r="DA185" i="87"/>
  <c r="CK174" i="87"/>
  <c r="BU174" i="87"/>
  <c r="DA174" i="87"/>
  <c r="CK161" i="87"/>
  <c r="BU161" i="87"/>
  <c r="DA161" i="87"/>
  <c r="CK138" i="87"/>
  <c r="DA138" i="87"/>
  <c r="BU138" i="87"/>
  <c r="CK122" i="87"/>
  <c r="DA122" i="87"/>
  <c r="BU122" i="87"/>
  <c r="BU105" i="87"/>
  <c r="CK105" i="87"/>
  <c r="DA105" i="87"/>
  <c r="BU94" i="87"/>
  <c r="CK94" i="87"/>
  <c r="DA94" i="87"/>
  <c r="CK81" i="87"/>
  <c r="DA81" i="87"/>
  <c r="BU81" i="87"/>
  <c r="DA65" i="87"/>
  <c r="BU65" i="87"/>
  <c r="CK65" i="87"/>
  <c r="DA49" i="87"/>
  <c r="BU49" i="87"/>
  <c r="CK49" i="87"/>
  <c r="BY225" i="87"/>
  <c r="CO225" i="87"/>
  <c r="DE225" i="87"/>
  <c r="CO223" i="87"/>
  <c r="DE223" i="87"/>
  <c r="BY223" i="87"/>
  <c r="BY185" i="87"/>
  <c r="CO185" i="87"/>
  <c r="DE185" i="87"/>
  <c r="CO164" i="87"/>
  <c r="BY164" i="87"/>
  <c r="DE164" i="87"/>
  <c r="CO178" i="87"/>
  <c r="BY178" i="87"/>
  <c r="DE178" i="87"/>
  <c r="CO135" i="87"/>
  <c r="DE135" i="87"/>
  <c r="BY135" i="87"/>
  <c r="DE120" i="87"/>
  <c r="BY120" i="87"/>
  <c r="CO120" i="87"/>
  <c r="BY104" i="87"/>
  <c r="CO104" i="87"/>
  <c r="DE104" i="87"/>
  <c r="CO98" i="87"/>
  <c r="DE98" i="87"/>
  <c r="BY98" i="87"/>
  <c r="DE73" i="87"/>
  <c r="BY73" i="87"/>
  <c r="CO73" i="87"/>
  <c r="DE57" i="87"/>
  <c r="BY57" i="87"/>
  <c r="CO57" i="87"/>
  <c r="CO81" i="87"/>
  <c r="DE81" i="87"/>
  <c r="BY81" i="87"/>
  <c r="CW33" i="87"/>
  <c r="BQ33" i="87"/>
  <c r="CG33" i="87"/>
  <c r="DA39" i="87"/>
  <c r="BU39" i="87"/>
  <c r="CK39" i="87"/>
  <c r="BR217" i="87"/>
  <c r="CH217" i="87"/>
  <c r="CX217" i="87"/>
  <c r="CH185" i="87"/>
  <c r="CX185" i="87"/>
  <c r="BR185" i="87"/>
  <c r="CX181" i="87"/>
  <c r="BR181" i="87"/>
  <c r="CH181" i="87"/>
  <c r="CX165" i="87"/>
  <c r="BR165" i="87"/>
  <c r="CH165" i="87"/>
  <c r="CX140" i="87"/>
  <c r="CH140" i="87"/>
  <c r="BR140" i="87"/>
  <c r="CH126" i="87"/>
  <c r="CX126" i="87"/>
  <c r="BR126" i="87"/>
  <c r="CH94" i="87"/>
  <c r="CX94" i="87"/>
  <c r="BR94" i="87"/>
  <c r="BR71" i="87"/>
  <c r="CH71" i="87"/>
  <c r="CX71" i="87"/>
  <c r="BR55" i="87"/>
  <c r="CH55" i="87"/>
  <c r="CX55" i="87"/>
  <c r="BV221" i="87"/>
  <c r="CL221" i="87"/>
  <c r="DB221" i="87"/>
  <c r="BV206" i="87"/>
  <c r="CL206" i="87"/>
  <c r="DB206" i="87"/>
  <c r="DB178" i="87"/>
  <c r="CL178" i="87"/>
  <c r="BV178" i="87"/>
  <c r="CL153" i="87"/>
  <c r="DB153" i="87"/>
  <c r="BV153" i="87"/>
  <c r="CL148" i="87"/>
  <c r="DB148" i="87"/>
  <c r="BV148" i="87"/>
  <c r="DB134" i="87"/>
  <c r="BV134" i="87"/>
  <c r="CL134" i="87"/>
  <c r="BV109" i="87"/>
  <c r="CL109" i="87"/>
  <c r="DB109" i="87"/>
  <c r="CL94" i="87"/>
  <c r="DB94" i="87"/>
  <c r="BV94" i="87"/>
  <c r="BV61" i="87"/>
  <c r="CL61" i="87"/>
  <c r="DB61" i="87"/>
  <c r="BV45" i="87"/>
  <c r="CL45" i="87"/>
  <c r="DB45" i="87"/>
  <c r="CP220" i="87"/>
  <c r="DF220" i="87"/>
  <c r="BZ220" i="87"/>
  <c r="DF173" i="87"/>
  <c r="BZ173" i="87"/>
  <c r="CP173" i="87"/>
  <c r="DF160" i="87"/>
  <c r="BZ160" i="87"/>
  <c r="CP160" i="87"/>
  <c r="BZ151" i="87"/>
  <c r="CP151" i="87"/>
  <c r="DF151" i="87"/>
  <c r="DF140" i="87"/>
  <c r="BZ140" i="87"/>
  <c r="CP140" i="87"/>
  <c r="CP126" i="87"/>
  <c r="DF126" i="87"/>
  <c r="BZ126" i="87"/>
  <c r="BZ110" i="87"/>
  <c r="CP110" i="87"/>
  <c r="DF110" i="87"/>
  <c r="CP94" i="87"/>
  <c r="DF94" i="87"/>
  <c r="BZ94" i="87"/>
  <c r="BZ71" i="87"/>
  <c r="CP71" i="87"/>
  <c r="DF71" i="87"/>
  <c r="BZ55" i="87"/>
  <c r="CP55" i="87"/>
  <c r="DF55" i="87"/>
  <c r="BZ57" i="87"/>
  <c r="CP57" i="87"/>
  <c r="DF57" i="87"/>
  <c r="BZ37" i="87"/>
  <c r="CP37" i="87"/>
  <c r="DF37" i="87"/>
  <c r="BO194" i="87"/>
  <c r="CE194" i="87"/>
  <c r="CU194" i="87"/>
  <c r="CU74" i="87"/>
  <c r="BO74" i="87"/>
  <c r="CE74" i="87"/>
  <c r="BO58" i="87"/>
  <c r="CE58" i="87"/>
  <c r="CU58" i="87"/>
  <c r="BO42" i="87"/>
  <c r="CE42" i="87"/>
  <c r="CU42" i="87"/>
  <c r="CI215" i="87"/>
  <c r="CY215" i="87"/>
  <c r="BS215" i="87"/>
  <c r="BS201" i="87"/>
  <c r="CI201" i="87"/>
  <c r="CY201" i="87"/>
  <c r="BS157" i="87"/>
  <c r="CI157" i="87"/>
  <c r="CY157" i="87"/>
  <c r="BS149" i="87"/>
  <c r="CI149" i="87"/>
  <c r="CY149" i="87"/>
  <c r="CI106" i="87"/>
  <c r="CY106" i="87"/>
  <c r="BS106" i="87"/>
  <c r="BS86" i="87"/>
  <c r="CI86" i="87"/>
  <c r="CY86" i="87"/>
  <c r="BS62" i="87"/>
  <c r="CI62" i="87"/>
  <c r="CY62" i="87"/>
  <c r="BS46" i="87"/>
  <c r="CI46" i="87"/>
  <c r="CY46" i="87"/>
  <c r="BS30" i="87"/>
  <c r="CI30" i="87"/>
  <c r="CY30" i="87"/>
  <c r="BW204" i="87"/>
  <c r="CM204" i="87"/>
  <c r="DC204" i="87"/>
  <c r="BW179" i="87"/>
  <c r="CM179" i="87"/>
  <c r="DC179" i="87"/>
  <c r="BW44" i="87"/>
  <c r="CM44" i="87"/>
  <c r="DC44" i="87"/>
  <c r="BW74" i="87"/>
  <c r="CM74" i="87"/>
  <c r="DC74" i="87"/>
  <c r="CA212" i="87"/>
  <c r="CQ212" i="87"/>
  <c r="DG212" i="87"/>
  <c r="CA196" i="87"/>
  <c r="CQ196" i="87"/>
  <c r="DG196" i="87"/>
  <c r="CQ178" i="87"/>
  <c r="DG178" i="87"/>
  <c r="CA178" i="87"/>
  <c r="CA153" i="87"/>
  <c r="CQ153" i="87"/>
  <c r="DG153" i="87"/>
  <c r="CA171" i="87"/>
  <c r="CQ171" i="87"/>
  <c r="DG171" i="87"/>
  <c r="CA133" i="87"/>
  <c r="CQ133" i="87"/>
  <c r="DG133" i="87"/>
  <c r="CA117" i="87"/>
  <c r="CQ117" i="87"/>
  <c r="DG117" i="87"/>
  <c r="CQ102" i="87"/>
  <c r="DG102" i="87"/>
  <c r="CA102" i="87"/>
  <c r="CA84" i="87"/>
  <c r="CQ84" i="87"/>
  <c r="DG84" i="87"/>
  <c r="CA68" i="87"/>
  <c r="CQ68" i="87"/>
  <c r="DG68" i="87"/>
  <c r="CA52" i="87"/>
  <c r="CQ52" i="87"/>
  <c r="DG52" i="87"/>
  <c r="CA36" i="87"/>
  <c r="CQ36" i="87"/>
  <c r="DG36" i="87"/>
  <c r="DE31" i="87"/>
  <c r="BY31" i="87"/>
  <c r="CO31" i="87"/>
  <c r="CV225" i="87"/>
  <c r="BP225" i="87"/>
  <c r="CF225" i="87"/>
  <c r="CF204" i="87"/>
  <c r="CV204" i="87"/>
  <c r="BP204" i="87"/>
  <c r="CF192" i="87"/>
  <c r="CV192" i="87"/>
  <c r="BP192" i="87"/>
  <c r="BP167" i="87"/>
  <c r="CV167" i="87"/>
  <c r="CF167" i="87"/>
  <c r="BP144" i="87"/>
  <c r="CV144" i="87"/>
  <c r="CF144" i="87"/>
  <c r="BP135" i="87"/>
  <c r="CF135" i="87"/>
  <c r="CV135" i="87"/>
  <c r="CF119" i="87"/>
  <c r="CV119" i="87"/>
  <c r="BP119" i="87"/>
  <c r="CV103" i="87"/>
  <c r="BP103" i="87"/>
  <c r="CF103" i="87"/>
  <c r="BP87" i="87"/>
  <c r="CF87" i="87"/>
  <c r="CV87" i="87"/>
  <c r="CF71" i="87"/>
  <c r="CV71" i="87"/>
  <c r="BP71" i="87"/>
  <c r="CF55" i="87"/>
  <c r="CV55" i="87"/>
  <c r="BP55" i="87"/>
  <c r="CZ203" i="87"/>
  <c r="BT203" i="87"/>
  <c r="CJ203" i="87"/>
  <c r="BT189" i="87"/>
  <c r="CJ189" i="87"/>
  <c r="CZ189" i="87"/>
  <c r="CJ204" i="87"/>
  <c r="CZ204" i="87"/>
  <c r="BT204" i="87"/>
  <c r="CJ156" i="87"/>
  <c r="CZ156" i="87"/>
  <c r="BT156" i="87"/>
  <c r="BT126" i="87"/>
  <c r="CJ126" i="87"/>
  <c r="CZ126" i="87"/>
  <c r="CJ110" i="87"/>
  <c r="CZ110" i="87"/>
  <c r="BT110" i="87"/>
  <c r="BT94" i="87"/>
  <c r="CJ94" i="87"/>
  <c r="CZ94" i="87"/>
  <c r="BT78" i="87"/>
  <c r="CJ78" i="87"/>
  <c r="CZ78" i="87"/>
  <c r="CJ62" i="87"/>
  <c r="CZ62" i="87"/>
  <c r="BT62" i="87"/>
  <c r="BX183" i="87"/>
  <c r="DD183" i="87"/>
  <c r="CN183" i="87"/>
  <c r="BX168" i="87"/>
  <c r="DD168" i="87"/>
  <c r="CN168" i="87"/>
  <c r="CN160" i="87"/>
  <c r="BX160" i="87"/>
  <c r="DD160" i="87"/>
  <c r="BX129" i="87"/>
  <c r="CN129" i="87"/>
  <c r="DD129" i="87"/>
  <c r="CN113" i="87"/>
  <c r="DD113" i="87"/>
  <c r="BX113" i="87"/>
  <c r="BX97" i="87"/>
  <c r="CN97" i="87"/>
  <c r="DD97" i="87"/>
  <c r="BX81" i="87"/>
  <c r="CN81" i="87"/>
  <c r="DD81" i="87"/>
  <c r="CN65" i="87"/>
  <c r="DD65" i="87"/>
  <c r="BX65" i="87"/>
  <c r="CN49" i="87"/>
  <c r="DD49" i="87"/>
  <c r="BX49" i="87"/>
  <c r="CN37" i="87"/>
  <c r="DD37" i="87"/>
  <c r="BX37" i="87"/>
  <c r="BQ214" i="87"/>
  <c r="CG214" i="87"/>
  <c r="CW214" i="87"/>
  <c r="CW206" i="87"/>
  <c r="BQ206" i="87"/>
  <c r="CG206" i="87"/>
  <c r="BQ190" i="87"/>
  <c r="CG190" i="87"/>
  <c r="CW190" i="87"/>
  <c r="CG143" i="87"/>
  <c r="BQ143" i="87"/>
  <c r="CW143" i="87"/>
  <c r="CW160" i="87"/>
  <c r="BQ160" i="87"/>
  <c r="CG160" i="87"/>
  <c r="BQ130" i="87"/>
  <c r="CG130" i="87"/>
  <c r="CW130" i="87"/>
  <c r="CW116" i="87"/>
  <c r="BQ116" i="87"/>
  <c r="CG116" i="87"/>
  <c r="CW121" i="87"/>
  <c r="BQ121" i="87"/>
  <c r="CG121" i="87"/>
  <c r="CG84" i="87"/>
  <c r="CW84" i="87"/>
  <c r="BQ84" i="87"/>
  <c r="CW70" i="87"/>
  <c r="BQ70" i="87"/>
  <c r="CG70" i="87"/>
  <c r="CW54" i="87"/>
  <c r="BQ54" i="87"/>
  <c r="CG54" i="87"/>
  <c r="BU213" i="87"/>
  <c r="CK213" i="87"/>
  <c r="DA213" i="87"/>
  <c r="DA196" i="87"/>
  <c r="BU196" i="87"/>
  <c r="CK196" i="87"/>
  <c r="DA160" i="87"/>
  <c r="BU160" i="87"/>
  <c r="CK160" i="87"/>
  <c r="CK142" i="87"/>
  <c r="BU142" i="87"/>
  <c r="DA142" i="87"/>
  <c r="DA116" i="87"/>
  <c r="BU116" i="87"/>
  <c r="CK116" i="87"/>
  <c r="BU89" i="87"/>
  <c r="CK89" i="87"/>
  <c r="DA89" i="87"/>
  <c r="CK76" i="87"/>
  <c r="BU76" i="87"/>
  <c r="DA76" i="87"/>
  <c r="DA60" i="87"/>
  <c r="BU60" i="87"/>
  <c r="CK60" i="87"/>
  <c r="DA44" i="87"/>
  <c r="BU44" i="87"/>
  <c r="CK44" i="87"/>
  <c r="BY216" i="87"/>
  <c r="CO216" i="87"/>
  <c r="DE216" i="87"/>
  <c r="DE200" i="87"/>
  <c r="BY200" i="87"/>
  <c r="CO200" i="87"/>
  <c r="BY184" i="87"/>
  <c r="CO184" i="87"/>
  <c r="DE184" i="87"/>
  <c r="DE160" i="87"/>
  <c r="CO160" i="87"/>
  <c r="BY160" i="87"/>
  <c r="DE159" i="87"/>
  <c r="BY159" i="87"/>
  <c r="CO159" i="87"/>
  <c r="BY132" i="87"/>
  <c r="CO132" i="87"/>
  <c r="DE132" i="87"/>
  <c r="DE119" i="87"/>
  <c r="BY119" i="87"/>
  <c r="CO119" i="87"/>
  <c r="BY103" i="87"/>
  <c r="CO103" i="87"/>
  <c r="DE103" i="87"/>
  <c r="DE72" i="87"/>
  <c r="BY72" i="87"/>
  <c r="CO72" i="87"/>
  <c r="DE56" i="87"/>
  <c r="BY56" i="87"/>
  <c r="CO56" i="87"/>
  <c r="CO80" i="87"/>
  <c r="DE80" i="87"/>
  <c r="BY80" i="87"/>
  <c r="CH220" i="87"/>
  <c r="BR220" i="87"/>
  <c r="CX220" i="87"/>
  <c r="BR205" i="87"/>
  <c r="CH205" i="87"/>
  <c r="CX205" i="87"/>
  <c r="CX172" i="87"/>
  <c r="BR172" i="87"/>
  <c r="CH172" i="87"/>
  <c r="CX133" i="87"/>
  <c r="BR133" i="87"/>
  <c r="CH133" i="87"/>
  <c r="BR116" i="87"/>
  <c r="CH116" i="87"/>
  <c r="CX116" i="87"/>
  <c r="CH93" i="87"/>
  <c r="CX93" i="87"/>
  <c r="BR93" i="87"/>
  <c r="BR62" i="87"/>
  <c r="CH62" i="87"/>
  <c r="CX62" i="87"/>
  <c r="BR46" i="87"/>
  <c r="CH46" i="87"/>
  <c r="CX46" i="87"/>
  <c r="BR30" i="87"/>
  <c r="CX30" i="87"/>
  <c r="CH30" i="87"/>
  <c r="BV225" i="87"/>
  <c r="CL225" i="87"/>
  <c r="DB225" i="87"/>
  <c r="DB209" i="87"/>
  <c r="BV209" i="87"/>
  <c r="CL209" i="87"/>
  <c r="BV192" i="87"/>
  <c r="CL192" i="87"/>
  <c r="DB192" i="87"/>
  <c r="DB168" i="87"/>
  <c r="CL168" i="87"/>
  <c r="BV168" i="87"/>
  <c r="DB175" i="87"/>
  <c r="BV175" i="87"/>
  <c r="CL175" i="87"/>
  <c r="BV156" i="87"/>
  <c r="CL156" i="87"/>
  <c r="DB156" i="87"/>
  <c r="CL129" i="87"/>
  <c r="DB129" i="87"/>
  <c r="BV129" i="87"/>
  <c r="BV112" i="87"/>
  <c r="CL112" i="87"/>
  <c r="DB112" i="87"/>
  <c r="DB98" i="87"/>
  <c r="BV98" i="87"/>
  <c r="CL98" i="87"/>
  <c r="DB81" i="87"/>
  <c r="BV81" i="87"/>
  <c r="CL81" i="87"/>
  <c r="BV64" i="87"/>
  <c r="CL64" i="87"/>
  <c r="DB64" i="87"/>
  <c r="BV48" i="87"/>
  <c r="CL48" i="87"/>
  <c r="DB48" i="87"/>
  <c r="CP218" i="87"/>
  <c r="DF218" i="87"/>
  <c r="BZ218" i="87"/>
  <c r="BZ205" i="87"/>
  <c r="CP205" i="87"/>
  <c r="DF205" i="87"/>
  <c r="CP183" i="87"/>
  <c r="DF183" i="87"/>
  <c r="BZ183" i="87"/>
  <c r="DF180" i="87"/>
  <c r="BZ180" i="87"/>
  <c r="CP180" i="87"/>
  <c r="DF168" i="87"/>
  <c r="BZ168" i="87"/>
  <c r="CP168" i="87"/>
  <c r="CP189" i="87"/>
  <c r="DF189" i="87"/>
  <c r="BZ189" i="87"/>
  <c r="DF138" i="87"/>
  <c r="BZ138" i="87"/>
  <c r="CP138" i="87"/>
  <c r="DF125" i="87"/>
  <c r="BZ125" i="87"/>
  <c r="CP125" i="87"/>
  <c r="DF85" i="87"/>
  <c r="BZ85" i="87"/>
  <c r="CP85" i="87"/>
  <c r="BZ62" i="87"/>
  <c r="CP62" i="87"/>
  <c r="DF62" i="87"/>
  <c r="BZ46" i="87"/>
  <c r="CP46" i="87"/>
  <c r="DF46" i="87"/>
  <c r="BZ30" i="87"/>
  <c r="DF30" i="87"/>
  <c r="CP30" i="87"/>
  <c r="BZ192" i="87"/>
  <c r="CP192" i="87"/>
  <c r="DF192" i="87"/>
  <c r="BZ73" i="87"/>
  <c r="CP73" i="87"/>
  <c r="DF73" i="87"/>
  <c r="DF77" i="87"/>
  <c r="BZ77" i="87"/>
  <c r="CP77" i="87"/>
  <c r="BO45" i="87"/>
  <c r="CE45" i="87"/>
  <c r="CU45" i="87"/>
  <c r="BO29" i="87"/>
  <c r="CE29" i="87"/>
  <c r="CU29" i="87"/>
  <c r="BS37" i="87"/>
  <c r="CI37" i="87"/>
  <c r="CY37" i="87"/>
  <c r="BW31" i="87"/>
  <c r="CM31" i="87"/>
  <c r="DC31" i="87"/>
  <c r="CQ221" i="87"/>
  <c r="DG221" i="87"/>
  <c r="CA221" i="87"/>
  <c r="CA204" i="87"/>
  <c r="CQ204" i="87"/>
  <c r="DG204" i="87"/>
  <c r="DG189" i="87"/>
  <c r="CA189" i="87"/>
  <c r="CQ189" i="87"/>
  <c r="CA160" i="87"/>
  <c r="CQ160" i="87"/>
  <c r="DG160" i="87"/>
  <c r="DG182" i="87"/>
  <c r="CQ182" i="87"/>
  <c r="CA182" i="87"/>
  <c r="CQ143" i="87"/>
  <c r="CA143" i="87"/>
  <c r="DG143" i="87"/>
  <c r="CA125" i="87"/>
  <c r="CQ125" i="87"/>
  <c r="DG125" i="87"/>
  <c r="CA108" i="87"/>
  <c r="CQ108" i="87"/>
  <c r="DG108" i="87"/>
  <c r="DG91" i="87"/>
  <c r="CA91" i="87"/>
  <c r="CQ91" i="87"/>
  <c r="CQ100" i="87"/>
  <c r="CA100" i="87"/>
  <c r="DG100" i="87"/>
  <c r="CA59" i="87"/>
  <c r="CQ59" i="87"/>
  <c r="DG59" i="87"/>
  <c r="CA43" i="87"/>
  <c r="CQ43" i="87"/>
  <c r="DG43" i="87"/>
  <c r="CA74" i="87"/>
  <c r="CQ74" i="87"/>
  <c r="DG74" i="87"/>
  <c r="CW39" i="87"/>
  <c r="BQ39" i="87"/>
  <c r="CG39" i="87"/>
  <c r="CF33" i="87"/>
  <c r="CV33" i="87"/>
  <c r="BP33" i="87"/>
  <c r="BW30" i="87"/>
  <c r="CM30" i="87"/>
  <c r="DC30" i="87"/>
  <c r="CA198" i="87"/>
  <c r="CQ198" i="87"/>
  <c r="DG198" i="87"/>
  <c r="CA175" i="87"/>
  <c r="CQ175" i="87"/>
  <c r="DG175" i="87"/>
  <c r="CA119" i="87"/>
  <c r="CQ119" i="87"/>
  <c r="DG119" i="87"/>
  <c r="CA86" i="87"/>
  <c r="CQ86" i="87"/>
  <c r="DG86" i="87"/>
  <c r="CA54" i="87"/>
  <c r="CQ54" i="87"/>
  <c r="DG54" i="87"/>
  <c r="CW35" i="87"/>
  <c r="BQ35" i="87"/>
  <c r="CG35" i="87"/>
  <c r="BO40" i="87"/>
  <c r="CE40" i="87"/>
  <c r="CU40" i="87"/>
  <c r="BS32" i="87"/>
  <c r="CI32" i="87"/>
  <c r="CY32" i="87"/>
  <c r="CQ228" i="87"/>
  <c r="DG228" i="87"/>
  <c r="CA228" i="87"/>
  <c r="CA210" i="87"/>
  <c r="CQ210" i="87"/>
  <c r="DG210" i="87"/>
  <c r="CA151" i="87"/>
  <c r="CQ151" i="87"/>
  <c r="DG151" i="87"/>
  <c r="DG132" i="87"/>
  <c r="CA132" i="87"/>
  <c r="CQ132" i="87"/>
  <c r="CA82" i="87"/>
  <c r="CQ82" i="87"/>
  <c r="DG82" i="87"/>
  <c r="DE30" i="87"/>
  <c r="CO30" i="87"/>
  <c r="BY30" i="87"/>
  <c r="BO147" i="87"/>
  <c r="CU147" i="87"/>
  <c r="CE147" i="87"/>
  <c r="BO55" i="87"/>
  <c r="CE55" i="87"/>
  <c r="CU55" i="87"/>
  <c r="CS230" i="87"/>
  <c r="BO36" i="87"/>
  <c r="CE36" i="87"/>
  <c r="CU36" i="87"/>
  <c r="BS44" i="87"/>
  <c r="CI44" i="87"/>
  <c r="CY44" i="87"/>
  <c r="BW38" i="87"/>
  <c r="CM38" i="87"/>
  <c r="DC38" i="87"/>
  <c r="DG224" i="87"/>
  <c r="CA224" i="87"/>
  <c r="CQ224" i="87"/>
  <c r="CA207" i="87"/>
  <c r="CQ207" i="87"/>
  <c r="DG207" i="87"/>
  <c r="DG202" i="87"/>
  <c r="CA202" i="87"/>
  <c r="CQ202" i="87"/>
  <c r="CQ166" i="87"/>
  <c r="DG166" i="87"/>
  <c r="CA166" i="87"/>
  <c r="CA147" i="87"/>
  <c r="CQ147" i="87"/>
  <c r="DG147" i="87"/>
  <c r="CQ141" i="87"/>
  <c r="CA141" i="87"/>
  <c r="DG141" i="87"/>
  <c r="DG128" i="87"/>
  <c r="CA128" i="87"/>
  <c r="CQ128" i="87"/>
  <c r="CA111" i="87"/>
  <c r="CQ111" i="87"/>
  <c r="DG111" i="87"/>
  <c r="DG94" i="87"/>
  <c r="CA94" i="87"/>
  <c r="CQ94" i="87"/>
  <c r="CA78" i="87"/>
  <c r="CQ78" i="87"/>
  <c r="DG78" i="87"/>
  <c r="CA62" i="87"/>
  <c r="CQ62" i="87"/>
  <c r="DG62" i="87"/>
  <c r="CA46" i="87"/>
  <c r="CQ46" i="87"/>
  <c r="DG46" i="87"/>
  <c r="CA30" i="87"/>
  <c r="CQ30" i="87"/>
  <c r="DG30" i="87"/>
  <c r="DE39" i="87"/>
  <c r="BY39" i="87"/>
  <c r="CO39" i="87"/>
  <c r="DA38" i="87"/>
  <c r="CK38" i="87"/>
  <c r="BU38" i="87"/>
  <c r="BV34" i="87"/>
  <c r="CL34" i="87"/>
  <c r="DB34" i="87"/>
  <c r="CB230" i="87"/>
  <c r="CE203" i="87"/>
  <c r="CU203" i="87"/>
  <c r="BO203" i="87"/>
  <c r="BO178" i="87"/>
  <c r="CE178" i="87"/>
  <c r="CU178" i="87"/>
  <c r="CU94" i="87"/>
  <c r="BO94" i="87"/>
  <c r="CE94" i="87"/>
  <c r="BO78" i="87"/>
  <c r="CE78" i="87"/>
  <c r="CU78" i="87"/>
  <c r="BO67" i="87"/>
  <c r="CE67" i="87"/>
  <c r="CU67" i="87"/>
  <c r="BO51" i="87"/>
  <c r="CE51" i="87"/>
  <c r="CU51" i="87"/>
  <c r="BO35" i="87"/>
  <c r="CE35" i="87"/>
  <c r="CU35" i="87"/>
  <c r="CI179" i="87"/>
  <c r="CY179" i="87"/>
  <c r="BS179" i="87"/>
  <c r="BS35" i="87"/>
  <c r="CI35" i="87"/>
  <c r="CY35" i="87"/>
  <c r="CM221" i="87"/>
  <c r="DC221" i="87"/>
  <c r="BW221" i="87"/>
  <c r="BW153" i="87"/>
  <c r="DC153" i="87"/>
  <c r="CM153" i="87"/>
  <c r="CM142" i="87"/>
  <c r="DC142" i="87"/>
  <c r="BW142" i="87"/>
  <c r="BW86" i="87"/>
  <c r="CM86" i="87"/>
  <c r="DC86" i="87"/>
  <c r="BW45" i="87"/>
  <c r="CM45" i="87"/>
  <c r="DC45" i="87"/>
  <c r="BW29" i="87"/>
  <c r="CM29" i="87"/>
  <c r="DC29" i="87"/>
  <c r="DG213" i="87"/>
  <c r="CA213" i="87"/>
  <c r="CQ213" i="87"/>
  <c r="CA197" i="87"/>
  <c r="CQ197" i="87"/>
  <c r="DG197" i="87"/>
  <c r="CQ180" i="87"/>
  <c r="DG180" i="87"/>
  <c r="CA180" i="87"/>
  <c r="CA154" i="87"/>
  <c r="CQ154" i="87"/>
  <c r="DG154" i="87"/>
  <c r="CA173" i="87"/>
  <c r="CQ173" i="87"/>
  <c r="DG173" i="87"/>
  <c r="CA134" i="87"/>
  <c r="CQ134" i="87"/>
  <c r="DG134" i="87"/>
  <c r="CA118" i="87"/>
  <c r="CQ118" i="87"/>
  <c r="DG118" i="87"/>
  <c r="CQ103" i="87"/>
  <c r="DG103" i="87"/>
  <c r="CA103" i="87"/>
  <c r="CA85" i="87"/>
  <c r="CQ85" i="87"/>
  <c r="DG85" i="87"/>
  <c r="CA69" i="87"/>
  <c r="CQ69" i="87"/>
  <c r="DG69" i="87"/>
  <c r="CA53" i="87"/>
  <c r="CQ53" i="87"/>
  <c r="DG53" i="87"/>
  <c r="CA37" i="87"/>
  <c r="CQ37" i="87"/>
  <c r="DG37" i="87"/>
  <c r="CF34" i="87"/>
  <c r="CV34" i="87"/>
  <c r="BP34" i="87"/>
  <c r="CF43" i="87"/>
  <c r="CV43" i="87"/>
  <c r="BP43" i="87"/>
  <c r="BP219" i="87"/>
  <c r="CF219" i="87"/>
  <c r="CV219" i="87"/>
  <c r="CF206" i="87"/>
  <c r="CV206" i="87"/>
  <c r="BP206" i="87"/>
  <c r="BP172" i="87"/>
  <c r="CF172" i="87"/>
  <c r="CV172" i="87"/>
  <c r="CF152" i="87"/>
  <c r="BP152" i="87"/>
  <c r="CV152" i="87"/>
  <c r="CF151" i="87"/>
  <c r="BP151" i="87"/>
  <c r="CV151" i="87"/>
  <c r="BP124" i="87"/>
  <c r="CF124" i="87"/>
  <c r="CV124" i="87"/>
  <c r="BP92" i="87"/>
  <c r="CF92" i="87"/>
  <c r="CV92" i="87"/>
  <c r="BP76" i="87"/>
  <c r="CF76" i="87"/>
  <c r="CV76" i="87"/>
  <c r="BT218" i="87"/>
  <c r="CZ218" i="87"/>
  <c r="CJ218" i="87"/>
  <c r="CJ206" i="87"/>
  <c r="CZ206" i="87"/>
  <c r="BT206" i="87"/>
  <c r="BT186" i="87"/>
  <c r="CJ186" i="87"/>
  <c r="CZ186" i="87"/>
  <c r="BT171" i="87"/>
  <c r="CZ171" i="87"/>
  <c r="CJ171" i="87"/>
  <c r="BT123" i="87"/>
  <c r="CJ123" i="87"/>
  <c r="CZ123" i="87"/>
  <c r="CZ107" i="87"/>
  <c r="BT107" i="87"/>
  <c r="CJ107" i="87"/>
  <c r="BT91" i="87"/>
  <c r="CJ91" i="87"/>
  <c r="CZ91" i="87"/>
  <c r="BT75" i="87"/>
  <c r="CJ75" i="87"/>
  <c r="CZ75" i="87"/>
  <c r="CJ59" i="87"/>
  <c r="CZ59" i="87"/>
  <c r="BT59" i="87"/>
  <c r="CN226" i="87"/>
  <c r="DD226" i="87"/>
  <c r="BX226" i="87"/>
  <c r="DD221" i="87"/>
  <c r="BX221" i="87"/>
  <c r="CN221" i="87"/>
  <c r="CN192" i="87"/>
  <c r="DD192" i="87"/>
  <c r="BX192" i="87"/>
  <c r="CN147" i="87"/>
  <c r="BX147" i="87"/>
  <c r="DD147" i="87"/>
  <c r="BX138" i="87"/>
  <c r="CN138" i="87"/>
  <c r="DD138" i="87"/>
  <c r="BX130" i="87"/>
  <c r="CN130" i="87"/>
  <c r="DD130" i="87"/>
  <c r="CN114" i="87"/>
  <c r="DD114" i="87"/>
  <c r="BX114" i="87"/>
  <c r="BX98" i="87"/>
  <c r="CN98" i="87"/>
  <c r="DD98" i="87"/>
  <c r="BX82" i="87"/>
  <c r="CN82" i="87"/>
  <c r="DD82" i="87"/>
  <c r="CN66" i="87"/>
  <c r="DD66" i="87"/>
  <c r="BX66" i="87"/>
  <c r="CN50" i="87"/>
  <c r="DD50" i="87"/>
  <c r="BX50" i="87"/>
  <c r="CF37" i="87"/>
  <c r="CV37" i="87"/>
  <c r="BP37" i="87"/>
  <c r="BQ218" i="87"/>
  <c r="CG218" i="87"/>
  <c r="CW218" i="87"/>
  <c r="CW195" i="87"/>
  <c r="BQ195" i="87"/>
  <c r="CG195" i="87"/>
  <c r="CG176" i="87"/>
  <c r="CW176" i="87"/>
  <c r="BQ176" i="87"/>
  <c r="CG181" i="87"/>
  <c r="BQ181" i="87"/>
  <c r="CW181" i="87"/>
  <c r="CG179" i="87"/>
  <c r="BQ179" i="87"/>
  <c r="CW179" i="87"/>
  <c r="CG140" i="87"/>
  <c r="BQ140" i="87"/>
  <c r="CW140" i="87"/>
  <c r="CG125" i="87"/>
  <c r="CW125" i="87"/>
  <c r="BQ125" i="87"/>
  <c r="BQ105" i="87"/>
  <c r="CG105" i="87"/>
  <c r="CW105" i="87"/>
  <c r="BQ87" i="87"/>
  <c r="CG87" i="87"/>
  <c r="CW87" i="87"/>
  <c r="CW59" i="87"/>
  <c r="BQ59" i="87"/>
  <c r="CG59" i="87"/>
  <c r="CW43" i="87"/>
  <c r="BQ43" i="87"/>
  <c r="CG43" i="87"/>
  <c r="BU222" i="87"/>
  <c r="CK222" i="87"/>
  <c r="DA222" i="87"/>
  <c r="DA197" i="87"/>
  <c r="BU197" i="87"/>
  <c r="CK197" i="87"/>
  <c r="CK181" i="87"/>
  <c r="BU181" i="87"/>
  <c r="DA181" i="87"/>
  <c r="CK163" i="87"/>
  <c r="DA163" i="87"/>
  <c r="BU163" i="87"/>
  <c r="DA155" i="87"/>
  <c r="BU155" i="87"/>
  <c r="CK155" i="87"/>
  <c r="BU130" i="87"/>
  <c r="CK130" i="87"/>
  <c r="DA130" i="87"/>
  <c r="DA117" i="87"/>
  <c r="BU117" i="87"/>
  <c r="CK117" i="87"/>
  <c r="BU90" i="87"/>
  <c r="CK90" i="87"/>
  <c r="DA90" i="87"/>
  <c r="CK77" i="87"/>
  <c r="DA77" i="87"/>
  <c r="BU77" i="87"/>
  <c r="DA61" i="87"/>
  <c r="BU61" i="87"/>
  <c r="CK61" i="87"/>
  <c r="DA45" i="87"/>
  <c r="BU45" i="87"/>
  <c r="CK45" i="87"/>
  <c r="BY213" i="87"/>
  <c r="CO213" i="87"/>
  <c r="DE213" i="87"/>
  <c r="DE204" i="87"/>
  <c r="BY204" i="87"/>
  <c r="CO204" i="87"/>
  <c r="CO181" i="87"/>
  <c r="DE181" i="87"/>
  <c r="BY181" i="87"/>
  <c r="CO170" i="87"/>
  <c r="BY170" i="87"/>
  <c r="DE170" i="87"/>
  <c r="BY129" i="87"/>
  <c r="CO129" i="87"/>
  <c r="DE129" i="87"/>
  <c r="DE116" i="87"/>
  <c r="BY116" i="87"/>
  <c r="CO116" i="87"/>
  <c r="CO100" i="87"/>
  <c r="BY100" i="87"/>
  <c r="DE100" i="87"/>
  <c r="DE69" i="87"/>
  <c r="BY69" i="87"/>
  <c r="CO69" i="87"/>
  <c r="DE53" i="87"/>
  <c r="BY53" i="87"/>
  <c r="CO53" i="87"/>
  <c r="CO77" i="87"/>
  <c r="DE77" i="87"/>
  <c r="BY77" i="87"/>
  <c r="BR226" i="87"/>
  <c r="CH226" i="87"/>
  <c r="CX226" i="87"/>
  <c r="CX210" i="87"/>
  <c r="BR210" i="87"/>
  <c r="CH210" i="87"/>
  <c r="CH182" i="87"/>
  <c r="CX182" i="87"/>
  <c r="BR182" i="87"/>
  <c r="CX173" i="87"/>
  <c r="BR173" i="87"/>
  <c r="CH173" i="87"/>
  <c r="BR158" i="87"/>
  <c r="CH158" i="87"/>
  <c r="CX158" i="87"/>
  <c r="CX137" i="87"/>
  <c r="BR137" i="87"/>
  <c r="CH137" i="87"/>
  <c r="CX122" i="87"/>
  <c r="BR122" i="87"/>
  <c r="CH122" i="87"/>
  <c r="CH90" i="87"/>
  <c r="CX90" i="87"/>
  <c r="BR90" i="87"/>
  <c r="BR67" i="87"/>
  <c r="CH67" i="87"/>
  <c r="CX67" i="87"/>
  <c r="BR51" i="87"/>
  <c r="CH51" i="87"/>
  <c r="CX51" i="87"/>
  <c r="CX79" i="87"/>
  <c r="BR79" i="87"/>
  <c r="CH79" i="87"/>
  <c r="BV216" i="87"/>
  <c r="CL216" i="87"/>
  <c r="DB216" i="87"/>
  <c r="CL202" i="87"/>
  <c r="BV202" i="87"/>
  <c r="DB202" i="87"/>
  <c r="DB170" i="87"/>
  <c r="CL170" i="87"/>
  <c r="BV170" i="87"/>
  <c r="DB177" i="87"/>
  <c r="BV177" i="87"/>
  <c r="CL177" i="87"/>
  <c r="BV158" i="87"/>
  <c r="CL158" i="87"/>
  <c r="DB158" i="87"/>
  <c r="CL130" i="87"/>
  <c r="DB130" i="87"/>
  <c r="BV130" i="87"/>
  <c r="BV105" i="87"/>
  <c r="CL105" i="87"/>
  <c r="DB105" i="87"/>
  <c r="CL90" i="87"/>
  <c r="DB90" i="87"/>
  <c r="BV90" i="87"/>
  <c r="BV73" i="87"/>
  <c r="CL73" i="87"/>
  <c r="DB73" i="87"/>
  <c r="BV57" i="87"/>
  <c r="CL57" i="87"/>
  <c r="DB57" i="87"/>
  <c r="BZ216" i="87"/>
  <c r="CP216" i="87"/>
  <c r="DF216" i="87"/>
  <c r="DF210" i="87"/>
  <c r="BZ210" i="87"/>
  <c r="CP210" i="87"/>
  <c r="DF165" i="87"/>
  <c r="CP165" i="87"/>
  <c r="BZ165" i="87"/>
  <c r="DF152" i="87"/>
  <c r="BZ152" i="87"/>
  <c r="CP152" i="87"/>
  <c r="DF137" i="87"/>
  <c r="BZ137" i="87"/>
  <c r="CP137" i="87"/>
  <c r="DF122" i="87"/>
  <c r="CP122" i="87"/>
  <c r="BZ122" i="87"/>
  <c r="BZ106" i="87"/>
  <c r="CP106" i="87"/>
  <c r="DF106" i="87"/>
  <c r="CP90" i="87"/>
  <c r="DF90" i="87"/>
  <c r="BZ90" i="87"/>
  <c r="BZ67" i="87"/>
  <c r="CP67" i="87"/>
  <c r="DF67" i="87"/>
  <c r="BZ51" i="87"/>
  <c r="CP51" i="87"/>
  <c r="DF51" i="87"/>
  <c r="DF79" i="87"/>
  <c r="BZ79" i="87"/>
  <c r="CP79" i="87"/>
  <c r="BZ49" i="87"/>
  <c r="CP49" i="87"/>
  <c r="DF49" i="87"/>
  <c r="DF81" i="87"/>
  <c r="BZ81" i="87"/>
  <c r="CP81" i="87"/>
  <c r="BO70" i="87"/>
  <c r="CE70" i="87"/>
  <c r="CU70" i="87"/>
  <c r="BO54" i="87"/>
  <c r="CE54" i="87"/>
  <c r="CU54" i="87"/>
  <c r="BO38" i="87"/>
  <c r="CE38" i="87"/>
  <c r="CU38" i="87"/>
  <c r="CI102" i="87"/>
  <c r="CY102" i="87"/>
  <c r="BS102" i="87"/>
  <c r="BS82" i="87"/>
  <c r="CI82" i="87"/>
  <c r="CY82" i="87"/>
  <c r="BS58" i="87"/>
  <c r="CI58" i="87"/>
  <c r="CY58" i="87"/>
  <c r="BS42" i="87"/>
  <c r="CI42" i="87"/>
  <c r="CY42" i="87"/>
  <c r="BW171" i="87"/>
  <c r="CM171" i="87"/>
  <c r="DC171" i="87"/>
  <c r="CM107" i="87"/>
  <c r="DC107" i="87"/>
  <c r="BW107" i="87"/>
  <c r="BW40" i="87"/>
  <c r="CM40" i="87"/>
  <c r="DC40" i="87"/>
  <c r="CA226" i="87"/>
  <c r="CQ226" i="87"/>
  <c r="DG226" i="87"/>
  <c r="CA208" i="87"/>
  <c r="DG208" i="87"/>
  <c r="CQ208" i="87"/>
  <c r="CA192" i="87"/>
  <c r="CQ192" i="87"/>
  <c r="DG192" i="87"/>
  <c r="CQ170" i="87"/>
  <c r="DG170" i="87"/>
  <c r="CA170" i="87"/>
  <c r="CA149" i="87"/>
  <c r="CQ149" i="87"/>
  <c r="DG149" i="87"/>
  <c r="CA165" i="87"/>
  <c r="DG165" i="87"/>
  <c r="CQ165" i="87"/>
  <c r="DG130" i="87"/>
  <c r="CA130" i="87"/>
  <c r="CQ130" i="87"/>
  <c r="CA113" i="87"/>
  <c r="CQ113" i="87"/>
  <c r="DG113" i="87"/>
  <c r="DG96" i="87"/>
  <c r="CA96" i="87"/>
  <c r="CQ96" i="87"/>
  <c r="CA80" i="87"/>
  <c r="CQ80" i="87"/>
  <c r="DG80" i="87"/>
  <c r="CA64" i="87"/>
  <c r="CQ64" i="87"/>
  <c r="DG64" i="87"/>
  <c r="CA48" i="87"/>
  <c r="CQ48" i="87"/>
  <c r="DG48" i="87"/>
  <c r="CA32" i="87"/>
  <c r="CQ32" i="87"/>
  <c r="DG32" i="87"/>
  <c r="CJ32" i="87"/>
  <c r="CZ32" i="87"/>
  <c r="BT32" i="87"/>
  <c r="BP218" i="87"/>
  <c r="CV218" i="87"/>
  <c r="CF218" i="87"/>
  <c r="CV202" i="87"/>
  <c r="BP202" i="87"/>
  <c r="CF202" i="87"/>
  <c r="BP185" i="87"/>
  <c r="CF185" i="87"/>
  <c r="CV185" i="87"/>
  <c r="BP179" i="87"/>
  <c r="CF179" i="87"/>
  <c r="CV179" i="87"/>
  <c r="BP163" i="87"/>
  <c r="CV163" i="87"/>
  <c r="CF163" i="87"/>
  <c r="BP140" i="87"/>
  <c r="CF140" i="87"/>
  <c r="CV140" i="87"/>
  <c r="BP131" i="87"/>
  <c r="CF131" i="87"/>
  <c r="CV131" i="87"/>
  <c r="CF115" i="87"/>
  <c r="CV115" i="87"/>
  <c r="BP115" i="87"/>
  <c r="BP99" i="87"/>
  <c r="CF99" i="87"/>
  <c r="CV99" i="87"/>
  <c r="BP83" i="87"/>
  <c r="CF83" i="87"/>
  <c r="CV83" i="87"/>
  <c r="CF67" i="87"/>
  <c r="CV67" i="87"/>
  <c r="BP67" i="87"/>
  <c r="CF51" i="87"/>
  <c r="CV51" i="87"/>
  <c r="BP51" i="87"/>
  <c r="CJ205" i="87"/>
  <c r="CZ205" i="87"/>
  <c r="BT205" i="87"/>
  <c r="BT178" i="87"/>
  <c r="CJ178" i="87"/>
  <c r="CZ178" i="87"/>
  <c r="BT170" i="87"/>
  <c r="CJ170" i="87"/>
  <c r="CZ170" i="87"/>
  <c r="CJ149" i="87"/>
  <c r="CZ149" i="87"/>
  <c r="BT149" i="87"/>
  <c r="BT122" i="87"/>
  <c r="CJ122" i="87"/>
  <c r="CZ122" i="87"/>
  <c r="CZ106" i="87"/>
  <c r="BT106" i="87"/>
  <c r="CJ106" i="87"/>
  <c r="BT90" i="87"/>
  <c r="CJ90" i="87"/>
  <c r="CZ90" i="87"/>
  <c r="BT74" i="87"/>
  <c r="CZ74" i="87"/>
  <c r="CJ74" i="87"/>
  <c r="CJ58" i="87"/>
  <c r="CZ58" i="87"/>
  <c r="BT58" i="87"/>
  <c r="BX220" i="87"/>
  <c r="CN220" i="87"/>
  <c r="DD220" i="87"/>
  <c r="BX180" i="87"/>
  <c r="CN180" i="87"/>
  <c r="DD180" i="87"/>
  <c r="BX164" i="87"/>
  <c r="DD164" i="87"/>
  <c r="CN164" i="87"/>
  <c r="CN153" i="87"/>
  <c r="BX153" i="87"/>
  <c r="DD153" i="87"/>
  <c r="CN152" i="87"/>
  <c r="BX152" i="87"/>
  <c r="DD152" i="87"/>
  <c r="BX125" i="87"/>
  <c r="CN125" i="87"/>
  <c r="DD125" i="87"/>
  <c r="CN109" i="87"/>
  <c r="DD109" i="87"/>
  <c r="BX109" i="87"/>
  <c r="BX93" i="87"/>
  <c r="CN93" i="87"/>
  <c r="DD93" i="87"/>
  <c r="BX77" i="87"/>
  <c r="CN77" i="87"/>
  <c r="DD77" i="87"/>
  <c r="CN61" i="87"/>
  <c r="DD61" i="87"/>
  <c r="BX61" i="87"/>
  <c r="DA32" i="87"/>
  <c r="CK32" i="87"/>
  <c r="BU32" i="87"/>
  <c r="CJ39" i="87"/>
  <c r="CZ39" i="87"/>
  <c r="BT39" i="87"/>
  <c r="BQ202" i="87"/>
  <c r="CG202" i="87"/>
  <c r="CW202" i="87"/>
  <c r="BQ186" i="87"/>
  <c r="CG186" i="87"/>
  <c r="CW186" i="87"/>
  <c r="CW159" i="87"/>
  <c r="CG159" i="87"/>
  <c r="BQ159" i="87"/>
  <c r="BQ126" i="87"/>
  <c r="CG126" i="87"/>
  <c r="CW126" i="87"/>
  <c r="CW112" i="87"/>
  <c r="BQ112" i="87"/>
  <c r="CG112" i="87"/>
  <c r="CW66" i="87"/>
  <c r="BQ66" i="87"/>
  <c r="CG66" i="87"/>
  <c r="CW50" i="87"/>
  <c r="BQ50" i="87"/>
  <c r="CG50" i="87"/>
  <c r="BU227" i="87"/>
  <c r="CK227" i="87"/>
  <c r="DA227" i="87"/>
  <c r="CK211" i="87"/>
  <c r="DA211" i="87"/>
  <c r="BU211" i="87"/>
  <c r="DA192" i="87"/>
  <c r="BU192" i="87"/>
  <c r="CK192" i="87"/>
  <c r="DA152" i="87"/>
  <c r="BU152" i="87"/>
  <c r="CK152" i="87"/>
  <c r="CK134" i="87"/>
  <c r="DA134" i="87"/>
  <c r="BU134" i="87"/>
  <c r="DA112" i="87"/>
  <c r="BU112" i="87"/>
  <c r="CK112" i="87"/>
  <c r="CK100" i="87"/>
  <c r="DA100" i="87"/>
  <c r="BU100" i="87"/>
  <c r="DA72" i="87"/>
  <c r="BU72" i="87"/>
  <c r="CK72" i="87"/>
  <c r="DA56" i="87"/>
  <c r="BU56" i="87"/>
  <c r="CK56" i="87"/>
  <c r="BY228" i="87"/>
  <c r="DE228" i="87"/>
  <c r="CO228" i="87"/>
  <c r="CO211" i="87"/>
  <c r="DE211" i="87"/>
  <c r="BY211" i="87"/>
  <c r="DE196" i="87"/>
  <c r="BY196" i="87"/>
  <c r="CO196" i="87"/>
  <c r="CO179" i="87"/>
  <c r="DE179" i="87"/>
  <c r="BY179" i="87"/>
  <c r="DE152" i="87"/>
  <c r="CO152" i="87"/>
  <c r="BY152" i="87"/>
  <c r="DE151" i="87"/>
  <c r="BY151" i="87"/>
  <c r="CO151" i="87"/>
  <c r="BY128" i="87"/>
  <c r="CO128" i="87"/>
  <c r="DE128" i="87"/>
  <c r="DE115" i="87"/>
  <c r="BY115" i="87"/>
  <c r="CO115" i="87"/>
  <c r="BY96" i="87"/>
  <c r="CO96" i="87"/>
  <c r="DE96" i="87"/>
  <c r="DE68" i="87"/>
  <c r="BY68" i="87"/>
  <c r="CO68" i="87"/>
  <c r="DE52" i="87"/>
  <c r="BY52" i="87"/>
  <c r="CO52" i="87"/>
  <c r="CO76" i="87"/>
  <c r="DE76" i="87"/>
  <c r="BY76" i="87"/>
  <c r="BR214" i="87"/>
  <c r="CH214" i="87"/>
  <c r="CX214" i="87"/>
  <c r="BR200" i="87"/>
  <c r="CH200" i="87"/>
  <c r="CX200" i="87"/>
  <c r="CX164" i="87"/>
  <c r="CH164" i="87"/>
  <c r="BR164" i="87"/>
  <c r="CH129" i="87"/>
  <c r="CX129" i="87"/>
  <c r="BR129" i="87"/>
  <c r="BR112" i="87"/>
  <c r="CH112" i="87"/>
  <c r="CX112" i="87"/>
  <c r="CH89" i="87"/>
  <c r="CX89" i="87"/>
  <c r="BR89" i="87"/>
  <c r="CX75" i="87"/>
  <c r="BR75" i="87"/>
  <c r="CH75" i="87"/>
  <c r="BR58" i="87"/>
  <c r="CH58" i="87"/>
  <c r="CX58" i="87"/>
  <c r="BR42" i="87"/>
  <c r="CH42" i="87"/>
  <c r="CX42" i="87"/>
  <c r="CX78" i="87"/>
  <c r="BR78" i="87"/>
  <c r="CH78" i="87"/>
  <c r="CL220" i="87"/>
  <c r="BV220" i="87"/>
  <c r="DB220" i="87"/>
  <c r="BV205" i="87"/>
  <c r="CL205" i="87"/>
  <c r="DB205" i="87"/>
  <c r="CL186" i="87"/>
  <c r="DB186" i="87"/>
  <c r="BV186" i="87"/>
  <c r="CL183" i="87"/>
  <c r="DB183" i="87"/>
  <c r="BV183" i="87"/>
  <c r="DB145" i="87"/>
  <c r="BV145" i="87"/>
  <c r="CL145" i="87"/>
  <c r="CL146" i="87"/>
  <c r="BV146" i="87"/>
  <c r="DB146" i="87"/>
  <c r="DB125" i="87"/>
  <c r="BV125" i="87"/>
  <c r="CL125" i="87"/>
  <c r="BV108" i="87"/>
  <c r="CL108" i="87"/>
  <c r="DB108" i="87"/>
  <c r="CL93" i="87"/>
  <c r="DB93" i="87"/>
  <c r="BV93" i="87"/>
  <c r="DB77" i="87"/>
  <c r="BV77" i="87"/>
  <c r="CL77" i="87"/>
  <c r="BV60" i="87"/>
  <c r="CL60" i="87"/>
  <c r="DB60" i="87"/>
  <c r="BV44" i="87"/>
  <c r="CL44" i="87"/>
  <c r="DB44" i="87"/>
  <c r="BZ225" i="87"/>
  <c r="CP225" i="87"/>
  <c r="DF225" i="87"/>
  <c r="BZ201" i="87"/>
  <c r="CP201" i="87"/>
  <c r="DF201" i="87"/>
  <c r="DF179" i="87"/>
  <c r="BZ179" i="87"/>
  <c r="CP179" i="87"/>
  <c r="DF172" i="87"/>
  <c r="BZ172" i="87"/>
  <c r="CP172" i="87"/>
  <c r="BZ157" i="87"/>
  <c r="CP157" i="87"/>
  <c r="DF157" i="87"/>
  <c r="BZ121" i="87"/>
  <c r="CP121" i="87"/>
  <c r="DF121" i="87"/>
  <c r="CP97" i="87"/>
  <c r="DF97" i="87"/>
  <c r="BZ97" i="87"/>
  <c r="DF74" i="87"/>
  <c r="BZ74" i="87"/>
  <c r="CP74" i="87"/>
  <c r="BZ58" i="87"/>
  <c r="CP58" i="87"/>
  <c r="DF58" i="87"/>
  <c r="BZ42" i="87"/>
  <c r="CP42" i="87"/>
  <c r="DF42" i="87"/>
  <c r="DF78" i="87"/>
  <c r="BZ78" i="87"/>
  <c r="CP78" i="87"/>
  <c r="CW38" i="87"/>
  <c r="BQ38" i="87"/>
  <c r="CG38" i="87"/>
  <c r="BZ65" i="87"/>
  <c r="CP65" i="87"/>
  <c r="DF65" i="87"/>
  <c r="BO41" i="87"/>
  <c r="CE41" i="87"/>
  <c r="CU41" i="87"/>
  <c r="BS33" i="87"/>
  <c r="CI33" i="87"/>
  <c r="CY33" i="87"/>
  <c r="BW43" i="87"/>
  <c r="CM43" i="87"/>
  <c r="DC43" i="87"/>
  <c r="CQ216" i="87"/>
  <c r="DG216" i="87"/>
  <c r="CA216" i="87"/>
  <c r="CA199" i="87"/>
  <c r="CQ199" i="87"/>
  <c r="DG199" i="87"/>
  <c r="DG185" i="87"/>
  <c r="CQ185" i="87"/>
  <c r="CA185" i="87"/>
  <c r="CA156" i="87"/>
  <c r="CQ156" i="87"/>
  <c r="DG156" i="87"/>
  <c r="CA177" i="87"/>
  <c r="CQ177" i="87"/>
  <c r="DG177" i="87"/>
  <c r="CA136" i="87"/>
  <c r="CQ136" i="87"/>
  <c r="DG136" i="87"/>
  <c r="CA120" i="87"/>
  <c r="CQ120" i="87"/>
  <c r="DG120" i="87"/>
  <c r="CQ105" i="87"/>
  <c r="DG105" i="87"/>
  <c r="CA105" i="87"/>
  <c r="DG87" i="87"/>
  <c r="CA87" i="87"/>
  <c r="CQ87" i="87"/>
  <c r="CA71" i="87"/>
  <c r="CQ71" i="87"/>
  <c r="DG71" i="87"/>
  <c r="CA55" i="87"/>
  <c r="CQ55" i="87"/>
  <c r="DG55" i="87"/>
  <c r="CA39" i="87"/>
  <c r="CQ39" i="87"/>
  <c r="DG39" i="87"/>
  <c r="BV29" i="87"/>
  <c r="CL29" i="87"/>
  <c r="DB29" i="87"/>
  <c r="CF40" i="87"/>
  <c r="CV40" i="87"/>
  <c r="BP40" i="87"/>
  <c r="DE34" i="87"/>
  <c r="CO34" i="87"/>
  <c r="BY34" i="87"/>
  <c r="BO44" i="87"/>
  <c r="CE44" i="87"/>
  <c r="CU44" i="87"/>
  <c r="BW46" i="87"/>
  <c r="CM46" i="87"/>
  <c r="DC46" i="87"/>
  <c r="DG184" i="87"/>
  <c r="CQ184" i="87"/>
  <c r="CA184" i="87"/>
  <c r="CA135" i="87"/>
  <c r="CQ135" i="87"/>
  <c r="DG135" i="87"/>
  <c r="CQ104" i="87"/>
  <c r="DG104" i="87"/>
  <c r="CA104" i="87"/>
  <c r="CA70" i="87"/>
  <c r="CQ70" i="87"/>
  <c r="DG70" i="87"/>
  <c r="CA38" i="87"/>
  <c r="CQ38" i="87"/>
  <c r="DG38" i="87"/>
  <c r="CQ174" i="87"/>
  <c r="DG174" i="87"/>
  <c r="CA174" i="87"/>
  <c r="DG97" i="87"/>
  <c r="CA97" i="87"/>
  <c r="CQ97" i="87"/>
  <c r="CA50" i="87"/>
  <c r="CQ50" i="87"/>
  <c r="DG50" i="87"/>
  <c r="CF36" i="87"/>
  <c r="CV36" i="87"/>
  <c r="BP36" i="87"/>
  <c r="BO32" i="87"/>
  <c r="CE32" i="87"/>
  <c r="CU32" i="87"/>
  <c r="BS40" i="87"/>
  <c r="CI40" i="87"/>
  <c r="CY40" i="87"/>
  <c r="BW34" i="87"/>
  <c r="CM34" i="87"/>
  <c r="DC34" i="87"/>
  <c r="DG219" i="87"/>
  <c r="CA219" i="87"/>
  <c r="CQ219" i="87"/>
  <c r="CQ203" i="87"/>
  <c r="DG203" i="87"/>
  <c r="CA203" i="87"/>
  <c r="DG188" i="87"/>
  <c r="CA188" i="87"/>
  <c r="CQ188" i="87"/>
  <c r="CA159" i="87"/>
  <c r="CQ159" i="87"/>
  <c r="DG159" i="87"/>
  <c r="CA163" i="87"/>
  <c r="CQ163" i="87"/>
  <c r="DG163" i="87"/>
  <c r="DG139" i="87"/>
  <c r="CA139" i="87"/>
  <c r="CQ139" i="87"/>
  <c r="CA124" i="87"/>
  <c r="CQ124" i="87"/>
  <c r="DG124" i="87"/>
  <c r="CA121" i="87"/>
  <c r="CQ121" i="87"/>
  <c r="DG121" i="87"/>
  <c r="DG90" i="87"/>
  <c r="CA90" i="87"/>
  <c r="CQ90" i="87"/>
  <c r="CA98" i="87"/>
  <c r="CQ98" i="87"/>
  <c r="DG98" i="87"/>
  <c r="CA58" i="87"/>
  <c r="CQ58" i="87"/>
  <c r="DG58" i="87"/>
  <c r="CA42" i="87"/>
  <c r="CQ42" i="87"/>
  <c r="DG42" i="87"/>
  <c r="DA33" i="87"/>
  <c r="BU33" i="87"/>
  <c r="CK33" i="87"/>
  <c r="DA41" i="87"/>
  <c r="BU41" i="87"/>
  <c r="CK41" i="87"/>
  <c r="DA28" i="87"/>
  <c r="BU28" i="87"/>
  <c r="CK28" i="87"/>
  <c r="CF41" i="87"/>
  <c r="CV41" i="87"/>
  <c r="BP41" i="87"/>
  <c r="DA46" i="87"/>
  <c r="BU46" i="87"/>
  <c r="CK46" i="87"/>
  <c r="BV30" i="87"/>
  <c r="CL30" i="87"/>
  <c r="DB30" i="87"/>
  <c r="BO199" i="87"/>
  <c r="CE199" i="87"/>
  <c r="CU199" i="87"/>
  <c r="CU202" i="87"/>
  <c r="CE202" i="87"/>
  <c r="BO202" i="87"/>
  <c r="BO170" i="87"/>
  <c r="CE170" i="87"/>
  <c r="CU170" i="87"/>
  <c r="CU90" i="87"/>
  <c r="BO90" i="87"/>
  <c r="CE90" i="87"/>
  <c r="BO63" i="87"/>
  <c r="CE63" i="87"/>
  <c r="CU63" i="87"/>
  <c r="BO47" i="87"/>
  <c r="CE47" i="87"/>
  <c r="CU47" i="87"/>
  <c r="BO31" i="87"/>
  <c r="CE31" i="87"/>
  <c r="CU31" i="87"/>
  <c r="CI225" i="87"/>
  <c r="CY225" i="87"/>
  <c r="BS225" i="87"/>
  <c r="CI214" i="87"/>
  <c r="CY214" i="87"/>
  <c r="BS214" i="87"/>
  <c r="BS206" i="87"/>
  <c r="CI206" i="87"/>
  <c r="CY206" i="87"/>
  <c r="CY202" i="87"/>
  <c r="BS202" i="87"/>
  <c r="CI202" i="87"/>
  <c r="CI171" i="87"/>
  <c r="CY171" i="87"/>
  <c r="BS171" i="87"/>
  <c r="BS31" i="87"/>
  <c r="CI31" i="87"/>
  <c r="CY31" i="87"/>
  <c r="BW139" i="87"/>
  <c r="CM139" i="87"/>
  <c r="DC139" i="87"/>
  <c r="DC99" i="87"/>
  <c r="BW99" i="87"/>
  <c r="CM99" i="87"/>
  <c r="BW82" i="87"/>
  <c r="CM82" i="87"/>
  <c r="DC82" i="87"/>
  <c r="BW41" i="87"/>
  <c r="CM41" i="87"/>
  <c r="DC41" i="87"/>
  <c r="CQ227" i="87"/>
  <c r="CA227" i="87"/>
  <c r="DG227" i="87"/>
  <c r="CA209" i="87"/>
  <c r="CQ209" i="87"/>
  <c r="DG209" i="87"/>
  <c r="CA193" i="87"/>
  <c r="CQ193" i="87"/>
  <c r="DG193" i="87"/>
  <c r="CQ172" i="87"/>
  <c r="DG172" i="87"/>
  <c r="CA172" i="87"/>
  <c r="CA150" i="87"/>
  <c r="CQ150" i="87"/>
  <c r="DG150" i="87"/>
  <c r="CA161" i="87"/>
  <c r="DG161" i="87"/>
  <c r="CQ161" i="87"/>
  <c r="DG131" i="87"/>
  <c r="CA131" i="87"/>
  <c r="CQ131" i="87"/>
  <c r="CA114" i="87"/>
  <c r="CQ114" i="87"/>
  <c r="DG114" i="87"/>
  <c r="CQ101" i="87"/>
  <c r="DG101" i="87"/>
  <c r="CA101" i="87"/>
  <c r="CA81" i="87"/>
  <c r="CQ81" i="87"/>
  <c r="DG81" i="87"/>
  <c r="CA65" i="87"/>
  <c r="CQ65" i="87"/>
  <c r="DG65" i="87"/>
  <c r="CA49" i="87"/>
  <c r="CQ49" i="87"/>
  <c r="DG49" i="87"/>
  <c r="CA33" i="87"/>
  <c r="CQ33" i="87"/>
  <c r="DG33" i="87"/>
  <c r="DE35" i="87"/>
  <c r="BY35" i="87"/>
  <c r="CO35" i="87"/>
  <c r="CF45" i="87"/>
  <c r="CV45" i="87"/>
  <c r="BP45" i="87"/>
  <c r="CV215" i="87"/>
  <c r="BP215" i="87"/>
  <c r="CF215" i="87"/>
  <c r="BP190" i="87"/>
  <c r="CF190" i="87"/>
  <c r="CV190" i="87"/>
  <c r="BP168" i="87"/>
  <c r="CF168" i="87"/>
  <c r="CV168" i="87"/>
  <c r="BP145" i="87"/>
  <c r="CV145" i="87"/>
  <c r="CF145" i="87"/>
  <c r="BP136" i="87"/>
  <c r="CF136" i="87"/>
  <c r="CV136" i="87"/>
  <c r="CV104" i="87"/>
  <c r="BP104" i="87"/>
  <c r="CF104" i="87"/>
  <c r="BP88" i="87"/>
  <c r="CF88" i="87"/>
  <c r="CV88" i="87"/>
  <c r="CZ215" i="87"/>
  <c r="BT215" i="87"/>
  <c r="CJ215" i="87"/>
  <c r="CJ198" i="87"/>
  <c r="CZ198" i="87"/>
  <c r="BT198" i="87"/>
  <c r="CJ182" i="87"/>
  <c r="CZ182" i="87"/>
  <c r="BT182" i="87"/>
  <c r="BT167" i="87"/>
  <c r="CZ167" i="87"/>
  <c r="CJ167" i="87"/>
  <c r="BT144" i="87"/>
  <c r="CZ144" i="87"/>
  <c r="CJ144" i="87"/>
  <c r="CJ159" i="87"/>
  <c r="BT159" i="87"/>
  <c r="CZ159" i="87"/>
  <c r="CJ119" i="87"/>
  <c r="CZ119" i="87"/>
  <c r="BT119" i="87"/>
  <c r="CZ103" i="87"/>
  <c r="BT103" i="87"/>
  <c r="CJ103" i="87"/>
  <c r="BT87" i="87"/>
  <c r="CJ87" i="87"/>
  <c r="CZ87" i="87"/>
  <c r="CJ71" i="87"/>
  <c r="CZ71" i="87"/>
  <c r="BT71" i="87"/>
  <c r="CJ55" i="87"/>
  <c r="CZ55" i="87"/>
  <c r="BT55" i="87"/>
  <c r="DD214" i="87"/>
  <c r="BX214" i="87"/>
  <c r="CN214" i="87"/>
  <c r="CN201" i="87"/>
  <c r="DD201" i="87"/>
  <c r="BX201" i="87"/>
  <c r="BX188" i="87"/>
  <c r="CN188" i="87"/>
  <c r="DD188" i="87"/>
  <c r="BX126" i="87"/>
  <c r="CN126" i="87"/>
  <c r="DD126" i="87"/>
  <c r="CN110" i="87"/>
  <c r="DD110" i="87"/>
  <c r="BX110" i="87"/>
  <c r="BX94" i="87"/>
  <c r="CN94" i="87"/>
  <c r="DD94" i="87"/>
  <c r="BX78" i="87"/>
  <c r="CN78" i="87"/>
  <c r="DD78" i="87"/>
  <c r="CN62" i="87"/>
  <c r="DD62" i="87"/>
  <c r="BX62" i="87"/>
  <c r="DE28" i="87"/>
  <c r="BY28" i="87"/>
  <c r="CO28" i="87"/>
  <c r="CN41" i="87"/>
  <c r="DD41" i="87"/>
  <c r="BX41" i="87"/>
  <c r="BQ215" i="87"/>
  <c r="CG215" i="87"/>
  <c r="CW215" i="87"/>
  <c r="CW207" i="87"/>
  <c r="BQ207" i="87"/>
  <c r="CG207" i="87"/>
  <c r="BQ191" i="87"/>
  <c r="CG191" i="87"/>
  <c r="CW191" i="87"/>
  <c r="CG168" i="87"/>
  <c r="CW168" i="87"/>
  <c r="BQ168" i="87"/>
  <c r="CW146" i="87"/>
  <c r="CG146" i="87"/>
  <c r="BQ146" i="87"/>
  <c r="BQ131" i="87"/>
  <c r="CG131" i="87"/>
  <c r="CW131" i="87"/>
  <c r="CW117" i="87"/>
  <c r="BQ117" i="87"/>
  <c r="CG117" i="87"/>
  <c r="CG122" i="87"/>
  <c r="CW122" i="87"/>
  <c r="BQ122" i="87"/>
  <c r="CG98" i="87"/>
  <c r="BQ98" i="87"/>
  <c r="CW98" i="87"/>
  <c r="CW71" i="87"/>
  <c r="BQ71" i="87"/>
  <c r="CG71" i="87"/>
  <c r="CW55" i="87"/>
  <c r="BQ55" i="87"/>
  <c r="CG55" i="87"/>
  <c r="CG79" i="87"/>
  <c r="CW79" i="87"/>
  <c r="BQ79" i="87"/>
  <c r="BU218" i="87"/>
  <c r="CK218" i="87"/>
  <c r="DA218" i="87"/>
  <c r="DA208" i="87"/>
  <c r="CK208" i="87"/>
  <c r="BU208" i="87"/>
  <c r="DA193" i="87"/>
  <c r="BU193" i="87"/>
  <c r="CK193" i="87"/>
  <c r="CK173" i="87"/>
  <c r="BU173" i="87"/>
  <c r="DA173" i="87"/>
  <c r="DA154" i="87"/>
  <c r="BU154" i="87"/>
  <c r="CK154" i="87"/>
  <c r="DA147" i="87"/>
  <c r="BU147" i="87"/>
  <c r="CK147" i="87"/>
  <c r="BU126" i="87"/>
  <c r="CK126" i="87"/>
  <c r="DA126" i="87"/>
  <c r="DA113" i="87"/>
  <c r="BU113" i="87"/>
  <c r="CK113" i="87"/>
  <c r="CK101" i="87"/>
  <c r="BU101" i="87"/>
  <c r="DA101" i="87"/>
  <c r="DA73" i="87"/>
  <c r="BU73" i="87"/>
  <c r="CK73" i="87"/>
  <c r="DA57" i="87"/>
  <c r="BU57" i="87"/>
  <c r="CK57" i="87"/>
  <c r="CO210" i="87"/>
  <c r="DE210" i="87"/>
  <c r="BY210" i="87"/>
  <c r="DE193" i="87"/>
  <c r="BY193" i="87"/>
  <c r="CO193" i="87"/>
  <c r="CO173" i="87"/>
  <c r="DE173" i="87"/>
  <c r="BY173" i="87"/>
  <c r="CO162" i="87"/>
  <c r="BY162" i="87"/>
  <c r="DE162" i="87"/>
  <c r="CO136" i="87"/>
  <c r="DE136" i="87"/>
  <c r="BY136" i="87"/>
  <c r="DE112" i="87"/>
  <c r="BY112" i="87"/>
  <c r="CO112" i="87"/>
  <c r="BY93" i="87"/>
  <c r="CO93" i="87"/>
  <c r="DE93" i="87"/>
  <c r="DE65" i="87"/>
  <c r="BY65" i="87"/>
  <c r="CO65" i="87"/>
  <c r="DE49" i="87"/>
  <c r="BY49" i="87"/>
  <c r="CO49" i="87"/>
  <c r="CJ29" i="87"/>
  <c r="CZ29" i="87"/>
  <c r="BT29" i="87"/>
  <c r="BR206" i="87"/>
  <c r="CH206" i="87"/>
  <c r="CX206" i="87"/>
  <c r="BR197" i="87"/>
  <c r="CH197" i="87"/>
  <c r="CX197" i="87"/>
  <c r="CX174" i="87"/>
  <c r="BR174" i="87"/>
  <c r="CH174" i="87"/>
  <c r="CX167" i="87"/>
  <c r="BR167" i="87"/>
  <c r="CH167" i="87"/>
  <c r="BR150" i="87"/>
  <c r="CH150" i="87"/>
  <c r="CX150" i="87"/>
  <c r="CX139" i="87"/>
  <c r="BR139" i="87"/>
  <c r="CH139" i="87"/>
  <c r="BR101" i="87"/>
  <c r="CX101" i="87"/>
  <c r="CH101" i="87"/>
  <c r="CX86" i="87"/>
  <c r="BR86" i="87"/>
  <c r="CH86" i="87"/>
  <c r="BR63" i="87"/>
  <c r="CH63" i="87"/>
  <c r="CX63" i="87"/>
  <c r="BR47" i="87"/>
  <c r="CH47" i="87"/>
  <c r="CX47" i="87"/>
  <c r="CX74" i="87"/>
  <c r="BR74" i="87"/>
  <c r="CH74" i="87"/>
  <c r="CL219" i="87"/>
  <c r="DB219" i="87"/>
  <c r="BV219" i="87"/>
  <c r="BV197" i="87"/>
  <c r="CL197" i="87"/>
  <c r="DB197" i="87"/>
  <c r="CL190" i="87"/>
  <c r="DB190" i="87"/>
  <c r="BV190" i="87"/>
  <c r="DB162" i="87"/>
  <c r="CL162" i="87"/>
  <c r="BV162" i="87"/>
  <c r="DB169" i="87"/>
  <c r="BV169" i="87"/>
  <c r="CL169" i="87"/>
  <c r="BV150" i="87"/>
  <c r="CL150" i="87"/>
  <c r="DB150" i="87"/>
  <c r="CL126" i="87"/>
  <c r="DB126" i="87"/>
  <c r="BV126" i="87"/>
  <c r="BV117" i="87"/>
  <c r="CL117" i="87"/>
  <c r="DB117" i="87"/>
  <c r="BV101" i="87"/>
  <c r="DB101" i="87"/>
  <c r="CL101" i="87"/>
  <c r="DB86" i="87"/>
  <c r="BV86" i="87"/>
  <c r="CL86" i="87"/>
  <c r="BV69" i="87"/>
  <c r="CL69" i="87"/>
  <c r="DB69" i="87"/>
  <c r="BV53" i="87"/>
  <c r="CL53" i="87"/>
  <c r="DB53" i="87"/>
  <c r="DB74" i="87"/>
  <c r="BV74" i="87"/>
  <c r="CL74" i="87"/>
  <c r="BZ206" i="87"/>
  <c r="CP206" i="87"/>
  <c r="DF206" i="87"/>
  <c r="CP187" i="87"/>
  <c r="DF187" i="87"/>
  <c r="BZ187" i="87"/>
  <c r="CP185" i="87"/>
  <c r="DF185" i="87"/>
  <c r="BZ185" i="87"/>
  <c r="DF163" i="87"/>
  <c r="CP163" i="87"/>
  <c r="BZ163" i="87"/>
  <c r="DF133" i="87"/>
  <c r="BZ133" i="87"/>
  <c r="CP133" i="87"/>
  <c r="BZ118" i="87"/>
  <c r="CP118" i="87"/>
  <c r="DF118" i="87"/>
  <c r="BZ102" i="87"/>
  <c r="CP102" i="87"/>
  <c r="DF102" i="87"/>
  <c r="DF86" i="87"/>
  <c r="BZ86" i="87"/>
  <c r="CP86" i="87"/>
  <c r="BZ63" i="87"/>
  <c r="CP63" i="87"/>
  <c r="DF63" i="87"/>
  <c r="BZ47" i="87"/>
  <c r="CP47" i="87"/>
  <c r="DF47" i="87"/>
  <c r="DF75" i="87"/>
  <c r="BZ75" i="87"/>
  <c r="CP75" i="87"/>
  <c r="DE42" i="87"/>
  <c r="BY42" i="87"/>
  <c r="CO42" i="87"/>
  <c r="BZ69" i="87"/>
  <c r="CP69" i="87"/>
  <c r="DF69" i="87"/>
  <c r="BZ45" i="87"/>
  <c r="CP45" i="87"/>
  <c r="DF45" i="87"/>
  <c r="BZ29" i="87"/>
  <c r="CP29" i="87"/>
  <c r="DF29" i="87"/>
  <c r="CE225" i="87"/>
  <c r="CU225" i="87"/>
  <c r="BO225" i="87"/>
  <c r="CU219" i="87"/>
  <c r="BO219" i="87"/>
  <c r="CE219" i="87"/>
  <c r="BO66" i="87"/>
  <c r="CE66" i="87"/>
  <c r="CU66" i="87"/>
  <c r="BO50" i="87"/>
  <c r="CE50" i="87"/>
  <c r="CU50" i="87"/>
  <c r="BO34" i="87"/>
  <c r="CE34" i="87"/>
  <c r="CU34" i="87"/>
  <c r="CI142" i="87"/>
  <c r="BS142" i="87"/>
  <c r="CY142" i="87"/>
  <c r="CY94" i="87"/>
  <c r="BS94" i="87"/>
  <c r="CI94" i="87"/>
  <c r="BS78" i="87"/>
  <c r="CI78" i="87"/>
  <c r="CY78" i="87"/>
  <c r="BS70" i="87"/>
  <c r="CI70" i="87"/>
  <c r="CY70" i="87"/>
  <c r="BS54" i="87"/>
  <c r="CI54" i="87"/>
  <c r="CY54" i="87"/>
  <c r="BS38" i="87"/>
  <c r="CI38" i="87"/>
  <c r="CY38" i="87"/>
  <c r="DC178" i="87"/>
  <c r="BW178" i="87"/>
  <c r="CM178" i="87"/>
  <c r="BW167" i="87"/>
  <c r="CM167" i="87"/>
  <c r="DC167" i="87"/>
  <c r="CM103" i="87"/>
  <c r="DC103" i="87"/>
  <c r="BW103" i="87"/>
  <c r="BW36" i="87"/>
  <c r="CM36" i="87"/>
  <c r="DC36" i="87"/>
  <c r="CQ222" i="87"/>
  <c r="DG222" i="87"/>
  <c r="CA222" i="87"/>
  <c r="CA205" i="87"/>
  <c r="CQ205" i="87"/>
  <c r="DG205" i="87"/>
  <c r="DG190" i="87"/>
  <c r="CA190" i="87"/>
  <c r="CQ190" i="87"/>
  <c r="DG162" i="87"/>
  <c r="CQ162" i="87"/>
  <c r="CA162" i="87"/>
  <c r="DG183" i="87"/>
  <c r="CQ183" i="87"/>
  <c r="CA183" i="87"/>
  <c r="CQ144" i="87"/>
  <c r="DG144" i="87"/>
  <c r="CA144" i="87"/>
  <c r="DG126" i="87"/>
  <c r="CA126" i="87"/>
  <c r="CQ126" i="87"/>
  <c r="CA109" i="87"/>
  <c r="CQ109" i="87"/>
  <c r="DG109" i="87"/>
  <c r="DG92" i="87"/>
  <c r="CA92" i="87"/>
  <c r="CQ92" i="87"/>
  <c r="CA76" i="87"/>
  <c r="CQ76" i="87"/>
  <c r="DG76" i="87"/>
  <c r="CA60" i="87"/>
  <c r="CQ60" i="87"/>
  <c r="DG60" i="87"/>
  <c r="CA44" i="87"/>
  <c r="CQ44" i="87"/>
  <c r="DG44" i="87"/>
  <c r="CQ75" i="87"/>
  <c r="DG75" i="87"/>
  <c r="CA75" i="87"/>
  <c r="CN34" i="87"/>
  <c r="DD34" i="87"/>
  <c r="BX34" i="87"/>
  <c r="CV214" i="87"/>
  <c r="BP214" i="87"/>
  <c r="CF214" i="87"/>
  <c r="CF200" i="87"/>
  <c r="CV200" i="87"/>
  <c r="BP200" i="87"/>
  <c r="BP175" i="87"/>
  <c r="CF175" i="87"/>
  <c r="CV175" i="87"/>
  <c r="CF158" i="87"/>
  <c r="BP158" i="87"/>
  <c r="CV158" i="87"/>
  <c r="BP127" i="87"/>
  <c r="CF127" i="87"/>
  <c r="CV127" i="87"/>
  <c r="CF111" i="87"/>
  <c r="CV111" i="87"/>
  <c r="BP111" i="87"/>
  <c r="BP95" i="87"/>
  <c r="CF95" i="87"/>
  <c r="CV95" i="87"/>
  <c r="BP79" i="87"/>
  <c r="CF79" i="87"/>
  <c r="CV79" i="87"/>
  <c r="CF63" i="87"/>
  <c r="CV63" i="87"/>
  <c r="BP63" i="87"/>
  <c r="CF47" i="87"/>
  <c r="CV47" i="87"/>
  <c r="BP47" i="87"/>
  <c r="CZ222" i="87"/>
  <c r="BT222" i="87"/>
  <c r="CJ222" i="87"/>
  <c r="CZ214" i="87"/>
  <c r="BT214" i="87"/>
  <c r="CJ214" i="87"/>
  <c r="BT166" i="87"/>
  <c r="CJ166" i="87"/>
  <c r="CZ166" i="87"/>
  <c r="BT143" i="87"/>
  <c r="CZ143" i="87"/>
  <c r="CJ143" i="87"/>
  <c r="CJ155" i="87"/>
  <c r="BT155" i="87"/>
  <c r="CZ155" i="87"/>
  <c r="BT134" i="87"/>
  <c r="CJ134" i="87"/>
  <c r="CZ134" i="87"/>
  <c r="CJ118" i="87"/>
  <c r="CZ118" i="87"/>
  <c r="BT118" i="87"/>
  <c r="CZ102" i="87"/>
  <c r="BT102" i="87"/>
  <c r="CJ102" i="87"/>
  <c r="BT86" i="87"/>
  <c r="CJ86" i="87"/>
  <c r="CZ86" i="87"/>
  <c r="CJ70" i="87"/>
  <c r="CZ70" i="87"/>
  <c r="BT70" i="87"/>
  <c r="CJ54" i="87"/>
  <c r="CZ54" i="87"/>
  <c r="BT54" i="87"/>
  <c r="DD217" i="87"/>
  <c r="BX217" i="87"/>
  <c r="CN217" i="87"/>
  <c r="BX209" i="87"/>
  <c r="CN209" i="87"/>
  <c r="DD209" i="87"/>
  <c r="CN199" i="87"/>
  <c r="DD199" i="87"/>
  <c r="BX199" i="87"/>
  <c r="BX176" i="87"/>
  <c r="CN176" i="87"/>
  <c r="DD176" i="87"/>
  <c r="BX145" i="87"/>
  <c r="DD145" i="87"/>
  <c r="CN145" i="87"/>
  <c r="BX137" i="87"/>
  <c r="CN137" i="87"/>
  <c r="DD137" i="87"/>
  <c r="CN121" i="87"/>
  <c r="DD121" i="87"/>
  <c r="BX121" i="87"/>
  <c r="DD105" i="87"/>
  <c r="BX105" i="87"/>
  <c r="CN105" i="87"/>
  <c r="BX89" i="87"/>
  <c r="CN89" i="87"/>
  <c r="DD89" i="87"/>
  <c r="CN73" i="87"/>
  <c r="DD73" i="87"/>
  <c r="BX73" i="87"/>
  <c r="CN57" i="87"/>
  <c r="DD57" i="87"/>
  <c r="BX57" i="87"/>
  <c r="CW34" i="87"/>
  <c r="CG34" i="87"/>
  <c r="BQ34" i="87"/>
  <c r="CJ44" i="87"/>
  <c r="CZ44" i="87"/>
  <c r="BT44" i="87"/>
  <c r="CW198" i="87"/>
  <c r="BQ198" i="87"/>
  <c r="CG198" i="87"/>
  <c r="BQ182" i="87"/>
  <c r="CG182" i="87"/>
  <c r="CW182" i="87"/>
  <c r="CW151" i="87"/>
  <c r="CG151" i="87"/>
  <c r="BQ151" i="87"/>
  <c r="CG133" i="87"/>
  <c r="CW133" i="87"/>
  <c r="BQ133" i="87"/>
  <c r="CW108" i="87"/>
  <c r="BQ108" i="87"/>
  <c r="CG108" i="87"/>
  <c r="CW62" i="87"/>
  <c r="BQ62" i="87"/>
  <c r="CG62" i="87"/>
  <c r="CW46" i="87"/>
  <c r="BQ46" i="87"/>
  <c r="CG46" i="87"/>
  <c r="BU221" i="87"/>
  <c r="DA221" i="87"/>
  <c r="CK221" i="87"/>
  <c r="DA204" i="87"/>
  <c r="BU204" i="87"/>
  <c r="CK204" i="87"/>
  <c r="BU188" i="87"/>
  <c r="CK188" i="87"/>
  <c r="DA188" i="87"/>
  <c r="CK180" i="87"/>
  <c r="BU180" i="87"/>
  <c r="DA180" i="87"/>
  <c r="CK209" i="87"/>
  <c r="DA209" i="87"/>
  <c r="BU209" i="87"/>
  <c r="DA153" i="87"/>
  <c r="BU153" i="87"/>
  <c r="CK153" i="87"/>
  <c r="BU129" i="87"/>
  <c r="CK129" i="87"/>
  <c r="DA129" i="87"/>
  <c r="DA108" i="87"/>
  <c r="BU108" i="87"/>
  <c r="CK108" i="87"/>
  <c r="CK98" i="87"/>
  <c r="BU98" i="87"/>
  <c r="DA98" i="87"/>
  <c r="CK74" i="87"/>
  <c r="BU74" i="87"/>
  <c r="DA74" i="87"/>
  <c r="DA68" i="87"/>
  <c r="BU68" i="87"/>
  <c r="CK68" i="87"/>
  <c r="DA52" i="87"/>
  <c r="BU52" i="87"/>
  <c r="CK52" i="87"/>
  <c r="BY224" i="87"/>
  <c r="CO224" i="87"/>
  <c r="DE224" i="87"/>
  <c r="DE207" i="87"/>
  <c r="BY207" i="87"/>
  <c r="CO207" i="87"/>
  <c r="DE192" i="87"/>
  <c r="BY192" i="87"/>
  <c r="CO192" i="87"/>
  <c r="CO171" i="87"/>
  <c r="DE171" i="87"/>
  <c r="BY171" i="87"/>
  <c r="CO176" i="87"/>
  <c r="BY176" i="87"/>
  <c r="DE176" i="87"/>
  <c r="DE148" i="87"/>
  <c r="CO148" i="87"/>
  <c r="BY148" i="87"/>
  <c r="CO137" i="87"/>
  <c r="DE137" i="87"/>
  <c r="BY137" i="87"/>
  <c r="DE111" i="87"/>
  <c r="BY111" i="87"/>
  <c r="CO111" i="87"/>
  <c r="BY92" i="87"/>
  <c r="CO92" i="87"/>
  <c r="DE92" i="87"/>
  <c r="DE64" i="87"/>
  <c r="BY64" i="87"/>
  <c r="CO64" i="87"/>
  <c r="DE48" i="87"/>
  <c r="BY48" i="87"/>
  <c r="CO48" i="87"/>
  <c r="DE29" i="87"/>
  <c r="BY29" i="87"/>
  <c r="CO29" i="87"/>
  <c r="DE33" i="87"/>
  <c r="BY33" i="87"/>
  <c r="CO33" i="87"/>
  <c r="CX212" i="87"/>
  <c r="BR212" i="87"/>
  <c r="CH212" i="87"/>
  <c r="BR196" i="87"/>
  <c r="CH196" i="87"/>
  <c r="CX196" i="87"/>
  <c r="CX179" i="87"/>
  <c r="BR179" i="87"/>
  <c r="CH179" i="87"/>
  <c r="CX163" i="87"/>
  <c r="CH163" i="87"/>
  <c r="BR163" i="87"/>
  <c r="CX125" i="87"/>
  <c r="BR125" i="87"/>
  <c r="CH125" i="87"/>
  <c r="BR108" i="87"/>
  <c r="CH108" i="87"/>
  <c r="CX108" i="87"/>
  <c r="BR70" i="87"/>
  <c r="CH70" i="87"/>
  <c r="CX70" i="87"/>
  <c r="BR54" i="87"/>
  <c r="CH54" i="87"/>
  <c r="CX54" i="87"/>
  <c r="BR38" i="87"/>
  <c r="CH38" i="87"/>
  <c r="CX38" i="87"/>
  <c r="BV215" i="87"/>
  <c r="CL215" i="87"/>
  <c r="DB215" i="87"/>
  <c r="BV200" i="87"/>
  <c r="CL200" i="87"/>
  <c r="DB200" i="87"/>
  <c r="CL182" i="87"/>
  <c r="DB182" i="87"/>
  <c r="BV182" i="87"/>
  <c r="CL159" i="87"/>
  <c r="DB159" i="87"/>
  <c r="BV159" i="87"/>
  <c r="DB141" i="87"/>
  <c r="BV141" i="87"/>
  <c r="CL141" i="87"/>
  <c r="DB137" i="87"/>
  <c r="BV137" i="87"/>
  <c r="CL137" i="87"/>
  <c r="BV120" i="87"/>
  <c r="CL120" i="87"/>
  <c r="DB120" i="87"/>
  <c r="BV104" i="87"/>
  <c r="CL104" i="87"/>
  <c r="DB104" i="87"/>
  <c r="CL89" i="87"/>
  <c r="DB89" i="87"/>
  <c r="BV89" i="87"/>
  <c r="BV72" i="87"/>
  <c r="CL72" i="87"/>
  <c r="DB72" i="87"/>
  <c r="BV56" i="87"/>
  <c r="CL56" i="87"/>
  <c r="DB56" i="87"/>
  <c r="BV40" i="87"/>
  <c r="CL40" i="87"/>
  <c r="DB40" i="87"/>
  <c r="CP224" i="87"/>
  <c r="DF224" i="87"/>
  <c r="BZ224" i="87"/>
  <c r="BZ197" i="87"/>
  <c r="CP197" i="87"/>
  <c r="DF197" i="87"/>
  <c r="DF171" i="87"/>
  <c r="BZ171" i="87"/>
  <c r="CP171" i="87"/>
  <c r="DF158" i="87"/>
  <c r="BZ158" i="87"/>
  <c r="CP158" i="87"/>
  <c r="BZ149" i="87"/>
  <c r="DF149" i="87"/>
  <c r="CP149" i="87"/>
  <c r="CP93" i="87"/>
  <c r="DF93" i="87"/>
  <c r="BZ93" i="87"/>
  <c r="BZ70" i="87"/>
  <c r="CP70" i="87"/>
  <c r="DF70" i="87"/>
  <c r="BZ54" i="87"/>
  <c r="CP54" i="87"/>
  <c r="DF54" i="87"/>
  <c r="BZ38" i="87"/>
  <c r="CP38" i="87"/>
  <c r="DF38" i="87"/>
  <c r="BZ53" i="87"/>
  <c r="CP53" i="87"/>
  <c r="DF53" i="87"/>
  <c r="BO37" i="87"/>
  <c r="CE37" i="87"/>
  <c r="CU37" i="87"/>
  <c r="BS29" i="87"/>
  <c r="CI29" i="87"/>
  <c r="CY29" i="87"/>
  <c r="BW39" i="87"/>
  <c r="CM39" i="87"/>
  <c r="DC39" i="87"/>
  <c r="CA211" i="87"/>
  <c r="CQ211" i="87"/>
  <c r="DG211" i="87"/>
  <c r="CA195" i="87"/>
  <c r="CQ195" i="87"/>
  <c r="DG195" i="87"/>
  <c r="CQ176" i="87"/>
  <c r="DG176" i="87"/>
  <c r="CA176" i="87"/>
  <c r="CA152" i="87"/>
  <c r="CQ152" i="87"/>
  <c r="DG152" i="87"/>
  <c r="CA169" i="87"/>
  <c r="CQ169" i="87"/>
  <c r="DG169" i="87"/>
  <c r="CA138" i="87"/>
  <c r="CQ138" i="87"/>
  <c r="DG138" i="87"/>
  <c r="CA116" i="87"/>
  <c r="CQ116" i="87"/>
  <c r="DG116" i="87"/>
  <c r="CQ99" i="87"/>
  <c r="DG99" i="87"/>
  <c r="CA99" i="87"/>
  <c r="CA83" i="87"/>
  <c r="CQ83" i="87"/>
  <c r="DG83" i="87"/>
  <c r="CA67" i="87"/>
  <c r="CQ67" i="87"/>
  <c r="DG67" i="87"/>
  <c r="CA51" i="87"/>
  <c r="CQ51" i="87"/>
  <c r="DG51" i="87"/>
  <c r="CA35" i="87"/>
  <c r="CQ35" i="87"/>
  <c r="DG35" i="87"/>
  <c r="CN30" i="87"/>
  <c r="DD30" i="87"/>
  <c r="BX30" i="87"/>
  <c r="CJ35" i="87"/>
  <c r="CZ35" i="87"/>
  <c r="BT35" i="87"/>
  <c r="DA43" i="87"/>
  <c r="BU43" i="87"/>
  <c r="CK43" i="87"/>
  <c r="BR29" i="87"/>
  <c r="CH29" i="87"/>
  <c r="CX29" i="87"/>
  <c r="CU188" i="87"/>
  <c r="BO188" i="87"/>
  <c r="CE188" i="87"/>
  <c r="BO159" i="87"/>
  <c r="CE159" i="87"/>
  <c r="CU159" i="87"/>
  <c r="BO151" i="87"/>
  <c r="CE151" i="87"/>
  <c r="CU151" i="87"/>
  <c r="BO86" i="87"/>
  <c r="CE86" i="87"/>
  <c r="CU86" i="87"/>
  <c r="BO59" i="87"/>
  <c r="CE59" i="87"/>
  <c r="CU59" i="87"/>
  <c r="BO43" i="87"/>
  <c r="CE43" i="87"/>
  <c r="CU43" i="87"/>
  <c r="CY220" i="87"/>
  <c r="BS220" i="87"/>
  <c r="CI220" i="87"/>
  <c r="CY189" i="87"/>
  <c r="BS189" i="87"/>
  <c r="CI189" i="87"/>
  <c r="CY163" i="87"/>
  <c r="CI163" i="87"/>
  <c r="BS163" i="87"/>
  <c r="BS154" i="87"/>
  <c r="CI154" i="87"/>
  <c r="CY154" i="87"/>
  <c r="BS146" i="87"/>
  <c r="CI146" i="87"/>
  <c r="CY146" i="87"/>
  <c r="BS43" i="87"/>
  <c r="CI43" i="87"/>
  <c r="CY43" i="87"/>
  <c r="DC94" i="87"/>
  <c r="BW94" i="87"/>
  <c r="CM94" i="87"/>
  <c r="BW78" i="87"/>
  <c r="CM78" i="87"/>
  <c r="DC78" i="87"/>
  <c r="BW37" i="87"/>
  <c r="CM37" i="87"/>
  <c r="DC37" i="87"/>
  <c r="CA223" i="87"/>
  <c r="CQ223" i="87"/>
  <c r="DG223" i="87"/>
  <c r="CA206" i="87"/>
  <c r="CQ206" i="87"/>
  <c r="DG206" i="87"/>
  <c r="CA201" i="87"/>
  <c r="CQ201" i="87"/>
  <c r="DG201" i="87"/>
  <c r="CQ164" i="87"/>
  <c r="DG164" i="87"/>
  <c r="CA164" i="87"/>
  <c r="CA146" i="87"/>
  <c r="CQ146" i="87"/>
  <c r="DG146" i="87"/>
  <c r="CQ145" i="87"/>
  <c r="CA145" i="87"/>
  <c r="DG145" i="87"/>
  <c r="DG127" i="87"/>
  <c r="CA127" i="87"/>
  <c r="CQ127" i="87"/>
  <c r="CA110" i="87"/>
  <c r="CQ110" i="87"/>
  <c r="DG110" i="87"/>
  <c r="DG93" i="87"/>
  <c r="CA93" i="87"/>
  <c r="CQ93" i="87"/>
  <c r="CA77" i="87"/>
  <c r="CQ77" i="87"/>
  <c r="DG77" i="87"/>
  <c r="CA61" i="87"/>
  <c r="CQ61" i="87"/>
  <c r="DG61" i="87"/>
  <c r="CA45" i="87"/>
  <c r="CQ45" i="87"/>
  <c r="DG45" i="87"/>
  <c r="CA29" i="87"/>
  <c r="CQ29" i="87"/>
  <c r="DG29" i="87"/>
  <c r="CN36" i="87"/>
  <c r="DD36" i="87"/>
  <c r="BX36" i="87"/>
  <c r="CV227" i="87"/>
  <c r="BP227" i="87"/>
  <c r="CF227" i="87"/>
  <c r="BP211" i="87"/>
  <c r="CF211" i="87"/>
  <c r="CV211" i="87"/>
  <c r="BP186" i="87"/>
  <c r="CF186" i="87"/>
  <c r="CV186" i="87"/>
  <c r="BP180" i="87"/>
  <c r="CF180" i="87"/>
  <c r="CV180" i="87"/>
  <c r="BP164" i="87"/>
  <c r="CF164" i="87"/>
  <c r="CV164" i="87"/>
  <c r="BP141" i="87"/>
  <c r="CV141" i="87"/>
  <c r="CF141" i="87"/>
  <c r="BP132" i="87"/>
  <c r="CF132" i="87"/>
  <c r="CV132" i="87"/>
  <c r="CV100" i="87"/>
  <c r="BP100" i="87"/>
  <c r="CF100" i="87"/>
  <c r="BP84" i="87"/>
  <c r="CF84" i="87"/>
  <c r="CV84" i="87"/>
  <c r="CZ227" i="87"/>
  <c r="BT227" i="87"/>
  <c r="CJ227" i="87"/>
  <c r="BT211" i="87"/>
  <c r="CJ211" i="87"/>
  <c r="CZ211" i="87"/>
  <c r="CJ194" i="87"/>
  <c r="CZ194" i="87"/>
  <c r="BT194" i="87"/>
  <c r="BT179" i="87"/>
  <c r="CZ179" i="87"/>
  <c r="CJ179" i="87"/>
  <c r="BT140" i="87"/>
  <c r="CJ140" i="87"/>
  <c r="CZ140" i="87"/>
  <c r="CJ151" i="87"/>
  <c r="BT151" i="87"/>
  <c r="CZ151" i="87"/>
  <c r="BT131" i="87"/>
  <c r="CJ131" i="87"/>
  <c r="CZ131" i="87"/>
  <c r="CJ115" i="87"/>
  <c r="CZ115" i="87"/>
  <c r="BT115" i="87"/>
  <c r="BT99" i="87"/>
  <c r="CJ99" i="87"/>
  <c r="CZ99" i="87"/>
  <c r="BT83" i="87"/>
  <c r="CJ83" i="87"/>
  <c r="CZ83" i="87"/>
  <c r="CJ67" i="87"/>
  <c r="CZ67" i="87"/>
  <c r="BT67" i="87"/>
  <c r="CJ51" i="87"/>
  <c r="CZ51" i="87"/>
  <c r="BT51" i="87"/>
  <c r="CN200" i="87"/>
  <c r="DD200" i="87"/>
  <c r="BX200" i="87"/>
  <c r="BX184" i="87"/>
  <c r="CN184" i="87"/>
  <c r="DD184" i="87"/>
  <c r="BX177" i="87"/>
  <c r="CN177" i="87"/>
  <c r="DD177" i="87"/>
  <c r="BX169" i="87"/>
  <c r="CN169" i="87"/>
  <c r="DD169" i="87"/>
  <c r="BX161" i="87"/>
  <c r="DD161" i="87"/>
  <c r="CN161" i="87"/>
  <c r="BX122" i="87"/>
  <c r="CN122" i="87"/>
  <c r="DD122" i="87"/>
  <c r="DD106" i="87"/>
  <c r="BX106" i="87"/>
  <c r="CN106" i="87"/>
  <c r="BX90" i="87"/>
  <c r="CN90" i="87"/>
  <c r="DD90" i="87"/>
  <c r="BX74" i="87"/>
  <c r="CN74" i="87"/>
  <c r="DD74" i="87"/>
  <c r="CN58" i="87"/>
  <c r="DD58" i="87"/>
  <c r="BX58" i="87"/>
  <c r="CN29" i="87"/>
  <c r="DD29" i="87"/>
  <c r="BX29" i="87"/>
  <c r="BQ227" i="87"/>
  <c r="CG227" i="87"/>
  <c r="CW227" i="87"/>
  <c r="CW203" i="87"/>
  <c r="BQ203" i="87"/>
  <c r="CG203" i="87"/>
  <c r="CG167" i="87"/>
  <c r="BQ167" i="87"/>
  <c r="CW167" i="87"/>
  <c r="CG145" i="87"/>
  <c r="CW145" i="87"/>
  <c r="BQ145" i="87"/>
  <c r="BQ127" i="87"/>
  <c r="CG127" i="87"/>
  <c r="CW127" i="87"/>
  <c r="CW113" i="87"/>
  <c r="BQ113" i="87"/>
  <c r="CG113" i="87"/>
  <c r="BQ95" i="87"/>
  <c r="CG95" i="87"/>
  <c r="CW95" i="87"/>
  <c r="CW67" i="87"/>
  <c r="BQ67" i="87"/>
  <c r="CG67" i="87"/>
  <c r="CW51" i="87"/>
  <c r="BQ51" i="87"/>
  <c r="CG51" i="87"/>
  <c r="CG74" i="87"/>
  <c r="BQ74" i="87"/>
  <c r="CW74" i="87"/>
  <c r="DA205" i="87"/>
  <c r="BU205" i="87"/>
  <c r="CK205" i="87"/>
  <c r="BU189" i="87"/>
  <c r="CK189" i="87"/>
  <c r="DA189" i="87"/>
  <c r="CK165" i="87"/>
  <c r="DA165" i="87"/>
  <c r="BU165" i="87"/>
  <c r="DA146" i="87"/>
  <c r="BU146" i="87"/>
  <c r="CK146" i="87"/>
  <c r="CK143" i="87"/>
  <c r="DA143" i="87"/>
  <c r="BU143" i="87"/>
  <c r="CK137" i="87"/>
  <c r="DA137" i="87"/>
  <c r="BU137" i="87"/>
  <c r="DA109" i="87"/>
  <c r="BU109" i="87"/>
  <c r="CK109" i="87"/>
  <c r="CK85" i="87"/>
  <c r="DA85" i="87"/>
  <c r="BU85" i="87"/>
  <c r="DA69" i="87"/>
  <c r="BU69" i="87"/>
  <c r="CK69" i="87"/>
  <c r="DA53" i="87"/>
  <c r="BU53" i="87"/>
  <c r="CK53" i="87"/>
  <c r="BY189" i="87"/>
  <c r="CO189" i="87"/>
  <c r="DE189" i="87"/>
  <c r="CO165" i="87"/>
  <c r="DE165" i="87"/>
  <c r="BY165" i="87"/>
  <c r="DE153" i="87"/>
  <c r="BY153" i="87"/>
  <c r="CO153" i="87"/>
  <c r="CO144" i="87"/>
  <c r="BY144" i="87"/>
  <c r="DE144" i="87"/>
  <c r="CO125" i="87"/>
  <c r="DE125" i="87"/>
  <c r="BY125" i="87"/>
  <c r="DE108" i="87"/>
  <c r="BY108" i="87"/>
  <c r="CO108" i="87"/>
  <c r="BY89" i="87"/>
  <c r="CO89" i="87"/>
  <c r="DE89" i="87"/>
  <c r="DE61" i="87"/>
  <c r="BY61" i="87"/>
  <c r="CO61" i="87"/>
  <c r="DE45" i="87"/>
  <c r="BY45" i="87"/>
  <c r="CO45" i="87"/>
  <c r="DA31" i="87"/>
  <c r="BU31" i="87"/>
  <c r="CK31" i="87"/>
  <c r="BR193" i="87"/>
  <c r="CH193" i="87"/>
  <c r="CX193" i="87"/>
  <c r="CX166" i="87"/>
  <c r="BR166" i="87"/>
  <c r="CH166" i="87"/>
  <c r="CX153" i="87"/>
  <c r="BR153" i="87"/>
  <c r="CH153" i="87"/>
  <c r="CX144" i="87"/>
  <c r="BR144" i="87"/>
  <c r="CH144" i="87"/>
  <c r="CH130" i="87"/>
  <c r="CX130" i="87"/>
  <c r="BR130" i="87"/>
  <c r="CH97" i="87"/>
  <c r="CX97" i="87"/>
  <c r="BR97" i="87"/>
  <c r="CX82" i="87"/>
  <c r="BR82" i="87"/>
  <c r="CH82" i="87"/>
  <c r="BR59" i="87"/>
  <c r="CH59" i="87"/>
  <c r="CX59" i="87"/>
  <c r="BR43" i="87"/>
  <c r="CH43" i="87"/>
  <c r="CX43" i="87"/>
  <c r="BV226" i="87"/>
  <c r="CL226" i="87"/>
  <c r="DB226" i="87"/>
  <c r="DB210" i="87"/>
  <c r="BV210" i="87"/>
  <c r="CL210" i="87"/>
  <c r="CL189" i="87"/>
  <c r="DB189" i="87"/>
  <c r="BV189" i="87"/>
  <c r="CL185" i="87"/>
  <c r="DB185" i="87"/>
  <c r="BV185" i="87"/>
  <c r="DB142" i="87"/>
  <c r="BV142" i="87"/>
  <c r="CL142" i="87"/>
  <c r="DB138" i="87"/>
  <c r="BV138" i="87"/>
  <c r="CL138" i="87"/>
  <c r="BV113" i="87"/>
  <c r="CL113" i="87"/>
  <c r="DB113" i="87"/>
  <c r="CL97" i="87"/>
  <c r="DB97" i="87"/>
  <c r="BV97" i="87"/>
  <c r="BV65" i="87"/>
  <c r="CL65" i="87"/>
  <c r="DB65" i="87"/>
  <c r="BV49" i="87"/>
  <c r="CL49" i="87"/>
  <c r="DB49" i="87"/>
  <c r="BZ226" i="87"/>
  <c r="CP226" i="87"/>
  <c r="DF226" i="87"/>
  <c r="CP202" i="87"/>
  <c r="DF202" i="87"/>
  <c r="BZ202" i="87"/>
  <c r="DF181" i="87"/>
  <c r="BZ181" i="87"/>
  <c r="CP181" i="87"/>
  <c r="DF174" i="87"/>
  <c r="BZ174" i="87"/>
  <c r="CP174" i="87"/>
  <c r="BZ159" i="87"/>
  <c r="CP159" i="87"/>
  <c r="DF159" i="87"/>
  <c r="CP130" i="87"/>
  <c r="DF130" i="87"/>
  <c r="BZ130" i="87"/>
  <c r="BZ114" i="87"/>
  <c r="CP114" i="87"/>
  <c r="DF114" i="87"/>
  <c r="DF98" i="87"/>
  <c r="BZ98" i="87"/>
  <c r="CP98" i="87"/>
  <c r="DF82" i="87"/>
  <c r="BZ82" i="87"/>
  <c r="CP82" i="87"/>
  <c r="BZ59" i="87"/>
  <c r="CP59" i="87"/>
  <c r="DF59" i="87"/>
  <c r="BZ43" i="87"/>
  <c r="CP43" i="87"/>
  <c r="DF43" i="87"/>
  <c r="BS28" i="87"/>
  <c r="CI28" i="87"/>
  <c r="CY28" i="87"/>
  <c r="BZ196" i="87"/>
  <c r="CP196" i="87"/>
  <c r="DF196" i="87"/>
  <c r="BZ61" i="87"/>
  <c r="CP61" i="87"/>
  <c r="DF61" i="87"/>
  <c r="BZ41" i="87"/>
  <c r="CP41" i="87"/>
  <c r="DF41" i="87"/>
  <c r="CE214" i="87"/>
  <c r="CU214" i="87"/>
  <c r="BO214" i="87"/>
  <c r="BO154" i="87"/>
  <c r="CU154" i="87"/>
  <c r="CE154" i="87"/>
  <c r="BO146" i="87"/>
  <c r="CU146" i="87"/>
  <c r="CE146" i="87"/>
  <c r="BO62" i="87"/>
  <c r="CE62" i="87"/>
  <c r="CU62" i="87"/>
  <c r="BO46" i="87"/>
  <c r="CE46" i="87"/>
  <c r="CU46" i="87"/>
  <c r="BO30" i="87"/>
  <c r="CE30" i="87"/>
  <c r="CU30" i="87"/>
  <c r="BS138" i="87"/>
  <c r="CI138" i="87"/>
  <c r="CY138" i="87"/>
  <c r="CY90" i="87"/>
  <c r="BS90" i="87"/>
  <c r="CI90" i="87"/>
  <c r="BS66" i="87"/>
  <c r="CI66" i="87"/>
  <c r="CY66" i="87"/>
  <c r="BS50" i="87"/>
  <c r="CI50" i="87"/>
  <c r="CY50" i="87"/>
  <c r="BS34" i="87"/>
  <c r="CI34" i="87"/>
  <c r="CY34" i="87"/>
  <c r="DC213" i="87"/>
  <c r="BW213" i="87"/>
  <c r="CM213" i="87"/>
  <c r="DC191" i="87"/>
  <c r="BW191" i="87"/>
  <c r="CM191" i="87"/>
  <c r="DC170" i="87"/>
  <c r="BW170" i="87"/>
  <c r="CM170" i="87"/>
  <c r="BW156" i="87"/>
  <c r="CM156" i="87"/>
  <c r="DC156" i="87"/>
  <c r="BW148" i="87"/>
  <c r="DC148" i="87"/>
  <c r="CM148" i="87"/>
  <c r="CM145" i="87"/>
  <c r="BW145" i="87"/>
  <c r="DC145" i="87"/>
  <c r="BW135" i="87"/>
  <c r="CM135" i="87"/>
  <c r="DC135" i="87"/>
  <c r="BW98" i="87"/>
  <c r="CM98" i="87"/>
  <c r="DC98" i="87"/>
  <c r="BW32" i="87"/>
  <c r="CM32" i="87"/>
  <c r="DC32" i="87"/>
  <c r="DG220" i="87"/>
  <c r="CA220" i="87"/>
  <c r="CQ220" i="87"/>
  <c r="CA200" i="87"/>
  <c r="CQ200" i="87"/>
  <c r="DG200" i="87"/>
  <c r="DG186" i="87"/>
  <c r="CA186" i="87"/>
  <c r="CQ186" i="87"/>
  <c r="CA157" i="87"/>
  <c r="CQ157" i="87"/>
  <c r="DG157" i="87"/>
  <c r="CA179" i="87"/>
  <c r="CQ179" i="87"/>
  <c r="DG179" i="87"/>
  <c r="CA137" i="87"/>
  <c r="CQ137" i="87"/>
  <c r="DG137" i="87"/>
  <c r="CA122" i="87"/>
  <c r="CQ122" i="87"/>
  <c r="DG122" i="87"/>
  <c r="CQ106" i="87"/>
  <c r="DG106" i="87"/>
  <c r="CA106" i="87"/>
  <c r="DG88" i="87"/>
  <c r="CA88" i="87"/>
  <c r="CQ88" i="87"/>
  <c r="CA72" i="87"/>
  <c r="CQ72" i="87"/>
  <c r="DG72" i="87"/>
  <c r="CA56" i="87"/>
  <c r="CQ56" i="87"/>
  <c r="DG56" i="87"/>
  <c r="CA40" i="87"/>
  <c r="CQ40" i="87"/>
  <c r="DG40" i="87"/>
  <c r="CF30" i="87"/>
  <c r="CV30" i="87"/>
  <c r="BP30" i="87"/>
  <c r="CV228" i="87"/>
  <c r="CF228" i="87"/>
  <c r="BP228" i="87"/>
  <c r="BP210" i="87"/>
  <c r="CF210" i="87"/>
  <c r="CV210" i="87"/>
  <c r="CF196" i="87"/>
  <c r="CV196" i="87"/>
  <c r="BP196" i="87"/>
  <c r="BP171" i="87"/>
  <c r="CF171" i="87"/>
  <c r="CV171" i="87"/>
  <c r="CF150" i="87"/>
  <c r="BP150" i="87"/>
  <c r="CV150" i="87"/>
  <c r="BP123" i="87"/>
  <c r="CF123" i="87"/>
  <c r="CV123" i="87"/>
  <c r="CV107" i="87"/>
  <c r="BP107" i="87"/>
  <c r="CF107" i="87"/>
  <c r="BP91" i="87"/>
  <c r="CF91" i="87"/>
  <c r="CV91" i="87"/>
  <c r="BP75" i="87"/>
  <c r="CF75" i="87"/>
  <c r="CV75" i="87"/>
  <c r="CF59" i="87"/>
  <c r="CV59" i="87"/>
  <c r="BP59" i="87"/>
  <c r="BT210" i="87"/>
  <c r="CJ210" i="87"/>
  <c r="CZ210" i="87"/>
  <c r="BT139" i="87"/>
  <c r="CJ139" i="87"/>
  <c r="CZ139" i="87"/>
  <c r="BT130" i="87"/>
  <c r="CJ130" i="87"/>
  <c r="CZ130" i="87"/>
  <c r="CJ114" i="87"/>
  <c r="CZ114" i="87"/>
  <c r="BT114" i="87"/>
  <c r="BT98" i="87"/>
  <c r="CZ98" i="87"/>
  <c r="CJ98" i="87"/>
  <c r="BT82" i="87"/>
  <c r="CJ82" i="87"/>
  <c r="CZ82" i="87"/>
  <c r="CJ66" i="87"/>
  <c r="CZ66" i="87"/>
  <c r="BT66" i="87"/>
  <c r="CJ50" i="87"/>
  <c r="CZ50" i="87"/>
  <c r="BT50" i="87"/>
  <c r="CN195" i="87"/>
  <c r="DD195" i="87"/>
  <c r="BX195" i="87"/>
  <c r="BX187" i="87"/>
  <c r="CN187" i="87"/>
  <c r="DD187" i="87"/>
  <c r="BX172" i="87"/>
  <c r="CN172" i="87"/>
  <c r="DD172" i="87"/>
  <c r="BX141" i="87"/>
  <c r="DD141" i="87"/>
  <c r="CN141" i="87"/>
  <c r="BX133" i="87"/>
  <c r="CN133" i="87"/>
  <c r="DD133" i="87"/>
  <c r="CN117" i="87"/>
  <c r="DD117" i="87"/>
  <c r="BX117" i="87"/>
  <c r="DD101" i="87"/>
  <c r="BX101" i="87"/>
  <c r="CN101" i="87"/>
  <c r="BX85" i="87"/>
  <c r="CN85" i="87"/>
  <c r="DD85" i="87"/>
  <c r="CN69" i="87"/>
  <c r="DD69" i="87"/>
  <c r="BX69" i="87"/>
  <c r="CN53" i="87"/>
  <c r="DD53" i="87"/>
  <c r="BX53" i="87"/>
  <c r="DE36" i="87"/>
  <c r="CO36" i="87"/>
  <c r="BY36" i="87"/>
  <c r="CW226" i="87"/>
  <c r="BQ226" i="87"/>
  <c r="CG226" i="87"/>
  <c r="BQ217" i="87"/>
  <c r="CG217" i="87"/>
  <c r="CW217" i="87"/>
  <c r="CW194" i="87"/>
  <c r="BQ194" i="87"/>
  <c r="CG194" i="87"/>
  <c r="CG173" i="87"/>
  <c r="BQ173" i="87"/>
  <c r="CW173" i="87"/>
  <c r="CG171" i="87"/>
  <c r="BQ171" i="87"/>
  <c r="CW171" i="87"/>
  <c r="CW120" i="87"/>
  <c r="BQ120" i="87"/>
  <c r="CG120" i="87"/>
  <c r="BQ104" i="87"/>
  <c r="CG104" i="87"/>
  <c r="CW104" i="87"/>
  <c r="CG99" i="87"/>
  <c r="CW99" i="87"/>
  <c r="BQ99" i="87"/>
  <c r="CW58" i="87"/>
  <c r="BQ58" i="87"/>
  <c r="CG58" i="87"/>
  <c r="CG83" i="87"/>
  <c r="CW83" i="87"/>
  <c r="BQ83" i="87"/>
  <c r="BU217" i="87"/>
  <c r="CK217" i="87"/>
  <c r="DA217" i="87"/>
  <c r="DA200" i="87"/>
  <c r="BU200" i="87"/>
  <c r="CK200" i="87"/>
  <c r="BU184" i="87"/>
  <c r="CK184" i="87"/>
  <c r="DA184" i="87"/>
  <c r="CK172" i="87"/>
  <c r="BU172" i="87"/>
  <c r="DA172" i="87"/>
  <c r="CK145" i="87"/>
  <c r="BU145" i="87"/>
  <c r="DA145" i="87"/>
  <c r="CK135" i="87"/>
  <c r="DA135" i="87"/>
  <c r="BU135" i="87"/>
  <c r="DA120" i="87"/>
  <c r="BU120" i="87"/>
  <c r="CK120" i="87"/>
  <c r="BU93" i="87"/>
  <c r="CK93" i="87"/>
  <c r="DA93" i="87"/>
  <c r="CK80" i="87"/>
  <c r="DA80" i="87"/>
  <c r="BU80" i="87"/>
  <c r="DA64" i="87"/>
  <c r="BU64" i="87"/>
  <c r="CK64" i="87"/>
  <c r="DA48" i="87"/>
  <c r="BU48" i="87"/>
  <c r="CK48" i="87"/>
  <c r="BY219" i="87"/>
  <c r="CO219" i="87"/>
  <c r="DE219" i="87"/>
  <c r="DE203" i="87"/>
  <c r="BY203" i="87"/>
  <c r="CO203" i="87"/>
  <c r="BY188" i="87"/>
  <c r="CO188" i="87"/>
  <c r="DE188" i="87"/>
  <c r="CO163" i="87"/>
  <c r="DE163" i="87"/>
  <c r="BY163" i="87"/>
  <c r="CO168" i="87"/>
  <c r="BY168" i="87"/>
  <c r="DE168" i="87"/>
  <c r="CO138" i="87"/>
  <c r="DE138" i="87"/>
  <c r="BY138" i="87"/>
  <c r="CO122" i="87"/>
  <c r="DE122" i="87"/>
  <c r="BY122" i="87"/>
  <c r="BY107" i="87"/>
  <c r="CO107" i="87"/>
  <c r="DE107" i="87"/>
  <c r="BY88" i="87"/>
  <c r="CO88" i="87"/>
  <c r="DE88" i="87"/>
  <c r="CO83" i="87"/>
  <c r="DE83" i="87"/>
  <c r="BY83" i="87"/>
  <c r="DE60" i="87"/>
  <c r="BY60" i="87"/>
  <c r="CO60" i="87"/>
  <c r="DE44" i="87"/>
  <c r="BY44" i="87"/>
  <c r="CO44" i="87"/>
  <c r="CW37" i="87"/>
  <c r="BQ37" i="87"/>
  <c r="CG37" i="87"/>
  <c r="CW41" i="87"/>
  <c r="BQ41" i="87"/>
  <c r="CG41" i="87"/>
  <c r="BR225" i="87"/>
  <c r="CH225" i="87"/>
  <c r="CX225" i="87"/>
  <c r="CX209" i="87"/>
  <c r="BR209" i="87"/>
  <c r="CH209" i="87"/>
  <c r="BR192" i="87"/>
  <c r="CH192" i="87"/>
  <c r="CX192" i="87"/>
  <c r="CX180" i="87"/>
  <c r="BR180" i="87"/>
  <c r="CH180" i="87"/>
  <c r="CX171" i="87"/>
  <c r="BR171" i="87"/>
  <c r="CH171" i="87"/>
  <c r="BR156" i="87"/>
  <c r="CH156" i="87"/>
  <c r="CX156" i="87"/>
  <c r="CX143" i="87"/>
  <c r="BR143" i="87"/>
  <c r="CH143" i="87"/>
  <c r="CX136" i="87"/>
  <c r="BR136" i="87"/>
  <c r="CH136" i="87"/>
  <c r="BR120" i="87"/>
  <c r="CH120" i="87"/>
  <c r="CX120" i="87"/>
  <c r="BR104" i="87"/>
  <c r="CH104" i="87"/>
  <c r="CX104" i="87"/>
  <c r="CX98" i="87"/>
  <c r="BR98" i="87"/>
  <c r="CH98" i="87"/>
  <c r="BR66" i="87"/>
  <c r="CH66" i="87"/>
  <c r="CX66" i="87"/>
  <c r="BR50" i="87"/>
  <c r="CH50" i="87"/>
  <c r="CX50" i="87"/>
  <c r="BR34" i="87"/>
  <c r="CX34" i="87"/>
  <c r="CH34" i="87"/>
  <c r="DB212" i="87"/>
  <c r="BV212" i="87"/>
  <c r="CL212" i="87"/>
  <c r="BV196" i="87"/>
  <c r="CL196" i="87"/>
  <c r="DB196" i="87"/>
  <c r="DB176" i="87"/>
  <c r="CL176" i="87"/>
  <c r="BV176" i="87"/>
  <c r="CL151" i="87"/>
  <c r="DB151" i="87"/>
  <c r="BV151" i="87"/>
  <c r="CL147" i="87"/>
  <c r="BV147" i="87"/>
  <c r="DB147" i="87"/>
  <c r="DB133" i="87"/>
  <c r="BV133" i="87"/>
  <c r="CL133" i="87"/>
  <c r="BV116" i="87"/>
  <c r="CL116" i="87"/>
  <c r="DB116" i="87"/>
  <c r="BV100" i="87"/>
  <c r="DB100" i="87"/>
  <c r="CL100" i="87"/>
  <c r="DB85" i="87"/>
  <c r="BV85" i="87"/>
  <c r="CL85" i="87"/>
  <c r="BV68" i="87"/>
  <c r="CL68" i="87"/>
  <c r="DB68" i="87"/>
  <c r="BV52" i="87"/>
  <c r="CL52" i="87"/>
  <c r="DB52" i="87"/>
  <c r="BV36" i="87"/>
  <c r="CL36" i="87"/>
  <c r="DB36" i="87"/>
  <c r="BZ215" i="87"/>
  <c r="CP215" i="87"/>
  <c r="DF215" i="87"/>
  <c r="BZ193" i="87"/>
  <c r="CP193" i="87"/>
  <c r="DF193" i="87"/>
  <c r="CP186" i="87"/>
  <c r="DF186" i="87"/>
  <c r="BZ186" i="87"/>
  <c r="DF150" i="87"/>
  <c r="BZ150" i="87"/>
  <c r="CP150" i="87"/>
  <c r="DF143" i="87"/>
  <c r="BZ143" i="87"/>
  <c r="CP143" i="87"/>
  <c r="CP89" i="87"/>
  <c r="DF89" i="87"/>
  <c r="BZ89" i="87"/>
  <c r="BZ66" i="87"/>
  <c r="CP66" i="87"/>
  <c r="DF66" i="87"/>
  <c r="BZ50" i="87"/>
  <c r="CP50" i="87"/>
  <c r="DF50" i="87"/>
  <c r="BZ34" i="87"/>
  <c r="DF34" i="87"/>
  <c r="CP34" i="87"/>
  <c r="BZ200" i="87"/>
  <c r="CP200" i="87"/>
  <c r="DF200" i="87"/>
  <c r="BZ33" i="87"/>
  <c r="CP33" i="87"/>
  <c r="DF33" i="87"/>
  <c r="BO33" i="87"/>
  <c r="CE33" i="87"/>
  <c r="CU33" i="87"/>
  <c r="BS41" i="87"/>
  <c r="CI41" i="87"/>
  <c r="CY41" i="87"/>
  <c r="BW35" i="87"/>
  <c r="CM35" i="87"/>
  <c r="DC35" i="87"/>
  <c r="CQ225" i="87"/>
  <c r="DG225" i="87"/>
  <c r="CA225" i="87"/>
  <c r="CQ214" i="87"/>
  <c r="DG214" i="87"/>
  <c r="CA214" i="87"/>
  <c r="DG191" i="87"/>
  <c r="CA191" i="87"/>
  <c r="CQ191" i="87"/>
  <c r="CQ168" i="87"/>
  <c r="DG168" i="87"/>
  <c r="CA168" i="87"/>
  <c r="CA148" i="87"/>
  <c r="CQ148" i="87"/>
  <c r="DG148" i="87"/>
  <c r="CQ142" i="87"/>
  <c r="CA142" i="87"/>
  <c r="DG142" i="87"/>
  <c r="DG129" i="87"/>
  <c r="CA129" i="87"/>
  <c r="CQ129" i="87"/>
  <c r="CA112" i="87"/>
  <c r="CQ112" i="87"/>
  <c r="DG112" i="87"/>
  <c r="DG95" i="87"/>
  <c r="CA95" i="87"/>
  <c r="CQ95" i="87"/>
  <c r="CA79" i="87"/>
  <c r="CQ79" i="87"/>
  <c r="DG79" i="87"/>
  <c r="CA63" i="87"/>
  <c r="CQ63" i="87"/>
  <c r="DG63" i="87"/>
  <c r="CA47" i="87"/>
  <c r="CQ47" i="87"/>
  <c r="DG47" i="87"/>
  <c r="CA31" i="87"/>
  <c r="CQ31" i="87"/>
  <c r="DG31" i="87"/>
  <c r="DA37" i="87"/>
  <c r="BU37" i="87"/>
  <c r="CK37" i="87"/>
  <c r="CW30" i="87"/>
  <c r="CG30" i="87"/>
  <c r="BQ30" i="87"/>
  <c r="DE43" i="87"/>
  <c r="BY43" i="87"/>
  <c r="CO43" i="87"/>
  <c r="CC187" i="44"/>
  <c r="FW65" i="44"/>
  <c r="DI203" i="44"/>
  <c r="CC139" i="44"/>
  <c r="DH199" i="44"/>
  <c r="CR199" i="44"/>
  <c r="CB199" i="44"/>
  <c r="DH207" i="44"/>
  <c r="CR207" i="44"/>
  <c r="CB207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196" i="44"/>
  <c r="CR196" i="44"/>
  <c r="CB196" i="44"/>
  <c r="DH188" i="44"/>
  <c r="CR188" i="44"/>
  <c r="CB188" i="44"/>
  <c r="DH180" i="44"/>
  <c r="CR180" i="44"/>
  <c r="CB180" i="44"/>
  <c r="DH172" i="44"/>
  <c r="CR172" i="44"/>
  <c r="CB172" i="44"/>
  <c r="DH164" i="44"/>
  <c r="CR164" i="44"/>
  <c r="CB164" i="44"/>
  <c r="DH156" i="44"/>
  <c r="CR156" i="44"/>
  <c r="CB156" i="44"/>
  <c r="DH148" i="44"/>
  <c r="CR148" i="44"/>
  <c r="CB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02" i="44"/>
  <c r="CR202" i="44"/>
  <c r="CB202" i="44"/>
  <c r="DH201" i="44"/>
  <c r="CR201" i="44"/>
  <c r="CB201" i="44"/>
  <c r="DH28" i="44"/>
  <c r="CR28" i="44"/>
  <c r="CB28" i="44"/>
  <c r="DH191" i="44"/>
  <c r="CR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194" i="44"/>
  <c r="CR194" i="44"/>
  <c r="CB194" i="44"/>
  <c r="DH186" i="44"/>
  <c r="CR186" i="44"/>
  <c r="CB186" i="44"/>
  <c r="DH178" i="44"/>
  <c r="CR178" i="44"/>
  <c r="CB178" i="44"/>
  <c r="DH170" i="44"/>
  <c r="CR170" i="44"/>
  <c r="CB170" i="44"/>
  <c r="DH162" i="44"/>
  <c r="CR162" i="44"/>
  <c r="CB162" i="44"/>
  <c r="DH154" i="44"/>
  <c r="CR154" i="44"/>
  <c r="CB154" i="44"/>
  <c r="DH146" i="44"/>
  <c r="CR146" i="44"/>
  <c r="CB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204" i="44"/>
  <c r="CR204" i="44"/>
  <c r="CB204" i="44"/>
  <c r="DH203" i="44"/>
  <c r="CB203" i="44"/>
  <c r="CR203" i="44"/>
  <c r="DH197" i="44"/>
  <c r="CB197" i="44"/>
  <c r="CR197" i="44"/>
  <c r="DH189" i="44"/>
  <c r="CB189" i="44"/>
  <c r="CR189" i="44"/>
  <c r="DH181" i="44"/>
  <c r="CB181" i="44"/>
  <c r="CR181" i="44"/>
  <c r="DH173" i="44"/>
  <c r="CB173" i="44"/>
  <c r="CR173" i="44"/>
  <c r="DH165" i="44"/>
  <c r="CB165" i="44"/>
  <c r="CR165" i="44"/>
  <c r="DH157" i="44"/>
  <c r="CB157" i="44"/>
  <c r="CR157" i="44"/>
  <c r="DH149" i="44"/>
  <c r="CB149" i="44"/>
  <c r="CR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CR192" i="44"/>
  <c r="DH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206" i="44"/>
  <c r="CR206" i="44"/>
  <c r="CB206" i="44"/>
  <c r="DH205" i="44"/>
  <c r="CB205" i="44"/>
  <c r="CR205" i="44"/>
  <c r="DH195" i="44"/>
  <c r="CB195" i="44"/>
  <c r="CR195" i="44"/>
  <c r="DH187" i="44"/>
  <c r="CB187" i="44"/>
  <c r="CR187" i="44"/>
  <c r="DH179" i="44"/>
  <c r="CB179" i="44"/>
  <c r="CR179" i="44"/>
  <c r="DH171" i="44"/>
  <c r="CB171" i="44"/>
  <c r="CR171" i="44"/>
  <c r="DH163" i="44"/>
  <c r="CB163" i="44"/>
  <c r="CR163" i="44"/>
  <c r="DH155" i="44"/>
  <c r="CB155" i="44"/>
  <c r="CR155" i="44"/>
  <c r="DH147" i="44"/>
  <c r="CB147" i="44"/>
  <c r="CR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198" i="44"/>
  <c r="CR198" i="44"/>
  <c r="CB198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208" i="44"/>
  <c r="CR208" i="44"/>
  <c r="CB208" i="44"/>
  <c r="G22" i="44"/>
  <c r="K22" i="44"/>
  <c r="O22" i="44"/>
  <c r="D22" i="44"/>
  <c r="H22" i="44"/>
  <c r="L22" i="44"/>
  <c r="C22" i="44"/>
  <c r="E22" i="44"/>
  <c r="I22" i="44"/>
  <c r="M22" i="44"/>
  <c r="F22" i="44"/>
  <c r="J22" i="44"/>
  <c r="N22" i="44"/>
  <c r="DG213" i="44"/>
  <c r="CQ213" i="44"/>
  <c r="CA213" i="44"/>
  <c r="DG221" i="44"/>
  <c r="CQ221" i="44"/>
  <c r="CA221" i="44"/>
  <c r="DG212" i="44"/>
  <c r="CQ212" i="44"/>
  <c r="CA212" i="44"/>
  <c r="DG220" i="44"/>
  <c r="CQ220" i="44"/>
  <c r="CA220" i="44"/>
  <c r="DG228" i="44"/>
  <c r="CQ228" i="44"/>
  <c r="CA228" i="44"/>
  <c r="DG211" i="44"/>
  <c r="CQ211" i="44"/>
  <c r="CA211" i="44"/>
  <c r="DG219" i="44"/>
  <c r="CQ219" i="44"/>
  <c r="CA219" i="44"/>
  <c r="DG227" i="44"/>
  <c r="CQ227" i="44"/>
  <c r="CA227" i="44"/>
  <c r="F23" i="44"/>
  <c r="J23" i="44"/>
  <c r="N23" i="44"/>
  <c r="G23" i="44"/>
  <c r="K23" i="44"/>
  <c r="O23" i="44"/>
  <c r="D23" i="44"/>
  <c r="H23" i="44"/>
  <c r="L23" i="44"/>
  <c r="C23" i="44"/>
  <c r="E23" i="44"/>
  <c r="I23" i="44"/>
  <c r="M23" i="44"/>
  <c r="DH214" i="44"/>
  <c r="CR214" i="44"/>
  <c r="CB214" i="44"/>
  <c r="DH222" i="44"/>
  <c r="CR222" i="44"/>
  <c r="CB222" i="44"/>
  <c r="DH213" i="44"/>
  <c r="CB213" i="44"/>
  <c r="CR213" i="44"/>
  <c r="DH221" i="44"/>
  <c r="CB221" i="44"/>
  <c r="CR221" i="44"/>
  <c r="DH212" i="44"/>
  <c r="CR212" i="44"/>
  <c r="CB212" i="44"/>
  <c r="DH220" i="44"/>
  <c r="CR220" i="44"/>
  <c r="CB220" i="44"/>
  <c r="DH228" i="44"/>
  <c r="CR228" i="44"/>
  <c r="CB228" i="44"/>
  <c r="DG209" i="44"/>
  <c r="CQ209" i="44"/>
  <c r="CA209" i="44"/>
  <c r="DG217" i="44"/>
  <c r="CQ217" i="44"/>
  <c r="CA217" i="44"/>
  <c r="DG225" i="44"/>
  <c r="CQ225" i="44"/>
  <c r="CA225" i="44"/>
  <c r="DG216" i="44"/>
  <c r="CQ216" i="44"/>
  <c r="CA216" i="44"/>
  <c r="DG224" i="44"/>
  <c r="CQ224" i="44"/>
  <c r="CA224" i="44"/>
  <c r="DG215" i="44"/>
  <c r="CQ215" i="44"/>
  <c r="CA215" i="44"/>
  <c r="DG223" i="44"/>
  <c r="CQ223" i="44"/>
  <c r="CA223" i="44"/>
  <c r="DH210" i="44"/>
  <c r="CR210" i="44"/>
  <c r="CB210" i="44"/>
  <c r="DH218" i="44"/>
  <c r="CR218" i="44"/>
  <c r="CB218" i="44"/>
  <c r="DH226" i="44"/>
  <c r="CR226" i="44"/>
  <c r="CB226" i="44"/>
  <c r="DH209" i="44"/>
  <c r="CR209" i="44"/>
  <c r="CB209" i="44"/>
  <c r="DH217" i="44"/>
  <c r="CR217" i="44"/>
  <c r="CB217" i="44"/>
  <c r="DH225" i="44"/>
  <c r="CR225" i="44"/>
  <c r="CB225" i="44"/>
  <c r="DH200" i="44"/>
  <c r="CR200" i="44"/>
  <c r="CB200" i="44"/>
  <c r="DH216" i="44"/>
  <c r="CR216" i="44"/>
  <c r="CB216" i="44"/>
  <c r="DH224" i="44"/>
  <c r="CR224" i="44"/>
  <c r="CB224" i="44"/>
  <c r="DH211" i="44"/>
  <c r="CB211" i="44"/>
  <c r="CR211" i="44"/>
  <c r="DH215" i="44"/>
  <c r="CR215" i="44"/>
  <c r="CB215" i="44"/>
  <c r="DH219" i="44"/>
  <c r="CB219" i="44"/>
  <c r="CR219" i="44"/>
  <c r="DH223" i="44"/>
  <c r="CR223" i="44"/>
  <c r="CB223" i="44"/>
  <c r="DH227" i="44"/>
  <c r="CB227" i="44"/>
  <c r="CR227" i="44"/>
  <c r="CS199" i="44"/>
  <c r="DI135" i="44"/>
  <c r="CS151" i="44"/>
  <c r="CS183" i="44"/>
  <c r="CS103" i="44"/>
  <c r="DI151" i="44"/>
  <c r="DI199" i="44"/>
  <c r="DI183" i="44"/>
  <c r="CC167" i="44"/>
  <c r="CC135" i="44"/>
  <c r="DI71" i="44"/>
  <c r="DI87" i="44"/>
  <c r="CC103" i="44"/>
  <c r="CS119" i="44"/>
  <c r="CC75" i="44"/>
  <c r="CS55" i="44"/>
  <c r="DI91" i="44"/>
  <c r="CC155" i="44"/>
  <c r="CS123" i="44"/>
  <c r="DI107" i="44"/>
  <c r="DI75" i="44"/>
  <c r="DI139" i="44"/>
  <c r="CC171" i="44"/>
  <c r="CS187" i="44"/>
  <c r="DI123" i="44"/>
  <c r="DI155" i="44"/>
  <c r="CS91" i="44"/>
  <c r="CS171" i="44"/>
  <c r="CC203" i="44"/>
  <c r="CC59" i="44"/>
  <c r="CC107" i="44"/>
  <c r="CC39" i="44"/>
  <c r="DI39" i="44"/>
  <c r="CC71" i="44"/>
  <c r="CC55" i="44"/>
  <c r="CC119" i="44"/>
  <c r="CC87" i="44"/>
  <c r="DI79" i="44"/>
  <c r="CS159" i="44"/>
  <c r="DI51" i="44"/>
  <c r="CS59" i="44"/>
  <c r="CS43" i="44"/>
  <c r="DI43" i="44"/>
  <c r="CS31" i="44"/>
  <c r="CS175" i="44"/>
  <c r="CC207" i="44"/>
  <c r="CC63" i="44"/>
  <c r="DI127" i="44"/>
  <c r="CC111" i="44"/>
  <c r="CC31" i="44"/>
  <c r="CS63" i="44"/>
  <c r="CS47" i="44"/>
  <c r="CS95" i="44"/>
  <c r="CS143" i="44"/>
  <c r="CC159" i="44"/>
  <c r="DI175" i="44"/>
  <c r="DI111" i="44"/>
  <c r="CC191" i="44"/>
  <c r="CS207" i="44"/>
  <c r="CC47" i="44"/>
  <c r="CS79" i="44"/>
  <c r="CC95" i="44"/>
  <c r="CS127" i="44"/>
  <c r="CC143" i="44"/>
  <c r="CS191" i="44"/>
  <c r="CS115" i="44"/>
  <c r="CC163" i="44"/>
  <c r="DI195" i="44"/>
  <c r="CC83" i="44"/>
  <c r="CC131" i="44"/>
  <c r="CC67" i="44"/>
  <c r="DI35" i="44"/>
  <c r="DI83" i="44"/>
  <c r="CC115" i="44"/>
  <c r="DI131" i="44"/>
  <c r="CS163" i="44"/>
  <c r="DI67" i="44"/>
  <c r="CS99" i="44"/>
  <c r="CS147" i="44"/>
  <c r="CS51" i="44"/>
  <c r="CC195" i="44"/>
  <c r="CS35" i="44"/>
  <c r="CC99" i="44"/>
  <c r="CC147" i="44"/>
  <c r="CC179" i="44"/>
  <c r="DI179" i="44"/>
  <c r="CS30" i="44"/>
  <c r="DI30" i="44"/>
  <c r="CC30" i="44"/>
  <c r="CS46" i="44"/>
  <c r="DI46" i="44"/>
  <c r="CC46" i="44"/>
  <c r="CS62" i="44"/>
  <c r="DI62" i="44"/>
  <c r="CC62" i="44"/>
  <c r="CS78" i="44"/>
  <c r="DI78" i="44"/>
  <c r="CC78" i="44"/>
  <c r="CS94" i="44"/>
  <c r="DI94" i="44"/>
  <c r="CC94" i="44"/>
  <c r="CS110" i="44"/>
  <c r="DI110" i="44"/>
  <c r="CC110" i="44"/>
  <c r="CS126" i="44"/>
  <c r="DI126" i="44"/>
  <c r="CC126" i="44"/>
  <c r="CS142" i="44"/>
  <c r="DI142" i="44"/>
  <c r="CC142" i="44"/>
  <c r="CS158" i="44"/>
  <c r="DI158" i="44"/>
  <c r="CC158" i="44"/>
  <c r="DI174" i="44"/>
  <c r="CC174" i="44"/>
  <c r="CS174" i="44"/>
  <c r="DI190" i="44"/>
  <c r="CC190" i="44"/>
  <c r="CS190" i="44"/>
  <c r="DI206" i="44"/>
  <c r="CC206" i="44"/>
  <c r="CS206" i="44"/>
  <c r="DI222" i="44"/>
  <c r="CC222" i="44"/>
  <c r="CS222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S173" i="44"/>
  <c r="CC173" i="44"/>
  <c r="DI189" i="44"/>
  <c r="CS189" i="44"/>
  <c r="CC189" i="44"/>
  <c r="DI205" i="44"/>
  <c r="CS205" i="44"/>
  <c r="CC205" i="44"/>
  <c r="DI221" i="44"/>
  <c r="CS221" i="44"/>
  <c r="CC221" i="44"/>
  <c r="DI211" i="44"/>
  <c r="CS211" i="44"/>
  <c r="CC211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28" i="44"/>
  <c r="CS228" i="44"/>
  <c r="CC228" i="44"/>
  <c r="CS58" i="44"/>
  <c r="DI58" i="44"/>
  <c r="CC58" i="44"/>
  <c r="CS90" i="44"/>
  <c r="DI90" i="44"/>
  <c r="CC90" i="44"/>
  <c r="CS122" i="44"/>
  <c r="DI122" i="44"/>
  <c r="CC122" i="44"/>
  <c r="CS154" i="44"/>
  <c r="DI154" i="44"/>
  <c r="CC154" i="44"/>
  <c r="DI186" i="44"/>
  <c r="CC186" i="44"/>
  <c r="CS186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S185" i="44"/>
  <c r="CC185" i="44"/>
  <c r="CS32" i="44"/>
  <c r="DI32" i="44"/>
  <c r="CC32" i="44"/>
  <c r="CS64" i="44"/>
  <c r="DI64" i="44"/>
  <c r="CC64" i="44"/>
  <c r="CS96" i="44"/>
  <c r="DI96" i="44"/>
  <c r="CC96" i="44"/>
  <c r="CS128" i="44"/>
  <c r="DI128" i="44"/>
  <c r="CC128" i="44"/>
  <c r="CS160" i="44"/>
  <c r="DI160" i="44"/>
  <c r="CC160" i="44"/>
  <c r="DI192" i="44"/>
  <c r="CC192" i="44"/>
  <c r="CS192" i="44"/>
  <c r="DI224" i="44"/>
  <c r="CC224" i="44"/>
  <c r="CS224" i="44"/>
  <c r="CS34" i="44"/>
  <c r="DI34" i="44"/>
  <c r="CC34" i="44"/>
  <c r="CS50" i="44"/>
  <c r="DI50" i="44"/>
  <c r="CC50" i="44"/>
  <c r="CS66" i="44"/>
  <c r="DI66" i="44"/>
  <c r="CC66" i="44"/>
  <c r="CS82" i="44"/>
  <c r="DI82" i="44"/>
  <c r="CC82" i="44"/>
  <c r="CS98" i="44"/>
  <c r="DI98" i="44"/>
  <c r="CC98" i="44"/>
  <c r="CS114" i="44"/>
  <c r="DI114" i="44"/>
  <c r="CC114" i="44"/>
  <c r="CS130" i="44"/>
  <c r="DI130" i="44"/>
  <c r="CC130" i="44"/>
  <c r="CS146" i="44"/>
  <c r="DI146" i="44"/>
  <c r="CC146" i="44"/>
  <c r="DI162" i="44"/>
  <c r="CS162" i="44"/>
  <c r="CC162" i="44"/>
  <c r="DI178" i="44"/>
  <c r="CS178" i="44"/>
  <c r="CC178" i="44"/>
  <c r="DI194" i="44"/>
  <c r="CS194" i="44"/>
  <c r="CC194" i="44"/>
  <c r="DI210" i="44"/>
  <c r="CS210" i="44"/>
  <c r="CC210" i="44"/>
  <c r="DI226" i="44"/>
  <c r="CS226" i="44"/>
  <c r="CC226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CS161" i="44"/>
  <c r="DI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DI223" i="44"/>
  <c r="CS223" i="44"/>
  <c r="CC223" i="44"/>
  <c r="CS40" i="44"/>
  <c r="DI40" i="44"/>
  <c r="CC40" i="44"/>
  <c r="CS56" i="44"/>
  <c r="DI56" i="44"/>
  <c r="CC56" i="44"/>
  <c r="CS72" i="44"/>
  <c r="DI72" i="44"/>
  <c r="CC72" i="44"/>
  <c r="CS88" i="44"/>
  <c r="DI88" i="44"/>
  <c r="CC88" i="44"/>
  <c r="CS104" i="44"/>
  <c r="DI104" i="44"/>
  <c r="CC104" i="44"/>
  <c r="CS120" i="44"/>
  <c r="DI120" i="44"/>
  <c r="CC120" i="44"/>
  <c r="CS136" i="44"/>
  <c r="DI136" i="44"/>
  <c r="CC136" i="44"/>
  <c r="CS152" i="44"/>
  <c r="DI152" i="44"/>
  <c r="CC152" i="44"/>
  <c r="DI168" i="44"/>
  <c r="CC168" i="44"/>
  <c r="CS168" i="44"/>
  <c r="DI184" i="44"/>
  <c r="CC184" i="44"/>
  <c r="CS184" i="44"/>
  <c r="DI200" i="44"/>
  <c r="CC200" i="44"/>
  <c r="CS200" i="44"/>
  <c r="DI216" i="44"/>
  <c r="CC216" i="44"/>
  <c r="CS216" i="44"/>
  <c r="CS42" i="44"/>
  <c r="DI42" i="44"/>
  <c r="CC42" i="44"/>
  <c r="CS74" i="44"/>
  <c r="DI74" i="44"/>
  <c r="CC74" i="44"/>
  <c r="CS106" i="44"/>
  <c r="DI106" i="44"/>
  <c r="CC106" i="44"/>
  <c r="CS138" i="44"/>
  <c r="DI138" i="44"/>
  <c r="CC138" i="44"/>
  <c r="DI170" i="44"/>
  <c r="CC170" i="44"/>
  <c r="CS170" i="44"/>
  <c r="DI202" i="44"/>
  <c r="CC202" i="44"/>
  <c r="CS202" i="44"/>
  <c r="DI218" i="44"/>
  <c r="CC218" i="44"/>
  <c r="CS218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S169" i="44"/>
  <c r="CC169" i="44"/>
  <c r="DI201" i="44"/>
  <c r="CS201" i="44"/>
  <c r="CC201" i="44"/>
  <c r="DI217" i="44"/>
  <c r="CS217" i="44"/>
  <c r="CC217" i="44"/>
  <c r="CS48" i="44"/>
  <c r="DI48" i="44"/>
  <c r="CC48" i="44"/>
  <c r="CS80" i="44"/>
  <c r="DI80" i="44"/>
  <c r="CC80" i="44"/>
  <c r="CS112" i="44"/>
  <c r="DI112" i="44"/>
  <c r="CC112" i="44"/>
  <c r="CS144" i="44"/>
  <c r="DI144" i="44"/>
  <c r="CC144" i="44"/>
  <c r="DI176" i="44"/>
  <c r="CC176" i="44"/>
  <c r="CS176" i="44"/>
  <c r="DI208" i="44"/>
  <c r="CC208" i="44"/>
  <c r="CS208" i="44"/>
  <c r="CS38" i="44"/>
  <c r="DI38" i="44"/>
  <c r="CC38" i="44"/>
  <c r="CS54" i="44"/>
  <c r="DI54" i="44"/>
  <c r="CC54" i="44"/>
  <c r="CS70" i="44"/>
  <c r="DI70" i="44"/>
  <c r="CC70" i="44"/>
  <c r="CS86" i="44"/>
  <c r="DI86" i="44"/>
  <c r="CC86" i="44"/>
  <c r="CS102" i="44"/>
  <c r="DI102" i="44"/>
  <c r="CC102" i="44"/>
  <c r="CS118" i="44"/>
  <c r="DI118" i="44"/>
  <c r="CC118" i="44"/>
  <c r="CS134" i="44"/>
  <c r="DI134" i="44"/>
  <c r="CC134" i="44"/>
  <c r="CS150" i="44"/>
  <c r="DI150" i="44"/>
  <c r="CC150" i="44"/>
  <c r="DI166" i="44"/>
  <c r="CC166" i="44"/>
  <c r="CS166" i="44"/>
  <c r="DI182" i="44"/>
  <c r="CC182" i="44"/>
  <c r="CS182" i="44"/>
  <c r="DI198" i="44"/>
  <c r="CC198" i="44"/>
  <c r="CS198" i="44"/>
  <c r="DI214" i="44"/>
  <c r="CC214" i="44"/>
  <c r="CS214" i="44"/>
  <c r="DI215" i="44"/>
  <c r="CS215" i="44"/>
  <c r="CC215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S165" i="44"/>
  <c r="CC165" i="44"/>
  <c r="DI181" i="44"/>
  <c r="CS181" i="44"/>
  <c r="CC181" i="44"/>
  <c r="DI197" i="44"/>
  <c r="CS197" i="44"/>
  <c r="CC197" i="44"/>
  <c r="DI213" i="44"/>
  <c r="CS213" i="44"/>
  <c r="CC213" i="44"/>
  <c r="DI28" i="44"/>
  <c r="CC28" i="44"/>
  <c r="CS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CS188" i="44"/>
  <c r="DI188" i="44"/>
  <c r="CC188" i="44"/>
  <c r="CS204" i="44"/>
  <c r="DI204" i="44"/>
  <c r="CC204" i="44"/>
  <c r="CS220" i="44"/>
  <c r="DI220" i="44"/>
  <c r="CC220" i="44"/>
  <c r="DI219" i="44"/>
  <c r="CS219" i="44"/>
  <c r="CC219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143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221" i="44"/>
  <c r="HN224" i="44"/>
  <c r="HN226" i="44"/>
  <c r="HN228" i="44"/>
  <c r="HN222" i="44"/>
  <c r="HN223" i="44"/>
  <c r="HN225" i="44"/>
  <c r="HN227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29" i="44"/>
  <c r="HH31" i="44"/>
  <c r="HH33" i="44"/>
  <c r="HH35" i="44"/>
  <c r="HH37" i="44"/>
  <c r="HH39" i="44"/>
  <c r="HH41" i="44"/>
  <c r="HH43" i="44"/>
  <c r="HH45" i="44"/>
  <c r="HH47" i="44"/>
  <c r="HH49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2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98" i="44"/>
  <c r="HH143" i="44"/>
  <c r="HH144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2" i="44"/>
  <c r="HH223" i="44"/>
  <c r="HH225" i="44"/>
  <c r="HH227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4" i="44"/>
  <c r="HH226" i="44"/>
  <c r="HH228" i="44"/>
  <c r="IA28" i="44"/>
  <c r="IA30" i="44"/>
  <c r="IA32" i="44"/>
  <c r="IA34" i="44"/>
  <c r="IA36" i="44"/>
  <c r="IA38" i="44"/>
  <c r="IA40" i="44"/>
  <c r="IA42" i="44"/>
  <c r="IA44" i="44"/>
  <c r="IA46" i="44"/>
  <c r="IA48" i="44"/>
  <c r="IA50" i="44"/>
  <c r="IA52" i="44"/>
  <c r="IA54" i="44"/>
  <c r="IA56" i="44"/>
  <c r="IA58" i="44"/>
  <c r="IA29" i="44"/>
  <c r="IA31" i="44"/>
  <c r="IA33" i="44"/>
  <c r="IA35" i="44"/>
  <c r="IA37" i="44"/>
  <c r="IA39" i="44"/>
  <c r="IA41" i="44"/>
  <c r="IA43" i="44"/>
  <c r="IA45" i="44"/>
  <c r="IA47" i="44"/>
  <c r="IA49" i="44"/>
  <c r="IA51" i="44"/>
  <c r="IA53" i="44"/>
  <c r="IA55" i="44"/>
  <c r="IA57" i="44"/>
  <c r="IA59" i="44"/>
  <c r="IA61" i="44"/>
  <c r="IA63" i="44"/>
  <c r="IA65" i="44"/>
  <c r="IA67" i="44"/>
  <c r="IA69" i="44"/>
  <c r="IA71" i="44"/>
  <c r="IA73" i="44"/>
  <c r="IA75" i="44"/>
  <c r="IA77" i="44"/>
  <c r="IA79" i="44"/>
  <c r="IA81" i="44"/>
  <c r="IA83" i="44"/>
  <c r="IA85" i="44"/>
  <c r="IA87" i="44"/>
  <c r="IA89" i="44"/>
  <c r="IA91" i="44"/>
  <c r="IA93" i="44"/>
  <c r="IA95" i="44"/>
  <c r="IA97" i="44"/>
  <c r="IA99" i="44"/>
  <c r="IA101" i="44"/>
  <c r="IA103" i="44"/>
  <c r="IA105" i="44"/>
  <c r="IA107" i="44"/>
  <c r="IA109" i="44"/>
  <c r="IA111" i="44"/>
  <c r="IA113" i="44"/>
  <c r="IA115" i="44"/>
  <c r="IA117" i="44"/>
  <c r="IA119" i="44"/>
  <c r="IA121" i="44"/>
  <c r="IA123" i="44"/>
  <c r="IA125" i="44"/>
  <c r="IA127" i="44"/>
  <c r="IA129" i="44"/>
  <c r="IA131" i="44"/>
  <c r="IA133" i="44"/>
  <c r="IA135" i="44"/>
  <c r="IA137" i="44"/>
  <c r="IA139" i="44"/>
  <c r="IA141" i="44"/>
  <c r="IA143" i="44"/>
  <c r="IA145" i="44"/>
  <c r="IA147" i="44"/>
  <c r="IA149" i="44"/>
  <c r="IA151" i="44"/>
  <c r="IA153" i="44"/>
  <c r="IA155" i="44"/>
  <c r="IA157" i="44"/>
  <c r="IA159" i="44"/>
  <c r="IA161" i="44"/>
  <c r="IA163" i="44"/>
  <c r="IA165" i="44"/>
  <c r="IA167" i="44"/>
  <c r="IA169" i="44"/>
  <c r="IA171" i="44"/>
  <c r="IA173" i="44"/>
  <c r="IA175" i="44"/>
  <c r="IA177" i="44"/>
  <c r="IA179" i="44"/>
  <c r="IA181" i="44"/>
  <c r="IA183" i="44"/>
  <c r="IA185" i="44"/>
  <c r="IA187" i="44"/>
  <c r="IA189" i="44"/>
  <c r="IA191" i="44"/>
  <c r="IA193" i="44"/>
  <c r="IA195" i="44"/>
  <c r="IA197" i="44"/>
  <c r="IA199" i="44"/>
  <c r="IA201" i="44"/>
  <c r="IA203" i="44"/>
  <c r="IA205" i="44"/>
  <c r="IA207" i="44"/>
  <c r="IA209" i="44"/>
  <c r="IA211" i="44"/>
  <c r="IA213" i="44"/>
  <c r="IA215" i="44"/>
  <c r="IA217" i="44"/>
  <c r="IA219" i="44"/>
  <c r="IA221" i="44"/>
  <c r="IA223" i="44"/>
  <c r="IA225" i="44"/>
  <c r="IA227" i="44"/>
  <c r="IA60" i="44"/>
  <c r="IA62" i="44"/>
  <c r="IA64" i="44"/>
  <c r="IA66" i="44"/>
  <c r="IA68" i="44"/>
  <c r="IA70" i="44"/>
  <c r="IA72" i="44"/>
  <c r="IA74" i="44"/>
  <c r="IA76" i="44"/>
  <c r="IA78" i="44"/>
  <c r="IA80" i="44"/>
  <c r="IA82" i="44"/>
  <c r="IA84" i="44"/>
  <c r="IA86" i="44"/>
  <c r="IA88" i="44"/>
  <c r="IA90" i="44"/>
  <c r="IA92" i="44"/>
  <c r="IA94" i="44"/>
  <c r="IA96" i="44"/>
  <c r="IA98" i="44"/>
  <c r="IA100" i="44"/>
  <c r="IA102" i="44"/>
  <c r="IA104" i="44"/>
  <c r="IA106" i="44"/>
  <c r="IA108" i="44"/>
  <c r="IA110" i="44"/>
  <c r="IA112" i="44"/>
  <c r="IA114" i="44"/>
  <c r="IA116" i="44"/>
  <c r="IA118" i="44"/>
  <c r="IA120" i="44"/>
  <c r="IA122" i="44"/>
  <c r="IA124" i="44"/>
  <c r="IA126" i="44"/>
  <c r="IA128" i="44"/>
  <c r="IA130" i="44"/>
  <c r="IA132" i="44"/>
  <c r="IA134" i="44"/>
  <c r="IA136" i="44"/>
  <c r="IA138" i="44"/>
  <c r="IA140" i="44"/>
  <c r="IA142" i="44"/>
  <c r="IA144" i="44"/>
  <c r="IA146" i="44"/>
  <c r="IA148" i="44"/>
  <c r="IA150" i="44"/>
  <c r="IA152" i="44"/>
  <c r="IA154" i="44"/>
  <c r="IA156" i="44"/>
  <c r="IA158" i="44"/>
  <c r="IA160" i="44"/>
  <c r="IA162" i="44"/>
  <c r="IA164" i="44"/>
  <c r="IA166" i="44"/>
  <c r="IA168" i="44"/>
  <c r="IA170" i="44"/>
  <c r="IA172" i="44"/>
  <c r="IA174" i="44"/>
  <c r="IA176" i="44"/>
  <c r="IA178" i="44"/>
  <c r="IA180" i="44"/>
  <c r="IA182" i="44"/>
  <c r="IA184" i="44"/>
  <c r="IA186" i="44"/>
  <c r="IA188" i="44"/>
  <c r="IA190" i="44"/>
  <c r="IA192" i="44"/>
  <c r="IA194" i="44"/>
  <c r="IA196" i="44"/>
  <c r="IA198" i="44"/>
  <c r="IA200" i="44"/>
  <c r="IA202" i="44"/>
  <c r="IA204" i="44"/>
  <c r="IA206" i="44"/>
  <c r="IA208" i="44"/>
  <c r="IA210" i="44"/>
  <c r="IA212" i="44"/>
  <c r="IA214" i="44"/>
  <c r="IA216" i="44"/>
  <c r="IA218" i="44"/>
  <c r="IA220" i="44"/>
  <c r="IA222" i="44"/>
  <c r="IA224" i="44"/>
  <c r="IA226" i="44"/>
  <c r="IA22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IK228" i="44"/>
  <c r="GQ28" i="44"/>
  <c r="GQ32" i="44"/>
  <c r="GQ36" i="44"/>
  <c r="GQ40" i="44"/>
  <c r="GQ44" i="44"/>
  <c r="GQ48" i="44"/>
  <c r="GQ52" i="44"/>
  <c r="GQ56" i="44"/>
  <c r="GQ60" i="44"/>
  <c r="GQ29" i="44"/>
  <c r="GQ33" i="44"/>
  <c r="GQ37" i="44"/>
  <c r="GQ41" i="44"/>
  <c r="GQ45" i="44"/>
  <c r="GQ49" i="44"/>
  <c r="GQ53" i="44"/>
  <c r="GQ57" i="44"/>
  <c r="GQ30" i="44"/>
  <c r="GQ34" i="44"/>
  <c r="GQ38" i="44"/>
  <c r="GQ42" i="44"/>
  <c r="GQ46" i="44"/>
  <c r="GQ50" i="44"/>
  <c r="GQ54" i="44"/>
  <c r="GQ58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31" i="44"/>
  <c r="GQ39" i="44"/>
  <c r="GQ47" i="44"/>
  <c r="GQ55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177" i="44"/>
  <c r="GQ181" i="44"/>
  <c r="GQ185" i="44"/>
  <c r="GQ189" i="44"/>
  <c r="GQ193" i="44"/>
  <c r="GQ197" i="44"/>
  <c r="GQ61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35" i="44"/>
  <c r="GQ43" i="44"/>
  <c r="GQ51" i="44"/>
  <c r="GQ59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178" i="44"/>
  <c r="GQ186" i="44"/>
  <c r="GQ194" i="44"/>
  <c r="GQ200" i="44"/>
  <c r="GQ204" i="44"/>
  <c r="GQ208" i="44"/>
  <c r="GQ212" i="44"/>
  <c r="GQ216" i="44"/>
  <c r="GQ220" i="44"/>
  <c r="GQ224" i="44"/>
  <c r="GQ228" i="44"/>
  <c r="GQ201" i="44"/>
  <c r="GQ205" i="44"/>
  <c r="GQ209" i="44"/>
  <c r="GQ213" i="44"/>
  <c r="GQ217" i="44"/>
  <c r="GQ221" i="44"/>
  <c r="GQ225" i="44"/>
  <c r="GQ182" i="44"/>
  <c r="GQ190" i="44"/>
  <c r="GQ198" i="44"/>
  <c r="GQ202" i="44"/>
  <c r="GQ206" i="44"/>
  <c r="GQ210" i="44"/>
  <c r="GQ214" i="44"/>
  <c r="GQ218" i="44"/>
  <c r="GQ222" i="44"/>
  <c r="GQ226" i="44"/>
  <c r="GQ199" i="44"/>
  <c r="GQ203" i="44"/>
  <c r="GQ207" i="44"/>
  <c r="GQ211" i="44"/>
  <c r="GQ215" i="44"/>
  <c r="GQ219" i="44"/>
  <c r="GQ223" i="44"/>
  <c r="GQ227" i="44"/>
  <c r="HY29" i="44"/>
  <c r="HY31" i="44"/>
  <c r="HY33" i="44"/>
  <c r="HY35" i="44"/>
  <c r="HY37" i="44"/>
  <c r="HY39" i="44"/>
  <c r="HY41" i="44"/>
  <c r="HY43" i="44"/>
  <c r="HY45" i="44"/>
  <c r="HY47" i="44"/>
  <c r="HY49" i="44"/>
  <c r="HY51" i="44"/>
  <c r="HY53" i="44"/>
  <c r="HY55" i="44"/>
  <c r="HY57" i="44"/>
  <c r="HY59" i="44"/>
  <c r="HY28" i="44"/>
  <c r="HY30" i="44"/>
  <c r="HY32" i="44"/>
  <c r="HY34" i="44"/>
  <c r="HY36" i="44"/>
  <c r="HY38" i="44"/>
  <c r="HY40" i="44"/>
  <c r="HY42" i="44"/>
  <c r="HY44" i="44"/>
  <c r="HY46" i="44"/>
  <c r="HY48" i="44"/>
  <c r="HY50" i="44"/>
  <c r="HY52" i="44"/>
  <c r="HY54" i="44"/>
  <c r="HY56" i="44"/>
  <c r="HY58" i="44"/>
  <c r="HY60" i="44"/>
  <c r="HY62" i="44"/>
  <c r="HY64" i="44"/>
  <c r="HY66" i="44"/>
  <c r="HY68" i="44"/>
  <c r="HY70" i="44"/>
  <c r="HY72" i="44"/>
  <c r="HY74" i="44"/>
  <c r="HY76" i="44"/>
  <c r="HY78" i="44"/>
  <c r="HY80" i="44"/>
  <c r="HY82" i="44"/>
  <c r="HY84" i="44"/>
  <c r="HY86" i="44"/>
  <c r="HY88" i="44"/>
  <c r="HY90" i="44"/>
  <c r="HY92" i="44"/>
  <c r="HY94" i="44"/>
  <c r="HY96" i="44"/>
  <c r="HY98" i="44"/>
  <c r="HY100" i="44"/>
  <c r="HY102" i="44"/>
  <c r="HY104" i="44"/>
  <c r="HY106" i="44"/>
  <c r="HY108" i="44"/>
  <c r="HY110" i="44"/>
  <c r="HY112" i="44"/>
  <c r="HY114" i="44"/>
  <c r="HY116" i="44"/>
  <c r="HY118" i="44"/>
  <c r="HY120" i="44"/>
  <c r="HY122" i="44"/>
  <c r="HY124" i="44"/>
  <c r="HY126" i="44"/>
  <c r="HY128" i="44"/>
  <c r="HY130" i="44"/>
  <c r="HY132" i="44"/>
  <c r="HY134" i="44"/>
  <c r="HY136" i="44"/>
  <c r="HY138" i="44"/>
  <c r="HY140" i="44"/>
  <c r="HY142" i="44"/>
  <c r="HY144" i="44"/>
  <c r="HY146" i="44"/>
  <c r="HY148" i="44"/>
  <c r="HY150" i="44"/>
  <c r="HY152" i="44"/>
  <c r="HY154" i="44"/>
  <c r="HY156" i="44"/>
  <c r="HY158" i="44"/>
  <c r="HY160" i="44"/>
  <c r="HY162" i="44"/>
  <c r="HY164" i="44"/>
  <c r="HY166" i="44"/>
  <c r="HY168" i="44"/>
  <c r="HY170" i="44"/>
  <c r="HY172" i="44"/>
  <c r="HY174" i="44"/>
  <c r="HY176" i="44"/>
  <c r="HY178" i="44"/>
  <c r="HY180" i="44"/>
  <c r="HY182" i="44"/>
  <c r="HY184" i="44"/>
  <c r="HY186" i="44"/>
  <c r="HY188" i="44"/>
  <c r="HY190" i="44"/>
  <c r="HY192" i="44"/>
  <c r="HY194" i="44"/>
  <c r="HY196" i="44"/>
  <c r="HY198" i="44"/>
  <c r="HY200" i="44"/>
  <c r="HY202" i="44"/>
  <c r="HY204" i="44"/>
  <c r="HY206" i="44"/>
  <c r="HY208" i="44"/>
  <c r="HY210" i="44"/>
  <c r="HY212" i="44"/>
  <c r="HY214" i="44"/>
  <c r="HY216" i="44"/>
  <c r="HY218" i="44"/>
  <c r="HY220" i="44"/>
  <c r="HY222" i="44"/>
  <c r="HY224" i="44"/>
  <c r="HY226" i="44"/>
  <c r="HY228" i="44"/>
  <c r="HY61" i="44"/>
  <c r="HY63" i="44"/>
  <c r="HY65" i="44"/>
  <c r="HY67" i="44"/>
  <c r="HY69" i="44"/>
  <c r="HY71" i="44"/>
  <c r="HY73" i="44"/>
  <c r="HY75" i="44"/>
  <c r="HY77" i="44"/>
  <c r="HY79" i="44"/>
  <c r="HY81" i="44"/>
  <c r="HY83" i="44"/>
  <c r="HY85" i="44"/>
  <c r="HY87" i="44"/>
  <c r="HY89" i="44"/>
  <c r="HY91" i="44"/>
  <c r="HY93" i="44"/>
  <c r="HY95" i="44"/>
  <c r="HY97" i="44"/>
  <c r="HY99" i="44"/>
  <c r="HY101" i="44"/>
  <c r="HY103" i="44"/>
  <c r="HY105" i="44"/>
  <c r="HY107" i="44"/>
  <c r="HY109" i="44"/>
  <c r="HY111" i="44"/>
  <c r="HY113" i="44"/>
  <c r="HY115" i="44"/>
  <c r="HY117" i="44"/>
  <c r="HY119" i="44"/>
  <c r="HY121" i="44"/>
  <c r="HY123" i="44"/>
  <c r="HY125" i="44"/>
  <c r="HY127" i="44"/>
  <c r="HY129" i="44"/>
  <c r="HY131" i="44"/>
  <c r="HY133" i="44"/>
  <c r="HY135" i="44"/>
  <c r="HY137" i="44"/>
  <c r="HY139" i="44"/>
  <c r="HY141" i="44"/>
  <c r="HY143" i="44"/>
  <c r="HY145" i="44"/>
  <c r="HY147" i="44"/>
  <c r="HY149" i="44"/>
  <c r="HY151" i="44"/>
  <c r="HY153" i="44"/>
  <c r="HY155" i="44"/>
  <c r="HY157" i="44"/>
  <c r="HY159" i="44"/>
  <c r="HY161" i="44"/>
  <c r="HY163" i="44"/>
  <c r="HY165" i="44"/>
  <c r="HY167" i="44"/>
  <c r="HY169" i="44"/>
  <c r="HY171" i="44"/>
  <c r="HY173" i="44"/>
  <c r="HY175" i="44"/>
  <c r="HY177" i="44"/>
  <c r="HY179" i="44"/>
  <c r="HY181" i="44"/>
  <c r="HY183" i="44"/>
  <c r="HY185" i="44"/>
  <c r="HY187" i="44"/>
  <c r="HY189" i="44"/>
  <c r="HY191" i="44"/>
  <c r="HY193" i="44"/>
  <c r="HY195" i="44"/>
  <c r="HY197" i="44"/>
  <c r="HY199" i="44"/>
  <c r="HY201" i="44"/>
  <c r="HY203" i="44"/>
  <c r="HY205" i="44"/>
  <c r="HY207" i="44"/>
  <c r="HY209" i="44"/>
  <c r="HY211" i="44"/>
  <c r="HY213" i="44"/>
  <c r="HY215" i="44"/>
  <c r="HY217" i="44"/>
  <c r="HY219" i="44"/>
  <c r="HY221" i="44"/>
  <c r="HY223" i="44"/>
  <c r="HY225" i="44"/>
  <c r="HY2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143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144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223" i="44"/>
  <c r="HG224" i="44"/>
  <c r="HG226" i="44"/>
  <c r="HG228" i="44"/>
  <c r="HG225" i="44"/>
  <c r="HG227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Q22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IR228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29" i="44"/>
  <c r="GU33" i="44"/>
  <c r="GU37" i="44"/>
  <c r="GU41" i="44"/>
  <c r="GU45" i="44"/>
  <c r="GU49" i="44"/>
  <c r="GU53" i="44"/>
  <c r="GU57" i="44"/>
  <c r="GU61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30" i="44"/>
  <c r="GU38" i="44"/>
  <c r="GU46" i="44"/>
  <c r="GU54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176" i="44"/>
  <c r="GU180" i="44"/>
  <c r="GU184" i="44"/>
  <c r="GU188" i="44"/>
  <c r="GU192" i="44"/>
  <c r="GU196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34" i="44"/>
  <c r="GU42" i="44"/>
  <c r="GU50" i="44"/>
  <c r="GU58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177" i="44"/>
  <c r="GU185" i="44"/>
  <c r="GU193" i="44"/>
  <c r="GU199" i="44"/>
  <c r="GU203" i="44"/>
  <c r="GU207" i="44"/>
  <c r="GU211" i="44"/>
  <c r="GU215" i="44"/>
  <c r="GU219" i="44"/>
  <c r="GU223" i="44"/>
  <c r="GU227" i="44"/>
  <c r="GU200" i="44"/>
  <c r="GU204" i="44"/>
  <c r="GU208" i="44"/>
  <c r="GU212" i="44"/>
  <c r="GU216" i="44"/>
  <c r="GU220" i="44"/>
  <c r="GU224" i="44"/>
  <c r="GU228" i="44"/>
  <c r="GU181" i="44"/>
  <c r="GU189" i="44"/>
  <c r="GU197" i="44"/>
  <c r="GU201" i="44"/>
  <c r="GU205" i="44"/>
  <c r="GU209" i="44"/>
  <c r="GU213" i="44"/>
  <c r="GU217" i="44"/>
  <c r="GU221" i="44"/>
  <c r="GU225" i="44"/>
  <c r="GU198" i="44"/>
  <c r="GU202" i="44"/>
  <c r="GU206" i="44"/>
  <c r="GU210" i="44"/>
  <c r="GU214" i="44"/>
  <c r="GU218" i="44"/>
  <c r="GU222" i="44"/>
  <c r="GU226" i="44"/>
  <c r="IC29" i="44"/>
  <c r="IC31" i="44"/>
  <c r="IC33" i="44"/>
  <c r="IC35" i="44"/>
  <c r="IC37" i="44"/>
  <c r="IC39" i="44"/>
  <c r="IC41" i="44"/>
  <c r="IC43" i="44"/>
  <c r="IC45" i="44"/>
  <c r="IC47" i="44"/>
  <c r="IC49" i="44"/>
  <c r="IC51" i="44"/>
  <c r="IC53" i="44"/>
  <c r="IC55" i="44"/>
  <c r="IC57" i="44"/>
  <c r="IC59" i="44"/>
  <c r="IC28" i="44"/>
  <c r="IC30" i="44"/>
  <c r="IC32" i="44"/>
  <c r="IC34" i="44"/>
  <c r="IC36" i="44"/>
  <c r="IC38" i="44"/>
  <c r="IC40" i="44"/>
  <c r="IC42" i="44"/>
  <c r="IC44" i="44"/>
  <c r="IC46" i="44"/>
  <c r="IC48" i="44"/>
  <c r="IC50" i="44"/>
  <c r="IC52" i="44"/>
  <c r="IC54" i="44"/>
  <c r="IC56" i="44"/>
  <c r="IC58" i="44"/>
  <c r="IC60" i="44"/>
  <c r="IC62" i="44"/>
  <c r="IC64" i="44"/>
  <c r="IC66" i="44"/>
  <c r="IC68" i="44"/>
  <c r="IC70" i="44"/>
  <c r="IC72" i="44"/>
  <c r="IC74" i="44"/>
  <c r="IC76" i="44"/>
  <c r="IC78" i="44"/>
  <c r="IC80" i="44"/>
  <c r="IC82" i="44"/>
  <c r="IC84" i="44"/>
  <c r="IC86" i="44"/>
  <c r="IC88" i="44"/>
  <c r="IC90" i="44"/>
  <c r="IC92" i="44"/>
  <c r="IC94" i="44"/>
  <c r="IC96" i="44"/>
  <c r="IC98" i="44"/>
  <c r="IC100" i="44"/>
  <c r="IC102" i="44"/>
  <c r="IC104" i="44"/>
  <c r="IC106" i="44"/>
  <c r="IC108" i="44"/>
  <c r="IC110" i="44"/>
  <c r="IC112" i="44"/>
  <c r="IC114" i="44"/>
  <c r="IC116" i="44"/>
  <c r="IC118" i="44"/>
  <c r="IC120" i="44"/>
  <c r="IC122" i="44"/>
  <c r="IC124" i="44"/>
  <c r="IC126" i="44"/>
  <c r="IC128" i="44"/>
  <c r="IC130" i="44"/>
  <c r="IC132" i="44"/>
  <c r="IC134" i="44"/>
  <c r="IC136" i="44"/>
  <c r="IC138" i="44"/>
  <c r="IC140" i="44"/>
  <c r="IC142" i="44"/>
  <c r="IC144" i="44"/>
  <c r="IC146" i="44"/>
  <c r="IC148" i="44"/>
  <c r="IC150" i="44"/>
  <c r="IC152" i="44"/>
  <c r="IC154" i="44"/>
  <c r="IC156" i="44"/>
  <c r="IC158" i="44"/>
  <c r="IC160" i="44"/>
  <c r="IC162" i="44"/>
  <c r="IC164" i="44"/>
  <c r="IC166" i="44"/>
  <c r="IC168" i="44"/>
  <c r="IC170" i="44"/>
  <c r="IC172" i="44"/>
  <c r="IC174" i="44"/>
  <c r="IC176" i="44"/>
  <c r="IC178" i="44"/>
  <c r="IC180" i="44"/>
  <c r="IC182" i="44"/>
  <c r="IC184" i="44"/>
  <c r="IC186" i="44"/>
  <c r="IC188" i="44"/>
  <c r="IC190" i="44"/>
  <c r="IC192" i="44"/>
  <c r="IC194" i="44"/>
  <c r="IC196" i="44"/>
  <c r="IC198" i="44"/>
  <c r="IC200" i="44"/>
  <c r="IC202" i="44"/>
  <c r="IC204" i="44"/>
  <c r="IC206" i="44"/>
  <c r="IC208" i="44"/>
  <c r="IC210" i="44"/>
  <c r="IC212" i="44"/>
  <c r="IC214" i="44"/>
  <c r="IC216" i="44"/>
  <c r="IC218" i="44"/>
  <c r="IC220" i="44"/>
  <c r="IC222" i="44"/>
  <c r="IC224" i="44"/>
  <c r="IC226" i="44"/>
  <c r="IC228" i="44"/>
  <c r="IC61" i="44"/>
  <c r="IC63" i="44"/>
  <c r="IC65" i="44"/>
  <c r="IC67" i="44"/>
  <c r="IC69" i="44"/>
  <c r="IC71" i="44"/>
  <c r="IC73" i="44"/>
  <c r="IC75" i="44"/>
  <c r="IC77" i="44"/>
  <c r="IC79" i="44"/>
  <c r="IC81" i="44"/>
  <c r="IC83" i="44"/>
  <c r="IC85" i="44"/>
  <c r="IC87" i="44"/>
  <c r="IC89" i="44"/>
  <c r="IC91" i="44"/>
  <c r="IC93" i="44"/>
  <c r="IC95" i="44"/>
  <c r="IC97" i="44"/>
  <c r="IC99" i="44"/>
  <c r="IC101" i="44"/>
  <c r="IC103" i="44"/>
  <c r="IC105" i="44"/>
  <c r="IC107" i="44"/>
  <c r="IC109" i="44"/>
  <c r="IC111" i="44"/>
  <c r="IC113" i="44"/>
  <c r="IC115" i="44"/>
  <c r="IC117" i="44"/>
  <c r="IC119" i="44"/>
  <c r="IC121" i="44"/>
  <c r="IC123" i="44"/>
  <c r="IC125" i="44"/>
  <c r="IC127" i="44"/>
  <c r="IC129" i="44"/>
  <c r="IC131" i="44"/>
  <c r="IC133" i="44"/>
  <c r="IC135" i="44"/>
  <c r="IC137" i="44"/>
  <c r="IC139" i="44"/>
  <c r="IC141" i="44"/>
  <c r="IC143" i="44"/>
  <c r="IC145" i="44"/>
  <c r="IC147" i="44"/>
  <c r="IC149" i="44"/>
  <c r="IC151" i="44"/>
  <c r="IC153" i="44"/>
  <c r="IC155" i="44"/>
  <c r="IC157" i="44"/>
  <c r="IC159" i="44"/>
  <c r="IC161" i="44"/>
  <c r="IC163" i="44"/>
  <c r="IC165" i="44"/>
  <c r="IC167" i="44"/>
  <c r="IC169" i="44"/>
  <c r="IC171" i="44"/>
  <c r="IC173" i="44"/>
  <c r="IC175" i="44"/>
  <c r="IC177" i="44"/>
  <c r="IC179" i="44"/>
  <c r="IC181" i="44"/>
  <c r="IC183" i="44"/>
  <c r="IC185" i="44"/>
  <c r="IC187" i="44"/>
  <c r="IC189" i="44"/>
  <c r="IC191" i="44"/>
  <c r="IC193" i="44"/>
  <c r="IC195" i="44"/>
  <c r="IC197" i="44"/>
  <c r="IC199" i="44"/>
  <c r="IC201" i="44"/>
  <c r="IC203" i="44"/>
  <c r="IC205" i="44"/>
  <c r="IC207" i="44"/>
  <c r="IC209" i="44"/>
  <c r="IC211" i="44"/>
  <c r="IC213" i="44"/>
  <c r="IC215" i="44"/>
  <c r="IC217" i="44"/>
  <c r="IC219" i="44"/>
  <c r="IC221" i="44"/>
  <c r="IC223" i="44"/>
  <c r="IC225" i="44"/>
  <c r="IC227" i="44"/>
  <c r="HK29" i="44"/>
  <c r="HK31" i="44"/>
  <c r="HK33" i="44"/>
  <c r="HK35" i="44"/>
  <c r="HK37" i="44"/>
  <c r="HK39" i="44"/>
  <c r="HK41" i="44"/>
  <c r="HK43" i="44"/>
  <c r="HK45" i="44"/>
  <c r="HK47" i="44"/>
  <c r="HK49" i="44"/>
  <c r="HK28" i="44"/>
  <c r="HK30" i="44"/>
  <c r="HK32" i="44"/>
  <c r="HK34" i="44"/>
  <c r="HK36" i="44"/>
  <c r="HK38" i="44"/>
  <c r="HK40" i="44"/>
  <c r="HK42" i="44"/>
  <c r="HK44" i="44"/>
  <c r="HK46" i="44"/>
  <c r="HK48" i="44"/>
  <c r="HK5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119" i="44"/>
  <c r="HK52" i="44"/>
  <c r="HK54" i="44"/>
  <c r="HK56" i="44"/>
  <c r="HK58" i="44"/>
  <c r="HK60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142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97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224" i="44"/>
  <c r="HK226" i="44"/>
  <c r="HK228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HK222" i="44"/>
  <c r="HK223" i="44"/>
  <c r="HK225" i="44"/>
  <c r="HK22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S22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IN228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142" i="44"/>
  <c r="HJ144" i="44"/>
  <c r="HJ143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222" i="44"/>
  <c r="HJ223" i="44"/>
  <c r="HJ225" i="44"/>
  <c r="HJ227" i="44"/>
  <c r="HJ224" i="44"/>
  <c r="HJ226" i="44"/>
  <c r="HJ228" i="44"/>
  <c r="HV29" i="44"/>
  <c r="HV31" i="44"/>
  <c r="HV33" i="44"/>
  <c r="HV35" i="44"/>
  <c r="HV37" i="44"/>
  <c r="HV39" i="44"/>
  <c r="HV41" i="44"/>
  <c r="HV43" i="44"/>
  <c r="HV45" i="44"/>
  <c r="HV47" i="44"/>
  <c r="HV49" i="44"/>
  <c r="HV51" i="44"/>
  <c r="HV53" i="44"/>
  <c r="HV28" i="44"/>
  <c r="HV30" i="44"/>
  <c r="HV32" i="44"/>
  <c r="HV34" i="44"/>
  <c r="HV36" i="44"/>
  <c r="HV38" i="44"/>
  <c r="HV40" i="44"/>
  <c r="HV42" i="44"/>
  <c r="HV44" i="44"/>
  <c r="HV46" i="44"/>
  <c r="HV48" i="44"/>
  <c r="HV50" i="44"/>
  <c r="HV52" i="44"/>
  <c r="HV54" i="44"/>
  <c r="HV56" i="44"/>
  <c r="HV58" i="44"/>
  <c r="HV60" i="44"/>
  <c r="HV61" i="44"/>
  <c r="HV63" i="44"/>
  <c r="HV65" i="44"/>
  <c r="HV67" i="44"/>
  <c r="HV69" i="44"/>
  <c r="HV71" i="44"/>
  <c r="HV73" i="44"/>
  <c r="HV75" i="44"/>
  <c r="HV77" i="44"/>
  <c r="HV79" i="44"/>
  <c r="HV81" i="44"/>
  <c r="HV83" i="44"/>
  <c r="HV85" i="44"/>
  <c r="HV87" i="44"/>
  <c r="HV89" i="44"/>
  <c r="HV91" i="44"/>
  <c r="HV93" i="44"/>
  <c r="HV95" i="44"/>
  <c r="HV97" i="44"/>
  <c r="HV99" i="44"/>
  <c r="HV101" i="44"/>
  <c r="HV103" i="44"/>
  <c r="HV105" i="44"/>
  <c r="HV107" i="44"/>
  <c r="HV109" i="44"/>
  <c r="HV111" i="44"/>
  <c r="HV113" i="44"/>
  <c r="HV115" i="44"/>
  <c r="HV117" i="44"/>
  <c r="HV119" i="44"/>
  <c r="HV121" i="44"/>
  <c r="HV123" i="44"/>
  <c r="HV125" i="44"/>
  <c r="HV127" i="44"/>
  <c r="HV129" i="44"/>
  <c r="HV131" i="44"/>
  <c r="HV133" i="44"/>
  <c r="HV135" i="44"/>
  <c r="HV137" i="44"/>
  <c r="HV139" i="44"/>
  <c r="HV141" i="44"/>
  <c r="HV143" i="44"/>
  <c r="HV145" i="44"/>
  <c r="HV147" i="44"/>
  <c r="HV149" i="44"/>
  <c r="HV151" i="44"/>
  <c r="HV153" i="44"/>
  <c r="HV155" i="44"/>
  <c r="HV157" i="44"/>
  <c r="HV159" i="44"/>
  <c r="HV161" i="44"/>
  <c r="HV163" i="44"/>
  <c r="HV165" i="44"/>
  <c r="HV167" i="44"/>
  <c r="HV169" i="44"/>
  <c r="HV171" i="44"/>
  <c r="HV173" i="44"/>
  <c r="HV175" i="44"/>
  <c r="HV177" i="44"/>
  <c r="HV179" i="44"/>
  <c r="HV181" i="44"/>
  <c r="HV183" i="44"/>
  <c r="HV55" i="44"/>
  <c r="HV57" i="44"/>
  <c r="HV59" i="44"/>
  <c r="HV62" i="44"/>
  <c r="HV64" i="44"/>
  <c r="HV66" i="44"/>
  <c r="HV68" i="44"/>
  <c r="HV70" i="44"/>
  <c r="HV72" i="44"/>
  <c r="HV74" i="44"/>
  <c r="HV76" i="44"/>
  <c r="HV78" i="44"/>
  <c r="HV80" i="44"/>
  <c r="HV82" i="44"/>
  <c r="HV84" i="44"/>
  <c r="HV86" i="44"/>
  <c r="HV88" i="44"/>
  <c r="HV90" i="44"/>
  <c r="HV92" i="44"/>
  <c r="HV94" i="44"/>
  <c r="HV96" i="44"/>
  <c r="HV98" i="44"/>
  <c r="HV100" i="44"/>
  <c r="HV102" i="44"/>
  <c r="HV104" i="44"/>
  <c r="HV106" i="44"/>
  <c r="HV108" i="44"/>
  <c r="HV110" i="44"/>
  <c r="HV112" i="44"/>
  <c r="HV114" i="44"/>
  <c r="HV116" i="44"/>
  <c r="HV118" i="44"/>
  <c r="HV120" i="44"/>
  <c r="HV122" i="44"/>
  <c r="HV124" i="44"/>
  <c r="HV126" i="44"/>
  <c r="HV128" i="44"/>
  <c r="HV130" i="44"/>
  <c r="HV132" i="44"/>
  <c r="HV134" i="44"/>
  <c r="HV136" i="44"/>
  <c r="HV138" i="44"/>
  <c r="HV140" i="44"/>
  <c r="HV142" i="44"/>
  <c r="HV144" i="44"/>
  <c r="HV146" i="44"/>
  <c r="HV148" i="44"/>
  <c r="HV150" i="44"/>
  <c r="HV152" i="44"/>
  <c r="HV154" i="44"/>
  <c r="HV156" i="44"/>
  <c r="HV158" i="44"/>
  <c r="HV160" i="44"/>
  <c r="HV162" i="44"/>
  <c r="HV164" i="44"/>
  <c r="HV166" i="44"/>
  <c r="HV168" i="44"/>
  <c r="HV170" i="44"/>
  <c r="HV172" i="44"/>
  <c r="HV174" i="44"/>
  <c r="HV176" i="44"/>
  <c r="HV178" i="44"/>
  <c r="HV180" i="44"/>
  <c r="HV182" i="44"/>
  <c r="HV184" i="44"/>
  <c r="HV186" i="44"/>
  <c r="HV188" i="44"/>
  <c r="HV190" i="44"/>
  <c r="HV192" i="44"/>
  <c r="HV194" i="44"/>
  <c r="HV196" i="44"/>
  <c r="HV198" i="44"/>
  <c r="HV200" i="44"/>
  <c r="HV202" i="44"/>
  <c r="HV204" i="44"/>
  <c r="HV206" i="44"/>
  <c r="HV208" i="44"/>
  <c r="HV210" i="44"/>
  <c r="HV212" i="44"/>
  <c r="HV214" i="44"/>
  <c r="HV216" i="44"/>
  <c r="HV218" i="44"/>
  <c r="HV220" i="44"/>
  <c r="HV222" i="44"/>
  <c r="HV224" i="44"/>
  <c r="HV226" i="44"/>
  <c r="HV228" i="44"/>
  <c r="HV185" i="44"/>
  <c r="HV187" i="44"/>
  <c r="HV189" i="44"/>
  <c r="HV191" i="44"/>
  <c r="HV193" i="44"/>
  <c r="HV195" i="44"/>
  <c r="HV197" i="44"/>
  <c r="HV199" i="44"/>
  <c r="HV201" i="44"/>
  <c r="HV203" i="44"/>
  <c r="HV205" i="44"/>
  <c r="HV207" i="44"/>
  <c r="HV209" i="44"/>
  <c r="HV211" i="44"/>
  <c r="HV213" i="44"/>
  <c r="HV215" i="44"/>
  <c r="HV217" i="44"/>
  <c r="HV219" i="44"/>
  <c r="HV221" i="44"/>
  <c r="HV223" i="44"/>
  <c r="HV225" i="44"/>
  <c r="HV227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142" i="44"/>
  <c r="HD144" i="44"/>
  <c r="HD143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222" i="44"/>
  <c r="HD225" i="44"/>
  <c r="HD227" i="44"/>
  <c r="HD223" i="44"/>
  <c r="HD224" i="44"/>
  <c r="HD226" i="44"/>
  <c r="HD228" i="44"/>
  <c r="HW28" i="44"/>
  <c r="HW30" i="44"/>
  <c r="HW32" i="44"/>
  <c r="HW34" i="44"/>
  <c r="HW36" i="44"/>
  <c r="HW38" i="44"/>
  <c r="HW40" i="44"/>
  <c r="HW42" i="44"/>
  <c r="HW44" i="44"/>
  <c r="HW46" i="44"/>
  <c r="HW48" i="44"/>
  <c r="HW50" i="44"/>
  <c r="HW52" i="44"/>
  <c r="HW54" i="44"/>
  <c r="HW56" i="44"/>
  <c r="HW58" i="44"/>
  <c r="HW60" i="44"/>
  <c r="HW29" i="44"/>
  <c r="HW31" i="44"/>
  <c r="HW33" i="44"/>
  <c r="HW35" i="44"/>
  <c r="HW37" i="44"/>
  <c r="HW39" i="44"/>
  <c r="HW41" i="44"/>
  <c r="HW43" i="44"/>
  <c r="HW45" i="44"/>
  <c r="HW47" i="44"/>
  <c r="HW49" i="44"/>
  <c r="HW51" i="44"/>
  <c r="HW53" i="44"/>
  <c r="HW55" i="44"/>
  <c r="HW57" i="44"/>
  <c r="HW59" i="44"/>
  <c r="HW61" i="44"/>
  <c r="HW63" i="44"/>
  <c r="HW65" i="44"/>
  <c r="HW67" i="44"/>
  <c r="HW69" i="44"/>
  <c r="HW71" i="44"/>
  <c r="HW73" i="44"/>
  <c r="HW75" i="44"/>
  <c r="HW77" i="44"/>
  <c r="HW79" i="44"/>
  <c r="HW81" i="44"/>
  <c r="HW83" i="44"/>
  <c r="HW85" i="44"/>
  <c r="HW87" i="44"/>
  <c r="HW89" i="44"/>
  <c r="HW91" i="44"/>
  <c r="HW93" i="44"/>
  <c r="HW95" i="44"/>
  <c r="HW97" i="44"/>
  <c r="HW99" i="44"/>
  <c r="HW101" i="44"/>
  <c r="HW103" i="44"/>
  <c r="HW105" i="44"/>
  <c r="HW107" i="44"/>
  <c r="HW109" i="44"/>
  <c r="HW111" i="44"/>
  <c r="HW113" i="44"/>
  <c r="HW115" i="44"/>
  <c r="HW117" i="44"/>
  <c r="HW119" i="44"/>
  <c r="HW121" i="44"/>
  <c r="HW123" i="44"/>
  <c r="HW125" i="44"/>
  <c r="HW127" i="44"/>
  <c r="HW129" i="44"/>
  <c r="HW131" i="44"/>
  <c r="HW133" i="44"/>
  <c r="HW135" i="44"/>
  <c r="HW137" i="44"/>
  <c r="HW139" i="44"/>
  <c r="HW141" i="44"/>
  <c r="HW143" i="44"/>
  <c r="HW145" i="44"/>
  <c r="HW147" i="44"/>
  <c r="HW149" i="44"/>
  <c r="HW151" i="44"/>
  <c r="HW153" i="44"/>
  <c r="HW155" i="44"/>
  <c r="HW157" i="44"/>
  <c r="HW159" i="44"/>
  <c r="HW161" i="44"/>
  <c r="HW163" i="44"/>
  <c r="HW165" i="44"/>
  <c r="HW167" i="44"/>
  <c r="HW169" i="44"/>
  <c r="HW171" i="44"/>
  <c r="HW173" i="44"/>
  <c r="HW175" i="44"/>
  <c r="HW177" i="44"/>
  <c r="HW179" i="44"/>
  <c r="HW181" i="44"/>
  <c r="HW183" i="44"/>
  <c r="HW185" i="44"/>
  <c r="HW187" i="44"/>
  <c r="HW189" i="44"/>
  <c r="HW191" i="44"/>
  <c r="HW193" i="44"/>
  <c r="HW195" i="44"/>
  <c r="HW197" i="44"/>
  <c r="HW199" i="44"/>
  <c r="HW201" i="44"/>
  <c r="HW203" i="44"/>
  <c r="HW205" i="44"/>
  <c r="HW207" i="44"/>
  <c r="HW209" i="44"/>
  <c r="HW211" i="44"/>
  <c r="HW213" i="44"/>
  <c r="HW215" i="44"/>
  <c r="HW217" i="44"/>
  <c r="HW219" i="44"/>
  <c r="HW221" i="44"/>
  <c r="HW223" i="44"/>
  <c r="HW225" i="44"/>
  <c r="HW227" i="44"/>
  <c r="HW62" i="44"/>
  <c r="HW64" i="44"/>
  <c r="HW66" i="44"/>
  <c r="HW68" i="44"/>
  <c r="HW70" i="44"/>
  <c r="HW72" i="44"/>
  <c r="HW74" i="44"/>
  <c r="HW76" i="44"/>
  <c r="HW78" i="44"/>
  <c r="HW80" i="44"/>
  <c r="HW82" i="44"/>
  <c r="HW84" i="44"/>
  <c r="HW86" i="44"/>
  <c r="HW88" i="44"/>
  <c r="HW90" i="44"/>
  <c r="HW92" i="44"/>
  <c r="HW94" i="44"/>
  <c r="HW96" i="44"/>
  <c r="HW98" i="44"/>
  <c r="HW100" i="44"/>
  <c r="HW102" i="44"/>
  <c r="HW104" i="44"/>
  <c r="HW106" i="44"/>
  <c r="HW108" i="44"/>
  <c r="HW110" i="44"/>
  <c r="HW112" i="44"/>
  <c r="HW114" i="44"/>
  <c r="HW116" i="44"/>
  <c r="HW118" i="44"/>
  <c r="HW120" i="44"/>
  <c r="HW122" i="44"/>
  <c r="HW124" i="44"/>
  <c r="HW126" i="44"/>
  <c r="HW128" i="44"/>
  <c r="HW130" i="44"/>
  <c r="HW132" i="44"/>
  <c r="HW134" i="44"/>
  <c r="HW136" i="44"/>
  <c r="HW138" i="44"/>
  <c r="HW140" i="44"/>
  <c r="HW142" i="44"/>
  <c r="HW144" i="44"/>
  <c r="HW146" i="44"/>
  <c r="HW148" i="44"/>
  <c r="HW150" i="44"/>
  <c r="HW152" i="44"/>
  <c r="HW154" i="44"/>
  <c r="HW156" i="44"/>
  <c r="HW158" i="44"/>
  <c r="HW160" i="44"/>
  <c r="HW162" i="44"/>
  <c r="HW164" i="44"/>
  <c r="HW166" i="44"/>
  <c r="HW168" i="44"/>
  <c r="HW170" i="44"/>
  <c r="HW172" i="44"/>
  <c r="HW174" i="44"/>
  <c r="HW176" i="44"/>
  <c r="HW178" i="44"/>
  <c r="HW180" i="44"/>
  <c r="HW182" i="44"/>
  <c r="HW184" i="44"/>
  <c r="HW186" i="44"/>
  <c r="HW188" i="44"/>
  <c r="HW190" i="44"/>
  <c r="HW192" i="44"/>
  <c r="HW194" i="44"/>
  <c r="HW196" i="44"/>
  <c r="HW198" i="44"/>
  <c r="HW200" i="44"/>
  <c r="HW202" i="44"/>
  <c r="HW204" i="44"/>
  <c r="HW206" i="44"/>
  <c r="HW208" i="44"/>
  <c r="HW210" i="44"/>
  <c r="HW212" i="44"/>
  <c r="HW214" i="44"/>
  <c r="HW216" i="44"/>
  <c r="HW218" i="44"/>
  <c r="HW220" i="44"/>
  <c r="HW222" i="44"/>
  <c r="HW224" i="44"/>
  <c r="HW226" i="44"/>
  <c r="HW22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T228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28" i="44"/>
  <c r="IO209" i="44"/>
  <c r="IO210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IJ228" i="44"/>
  <c r="FX32" i="44"/>
  <c r="FX36" i="44"/>
  <c r="FX39" i="44"/>
  <c r="FX43" i="44"/>
  <c r="FX46" i="44"/>
  <c r="FX50" i="44"/>
  <c r="FX53" i="44"/>
  <c r="FX57" i="44"/>
  <c r="FX64" i="44"/>
  <c r="FX68" i="44"/>
  <c r="FX71" i="44"/>
  <c r="FX75" i="44"/>
  <c r="FX78" i="44"/>
  <c r="FX82" i="44"/>
  <c r="FX85" i="44"/>
  <c r="FX89" i="44"/>
  <c r="FX96" i="44"/>
  <c r="FX100" i="44"/>
  <c r="FX103" i="44"/>
  <c r="FX107" i="44"/>
  <c r="FX110" i="44"/>
  <c r="FX114" i="44"/>
  <c r="FX117" i="44"/>
  <c r="FX121" i="44"/>
  <c r="FX128" i="44"/>
  <c r="FX132" i="44"/>
  <c r="FX135" i="44"/>
  <c r="FX139" i="44"/>
  <c r="FX142" i="44"/>
  <c r="FX146" i="44"/>
  <c r="FX149" i="44"/>
  <c r="FX153" i="44"/>
  <c r="FX160" i="44"/>
  <c r="FX164" i="44"/>
  <c r="FX167" i="44"/>
  <c r="FX171" i="44"/>
  <c r="FX174" i="44"/>
  <c r="FX178" i="44"/>
  <c r="FX181" i="44"/>
  <c r="FX185" i="44"/>
  <c r="FX192" i="44"/>
  <c r="FX196" i="44"/>
  <c r="FX199" i="44"/>
  <c r="FX203" i="44"/>
  <c r="FX206" i="44"/>
  <c r="FX210" i="44"/>
  <c r="FX213" i="44"/>
  <c r="FX217" i="44"/>
  <c r="FX224" i="44"/>
  <c r="FX227" i="44"/>
  <c r="FX29" i="44"/>
  <c r="FX33" i="44"/>
  <c r="FX40" i="44"/>
  <c r="FX44" i="44"/>
  <c r="FX47" i="44"/>
  <c r="FX51" i="44"/>
  <c r="FX54" i="44"/>
  <c r="FX58" i="44"/>
  <c r="FX61" i="44"/>
  <c r="FX65" i="44"/>
  <c r="FX72" i="44"/>
  <c r="FX76" i="44"/>
  <c r="FX79" i="44"/>
  <c r="FX83" i="44"/>
  <c r="FX86" i="44"/>
  <c r="FX90" i="44"/>
  <c r="FX93" i="44"/>
  <c r="FX97" i="44"/>
  <c r="FX104" i="44"/>
  <c r="FX108" i="44"/>
  <c r="FX111" i="44"/>
  <c r="FX115" i="44"/>
  <c r="FX118" i="44"/>
  <c r="FX122" i="44"/>
  <c r="FX125" i="44"/>
  <c r="FX129" i="44"/>
  <c r="FX136" i="44"/>
  <c r="FX140" i="44"/>
  <c r="FX143" i="44"/>
  <c r="FX147" i="44"/>
  <c r="FX150" i="44"/>
  <c r="FX154" i="44"/>
  <c r="FX157" i="44"/>
  <c r="FX161" i="44"/>
  <c r="FX168" i="44"/>
  <c r="FX172" i="44"/>
  <c r="FX175" i="44"/>
  <c r="FX179" i="44"/>
  <c r="FX182" i="44"/>
  <c r="FX186" i="44"/>
  <c r="FX189" i="44"/>
  <c r="FX193" i="44"/>
  <c r="FX200" i="44"/>
  <c r="FX204" i="44"/>
  <c r="FX207" i="44"/>
  <c r="FX211" i="44"/>
  <c r="FX214" i="44"/>
  <c r="FX218" i="44"/>
  <c r="FX221" i="44"/>
  <c r="FX225" i="44"/>
  <c r="FX30" i="44"/>
  <c r="FX34" i="44"/>
  <c r="FX37" i="44"/>
  <c r="FX41" i="44"/>
  <c r="FX48" i="44"/>
  <c r="FX52" i="44"/>
  <c r="FX55" i="44"/>
  <c r="FX59" i="44"/>
  <c r="FX62" i="44"/>
  <c r="FX66" i="44"/>
  <c r="FX69" i="44"/>
  <c r="FX73" i="44"/>
  <c r="FX80" i="44"/>
  <c r="FX84" i="44"/>
  <c r="FX87" i="44"/>
  <c r="FX91" i="44"/>
  <c r="FX94" i="44"/>
  <c r="FX98" i="44"/>
  <c r="FX101" i="44"/>
  <c r="FX105" i="44"/>
  <c r="FX112" i="44"/>
  <c r="FX116" i="44"/>
  <c r="FX119" i="44"/>
  <c r="FX123" i="44"/>
  <c r="FX126" i="44"/>
  <c r="FX130" i="44"/>
  <c r="FX133" i="44"/>
  <c r="FX137" i="44"/>
  <c r="FX144" i="44"/>
  <c r="FX148" i="44"/>
  <c r="FX151" i="44"/>
  <c r="FX155" i="44"/>
  <c r="FX158" i="44"/>
  <c r="FX162" i="44"/>
  <c r="FX165" i="44"/>
  <c r="FX169" i="44"/>
  <c r="FX176" i="44"/>
  <c r="FX180" i="44"/>
  <c r="FX183" i="44"/>
  <c r="FX187" i="44"/>
  <c r="FX190" i="44"/>
  <c r="FX194" i="44"/>
  <c r="FX197" i="44"/>
  <c r="FX201" i="44"/>
  <c r="FX208" i="44"/>
  <c r="FX212" i="44"/>
  <c r="FX215" i="44"/>
  <c r="FX219" i="44"/>
  <c r="FX222" i="44"/>
  <c r="FX228" i="44"/>
  <c r="FX35" i="44"/>
  <c r="FX49" i="44"/>
  <c r="FX67" i="44"/>
  <c r="FX81" i="44"/>
  <c r="FX99" i="44"/>
  <c r="FX113" i="44"/>
  <c r="FX131" i="44"/>
  <c r="FX145" i="44"/>
  <c r="FX163" i="44"/>
  <c r="FX177" i="44"/>
  <c r="FX195" i="44"/>
  <c r="FX209" i="44"/>
  <c r="FX226" i="44"/>
  <c r="FX166" i="44"/>
  <c r="FX28" i="44"/>
  <c r="FX31" i="44"/>
  <c r="FX45" i="44"/>
  <c r="FX60" i="44"/>
  <c r="FX63" i="44"/>
  <c r="FX77" i="44"/>
  <c r="FX92" i="44"/>
  <c r="FX95" i="44"/>
  <c r="FX109" i="44"/>
  <c r="FX124" i="44"/>
  <c r="FX127" i="44"/>
  <c r="FX141" i="44"/>
  <c r="FX156" i="44"/>
  <c r="FX159" i="44"/>
  <c r="FX173" i="44"/>
  <c r="FX188" i="44"/>
  <c r="FX191" i="44"/>
  <c r="FX205" i="44"/>
  <c r="FX220" i="44"/>
  <c r="FX223" i="44"/>
  <c r="FX70" i="44"/>
  <c r="FX102" i="44"/>
  <c r="FX134" i="44"/>
  <c r="FX198" i="44"/>
  <c r="FX42" i="44"/>
  <c r="FX56" i="44"/>
  <c r="FX74" i="44"/>
  <c r="FX88" i="44"/>
  <c r="FX106" i="44"/>
  <c r="FX120" i="44"/>
  <c r="FX138" i="44"/>
  <c r="FX152" i="44"/>
  <c r="FX170" i="44"/>
  <c r="FX184" i="44"/>
  <c r="FX202" i="44"/>
  <c r="FX216" i="44"/>
  <c r="FX38" i="44"/>
  <c r="GC28" i="44"/>
  <c r="GC31" i="44"/>
  <c r="GC35" i="44"/>
  <c r="GC38" i="44"/>
  <c r="GC42" i="44"/>
  <c r="GC45" i="44"/>
  <c r="GC49" i="44"/>
  <c r="GC56" i="44"/>
  <c r="GC60" i="44"/>
  <c r="GC63" i="44"/>
  <c r="GC67" i="44"/>
  <c r="GC70" i="44"/>
  <c r="GC74" i="44"/>
  <c r="GC77" i="44"/>
  <c r="GC81" i="44"/>
  <c r="GC88" i="44"/>
  <c r="GC92" i="44"/>
  <c r="GC95" i="44"/>
  <c r="GC99" i="44"/>
  <c r="GC102" i="44"/>
  <c r="GC106" i="44"/>
  <c r="GC109" i="44"/>
  <c r="GC113" i="44"/>
  <c r="GC120" i="44"/>
  <c r="GC124" i="44"/>
  <c r="GC127" i="44"/>
  <c r="GC131" i="44"/>
  <c r="GC134" i="44"/>
  <c r="GC138" i="44"/>
  <c r="GC141" i="44"/>
  <c r="GC145" i="44"/>
  <c r="GC152" i="44"/>
  <c r="GC156" i="44"/>
  <c r="GC159" i="44"/>
  <c r="GC163" i="44"/>
  <c r="GC166" i="44"/>
  <c r="GC170" i="44"/>
  <c r="GC173" i="44"/>
  <c r="GC177" i="44"/>
  <c r="GC184" i="44"/>
  <c r="GC188" i="44"/>
  <c r="GC191" i="44"/>
  <c r="GC195" i="44"/>
  <c r="GC198" i="44"/>
  <c r="GC202" i="44"/>
  <c r="GC205" i="44"/>
  <c r="GC209" i="44"/>
  <c r="GC216" i="44"/>
  <c r="GC220" i="44"/>
  <c r="GC223" i="44"/>
  <c r="GC226" i="44"/>
  <c r="GC32" i="44"/>
  <c r="GC36" i="44"/>
  <c r="GC39" i="44"/>
  <c r="GC43" i="44"/>
  <c r="GC46" i="44"/>
  <c r="GC50" i="44"/>
  <c r="GC53" i="44"/>
  <c r="GC57" i="44"/>
  <c r="GC64" i="44"/>
  <c r="GC68" i="44"/>
  <c r="GC71" i="44"/>
  <c r="GC75" i="44"/>
  <c r="GC78" i="44"/>
  <c r="GC82" i="44"/>
  <c r="GC85" i="44"/>
  <c r="GC89" i="44"/>
  <c r="GC96" i="44"/>
  <c r="GC100" i="44"/>
  <c r="GC103" i="44"/>
  <c r="GC107" i="44"/>
  <c r="GC110" i="44"/>
  <c r="GC114" i="44"/>
  <c r="GC117" i="44"/>
  <c r="GC121" i="44"/>
  <c r="GC128" i="44"/>
  <c r="GC132" i="44"/>
  <c r="GC135" i="44"/>
  <c r="GC139" i="44"/>
  <c r="GC142" i="44"/>
  <c r="GC146" i="44"/>
  <c r="GC149" i="44"/>
  <c r="GC153" i="44"/>
  <c r="GC160" i="44"/>
  <c r="GC164" i="44"/>
  <c r="GC167" i="44"/>
  <c r="GC171" i="44"/>
  <c r="GC174" i="44"/>
  <c r="GC178" i="44"/>
  <c r="GC181" i="44"/>
  <c r="GC185" i="44"/>
  <c r="GC192" i="44"/>
  <c r="GC196" i="44"/>
  <c r="GC199" i="44"/>
  <c r="GC203" i="44"/>
  <c r="GC206" i="44"/>
  <c r="GC210" i="44"/>
  <c r="GC213" i="44"/>
  <c r="GC217" i="44"/>
  <c r="GC224" i="44"/>
  <c r="GC227" i="44"/>
  <c r="GC29" i="44"/>
  <c r="GC33" i="44"/>
  <c r="GC40" i="44"/>
  <c r="GC44" i="44"/>
  <c r="GC47" i="44"/>
  <c r="GC51" i="44"/>
  <c r="GC54" i="44"/>
  <c r="GC58" i="44"/>
  <c r="GC61" i="44"/>
  <c r="GC65" i="44"/>
  <c r="GC72" i="44"/>
  <c r="GC76" i="44"/>
  <c r="GC79" i="44"/>
  <c r="GC83" i="44"/>
  <c r="GC86" i="44"/>
  <c r="GC90" i="44"/>
  <c r="GC93" i="44"/>
  <c r="GC97" i="44"/>
  <c r="GC104" i="44"/>
  <c r="GC108" i="44"/>
  <c r="GC111" i="44"/>
  <c r="GC115" i="44"/>
  <c r="GC118" i="44"/>
  <c r="GC122" i="44"/>
  <c r="GC125" i="44"/>
  <c r="GC129" i="44"/>
  <c r="GC136" i="44"/>
  <c r="GC140" i="44"/>
  <c r="GC143" i="44"/>
  <c r="GC147" i="44"/>
  <c r="GC150" i="44"/>
  <c r="GC154" i="44"/>
  <c r="GC157" i="44"/>
  <c r="GC161" i="44"/>
  <c r="GC168" i="44"/>
  <c r="GC172" i="44"/>
  <c r="GC175" i="44"/>
  <c r="GC179" i="44"/>
  <c r="GC182" i="44"/>
  <c r="GC186" i="44"/>
  <c r="GC189" i="44"/>
  <c r="GC193" i="44"/>
  <c r="GC200" i="44"/>
  <c r="GC204" i="44"/>
  <c r="GC207" i="44"/>
  <c r="GC211" i="44"/>
  <c r="GC214" i="44"/>
  <c r="GC218" i="44"/>
  <c r="GC221" i="44"/>
  <c r="GC225" i="44"/>
  <c r="GC34" i="44"/>
  <c r="GC48" i="44"/>
  <c r="GC66" i="44"/>
  <c r="GC80" i="44"/>
  <c r="GC98" i="44"/>
  <c r="GC112" i="44"/>
  <c r="GC130" i="44"/>
  <c r="GC144" i="44"/>
  <c r="GC162" i="44"/>
  <c r="GC176" i="44"/>
  <c r="GC194" i="44"/>
  <c r="GC208" i="44"/>
  <c r="GC52" i="44"/>
  <c r="GC69" i="44"/>
  <c r="GC84" i="44"/>
  <c r="GC180" i="44"/>
  <c r="GC30" i="44"/>
  <c r="GC59" i="44"/>
  <c r="GC62" i="44"/>
  <c r="GC91" i="44"/>
  <c r="GC94" i="44"/>
  <c r="GC123" i="44"/>
  <c r="GC126" i="44"/>
  <c r="GC155" i="44"/>
  <c r="GC158" i="44"/>
  <c r="GC187" i="44"/>
  <c r="GC190" i="44"/>
  <c r="GC219" i="44"/>
  <c r="GC222" i="44"/>
  <c r="GC37" i="44"/>
  <c r="GC116" i="44"/>
  <c r="GC148" i="44"/>
  <c r="GC165" i="44"/>
  <c r="GC212" i="44"/>
  <c r="GC228" i="44"/>
  <c r="GC41" i="44"/>
  <c r="GC55" i="44"/>
  <c r="GC73" i="44"/>
  <c r="GC87" i="44"/>
  <c r="GC105" i="44"/>
  <c r="GC119" i="44"/>
  <c r="GC137" i="44"/>
  <c r="GC151" i="44"/>
  <c r="GC169" i="44"/>
  <c r="GC183" i="44"/>
  <c r="GC201" i="44"/>
  <c r="GC215" i="44"/>
  <c r="GC101" i="44"/>
  <c r="GC133" i="44"/>
  <c r="GC197" i="44"/>
  <c r="GH30" i="44"/>
  <c r="GH34" i="44"/>
  <c r="GH37" i="44"/>
  <c r="GH41" i="44"/>
  <c r="GH48" i="44"/>
  <c r="GH52" i="44"/>
  <c r="GH55" i="44"/>
  <c r="GH59" i="44"/>
  <c r="GH62" i="44"/>
  <c r="GH66" i="44"/>
  <c r="GH69" i="44"/>
  <c r="GH73" i="44"/>
  <c r="GH80" i="44"/>
  <c r="GH84" i="44"/>
  <c r="GH87" i="44"/>
  <c r="GH91" i="44"/>
  <c r="GH94" i="44"/>
  <c r="GH98" i="44"/>
  <c r="GH101" i="44"/>
  <c r="GH105" i="44"/>
  <c r="GH112" i="44"/>
  <c r="GH116" i="44"/>
  <c r="GH119" i="44"/>
  <c r="GH123" i="44"/>
  <c r="GH126" i="44"/>
  <c r="GH130" i="44"/>
  <c r="GH133" i="44"/>
  <c r="GH137" i="44"/>
  <c r="GH144" i="44"/>
  <c r="GH148" i="44"/>
  <c r="GH151" i="44"/>
  <c r="GH155" i="44"/>
  <c r="GH158" i="44"/>
  <c r="GH162" i="44"/>
  <c r="GH165" i="44"/>
  <c r="GH169" i="44"/>
  <c r="GH176" i="44"/>
  <c r="GH180" i="44"/>
  <c r="GH183" i="44"/>
  <c r="GH187" i="44"/>
  <c r="GH190" i="44"/>
  <c r="GH194" i="44"/>
  <c r="GH197" i="44"/>
  <c r="GH201" i="44"/>
  <c r="GH208" i="44"/>
  <c r="GH212" i="44"/>
  <c r="GH215" i="44"/>
  <c r="GH219" i="44"/>
  <c r="GH222" i="44"/>
  <c r="GH228" i="44"/>
  <c r="GH28" i="44"/>
  <c r="GH31" i="44"/>
  <c r="GH35" i="44"/>
  <c r="GH38" i="44"/>
  <c r="GH42" i="44"/>
  <c r="GH45" i="44"/>
  <c r="GH49" i="44"/>
  <c r="GH56" i="44"/>
  <c r="GH60" i="44"/>
  <c r="GH63" i="44"/>
  <c r="GH67" i="44"/>
  <c r="GH70" i="44"/>
  <c r="GH74" i="44"/>
  <c r="GH77" i="44"/>
  <c r="GH81" i="44"/>
  <c r="GH88" i="44"/>
  <c r="GH92" i="44"/>
  <c r="GH95" i="44"/>
  <c r="GH99" i="44"/>
  <c r="GH102" i="44"/>
  <c r="GH106" i="44"/>
  <c r="GH109" i="44"/>
  <c r="GH113" i="44"/>
  <c r="GH120" i="44"/>
  <c r="GH124" i="44"/>
  <c r="GH127" i="44"/>
  <c r="GH131" i="44"/>
  <c r="GH134" i="44"/>
  <c r="GH138" i="44"/>
  <c r="GH141" i="44"/>
  <c r="GH145" i="44"/>
  <c r="GH152" i="44"/>
  <c r="GH156" i="44"/>
  <c r="GH159" i="44"/>
  <c r="GH163" i="44"/>
  <c r="GH166" i="44"/>
  <c r="GH170" i="44"/>
  <c r="GH173" i="44"/>
  <c r="GH177" i="44"/>
  <c r="GH184" i="44"/>
  <c r="GH188" i="44"/>
  <c r="GH191" i="44"/>
  <c r="GH195" i="44"/>
  <c r="GH198" i="44"/>
  <c r="GH202" i="44"/>
  <c r="GH205" i="44"/>
  <c r="GH209" i="44"/>
  <c r="GH216" i="44"/>
  <c r="GH220" i="44"/>
  <c r="GH223" i="44"/>
  <c r="GH226" i="44"/>
  <c r="GH32" i="44"/>
  <c r="GH36" i="44"/>
  <c r="GH39" i="44"/>
  <c r="GH43" i="44"/>
  <c r="GH46" i="44"/>
  <c r="GH50" i="44"/>
  <c r="GH53" i="44"/>
  <c r="GH57" i="44"/>
  <c r="GH64" i="44"/>
  <c r="GH68" i="44"/>
  <c r="GH71" i="44"/>
  <c r="GH75" i="44"/>
  <c r="GH78" i="44"/>
  <c r="GH82" i="44"/>
  <c r="GH85" i="44"/>
  <c r="GH89" i="44"/>
  <c r="GH96" i="44"/>
  <c r="GH100" i="44"/>
  <c r="GH103" i="44"/>
  <c r="GH107" i="44"/>
  <c r="GH110" i="44"/>
  <c r="GH114" i="44"/>
  <c r="GH117" i="44"/>
  <c r="GH121" i="44"/>
  <c r="GH128" i="44"/>
  <c r="GH132" i="44"/>
  <c r="GH135" i="44"/>
  <c r="GH139" i="44"/>
  <c r="GH142" i="44"/>
  <c r="GH146" i="44"/>
  <c r="GH149" i="44"/>
  <c r="GH153" i="44"/>
  <c r="GH160" i="44"/>
  <c r="GH164" i="44"/>
  <c r="GH167" i="44"/>
  <c r="GH171" i="44"/>
  <c r="GH174" i="44"/>
  <c r="GH178" i="44"/>
  <c r="GH181" i="44"/>
  <c r="GH185" i="44"/>
  <c r="GH192" i="44"/>
  <c r="GH196" i="44"/>
  <c r="GH199" i="44"/>
  <c r="GH203" i="44"/>
  <c r="GH206" i="44"/>
  <c r="GH210" i="44"/>
  <c r="GH213" i="44"/>
  <c r="GH217" i="44"/>
  <c r="GH224" i="44"/>
  <c r="GH227" i="44"/>
  <c r="GH33" i="44"/>
  <c r="GH47" i="44"/>
  <c r="GH65" i="44"/>
  <c r="GH79" i="44"/>
  <c r="GH97" i="44"/>
  <c r="GH111" i="44"/>
  <c r="GH129" i="44"/>
  <c r="GH143" i="44"/>
  <c r="GH161" i="44"/>
  <c r="GH175" i="44"/>
  <c r="GH193" i="44"/>
  <c r="GH207" i="44"/>
  <c r="GH225" i="44"/>
  <c r="GH115" i="44"/>
  <c r="GH147" i="44"/>
  <c r="GH29" i="44"/>
  <c r="GH44" i="44"/>
  <c r="GH58" i="44"/>
  <c r="GH61" i="44"/>
  <c r="GH76" i="44"/>
  <c r="GH90" i="44"/>
  <c r="GH93" i="44"/>
  <c r="GH108" i="44"/>
  <c r="GH122" i="44"/>
  <c r="GH125" i="44"/>
  <c r="GH140" i="44"/>
  <c r="GH154" i="44"/>
  <c r="GH157" i="44"/>
  <c r="GH172" i="44"/>
  <c r="GH186" i="44"/>
  <c r="GH189" i="44"/>
  <c r="GH204" i="44"/>
  <c r="GH218" i="44"/>
  <c r="GH221" i="44"/>
  <c r="GH51" i="44"/>
  <c r="GH179" i="44"/>
  <c r="GH40" i="44"/>
  <c r="GH54" i="44"/>
  <c r="GH72" i="44"/>
  <c r="GH86" i="44"/>
  <c r="GH104" i="44"/>
  <c r="GH118" i="44"/>
  <c r="GH136" i="44"/>
  <c r="GH150" i="44"/>
  <c r="GH168" i="44"/>
  <c r="GH182" i="44"/>
  <c r="GH200" i="44"/>
  <c r="GH214" i="44"/>
  <c r="GH83" i="44"/>
  <c r="GH211" i="44"/>
  <c r="GX28" i="44"/>
  <c r="GX30" i="44"/>
  <c r="GX32" i="44"/>
  <c r="GX34" i="44"/>
  <c r="GX36" i="44"/>
  <c r="GX38" i="44"/>
  <c r="GX40" i="44"/>
  <c r="GX42" i="44"/>
  <c r="GX44" i="44"/>
  <c r="GX46" i="44"/>
  <c r="GX48" i="44"/>
  <c r="GX50" i="44"/>
  <c r="GX52" i="44"/>
  <c r="GX54" i="44"/>
  <c r="GX56" i="44"/>
  <c r="GX58" i="44"/>
  <c r="GX60" i="44"/>
  <c r="GX62" i="44"/>
  <c r="GX64" i="44"/>
  <c r="GX66" i="44"/>
  <c r="GX68" i="44"/>
  <c r="GX70" i="44"/>
  <c r="GX72" i="44"/>
  <c r="GX74" i="44"/>
  <c r="GX76" i="44"/>
  <c r="GX78" i="44"/>
  <c r="GX80" i="44"/>
  <c r="GX82" i="44"/>
  <c r="GX84" i="44"/>
  <c r="GX86" i="44"/>
  <c r="GX88" i="44"/>
  <c r="GX90" i="44"/>
  <c r="GX92" i="44"/>
  <c r="GX94" i="44"/>
  <c r="GX96" i="44"/>
  <c r="GX98" i="44"/>
  <c r="GX100" i="44"/>
  <c r="GX102" i="44"/>
  <c r="GX104" i="44"/>
  <c r="GX106" i="44"/>
  <c r="GX108" i="44"/>
  <c r="GX110" i="44"/>
  <c r="GX112" i="44"/>
  <c r="GX114" i="44"/>
  <c r="GX116" i="44"/>
  <c r="GX31" i="44"/>
  <c r="GX33" i="44"/>
  <c r="GX39" i="44"/>
  <c r="GX45" i="44"/>
  <c r="GX47" i="44"/>
  <c r="GX53" i="44"/>
  <c r="GX59" i="44"/>
  <c r="GX65" i="44"/>
  <c r="GX67" i="44"/>
  <c r="GX71" i="44"/>
  <c r="GX81" i="44"/>
  <c r="GX89" i="44"/>
  <c r="GX97" i="44"/>
  <c r="GX174" i="44"/>
  <c r="GX176" i="44"/>
  <c r="GX178" i="44"/>
  <c r="GX180" i="44"/>
  <c r="GX198" i="44"/>
  <c r="GX200" i="44"/>
  <c r="GX204" i="44"/>
  <c r="GX206" i="44"/>
  <c r="GX208" i="44"/>
  <c r="GX95" i="44"/>
  <c r="GX99" i="44"/>
  <c r="GX103" i="44"/>
  <c r="GX107" i="44"/>
  <c r="GX111" i="44"/>
  <c r="GX115" i="44"/>
  <c r="GX119" i="44"/>
  <c r="GX121" i="44"/>
  <c r="GX123" i="44"/>
  <c r="GX125" i="44"/>
  <c r="GX127" i="44"/>
  <c r="GX129" i="44"/>
  <c r="GX131" i="44"/>
  <c r="GX133" i="44"/>
  <c r="GX135" i="44"/>
  <c r="GX137" i="44"/>
  <c r="GX139" i="44"/>
  <c r="GX141" i="44"/>
  <c r="GX143" i="44"/>
  <c r="GX145" i="44"/>
  <c r="GX147" i="44"/>
  <c r="GX149" i="44"/>
  <c r="GX151" i="44"/>
  <c r="GX153" i="44"/>
  <c r="GX155" i="44"/>
  <c r="GX157" i="44"/>
  <c r="GX159" i="44"/>
  <c r="GX161" i="44"/>
  <c r="GX163" i="44"/>
  <c r="GX165" i="44"/>
  <c r="GX167" i="44"/>
  <c r="GX169" i="44"/>
  <c r="GX171" i="44"/>
  <c r="GX173" i="44"/>
  <c r="GX175" i="44"/>
  <c r="GX177" i="44"/>
  <c r="GX179" i="44"/>
  <c r="GX181" i="44"/>
  <c r="GX183" i="44"/>
  <c r="GX185" i="44"/>
  <c r="GX187" i="44"/>
  <c r="GX189" i="44"/>
  <c r="GX191" i="44"/>
  <c r="GX193" i="44"/>
  <c r="GX195" i="44"/>
  <c r="GX197" i="44"/>
  <c r="GX199" i="44"/>
  <c r="GX201" i="44"/>
  <c r="GX203" i="44"/>
  <c r="GX205" i="44"/>
  <c r="GX207" i="44"/>
  <c r="GX209" i="44"/>
  <c r="GX211" i="44"/>
  <c r="GX213" i="44"/>
  <c r="GX215" i="44"/>
  <c r="GX217" i="44"/>
  <c r="GX219" i="44"/>
  <c r="GX221" i="44"/>
  <c r="GX223" i="44"/>
  <c r="GX225" i="44"/>
  <c r="GX227" i="44"/>
  <c r="GX29" i="44"/>
  <c r="GX37" i="44"/>
  <c r="GX43" i="44"/>
  <c r="GX49" i="44"/>
  <c r="GX55" i="44"/>
  <c r="GX57" i="44"/>
  <c r="GX63" i="44"/>
  <c r="GX69" i="44"/>
  <c r="GX77" i="44"/>
  <c r="GX85" i="44"/>
  <c r="GX91" i="44"/>
  <c r="GX122" i="44"/>
  <c r="GX124" i="44"/>
  <c r="GX126" i="44"/>
  <c r="GX128" i="44"/>
  <c r="GX130" i="44"/>
  <c r="GX138" i="44"/>
  <c r="GX140" i="44"/>
  <c r="GX142" i="44"/>
  <c r="GX144" i="44"/>
  <c r="GX146" i="44"/>
  <c r="GX148" i="44"/>
  <c r="GX150" i="44"/>
  <c r="GX152" i="44"/>
  <c r="GX154" i="44"/>
  <c r="GX156" i="44"/>
  <c r="GX170" i="44"/>
  <c r="GX172" i="44"/>
  <c r="GX186" i="44"/>
  <c r="GX188" i="44"/>
  <c r="GX190" i="44"/>
  <c r="GX202" i="44"/>
  <c r="GX218" i="44"/>
  <c r="GX220" i="44"/>
  <c r="GX222" i="44"/>
  <c r="GX224" i="44"/>
  <c r="GX226" i="44"/>
  <c r="GX228" i="44"/>
  <c r="GX35" i="44"/>
  <c r="GX41" i="44"/>
  <c r="GX51" i="44"/>
  <c r="GX61" i="44"/>
  <c r="GX73" i="44"/>
  <c r="GX75" i="44"/>
  <c r="GX79" i="44"/>
  <c r="GX83" i="44"/>
  <c r="GX87" i="44"/>
  <c r="GX93" i="44"/>
  <c r="GX101" i="44"/>
  <c r="GX105" i="44"/>
  <c r="GX109" i="44"/>
  <c r="GX113" i="44"/>
  <c r="GX117" i="44"/>
  <c r="GX118" i="44"/>
  <c r="GX120" i="44"/>
  <c r="GX132" i="44"/>
  <c r="GX134" i="44"/>
  <c r="GX136" i="44"/>
  <c r="GX158" i="44"/>
  <c r="GX160" i="44"/>
  <c r="GX162" i="44"/>
  <c r="GX164" i="44"/>
  <c r="GX166" i="44"/>
  <c r="GX168" i="44"/>
  <c r="GX182" i="44"/>
  <c r="GX184" i="44"/>
  <c r="GX192" i="44"/>
  <c r="GX194" i="44"/>
  <c r="GX196" i="44"/>
  <c r="GX210" i="44"/>
  <c r="GX212" i="44"/>
  <c r="GX214" i="44"/>
  <c r="GX216" i="44"/>
  <c r="GB32" i="44"/>
  <c r="GB36" i="44"/>
  <c r="GB39" i="44"/>
  <c r="GB43" i="44"/>
  <c r="GB46" i="44"/>
  <c r="GB50" i="44"/>
  <c r="GB53" i="44"/>
  <c r="GB57" i="44"/>
  <c r="GB64" i="44"/>
  <c r="GB68" i="44"/>
  <c r="GB71" i="44"/>
  <c r="GB75" i="44"/>
  <c r="GB78" i="44"/>
  <c r="GB82" i="44"/>
  <c r="GB85" i="44"/>
  <c r="GB89" i="44"/>
  <c r="GB96" i="44"/>
  <c r="GB100" i="44"/>
  <c r="GB103" i="44"/>
  <c r="GB107" i="44"/>
  <c r="GB110" i="44"/>
  <c r="GB114" i="44"/>
  <c r="GB117" i="44"/>
  <c r="GB121" i="44"/>
  <c r="GB128" i="44"/>
  <c r="GB132" i="44"/>
  <c r="GB135" i="44"/>
  <c r="GB139" i="44"/>
  <c r="GB142" i="44"/>
  <c r="GB146" i="44"/>
  <c r="GB149" i="44"/>
  <c r="GB153" i="44"/>
  <c r="GB160" i="44"/>
  <c r="GB164" i="44"/>
  <c r="GB167" i="44"/>
  <c r="GB171" i="44"/>
  <c r="GB174" i="44"/>
  <c r="GB178" i="44"/>
  <c r="GB181" i="44"/>
  <c r="GB185" i="44"/>
  <c r="GB192" i="44"/>
  <c r="GB196" i="44"/>
  <c r="GB199" i="44"/>
  <c r="GB203" i="44"/>
  <c r="GB206" i="44"/>
  <c r="GB210" i="44"/>
  <c r="GB213" i="44"/>
  <c r="GB217" i="44"/>
  <c r="GB224" i="44"/>
  <c r="GB227" i="44"/>
  <c r="GB29" i="44"/>
  <c r="GB33" i="44"/>
  <c r="GB40" i="44"/>
  <c r="GB44" i="44"/>
  <c r="GB47" i="44"/>
  <c r="GB51" i="44"/>
  <c r="GB54" i="44"/>
  <c r="GB58" i="44"/>
  <c r="GB61" i="44"/>
  <c r="GB65" i="44"/>
  <c r="GB72" i="44"/>
  <c r="GB76" i="44"/>
  <c r="GB79" i="44"/>
  <c r="GB83" i="44"/>
  <c r="GB86" i="44"/>
  <c r="GB90" i="44"/>
  <c r="GB93" i="44"/>
  <c r="GB97" i="44"/>
  <c r="GB104" i="44"/>
  <c r="GB108" i="44"/>
  <c r="GB111" i="44"/>
  <c r="GB115" i="44"/>
  <c r="GB118" i="44"/>
  <c r="GB122" i="44"/>
  <c r="GB125" i="44"/>
  <c r="GB129" i="44"/>
  <c r="GB136" i="44"/>
  <c r="GB140" i="44"/>
  <c r="GB143" i="44"/>
  <c r="GB147" i="44"/>
  <c r="GB150" i="44"/>
  <c r="GB154" i="44"/>
  <c r="GB157" i="44"/>
  <c r="GB161" i="44"/>
  <c r="GB168" i="44"/>
  <c r="GB172" i="44"/>
  <c r="GB175" i="44"/>
  <c r="GB179" i="44"/>
  <c r="GB182" i="44"/>
  <c r="GB186" i="44"/>
  <c r="GB189" i="44"/>
  <c r="GB193" i="44"/>
  <c r="GB200" i="44"/>
  <c r="GB204" i="44"/>
  <c r="GB207" i="44"/>
  <c r="GB211" i="44"/>
  <c r="GB214" i="44"/>
  <c r="GB218" i="44"/>
  <c r="GB221" i="44"/>
  <c r="GB225" i="44"/>
  <c r="GB30" i="44"/>
  <c r="GB34" i="44"/>
  <c r="GB37" i="44"/>
  <c r="GB41" i="44"/>
  <c r="GB48" i="44"/>
  <c r="GB52" i="44"/>
  <c r="GB55" i="44"/>
  <c r="GB59" i="44"/>
  <c r="GB62" i="44"/>
  <c r="GB66" i="44"/>
  <c r="GB69" i="44"/>
  <c r="GB73" i="44"/>
  <c r="GB80" i="44"/>
  <c r="GB84" i="44"/>
  <c r="GB87" i="44"/>
  <c r="GB91" i="44"/>
  <c r="GB94" i="44"/>
  <c r="GB98" i="44"/>
  <c r="GB101" i="44"/>
  <c r="GB105" i="44"/>
  <c r="GB112" i="44"/>
  <c r="GB116" i="44"/>
  <c r="GB119" i="44"/>
  <c r="GB123" i="44"/>
  <c r="GB126" i="44"/>
  <c r="GB130" i="44"/>
  <c r="GB133" i="44"/>
  <c r="GB137" i="44"/>
  <c r="GB144" i="44"/>
  <c r="GB148" i="44"/>
  <c r="GB151" i="44"/>
  <c r="GB155" i="44"/>
  <c r="GB158" i="44"/>
  <c r="GB162" i="44"/>
  <c r="GB165" i="44"/>
  <c r="GB169" i="44"/>
  <c r="GB176" i="44"/>
  <c r="GB180" i="44"/>
  <c r="GB183" i="44"/>
  <c r="GB187" i="44"/>
  <c r="GB190" i="44"/>
  <c r="GB194" i="44"/>
  <c r="GB197" i="44"/>
  <c r="GB201" i="44"/>
  <c r="GB208" i="44"/>
  <c r="GB212" i="44"/>
  <c r="GB215" i="44"/>
  <c r="GB219" i="44"/>
  <c r="GB222" i="44"/>
  <c r="GB228" i="44"/>
  <c r="GB38" i="44"/>
  <c r="GB70" i="44"/>
  <c r="GB102" i="44"/>
  <c r="GB134" i="44"/>
  <c r="GB166" i="44"/>
  <c r="GB198" i="44"/>
  <c r="GB56" i="44"/>
  <c r="GB120" i="44"/>
  <c r="GB170" i="44"/>
  <c r="GB184" i="44"/>
  <c r="GB35" i="44"/>
  <c r="GB49" i="44"/>
  <c r="GB67" i="44"/>
  <c r="GB81" i="44"/>
  <c r="GB99" i="44"/>
  <c r="GB113" i="44"/>
  <c r="GB131" i="44"/>
  <c r="GB145" i="44"/>
  <c r="GB163" i="44"/>
  <c r="GB177" i="44"/>
  <c r="GB195" i="44"/>
  <c r="GB209" i="44"/>
  <c r="GB226" i="44"/>
  <c r="GB74" i="44"/>
  <c r="GB106" i="44"/>
  <c r="GB138" i="44"/>
  <c r="GB152" i="44"/>
  <c r="GB202" i="44"/>
  <c r="GB28" i="44"/>
  <c r="GB31" i="44"/>
  <c r="GB45" i="44"/>
  <c r="GB60" i="44"/>
  <c r="GB63" i="44"/>
  <c r="GB77" i="44"/>
  <c r="GB92" i="44"/>
  <c r="GB95" i="44"/>
  <c r="GB109" i="44"/>
  <c r="GB124" i="44"/>
  <c r="GB127" i="44"/>
  <c r="GB141" i="44"/>
  <c r="GB156" i="44"/>
  <c r="GB159" i="44"/>
  <c r="GB173" i="44"/>
  <c r="GB188" i="44"/>
  <c r="GB191" i="44"/>
  <c r="GB205" i="44"/>
  <c r="GB220" i="44"/>
  <c r="GB223" i="44"/>
  <c r="GB42" i="44"/>
  <c r="GB88" i="44"/>
  <c r="GB216" i="44"/>
  <c r="GG28" i="44"/>
  <c r="GG31" i="44"/>
  <c r="GG35" i="44"/>
  <c r="GG38" i="44"/>
  <c r="GG42" i="44"/>
  <c r="GG45" i="44"/>
  <c r="GG49" i="44"/>
  <c r="GG56" i="44"/>
  <c r="GG60" i="44"/>
  <c r="GG63" i="44"/>
  <c r="GG67" i="44"/>
  <c r="GG70" i="44"/>
  <c r="GG74" i="44"/>
  <c r="GG77" i="44"/>
  <c r="GG81" i="44"/>
  <c r="GG88" i="44"/>
  <c r="GG92" i="44"/>
  <c r="GG95" i="44"/>
  <c r="GG99" i="44"/>
  <c r="GG102" i="44"/>
  <c r="GG106" i="44"/>
  <c r="GG109" i="44"/>
  <c r="GG113" i="44"/>
  <c r="GG120" i="44"/>
  <c r="GG124" i="44"/>
  <c r="GG127" i="44"/>
  <c r="GG131" i="44"/>
  <c r="GG134" i="44"/>
  <c r="GG138" i="44"/>
  <c r="GG141" i="44"/>
  <c r="GG145" i="44"/>
  <c r="GG152" i="44"/>
  <c r="GG156" i="44"/>
  <c r="GG159" i="44"/>
  <c r="GG163" i="44"/>
  <c r="GG166" i="44"/>
  <c r="GG170" i="44"/>
  <c r="GG173" i="44"/>
  <c r="GG177" i="44"/>
  <c r="GG184" i="44"/>
  <c r="GG188" i="44"/>
  <c r="GG191" i="44"/>
  <c r="GG195" i="44"/>
  <c r="GG198" i="44"/>
  <c r="GG202" i="44"/>
  <c r="GG205" i="44"/>
  <c r="GG209" i="44"/>
  <c r="GG216" i="44"/>
  <c r="GG220" i="44"/>
  <c r="GG223" i="44"/>
  <c r="GG226" i="44"/>
  <c r="GG32" i="44"/>
  <c r="GG36" i="44"/>
  <c r="GG39" i="44"/>
  <c r="GG43" i="44"/>
  <c r="GG46" i="44"/>
  <c r="GG50" i="44"/>
  <c r="GG53" i="44"/>
  <c r="GG57" i="44"/>
  <c r="GG64" i="44"/>
  <c r="GG68" i="44"/>
  <c r="GG71" i="44"/>
  <c r="GG75" i="44"/>
  <c r="GG78" i="44"/>
  <c r="GG82" i="44"/>
  <c r="GG85" i="44"/>
  <c r="GG89" i="44"/>
  <c r="GG96" i="44"/>
  <c r="GG100" i="44"/>
  <c r="GG103" i="44"/>
  <c r="GG107" i="44"/>
  <c r="GG110" i="44"/>
  <c r="GG114" i="44"/>
  <c r="GG117" i="44"/>
  <c r="GG121" i="44"/>
  <c r="GG128" i="44"/>
  <c r="GG132" i="44"/>
  <c r="GG135" i="44"/>
  <c r="GG139" i="44"/>
  <c r="GG142" i="44"/>
  <c r="GG146" i="44"/>
  <c r="GG149" i="44"/>
  <c r="GG153" i="44"/>
  <c r="GG160" i="44"/>
  <c r="GG164" i="44"/>
  <c r="GG167" i="44"/>
  <c r="GG171" i="44"/>
  <c r="GG174" i="44"/>
  <c r="GG178" i="44"/>
  <c r="GG181" i="44"/>
  <c r="GG185" i="44"/>
  <c r="GG192" i="44"/>
  <c r="GG196" i="44"/>
  <c r="GG199" i="44"/>
  <c r="GG203" i="44"/>
  <c r="GG206" i="44"/>
  <c r="GG210" i="44"/>
  <c r="GG213" i="44"/>
  <c r="GG217" i="44"/>
  <c r="GG224" i="44"/>
  <c r="GG227" i="44"/>
  <c r="GG29" i="44"/>
  <c r="GG33" i="44"/>
  <c r="GG40" i="44"/>
  <c r="GG44" i="44"/>
  <c r="GG47" i="44"/>
  <c r="GG51" i="44"/>
  <c r="GG54" i="44"/>
  <c r="GG58" i="44"/>
  <c r="GG61" i="44"/>
  <c r="GG65" i="44"/>
  <c r="GG72" i="44"/>
  <c r="GG76" i="44"/>
  <c r="GG79" i="44"/>
  <c r="GG83" i="44"/>
  <c r="GG86" i="44"/>
  <c r="GG90" i="44"/>
  <c r="GG93" i="44"/>
  <c r="GG97" i="44"/>
  <c r="GG104" i="44"/>
  <c r="GG108" i="44"/>
  <c r="GG111" i="44"/>
  <c r="GG115" i="44"/>
  <c r="GG118" i="44"/>
  <c r="GG122" i="44"/>
  <c r="GG125" i="44"/>
  <c r="GG129" i="44"/>
  <c r="GG136" i="44"/>
  <c r="GG140" i="44"/>
  <c r="GG143" i="44"/>
  <c r="GG147" i="44"/>
  <c r="GG150" i="44"/>
  <c r="GG154" i="44"/>
  <c r="GG157" i="44"/>
  <c r="GG161" i="44"/>
  <c r="GG168" i="44"/>
  <c r="GG172" i="44"/>
  <c r="GG175" i="44"/>
  <c r="GG179" i="44"/>
  <c r="GG182" i="44"/>
  <c r="GG186" i="44"/>
  <c r="GG189" i="44"/>
  <c r="GG193" i="44"/>
  <c r="GG200" i="44"/>
  <c r="GG204" i="44"/>
  <c r="GG207" i="44"/>
  <c r="GG211" i="44"/>
  <c r="GG214" i="44"/>
  <c r="GG218" i="44"/>
  <c r="GG221" i="44"/>
  <c r="GG225" i="44"/>
  <c r="GG37" i="44"/>
  <c r="GG52" i="44"/>
  <c r="GG69" i="44"/>
  <c r="GG84" i="44"/>
  <c r="GG101" i="44"/>
  <c r="GG116" i="44"/>
  <c r="GG133" i="44"/>
  <c r="GG148" i="44"/>
  <c r="GG165" i="44"/>
  <c r="GG180" i="44"/>
  <c r="GG197" i="44"/>
  <c r="GG212" i="44"/>
  <c r="GG228" i="44"/>
  <c r="GG73" i="44"/>
  <c r="GG87" i="44"/>
  <c r="GG151" i="44"/>
  <c r="GG34" i="44"/>
  <c r="GG48" i="44"/>
  <c r="GG66" i="44"/>
  <c r="GG80" i="44"/>
  <c r="GG98" i="44"/>
  <c r="GG112" i="44"/>
  <c r="GG130" i="44"/>
  <c r="GG144" i="44"/>
  <c r="GG162" i="44"/>
  <c r="GG176" i="44"/>
  <c r="GG194" i="44"/>
  <c r="GG208" i="44"/>
  <c r="GG41" i="44"/>
  <c r="GG55" i="44"/>
  <c r="GG119" i="44"/>
  <c r="GG169" i="44"/>
  <c r="GG183" i="44"/>
  <c r="GG215" i="44"/>
  <c r="GG30" i="44"/>
  <c r="GG59" i="44"/>
  <c r="GG62" i="44"/>
  <c r="GG91" i="44"/>
  <c r="GG94" i="44"/>
  <c r="GG123" i="44"/>
  <c r="GG126" i="44"/>
  <c r="GG155" i="44"/>
  <c r="GG158" i="44"/>
  <c r="GG187" i="44"/>
  <c r="GG190" i="44"/>
  <c r="GG219" i="44"/>
  <c r="GG222" i="44"/>
  <c r="GG105" i="44"/>
  <c r="GG137" i="44"/>
  <c r="GG201" i="44"/>
  <c r="IP210" i="44"/>
  <c r="IP212" i="44"/>
  <c r="IP214" i="44"/>
  <c r="IP216" i="44"/>
  <c r="IP222" i="44"/>
  <c r="IP224" i="44"/>
  <c r="IP209" i="44"/>
  <c r="IP211" i="44"/>
  <c r="IP213" i="44"/>
  <c r="IP215" i="44"/>
  <c r="IP217" i="44"/>
  <c r="IP219" i="44"/>
  <c r="IP221" i="44"/>
  <c r="IP223" i="44"/>
  <c r="IP225" i="44"/>
  <c r="IP227" i="44"/>
  <c r="IP218" i="44"/>
  <c r="IP220" i="44"/>
  <c r="IP228" i="44"/>
  <c r="IP226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93" i="44"/>
  <c r="GR95" i="44"/>
  <c r="GR97" i="44"/>
  <c r="GR99" i="44"/>
  <c r="GR101" i="44"/>
  <c r="GR103" i="44"/>
  <c r="GR105" i="44"/>
  <c r="GR107" i="44"/>
  <c r="GR109" i="44"/>
  <c r="GR111" i="44"/>
  <c r="GR113" i="44"/>
  <c r="GR115" i="44"/>
  <c r="GR117" i="44"/>
  <c r="GR96" i="44"/>
  <c r="GR100" i="44"/>
  <c r="GR104" i="44"/>
  <c r="GR108" i="44"/>
  <c r="GR112" i="44"/>
  <c r="GR116" i="44"/>
  <c r="GR125" i="44"/>
  <c r="GR127" i="44"/>
  <c r="GR129" i="44"/>
  <c r="GR131" i="44"/>
  <c r="GR139" i="44"/>
  <c r="GR143" i="44"/>
  <c r="GR145" i="44"/>
  <c r="GR147" i="44"/>
  <c r="GR149" i="44"/>
  <c r="GR151" i="44"/>
  <c r="GR153" i="44"/>
  <c r="GR155" i="44"/>
  <c r="GR157" i="44"/>
  <c r="GR167" i="44"/>
  <c r="GR171" i="44"/>
  <c r="GR175" i="44"/>
  <c r="GR187" i="44"/>
  <c r="GR189" i="44"/>
  <c r="GR191" i="44"/>
  <c r="GR195" i="44"/>
  <c r="GR197" i="44"/>
  <c r="GR201" i="44"/>
  <c r="GR223" i="44"/>
  <c r="GR225" i="44"/>
  <c r="GR227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120" i="44"/>
  <c r="GR122" i="44"/>
  <c r="GR124" i="44"/>
  <c r="GR126" i="44"/>
  <c r="GR128" i="44"/>
  <c r="GR130" i="44"/>
  <c r="GR132" i="44"/>
  <c r="GR134" i="44"/>
  <c r="GR136" i="44"/>
  <c r="GR138" i="44"/>
  <c r="GR140" i="44"/>
  <c r="GR142" i="44"/>
  <c r="GR144" i="44"/>
  <c r="GR146" i="44"/>
  <c r="GR148" i="44"/>
  <c r="GR150" i="44"/>
  <c r="GR152" i="44"/>
  <c r="GR154" i="44"/>
  <c r="GR156" i="44"/>
  <c r="GR158" i="44"/>
  <c r="GR160" i="44"/>
  <c r="GR162" i="44"/>
  <c r="GR164" i="44"/>
  <c r="GR166" i="44"/>
  <c r="GR168" i="44"/>
  <c r="GR170" i="44"/>
  <c r="GR172" i="44"/>
  <c r="GR174" i="44"/>
  <c r="GR176" i="44"/>
  <c r="GR178" i="44"/>
  <c r="GR180" i="44"/>
  <c r="GR182" i="44"/>
  <c r="GR184" i="44"/>
  <c r="GR186" i="44"/>
  <c r="GR188" i="44"/>
  <c r="GR190" i="44"/>
  <c r="GR192" i="44"/>
  <c r="GR194" i="44"/>
  <c r="GR196" i="44"/>
  <c r="GR198" i="44"/>
  <c r="GR200" i="44"/>
  <c r="GR202" i="44"/>
  <c r="GR204" i="44"/>
  <c r="GR206" i="44"/>
  <c r="GR208" i="44"/>
  <c r="GR210" i="44"/>
  <c r="GR212" i="44"/>
  <c r="GR214" i="44"/>
  <c r="GR216" i="44"/>
  <c r="GR218" i="44"/>
  <c r="GR220" i="44"/>
  <c r="GR222" i="44"/>
  <c r="GR224" i="44"/>
  <c r="GR226" i="44"/>
  <c r="GR228" i="44"/>
  <c r="GR119" i="44"/>
  <c r="GR133" i="44"/>
  <c r="GR135" i="44"/>
  <c r="GR159" i="44"/>
  <c r="GR161" i="44"/>
  <c r="GR163" i="44"/>
  <c r="GR165" i="44"/>
  <c r="GR173" i="44"/>
  <c r="GR177" i="44"/>
  <c r="GR179" i="44"/>
  <c r="GR181" i="44"/>
  <c r="GR183" i="44"/>
  <c r="GR193" i="44"/>
  <c r="GR199" i="44"/>
  <c r="GR203" i="44"/>
  <c r="GR205" i="44"/>
  <c r="GR207" i="44"/>
  <c r="GR209" i="44"/>
  <c r="GR211" i="44"/>
  <c r="GR213" i="44"/>
  <c r="GR215" i="44"/>
  <c r="GR217" i="44"/>
  <c r="GR94" i="44"/>
  <c r="GR98" i="44"/>
  <c r="GR102" i="44"/>
  <c r="GR106" i="44"/>
  <c r="GR110" i="44"/>
  <c r="GR114" i="44"/>
  <c r="GR118" i="44"/>
  <c r="GR121" i="44"/>
  <c r="GR123" i="44"/>
  <c r="GR137" i="44"/>
  <c r="GR141" i="44"/>
  <c r="GR169" i="44"/>
  <c r="GR185" i="44"/>
  <c r="GR219" i="44"/>
  <c r="GR22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93" i="44"/>
  <c r="GW95" i="44"/>
  <c r="GW96" i="44"/>
  <c r="GW99" i="44"/>
  <c r="GW100" i="44"/>
  <c r="GW103" i="44"/>
  <c r="GW104" i="44"/>
  <c r="GW107" i="44"/>
  <c r="GW108" i="44"/>
  <c r="GW111" i="44"/>
  <c r="GW112" i="44"/>
  <c r="GW115" i="44"/>
  <c r="GW116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GW94" i="44"/>
  <c r="GW97" i="44"/>
  <c r="GW98" i="44"/>
  <c r="GW101" i="44"/>
  <c r="GW102" i="44"/>
  <c r="GW105" i="44"/>
  <c r="GW106" i="44"/>
  <c r="GW109" i="44"/>
  <c r="GW110" i="44"/>
  <c r="GW113" i="44"/>
  <c r="GW114" i="44"/>
  <c r="GW117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228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HE228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93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101" i="44"/>
  <c r="GS113" i="44"/>
  <c r="GS114" i="44"/>
  <c r="GS95" i="44"/>
  <c r="GS96" i="44"/>
  <c r="GS99" i="44"/>
  <c r="GS100" i="44"/>
  <c r="GS103" i="44"/>
  <c r="GS104" i="44"/>
  <c r="GS107" i="44"/>
  <c r="GS108" i="44"/>
  <c r="GS111" i="44"/>
  <c r="GS112" i="44"/>
  <c r="GS115" i="44"/>
  <c r="GS116" i="44"/>
  <c r="GS94" i="44"/>
  <c r="GS105" i="44"/>
  <c r="GS106" i="44"/>
  <c r="GS109" i="44"/>
  <c r="GS110" i="44"/>
  <c r="GS117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228" i="44"/>
  <c r="GS97" i="44"/>
  <c r="GS98" i="44"/>
  <c r="GS102" i="44"/>
  <c r="GF32" i="44"/>
  <c r="GF36" i="44"/>
  <c r="GF39" i="44"/>
  <c r="GF43" i="44"/>
  <c r="GF46" i="44"/>
  <c r="GF50" i="44"/>
  <c r="GF53" i="44"/>
  <c r="GF57" i="44"/>
  <c r="GF64" i="44"/>
  <c r="GF68" i="44"/>
  <c r="GF71" i="44"/>
  <c r="GF75" i="44"/>
  <c r="GF78" i="44"/>
  <c r="GF82" i="44"/>
  <c r="GF85" i="44"/>
  <c r="GF89" i="44"/>
  <c r="GF96" i="44"/>
  <c r="GF100" i="44"/>
  <c r="GF103" i="44"/>
  <c r="GF107" i="44"/>
  <c r="GF110" i="44"/>
  <c r="GF114" i="44"/>
  <c r="GF117" i="44"/>
  <c r="GF121" i="44"/>
  <c r="GF128" i="44"/>
  <c r="GF132" i="44"/>
  <c r="GF135" i="44"/>
  <c r="GF139" i="44"/>
  <c r="GF142" i="44"/>
  <c r="GF146" i="44"/>
  <c r="GF149" i="44"/>
  <c r="GF153" i="44"/>
  <c r="GF160" i="44"/>
  <c r="GF164" i="44"/>
  <c r="GF167" i="44"/>
  <c r="GF171" i="44"/>
  <c r="GF174" i="44"/>
  <c r="GF178" i="44"/>
  <c r="GF181" i="44"/>
  <c r="GF185" i="44"/>
  <c r="GF192" i="44"/>
  <c r="GF196" i="44"/>
  <c r="GF199" i="44"/>
  <c r="GF203" i="44"/>
  <c r="GF206" i="44"/>
  <c r="GF210" i="44"/>
  <c r="GF213" i="44"/>
  <c r="GF217" i="44"/>
  <c r="GF224" i="44"/>
  <c r="GF227" i="44"/>
  <c r="GF29" i="44"/>
  <c r="GF33" i="44"/>
  <c r="GF40" i="44"/>
  <c r="GF44" i="44"/>
  <c r="GF47" i="44"/>
  <c r="GF51" i="44"/>
  <c r="GF54" i="44"/>
  <c r="GF58" i="44"/>
  <c r="GF61" i="44"/>
  <c r="GF65" i="44"/>
  <c r="GF72" i="44"/>
  <c r="GF76" i="44"/>
  <c r="GF79" i="44"/>
  <c r="GF83" i="44"/>
  <c r="GF86" i="44"/>
  <c r="GF90" i="44"/>
  <c r="GF93" i="44"/>
  <c r="GF97" i="44"/>
  <c r="GF104" i="44"/>
  <c r="GF108" i="44"/>
  <c r="GF111" i="44"/>
  <c r="GF115" i="44"/>
  <c r="GF118" i="44"/>
  <c r="GF122" i="44"/>
  <c r="GF125" i="44"/>
  <c r="GF129" i="44"/>
  <c r="GF136" i="44"/>
  <c r="GF140" i="44"/>
  <c r="GF143" i="44"/>
  <c r="GF147" i="44"/>
  <c r="GF150" i="44"/>
  <c r="GF154" i="44"/>
  <c r="GF157" i="44"/>
  <c r="GF161" i="44"/>
  <c r="GF168" i="44"/>
  <c r="GF172" i="44"/>
  <c r="GF175" i="44"/>
  <c r="GF179" i="44"/>
  <c r="GF182" i="44"/>
  <c r="GF186" i="44"/>
  <c r="GF189" i="44"/>
  <c r="GF193" i="44"/>
  <c r="GF200" i="44"/>
  <c r="GF204" i="44"/>
  <c r="GF207" i="44"/>
  <c r="GF211" i="44"/>
  <c r="GF214" i="44"/>
  <c r="GF218" i="44"/>
  <c r="GF221" i="44"/>
  <c r="GF225" i="44"/>
  <c r="GF30" i="44"/>
  <c r="GF34" i="44"/>
  <c r="GF37" i="44"/>
  <c r="GF41" i="44"/>
  <c r="GF48" i="44"/>
  <c r="GF52" i="44"/>
  <c r="GF55" i="44"/>
  <c r="GF59" i="44"/>
  <c r="GF62" i="44"/>
  <c r="GF66" i="44"/>
  <c r="GF69" i="44"/>
  <c r="GF73" i="44"/>
  <c r="GF80" i="44"/>
  <c r="GF84" i="44"/>
  <c r="GF87" i="44"/>
  <c r="GF91" i="44"/>
  <c r="GF94" i="44"/>
  <c r="GF98" i="44"/>
  <c r="GF101" i="44"/>
  <c r="GF105" i="44"/>
  <c r="GF112" i="44"/>
  <c r="GF116" i="44"/>
  <c r="GF119" i="44"/>
  <c r="GF123" i="44"/>
  <c r="GF126" i="44"/>
  <c r="GF130" i="44"/>
  <c r="GF133" i="44"/>
  <c r="GF137" i="44"/>
  <c r="GF144" i="44"/>
  <c r="GF148" i="44"/>
  <c r="GF151" i="44"/>
  <c r="GF155" i="44"/>
  <c r="GF158" i="44"/>
  <c r="GF162" i="44"/>
  <c r="GF165" i="44"/>
  <c r="GF169" i="44"/>
  <c r="GF176" i="44"/>
  <c r="GF180" i="44"/>
  <c r="GF183" i="44"/>
  <c r="GF187" i="44"/>
  <c r="GF190" i="44"/>
  <c r="GF194" i="44"/>
  <c r="GF197" i="44"/>
  <c r="GF201" i="44"/>
  <c r="GF208" i="44"/>
  <c r="GF212" i="44"/>
  <c r="GF215" i="44"/>
  <c r="GF219" i="44"/>
  <c r="GF222" i="44"/>
  <c r="GF228" i="44"/>
  <c r="GF42" i="44"/>
  <c r="GF56" i="44"/>
  <c r="GF74" i="44"/>
  <c r="GF88" i="44"/>
  <c r="GF106" i="44"/>
  <c r="GF120" i="44"/>
  <c r="GF138" i="44"/>
  <c r="GF152" i="44"/>
  <c r="GF170" i="44"/>
  <c r="GF184" i="44"/>
  <c r="GF202" i="44"/>
  <c r="GF216" i="44"/>
  <c r="GF28" i="44"/>
  <c r="GF60" i="44"/>
  <c r="GF63" i="44"/>
  <c r="GF77" i="44"/>
  <c r="GF95" i="44"/>
  <c r="GF127" i="44"/>
  <c r="GF205" i="44"/>
  <c r="GF38" i="44"/>
  <c r="GF70" i="44"/>
  <c r="GF102" i="44"/>
  <c r="GF134" i="44"/>
  <c r="GF166" i="44"/>
  <c r="GF198" i="44"/>
  <c r="GF92" i="44"/>
  <c r="GF109" i="44"/>
  <c r="GF141" i="44"/>
  <c r="GF156" i="44"/>
  <c r="GF173" i="44"/>
  <c r="GF191" i="44"/>
  <c r="GF35" i="44"/>
  <c r="GF49" i="44"/>
  <c r="GF67" i="44"/>
  <c r="GF81" i="44"/>
  <c r="GF99" i="44"/>
  <c r="GF113" i="44"/>
  <c r="GF131" i="44"/>
  <c r="GF145" i="44"/>
  <c r="GF163" i="44"/>
  <c r="GF177" i="44"/>
  <c r="GF195" i="44"/>
  <c r="GF209" i="44"/>
  <c r="GF226" i="44"/>
  <c r="GF31" i="44"/>
  <c r="GF45" i="44"/>
  <c r="GF124" i="44"/>
  <c r="GF159" i="44"/>
  <c r="GF188" i="44"/>
  <c r="GF220" i="44"/>
  <c r="GF223" i="44"/>
  <c r="FZ30" i="44"/>
  <c r="FZ34" i="44"/>
  <c r="FZ37" i="44"/>
  <c r="FZ41" i="44"/>
  <c r="FZ48" i="44"/>
  <c r="FZ52" i="44"/>
  <c r="FZ55" i="44"/>
  <c r="FZ59" i="44"/>
  <c r="FZ62" i="44"/>
  <c r="FZ66" i="44"/>
  <c r="FZ69" i="44"/>
  <c r="FZ73" i="44"/>
  <c r="FZ80" i="44"/>
  <c r="FZ84" i="44"/>
  <c r="FZ87" i="44"/>
  <c r="FZ91" i="44"/>
  <c r="FZ94" i="44"/>
  <c r="FZ98" i="44"/>
  <c r="FZ101" i="44"/>
  <c r="FZ105" i="44"/>
  <c r="FZ112" i="44"/>
  <c r="FZ116" i="44"/>
  <c r="FZ119" i="44"/>
  <c r="FZ123" i="44"/>
  <c r="FZ126" i="44"/>
  <c r="FZ130" i="44"/>
  <c r="FZ133" i="44"/>
  <c r="FZ137" i="44"/>
  <c r="FZ144" i="44"/>
  <c r="FZ148" i="44"/>
  <c r="FZ151" i="44"/>
  <c r="FZ155" i="44"/>
  <c r="FZ158" i="44"/>
  <c r="FZ162" i="44"/>
  <c r="FZ165" i="44"/>
  <c r="FZ169" i="44"/>
  <c r="FZ176" i="44"/>
  <c r="FZ180" i="44"/>
  <c r="FZ183" i="44"/>
  <c r="FZ187" i="44"/>
  <c r="FZ190" i="44"/>
  <c r="FZ194" i="44"/>
  <c r="FZ197" i="44"/>
  <c r="FZ201" i="44"/>
  <c r="FZ208" i="44"/>
  <c r="FZ212" i="44"/>
  <c r="FZ215" i="44"/>
  <c r="FZ219" i="44"/>
  <c r="FZ222" i="44"/>
  <c r="FZ228" i="44"/>
  <c r="FZ28" i="44"/>
  <c r="FZ31" i="44"/>
  <c r="FZ35" i="44"/>
  <c r="FZ38" i="44"/>
  <c r="FZ42" i="44"/>
  <c r="FZ45" i="44"/>
  <c r="FZ49" i="44"/>
  <c r="FZ56" i="44"/>
  <c r="FZ60" i="44"/>
  <c r="FZ63" i="44"/>
  <c r="FZ67" i="44"/>
  <c r="FZ70" i="44"/>
  <c r="FZ74" i="44"/>
  <c r="FZ77" i="44"/>
  <c r="FZ81" i="44"/>
  <c r="FZ88" i="44"/>
  <c r="FZ92" i="44"/>
  <c r="FZ95" i="44"/>
  <c r="FZ99" i="44"/>
  <c r="FZ102" i="44"/>
  <c r="FZ106" i="44"/>
  <c r="FZ109" i="44"/>
  <c r="FZ113" i="44"/>
  <c r="FZ120" i="44"/>
  <c r="FZ124" i="44"/>
  <c r="FZ127" i="44"/>
  <c r="FZ131" i="44"/>
  <c r="FZ134" i="44"/>
  <c r="FZ138" i="44"/>
  <c r="FZ141" i="44"/>
  <c r="FZ145" i="44"/>
  <c r="FZ152" i="44"/>
  <c r="FZ156" i="44"/>
  <c r="FZ159" i="44"/>
  <c r="FZ163" i="44"/>
  <c r="FZ166" i="44"/>
  <c r="FZ170" i="44"/>
  <c r="FZ173" i="44"/>
  <c r="FZ177" i="44"/>
  <c r="FZ184" i="44"/>
  <c r="FZ188" i="44"/>
  <c r="FZ191" i="44"/>
  <c r="FZ195" i="44"/>
  <c r="FZ198" i="44"/>
  <c r="FZ202" i="44"/>
  <c r="FZ205" i="44"/>
  <c r="FZ209" i="44"/>
  <c r="FZ216" i="44"/>
  <c r="FZ220" i="44"/>
  <c r="FZ223" i="44"/>
  <c r="FZ226" i="44"/>
  <c r="FZ32" i="44"/>
  <c r="FZ36" i="44"/>
  <c r="FZ39" i="44"/>
  <c r="FZ43" i="44"/>
  <c r="FZ46" i="44"/>
  <c r="FZ50" i="44"/>
  <c r="FZ53" i="44"/>
  <c r="FZ57" i="44"/>
  <c r="FZ64" i="44"/>
  <c r="FZ68" i="44"/>
  <c r="FZ71" i="44"/>
  <c r="FZ75" i="44"/>
  <c r="FZ78" i="44"/>
  <c r="FZ82" i="44"/>
  <c r="FZ85" i="44"/>
  <c r="FZ89" i="44"/>
  <c r="FZ96" i="44"/>
  <c r="FZ100" i="44"/>
  <c r="FZ103" i="44"/>
  <c r="FZ107" i="44"/>
  <c r="FZ110" i="44"/>
  <c r="FZ114" i="44"/>
  <c r="FZ117" i="44"/>
  <c r="FZ121" i="44"/>
  <c r="FZ128" i="44"/>
  <c r="FZ132" i="44"/>
  <c r="FZ135" i="44"/>
  <c r="FZ139" i="44"/>
  <c r="FZ142" i="44"/>
  <c r="FZ146" i="44"/>
  <c r="FZ149" i="44"/>
  <c r="FZ153" i="44"/>
  <c r="FZ160" i="44"/>
  <c r="FZ164" i="44"/>
  <c r="FZ167" i="44"/>
  <c r="FZ171" i="44"/>
  <c r="FZ174" i="44"/>
  <c r="FZ178" i="44"/>
  <c r="FZ181" i="44"/>
  <c r="FZ185" i="44"/>
  <c r="FZ192" i="44"/>
  <c r="FZ196" i="44"/>
  <c r="FZ199" i="44"/>
  <c r="FZ203" i="44"/>
  <c r="FZ206" i="44"/>
  <c r="FZ210" i="44"/>
  <c r="FZ213" i="44"/>
  <c r="FZ217" i="44"/>
  <c r="FZ224" i="44"/>
  <c r="FZ227" i="44"/>
  <c r="FZ40" i="44"/>
  <c r="FZ54" i="44"/>
  <c r="FZ72" i="44"/>
  <c r="FZ86" i="44"/>
  <c r="FZ104" i="44"/>
  <c r="FZ118" i="44"/>
  <c r="FZ136" i="44"/>
  <c r="FZ150" i="44"/>
  <c r="FZ168" i="44"/>
  <c r="FZ182" i="44"/>
  <c r="FZ200" i="44"/>
  <c r="FZ214" i="44"/>
  <c r="FZ122" i="44"/>
  <c r="FZ125" i="44"/>
  <c r="FZ157" i="44"/>
  <c r="FZ172" i="44"/>
  <c r="FZ186" i="44"/>
  <c r="FZ189" i="44"/>
  <c r="FZ221" i="44"/>
  <c r="FZ51" i="44"/>
  <c r="FZ83" i="44"/>
  <c r="FZ115" i="44"/>
  <c r="FZ147" i="44"/>
  <c r="FZ179" i="44"/>
  <c r="FZ211" i="44"/>
  <c r="FZ29" i="44"/>
  <c r="FZ44" i="44"/>
  <c r="FZ204" i="44"/>
  <c r="FZ218" i="44"/>
  <c r="FZ33" i="44"/>
  <c r="FZ47" i="44"/>
  <c r="FZ65" i="44"/>
  <c r="FZ79" i="44"/>
  <c r="FZ97" i="44"/>
  <c r="FZ111" i="44"/>
  <c r="FZ129" i="44"/>
  <c r="FZ143" i="44"/>
  <c r="FZ161" i="44"/>
  <c r="FZ175" i="44"/>
  <c r="FZ193" i="44"/>
  <c r="FZ207" i="44"/>
  <c r="FZ225" i="44"/>
  <c r="FZ58" i="44"/>
  <c r="FZ61" i="44"/>
  <c r="FZ76" i="44"/>
  <c r="FZ90" i="44"/>
  <c r="FZ93" i="44"/>
  <c r="FZ108" i="44"/>
  <c r="FZ140" i="44"/>
  <c r="FZ154" i="44"/>
  <c r="GA29" i="44"/>
  <c r="GA33" i="44"/>
  <c r="GA40" i="44"/>
  <c r="GA44" i="44"/>
  <c r="GA47" i="44"/>
  <c r="GA51" i="44"/>
  <c r="GA54" i="44"/>
  <c r="GA58" i="44"/>
  <c r="GA61" i="44"/>
  <c r="GA65" i="44"/>
  <c r="GA72" i="44"/>
  <c r="GA76" i="44"/>
  <c r="GA79" i="44"/>
  <c r="GA83" i="44"/>
  <c r="GA86" i="44"/>
  <c r="GA90" i="44"/>
  <c r="GA93" i="44"/>
  <c r="GA97" i="44"/>
  <c r="GA104" i="44"/>
  <c r="GA108" i="44"/>
  <c r="GA111" i="44"/>
  <c r="GA115" i="44"/>
  <c r="GA118" i="44"/>
  <c r="GA122" i="44"/>
  <c r="GA125" i="44"/>
  <c r="GA129" i="44"/>
  <c r="GA136" i="44"/>
  <c r="GA140" i="44"/>
  <c r="GA143" i="44"/>
  <c r="GA147" i="44"/>
  <c r="GA150" i="44"/>
  <c r="GA154" i="44"/>
  <c r="GA157" i="44"/>
  <c r="GA161" i="44"/>
  <c r="GA168" i="44"/>
  <c r="GA172" i="44"/>
  <c r="GA175" i="44"/>
  <c r="GA179" i="44"/>
  <c r="GA182" i="44"/>
  <c r="GA186" i="44"/>
  <c r="GA189" i="44"/>
  <c r="GA193" i="44"/>
  <c r="GA200" i="44"/>
  <c r="GA204" i="44"/>
  <c r="GA207" i="44"/>
  <c r="GA211" i="44"/>
  <c r="GA214" i="44"/>
  <c r="GA218" i="44"/>
  <c r="GA221" i="44"/>
  <c r="GA225" i="44"/>
  <c r="GA30" i="44"/>
  <c r="GA34" i="44"/>
  <c r="GA37" i="44"/>
  <c r="GA41" i="44"/>
  <c r="GA48" i="44"/>
  <c r="GA52" i="44"/>
  <c r="GA55" i="44"/>
  <c r="GA59" i="44"/>
  <c r="GA62" i="44"/>
  <c r="GA66" i="44"/>
  <c r="GA69" i="44"/>
  <c r="GA73" i="44"/>
  <c r="GA80" i="44"/>
  <c r="GA84" i="44"/>
  <c r="GA87" i="44"/>
  <c r="GA91" i="44"/>
  <c r="GA94" i="44"/>
  <c r="GA98" i="44"/>
  <c r="GA101" i="44"/>
  <c r="GA105" i="44"/>
  <c r="GA112" i="44"/>
  <c r="GA116" i="44"/>
  <c r="GA119" i="44"/>
  <c r="GA123" i="44"/>
  <c r="GA126" i="44"/>
  <c r="GA130" i="44"/>
  <c r="GA133" i="44"/>
  <c r="GA137" i="44"/>
  <c r="GA144" i="44"/>
  <c r="GA148" i="44"/>
  <c r="GA151" i="44"/>
  <c r="GA155" i="44"/>
  <c r="GA158" i="44"/>
  <c r="GA162" i="44"/>
  <c r="GA165" i="44"/>
  <c r="GA169" i="44"/>
  <c r="GA176" i="44"/>
  <c r="GA180" i="44"/>
  <c r="GA183" i="44"/>
  <c r="GA187" i="44"/>
  <c r="GA190" i="44"/>
  <c r="GA194" i="44"/>
  <c r="GA197" i="44"/>
  <c r="GA201" i="44"/>
  <c r="GA208" i="44"/>
  <c r="GA212" i="44"/>
  <c r="GA215" i="44"/>
  <c r="GA219" i="44"/>
  <c r="GA222" i="44"/>
  <c r="GA228" i="44"/>
  <c r="GA28" i="44"/>
  <c r="GA31" i="44"/>
  <c r="GA35" i="44"/>
  <c r="GA38" i="44"/>
  <c r="GA42" i="44"/>
  <c r="GA45" i="44"/>
  <c r="GA49" i="44"/>
  <c r="GA56" i="44"/>
  <c r="GA60" i="44"/>
  <c r="GA63" i="44"/>
  <c r="GA67" i="44"/>
  <c r="GA70" i="44"/>
  <c r="GA74" i="44"/>
  <c r="GA77" i="44"/>
  <c r="GA81" i="44"/>
  <c r="GA88" i="44"/>
  <c r="GA92" i="44"/>
  <c r="GA95" i="44"/>
  <c r="GA99" i="44"/>
  <c r="GA102" i="44"/>
  <c r="GA106" i="44"/>
  <c r="GA109" i="44"/>
  <c r="GA113" i="44"/>
  <c r="GA120" i="44"/>
  <c r="GA124" i="44"/>
  <c r="GA127" i="44"/>
  <c r="GA131" i="44"/>
  <c r="GA134" i="44"/>
  <c r="GA138" i="44"/>
  <c r="GA141" i="44"/>
  <c r="GA145" i="44"/>
  <c r="GA152" i="44"/>
  <c r="GA156" i="44"/>
  <c r="GA159" i="44"/>
  <c r="GA163" i="44"/>
  <c r="GA166" i="44"/>
  <c r="GA170" i="44"/>
  <c r="GA173" i="44"/>
  <c r="GA177" i="44"/>
  <c r="GA184" i="44"/>
  <c r="GA188" i="44"/>
  <c r="GA191" i="44"/>
  <c r="GA195" i="44"/>
  <c r="GA198" i="44"/>
  <c r="GA202" i="44"/>
  <c r="GA205" i="44"/>
  <c r="GA209" i="44"/>
  <c r="GA216" i="44"/>
  <c r="GA220" i="44"/>
  <c r="GA223" i="44"/>
  <c r="GA226" i="44"/>
  <c r="GA39" i="44"/>
  <c r="GA53" i="44"/>
  <c r="GA71" i="44"/>
  <c r="GA85" i="44"/>
  <c r="GA103" i="44"/>
  <c r="GA117" i="44"/>
  <c r="GA135" i="44"/>
  <c r="GA149" i="44"/>
  <c r="GA167" i="44"/>
  <c r="GA181" i="44"/>
  <c r="GA199" i="44"/>
  <c r="GA213" i="44"/>
  <c r="GA75" i="44"/>
  <c r="GA89" i="44"/>
  <c r="GA153" i="44"/>
  <c r="GA171" i="44"/>
  <c r="GA36" i="44"/>
  <c r="GA50" i="44"/>
  <c r="GA68" i="44"/>
  <c r="GA82" i="44"/>
  <c r="GA100" i="44"/>
  <c r="GA114" i="44"/>
  <c r="GA132" i="44"/>
  <c r="GA146" i="44"/>
  <c r="GA164" i="44"/>
  <c r="GA178" i="44"/>
  <c r="GA196" i="44"/>
  <c r="GA210" i="44"/>
  <c r="GA227" i="44"/>
  <c r="GA57" i="44"/>
  <c r="GA121" i="44"/>
  <c r="GA185" i="44"/>
  <c r="GA32" i="44"/>
  <c r="GA46" i="44"/>
  <c r="GA64" i="44"/>
  <c r="GA78" i="44"/>
  <c r="GA96" i="44"/>
  <c r="GA110" i="44"/>
  <c r="GA128" i="44"/>
  <c r="GA142" i="44"/>
  <c r="GA160" i="44"/>
  <c r="GA174" i="44"/>
  <c r="GA192" i="44"/>
  <c r="GA206" i="44"/>
  <c r="GA224" i="44"/>
  <c r="GA43" i="44"/>
  <c r="GA107" i="44"/>
  <c r="GA139" i="44"/>
  <c r="GA203" i="44"/>
  <c r="GA217" i="44"/>
  <c r="IL218" i="44"/>
  <c r="IL226" i="44"/>
  <c r="IL209" i="44"/>
  <c r="IL211" i="44"/>
  <c r="IL213" i="44"/>
  <c r="IL215" i="44"/>
  <c r="IL217" i="44"/>
  <c r="IL219" i="44"/>
  <c r="IL221" i="44"/>
  <c r="IL223" i="44"/>
  <c r="IL225" i="44"/>
  <c r="IL227" i="44"/>
  <c r="IL216" i="44"/>
  <c r="IL222" i="44"/>
  <c r="IL224" i="44"/>
  <c r="IL210" i="44"/>
  <c r="IL212" i="44"/>
  <c r="IL214" i="44"/>
  <c r="IL220" i="44"/>
  <c r="IL228" i="44"/>
  <c r="GV29" i="44"/>
  <c r="GV31" i="44"/>
  <c r="GV33" i="44"/>
  <c r="GV35" i="44"/>
  <c r="GV37" i="44"/>
  <c r="GV39" i="44"/>
  <c r="GV41" i="44"/>
  <c r="GV43" i="44"/>
  <c r="GV45" i="44"/>
  <c r="GV47" i="44"/>
  <c r="GV49" i="44"/>
  <c r="GV51" i="44"/>
  <c r="GV53" i="44"/>
  <c r="GV55" i="44"/>
  <c r="GV57" i="44"/>
  <c r="GV59" i="44"/>
  <c r="GV61" i="44"/>
  <c r="GV63" i="44"/>
  <c r="GV65" i="44"/>
  <c r="GV67" i="44"/>
  <c r="GV69" i="44"/>
  <c r="GV71" i="44"/>
  <c r="GV73" i="44"/>
  <c r="GV75" i="44"/>
  <c r="GV77" i="44"/>
  <c r="GV79" i="44"/>
  <c r="GV81" i="44"/>
  <c r="GV83" i="44"/>
  <c r="GV85" i="44"/>
  <c r="GV87" i="44"/>
  <c r="GV89" i="44"/>
  <c r="GV91" i="44"/>
  <c r="GV93" i="44"/>
  <c r="GV95" i="44"/>
  <c r="GV97" i="44"/>
  <c r="GV99" i="44"/>
  <c r="GV101" i="44"/>
  <c r="GV103" i="44"/>
  <c r="GV105" i="44"/>
  <c r="GV107" i="44"/>
  <c r="GV109" i="44"/>
  <c r="GV111" i="44"/>
  <c r="GV113" i="44"/>
  <c r="GV115" i="44"/>
  <c r="GV117" i="44"/>
  <c r="GV30" i="44"/>
  <c r="GV36" i="44"/>
  <c r="GV42" i="44"/>
  <c r="GV50" i="44"/>
  <c r="GV56" i="44"/>
  <c r="GV62" i="44"/>
  <c r="GV70" i="44"/>
  <c r="GV72" i="44"/>
  <c r="GV84" i="44"/>
  <c r="GV90" i="44"/>
  <c r="GV100" i="44"/>
  <c r="GV169" i="44"/>
  <c r="GV177" i="44"/>
  <c r="GV179" i="44"/>
  <c r="GV199" i="44"/>
  <c r="GV203" i="44"/>
  <c r="GV205" i="44"/>
  <c r="GV207" i="44"/>
  <c r="GV209" i="44"/>
  <c r="GV94" i="44"/>
  <c r="GV98" i="44"/>
  <c r="GV102" i="44"/>
  <c r="GV106" i="44"/>
  <c r="GV110" i="44"/>
  <c r="GV114" i="44"/>
  <c r="GV118" i="44"/>
  <c r="GV120" i="44"/>
  <c r="GV122" i="44"/>
  <c r="GV124" i="44"/>
  <c r="GV126" i="44"/>
  <c r="GV128" i="44"/>
  <c r="GV130" i="44"/>
  <c r="GV132" i="44"/>
  <c r="GV134" i="44"/>
  <c r="GV136" i="44"/>
  <c r="GV138" i="44"/>
  <c r="GV140" i="44"/>
  <c r="GV142" i="44"/>
  <c r="GV144" i="44"/>
  <c r="GV146" i="44"/>
  <c r="GV148" i="44"/>
  <c r="GV150" i="44"/>
  <c r="GV152" i="44"/>
  <c r="GV154" i="44"/>
  <c r="GV156" i="44"/>
  <c r="GV158" i="44"/>
  <c r="GV160" i="44"/>
  <c r="GV162" i="44"/>
  <c r="GV164" i="44"/>
  <c r="GV166" i="44"/>
  <c r="GV168" i="44"/>
  <c r="GV170" i="44"/>
  <c r="GV172" i="44"/>
  <c r="GV174" i="44"/>
  <c r="GV176" i="44"/>
  <c r="GV178" i="44"/>
  <c r="GV180" i="44"/>
  <c r="GV182" i="44"/>
  <c r="GV184" i="44"/>
  <c r="GV186" i="44"/>
  <c r="GV188" i="44"/>
  <c r="GV190" i="44"/>
  <c r="GV192" i="44"/>
  <c r="GV194" i="44"/>
  <c r="GV196" i="44"/>
  <c r="GV198" i="44"/>
  <c r="GV200" i="44"/>
  <c r="GV202" i="44"/>
  <c r="GV204" i="44"/>
  <c r="GV206" i="44"/>
  <c r="GV208" i="44"/>
  <c r="GV210" i="44"/>
  <c r="GV212" i="44"/>
  <c r="GV214" i="44"/>
  <c r="GV216" i="44"/>
  <c r="GV218" i="44"/>
  <c r="GV220" i="44"/>
  <c r="GV222" i="44"/>
  <c r="GV224" i="44"/>
  <c r="GV226" i="44"/>
  <c r="GV228" i="44"/>
  <c r="GV28" i="44"/>
  <c r="GV32" i="44"/>
  <c r="GV40" i="44"/>
  <c r="GV46" i="44"/>
  <c r="GV52" i="44"/>
  <c r="GV60" i="44"/>
  <c r="GV66" i="44"/>
  <c r="GV76" i="44"/>
  <c r="GV82" i="44"/>
  <c r="GV88" i="44"/>
  <c r="GV112" i="44"/>
  <c r="GV121" i="44"/>
  <c r="GV123" i="44"/>
  <c r="GV125" i="44"/>
  <c r="GV127" i="44"/>
  <c r="GV129" i="44"/>
  <c r="GV137" i="44"/>
  <c r="GV139" i="44"/>
  <c r="GV141" i="44"/>
  <c r="GV143" i="44"/>
  <c r="GV145" i="44"/>
  <c r="GV147" i="44"/>
  <c r="GV149" i="44"/>
  <c r="GV151" i="44"/>
  <c r="GV153" i="44"/>
  <c r="GV155" i="44"/>
  <c r="GV171" i="44"/>
  <c r="GV175" i="44"/>
  <c r="GV185" i="44"/>
  <c r="GV187" i="44"/>
  <c r="GV189" i="44"/>
  <c r="GV201" i="44"/>
  <c r="GV219" i="44"/>
  <c r="GV221" i="44"/>
  <c r="GV223" i="44"/>
  <c r="GV225" i="44"/>
  <c r="GV227" i="44"/>
  <c r="GV34" i="44"/>
  <c r="GV38" i="44"/>
  <c r="GV44" i="44"/>
  <c r="GV48" i="44"/>
  <c r="GV54" i="44"/>
  <c r="GV58" i="44"/>
  <c r="GV64" i="44"/>
  <c r="GV68" i="44"/>
  <c r="GV74" i="44"/>
  <c r="GV78" i="44"/>
  <c r="GV80" i="44"/>
  <c r="GV86" i="44"/>
  <c r="GV92" i="44"/>
  <c r="GV96" i="44"/>
  <c r="GV104" i="44"/>
  <c r="GV108" i="44"/>
  <c r="GV116" i="44"/>
  <c r="GV119" i="44"/>
  <c r="GV131" i="44"/>
  <c r="GV133" i="44"/>
  <c r="GV135" i="44"/>
  <c r="GV157" i="44"/>
  <c r="GV159" i="44"/>
  <c r="GV161" i="44"/>
  <c r="GV163" i="44"/>
  <c r="GV165" i="44"/>
  <c r="GV167" i="44"/>
  <c r="GV173" i="44"/>
  <c r="GV181" i="44"/>
  <c r="GV183" i="44"/>
  <c r="GV191" i="44"/>
  <c r="GV193" i="44"/>
  <c r="GV195" i="44"/>
  <c r="GV197" i="44"/>
  <c r="GV211" i="44"/>
  <c r="GV213" i="44"/>
  <c r="GV215" i="44"/>
  <c r="GV217" i="44"/>
  <c r="GP28" i="44"/>
  <c r="GP30" i="44"/>
  <c r="GP32" i="44"/>
  <c r="GP34" i="44"/>
  <c r="GP36" i="44"/>
  <c r="GP38" i="44"/>
  <c r="GP40" i="44"/>
  <c r="GP42" i="44"/>
  <c r="GP44" i="44"/>
  <c r="GP46" i="44"/>
  <c r="GP48" i="44"/>
  <c r="GP50" i="44"/>
  <c r="GP52" i="44"/>
  <c r="GP54" i="44"/>
  <c r="GP56" i="44"/>
  <c r="GP58" i="44"/>
  <c r="GP60" i="44"/>
  <c r="GP62" i="44"/>
  <c r="GP64" i="44"/>
  <c r="GP66" i="44"/>
  <c r="GP68" i="44"/>
  <c r="GP70" i="44"/>
  <c r="GP72" i="44"/>
  <c r="GP74" i="44"/>
  <c r="GP76" i="44"/>
  <c r="GP78" i="44"/>
  <c r="GP80" i="44"/>
  <c r="GP82" i="44"/>
  <c r="GP84" i="44"/>
  <c r="GP86" i="44"/>
  <c r="GP88" i="44"/>
  <c r="GP90" i="44"/>
  <c r="GP92" i="44"/>
  <c r="GP94" i="44"/>
  <c r="GP96" i="44"/>
  <c r="GP98" i="44"/>
  <c r="GP100" i="44"/>
  <c r="GP102" i="44"/>
  <c r="GP104" i="44"/>
  <c r="GP106" i="44"/>
  <c r="GP108" i="44"/>
  <c r="GP110" i="44"/>
  <c r="GP112" i="44"/>
  <c r="GP114" i="44"/>
  <c r="GP116" i="44"/>
  <c r="GP118" i="44"/>
  <c r="GP35" i="44"/>
  <c r="GP41" i="44"/>
  <c r="GP49" i="44"/>
  <c r="GP55" i="44"/>
  <c r="GP61" i="44"/>
  <c r="GP69" i="44"/>
  <c r="GP83" i="44"/>
  <c r="GP95" i="44"/>
  <c r="GP103" i="44"/>
  <c r="GP107" i="44"/>
  <c r="GP111" i="44"/>
  <c r="GP115" i="44"/>
  <c r="GP120" i="44"/>
  <c r="GP122" i="44"/>
  <c r="GP128" i="44"/>
  <c r="GP130" i="44"/>
  <c r="GP132" i="44"/>
  <c r="GP134" i="44"/>
  <c r="GP136" i="44"/>
  <c r="GP140" i="44"/>
  <c r="GP142" i="44"/>
  <c r="GP144" i="44"/>
  <c r="GP148" i="44"/>
  <c r="GP156" i="44"/>
  <c r="GP158" i="44"/>
  <c r="GP160" i="44"/>
  <c r="GP162" i="44"/>
  <c r="GP164" i="44"/>
  <c r="GP172" i="44"/>
  <c r="GP182" i="44"/>
  <c r="GP184" i="44"/>
  <c r="GP186" i="44"/>
  <c r="GP188" i="44"/>
  <c r="GP190" i="44"/>
  <c r="GP192" i="44"/>
  <c r="GP194" i="44"/>
  <c r="GP196" i="44"/>
  <c r="GP212" i="44"/>
  <c r="GP214" i="44"/>
  <c r="GP216" i="44"/>
  <c r="GP218" i="44"/>
  <c r="GP220" i="44"/>
  <c r="GP224" i="44"/>
  <c r="GP226" i="44"/>
  <c r="GP97" i="44"/>
  <c r="GP101" i="44"/>
  <c r="GP105" i="44"/>
  <c r="GP109" i="44"/>
  <c r="GP113" i="44"/>
  <c r="GP117" i="44"/>
  <c r="GP119" i="44"/>
  <c r="GP121" i="44"/>
  <c r="GP123" i="44"/>
  <c r="GP125" i="44"/>
  <c r="GP127" i="44"/>
  <c r="GP129" i="44"/>
  <c r="GP131" i="44"/>
  <c r="GP133" i="44"/>
  <c r="GP135" i="44"/>
  <c r="GP137" i="44"/>
  <c r="GP139" i="44"/>
  <c r="GP141" i="44"/>
  <c r="GP143" i="44"/>
  <c r="GP145" i="44"/>
  <c r="GP147" i="44"/>
  <c r="GP149" i="44"/>
  <c r="GP151" i="44"/>
  <c r="GP153" i="44"/>
  <c r="GP155" i="44"/>
  <c r="GP157" i="44"/>
  <c r="GP159" i="44"/>
  <c r="GP161" i="44"/>
  <c r="GP163" i="44"/>
  <c r="GP165" i="44"/>
  <c r="GP167" i="44"/>
  <c r="GP169" i="44"/>
  <c r="GP171" i="44"/>
  <c r="GP173" i="44"/>
  <c r="GP175" i="44"/>
  <c r="GP177" i="44"/>
  <c r="GP179" i="44"/>
  <c r="GP181" i="44"/>
  <c r="GP183" i="44"/>
  <c r="GP185" i="44"/>
  <c r="GP187" i="44"/>
  <c r="GP189" i="44"/>
  <c r="GP191" i="44"/>
  <c r="GP193" i="44"/>
  <c r="GP195" i="44"/>
  <c r="GP197" i="44"/>
  <c r="GP199" i="44"/>
  <c r="GP201" i="44"/>
  <c r="GP203" i="44"/>
  <c r="GP205" i="44"/>
  <c r="GP207" i="44"/>
  <c r="GP209" i="44"/>
  <c r="GP211" i="44"/>
  <c r="GP213" i="44"/>
  <c r="GP215" i="44"/>
  <c r="GP217" i="44"/>
  <c r="GP219" i="44"/>
  <c r="GP221" i="44"/>
  <c r="GP223" i="44"/>
  <c r="GP225" i="44"/>
  <c r="GP227" i="44"/>
  <c r="GP31" i="44"/>
  <c r="GP39" i="44"/>
  <c r="GP45" i="44"/>
  <c r="GP51" i="44"/>
  <c r="GP59" i="44"/>
  <c r="GP65" i="44"/>
  <c r="GP71" i="44"/>
  <c r="GP73" i="44"/>
  <c r="GP75" i="44"/>
  <c r="GP79" i="44"/>
  <c r="GP81" i="44"/>
  <c r="GP87" i="44"/>
  <c r="GP93" i="44"/>
  <c r="GP99" i="44"/>
  <c r="GP166" i="44"/>
  <c r="GP168" i="44"/>
  <c r="GP29" i="44"/>
  <c r="GP33" i="44"/>
  <c r="GP37" i="44"/>
  <c r="GP43" i="44"/>
  <c r="GP47" i="44"/>
  <c r="GP53" i="44"/>
  <c r="GP57" i="44"/>
  <c r="GP63" i="44"/>
  <c r="GP67" i="44"/>
  <c r="GP77" i="44"/>
  <c r="GP85" i="44"/>
  <c r="GP89" i="44"/>
  <c r="GP91" i="44"/>
  <c r="GP124" i="44"/>
  <c r="GP126" i="44"/>
  <c r="GP138" i="44"/>
  <c r="GP146" i="44"/>
  <c r="GP150" i="44"/>
  <c r="GP152" i="44"/>
  <c r="GP154" i="44"/>
  <c r="GP170" i="44"/>
  <c r="GP174" i="44"/>
  <c r="GP176" i="44"/>
  <c r="GP178" i="44"/>
  <c r="GP180" i="44"/>
  <c r="GP198" i="44"/>
  <c r="GP200" i="44"/>
  <c r="GP202" i="44"/>
  <c r="GP204" i="44"/>
  <c r="GP206" i="44"/>
  <c r="GP208" i="44"/>
  <c r="GP210" i="44"/>
  <c r="GP222" i="44"/>
  <c r="GP228" i="44"/>
  <c r="GN29" i="44"/>
  <c r="GN31" i="44"/>
  <c r="GN33" i="44"/>
  <c r="GN35" i="44"/>
  <c r="GN37" i="44"/>
  <c r="GN39" i="44"/>
  <c r="GN41" i="44"/>
  <c r="GN43" i="44"/>
  <c r="GN45" i="44"/>
  <c r="GN47" i="44"/>
  <c r="GN49" i="44"/>
  <c r="GN51" i="44"/>
  <c r="GN53" i="44"/>
  <c r="GN55" i="44"/>
  <c r="GN57" i="44"/>
  <c r="GN59" i="44"/>
  <c r="GN61" i="44"/>
  <c r="GN63" i="44"/>
  <c r="GN65" i="44"/>
  <c r="GN67" i="44"/>
  <c r="GN69" i="44"/>
  <c r="GN71" i="44"/>
  <c r="GN73" i="44"/>
  <c r="GN75" i="44"/>
  <c r="GN77" i="44"/>
  <c r="GN79" i="44"/>
  <c r="GN81" i="44"/>
  <c r="GN83" i="44"/>
  <c r="GN85" i="44"/>
  <c r="GN87" i="44"/>
  <c r="GN89" i="44"/>
  <c r="GN91" i="44"/>
  <c r="GN93" i="44"/>
  <c r="GN95" i="44"/>
  <c r="GN97" i="44"/>
  <c r="GN99" i="44"/>
  <c r="GN101" i="44"/>
  <c r="GN103" i="44"/>
  <c r="GN105" i="44"/>
  <c r="GN107" i="44"/>
  <c r="GN109" i="44"/>
  <c r="GN111" i="44"/>
  <c r="GN113" i="44"/>
  <c r="GN115" i="44"/>
  <c r="GN117" i="44"/>
  <c r="GN28" i="44"/>
  <c r="GN38" i="44"/>
  <c r="GN44" i="44"/>
  <c r="GN52" i="44"/>
  <c r="GN58" i="44"/>
  <c r="GN64" i="44"/>
  <c r="GN74" i="44"/>
  <c r="GN76" i="44"/>
  <c r="GN78" i="44"/>
  <c r="GN80" i="44"/>
  <c r="GN86" i="44"/>
  <c r="GN88" i="44"/>
  <c r="GN92" i="44"/>
  <c r="GN94" i="44"/>
  <c r="GN102" i="44"/>
  <c r="GN106" i="44"/>
  <c r="GN110" i="44"/>
  <c r="GN118" i="44"/>
  <c r="GN119" i="44"/>
  <c r="GN121" i="44"/>
  <c r="GN123" i="44"/>
  <c r="GN133" i="44"/>
  <c r="GN135" i="44"/>
  <c r="GN137" i="44"/>
  <c r="GN141" i="44"/>
  <c r="GN159" i="44"/>
  <c r="GN161" i="44"/>
  <c r="GN163" i="44"/>
  <c r="GN165" i="44"/>
  <c r="GN173" i="44"/>
  <c r="GN183" i="44"/>
  <c r="GN185" i="44"/>
  <c r="GN193" i="44"/>
  <c r="GN211" i="44"/>
  <c r="GN213" i="44"/>
  <c r="GN215" i="44"/>
  <c r="GN217" i="44"/>
  <c r="GN219" i="44"/>
  <c r="GN221" i="44"/>
  <c r="GN96" i="44"/>
  <c r="GN100" i="44"/>
  <c r="GN104" i="44"/>
  <c r="GN108" i="44"/>
  <c r="GN112" i="44"/>
  <c r="GN116" i="44"/>
  <c r="GN120" i="44"/>
  <c r="GN122" i="44"/>
  <c r="GN124" i="44"/>
  <c r="GN126" i="44"/>
  <c r="GN128" i="44"/>
  <c r="GN130" i="44"/>
  <c r="GN132" i="44"/>
  <c r="GN134" i="44"/>
  <c r="GN136" i="44"/>
  <c r="GN138" i="44"/>
  <c r="GN140" i="44"/>
  <c r="GN142" i="44"/>
  <c r="GN144" i="44"/>
  <c r="GN146" i="44"/>
  <c r="GN148" i="44"/>
  <c r="GN150" i="44"/>
  <c r="GN152" i="44"/>
  <c r="GN154" i="44"/>
  <c r="GN156" i="44"/>
  <c r="GN158" i="44"/>
  <c r="GN160" i="44"/>
  <c r="GN162" i="44"/>
  <c r="GN164" i="44"/>
  <c r="GN166" i="44"/>
  <c r="GN168" i="44"/>
  <c r="GN170" i="44"/>
  <c r="GN172" i="44"/>
  <c r="GN174" i="44"/>
  <c r="GN176" i="44"/>
  <c r="GN178" i="44"/>
  <c r="GN180" i="44"/>
  <c r="GN182" i="44"/>
  <c r="GN184" i="44"/>
  <c r="GN186" i="44"/>
  <c r="GN188" i="44"/>
  <c r="GN190" i="44"/>
  <c r="GN192" i="44"/>
  <c r="GN194" i="44"/>
  <c r="GN196" i="44"/>
  <c r="GN198" i="44"/>
  <c r="GN200" i="44"/>
  <c r="GN202" i="44"/>
  <c r="GN204" i="44"/>
  <c r="GN206" i="44"/>
  <c r="GN208" i="44"/>
  <c r="GN210" i="44"/>
  <c r="GN212" i="44"/>
  <c r="GN214" i="44"/>
  <c r="GN216" i="44"/>
  <c r="GN218" i="44"/>
  <c r="GN220" i="44"/>
  <c r="GN222" i="44"/>
  <c r="GN224" i="44"/>
  <c r="GN226" i="44"/>
  <c r="GN228" i="44"/>
  <c r="GN34" i="44"/>
  <c r="GN36" i="44"/>
  <c r="GN42" i="44"/>
  <c r="GN48" i="44"/>
  <c r="GN54" i="44"/>
  <c r="GN62" i="44"/>
  <c r="GN68" i="44"/>
  <c r="GN84" i="44"/>
  <c r="GN90" i="44"/>
  <c r="GN98" i="44"/>
  <c r="GN114" i="44"/>
  <c r="GN167" i="44"/>
  <c r="GN169" i="44"/>
  <c r="GN195" i="44"/>
  <c r="GN197" i="44"/>
  <c r="GN30" i="44"/>
  <c r="GN32" i="44"/>
  <c r="GN40" i="44"/>
  <c r="GN46" i="44"/>
  <c r="GN50" i="44"/>
  <c r="GN56" i="44"/>
  <c r="GN60" i="44"/>
  <c r="GN66" i="44"/>
  <c r="GN70" i="44"/>
  <c r="GN72" i="44"/>
  <c r="GN82" i="44"/>
  <c r="GN125" i="44"/>
  <c r="GN127" i="44"/>
  <c r="GN129" i="44"/>
  <c r="GN131" i="44"/>
  <c r="GN139" i="44"/>
  <c r="GN143" i="44"/>
  <c r="GN145" i="44"/>
  <c r="GN147" i="44"/>
  <c r="GN149" i="44"/>
  <c r="GN151" i="44"/>
  <c r="GN153" i="44"/>
  <c r="GN155" i="44"/>
  <c r="GN157" i="44"/>
  <c r="GN171" i="44"/>
  <c r="GN175" i="44"/>
  <c r="GN177" i="44"/>
  <c r="GN179" i="44"/>
  <c r="GN181" i="44"/>
  <c r="GN187" i="44"/>
  <c r="GN189" i="44"/>
  <c r="GN191" i="44"/>
  <c r="GN199" i="44"/>
  <c r="GN201" i="44"/>
  <c r="GN203" i="44"/>
  <c r="GN205" i="44"/>
  <c r="GN207" i="44"/>
  <c r="GN209" i="44"/>
  <c r="GN223" i="44"/>
  <c r="GN225" i="44"/>
  <c r="GN227" i="44"/>
  <c r="FY28" i="44"/>
  <c r="FY31" i="44"/>
  <c r="FY35" i="44"/>
  <c r="FY38" i="44"/>
  <c r="FY42" i="44"/>
  <c r="FY45" i="44"/>
  <c r="FY49" i="44"/>
  <c r="FY56" i="44"/>
  <c r="FY60" i="44"/>
  <c r="FY63" i="44"/>
  <c r="FY67" i="44"/>
  <c r="FY70" i="44"/>
  <c r="FY74" i="44"/>
  <c r="FY77" i="44"/>
  <c r="FY81" i="44"/>
  <c r="FY88" i="44"/>
  <c r="FY92" i="44"/>
  <c r="FY95" i="44"/>
  <c r="FY99" i="44"/>
  <c r="FY102" i="44"/>
  <c r="FY106" i="44"/>
  <c r="FY109" i="44"/>
  <c r="FY113" i="44"/>
  <c r="FY120" i="44"/>
  <c r="FY124" i="44"/>
  <c r="FY127" i="44"/>
  <c r="FY131" i="44"/>
  <c r="FY134" i="44"/>
  <c r="FY138" i="44"/>
  <c r="FY141" i="44"/>
  <c r="FY145" i="44"/>
  <c r="FY152" i="44"/>
  <c r="FY156" i="44"/>
  <c r="FY159" i="44"/>
  <c r="FY163" i="44"/>
  <c r="FY166" i="44"/>
  <c r="FY170" i="44"/>
  <c r="FY173" i="44"/>
  <c r="FY177" i="44"/>
  <c r="FY184" i="44"/>
  <c r="FY188" i="44"/>
  <c r="FY191" i="44"/>
  <c r="FY195" i="44"/>
  <c r="FY198" i="44"/>
  <c r="FY202" i="44"/>
  <c r="FY205" i="44"/>
  <c r="FY209" i="44"/>
  <c r="FY216" i="44"/>
  <c r="FY220" i="44"/>
  <c r="FY223" i="44"/>
  <c r="FY226" i="44"/>
  <c r="FY32" i="44"/>
  <c r="FY36" i="44"/>
  <c r="FY39" i="44"/>
  <c r="FY43" i="44"/>
  <c r="FY46" i="44"/>
  <c r="FY50" i="44"/>
  <c r="FY53" i="44"/>
  <c r="FY57" i="44"/>
  <c r="FY64" i="44"/>
  <c r="FY68" i="44"/>
  <c r="FY71" i="44"/>
  <c r="FY75" i="44"/>
  <c r="FY78" i="44"/>
  <c r="FY82" i="44"/>
  <c r="FY85" i="44"/>
  <c r="FY89" i="44"/>
  <c r="FY96" i="44"/>
  <c r="FY100" i="44"/>
  <c r="FY103" i="44"/>
  <c r="FY107" i="44"/>
  <c r="FY110" i="44"/>
  <c r="FY114" i="44"/>
  <c r="FY117" i="44"/>
  <c r="FY121" i="44"/>
  <c r="FY128" i="44"/>
  <c r="FY132" i="44"/>
  <c r="FY135" i="44"/>
  <c r="FY139" i="44"/>
  <c r="FY142" i="44"/>
  <c r="FY146" i="44"/>
  <c r="FY149" i="44"/>
  <c r="FY153" i="44"/>
  <c r="FY160" i="44"/>
  <c r="FY164" i="44"/>
  <c r="FY167" i="44"/>
  <c r="FY171" i="44"/>
  <c r="FY174" i="44"/>
  <c r="FY178" i="44"/>
  <c r="FY181" i="44"/>
  <c r="FY185" i="44"/>
  <c r="FY192" i="44"/>
  <c r="FY196" i="44"/>
  <c r="FY199" i="44"/>
  <c r="FY203" i="44"/>
  <c r="FY206" i="44"/>
  <c r="FY210" i="44"/>
  <c r="FY213" i="44"/>
  <c r="FY217" i="44"/>
  <c r="FY224" i="44"/>
  <c r="FY227" i="44"/>
  <c r="FY29" i="44"/>
  <c r="FY33" i="44"/>
  <c r="FY40" i="44"/>
  <c r="FY44" i="44"/>
  <c r="FY47" i="44"/>
  <c r="FY51" i="44"/>
  <c r="FY54" i="44"/>
  <c r="FY58" i="44"/>
  <c r="FY61" i="44"/>
  <c r="FY65" i="44"/>
  <c r="FY72" i="44"/>
  <c r="FY76" i="44"/>
  <c r="FY79" i="44"/>
  <c r="FY83" i="44"/>
  <c r="FY86" i="44"/>
  <c r="FY90" i="44"/>
  <c r="FY93" i="44"/>
  <c r="FY97" i="44"/>
  <c r="FY104" i="44"/>
  <c r="FY108" i="44"/>
  <c r="FY111" i="44"/>
  <c r="FY115" i="44"/>
  <c r="FY118" i="44"/>
  <c r="FY122" i="44"/>
  <c r="FY125" i="44"/>
  <c r="FY129" i="44"/>
  <c r="FY136" i="44"/>
  <c r="FY140" i="44"/>
  <c r="FY143" i="44"/>
  <c r="FY147" i="44"/>
  <c r="FY150" i="44"/>
  <c r="FY154" i="44"/>
  <c r="FY157" i="44"/>
  <c r="FY161" i="44"/>
  <c r="FY168" i="44"/>
  <c r="FY172" i="44"/>
  <c r="FY175" i="44"/>
  <c r="FY179" i="44"/>
  <c r="FY182" i="44"/>
  <c r="FY186" i="44"/>
  <c r="FY189" i="44"/>
  <c r="FY193" i="44"/>
  <c r="FY200" i="44"/>
  <c r="FY204" i="44"/>
  <c r="FY207" i="44"/>
  <c r="FY211" i="44"/>
  <c r="FY214" i="44"/>
  <c r="FY218" i="44"/>
  <c r="FY221" i="44"/>
  <c r="FY225" i="44"/>
  <c r="FY30" i="44"/>
  <c r="FY59" i="44"/>
  <c r="FY62" i="44"/>
  <c r="FY91" i="44"/>
  <c r="FY94" i="44"/>
  <c r="FY123" i="44"/>
  <c r="FY126" i="44"/>
  <c r="FY155" i="44"/>
  <c r="FY158" i="44"/>
  <c r="FY187" i="44"/>
  <c r="FY190" i="44"/>
  <c r="FY219" i="44"/>
  <c r="FY222" i="44"/>
  <c r="FY48" i="44"/>
  <c r="FY66" i="44"/>
  <c r="FY80" i="44"/>
  <c r="FY176" i="44"/>
  <c r="FY41" i="44"/>
  <c r="FY55" i="44"/>
  <c r="FY73" i="44"/>
  <c r="FY87" i="44"/>
  <c r="FY105" i="44"/>
  <c r="FY119" i="44"/>
  <c r="FY137" i="44"/>
  <c r="FY151" i="44"/>
  <c r="FY169" i="44"/>
  <c r="FY183" i="44"/>
  <c r="FY201" i="44"/>
  <c r="FY215" i="44"/>
  <c r="FY112" i="44"/>
  <c r="FY130" i="44"/>
  <c r="FY144" i="44"/>
  <c r="FY194" i="44"/>
  <c r="FY37" i="44"/>
  <c r="FY52" i="44"/>
  <c r="FY69" i="44"/>
  <c r="FY84" i="44"/>
  <c r="FY101" i="44"/>
  <c r="FY116" i="44"/>
  <c r="FY133" i="44"/>
  <c r="FY148" i="44"/>
  <c r="FY165" i="44"/>
  <c r="FY180" i="44"/>
  <c r="FY197" i="44"/>
  <c r="FY212" i="44"/>
  <c r="FY228" i="44"/>
  <c r="FY34" i="44"/>
  <c r="FY98" i="44"/>
  <c r="FY162" i="44"/>
  <c r="FY208" i="44"/>
  <c r="GD30" i="44"/>
  <c r="GD34" i="44"/>
  <c r="GD37" i="44"/>
  <c r="GD41" i="44"/>
  <c r="GD48" i="44"/>
  <c r="GD52" i="44"/>
  <c r="GD55" i="44"/>
  <c r="GD59" i="44"/>
  <c r="GD62" i="44"/>
  <c r="GD66" i="44"/>
  <c r="GD69" i="44"/>
  <c r="GD73" i="44"/>
  <c r="GD80" i="44"/>
  <c r="GD84" i="44"/>
  <c r="GD87" i="44"/>
  <c r="GD91" i="44"/>
  <c r="GD94" i="44"/>
  <c r="GD98" i="44"/>
  <c r="GD101" i="44"/>
  <c r="GD105" i="44"/>
  <c r="GD112" i="44"/>
  <c r="GD116" i="44"/>
  <c r="GD119" i="44"/>
  <c r="GD123" i="44"/>
  <c r="GD126" i="44"/>
  <c r="GD130" i="44"/>
  <c r="GD133" i="44"/>
  <c r="GD137" i="44"/>
  <c r="GD144" i="44"/>
  <c r="GD148" i="44"/>
  <c r="GD151" i="44"/>
  <c r="GD155" i="44"/>
  <c r="GD158" i="44"/>
  <c r="GD162" i="44"/>
  <c r="GD165" i="44"/>
  <c r="GD169" i="44"/>
  <c r="GD176" i="44"/>
  <c r="GD180" i="44"/>
  <c r="GD183" i="44"/>
  <c r="GD187" i="44"/>
  <c r="GD190" i="44"/>
  <c r="GD194" i="44"/>
  <c r="GD197" i="44"/>
  <c r="GD201" i="44"/>
  <c r="GD208" i="44"/>
  <c r="GD212" i="44"/>
  <c r="GD215" i="44"/>
  <c r="GD219" i="44"/>
  <c r="GD222" i="44"/>
  <c r="GD228" i="44"/>
  <c r="GD28" i="44"/>
  <c r="GD31" i="44"/>
  <c r="GD35" i="44"/>
  <c r="GD38" i="44"/>
  <c r="GD42" i="44"/>
  <c r="GD45" i="44"/>
  <c r="GD49" i="44"/>
  <c r="GD56" i="44"/>
  <c r="GD60" i="44"/>
  <c r="GD63" i="44"/>
  <c r="GD67" i="44"/>
  <c r="GD70" i="44"/>
  <c r="GD74" i="44"/>
  <c r="GD77" i="44"/>
  <c r="GD81" i="44"/>
  <c r="GD88" i="44"/>
  <c r="GD92" i="44"/>
  <c r="GD95" i="44"/>
  <c r="GD99" i="44"/>
  <c r="GD102" i="44"/>
  <c r="GD106" i="44"/>
  <c r="GD109" i="44"/>
  <c r="GD113" i="44"/>
  <c r="GD120" i="44"/>
  <c r="GD124" i="44"/>
  <c r="GD127" i="44"/>
  <c r="GD131" i="44"/>
  <c r="GD134" i="44"/>
  <c r="GD138" i="44"/>
  <c r="GD141" i="44"/>
  <c r="GD145" i="44"/>
  <c r="GD152" i="44"/>
  <c r="GD156" i="44"/>
  <c r="GD159" i="44"/>
  <c r="GD163" i="44"/>
  <c r="GD166" i="44"/>
  <c r="GD170" i="44"/>
  <c r="GD173" i="44"/>
  <c r="GD177" i="44"/>
  <c r="GD184" i="44"/>
  <c r="GD188" i="44"/>
  <c r="GD191" i="44"/>
  <c r="GD195" i="44"/>
  <c r="GD198" i="44"/>
  <c r="GD202" i="44"/>
  <c r="GD205" i="44"/>
  <c r="GD209" i="44"/>
  <c r="GD216" i="44"/>
  <c r="GD220" i="44"/>
  <c r="GD223" i="44"/>
  <c r="GD226" i="44"/>
  <c r="GD32" i="44"/>
  <c r="GD36" i="44"/>
  <c r="GD39" i="44"/>
  <c r="GD43" i="44"/>
  <c r="GD46" i="44"/>
  <c r="GD50" i="44"/>
  <c r="GD53" i="44"/>
  <c r="GD57" i="44"/>
  <c r="GD64" i="44"/>
  <c r="GD68" i="44"/>
  <c r="GD71" i="44"/>
  <c r="GD75" i="44"/>
  <c r="GD78" i="44"/>
  <c r="GD82" i="44"/>
  <c r="GD85" i="44"/>
  <c r="GD89" i="44"/>
  <c r="GD96" i="44"/>
  <c r="GD100" i="44"/>
  <c r="GD103" i="44"/>
  <c r="GD107" i="44"/>
  <c r="GD110" i="44"/>
  <c r="GD114" i="44"/>
  <c r="GD117" i="44"/>
  <c r="GD121" i="44"/>
  <c r="GD128" i="44"/>
  <c r="GD132" i="44"/>
  <c r="GD135" i="44"/>
  <c r="GD139" i="44"/>
  <c r="GD142" i="44"/>
  <c r="GD146" i="44"/>
  <c r="GD149" i="44"/>
  <c r="GD153" i="44"/>
  <c r="GD160" i="44"/>
  <c r="GD164" i="44"/>
  <c r="GD167" i="44"/>
  <c r="GD171" i="44"/>
  <c r="GD174" i="44"/>
  <c r="GD178" i="44"/>
  <c r="GD181" i="44"/>
  <c r="GD185" i="44"/>
  <c r="GD192" i="44"/>
  <c r="GD196" i="44"/>
  <c r="GD199" i="44"/>
  <c r="GD203" i="44"/>
  <c r="GD206" i="44"/>
  <c r="GD210" i="44"/>
  <c r="GD213" i="44"/>
  <c r="GD217" i="44"/>
  <c r="GD224" i="44"/>
  <c r="GD227" i="44"/>
  <c r="GD29" i="44"/>
  <c r="GD44" i="44"/>
  <c r="GD58" i="44"/>
  <c r="GD61" i="44"/>
  <c r="GD76" i="44"/>
  <c r="GD90" i="44"/>
  <c r="GD93" i="44"/>
  <c r="GD108" i="44"/>
  <c r="GD122" i="44"/>
  <c r="GD125" i="44"/>
  <c r="GD140" i="44"/>
  <c r="GD154" i="44"/>
  <c r="GD157" i="44"/>
  <c r="GD172" i="44"/>
  <c r="GD186" i="44"/>
  <c r="GD189" i="44"/>
  <c r="GD204" i="44"/>
  <c r="GD218" i="44"/>
  <c r="GD221" i="44"/>
  <c r="GD33" i="44"/>
  <c r="GD97" i="44"/>
  <c r="GD161" i="44"/>
  <c r="GD175" i="44"/>
  <c r="GD225" i="44"/>
  <c r="GD40" i="44"/>
  <c r="GD54" i="44"/>
  <c r="GD72" i="44"/>
  <c r="GD86" i="44"/>
  <c r="GD104" i="44"/>
  <c r="GD118" i="44"/>
  <c r="GD136" i="44"/>
  <c r="GD150" i="44"/>
  <c r="GD168" i="44"/>
  <c r="GD182" i="44"/>
  <c r="GD200" i="44"/>
  <c r="GD214" i="44"/>
  <c r="GD47" i="44"/>
  <c r="GD65" i="44"/>
  <c r="GD207" i="44"/>
  <c r="GD51" i="44"/>
  <c r="GD83" i="44"/>
  <c r="GD115" i="44"/>
  <c r="GD147" i="44"/>
  <c r="GD179" i="44"/>
  <c r="GD211" i="44"/>
  <c r="GD79" i="44"/>
  <c r="GD111" i="44"/>
  <c r="GD129" i="44"/>
  <c r="GD143" i="44"/>
  <c r="GD193" i="44"/>
  <c r="GE29" i="44"/>
  <c r="GE33" i="44"/>
  <c r="GE40" i="44"/>
  <c r="GE44" i="44"/>
  <c r="GE47" i="44"/>
  <c r="GE51" i="44"/>
  <c r="GE54" i="44"/>
  <c r="GE58" i="44"/>
  <c r="GE61" i="44"/>
  <c r="GE65" i="44"/>
  <c r="GE72" i="44"/>
  <c r="GE76" i="44"/>
  <c r="GE79" i="44"/>
  <c r="GE83" i="44"/>
  <c r="GE86" i="44"/>
  <c r="GE90" i="44"/>
  <c r="GE93" i="44"/>
  <c r="GE97" i="44"/>
  <c r="GE104" i="44"/>
  <c r="GE108" i="44"/>
  <c r="GE111" i="44"/>
  <c r="GE115" i="44"/>
  <c r="GE118" i="44"/>
  <c r="GE122" i="44"/>
  <c r="GE125" i="44"/>
  <c r="GE129" i="44"/>
  <c r="GE136" i="44"/>
  <c r="GE140" i="44"/>
  <c r="GE143" i="44"/>
  <c r="GE147" i="44"/>
  <c r="GE150" i="44"/>
  <c r="GE154" i="44"/>
  <c r="GE157" i="44"/>
  <c r="GE161" i="44"/>
  <c r="GE168" i="44"/>
  <c r="GE172" i="44"/>
  <c r="GE175" i="44"/>
  <c r="GE179" i="44"/>
  <c r="GE182" i="44"/>
  <c r="GE186" i="44"/>
  <c r="GE189" i="44"/>
  <c r="GE193" i="44"/>
  <c r="GE200" i="44"/>
  <c r="GE204" i="44"/>
  <c r="GE207" i="44"/>
  <c r="GE211" i="44"/>
  <c r="GE214" i="44"/>
  <c r="GE218" i="44"/>
  <c r="GE221" i="44"/>
  <c r="GE225" i="44"/>
  <c r="GE30" i="44"/>
  <c r="GE34" i="44"/>
  <c r="GE37" i="44"/>
  <c r="GE41" i="44"/>
  <c r="GE48" i="44"/>
  <c r="GE52" i="44"/>
  <c r="GE55" i="44"/>
  <c r="GE59" i="44"/>
  <c r="GE62" i="44"/>
  <c r="GE66" i="44"/>
  <c r="GE69" i="44"/>
  <c r="GE73" i="44"/>
  <c r="GE80" i="44"/>
  <c r="GE84" i="44"/>
  <c r="GE87" i="44"/>
  <c r="GE91" i="44"/>
  <c r="GE94" i="44"/>
  <c r="GE98" i="44"/>
  <c r="GE101" i="44"/>
  <c r="GE105" i="44"/>
  <c r="GE112" i="44"/>
  <c r="GE116" i="44"/>
  <c r="GE119" i="44"/>
  <c r="GE123" i="44"/>
  <c r="GE126" i="44"/>
  <c r="GE130" i="44"/>
  <c r="GE133" i="44"/>
  <c r="GE137" i="44"/>
  <c r="GE144" i="44"/>
  <c r="GE148" i="44"/>
  <c r="GE151" i="44"/>
  <c r="GE155" i="44"/>
  <c r="GE158" i="44"/>
  <c r="GE162" i="44"/>
  <c r="GE165" i="44"/>
  <c r="GE169" i="44"/>
  <c r="GE176" i="44"/>
  <c r="GE180" i="44"/>
  <c r="GE183" i="44"/>
  <c r="GE187" i="44"/>
  <c r="GE190" i="44"/>
  <c r="GE194" i="44"/>
  <c r="GE197" i="44"/>
  <c r="GE201" i="44"/>
  <c r="GE208" i="44"/>
  <c r="GE212" i="44"/>
  <c r="GE215" i="44"/>
  <c r="GE219" i="44"/>
  <c r="GE222" i="44"/>
  <c r="GE228" i="44"/>
  <c r="GE28" i="44"/>
  <c r="GE31" i="44"/>
  <c r="GE35" i="44"/>
  <c r="GE38" i="44"/>
  <c r="GE42" i="44"/>
  <c r="GE45" i="44"/>
  <c r="GE49" i="44"/>
  <c r="GE56" i="44"/>
  <c r="GE60" i="44"/>
  <c r="GE63" i="44"/>
  <c r="GE67" i="44"/>
  <c r="GE70" i="44"/>
  <c r="GE74" i="44"/>
  <c r="GE77" i="44"/>
  <c r="GE81" i="44"/>
  <c r="GE88" i="44"/>
  <c r="GE92" i="44"/>
  <c r="GE95" i="44"/>
  <c r="GE99" i="44"/>
  <c r="GE102" i="44"/>
  <c r="GE106" i="44"/>
  <c r="GE109" i="44"/>
  <c r="GE113" i="44"/>
  <c r="GE120" i="44"/>
  <c r="GE124" i="44"/>
  <c r="GE127" i="44"/>
  <c r="GE131" i="44"/>
  <c r="GE134" i="44"/>
  <c r="GE138" i="44"/>
  <c r="GE141" i="44"/>
  <c r="GE145" i="44"/>
  <c r="GE152" i="44"/>
  <c r="GE156" i="44"/>
  <c r="GE159" i="44"/>
  <c r="GE163" i="44"/>
  <c r="GE166" i="44"/>
  <c r="GE170" i="44"/>
  <c r="GE173" i="44"/>
  <c r="GE177" i="44"/>
  <c r="GE184" i="44"/>
  <c r="GE188" i="44"/>
  <c r="GE191" i="44"/>
  <c r="GE195" i="44"/>
  <c r="GE198" i="44"/>
  <c r="GE202" i="44"/>
  <c r="GE205" i="44"/>
  <c r="GE209" i="44"/>
  <c r="GE216" i="44"/>
  <c r="GE220" i="44"/>
  <c r="GE223" i="44"/>
  <c r="GE226" i="44"/>
  <c r="GE43" i="44"/>
  <c r="GE57" i="44"/>
  <c r="GE75" i="44"/>
  <c r="GE89" i="44"/>
  <c r="GE107" i="44"/>
  <c r="GE121" i="44"/>
  <c r="GE139" i="44"/>
  <c r="GE153" i="44"/>
  <c r="GE171" i="44"/>
  <c r="GE185" i="44"/>
  <c r="GE203" i="44"/>
  <c r="GE217" i="44"/>
  <c r="GE32" i="44"/>
  <c r="GE46" i="44"/>
  <c r="GE110" i="44"/>
  <c r="GE142" i="44"/>
  <c r="GE192" i="44"/>
  <c r="GE39" i="44"/>
  <c r="GE53" i="44"/>
  <c r="GE71" i="44"/>
  <c r="GE85" i="44"/>
  <c r="GE103" i="44"/>
  <c r="GE117" i="44"/>
  <c r="GE135" i="44"/>
  <c r="GE149" i="44"/>
  <c r="GE167" i="44"/>
  <c r="GE181" i="44"/>
  <c r="GE199" i="44"/>
  <c r="GE213" i="44"/>
  <c r="GE78" i="44"/>
  <c r="GE128" i="44"/>
  <c r="GE160" i="44"/>
  <c r="GE224" i="44"/>
  <c r="GE36" i="44"/>
  <c r="GE50" i="44"/>
  <c r="GE68" i="44"/>
  <c r="GE82" i="44"/>
  <c r="GE100" i="44"/>
  <c r="GE114" i="44"/>
  <c r="GE132" i="44"/>
  <c r="GE146" i="44"/>
  <c r="GE164" i="44"/>
  <c r="GE178" i="44"/>
  <c r="GE196" i="44"/>
  <c r="GE210" i="44"/>
  <c r="GE227" i="44"/>
  <c r="GE64" i="44"/>
  <c r="GE96" i="44"/>
  <c r="GE174" i="44"/>
  <c r="GE206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I228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L30" i="44"/>
  <c r="HL38" i="44"/>
  <c r="HL44" i="44"/>
  <c r="HL52" i="44"/>
  <c r="HL58" i="44"/>
  <c r="HL66" i="44"/>
  <c r="HL72" i="44"/>
  <c r="HL80" i="44"/>
  <c r="HL86" i="44"/>
  <c r="HL92" i="44"/>
  <c r="HL102" i="44"/>
  <c r="HL106" i="44"/>
  <c r="HL110" i="44"/>
  <c r="HL116" i="44"/>
  <c r="HL122" i="44"/>
  <c r="HL128" i="44"/>
  <c r="HL134" i="44"/>
  <c r="HL140" i="44"/>
  <c r="HL148" i="44"/>
  <c r="HL152" i="44"/>
  <c r="HL160" i="44"/>
  <c r="HL166" i="44"/>
  <c r="HL172" i="44"/>
  <c r="HL178" i="44"/>
  <c r="HL182" i="44"/>
  <c r="HL186" i="44"/>
  <c r="HL194" i="44"/>
  <c r="HL198" i="44"/>
  <c r="HL206" i="44"/>
  <c r="HL210" i="44"/>
  <c r="HL220" i="44"/>
  <c r="HL226" i="44"/>
  <c r="HL29" i="44"/>
  <c r="HL31" i="44"/>
  <c r="HL33" i="44"/>
  <c r="HL35" i="44"/>
  <c r="HL37" i="44"/>
  <c r="HL39" i="44"/>
  <c r="HL41" i="44"/>
  <c r="HL43" i="44"/>
  <c r="HL45" i="44"/>
  <c r="HL47" i="44"/>
  <c r="HL49" i="44"/>
  <c r="HL51" i="44"/>
  <c r="HL53" i="44"/>
  <c r="HL55" i="44"/>
  <c r="HL57" i="44"/>
  <c r="HL59" i="44"/>
  <c r="HL61" i="44"/>
  <c r="HL63" i="44"/>
  <c r="HL65" i="44"/>
  <c r="HL67" i="44"/>
  <c r="HL69" i="44"/>
  <c r="HL71" i="44"/>
  <c r="HL73" i="44"/>
  <c r="HL75" i="44"/>
  <c r="HL77" i="44"/>
  <c r="HL79" i="44"/>
  <c r="HL81" i="44"/>
  <c r="HL83" i="44"/>
  <c r="HL85" i="44"/>
  <c r="HL87" i="44"/>
  <c r="HL89" i="44"/>
  <c r="HL91" i="44"/>
  <c r="HL93" i="44"/>
  <c r="HL95" i="44"/>
  <c r="HL97" i="44"/>
  <c r="HL99" i="44"/>
  <c r="HL101" i="44"/>
  <c r="HL103" i="44"/>
  <c r="HL105" i="44"/>
  <c r="HL107" i="44"/>
  <c r="HL109" i="44"/>
  <c r="HL111" i="44"/>
  <c r="HL113" i="44"/>
  <c r="HL115" i="44"/>
  <c r="HL117" i="44"/>
  <c r="HL119" i="44"/>
  <c r="HL121" i="44"/>
  <c r="HL123" i="44"/>
  <c r="HL125" i="44"/>
  <c r="HL127" i="44"/>
  <c r="HL129" i="44"/>
  <c r="HL131" i="44"/>
  <c r="HL133" i="44"/>
  <c r="HL135" i="44"/>
  <c r="HL137" i="44"/>
  <c r="HL139" i="44"/>
  <c r="HL141" i="44"/>
  <c r="HL143" i="44"/>
  <c r="HL145" i="44"/>
  <c r="HL147" i="44"/>
  <c r="HL149" i="44"/>
  <c r="HL151" i="44"/>
  <c r="HL153" i="44"/>
  <c r="HL155" i="44"/>
  <c r="HL157" i="44"/>
  <c r="HL159" i="44"/>
  <c r="HL161" i="44"/>
  <c r="HL163" i="44"/>
  <c r="HL165" i="44"/>
  <c r="HL167" i="44"/>
  <c r="HL169" i="44"/>
  <c r="HL171" i="44"/>
  <c r="HL173" i="44"/>
  <c r="HL175" i="44"/>
  <c r="HL177" i="44"/>
  <c r="HL179" i="44"/>
  <c r="HL181" i="44"/>
  <c r="HL183" i="44"/>
  <c r="HL185" i="44"/>
  <c r="HL187" i="44"/>
  <c r="HL189" i="44"/>
  <c r="HL191" i="44"/>
  <c r="HL193" i="44"/>
  <c r="HL195" i="44"/>
  <c r="HL197" i="44"/>
  <c r="HL199" i="44"/>
  <c r="HL201" i="44"/>
  <c r="HL203" i="44"/>
  <c r="HL205" i="44"/>
  <c r="HL207" i="44"/>
  <c r="HL209" i="44"/>
  <c r="HL211" i="44"/>
  <c r="HL213" i="44"/>
  <c r="HL215" i="44"/>
  <c r="HL217" i="44"/>
  <c r="HL219" i="44"/>
  <c r="HL221" i="44"/>
  <c r="HL223" i="44"/>
  <c r="HL225" i="44"/>
  <c r="HL227" i="44"/>
  <c r="HL28" i="44"/>
  <c r="HL34" i="44"/>
  <c r="HL36" i="44"/>
  <c r="HL42" i="44"/>
  <c r="HL48" i="44"/>
  <c r="HL50" i="44"/>
  <c r="HL56" i="44"/>
  <c r="HL62" i="44"/>
  <c r="HL64" i="44"/>
  <c r="HL70" i="44"/>
  <c r="HL76" i="44"/>
  <c r="HL82" i="44"/>
  <c r="HL84" i="44"/>
  <c r="HL90" i="44"/>
  <c r="HL96" i="44"/>
  <c r="HL100" i="44"/>
  <c r="HL104" i="44"/>
  <c r="HL108" i="44"/>
  <c r="HL112" i="44"/>
  <c r="HL114" i="44"/>
  <c r="HL120" i="44"/>
  <c r="HL126" i="44"/>
  <c r="HL130" i="44"/>
  <c r="HL132" i="44"/>
  <c r="HL138" i="44"/>
  <c r="HL144" i="44"/>
  <c r="HL146" i="44"/>
  <c r="HL154" i="44"/>
  <c r="HL158" i="44"/>
  <c r="HL162" i="44"/>
  <c r="HL168" i="44"/>
  <c r="HL170" i="44"/>
  <c r="HL176" i="44"/>
  <c r="HL180" i="44"/>
  <c r="HL184" i="44"/>
  <c r="HL188" i="44"/>
  <c r="HL192" i="44"/>
  <c r="HL196" i="44"/>
  <c r="HL200" i="44"/>
  <c r="HL204" i="44"/>
  <c r="HL208" i="44"/>
  <c r="HL212" i="44"/>
  <c r="HL216" i="44"/>
  <c r="HL218" i="44"/>
  <c r="HL222" i="44"/>
  <c r="HL228" i="44"/>
  <c r="HL32" i="44"/>
  <c r="HL40" i="44"/>
  <c r="HL46" i="44"/>
  <c r="HL54" i="44"/>
  <c r="HL60" i="44"/>
  <c r="HL68" i="44"/>
  <c r="HL74" i="44"/>
  <c r="HL78" i="44"/>
  <c r="HL88" i="44"/>
  <c r="HL94" i="44"/>
  <c r="HL98" i="44"/>
  <c r="HL118" i="44"/>
  <c r="HL124" i="44"/>
  <c r="HL136" i="44"/>
  <c r="HL142" i="44"/>
  <c r="HL150" i="44"/>
  <c r="HL156" i="44"/>
  <c r="HL164" i="44"/>
  <c r="HL174" i="44"/>
  <c r="HL190" i="44"/>
  <c r="HL202" i="44"/>
  <c r="HL214" i="44"/>
  <c r="HL224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93" i="44"/>
  <c r="GO94" i="44"/>
  <c r="GO97" i="44"/>
  <c r="GO98" i="44"/>
  <c r="GO101" i="44"/>
  <c r="GO102" i="44"/>
  <c r="GO105" i="44"/>
  <c r="GO106" i="44"/>
  <c r="GO109" i="44"/>
  <c r="GO110" i="44"/>
  <c r="GO113" i="44"/>
  <c r="GO114" i="44"/>
  <c r="GO117" i="44"/>
  <c r="GO118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O95" i="44"/>
  <c r="GO96" i="44"/>
  <c r="GO99" i="44"/>
  <c r="GO100" i="44"/>
  <c r="GO103" i="44"/>
  <c r="GO104" i="44"/>
  <c r="GO107" i="44"/>
  <c r="GO108" i="44"/>
  <c r="GO111" i="44"/>
  <c r="GO112" i="44"/>
  <c r="GO115" i="44"/>
  <c r="GO116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228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94" i="44"/>
  <c r="GT96" i="44"/>
  <c r="GT98" i="44"/>
  <c r="GT100" i="44"/>
  <c r="GT102" i="44"/>
  <c r="GT104" i="44"/>
  <c r="GT106" i="44"/>
  <c r="GT108" i="44"/>
  <c r="GT110" i="44"/>
  <c r="GT112" i="44"/>
  <c r="GT114" i="44"/>
  <c r="GT116" i="44"/>
  <c r="GT118" i="44"/>
  <c r="GT97" i="44"/>
  <c r="GT101" i="44"/>
  <c r="GT105" i="44"/>
  <c r="GT109" i="44"/>
  <c r="GT113" i="44"/>
  <c r="GT117" i="44"/>
  <c r="GT124" i="44"/>
  <c r="GT126" i="44"/>
  <c r="GT138" i="44"/>
  <c r="GT146" i="44"/>
  <c r="GT150" i="44"/>
  <c r="GT152" i="44"/>
  <c r="GT154" i="44"/>
  <c r="GT166" i="44"/>
  <c r="GT168" i="44"/>
  <c r="GT170" i="44"/>
  <c r="GT202" i="44"/>
  <c r="GT222" i="44"/>
  <c r="GT228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119" i="44"/>
  <c r="GT121" i="44"/>
  <c r="GT123" i="44"/>
  <c r="GT125" i="44"/>
  <c r="GT127" i="44"/>
  <c r="GT129" i="44"/>
  <c r="GT131" i="44"/>
  <c r="GT133" i="44"/>
  <c r="GT135" i="44"/>
  <c r="GT137" i="44"/>
  <c r="GT139" i="44"/>
  <c r="GT141" i="44"/>
  <c r="GT143" i="44"/>
  <c r="GT145" i="44"/>
  <c r="GT147" i="44"/>
  <c r="GT149" i="44"/>
  <c r="GT151" i="44"/>
  <c r="GT153" i="44"/>
  <c r="GT155" i="44"/>
  <c r="GT157" i="44"/>
  <c r="GT159" i="44"/>
  <c r="GT161" i="44"/>
  <c r="GT163" i="44"/>
  <c r="GT165" i="44"/>
  <c r="GT167" i="44"/>
  <c r="GT169" i="44"/>
  <c r="GT171" i="44"/>
  <c r="GT173" i="44"/>
  <c r="GT175" i="44"/>
  <c r="GT177" i="44"/>
  <c r="GT179" i="44"/>
  <c r="GT181" i="44"/>
  <c r="GT183" i="44"/>
  <c r="GT185" i="44"/>
  <c r="GT187" i="44"/>
  <c r="GT189" i="44"/>
  <c r="GT191" i="44"/>
  <c r="GT193" i="44"/>
  <c r="GT195" i="44"/>
  <c r="GT197" i="44"/>
  <c r="GT199" i="44"/>
  <c r="GT201" i="44"/>
  <c r="GT203" i="44"/>
  <c r="GT205" i="44"/>
  <c r="GT207" i="44"/>
  <c r="GT209" i="44"/>
  <c r="GT211" i="44"/>
  <c r="GT213" i="44"/>
  <c r="GT215" i="44"/>
  <c r="GT217" i="44"/>
  <c r="GT219" i="44"/>
  <c r="GT221" i="44"/>
  <c r="GT223" i="44"/>
  <c r="GT225" i="44"/>
  <c r="GT227" i="44"/>
  <c r="GT120" i="44"/>
  <c r="GT132" i="44"/>
  <c r="GT134" i="44"/>
  <c r="GT136" i="44"/>
  <c r="GT158" i="44"/>
  <c r="GT160" i="44"/>
  <c r="GT162" i="44"/>
  <c r="GT164" i="44"/>
  <c r="GT174" i="44"/>
  <c r="GT176" i="44"/>
  <c r="GT178" i="44"/>
  <c r="GT180" i="44"/>
  <c r="GT182" i="44"/>
  <c r="GT184" i="44"/>
  <c r="GT192" i="44"/>
  <c r="GT194" i="44"/>
  <c r="GT196" i="44"/>
  <c r="GT198" i="44"/>
  <c r="GT200" i="44"/>
  <c r="GT204" i="44"/>
  <c r="GT206" i="44"/>
  <c r="GT208" i="44"/>
  <c r="GT210" i="44"/>
  <c r="GT212" i="44"/>
  <c r="GT214" i="44"/>
  <c r="GT216" i="44"/>
  <c r="GT95" i="44"/>
  <c r="GT99" i="44"/>
  <c r="GT103" i="44"/>
  <c r="GT107" i="44"/>
  <c r="GT111" i="44"/>
  <c r="GT115" i="44"/>
  <c r="GT122" i="44"/>
  <c r="GT128" i="44"/>
  <c r="GT130" i="44"/>
  <c r="GT140" i="44"/>
  <c r="GT142" i="44"/>
  <c r="GT144" i="44"/>
  <c r="GT148" i="44"/>
  <c r="GT156" i="44"/>
  <c r="GT172" i="44"/>
  <c r="GT186" i="44"/>
  <c r="GT188" i="44"/>
  <c r="GT190" i="44"/>
  <c r="GT218" i="44"/>
  <c r="GT220" i="44"/>
  <c r="GT224" i="44"/>
  <c r="GT226" i="44"/>
  <c r="FW129" i="44"/>
  <c r="FW48" i="44"/>
  <c r="FW193" i="44"/>
  <c r="FW194" i="44"/>
  <c r="FW66" i="44"/>
  <c r="FW176" i="44"/>
  <c r="FW33" i="44"/>
  <c r="FW97" i="44"/>
  <c r="FW161" i="44"/>
  <c r="FW225" i="44"/>
  <c r="FW130" i="44"/>
  <c r="FW59" i="44"/>
  <c r="FW187" i="44"/>
  <c r="FW112" i="44"/>
  <c r="FW49" i="44"/>
  <c r="FW113" i="44"/>
  <c r="FW177" i="44"/>
  <c r="FW42" i="44"/>
  <c r="FW162" i="44"/>
  <c r="FW91" i="44"/>
  <c r="FW219" i="44"/>
  <c r="FW144" i="44"/>
  <c r="FW81" i="44"/>
  <c r="FW145" i="44"/>
  <c r="FW209" i="44"/>
  <c r="FW98" i="44"/>
  <c r="FW226" i="44"/>
  <c r="FW155" i="44"/>
  <c r="FW80" i="44"/>
  <c r="FW208" i="44"/>
  <c r="FW41" i="44"/>
  <c r="FW73" i="44"/>
  <c r="FW105" i="44"/>
  <c r="FW137" i="44"/>
  <c r="FW169" i="44"/>
  <c r="FW201" i="44"/>
  <c r="FW34" i="44"/>
  <c r="FW82" i="44"/>
  <c r="FW146" i="44"/>
  <c r="FW210" i="44"/>
  <c r="FW75" i="44"/>
  <c r="FW139" i="44"/>
  <c r="FW203" i="44"/>
  <c r="FW64" i="44"/>
  <c r="FW128" i="44"/>
  <c r="FW228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23" i="44"/>
  <c r="FW207" i="44"/>
  <c r="FW191" i="44"/>
  <c r="FW175" i="44"/>
  <c r="FW159" i="44"/>
  <c r="FW143" i="44"/>
  <c r="FW127" i="44"/>
  <c r="FW111" i="44"/>
  <c r="FW95" i="44"/>
  <c r="FW79" i="44"/>
  <c r="FW63" i="44"/>
  <c r="FW47" i="44"/>
  <c r="FW31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16" i="44"/>
  <c r="FW200" i="44"/>
  <c r="FW184" i="44"/>
  <c r="FW168" i="44"/>
  <c r="FW152" i="44"/>
  <c r="FW136" i="44"/>
  <c r="FW120" i="44"/>
  <c r="FW104" i="44"/>
  <c r="FW88" i="44"/>
  <c r="FW72" i="44"/>
  <c r="FW56" i="44"/>
  <c r="FW40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18" i="44"/>
  <c r="FW202" i="44"/>
  <c r="FW186" i="44"/>
  <c r="FW170" i="44"/>
  <c r="FW154" i="44"/>
  <c r="FW138" i="44"/>
  <c r="FW122" i="44"/>
  <c r="FW106" i="44"/>
  <c r="FW90" i="44"/>
  <c r="FW74" i="44"/>
  <c r="FW58" i="44"/>
  <c r="FW57" i="44"/>
  <c r="FW89" i="44"/>
  <c r="FW121" i="44"/>
  <c r="FW153" i="44"/>
  <c r="FW185" i="44"/>
  <c r="FW217" i="44"/>
  <c r="FW50" i="44"/>
  <c r="FW114" i="44"/>
  <c r="FW178" i="44"/>
  <c r="FW43" i="44"/>
  <c r="FW107" i="44"/>
  <c r="FW171" i="44"/>
  <c r="FW32" i="44"/>
  <c r="FW96" i="44"/>
  <c r="FW160" i="44"/>
  <c r="FW224" i="44"/>
  <c r="BM51" i="88" l="1"/>
  <c r="AG51" i="88" s="1"/>
  <c r="AW51" i="88" s="1"/>
  <c r="BM39" i="88"/>
  <c r="AG39" i="88" s="1"/>
  <c r="AW39" i="88" s="1"/>
  <c r="BM210" i="88"/>
  <c r="AG210" i="88" s="1"/>
  <c r="AW210" i="88" s="1"/>
  <c r="BM66" i="88"/>
  <c r="AG66" i="88" s="1"/>
  <c r="AW66" i="88" s="1"/>
  <c r="BM141" i="88"/>
  <c r="AG141" i="88" s="1"/>
  <c r="AW141" i="88" s="1"/>
  <c r="BM177" i="88"/>
  <c r="AG177" i="88" s="1"/>
  <c r="AW177" i="88" s="1"/>
  <c r="EB225" i="88"/>
  <c r="DM34" i="88"/>
  <c r="DM107" i="88"/>
  <c r="EB143" i="88"/>
  <c r="BM75" i="88"/>
  <c r="AG75" i="88" s="1"/>
  <c r="AW75" i="88" s="1"/>
  <c r="BM228" i="88"/>
  <c r="AG228" i="88" s="1"/>
  <c r="AW228" i="88" s="1"/>
  <c r="BM100" i="88"/>
  <c r="AG100" i="88" s="1"/>
  <c r="AW100" i="88" s="1"/>
  <c r="BM108" i="88"/>
  <c r="AG108" i="88" s="1"/>
  <c r="AW108" i="88" s="1"/>
  <c r="BM40" i="88"/>
  <c r="AG40" i="88" s="1"/>
  <c r="AW40" i="88" s="1"/>
  <c r="BM48" i="88"/>
  <c r="AG48" i="88" s="1"/>
  <c r="AW48" i="88" s="1"/>
  <c r="BM70" i="88"/>
  <c r="AG70" i="88" s="1"/>
  <c r="AW70" i="88" s="1"/>
  <c r="BM142" i="88"/>
  <c r="AG142" i="88" s="1"/>
  <c r="AW142" i="88" s="1"/>
  <c r="BM125" i="88"/>
  <c r="AG125" i="88" s="1"/>
  <c r="AW125" i="88" s="1"/>
  <c r="BM129" i="88"/>
  <c r="AG129" i="88" s="1"/>
  <c r="AW129" i="88" s="1"/>
  <c r="BM133" i="88"/>
  <c r="AG133" i="88" s="1"/>
  <c r="AW133" i="88" s="1"/>
  <c r="BM168" i="88"/>
  <c r="AG168" i="88" s="1"/>
  <c r="AW168" i="88" s="1"/>
  <c r="BM181" i="88"/>
  <c r="AG181" i="88" s="1"/>
  <c r="AW181" i="88" s="1"/>
  <c r="BM47" i="88"/>
  <c r="AG47" i="88" s="1"/>
  <c r="AW47" i="88" s="1"/>
  <c r="BM33" i="88"/>
  <c r="AG33" i="88" s="1"/>
  <c r="AW33" i="88" s="1"/>
  <c r="BM34" i="88"/>
  <c r="AG34" i="88" s="1"/>
  <c r="AW34" i="88" s="1"/>
  <c r="BM82" i="88"/>
  <c r="AG82" i="88" s="1"/>
  <c r="AW82" i="88" s="1"/>
  <c r="BM98" i="88"/>
  <c r="AG98" i="88" s="1"/>
  <c r="AW98" i="88" s="1"/>
  <c r="BM194" i="88"/>
  <c r="AG194" i="88" s="1"/>
  <c r="AW194" i="88" s="1"/>
  <c r="BM56" i="88"/>
  <c r="AG56" i="88" s="1"/>
  <c r="AW56" i="88" s="1"/>
  <c r="BM90" i="88"/>
  <c r="AG90" i="88" s="1"/>
  <c r="AW90" i="88" s="1"/>
  <c r="BM154" i="88"/>
  <c r="AG154" i="88" s="1"/>
  <c r="AW154" i="88" s="1"/>
  <c r="BM166" i="88"/>
  <c r="AG166" i="88" s="1"/>
  <c r="AW166" i="88" s="1"/>
  <c r="BM195" i="88"/>
  <c r="AG195" i="88" s="1"/>
  <c r="AW195" i="88" s="1"/>
  <c r="BM213" i="88"/>
  <c r="AG213" i="88" s="1"/>
  <c r="AW213" i="88" s="1"/>
  <c r="BM53" i="88"/>
  <c r="AG53" i="88" s="1"/>
  <c r="AW53" i="88" s="1"/>
  <c r="BM144" i="88"/>
  <c r="AG144" i="88" s="1"/>
  <c r="AW144" i="88" s="1"/>
  <c r="BM186" i="88"/>
  <c r="AG186" i="88" s="1"/>
  <c r="AW186" i="88" s="1"/>
  <c r="BM217" i="88"/>
  <c r="AG217" i="88" s="1"/>
  <c r="AW217" i="88" s="1"/>
  <c r="BM199" i="88"/>
  <c r="AG199" i="88" s="1"/>
  <c r="AW199" i="88" s="1"/>
  <c r="BM104" i="88"/>
  <c r="AG104" i="88" s="1"/>
  <c r="AW104" i="88" s="1"/>
  <c r="BM79" i="88"/>
  <c r="AG79" i="88" s="1"/>
  <c r="AW79" i="88" s="1"/>
  <c r="BM121" i="88"/>
  <c r="AG121" i="88" s="1"/>
  <c r="AW121" i="88" s="1"/>
  <c r="BM137" i="88"/>
  <c r="AG137" i="88" s="1"/>
  <c r="AW137" i="88" s="1"/>
  <c r="BM205" i="88"/>
  <c r="AG205" i="88" s="1"/>
  <c r="AW205" i="88" s="1"/>
  <c r="BM225" i="88"/>
  <c r="AG225" i="88" s="1"/>
  <c r="AW225" i="88" s="1"/>
  <c r="BM94" i="88"/>
  <c r="AG94" i="88" s="1"/>
  <c r="AW94" i="88" s="1"/>
  <c r="BM190" i="88"/>
  <c r="AG190" i="88" s="1"/>
  <c r="AW190" i="88" s="1"/>
  <c r="BM158" i="88"/>
  <c r="AG158" i="88" s="1"/>
  <c r="AW158" i="88" s="1"/>
  <c r="BM173" i="88"/>
  <c r="AG173" i="88" s="1"/>
  <c r="AW173" i="88" s="1"/>
  <c r="DM172" i="88"/>
  <c r="DM226" i="88"/>
  <c r="EB83" i="88"/>
  <c r="EB228" i="88"/>
  <c r="DK163" i="88"/>
  <c r="DK40" i="88"/>
  <c r="DK136" i="88"/>
  <c r="DK72" i="88"/>
  <c r="DK200" i="88"/>
  <c r="DK122" i="88"/>
  <c r="EU121" i="88"/>
  <c r="DM193" i="88"/>
  <c r="EU186" i="88"/>
  <c r="DM74" i="88"/>
  <c r="DM146" i="88"/>
  <c r="DM210" i="88"/>
  <c r="EU55" i="88"/>
  <c r="DM50" i="88"/>
  <c r="DM114" i="88"/>
  <c r="DM178" i="88"/>
  <c r="DM63" i="88"/>
  <c r="DM129" i="88"/>
  <c r="BL48" i="88"/>
  <c r="AF48" i="88" s="1"/>
  <c r="AV48" i="88" s="1"/>
  <c r="EU198" i="88"/>
  <c r="DM214" i="88"/>
  <c r="BL190" i="88"/>
  <c r="AF190" i="88" s="1"/>
  <c r="AV190" i="88" s="1"/>
  <c r="BL158" i="88"/>
  <c r="AF158" i="88" s="1"/>
  <c r="AV158" i="88" s="1"/>
  <c r="BL94" i="88"/>
  <c r="AF94" i="88" s="1"/>
  <c r="AV94" i="88" s="1"/>
  <c r="BL32" i="88"/>
  <c r="AF32" i="88" s="1"/>
  <c r="AV32" i="88" s="1"/>
  <c r="BL162" i="88"/>
  <c r="AF162" i="88" s="1"/>
  <c r="AV162" i="88" s="1"/>
  <c r="EU90" i="88"/>
  <c r="EU154" i="88"/>
  <c r="EU217" i="88"/>
  <c r="DM42" i="88"/>
  <c r="DM55" i="88"/>
  <c r="DM71" i="88"/>
  <c r="DM90" i="88"/>
  <c r="DM97" i="88"/>
  <c r="DM121" i="88"/>
  <c r="DM137" i="88"/>
  <c r="DM154" i="88"/>
  <c r="DM169" i="88"/>
  <c r="DM185" i="88"/>
  <c r="DM202" i="88"/>
  <c r="DM217" i="88"/>
  <c r="BL154" i="88"/>
  <c r="AF154" i="88" s="1"/>
  <c r="AV154" i="88" s="1"/>
  <c r="BL90" i="88"/>
  <c r="AF90" i="88" s="1"/>
  <c r="AV90" i="88" s="1"/>
  <c r="BL53" i="88"/>
  <c r="AF53" i="88" s="1"/>
  <c r="AV53" i="88" s="1"/>
  <c r="BL169" i="88"/>
  <c r="AF169" i="88" s="1"/>
  <c r="AV169" i="88" s="1"/>
  <c r="BL117" i="88"/>
  <c r="AF117" i="88" s="1"/>
  <c r="AV117" i="88" s="1"/>
  <c r="EU38" i="88"/>
  <c r="EU93" i="88"/>
  <c r="EU165" i="88"/>
  <c r="DM30" i="88"/>
  <c r="DM46" i="88"/>
  <c r="DM59" i="88"/>
  <c r="DM88" i="88"/>
  <c r="DM103" i="88"/>
  <c r="DM110" i="88"/>
  <c r="DM125" i="88"/>
  <c r="DM141" i="88"/>
  <c r="DM158" i="88"/>
  <c r="DM174" i="88"/>
  <c r="DM189" i="88"/>
  <c r="DM206" i="88"/>
  <c r="DM222" i="88"/>
  <c r="EU213" i="88"/>
  <c r="EU67" i="88"/>
  <c r="EU133" i="88"/>
  <c r="DM38" i="88"/>
  <c r="DM85" i="88"/>
  <c r="DM67" i="88"/>
  <c r="DM78" i="88"/>
  <c r="DM93" i="88"/>
  <c r="DM118" i="88"/>
  <c r="DM133" i="88"/>
  <c r="DM150" i="88"/>
  <c r="DM165" i="88"/>
  <c r="DM182" i="88"/>
  <c r="DM198" i="88"/>
  <c r="BL45" i="88"/>
  <c r="AF45" i="88" s="1"/>
  <c r="AV45" i="88" s="1"/>
  <c r="EU42" i="88"/>
  <c r="EU71" i="88"/>
  <c r="EU97" i="88"/>
  <c r="EU137" i="88"/>
  <c r="EU169" i="88"/>
  <c r="EU202" i="88"/>
  <c r="BL194" i="88"/>
  <c r="AF194" i="88" s="1"/>
  <c r="AV194" i="88" s="1"/>
  <c r="BL98" i="88"/>
  <c r="AF98" i="88" s="1"/>
  <c r="AV98" i="88" s="1"/>
  <c r="BL82" i="88"/>
  <c r="AF82" i="88" s="1"/>
  <c r="AV82" i="88" s="1"/>
  <c r="EU85" i="88"/>
  <c r="EU78" i="88"/>
  <c r="EU118" i="88"/>
  <c r="EU150" i="88"/>
  <c r="EU182" i="88"/>
  <c r="FC51" i="88"/>
  <c r="DK224" i="88"/>
  <c r="BL217" i="88"/>
  <c r="AF217" i="88" s="1"/>
  <c r="AV217" i="88" s="1"/>
  <c r="BL186" i="88"/>
  <c r="AF186" i="88" s="1"/>
  <c r="AV186" i="88" s="1"/>
  <c r="DK48" i="88"/>
  <c r="DK80" i="88"/>
  <c r="DK104" i="88"/>
  <c r="DK173" i="88"/>
  <c r="DK171" i="88"/>
  <c r="DK208" i="88"/>
  <c r="DK56" i="88"/>
  <c r="DK88" i="88"/>
  <c r="DK112" i="88"/>
  <c r="DK149" i="88"/>
  <c r="DK184" i="88"/>
  <c r="DK216" i="88"/>
  <c r="DK30" i="88"/>
  <c r="DK64" i="88"/>
  <c r="DK96" i="88"/>
  <c r="DK120" i="88"/>
  <c r="DK157" i="88"/>
  <c r="DK192" i="88"/>
  <c r="FC179" i="88"/>
  <c r="DK223" i="88"/>
  <c r="BL181" i="88"/>
  <c r="AF181" i="88" s="1"/>
  <c r="AV181" i="88" s="1"/>
  <c r="BL86" i="88"/>
  <c r="AF86" i="88" s="1"/>
  <c r="AV86" i="88" s="1"/>
  <c r="DK35" i="88"/>
  <c r="DK43" i="88"/>
  <c r="DK51" i="88"/>
  <c r="DK59" i="88"/>
  <c r="DK67" i="88"/>
  <c r="DK75" i="88"/>
  <c r="DK83" i="88"/>
  <c r="DK91" i="88"/>
  <c r="DK99" i="88"/>
  <c r="DK128" i="88"/>
  <c r="DK107" i="88"/>
  <c r="DK115" i="88"/>
  <c r="DK131" i="88"/>
  <c r="DK139" i="88"/>
  <c r="DK144" i="88"/>
  <c r="DK152" i="88"/>
  <c r="DK160" i="88"/>
  <c r="DK166" i="88"/>
  <c r="DK179" i="88"/>
  <c r="DK187" i="88"/>
  <c r="DK195" i="88"/>
  <c r="DK203" i="88"/>
  <c r="DK211" i="88"/>
  <c r="DK219" i="88"/>
  <c r="DK226" i="88"/>
  <c r="DK28" i="88"/>
  <c r="DK36" i="88"/>
  <c r="DK44" i="88"/>
  <c r="DK52" i="88"/>
  <c r="DK60" i="88"/>
  <c r="DK68" i="88"/>
  <c r="DK76" i="88"/>
  <c r="DK84" i="88"/>
  <c r="DK92" i="88"/>
  <c r="DK121" i="88"/>
  <c r="DK100" i="88"/>
  <c r="DK108" i="88"/>
  <c r="DK116" i="88"/>
  <c r="DK132" i="88"/>
  <c r="DK140" i="88"/>
  <c r="DK145" i="88"/>
  <c r="DK153" i="88"/>
  <c r="DK161" i="88"/>
  <c r="DK167" i="88"/>
  <c r="DK180" i="88"/>
  <c r="DK188" i="88"/>
  <c r="DK196" i="88"/>
  <c r="DK204" i="88"/>
  <c r="DK212" i="88"/>
  <c r="DK220" i="88"/>
  <c r="DK228" i="88"/>
  <c r="DK29" i="88"/>
  <c r="DK39" i="88"/>
  <c r="DK47" i="88"/>
  <c r="DK55" i="88"/>
  <c r="DK63" i="88"/>
  <c r="DK71" i="88"/>
  <c r="DK79" i="88"/>
  <c r="DK87" i="88"/>
  <c r="DK95" i="88"/>
  <c r="DK127" i="88"/>
  <c r="DK103" i="88"/>
  <c r="DK111" i="88"/>
  <c r="DK119" i="88"/>
  <c r="DK135" i="88"/>
  <c r="DK162" i="88"/>
  <c r="DK148" i="88"/>
  <c r="DK156" i="88"/>
  <c r="DK175" i="88"/>
  <c r="DK170" i="88"/>
  <c r="DK183" i="88"/>
  <c r="DK191" i="88"/>
  <c r="DK199" i="88"/>
  <c r="DK207" i="88"/>
  <c r="DK215" i="88"/>
  <c r="FC147" i="88"/>
  <c r="FC75" i="88"/>
  <c r="FC211" i="88"/>
  <c r="FC115" i="88"/>
  <c r="FC225" i="88"/>
  <c r="BL64" i="88"/>
  <c r="AF64" i="88" s="1"/>
  <c r="AV64" i="88" s="1"/>
  <c r="BL73" i="88"/>
  <c r="AF73" i="88" s="1"/>
  <c r="AV73" i="88" s="1"/>
  <c r="EF124" i="88"/>
  <c r="EB43" i="88"/>
  <c r="EB128" i="88"/>
  <c r="EB166" i="88"/>
  <c r="EJ82" i="88"/>
  <c r="EB51" i="88"/>
  <c r="EB107" i="88"/>
  <c r="EB179" i="88"/>
  <c r="EB75" i="88"/>
  <c r="EB139" i="88"/>
  <c r="EB216" i="88"/>
  <c r="EB59" i="88"/>
  <c r="EB91" i="88"/>
  <c r="EB115" i="88"/>
  <c r="EB151" i="88"/>
  <c r="EB187" i="88"/>
  <c r="EB35" i="88"/>
  <c r="EB67" i="88"/>
  <c r="EB99" i="88"/>
  <c r="EB131" i="88"/>
  <c r="EB159" i="88"/>
  <c r="EB200" i="88"/>
  <c r="FC47" i="88"/>
  <c r="FC89" i="88"/>
  <c r="FC111" i="88"/>
  <c r="FC143" i="88"/>
  <c r="FC175" i="88"/>
  <c r="FC207" i="88"/>
  <c r="EF228" i="88"/>
  <c r="EU227" i="88"/>
  <c r="BL201" i="88"/>
  <c r="AF201" i="88" s="1"/>
  <c r="AV201" i="88" s="1"/>
  <c r="BL118" i="88"/>
  <c r="AF118" i="88" s="1"/>
  <c r="AV118" i="88" s="1"/>
  <c r="FC31" i="88"/>
  <c r="FC61" i="88"/>
  <c r="FC104" i="88"/>
  <c r="FC126" i="88"/>
  <c r="FC159" i="88"/>
  <c r="FC191" i="88"/>
  <c r="FC223" i="88"/>
  <c r="DM225" i="88"/>
  <c r="EK227" i="88"/>
  <c r="FC35" i="88"/>
  <c r="FC65" i="88"/>
  <c r="FC108" i="88"/>
  <c r="FC130" i="88"/>
  <c r="FC161" i="88"/>
  <c r="FC195" i="88"/>
  <c r="FC227" i="88"/>
  <c r="EJ50" i="88"/>
  <c r="BL43" i="88"/>
  <c r="AF43" i="88" s="1"/>
  <c r="AV43" i="88" s="1"/>
  <c r="BL153" i="88"/>
  <c r="AF153" i="88" s="1"/>
  <c r="AV153" i="88" s="1"/>
  <c r="BL89" i="88"/>
  <c r="AF89" i="88" s="1"/>
  <c r="AV89" i="88" s="1"/>
  <c r="DM31" i="88"/>
  <c r="DM35" i="88"/>
  <c r="DM39" i="88"/>
  <c r="DM43" i="88"/>
  <c r="DM47" i="88"/>
  <c r="DM52" i="88"/>
  <c r="DM89" i="88"/>
  <c r="DM56" i="88"/>
  <c r="DM60" i="88"/>
  <c r="DM64" i="88"/>
  <c r="DM68" i="88"/>
  <c r="DM72" i="88"/>
  <c r="DM83" i="88"/>
  <c r="DM75" i="88"/>
  <c r="DM79" i="88"/>
  <c r="DM100" i="88"/>
  <c r="DM104" i="88"/>
  <c r="DM108" i="88"/>
  <c r="DM94" i="88"/>
  <c r="DM98" i="88"/>
  <c r="DM111" i="88"/>
  <c r="DM115" i="88"/>
  <c r="DM119" i="88"/>
  <c r="DM122" i="88"/>
  <c r="DM126" i="88"/>
  <c r="DM130" i="88"/>
  <c r="DM134" i="88"/>
  <c r="DM138" i="88"/>
  <c r="DM142" i="88"/>
  <c r="DM147" i="88"/>
  <c r="DM151" i="88"/>
  <c r="DM155" i="88"/>
  <c r="DM159" i="88"/>
  <c r="DM162" i="88"/>
  <c r="DM166" i="88"/>
  <c r="DM170" i="88"/>
  <c r="DM175" i="88"/>
  <c r="DM179" i="88"/>
  <c r="DM183" i="88"/>
  <c r="DM186" i="88"/>
  <c r="DM190" i="88"/>
  <c r="DM194" i="88"/>
  <c r="DM199" i="88"/>
  <c r="DM203" i="88"/>
  <c r="DM207" i="88"/>
  <c r="DM211" i="88"/>
  <c r="DM215" i="88"/>
  <c r="DM219" i="88"/>
  <c r="DM223" i="88"/>
  <c r="DM228" i="88"/>
  <c r="EJ115" i="88"/>
  <c r="EB28" i="88"/>
  <c r="EB38" i="88"/>
  <c r="EB46" i="88"/>
  <c r="EB54" i="88"/>
  <c r="EB62" i="88"/>
  <c r="EB70" i="88"/>
  <c r="EB78" i="88"/>
  <c r="EB86" i="88"/>
  <c r="EB94" i="88"/>
  <c r="EB125" i="88"/>
  <c r="EB102" i="88"/>
  <c r="EB110" i="88"/>
  <c r="EB118" i="88"/>
  <c r="EB134" i="88"/>
  <c r="EB177" i="88"/>
  <c r="EB146" i="88"/>
  <c r="EB154" i="88"/>
  <c r="EB174" i="88"/>
  <c r="EB169" i="88"/>
  <c r="EB182" i="88"/>
  <c r="EB190" i="88"/>
  <c r="EB206" i="88"/>
  <c r="EB218" i="88"/>
  <c r="EJ225" i="88"/>
  <c r="BL226" i="88"/>
  <c r="AF226" i="88" s="1"/>
  <c r="AV226" i="88" s="1"/>
  <c r="DM28" i="88"/>
  <c r="DM32" i="88"/>
  <c r="DM36" i="88"/>
  <c r="DM40" i="88"/>
  <c r="DM44" i="88"/>
  <c r="DM48" i="88"/>
  <c r="DM51" i="88"/>
  <c r="DM53" i="88"/>
  <c r="DM57" i="88"/>
  <c r="DM61" i="88"/>
  <c r="DM65" i="88"/>
  <c r="DM69" i="88"/>
  <c r="DM80" i="88"/>
  <c r="DM87" i="88"/>
  <c r="DM76" i="88"/>
  <c r="DM82" i="88"/>
  <c r="DM101" i="88"/>
  <c r="DM105" i="88"/>
  <c r="DM91" i="88"/>
  <c r="DM95" i="88"/>
  <c r="DM99" i="88"/>
  <c r="DM112" i="88"/>
  <c r="DM116" i="88"/>
  <c r="DM120" i="88"/>
  <c r="DM123" i="88"/>
  <c r="DM127" i="88"/>
  <c r="DM131" i="88"/>
  <c r="DM135" i="88"/>
  <c r="DM139" i="88"/>
  <c r="DM144" i="88"/>
  <c r="DM148" i="88"/>
  <c r="DM152" i="88"/>
  <c r="DM156" i="88"/>
  <c r="DM160" i="88"/>
  <c r="DM163" i="88"/>
  <c r="DM167" i="88"/>
  <c r="DM171" i="88"/>
  <c r="DM176" i="88"/>
  <c r="DM180" i="88"/>
  <c r="DM195" i="88"/>
  <c r="DM187" i="88"/>
  <c r="DM191" i="88"/>
  <c r="DM196" i="88"/>
  <c r="DM200" i="88"/>
  <c r="DM204" i="88"/>
  <c r="DM208" i="88"/>
  <c r="DM212" i="88"/>
  <c r="DM216" i="88"/>
  <c r="DM220" i="88"/>
  <c r="DM224" i="88"/>
  <c r="DM227" i="88"/>
  <c r="EJ29" i="88"/>
  <c r="EJ155" i="88"/>
  <c r="EB30" i="88"/>
  <c r="EB39" i="88"/>
  <c r="EB47" i="88"/>
  <c r="EB55" i="88"/>
  <c r="EB63" i="88"/>
  <c r="EB71" i="88"/>
  <c r="EB79" i="88"/>
  <c r="EB87" i="88"/>
  <c r="EB95" i="88"/>
  <c r="EB127" i="88"/>
  <c r="EB103" i="88"/>
  <c r="EB111" i="88"/>
  <c r="EB119" i="88"/>
  <c r="EB135" i="88"/>
  <c r="EB162" i="88"/>
  <c r="EB147" i="88"/>
  <c r="EB155" i="88"/>
  <c r="EB175" i="88"/>
  <c r="EB170" i="88"/>
  <c r="EB183" i="88"/>
  <c r="EB195" i="88"/>
  <c r="EB207" i="88"/>
  <c r="EB222" i="88"/>
  <c r="BL200" i="88"/>
  <c r="AF200" i="88" s="1"/>
  <c r="AV200" i="88" s="1"/>
  <c r="DM29" i="88"/>
  <c r="DM33" i="88"/>
  <c r="DM37" i="88"/>
  <c r="DM41" i="88"/>
  <c r="DM45" i="88"/>
  <c r="DM49" i="88"/>
  <c r="DM81" i="88"/>
  <c r="DM54" i="88"/>
  <c r="DM58" i="88"/>
  <c r="DM62" i="88"/>
  <c r="DM66" i="88"/>
  <c r="DM70" i="88"/>
  <c r="DM84" i="88"/>
  <c r="DM73" i="88"/>
  <c r="DM77" i="88"/>
  <c r="DM86" i="88"/>
  <c r="DM102" i="88"/>
  <c r="DM106" i="88"/>
  <c r="DM92" i="88"/>
  <c r="DM96" i="88"/>
  <c r="DM109" i="88"/>
  <c r="DM113" i="88"/>
  <c r="DM117" i="88"/>
  <c r="DM143" i="88"/>
  <c r="DM124" i="88"/>
  <c r="DM128" i="88"/>
  <c r="DM132" i="88"/>
  <c r="DM136" i="88"/>
  <c r="DM140" i="88"/>
  <c r="DM145" i="88"/>
  <c r="DM149" i="88"/>
  <c r="DM153" i="88"/>
  <c r="DM157" i="88"/>
  <c r="DM161" i="88"/>
  <c r="DM164" i="88"/>
  <c r="DM168" i="88"/>
  <c r="DM173" i="88"/>
  <c r="DM177" i="88"/>
  <c r="DM181" i="88"/>
  <c r="DM184" i="88"/>
  <c r="DM188" i="88"/>
  <c r="DM192" i="88"/>
  <c r="DM197" i="88"/>
  <c r="DM201" i="88"/>
  <c r="DM205" i="88"/>
  <c r="DM209" i="88"/>
  <c r="DM213" i="88"/>
  <c r="DM218" i="88"/>
  <c r="DM221" i="88"/>
  <c r="EB34" i="88"/>
  <c r="EB42" i="88"/>
  <c r="EB50" i="88"/>
  <c r="EB58" i="88"/>
  <c r="EB66" i="88"/>
  <c r="EB74" i="88"/>
  <c r="EB82" i="88"/>
  <c r="EB90" i="88"/>
  <c r="EB98" i="88"/>
  <c r="EB126" i="88"/>
  <c r="EB106" i="88"/>
  <c r="EB114" i="88"/>
  <c r="EB130" i="88"/>
  <c r="EB138" i="88"/>
  <c r="EB142" i="88"/>
  <c r="EB150" i="88"/>
  <c r="EB158" i="88"/>
  <c r="EB165" i="88"/>
  <c r="EB178" i="88"/>
  <c r="EB186" i="88"/>
  <c r="EB196" i="88"/>
  <c r="EB211" i="88"/>
  <c r="EB227" i="88"/>
  <c r="EJ66" i="88"/>
  <c r="EJ188" i="88"/>
  <c r="EB191" i="88"/>
  <c r="EB202" i="88"/>
  <c r="EB212" i="88"/>
  <c r="EB223" i="88"/>
  <c r="EJ38" i="88"/>
  <c r="EJ98" i="88"/>
  <c r="EJ220" i="88"/>
  <c r="EJ42" i="88"/>
  <c r="EJ70" i="88"/>
  <c r="EJ125" i="88"/>
  <c r="EJ174" i="88"/>
  <c r="EJ227" i="88"/>
  <c r="EJ30" i="88"/>
  <c r="EJ54" i="88"/>
  <c r="EJ86" i="88"/>
  <c r="EJ132" i="88"/>
  <c r="EJ196" i="88"/>
  <c r="DK225" i="88"/>
  <c r="DK32" i="88"/>
  <c r="DK34" i="88"/>
  <c r="DK38" i="88"/>
  <c r="DK42" i="88"/>
  <c r="DK46" i="88"/>
  <c r="DK50" i="88"/>
  <c r="DK54" i="88"/>
  <c r="DK58" i="88"/>
  <c r="DK62" i="88"/>
  <c r="DK66" i="88"/>
  <c r="DK70" i="88"/>
  <c r="DK74" i="88"/>
  <c r="DK78" i="88"/>
  <c r="DK82" i="88"/>
  <c r="DK86" i="88"/>
  <c r="DK90" i="88"/>
  <c r="DK94" i="88"/>
  <c r="DK98" i="88"/>
  <c r="DK125" i="88"/>
  <c r="DK126" i="88"/>
  <c r="DK102" i="88"/>
  <c r="DK106" i="88"/>
  <c r="DK110" i="88"/>
  <c r="DK114" i="88"/>
  <c r="DK118" i="88"/>
  <c r="DK130" i="88"/>
  <c r="DK134" i="88"/>
  <c r="DK138" i="88"/>
  <c r="DK176" i="88"/>
  <c r="DK143" i="88"/>
  <c r="DK147" i="88"/>
  <c r="DK151" i="88"/>
  <c r="DK155" i="88"/>
  <c r="DK159" i="88"/>
  <c r="DK174" i="88"/>
  <c r="DK165" i="88"/>
  <c r="DK169" i="88"/>
  <c r="DK178" i="88"/>
  <c r="DK182" i="88"/>
  <c r="DK186" i="88"/>
  <c r="DK190" i="88"/>
  <c r="DK194" i="88"/>
  <c r="DK198" i="88"/>
  <c r="DK202" i="88"/>
  <c r="DK206" i="88"/>
  <c r="DK210" i="88"/>
  <c r="DK214" i="88"/>
  <c r="DK218" i="88"/>
  <c r="DK222" i="88"/>
  <c r="DK227" i="88"/>
  <c r="EU34" i="88"/>
  <c r="EU50" i="88"/>
  <c r="EU63" i="88"/>
  <c r="EU74" i="88"/>
  <c r="EU107" i="88"/>
  <c r="EU114" i="88"/>
  <c r="EU129" i="88"/>
  <c r="EU146" i="88"/>
  <c r="EU172" i="88"/>
  <c r="EU178" i="88"/>
  <c r="EU194" i="88"/>
  <c r="EU215" i="88"/>
  <c r="EU226" i="88"/>
  <c r="FC43" i="88"/>
  <c r="FC57" i="88"/>
  <c r="FC86" i="88"/>
  <c r="FC100" i="88"/>
  <c r="FC98" i="88"/>
  <c r="FC122" i="88"/>
  <c r="FC138" i="88"/>
  <c r="FC155" i="88"/>
  <c r="FC170" i="88"/>
  <c r="FC187" i="88"/>
  <c r="FC202" i="88"/>
  <c r="FC219" i="88"/>
  <c r="EF69" i="88"/>
  <c r="EF197" i="88"/>
  <c r="EF133" i="88"/>
  <c r="DK31" i="88"/>
  <c r="DK33" i="88"/>
  <c r="DK37" i="88"/>
  <c r="DK41" i="88"/>
  <c r="DK45" i="88"/>
  <c r="DK49" i="88"/>
  <c r="DK53" i="88"/>
  <c r="DK57" i="88"/>
  <c r="DK61" i="88"/>
  <c r="DK65" i="88"/>
  <c r="DK69" i="88"/>
  <c r="DK73" i="88"/>
  <c r="DK77" i="88"/>
  <c r="DK81" i="88"/>
  <c r="DK85" i="88"/>
  <c r="DK89" i="88"/>
  <c r="DK93" i="88"/>
  <c r="DK97" i="88"/>
  <c r="DK123" i="88"/>
  <c r="DK124" i="88"/>
  <c r="DK101" i="88"/>
  <c r="DK105" i="88"/>
  <c r="DK109" i="88"/>
  <c r="DK113" i="88"/>
  <c r="DK117" i="88"/>
  <c r="DK129" i="88"/>
  <c r="DK133" i="88"/>
  <c r="DK137" i="88"/>
  <c r="DK141" i="88"/>
  <c r="DK142" i="88"/>
  <c r="DK146" i="88"/>
  <c r="DK150" i="88"/>
  <c r="DK154" i="88"/>
  <c r="DK158" i="88"/>
  <c r="DK177" i="88"/>
  <c r="DK164" i="88"/>
  <c r="DK168" i="88"/>
  <c r="DK172" i="88"/>
  <c r="DK181" i="88"/>
  <c r="DK185" i="88"/>
  <c r="DK189" i="88"/>
  <c r="DK193" i="88"/>
  <c r="DK197" i="88"/>
  <c r="DK201" i="88"/>
  <c r="DK205" i="88"/>
  <c r="DK209" i="88"/>
  <c r="DK213" i="88"/>
  <c r="DK217" i="88"/>
  <c r="DK221" i="88"/>
  <c r="EU30" i="88"/>
  <c r="EU46" i="88"/>
  <c r="EU59" i="88"/>
  <c r="EU88" i="88"/>
  <c r="EU103" i="88"/>
  <c r="EU110" i="88"/>
  <c r="EU125" i="88"/>
  <c r="EU142" i="88"/>
  <c r="EU158" i="88"/>
  <c r="EU174" i="88"/>
  <c r="EU190" i="88"/>
  <c r="EU206" i="88"/>
  <c r="EU222" i="88"/>
  <c r="FC39" i="88"/>
  <c r="FC53" i="88"/>
  <c r="FC69" i="88"/>
  <c r="FC79" i="88"/>
  <c r="FC94" i="88"/>
  <c r="FC119" i="88"/>
  <c r="FC134" i="88"/>
  <c r="FC151" i="88"/>
  <c r="FC166" i="88"/>
  <c r="FC182" i="88"/>
  <c r="FC199" i="88"/>
  <c r="FC215" i="88"/>
  <c r="EF37" i="88"/>
  <c r="EF176" i="88"/>
  <c r="BL78" i="88"/>
  <c r="AF78" i="88" s="1"/>
  <c r="AV78" i="88" s="1"/>
  <c r="EJ34" i="88"/>
  <c r="EJ45" i="88"/>
  <c r="EJ58" i="88"/>
  <c r="EJ74" i="88"/>
  <c r="EJ90" i="88"/>
  <c r="EJ128" i="88"/>
  <c r="EJ140" i="88"/>
  <c r="EJ167" i="88"/>
  <c r="EJ204" i="88"/>
  <c r="EJ37" i="88"/>
  <c r="EJ46" i="88"/>
  <c r="EJ62" i="88"/>
  <c r="EJ78" i="88"/>
  <c r="EJ94" i="88"/>
  <c r="EJ107" i="88"/>
  <c r="EJ147" i="88"/>
  <c r="EJ180" i="88"/>
  <c r="EJ212" i="88"/>
  <c r="EJ33" i="88"/>
  <c r="EJ41" i="88"/>
  <c r="EJ49" i="88"/>
  <c r="EJ57" i="88"/>
  <c r="EJ65" i="88"/>
  <c r="EJ73" i="88"/>
  <c r="EJ81" i="88"/>
  <c r="EJ89" i="88"/>
  <c r="EJ97" i="88"/>
  <c r="EJ124" i="88"/>
  <c r="EJ113" i="88"/>
  <c r="EJ138" i="88"/>
  <c r="EJ153" i="88"/>
  <c r="EJ165" i="88"/>
  <c r="EJ186" i="88"/>
  <c r="EJ202" i="88"/>
  <c r="EJ218" i="88"/>
  <c r="EJ53" i="88"/>
  <c r="EJ61" i="88"/>
  <c r="EJ69" i="88"/>
  <c r="EJ77" i="88"/>
  <c r="EJ85" i="88"/>
  <c r="EJ93" i="88"/>
  <c r="EJ123" i="88"/>
  <c r="EJ105" i="88"/>
  <c r="EJ130" i="88"/>
  <c r="EJ145" i="88"/>
  <c r="EJ161" i="88"/>
  <c r="EJ178" i="88"/>
  <c r="EJ194" i="88"/>
  <c r="EJ210" i="88"/>
  <c r="EJ226" i="88"/>
  <c r="BL197" i="88"/>
  <c r="AF197" i="88" s="1"/>
  <c r="AV197" i="88" s="1"/>
  <c r="BL165" i="88"/>
  <c r="AF165" i="88" s="1"/>
  <c r="AV165" i="88" s="1"/>
  <c r="BL68" i="88"/>
  <c r="AF68" i="88" s="1"/>
  <c r="AV68" i="88" s="1"/>
  <c r="BL113" i="88"/>
  <c r="AF113" i="88" s="1"/>
  <c r="AV113" i="88" s="1"/>
  <c r="BL85" i="88"/>
  <c r="AF85" i="88" s="1"/>
  <c r="AV85" i="88" s="1"/>
  <c r="BL198" i="88"/>
  <c r="AF198" i="88" s="1"/>
  <c r="AV198" i="88" s="1"/>
  <c r="BL166" i="88"/>
  <c r="AF166" i="88" s="1"/>
  <c r="AV166" i="88" s="1"/>
  <c r="BL145" i="88"/>
  <c r="AF145" i="88" s="1"/>
  <c r="AV145" i="88" s="1"/>
  <c r="BL193" i="88"/>
  <c r="AF193" i="88" s="1"/>
  <c r="AV193" i="88" s="1"/>
  <c r="BL161" i="88"/>
  <c r="AF161" i="88" s="1"/>
  <c r="AV161" i="88" s="1"/>
  <c r="BL141" i="88"/>
  <c r="AF141" i="88" s="1"/>
  <c r="AV141" i="88" s="1"/>
  <c r="BL97" i="88"/>
  <c r="AF97" i="88" s="1"/>
  <c r="AV97" i="88" s="1"/>
  <c r="BL81" i="88"/>
  <c r="AF81" i="88" s="1"/>
  <c r="AV81" i="88" s="1"/>
  <c r="EU29" i="88"/>
  <c r="EU33" i="88"/>
  <c r="EU37" i="88"/>
  <c r="EU41" i="88"/>
  <c r="EU45" i="88"/>
  <c r="EU49" i="88"/>
  <c r="EU81" i="88"/>
  <c r="EU54" i="88"/>
  <c r="EU58" i="88"/>
  <c r="EU62" i="88"/>
  <c r="EU66" i="88"/>
  <c r="EU70" i="88"/>
  <c r="EU84" i="88"/>
  <c r="EU73" i="88"/>
  <c r="EU77" i="88"/>
  <c r="EU86" i="88"/>
  <c r="EU102" i="88"/>
  <c r="EU106" i="88"/>
  <c r="EU92" i="88"/>
  <c r="EU96" i="88"/>
  <c r="EU109" i="88"/>
  <c r="EU113" i="88"/>
  <c r="EU117" i="88"/>
  <c r="EU141" i="88"/>
  <c r="EU124" i="88"/>
  <c r="EU128" i="88"/>
  <c r="EU132" i="88"/>
  <c r="EU136" i="88"/>
  <c r="EU140" i="88"/>
  <c r="EU145" i="88"/>
  <c r="EU149" i="88"/>
  <c r="EU153" i="88"/>
  <c r="EU157" i="88"/>
  <c r="EU161" i="88"/>
  <c r="EU164" i="88"/>
  <c r="EU168" i="88"/>
  <c r="EU173" i="88"/>
  <c r="EU177" i="88"/>
  <c r="EU181" i="88"/>
  <c r="EU185" i="88"/>
  <c r="EU189" i="88"/>
  <c r="EU193" i="88"/>
  <c r="EU197" i="88"/>
  <c r="EU201" i="88"/>
  <c r="EU205" i="88"/>
  <c r="EU209" i="88"/>
  <c r="EU212" i="88"/>
  <c r="EU216" i="88"/>
  <c r="EU221" i="88"/>
  <c r="EU225" i="88"/>
  <c r="EF31" i="88"/>
  <c r="EF61" i="88"/>
  <c r="EF93" i="88"/>
  <c r="EF116" i="88"/>
  <c r="EF156" i="88"/>
  <c r="EF189" i="88"/>
  <c r="EF221" i="88"/>
  <c r="BL209" i="88"/>
  <c r="AF209" i="88" s="1"/>
  <c r="AV209" i="88" s="1"/>
  <c r="BL177" i="88"/>
  <c r="AF177" i="88" s="1"/>
  <c r="AV177" i="88" s="1"/>
  <c r="DT226" i="88"/>
  <c r="EU31" i="88"/>
  <c r="EU35" i="88"/>
  <c r="EU39" i="88"/>
  <c r="EU43" i="88"/>
  <c r="EU47" i="88"/>
  <c r="EU52" i="88"/>
  <c r="EU89" i="88"/>
  <c r="EU56" i="88"/>
  <c r="EU60" i="88"/>
  <c r="EU64" i="88"/>
  <c r="EU68" i="88"/>
  <c r="EU72" i="88"/>
  <c r="EU83" i="88"/>
  <c r="EU75" i="88"/>
  <c r="EU79" i="88"/>
  <c r="EU100" i="88"/>
  <c r="EU104" i="88"/>
  <c r="EU108" i="88"/>
  <c r="EU94" i="88"/>
  <c r="EU98" i="88"/>
  <c r="EU111" i="88"/>
  <c r="EU115" i="88"/>
  <c r="EU119" i="88"/>
  <c r="EU122" i="88"/>
  <c r="EU126" i="88"/>
  <c r="EU130" i="88"/>
  <c r="EU134" i="88"/>
  <c r="EU138" i="88"/>
  <c r="EU143" i="88"/>
  <c r="EU147" i="88"/>
  <c r="EU151" i="88"/>
  <c r="EU155" i="88"/>
  <c r="EU159" i="88"/>
  <c r="EU162" i="88"/>
  <c r="EU166" i="88"/>
  <c r="EU170" i="88"/>
  <c r="EU175" i="88"/>
  <c r="EU179" i="88"/>
  <c r="EU183" i="88"/>
  <c r="EU187" i="88"/>
  <c r="EU191" i="88"/>
  <c r="EU195" i="88"/>
  <c r="EU199" i="88"/>
  <c r="EU203" i="88"/>
  <c r="EU207" i="88"/>
  <c r="EU210" i="88"/>
  <c r="EU214" i="88"/>
  <c r="EU219" i="88"/>
  <c r="EU223" i="88"/>
  <c r="EU228" i="88"/>
  <c r="EF45" i="88"/>
  <c r="EF77" i="88"/>
  <c r="EF100" i="88"/>
  <c r="EF162" i="88"/>
  <c r="EF168" i="88"/>
  <c r="EF205" i="88"/>
  <c r="BL51" i="88"/>
  <c r="AF51" i="88" s="1"/>
  <c r="AV51" i="88" s="1"/>
  <c r="EU28" i="88"/>
  <c r="EU32" i="88"/>
  <c r="EU36" i="88"/>
  <c r="EU40" i="88"/>
  <c r="EU44" i="88"/>
  <c r="EU48" i="88"/>
  <c r="EU51" i="88"/>
  <c r="EU53" i="88"/>
  <c r="EU57" i="88"/>
  <c r="EU61" i="88"/>
  <c r="EU65" i="88"/>
  <c r="EU69" i="88"/>
  <c r="EU80" i="88"/>
  <c r="EU87" i="88"/>
  <c r="EU76" i="88"/>
  <c r="EU82" i="88"/>
  <c r="EU101" i="88"/>
  <c r="EU105" i="88"/>
  <c r="EU91" i="88"/>
  <c r="EU95" i="88"/>
  <c r="EU99" i="88"/>
  <c r="EU112" i="88"/>
  <c r="EU116" i="88"/>
  <c r="EU120" i="88"/>
  <c r="EU123" i="88"/>
  <c r="EU127" i="88"/>
  <c r="EU131" i="88"/>
  <c r="EU135" i="88"/>
  <c r="EU139" i="88"/>
  <c r="EU144" i="88"/>
  <c r="EU148" i="88"/>
  <c r="EU152" i="88"/>
  <c r="EU156" i="88"/>
  <c r="EU160" i="88"/>
  <c r="EU163" i="88"/>
  <c r="EU167" i="88"/>
  <c r="EU171" i="88"/>
  <c r="EU176" i="88"/>
  <c r="EU180" i="88"/>
  <c r="EU184" i="88"/>
  <c r="EU188" i="88"/>
  <c r="EU192" i="88"/>
  <c r="EU196" i="88"/>
  <c r="EU200" i="88"/>
  <c r="EU204" i="88"/>
  <c r="EU208" i="88"/>
  <c r="EU211" i="88"/>
  <c r="EU218" i="88"/>
  <c r="EU220" i="88"/>
  <c r="EU224" i="88"/>
  <c r="EF53" i="88"/>
  <c r="EF85" i="88"/>
  <c r="EF108" i="88"/>
  <c r="EF148" i="88"/>
  <c r="EF181" i="88"/>
  <c r="EF213" i="88"/>
  <c r="BL106" i="88"/>
  <c r="AF106" i="88" s="1"/>
  <c r="AV106" i="88" s="1"/>
  <c r="EB29" i="88"/>
  <c r="EB31" i="88"/>
  <c r="EB36" i="88"/>
  <c r="EB40" i="88"/>
  <c r="EB44" i="88"/>
  <c r="EB48" i="88"/>
  <c r="EB52" i="88"/>
  <c r="EB56" i="88"/>
  <c r="EB60" i="88"/>
  <c r="EB64" i="88"/>
  <c r="EB68" i="88"/>
  <c r="EB72" i="88"/>
  <c r="EB76" i="88"/>
  <c r="EB80" i="88"/>
  <c r="EB84" i="88"/>
  <c r="EB88" i="88"/>
  <c r="EB92" i="88"/>
  <c r="EB96" i="88"/>
  <c r="EB121" i="88"/>
  <c r="EB122" i="88"/>
  <c r="EB100" i="88"/>
  <c r="EB104" i="88"/>
  <c r="EB108" i="88"/>
  <c r="EB112" i="88"/>
  <c r="EB116" i="88"/>
  <c r="EB120" i="88"/>
  <c r="EB132" i="88"/>
  <c r="EB136" i="88"/>
  <c r="EB140" i="88"/>
  <c r="EB176" i="88"/>
  <c r="EB144" i="88"/>
  <c r="EB148" i="88"/>
  <c r="EB152" i="88"/>
  <c r="EB156" i="88"/>
  <c r="EB160" i="88"/>
  <c r="EB163" i="88"/>
  <c r="EB167" i="88"/>
  <c r="EB171" i="88"/>
  <c r="EB180" i="88"/>
  <c r="EB184" i="88"/>
  <c r="EB188" i="88"/>
  <c r="EB192" i="88"/>
  <c r="EB198" i="88"/>
  <c r="EB203" i="88"/>
  <c r="EB208" i="88"/>
  <c r="EB214" i="88"/>
  <c r="EB219" i="88"/>
  <c r="EB224" i="88"/>
  <c r="EB32" i="88"/>
  <c r="EB33" i="88"/>
  <c r="EB37" i="88"/>
  <c r="EB41" i="88"/>
  <c r="EB45" i="88"/>
  <c r="EB49" i="88"/>
  <c r="EB53" i="88"/>
  <c r="EB57" i="88"/>
  <c r="EB61" i="88"/>
  <c r="EB65" i="88"/>
  <c r="EB69" i="88"/>
  <c r="EB73" i="88"/>
  <c r="EB77" i="88"/>
  <c r="EB81" i="88"/>
  <c r="EB85" i="88"/>
  <c r="EB89" i="88"/>
  <c r="EB93" i="88"/>
  <c r="EB97" i="88"/>
  <c r="EB123" i="88"/>
  <c r="EB124" i="88"/>
  <c r="EB101" i="88"/>
  <c r="EB105" i="88"/>
  <c r="EB109" i="88"/>
  <c r="EB113" i="88"/>
  <c r="EB117" i="88"/>
  <c r="EB129" i="88"/>
  <c r="EB133" i="88"/>
  <c r="EB137" i="88"/>
  <c r="EB173" i="88"/>
  <c r="EB141" i="88"/>
  <c r="EB145" i="88"/>
  <c r="EB149" i="88"/>
  <c r="EB153" i="88"/>
  <c r="EB157" i="88"/>
  <c r="EB161" i="88"/>
  <c r="EB164" i="88"/>
  <c r="EB168" i="88"/>
  <c r="EB172" i="88"/>
  <c r="EB181" i="88"/>
  <c r="EB185" i="88"/>
  <c r="EB189" i="88"/>
  <c r="EB194" i="88"/>
  <c r="EB199" i="88"/>
  <c r="EB204" i="88"/>
  <c r="EB210" i="88"/>
  <c r="EB215" i="88"/>
  <c r="EB220" i="88"/>
  <c r="EB226" i="88"/>
  <c r="BL75" i="88"/>
  <c r="AF75" i="88" s="1"/>
  <c r="AV75" i="88" s="1"/>
  <c r="BL125" i="88"/>
  <c r="AF125" i="88" s="1"/>
  <c r="AV125" i="88" s="1"/>
  <c r="BL61" i="88"/>
  <c r="AF61" i="88" s="1"/>
  <c r="AV61" i="88" s="1"/>
  <c r="EF28" i="88"/>
  <c r="EF36" i="88"/>
  <c r="EF44" i="88"/>
  <c r="EF52" i="88"/>
  <c r="EF60" i="88"/>
  <c r="EF68" i="88"/>
  <c r="EF76" i="88"/>
  <c r="EF84" i="88"/>
  <c r="EF92" i="88"/>
  <c r="EF122" i="88"/>
  <c r="EF127" i="88"/>
  <c r="EF107" i="88"/>
  <c r="EF115" i="88"/>
  <c r="EF132" i="88"/>
  <c r="EF140" i="88"/>
  <c r="EF147" i="88"/>
  <c r="EF155" i="88"/>
  <c r="EF172" i="88"/>
  <c r="EF167" i="88"/>
  <c r="EF180" i="88"/>
  <c r="EF188" i="88"/>
  <c r="EF196" i="88"/>
  <c r="EF204" i="88"/>
  <c r="EF212" i="88"/>
  <c r="EF220" i="88"/>
  <c r="EF227" i="88"/>
  <c r="EF223" i="88"/>
  <c r="EF219" i="88"/>
  <c r="EF215" i="88"/>
  <c r="EF211" i="88"/>
  <c r="EF207" i="88"/>
  <c r="EF203" i="88"/>
  <c r="EF199" i="88"/>
  <c r="EF195" i="88"/>
  <c r="EF191" i="88"/>
  <c r="EF187" i="88"/>
  <c r="EF183" i="88"/>
  <c r="EF179" i="88"/>
  <c r="EF170" i="88"/>
  <c r="EF166" i="88"/>
  <c r="EF173" i="88"/>
  <c r="EF175" i="88"/>
  <c r="EF158" i="88"/>
  <c r="EF154" i="88"/>
  <c r="EF150" i="88"/>
  <c r="EF146" i="88"/>
  <c r="EF142" i="88"/>
  <c r="EF139" i="88"/>
  <c r="EF135" i="88"/>
  <c r="EF131" i="88"/>
  <c r="EF118" i="88"/>
  <c r="EF114" i="88"/>
  <c r="EF110" i="88"/>
  <c r="EF106" i="88"/>
  <c r="EF102" i="88"/>
  <c r="EF125" i="88"/>
  <c r="EF128" i="88"/>
  <c r="EF99" i="88"/>
  <c r="EF95" i="88"/>
  <c r="EF91" i="88"/>
  <c r="EF87" i="88"/>
  <c r="EF83" i="88"/>
  <c r="EF79" i="88"/>
  <c r="EF75" i="88"/>
  <c r="EF71" i="88"/>
  <c r="EF67" i="88"/>
  <c r="EF63" i="88"/>
  <c r="EF59" i="88"/>
  <c r="EF55" i="88"/>
  <c r="EF51" i="88"/>
  <c r="EF47" i="88"/>
  <c r="EF43" i="88"/>
  <c r="EF39" i="88"/>
  <c r="EF35" i="88"/>
  <c r="EF29" i="88"/>
  <c r="EF226" i="88"/>
  <c r="EF222" i="88"/>
  <c r="EF218" i="88"/>
  <c r="EF214" i="88"/>
  <c r="EF210" i="88"/>
  <c r="EF206" i="88"/>
  <c r="EF202" i="88"/>
  <c r="EF198" i="88"/>
  <c r="EF194" i="88"/>
  <c r="EF190" i="88"/>
  <c r="EF186" i="88"/>
  <c r="EF182" i="88"/>
  <c r="EF178" i="88"/>
  <c r="EF169" i="88"/>
  <c r="EF165" i="88"/>
  <c r="EF177" i="88"/>
  <c r="EF161" i="88"/>
  <c r="EF157" i="88"/>
  <c r="EF153" i="88"/>
  <c r="EF149" i="88"/>
  <c r="EF145" i="88"/>
  <c r="EF141" i="88"/>
  <c r="EF138" i="88"/>
  <c r="EF134" i="88"/>
  <c r="EF130" i="88"/>
  <c r="EF117" i="88"/>
  <c r="EF113" i="88"/>
  <c r="EF109" i="88"/>
  <c r="EF105" i="88"/>
  <c r="EF101" i="88"/>
  <c r="EF123" i="88"/>
  <c r="EF126" i="88"/>
  <c r="EF98" i="88"/>
  <c r="EF94" i="88"/>
  <c r="EF90" i="88"/>
  <c r="EF86" i="88"/>
  <c r="EF82" i="88"/>
  <c r="EF78" i="88"/>
  <c r="EF74" i="88"/>
  <c r="EF70" i="88"/>
  <c r="EF66" i="88"/>
  <c r="EF62" i="88"/>
  <c r="EF58" i="88"/>
  <c r="EF54" i="88"/>
  <c r="EF50" i="88"/>
  <c r="EF46" i="88"/>
  <c r="EF42" i="88"/>
  <c r="EF38" i="88"/>
  <c r="EF34" i="88"/>
  <c r="EF33" i="88"/>
  <c r="BL114" i="88"/>
  <c r="AF114" i="88" s="1"/>
  <c r="AV114" i="88" s="1"/>
  <c r="BL59" i="88"/>
  <c r="AF59" i="88" s="1"/>
  <c r="AV59" i="88" s="1"/>
  <c r="BL109" i="88"/>
  <c r="AF109" i="88" s="1"/>
  <c r="AV109" i="88" s="1"/>
  <c r="EF30" i="88"/>
  <c r="EF40" i="88"/>
  <c r="EF48" i="88"/>
  <c r="EF56" i="88"/>
  <c r="EF64" i="88"/>
  <c r="EF72" i="88"/>
  <c r="EF80" i="88"/>
  <c r="EF88" i="88"/>
  <c r="EF96" i="88"/>
  <c r="EF129" i="88"/>
  <c r="EF103" i="88"/>
  <c r="EF111" i="88"/>
  <c r="EF119" i="88"/>
  <c r="EF136" i="88"/>
  <c r="EF143" i="88"/>
  <c r="EF151" i="88"/>
  <c r="EF159" i="88"/>
  <c r="EF163" i="88"/>
  <c r="EF171" i="88"/>
  <c r="EF184" i="88"/>
  <c r="EF192" i="88"/>
  <c r="EF200" i="88"/>
  <c r="EF208" i="88"/>
  <c r="EF216" i="88"/>
  <c r="EF224" i="88"/>
  <c r="BL35" i="88"/>
  <c r="AF35" i="88" s="1"/>
  <c r="AV35" i="88" s="1"/>
  <c r="EF32" i="88"/>
  <c r="EF41" i="88"/>
  <c r="EF49" i="88"/>
  <c r="EF57" i="88"/>
  <c r="EF65" i="88"/>
  <c r="EF73" i="88"/>
  <c r="EF81" i="88"/>
  <c r="EF89" i="88"/>
  <c r="EF97" i="88"/>
  <c r="EF121" i="88"/>
  <c r="EF104" i="88"/>
  <c r="EF112" i="88"/>
  <c r="EF120" i="88"/>
  <c r="EF137" i="88"/>
  <c r="EF144" i="88"/>
  <c r="EF152" i="88"/>
  <c r="EF160" i="88"/>
  <c r="EF164" i="88"/>
  <c r="EF174" i="88"/>
  <c r="EF185" i="88"/>
  <c r="EF193" i="88"/>
  <c r="EF201" i="88"/>
  <c r="EF209" i="88"/>
  <c r="EF217" i="88"/>
  <c r="EF225" i="88"/>
  <c r="EJ31" i="88"/>
  <c r="EJ35" i="88"/>
  <c r="EJ39" i="88"/>
  <c r="EJ43" i="88"/>
  <c r="EJ47" i="88"/>
  <c r="EJ51" i="88"/>
  <c r="EJ55" i="88"/>
  <c r="EJ59" i="88"/>
  <c r="EJ63" i="88"/>
  <c r="EJ67" i="88"/>
  <c r="EJ71" i="88"/>
  <c r="EJ75" i="88"/>
  <c r="EJ79" i="88"/>
  <c r="EJ83" i="88"/>
  <c r="EJ87" i="88"/>
  <c r="EJ91" i="88"/>
  <c r="EJ95" i="88"/>
  <c r="EJ99" i="88"/>
  <c r="EJ127" i="88"/>
  <c r="EJ101" i="88"/>
  <c r="EJ109" i="88"/>
  <c r="EJ117" i="88"/>
  <c r="EJ134" i="88"/>
  <c r="EJ141" i="88"/>
  <c r="EJ149" i="88"/>
  <c r="EJ157" i="88"/>
  <c r="EJ176" i="88"/>
  <c r="EJ169" i="88"/>
  <c r="EJ182" i="88"/>
  <c r="EJ190" i="88"/>
  <c r="EJ198" i="88"/>
  <c r="EJ206" i="88"/>
  <c r="EJ214" i="88"/>
  <c r="EJ222" i="88"/>
  <c r="EJ28" i="88"/>
  <c r="EJ32" i="88"/>
  <c r="EJ36" i="88"/>
  <c r="EJ40" i="88"/>
  <c r="EJ44" i="88"/>
  <c r="EJ48" i="88"/>
  <c r="EJ52" i="88"/>
  <c r="EJ56" i="88"/>
  <c r="EJ60" i="88"/>
  <c r="EJ64" i="88"/>
  <c r="EJ68" i="88"/>
  <c r="EJ72" i="88"/>
  <c r="EJ76" i="88"/>
  <c r="EJ80" i="88"/>
  <c r="EJ84" i="88"/>
  <c r="EJ88" i="88"/>
  <c r="EJ92" i="88"/>
  <c r="EJ96" i="88"/>
  <c r="EJ121" i="88"/>
  <c r="EJ129" i="88"/>
  <c r="EJ103" i="88"/>
  <c r="EJ111" i="88"/>
  <c r="EJ119" i="88"/>
  <c r="EJ136" i="88"/>
  <c r="EJ143" i="88"/>
  <c r="EJ151" i="88"/>
  <c r="EJ159" i="88"/>
  <c r="EJ163" i="88"/>
  <c r="EJ171" i="88"/>
  <c r="EJ184" i="88"/>
  <c r="EJ192" i="88"/>
  <c r="EJ200" i="88"/>
  <c r="EJ208" i="88"/>
  <c r="EJ216" i="88"/>
  <c r="EJ224" i="88"/>
  <c r="BL142" i="88"/>
  <c r="AF142" i="88" s="1"/>
  <c r="AV142" i="88" s="1"/>
  <c r="BL70" i="88"/>
  <c r="AF70" i="88" s="1"/>
  <c r="AV70" i="88" s="1"/>
  <c r="BL204" i="88"/>
  <c r="AF204" i="88" s="1"/>
  <c r="AV204" i="88" s="1"/>
  <c r="BL189" i="88"/>
  <c r="AF189" i="88" s="1"/>
  <c r="AV189" i="88" s="1"/>
  <c r="BL157" i="88"/>
  <c r="AF157" i="88" s="1"/>
  <c r="AV157" i="88" s="1"/>
  <c r="BL93" i="88"/>
  <c r="AF93" i="88" s="1"/>
  <c r="AV93" i="88" s="1"/>
  <c r="BL222" i="88"/>
  <c r="AF222" i="88" s="1"/>
  <c r="AV222" i="88" s="1"/>
  <c r="BL173" i="88"/>
  <c r="AF173" i="88" s="1"/>
  <c r="AV173" i="88" s="1"/>
  <c r="BL122" i="88"/>
  <c r="AF122" i="88" s="1"/>
  <c r="AV122" i="88" s="1"/>
  <c r="BL31" i="88"/>
  <c r="AF31" i="88" s="1"/>
  <c r="AV31" i="88" s="1"/>
  <c r="BL69" i="88"/>
  <c r="AF69" i="88" s="1"/>
  <c r="AV69" i="88" s="1"/>
  <c r="BL56" i="88"/>
  <c r="AF56" i="88" s="1"/>
  <c r="AV56" i="88" s="1"/>
  <c r="BL210" i="88"/>
  <c r="AF210" i="88" s="1"/>
  <c r="AV210" i="88" s="1"/>
  <c r="BL110" i="88"/>
  <c r="AF110" i="88" s="1"/>
  <c r="AV110" i="88" s="1"/>
  <c r="BL77" i="88"/>
  <c r="AF77" i="88" s="1"/>
  <c r="AV77" i="88" s="1"/>
  <c r="EJ126" i="88"/>
  <c r="EJ102" i="88"/>
  <c r="EJ106" i="88"/>
  <c r="EJ110" i="88"/>
  <c r="EJ114" i="88"/>
  <c r="EJ118" i="88"/>
  <c r="EJ131" i="88"/>
  <c r="EJ135" i="88"/>
  <c r="EJ139" i="88"/>
  <c r="EJ142" i="88"/>
  <c r="EJ146" i="88"/>
  <c r="EJ150" i="88"/>
  <c r="EJ154" i="88"/>
  <c r="EJ158" i="88"/>
  <c r="EJ162" i="88"/>
  <c r="EJ177" i="88"/>
  <c r="EJ166" i="88"/>
  <c r="EJ170" i="88"/>
  <c r="EJ179" i="88"/>
  <c r="EJ183" i="88"/>
  <c r="EJ187" i="88"/>
  <c r="EJ191" i="88"/>
  <c r="EJ195" i="88"/>
  <c r="EJ199" i="88"/>
  <c r="EJ203" i="88"/>
  <c r="EJ207" i="88"/>
  <c r="EJ211" i="88"/>
  <c r="EJ215" i="88"/>
  <c r="EJ219" i="88"/>
  <c r="EJ223" i="88"/>
  <c r="EJ228" i="88"/>
  <c r="FC30" i="88"/>
  <c r="FC34" i="88"/>
  <c r="FC38" i="88"/>
  <c r="FC42" i="88"/>
  <c r="FC46" i="88"/>
  <c r="FC50" i="88"/>
  <c r="FC87" i="88"/>
  <c r="FC56" i="88"/>
  <c r="FC60" i="88"/>
  <c r="FC64" i="88"/>
  <c r="FC68" i="88"/>
  <c r="FC82" i="88"/>
  <c r="FC85" i="88"/>
  <c r="FC74" i="88"/>
  <c r="FC78" i="88"/>
  <c r="FC88" i="88"/>
  <c r="FC103" i="88"/>
  <c r="FC107" i="88"/>
  <c r="FC93" i="88"/>
  <c r="FC97" i="88"/>
  <c r="FC110" i="88"/>
  <c r="FC114" i="88"/>
  <c r="FC118" i="88"/>
  <c r="FC121" i="88"/>
  <c r="FC125" i="88"/>
  <c r="FC129" i="88"/>
  <c r="FC133" i="88"/>
  <c r="FC137" i="88"/>
  <c r="FC141" i="88"/>
  <c r="FC146" i="88"/>
  <c r="FC150" i="88"/>
  <c r="FC154" i="88"/>
  <c r="FC158" i="88"/>
  <c r="FC172" i="88"/>
  <c r="FC165" i="88"/>
  <c r="FC169" i="88"/>
  <c r="FC174" i="88"/>
  <c r="FC178" i="88"/>
  <c r="FC183" i="88"/>
  <c r="FC186" i="88"/>
  <c r="FC190" i="88"/>
  <c r="FC194" i="88"/>
  <c r="FC198" i="88"/>
  <c r="FC201" i="88"/>
  <c r="FC206" i="88"/>
  <c r="FC210" i="88"/>
  <c r="FC214" i="88"/>
  <c r="FC218" i="88"/>
  <c r="FC222" i="88"/>
  <c r="FC226" i="88"/>
  <c r="EC226" i="88"/>
  <c r="EJ122" i="88"/>
  <c r="EJ100" i="88"/>
  <c r="EJ104" i="88"/>
  <c r="EJ108" i="88"/>
  <c r="EJ112" i="88"/>
  <c r="EJ116" i="88"/>
  <c r="EJ120" i="88"/>
  <c r="EJ133" i="88"/>
  <c r="EJ137" i="88"/>
  <c r="EJ173" i="88"/>
  <c r="EJ144" i="88"/>
  <c r="EJ148" i="88"/>
  <c r="EJ152" i="88"/>
  <c r="EJ156" i="88"/>
  <c r="EJ160" i="88"/>
  <c r="EJ175" i="88"/>
  <c r="EJ164" i="88"/>
  <c r="EJ168" i="88"/>
  <c r="EJ172" i="88"/>
  <c r="EJ181" i="88"/>
  <c r="EJ185" i="88"/>
  <c r="EJ189" i="88"/>
  <c r="EJ193" i="88"/>
  <c r="EJ197" i="88"/>
  <c r="EJ201" i="88"/>
  <c r="EJ205" i="88"/>
  <c r="EJ209" i="88"/>
  <c r="EJ213" i="88"/>
  <c r="EJ217" i="88"/>
  <c r="EJ221" i="88"/>
  <c r="FC28" i="88"/>
  <c r="FC32" i="88"/>
  <c r="FC36" i="88"/>
  <c r="FC40" i="88"/>
  <c r="FC44" i="88"/>
  <c r="FC48" i="88"/>
  <c r="FC52" i="88"/>
  <c r="FC54" i="88"/>
  <c r="FC58" i="88"/>
  <c r="FC62" i="88"/>
  <c r="FC66" i="88"/>
  <c r="FC70" i="88"/>
  <c r="FC90" i="88"/>
  <c r="FC72" i="88"/>
  <c r="FC76" i="88"/>
  <c r="FC80" i="88"/>
  <c r="FC101" i="88"/>
  <c r="FC105" i="88"/>
  <c r="FC91" i="88"/>
  <c r="FC95" i="88"/>
  <c r="FC99" i="88"/>
  <c r="FC112" i="88"/>
  <c r="FC116" i="88"/>
  <c r="FC120" i="88"/>
  <c r="FC123" i="88"/>
  <c r="FC127" i="88"/>
  <c r="FC131" i="88"/>
  <c r="FC135" i="88"/>
  <c r="FC139" i="88"/>
  <c r="FC144" i="88"/>
  <c r="FC148" i="88"/>
  <c r="FC152" i="88"/>
  <c r="FC156" i="88"/>
  <c r="FC160" i="88"/>
  <c r="FC163" i="88"/>
  <c r="FC167" i="88"/>
  <c r="FC171" i="88"/>
  <c r="FC176" i="88"/>
  <c r="FC180" i="88"/>
  <c r="FC184" i="88"/>
  <c r="FC188" i="88"/>
  <c r="FC192" i="88"/>
  <c r="FC196" i="88"/>
  <c r="FC205" i="88"/>
  <c r="FC203" i="88"/>
  <c r="FC208" i="88"/>
  <c r="FC212" i="88"/>
  <c r="FC216" i="88"/>
  <c r="FC220" i="88"/>
  <c r="FC224" i="88"/>
  <c r="FC228" i="88"/>
  <c r="FC29" i="88"/>
  <c r="FC33" i="88"/>
  <c r="FC37" i="88"/>
  <c r="FC41" i="88"/>
  <c r="FC45" i="88"/>
  <c r="FC49" i="88"/>
  <c r="FC83" i="88"/>
  <c r="FC55" i="88"/>
  <c r="FC59" i="88"/>
  <c r="FC63" i="88"/>
  <c r="FC67" i="88"/>
  <c r="FC71" i="88"/>
  <c r="FC81" i="88"/>
  <c r="FC73" i="88"/>
  <c r="FC77" i="88"/>
  <c r="FC84" i="88"/>
  <c r="FC102" i="88"/>
  <c r="FC106" i="88"/>
  <c r="FC92" i="88"/>
  <c r="FC96" i="88"/>
  <c r="FC109" i="88"/>
  <c r="FC113" i="88"/>
  <c r="FC117" i="88"/>
  <c r="FC142" i="88"/>
  <c r="FC124" i="88"/>
  <c r="FC128" i="88"/>
  <c r="FC132" i="88"/>
  <c r="FC136" i="88"/>
  <c r="FC140" i="88"/>
  <c r="FC145" i="88"/>
  <c r="FC149" i="88"/>
  <c r="FC153" i="88"/>
  <c r="FC157" i="88"/>
  <c r="FC162" i="88"/>
  <c r="FC164" i="88"/>
  <c r="FC168" i="88"/>
  <c r="FC173" i="88"/>
  <c r="FC177" i="88"/>
  <c r="FC181" i="88"/>
  <c r="FC185" i="88"/>
  <c r="FC189" i="88"/>
  <c r="FC193" i="88"/>
  <c r="FC197" i="88"/>
  <c r="FC200" i="88"/>
  <c r="FC204" i="88"/>
  <c r="FC209" i="88"/>
  <c r="FC213" i="88"/>
  <c r="FC217" i="88"/>
  <c r="FC221" i="88"/>
  <c r="BL143" i="88"/>
  <c r="AF143" i="88" s="1"/>
  <c r="AV143" i="88" s="1"/>
  <c r="BL126" i="88"/>
  <c r="AF126" i="88" s="1"/>
  <c r="AV126" i="88" s="1"/>
  <c r="BL74" i="88"/>
  <c r="AF74" i="88" s="1"/>
  <c r="AV74" i="88" s="1"/>
  <c r="BL65" i="88"/>
  <c r="AF65" i="88" s="1"/>
  <c r="AV65" i="88" s="1"/>
  <c r="BL134" i="88"/>
  <c r="AF134" i="88" s="1"/>
  <c r="AV134" i="88" s="1"/>
  <c r="BL183" i="88"/>
  <c r="AF183" i="88" s="1"/>
  <c r="AV183" i="88" s="1"/>
  <c r="BL150" i="88"/>
  <c r="AF150" i="88" s="1"/>
  <c r="AV150" i="88" s="1"/>
  <c r="EB193" i="88"/>
  <c r="EB197" i="88"/>
  <c r="EB201" i="88"/>
  <c r="EB205" i="88"/>
  <c r="EB209" i="88"/>
  <c r="EB213" i="88"/>
  <c r="EB217" i="88"/>
  <c r="EB221" i="88"/>
  <c r="BL104" i="88"/>
  <c r="AF104" i="88" s="1"/>
  <c r="AV104" i="88" s="1"/>
  <c r="BL37" i="88"/>
  <c r="AF37" i="88" s="1"/>
  <c r="AV37" i="88" s="1"/>
  <c r="BL213" i="88"/>
  <c r="AF213" i="88" s="1"/>
  <c r="AV213" i="88" s="1"/>
  <c r="BL130" i="88"/>
  <c r="AF130" i="88" s="1"/>
  <c r="AV130" i="88" s="1"/>
  <c r="BL28" i="88"/>
  <c r="AF28" i="88" s="1"/>
  <c r="AV28" i="88" s="1"/>
  <c r="BL163" i="88"/>
  <c r="AF163" i="88" s="1"/>
  <c r="AV163" i="88" s="1"/>
  <c r="BL66" i="88"/>
  <c r="AF66" i="88" s="1"/>
  <c r="AV66" i="88" s="1"/>
  <c r="DR228" i="88"/>
  <c r="DR227" i="88"/>
  <c r="DR226" i="88"/>
  <c r="DR225" i="88"/>
  <c r="DR222" i="88"/>
  <c r="DR221" i="88"/>
  <c r="DR224" i="88"/>
  <c r="DR223" i="88"/>
  <c r="DR220" i="88"/>
  <c r="DR219" i="88"/>
  <c r="DR218" i="88"/>
  <c r="DR217" i="88"/>
  <c r="DR216" i="88"/>
  <c r="DR210" i="88"/>
  <c r="DR209" i="88"/>
  <c r="DR208" i="88"/>
  <c r="DR215" i="88"/>
  <c r="DR214" i="88"/>
  <c r="DR213" i="88"/>
  <c r="DR212" i="88"/>
  <c r="DR211" i="88"/>
  <c r="DR205" i="88"/>
  <c r="DR204" i="88"/>
  <c r="DR203" i="88"/>
  <c r="DR202" i="88"/>
  <c r="DR201" i="88"/>
  <c r="DR200" i="88"/>
  <c r="DR207" i="88"/>
  <c r="DR199" i="88"/>
  <c r="DR198" i="88"/>
  <c r="DR197" i="88"/>
  <c r="DR196" i="88"/>
  <c r="DR195" i="88"/>
  <c r="DR206" i="88"/>
  <c r="DR194" i="88"/>
  <c r="DR193" i="88"/>
  <c r="DR192" i="88"/>
  <c r="DR191" i="88"/>
  <c r="DR190" i="88"/>
  <c r="DR189" i="88"/>
  <c r="DR188" i="88"/>
  <c r="DR183" i="88"/>
  <c r="DR182" i="88"/>
  <c r="DR181" i="88"/>
  <c r="DR180" i="88"/>
  <c r="DR179" i="88"/>
  <c r="DR178" i="88"/>
  <c r="DR177" i="88"/>
  <c r="DR176" i="88"/>
  <c r="DR175" i="88"/>
  <c r="DR174" i="88"/>
  <c r="DR173" i="88"/>
  <c r="DR172" i="88"/>
  <c r="DR187" i="88"/>
  <c r="DR186" i="88"/>
  <c r="DR185" i="88"/>
  <c r="DR184" i="88"/>
  <c r="DR171" i="88"/>
  <c r="DR170" i="88"/>
  <c r="DR169" i="88"/>
  <c r="DR168" i="88"/>
  <c r="DR167" i="88"/>
  <c r="DR166" i="88"/>
  <c r="DR165" i="88"/>
  <c r="DR164" i="88"/>
  <c r="DR163" i="88"/>
  <c r="DR162" i="88"/>
  <c r="DR161" i="88"/>
  <c r="DR160" i="88"/>
  <c r="DR159" i="88"/>
  <c r="DR158" i="88"/>
  <c r="DR157" i="88"/>
  <c r="DR156" i="88"/>
  <c r="DR155" i="88"/>
  <c r="DR154" i="88"/>
  <c r="DR153" i="88"/>
  <c r="DR152" i="88"/>
  <c r="DR151" i="88"/>
  <c r="DR150" i="88"/>
  <c r="DR149" i="88"/>
  <c r="DR148" i="88"/>
  <c r="DR147" i="88"/>
  <c r="DR146" i="88"/>
  <c r="DR145" i="88"/>
  <c r="DR144" i="88"/>
  <c r="DR142" i="88"/>
  <c r="DR141" i="88"/>
  <c r="DR140" i="88"/>
  <c r="DR139" i="88"/>
  <c r="DR138" i="88"/>
  <c r="DR137" i="88"/>
  <c r="DR136" i="88"/>
  <c r="DR135" i="88"/>
  <c r="DR134" i="88"/>
  <c r="DR133" i="88"/>
  <c r="DR132" i="88"/>
  <c r="DR131" i="88"/>
  <c r="DR130" i="88"/>
  <c r="DR129" i="88"/>
  <c r="DR143" i="88"/>
  <c r="DR127" i="88"/>
  <c r="DR125" i="88"/>
  <c r="DR123" i="88"/>
  <c r="DR121" i="88"/>
  <c r="DR120" i="88"/>
  <c r="DR119" i="88"/>
  <c r="DR118" i="88"/>
  <c r="DR117" i="88"/>
  <c r="DR116" i="88"/>
  <c r="DR115" i="88"/>
  <c r="DR114" i="88"/>
  <c r="DR113" i="88"/>
  <c r="DR112" i="88"/>
  <c r="DR111" i="88"/>
  <c r="DR110" i="88"/>
  <c r="DR109" i="88"/>
  <c r="DR108" i="88"/>
  <c r="DR107" i="88"/>
  <c r="DR106" i="88"/>
  <c r="DR105" i="88"/>
  <c r="DR104" i="88"/>
  <c r="DR103" i="88"/>
  <c r="DR102" i="88"/>
  <c r="DR101" i="88"/>
  <c r="DR100" i="88"/>
  <c r="DR128" i="88"/>
  <c r="DR126" i="88"/>
  <c r="DR124" i="88"/>
  <c r="DR122" i="88"/>
  <c r="DR99" i="88"/>
  <c r="DR98" i="88"/>
  <c r="DR97" i="88"/>
  <c r="DR96" i="88"/>
  <c r="DR95" i="88"/>
  <c r="DR94" i="88"/>
  <c r="DR93" i="88"/>
  <c r="DR92" i="88"/>
  <c r="DR91" i="88"/>
  <c r="DR90" i="88"/>
  <c r="DR89" i="88"/>
  <c r="DR88" i="88"/>
  <c r="DR87" i="88"/>
  <c r="DR86" i="88"/>
  <c r="DR85" i="88"/>
  <c r="DR84" i="88"/>
  <c r="DR83" i="88"/>
  <c r="DR82" i="88"/>
  <c r="DR81" i="88"/>
  <c r="DR80" i="88"/>
  <c r="DR79" i="88"/>
  <c r="DR78" i="88"/>
  <c r="DR77" i="88"/>
  <c r="DR76" i="88"/>
  <c r="DR75" i="88"/>
  <c r="DR74" i="88"/>
  <c r="DR73" i="88"/>
  <c r="DR72" i="88"/>
  <c r="DR65" i="88"/>
  <c r="DR61" i="88"/>
  <c r="DR57" i="88"/>
  <c r="DR53" i="88"/>
  <c r="DR51" i="88"/>
  <c r="DR64" i="88"/>
  <c r="DR60" i="88"/>
  <c r="DR56" i="88"/>
  <c r="DR50" i="88"/>
  <c r="DR49" i="88"/>
  <c r="DR48" i="88"/>
  <c r="DR47" i="88"/>
  <c r="DR46" i="88"/>
  <c r="DR45" i="88"/>
  <c r="DR44" i="88"/>
  <c r="DR43" i="88"/>
  <c r="DR42" i="88"/>
  <c r="DR41" i="88"/>
  <c r="DR40" i="88"/>
  <c r="DR39" i="88"/>
  <c r="DR38" i="88"/>
  <c r="DR37" i="88"/>
  <c r="DR36" i="88"/>
  <c r="DR35" i="88"/>
  <c r="DR34" i="88"/>
  <c r="DR33" i="88"/>
  <c r="DR32" i="88"/>
  <c r="DR31" i="88"/>
  <c r="DR30" i="88"/>
  <c r="DR29" i="88"/>
  <c r="DR28" i="88"/>
  <c r="DR68" i="88"/>
  <c r="DR67" i="88"/>
  <c r="DR62" i="88"/>
  <c r="DR58" i="88"/>
  <c r="DR54" i="88"/>
  <c r="DR63" i="88"/>
  <c r="DR59" i="88"/>
  <c r="DR55" i="88"/>
  <c r="DR52" i="88"/>
  <c r="DR71" i="88"/>
  <c r="DR70" i="88"/>
  <c r="DR69" i="88"/>
  <c r="DR66" i="88"/>
  <c r="DV228" i="88"/>
  <c r="DV227" i="88"/>
  <c r="DV226" i="88"/>
  <c r="DV225" i="88"/>
  <c r="DV221" i="88"/>
  <c r="DV224" i="88"/>
  <c r="DV223" i="88"/>
  <c r="DV222" i="88"/>
  <c r="DV220" i="88"/>
  <c r="DV219" i="88"/>
  <c r="DV218" i="88"/>
  <c r="DV217" i="88"/>
  <c r="DV216" i="88"/>
  <c r="DV215" i="88"/>
  <c r="DV211" i="88"/>
  <c r="DV214" i="88"/>
  <c r="DV213" i="88"/>
  <c r="DV212" i="88"/>
  <c r="DV210" i="88"/>
  <c r="DV209" i="88"/>
  <c r="DV208" i="88"/>
  <c r="DV207" i="88"/>
  <c r="DV206" i="88"/>
  <c r="DV204" i="88"/>
  <c r="DV203" i="88"/>
  <c r="DV202" i="88"/>
  <c r="DV201" i="88"/>
  <c r="DV200" i="88"/>
  <c r="DV205" i="88"/>
  <c r="DV199" i="88"/>
  <c r="DV198" i="88"/>
  <c r="DV197" i="88"/>
  <c r="DV196" i="88"/>
  <c r="DV195" i="88"/>
  <c r="DV194" i="88"/>
  <c r="DV193" i="88"/>
  <c r="DV192" i="88"/>
  <c r="DV191" i="88"/>
  <c r="DV190" i="88"/>
  <c r="DV189" i="88"/>
  <c r="DV188" i="88"/>
  <c r="DV187" i="88"/>
  <c r="DV186" i="88"/>
  <c r="DV185" i="88"/>
  <c r="DV184" i="88"/>
  <c r="DV183" i="88"/>
  <c r="DV182" i="88"/>
  <c r="DV181" i="88"/>
  <c r="DV180" i="88"/>
  <c r="DV179" i="88"/>
  <c r="DV178" i="88"/>
  <c r="DV177" i="88"/>
  <c r="DV176" i="88"/>
  <c r="DV175" i="88"/>
  <c r="DV174" i="88"/>
  <c r="DV173" i="88"/>
  <c r="DV172" i="88"/>
  <c r="DV171" i="88"/>
  <c r="DV170" i="88"/>
  <c r="DV169" i="88"/>
  <c r="DV168" i="88"/>
  <c r="DV167" i="88"/>
  <c r="DV166" i="88"/>
  <c r="DV165" i="88"/>
  <c r="DV164" i="88"/>
  <c r="DV163" i="88"/>
  <c r="DV162" i="88"/>
  <c r="DV161" i="88"/>
  <c r="DV160" i="88"/>
  <c r="DV159" i="88"/>
  <c r="DV158" i="88"/>
  <c r="DV157" i="88"/>
  <c r="DV156" i="88"/>
  <c r="DV155" i="88"/>
  <c r="DV154" i="88"/>
  <c r="DV153" i="88"/>
  <c r="DV152" i="88"/>
  <c r="DV151" i="88"/>
  <c r="DV150" i="88"/>
  <c r="DV149" i="88"/>
  <c r="DV148" i="88"/>
  <c r="DV147" i="88"/>
  <c r="DV146" i="88"/>
  <c r="DV145" i="88"/>
  <c r="DV144" i="88"/>
  <c r="DV141" i="88"/>
  <c r="DV140" i="88"/>
  <c r="DV139" i="88"/>
  <c r="DV138" i="88"/>
  <c r="DV137" i="88"/>
  <c r="DV136" i="88"/>
  <c r="DV135" i="88"/>
  <c r="DV134" i="88"/>
  <c r="DV133" i="88"/>
  <c r="DV132" i="88"/>
  <c r="DV131" i="88"/>
  <c r="DV130" i="88"/>
  <c r="DV129" i="88"/>
  <c r="DV142" i="88"/>
  <c r="DV143" i="88"/>
  <c r="DV128" i="88"/>
  <c r="DV126" i="88"/>
  <c r="DV124" i="88"/>
  <c r="DV122" i="88"/>
  <c r="DV120" i="88"/>
  <c r="DV119" i="88"/>
  <c r="DV118" i="88"/>
  <c r="DV117" i="88"/>
  <c r="DV116" i="88"/>
  <c r="DV115" i="88"/>
  <c r="DV114" i="88"/>
  <c r="DV113" i="88"/>
  <c r="DV112" i="88"/>
  <c r="DV111" i="88"/>
  <c r="DV110" i="88"/>
  <c r="DV109" i="88"/>
  <c r="DV108" i="88"/>
  <c r="DV107" i="88"/>
  <c r="DV106" i="88"/>
  <c r="DV105" i="88"/>
  <c r="DV104" i="88"/>
  <c r="DV103" i="88"/>
  <c r="DV102" i="88"/>
  <c r="DV101" i="88"/>
  <c r="DV100" i="88"/>
  <c r="DV127" i="88"/>
  <c r="DV125" i="88"/>
  <c r="DV123" i="88"/>
  <c r="DV121" i="88"/>
  <c r="DV99" i="88"/>
  <c r="DV98" i="88"/>
  <c r="DV97" i="88"/>
  <c r="DV96" i="88"/>
  <c r="DV95" i="88"/>
  <c r="DV94" i="88"/>
  <c r="DV93" i="88"/>
  <c r="DV92" i="88"/>
  <c r="DV91" i="88"/>
  <c r="DV90" i="88"/>
  <c r="DV89" i="88"/>
  <c r="DV88" i="88"/>
  <c r="DV87" i="88"/>
  <c r="DV86" i="88"/>
  <c r="DV85" i="88"/>
  <c r="DV84" i="88"/>
  <c r="DV83" i="88"/>
  <c r="DV82" i="88"/>
  <c r="DV81" i="88"/>
  <c r="DV80" i="88"/>
  <c r="DV79" i="88"/>
  <c r="DV78" i="88"/>
  <c r="DV77" i="88"/>
  <c r="DV76" i="88"/>
  <c r="DV75" i="88"/>
  <c r="DV74" i="88"/>
  <c r="DV73" i="88"/>
  <c r="DV72" i="88"/>
  <c r="DV63" i="88"/>
  <c r="DV59" i="88"/>
  <c r="DV55" i="88"/>
  <c r="DV62" i="88"/>
  <c r="DV58" i="88"/>
  <c r="DV54" i="88"/>
  <c r="DV51" i="88"/>
  <c r="DV50" i="88"/>
  <c r="DV49" i="88"/>
  <c r="DV48" i="88"/>
  <c r="DV47" i="88"/>
  <c r="DV46" i="88"/>
  <c r="DV45" i="88"/>
  <c r="DV44" i="88"/>
  <c r="DV43" i="88"/>
  <c r="DV42" i="88"/>
  <c r="DV41" i="88"/>
  <c r="DV40" i="88"/>
  <c r="DV39" i="88"/>
  <c r="DV38" i="88"/>
  <c r="DV37" i="88"/>
  <c r="DV36" i="88"/>
  <c r="DV35" i="88"/>
  <c r="DV34" i="88"/>
  <c r="DV33" i="88"/>
  <c r="DV32" i="88"/>
  <c r="DV31" i="88"/>
  <c r="DV30" i="88"/>
  <c r="DV29" i="88"/>
  <c r="DV28" i="88"/>
  <c r="DV64" i="88"/>
  <c r="DV71" i="88"/>
  <c r="DV70" i="88"/>
  <c r="DV69" i="88"/>
  <c r="DV68" i="88"/>
  <c r="DV67" i="88"/>
  <c r="DV66" i="88"/>
  <c r="DV65" i="88"/>
  <c r="DV61" i="88"/>
  <c r="DV57" i="88"/>
  <c r="DV53" i="88"/>
  <c r="DV60" i="88"/>
  <c r="DV56" i="88"/>
  <c r="DV52" i="88"/>
  <c r="BL224" i="88"/>
  <c r="AF224" i="88" s="1"/>
  <c r="AV224" i="88" s="1"/>
  <c r="BL176" i="88"/>
  <c r="AF176" i="88" s="1"/>
  <c r="AV176" i="88" s="1"/>
  <c r="BL62" i="88"/>
  <c r="AF62" i="88" s="1"/>
  <c r="AV62" i="88" s="1"/>
  <c r="BL42" i="88"/>
  <c r="AF42" i="88" s="1"/>
  <c r="AV42" i="88" s="1"/>
  <c r="EH227" i="88"/>
  <c r="EH228" i="88"/>
  <c r="EH226" i="88"/>
  <c r="EH225" i="88"/>
  <c r="EH224" i="88"/>
  <c r="EH223" i="88"/>
  <c r="EH222" i="88"/>
  <c r="EH221" i="88"/>
  <c r="EH220" i="88"/>
  <c r="EH219" i="88"/>
  <c r="EH217" i="88"/>
  <c r="EH218" i="88"/>
  <c r="EH214" i="88"/>
  <c r="EH213" i="88"/>
  <c r="EH212" i="88"/>
  <c r="EH211" i="88"/>
  <c r="EH210" i="88"/>
  <c r="EH216" i="88"/>
  <c r="EH215" i="88"/>
  <c r="EH209" i="88"/>
  <c r="EH208" i="88"/>
  <c r="EH207" i="88"/>
  <c r="EH206" i="88"/>
  <c r="EH205" i="88"/>
  <c r="EH204" i="88"/>
  <c r="EH203" i="88"/>
  <c r="EH202" i="88"/>
  <c r="EH201" i="88"/>
  <c r="EH200" i="88"/>
  <c r="EH199" i="88"/>
  <c r="EH198" i="88"/>
  <c r="EH197" i="88"/>
  <c r="EH196" i="88"/>
  <c r="EH195" i="88"/>
  <c r="EH194" i="88"/>
  <c r="EH193" i="88"/>
  <c r="EH192" i="88"/>
  <c r="EH191" i="88"/>
  <c r="EH190" i="88"/>
  <c r="EH189" i="88"/>
  <c r="EH188" i="88"/>
  <c r="EH187" i="88"/>
  <c r="EH186" i="88"/>
  <c r="EH185" i="88"/>
  <c r="EH184" i="88"/>
  <c r="EH183" i="88"/>
  <c r="EH182" i="88"/>
  <c r="EH181" i="88"/>
  <c r="EH180" i="88"/>
  <c r="EH179" i="88"/>
  <c r="EH178" i="88"/>
  <c r="EH177" i="88"/>
  <c r="EH176" i="88"/>
  <c r="EH173" i="88"/>
  <c r="EH172" i="88"/>
  <c r="EH175" i="88"/>
  <c r="EH171" i="88"/>
  <c r="EH170" i="88"/>
  <c r="EH169" i="88"/>
  <c r="EH168" i="88"/>
  <c r="EH167" i="88"/>
  <c r="EH166" i="88"/>
  <c r="EH174" i="88"/>
  <c r="EH162" i="88"/>
  <c r="EH165" i="88"/>
  <c r="EH164" i="88"/>
  <c r="EH163" i="88"/>
  <c r="EH161" i="88"/>
  <c r="EH160" i="88"/>
  <c r="EH159" i="88"/>
  <c r="EH158" i="88"/>
  <c r="EH157" i="88"/>
  <c r="EH156" i="88"/>
  <c r="EH155" i="88"/>
  <c r="EH154" i="88"/>
  <c r="EH153" i="88"/>
  <c r="EH152" i="88"/>
  <c r="EH151" i="88"/>
  <c r="EH150" i="88"/>
  <c r="EH149" i="88"/>
  <c r="EH148" i="88"/>
  <c r="EH147" i="88"/>
  <c r="EH142" i="88"/>
  <c r="EH140" i="88"/>
  <c r="EH139" i="88"/>
  <c r="EH138" i="88"/>
  <c r="EH137" i="88"/>
  <c r="EH136" i="88"/>
  <c r="EH135" i="88"/>
  <c r="EH134" i="88"/>
  <c r="EH133" i="88"/>
  <c r="EH132" i="88"/>
  <c r="EH131" i="88"/>
  <c r="EH130" i="88"/>
  <c r="EH129" i="88"/>
  <c r="EH128" i="88"/>
  <c r="EH127" i="88"/>
  <c r="EH126" i="88"/>
  <c r="EH125" i="88"/>
  <c r="EH124" i="88"/>
  <c r="EH123" i="88"/>
  <c r="EH122" i="88"/>
  <c r="EH121" i="88"/>
  <c r="EH146" i="88"/>
  <c r="EH145" i="88"/>
  <c r="EH144" i="88"/>
  <c r="EH143" i="88"/>
  <c r="EH141" i="88"/>
  <c r="EH120" i="88"/>
  <c r="EH119" i="88"/>
  <c r="EH118" i="88"/>
  <c r="EH117" i="88"/>
  <c r="EH116" i="88"/>
  <c r="EH115" i="88"/>
  <c r="EH114" i="88"/>
  <c r="EH113" i="88"/>
  <c r="EH112" i="88"/>
  <c r="EH111" i="88"/>
  <c r="EH110" i="88"/>
  <c r="EH109" i="88"/>
  <c r="EH108" i="88"/>
  <c r="EH107" i="88"/>
  <c r="EH106" i="88"/>
  <c r="EH105" i="88"/>
  <c r="EH104" i="88"/>
  <c r="EH103" i="88"/>
  <c r="EH102" i="88"/>
  <c r="EH101" i="88"/>
  <c r="EH100" i="88"/>
  <c r="EH99" i="88"/>
  <c r="EH98" i="88"/>
  <c r="EH97" i="88"/>
  <c r="EH96" i="88"/>
  <c r="EH95" i="88"/>
  <c r="EH94" i="88"/>
  <c r="EH93" i="88"/>
  <c r="EH92" i="88"/>
  <c r="EH91" i="88"/>
  <c r="EH87" i="88"/>
  <c r="EH83" i="88"/>
  <c r="EH88" i="88"/>
  <c r="EH84" i="88"/>
  <c r="EH80" i="88"/>
  <c r="EH89" i="88"/>
  <c r="EH85" i="88"/>
  <c r="EH81" i="88"/>
  <c r="EH79" i="88"/>
  <c r="EH78" i="88"/>
  <c r="EH77" i="88"/>
  <c r="EH76" i="88"/>
  <c r="EH75" i="88"/>
  <c r="EH74" i="88"/>
  <c r="EH73" i="88"/>
  <c r="EH71" i="88"/>
  <c r="EH70" i="88"/>
  <c r="EH69" i="88"/>
  <c r="EH68" i="88"/>
  <c r="EH67" i="88"/>
  <c r="EH66" i="88"/>
  <c r="EH65" i="88"/>
  <c r="EH64" i="88"/>
  <c r="EH63" i="88"/>
  <c r="EH62" i="88"/>
  <c r="EH61" i="88"/>
  <c r="EH60" i="88"/>
  <c r="EH59" i="88"/>
  <c r="EH58" i="88"/>
  <c r="EH57" i="88"/>
  <c r="EH56" i="88"/>
  <c r="EH55" i="88"/>
  <c r="EH54" i="88"/>
  <c r="EH53" i="88"/>
  <c r="EH90" i="88"/>
  <c r="EH86" i="88"/>
  <c r="EH82" i="88"/>
  <c r="EH72" i="88"/>
  <c r="EH51" i="88"/>
  <c r="EH50" i="88"/>
  <c r="EH49" i="88"/>
  <c r="EH48" i="88"/>
  <c r="EH47" i="88"/>
  <c r="EH46" i="88"/>
  <c r="EH45" i="88"/>
  <c r="EH44" i="88"/>
  <c r="EH43" i="88"/>
  <c r="EH42" i="88"/>
  <c r="EH41" i="88"/>
  <c r="EH40" i="88"/>
  <c r="EH39" i="88"/>
  <c r="EH38" i="88"/>
  <c r="EH37" i="88"/>
  <c r="EH36" i="88"/>
  <c r="EH35" i="88"/>
  <c r="EH34" i="88"/>
  <c r="EH33" i="88"/>
  <c r="EH32" i="88"/>
  <c r="EH31" i="88"/>
  <c r="EH30" i="88"/>
  <c r="EH29" i="88"/>
  <c r="EH28" i="88"/>
  <c r="EH52" i="88"/>
  <c r="ER228" i="88"/>
  <c r="ER227" i="88"/>
  <c r="ER226" i="88"/>
  <c r="ER225" i="88"/>
  <c r="ER222" i="88"/>
  <c r="ER224" i="88"/>
  <c r="ER223" i="88"/>
  <c r="ER221" i="88"/>
  <c r="ER220" i="88"/>
  <c r="ER219" i="88"/>
  <c r="ER218" i="88"/>
  <c r="ER217" i="88"/>
  <c r="ER216" i="88"/>
  <c r="ER215" i="88"/>
  <c r="ER210" i="88"/>
  <c r="ER214" i="88"/>
  <c r="ER213" i="88"/>
  <c r="ER212" i="88"/>
  <c r="ER208" i="88"/>
  <c r="ER211" i="88"/>
  <c r="ER209" i="88"/>
  <c r="ER204" i="88"/>
  <c r="ER203" i="88"/>
  <c r="ER202" i="88"/>
  <c r="ER201" i="88"/>
  <c r="ER200" i="88"/>
  <c r="ER207" i="88"/>
  <c r="ER206" i="88"/>
  <c r="ER205" i="88"/>
  <c r="ER199" i="88"/>
  <c r="ER198" i="88"/>
  <c r="ER197" i="88"/>
  <c r="ER196" i="88"/>
  <c r="ER195" i="88"/>
  <c r="ER194" i="88"/>
  <c r="ER193" i="88"/>
  <c r="ER192" i="88"/>
  <c r="ER191" i="88"/>
  <c r="ER190" i="88"/>
  <c r="ER189" i="88"/>
  <c r="ER188" i="88"/>
  <c r="ER187" i="88"/>
  <c r="ER186" i="88"/>
  <c r="ER185" i="88"/>
  <c r="ER184" i="88"/>
  <c r="ER182" i="88"/>
  <c r="ER181" i="88"/>
  <c r="ER180" i="88"/>
  <c r="ER179" i="88"/>
  <c r="ER178" i="88"/>
  <c r="ER177" i="88"/>
  <c r="ER176" i="88"/>
  <c r="ER175" i="88"/>
  <c r="ER174" i="88"/>
  <c r="ER173" i="88"/>
  <c r="ER172" i="88"/>
  <c r="ER183" i="88"/>
  <c r="ER171" i="88"/>
  <c r="ER170" i="88"/>
  <c r="ER169" i="88"/>
  <c r="ER168" i="88"/>
  <c r="ER167" i="88"/>
  <c r="ER166" i="88"/>
  <c r="ER165" i="88"/>
  <c r="ER164" i="88"/>
  <c r="ER163" i="88"/>
  <c r="ER162" i="88"/>
  <c r="ER161" i="88"/>
  <c r="ER160" i="88"/>
  <c r="ER159" i="88"/>
  <c r="ER158" i="88"/>
  <c r="ER157" i="88"/>
  <c r="ER156" i="88"/>
  <c r="ER155" i="88"/>
  <c r="ER154" i="88"/>
  <c r="ER153" i="88"/>
  <c r="ER152" i="88"/>
  <c r="ER151" i="88"/>
  <c r="ER150" i="88"/>
  <c r="ER149" i="88"/>
  <c r="ER148" i="88"/>
  <c r="ER147" i="88"/>
  <c r="ER146" i="88"/>
  <c r="ER145" i="88"/>
  <c r="ER144" i="88"/>
  <c r="ER143" i="88"/>
  <c r="ER141" i="88"/>
  <c r="ER140" i="88"/>
  <c r="ER139" i="88"/>
  <c r="ER138" i="88"/>
  <c r="ER137" i="88"/>
  <c r="ER136" i="88"/>
  <c r="ER135" i="88"/>
  <c r="ER134" i="88"/>
  <c r="ER133" i="88"/>
  <c r="ER132" i="88"/>
  <c r="ER131" i="88"/>
  <c r="ER130" i="88"/>
  <c r="ER129" i="88"/>
  <c r="ER142" i="88"/>
  <c r="ER127" i="88"/>
  <c r="ER125" i="88"/>
  <c r="ER123" i="88"/>
  <c r="ER121" i="88"/>
  <c r="ER120" i="88"/>
  <c r="ER119" i="88"/>
  <c r="ER118" i="88"/>
  <c r="ER117" i="88"/>
  <c r="ER116" i="88"/>
  <c r="ER115" i="88"/>
  <c r="ER114" i="88"/>
  <c r="ER113" i="88"/>
  <c r="ER112" i="88"/>
  <c r="ER111" i="88"/>
  <c r="ER110" i="88"/>
  <c r="ER109" i="88"/>
  <c r="ER108" i="88"/>
  <c r="ER107" i="88"/>
  <c r="ER106" i="88"/>
  <c r="ER105" i="88"/>
  <c r="ER104" i="88"/>
  <c r="ER103" i="88"/>
  <c r="ER102" i="88"/>
  <c r="ER101" i="88"/>
  <c r="ER100" i="88"/>
  <c r="ER128" i="88"/>
  <c r="ER126" i="88"/>
  <c r="ER124" i="88"/>
  <c r="ER122" i="88"/>
  <c r="ER99" i="88"/>
  <c r="ER98" i="88"/>
  <c r="ER97" i="88"/>
  <c r="ER96" i="88"/>
  <c r="ER95" i="88"/>
  <c r="ER94" i="88"/>
  <c r="ER93" i="88"/>
  <c r="ER92" i="88"/>
  <c r="ER91" i="88"/>
  <c r="ER90" i="88"/>
  <c r="ER89" i="88"/>
  <c r="ER88" i="88"/>
  <c r="ER87" i="88"/>
  <c r="ER86" i="88"/>
  <c r="ER85" i="88"/>
  <c r="ER84" i="88"/>
  <c r="ER83" i="88"/>
  <c r="ER82" i="88"/>
  <c r="ER81" i="88"/>
  <c r="ER80" i="88"/>
  <c r="ER79" i="88"/>
  <c r="ER78" i="88"/>
  <c r="ER77" i="88"/>
  <c r="ER76" i="88"/>
  <c r="ER75" i="88"/>
  <c r="ER74" i="88"/>
  <c r="ER73" i="88"/>
  <c r="ER72" i="88"/>
  <c r="ER65" i="88"/>
  <c r="ER61" i="88"/>
  <c r="ER57" i="88"/>
  <c r="ER53" i="88"/>
  <c r="ER52" i="88"/>
  <c r="ER71" i="88"/>
  <c r="ER70" i="88"/>
  <c r="ER69" i="88"/>
  <c r="ER68" i="88"/>
  <c r="ER67" i="88"/>
  <c r="ER66" i="88"/>
  <c r="ER64" i="88"/>
  <c r="ER60" i="88"/>
  <c r="ER56" i="88"/>
  <c r="ER50" i="88"/>
  <c r="ER49" i="88"/>
  <c r="ER48" i="88"/>
  <c r="ER47" i="88"/>
  <c r="ER46" i="88"/>
  <c r="ER45" i="88"/>
  <c r="ER44" i="88"/>
  <c r="ER43" i="88"/>
  <c r="ER42" i="88"/>
  <c r="ER41" i="88"/>
  <c r="ER40" i="88"/>
  <c r="ER39" i="88"/>
  <c r="ER38" i="88"/>
  <c r="ER37" i="88"/>
  <c r="ER36" i="88"/>
  <c r="ER35" i="88"/>
  <c r="ER34" i="88"/>
  <c r="ER33" i="88"/>
  <c r="ER32" i="88"/>
  <c r="ER31" i="88"/>
  <c r="ER30" i="88"/>
  <c r="ER29" i="88"/>
  <c r="ER28" i="88"/>
  <c r="ER63" i="88"/>
  <c r="ER59" i="88"/>
  <c r="ER55" i="88"/>
  <c r="ER51" i="88"/>
  <c r="ER62" i="88"/>
  <c r="ER58" i="88"/>
  <c r="ER54" i="88"/>
  <c r="BL219" i="88"/>
  <c r="AF219" i="88" s="1"/>
  <c r="AV219" i="88" s="1"/>
  <c r="BL188" i="88"/>
  <c r="AF188" i="88" s="1"/>
  <c r="AV188" i="88" s="1"/>
  <c r="BL156" i="88"/>
  <c r="AF156" i="88" s="1"/>
  <c r="AV156" i="88" s="1"/>
  <c r="BL136" i="88"/>
  <c r="AF136" i="88" s="1"/>
  <c r="AV136" i="88" s="1"/>
  <c r="BL92" i="88"/>
  <c r="AF92" i="88" s="1"/>
  <c r="AV92" i="88" s="1"/>
  <c r="BL29" i="88"/>
  <c r="AF29" i="88" s="1"/>
  <c r="AV29" i="88" s="1"/>
  <c r="EX228" i="88"/>
  <c r="EX226" i="88"/>
  <c r="EX227" i="88"/>
  <c r="EX224" i="88"/>
  <c r="EX223" i="88"/>
  <c r="EX222" i="88"/>
  <c r="EX225" i="88"/>
  <c r="EX219" i="88"/>
  <c r="EX221" i="88"/>
  <c r="EX220" i="88"/>
  <c r="EX218" i="88"/>
  <c r="EX217" i="88"/>
  <c r="EX216" i="88"/>
  <c r="EX215" i="88"/>
  <c r="EX214" i="88"/>
  <c r="EX213" i="88"/>
  <c r="EX212" i="88"/>
  <c r="EX211" i="88"/>
  <c r="EX210" i="88"/>
  <c r="EX209" i="88"/>
  <c r="EX206" i="88"/>
  <c r="EX208" i="88"/>
  <c r="EX202" i="88"/>
  <c r="EX199" i="88"/>
  <c r="EX198" i="88"/>
  <c r="EX197" i="88"/>
  <c r="EX196" i="88"/>
  <c r="EX195" i="88"/>
  <c r="EX203" i="88"/>
  <c r="EX204" i="88"/>
  <c r="EX200" i="88"/>
  <c r="EX207" i="88"/>
  <c r="EX205" i="88"/>
  <c r="EX201" i="88"/>
  <c r="EX194" i="88"/>
  <c r="EX193" i="88"/>
  <c r="EX192" i="88"/>
  <c r="EX191" i="88"/>
  <c r="EX190" i="88"/>
  <c r="EX189" i="88"/>
  <c r="EX188" i="88"/>
  <c r="EX187" i="88"/>
  <c r="EX186" i="88"/>
  <c r="EX185" i="88"/>
  <c r="EX184" i="88"/>
  <c r="EX181" i="88"/>
  <c r="EX180" i="88"/>
  <c r="EX179" i="88"/>
  <c r="EX178" i="88"/>
  <c r="EX177" i="88"/>
  <c r="EX176" i="88"/>
  <c r="EX175" i="88"/>
  <c r="EX174" i="88"/>
  <c r="EX173" i="88"/>
  <c r="EX172" i="88"/>
  <c r="EX182" i="88"/>
  <c r="EX183" i="88"/>
  <c r="EX168" i="88"/>
  <c r="EX161" i="88"/>
  <c r="EX169" i="88"/>
  <c r="EX170" i="88"/>
  <c r="EX166" i="88"/>
  <c r="EX162" i="88"/>
  <c r="EX171" i="88"/>
  <c r="EX167" i="88"/>
  <c r="EX165" i="88"/>
  <c r="EX164" i="88"/>
  <c r="EX163" i="88"/>
  <c r="EX160" i="88"/>
  <c r="EX159" i="88"/>
  <c r="EX158" i="88"/>
  <c r="EX157" i="88"/>
  <c r="EX156" i="88"/>
  <c r="EX155" i="88"/>
  <c r="EX154" i="88"/>
  <c r="EX153" i="88"/>
  <c r="EX149" i="88"/>
  <c r="EX141" i="88"/>
  <c r="EX150" i="88"/>
  <c r="EX151" i="88"/>
  <c r="EX147" i="88"/>
  <c r="EX142" i="88"/>
  <c r="EX140" i="88"/>
  <c r="EX139" i="88"/>
  <c r="EX138" i="88"/>
  <c r="EX137" i="88"/>
  <c r="EX136" i="88"/>
  <c r="EX135" i="88"/>
  <c r="EX134" i="88"/>
  <c r="EX133" i="88"/>
  <c r="EX132" i="88"/>
  <c r="EX131" i="88"/>
  <c r="EX130" i="88"/>
  <c r="EX129" i="88"/>
  <c r="EX128" i="88"/>
  <c r="EX127" i="88"/>
  <c r="EX126" i="88"/>
  <c r="EX125" i="88"/>
  <c r="EX124" i="88"/>
  <c r="EX123" i="88"/>
  <c r="EX122" i="88"/>
  <c r="EX121" i="88"/>
  <c r="EX152" i="88"/>
  <c r="EX148" i="88"/>
  <c r="EX146" i="88"/>
  <c r="EX145" i="88"/>
  <c r="EX144" i="88"/>
  <c r="EX143" i="88"/>
  <c r="EX120" i="88"/>
  <c r="EX119" i="88"/>
  <c r="EX118" i="88"/>
  <c r="EX117" i="88"/>
  <c r="EX116" i="88"/>
  <c r="EX115" i="88"/>
  <c r="EX114" i="88"/>
  <c r="EX112" i="88"/>
  <c r="EX113" i="88"/>
  <c r="EX109" i="88"/>
  <c r="EX110" i="88"/>
  <c r="EX108" i="88"/>
  <c r="EX107" i="88"/>
  <c r="EX106" i="88"/>
  <c r="EX105" i="88"/>
  <c r="EX104" i="88"/>
  <c r="EX103" i="88"/>
  <c r="EX102" i="88"/>
  <c r="EX101" i="88"/>
  <c r="EX100" i="88"/>
  <c r="EX111" i="88"/>
  <c r="EX99" i="88"/>
  <c r="EX98" i="88"/>
  <c r="EX97" i="88"/>
  <c r="EX96" i="88"/>
  <c r="EX95" i="88"/>
  <c r="EX94" i="88"/>
  <c r="EX93" i="88"/>
  <c r="EX92" i="88"/>
  <c r="EX91" i="88"/>
  <c r="EX90" i="88"/>
  <c r="EX89" i="88"/>
  <c r="EX88" i="88"/>
  <c r="EX87" i="88"/>
  <c r="EX86" i="88"/>
  <c r="EX85" i="88"/>
  <c r="EX84" i="88"/>
  <c r="EX83" i="88"/>
  <c r="EX82" i="88"/>
  <c r="EX81" i="88"/>
  <c r="EX80" i="88"/>
  <c r="EX72" i="88"/>
  <c r="EX79" i="88"/>
  <c r="EX78" i="88"/>
  <c r="EX77" i="88"/>
  <c r="EX76" i="88"/>
  <c r="EX75" i="88"/>
  <c r="EX74" i="88"/>
  <c r="EX73" i="88"/>
  <c r="EX71" i="88"/>
  <c r="EX70" i="88"/>
  <c r="EX69" i="88"/>
  <c r="EX68" i="88"/>
  <c r="EX67" i="88"/>
  <c r="EX66" i="88"/>
  <c r="EX62" i="88"/>
  <c r="EX58" i="88"/>
  <c r="EX54" i="88"/>
  <c r="EX52" i="88"/>
  <c r="EX65" i="88"/>
  <c r="EX61" i="88"/>
  <c r="EX57" i="88"/>
  <c r="EX53" i="88"/>
  <c r="EX63" i="88"/>
  <c r="EX55" i="88"/>
  <c r="EX50" i="88"/>
  <c r="EX49" i="88"/>
  <c r="EX48" i="88"/>
  <c r="EX46" i="88"/>
  <c r="EX45" i="88"/>
  <c r="EX44" i="88"/>
  <c r="EX40" i="88"/>
  <c r="EX33" i="88"/>
  <c r="EX31" i="88"/>
  <c r="EX29" i="88"/>
  <c r="EX28" i="88"/>
  <c r="EX64" i="88"/>
  <c r="EX60" i="88"/>
  <c r="EX56" i="88"/>
  <c r="EX51" i="88"/>
  <c r="EX59" i="88"/>
  <c r="EX47" i="88"/>
  <c r="EX43" i="88"/>
  <c r="EX42" i="88"/>
  <c r="EX41" i="88"/>
  <c r="EX39" i="88"/>
  <c r="EX38" i="88"/>
  <c r="EX37" i="88"/>
  <c r="EX36" i="88"/>
  <c r="EX35" i="88"/>
  <c r="EX34" i="88"/>
  <c r="EX32" i="88"/>
  <c r="EX30" i="88"/>
  <c r="BM36" i="88"/>
  <c r="AG36" i="88" s="1"/>
  <c r="AW36" i="88" s="1"/>
  <c r="BM44" i="88"/>
  <c r="AG44" i="88" s="1"/>
  <c r="AW44" i="88" s="1"/>
  <c r="BM80" i="88"/>
  <c r="AG80" i="88" s="1"/>
  <c r="AW80" i="88" s="1"/>
  <c r="BM54" i="88"/>
  <c r="AG54" i="88" s="1"/>
  <c r="AW54" i="88" s="1"/>
  <c r="BM58" i="88"/>
  <c r="AG58" i="88" s="1"/>
  <c r="AW58" i="88" s="1"/>
  <c r="BM62" i="88"/>
  <c r="AG62" i="88" s="1"/>
  <c r="AW62" i="88" s="1"/>
  <c r="BM85" i="88"/>
  <c r="AG85" i="88" s="1"/>
  <c r="AW85" i="88" s="1"/>
  <c r="BM93" i="88"/>
  <c r="AG93" i="88" s="1"/>
  <c r="AW93" i="88" s="1"/>
  <c r="BM97" i="88"/>
  <c r="AG97" i="88" s="1"/>
  <c r="AW97" i="88" s="1"/>
  <c r="BM101" i="88"/>
  <c r="AG101" i="88" s="1"/>
  <c r="AW101" i="88" s="1"/>
  <c r="BM105" i="88"/>
  <c r="AG105" i="88" s="1"/>
  <c r="AW105" i="88" s="1"/>
  <c r="BM109" i="88"/>
  <c r="AG109" i="88" s="1"/>
  <c r="AW109" i="88" s="1"/>
  <c r="BM113" i="88"/>
  <c r="AG113" i="88" s="1"/>
  <c r="AW113" i="88" s="1"/>
  <c r="BM117" i="88"/>
  <c r="AG117" i="88" s="1"/>
  <c r="AW117" i="88" s="1"/>
  <c r="BM148" i="88"/>
  <c r="AG148" i="88" s="1"/>
  <c r="AW148" i="88" s="1"/>
  <c r="BM152" i="88"/>
  <c r="AG152" i="88" s="1"/>
  <c r="AW152" i="88" s="1"/>
  <c r="BM156" i="88"/>
  <c r="AG156" i="88" s="1"/>
  <c r="AW156" i="88" s="1"/>
  <c r="BM160" i="88"/>
  <c r="AG160" i="88" s="1"/>
  <c r="AW160" i="88" s="1"/>
  <c r="BM165" i="88"/>
  <c r="AG165" i="88" s="1"/>
  <c r="AW165" i="88" s="1"/>
  <c r="BM175" i="88"/>
  <c r="AG175" i="88" s="1"/>
  <c r="AW175" i="88" s="1"/>
  <c r="BM185" i="88"/>
  <c r="AG185" i="88" s="1"/>
  <c r="AW185" i="88" s="1"/>
  <c r="BM189" i="88"/>
  <c r="AG189" i="88" s="1"/>
  <c r="AW189" i="88" s="1"/>
  <c r="BM193" i="88"/>
  <c r="AG193" i="88" s="1"/>
  <c r="AW193" i="88" s="1"/>
  <c r="BM197" i="88"/>
  <c r="AG197" i="88" s="1"/>
  <c r="AW197" i="88" s="1"/>
  <c r="BM201" i="88"/>
  <c r="AG201" i="88" s="1"/>
  <c r="AW201" i="88" s="1"/>
  <c r="BM209" i="88"/>
  <c r="AG209" i="88" s="1"/>
  <c r="AW209" i="88" s="1"/>
  <c r="BM211" i="88"/>
  <c r="AG211" i="88" s="1"/>
  <c r="AW211" i="88" s="1"/>
  <c r="BM218" i="88"/>
  <c r="AG218" i="88" s="1"/>
  <c r="AW218" i="88" s="1"/>
  <c r="BM221" i="88"/>
  <c r="AG221" i="88" s="1"/>
  <c r="AW221" i="88" s="1"/>
  <c r="EY227" i="88"/>
  <c r="EY228" i="88"/>
  <c r="EY226" i="88"/>
  <c r="EY225" i="88"/>
  <c r="EY224" i="88"/>
  <c r="EY223" i="88"/>
  <c r="EY222" i="88"/>
  <c r="EY221" i="88"/>
  <c r="EY220" i="88"/>
  <c r="EY219" i="88"/>
  <c r="EY217" i="88"/>
  <c r="EY216" i="88"/>
  <c r="EY218" i="88"/>
  <c r="EY214" i="88"/>
  <c r="EY213" i="88"/>
  <c r="EY212" i="88"/>
  <c r="EY211" i="88"/>
  <c r="EY210" i="88"/>
  <c r="EY215" i="88"/>
  <c r="EY209" i="88"/>
  <c r="EY208" i="88"/>
  <c r="EY207" i="88"/>
  <c r="EY206" i="88"/>
  <c r="EY205" i="88"/>
  <c r="EY204" i="88"/>
  <c r="EY203" i="88"/>
  <c r="EY202" i="88"/>
  <c r="EY201" i="88"/>
  <c r="EY200" i="88"/>
  <c r="EY199" i="88"/>
  <c r="EY198" i="88"/>
  <c r="EY197" i="88"/>
  <c r="EY196" i="88"/>
  <c r="EY195" i="88"/>
  <c r="EY194" i="88"/>
  <c r="EY193" i="88"/>
  <c r="EY192" i="88"/>
  <c r="EY191" i="88"/>
  <c r="EY190" i="88"/>
  <c r="EY189" i="88"/>
  <c r="EY188" i="88"/>
  <c r="EY187" i="88"/>
  <c r="EY186" i="88"/>
  <c r="EY185" i="88"/>
  <c r="EY184" i="88"/>
  <c r="EY182" i="88"/>
  <c r="EY183" i="88"/>
  <c r="EY181" i="88"/>
  <c r="EY180" i="88"/>
  <c r="EY179" i="88"/>
  <c r="EY178" i="88"/>
  <c r="EY177" i="88"/>
  <c r="EY176" i="88"/>
  <c r="EY173" i="88"/>
  <c r="EY172" i="88"/>
  <c r="EY175" i="88"/>
  <c r="EY171" i="88"/>
  <c r="EY170" i="88"/>
  <c r="EY169" i="88"/>
  <c r="EY168" i="88"/>
  <c r="EY167" i="88"/>
  <c r="EY166" i="88"/>
  <c r="EY162" i="88"/>
  <c r="EY165" i="88"/>
  <c r="EY164" i="88"/>
  <c r="EY163" i="88"/>
  <c r="EY160" i="88"/>
  <c r="EY159" i="88"/>
  <c r="EY158" i="88"/>
  <c r="EY157" i="88"/>
  <c r="EY156" i="88"/>
  <c r="EY155" i="88"/>
  <c r="EY154" i="88"/>
  <c r="EY153" i="88"/>
  <c r="EY152" i="88"/>
  <c r="EY151" i="88"/>
  <c r="EY150" i="88"/>
  <c r="EY149" i="88"/>
  <c r="EY148" i="88"/>
  <c r="EY147" i="88"/>
  <c r="EY174" i="88"/>
  <c r="EY161" i="88"/>
  <c r="EY142" i="88"/>
  <c r="EY140" i="88"/>
  <c r="EY139" i="88"/>
  <c r="EY138" i="88"/>
  <c r="EY137" i="88"/>
  <c r="EY136" i="88"/>
  <c r="EY135" i="88"/>
  <c r="EY134" i="88"/>
  <c r="EY133" i="88"/>
  <c r="EY132" i="88"/>
  <c r="EY131" i="88"/>
  <c r="EY130" i="88"/>
  <c r="EY129" i="88"/>
  <c r="EY128" i="88"/>
  <c r="EY127" i="88"/>
  <c r="EY126" i="88"/>
  <c r="EY125" i="88"/>
  <c r="EY124" i="88"/>
  <c r="EY123" i="88"/>
  <c r="EY122" i="88"/>
  <c r="EY121" i="88"/>
  <c r="EY146" i="88"/>
  <c r="EY145" i="88"/>
  <c r="EY144" i="88"/>
  <c r="EY143" i="88"/>
  <c r="EY141" i="88"/>
  <c r="EY120" i="88"/>
  <c r="EY119" i="88"/>
  <c r="EY118" i="88"/>
  <c r="EY117" i="88"/>
  <c r="EY116" i="88"/>
  <c r="EY115" i="88"/>
  <c r="EY114" i="88"/>
  <c r="EY113" i="88"/>
  <c r="EY112" i="88"/>
  <c r="EY111" i="88"/>
  <c r="EY110" i="88"/>
  <c r="EY109" i="88"/>
  <c r="EY108" i="88"/>
  <c r="EY107" i="88"/>
  <c r="EY106" i="88"/>
  <c r="EY105" i="88"/>
  <c r="EY104" i="88"/>
  <c r="EY103" i="88"/>
  <c r="EY102" i="88"/>
  <c r="EY101" i="88"/>
  <c r="EY100" i="88"/>
  <c r="EY99" i="88"/>
  <c r="EY98" i="88"/>
  <c r="EY97" i="88"/>
  <c r="EY96" i="88"/>
  <c r="EY95" i="88"/>
  <c r="EY94" i="88"/>
  <c r="EY93" i="88"/>
  <c r="EY92" i="88"/>
  <c r="EY91" i="88"/>
  <c r="EY87" i="88"/>
  <c r="EY83" i="88"/>
  <c r="EY88" i="88"/>
  <c r="EY84" i="88"/>
  <c r="EY80" i="88"/>
  <c r="EY89" i="88"/>
  <c r="EY85" i="88"/>
  <c r="EY81" i="88"/>
  <c r="EY79" i="88"/>
  <c r="EY78" i="88"/>
  <c r="EY77" i="88"/>
  <c r="EY76" i="88"/>
  <c r="EY75" i="88"/>
  <c r="EY74" i="88"/>
  <c r="EY73" i="88"/>
  <c r="EY71" i="88"/>
  <c r="EY70" i="88"/>
  <c r="EY69" i="88"/>
  <c r="EY68" i="88"/>
  <c r="EY67" i="88"/>
  <c r="EY66" i="88"/>
  <c r="EY65" i="88"/>
  <c r="EY64" i="88"/>
  <c r="EY63" i="88"/>
  <c r="EY62" i="88"/>
  <c r="EY61" i="88"/>
  <c r="EY60" i="88"/>
  <c r="EY59" i="88"/>
  <c r="EY58" i="88"/>
  <c r="EY57" i="88"/>
  <c r="EY56" i="88"/>
  <c r="EY55" i="88"/>
  <c r="EY54" i="88"/>
  <c r="EY53" i="88"/>
  <c r="EY90" i="88"/>
  <c r="EY86" i="88"/>
  <c r="EY82" i="88"/>
  <c r="EY72" i="88"/>
  <c r="EY51" i="88"/>
  <c r="EY52" i="88"/>
  <c r="EY50" i="88"/>
  <c r="EY49" i="88"/>
  <c r="EY48" i="88"/>
  <c r="EY47" i="88"/>
  <c r="EY46" i="88"/>
  <c r="EY45" i="88"/>
  <c r="EY44" i="88"/>
  <c r="EY43" i="88"/>
  <c r="EY42" i="88"/>
  <c r="EY41" i="88"/>
  <c r="EY40" i="88"/>
  <c r="EY39" i="88"/>
  <c r="EY38" i="88"/>
  <c r="EY37" i="88"/>
  <c r="EY36" i="88"/>
  <c r="EY35" i="88"/>
  <c r="EY34" i="88"/>
  <c r="EY33" i="88"/>
  <c r="EY32" i="88"/>
  <c r="EY31" i="88"/>
  <c r="EY30" i="88"/>
  <c r="EY29" i="88"/>
  <c r="EY28" i="88"/>
  <c r="DU228" i="88"/>
  <c r="DU227" i="88"/>
  <c r="DU226" i="88"/>
  <c r="DU225" i="88"/>
  <c r="DU224" i="88"/>
  <c r="DU223" i="88"/>
  <c r="DU222" i="88"/>
  <c r="DU221" i="88"/>
  <c r="DU220" i="88"/>
  <c r="DU219" i="88"/>
  <c r="DU218" i="88"/>
  <c r="DU217" i="88"/>
  <c r="DU215" i="88"/>
  <c r="DU214" i="88"/>
  <c r="DU213" i="88"/>
  <c r="DU212" i="88"/>
  <c r="DU211" i="88"/>
  <c r="DU210" i="88"/>
  <c r="DU216" i="88"/>
  <c r="DU209" i="88"/>
  <c r="DU208" i="88"/>
  <c r="DU207" i="88"/>
  <c r="DU206" i="88"/>
  <c r="DU204" i="88"/>
  <c r="DU203" i="88"/>
  <c r="DU202" i="88"/>
  <c r="DU201" i="88"/>
  <c r="DU200" i="88"/>
  <c r="DU205" i="88"/>
  <c r="DU199" i="88"/>
  <c r="DU198" i="88"/>
  <c r="DU197" i="88"/>
  <c r="DU196" i="88"/>
  <c r="DU195" i="88"/>
  <c r="DU194" i="88"/>
  <c r="DU193" i="88"/>
  <c r="DU192" i="88"/>
  <c r="DU191" i="88"/>
  <c r="DU190" i="88"/>
  <c r="DU189" i="88"/>
  <c r="DU188" i="88"/>
  <c r="DU187" i="88"/>
  <c r="DU186" i="88"/>
  <c r="DU185" i="88"/>
  <c r="DU184" i="88"/>
  <c r="DU183" i="88"/>
  <c r="DU182" i="88"/>
  <c r="DU181" i="88"/>
  <c r="DU180" i="88"/>
  <c r="DU179" i="88"/>
  <c r="DU178" i="88"/>
  <c r="DU177" i="88"/>
  <c r="DU176" i="88"/>
  <c r="DU175" i="88"/>
  <c r="DU174" i="88"/>
  <c r="DU173" i="88"/>
  <c r="DU171" i="88"/>
  <c r="DU170" i="88"/>
  <c r="DU169" i="88"/>
  <c r="DU168" i="88"/>
  <c r="DU167" i="88"/>
  <c r="DU166" i="88"/>
  <c r="DU165" i="88"/>
  <c r="DU164" i="88"/>
  <c r="DU163" i="88"/>
  <c r="DU172" i="88"/>
  <c r="DU162" i="88"/>
  <c r="DU161" i="88"/>
  <c r="DU160" i="88"/>
  <c r="DU159" i="88"/>
  <c r="DU158" i="88"/>
  <c r="DU157" i="88"/>
  <c r="DU156" i="88"/>
  <c r="DU155" i="88"/>
  <c r="DU154" i="88"/>
  <c r="DU153" i="88"/>
  <c r="DU152" i="88"/>
  <c r="DU151" i="88"/>
  <c r="DU150" i="88"/>
  <c r="DU149" i="88"/>
  <c r="DU148" i="88"/>
  <c r="DU147" i="88"/>
  <c r="DU146" i="88"/>
  <c r="DU145" i="88"/>
  <c r="DU144" i="88"/>
  <c r="DU143" i="88"/>
  <c r="DU141" i="88"/>
  <c r="DU140" i="88"/>
  <c r="DU139" i="88"/>
  <c r="DU138" i="88"/>
  <c r="DU137" i="88"/>
  <c r="DU136" i="88"/>
  <c r="DU135" i="88"/>
  <c r="DU134" i="88"/>
  <c r="DU133" i="88"/>
  <c r="DU132" i="88"/>
  <c r="DU131" i="88"/>
  <c r="DU130" i="88"/>
  <c r="DU129" i="88"/>
  <c r="DU128" i="88"/>
  <c r="DU127" i="88"/>
  <c r="DU126" i="88"/>
  <c r="DU125" i="88"/>
  <c r="DU124" i="88"/>
  <c r="DU123" i="88"/>
  <c r="DU122" i="88"/>
  <c r="DU121" i="88"/>
  <c r="DU142" i="88"/>
  <c r="DU120" i="88"/>
  <c r="DU119" i="88"/>
  <c r="DU118" i="88"/>
  <c r="DU117" i="88"/>
  <c r="DU116" i="88"/>
  <c r="DU115" i="88"/>
  <c r="DU114" i="88"/>
  <c r="DU113" i="88"/>
  <c r="DU112" i="88"/>
  <c r="DU111" i="88"/>
  <c r="DU110" i="88"/>
  <c r="DU109" i="88"/>
  <c r="DU99" i="88"/>
  <c r="DU98" i="88"/>
  <c r="DU97" i="88"/>
  <c r="DU96" i="88"/>
  <c r="DU95" i="88"/>
  <c r="DU94" i="88"/>
  <c r="DU93" i="88"/>
  <c r="DU92" i="88"/>
  <c r="DU91" i="88"/>
  <c r="DU108" i="88"/>
  <c r="DU107" i="88"/>
  <c r="DU106" i="88"/>
  <c r="DU105" i="88"/>
  <c r="DU104" i="88"/>
  <c r="DU103" i="88"/>
  <c r="DU102" i="88"/>
  <c r="DU101" i="88"/>
  <c r="DU100" i="88"/>
  <c r="DU88" i="88"/>
  <c r="DU84" i="88"/>
  <c r="DU80" i="88"/>
  <c r="DU79" i="88"/>
  <c r="DU78" i="88"/>
  <c r="DU77" i="88"/>
  <c r="DU76" i="88"/>
  <c r="DU75" i="88"/>
  <c r="DU74" i="88"/>
  <c r="DU73" i="88"/>
  <c r="DU72" i="88"/>
  <c r="DU89" i="88"/>
  <c r="DU85" i="88"/>
  <c r="DU81" i="88"/>
  <c r="DU90" i="88"/>
  <c r="DU86" i="88"/>
  <c r="DU82" i="88"/>
  <c r="DU71" i="88"/>
  <c r="DU70" i="88"/>
  <c r="DU69" i="88"/>
  <c r="DU68" i="88"/>
  <c r="DU67" i="88"/>
  <c r="DU66" i="88"/>
  <c r="DU65" i="88"/>
  <c r="DU64" i="88"/>
  <c r="DU63" i="88"/>
  <c r="DU62" i="88"/>
  <c r="DU61" i="88"/>
  <c r="DU60" i="88"/>
  <c r="DU59" i="88"/>
  <c r="DU58" i="88"/>
  <c r="DU57" i="88"/>
  <c r="DU56" i="88"/>
  <c r="DU55" i="88"/>
  <c r="DU54" i="88"/>
  <c r="DU53" i="88"/>
  <c r="DU87" i="88"/>
  <c r="DU83" i="88"/>
  <c r="DU52" i="88"/>
  <c r="DU51" i="88"/>
  <c r="DU50" i="88"/>
  <c r="DU49" i="88"/>
  <c r="DU48" i="88"/>
  <c r="DU47" i="88"/>
  <c r="DU46" i="88"/>
  <c r="DU45" i="88"/>
  <c r="DU44" i="88"/>
  <c r="DU43" i="88"/>
  <c r="DU42" i="88"/>
  <c r="DU41" i="88"/>
  <c r="DU40" i="88"/>
  <c r="DU39" i="88"/>
  <c r="DU38" i="88"/>
  <c r="DU37" i="88"/>
  <c r="DU36" i="88"/>
  <c r="DU35" i="88"/>
  <c r="DU34" i="88"/>
  <c r="DU33" i="88"/>
  <c r="DU32" i="88"/>
  <c r="DU31" i="88"/>
  <c r="DU30" i="88"/>
  <c r="DU29" i="88"/>
  <c r="DU28" i="88"/>
  <c r="BL214" i="88"/>
  <c r="AF214" i="88" s="1"/>
  <c r="AV214" i="88" s="1"/>
  <c r="BL195" i="88"/>
  <c r="AF195" i="88" s="1"/>
  <c r="AV195" i="88" s="1"/>
  <c r="BL182" i="88"/>
  <c r="AF182" i="88" s="1"/>
  <c r="AV182" i="88" s="1"/>
  <c r="BL167" i="88"/>
  <c r="AF167" i="88" s="1"/>
  <c r="AV167" i="88" s="1"/>
  <c r="BL147" i="88"/>
  <c r="AF147" i="88" s="1"/>
  <c r="AV147" i="88" s="1"/>
  <c r="BL131" i="88"/>
  <c r="AF131" i="88" s="1"/>
  <c r="AV131" i="88" s="1"/>
  <c r="BL119" i="88"/>
  <c r="AF119" i="88" s="1"/>
  <c r="AV119" i="88" s="1"/>
  <c r="BL101" i="88"/>
  <c r="AF101" i="88" s="1"/>
  <c r="AV101" i="88" s="1"/>
  <c r="BL87" i="88"/>
  <c r="AF87" i="88" s="1"/>
  <c r="AV87" i="88" s="1"/>
  <c r="BL71" i="88"/>
  <c r="AF71" i="88" s="1"/>
  <c r="AV71" i="88" s="1"/>
  <c r="BL47" i="88"/>
  <c r="AF47" i="88" s="1"/>
  <c r="AV47" i="88" s="1"/>
  <c r="BL55" i="88"/>
  <c r="AF55" i="88" s="1"/>
  <c r="AV55" i="88" s="1"/>
  <c r="ET228" i="88"/>
  <c r="ET227" i="88"/>
  <c r="ET226" i="88"/>
  <c r="ET225" i="88"/>
  <c r="ET224" i="88"/>
  <c r="ET223" i="88"/>
  <c r="ET222" i="88"/>
  <c r="ET219" i="88"/>
  <c r="ET220" i="88"/>
  <c r="ET221" i="88"/>
  <c r="ET217" i="88"/>
  <c r="ET216" i="88"/>
  <c r="ET218" i="88"/>
  <c r="ET214" i="88"/>
  <c r="ET213" i="88"/>
  <c r="ET212" i="88"/>
  <c r="ET215" i="88"/>
  <c r="ET211" i="88"/>
  <c r="ET209" i="88"/>
  <c r="ET210" i="88"/>
  <c r="ET207" i="88"/>
  <c r="ET206" i="88"/>
  <c r="ET205" i="88"/>
  <c r="ET201" i="88"/>
  <c r="ET199" i="88"/>
  <c r="ET198" i="88"/>
  <c r="ET197" i="88"/>
  <c r="ET196" i="88"/>
  <c r="ET195" i="88"/>
  <c r="ET208" i="88"/>
  <c r="ET202" i="88"/>
  <c r="ET203" i="88"/>
  <c r="ET204" i="88"/>
  <c r="ET200" i="88"/>
  <c r="ET194" i="88"/>
  <c r="ET193" i="88"/>
  <c r="ET192" i="88"/>
  <c r="ET191" i="88"/>
  <c r="ET190" i="88"/>
  <c r="ET189" i="88"/>
  <c r="ET188" i="88"/>
  <c r="ET187" i="88"/>
  <c r="ET186" i="88"/>
  <c r="ET185" i="88"/>
  <c r="ET184" i="88"/>
  <c r="ET182" i="88"/>
  <c r="ET181" i="88"/>
  <c r="ET180" i="88"/>
  <c r="ET179" i="88"/>
  <c r="ET178" i="88"/>
  <c r="ET177" i="88"/>
  <c r="ET176" i="88"/>
  <c r="ET175" i="88"/>
  <c r="ET174" i="88"/>
  <c r="ET173" i="88"/>
  <c r="ET172" i="88"/>
  <c r="ET183" i="88"/>
  <c r="ET171" i="88"/>
  <c r="ET167" i="88"/>
  <c r="ET168" i="88"/>
  <c r="ET165" i="88"/>
  <c r="ET164" i="88"/>
  <c r="ET163" i="88"/>
  <c r="ET162" i="88"/>
  <c r="ET169" i="88"/>
  <c r="ET170" i="88"/>
  <c r="ET166" i="88"/>
  <c r="ET161" i="88"/>
  <c r="ET160" i="88"/>
  <c r="ET159" i="88"/>
  <c r="ET158" i="88"/>
  <c r="ET157" i="88"/>
  <c r="ET156" i="88"/>
  <c r="ET155" i="88"/>
  <c r="ET154" i="88"/>
  <c r="ET153" i="88"/>
  <c r="ET152" i="88"/>
  <c r="ET148" i="88"/>
  <c r="ET149" i="88"/>
  <c r="ET146" i="88"/>
  <c r="ET145" i="88"/>
  <c r="ET144" i="88"/>
  <c r="ET143" i="88"/>
  <c r="ET142" i="88"/>
  <c r="ET150" i="88"/>
  <c r="ET140" i="88"/>
  <c r="ET139" i="88"/>
  <c r="ET138" i="88"/>
  <c r="ET137" i="88"/>
  <c r="ET136" i="88"/>
  <c r="ET135" i="88"/>
  <c r="ET134" i="88"/>
  <c r="ET133" i="88"/>
  <c r="ET132" i="88"/>
  <c r="ET131" i="88"/>
  <c r="ET130" i="88"/>
  <c r="ET129" i="88"/>
  <c r="ET128" i="88"/>
  <c r="ET127" i="88"/>
  <c r="ET126" i="88"/>
  <c r="ET125" i="88"/>
  <c r="ET124" i="88"/>
  <c r="ET123" i="88"/>
  <c r="ET122" i="88"/>
  <c r="ET121" i="88"/>
  <c r="ET151" i="88"/>
  <c r="ET147" i="88"/>
  <c r="ET141" i="88"/>
  <c r="ET120" i="88"/>
  <c r="ET119" i="88"/>
  <c r="ET118" i="88"/>
  <c r="ET117" i="88"/>
  <c r="ET116" i="88"/>
  <c r="ET115" i="88"/>
  <c r="ET114" i="88"/>
  <c r="ET111" i="88"/>
  <c r="ET108" i="88"/>
  <c r="ET107" i="88"/>
  <c r="ET106" i="88"/>
  <c r="ET105" i="88"/>
  <c r="ET104" i="88"/>
  <c r="ET103" i="88"/>
  <c r="ET102" i="88"/>
  <c r="ET101" i="88"/>
  <c r="ET100" i="88"/>
  <c r="ET112" i="88"/>
  <c r="ET113" i="88"/>
  <c r="ET109" i="88"/>
  <c r="ET110" i="88"/>
  <c r="ET99" i="88"/>
  <c r="ET98" i="88"/>
  <c r="ET97" i="88"/>
  <c r="ET96" i="88"/>
  <c r="ET95" i="88"/>
  <c r="ET94" i="88"/>
  <c r="ET93" i="88"/>
  <c r="ET92" i="88"/>
  <c r="ET91" i="88"/>
  <c r="ET90" i="88"/>
  <c r="ET89" i="88"/>
  <c r="ET88" i="88"/>
  <c r="ET87" i="88"/>
  <c r="ET86" i="88"/>
  <c r="ET85" i="88"/>
  <c r="ET84" i="88"/>
  <c r="ET83" i="88"/>
  <c r="ET82" i="88"/>
  <c r="ET81" i="88"/>
  <c r="ET80" i="88"/>
  <c r="ET79" i="88"/>
  <c r="ET78" i="88"/>
  <c r="ET77" i="88"/>
  <c r="ET76" i="88"/>
  <c r="ET75" i="88"/>
  <c r="ET74" i="88"/>
  <c r="ET73" i="88"/>
  <c r="ET72" i="88"/>
  <c r="ET71" i="88"/>
  <c r="ET70" i="88"/>
  <c r="ET69" i="88"/>
  <c r="ET68" i="88"/>
  <c r="ET67" i="88"/>
  <c r="ET66" i="88"/>
  <c r="ET64" i="88"/>
  <c r="ET60" i="88"/>
  <c r="ET56" i="88"/>
  <c r="ET63" i="88"/>
  <c r="ET59" i="88"/>
  <c r="ET55" i="88"/>
  <c r="ET51" i="88"/>
  <c r="ET57" i="88"/>
  <c r="ET53" i="88"/>
  <c r="ET50" i="88"/>
  <c r="ET49" i="88"/>
  <c r="ET48" i="88"/>
  <c r="ET46" i="88"/>
  <c r="ET45" i="88"/>
  <c r="ET44" i="88"/>
  <c r="ET40" i="88"/>
  <c r="ET33" i="88"/>
  <c r="ET31" i="88"/>
  <c r="ET29" i="88"/>
  <c r="ET28" i="88"/>
  <c r="ET62" i="88"/>
  <c r="ET58" i="88"/>
  <c r="ET54" i="88"/>
  <c r="ET65" i="88"/>
  <c r="ET61" i="88"/>
  <c r="ET52" i="88"/>
  <c r="ET47" i="88"/>
  <c r="ET43" i="88"/>
  <c r="ET42" i="88"/>
  <c r="ET41" i="88"/>
  <c r="ET39" i="88"/>
  <c r="ET38" i="88"/>
  <c r="ET37" i="88"/>
  <c r="ET36" i="88"/>
  <c r="ET35" i="88"/>
  <c r="ET34" i="88"/>
  <c r="ET32" i="88"/>
  <c r="ET30" i="88"/>
  <c r="EQ227" i="88"/>
  <c r="EQ228" i="88"/>
  <c r="EQ226" i="88"/>
  <c r="EQ225" i="88"/>
  <c r="EQ224" i="88"/>
  <c r="EQ223" i="88"/>
  <c r="EQ222" i="88"/>
  <c r="EQ221" i="88"/>
  <c r="EQ220" i="88"/>
  <c r="EQ219" i="88"/>
  <c r="EQ217" i="88"/>
  <c r="EQ216" i="88"/>
  <c r="EQ218" i="88"/>
  <c r="EQ214" i="88"/>
  <c r="EQ213" i="88"/>
  <c r="EQ212" i="88"/>
  <c r="EQ211" i="88"/>
  <c r="EQ210" i="88"/>
  <c r="EQ215" i="88"/>
  <c r="EQ209" i="88"/>
  <c r="EQ208" i="88"/>
  <c r="EQ207" i="88"/>
  <c r="EQ206" i="88"/>
  <c r="EQ205" i="88"/>
  <c r="EQ204" i="88"/>
  <c r="EQ203" i="88"/>
  <c r="EQ202" i="88"/>
  <c r="EQ201" i="88"/>
  <c r="EQ200" i="88"/>
  <c r="EQ199" i="88"/>
  <c r="EQ198" i="88"/>
  <c r="EQ197" i="88"/>
  <c r="EQ196" i="88"/>
  <c r="EQ195" i="88"/>
  <c r="EQ194" i="88"/>
  <c r="EQ193" i="88"/>
  <c r="EQ192" i="88"/>
  <c r="EQ191" i="88"/>
  <c r="EQ190" i="88"/>
  <c r="EQ189" i="88"/>
  <c r="EQ188" i="88"/>
  <c r="EQ187" i="88"/>
  <c r="EQ186" i="88"/>
  <c r="EQ185" i="88"/>
  <c r="EQ184" i="88"/>
  <c r="EQ183" i="88"/>
  <c r="EQ182" i="88"/>
  <c r="EQ181" i="88"/>
  <c r="EQ180" i="88"/>
  <c r="EQ179" i="88"/>
  <c r="EQ178" i="88"/>
  <c r="EQ177" i="88"/>
  <c r="EQ176" i="88"/>
  <c r="EQ173" i="88"/>
  <c r="EQ172" i="88"/>
  <c r="EQ175" i="88"/>
  <c r="EQ171" i="88"/>
  <c r="EQ170" i="88"/>
  <c r="EQ169" i="88"/>
  <c r="EQ168" i="88"/>
  <c r="EQ167" i="88"/>
  <c r="EQ166" i="88"/>
  <c r="EQ174" i="88"/>
  <c r="EQ165" i="88"/>
  <c r="EQ164" i="88"/>
  <c r="EQ163" i="88"/>
  <c r="EQ161" i="88"/>
  <c r="EQ160" i="88"/>
  <c r="EQ159" i="88"/>
  <c r="EQ158" i="88"/>
  <c r="EQ157" i="88"/>
  <c r="EQ156" i="88"/>
  <c r="EQ155" i="88"/>
  <c r="EQ154" i="88"/>
  <c r="EQ153" i="88"/>
  <c r="EQ152" i="88"/>
  <c r="EQ151" i="88"/>
  <c r="EQ150" i="88"/>
  <c r="EQ149" i="88"/>
  <c r="EQ148" i="88"/>
  <c r="EQ147" i="88"/>
  <c r="EQ162" i="88"/>
  <c r="EQ141" i="88"/>
  <c r="EQ140" i="88"/>
  <c r="EQ139" i="88"/>
  <c r="EQ138" i="88"/>
  <c r="EQ137" i="88"/>
  <c r="EQ136" i="88"/>
  <c r="EQ135" i="88"/>
  <c r="EQ134" i="88"/>
  <c r="EQ133" i="88"/>
  <c r="EQ132" i="88"/>
  <c r="EQ131" i="88"/>
  <c r="EQ130" i="88"/>
  <c r="EQ129" i="88"/>
  <c r="EQ128" i="88"/>
  <c r="EQ127" i="88"/>
  <c r="EQ126" i="88"/>
  <c r="EQ125" i="88"/>
  <c r="EQ124" i="88"/>
  <c r="EQ123" i="88"/>
  <c r="EQ122" i="88"/>
  <c r="EQ121" i="88"/>
  <c r="EQ146" i="88"/>
  <c r="EQ145" i="88"/>
  <c r="EQ144" i="88"/>
  <c r="EQ143" i="88"/>
  <c r="EQ142" i="88"/>
  <c r="EQ120" i="88"/>
  <c r="EQ119" i="88"/>
  <c r="EQ118" i="88"/>
  <c r="EQ117" i="88"/>
  <c r="EQ116" i="88"/>
  <c r="EQ115" i="88"/>
  <c r="EQ114" i="88"/>
  <c r="EQ113" i="88"/>
  <c r="EQ112" i="88"/>
  <c r="EQ111" i="88"/>
  <c r="EQ110" i="88"/>
  <c r="EQ109" i="88"/>
  <c r="EQ108" i="88"/>
  <c r="EQ107" i="88"/>
  <c r="EQ106" i="88"/>
  <c r="EQ105" i="88"/>
  <c r="EQ104" i="88"/>
  <c r="EQ103" i="88"/>
  <c r="EQ102" i="88"/>
  <c r="EQ101" i="88"/>
  <c r="EQ100" i="88"/>
  <c r="EQ99" i="88"/>
  <c r="EQ98" i="88"/>
  <c r="EQ97" i="88"/>
  <c r="EQ96" i="88"/>
  <c r="EQ95" i="88"/>
  <c r="EQ94" i="88"/>
  <c r="EQ93" i="88"/>
  <c r="EQ92" i="88"/>
  <c r="EQ91" i="88"/>
  <c r="EQ89" i="88"/>
  <c r="EQ85" i="88"/>
  <c r="EQ81" i="88"/>
  <c r="EQ90" i="88"/>
  <c r="EQ86" i="88"/>
  <c r="EQ82" i="88"/>
  <c r="EQ72" i="88"/>
  <c r="EQ87" i="88"/>
  <c r="EQ83" i="88"/>
  <c r="EQ79" i="88"/>
  <c r="EQ78" i="88"/>
  <c r="EQ77" i="88"/>
  <c r="EQ76" i="88"/>
  <c r="EQ75" i="88"/>
  <c r="EQ74" i="88"/>
  <c r="EQ73" i="88"/>
  <c r="EQ71" i="88"/>
  <c r="EQ70" i="88"/>
  <c r="EQ69" i="88"/>
  <c r="EQ68" i="88"/>
  <c r="EQ67" i="88"/>
  <c r="EQ66" i="88"/>
  <c r="EQ65" i="88"/>
  <c r="EQ64" i="88"/>
  <c r="EQ63" i="88"/>
  <c r="EQ62" i="88"/>
  <c r="EQ61" i="88"/>
  <c r="EQ60" i="88"/>
  <c r="EQ59" i="88"/>
  <c r="EQ58" i="88"/>
  <c r="EQ57" i="88"/>
  <c r="EQ56" i="88"/>
  <c r="EQ55" i="88"/>
  <c r="EQ54" i="88"/>
  <c r="EQ53" i="88"/>
  <c r="EQ88" i="88"/>
  <c r="EQ84" i="88"/>
  <c r="EQ80" i="88"/>
  <c r="EQ52" i="88"/>
  <c r="EQ50" i="88"/>
  <c r="EQ49" i="88"/>
  <c r="EQ48" i="88"/>
  <c r="EQ47" i="88"/>
  <c r="EQ46" i="88"/>
  <c r="EQ45" i="88"/>
  <c r="EQ44" i="88"/>
  <c r="EQ43" i="88"/>
  <c r="EQ42" i="88"/>
  <c r="EQ41" i="88"/>
  <c r="EQ40" i="88"/>
  <c r="EQ39" i="88"/>
  <c r="EQ38" i="88"/>
  <c r="EQ37" i="88"/>
  <c r="EQ36" i="88"/>
  <c r="EQ35" i="88"/>
  <c r="EQ34" i="88"/>
  <c r="EQ33" i="88"/>
  <c r="EQ32" i="88"/>
  <c r="EQ31" i="88"/>
  <c r="EQ30" i="88"/>
  <c r="EQ29" i="88"/>
  <c r="EQ28" i="88"/>
  <c r="EQ51" i="88"/>
  <c r="DP228" i="88"/>
  <c r="DP226" i="88"/>
  <c r="DP227" i="88"/>
  <c r="DP224" i="88"/>
  <c r="DP223" i="88"/>
  <c r="DP222" i="88"/>
  <c r="DP225" i="88"/>
  <c r="DP219" i="88"/>
  <c r="DP221" i="88"/>
  <c r="DP220" i="88"/>
  <c r="DP218" i="88"/>
  <c r="DP217" i="88"/>
  <c r="DP216" i="88"/>
  <c r="DP215" i="88"/>
  <c r="DP214" i="88"/>
  <c r="DP213" i="88"/>
  <c r="DP212" i="88"/>
  <c r="DP211" i="88"/>
  <c r="DP209" i="88"/>
  <c r="DP210" i="88"/>
  <c r="DP206" i="88"/>
  <c r="DP208" i="88"/>
  <c r="DP202" i="88"/>
  <c r="DP199" i="88"/>
  <c r="DP198" i="88"/>
  <c r="DP197" i="88"/>
  <c r="DP196" i="88"/>
  <c r="DP195" i="88"/>
  <c r="DP205" i="88"/>
  <c r="DP203" i="88"/>
  <c r="DP204" i="88"/>
  <c r="DP200" i="88"/>
  <c r="DP207" i="88"/>
  <c r="DP201" i="88"/>
  <c r="DP194" i="88"/>
  <c r="DP193" i="88"/>
  <c r="DP192" i="88"/>
  <c r="DP191" i="88"/>
  <c r="DP190" i="88"/>
  <c r="DP189" i="88"/>
  <c r="DP188" i="88"/>
  <c r="DP187" i="88"/>
  <c r="DP186" i="88"/>
  <c r="DP185" i="88"/>
  <c r="DP184" i="88"/>
  <c r="DP182" i="88"/>
  <c r="DP181" i="88"/>
  <c r="DP180" i="88"/>
  <c r="DP179" i="88"/>
  <c r="DP178" i="88"/>
  <c r="DP177" i="88"/>
  <c r="DP176" i="88"/>
  <c r="DP175" i="88"/>
  <c r="DP174" i="88"/>
  <c r="DP173" i="88"/>
  <c r="DP172" i="88"/>
  <c r="DP183" i="88"/>
  <c r="DP168" i="88"/>
  <c r="DP169" i="88"/>
  <c r="DP170" i="88"/>
  <c r="DP166" i="88"/>
  <c r="DP162" i="88"/>
  <c r="DP171" i="88"/>
  <c r="DP167" i="88"/>
  <c r="DP165" i="88"/>
  <c r="DP164" i="88"/>
  <c r="DP163" i="88"/>
  <c r="DP161" i="88"/>
  <c r="DP160" i="88"/>
  <c r="DP159" i="88"/>
  <c r="DP158" i="88"/>
  <c r="DP157" i="88"/>
  <c r="DP156" i="88"/>
  <c r="DP155" i="88"/>
  <c r="DP154" i="88"/>
  <c r="DP153" i="88"/>
  <c r="DP149" i="88"/>
  <c r="DP143" i="88"/>
  <c r="DP150" i="88"/>
  <c r="DP151" i="88"/>
  <c r="DP147" i="88"/>
  <c r="DP142" i="88"/>
  <c r="DP141" i="88"/>
  <c r="DP140" i="88"/>
  <c r="DP139" i="88"/>
  <c r="DP138" i="88"/>
  <c r="DP137" i="88"/>
  <c r="DP136" i="88"/>
  <c r="DP135" i="88"/>
  <c r="DP134" i="88"/>
  <c r="DP133" i="88"/>
  <c r="DP132" i="88"/>
  <c r="DP131" i="88"/>
  <c r="DP130" i="88"/>
  <c r="DP129" i="88"/>
  <c r="DP128" i="88"/>
  <c r="DP127" i="88"/>
  <c r="DP126" i="88"/>
  <c r="DP125" i="88"/>
  <c r="DP124" i="88"/>
  <c r="DP123" i="88"/>
  <c r="DP122" i="88"/>
  <c r="DP121" i="88"/>
  <c r="DP152" i="88"/>
  <c r="DP148" i="88"/>
  <c r="DP146" i="88"/>
  <c r="DP145" i="88"/>
  <c r="DP144" i="88"/>
  <c r="DP120" i="88"/>
  <c r="DP119" i="88"/>
  <c r="DP118" i="88"/>
  <c r="DP117" i="88"/>
  <c r="DP116" i="88"/>
  <c r="DP115" i="88"/>
  <c r="DP114" i="88"/>
  <c r="DP112" i="88"/>
  <c r="DP113" i="88"/>
  <c r="DP109" i="88"/>
  <c r="DP110" i="88"/>
  <c r="DP108" i="88"/>
  <c r="DP107" i="88"/>
  <c r="DP106" i="88"/>
  <c r="DP105" i="88"/>
  <c r="DP104" i="88"/>
  <c r="DP103" i="88"/>
  <c r="DP102" i="88"/>
  <c r="DP101" i="88"/>
  <c r="DP100" i="88"/>
  <c r="DP111" i="88"/>
  <c r="DP99" i="88"/>
  <c r="DP98" i="88"/>
  <c r="DP97" i="88"/>
  <c r="DP96" i="88"/>
  <c r="DP95" i="88"/>
  <c r="DP94" i="88"/>
  <c r="DP93" i="88"/>
  <c r="DP92" i="88"/>
  <c r="DP91" i="88"/>
  <c r="DP90" i="88"/>
  <c r="DP89" i="88"/>
  <c r="DP88" i="88"/>
  <c r="DP87" i="88"/>
  <c r="DP86" i="88"/>
  <c r="DP85" i="88"/>
  <c r="DP84" i="88"/>
  <c r="DP83" i="88"/>
  <c r="DP82" i="88"/>
  <c r="DP81" i="88"/>
  <c r="DP80" i="88"/>
  <c r="DP72" i="88"/>
  <c r="DP79" i="88"/>
  <c r="DP78" i="88"/>
  <c r="DP77" i="88"/>
  <c r="DP76" i="88"/>
  <c r="DP75" i="88"/>
  <c r="DP74" i="88"/>
  <c r="DP73" i="88"/>
  <c r="DP71" i="88"/>
  <c r="DP70" i="88"/>
  <c r="DP69" i="88"/>
  <c r="DP68" i="88"/>
  <c r="DP67" i="88"/>
  <c r="DP66" i="88"/>
  <c r="DP62" i="88"/>
  <c r="DP58" i="88"/>
  <c r="DP54" i="88"/>
  <c r="DP52" i="88"/>
  <c r="DP65" i="88"/>
  <c r="DP61" i="88"/>
  <c r="DP57" i="88"/>
  <c r="DP53" i="88"/>
  <c r="DP63" i="88"/>
  <c r="DP55" i="88"/>
  <c r="DP49" i="88"/>
  <c r="DP47" i="88"/>
  <c r="DP46" i="88"/>
  <c r="DP41" i="88"/>
  <c r="DP40" i="88"/>
  <c r="DP39" i="88"/>
  <c r="DP38" i="88"/>
  <c r="DP37" i="88"/>
  <c r="DP36" i="88"/>
  <c r="DP34" i="88"/>
  <c r="DP31" i="88"/>
  <c r="DP28" i="88"/>
  <c r="DP64" i="88"/>
  <c r="DP60" i="88"/>
  <c r="DP56" i="88"/>
  <c r="DP51" i="88"/>
  <c r="DP59" i="88"/>
  <c r="DP50" i="88"/>
  <c r="DP48" i="88"/>
  <c r="DP45" i="88"/>
  <c r="DP44" i="88"/>
  <c r="DP43" i="88"/>
  <c r="DP42" i="88"/>
  <c r="DP35" i="88"/>
  <c r="DP33" i="88"/>
  <c r="DP32" i="88"/>
  <c r="DP30" i="88"/>
  <c r="DP29" i="88"/>
  <c r="EK36" i="88"/>
  <c r="EK41" i="88"/>
  <c r="EK47" i="88"/>
  <c r="EK54" i="88"/>
  <c r="EK30" i="88"/>
  <c r="EK40" i="88"/>
  <c r="EK50" i="88"/>
  <c r="EK52" i="88"/>
  <c r="EK56" i="88"/>
  <c r="EK67" i="88"/>
  <c r="EK71" i="88"/>
  <c r="EK75" i="88"/>
  <c r="EK79" i="88"/>
  <c r="EK83" i="88"/>
  <c r="EK87" i="88"/>
  <c r="EK91" i="88"/>
  <c r="EK95" i="88"/>
  <c r="EK99" i="88"/>
  <c r="EK100" i="88"/>
  <c r="EK104" i="88"/>
  <c r="EK108" i="88"/>
  <c r="EK115" i="88"/>
  <c r="EK119" i="88"/>
  <c r="EK121" i="88"/>
  <c r="EK125" i="88"/>
  <c r="EK129" i="88"/>
  <c r="EK133" i="88"/>
  <c r="EK137" i="88"/>
  <c r="EK148" i="88"/>
  <c r="EK144" i="88"/>
  <c r="EK151" i="88"/>
  <c r="EK155" i="88"/>
  <c r="EK159" i="88"/>
  <c r="EK168" i="88"/>
  <c r="EK164" i="88"/>
  <c r="EK169" i="88"/>
  <c r="EK175" i="88"/>
  <c r="EK179" i="88"/>
  <c r="EK183" i="88"/>
  <c r="EK187" i="88"/>
  <c r="EK191" i="88"/>
  <c r="EK202" i="88"/>
  <c r="EK195" i="88"/>
  <c r="EK199" i="88"/>
  <c r="EK208" i="88"/>
  <c r="EK209" i="88"/>
  <c r="EK215" i="88"/>
  <c r="EK220" i="88"/>
  <c r="EK223" i="88"/>
  <c r="EK226" i="88"/>
  <c r="DT31" i="88"/>
  <c r="DT38" i="88"/>
  <c r="DT47" i="88"/>
  <c r="DT54" i="88"/>
  <c r="DT30" i="88"/>
  <c r="DT42" i="88"/>
  <c r="DT46" i="88"/>
  <c r="DT53" i="88"/>
  <c r="DT59" i="88"/>
  <c r="DT64" i="88"/>
  <c r="DT69" i="88"/>
  <c r="DT73" i="88"/>
  <c r="DT77" i="88"/>
  <c r="DT81" i="88"/>
  <c r="DT85" i="88"/>
  <c r="DT89" i="88"/>
  <c r="DT93" i="88"/>
  <c r="DT97" i="88"/>
  <c r="DT111" i="88"/>
  <c r="DT102" i="88"/>
  <c r="DT106" i="88"/>
  <c r="DT113" i="88"/>
  <c r="DT117" i="88"/>
  <c r="DT142" i="88"/>
  <c r="DT123" i="88"/>
  <c r="DT127" i="88"/>
  <c r="DT131" i="88"/>
  <c r="DT135" i="88"/>
  <c r="DT139" i="88"/>
  <c r="DT152" i="88"/>
  <c r="DT146" i="88"/>
  <c r="DT153" i="88"/>
  <c r="DT157" i="88"/>
  <c r="DT161" i="88"/>
  <c r="DT171" i="88"/>
  <c r="DT166" i="88"/>
  <c r="DT173" i="88"/>
  <c r="DT177" i="88"/>
  <c r="DT181" i="88"/>
  <c r="DT185" i="88"/>
  <c r="DT189" i="88"/>
  <c r="DT193" i="88"/>
  <c r="DT200" i="88"/>
  <c r="DT197" i="88"/>
  <c r="DT206" i="88"/>
  <c r="DT210" i="88"/>
  <c r="DT213" i="88"/>
  <c r="DT217" i="88"/>
  <c r="DT219" i="88"/>
  <c r="DT225" i="88"/>
  <c r="EC28" i="88"/>
  <c r="EC37" i="88"/>
  <c r="EC41" i="88"/>
  <c r="EC47" i="88"/>
  <c r="EC58" i="88"/>
  <c r="EC32" i="88"/>
  <c r="EC46" i="88"/>
  <c r="EC53" i="88"/>
  <c r="EC55" i="88"/>
  <c r="EC60" i="88"/>
  <c r="EC68" i="88"/>
  <c r="EC72" i="88"/>
  <c r="EC76" i="88"/>
  <c r="EC80" i="88"/>
  <c r="EC84" i="88"/>
  <c r="EC88" i="88"/>
  <c r="EC92" i="88"/>
  <c r="EC96" i="88"/>
  <c r="EC110" i="88"/>
  <c r="EC100" i="88"/>
  <c r="EC104" i="88"/>
  <c r="EC108" i="88"/>
  <c r="EC116" i="88"/>
  <c r="EC120" i="88"/>
  <c r="EC151" i="88"/>
  <c r="EC124" i="88"/>
  <c r="EC128" i="88"/>
  <c r="EC132" i="88"/>
  <c r="EC136" i="88"/>
  <c r="EC140" i="88"/>
  <c r="EC145" i="88"/>
  <c r="EC152" i="88"/>
  <c r="EC156" i="88"/>
  <c r="EC160" i="88"/>
  <c r="EC169" i="88"/>
  <c r="EC165" i="88"/>
  <c r="EC183" i="88"/>
  <c r="EC175" i="88"/>
  <c r="EC179" i="88"/>
  <c r="EC184" i="88"/>
  <c r="EC188" i="88"/>
  <c r="EC192" i="88"/>
  <c r="EC204" i="88"/>
  <c r="EC195" i="88"/>
  <c r="EC199" i="88"/>
  <c r="EC207" i="88"/>
  <c r="EC209" i="88"/>
  <c r="EC218" i="88"/>
  <c r="EC222" i="88"/>
  <c r="EC224" i="88"/>
  <c r="EC227" i="88"/>
  <c r="BL168" i="88"/>
  <c r="AF168" i="88" s="1"/>
  <c r="AV168" i="88" s="1"/>
  <c r="BL100" i="88"/>
  <c r="AF100" i="88" s="1"/>
  <c r="AV100" i="88" s="1"/>
  <c r="BL50" i="88"/>
  <c r="AF50" i="88" s="1"/>
  <c r="AV50" i="88" s="1"/>
  <c r="BL220" i="88"/>
  <c r="AF220" i="88" s="1"/>
  <c r="AV220" i="88" s="1"/>
  <c r="BL172" i="88"/>
  <c r="AF172" i="88" s="1"/>
  <c r="AV172" i="88" s="1"/>
  <c r="BL137" i="88"/>
  <c r="AF137" i="88" s="1"/>
  <c r="AV137" i="88" s="1"/>
  <c r="BL121" i="88"/>
  <c r="AF121" i="88" s="1"/>
  <c r="AV121" i="88" s="1"/>
  <c r="BL107" i="88"/>
  <c r="AF107" i="88" s="1"/>
  <c r="AV107" i="88" s="1"/>
  <c r="BL30" i="88"/>
  <c r="AF30" i="88" s="1"/>
  <c r="AV30" i="88" s="1"/>
  <c r="FB228" i="88"/>
  <c r="FB226" i="88"/>
  <c r="FB227" i="88"/>
  <c r="FB225" i="88"/>
  <c r="FB224" i="88"/>
  <c r="FB223" i="88"/>
  <c r="FB221" i="88"/>
  <c r="FB219" i="88"/>
  <c r="FB222" i="88"/>
  <c r="FB220" i="88"/>
  <c r="FB218" i="88"/>
  <c r="FB217" i="88"/>
  <c r="FB216" i="88"/>
  <c r="FB215" i="88"/>
  <c r="FB214" i="88"/>
  <c r="FB213" i="88"/>
  <c r="FB212" i="88"/>
  <c r="FB209" i="88"/>
  <c r="FB211" i="88"/>
  <c r="FB210" i="88"/>
  <c r="FB205" i="88"/>
  <c r="FB208" i="88"/>
  <c r="FB207" i="88"/>
  <c r="FB206" i="88"/>
  <c r="FB203" i="88"/>
  <c r="FB199" i="88"/>
  <c r="FB198" i="88"/>
  <c r="FB197" i="88"/>
  <c r="FB196" i="88"/>
  <c r="FB195" i="88"/>
  <c r="FB204" i="88"/>
  <c r="FB200" i="88"/>
  <c r="FB201" i="88"/>
  <c r="FB202" i="88"/>
  <c r="FB194" i="88"/>
  <c r="FB193" i="88"/>
  <c r="FB192" i="88"/>
  <c r="FB191" i="88"/>
  <c r="FB190" i="88"/>
  <c r="FB189" i="88"/>
  <c r="FB188" i="88"/>
  <c r="FB187" i="88"/>
  <c r="FB186" i="88"/>
  <c r="FB185" i="88"/>
  <c r="FB184" i="88"/>
  <c r="FB183" i="88"/>
  <c r="FB181" i="88"/>
  <c r="FB180" i="88"/>
  <c r="FB179" i="88"/>
  <c r="FB178" i="88"/>
  <c r="FB177" i="88"/>
  <c r="FB176" i="88"/>
  <c r="FB175" i="88"/>
  <c r="FB174" i="88"/>
  <c r="FB173" i="88"/>
  <c r="FB172" i="88"/>
  <c r="FB182" i="88"/>
  <c r="FB169" i="88"/>
  <c r="FB170" i="88"/>
  <c r="FB166" i="88"/>
  <c r="FB165" i="88"/>
  <c r="FB164" i="88"/>
  <c r="FB163" i="88"/>
  <c r="FB161" i="88"/>
  <c r="FB171" i="88"/>
  <c r="FB167" i="88"/>
  <c r="FB168" i="88"/>
  <c r="FB162" i="88"/>
  <c r="FB160" i="88"/>
  <c r="FB159" i="88"/>
  <c r="FB158" i="88"/>
  <c r="FB157" i="88"/>
  <c r="FB156" i="88"/>
  <c r="FB155" i="88"/>
  <c r="FB154" i="88"/>
  <c r="FB153" i="88"/>
  <c r="FB150" i="88"/>
  <c r="FB151" i="88"/>
  <c r="FB147" i="88"/>
  <c r="FB146" i="88"/>
  <c r="FB145" i="88"/>
  <c r="FB144" i="88"/>
  <c r="FB143" i="88"/>
  <c r="FB141" i="88"/>
  <c r="FB152" i="88"/>
  <c r="FB148" i="88"/>
  <c r="FB140" i="88"/>
  <c r="FB139" i="88"/>
  <c r="FB138" i="88"/>
  <c r="FB137" i="88"/>
  <c r="FB136" i="88"/>
  <c r="FB135" i="88"/>
  <c r="FB134" i="88"/>
  <c r="FB133" i="88"/>
  <c r="FB132" i="88"/>
  <c r="FB131" i="88"/>
  <c r="FB130" i="88"/>
  <c r="FB129" i="88"/>
  <c r="FB128" i="88"/>
  <c r="FB127" i="88"/>
  <c r="FB126" i="88"/>
  <c r="FB125" i="88"/>
  <c r="FB124" i="88"/>
  <c r="FB123" i="88"/>
  <c r="FB122" i="88"/>
  <c r="FB121" i="88"/>
  <c r="FB149" i="88"/>
  <c r="FB142" i="88"/>
  <c r="FB120" i="88"/>
  <c r="FB119" i="88"/>
  <c r="FB118" i="88"/>
  <c r="FB117" i="88"/>
  <c r="FB116" i="88"/>
  <c r="FB115" i="88"/>
  <c r="FB114" i="88"/>
  <c r="FB113" i="88"/>
  <c r="FB109" i="88"/>
  <c r="FB108" i="88"/>
  <c r="FB107" i="88"/>
  <c r="FB106" i="88"/>
  <c r="FB105" i="88"/>
  <c r="FB104" i="88"/>
  <c r="FB103" i="88"/>
  <c r="FB102" i="88"/>
  <c r="FB101" i="88"/>
  <c r="FB100" i="88"/>
  <c r="FB110" i="88"/>
  <c r="FB111" i="88"/>
  <c r="FB112" i="88"/>
  <c r="FB99" i="88"/>
  <c r="FB98" i="88"/>
  <c r="FB97" i="88"/>
  <c r="FB96" i="88"/>
  <c r="FB95" i="88"/>
  <c r="FB94" i="88"/>
  <c r="FB93" i="88"/>
  <c r="FB92" i="88"/>
  <c r="FB91" i="88"/>
  <c r="FB90" i="88"/>
  <c r="FB89" i="88"/>
  <c r="FB88" i="88"/>
  <c r="FB87" i="88"/>
  <c r="FB86" i="88"/>
  <c r="FB85" i="88"/>
  <c r="FB84" i="88"/>
  <c r="FB83" i="88"/>
  <c r="FB82" i="88"/>
  <c r="FB81" i="88"/>
  <c r="FB80" i="88"/>
  <c r="FB79" i="88"/>
  <c r="FB78" i="88"/>
  <c r="FB77" i="88"/>
  <c r="FB76" i="88"/>
  <c r="FB75" i="88"/>
  <c r="FB74" i="88"/>
  <c r="FB73" i="88"/>
  <c r="FB72" i="88"/>
  <c r="FB71" i="88"/>
  <c r="FB70" i="88"/>
  <c r="FB69" i="88"/>
  <c r="FB68" i="88"/>
  <c r="FB67" i="88"/>
  <c r="FB66" i="88"/>
  <c r="FB64" i="88"/>
  <c r="FB60" i="88"/>
  <c r="FB56" i="88"/>
  <c r="FB63" i="88"/>
  <c r="FB59" i="88"/>
  <c r="FB55" i="88"/>
  <c r="FB52" i="88"/>
  <c r="FB65" i="88"/>
  <c r="FB61" i="88"/>
  <c r="FB53" i="88"/>
  <c r="FB50" i="88"/>
  <c r="FB49" i="88"/>
  <c r="FB48" i="88"/>
  <c r="FB46" i="88"/>
  <c r="FB45" i="88"/>
  <c r="FB44" i="88"/>
  <c r="FB40" i="88"/>
  <c r="FB33" i="88"/>
  <c r="FB31" i="88"/>
  <c r="FB29" i="88"/>
  <c r="FB28" i="88"/>
  <c r="FB62" i="88"/>
  <c r="FB58" i="88"/>
  <c r="FB54" i="88"/>
  <c r="FB57" i="88"/>
  <c r="FB51" i="88"/>
  <c r="FB47" i="88"/>
  <c r="FB43" i="88"/>
  <c r="FB42" i="88"/>
  <c r="FB41" i="88"/>
  <c r="FB39" i="88"/>
  <c r="FB38" i="88"/>
  <c r="FB37" i="88"/>
  <c r="FB36" i="88"/>
  <c r="FB35" i="88"/>
  <c r="FB34" i="88"/>
  <c r="FB32" i="88"/>
  <c r="FB30" i="88"/>
  <c r="EV228" i="88"/>
  <c r="EV227" i="88"/>
  <c r="EV225" i="88"/>
  <c r="EV226" i="88"/>
  <c r="EV224" i="88"/>
  <c r="EV223" i="88"/>
  <c r="EV221" i="88"/>
  <c r="EV222" i="88"/>
  <c r="EV219" i="88"/>
  <c r="EV220" i="88"/>
  <c r="EV218" i="88"/>
  <c r="EV217" i="88"/>
  <c r="EV216" i="88"/>
  <c r="EV215" i="88"/>
  <c r="EV214" i="88"/>
  <c r="EV213" i="88"/>
  <c r="EV212" i="88"/>
  <c r="EV209" i="88"/>
  <c r="EV211" i="88"/>
  <c r="EV210" i="88"/>
  <c r="EV208" i="88"/>
  <c r="EV207" i="88"/>
  <c r="EV205" i="88"/>
  <c r="EV206" i="88"/>
  <c r="EV204" i="88"/>
  <c r="EV203" i="88"/>
  <c r="EV202" i="88"/>
  <c r="EV201" i="88"/>
  <c r="EV200" i="88"/>
  <c r="EV199" i="88"/>
  <c r="EV198" i="88"/>
  <c r="EV197" i="88"/>
  <c r="EV196" i="88"/>
  <c r="EV195" i="88"/>
  <c r="EV194" i="88"/>
  <c r="EV193" i="88"/>
  <c r="EV192" i="88"/>
  <c r="EV191" i="88"/>
  <c r="EV190" i="88"/>
  <c r="EV189" i="88"/>
  <c r="EV188" i="88"/>
  <c r="EV187" i="88"/>
  <c r="EV186" i="88"/>
  <c r="EV185" i="88"/>
  <c r="EV184" i="88"/>
  <c r="EV183" i="88"/>
  <c r="EV182" i="88"/>
  <c r="EV181" i="88"/>
  <c r="EV180" i="88"/>
  <c r="EV179" i="88"/>
  <c r="EV178" i="88"/>
  <c r="EV177" i="88"/>
  <c r="EV176" i="88"/>
  <c r="EV175" i="88"/>
  <c r="EV174" i="88"/>
  <c r="EV173" i="88"/>
  <c r="EV172" i="88"/>
  <c r="EV171" i="88"/>
  <c r="EV170" i="88"/>
  <c r="EV169" i="88"/>
  <c r="EV168" i="88"/>
  <c r="EV167" i="88"/>
  <c r="EV166" i="88"/>
  <c r="EV165" i="88"/>
  <c r="EV164" i="88"/>
  <c r="EV163" i="88"/>
  <c r="EV162" i="88"/>
  <c r="EV161" i="88"/>
  <c r="EV160" i="88"/>
  <c r="EV159" i="88"/>
  <c r="EV158" i="88"/>
  <c r="EV157" i="88"/>
  <c r="EV156" i="88"/>
  <c r="EV155" i="88"/>
  <c r="EV154" i="88"/>
  <c r="EV153" i="88"/>
  <c r="EV152" i="88"/>
  <c r="EV151" i="88"/>
  <c r="EV150" i="88"/>
  <c r="EV149" i="88"/>
  <c r="EV148" i="88"/>
  <c r="EV147" i="88"/>
  <c r="EV146" i="88"/>
  <c r="EV145" i="88"/>
  <c r="EV144" i="88"/>
  <c r="EV143" i="88"/>
  <c r="EV140" i="88"/>
  <c r="EV139" i="88"/>
  <c r="EV138" i="88"/>
  <c r="EV137" i="88"/>
  <c r="EV136" i="88"/>
  <c r="EV135" i="88"/>
  <c r="EV134" i="88"/>
  <c r="EV133" i="88"/>
  <c r="EV132" i="88"/>
  <c r="EV131" i="88"/>
  <c r="EV130" i="88"/>
  <c r="EV129" i="88"/>
  <c r="EV141" i="88"/>
  <c r="EV142" i="88"/>
  <c r="EV128" i="88"/>
  <c r="EV126" i="88"/>
  <c r="EV124" i="88"/>
  <c r="EV122" i="88"/>
  <c r="EV120" i="88"/>
  <c r="EV119" i="88"/>
  <c r="EV118" i="88"/>
  <c r="EV117" i="88"/>
  <c r="EV116" i="88"/>
  <c r="EV115" i="88"/>
  <c r="EV114" i="88"/>
  <c r="EV113" i="88"/>
  <c r="EV112" i="88"/>
  <c r="EV111" i="88"/>
  <c r="EV110" i="88"/>
  <c r="EV109" i="88"/>
  <c r="EV108" i="88"/>
  <c r="EV107" i="88"/>
  <c r="EV106" i="88"/>
  <c r="EV105" i="88"/>
  <c r="EV104" i="88"/>
  <c r="EV103" i="88"/>
  <c r="EV102" i="88"/>
  <c r="EV101" i="88"/>
  <c r="EV100" i="88"/>
  <c r="EV127" i="88"/>
  <c r="EV125" i="88"/>
  <c r="EV123" i="88"/>
  <c r="EV121" i="88"/>
  <c r="EV99" i="88"/>
  <c r="EV98" i="88"/>
  <c r="EV97" i="88"/>
  <c r="EV96" i="88"/>
  <c r="EV95" i="88"/>
  <c r="EV94" i="88"/>
  <c r="EV93" i="88"/>
  <c r="EV92" i="88"/>
  <c r="EV91" i="88"/>
  <c r="EV90" i="88"/>
  <c r="EV89" i="88"/>
  <c r="EV88" i="88"/>
  <c r="EV87" i="88"/>
  <c r="EV86" i="88"/>
  <c r="EV85" i="88"/>
  <c r="EV84" i="88"/>
  <c r="EV83" i="88"/>
  <c r="EV82" i="88"/>
  <c r="EV81" i="88"/>
  <c r="EV80" i="88"/>
  <c r="EV79" i="88"/>
  <c r="EV78" i="88"/>
  <c r="EV77" i="88"/>
  <c r="EV76" i="88"/>
  <c r="EV75" i="88"/>
  <c r="EV74" i="88"/>
  <c r="EV73" i="88"/>
  <c r="EV72" i="88"/>
  <c r="EV71" i="88"/>
  <c r="EV70" i="88"/>
  <c r="EV69" i="88"/>
  <c r="EV68" i="88"/>
  <c r="EV67" i="88"/>
  <c r="EV66" i="88"/>
  <c r="EV63" i="88"/>
  <c r="EV59" i="88"/>
  <c r="EV55" i="88"/>
  <c r="EV62" i="88"/>
  <c r="EV58" i="88"/>
  <c r="EV54" i="88"/>
  <c r="EV52" i="88"/>
  <c r="EV50" i="88"/>
  <c r="EV49" i="88"/>
  <c r="EV48" i="88"/>
  <c r="EV47" i="88"/>
  <c r="EV46" i="88"/>
  <c r="EV45" i="88"/>
  <c r="EV44" i="88"/>
  <c r="EV43" i="88"/>
  <c r="EV42" i="88"/>
  <c r="EV41" i="88"/>
  <c r="EV40" i="88"/>
  <c r="EV39" i="88"/>
  <c r="EV38" i="88"/>
  <c r="EV37" i="88"/>
  <c r="EV36" i="88"/>
  <c r="EV35" i="88"/>
  <c r="EV34" i="88"/>
  <c r="EV33" i="88"/>
  <c r="EV32" i="88"/>
  <c r="EV31" i="88"/>
  <c r="EV30" i="88"/>
  <c r="EV29" i="88"/>
  <c r="EV28" i="88"/>
  <c r="EV64" i="88"/>
  <c r="EV65" i="88"/>
  <c r="EV61" i="88"/>
  <c r="EV57" i="88"/>
  <c r="EV53" i="88"/>
  <c r="EV60" i="88"/>
  <c r="EV56" i="88"/>
  <c r="EV51" i="88"/>
  <c r="BL218" i="88"/>
  <c r="AF218" i="88" s="1"/>
  <c r="AV218" i="88" s="1"/>
  <c r="BL196" i="88"/>
  <c r="AF196" i="88" s="1"/>
  <c r="AV196" i="88" s="1"/>
  <c r="BL184" i="88"/>
  <c r="AF184" i="88" s="1"/>
  <c r="AV184" i="88" s="1"/>
  <c r="BL171" i="88"/>
  <c r="AF171" i="88" s="1"/>
  <c r="AV171" i="88" s="1"/>
  <c r="BL151" i="88"/>
  <c r="AF151" i="88" s="1"/>
  <c r="AV151" i="88" s="1"/>
  <c r="BL132" i="88"/>
  <c r="AF132" i="88" s="1"/>
  <c r="AV132" i="88" s="1"/>
  <c r="BL120" i="88"/>
  <c r="AF120" i="88" s="1"/>
  <c r="AV120" i="88" s="1"/>
  <c r="BL102" i="88"/>
  <c r="AF102" i="88" s="1"/>
  <c r="AV102" i="88" s="1"/>
  <c r="BL88" i="88"/>
  <c r="AF88" i="88" s="1"/>
  <c r="AV88" i="88" s="1"/>
  <c r="BL49" i="88"/>
  <c r="AF49" i="88" s="1"/>
  <c r="AV49" i="88" s="1"/>
  <c r="BL63" i="88"/>
  <c r="AF63" i="88" s="1"/>
  <c r="AV63" i="88" s="1"/>
  <c r="DN228" i="88"/>
  <c r="DN227" i="88"/>
  <c r="DN225" i="88"/>
  <c r="DN226" i="88"/>
  <c r="DN224" i="88"/>
  <c r="DN223" i="88"/>
  <c r="DN221" i="88"/>
  <c r="DN222" i="88"/>
  <c r="DN219" i="88"/>
  <c r="DN220" i="88"/>
  <c r="DN218" i="88"/>
  <c r="DN217" i="88"/>
  <c r="DN216" i="88"/>
  <c r="DN215" i="88"/>
  <c r="DN214" i="88"/>
  <c r="DN213" i="88"/>
  <c r="DN212" i="88"/>
  <c r="DN211" i="88"/>
  <c r="DN210" i="88"/>
  <c r="DN209" i="88"/>
  <c r="DN208" i="88"/>
  <c r="DN207" i="88"/>
  <c r="DN205" i="88"/>
  <c r="DN206" i="88"/>
  <c r="DN204" i="88"/>
  <c r="DN203" i="88"/>
  <c r="DN202" i="88"/>
  <c r="DN201" i="88"/>
  <c r="DN200" i="88"/>
  <c r="DN199" i="88"/>
  <c r="DN198" i="88"/>
  <c r="DN197" i="88"/>
  <c r="DN196" i="88"/>
  <c r="DN195" i="88"/>
  <c r="DN194" i="88"/>
  <c r="DN193" i="88"/>
  <c r="DN192" i="88"/>
  <c r="DN191" i="88"/>
  <c r="DN190" i="88"/>
  <c r="DN189" i="88"/>
  <c r="DN188" i="88"/>
  <c r="DN187" i="88"/>
  <c r="DN186" i="88"/>
  <c r="DN185" i="88"/>
  <c r="DN184" i="88"/>
  <c r="DN183" i="88"/>
  <c r="DN182" i="88"/>
  <c r="DN181" i="88"/>
  <c r="DN180" i="88"/>
  <c r="DN179" i="88"/>
  <c r="DN178" i="88"/>
  <c r="DN177" i="88"/>
  <c r="DN176" i="88"/>
  <c r="DN175" i="88"/>
  <c r="DN174" i="88"/>
  <c r="DN173" i="88"/>
  <c r="DN172" i="88"/>
  <c r="DN171" i="88"/>
  <c r="DN170" i="88"/>
  <c r="DN169" i="88"/>
  <c r="DN168" i="88"/>
  <c r="DN167" i="88"/>
  <c r="DN166" i="88"/>
  <c r="DN165" i="88"/>
  <c r="DN164" i="88"/>
  <c r="DN163" i="88"/>
  <c r="DN162" i="88"/>
  <c r="DN161" i="88"/>
  <c r="DN160" i="88"/>
  <c r="DN159" i="88"/>
  <c r="DN158" i="88"/>
  <c r="DN157" i="88"/>
  <c r="DN156" i="88"/>
  <c r="DN155" i="88"/>
  <c r="DN154" i="88"/>
  <c r="DN153" i="88"/>
  <c r="DN152" i="88"/>
  <c r="DN151" i="88"/>
  <c r="DN150" i="88"/>
  <c r="DN149" i="88"/>
  <c r="DN148" i="88"/>
  <c r="DN147" i="88"/>
  <c r="DN146" i="88"/>
  <c r="DN145" i="88"/>
  <c r="DN144" i="88"/>
  <c r="DN141" i="88"/>
  <c r="DN140" i="88"/>
  <c r="DN139" i="88"/>
  <c r="DN138" i="88"/>
  <c r="DN137" i="88"/>
  <c r="DN136" i="88"/>
  <c r="DN135" i="88"/>
  <c r="DN134" i="88"/>
  <c r="DN133" i="88"/>
  <c r="DN132" i="88"/>
  <c r="DN131" i="88"/>
  <c r="DN130" i="88"/>
  <c r="DN129" i="88"/>
  <c r="DN143" i="88"/>
  <c r="DN142" i="88"/>
  <c r="DN128" i="88"/>
  <c r="DN126" i="88"/>
  <c r="DN124" i="88"/>
  <c r="DN122" i="88"/>
  <c r="DN120" i="88"/>
  <c r="DN119" i="88"/>
  <c r="DN118" i="88"/>
  <c r="DN117" i="88"/>
  <c r="DN116" i="88"/>
  <c r="DN115" i="88"/>
  <c r="DN114" i="88"/>
  <c r="DN113" i="88"/>
  <c r="DN112" i="88"/>
  <c r="DN111" i="88"/>
  <c r="DN110" i="88"/>
  <c r="DN109" i="88"/>
  <c r="DN108" i="88"/>
  <c r="DN107" i="88"/>
  <c r="DN106" i="88"/>
  <c r="DN105" i="88"/>
  <c r="DN104" i="88"/>
  <c r="DN103" i="88"/>
  <c r="DN102" i="88"/>
  <c r="DN101" i="88"/>
  <c r="DN100" i="88"/>
  <c r="DN127" i="88"/>
  <c r="DN125" i="88"/>
  <c r="DN123" i="88"/>
  <c r="DN121" i="88"/>
  <c r="DN99" i="88"/>
  <c r="DN98" i="88"/>
  <c r="DN97" i="88"/>
  <c r="DN96" i="88"/>
  <c r="DN95" i="88"/>
  <c r="DN94" i="88"/>
  <c r="DN93" i="88"/>
  <c r="DN92" i="88"/>
  <c r="DN91" i="88"/>
  <c r="DN90" i="88"/>
  <c r="DN89" i="88"/>
  <c r="DN88" i="88"/>
  <c r="DN87" i="88"/>
  <c r="DN86" i="88"/>
  <c r="DN85" i="88"/>
  <c r="DN84" i="88"/>
  <c r="DN83" i="88"/>
  <c r="DN82" i="88"/>
  <c r="DN81" i="88"/>
  <c r="DN80" i="88"/>
  <c r="DN79" i="88"/>
  <c r="DN78" i="88"/>
  <c r="DN77" i="88"/>
  <c r="DN76" i="88"/>
  <c r="DN75" i="88"/>
  <c r="DN74" i="88"/>
  <c r="DN73" i="88"/>
  <c r="DN72" i="88"/>
  <c r="DN71" i="88"/>
  <c r="DN70" i="88"/>
  <c r="DN69" i="88"/>
  <c r="DN68" i="88"/>
  <c r="DN67" i="88"/>
  <c r="DN66" i="88"/>
  <c r="DN63" i="88"/>
  <c r="DN59" i="88"/>
  <c r="DN55" i="88"/>
  <c r="DN62" i="88"/>
  <c r="DN58" i="88"/>
  <c r="DN54" i="88"/>
  <c r="DN52" i="88"/>
  <c r="DN50" i="88"/>
  <c r="DN49" i="88"/>
  <c r="DN48" i="88"/>
  <c r="DN47" i="88"/>
  <c r="DN46" i="88"/>
  <c r="DN45" i="88"/>
  <c r="DN44" i="88"/>
  <c r="DN43" i="88"/>
  <c r="DN42" i="88"/>
  <c r="DN41" i="88"/>
  <c r="DN40" i="88"/>
  <c r="DN39" i="88"/>
  <c r="DN38" i="88"/>
  <c r="DN37" i="88"/>
  <c r="DN36" i="88"/>
  <c r="DN35" i="88"/>
  <c r="DN34" i="88"/>
  <c r="DN33" i="88"/>
  <c r="DN32" i="88"/>
  <c r="DN31" i="88"/>
  <c r="DN30" i="88"/>
  <c r="DN29" i="88"/>
  <c r="DN28" i="88"/>
  <c r="DN64" i="88"/>
  <c r="DN65" i="88"/>
  <c r="DN61" i="88"/>
  <c r="DN57" i="88"/>
  <c r="DN53" i="88"/>
  <c r="DN60" i="88"/>
  <c r="DN56" i="88"/>
  <c r="DN51" i="88"/>
  <c r="ES228" i="88"/>
  <c r="ES227" i="88"/>
  <c r="ES226" i="88"/>
  <c r="ES225" i="88"/>
  <c r="ES224" i="88"/>
  <c r="ES223" i="88"/>
  <c r="ES222" i="88"/>
  <c r="ES221" i="88"/>
  <c r="ES220" i="88"/>
  <c r="ES219" i="88"/>
  <c r="ES218" i="88"/>
  <c r="ES217" i="88"/>
  <c r="ES216" i="88"/>
  <c r="ES215" i="88"/>
  <c r="ES214" i="88"/>
  <c r="ES213" i="88"/>
  <c r="ES212" i="88"/>
  <c r="ES211" i="88"/>
  <c r="ES210" i="88"/>
  <c r="ES209" i="88"/>
  <c r="ES208" i="88"/>
  <c r="ES207" i="88"/>
  <c r="ES206" i="88"/>
  <c r="ES205" i="88"/>
  <c r="ES204" i="88"/>
  <c r="ES203" i="88"/>
  <c r="ES202" i="88"/>
  <c r="ES201" i="88"/>
  <c r="ES200" i="88"/>
  <c r="ES199" i="88"/>
  <c r="ES198" i="88"/>
  <c r="ES197" i="88"/>
  <c r="ES196" i="88"/>
  <c r="ES195" i="88"/>
  <c r="ES194" i="88"/>
  <c r="ES193" i="88"/>
  <c r="ES192" i="88"/>
  <c r="ES191" i="88"/>
  <c r="ES190" i="88"/>
  <c r="ES189" i="88"/>
  <c r="ES188" i="88"/>
  <c r="ES187" i="88"/>
  <c r="ES186" i="88"/>
  <c r="ES185" i="88"/>
  <c r="ES184" i="88"/>
  <c r="ES183" i="88"/>
  <c r="ES182" i="88"/>
  <c r="ES181" i="88"/>
  <c r="ES180" i="88"/>
  <c r="ES179" i="88"/>
  <c r="ES178" i="88"/>
  <c r="ES172" i="88"/>
  <c r="ES171" i="88"/>
  <c r="ES170" i="88"/>
  <c r="ES169" i="88"/>
  <c r="ES168" i="88"/>
  <c r="ES167" i="88"/>
  <c r="ES166" i="88"/>
  <c r="ES165" i="88"/>
  <c r="ES164" i="88"/>
  <c r="ES163" i="88"/>
  <c r="ES175" i="88"/>
  <c r="ES174" i="88"/>
  <c r="ES161" i="88"/>
  <c r="ES160" i="88"/>
  <c r="ES159" i="88"/>
  <c r="ES158" i="88"/>
  <c r="ES157" i="88"/>
  <c r="ES156" i="88"/>
  <c r="ES155" i="88"/>
  <c r="ES154" i="88"/>
  <c r="ES153" i="88"/>
  <c r="ES152" i="88"/>
  <c r="ES151" i="88"/>
  <c r="ES150" i="88"/>
  <c r="ES149" i="88"/>
  <c r="ES148" i="88"/>
  <c r="ES147" i="88"/>
  <c r="ES146" i="88"/>
  <c r="ES145" i="88"/>
  <c r="ES144" i="88"/>
  <c r="ES143" i="88"/>
  <c r="ES142" i="88"/>
  <c r="ES141" i="88"/>
  <c r="ES176" i="88"/>
  <c r="ES173" i="88"/>
  <c r="ES177" i="88"/>
  <c r="ES162" i="88"/>
  <c r="ES140" i="88"/>
  <c r="ES139" i="88"/>
  <c r="ES138" i="88"/>
  <c r="ES137" i="88"/>
  <c r="ES136" i="88"/>
  <c r="ES135" i="88"/>
  <c r="ES134" i="88"/>
  <c r="ES133" i="88"/>
  <c r="ES132" i="88"/>
  <c r="ES131" i="88"/>
  <c r="ES130" i="88"/>
  <c r="ES129" i="88"/>
  <c r="ES120" i="88"/>
  <c r="ES119" i="88"/>
  <c r="ES118" i="88"/>
  <c r="ES117" i="88"/>
  <c r="ES116" i="88"/>
  <c r="ES115" i="88"/>
  <c r="ES114" i="88"/>
  <c r="ES113" i="88"/>
  <c r="ES112" i="88"/>
  <c r="ES111" i="88"/>
  <c r="ES110" i="88"/>
  <c r="ES109" i="88"/>
  <c r="ES108" i="88"/>
  <c r="ES107" i="88"/>
  <c r="ES106" i="88"/>
  <c r="ES105" i="88"/>
  <c r="ES104" i="88"/>
  <c r="ES103" i="88"/>
  <c r="ES102" i="88"/>
  <c r="ES101" i="88"/>
  <c r="ES100" i="88"/>
  <c r="ES128" i="88"/>
  <c r="ES126" i="88"/>
  <c r="ES124" i="88"/>
  <c r="ES122" i="88"/>
  <c r="ES127" i="88"/>
  <c r="ES125" i="88"/>
  <c r="ES123" i="88"/>
  <c r="ES121" i="88"/>
  <c r="ES99" i="88"/>
  <c r="ES98" i="88"/>
  <c r="ES97" i="88"/>
  <c r="ES96" i="88"/>
  <c r="ES95" i="88"/>
  <c r="ES94" i="88"/>
  <c r="ES93" i="88"/>
  <c r="ES92" i="88"/>
  <c r="ES91" i="88"/>
  <c r="ES90" i="88"/>
  <c r="ES89" i="88"/>
  <c r="ES88" i="88"/>
  <c r="ES87" i="88"/>
  <c r="ES86" i="88"/>
  <c r="ES85" i="88"/>
  <c r="ES84" i="88"/>
  <c r="ES83" i="88"/>
  <c r="ES82" i="88"/>
  <c r="ES81" i="88"/>
  <c r="ES80" i="88"/>
  <c r="ES79" i="88"/>
  <c r="ES78" i="88"/>
  <c r="ES77" i="88"/>
  <c r="ES76" i="88"/>
  <c r="ES75" i="88"/>
  <c r="ES74" i="88"/>
  <c r="ES73" i="88"/>
  <c r="ES72" i="88"/>
  <c r="ES71" i="88"/>
  <c r="ES70" i="88"/>
  <c r="ES69" i="88"/>
  <c r="ES68" i="88"/>
  <c r="ES67" i="88"/>
  <c r="ES66" i="88"/>
  <c r="ES65" i="88"/>
  <c r="ES64" i="88"/>
  <c r="ES63" i="88"/>
  <c r="ES62" i="88"/>
  <c r="ES61" i="88"/>
  <c r="ES60" i="88"/>
  <c r="ES59" i="88"/>
  <c r="ES58" i="88"/>
  <c r="ES57" i="88"/>
  <c r="ES56" i="88"/>
  <c r="ES55" i="88"/>
  <c r="ES54" i="88"/>
  <c r="ES53" i="88"/>
  <c r="ES52" i="88"/>
  <c r="ES51" i="88"/>
  <c r="ES50" i="88"/>
  <c r="ES49" i="88"/>
  <c r="ES48" i="88"/>
  <c r="ES47" i="88"/>
  <c r="ES46" i="88"/>
  <c r="ES45" i="88"/>
  <c r="ES44" i="88"/>
  <c r="ES43" i="88"/>
  <c r="ES42" i="88"/>
  <c r="ES41" i="88"/>
  <c r="ES40" i="88"/>
  <c r="ES39" i="88"/>
  <c r="ES38" i="88"/>
  <c r="ES37" i="88"/>
  <c r="ES36" i="88"/>
  <c r="ES35" i="88"/>
  <c r="ES34" i="88"/>
  <c r="ES33" i="88"/>
  <c r="ES30" i="88"/>
  <c r="ES32" i="88"/>
  <c r="ES31" i="88"/>
  <c r="ES29" i="88"/>
  <c r="ES28" i="88"/>
  <c r="BM37" i="88"/>
  <c r="AG37" i="88" s="1"/>
  <c r="AW37" i="88" s="1"/>
  <c r="BM41" i="88"/>
  <c r="AG41" i="88" s="1"/>
  <c r="AW41" i="88" s="1"/>
  <c r="BM45" i="88"/>
  <c r="AG45" i="88" s="1"/>
  <c r="AW45" i="88" s="1"/>
  <c r="BM49" i="88"/>
  <c r="AG49" i="88" s="1"/>
  <c r="AW49" i="88" s="1"/>
  <c r="BM84" i="88"/>
  <c r="AG84" i="88" s="1"/>
  <c r="AW84" i="88" s="1"/>
  <c r="BM55" i="88"/>
  <c r="AG55" i="88" s="1"/>
  <c r="AW55" i="88" s="1"/>
  <c r="BM59" i="88"/>
  <c r="AG59" i="88" s="1"/>
  <c r="AW59" i="88" s="1"/>
  <c r="BM63" i="88"/>
  <c r="AG63" i="88" s="1"/>
  <c r="AW63" i="88" s="1"/>
  <c r="BM67" i="88"/>
  <c r="AG67" i="88" s="1"/>
  <c r="AW67" i="88" s="1"/>
  <c r="BM71" i="88"/>
  <c r="AG71" i="88" s="1"/>
  <c r="AW71" i="88" s="1"/>
  <c r="BM76" i="88"/>
  <c r="AG76" i="88" s="1"/>
  <c r="AW76" i="88" s="1"/>
  <c r="BM83" i="88"/>
  <c r="AG83" i="88" s="1"/>
  <c r="AW83" i="88" s="1"/>
  <c r="BM89" i="88"/>
  <c r="AG89" i="88" s="1"/>
  <c r="AW89" i="88" s="1"/>
  <c r="BM102" i="88"/>
  <c r="AG102" i="88" s="1"/>
  <c r="AW102" i="88" s="1"/>
  <c r="BM106" i="88"/>
  <c r="AG106" i="88" s="1"/>
  <c r="AW106" i="88" s="1"/>
  <c r="BM110" i="88"/>
  <c r="AG110" i="88" s="1"/>
  <c r="AW110" i="88" s="1"/>
  <c r="BM122" i="88"/>
  <c r="AG122" i="88" s="1"/>
  <c r="AW122" i="88" s="1"/>
  <c r="BM126" i="88"/>
  <c r="AG126" i="88" s="1"/>
  <c r="AW126" i="88" s="1"/>
  <c r="BM130" i="88"/>
  <c r="AG130" i="88" s="1"/>
  <c r="AW130" i="88" s="1"/>
  <c r="BM134" i="88"/>
  <c r="AG134" i="88" s="1"/>
  <c r="AW134" i="88" s="1"/>
  <c r="BM138" i="88"/>
  <c r="AG138" i="88" s="1"/>
  <c r="AW138" i="88" s="1"/>
  <c r="BM143" i="88"/>
  <c r="AG143" i="88" s="1"/>
  <c r="AW143" i="88" s="1"/>
  <c r="BM149" i="88"/>
  <c r="AG149" i="88" s="1"/>
  <c r="AW149" i="88" s="1"/>
  <c r="BM153" i="88"/>
  <c r="AG153" i="88" s="1"/>
  <c r="AW153" i="88" s="1"/>
  <c r="BM157" i="88"/>
  <c r="AG157" i="88" s="1"/>
  <c r="AW157" i="88" s="1"/>
  <c r="BM161" i="88"/>
  <c r="AG161" i="88" s="1"/>
  <c r="AW161" i="88" s="1"/>
  <c r="BM174" i="88"/>
  <c r="AG174" i="88" s="1"/>
  <c r="AW174" i="88" s="1"/>
  <c r="BM169" i="88"/>
  <c r="AG169" i="88" s="1"/>
  <c r="AW169" i="88" s="1"/>
  <c r="BM172" i="88"/>
  <c r="AG172" i="88" s="1"/>
  <c r="AW172" i="88" s="1"/>
  <c r="BM178" i="88"/>
  <c r="AG178" i="88" s="1"/>
  <c r="AW178" i="88" s="1"/>
  <c r="BM182" i="88"/>
  <c r="AG182" i="88" s="1"/>
  <c r="AW182" i="88" s="1"/>
  <c r="BM198" i="88"/>
  <c r="AG198" i="88" s="1"/>
  <c r="AW198" i="88" s="1"/>
  <c r="BM202" i="88"/>
  <c r="AG202" i="88" s="1"/>
  <c r="AW202" i="88" s="1"/>
  <c r="BM206" i="88"/>
  <c r="AG206" i="88" s="1"/>
  <c r="AW206" i="88" s="1"/>
  <c r="BM215" i="88"/>
  <c r="AG215" i="88" s="1"/>
  <c r="AW215" i="88" s="1"/>
  <c r="BM212" i="88"/>
  <c r="AG212" i="88" s="1"/>
  <c r="AW212" i="88" s="1"/>
  <c r="BM222" i="88"/>
  <c r="AG222" i="88" s="1"/>
  <c r="AW222" i="88" s="1"/>
  <c r="BM226" i="88"/>
  <c r="AG226" i="88" s="1"/>
  <c r="AW226" i="88" s="1"/>
  <c r="EA228" i="88"/>
  <c r="EA227" i="88"/>
  <c r="EA226" i="88"/>
  <c r="EA225" i="88"/>
  <c r="EA222" i="88"/>
  <c r="EA224" i="88"/>
  <c r="EA223" i="88"/>
  <c r="EA221" i="88"/>
  <c r="EA220" i="88"/>
  <c r="EA219" i="88"/>
  <c r="EA218" i="88"/>
  <c r="EA217" i="88"/>
  <c r="EA216" i="88"/>
  <c r="AY216" i="88" s="1"/>
  <c r="S216" i="88" s="1"/>
  <c r="AI216" i="88" s="1"/>
  <c r="EA215" i="88"/>
  <c r="EA210" i="88"/>
  <c r="EA214" i="88"/>
  <c r="EA213" i="88"/>
  <c r="EA212" i="88"/>
  <c r="EA209" i="88"/>
  <c r="EA208" i="88"/>
  <c r="EA211" i="88"/>
  <c r="EA204" i="88"/>
  <c r="EA203" i="88"/>
  <c r="EA202" i="88"/>
  <c r="EA201" i="88"/>
  <c r="EA200" i="88"/>
  <c r="EA207" i="88"/>
  <c r="EA206" i="88"/>
  <c r="EA199" i="88"/>
  <c r="EA198" i="88"/>
  <c r="EA197" i="88"/>
  <c r="EA196" i="88"/>
  <c r="EA195" i="88"/>
  <c r="EA205" i="88"/>
  <c r="EA194" i="88"/>
  <c r="EA193" i="88"/>
  <c r="EA192" i="88"/>
  <c r="EA191" i="88"/>
  <c r="EA190" i="88"/>
  <c r="EA189" i="88"/>
  <c r="EA188" i="88"/>
  <c r="EA187" i="88"/>
  <c r="EA186" i="88"/>
  <c r="EA185" i="88"/>
  <c r="EA184" i="88"/>
  <c r="EA182" i="88"/>
  <c r="EA181" i="88"/>
  <c r="EA180" i="88"/>
  <c r="EA179" i="88"/>
  <c r="EA178" i="88"/>
  <c r="EA177" i="88"/>
  <c r="EA176" i="88"/>
  <c r="EA175" i="88"/>
  <c r="EA174" i="88"/>
  <c r="EA173" i="88"/>
  <c r="EA172" i="88"/>
  <c r="EA183" i="88"/>
  <c r="EA171" i="88"/>
  <c r="AY171" i="88" s="1"/>
  <c r="S171" i="88" s="1"/>
  <c r="AI171" i="88" s="1"/>
  <c r="EA170" i="88"/>
  <c r="EA169" i="88"/>
  <c r="EA168" i="88"/>
  <c r="EA167" i="88"/>
  <c r="EA166" i="88"/>
  <c r="EA165" i="88"/>
  <c r="EA164" i="88"/>
  <c r="EA163" i="88"/>
  <c r="EA162" i="88"/>
  <c r="EA161" i="88"/>
  <c r="EA160" i="88"/>
  <c r="EA159" i="88"/>
  <c r="EA158" i="88"/>
  <c r="EA157" i="88"/>
  <c r="EA156" i="88"/>
  <c r="EA155" i="88"/>
  <c r="EA154" i="88"/>
  <c r="EA153" i="88"/>
  <c r="EA152" i="88"/>
  <c r="EA151" i="88"/>
  <c r="AY151" i="88" s="1"/>
  <c r="S151" i="88" s="1"/>
  <c r="AI151" i="88" s="1"/>
  <c r="EA150" i="88"/>
  <c r="EA149" i="88"/>
  <c r="EA148" i="88"/>
  <c r="EA147" i="88"/>
  <c r="EA146" i="88"/>
  <c r="EA145" i="88"/>
  <c r="EA144" i="88"/>
  <c r="EA143" i="88"/>
  <c r="EA141" i="88"/>
  <c r="EA140" i="88"/>
  <c r="EA139" i="88"/>
  <c r="EA138" i="88"/>
  <c r="EA137" i="88"/>
  <c r="EA136" i="88"/>
  <c r="EA135" i="88"/>
  <c r="EA134" i="88"/>
  <c r="EA133" i="88"/>
  <c r="EA132" i="88"/>
  <c r="EA131" i="88"/>
  <c r="EA130" i="88"/>
  <c r="EA129" i="88"/>
  <c r="EA142" i="88"/>
  <c r="EA127" i="88"/>
  <c r="EA125" i="88"/>
  <c r="EA123" i="88"/>
  <c r="EA121" i="88"/>
  <c r="EA120" i="88"/>
  <c r="EA119" i="88"/>
  <c r="EA118" i="88"/>
  <c r="EA117" i="88"/>
  <c r="EA116" i="88"/>
  <c r="EA115" i="88"/>
  <c r="EA114" i="88"/>
  <c r="EA113" i="88"/>
  <c r="EA112" i="88"/>
  <c r="EA111" i="88"/>
  <c r="EA110" i="88"/>
  <c r="EA109" i="88"/>
  <c r="EA108" i="88"/>
  <c r="EA107" i="88"/>
  <c r="EA106" i="88"/>
  <c r="EA105" i="88"/>
  <c r="EA104" i="88"/>
  <c r="EA103" i="88"/>
  <c r="EA102" i="88"/>
  <c r="EA101" i="88"/>
  <c r="EA100" i="88"/>
  <c r="EA128" i="88"/>
  <c r="EA126" i="88"/>
  <c r="EA124" i="88"/>
  <c r="EA122" i="88"/>
  <c r="EA99" i="88"/>
  <c r="EA98" i="88"/>
  <c r="EA97" i="88"/>
  <c r="EA96" i="88"/>
  <c r="EA95" i="88"/>
  <c r="EA94" i="88"/>
  <c r="EA93" i="88"/>
  <c r="EA92" i="88"/>
  <c r="EA91" i="88"/>
  <c r="EA90" i="88"/>
  <c r="EA89" i="88"/>
  <c r="EA88" i="88"/>
  <c r="EA87" i="88"/>
  <c r="EA86" i="88"/>
  <c r="EA85" i="88"/>
  <c r="EA84" i="88"/>
  <c r="EA83" i="88"/>
  <c r="EA82" i="88"/>
  <c r="EA81" i="88"/>
  <c r="EA80" i="88"/>
  <c r="EA79" i="88"/>
  <c r="EA78" i="88"/>
  <c r="EA77" i="88"/>
  <c r="EA76" i="88"/>
  <c r="EA75" i="88"/>
  <c r="EA74" i="88"/>
  <c r="EA73" i="88"/>
  <c r="EA72" i="88"/>
  <c r="EA65" i="88"/>
  <c r="AY65" i="88" s="1"/>
  <c r="S65" i="88" s="1"/>
  <c r="AI65" i="88" s="1"/>
  <c r="EA61" i="88"/>
  <c r="EA57" i="88"/>
  <c r="EA53" i="88"/>
  <c r="EA52" i="88"/>
  <c r="EA71" i="88"/>
  <c r="EA70" i="88"/>
  <c r="EA69" i="88"/>
  <c r="EA68" i="88"/>
  <c r="EA67" i="88"/>
  <c r="EA66" i="88"/>
  <c r="EA64" i="88"/>
  <c r="EA60" i="88"/>
  <c r="EA56" i="88"/>
  <c r="EA50" i="88"/>
  <c r="EA49" i="88"/>
  <c r="EA48" i="88"/>
  <c r="EA47" i="88"/>
  <c r="EA46" i="88"/>
  <c r="EA45" i="88"/>
  <c r="EA44" i="88"/>
  <c r="EA43" i="88"/>
  <c r="EA42" i="88"/>
  <c r="EA41" i="88"/>
  <c r="EA40" i="88"/>
  <c r="EA39" i="88"/>
  <c r="EA38" i="88"/>
  <c r="EA37" i="88"/>
  <c r="EA36" i="88"/>
  <c r="EA35" i="88"/>
  <c r="EA34" i="88"/>
  <c r="EA33" i="88"/>
  <c r="EA32" i="88"/>
  <c r="EA31" i="88"/>
  <c r="EA30" i="88"/>
  <c r="EA29" i="88"/>
  <c r="EA28" i="88"/>
  <c r="EA63" i="88"/>
  <c r="EA59" i="88"/>
  <c r="EA55" i="88"/>
  <c r="EA51" i="88"/>
  <c r="AY51" i="88" s="1"/>
  <c r="S51" i="88" s="1"/>
  <c r="AI51" i="88" s="1"/>
  <c r="EA62" i="88"/>
  <c r="EA58" i="88"/>
  <c r="EA54" i="88"/>
  <c r="AY54" i="88" s="1"/>
  <c r="S54" i="88" s="1"/>
  <c r="AI54" i="88" s="1"/>
  <c r="BL227" i="88"/>
  <c r="AF227" i="88" s="1"/>
  <c r="AV227" i="88" s="1"/>
  <c r="BL211" i="88"/>
  <c r="AF211" i="88" s="1"/>
  <c r="AV211" i="88" s="1"/>
  <c r="BL203" i="88"/>
  <c r="AF203" i="88" s="1"/>
  <c r="AV203" i="88" s="1"/>
  <c r="BL178" i="88"/>
  <c r="AF178" i="88" s="1"/>
  <c r="AV178" i="88" s="1"/>
  <c r="BL164" i="88"/>
  <c r="AF164" i="88" s="1"/>
  <c r="AV164" i="88" s="1"/>
  <c r="BL149" i="88"/>
  <c r="AF149" i="88" s="1"/>
  <c r="AV149" i="88" s="1"/>
  <c r="BL127" i="88"/>
  <c r="AF127" i="88" s="1"/>
  <c r="AV127" i="88" s="1"/>
  <c r="BL115" i="88"/>
  <c r="AF115" i="88" s="1"/>
  <c r="AV115" i="88" s="1"/>
  <c r="BL99" i="88"/>
  <c r="AF99" i="88" s="1"/>
  <c r="AV99" i="88" s="1"/>
  <c r="BL83" i="88"/>
  <c r="AF83" i="88" s="1"/>
  <c r="AV83" i="88" s="1"/>
  <c r="BL67" i="88"/>
  <c r="AF67" i="88" s="1"/>
  <c r="AV67" i="88" s="1"/>
  <c r="BL39" i="88"/>
  <c r="AF39" i="88" s="1"/>
  <c r="AV39" i="88" s="1"/>
  <c r="BL44" i="88"/>
  <c r="AF44" i="88" s="1"/>
  <c r="AV44" i="88" s="1"/>
  <c r="DO228" i="88"/>
  <c r="DO227" i="88"/>
  <c r="DO226" i="88"/>
  <c r="DO225" i="88"/>
  <c r="DO224" i="88"/>
  <c r="DO223" i="88"/>
  <c r="DO222" i="88"/>
  <c r="DO221" i="88"/>
  <c r="DO220" i="88"/>
  <c r="DO219" i="88"/>
  <c r="DO218" i="88"/>
  <c r="DO217" i="88"/>
  <c r="DO216" i="88"/>
  <c r="DO215" i="88"/>
  <c r="DO214" i="88"/>
  <c r="DO213" i="88"/>
  <c r="DO212" i="88"/>
  <c r="DO211" i="88"/>
  <c r="DO210" i="88"/>
  <c r="DO209" i="88"/>
  <c r="DO208" i="88"/>
  <c r="DO207" i="88"/>
  <c r="DO206" i="88"/>
  <c r="DO205" i="88"/>
  <c r="DO204" i="88"/>
  <c r="DO203" i="88"/>
  <c r="DO202" i="88"/>
  <c r="DO201" i="88"/>
  <c r="DO199" i="88"/>
  <c r="DO198" i="88"/>
  <c r="DO197" i="88"/>
  <c r="DO196" i="88"/>
  <c r="DO195" i="88"/>
  <c r="DO200" i="88"/>
  <c r="DO194" i="88"/>
  <c r="DO193" i="88"/>
  <c r="DO192" i="88"/>
  <c r="DO191" i="88"/>
  <c r="DO190" i="88"/>
  <c r="DO189" i="88"/>
  <c r="DO188" i="88"/>
  <c r="DO187" i="88"/>
  <c r="DO186" i="88"/>
  <c r="DO185" i="88"/>
  <c r="DO184" i="88"/>
  <c r="DO183" i="88"/>
  <c r="DO182" i="88"/>
  <c r="DO181" i="88"/>
  <c r="DO180" i="88"/>
  <c r="DO179" i="88"/>
  <c r="DO178" i="88"/>
  <c r="DO174" i="88"/>
  <c r="DO171" i="88"/>
  <c r="DO170" i="88"/>
  <c r="DO169" i="88"/>
  <c r="DO168" i="88"/>
  <c r="DO167" i="88"/>
  <c r="DO166" i="88"/>
  <c r="DO165" i="88"/>
  <c r="DO164" i="88"/>
  <c r="DO163" i="88"/>
  <c r="DO173" i="88"/>
  <c r="DO177" i="88"/>
  <c r="DO176" i="88"/>
  <c r="DO172" i="88"/>
  <c r="DO161" i="88"/>
  <c r="DO160" i="88"/>
  <c r="DO159" i="88"/>
  <c r="DO158" i="88"/>
  <c r="DO157" i="88"/>
  <c r="DO156" i="88"/>
  <c r="DO155" i="88"/>
  <c r="DO154" i="88"/>
  <c r="DO153" i="88"/>
  <c r="DO152" i="88"/>
  <c r="DO151" i="88"/>
  <c r="DO150" i="88"/>
  <c r="DO149" i="88"/>
  <c r="DO148" i="88"/>
  <c r="DO147" i="88"/>
  <c r="DO146" i="88"/>
  <c r="DO145" i="88"/>
  <c r="DO144" i="88"/>
  <c r="DO143" i="88"/>
  <c r="DO142" i="88"/>
  <c r="DO175" i="88"/>
  <c r="DO162" i="88"/>
  <c r="DO141" i="88"/>
  <c r="DO140" i="88"/>
  <c r="DO139" i="88"/>
  <c r="DO138" i="88"/>
  <c r="DO137" i="88"/>
  <c r="DO136" i="88"/>
  <c r="DO135" i="88"/>
  <c r="DO134" i="88"/>
  <c r="DO133" i="88"/>
  <c r="DO132" i="88"/>
  <c r="DO131" i="88"/>
  <c r="DO130" i="88"/>
  <c r="DO120" i="88"/>
  <c r="DO119" i="88"/>
  <c r="DO118" i="88"/>
  <c r="DO117" i="88"/>
  <c r="DO116" i="88"/>
  <c r="DO115" i="88"/>
  <c r="DO114" i="88"/>
  <c r="DO113" i="88"/>
  <c r="DO112" i="88"/>
  <c r="DO111" i="88"/>
  <c r="DO110" i="88"/>
  <c r="DO109" i="88"/>
  <c r="DO108" i="88"/>
  <c r="DO107" i="88"/>
  <c r="DO106" i="88"/>
  <c r="DO105" i="88"/>
  <c r="DO104" i="88"/>
  <c r="DO103" i="88"/>
  <c r="DO102" i="88"/>
  <c r="DO101" i="88"/>
  <c r="DO100" i="88"/>
  <c r="DO127" i="88"/>
  <c r="DO125" i="88"/>
  <c r="DO123" i="88"/>
  <c r="DO121" i="88"/>
  <c r="DO129" i="88"/>
  <c r="DO128" i="88"/>
  <c r="DO126" i="88"/>
  <c r="DO124" i="88"/>
  <c r="DO122" i="88"/>
  <c r="DO99" i="88"/>
  <c r="DO98" i="88"/>
  <c r="DO97" i="88"/>
  <c r="DO96" i="88"/>
  <c r="DO95" i="88"/>
  <c r="DO94" i="88"/>
  <c r="DO93" i="88"/>
  <c r="DO92" i="88"/>
  <c r="DO91" i="88"/>
  <c r="DO90" i="88"/>
  <c r="DO89" i="88"/>
  <c r="DO88" i="88"/>
  <c r="DO87" i="88"/>
  <c r="DO86" i="88"/>
  <c r="DO85" i="88"/>
  <c r="DO84" i="88"/>
  <c r="DO83" i="88"/>
  <c r="DO82" i="88"/>
  <c r="DO81" i="88"/>
  <c r="DO80" i="88"/>
  <c r="DO79" i="88"/>
  <c r="DO78" i="88"/>
  <c r="DO77" i="88"/>
  <c r="DO76" i="88"/>
  <c r="DO75" i="88"/>
  <c r="DO74" i="88"/>
  <c r="DO73" i="88"/>
  <c r="DO72" i="88"/>
  <c r="DO71" i="88"/>
  <c r="DO70" i="88"/>
  <c r="DO69" i="88"/>
  <c r="DO68" i="88"/>
  <c r="DO67" i="88"/>
  <c r="DO66" i="88"/>
  <c r="DO65" i="88"/>
  <c r="DO64" i="88"/>
  <c r="DO63" i="88"/>
  <c r="DO62" i="88"/>
  <c r="DO61" i="88"/>
  <c r="DO60" i="88"/>
  <c r="DO59" i="88"/>
  <c r="DO58" i="88"/>
  <c r="DO57" i="88"/>
  <c r="DO56" i="88"/>
  <c r="DO55" i="88"/>
  <c r="DO54" i="88"/>
  <c r="DO53" i="88"/>
  <c r="DO52" i="88"/>
  <c r="DO51" i="88"/>
  <c r="DO50" i="88"/>
  <c r="DO49" i="88"/>
  <c r="DO48" i="88"/>
  <c r="DO47" i="88"/>
  <c r="DO46" i="88"/>
  <c r="DO45" i="88"/>
  <c r="DO44" i="88"/>
  <c r="DO43" i="88"/>
  <c r="DO42" i="88"/>
  <c r="DO41" i="88"/>
  <c r="DO40" i="88"/>
  <c r="DO39" i="88"/>
  <c r="DO38" i="88"/>
  <c r="DO37" i="88"/>
  <c r="DO36" i="88"/>
  <c r="DO35" i="88"/>
  <c r="DO34" i="88"/>
  <c r="DO32" i="88"/>
  <c r="DO31" i="88"/>
  <c r="DO33" i="88"/>
  <c r="DO30" i="88"/>
  <c r="DO29" i="88"/>
  <c r="DO28" i="88"/>
  <c r="EL228" i="88"/>
  <c r="EL227" i="88"/>
  <c r="EL226" i="88"/>
  <c r="EL225" i="88"/>
  <c r="EL224" i="88"/>
  <c r="EL223" i="88"/>
  <c r="EL222" i="88"/>
  <c r="EL221" i="88"/>
  <c r="EL220" i="88"/>
  <c r="EL219" i="88"/>
  <c r="EL218" i="88"/>
  <c r="EL217" i="88"/>
  <c r="EL215" i="88"/>
  <c r="EL214" i="88"/>
  <c r="EL213" i="88"/>
  <c r="EL212" i="88"/>
  <c r="EL211" i="88"/>
  <c r="EL210" i="88"/>
  <c r="EL216" i="88"/>
  <c r="EL209" i="88"/>
  <c r="EL208" i="88"/>
  <c r="EL207" i="88"/>
  <c r="EL206" i="88"/>
  <c r="EL204" i="88"/>
  <c r="EL203" i="88"/>
  <c r="EL202" i="88"/>
  <c r="EL201" i="88"/>
  <c r="EL200" i="88"/>
  <c r="EL205" i="88"/>
  <c r="EL199" i="88"/>
  <c r="EL198" i="88"/>
  <c r="EL197" i="88"/>
  <c r="EL196" i="88"/>
  <c r="EL195" i="88"/>
  <c r="EL194" i="88"/>
  <c r="EL193" i="88"/>
  <c r="EL192" i="88"/>
  <c r="EL191" i="88"/>
  <c r="EL190" i="88"/>
  <c r="EL189" i="88"/>
  <c r="EL188" i="88"/>
  <c r="EL187" i="88"/>
  <c r="EL186" i="88"/>
  <c r="EL185" i="88"/>
  <c r="EL184" i="88"/>
  <c r="EL183" i="88"/>
  <c r="EL182" i="88"/>
  <c r="EL181" i="88"/>
  <c r="EL180" i="88"/>
  <c r="EL179" i="88"/>
  <c r="EL178" i="88"/>
  <c r="EL177" i="88"/>
  <c r="EL176" i="88"/>
  <c r="EL175" i="88"/>
  <c r="EL174" i="88"/>
  <c r="EL173" i="88"/>
  <c r="EL171" i="88"/>
  <c r="EL170" i="88"/>
  <c r="EL169" i="88"/>
  <c r="EL168" i="88"/>
  <c r="EL167" i="88"/>
  <c r="EL166" i="88"/>
  <c r="EL165" i="88"/>
  <c r="EL164" i="88"/>
  <c r="EL163" i="88"/>
  <c r="EL162" i="88"/>
  <c r="EL161" i="88"/>
  <c r="EL160" i="88"/>
  <c r="EL159" i="88"/>
  <c r="EL158" i="88"/>
  <c r="EL157" i="88"/>
  <c r="EL156" i="88"/>
  <c r="EL155" i="88"/>
  <c r="EL154" i="88"/>
  <c r="EL153" i="88"/>
  <c r="EL152" i="88"/>
  <c r="EL151" i="88"/>
  <c r="EL150" i="88"/>
  <c r="EL149" i="88"/>
  <c r="EL148" i="88"/>
  <c r="EL147" i="88"/>
  <c r="EL172" i="88"/>
  <c r="EL146" i="88"/>
  <c r="EL145" i="88"/>
  <c r="EL144" i="88"/>
  <c r="EL143" i="88"/>
  <c r="EL141" i="88"/>
  <c r="EL140" i="88"/>
  <c r="EL139" i="88"/>
  <c r="EL138" i="88"/>
  <c r="EL137" i="88"/>
  <c r="EL136" i="88"/>
  <c r="EL135" i="88"/>
  <c r="EL134" i="88"/>
  <c r="EL133" i="88"/>
  <c r="EL132" i="88"/>
  <c r="EL131" i="88"/>
  <c r="EL130" i="88"/>
  <c r="EL129" i="88"/>
  <c r="EL128" i="88"/>
  <c r="EL127" i="88"/>
  <c r="EL126" i="88"/>
  <c r="EL125" i="88"/>
  <c r="EL124" i="88"/>
  <c r="EL123" i="88"/>
  <c r="EL122" i="88"/>
  <c r="EL121" i="88"/>
  <c r="EL142" i="88"/>
  <c r="EL120" i="88"/>
  <c r="EL119" i="88"/>
  <c r="EL118" i="88"/>
  <c r="EL117" i="88"/>
  <c r="EL116" i="88"/>
  <c r="EL115" i="88"/>
  <c r="EL114" i="88"/>
  <c r="EL113" i="88"/>
  <c r="EL112" i="88"/>
  <c r="EL111" i="88"/>
  <c r="EL110" i="88"/>
  <c r="EL109" i="88"/>
  <c r="EL99" i="88"/>
  <c r="EL98" i="88"/>
  <c r="EL97" i="88"/>
  <c r="EL96" i="88"/>
  <c r="EL95" i="88"/>
  <c r="EL94" i="88"/>
  <c r="EL93" i="88"/>
  <c r="EL92" i="88"/>
  <c r="EL91" i="88"/>
  <c r="EL108" i="88"/>
  <c r="EL107" i="88"/>
  <c r="EL106" i="88"/>
  <c r="EL105" i="88"/>
  <c r="EL104" i="88"/>
  <c r="EL103" i="88"/>
  <c r="EL102" i="88"/>
  <c r="EL101" i="88"/>
  <c r="EL100" i="88"/>
  <c r="EL88" i="88"/>
  <c r="EL84" i="88"/>
  <c r="EL80" i="88"/>
  <c r="EL79" i="88"/>
  <c r="EL78" i="88"/>
  <c r="EL77" i="88"/>
  <c r="EL76" i="88"/>
  <c r="EL75" i="88"/>
  <c r="EL74" i="88"/>
  <c r="EL73" i="88"/>
  <c r="EL72" i="88"/>
  <c r="EL89" i="88"/>
  <c r="EL85" i="88"/>
  <c r="EL81" i="88"/>
  <c r="EL90" i="88"/>
  <c r="EL86" i="88"/>
  <c r="EL82" i="88"/>
  <c r="EL71" i="88"/>
  <c r="EL70" i="88"/>
  <c r="EL69" i="88"/>
  <c r="EL68" i="88"/>
  <c r="EL67" i="88"/>
  <c r="EL66" i="88"/>
  <c r="EL65" i="88"/>
  <c r="EL64" i="88"/>
  <c r="EL63" i="88"/>
  <c r="EL62" i="88"/>
  <c r="EL61" i="88"/>
  <c r="EL60" i="88"/>
  <c r="EL59" i="88"/>
  <c r="EL58" i="88"/>
  <c r="EL57" i="88"/>
  <c r="EL56" i="88"/>
  <c r="EL55" i="88"/>
  <c r="EL54" i="88"/>
  <c r="EL53" i="88"/>
  <c r="EL87" i="88"/>
  <c r="EL83" i="88"/>
  <c r="EL52" i="88"/>
  <c r="EL51" i="88"/>
  <c r="EL50" i="88"/>
  <c r="EL49" i="88"/>
  <c r="EL48" i="88"/>
  <c r="EL47" i="88"/>
  <c r="EL46" i="88"/>
  <c r="EL45" i="88"/>
  <c r="EL44" i="88"/>
  <c r="EL43" i="88"/>
  <c r="EL42" i="88"/>
  <c r="EL41" i="88"/>
  <c r="EL40" i="88"/>
  <c r="EL39" i="88"/>
  <c r="EL38" i="88"/>
  <c r="EL37" i="88"/>
  <c r="EL36" i="88"/>
  <c r="EL35" i="88"/>
  <c r="EL34" i="88"/>
  <c r="EL33" i="88"/>
  <c r="EL32" i="88"/>
  <c r="EL31" i="88"/>
  <c r="EL30" i="88"/>
  <c r="EL29" i="88"/>
  <c r="EL28" i="88"/>
  <c r="EK28" i="88"/>
  <c r="EK37" i="88"/>
  <c r="EK42" i="88"/>
  <c r="EK49" i="88"/>
  <c r="EK58" i="88"/>
  <c r="EK32" i="88"/>
  <c r="EK45" i="88"/>
  <c r="EK51" i="88"/>
  <c r="EK55" i="88"/>
  <c r="EK60" i="88"/>
  <c r="EK68" i="88"/>
  <c r="EK72" i="88"/>
  <c r="EK76" i="88"/>
  <c r="EK80" i="88"/>
  <c r="EK84" i="88"/>
  <c r="EK88" i="88"/>
  <c r="EK92" i="88"/>
  <c r="EK96" i="88"/>
  <c r="EK112" i="88"/>
  <c r="EK101" i="88"/>
  <c r="EK105" i="88"/>
  <c r="EK109" i="88"/>
  <c r="EK116" i="88"/>
  <c r="EK120" i="88"/>
  <c r="EK122" i="88"/>
  <c r="EK126" i="88"/>
  <c r="EK130" i="88"/>
  <c r="EK134" i="88"/>
  <c r="EK138" i="88"/>
  <c r="EK152" i="88"/>
  <c r="EK145" i="88"/>
  <c r="EK150" i="88"/>
  <c r="EK156" i="88"/>
  <c r="EK160" i="88"/>
  <c r="EK167" i="88"/>
  <c r="EK165" i="88"/>
  <c r="EK172" i="88"/>
  <c r="EK176" i="88"/>
  <c r="EK180" i="88"/>
  <c r="EK184" i="88"/>
  <c r="EK188" i="88"/>
  <c r="EK192" i="88"/>
  <c r="EK201" i="88"/>
  <c r="EK196" i="88"/>
  <c r="EK203" i="88"/>
  <c r="EK205" i="88"/>
  <c r="EK212" i="88"/>
  <c r="EK216" i="88"/>
  <c r="EK222" i="88"/>
  <c r="EK224" i="88"/>
  <c r="EK228" i="88"/>
  <c r="DT34" i="88"/>
  <c r="DT39" i="88"/>
  <c r="DT49" i="88"/>
  <c r="DT58" i="88"/>
  <c r="DT32" i="88"/>
  <c r="DT43" i="88"/>
  <c r="DT48" i="88"/>
  <c r="DT65" i="88"/>
  <c r="DT63" i="88"/>
  <c r="DT66" i="88"/>
  <c r="DT70" i="88"/>
  <c r="DT74" i="88"/>
  <c r="DT78" i="88"/>
  <c r="DT82" i="88"/>
  <c r="DT86" i="88"/>
  <c r="DT90" i="88"/>
  <c r="DT94" i="88"/>
  <c r="DT98" i="88"/>
  <c r="DT110" i="88"/>
  <c r="DT103" i="88"/>
  <c r="DT107" i="88"/>
  <c r="DT114" i="88"/>
  <c r="DT118" i="88"/>
  <c r="DT149" i="88"/>
  <c r="DT124" i="88"/>
  <c r="DT128" i="88"/>
  <c r="DT132" i="88"/>
  <c r="DT136" i="88"/>
  <c r="DT140" i="88"/>
  <c r="DT143" i="88"/>
  <c r="DT147" i="88"/>
  <c r="DT154" i="88"/>
  <c r="DT158" i="88"/>
  <c r="DT162" i="88"/>
  <c r="DT163" i="88"/>
  <c r="DT170" i="88"/>
  <c r="DT174" i="88"/>
  <c r="DT178" i="88"/>
  <c r="DT182" i="88"/>
  <c r="DT186" i="88"/>
  <c r="DT190" i="88"/>
  <c r="DT194" i="88"/>
  <c r="DT204" i="88"/>
  <c r="DT198" i="88"/>
  <c r="DT207" i="88"/>
  <c r="DT211" i="88"/>
  <c r="DT214" i="88"/>
  <c r="DT218" i="88"/>
  <c r="DT221" i="88"/>
  <c r="DT227" i="88"/>
  <c r="EC31" i="88"/>
  <c r="EC38" i="88"/>
  <c r="EC42" i="88"/>
  <c r="EC49" i="88"/>
  <c r="EC62" i="88"/>
  <c r="EC33" i="88"/>
  <c r="EC48" i="88"/>
  <c r="EC57" i="88"/>
  <c r="EC59" i="88"/>
  <c r="EC64" i="88"/>
  <c r="EC69" i="88"/>
  <c r="EC73" i="88"/>
  <c r="EC77" i="88"/>
  <c r="EC81" i="88"/>
  <c r="EC85" i="88"/>
  <c r="EC89" i="88"/>
  <c r="EC93" i="88"/>
  <c r="EC97" i="88"/>
  <c r="EC109" i="88"/>
  <c r="EC101" i="88"/>
  <c r="EC105" i="88"/>
  <c r="EC111" i="88"/>
  <c r="EC117" i="88"/>
  <c r="EC141" i="88"/>
  <c r="EC121" i="88"/>
  <c r="EC125" i="88"/>
  <c r="EC129" i="88"/>
  <c r="EC133" i="88"/>
  <c r="EC137" i="88"/>
  <c r="EC150" i="88"/>
  <c r="EC146" i="88"/>
  <c r="EC153" i="88"/>
  <c r="EC157" i="88"/>
  <c r="EC161" i="88"/>
  <c r="EC162" i="88"/>
  <c r="EC168" i="88"/>
  <c r="EC172" i="88"/>
  <c r="EC176" i="88"/>
  <c r="EC180" i="88"/>
  <c r="EC185" i="88"/>
  <c r="EC189" i="88"/>
  <c r="EC193" i="88"/>
  <c r="EC203" i="88"/>
  <c r="EC196" i="88"/>
  <c r="EC201" i="88"/>
  <c r="EC210" i="88"/>
  <c r="EC212" i="88"/>
  <c r="EC216" i="88"/>
  <c r="EC220" i="88"/>
  <c r="EC225" i="88"/>
  <c r="BL38" i="88"/>
  <c r="AF38" i="88" s="1"/>
  <c r="AV38" i="88" s="1"/>
  <c r="DS227" i="88"/>
  <c r="DS228" i="88"/>
  <c r="DS226" i="88"/>
  <c r="DS225" i="88"/>
  <c r="DS224" i="88"/>
  <c r="DS223" i="88"/>
  <c r="DS222" i="88"/>
  <c r="DS221" i="88"/>
  <c r="DS220" i="88"/>
  <c r="DS219" i="88"/>
  <c r="DS218" i="88"/>
  <c r="DS217" i="88"/>
  <c r="DS216" i="88"/>
  <c r="DS215" i="88"/>
  <c r="DS214" i="88"/>
  <c r="DS213" i="88"/>
  <c r="DS212" i="88"/>
  <c r="DS211" i="88"/>
  <c r="DS210" i="88"/>
  <c r="DS209" i="88"/>
  <c r="DS208" i="88"/>
  <c r="DS207" i="88"/>
  <c r="DS206" i="88"/>
  <c r="DS205" i="88"/>
  <c r="DS204" i="88"/>
  <c r="DS203" i="88"/>
  <c r="DS202" i="88"/>
  <c r="DS201" i="88"/>
  <c r="DS200" i="88"/>
  <c r="DS199" i="88"/>
  <c r="DS198" i="88"/>
  <c r="DS197" i="88"/>
  <c r="DS196" i="88"/>
  <c r="DS195" i="88"/>
  <c r="DS194" i="88"/>
  <c r="DS193" i="88"/>
  <c r="DS192" i="88"/>
  <c r="DS191" i="88"/>
  <c r="DS190" i="88"/>
  <c r="DS189" i="88"/>
  <c r="DS188" i="88"/>
  <c r="DS187" i="88"/>
  <c r="DS186" i="88"/>
  <c r="DS185" i="88"/>
  <c r="DS184" i="88"/>
  <c r="DS183" i="88"/>
  <c r="DS182" i="88"/>
  <c r="DS181" i="88"/>
  <c r="DS180" i="88"/>
  <c r="DS179" i="88"/>
  <c r="DS178" i="88"/>
  <c r="DS172" i="88"/>
  <c r="DS171" i="88"/>
  <c r="DS170" i="88"/>
  <c r="DS169" i="88"/>
  <c r="DS168" i="88"/>
  <c r="DS167" i="88"/>
  <c r="DS166" i="88"/>
  <c r="DS165" i="88"/>
  <c r="DS164" i="88"/>
  <c r="DS163" i="88"/>
  <c r="DS177" i="88"/>
  <c r="DS176" i="88"/>
  <c r="DS175" i="88"/>
  <c r="DS174" i="88"/>
  <c r="DS173" i="88"/>
  <c r="DS162" i="88"/>
  <c r="DS161" i="88"/>
  <c r="DS160" i="88"/>
  <c r="DS159" i="88"/>
  <c r="DS158" i="88"/>
  <c r="DS157" i="88"/>
  <c r="DS156" i="88"/>
  <c r="DS155" i="88"/>
  <c r="DS154" i="88"/>
  <c r="DS153" i="88"/>
  <c r="DS152" i="88"/>
  <c r="DS151" i="88"/>
  <c r="DS150" i="88"/>
  <c r="DS149" i="88"/>
  <c r="DS148" i="88"/>
  <c r="DS147" i="88"/>
  <c r="DS146" i="88"/>
  <c r="DS145" i="88"/>
  <c r="DS144" i="88"/>
  <c r="DS143" i="88"/>
  <c r="DS142" i="88"/>
  <c r="DS141" i="88"/>
  <c r="DS140" i="88"/>
  <c r="DS139" i="88"/>
  <c r="DS138" i="88"/>
  <c r="DS137" i="88"/>
  <c r="DS136" i="88"/>
  <c r="DS135" i="88"/>
  <c r="DS134" i="88"/>
  <c r="DS133" i="88"/>
  <c r="DS132" i="88"/>
  <c r="DS131" i="88"/>
  <c r="DS130" i="88"/>
  <c r="DS120" i="88"/>
  <c r="DS119" i="88"/>
  <c r="DS118" i="88"/>
  <c r="DS117" i="88"/>
  <c r="DS116" i="88"/>
  <c r="DS115" i="88"/>
  <c r="DS114" i="88"/>
  <c r="DS113" i="88"/>
  <c r="DS112" i="88"/>
  <c r="DS111" i="88"/>
  <c r="DS110" i="88"/>
  <c r="DS109" i="88"/>
  <c r="DS108" i="88"/>
  <c r="DS107" i="88"/>
  <c r="DS106" i="88"/>
  <c r="DS105" i="88"/>
  <c r="DS104" i="88"/>
  <c r="DS103" i="88"/>
  <c r="DS102" i="88"/>
  <c r="DS101" i="88"/>
  <c r="DS100" i="88"/>
  <c r="DS128" i="88"/>
  <c r="DS126" i="88"/>
  <c r="DS124" i="88"/>
  <c r="DS122" i="88"/>
  <c r="DS129" i="88"/>
  <c r="DS127" i="88"/>
  <c r="DS125" i="88"/>
  <c r="DS123" i="88"/>
  <c r="DS121" i="88"/>
  <c r="DS99" i="88"/>
  <c r="DS98" i="88"/>
  <c r="DS97" i="88"/>
  <c r="DS96" i="88"/>
  <c r="DS95" i="88"/>
  <c r="DS94" i="88"/>
  <c r="DS93" i="88"/>
  <c r="DS92" i="88"/>
  <c r="DS91" i="88"/>
  <c r="DS90" i="88"/>
  <c r="DS89" i="88"/>
  <c r="DS88" i="88"/>
  <c r="DS87" i="88"/>
  <c r="DS86" i="88"/>
  <c r="DS85" i="88"/>
  <c r="DS84" i="88"/>
  <c r="DS83" i="88"/>
  <c r="DS82" i="88"/>
  <c r="DS81" i="88"/>
  <c r="DS80" i="88"/>
  <c r="DS79" i="88"/>
  <c r="DS78" i="88"/>
  <c r="DS77" i="88"/>
  <c r="DS76" i="88"/>
  <c r="DS75" i="88"/>
  <c r="DS74" i="88"/>
  <c r="DS73" i="88"/>
  <c r="DS72" i="88"/>
  <c r="DS71" i="88"/>
  <c r="DS70" i="88"/>
  <c r="DS69" i="88"/>
  <c r="DS68" i="88"/>
  <c r="DS67" i="88"/>
  <c r="DS66" i="88"/>
  <c r="DS65" i="88"/>
  <c r="DS64" i="88"/>
  <c r="DS63" i="88"/>
  <c r="DS62" i="88"/>
  <c r="DS61" i="88"/>
  <c r="DS60" i="88"/>
  <c r="DS59" i="88"/>
  <c r="DS58" i="88"/>
  <c r="DS57" i="88"/>
  <c r="DS56" i="88"/>
  <c r="DS55" i="88"/>
  <c r="DS54" i="88"/>
  <c r="DS53" i="88"/>
  <c r="DS52" i="88"/>
  <c r="DS51" i="88"/>
  <c r="DS50" i="88"/>
  <c r="DS49" i="88"/>
  <c r="DS48" i="88"/>
  <c r="DS47" i="88"/>
  <c r="DS46" i="88"/>
  <c r="DS45" i="88"/>
  <c r="DS44" i="88"/>
  <c r="DS43" i="88"/>
  <c r="DS42" i="88"/>
  <c r="DS41" i="88"/>
  <c r="DS40" i="88"/>
  <c r="DS39" i="88"/>
  <c r="DS38" i="88"/>
  <c r="DS37" i="88"/>
  <c r="DS36" i="88"/>
  <c r="DS35" i="88"/>
  <c r="DS34" i="88"/>
  <c r="DS33" i="88"/>
  <c r="DS30" i="88"/>
  <c r="DS28" i="88"/>
  <c r="DS32" i="88"/>
  <c r="DS31" i="88"/>
  <c r="DS29" i="88"/>
  <c r="BL216" i="88"/>
  <c r="AF216" i="88" s="1"/>
  <c r="AV216" i="88" s="1"/>
  <c r="BL185" i="88"/>
  <c r="AF185" i="88" s="1"/>
  <c r="AV185" i="88" s="1"/>
  <c r="BL133" i="88"/>
  <c r="AF133" i="88" s="1"/>
  <c r="AV133" i="88" s="1"/>
  <c r="BL144" i="88"/>
  <c r="AF144" i="88" s="1"/>
  <c r="AV144" i="88" s="1"/>
  <c r="BL103" i="88"/>
  <c r="AF103" i="88" s="1"/>
  <c r="AV103" i="88" s="1"/>
  <c r="BL52" i="88"/>
  <c r="AF52" i="88" s="1"/>
  <c r="AV52" i="88" s="1"/>
  <c r="ED227" i="88"/>
  <c r="ED228" i="88"/>
  <c r="ED226" i="88"/>
  <c r="ED225" i="88"/>
  <c r="ED224" i="88"/>
  <c r="ED223" i="88"/>
  <c r="ED222" i="88"/>
  <c r="ED221" i="88"/>
  <c r="ED220" i="88"/>
  <c r="ED219" i="88"/>
  <c r="ED217" i="88"/>
  <c r="ED218" i="88"/>
  <c r="ED216" i="88"/>
  <c r="ED214" i="88"/>
  <c r="ED213" i="88"/>
  <c r="ED212" i="88"/>
  <c r="ED211" i="88"/>
  <c r="ED210" i="88"/>
  <c r="ED215" i="88"/>
  <c r="ED209" i="88"/>
  <c r="ED208" i="88"/>
  <c r="ED207" i="88"/>
  <c r="ED206" i="88"/>
  <c r="ED205" i="88"/>
  <c r="ED204" i="88"/>
  <c r="ED203" i="88"/>
  <c r="ED202" i="88"/>
  <c r="ED201" i="88"/>
  <c r="ED200" i="88"/>
  <c r="ED199" i="88"/>
  <c r="ED198" i="88"/>
  <c r="ED197" i="88"/>
  <c r="ED196" i="88"/>
  <c r="ED195" i="88"/>
  <c r="ED194" i="88"/>
  <c r="ED193" i="88"/>
  <c r="ED192" i="88"/>
  <c r="ED191" i="88"/>
  <c r="ED190" i="88"/>
  <c r="ED189" i="88"/>
  <c r="ED188" i="88"/>
  <c r="ED187" i="88"/>
  <c r="ED186" i="88"/>
  <c r="ED185" i="88"/>
  <c r="ED184" i="88"/>
  <c r="ED183" i="88"/>
  <c r="ED182" i="88"/>
  <c r="ED181" i="88"/>
  <c r="ED180" i="88"/>
  <c r="ED179" i="88"/>
  <c r="ED178" i="88"/>
  <c r="ED177" i="88"/>
  <c r="ED176" i="88"/>
  <c r="ED175" i="88"/>
  <c r="ED174" i="88"/>
  <c r="ED173" i="88"/>
  <c r="ED171" i="88"/>
  <c r="ED170" i="88"/>
  <c r="ED169" i="88"/>
  <c r="ED168" i="88"/>
  <c r="ED167" i="88"/>
  <c r="ED166" i="88"/>
  <c r="ED172" i="88"/>
  <c r="ED165" i="88"/>
  <c r="ED164" i="88"/>
  <c r="ED163" i="88"/>
  <c r="ED162" i="88"/>
  <c r="ED161" i="88"/>
  <c r="ED160" i="88"/>
  <c r="ED159" i="88"/>
  <c r="ED158" i="88"/>
  <c r="ED157" i="88"/>
  <c r="ED156" i="88"/>
  <c r="ED155" i="88"/>
  <c r="ED154" i="88"/>
  <c r="ED153" i="88"/>
  <c r="ED152" i="88"/>
  <c r="ED151" i="88"/>
  <c r="ED150" i="88"/>
  <c r="ED149" i="88"/>
  <c r="ED148" i="88"/>
  <c r="ED147" i="88"/>
  <c r="ED146" i="88"/>
  <c r="ED145" i="88"/>
  <c r="ED144" i="88"/>
  <c r="ED142" i="88"/>
  <c r="ED140" i="88"/>
  <c r="ED139" i="88"/>
  <c r="ED138" i="88"/>
  <c r="ED137" i="88"/>
  <c r="ED136" i="88"/>
  <c r="ED135" i="88"/>
  <c r="ED134" i="88"/>
  <c r="ED133" i="88"/>
  <c r="ED132" i="88"/>
  <c r="ED131" i="88"/>
  <c r="ED130" i="88"/>
  <c r="ED129" i="88"/>
  <c r="ED128" i="88"/>
  <c r="ED127" i="88"/>
  <c r="ED126" i="88"/>
  <c r="ED125" i="88"/>
  <c r="ED124" i="88"/>
  <c r="ED123" i="88"/>
  <c r="ED122" i="88"/>
  <c r="ED121" i="88"/>
  <c r="ED143" i="88"/>
  <c r="ED141" i="88"/>
  <c r="ED120" i="88"/>
  <c r="ED119" i="88"/>
  <c r="ED118" i="88"/>
  <c r="ED117" i="88"/>
  <c r="ED116" i="88"/>
  <c r="ED115" i="88"/>
  <c r="ED114" i="88"/>
  <c r="ED113" i="88"/>
  <c r="ED112" i="88"/>
  <c r="ED111" i="88"/>
  <c r="ED110" i="88"/>
  <c r="ED109" i="88"/>
  <c r="ED99" i="88"/>
  <c r="ED98" i="88"/>
  <c r="ED97" i="88"/>
  <c r="ED96" i="88"/>
  <c r="ED95" i="88"/>
  <c r="ED94" i="88"/>
  <c r="ED93" i="88"/>
  <c r="ED92" i="88"/>
  <c r="ED91" i="88"/>
  <c r="ED108" i="88"/>
  <c r="ED107" i="88"/>
  <c r="ED106" i="88"/>
  <c r="ED105" i="88"/>
  <c r="ED104" i="88"/>
  <c r="ED103" i="88"/>
  <c r="ED102" i="88"/>
  <c r="ED101" i="88"/>
  <c r="ED100" i="88"/>
  <c r="ED90" i="88"/>
  <c r="ED86" i="88"/>
  <c r="ED82" i="88"/>
  <c r="ED79" i="88"/>
  <c r="ED78" i="88"/>
  <c r="ED77" i="88"/>
  <c r="ED76" i="88"/>
  <c r="ED75" i="88"/>
  <c r="ED74" i="88"/>
  <c r="ED73" i="88"/>
  <c r="ED87" i="88"/>
  <c r="ED83" i="88"/>
  <c r="ED88" i="88"/>
  <c r="ED84" i="88"/>
  <c r="ED80" i="88"/>
  <c r="ED72" i="88"/>
  <c r="ED71" i="88"/>
  <c r="ED70" i="88"/>
  <c r="ED69" i="88"/>
  <c r="ED68" i="88"/>
  <c r="ED67" i="88"/>
  <c r="ED66" i="88"/>
  <c r="ED65" i="88"/>
  <c r="ED64" i="88"/>
  <c r="ED63" i="88"/>
  <c r="ED62" i="88"/>
  <c r="ED61" i="88"/>
  <c r="ED60" i="88"/>
  <c r="ED59" i="88"/>
  <c r="ED58" i="88"/>
  <c r="ED57" i="88"/>
  <c r="ED56" i="88"/>
  <c r="ED55" i="88"/>
  <c r="ED54" i="88"/>
  <c r="ED53" i="88"/>
  <c r="ED89" i="88"/>
  <c r="ED85" i="88"/>
  <c r="ED81" i="88"/>
  <c r="ED51" i="88"/>
  <c r="ED52" i="88"/>
  <c r="ED50" i="88"/>
  <c r="ED49" i="88"/>
  <c r="ED48" i="88"/>
  <c r="ED47" i="88"/>
  <c r="ED46" i="88"/>
  <c r="ED45" i="88"/>
  <c r="ED44" i="88"/>
  <c r="ED43" i="88"/>
  <c r="ED42" i="88"/>
  <c r="ED41" i="88"/>
  <c r="ED40" i="88"/>
  <c r="ED39" i="88"/>
  <c r="ED38" i="88"/>
  <c r="ED37" i="88"/>
  <c r="ED36" i="88"/>
  <c r="ED35" i="88"/>
  <c r="ED34" i="88"/>
  <c r="ED33" i="88"/>
  <c r="ED32" i="88"/>
  <c r="ED31" i="88"/>
  <c r="ED30" i="88"/>
  <c r="ED29" i="88"/>
  <c r="ED28" i="88"/>
  <c r="EI228" i="88"/>
  <c r="EI227" i="88"/>
  <c r="EI226" i="88"/>
  <c r="EI225" i="88"/>
  <c r="EI222" i="88"/>
  <c r="EI221" i="88"/>
  <c r="EI224" i="88"/>
  <c r="EI223" i="88"/>
  <c r="EI220" i="88"/>
  <c r="EI219" i="88"/>
  <c r="EI218" i="88"/>
  <c r="EI217" i="88"/>
  <c r="EI216" i="88"/>
  <c r="EI215" i="88"/>
  <c r="EI210" i="88"/>
  <c r="EI209" i="88"/>
  <c r="EI208" i="88"/>
  <c r="EI214" i="88"/>
  <c r="EI213" i="88"/>
  <c r="EI212" i="88"/>
  <c r="EI211" i="88"/>
  <c r="EI205" i="88"/>
  <c r="EI204" i="88"/>
  <c r="EI203" i="88"/>
  <c r="EI202" i="88"/>
  <c r="EI201" i="88"/>
  <c r="EI200" i="88"/>
  <c r="EI207" i="88"/>
  <c r="EI206" i="88"/>
  <c r="EI199" i="88"/>
  <c r="EI198" i="88"/>
  <c r="EI197" i="88"/>
  <c r="EI196" i="88"/>
  <c r="EI195" i="88"/>
  <c r="EI194" i="88"/>
  <c r="EI193" i="88"/>
  <c r="EI192" i="88"/>
  <c r="EI191" i="88"/>
  <c r="EI190" i="88"/>
  <c r="EI189" i="88"/>
  <c r="EI188" i="88"/>
  <c r="EI183" i="88"/>
  <c r="EI182" i="88"/>
  <c r="EI181" i="88"/>
  <c r="EI180" i="88"/>
  <c r="EI179" i="88"/>
  <c r="EI178" i="88"/>
  <c r="EI177" i="88"/>
  <c r="EI176" i="88"/>
  <c r="EI175" i="88"/>
  <c r="EI174" i="88"/>
  <c r="EI173" i="88"/>
  <c r="EI172" i="88"/>
  <c r="EI187" i="88"/>
  <c r="EI186" i="88"/>
  <c r="EI185" i="88"/>
  <c r="EI184" i="88"/>
  <c r="EI171" i="88"/>
  <c r="EI170" i="88"/>
  <c r="EI169" i="88"/>
  <c r="EI168" i="88"/>
  <c r="EI167" i="88"/>
  <c r="EI166" i="88"/>
  <c r="EI165" i="88"/>
  <c r="EI164" i="88"/>
  <c r="EI163" i="88"/>
  <c r="EI162" i="88"/>
  <c r="EI161" i="88"/>
  <c r="EI160" i="88"/>
  <c r="EI159" i="88"/>
  <c r="EI158" i="88"/>
  <c r="EI157" i="88"/>
  <c r="EI156" i="88"/>
  <c r="EI155" i="88"/>
  <c r="EI154" i="88"/>
  <c r="EI153" i="88"/>
  <c r="EI152" i="88"/>
  <c r="EI151" i="88"/>
  <c r="EI150" i="88"/>
  <c r="EI149" i="88"/>
  <c r="EI148" i="88"/>
  <c r="EI147" i="88"/>
  <c r="EI146" i="88"/>
  <c r="EI145" i="88"/>
  <c r="EI144" i="88"/>
  <c r="EI142" i="88"/>
  <c r="EI140" i="88"/>
  <c r="EI139" i="88"/>
  <c r="EI138" i="88"/>
  <c r="EI137" i="88"/>
  <c r="EI136" i="88"/>
  <c r="EI135" i="88"/>
  <c r="EI134" i="88"/>
  <c r="EI133" i="88"/>
  <c r="EI132" i="88"/>
  <c r="EI131" i="88"/>
  <c r="EI130" i="88"/>
  <c r="EI129" i="88"/>
  <c r="EI143" i="88"/>
  <c r="EI141" i="88"/>
  <c r="EI127" i="88"/>
  <c r="EI125" i="88"/>
  <c r="EI123" i="88"/>
  <c r="EI121" i="88"/>
  <c r="EI120" i="88"/>
  <c r="EI119" i="88"/>
  <c r="EI118" i="88"/>
  <c r="EI117" i="88"/>
  <c r="EI116" i="88"/>
  <c r="EI115" i="88"/>
  <c r="EI114" i="88"/>
  <c r="EI113" i="88"/>
  <c r="EI112" i="88"/>
  <c r="EI111" i="88"/>
  <c r="EI110" i="88"/>
  <c r="EI109" i="88"/>
  <c r="EI108" i="88"/>
  <c r="EI107" i="88"/>
  <c r="EI106" i="88"/>
  <c r="EI105" i="88"/>
  <c r="EI104" i="88"/>
  <c r="EI103" i="88"/>
  <c r="EI102" i="88"/>
  <c r="EI101" i="88"/>
  <c r="EI100" i="88"/>
  <c r="EI128" i="88"/>
  <c r="EI126" i="88"/>
  <c r="EI124" i="88"/>
  <c r="EI122" i="88"/>
  <c r="EI99" i="88"/>
  <c r="EI98" i="88"/>
  <c r="EI97" i="88"/>
  <c r="EI96" i="88"/>
  <c r="EI95" i="88"/>
  <c r="EI94" i="88"/>
  <c r="EI93" i="88"/>
  <c r="EI92" i="88"/>
  <c r="EI91" i="88"/>
  <c r="EI90" i="88"/>
  <c r="EI89" i="88"/>
  <c r="EI88" i="88"/>
  <c r="EI87" i="88"/>
  <c r="EI86" i="88"/>
  <c r="EI85" i="88"/>
  <c r="EI84" i="88"/>
  <c r="EI83" i="88"/>
  <c r="EI82" i="88"/>
  <c r="EI81" i="88"/>
  <c r="EI80" i="88"/>
  <c r="EI79" i="88"/>
  <c r="EI78" i="88"/>
  <c r="EI77" i="88"/>
  <c r="EI76" i="88"/>
  <c r="EI75" i="88"/>
  <c r="EI74" i="88"/>
  <c r="EI73" i="88"/>
  <c r="EI72" i="88"/>
  <c r="EI65" i="88"/>
  <c r="EI61" i="88"/>
  <c r="EI57" i="88"/>
  <c r="EI53" i="88"/>
  <c r="EI51" i="88"/>
  <c r="EI64" i="88"/>
  <c r="EI60" i="88"/>
  <c r="EI56" i="88"/>
  <c r="EI50" i="88"/>
  <c r="EI49" i="88"/>
  <c r="EI48" i="88"/>
  <c r="EI47" i="88"/>
  <c r="EI46" i="88"/>
  <c r="EI45" i="88"/>
  <c r="EI44" i="88"/>
  <c r="EI43" i="88"/>
  <c r="EI42" i="88"/>
  <c r="EI41" i="88"/>
  <c r="EI40" i="88"/>
  <c r="EI39" i="88"/>
  <c r="EI38" i="88"/>
  <c r="EI37" i="88"/>
  <c r="EI36" i="88"/>
  <c r="EI35" i="88"/>
  <c r="EI34" i="88"/>
  <c r="EI33" i="88"/>
  <c r="EI32" i="88"/>
  <c r="EI31" i="88"/>
  <c r="EI30" i="88"/>
  <c r="EI29" i="88"/>
  <c r="EI28" i="88"/>
  <c r="EI67" i="88"/>
  <c r="EI62" i="88"/>
  <c r="EI58" i="88"/>
  <c r="EI54" i="88"/>
  <c r="EI63" i="88"/>
  <c r="EI59" i="88"/>
  <c r="EI55" i="88"/>
  <c r="EI52" i="88"/>
  <c r="EI71" i="88"/>
  <c r="EI70" i="88"/>
  <c r="EI69" i="88"/>
  <c r="EI68" i="88"/>
  <c r="EI66" i="88"/>
  <c r="EE228" i="88"/>
  <c r="EE227" i="88"/>
  <c r="EE225" i="88"/>
  <c r="EE226" i="88"/>
  <c r="EE224" i="88"/>
  <c r="EE223" i="88"/>
  <c r="EE221" i="88"/>
  <c r="EE222" i="88"/>
  <c r="EE219" i="88"/>
  <c r="EE220" i="88"/>
  <c r="EE218" i="88"/>
  <c r="EE217" i="88"/>
  <c r="EE216" i="88"/>
  <c r="EE215" i="88"/>
  <c r="EE214" i="88"/>
  <c r="EE213" i="88"/>
  <c r="EE212" i="88"/>
  <c r="EE211" i="88"/>
  <c r="EE210" i="88"/>
  <c r="EE209" i="88"/>
  <c r="EE208" i="88"/>
  <c r="EE207" i="88"/>
  <c r="EE205" i="88"/>
  <c r="EE206" i="88"/>
  <c r="EE204" i="88"/>
  <c r="EE203" i="88"/>
  <c r="EE202" i="88"/>
  <c r="EE201" i="88"/>
  <c r="EE200" i="88"/>
  <c r="EE199" i="88"/>
  <c r="EE198" i="88"/>
  <c r="EE197" i="88"/>
  <c r="EE196" i="88"/>
  <c r="EE195" i="88"/>
  <c r="EE194" i="88"/>
  <c r="EE193" i="88"/>
  <c r="EE192" i="88"/>
  <c r="EE191" i="88"/>
  <c r="EE190" i="88"/>
  <c r="EE189" i="88"/>
  <c r="EE188" i="88"/>
  <c r="EE187" i="88"/>
  <c r="EE186" i="88"/>
  <c r="EE185" i="88"/>
  <c r="EE184" i="88"/>
  <c r="EE183" i="88"/>
  <c r="EE182" i="88"/>
  <c r="EE181" i="88"/>
  <c r="EE180" i="88"/>
  <c r="EE179" i="88"/>
  <c r="EE178" i="88"/>
  <c r="EE177" i="88"/>
  <c r="EE176" i="88"/>
  <c r="EE175" i="88"/>
  <c r="EE174" i="88"/>
  <c r="EE173" i="88"/>
  <c r="EE172" i="88"/>
  <c r="EE171" i="88"/>
  <c r="EE170" i="88"/>
  <c r="EE169" i="88"/>
  <c r="EE168" i="88"/>
  <c r="EE167" i="88"/>
  <c r="EE166" i="88"/>
  <c r="EE165" i="88"/>
  <c r="EE164" i="88"/>
  <c r="EE163" i="88"/>
  <c r="EE162" i="88"/>
  <c r="EE161" i="88"/>
  <c r="EE160" i="88"/>
  <c r="EE159" i="88"/>
  <c r="EE158" i="88"/>
  <c r="EE157" i="88"/>
  <c r="EE156" i="88"/>
  <c r="EE155" i="88"/>
  <c r="EE154" i="88"/>
  <c r="EE153" i="88"/>
  <c r="EE152" i="88"/>
  <c r="EE151" i="88"/>
  <c r="EE150" i="88"/>
  <c r="EE149" i="88"/>
  <c r="EE148" i="88"/>
  <c r="EE147" i="88"/>
  <c r="EE146" i="88"/>
  <c r="EE145" i="88"/>
  <c r="EE144" i="88"/>
  <c r="EE140" i="88"/>
  <c r="EE139" i="88"/>
  <c r="EE138" i="88"/>
  <c r="EE137" i="88"/>
  <c r="EE136" i="88"/>
  <c r="EE135" i="88"/>
  <c r="EE134" i="88"/>
  <c r="EE133" i="88"/>
  <c r="EE132" i="88"/>
  <c r="EE131" i="88"/>
  <c r="EE130" i="88"/>
  <c r="EE129" i="88"/>
  <c r="EE143" i="88"/>
  <c r="EE141" i="88"/>
  <c r="EE142" i="88"/>
  <c r="EE128" i="88"/>
  <c r="EE126" i="88"/>
  <c r="EE124" i="88"/>
  <c r="EE122" i="88"/>
  <c r="EE120" i="88"/>
  <c r="EE119" i="88"/>
  <c r="EE118" i="88"/>
  <c r="EE117" i="88"/>
  <c r="EE116" i="88"/>
  <c r="EE115" i="88"/>
  <c r="EE114" i="88"/>
  <c r="EE113" i="88"/>
  <c r="EE112" i="88"/>
  <c r="EE111" i="88"/>
  <c r="EE110" i="88"/>
  <c r="EE109" i="88"/>
  <c r="EE108" i="88"/>
  <c r="EE107" i="88"/>
  <c r="EE106" i="88"/>
  <c r="EE105" i="88"/>
  <c r="EE104" i="88"/>
  <c r="EE103" i="88"/>
  <c r="EE102" i="88"/>
  <c r="EE101" i="88"/>
  <c r="EE100" i="88"/>
  <c r="EE127" i="88"/>
  <c r="EE125" i="88"/>
  <c r="EE123" i="88"/>
  <c r="EE121" i="88"/>
  <c r="EE99" i="88"/>
  <c r="EE98" i="88"/>
  <c r="EE97" i="88"/>
  <c r="EE96" i="88"/>
  <c r="EE95" i="88"/>
  <c r="EE94" i="88"/>
  <c r="EE93" i="88"/>
  <c r="EE92" i="88"/>
  <c r="EE91" i="88"/>
  <c r="EE90" i="88"/>
  <c r="EE89" i="88"/>
  <c r="EE88" i="88"/>
  <c r="EE87" i="88"/>
  <c r="EE86" i="88"/>
  <c r="EE85" i="88"/>
  <c r="EE84" i="88"/>
  <c r="EE83" i="88"/>
  <c r="EE82" i="88"/>
  <c r="EE81" i="88"/>
  <c r="EE80" i="88"/>
  <c r="EE79" i="88"/>
  <c r="EE78" i="88"/>
  <c r="EE77" i="88"/>
  <c r="EE76" i="88"/>
  <c r="EE75" i="88"/>
  <c r="EE74" i="88"/>
  <c r="EE73" i="88"/>
  <c r="EE72" i="88"/>
  <c r="EE71" i="88"/>
  <c r="EE70" i="88"/>
  <c r="EE69" i="88"/>
  <c r="EE68" i="88"/>
  <c r="EE67" i="88"/>
  <c r="EE66" i="88"/>
  <c r="EE63" i="88"/>
  <c r="EE59" i="88"/>
  <c r="EE55" i="88"/>
  <c r="EE62" i="88"/>
  <c r="EE58" i="88"/>
  <c r="EE54" i="88"/>
  <c r="EE52" i="88"/>
  <c r="EE50" i="88"/>
  <c r="EE49" i="88"/>
  <c r="EE48" i="88"/>
  <c r="EE47" i="88"/>
  <c r="EE46" i="88"/>
  <c r="EE45" i="88"/>
  <c r="EE44" i="88"/>
  <c r="EE43" i="88"/>
  <c r="EE42" i="88"/>
  <c r="EE41" i="88"/>
  <c r="EE40" i="88"/>
  <c r="EE39" i="88"/>
  <c r="EE38" i="88"/>
  <c r="EE37" i="88"/>
  <c r="EE36" i="88"/>
  <c r="EE35" i="88"/>
  <c r="EE34" i="88"/>
  <c r="EE33" i="88"/>
  <c r="EE32" i="88"/>
  <c r="EE31" i="88"/>
  <c r="EE30" i="88"/>
  <c r="EE29" i="88"/>
  <c r="EE28" i="88"/>
  <c r="EE64" i="88"/>
  <c r="EE65" i="88"/>
  <c r="EE61" i="88"/>
  <c r="EE57" i="88"/>
  <c r="EE53" i="88"/>
  <c r="EE60" i="88"/>
  <c r="EE56" i="88"/>
  <c r="EE51" i="88"/>
  <c r="BL215" i="88"/>
  <c r="AF215" i="88" s="1"/>
  <c r="AV215" i="88" s="1"/>
  <c r="BL202" i="88"/>
  <c r="AF202" i="88" s="1"/>
  <c r="AV202" i="88" s="1"/>
  <c r="BL179" i="88"/>
  <c r="AF179" i="88" s="1"/>
  <c r="AV179" i="88" s="1"/>
  <c r="BL148" i="88"/>
  <c r="AF148" i="88" s="1"/>
  <c r="AV148" i="88" s="1"/>
  <c r="BL128" i="88"/>
  <c r="AF128" i="88" s="1"/>
  <c r="AV128" i="88" s="1"/>
  <c r="BL116" i="88"/>
  <c r="AF116" i="88" s="1"/>
  <c r="AV116" i="88" s="1"/>
  <c r="BL84" i="88"/>
  <c r="AF84" i="88" s="1"/>
  <c r="AV84" i="88" s="1"/>
  <c r="BL40" i="88"/>
  <c r="AF40" i="88" s="1"/>
  <c r="AV40" i="88" s="1"/>
  <c r="BL46" i="88"/>
  <c r="AF46" i="88" s="1"/>
  <c r="AV46" i="88" s="1"/>
  <c r="BM38" i="88"/>
  <c r="AG38" i="88" s="1"/>
  <c r="AW38" i="88" s="1"/>
  <c r="BM42" i="88"/>
  <c r="AG42" i="88" s="1"/>
  <c r="AW42" i="88" s="1"/>
  <c r="BM46" i="88"/>
  <c r="AG46" i="88" s="1"/>
  <c r="AW46" i="88" s="1"/>
  <c r="BM50" i="88"/>
  <c r="AG50" i="88" s="1"/>
  <c r="AW50" i="88" s="1"/>
  <c r="BM88" i="88"/>
  <c r="AG88" i="88" s="1"/>
  <c r="AW88" i="88" s="1"/>
  <c r="BM60" i="88"/>
  <c r="AG60" i="88" s="1"/>
  <c r="AW60" i="88" s="1"/>
  <c r="BM64" i="88"/>
  <c r="AG64" i="88" s="1"/>
  <c r="AW64" i="88" s="1"/>
  <c r="BM68" i="88"/>
  <c r="AG68" i="88" s="1"/>
  <c r="AW68" i="88" s="1"/>
  <c r="BM73" i="88"/>
  <c r="AG73" i="88" s="1"/>
  <c r="AW73" i="88" s="1"/>
  <c r="BM77" i="88"/>
  <c r="AG77" i="88" s="1"/>
  <c r="AW77" i="88" s="1"/>
  <c r="BM87" i="88"/>
  <c r="AG87" i="88" s="1"/>
  <c r="AW87" i="88" s="1"/>
  <c r="BM91" i="88"/>
  <c r="AG91" i="88" s="1"/>
  <c r="AW91" i="88" s="1"/>
  <c r="BM95" i="88"/>
  <c r="AG95" i="88" s="1"/>
  <c r="AW95" i="88" s="1"/>
  <c r="BM99" i="88"/>
  <c r="AG99" i="88" s="1"/>
  <c r="AW99" i="88" s="1"/>
  <c r="BM103" i="88"/>
  <c r="AG103" i="88" s="1"/>
  <c r="AW103" i="88" s="1"/>
  <c r="BM107" i="88"/>
  <c r="AG107" i="88" s="1"/>
  <c r="AW107" i="88" s="1"/>
  <c r="BM111" i="88"/>
  <c r="AG111" i="88" s="1"/>
  <c r="AW111" i="88" s="1"/>
  <c r="BM115" i="88"/>
  <c r="AG115" i="88" s="1"/>
  <c r="AW115" i="88" s="1"/>
  <c r="BM119" i="88"/>
  <c r="AG119" i="88" s="1"/>
  <c r="AW119" i="88" s="1"/>
  <c r="BM145" i="88"/>
  <c r="AG145" i="88" s="1"/>
  <c r="AW145" i="88" s="1"/>
  <c r="BM123" i="88"/>
  <c r="AG123" i="88" s="1"/>
  <c r="AW123" i="88" s="1"/>
  <c r="BM127" i="88"/>
  <c r="AG127" i="88" s="1"/>
  <c r="AW127" i="88" s="1"/>
  <c r="BM131" i="88"/>
  <c r="AG131" i="88" s="1"/>
  <c r="AW131" i="88" s="1"/>
  <c r="BM135" i="88"/>
  <c r="AG135" i="88" s="1"/>
  <c r="AW135" i="88" s="1"/>
  <c r="BM139" i="88"/>
  <c r="AG139" i="88" s="1"/>
  <c r="AW139" i="88" s="1"/>
  <c r="BM162" i="88"/>
  <c r="AG162" i="88" s="1"/>
  <c r="AW162" i="88" s="1"/>
  <c r="BM150" i="88"/>
  <c r="AG150" i="88" s="1"/>
  <c r="AW150" i="88" s="1"/>
  <c r="BM170" i="88"/>
  <c r="AG170" i="88" s="1"/>
  <c r="AW170" i="88" s="1"/>
  <c r="BM179" i="88"/>
  <c r="AG179" i="88" s="1"/>
  <c r="AW179" i="88" s="1"/>
  <c r="BM183" i="88"/>
  <c r="AG183" i="88" s="1"/>
  <c r="AW183" i="88" s="1"/>
  <c r="BM187" i="88"/>
  <c r="AG187" i="88" s="1"/>
  <c r="AW187" i="88" s="1"/>
  <c r="BM191" i="88"/>
  <c r="AG191" i="88" s="1"/>
  <c r="AW191" i="88" s="1"/>
  <c r="BM203" i="88"/>
  <c r="AG203" i="88" s="1"/>
  <c r="AW203" i="88" s="1"/>
  <c r="BM207" i="88"/>
  <c r="AG207" i="88" s="1"/>
  <c r="AW207" i="88" s="1"/>
  <c r="BM216" i="88"/>
  <c r="AG216" i="88" s="1"/>
  <c r="AW216" i="88" s="1"/>
  <c r="BM219" i="88"/>
  <c r="AG219" i="88" s="1"/>
  <c r="AW219" i="88" s="1"/>
  <c r="BM223" i="88"/>
  <c r="AG223" i="88" s="1"/>
  <c r="AW223" i="88" s="1"/>
  <c r="EM228" i="88"/>
  <c r="EM226" i="88"/>
  <c r="EM227" i="88"/>
  <c r="EM225" i="88"/>
  <c r="EM221" i="88"/>
  <c r="EM224" i="88"/>
  <c r="EM223" i="88"/>
  <c r="EM222" i="88"/>
  <c r="EM220" i="88"/>
  <c r="EM219" i="88"/>
  <c r="EM218" i="88"/>
  <c r="EM217" i="88"/>
  <c r="EM216" i="88"/>
  <c r="EM215" i="88"/>
  <c r="EM211" i="88"/>
  <c r="EM214" i="88"/>
  <c r="EM213" i="88"/>
  <c r="EM212" i="88"/>
  <c r="EM210" i="88"/>
  <c r="EM209" i="88"/>
  <c r="EM208" i="88"/>
  <c r="EM207" i="88"/>
  <c r="EM206" i="88"/>
  <c r="EM204" i="88"/>
  <c r="EM203" i="88"/>
  <c r="EM202" i="88"/>
  <c r="EM201" i="88"/>
  <c r="EM200" i="88"/>
  <c r="EM205" i="88"/>
  <c r="EM199" i="88"/>
  <c r="EM198" i="88"/>
  <c r="EM197" i="88"/>
  <c r="EM196" i="88"/>
  <c r="EM195" i="88"/>
  <c r="EM194" i="88"/>
  <c r="EM193" i="88"/>
  <c r="EM192" i="88"/>
  <c r="EM191" i="88"/>
  <c r="EM190" i="88"/>
  <c r="EM189" i="88"/>
  <c r="EM188" i="88"/>
  <c r="EM187" i="88"/>
  <c r="EM186" i="88"/>
  <c r="EM185" i="88"/>
  <c r="EM184" i="88"/>
  <c r="EM183" i="88"/>
  <c r="EM182" i="88"/>
  <c r="EM181" i="88"/>
  <c r="EM180" i="88"/>
  <c r="EM179" i="88"/>
  <c r="EM178" i="88"/>
  <c r="EM177" i="88"/>
  <c r="EM176" i="88"/>
  <c r="EM175" i="88"/>
  <c r="EM174" i="88"/>
  <c r="EM173" i="88"/>
  <c r="EM172" i="88"/>
  <c r="EM171" i="88"/>
  <c r="EM170" i="88"/>
  <c r="EM169" i="88"/>
  <c r="EM168" i="88"/>
  <c r="EM167" i="88"/>
  <c r="EM166" i="88"/>
  <c r="EM165" i="88"/>
  <c r="EM164" i="88"/>
  <c r="EM163" i="88"/>
  <c r="EM162" i="88"/>
  <c r="EM161" i="88"/>
  <c r="EM160" i="88"/>
  <c r="EM159" i="88"/>
  <c r="EM158" i="88"/>
  <c r="EM157" i="88"/>
  <c r="EM156" i="88"/>
  <c r="EM155" i="88"/>
  <c r="EM154" i="88"/>
  <c r="EM153" i="88"/>
  <c r="EM152" i="88"/>
  <c r="EM151" i="88"/>
  <c r="EM150" i="88"/>
  <c r="EM149" i="88"/>
  <c r="EM148" i="88"/>
  <c r="EM147" i="88"/>
  <c r="EM146" i="88"/>
  <c r="EM145" i="88"/>
  <c r="EM144" i="88"/>
  <c r="EM143" i="88"/>
  <c r="EM140" i="88"/>
  <c r="EM139" i="88"/>
  <c r="EM138" i="88"/>
  <c r="EM137" i="88"/>
  <c r="EM136" i="88"/>
  <c r="EM135" i="88"/>
  <c r="EM134" i="88"/>
  <c r="EM133" i="88"/>
  <c r="EM132" i="88"/>
  <c r="EM131" i="88"/>
  <c r="EM130" i="88"/>
  <c r="EM129" i="88"/>
  <c r="EM142" i="88"/>
  <c r="EM141" i="88"/>
  <c r="EM128" i="88"/>
  <c r="EM126" i="88"/>
  <c r="EM124" i="88"/>
  <c r="EM122" i="88"/>
  <c r="EM120" i="88"/>
  <c r="EM119" i="88"/>
  <c r="EM118" i="88"/>
  <c r="EM117" i="88"/>
  <c r="EM116" i="88"/>
  <c r="EM115" i="88"/>
  <c r="EM114" i="88"/>
  <c r="EM113" i="88"/>
  <c r="EM112" i="88"/>
  <c r="EM111" i="88"/>
  <c r="EM110" i="88"/>
  <c r="EM109" i="88"/>
  <c r="EM108" i="88"/>
  <c r="EM107" i="88"/>
  <c r="EM106" i="88"/>
  <c r="EM105" i="88"/>
  <c r="EM104" i="88"/>
  <c r="EM103" i="88"/>
  <c r="EM102" i="88"/>
  <c r="EM101" i="88"/>
  <c r="EM100" i="88"/>
  <c r="EM127" i="88"/>
  <c r="EM125" i="88"/>
  <c r="EM123" i="88"/>
  <c r="EM121" i="88"/>
  <c r="EM99" i="88"/>
  <c r="EM98" i="88"/>
  <c r="EM97" i="88"/>
  <c r="EM96" i="88"/>
  <c r="EM95" i="88"/>
  <c r="EM94" i="88"/>
  <c r="EM93" i="88"/>
  <c r="EM92" i="88"/>
  <c r="EM91" i="88"/>
  <c r="EM90" i="88"/>
  <c r="EM89" i="88"/>
  <c r="EM88" i="88"/>
  <c r="EM87" i="88"/>
  <c r="EM86" i="88"/>
  <c r="EM85" i="88"/>
  <c r="EM84" i="88"/>
  <c r="EM83" i="88"/>
  <c r="EM82" i="88"/>
  <c r="EM81" i="88"/>
  <c r="EM80" i="88"/>
  <c r="EM79" i="88"/>
  <c r="EM78" i="88"/>
  <c r="EM77" i="88"/>
  <c r="EM76" i="88"/>
  <c r="EM75" i="88"/>
  <c r="EM74" i="88"/>
  <c r="EM73" i="88"/>
  <c r="EM72" i="88"/>
  <c r="EM63" i="88"/>
  <c r="EM59" i="88"/>
  <c r="EM55" i="88"/>
  <c r="EM62" i="88"/>
  <c r="EM58" i="88"/>
  <c r="EM54" i="88"/>
  <c r="EM51" i="88"/>
  <c r="EM50" i="88"/>
  <c r="EM49" i="88"/>
  <c r="EM48" i="88"/>
  <c r="EM47" i="88"/>
  <c r="EM46" i="88"/>
  <c r="EM45" i="88"/>
  <c r="EM44" i="88"/>
  <c r="EM43" i="88"/>
  <c r="EM42" i="88"/>
  <c r="EM41" i="88"/>
  <c r="EM40" i="88"/>
  <c r="EM39" i="88"/>
  <c r="EM38" i="88"/>
  <c r="EM37" i="88"/>
  <c r="EM36" i="88"/>
  <c r="EM35" i="88"/>
  <c r="EM34" i="88"/>
  <c r="EM33" i="88"/>
  <c r="EM32" i="88"/>
  <c r="EM31" i="88"/>
  <c r="EM30" i="88"/>
  <c r="EM29" i="88"/>
  <c r="EM28" i="88"/>
  <c r="EM64" i="88"/>
  <c r="EM52" i="88"/>
  <c r="EM71" i="88"/>
  <c r="EM70" i="88"/>
  <c r="EM69" i="88"/>
  <c r="EM68" i="88"/>
  <c r="EM67" i="88"/>
  <c r="EM66" i="88"/>
  <c r="EM65" i="88"/>
  <c r="EM61" i="88"/>
  <c r="EM57" i="88"/>
  <c r="EM53" i="88"/>
  <c r="EM60" i="88"/>
  <c r="EM56" i="88"/>
  <c r="BL225" i="88"/>
  <c r="AF225" i="88" s="1"/>
  <c r="AV225" i="88" s="1"/>
  <c r="BL206" i="88"/>
  <c r="AF206" i="88" s="1"/>
  <c r="AV206" i="88" s="1"/>
  <c r="BL191" i="88"/>
  <c r="AF191" i="88" s="1"/>
  <c r="AV191" i="88" s="1"/>
  <c r="BL174" i="88"/>
  <c r="AF174" i="88" s="1"/>
  <c r="AV174" i="88" s="1"/>
  <c r="BL159" i="88"/>
  <c r="AF159" i="88" s="1"/>
  <c r="AV159" i="88" s="1"/>
  <c r="BL139" i="88"/>
  <c r="AF139" i="88" s="1"/>
  <c r="AV139" i="88" s="1"/>
  <c r="BL123" i="88"/>
  <c r="AF123" i="88" s="1"/>
  <c r="AV123" i="88" s="1"/>
  <c r="BL112" i="88"/>
  <c r="AF112" i="88" s="1"/>
  <c r="AV112" i="88" s="1"/>
  <c r="BL95" i="88"/>
  <c r="AF95" i="88" s="1"/>
  <c r="AV95" i="88" s="1"/>
  <c r="BL72" i="88"/>
  <c r="AF72" i="88" s="1"/>
  <c r="AV72" i="88" s="1"/>
  <c r="BL54" i="88"/>
  <c r="AF54" i="88" s="1"/>
  <c r="AV54" i="88" s="1"/>
  <c r="BL34" i="88"/>
  <c r="AF34" i="88" s="1"/>
  <c r="AV34" i="88" s="1"/>
  <c r="BL33" i="88"/>
  <c r="AF33" i="88" s="1"/>
  <c r="AV33" i="88" s="1"/>
  <c r="DW228" i="88"/>
  <c r="BK228" i="88" s="1"/>
  <c r="AE228" i="88" s="1"/>
  <c r="AU228" i="88" s="1"/>
  <c r="DW227" i="88"/>
  <c r="DW226" i="88"/>
  <c r="DW225" i="88"/>
  <c r="DW224" i="88"/>
  <c r="DW223" i="88"/>
  <c r="DW222" i="88"/>
  <c r="DW221" i="88"/>
  <c r="DW220" i="88"/>
  <c r="DW219" i="88"/>
  <c r="DW218" i="88"/>
  <c r="DW217" i="88"/>
  <c r="DW216" i="88"/>
  <c r="DW214" i="88"/>
  <c r="DW213" i="88"/>
  <c r="DW212" i="88"/>
  <c r="DW211" i="88"/>
  <c r="DW210" i="88"/>
  <c r="DW209" i="88"/>
  <c r="DW208" i="88"/>
  <c r="DW207" i="88"/>
  <c r="DW206" i="88"/>
  <c r="DW205" i="88"/>
  <c r="DW215" i="88"/>
  <c r="DW204" i="88"/>
  <c r="DW203" i="88"/>
  <c r="DW202" i="88"/>
  <c r="DW201" i="88"/>
  <c r="DW200" i="88"/>
  <c r="DW199" i="88"/>
  <c r="DW198" i="88"/>
  <c r="DW197" i="88"/>
  <c r="DW196" i="88"/>
  <c r="DW195" i="88"/>
  <c r="DW194" i="88"/>
  <c r="DW193" i="88"/>
  <c r="DW192" i="88"/>
  <c r="DW191" i="88"/>
  <c r="DW190" i="88"/>
  <c r="DW189" i="88"/>
  <c r="DW188" i="88"/>
  <c r="DW187" i="88"/>
  <c r="DW186" i="88"/>
  <c r="DW185" i="88"/>
  <c r="DW184" i="88"/>
  <c r="DW183" i="88"/>
  <c r="DW182" i="88"/>
  <c r="DW181" i="88"/>
  <c r="DW180" i="88"/>
  <c r="DW179" i="88"/>
  <c r="DW178" i="88"/>
  <c r="DW177" i="88"/>
  <c r="DW176" i="88"/>
  <c r="DW174" i="88"/>
  <c r="DW171" i="88"/>
  <c r="DW170" i="88"/>
  <c r="DW169" i="88"/>
  <c r="DW168" i="88"/>
  <c r="DW167" i="88"/>
  <c r="DW166" i="88"/>
  <c r="DW165" i="88"/>
  <c r="DW164" i="88"/>
  <c r="DW163" i="88"/>
  <c r="DW173" i="88"/>
  <c r="DW172" i="88"/>
  <c r="DW161" i="88"/>
  <c r="DW160" i="88"/>
  <c r="DW159" i="88"/>
  <c r="DW158" i="88"/>
  <c r="DW157" i="88"/>
  <c r="DW156" i="88"/>
  <c r="DW155" i="88"/>
  <c r="DW154" i="88"/>
  <c r="DW153" i="88"/>
  <c r="DW152" i="88"/>
  <c r="DW151" i="88"/>
  <c r="DW150" i="88"/>
  <c r="DW149" i="88"/>
  <c r="DW148" i="88"/>
  <c r="DW147" i="88"/>
  <c r="DW146" i="88"/>
  <c r="DW145" i="88"/>
  <c r="DW144" i="88"/>
  <c r="DW143" i="88"/>
  <c r="DW142" i="88"/>
  <c r="DW175" i="88"/>
  <c r="DW162" i="88"/>
  <c r="DW141" i="88"/>
  <c r="DW140" i="88"/>
  <c r="DW139" i="88"/>
  <c r="DW138" i="88"/>
  <c r="DW137" i="88"/>
  <c r="DW136" i="88"/>
  <c r="DW135" i="88"/>
  <c r="DW134" i="88"/>
  <c r="DW133" i="88"/>
  <c r="DW132" i="88"/>
  <c r="DW131" i="88"/>
  <c r="DW130" i="88"/>
  <c r="DW120" i="88"/>
  <c r="DW119" i="88"/>
  <c r="DW118" i="88"/>
  <c r="DW117" i="88"/>
  <c r="DW116" i="88"/>
  <c r="DW115" i="88"/>
  <c r="DW114" i="88"/>
  <c r="DW113" i="88"/>
  <c r="DW112" i="88"/>
  <c r="DW111" i="88"/>
  <c r="DW110" i="88"/>
  <c r="DW109" i="88"/>
  <c r="DW108" i="88"/>
  <c r="DW107" i="88"/>
  <c r="DW106" i="88"/>
  <c r="DW105" i="88"/>
  <c r="DW104" i="88"/>
  <c r="DW103" i="88"/>
  <c r="DW102" i="88"/>
  <c r="DW101" i="88"/>
  <c r="DW100" i="88"/>
  <c r="DW129" i="88"/>
  <c r="DW127" i="88"/>
  <c r="DW125" i="88"/>
  <c r="DW123" i="88"/>
  <c r="DW121" i="88"/>
  <c r="DW128" i="88"/>
  <c r="DW126" i="88"/>
  <c r="DW124" i="88"/>
  <c r="DW122" i="88"/>
  <c r="DW99" i="88"/>
  <c r="DW98" i="88"/>
  <c r="DW97" i="88"/>
  <c r="DW96" i="88"/>
  <c r="DW95" i="88"/>
  <c r="DW94" i="88"/>
  <c r="DW93" i="88"/>
  <c r="DW92" i="88"/>
  <c r="DW91" i="88"/>
  <c r="DW90" i="88"/>
  <c r="DW89" i="88"/>
  <c r="DW88" i="88"/>
  <c r="DW87" i="88"/>
  <c r="DW86" i="88"/>
  <c r="DW85" i="88"/>
  <c r="DW84" i="88"/>
  <c r="DW83" i="88"/>
  <c r="DW82" i="88"/>
  <c r="DW81" i="88"/>
  <c r="DW80" i="88"/>
  <c r="DW79" i="88"/>
  <c r="DW78" i="88"/>
  <c r="DW77" i="88"/>
  <c r="DW76" i="88"/>
  <c r="DW75" i="88"/>
  <c r="DW74" i="88"/>
  <c r="DW73" i="88"/>
  <c r="DW72" i="88"/>
  <c r="DW71" i="88"/>
  <c r="DW70" i="88"/>
  <c r="DW69" i="88"/>
  <c r="DW68" i="88"/>
  <c r="DW67" i="88"/>
  <c r="DW66" i="88"/>
  <c r="DW65" i="88"/>
  <c r="DW64" i="88"/>
  <c r="DW63" i="88"/>
  <c r="DW62" i="88"/>
  <c r="DW61" i="88"/>
  <c r="DW60" i="88"/>
  <c r="DW59" i="88"/>
  <c r="DW58" i="88"/>
  <c r="DW57" i="88"/>
  <c r="DW56" i="88"/>
  <c r="DW55" i="88"/>
  <c r="DW54" i="88"/>
  <c r="DW53" i="88"/>
  <c r="DW52" i="88"/>
  <c r="DW51" i="88"/>
  <c r="DW50" i="88"/>
  <c r="DW49" i="88"/>
  <c r="DW48" i="88"/>
  <c r="DW47" i="88"/>
  <c r="DW46" i="88"/>
  <c r="DW45" i="88"/>
  <c r="DW44" i="88"/>
  <c r="DW43" i="88"/>
  <c r="DW42" i="88"/>
  <c r="DW41" i="88"/>
  <c r="DW40" i="88"/>
  <c r="DW39" i="88"/>
  <c r="DW38" i="88"/>
  <c r="DW37" i="88"/>
  <c r="DW36" i="88"/>
  <c r="DW35" i="88"/>
  <c r="DW34" i="88"/>
  <c r="DW32" i="88"/>
  <c r="DW29" i="88"/>
  <c r="DW33" i="88"/>
  <c r="DW31" i="88"/>
  <c r="DW30" i="88"/>
  <c r="DW28" i="88"/>
  <c r="EW228" i="88"/>
  <c r="EW227" i="88"/>
  <c r="EW226" i="88"/>
  <c r="EW225" i="88"/>
  <c r="EW224" i="88"/>
  <c r="EW223" i="88"/>
  <c r="EW222" i="88"/>
  <c r="EW221" i="88"/>
  <c r="EW220" i="88"/>
  <c r="EW219" i="88"/>
  <c r="EW218" i="88"/>
  <c r="EW217" i="88"/>
  <c r="EW216" i="88"/>
  <c r="EW215" i="88"/>
  <c r="EW214" i="88"/>
  <c r="EW213" i="88"/>
  <c r="EW212" i="88"/>
  <c r="EW211" i="88"/>
  <c r="EW210" i="88"/>
  <c r="EW209" i="88"/>
  <c r="EW208" i="88"/>
  <c r="EW207" i="88"/>
  <c r="EW206" i="88"/>
  <c r="EW205" i="88"/>
  <c r="EW204" i="88"/>
  <c r="EW203" i="88"/>
  <c r="EW202" i="88"/>
  <c r="EW201" i="88"/>
  <c r="EW200" i="88"/>
  <c r="EW199" i="88"/>
  <c r="EW198" i="88"/>
  <c r="EW197" i="88"/>
  <c r="EW196" i="88"/>
  <c r="EW195" i="88"/>
  <c r="EW194" i="88"/>
  <c r="EW193" i="88"/>
  <c r="EW192" i="88"/>
  <c r="EW191" i="88"/>
  <c r="EW190" i="88"/>
  <c r="EW189" i="88"/>
  <c r="EW188" i="88"/>
  <c r="EW187" i="88"/>
  <c r="EW186" i="88"/>
  <c r="EW185" i="88"/>
  <c r="EW184" i="88"/>
  <c r="EW183" i="88"/>
  <c r="EW182" i="88"/>
  <c r="EW181" i="88"/>
  <c r="EW180" i="88"/>
  <c r="EW179" i="88"/>
  <c r="EW178" i="88"/>
  <c r="EW174" i="88"/>
  <c r="EW171" i="88"/>
  <c r="EW170" i="88"/>
  <c r="EW169" i="88"/>
  <c r="EW168" i="88"/>
  <c r="EW167" i="88"/>
  <c r="EW166" i="88"/>
  <c r="EW165" i="88"/>
  <c r="EW164" i="88"/>
  <c r="EW163" i="88"/>
  <c r="EW173" i="88"/>
  <c r="EW177" i="88"/>
  <c r="EW176" i="88"/>
  <c r="EW172" i="88"/>
  <c r="EW160" i="88"/>
  <c r="EW159" i="88"/>
  <c r="EW158" i="88"/>
  <c r="EW157" i="88"/>
  <c r="EW156" i="88"/>
  <c r="EW155" i="88"/>
  <c r="EW154" i="88"/>
  <c r="EW153" i="88"/>
  <c r="EW152" i="88"/>
  <c r="EW151" i="88"/>
  <c r="EW150" i="88"/>
  <c r="EW149" i="88"/>
  <c r="EW148" i="88"/>
  <c r="EW147" i="88"/>
  <c r="EW146" i="88"/>
  <c r="EW145" i="88"/>
  <c r="EW144" i="88"/>
  <c r="EW143" i="88"/>
  <c r="EW142" i="88"/>
  <c r="EW141" i="88"/>
  <c r="EW161" i="88"/>
  <c r="EW175" i="88"/>
  <c r="EW162" i="88"/>
  <c r="EW140" i="88"/>
  <c r="EW139" i="88"/>
  <c r="EW138" i="88"/>
  <c r="EW137" i="88"/>
  <c r="EW136" i="88"/>
  <c r="EW135" i="88"/>
  <c r="EW134" i="88"/>
  <c r="EW133" i="88"/>
  <c r="EW132" i="88"/>
  <c r="EW131" i="88"/>
  <c r="EW130" i="88"/>
  <c r="EW120" i="88"/>
  <c r="EW119" i="88"/>
  <c r="EW118" i="88"/>
  <c r="EW117" i="88"/>
  <c r="EW116" i="88"/>
  <c r="EW115" i="88"/>
  <c r="EW114" i="88"/>
  <c r="EW113" i="88"/>
  <c r="EW112" i="88"/>
  <c r="EW111" i="88"/>
  <c r="EW110" i="88"/>
  <c r="EW109" i="88"/>
  <c r="EW108" i="88"/>
  <c r="EW107" i="88"/>
  <c r="EW106" i="88"/>
  <c r="EW105" i="88"/>
  <c r="EW104" i="88"/>
  <c r="EW103" i="88"/>
  <c r="EW102" i="88"/>
  <c r="EW101" i="88"/>
  <c r="EW100" i="88"/>
  <c r="EW127" i="88"/>
  <c r="EW125" i="88"/>
  <c r="EW123" i="88"/>
  <c r="EW121" i="88"/>
  <c r="EW129" i="88"/>
  <c r="EW128" i="88"/>
  <c r="EW126" i="88"/>
  <c r="EW124" i="88"/>
  <c r="EW122" i="88"/>
  <c r="EW99" i="88"/>
  <c r="EW98" i="88"/>
  <c r="EW97" i="88"/>
  <c r="EW96" i="88"/>
  <c r="EW95" i="88"/>
  <c r="EW94" i="88"/>
  <c r="EW93" i="88"/>
  <c r="EW92" i="88"/>
  <c r="EW91" i="88"/>
  <c r="EW90" i="88"/>
  <c r="EW89" i="88"/>
  <c r="EW88" i="88"/>
  <c r="EW87" i="88"/>
  <c r="EW86" i="88"/>
  <c r="EW85" i="88"/>
  <c r="EW84" i="88"/>
  <c r="EW83" i="88"/>
  <c r="EW82" i="88"/>
  <c r="EW81" i="88"/>
  <c r="EW80" i="88"/>
  <c r="EW79" i="88"/>
  <c r="EW78" i="88"/>
  <c r="EW77" i="88"/>
  <c r="EW76" i="88"/>
  <c r="EW75" i="88"/>
  <c r="EW74" i="88"/>
  <c r="EW73" i="88"/>
  <c r="EW72" i="88"/>
  <c r="EW71" i="88"/>
  <c r="EW70" i="88"/>
  <c r="EW69" i="88"/>
  <c r="EW68" i="88"/>
  <c r="EW67" i="88"/>
  <c r="EW66" i="88"/>
  <c r="EW65" i="88"/>
  <c r="EW64" i="88"/>
  <c r="EW63" i="88"/>
  <c r="EW62" i="88"/>
  <c r="EW61" i="88"/>
  <c r="EW60" i="88"/>
  <c r="EW59" i="88"/>
  <c r="EW58" i="88"/>
  <c r="EW57" i="88"/>
  <c r="EW56" i="88"/>
  <c r="EW55" i="88"/>
  <c r="EW54" i="88"/>
  <c r="EW53" i="88"/>
  <c r="EW52" i="88"/>
  <c r="EW51" i="88"/>
  <c r="EW50" i="88"/>
  <c r="EW49" i="88"/>
  <c r="EW48" i="88"/>
  <c r="EW47" i="88"/>
  <c r="EW46" i="88"/>
  <c r="EW45" i="88"/>
  <c r="EW44" i="88"/>
  <c r="EW43" i="88"/>
  <c r="EW42" i="88"/>
  <c r="EW41" i="88"/>
  <c r="EW40" i="88"/>
  <c r="EW39" i="88"/>
  <c r="EW38" i="88"/>
  <c r="EW37" i="88"/>
  <c r="EW36" i="88"/>
  <c r="EW35" i="88"/>
  <c r="EW34" i="88"/>
  <c r="EW32" i="88"/>
  <c r="EW30" i="88"/>
  <c r="EW33" i="88"/>
  <c r="EW31" i="88"/>
  <c r="EW29" i="88"/>
  <c r="EW28" i="88"/>
  <c r="EK31" i="88"/>
  <c r="EK38" i="88"/>
  <c r="EK43" i="88"/>
  <c r="EK57" i="88"/>
  <c r="EK62" i="88"/>
  <c r="EK33" i="88"/>
  <c r="EK46" i="88"/>
  <c r="EK53" i="88"/>
  <c r="EK59" i="88"/>
  <c r="EK64" i="88"/>
  <c r="EK69" i="88"/>
  <c r="EK73" i="88"/>
  <c r="EK77" i="88"/>
  <c r="EK81" i="88"/>
  <c r="EK85" i="88"/>
  <c r="EK89" i="88"/>
  <c r="EK93" i="88"/>
  <c r="EK97" i="88"/>
  <c r="EK111" i="88"/>
  <c r="EK102" i="88"/>
  <c r="EK106" i="88"/>
  <c r="EK113" i="88"/>
  <c r="EK117" i="88"/>
  <c r="EK142" i="88"/>
  <c r="EK123" i="88"/>
  <c r="EK127" i="88"/>
  <c r="EK131" i="88"/>
  <c r="EK135" i="88"/>
  <c r="EK139" i="88"/>
  <c r="EK141" i="88"/>
  <c r="EK146" i="88"/>
  <c r="EK153" i="88"/>
  <c r="EK157" i="88"/>
  <c r="EK161" i="88"/>
  <c r="EK171" i="88"/>
  <c r="EK166" i="88"/>
  <c r="EK173" i="88"/>
  <c r="EK177" i="88"/>
  <c r="EK181" i="88"/>
  <c r="EK185" i="88"/>
  <c r="EK189" i="88"/>
  <c r="EK193" i="88"/>
  <c r="EK200" i="88"/>
  <c r="EK197" i="88"/>
  <c r="EK206" i="88"/>
  <c r="EK210" i="88"/>
  <c r="EK213" i="88"/>
  <c r="EK217" i="88"/>
  <c r="EK219" i="88"/>
  <c r="EK225" i="88"/>
  <c r="DT36" i="88"/>
  <c r="DT40" i="88"/>
  <c r="DT57" i="88"/>
  <c r="DT62" i="88"/>
  <c r="DT33" i="88"/>
  <c r="DT44" i="88"/>
  <c r="DT50" i="88"/>
  <c r="DT52" i="88"/>
  <c r="DT56" i="88"/>
  <c r="DT67" i="88"/>
  <c r="DT71" i="88"/>
  <c r="DT75" i="88"/>
  <c r="DT79" i="88"/>
  <c r="DT83" i="88"/>
  <c r="DT87" i="88"/>
  <c r="DT91" i="88"/>
  <c r="DT95" i="88"/>
  <c r="DT99" i="88"/>
  <c r="DT100" i="88"/>
  <c r="DT104" i="88"/>
  <c r="DT108" i="88"/>
  <c r="DT115" i="88"/>
  <c r="DT119" i="88"/>
  <c r="DT121" i="88"/>
  <c r="DT125" i="88"/>
  <c r="DT129" i="88"/>
  <c r="DT133" i="88"/>
  <c r="DT137" i="88"/>
  <c r="DT141" i="88"/>
  <c r="DT144" i="88"/>
  <c r="DT151" i="88"/>
  <c r="DT155" i="88"/>
  <c r="DT159" i="88"/>
  <c r="DT168" i="88"/>
  <c r="DT164" i="88"/>
  <c r="DT169" i="88"/>
  <c r="DT175" i="88"/>
  <c r="DT179" i="88"/>
  <c r="DT183" i="88"/>
  <c r="DT187" i="88"/>
  <c r="DT191" i="88"/>
  <c r="DT202" i="88"/>
  <c r="DT195" i="88"/>
  <c r="DT199" i="88"/>
  <c r="DT208" i="88"/>
  <c r="DT209" i="88"/>
  <c r="DT215" i="88"/>
  <c r="DT220" i="88"/>
  <c r="DT223" i="88"/>
  <c r="DT228" i="88"/>
  <c r="BH228" i="88" s="1"/>
  <c r="AB228" i="88" s="1"/>
  <c r="AR228" i="88" s="1"/>
  <c r="EC34" i="88"/>
  <c r="EC39" i="88"/>
  <c r="EC43" i="88"/>
  <c r="EC65" i="88"/>
  <c r="EC29" i="88"/>
  <c r="EC35" i="88"/>
  <c r="EC50" i="88"/>
  <c r="EC61" i="88"/>
  <c r="EC63" i="88"/>
  <c r="EC66" i="88"/>
  <c r="EC70" i="88"/>
  <c r="EC74" i="88"/>
  <c r="EC78" i="88"/>
  <c r="EC82" i="88"/>
  <c r="EC86" i="88"/>
  <c r="EC90" i="88"/>
  <c r="EC94" i="88"/>
  <c r="EC98" i="88"/>
  <c r="EC113" i="88"/>
  <c r="EC102" i="88"/>
  <c r="EC106" i="88"/>
  <c r="EC114" i="88"/>
  <c r="EC118" i="88"/>
  <c r="EC143" i="88"/>
  <c r="EC122" i="88"/>
  <c r="EC126" i="88"/>
  <c r="EC130" i="88"/>
  <c r="EC134" i="88"/>
  <c r="EC138" i="88"/>
  <c r="EC142" i="88"/>
  <c r="EC149" i="88"/>
  <c r="EC154" i="88"/>
  <c r="EC158" i="88"/>
  <c r="EC166" i="88"/>
  <c r="EC163" i="88"/>
  <c r="EC167" i="88"/>
  <c r="EC173" i="88"/>
  <c r="EC177" i="88"/>
  <c r="EC181" i="88"/>
  <c r="EC186" i="88"/>
  <c r="EC190" i="88"/>
  <c r="EC194" i="88"/>
  <c r="EC208" i="88"/>
  <c r="EC197" i="88"/>
  <c r="EC205" i="88"/>
  <c r="EC211" i="88"/>
  <c r="EC213" i="88"/>
  <c r="EC217" i="88"/>
  <c r="EC219" i="88"/>
  <c r="EC228" i="88"/>
  <c r="BL205" i="88"/>
  <c r="AF205" i="88" s="1"/>
  <c r="AV205" i="88" s="1"/>
  <c r="BL138" i="88"/>
  <c r="AF138" i="88" s="1"/>
  <c r="AV138" i="88" s="1"/>
  <c r="BL108" i="88"/>
  <c r="AF108" i="88" s="1"/>
  <c r="AV108" i="88" s="1"/>
  <c r="BL79" i="88"/>
  <c r="AF79" i="88" s="1"/>
  <c r="AV79" i="88" s="1"/>
  <c r="BL212" i="88"/>
  <c r="AF212" i="88" s="1"/>
  <c r="AV212" i="88" s="1"/>
  <c r="BL207" i="88"/>
  <c r="AF207" i="88" s="1"/>
  <c r="AV207" i="88" s="1"/>
  <c r="BL180" i="88"/>
  <c r="AF180" i="88" s="1"/>
  <c r="AV180" i="88" s="1"/>
  <c r="BL152" i="88"/>
  <c r="AF152" i="88" s="1"/>
  <c r="AV152" i="88" s="1"/>
  <c r="BL129" i="88"/>
  <c r="AF129" i="88" s="1"/>
  <c r="AV129" i="88" s="1"/>
  <c r="BL41" i="88"/>
  <c r="AF41" i="88" s="1"/>
  <c r="AV41" i="88" s="1"/>
  <c r="EZ228" i="88"/>
  <c r="EZ227" i="88"/>
  <c r="EZ226" i="88"/>
  <c r="EZ225" i="88"/>
  <c r="EZ222" i="88"/>
  <c r="EZ221" i="88"/>
  <c r="EZ224" i="88"/>
  <c r="EZ223" i="88"/>
  <c r="EZ220" i="88"/>
  <c r="EZ219" i="88"/>
  <c r="EZ218" i="88"/>
  <c r="EZ217" i="88"/>
  <c r="EZ216" i="88"/>
  <c r="EZ215" i="88"/>
  <c r="EZ210" i="88"/>
  <c r="EZ209" i="88"/>
  <c r="EZ208" i="88"/>
  <c r="EZ214" i="88"/>
  <c r="EZ213" i="88"/>
  <c r="EZ212" i="88"/>
  <c r="EZ211" i="88"/>
  <c r="EZ205" i="88"/>
  <c r="EZ204" i="88"/>
  <c r="EZ203" i="88"/>
  <c r="EZ202" i="88"/>
  <c r="EZ201" i="88"/>
  <c r="EZ200" i="88"/>
  <c r="EZ207" i="88"/>
  <c r="EZ199" i="88"/>
  <c r="EZ198" i="88"/>
  <c r="EZ197" i="88"/>
  <c r="EZ196" i="88"/>
  <c r="EZ195" i="88"/>
  <c r="EZ206" i="88"/>
  <c r="EZ194" i="88"/>
  <c r="EZ193" i="88"/>
  <c r="EZ192" i="88"/>
  <c r="EZ191" i="88"/>
  <c r="EZ190" i="88"/>
  <c r="EZ189" i="88"/>
  <c r="EZ188" i="88"/>
  <c r="EZ183" i="88"/>
  <c r="EZ181" i="88"/>
  <c r="EZ180" i="88"/>
  <c r="EZ179" i="88"/>
  <c r="EZ178" i="88"/>
  <c r="EZ177" i="88"/>
  <c r="EZ176" i="88"/>
  <c r="EZ175" i="88"/>
  <c r="EZ174" i="88"/>
  <c r="EZ173" i="88"/>
  <c r="EZ172" i="88"/>
  <c r="EZ187" i="88"/>
  <c r="EZ186" i="88"/>
  <c r="EZ185" i="88"/>
  <c r="EZ184" i="88"/>
  <c r="EZ182" i="88"/>
  <c r="EZ171" i="88"/>
  <c r="EZ170" i="88"/>
  <c r="EZ169" i="88"/>
  <c r="EZ168" i="88"/>
  <c r="EZ167" i="88"/>
  <c r="EZ166" i="88"/>
  <c r="EZ165" i="88"/>
  <c r="EZ164" i="88"/>
  <c r="EZ163" i="88"/>
  <c r="EZ162" i="88"/>
  <c r="EZ161" i="88"/>
  <c r="EZ160" i="88"/>
  <c r="EZ159" i="88"/>
  <c r="EZ158" i="88"/>
  <c r="EZ157" i="88"/>
  <c r="EZ156" i="88"/>
  <c r="EZ155" i="88"/>
  <c r="EZ154" i="88"/>
  <c r="EZ153" i="88"/>
  <c r="EZ152" i="88"/>
  <c r="EZ151" i="88"/>
  <c r="EZ150" i="88"/>
  <c r="EZ149" i="88"/>
  <c r="EZ148" i="88"/>
  <c r="EZ147" i="88"/>
  <c r="EZ146" i="88"/>
  <c r="EZ145" i="88"/>
  <c r="EZ144" i="88"/>
  <c r="EZ143" i="88"/>
  <c r="EZ142" i="88"/>
  <c r="EZ140" i="88"/>
  <c r="EZ139" i="88"/>
  <c r="EZ138" i="88"/>
  <c r="EZ137" i="88"/>
  <c r="EZ136" i="88"/>
  <c r="EZ135" i="88"/>
  <c r="EZ134" i="88"/>
  <c r="EZ133" i="88"/>
  <c r="EZ132" i="88"/>
  <c r="EZ131" i="88"/>
  <c r="EZ130" i="88"/>
  <c r="EZ129" i="88"/>
  <c r="EZ141" i="88"/>
  <c r="EZ127" i="88"/>
  <c r="EZ125" i="88"/>
  <c r="EZ123" i="88"/>
  <c r="EZ121" i="88"/>
  <c r="EZ120" i="88"/>
  <c r="EZ119" i="88"/>
  <c r="EZ118" i="88"/>
  <c r="EZ117" i="88"/>
  <c r="EZ116" i="88"/>
  <c r="EZ115" i="88"/>
  <c r="EZ114" i="88"/>
  <c r="EZ113" i="88"/>
  <c r="EZ112" i="88"/>
  <c r="EZ111" i="88"/>
  <c r="EZ110" i="88"/>
  <c r="EZ109" i="88"/>
  <c r="EZ108" i="88"/>
  <c r="EZ107" i="88"/>
  <c r="EZ106" i="88"/>
  <c r="EZ105" i="88"/>
  <c r="EZ104" i="88"/>
  <c r="EZ103" i="88"/>
  <c r="EZ102" i="88"/>
  <c r="EZ101" i="88"/>
  <c r="EZ100" i="88"/>
  <c r="EZ128" i="88"/>
  <c r="EZ126" i="88"/>
  <c r="EZ124" i="88"/>
  <c r="EZ122" i="88"/>
  <c r="EZ99" i="88"/>
  <c r="EZ98" i="88"/>
  <c r="EZ97" i="88"/>
  <c r="EZ96" i="88"/>
  <c r="EZ95" i="88"/>
  <c r="EZ94" i="88"/>
  <c r="EZ93" i="88"/>
  <c r="EZ92" i="88"/>
  <c r="EZ91" i="88"/>
  <c r="EZ90" i="88"/>
  <c r="EZ89" i="88"/>
  <c r="EZ88" i="88"/>
  <c r="EZ87" i="88"/>
  <c r="EZ86" i="88"/>
  <c r="EZ85" i="88"/>
  <c r="EZ84" i="88"/>
  <c r="EZ83" i="88"/>
  <c r="EZ82" i="88"/>
  <c r="EZ81" i="88"/>
  <c r="EZ80" i="88"/>
  <c r="EZ79" i="88"/>
  <c r="EZ78" i="88"/>
  <c r="EZ77" i="88"/>
  <c r="EZ76" i="88"/>
  <c r="EZ75" i="88"/>
  <c r="EZ74" i="88"/>
  <c r="EZ73" i="88"/>
  <c r="EZ72" i="88"/>
  <c r="EZ65" i="88"/>
  <c r="EZ61" i="88"/>
  <c r="EZ57" i="88"/>
  <c r="EZ53" i="88"/>
  <c r="EZ51" i="88"/>
  <c r="EZ64" i="88"/>
  <c r="EZ60" i="88"/>
  <c r="EZ56" i="88"/>
  <c r="EZ50" i="88"/>
  <c r="EZ49" i="88"/>
  <c r="EZ48" i="88"/>
  <c r="EZ47" i="88"/>
  <c r="EZ46" i="88"/>
  <c r="EZ45" i="88"/>
  <c r="EZ44" i="88"/>
  <c r="EZ43" i="88"/>
  <c r="EZ42" i="88"/>
  <c r="EZ41" i="88"/>
  <c r="EZ40" i="88"/>
  <c r="EZ39" i="88"/>
  <c r="EZ38" i="88"/>
  <c r="EZ37" i="88"/>
  <c r="EZ36" i="88"/>
  <c r="EZ35" i="88"/>
  <c r="EZ34" i="88"/>
  <c r="EZ33" i="88"/>
  <c r="EZ32" i="88"/>
  <c r="EZ31" i="88"/>
  <c r="EZ30" i="88"/>
  <c r="EZ29" i="88"/>
  <c r="EZ28" i="88"/>
  <c r="EZ67" i="88"/>
  <c r="EZ62" i="88"/>
  <c r="EZ58" i="88"/>
  <c r="EZ54" i="88"/>
  <c r="EZ63" i="88"/>
  <c r="EZ59" i="88"/>
  <c r="EZ55" i="88"/>
  <c r="EZ52" i="88"/>
  <c r="EZ71" i="88"/>
  <c r="EZ70" i="88"/>
  <c r="EZ69" i="88"/>
  <c r="EZ68" i="88"/>
  <c r="EZ66" i="88"/>
  <c r="BL223" i="88"/>
  <c r="AF223" i="88" s="1"/>
  <c r="AV223" i="88" s="1"/>
  <c r="BL208" i="88"/>
  <c r="AF208" i="88" s="1"/>
  <c r="AV208" i="88" s="1"/>
  <c r="BL192" i="88"/>
  <c r="AF192" i="88" s="1"/>
  <c r="AV192" i="88" s="1"/>
  <c r="BL175" i="88"/>
  <c r="AF175" i="88" s="1"/>
  <c r="AV175" i="88" s="1"/>
  <c r="BL160" i="88"/>
  <c r="AF160" i="88" s="1"/>
  <c r="AV160" i="88" s="1"/>
  <c r="BL140" i="88"/>
  <c r="AF140" i="88" s="1"/>
  <c r="AV140" i="88" s="1"/>
  <c r="BL124" i="88"/>
  <c r="AF124" i="88" s="1"/>
  <c r="AV124" i="88" s="1"/>
  <c r="BL111" i="88"/>
  <c r="AF111" i="88" s="1"/>
  <c r="AV111" i="88" s="1"/>
  <c r="BL96" i="88"/>
  <c r="AF96" i="88" s="1"/>
  <c r="AV96" i="88" s="1"/>
  <c r="BL80" i="88"/>
  <c r="AF80" i="88" s="1"/>
  <c r="AV80" i="88" s="1"/>
  <c r="BL58" i="88"/>
  <c r="AF58" i="88" s="1"/>
  <c r="AV58" i="88" s="1"/>
  <c r="BL36" i="88"/>
  <c r="AF36" i="88" s="1"/>
  <c r="AV36" i="88" s="1"/>
  <c r="BM35" i="88"/>
  <c r="AG35" i="88" s="1"/>
  <c r="AW35" i="88" s="1"/>
  <c r="BM43" i="88"/>
  <c r="AG43" i="88" s="1"/>
  <c r="AW43" i="88" s="1"/>
  <c r="BM52" i="88"/>
  <c r="AG52" i="88" s="1"/>
  <c r="AW52" i="88" s="1"/>
  <c r="BM57" i="88"/>
  <c r="AG57" i="88" s="1"/>
  <c r="AW57" i="88" s="1"/>
  <c r="BM61" i="88"/>
  <c r="AG61" i="88" s="1"/>
  <c r="AW61" i="88" s="1"/>
  <c r="BM65" i="88"/>
  <c r="AG65" i="88" s="1"/>
  <c r="AW65" i="88" s="1"/>
  <c r="BM69" i="88"/>
  <c r="AG69" i="88" s="1"/>
  <c r="AW69" i="88" s="1"/>
  <c r="BM74" i="88"/>
  <c r="AG74" i="88" s="1"/>
  <c r="AW74" i="88" s="1"/>
  <c r="BM78" i="88"/>
  <c r="AG78" i="88" s="1"/>
  <c r="AW78" i="88" s="1"/>
  <c r="BM72" i="88"/>
  <c r="AG72" i="88" s="1"/>
  <c r="AW72" i="88" s="1"/>
  <c r="BM81" i="88"/>
  <c r="AG81" i="88" s="1"/>
  <c r="AW81" i="88" s="1"/>
  <c r="BM92" i="88"/>
  <c r="AG92" i="88" s="1"/>
  <c r="AW92" i="88" s="1"/>
  <c r="BM96" i="88"/>
  <c r="AG96" i="88" s="1"/>
  <c r="AW96" i="88" s="1"/>
  <c r="BM112" i="88"/>
  <c r="AG112" i="88" s="1"/>
  <c r="AW112" i="88" s="1"/>
  <c r="BM116" i="88"/>
  <c r="AG116" i="88" s="1"/>
  <c r="AW116" i="88" s="1"/>
  <c r="BM120" i="88"/>
  <c r="AG120" i="88" s="1"/>
  <c r="AW120" i="88" s="1"/>
  <c r="BM146" i="88"/>
  <c r="AG146" i="88" s="1"/>
  <c r="AW146" i="88" s="1"/>
  <c r="BM124" i="88"/>
  <c r="AG124" i="88" s="1"/>
  <c r="AW124" i="88" s="1"/>
  <c r="BM128" i="88"/>
  <c r="AG128" i="88" s="1"/>
  <c r="AW128" i="88" s="1"/>
  <c r="BM132" i="88"/>
  <c r="AG132" i="88" s="1"/>
  <c r="AW132" i="88" s="1"/>
  <c r="BM136" i="88"/>
  <c r="AG136" i="88" s="1"/>
  <c r="AW136" i="88" s="1"/>
  <c r="BM140" i="88"/>
  <c r="AG140" i="88" s="1"/>
  <c r="AW140" i="88" s="1"/>
  <c r="BM147" i="88"/>
  <c r="AG147" i="88" s="1"/>
  <c r="AW147" i="88" s="1"/>
  <c r="BM151" i="88"/>
  <c r="AG151" i="88" s="1"/>
  <c r="AW151" i="88" s="1"/>
  <c r="BM155" i="88"/>
  <c r="AG155" i="88" s="1"/>
  <c r="AW155" i="88" s="1"/>
  <c r="BM159" i="88"/>
  <c r="AG159" i="88" s="1"/>
  <c r="AW159" i="88" s="1"/>
  <c r="BM164" i="88"/>
  <c r="AG164" i="88" s="1"/>
  <c r="AW164" i="88" s="1"/>
  <c r="BM167" i="88"/>
  <c r="AG167" i="88" s="1"/>
  <c r="AW167" i="88" s="1"/>
  <c r="BM171" i="88"/>
  <c r="AG171" i="88" s="1"/>
  <c r="AW171" i="88" s="1"/>
  <c r="BM176" i="88"/>
  <c r="AG176" i="88" s="1"/>
  <c r="AW176" i="88" s="1"/>
  <c r="BM180" i="88"/>
  <c r="AG180" i="88" s="1"/>
  <c r="AW180" i="88" s="1"/>
  <c r="BM184" i="88"/>
  <c r="AG184" i="88" s="1"/>
  <c r="AW184" i="88" s="1"/>
  <c r="BM188" i="88"/>
  <c r="AG188" i="88" s="1"/>
  <c r="AW188" i="88" s="1"/>
  <c r="BM192" i="88"/>
  <c r="AG192" i="88" s="1"/>
  <c r="AW192" i="88" s="1"/>
  <c r="BM196" i="88"/>
  <c r="AG196" i="88" s="1"/>
  <c r="AW196" i="88" s="1"/>
  <c r="BM200" i="88"/>
  <c r="AG200" i="88" s="1"/>
  <c r="AW200" i="88" s="1"/>
  <c r="BM204" i="88"/>
  <c r="AG204" i="88" s="1"/>
  <c r="AW204" i="88" s="1"/>
  <c r="BM208" i="88"/>
  <c r="AG208" i="88" s="1"/>
  <c r="AW208" i="88" s="1"/>
  <c r="BM214" i="88"/>
  <c r="AG214" i="88" s="1"/>
  <c r="AW214" i="88" s="1"/>
  <c r="BM220" i="88"/>
  <c r="AG220" i="88" s="1"/>
  <c r="AW220" i="88" s="1"/>
  <c r="BM227" i="88"/>
  <c r="AG227" i="88" s="1"/>
  <c r="AW227" i="88" s="1"/>
  <c r="DQ227" i="88"/>
  <c r="DQ228" i="88"/>
  <c r="DQ226" i="88"/>
  <c r="DQ225" i="88"/>
  <c r="BE225" i="88" s="1"/>
  <c r="Y225" i="88" s="1"/>
  <c r="AO225" i="88" s="1"/>
  <c r="DQ224" i="88"/>
  <c r="DQ223" i="88"/>
  <c r="DQ222" i="88"/>
  <c r="DQ221" i="88"/>
  <c r="DQ220" i="88"/>
  <c r="DQ219" i="88"/>
  <c r="DQ217" i="88"/>
  <c r="DQ218" i="88"/>
  <c r="DQ215" i="88"/>
  <c r="DQ214" i="88"/>
  <c r="DQ213" i="88"/>
  <c r="DQ212" i="88"/>
  <c r="DQ211" i="88"/>
  <c r="DQ210" i="88"/>
  <c r="DQ216" i="88"/>
  <c r="DQ209" i="88"/>
  <c r="DQ208" i="88"/>
  <c r="DQ207" i="88"/>
  <c r="DQ206" i="88"/>
  <c r="DQ205" i="88"/>
  <c r="DQ204" i="88"/>
  <c r="DQ203" i="88"/>
  <c r="DQ202" i="88"/>
  <c r="DQ201" i="88"/>
  <c r="DQ200" i="88"/>
  <c r="DQ199" i="88"/>
  <c r="DQ198" i="88"/>
  <c r="DQ197" i="88"/>
  <c r="DQ196" i="88"/>
  <c r="DQ194" i="88"/>
  <c r="DQ193" i="88"/>
  <c r="DQ192" i="88"/>
  <c r="DQ191" i="88"/>
  <c r="DQ190" i="88"/>
  <c r="DQ189" i="88"/>
  <c r="DQ188" i="88"/>
  <c r="DQ187" i="88"/>
  <c r="DQ186" i="88"/>
  <c r="DQ185" i="88"/>
  <c r="DQ184" i="88"/>
  <c r="DQ195" i="88"/>
  <c r="DQ183" i="88"/>
  <c r="DQ182" i="88"/>
  <c r="DQ181" i="88"/>
  <c r="DQ180" i="88"/>
  <c r="DQ179" i="88"/>
  <c r="DQ178" i="88"/>
  <c r="DQ177" i="88"/>
  <c r="DQ176" i="88"/>
  <c r="DQ173" i="88"/>
  <c r="DQ172" i="88"/>
  <c r="DQ175" i="88"/>
  <c r="DQ171" i="88"/>
  <c r="DQ170" i="88"/>
  <c r="DQ169" i="88"/>
  <c r="DQ168" i="88"/>
  <c r="DQ167" i="88"/>
  <c r="DQ166" i="88"/>
  <c r="DQ162" i="88"/>
  <c r="DQ165" i="88"/>
  <c r="DQ164" i="88"/>
  <c r="DQ163" i="88"/>
  <c r="DQ161" i="88"/>
  <c r="DQ160" i="88"/>
  <c r="DQ159" i="88"/>
  <c r="DQ158" i="88"/>
  <c r="DQ157" i="88"/>
  <c r="DQ156" i="88"/>
  <c r="DQ155" i="88"/>
  <c r="DQ154" i="88"/>
  <c r="DQ153" i="88"/>
  <c r="DQ152" i="88"/>
  <c r="DQ151" i="88"/>
  <c r="DQ150" i="88"/>
  <c r="DQ149" i="88"/>
  <c r="DQ148" i="88"/>
  <c r="DQ147" i="88"/>
  <c r="DQ174" i="88"/>
  <c r="DQ142" i="88"/>
  <c r="DQ141" i="88"/>
  <c r="DQ140" i="88"/>
  <c r="DQ139" i="88"/>
  <c r="DQ138" i="88"/>
  <c r="DQ137" i="88"/>
  <c r="DQ136" i="88"/>
  <c r="DQ135" i="88"/>
  <c r="DQ134" i="88"/>
  <c r="DQ133" i="88"/>
  <c r="DQ132" i="88"/>
  <c r="DQ131" i="88"/>
  <c r="DQ130" i="88"/>
  <c r="DQ129" i="88"/>
  <c r="DQ128" i="88"/>
  <c r="DQ127" i="88"/>
  <c r="DQ126" i="88"/>
  <c r="DQ125" i="88"/>
  <c r="DQ124" i="88"/>
  <c r="DQ123" i="88"/>
  <c r="DQ122" i="88"/>
  <c r="DQ121" i="88"/>
  <c r="DQ146" i="88"/>
  <c r="DQ145" i="88"/>
  <c r="DQ144" i="88"/>
  <c r="DQ143" i="88"/>
  <c r="DQ120" i="88"/>
  <c r="DQ119" i="88"/>
  <c r="DQ118" i="88"/>
  <c r="DQ117" i="88"/>
  <c r="DQ116" i="88"/>
  <c r="DQ115" i="88"/>
  <c r="DQ114" i="88"/>
  <c r="DQ113" i="88"/>
  <c r="DQ112" i="88"/>
  <c r="DQ111" i="88"/>
  <c r="DQ110" i="88"/>
  <c r="DQ109" i="88"/>
  <c r="DQ108" i="88"/>
  <c r="DQ107" i="88"/>
  <c r="DQ106" i="88"/>
  <c r="DQ105" i="88"/>
  <c r="DQ104" i="88"/>
  <c r="DQ103" i="88"/>
  <c r="DQ102" i="88"/>
  <c r="DQ101" i="88"/>
  <c r="DQ100" i="88"/>
  <c r="DQ99" i="88"/>
  <c r="DQ98" i="88"/>
  <c r="DQ97" i="88"/>
  <c r="DQ96" i="88"/>
  <c r="DQ95" i="88"/>
  <c r="DQ94" i="88"/>
  <c r="DQ93" i="88"/>
  <c r="DQ92" i="88"/>
  <c r="DQ91" i="88"/>
  <c r="DQ87" i="88"/>
  <c r="DQ83" i="88"/>
  <c r="DQ88" i="88"/>
  <c r="DQ84" i="88"/>
  <c r="DQ80" i="88"/>
  <c r="DQ89" i="88"/>
  <c r="DQ85" i="88"/>
  <c r="DQ81" i="88"/>
  <c r="DQ79" i="88"/>
  <c r="DQ78" i="88"/>
  <c r="DQ77" i="88"/>
  <c r="DQ76" i="88"/>
  <c r="DQ75" i="88"/>
  <c r="DQ74" i="88"/>
  <c r="DQ73" i="88"/>
  <c r="DQ71" i="88"/>
  <c r="DQ70" i="88"/>
  <c r="DQ69" i="88"/>
  <c r="DQ68" i="88"/>
  <c r="DQ67" i="88"/>
  <c r="DQ66" i="88"/>
  <c r="DQ65" i="88"/>
  <c r="DQ64" i="88"/>
  <c r="DQ63" i="88"/>
  <c r="DQ62" i="88"/>
  <c r="DQ61" i="88"/>
  <c r="DQ60" i="88"/>
  <c r="DQ59" i="88"/>
  <c r="DQ58" i="88"/>
  <c r="DQ57" i="88"/>
  <c r="DQ56" i="88"/>
  <c r="DQ55" i="88"/>
  <c r="DQ54" i="88"/>
  <c r="DQ53" i="88"/>
  <c r="DQ90" i="88"/>
  <c r="DQ86" i="88"/>
  <c r="DQ82" i="88"/>
  <c r="DQ72" i="88"/>
  <c r="DQ51" i="88"/>
  <c r="DQ52" i="88"/>
  <c r="DQ50" i="88"/>
  <c r="DQ49" i="88"/>
  <c r="DQ48" i="88"/>
  <c r="DQ47" i="88"/>
  <c r="DQ46" i="88"/>
  <c r="DQ45" i="88"/>
  <c r="DQ44" i="88"/>
  <c r="DQ43" i="88"/>
  <c r="DQ42" i="88"/>
  <c r="DQ41" i="88"/>
  <c r="DQ40" i="88"/>
  <c r="DQ39" i="88"/>
  <c r="DQ38" i="88"/>
  <c r="DQ37" i="88"/>
  <c r="DQ36" i="88"/>
  <c r="DQ35" i="88"/>
  <c r="DQ34" i="88"/>
  <c r="DQ33" i="88"/>
  <c r="DQ32" i="88"/>
  <c r="DQ31" i="88"/>
  <c r="DQ30" i="88"/>
  <c r="DQ29" i="88"/>
  <c r="DQ28" i="88"/>
  <c r="BL221" i="88"/>
  <c r="AF221" i="88" s="1"/>
  <c r="AV221" i="88" s="1"/>
  <c r="BL199" i="88"/>
  <c r="AF199" i="88" s="1"/>
  <c r="AV199" i="88" s="1"/>
  <c r="BL187" i="88"/>
  <c r="AF187" i="88" s="1"/>
  <c r="AV187" i="88" s="1"/>
  <c r="BL170" i="88"/>
  <c r="AF170" i="88" s="1"/>
  <c r="AV170" i="88" s="1"/>
  <c r="BL155" i="88"/>
  <c r="AF155" i="88" s="1"/>
  <c r="AV155" i="88" s="1"/>
  <c r="BL135" i="88"/>
  <c r="AF135" i="88" s="1"/>
  <c r="AV135" i="88" s="1"/>
  <c r="BL146" i="88"/>
  <c r="AF146" i="88" s="1"/>
  <c r="AV146" i="88" s="1"/>
  <c r="BL105" i="88"/>
  <c r="AF105" i="88" s="1"/>
  <c r="AV105" i="88" s="1"/>
  <c r="BL91" i="88"/>
  <c r="AF91" i="88" s="1"/>
  <c r="AV91" i="88" s="1"/>
  <c r="BL76" i="88"/>
  <c r="AF76" i="88" s="1"/>
  <c r="AV76" i="88" s="1"/>
  <c r="BL57" i="88"/>
  <c r="AF57" i="88" s="1"/>
  <c r="AV57" i="88" s="1"/>
  <c r="BL60" i="88"/>
  <c r="AF60" i="88" s="1"/>
  <c r="AV60" i="88" s="1"/>
  <c r="EG228" i="88"/>
  <c r="EG226" i="88"/>
  <c r="EG227" i="88"/>
  <c r="EG224" i="88"/>
  <c r="EG223" i="88"/>
  <c r="EG225" i="88"/>
  <c r="EG222" i="88"/>
  <c r="EG219" i="88"/>
  <c r="EG221" i="88"/>
  <c r="EG220" i="88"/>
  <c r="EG218" i="88"/>
  <c r="EG217" i="88"/>
  <c r="EG216" i="88"/>
  <c r="EG215" i="88"/>
  <c r="EG214" i="88"/>
  <c r="EG213" i="88"/>
  <c r="EG212" i="88"/>
  <c r="EG211" i="88"/>
  <c r="EG209" i="88"/>
  <c r="EG210" i="88"/>
  <c r="EG206" i="88"/>
  <c r="EG208" i="88"/>
  <c r="EG202" i="88"/>
  <c r="EG199" i="88"/>
  <c r="EG198" i="88"/>
  <c r="EG197" i="88"/>
  <c r="EG196" i="88"/>
  <c r="EG195" i="88"/>
  <c r="EG207" i="88"/>
  <c r="EG203" i="88"/>
  <c r="EG205" i="88"/>
  <c r="EG204" i="88"/>
  <c r="EG200" i="88"/>
  <c r="EG201" i="88"/>
  <c r="EG194" i="88"/>
  <c r="EG193" i="88"/>
  <c r="EG192" i="88"/>
  <c r="EG191" i="88"/>
  <c r="EG190" i="88"/>
  <c r="EG189" i="88"/>
  <c r="EG188" i="88"/>
  <c r="EG187" i="88"/>
  <c r="EG186" i="88"/>
  <c r="EG185" i="88"/>
  <c r="EG184" i="88"/>
  <c r="EG182" i="88"/>
  <c r="EG181" i="88"/>
  <c r="EG180" i="88"/>
  <c r="EG179" i="88"/>
  <c r="EG178" i="88"/>
  <c r="EG177" i="88"/>
  <c r="EG176" i="88"/>
  <c r="EG175" i="88"/>
  <c r="EG174" i="88"/>
  <c r="EG173" i="88"/>
  <c r="EG172" i="88"/>
  <c r="EG183" i="88"/>
  <c r="EG168" i="88"/>
  <c r="EG169" i="88"/>
  <c r="EG170" i="88"/>
  <c r="EG166" i="88"/>
  <c r="EG162" i="88"/>
  <c r="EG171" i="88"/>
  <c r="EG167" i="88"/>
  <c r="EG165" i="88"/>
  <c r="EG164" i="88"/>
  <c r="EG163" i="88"/>
  <c r="EG161" i="88"/>
  <c r="EG160" i="88"/>
  <c r="EG159" i="88"/>
  <c r="EG158" i="88"/>
  <c r="EG157" i="88"/>
  <c r="EG156" i="88"/>
  <c r="EG155" i="88"/>
  <c r="EG154" i="88"/>
  <c r="EG153" i="88"/>
  <c r="EG149" i="88"/>
  <c r="EG143" i="88"/>
  <c r="EG141" i="88"/>
  <c r="EG150" i="88"/>
  <c r="EG151" i="88"/>
  <c r="EG147" i="88"/>
  <c r="EG142" i="88"/>
  <c r="EG140" i="88"/>
  <c r="EG139" i="88"/>
  <c r="EG138" i="88"/>
  <c r="EG137" i="88"/>
  <c r="EG136" i="88"/>
  <c r="EG135" i="88"/>
  <c r="EG134" i="88"/>
  <c r="EG133" i="88"/>
  <c r="EG132" i="88"/>
  <c r="EG131" i="88"/>
  <c r="EG130" i="88"/>
  <c r="EG129" i="88"/>
  <c r="EG128" i="88"/>
  <c r="EG127" i="88"/>
  <c r="EG126" i="88"/>
  <c r="EG125" i="88"/>
  <c r="EG124" i="88"/>
  <c r="EG123" i="88"/>
  <c r="EG122" i="88"/>
  <c r="EG121" i="88"/>
  <c r="EG152" i="88"/>
  <c r="EG148" i="88"/>
  <c r="EG146" i="88"/>
  <c r="EG145" i="88"/>
  <c r="EG144" i="88"/>
  <c r="EG120" i="88"/>
  <c r="EG119" i="88"/>
  <c r="EG118" i="88"/>
  <c r="EG117" i="88"/>
  <c r="EG116" i="88"/>
  <c r="EG115" i="88"/>
  <c r="EG114" i="88"/>
  <c r="EG112" i="88"/>
  <c r="EG113" i="88"/>
  <c r="EG109" i="88"/>
  <c r="EG110" i="88"/>
  <c r="EG108" i="88"/>
  <c r="EG107" i="88"/>
  <c r="EG106" i="88"/>
  <c r="EG105" i="88"/>
  <c r="EG104" i="88"/>
  <c r="EG103" i="88"/>
  <c r="EG102" i="88"/>
  <c r="EG101" i="88"/>
  <c r="EG100" i="88"/>
  <c r="EG111" i="88"/>
  <c r="EG99" i="88"/>
  <c r="EG98" i="88"/>
  <c r="EG97" i="88"/>
  <c r="EG96" i="88"/>
  <c r="EG95" i="88"/>
  <c r="EG94" i="88"/>
  <c r="EG93" i="88"/>
  <c r="EG92" i="88"/>
  <c r="EG91" i="88"/>
  <c r="EG90" i="88"/>
  <c r="EG89" i="88"/>
  <c r="EG88" i="88"/>
  <c r="EG87" i="88"/>
  <c r="EG86" i="88"/>
  <c r="EG85" i="88"/>
  <c r="EG84" i="88"/>
  <c r="EG83" i="88"/>
  <c r="EG82" i="88"/>
  <c r="EG81" i="88"/>
  <c r="EG80" i="88"/>
  <c r="EG72" i="88"/>
  <c r="EG79" i="88"/>
  <c r="EG78" i="88"/>
  <c r="EG77" i="88"/>
  <c r="EG76" i="88"/>
  <c r="EG75" i="88"/>
  <c r="EG74" i="88"/>
  <c r="EG73" i="88"/>
  <c r="EG71" i="88"/>
  <c r="EG70" i="88"/>
  <c r="EG69" i="88"/>
  <c r="EG68" i="88"/>
  <c r="EG67" i="88"/>
  <c r="EG66" i="88"/>
  <c r="EG62" i="88"/>
  <c r="EG58" i="88"/>
  <c r="EG54" i="88"/>
  <c r="EG52" i="88"/>
  <c r="EG65" i="88"/>
  <c r="EG61" i="88"/>
  <c r="EG57" i="88"/>
  <c r="EG53" i="88"/>
  <c r="EG63" i="88"/>
  <c r="EG55" i="88"/>
  <c r="EG49" i="88"/>
  <c r="EG47" i="88"/>
  <c r="EG46" i="88"/>
  <c r="EG45" i="88"/>
  <c r="EG44" i="88"/>
  <c r="EG43" i="88"/>
  <c r="EG42" i="88"/>
  <c r="EG41" i="88"/>
  <c r="EG40" i="88"/>
  <c r="EG39" i="88"/>
  <c r="EG38" i="88"/>
  <c r="EG37" i="88"/>
  <c r="EG36" i="88"/>
  <c r="EG34" i="88"/>
  <c r="EG31" i="88"/>
  <c r="EG28" i="88"/>
  <c r="EG64" i="88"/>
  <c r="EG60" i="88"/>
  <c r="EG56" i="88"/>
  <c r="EG51" i="88"/>
  <c r="EG59" i="88"/>
  <c r="EG50" i="88"/>
  <c r="EG48" i="88"/>
  <c r="EG35" i="88"/>
  <c r="EG33" i="88"/>
  <c r="EG32" i="88"/>
  <c r="EG30" i="88"/>
  <c r="EG29" i="88"/>
  <c r="DL227" i="88"/>
  <c r="DL226" i="88"/>
  <c r="DL228" i="88"/>
  <c r="DL225" i="88"/>
  <c r="DL224" i="88"/>
  <c r="DL223" i="88"/>
  <c r="DL222" i="88"/>
  <c r="DL219" i="88"/>
  <c r="DL220" i="88"/>
  <c r="DL221" i="88"/>
  <c r="DL217" i="88"/>
  <c r="DL216" i="88"/>
  <c r="DL218" i="88"/>
  <c r="DL215" i="88"/>
  <c r="DL214" i="88"/>
  <c r="DL213" i="88"/>
  <c r="DL212" i="88"/>
  <c r="DL209" i="88"/>
  <c r="DL211" i="88"/>
  <c r="DL210" i="88"/>
  <c r="DL207" i="88"/>
  <c r="DL206" i="88"/>
  <c r="DL205" i="88"/>
  <c r="DL201" i="88"/>
  <c r="DL200" i="88"/>
  <c r="DL199" i="88"/>
  <c r="DL198" i="88"/>
  <c r="DL197" i="88"/>
  <c r="DL196" i="88"/>
  <c r="DL195" i="88"/>
  <c r="DL202" i="88"/>
  <c r="DL203" i="88"/>
  <c r="DL208" i="88"/>
  <c r="DL204" i="88"/>
  <c r="DL194" i="88"/>
  <c r="DL193" i="88"/>
  <c r="DL192" i="88"/>
  <c r="DL191" i="88"/>
  <c r="DL190" i="88"/>
  <c r="DL189" i="88"/>
  <c r="DL188" i="88"/>
  <c r="DL187" i="88"/>
  <c r="DL186" i="88"/>
  <c r="DL185" i="88"/>
  <c r="DL184" i="88"/>
  <c r="DL182" i="88"/>
  <c r="DL181" i="88"/>
  <c r="DL180" i="88"/>
  <c r="DL179" i="88"/>
  <c r="DL178" i="88"/>
  <c r="DL177" i="88"/>
  <c r="DL176" i="88"/>
  <c r="DL175" i="88"/>
  <c r="DL174" i="88"/>
  <c r="DL173" i="88"/>
  <c r="DL172" i="88"/>
  <c r="DL183" i="88"/>
  <c r="DL171" i="88"/>
  <c r="DL167" i="88"/>
  <c r="DL168" i="88"/>
  <c r="DL165" i="88"/>
  <c r="DL164" i="88"/>
  <c r="DL163" i="88"/>
  <c r="DL162" i="88"/>
  <c r="DL169" i="88"/>
  <c r="DL170" i="88"/>
  <c r="DL166" i="88"/>
  <c r="DL161" i="88"/>
  <c r="DL160" i="88"/>
  <c r="DL159" i="88"/>
  <c r="DL158" i="88"/>
  <c r="DL157" i="88"/>
  <c r="DL156" i="88"/>
  <c r="DL155" i="88"/>
  <c r="DL154" i="88"/>
  <c r="DL153" i="88"/>
  <c r="DL152" i="88"/>
  <c r="DL148" i="88"/>
  <c r="DL149" i="88"/>
  <c r="DL146" i="88"/>
  <c r="DL145" i="88"/>
  <c r="DL144" i="88"/>
  <c r="DL142" i="88"/>
  <c r="DL150" i="88"/>
  <c r="DL141" i="88"/>
  <c r="DL140" i="88"/>
  <c r="DL139" i="88"/>
  <c r="DL138" i="88"/>
  <c r="DL137" i="88"/>
  <c r="DL136" i="88"/>
  <c r="DL135" i="88"/>
  <c r="DL134" i="88"/>
  <c r="DL133" i="88"/>
  <c r="DL132" i="88"/>
  <c r="DL131" i="88"/>
  <c r="DL130" i="88"/>
  <c r="DL129" i="88"/>
  <c r="DL128" i="88"/>
  <c r="DL127" i="88"/>
  <c r="DL126" i="88"/>
  <c r="DL125" i="88"/>
  <c r="DL124" i="88"/>
  <c r="DL123" i="88"/>
  <c r="DL122" i="88"/>
  <c r="DL121" i="88"/>
  <c r="DL151" i="88"/>
  <c r="DL147" i="88"/>
  <c r="DL143" i="88"/>
  <c r="DL120" i="88"/>
  <c r="DL119" i="88"/>
  <c r="DL118" i="88"/>
  <c r="DL117" i="88"/>
  <c r="DL116" i="88"/>
  <c r="DL115" i="88"/>
  <c r="DL114" i="88"/>
  <c r="DL111" i="88"/>
  <c r="DL108" i="88"/>
  <c r="DL107" i="88"/>
  <c r="DL106" i="88"/>
  <c r="DL105" i="88"/>
  <c r="DL104" i="88"/>
  <c r="DL103" i="88"/>
  <c r="DL102" i="88"/>
  <c r="DL101" i="88"/>
  <c r="DL100" i="88"/>
  <c r="DL112" i="88"/>
  <c r="DL113" i="88"/>
  <c r="DL109" i="88"/>
  <c r="DL110" i="88"/>
  <c r="DL99" i="88"/>
  <c r="DL98" i="88"/>
  <c r="DL97" i="88"/>
  <c r="DL96" i="88"/>
  <c r="DL95" i="88"/>
  <c r="DL94" i="88"/>
  <c r="DL93" i="88"/>
  <c r="DL92" i="88"/>
  <c r="DL91" i="88"/>
  <c r="DL90" i="88"/>
  <c r="DL89" i="88"/>
  <c r="DL88" i="88"/>
  <c r="DL87" i="88"/>
  <c r="DL86" i="88"/>
  <c r="DL85" i="88"/>
  <c r="DL84" i="88"/>
  <c r="DL83" i="88"/>
  <c r="DL82" i="88"/>
  <c r="DL81" i="88"/>
  <c r="DL80" i="88"/>
  <c r="DL79" i="88"/>
  <c r="DL78" i="88"/>
  <c r="DL77" i="88"/>
  <c r="DL76" i="88"/>
  <c r="DL75" i="88"/>
  <c r="DL74" i="88"/>
  <c r="DL73" i="88"/>
  <c r="DL72" i="88"/>
  <c r="DL71" i="88"/>
  <c r="DL70" i="88"/>
  <c r="DL69" i="88"/>
  <c r="DL68" i="88"/>
  <c r="DL67" i="88"/>
  <c r="DL66" i="88"/>
  <c r="DL64" i="88"/>
  <c r="DL60" i="88"/>
  <c r="DL56" i="88"/>
  <c r="DL63" i="88"/>
  <c r="DL59" i="88"/>
  <c r="DL55" i="88"/>
  <c r="DL51" i="88"/>
  <c r="DL61" i="88"/>
  <c r="DL57" i="88"/>
  <c r="DL53" i="88"/>
  <c r="DL50" i="88"/>
  <c r="DL48" i="88"/>
  <c r="DL45" i="88"/>
  <c r="DL44" i="88"/>
  <c r="DL43" i="88"/>
  <c r="DL42" i="88"/>
  <c r="DL35" i="88"/>
  <c r="DL33" i="88"/>
  <c r="DL32" i="88"/>
  <c r="DL30" i="88"/>
  <c r="DL29" i="88"/>
  <c r="DL62" i="88"/>
  <c r="DL58" i="88"/>
  <c r="DL54" i="88"/>
  <c r="DL65" i="88"/>
  <c r="DL52" i="88"/>
  <c r="DL49" i="88"/>
  <c r="DL47" i="88"/>
  <c r="DL46" i="88"/>
  <c r="DL41" i="88"/>
  <c r="DL40" i="88"/>
  <c r="DL39" i="88"/>
  <c r="DL38" i="88"/>
  <c r="DL37" i="88"/>
  <c r="DL36" i="88"/>
  <c r="DL34" i="88"/>
  <c r="DL31" i="88"/>
  <c r="DL28" i="88"/>
  <c r="FA227" i="88"/>
  <c r="FA228" i="88"/>
  <c r="FA226" i="88"/>
  <c r="FA225" i="88"/>
  <c r="FA224" i="88"/>
  <c r="FA223" i="88"/>
  <c r="FA222" i="88"/>
  <c r="FA221" i="88"/>
  <c r="FA220" i="88"/>
  <c r="FA219" i="88"/>
  <c r="FA218" i="88"/>
  <c r="FA217" i="88"/>
  <c r="FA216" i="88"/>
  <c r="FA215" i="88"/>
  <c r="FA214" i="88"/>
  <c r="FA213" i="88"/>
  <c r="FA212" i="88"/>
  <c r="FA211" i="88"/>
  <c r="FA210" i="88"/>
  <c r="FA209" i="88"/>
  <c r="FA208" i="88"/>
  <c r="FA207" i="88"/>
  <c r="FA206" i="88"/>
  <c r="FA205" i="88"/>
  <c r="FA204" i="88"/>
  <c r="FA203" i="88"/>
  <c r="FA202" i="88"/>
  <c r="FA201" i="88"/>
  <c r="FA200" i="88"/>
  <c r="FA199" i="88"/>
  <c r="FA198" i="88"/>
  <c r="FA197" i="88"/>
  <c r="FA196" i="88"/>
  <c r="FA195" i="88"/>
  <c r="FA194" i="88"/>
  <c r="FA193" i="88"/>
  <c r="FA192" i="88"/>
  <c r="FA191" i="88"/>
  <c r="FA190" i="88"/>
  <c r="FA189" i="88"/>
  <c r="FA188" i="88"/>
  <c r="FA187" i="88"/>
  <c r="FA186" i="88"/>
  <c r="FA185" i="88"/>
  <c r="FA184" i="88"/>
  <c r="FA183" i="88"/>
  <c r="FA182" i="88"/>
  <c r="FA181" i="88"/>
  <c r="FA180" i="88"/>
  <c r="FA179" i="88"/>
  <c r="FA178" i="88"/>
  <c r="FA172" i="88"/>
  <c r="FA171" i="88"/>
  <c r="FA170" i="88"/>
  <c r="FA169" i="88"/>
  <c r="FA168" i="88"/>
  <c r="FA167" i="88"/>
  <c r="FA166" i="88"/>
  <c r="FA165" i="88"/>
  <c r="FA164" i="88"/>
  <c r="FA163" i="88"/>
  <c r="FA177" i="88"/>
  <c r="FA176" i="88"/>
  <c r="FA175" i="88"/>
  <c r="FA174" i="88"/>
  <c r="FA173" i="88"/>
  <c r="FA162" i="88"/>
  <c r="FA160" i="88"/>
  <c r="FA159" i="88"/>
  <c r="FA158" i="88"/>
  <c r="FA157" i="88"/>
  <c r="FA156" i="88"/>
  <c r="FA155" i="88"/>
  <c r="FA154" i="88"/>
  <c r="FA153" i="88"/>
  <c r="FA152" i="88"/>
  <c r="FA151" i="88"/>
  <c r="FA150" i="88"/>
  <c r="FA149" i="88"/>
  <c r="FA148" i="88"/>
  <c r="FA147" i="88"/>
  <c r="FA146" i="88"/>
  <c r="FA145" i="88"/>
  <c r="FA144" i="88"/>
  <c r="FA143" i="88"/>
  <c r="FA142" i="88"/>
  <c r="FA141" i="88"/>
  <c r="FA161" i="88"/>
  <c r="FA140" i="88"/>
  <c r="FA139" i="88"/>
  <c r="FA138" i="88"/>
  <c r="FA137" i="88"/>
  <c r="FA136" i="88"/>
  <c r="FA135" i="88"/>
  <c r="FA134" i="88"/>
  <c r="FA133" i="88"/>
  <c r="FA132" i="88"/>
  <c r="FA131" i="88"/>
  <c r="FA130" i="88"/>
  <c r="FA120" i="88"/>
  <c r="FA119" i="88"/>
  <c r="FA118" i="88"/>
  <c r="FA117" i="88"/>
  <c r="FA116" i="88"/>
  <c r="FA115" i="88"/>
  <c r="FA114" i="88"/>
  <c r="FA113" i="88"/>
  <c r="FA112" i="88"/>
  <c r="FA111" i="88"/>
  <c r="FA110" i="88"/>
  <c r="FA109" i="88"/>
  <c r="FA108" i="88"/>
  <c r="FA107" i="88"/>
  <c r="FA106" i="88"/>
  <c r="FA105" i="88"/>
  <c r="FA104" i="88"/>
  <c r="FA103" i="88"/>
  <c r="FA102" i="88"/>
  <c r="FA101" i="88"/>
  <c r="FA100" i="88"/>
  <c r="FA128" i="88"/>
  <c r="FA126" i="88"/>
  <c r="FA124" i="88"/>
  <c r="FA122" i="88"/>
  <c r="FA129" i="88"/>
  <c r="FA127" i="88"/>
  <c r="FA125" i="88"/>
  <c r="FA123" i="88"/>
  <c r="FA121" i="88"/>
  <c r="FA99" i="88"/>
  <c r="FA98" i="88"/>
  <c r="FA97" i="88"/>
  <c r="FA96" i="88"/>
  <c r="FA95" i="88"/>
  <c r="FA94" i="88"/>
  <c r="FA93" i="88"/>
  <c r="FA92" i="88"/>
  <c r="FA91" i="88"/>
  <c r="FA90" i="88"/>
  <c r="FA89" i="88"/>
  <c r="FA88" i="88"/>
  <c r="FA87" i="88"/>
  <c r="FA86" i="88"/>
  <c r="FA85" i="88"/>
  <c r="FA84" i="88"/>
  <c r="FA83" i="88"/>
  <c r="FA82" i="88"/>
  <c r="FA81" i="88"/>
  <c r="FA80" i="88"/>
  <c r="FA79" i="88"/>
  <c r="FA78" i="88"/>
  <c r="FA77" i="88"/>
  <c r="FA76" i="88"/>
  <c r="FA75" i="88"/>
  <c r="FA74" i="88"/>
  <c r="FA73" i="88"/>
  <c r="FA72" i="88"/>
  <c r="FA71" i="88"/>
  <c r="FA70" i="88"/>
  <c r="FA69" i="88"/>
  <c r="FA68" i="88"/>
  <c r="FA67" i="88"/>
  <c r="FA66" i="88"/>
  <c r="FA65" i="88"/>
  <c r="FA64" i="88"/>
  <c r="FA63" i="88"/>
  <c r="FA62" i="88"/>
  <c r="FA61" i="88"/>
  <c r="FA60" i="88"/>
  <c r="FA59" i="88"/>
  <c r="FA58" i="88"/>
  <c r="FA57" i="88"/>
  <c r="FA56" i="88"/>
  <c r="FA55" i="88"/>
  <c r="FA54" i="88"/>
  <c r="FA53" i="88"/>
  <c r="FA52" i="88"/>
  <c r="FA51" i="88"/>
  <c r="FA50" i="88"/>
  <c r="FA49" i="88"/>
  <c r="FA48" i="88"/>
  <c r="FA47" i="88"/>
  <c r="FA46" i="88"/>
  <c r="FA45" i="88"/>
  <c r="FA44" i="88"/>
  <c r="FA43" i="88"/>
  <c r="FA42" i="88"/>
  <c r="FA41" i="88"/>
  <c r="FA40" i="88"/>
  <c r="FA39" i="88"/>
  <c r="FA38" i="88"/>
  <c r="FA37" i="88"/>
  <c r="FA36" i="88"/>
  <c r="FA35" i="88"/>
  <c r="FA34" i="88"/>
  <c r="FA33" i="88"/>
  <c r="FA32" i="88"/>
  <c r="FA30" i="88"/>
  <c r="FA31" i="88"/>
  <c r="FA29" i="88"/>
  <c r="FA28" i="88"/>
  <c r="EK34" i="88"/>
  <c r="EK39" i="88"/>
  <c r="EK44" i="88"/>
  <c r="EK61" i="88"/>
  <c r="EK29" i="88"/>
  <c r="EK35" i="88"/>
  <c r="EK48" i="88"/>
  <c r="EK65" i="88"/>
  <c r="EK63" i="88"/>
  <c r="EK66" i="88"/>
  <c r="EK70" i="88"/>
  <c r="EK74" i="88"/>
  <c r="EK78" i="88"/>
  <c r="EK82" i="88"/>
  <c r="EK86" i="88"/>
  <c r="EK90" i="88"/>
  <c r="EK94" i="88"/>
  <c r="EK98" i="88"/>
  <c r="EK110" i="88"/>
  <c r="EK103" i="88"/>
  <c r="EK107" i="88"/>
  <c r="EK114" i="88"/>
  <c r="EK118" i="88"/>
  <c r="EK149" i="88"/>
  <c r="EK124" i="88"/>
  <c r="EK128" i="88"/>
  <c r="EK132" i="88"/>
  <c r="EK136" i="88"/>
  <c r="EK140" i="88"/>
  <c r="EK143" i="88"/>
  <c r="EK147" i="88"/>
  <c r="EK154" i="88"/>
  <c r="EK158" i="88"/>
  <c r="EK162" i="88"/>
  <c r="EK163" i="88"/>
  <c r="EK170" i="88"/>
  <c r="EK174" i="88"/>
  <c r="EK178" i="88"/>
  <c r="EK182" i="88"/>
  <c r="EK186" i="88"/>
  <c r="EK190" i="88"/>
  <c r="EK194" i="88"/>
  <c r="EK204" i="88"/>
  <c r="EK198" i="88"/>
  <c r="EK207" i="88"/>
  <c r="EK211" i="88"/>
  <c r="EK214" i="88"/>
  <c r="EK218" i="88"/>
  <c r="EK221" i="88"/>
  <c r="DT28" i="88"/>
  <c r="BH28" i="88" s="1"/>
  <c r="AB28" i="88" s="1"/>
  <c r="AR28" i="88" s="1"/>
  <c r="DT37" i="88"/>
  <c r="DT41" i="88"/>
  <c r="DT61" i="88"/>
  <c r="DT29" i="88"/>
  <c r="BH29" i="88" s="1"/>
  <c r="AB29" i="88" s="1"/>
  <c r="AR29" i="88" s="1"/>
  <c r="DT35" i="88"/>
  <c r="DT45" i="88"/>
  <c r="DT51" i="88"/>
  <c r="DT55" i="88"/>
  <c r="DT60" i="88"/>
  <c r="DT68" i="88"/>
  <c r="DT72" i="88"/>
  <c r="DT76" i="88"/>
  <c r="DT80" i="88"/>
  <c r="DT84" i="88"/>
  <c r="DT88" i="88"/>
  <c r="DT92" i="88"/>
  <c r="DT96" i="88"/>
  <c r="DT112" i="88"/>
  <c r="DT101" i="88"/>
  <c r="DT105" i="88"/>
  <c r="DT109" i="88"/>
  <c r="DT116" i="88"/>
  <c r="DT120" i="88"/>
  <c r="DT122" i="88"/>
  <c r="DT126" i="88"/>
  <c r="DT130" i="88"/>
  <c r="DT134" i="88"/>
  <c r="DT138" i="88"/>
  <c r="DT148" i="88"/>
  <c r="DT145" i="88"/>
  <c r="DT150" i="88"/>
  <c r="DT156" i="88"/>
  <c r="DT160" i="88"/>
  <c r="DT167" i="88"/>
  <c r="DT165" i="88"/>
  <c r="DT172" i="88"/>
  <c r="DT176" i="88"/>
  <c r="DT180" i="88"/>
  <c r="DT184" i="88"/>
  <c r="DT188" i="88"/>
  <c r="DT192" i="88"/>
  <c r="DT201" i="88"/>
  <c r="DT196" i="88"/>
  <c r="DT203" i="88"/>
  <c r="DT205" i="88"/>
  <c r="DT212" i="88"/>
  <c r="DT216" i="88"/>
  <c r="DT222" i="88"/>
  <c r="DT224" i="88"/>
  <c r="BH224" i="88" s="1"/>
  <c r="AB224" i="88" s="1"/>
  <c r="AR224" i="88" s="1"/>
  <c r="EC36" i="88"/>
  <c r="EC40" i="88"/>
  <c r="EC45" i="88"/>
  <c r="EC54" i="88"/>
  <c r="EC30" i="88"/>
  <c r="EC44" i="88"/>
  <c r="EC52" i="88"/>
  <c r="EC51" i="88"/>
  <c r="EC56" i="88"/>
  <c r="EC67" i="88"/>
  <c r="EC71" i="88"/>
  <c r="EC75" i="88"/>
  <c r="EC79" i="88"/>
  <c r="EC83" i="88"/>
  <c r="EC87" i="88"/>
  <c r="EC91" i="88"/>
  <c r="EC95" i="88"/>
  <c r="EC99" i="88"/>
  <c r="EC112" i="88"/>
  <c r="EC103" i="88"/>
  <c r="EC107" i="88"/>
  <c r="EC115" i="88"/>
  <c r="EC119" i="88"/>
  <c r="EC147" i="88"/>
  <c r="EC123" i="88"/>
  <c r="EC127" i="88"/>
  <c r="EC131" i="88"/>
  <c r="EC135" i="88"/>
  <c r="EC139" i="88"/>
  <c r="EC144" i="88"/>
  <c r="EC148" i="88"/>
  <c r="EC155" i="88"/>
  <c r="EC159" i="88"/>
  <c r="EC170" i="88"/>
  <c r="EC164" i="88"/>
  <c r="EC171" i="88"/>
  <c r="EC174" i="88"/>
  <c r="EC178" i="88"/>
  <c r="EC182" i="88"/>
  <c r="EC187" i="88"/>
  <c r="EC191" i="88"/>
  <c r="EC200" i="88"/>
  <c r="EC202" i="88"/>
  <c r="EC198" i="88"/>
  <c r="EC206" i="88"/>
  <c r="EC215" i="88"/>
  <c r="EC214" i="88"/>
  <c r="EC221" i="88"/>
  <c r="EC223" i="88"/>
  <c r="JD225" i="44"/>
  <c r="CZ225" i="44" s="1"/>
  <c r="FE228" i="87"/>
  <c r="JJ216" i="44"/>
  <c r="DF216" i="44" s="1"/>
  <c r="JJ227" i="44"/>
  <c r="DF227" i="44" s="1"/>
  <c r="JJ219" i="44"/>
  <c r="DF219" i="44" s="1"/>
  <c r="JJ211" i="44"/>
  <c r="BZ211" i="44" s="1"/>
  <c r="CR229" i="44"/>
  <c r="JD215" i="44"/>
  <c r="BT215" i="44" s="1"/>
  <c r="IZ220" i="44"/>
  <c r="CF220" i="44" s="1"/>
  <c r="IZ212" i="44"/>
  <c r="CV212" i="44" s="1"/>
  <c r="JA222" i="44"/>
  <c r="CG222" i="44" s="1"/>
  <c r="JA214" i="44"/>
  <c r="CG214" i="44" s="1"/>
  <c r="DY222" i="87"/>
  <c r="DY28" i="87"/>
  <c r="DY78" i="87"/>
  <c r="DY82" i="87"/>
  <c r="DY33" i="87"/>
  <c r="DY37" i="87"/>
  <c r="DY41" i="87"/>
  <c r="DY45" i="87"/>
  <c r="DY49" i="87"/>
  <c r="DY53" i="87"/>
  <c r="DY57" i="87"/>
  <c r="DY61" i="87"/>
  <c r="DY65" i="87"/>
  <c r="DY69" i="87"/>
  <c r="DY73" i="87"/>
  <c r="DY85" i="87"/>
  <c r="DY91" i="87"/>
  <c r="DY99" i="87"/>
  <c r="DY106" i="87"/>
  <c r="DY114" i="87"/>
  <c r="DY123" i="87"/>
  <c r="DY131" i="87"/>
  <c r="DY138" i="87"/>
  <c r="DY144" i="87"/>
  <c r="DY158" i="87"/>
  <c r="DY153" i="87"/>
  <c r="DY177" i="87"/>
  <c r="DY166" i="87"/>
  <c r="DY185" i="87"/>
  <c r="DY194" i="87"/>
  <c r="DY203" i="87"/>
  <c r="DY212" i="87"/>
  <c r="DY221" i="87"/>
  <c r="DY81" i="87"/>
  <c r="DY40" i="87"/>
  <c r="DY48" i="87"/>
  <c r="DY60" i="87"/>
  <c r="DY72" i="87"/>
  <c r="DY96" i="87"/>
  <c r="DY103" i="87"/>
  <c r="DY119" i="87"/>
  <c r="DY135" i="87"/>
  <c r="DY147" i="87"/>
  <c r="DY182" i="87"/>
  <c r="DY199" i="87"/>
  <c r="DY211" i="87"/>
  <c r="DY74" i="87"/>
  <c r="DY79" i="87"/>
  <c r="DY30" i="87"/>
  <c r="DY34" i="87"/>
  <c r="DY38" i="87"/>
  <c r="DY42" i="87"/>
  <c r="DY46" i="87"/>
  <c r="DY50" i="87"/>
  <c r="DY54" i="87"/>
  <c r="DY58" i="87"/>
  <c r="DY62" i="87"/>
  <c r="DY66" i="87"/>
  <c r="DY70" i="87"/>
  <c r="DY75" i="87"/>
  <c r="DY86" i="87"/>
  <c r="DY92" i="87"/>
  <c r="DY121" i="87"/>
  <c r="DY107" i="87"/>
  <c r="DY115" i="87"/>
  <c r="DY124" i="87"/>
  <c r="DY132" i="87"/>
  <c r="DY140" i="87"/>
  <c r="DY145" i="87"/>
  <c r="DY160" i="87"/>
  <c r="DY155" i="87"/>
  <c r="DY179" i="87"/>
  <c r="DY168" i="87"/>
  <c r="DY183" i="87"/>
  <c r="DY195" i="87"/>
  <c r="DY204" i="87"/>
  <c r="DY218" i="87"/>
  <c r="DY227" i="87"/>
  <c r="DY29" i="87"/>
  <c r="DY77" i="87"/>
  <c r="DY32" i="87"/>
  <c r="DY36" i="87"/>
  <c r="DY44" i="87"/>
  <c r="DY52" i="87"/>
  <c r="DY56" i="87"/>
  <c r="DY64" i="87"/>
  <c r="DY68" i="87"/>
  <c r="DY84" i="87"/>
  <c r="DY88" i="87"/>
  <c r="DY111" i="87"/>
  <c r="DY128" i="87"/>
  <c r="DY141" i="87"/>
  <c r="DY152" i="87"/>
  <c r="DY171" i="87"/>
  <c r="DY176" i="87"/>
  <c r="DY202" i="87"/>
  <c r="DY219" i="87"/>
  <c r="DY76" i="87"/>
  <c r="DY80" i="87"/>
  <c r="DY31" i="87"/>
  <c r="DY35" i="87"/>
  <c r="DY39" i="87"/>
  <c r="DY43" i="87"/>
  <c r="DY47" i="87"/>
  <c r="DY51" i="87"/>
  <c r="DY55" i="87"/>
  <c r="DY59" i="87"/>
  <c r="DY63" i="87"/>
  <c r="DY67" i="87"/>
  <c r="DY71" i="87"/>
  <c r="DY83" i="87"/>
  <c r="DY87" i="87"/>
  <c r="DY95" i="87"/>
  <c r="DY102" i="87"/>
  <c r="DY110" i="87"/>
  <c r="DY118" i="87"/>
  <c r="DY127" i="87"/>
  <c r="DY134" i="87"/>
  <c r="DY191" i="87"/>
  <c r="DY150" i="87"/>
  <c r="DY163" i="87"/>
  <c r="DY169" i="87"/>
  <c r="DY190" i="87"/>
  <c r="DY174" i="87"/>
  <c r="DY188" i="87"/>
  <c r="DY198" i="87"/>
  <c r="DY207" i="87"/>
  <c r="DY217" i="87"/>
  <c r="DY228" i="87"/>
  <c r="DY226" i="87"/>
  <c r="DY208" i="87"/>
  <c r="DY214" i="87"/>
  <c r="DY89" i="87"/>
  <c r="DY93" i="87"/>
  <c r="DY97" i="87"/>
  <c r="DY100" i="87"/>
  <c r="DY104" i="87"/>
  <c r="DY108" i="87"/>
  <c r="DY112" i="87"/>
  <c r="DY116" i="87"/>
  <c r="DY120" i="87"/>
  <c r="DY125" i="87"/>
  <c r="DY129" i="87"/>
  <c r="DY133" i="87"/>
  <c r="DY136" i="87"/>
  <c r="DY162" i="87"/>
  <c r="DY142" i="87"/>
  <c r="DY146" i="87"/>
  <c r="DY154" i="87"/>
  <c r="DY161" i="87"/>
  <c r="DY149" i="87"/>
  <c r="DY157" i="87"/>
  <c r="DY173" i="87"/>
  <c r="DY181" i="87"/>
  <c r="DY186" i="87"/>
  <c r="DY170" i="87"/>
  <c r="DY178" i="87"/>
  <c r="DY189" i="87"/>
  <c r="DY192" i="87"/>
  <c r="DY196" i="87"/>
  <c r="DY200" i="87"/>
  <c r="DY205" i="87"/>
  <c r="DY209" i="87"/>
  <c r="DY213" i="87"/>
  <c r="DY215" i="87"/>
  <c r="DY223" i="87"/>
  <c r="DY225" i="87"/>
  <c r="DY90" i="87"/>
  <c r="DY94" i="87"/>
  <c r="DY98" i="87"/>
  <c r="DY101" i="87"/>
  <c r="DY105" i="87"/>
  <c r="DY109" i="87"/>
  <c r="DY113" i="87"/>
  <c r="DY117" i="87"/>
  <c r="DY122" i="87"/>
  <c r="DY126" i="87"/>
  <c r="DY130" i="87"/>
  <c r="DY139" i="87"/>
  <c r="DY137" i="87"/>
  <c r="DY165" i="87"/>
  <c r="DY143" i="87"/>
  <c r="DY148" i="87"/>
  <c r="DY156" i="87"/>
  <c r="DY167" i="87"/>
  <c r="DY151" i="87"/>
  <c r="DY159" i="87"/>
  <c r="DY175" i="87"/>
  <c r="DY187" i="87"/>
  <c r="DY164" i="87"/>
  <c r="DY172" i="87"/>
  <c r="DY180" i="87"/>
  <c r="DY184" i="87"/>
  <c r="DY193" i="87"/>
  <c r="DY197" i="87"/>
  <c r="DY201" i="87"/>
  <c r="DY206" i="87"/>
  <c r="DY210" i="87"/>
  <c r="DY220" i="87"/>
  <c r="DY216" i="87"/>
  <c r="DY224" i="87"/>
  <c r="FE157" i="87"/>
  <c r="FE79" i="87"/>
  <c r="FE206" i="87"/>
  <c r="FE40" i="87"/>
  <c r="FE111" i="87"/>
  <c r="FE174" i="87"/>
  <c r="FE63" i="87"/>
  <c r="FE127" i="87"/>
  <c r="FE190" i="87"/>
  <c r="FE32" i="87"/>
  <c r="FE95" i="87"/>
  <c r="FE158" i="87"/>
  <c r="FE223" i="87"/>
  <c r="FE44" i="87"/>
  <c r="FE55" i="87"/>
  <c r="FE71" i="87"/>
  <c r="FE87" i="87"/>
  <c r="FE103" i="87"/>
  <c r="FE119" i="87"/>
  <c r="FE135" i="87"/>
  <c r="FE144" i="87"/>
  <c r="FE166" i="87"/>
  <c r="FE182" i="87"/>
  <c r="FE197" i="87"/>
  <c r="FE215" i="87"/>
  <c r="FE29" i="87"/>
  <c r="FE59" i="87"/>
  <c r="FE75" i="87"/>
  <c r="FE91" i="87"/>
  <c r="FE107" i="87"/>
  <c r="FE123" i="87"/>
  <c r="FE149" i="87"/>
  <c r="FE150" i="87"/>
  <c r="FE170" i="87"/>
  <c r="FE186" i="87"/>
  <c r="FE204" i="87"/>
  <c r="FE218" i="87"/>
  <c r="FE31" i="87"/>
  <c r="FE51" i="87"/>
  <c r="FE67" i="87"/>
  <c r="FE83" i="87"/>
  <c r="FE99" i="87"/>
  <c r="FE115" i="87"/>
  <c r="FE131" i="87"/>
  <c r="FE140" i="87"/>
  <c r="FE162" i="87"/>
  <c r="FE178" i="87"/>
  <c r="FE193" i="87"/>
  <c r="FE211" i="87"/>
  <c r="FE227" i="87"/>
  <c r="FE37" i="87"/>
  <c r="FE42" i="87"/>
  <c r="FE39" i="87"/>
  <c r="FE46" i="87"/>
  <c r="FE34" i="87"/>
  <c r="FE49" i="87"/>
  <c r="FE53" i="87"/>
  <c r="FE57" i="87"/>
  <c r="FE61" i="87"/>
  <c r="FE65" i="87"/>
  <c r="FE69" i="87"/>
  <c r="FE73" i="87"/>
  <c r="FE77" i="87"/>
  <c r="FE81" i="87"/>
  <c r="FE85" i="87"/>
  <c r="FE89" i="87"/>
  <c r="FE93" i="87"/>
  <c r="FE97" i="87"/>
  <c r="FE101" i="87"/>
  <c r="FE105" i="87"/>
  <c r="FE109" i="87"/>
  <c r="FE113" i="87"/>
  <c r="FE117" i="87"/>
  <c r="FE121" i="87"/>
  <c r="FE125" i="87"/>
  <c r="FE129" i="87"/>
  <c r="FE133" i="87"/>
  <c r="FE137" i="87"/>
  <c r="FE153" i="87"/>
  <c r="FE138" i="87"/>
  <c r="FE142" i="87"/>
  <c r="FE146" i="87"/>
  <c r="FE154" i="87"/>
  <c r="FE207" i="87"/>
  <c r="FE164" i="87"/>
  <c r="FE168" i="87"/>
  <c r="FE172" i="87"/>
  <c r="FE176" i="87"/>
  <c r="FE180" i="87"/>
  <c r="FE184" i="87"/>
  <c r="FE188" i="87"/>
  <c r="FE203" i="87"/>
  <c r="FE195" i="87"/>
  <c r="FE199" i="87"/>
  <c r="FE201" i="87"/>
  <c r="FE209" i="87"/>
  <c r="FE213" i="87"/>
  <c r="FE217" i="87"/>
  <c r="FE221" i="87"/>
  <c r="FE225" i="87"/>
  <c r="FE41" i="87"/>
  <c r="FE28" i="87"/>
  <c r="FE43" i="87"/>
  <c r="FE47" i="87"/>
  <c r="FE36" i="87"/>
  <c r="FE50" i="87"/>
  <c r="FE54" i="87"/>
  <c r="FE58" i="87"/>
  <c r="FE62" i="87"/>
  <c r="FE66" i="87"/>
  <c r="FE70" i="87"/>
  <c r="FE74" i="87"/>
  <c r="FE78" i="87"/>
  <c r="FE82" i="87"/>
  <c r="FE86" i="87"/>
  <c r="FE90" i="87"/>
  <c r="FE94" i="87"/>
  <c r="FE98" i="87"/>
  <c r="FE102" i="87"/>
  <c r="FE106" i="87"/>
  <c r="FE110" i="87"/>
  <c r="FE114" i="87"/>
  <c r="FE118" i="87"/>
  <c r="FE122" i="87"/>
  <c r="FE126" i="87"/>
  <c r="FE130" i="87"/>
  <c r="FE134" i="87"/>
  <c r="FE147" i="87"/>
  <c r="FE155" i="87"/>
  <c r="FE139" i="87"/>
  <c r="FE143" i="87"/>
  <c r="FE148" i="87"/>
  <c r="FE156" i="87"/>
  <c r="FE161" i="87"/>
  <c r="FE165" i="87"/>
  <c r="FE169" i="87"/>
  <c r="FE173" i="87"/>
  <c r="FE177" i="87"/>
  <c r="FE181" i="87"/>
  <c r="FE185" i="87"/>
  <c r="FE189" i="87"/>
  <c r="FE192" i="87"/>
  <c r="FE196" i="87"/>
  <c r="FE200" i="87"/>
  <c r="FE202" i="87"/>
  <c r="FE210" i="87"/>
  <c r="FE214" i="87"/>
  <c r="FE220" i="87"/>
  <c r="FE222" i="87"/>
  <c r="FE226" i="87"/>
  <c r="FE33" i="87"/>
  <c r="FE38" i="87"/>
  <c r="FE35" i="87"/>
  <c r="FE45" i="87"/>
  <c r="FE30" i="87"/>
  <c r="FE48" i="87"/>
  <c r="FE52" i="87"/>
  <c r="FE56" i="87"/>
  <c r="FE60" i="87"/>
  <c r="FE64" i="87"/>
  <c r="FE68" i="87"/>
  <c r="FE72" i="87"/>
  <c r="FE76" i="87"/>
  <c r="FE80" i="87"/>
  <c r="FE84" i="87"/>
  <c r="FE88" i="87"/>
  <c r="FE92" i="87"/>
  <c r="FE96" i="87"/>
  <c r="FE100" i="87"/>
  <c r="FE104" i="87"/>
  <c r="FE108" i="87"/>
  <c r="FE112" i="87"/>
  <c r="FE116" i="87"/>
  <c r="FE120" i="87"/>
  <c r="FE124" i="87"/>
  <c r="FE128" i="87"/>
  <c r="FE132" i="87"/>
  <c r="FE136" i="87"/>
  <c r="FE151" i="87"/>
  <c r="FE159" i="87"/>
  <c r="FE141" i="87"/>
  <c r="FE145" i="87"/>
  <c r="FE152" i="87"/>
  <c r="FE160" i="87"/>
  <c r="FE163" i="87"/>
  <c r="FE167" i="87"/>
  <c r="FE171" i="87"/>
  <c r="FE175" i="87"/>
  <c r="FE179" i="87"/>
  <c r="FE183" i="87"/>
  <c r="FE187" i="87"/>
  <c r="FE191" i="87"/>
  <c r="FE194" i="87"/>
  <c r="FE198" i="87"/>
  <c r="FE205" i="87"/>
  <c r="FE208" i="87"/>
  <c r="FE212" i="87"/>
  <c r="FE216" i="87"/>
  <c r="FE219" i="87"/>
  <c r="FE224" i="87"/>
  <c r="FD200" i="87"/>
  <c r="FD136" i="87"/>
  <c r="FD73" i="87"/>
  <c r="FD217" i="87"/>
  <c r="FD41" i="87"/>
  <c r="FD107" i="87"/>
  <c r="FD156" i="87"/>
  <c r="FD57" i="87"/>
  <c r="FD138" i="87"/>
  <c r="FD186" i="87"/>
  <c r="FD90" i="87"/>
  <c r="FD174" i="87"/>
  <c r="FD210" i="87"/>
  <c r="FD29" i="87"/>
  <c r="FD45" i="87"/>
  <c r="FD61" i="87"/>
  <c r="FD78" i="87"/>
  <c r="FD94" i="87"/>
  <c r="FD110" i="87"/>
  <c r="FD124" i="87"/>
  <c r="FD143" i="87"/>
  <c r="FD182" i="87"/>
  <c r="FD160" i="87"/>
  <c r="FD190" i="87"/>
  <c r="FD204" i="87"/>
  <c r="FD221" i="87"/>
  <c r="FD33" i="87"/>
  <c r="FD49" i="87"/>
  <c r="FD65" i="87"/>
  <c r="FD82" i="87"/>
  <c r="FD99" i="87"/>
  <c r="FD114" i="87"/>
  <c r="FD128" i="87"/>
  <c r="FD166" i="87"/>
  <c r="FD148" i="87"/>
  <c r="FD171" i="87"/>
  <c r="FD192" i="87"/>
  <c r="FD212" i="87"/>
  <c r="FD226" i="87"/>
  <c r="FD37" i="87"/>
  <c r="FD53" i="87"/>
  <c r="FD69" i="87"/>
  <c r="FD86" i="87"/>
  <c r="FD103" i="87"/>
  <c r="FD118" i="87"/>
  <c r="FD132" i="87"/>
  <c r="FD163" i="87"/>
  <c r="FD152" i="87"/>
  <c r="FD179" i="87"/>
  <c r="FD196" i="87"/>
  <c r="FD228" i="87"/>
  <c r="FD75" i="87"/>
  <c r="FD32" i="87"/>
  <c r="FD36" i="87"/>
  <c r="FD40" i="87"/>
  <c r="FD44" i="87"/>
  <c r="FD48" i="87"/>
  <c r="FD52" i="87"/>
  <c r="FD56" i="87"/>
  <c r="FD60" i="87"/>
  <c r="FD64" i="87"/>
  <c r="FD68" i="87"/>
  <c r="FD72" i="87"/>
  <c r="FD77" i="87"/>
  <c r="FD81" i="87"/>
  <c r="FD85" i="87"/>
  <c r="FD89" i="87"/>
  <c r="FD93" i="87"/>
  <c r="FD97" i="87"/>
  <c r="FD102" i="87"/>
  <c r="FD106" i="87"/>
  <c r="FD109" i="87"/>
  <c r="FD113" i="87"/>
  <c r="FD117" i="87"/>
  <c r="FD121" i="87"/>
  <c r="FD123" i="87"/>
  <c r="FD127" i="87"/>
  <c r="FD131" i="87"/>
  <c r="FD135" i="87"/>
  <c r="FD142" i="87"/>
  <c r="FD145" i="87"/>
  <c r="FD168" i="87"/>
  <c r="FD172" i="87"/>
  <c r="FD180" i="87"/>
  <c r="FD147" i="87"/>
  <c r="FD151" i="87"/>
  <c r="FD155" i="87"/>
  <c r="FD159" i="87"/>
  <c r="FD169" i="87"/>
  <c r="FD177" i="87"/>
  <c r="FD185" i="87"/>
  <c r="FD189" i="87"/>
  <c r="FD202" i="87"/>
  <c r="FD195" i="87"/>
  <c r="FD199" i="87"/>
  <c r="FD203" i="87"/>
  <c r="FD207" i="87"/>
  <c r="FD209" i="87"/>
  <c r="FD215" i="87"/>
  <c r="FD219" i="87"/>
  <c r="FD225" i="87"/>
  <c r="FD30" i="87"/>
  <c r="FD34" i="87"/>
  <c r="FD38" i="87"/>
  <c r="FD42" i="87"/>
  <c r="FD46" i="87"/>
  <c r="FD50" i="87"/>
  <c r="FD54" i="87"/>
  <c r="FD58" i="87"/>
  <c r="FD62" i="87"/>
  <c r="FD66" i="87"/>
  <c r="FD70" i="87"/>
  <c r="FD74" i="87"/>
  <c r="FD79" i="87"/>
  <c r="FD83" i="87"/>
  <c r="FD87" i="87"/>
  <c r="FD91" i="87"/>
  <c r="FD95" i="87"/>
  <c r="FD100" i="87"/>
  <c r="FD104" i="87"/>
  <c r="FD98" i="87"/>
  <c r="FD111" i="87"/>
  <c r="FD115" i="87"/>
  <c r="FD119" i="87"/>
  <c r="FD140" i="87"/>
  <c r="FD125" i="87"/>
  <c r="FD129" i="87"/>
  <c r="FD133" i="87"/>
  <c r="FD137" i="87"/>
  <c r="FD144" i="87"/>
  <c r="FD161" i="87"/>
  <c r="FD164" i="87"/>
  <c r="FD176" i="87"/>
  <c r="FD183" i="87"/>
  <c r="FD149" i="87"/>
  <c r="FD153" i="87"/>
  <c r="FD157" i="87"/>
  <c r="FD165" i="87"/>
  <c r="FD173" i="87"/>
  <c r="FD181" i="87"/>
  <c r="FD187" i="87"/>
  <c r="FD191" i="87"/>
  <c r="FD193" i="87"/>
  <c r="FD197" i="87"/>
  <c r="FD214" i="87"/>
  <c r="FD205" i="87"/>
  <c r="FD213" i="87"/>
  <c r="FD211" i="87"/>
  <c r="FD222" i="87"/>
  <c r="FD223" i="87"/>
  <c r="FD227" i="87"/>
  <c r="FD28" i="87"/>
  <c r="FD31" i="87"/>
  <c r="FD35" i="87"/>
  <c r="FD39" i="87"/>
  <c r="FD43" i="87"/>
  <c r="FD47" i="87"/>
  <c r="FD51" i="87"/>
  <c r="FD55" i="87"/>
  <c r="FD59" i="87"/>
  <c r="FD63" i="87"/>
  <c r="FD67" i="87"/>
  <c r="FD71" i="87"/>
  <c r="FD76" i="87"/>
  <c r="FD80" i="87"/>
  <c r="FD84" i="87"/>
  <c r="FD88" i="87"/>
  <c r="FD92" i="87"/>
  <c r="FD96" i="87"/>
  <c r="FD101" i="87"/>
  <c r="FD105" i="87"/>
  <c r="FD108" i="87"/>
  <c r="FD112" i="87"/>
  <c r="FD116" i="87"/>
  <c r="FD120" i="87"/>
  <c r="FD122" i="87"/>
  <c r="FD126" i="87"/>
  <c r="FD130" i="87"/>
  <c r="FD134" i="87"/>
  <c r="FD139" i="87"/>
  <c r="FD141" i="87"/>
  <c r="FD162" i="87"/>
  <c r="FD170" i="87"/>
  <c r="FD178" i="87"/>
  <c r="FD146" i="87"/>
  <c r="FD150" i="87"/>
  <c r="FD154" i="87"/>
  <c r="FD158" i="87"/>
  <c r="FD167" i="87"/>
  <c r="FD175" i="87"/>
  <c r="FD184" i="87"/>
  <c r="FD188" i="87"/>
  <c r="FD201" i="87"/>
  <c r="FD194" i="87"/>
  <c r="FD198" i="87"/>
  <c r="FD220" i="87"/>
  <c r="FD206" i="87"/>
  <c r="FD208" i="87"/>
  <c r="FD216" i="87"/>
  <c r="FD218" i="87"/>
  <c r="FD224" i="87"/>
  <c r="DX225" i="87"/>
  <c r="CP230" i="87"/>
  <c r="BQ230" i="87"/>
  <c r="CA230" i="87"/>
  <c r="CH230" i="87"/>
  <c r="DD230" i="87"/>
  <c r="CZ230" i="87"/>
  <c r="EN227" i="87"/>
  <c r="DC229" i="87"/>
  <c r="BO230" i="87"/>
  <c r="CH229" i="87"/>
  <c r="DD229" i="87"/>
  <c r="DB229" i="87"/>
  <c r="CJ230" i="87"/>
  <c r="CV230" i="87"/>
  <c r="CP229" i="87"/>
  <c r="BZ230" i="87"/>
  <c r="EN35" i="87"/>
  <c r="EN48" i="87"/>
  <c r="EN60" i="87"/>
  <c r="EN72" i="87"/>
  <c r="EN84" i="87"/>
  <c r="EN96" i="87"/>
  <c r="EN108" i="87"/>
  <c r="EN120" i="87"/>
  <c r="EN132" i="87"/>
  <c r="EN159" i="87"/>
  <c r="EN152" i="87"/>
  <c r="EN168" i="87"/>
  <c r="EN182" i="87"/>
  <c r="EN194" i="87"/>
  <c r="EN208" i="87"/>
  <c r="EN219" i="87"/>
  <c r="CJ229" i="87"/>
  <c r="CV229" i="87"/>
  <c r="DB230" i="87"/>
  <c r="CG229" i="87"/>
  <c r="BP229" i="87"/>
  <c r="BR230" i="87"/>
  <c r="EN33" i="87"/>
  <c r="EN38" i="87"/>
  <c r="EN39" i="87"/>
  <c r="EN46" i="87"/>
  <c r="EN34" i="87"/>
  <c r="EN49" i="87"/>
  <c r="EN53" i="87"/>
  <c r="EN57" i="87"/>
  <c r="EN61" i="87"/>
  <c r="EN65" i="87"/>
  <c r="EN69" i="87"/>
  <c r="EN73" i="87"/>
  <c r="EN77" i="87"/>
  <c r="EN81" i="87"/>
  <c r="EN85" i="87"/>
  <c r="EN89" i="87"/>
  <c r="EN93" i="87"/>
  <c r="EN97" i="87"/>
  <c r="EN101" i="87"/>
  <c r="EN105" i="87"/>
  <c r="EN109" i="87"/>
  <c r="EN113" i="87"/>
  <c r="EN117" i="87"/>
  <c r="EN121" i="87"/>
  <c r="EN125" i="87"/>
  <c r="EN129" i="87"/>
  <c r="EN133" i="87"/>
  <c r="EN137" i="87"/>
  <c r="EN153" i="87"/>
  <c r="EN138" i="87"/>
  <c r="EN142" i="87"/>
  <c r="EN146" i="87"/>
  <c r="EN154" i="87"/>
  <c r="EN161" i="87"/>
  <c r="EN165" i="87"/>
  <c r="EN169" i="87"/>
  <c r="EN173" i="87"/>
  <c r="EN177" i="87"/>
  <c r="EN181" i="87"/>
  <c r="EN183" i="87"/>
  <c r="EN187" i="87"/>
  <c r="EN191" i="87"/>
  <c r="EN195" i="87"/>
  <c r="EN199" i="87"/>
  <c r="EN205" i="87"/>
  <c r="EN209" i="87"/>
  <c r="EN213" i="87"/>
  <c r="EN217" i="87"/>
  <c r="EN221" i="87"/>
  <c r="EN225" i="87"/>
  <c r="CQ230" i="87"/>
  <c r="BV230" i="87"/>
  <c r="EN28" i="87"/>
  <c r="EN30" i="87"/>
  <c r="EN56" i="87"/>
  <c r="EN68" i="87"/>
  <c r="EN80" i="87"/>
  <c r="EN92" i="87"/>
  <c r="EN104" i="87"/>
  <c r="EN116" i="87"/>
  <c r="EN128" i="87"/>
  <c r="EN151" i="87"/>
  <c r="EN145" i="87"/>
  <c r="EN160" i="87"/>
  <c r="EN172" i="87"/>
  <c r="EN180" i="87"/>
  <c r="EN190" i="87"/>
  <c r="EN204" i="87"/>
  <c r="EN212" i="87"/>
  <c r="EN228" i="87"/>
  <c r="CW230" i="87"/>
  <c r="CM230" i="87"/>
  <c r="DF229" i="87"/>
  <c r="CU229" i="87"/>
  <c r="CN230" i="87"/>
  <c r="CL230" i="87"/>
  <c r="BW230" i="87"/>
  <c r="EN37" i="87"/>
  <c r="EN42" i="87"/>
  <c r="EN43" i="87"/>
  <c r="EN47" i="87"/>
  <c r="EN36" i="87"/>
  <c r="EN50" i="87"/>
  <c r="EN54" i="87"/>
  <c r="EN58" i="87"/>
  <c r="EN62" i="87"/>
  <c r="EN66" i="87"/>
  <c r="EN70" i="87"/>
  <c r="EN74" i="87"/>
  <c r="EN78" i="87"/>
  <c r="EN82" i="87"/>
  <c r="EN86" i="87"/>
  <c r="EN90" i="87"/>
  <c r="EN94" i="87"/>
  <c r="EN98" i="87"/>
  <c r="EN102" i="87"/>
  <c r="EN106" i="87"/>
  <c r="EN110" i="87"/>
  <c r="EN114" i="87"/>
  <c r="EN118" i="87"/>
  <c r="EN122" i="87"/>
  <c r="EN126" i="87"/>
  <c r="EN130" i="87"/>
  <c r="EN134" i="87"/>
  <c r="EN147" i="87"/>
  <c r="EN155" i="87"/>
  <c r="EN139" i="87"/>
  <c r="EN143" i="87"/>
  <c r="EN148" i="87"/>
  <c r="EN156" i="87"/>
  <c r="EN162" i="87"/>
  <c r="EN166" i="87"/>
  <c r="EN170" i="87"/>
  <c r="EN174" i="87"/>
  <c r="EN178" i="87"/>
  <c r="EN201" i="87"/>
  <c r="EN184" i="87"/>
  <c r="EN188" i="87"/>
  <c r="EN192" i="87"/>
  <c r="EN196" i="87"/>
  <c r="EN200" i="87"/>
  <c r="EN202" i="87"/>
  <c r="EN210" i="87"/>
  <c r="EN214" i="87"/>
  <c r="EN220" i="87"/>
  <c r="EN222" i="87"/>
  <c r="EN226" i="87"/>
  <c r="BX229" i="87"/>
  <c r="EN32" i="87"/>
  <c r="EN45" i="87"/>
  <c r="EN52" i="87"/>
  <c r="EN64" i="87"/>
  <c r="EN76" i="87"/>
  <c r="EN88" i="87"/>
  <c r="EN100" i="87"/>
  <c r="EN112" i="87"/>
  <c r="EN124" i="87"/>
  <c r="EN136" i="87"/>
  <c r="EN141" i="87"/>
  <c r="EN164" i="87"/>
  <c r="EN176" i="87"/>
  <c r="EN186" i="87"/>
  <c r="EN198" i="87"/>
  <c r="EN216" i="87"/>
  <c r="EN224" i="87"/>
  <c r="CF230" i="87"/>
  <c r="DG229" i="87"/>
  <c r="CX229" i="87"/>
  <c r="BT230" i="87"/>
  <c r="EO226" i="87"/>
  <c r="CE230" i="87"/>
  <c r="EN41" i="87"/>
  <c r="EN31" i="87"/>
  <c r="EN44" i="87"/>
  <c r="EN29" i="87"/>
  <c r="EN40" i="87"/>
  <c r="EN51" i="87"/>
  <c r="EN55" i="87"/>
  <c r="EN59" i="87"/>
  <c r="EN63" i="87"/>
  <c r="EN67" i="87"/>
  <c r="EN71" i="87"/>
  <c r="EN75" i="87"/>
  <c r="EN79" i="87"/>
  <c r="EN83" i="87"/>
  <c r="EN87" i="87"/>
  <c r="EN91" i="87"/>
  <c r="EN95" i="87"/>
  <c r="EN99" i="87"/>
  <c r="EN103" i="87"/>
  <c r="EN107" i="87"/>
  <c r="EN111" i="87"/>
  <c r="EN115" i="87"/>
  <c r="EN119" i="87"/>
  <c r="EN123" i="87"/>
  <c r="EN127" i="87"/>
  <c r="EN131" i="87"/>
  <c r="EN135" i="87"/>
  <c r="EN149" i="87"/>
  <c r="EN157" i="87"/>
  <c r="EN140" i="87"/>
  <c r="EN144" i="87"/>
  <c r="EN150" i="87"/>
  <c r="EN158" i="87"/>
  <c r="EN163" i="87"/>
  <c r="EN167" i="87"/>
  <c r="EN171" i="87"/>
  <c r="EN175" i="87"/>
  <c r="EN179" i="87"/>
  <c r="EN203" i="87"/>
  <c r="EN185" i="87"/>
  <c r="EN189" i="87"/>
  <c r="EN193" i="87"/>
  <c r="EN197" i="87"/>
  <c r="EN207" i="87"/>
  <c r="EN206" i="87"/>
  <c r="EN211" i="87"/>
  <c r="EN215" i="87"/>
  <c r="EN218" i="87"/>
  <c r="EN223" i="87"/>
  <c r="CU230" i="87"/>
  <c r="CZ229" i="87"/>
  <c r="BP230" i="87"/>
  <c r="DF230" i="87"/>
  <c r="CW229" i="87"/>
  <c r="DC230" i="87"/>
  <c r="BU230" i="87"/>
  <c r="BU229" i="87"/>
  <c r="BT229" i="87"/>
  <c r="DG230" i="87"/>
  <c r="BR229" i="87"/>
  <c r="CN229" i="87"/>
  <c r="BZ229" i="87"/>
  <c r="CE229" i="87"/>
  <c r="EO36" i="87"/>
  <c r="EO37" i="87"/>
  <c r="EO42" i="87"/>
  <c r="EO74" i="87"/>
  <c r="EO79" i="87"/>
  <c r="EO86" i="87"/>
  <c r="EO46" i="87"/>
  <c r="EO50" i="87"/>
  <c r="EO54" i="87"/>
  <c r="EO58" i="87"/>
  <c r="EO62" i="87"/>
  <c r="EO66" i="87"/>
  <c r="EO70" i="87"/>
  <c r="EO85" i="87"/>
  <c r="EO98" i="87"/>
  <c r="EO88" i="87"/>
  <c r="EO92" i="87"/>
  <c r="EO96" i="87"/>
  <c r="EO125" i="87"/>
  <c r="EO105" i="87"/>
  <c r="EO109" i="87"/>
  <c r="EO113" i="87"/>
  <c r="EO117" i="87"/>
  <c r="EO124" i="87"/>
  <c r="EO135" i="87"/>
  <c r="EO127" i="87"/>
  <c r="EO131" i="87"/>
  <c r="EO140" i="87"/>
  <c r="EO142" i="87"/>
  <c r="EO146" i="87"/>
  <c r="EO154" i="87"/>
  <c r="EO149" i="87"/>
  <c r="EO171" i="87"/>
  <c r="EO179" i="87"/>
  <c r="EO155" i="87"/>
  <c r="EO167" i="87"/>
  <c r="EO168" i="87"/>
  <c r="EO176" i="87"/>
  <c r="EO183" i="87"/>
  <c r="EO187" i="87"/>
  <c r="EO191" i="87"/>
  <c r="EO195" i="87"/>
  <c r="EO199" i="87"/>
  <c r="EO211" i="87"/>
  <c r="EO205" i="87"/>
  <c r="EO209" i="87"/>
  <c r="EO215" i="87"/>
  <c r="EO218" i="87"/>
  <c r="EO222" i="87"/>
  <c r="EO227" i="87"/>
  <c r="DX34" i="87"/>
  <c r="DX33" i="87"/>
  <c r="DX38" i="87"/>
  <c r="DX39" i="87"/>
  <c r="DX77" i="87"/>
  <c r="DX81" i="87"/>
  <c r="DX45" i="87"/>
  <c r="DX49" i="87"/>
  <c r="DX53" i="87"/>
  <c r="DX57" i="87"/>
  <c r="DX61" i="87"/>
  <c r="DX65" i="87"/>
  <c r="DX69" i="87"/>
  <c r="DX73" i="87"/>
  <c r="DX83" i="87"/>
  <c r="DX87" i="87"/>
  <c r="DX91" i="87"/>
  <c r="DX95" i="87"/>
  <c r="DX121" i="87"/>
  <c r="DX104" i="87"/>
  <c r="DX108" i="87"/>
  <c r="DX112" i="87"/>
  <c r="DX116" i="87"/>
  <c r="DX120" i="87"/>
  <c r="DX133" i="87"/>
  <c r="DX126" i="87"/>
  <c r="DX130" i="87"/>
  <c r="DX138" i="87"/>
  <c r="DX142" i="87"/>
  <c r="DX149" i="87"/>
  <c r="DX147" i="87"/>
  <c r="DX156" i="87"/>
  <c r="DX163" i="87"/>
  <c r="DX157" i="87"/>
  <c r="DX173" i="87"/>
  <c r="DX181" i="87"/>
  <c r="DX166" i="87"/>
  <c r="DX174" i="87"/>
  <c r="DX182" i="87"/>
  <c r="DX186" i="87"/>
  <c r="DX190" i="87"/>
  <c r="DX194" i="87"/>
  <c r="DX198" i="87"/>
  <c r="DX211" i="87"/>
  <c r="DX204" i="87"/>
  <c r="DX210" i="87"/>
  <c r="DX214" i="87"/>
  <c r="DX223" i="87"/>
  <c r="DX221" i="87"/>
  <c r="DX226" i="87"/>
  <c r="CA229" i="87"/>
  <c r="CM229" i="87"/>
  <c r="CY230" i="87"/>
  <c r="CY229" i="87"/>
  <c r="CO229" i="87"/>
  <c r="CO230" i="87"/>
  <c r="DA230" i="87"/>
  <c r="DA229" i="87"/>
  <c r="BV229" i="87"/>
  <c r="BO229" i="87"/>
  <c r="CG230" i="87"/>
  <c r="EO29" i="87"/>
  <c r="EO40" i="87"/>
  <c r="EO41" i="87"/>
  <c r="EO31" i="87"/>
  <c r="EO76" i="87"/>
  <c r="EO80" i="87"/>
  <c r="EO43" i="87"/>
  <c r="EO47" i="87"/>
  <c r="EO51" i="87"/>
  <c r="EO55" i="87"/>
  <c r="EO59" i="87"/>
  <c r="EO63" i="87"/>
  <c r="EO67" i="87"/>
  <c r="EO71" i="87"/>
  <c r="EO75" i="87"/>
  <c r="EO99" i="87"/>
  <c r="EO89" i="87"/>
  <c r="EO93" i="87"/>
  <c r="EO97" i="87"/>
  <c r="EO102" i="87"/>
  <c r="EO106" i="87"/>
  <c r="EO110" i="87"/>
  <c r="EO114" i="87"/>
  <c r="EO118" i="87"/>
  <c r="EO123" i="87"/>
  <c r="EO134" i="87"/>
  <c r="EO128" i="87"/>
  <c r="EO132" i="87"/>
  <c r="EO139" i="87"/>
  <c r="EO143" i="87"/>
  <c r="EO148" i="87"/>
  <c r="EO156" i="87"/>
  <c r="EO161" i="87"/>
  <c r="EO173" i="87"/>
  <c r="EO181" i="87"/>
  <c r="EO157" i="87"/>
  <c r="EO162" i="87"/>
  <c r="EO170" i="87"/>
  <c r="EO178" i="87"/>
  <c r="EO184" i="87"/>
  <c r="EO188" i="87"/>
  <c r="EO192" i="87"/>
  <c r="BM192" i="87" s="1"/>
  <c r="AG192" i="87" s="1"/>
  <c r="AW192" i="87" s="1"/>
  <c r="EO196" i="87"/>
  <c r="BM196" i="87" s="1"/>
  <c r="AG196" i="87" s="1"/>
  <c r="AW196" i="87" s="1"/>
  <c r="EO200" i="87"/>
  <c r="EO202" i="87"/>
  <c r="EO206" i="87"/>
  <c r="EO212" i="87"/>
  <c r="EO216" i="87"/>
  <c r="EO219" i="87"/>
  <c r="EO224" i="87"/>
  <c r="EO228" i="87"/>
  <c r="DX36" i="87"/>
  <c r="DX37" i="87"/>
  <c r="DX42" i="87"/>
  <c r="DX43" i="87"/>
  <c r="DX78" i="87"/>
  <c r="DX82" i="87"/>
  <c r="DX46" i="87"/>
  <c r="DX50" i="87"/>
  <c r="DX54" i="87"/>
  <c r="DX58" i="87"/>
  <c r="DX62" i="87"/>
  <c r="DX66" i="87"/>
  <c r="DX70" i="87"/>
  <c r="DX85" i="87"/>
  <c r="DX98" i="87"/>
  <c r="DX88" i="87"/>
  <c r="DX92" i="87"/>
  <c r="DX96" i="87"/>
  <c r="DX125" i="87"/>
  <c r="DX105" i="87"/>
  <c r="DX109" i="87"/>
  <c r="DX113" i="87"/>
  <c r="DX117" i="87"/>
  <c r="DX124" i="87"/>
  <c r="DX135" i="87"/>
  <c r="DX127" i="87"/>
  <c r="DX131" i="87"/>
  <c r="DX140" i="87"/>
  <c r="DX143" i="87"/>
  <c r="DX146" i="87"/>
  <c r="DX150" i="87"/>
  <c r="DX158" i="87"/>
  <c r="DX151" i="87"/>
  <c r="DX159" i="87"/>
  <c r="DX175" i="87"/>
  <c r="DX165" i="87"/>
  <c r="DX168" i="87"/>
  <c r="DX176" i="87"/>
  <c r="DX183" i="87"/>
  <c r="DX187" i="87"/>
  <c r="DX191" i="87"/>
  <c r="DX195" i="87"/>
  <c r="DX199" i="87"/>
  <c r="DX208" i="87"/>
  <c r="DX205" i="87"/>
  <c r="DX209" i="87"/>
  <c r="DX215" i="87"/>
  <c r="DX218" i="87"/>
  <c r="DX222" i="87"/>
  <c r="DX227" i="87"/>
  <c r="CI230" i="87"/>
  <c r="CI229" i="87"/>
  <c r="CX230" i="87"/>
  <c r="BX230" i="87"/>
  <c r="CQ229" i="87"/>
  <c r="BY230" i="87"/>
  <c r="BY229" i="87"/>
  <c r="BQ229" i="87"/>
  <c r="CF229" i="87"/>
  <c r="CL229" i="87"/>
  <c r="BW229" i="87"/>
  <c r="EO30" i="87"/>
  <c r="EO28" i="87"/>
  <c r="EO32" i="87"/>
  <c r="EO35" i="87"/>
  <c r="EO77" i="87"/>
  <c r="EO81" i="87"/>
  <c r="EO44" i="87"/>
  <c r="EO48" i="87"/>
  <c r="EO52" i="87"/>
  <c r="EO56" i="87"/>
  <c r="EO60" i="87"/>
  <c r="EO64" i="87"/>
  <c r="EO68" i="87"/>
  <c r="EO72" i="87"/>
  <c r="EO84" i="87"/>
  <c r="EO100" i="87"/>
  <c r="EO90" i="87"/>
  <c r="EO94" i="87"/>
  <c r="EO101" i="87"/>
  <c r="EO103" i="87"/>
  <c r="EO107" i="87"/>
  <c r="EO111" i="87"/>
  <c r="EO115" i="87"/>
  <c r="EO119" i="87"/>
  <c r="EO122" i="87"/>
  <c r="EO137" i="87"/>
  <c r="EO129" i="87"/>
  <c r="EO136" i="87"/>
  <c r="EO141" i="87"/>
  <c r="EO147" i="87"/>
  <c r="EO150" i="87"/>
  <c r="EO158" i="87"/>
  <c r="EO165" i="87"/>
  <c r="EO175" i="87"/>
  <c r="EO151" i="87"/>
  <c r="EO159" i="87"/>
  <c r="EO164" i="87"/>
  <c r="EO172" i="87"/>
  <c r="EO180" i="87"/>
  <c r="EO185" i="87"/>
  <c r="EO189" i="87"/>
  <c r="EO193" i="87"/>
  <c r="EO197" i="87"/>
  <c r="EO201" i="87"/>
  <c r="EO203" i="87"/>
  <c r="EO207" i="87"/>
  <c r="EO213" i="87"/>
  <c r="EO223" i="87"/>
  <c r="EO220" i="87"/>
  <c r="EO225" i="87"/>
  <c r="DX29" i="87"/>
  <c r="DX40" i="87"/>
  <c r="DX41" i="87"/>
  <c r="DX31" i="87"/>
  <c r="DX74" i="87"/>
  <c r="DX79" i="87"/>
  <c r="DX86" i="87"/>
  <c r="DX47" i="87"/>
  <c r="DX51" i="87"/>
  <c r="DX55" i="87"/>
  <c r="DX59" i="87"/>
  <c r="DX63" i="87"/>
  <c r="DX67" i="87"/>
  <c r="DX71" i="87"/>
  <c r="DX75" i="87"/>
  <c r="DX99" i="87"/>
  <c r="DX89" i="87"/>
  <c r="DX93" i="87"/>
  <c r="DX97" i="87"/>
  <c r="DX102" i="87"/>
  <c r="DX106" i="87"/>
  <c r="DX110" i="87"/>
  <c r="DX114" i="87"/>
  <c r="DX118" i="87"/>
  <c r="DX123" i="87"/>
  <c r="DX134" i="87"/>
  <c r="DX128" i="87"/>
  <c r="DX132" i="87"/>
  <c r="DX139" i="87"/>
  <c r="DX145" i="87"/>
  <c r="DX161" i="87"/>
  <c r="DX152" i="87"/>
  <c r="DX160" i="87"/>
  <c r="DX153" i="87"/>
  <c r="DX169" i="87"/>
  <c r="DX177" i="87"/>
  <c r="DX162" i="87"/>
  <c r="DX170" i="87"/>
  <c r="DX178" i="87"/>
  <c r="DX184" i="87"/>
  <c r="DX188" i="87"/>
  <c r="DX192" i="87"/>
  <c r="DX196" i="87"/>
  <c r="DX200" i="87"/>
  <c r="DX202" i="87"/>
  <c r="DX206" i="87"/>
  <c r="DX212" i="87"/>
  <c r="DX216" i="87"/>
  <c r="DX219" i="87"/>
  <c r="DX224" i="87"/>
  <c r="DX228" i="87"/>
  <c r="BS230" i="87"/>
  <c r="BS229" i="87"/>
  <c r="DE230" i="87"/>
  <c r="DE229" i="87"/>
  <c r="CK229" i="87"/>
  <c r="CK230" i="87"/>
  <c r="EO34" i="87"/>
  <c r="EO33" i="87"/>
  <c r="EO38" i="87"/>
  <c r="EO39" i="87"/>
  <c r="EO78" i="87"/>
  <c r="EO82" i="87"/>
  <c r="EO45" i="87"/>
  <c r="EO49" i="87"/>
  <c r="EO53" i="87"/>
  <c r="EO57" i="87"/>
  <c r="EO61" i="87"/>
  <c r="EO65" i="87"/>
  <c r="EO69" i="87"/>
  <c r="EO73" i="87"/>
  <c r="EO83" i="87"/>
  <c r="EO87" i="87"/>
  <c r="EO91" i="87"/>
  <c r="EO95" i="87"/>
  <c r="EO121" i="87"/>
  <c r="EO104" i="87"/>
  <c r="EO108" i="87"/>
  <c r="EO112" i="87"/>
  <c r="EO116" i="87"/>
  <c r="EO120" i="87"/>
  <c r="EO133" i="87"/>
  <c r="EO126" i="87"/>
  <c r="EO130" i="87"/>
  <c r="EO138" i="87"/>
  <c r="EO145" i="87"/>
  <c r="EO144" i="87"/>
  <c r="EO152" i="87"/>
  <c r="EO160" i="87"/>
  <c r="EO169" i="87"/>
  <c r="EO177" i="87"/>
  <c r="EO153" i="87"/>
  <c r="EO163" i="87"/>
  <c r="EO166" i="87"/>
  <c r="EO174" i="87"/>
  <c r="EO182" i="87"/>
  <c r="EO186" i="87"/>
  <c r="EO190" i="87"/>
  <c r="EO194" i="87"/>
  <c r="EO198" i="87"/>
  <c r="EO208" i="87"/>
  <c r="EO204" i="87"/>
  <c r="EO210" i="87"/>
  <c r="EO214" i="87"/>
  <c r="EO217" i="87"/>
  <c r="EO221" i="87"/>
  <c r="DX30" i="87"/>
  <c r="DX28" i="87"/>
  <c r="BL28" i="87" s="1"/>
  <c r="AF28" i="87" s="1"/>
  <c r="AV28" i="87" s="1"/>
  <c r="DX32" i="87"/>
  <c r="DX35" i="87"/>
  <c r="DX76" i="87"/>
  <c r="DX80" i="87"/>
  <c r="DX44" i="87"/>
  <c r="DX48" i="87"/>
  <c r="DX52" i="87"/>
  <c r="DX56" i="87"/>
  <c r="DX60" i="87"/>
  <c r="DX64" i="87"/>
  <c r="DX68" i="87"/>
  <c r="DX72" i="87"/>
  <c r="DX84" i="87"/>
  <c r="DX100" i="87"/>
  <c r="DX90" i="87"/>
  <c r="DX94" i="87"/>
  <c r="DX101" i="87"/>
  <c r="DX103" i="87"/>
  <c r="DX107" i="87"/>
  <c r="DX111" i="87"/>
  <c r="DX115" i="87"/>
  <c r="DX119" i="87"/>
  <c r="DX122" i="87"/>
  <c r="DX137" i="87"/>
  <c r="DX129" i="87"/>
  <c r="DX136" i="87"/>
  <c r="DX141" i="87"/>
  <c r="DX144" i="87"/>
  <c r="DX167" i="87"/>
  <c r="DX154" i="87"/>
  <c r="DX148" i="87"/>
  <c r="DX155" i="87"/>
  <c r="DX171" i="87"/>
  <c r="DX179" i="87"/>
  <c r="DX164" i="87"/>
  <c r="DX172" i="87"/>
  <c r="DX180" i="87"/>
  <c r="DX185" i="87"/>
  <c r="DX189" i="87"/>
  <c r="DX193" i="87"/>
  <c r="DX197" i="87"/>
  <c r="DX201" i="87"/>
  <c r="DX203" i="87"/>
  <c r="DX207" i="87"/>
  <c r="DX213" i="87"/>
  <c r="DX217" i="87"/>
  <c r="DX220" i="87"/>
  <c r="BL220" i="87" s="1"/>
  <c r="AF220" i="87" s="1"/>
  <c r="AV220" i="87" s="1"/>
  <c r="IZ216" i="44"/>
  <c r="CV216" i="44" s="1"/>
  <c r="IZ209" i="44"/>
  <c r="CV209" i="44" s="1"/>
  <c r="IZ217" i="44"/>
  <c r="CF217" i="44" s="1"/>
  <c r="JI221" i="44"/>
  <c r="BY221" i="44" s="1"/>
  <c r="JI213" i="44"/>
  <c r="BY213" i="44" s="1"/>
  <c r="JF226" i="44"/>
  <c r="CL226" i="44" s="1"/>
  <c r="JF219" i="44"/>
  <c r="CL219" i="44" s="1"/>
  <c r="JF211" i="44"/>
  <c r="DB211" i="44" s="1"/>
  <c r="JF216" i="44"/>
  <c r="CL216" i="44" s="1"/>
  <c r="JD216" i="44"/>
  <c r="CZ216" i="44" s="1"/>
  <c r="JB212" i="44"/>
  <c r="CH212" i="44" s="1"/>
  <c r="JB220" i="44"/>
  <c r="CX220" i="44" s="1"/>
  <c r="JB223" i="44"/>
  <c r="CX223" i="44" s="1"/>
  <c r="JB215" i="44"/>
  <c r="BR215" i="44" s="1"/>
  <c r="JJ228" i="44"/>
  <c r="CP228" i="44" s="1"/>
  <c r="JB227" i="44"/>
  <c r="BR227" i="44" s="1"/>
  <c r="JB219" i="44"/>
  <c r="CH219" i="44" s="1"/>
  <c r="JB211" i="44"/>
  <c r="CH211" i="44" s="1"/>
  <c r="JF227" i="44"/>
  <c r="DB227" i="44" s="1"/>
  <c r="IZ222" i="44"/>
  <c r="CF222" i="44" s="1"/>
  <c r="IZ214" i="44"/>
  <c r="BP214" i="44" s="1"/>
  <c r="JI226" i="44"/>
  <c r="DE226" i="44" s="1"/>
  <c r="JI218" i="44"/>
  <c r="DE218" i="44" s="1"/>
  <c r="JI210" i="44"/>
  <c r="CO210" i="44" s="1"/>
  <c r="JD222" i="44"/>
  <c r="CJ222" i="44" s="1"/>
  <c r="JD214" i="44"/>
  <c r="BT214" i="44" s="1"/>
  <c r="JD220" i="44"/>
  <c r="CZ220" i="44" s="1"/>
  <c r="JD212" i="44"/>
  <c r="CZ212" i="44" s="1"/>
  <c r="JJ212" i="44"/>
  <c r="DF212" i="44" s="1"/>
  <c r="JI222" i="44"/>
  <c r="CO222" i="44" s="1"/>
  <c r="JI214" i="44"/>
  <c r="CO214" i="44" s="1"/>
  <c r="JD226" i="44"/>
  <c r="BT226" i="44" s="1"/>
  <c r="JD218" i="44"/>
  <c r="BT218" i="44" s="1"/>
  <c r="JD210" i="44"/>
  <c r="CJ210" i="44" s="1"/>
  <c r="JJ220" i="44"/>
  <c r="BZ220" i="44" s="1"/>
  <c r="JF212" i="44"/>
  <c r="CL212" i="44" s="1"/>
  <c r="JA225" i="44"/>
  <c r="CG225" i="44" s="1"/>
  <c r="JA217" i="44"/>
  <c r="BQ217" i="44" s="1"/>
  <c r="JA209" i="44"/>
  <c r="CG209" i="44" s="1"/>
  <c r="JF220" i="44"/>
  <c r="BV220" i="44" s="1"/>
  <c r="JF223" i="44"/>
  <c r="DB223" i="44" s="1"/>
  <c r="JF215" i="44"/>
  <c r="DB215" i="44" s="1"/>
  <c r="JA226" i="44"/>
  <c r="CW226" i="44" s="1"/>
  <c r="JA218" i="44"/>
  <c r="CG218" i="44" s="1"/>
  <c r="JA210" i="44"/>
  <c r="CW210" i="44" s="1"/>
  <c r="IZ226" i="44"/>
  <c r="CF226" i="44" s="1"/>
  <c r="IZ218" i="44"/>
  <c r="CV218" i="44" s="1"/>
  <c r="IZ210" i="44"/>
  <c r="BP210" i="44" s="1"/>
  <c r="JB224" i="44"/>
  <c r="CX224" i="44" s="1"/>
  <c r="JJ214" i="44"/>
  <c r="BZ214" i="44" s="1"/>
  <c r="JJ224" i="44"/>
  <c r="BZ224" i="44" s="1"/>
  <c r="CR230" i="44"/>
  <c r="EN28" i="44" s="1"/>
  <c r="DH229" i="44"/>
  <c r="CB230" i="44"/>
  <c r="JF224" i="44"/>
  <c r="DB224" i="44" s="1"/>
  <c r="JF222" i="44"/>
  <c r="DB222" i="44" s="1"/>
  <c r="IZ223" i="44"/>
  <c r="BP223" i="44" s="1"/>
  <c r="JB221" i="44"/>
  <c r="BR221" i="44" s="1"/>
  <c r="JB213" i="44"/>
  <c r="CX213" i="44" s="1"/>
  <c r="JA223" i="44"/>
  <c r="CW223" i="44" s="1"/>
  <c r="JA215" i="44"/>
  <c r="CG215" i="44" s="1"/>
  <c r="JB210" i="44"/>
  <c r="CH210" i="44" s="1"/>
  <c r="JB218" i="44"/>
  <c r="CH218" i="44" s="1"/>
  <c r="JJ210" i="44"/>
  <c r="BZ210" i="44" s="1"/>
  <c r="JG221" i="44"/>
  <c r="DC221" i="44" s="1"/>
  <c r="JG216" i="44"/>
  <c r="CM216" i="44" s="1"/>
  <c r="JF221" i="44"/>
  <c r="CL221" i="44" s="1"/>
  <c r="JF213" i="44"/>
  <c r="DB213" i="44" s="1"/>
  <c r="JA224" i="44"/>
  <c r="BQ224" i="44" s="1"/>
  <c r="JA216" i="44"/>
  <c r="CG216" i="44" s="1"/>
  <c r="JA221" i="44"/>
  <c r="BQ221" i="44" s="1"/>
  <c r="JA213" i="44"/>
  <c r="CW213" i="44" s="1"/>
  <c r="IZ227" i="44"/>
  <c r="CF227" i="44" s="1"/>
  <c r="IZ228" i="44"/>
  <c r="CF228" i="44" s="1"/>
  <c r="IZ215" i="44"/>
  <c r="CV215" i="44" s="1"/>
  <c r="JB216" i="44"/>
  <c r="CX216" i="44" s="1"/>
  <c r="JI228" i="44"/>
  <c r="CO228" i="44" s="1"/>
  <c r="JI220" i="44"/>
  <c r="BY220" i="44" s="1"/>
  <c r="JI212" i="44"/>
  <c r="BY212" i="44" s="1"/>
  <c r="JD224" i="44"/>
  <c r="BT224" i="44" s="1"/>
  <c r="JJ226" i="44"/>
  <c r="CP226" i="44" s="1"/>
  <c r="JF218" i="44"/>
  <c r="DB218" i="44" s="1"/>
  <c r="JF214" i="44"/>
  <c r="DB214" i="44" s="1"/>
  <c r="JB225" i="44"/>
  <c r="CX225" i="44" s="1"/>
  <c r="JB217" i="44"/>
  <c r="CX217" i="44" s="1"/>
  <c r="JB209" i="44"/>
  <c r="CH209" i="44" s="1"/>
  <c r="JD217" i="44"/>
  <c r="CZ217" i="44" s="1"/>
  <c r="JD209" i="44"/>
  <c r="CZ209" i="44" s="1"/>
  <c r="JJ218" i="44"/>
  <c r="CP218" i="44" s="1"/>
  <c r="JJ221" i="44"/>
  <c r="CP221" i="44" s="1"/>
  <c r="JJ213" i="44"/>
  <c r="DF213" i="44" s="1"/>
  <c r="JF228" i="44"/>
  <c r="CL228" i="44" s="1"/>
  <c r="JA227" i="44"/>
  <c r="CG227" i="44" s="1"/>
  <c r="JA219" i="44"/>
  <c r="CG219" i="44" s="1"/>
  <c r="JA211" i="44"/>
  <c r="CG211" i="44" s="1"/>
  <c r="IZ225" i="44"/>
  <c r="CF225" i="44" s="1"/>
  <c r="IZ221" i="44"/>
  <c r="CV221" i="44" s="1"/>
  <c r="IZ213" i="44"/>
  <c r="BP213" i="44" s="1"/>
  <c r="JB228" i="44"/>
  <c r="CX228" i="44" s="1"/>
  <c r="JB214" i="44"/>
  <c r="CH214" i="44" s="1"/>
  <c r="JH211" i="44"/>
  <c r="DD211" i="44" s="1"/>
  <c r="JH228" i="44"/>
  <c r="CN228" i="44" s="1"/>
  <c r="JH212" i="44"/>
  <c r="BX212" i="44" s="1"/>
  <c r="JE228" i="44"/>
  <c r="BU228" i="44" s="1"/>
  <c r="JE220" i="44"/>
  <c r="CK220" i="44" s="1"/>
  <c r="JE212" i="44"/>
  <c r="BU212" i="44" s="1"/>
  <c r="JE221" i="44"/>
  <c r="BU221" i="44" s="1"/>
  <c r="JE213" i="44"/>
  <c r="DA213" i="44" s="1"/>
  <c r="JI225" i="44"/>
  <c r="DE225" i="44" s="1"/>
  <c r="JI217" i="44"/>
  <c r="DE217" i="44" s="1"/>
  <c r="JI209" i="44"/>
  <c r="DE209" i="44" s="1"/>
  <c r="JD221" i="44"/>
  <c r="BT221" i="44" s="1"/>
  <c r="JG214" i="44"/>
  <c r="DC214" i="44" s="1"/>
  <c r="JG213" i="44"/>
  <c r="BW213" i="44" s="1"/>
  <c r="JG224" i="44"/>
  <c r="DC224" i="44" s="1"/>
  <c r="JG223" i="44"/>
  <c r="DC223" i="44" s="1"/>
  <c r="JC227" i="44"/>
  <c r="CY227" i="44" s="1"/>
  <c r="JC211" i="44"/>
  <c r="CY211" i="44" s="1"/>
  <c r="JC216" i="44"/>
  <c r="CY216" i="44" s="1"/>
  <c r="JF210" i="44"/>
  <c r="DB210" i="44" s="1"/>
  <c r="JF225" i="44"/>
  <c r="DB225" i="44" s="1"/>
  <c r="JF217" i="44"/>
  <c r="CL217" i="44" s="1"/>
  <c r="JF209" i="44"/>
  <c r="CL209" i="44" s="1"/>
  <c r="JA228" i="44"/>
  <c r="CW228" i="44" s="1"/>
  <c r="JA220" i="44"/>
  <c r="CG220" i="44" s="1"/>
  <c r="JA212" i="44"/>
  <c r="CW212" i="44" s="1"/>
  <c r="IZ224" i="44"/>
  <c r="CV224" i="44" s="1"/>
  <c r="IZ219" i="44"/>
  <c r="BP219" i="44" s="1"/>
  <c r="IZ211" i="44"/>
  <c r="CV211" i="44" s="1"/>
  <c r="JI224" i="44"/>
  <c r="CO224" i="44" s="1"/>
  <c r="JI216" i="44"/>
  <c r="DE216" i="44" s="1"/>
  <c r="JD213" i="44"/>
  <c r="CZ213" i="44" s="1"/>
  <c r="JD228" i="44"/>
  <c r="CZ228" i="44" s="1"/>
  <c r="JJ222" i="44"/>
  <c r="BZ222" i="44" s="1"/>
  <c r="JJ225" i="44"/>
  <c r="DF225" i="44" s="1"/>
  <c r="JJ217" i="44"/>
  <c r="CP217" i="44" s="1"/>
  <c r="JJ209" i="44"/>
  <c r="DF209" i="44" s="1"/>
  <c r="DB226" i="44"/>
  <c r="DB219" i="44"/>
  <c r="CW222" i="44"/>
  <c r="JH225" i="44"/>
  <c r="JH220" i="44"/>
  <c r="JC226" i="44"/>
  <c r="JC210" i="44"/>
  <c r="JC217" i="44"/>
  <c r="JB222" i="44"/>
  <c r="JH217" i="44"/>
  <c r="JH223" i="44"/>
  <c r="JH226" i="44"/>
  <c r="JH218" i="44"/>
  <c r="JH210" i="44"/>
  <c r="JE226" i="44"/>
  <c r="JE218" i="44"/>
  <c r="JE210" i="44"/>
  <c r="JE227" i="44"/>
  <c r="JE219" i="44"/>
  <c r="JE211" i="44"/>
  <c r="JI223" i="44"/>
  <c r="JI215" i="44"/>
  <c r="JD219" i="44"/>
  <c r="JD227" i="44"/>
  <c r="JG226" i="44"/>
  <c r="JG210" i="44"/>
  <c r="JG225" i="44"/>
  <c r="JG209" i="44"/>
  <c r="JG220" i="44"/>
  <c r="JG219" i="44"/>
  <c r="JC223" i="44"/>
  <c r="JC222" i="44"/>
  <c r="JC213" i="44"/>
  <c r="JC228" i="44"/>
  <c r="JC212" i="44"/>
  <c r="DH230" i="44"/>
  <c r="JH215" i="44"/>
  <c r="JH221" i="44"/>
  <c r="JH224" i="44"/>
  <c r="JH216" i="44"/>
  <c r="JH209" i="44"/>
  <c r="JE224" i="44"/>
  <c r="JE216" i="44"/>
  <c r="JE225" i="44"/>
  <c r="JE217" i="44"/>
  <c r="JE209" i="44"/>
  <c r="JD211" i="44"/>
  <c r="JJ223" i="44"/>
  <c r="JJ215" i="44"/>
  <c r="JG222" i="44"/>
  <c r="JG215" i="44"/>
  <c r="JC219" i="44"/>
  <c r="JC218" i="44"/>
  <c r="JC225" i="44"/>
  <c r="JC209" i="44"/>
  <c r="JC224" i="44"/>
  <c r="JB226" i="44"/>
  <c r="JH213" i="44"/>
  <c r="JH227" i="44"/>
  <c r="JH219" i="44"/>
  <c r="JH222" i="44"/>
  <c r="JH214" i="44"/>
  <c r="JE222" i="44"/>
  <c r="JE214" i="44"/>
  <c r="JE223" i="44"/>
  <c r="JE215" i="44"/>
  <c r="JI227" i="44"/>
  <c r="JI219" i="44"/>
  <c r="JI211" i="44"/>
  <c r="JD223" i="44"/>
  <c r="JG218" i="44"/>
  <c r="JG217" i="44"/>
  <c r="JG228" i="44"/>
  <c r="JG212" i="44"/>
  <c r="JG227" i="44"/>
  <c r="JG211" i="44"/>
  <c r="JC215" i="44"/>
  <c r="JC214" i="44"/>
  <c r="JC221" i="44"/>
  <c r="JC220" i="44"/>
  <c r="CB229" i="44"/>
  <c r="CC229" i="44"/>
  <c r="DI230" i="44"/>
  <c r="CC230" i="44"/>
  <c r="DI229" i="44"/>
  <c r="CS229" i="44"/>
  <c r="CS230" i="44"/>
  <c r="BM28" i="44"/>
  <c r="AG28" i="44" s="1"/>
  <c r="AW28" i="44" s="1"/>
  <c r="BG28" i="88" l="1"/>
  <c r="AA28" i="88" s="1"/>
  <c r="AQ28" i="88" s="1"/>
  <c r="BG223" i="88"/>
  <c r="AA223" i="88" s="1"/>
  <c r="AQ223" i="88" s="1"/>
  <c r="BF28" i="88"/>
  <c r="Z28" i="88" s="1"/>
  <c r="AP28" i="88" s="1"/>
  <c r="BH222" i="88"/>
  <c r="AB222" i="88" s="1"/>
  <c r="AR222" i="88" s="1"/>
  <c r="BE28" i="88"/>
  <c r="Y28" i="88" s="1"/>
  <c r="AO28" i="88" s="1"/>
  <c r="BK227" i="88"/>
  <c r="AE227" i="88" s="1"/>
  <c r="AU227" i="88" s="1"/>
  <c r="BE226" i="88"/>
  <c r="Y226" i="88" s="1"/>
  <c r="AO226" i="88" s="1"/>
  <c r="BG224" i="88"/>
  <c r="AA224" i="88" s="1"/>
  <c r="AQ224" i="88" s="1"/>
  <c r="BG227" i="88"/>
  <c r="AA227" i="88" s="1"/>
  <c r="AQ227" i="88" s="1"/>
  <c r="BH227" i="88"/>
  <c r="AB227" i="88" s="1"/>
  <c r="AR227" i="88" s="1"/>
  <c r="BC226" i="88"/>
  <c r="W226" i="88" s="1"/>
  <c r="AM226" i="88" s="1"/>
  <c r="BB228" i="88"/>
  <c r="V228" i="88" s="1"/>
  <c r="AL228" i="88" s="1"/>
  <c r="BD225" i="88"/>
  <c r="X225" i="88" s="1"/>
  <c r="AN225" i="88" s="1"/>
  <c r="BD227" i="88"/>
  <c r="X227" i="88" s="1"/>
  <c r="AN227" i="88" s="1"/>
  <c r="BI227" i="88"/>
  <c r="AC227" i="88" s="1"/>
  <c r="AS227" i="88" s="1"/>
  <c r="BJ227" i="88"/>
  <c r="AD227" i="88" s="1"/>
  <c r="AT227" i="88" s="1"/>
  <c r="BF224" i="88"/>
  <c r="Z224" i="88" s="1"/>
  <c r="AP224" i="88" s="1"/>
  <c r="BF226" i="88"/>
  <c r="Z226" i="88" s="1"/>
  <c r="AP226" i="88" s="1"/>
  <c r="BE223" i="88"/>
  <c r="Y223" i="88" s="1"/>
  <c r="AO223" i="88" s="1"/>
  <c r="BE228" i="88"/>
  <c r="Y228" i="88" s="1"/>
  <c r="AO228" i="88" s="1"/>
  <c r="BG225" i="88"/>
  <c r="AA225" i="88" s="1"/>
  <c r="AQ225" i="88" s="1"/>
  <c r="BC227" i="88"/>
  <c r="W227" i="88" s="1"/>
  <c r="AM227" i="88" s="1"/>
  <c r="BB226" i="88"/>
  <c r="V226" i="88" s="1"/>
  <c r="AL226" i="88" s="1"/>
  <c r="BD226" i="88"/>
  <c r="X226" i="88" s="1"/>
  <c r="AN226" i="88" s="1"/>
  <c r="BI224" i="88"/>
  <c r="AC224" i="88" s="1"/>
  <c r="AS224" i="88" s="1"/>
  <c r="BI228" i="88"/>
  <c r="AC228" i="88" s="1"/>
  <c r="AS228" i="88" s="1"/>
  <c r="BJ228" i="88"/>
  <c r="AD228" i="88" s="1"/>
  <c r="AT228" i="88" s="1"/>
  <c r="BF221" i="88"/>
  <c r="Z221" i="88" s="1"/>
  <c r="AP221" i="88" s="1"/>
  <c r="BF227" i="88"/>
  <c r="Z227" i="88" s="1"/>
  <c r="AP227" i="88" s="1"/>
  <c r="BH226" i="88"/>
  <c r="AB226" i="88" s="1"/>
  <c r="AR226" i="88" s="1"/>
  <c r="BE224" i="88"/>
  <c r="Y224" i="88" s="1"/>
  <c r="AO224" i="88" s="1"/>
  <c r="BE227" i="88"/>
  <c r="Y227" i="88" s="1"/>
  <c r="AO227" i="88" s="1"/>
  <c r="BH223" i="88"/>
  <c r="AB223" i="88" s="1"/>
  <c r="AR223" i="88" s="1"/>
  <c r="BG222" i="88"/>
  <c r="AA222" i="88" s="1"/>
  <c r="AQ222" i="88" s="1"/>
  <c r="BG226" i="88"/>
  <c r="AA226" i="88" s="1"/>
  <c r="AQ226" i="88" s="1"/>
  <c r="BC224" i="88"/>
  <c r="W224" i="88" s="1"/>
  <c r="AM224" i="88" s="1"/>
  <c r="BC228" i="88"/>
  <c r="W228" i="88" s="1"/>
  <c r="AM228" i="88" s="1"/>
  <c r="BH225" i="88"/>
  <c r="AB225" i="88" s="1"/>
  <c r="AR225" i="88" s="1"/>
  <c r="BD223" i="88"/>
  <c r="X223" i="88" s="1"/>
  <c r="AN223" i="88" s="1"/>
  <c r="BD228" i="88"/>
  <c r="X228" i="88" s="1"/>
  <c r="AN228" i="88" s="1"/>
  <c r="BI225" i="88"/>
  <c r="AC225" i="88" s="1"/>
  <c r="AS225" i="88" s="1"/>
  <c r="BJ225" i="88"/>
  <c r="AD225" i="88" s="1"/>
  <c r="AT225" i="88" s="1"/>
  <c r="BF220" i="88"/>
  <c r="Z220" i="88" s="1"/>
  <c r="AP220" i="88" s="1"/>
  <c r="BF222" i="88"/>
  <c r="Z222" i="88" s="1"/>
  <c r="AP222" i="88" s="1"/>
  <c r="BG228" i="88"/>
  <c r="AA228" i="88" s="1"/>
  <c r="AQ228" i="88" s="1"/>
  <c r="BC225" i="88"/>
  <c r="W225" i="88" s="1"/>
  <c r="AM225" i="88" s="1"/>
  <c r="BB227" i="88"/>
  <c r="V227" i="88" s="1"/>
  <c r="AL227" i="88" s="1"/>
  <c r="BD224" i="88"/>
  <c r="X224" i="88" s="1"/>
  <c r="AN224" i="88" s="1"/>
  <c r="BI226" i="88"/>
  <c r="AC226" i="88" s="1"/>
  <c r="AS226" i="88" s="1"/>
  <c r="BJ226" i="88"/>
  <c r="AD226" i="88" s="1"/>
  <c r="AT226" i="88" s="1"/>
  <c r="BF223" i="88"/>
  <c r="Z223" i="88" s="1"/>
  <c r="AP223" i="88" s="1"/>
  <c r="BF225" i="88"/>
  <c r="Z225" i="88" s="1"/>
  <c r="AP225" i="88" s="1"/>
  <c r="AY167" i="88"/>
  <c r="S167" i="88" s="1"/>
  <c r="AI167" i="88" s="1"/>
  <c r="AY200" i="88"/>
  <c r="S200" i="88" s="1"/>
  <c r="AI200" i="88" s="1"/>
  <c r="AY204" i="88"/>
  <c r="S204" i="88" s="1"/>
  <c r="AI204" i="88" s="1"/>
  <c r="AY224" i="88"/>
  <c r="S224" i="88" s="1"/>
  <c r="AI224" i="88" s="1"/>
  <c r="AY64" i="88"/>
  <c r="S64" i="88" s="1"/>
  <c r="AI64" i="88" s="1"/>
  <c r="AY80" i="88"/>
  <c r="S80" i="88" s="1"/>
  <c r="AI80" i="88" s="1"/>
  <c r="AY152" i="88"/>
  <c r="S152" i="88" s="1"/>
  <c r="AI152" i="88" s="1"/>
  <c r="AY156" i="88"/>
  <c r="S156" i="88" s="1"/>
  <c r="AI156" i="88" s="1"/>
  <c r="BA87" i="88"/>
  <c r="U87" i="88" s="1"/>
  <c r="AK87" i="88" s="1"/>
  <c r="AZ143" i="88"/>
  <c r="T143" i="88" s="1"/>
  <c r="AJ143" i="88" s="1"/>
  <c r="AY59" i="88"/>
  <c r="S59" i="88" s="1"/>
  <c r="AI59" i="88" s="1"/>
  <c r="AY149" i="88"/>
  <c r="S149" i="88" s="1"/>
  <c r="AI149" i="88" s="1"/>
  <c r="AY217" i="88"/>
  <c r="S217" i="88" s="1"/>
  <c r="AI217" i="88" s="1"/>
  <c r="AY52" i="88"/>
  <c r="S52" i="88" s="1"/>
  <c r="AI52" i="88" s="1"/>
  <c r="BA131" i="88"/>
  <c r="U131" i="88" s="1"/>
  <c r="AK131" i="88" s="1"/>
  <c r="BA119" i="88"/>
  <c r="U119" i="88" s="1"/>
  <c r="AK119" i="88" s="1"/>
  <c r="AZ130" i="88"/>
  <c r="T130" i="88" s="1"/>
  <c r="AJ130" i="88" s="1"/>
  <c r="AY160" i="88"/>
  <c r="S160" i="88" s="1"/>
  <c r="AI160" i="88" s="1"/>
  <c r="AY175" i="88"/>
  <c r="S175" i="88" s="1"/>
  <c r="AI175" i="88" s="1"/>
  <c r="BA206" i="88"/>
  <c r="U206" i="88" s="1"/>
  <c r="AK206" i="88" s="1"/>
  <c r="AZ71" i="88"/>
  <c r="T71" i="88" s="1"/>
  <c r="AJ71" i="88" s="1"/>
  <c r="AZ223" i="88"/>
  <c r="T223" i="88" s="1"/>
  <c r="AJ223" i="88" s="1"/>
  <c r="AY56" i="88"/>
  <c r="S56" i="88" s="1"/>
  <c r="AI56" i="88" s="1"/>
  <c r="AY168" i="88"/>
  <c r="S168" i="88" s="1"/>
  <c r="AI168" i="88" s="1"/>
  <c r="AY129" i="88"/>
  <c r="S129" i="88" s="1"/>
  <c r="AI129" i="88" s="1"/>
  <c r="BA217" i="88"/>
  <c r="U217" i="88" s="1"/>
  <c r="AK217" i="88" s="1"/>
  <c r="BA197" i="88"/>
  <c r="U197" i="88" s="1"/>
  <c r="AK197" i="88" s="1"/>
  <c r="BA65" i="88"/>
  <c r="U65" i="88" s="1"/>
  <c r="AK65" i="88" s="1"/>
  <c r="BA129" i="88"/>
  <c r="U129" i="88" s="1"/>
  <c r="AK129" i="88" s="1"/>
  <c r="BA117" i="88"/>
  <c r="U117" i="88" s="1"/>
  <c r="AK117" i="88" s="1"/>
  <c r="BA85" i="88"/>
  <c r="U85" i="88" s="1"/>
  <c r="AK85" i="88" s="1"/>
  <c r="BA69" i="88"/>
  <c r="U69" i="88" s="1"/>
  <c r="AK69" i="88" s="1"/>
  <c r="AZ121" i="88"/>
  <c r="T121" i="88" s="1"/>
  <c r="AJ121" i="88" s="1"/>
  <c r="AZ145" i="88"/>
  <c r="T145" i="88" s="1"/>
  <c r="AJ145" i="88" s="1"/>
  <c r="AZ165" i="88"/>
  <c r="T165" i="88" s="1"/>
  <c r="AJ165" i="88" s="1"/>
  <c r="BA71" i="88"/>
  <c r="U71" i="88" s="1"/>
  <c r="AK71" i="88" s="1"/>
  <c r="AZ111" i="88"/>
  <c r="T111" i="88" s="1"/>
  <c r="AJ111" i="88" s="1"/>
  <c r="AZ134" i="88"/>
  <c r="T134" i="88" s="1"/>
  <c r="AJ134" i="88" s="1"/>
  <c r="BA37" i="88"/>
  <c r="U37" i="88" s="1"/>
  <c r="AK37" i="88" s="1"/>
  <c r="BA164" i="88"/>
  <c r="U164" i="88" s="1"/>
  <c r="AK164" i="88" s="1"/>
  <c r="BA45" i="88"/>
  <c r="U45" i="88" s="1"/>
  <c r="AK45" i="88" s="1"/>
  <c r="AZ38" i="88"/>
  <c r="T38" i="88" s="1"/>
  <c r="AJ38" i="88" s="1"/>
  <c r="AZ46" i="88"/>
  <c r="T46" i="88" s="1"/>
  <c r="AJ46" i="88" s="1"/>
  <c r="AZ59" i="88"/>
  <c r="T59" i="88" s="1"/>
  <c r="AJ59" i="88" s="1"/>
  <c r="AZ77" i="88"/>
  <c r="T77" i="88" s="1"/>
  <c r="AJ77" i="88" s="1"/>
  <c r="AZ85" i="88"/>
  <c r="T85" i="88" s="1"/>
  <c r="AJ85" i="88" s="1"/>
  <c r="AZ93" i="88"/>
  <c r="T93" i="88" s="1"/>
  <c r="AJ93" i="88" s="1"/>
  <c r="AZ109" i="88"/>
  <c r="T109" i="88" s="1"/>
  <c r="AJ109" i="88" s="1"/>
  <c r="AZ101" i="88"/>
  <c r="T101" i="88" s="1"/>
  <c r="AJ101" i="88" s="1"/>
  <c r="AZ117" i="88"/>
  <c r="T117" i="88" s="1"/>
  <c r="AJ117" i="88" s="1"/>
  <c r="AZ138" i="88"/>
  <c r="T138" i="88" s="1"/>
  <c r="AJ138" i="88" s="1"/>
  <c r="AZ153" i="88"/>
  <c r="T153" i="88" s="1"/>
  <c r="AJ153" i="88" s="1"/>
  <c r="AZ161" i="88"/>
  <c r="T161" i="88" s="1"/>
  <c r="AJ161" i="88" s="1"/>
  <c r="AZ180" i="88"/>
  <c r="T180" i="88" s="1"/>
  <c r="AJ180" i="88" s="1"/>
  <c r="AZ189" i="88"/>
  <c r="T189" i="88" s="1"/>
  <c r="AJ189" i="88" s="1"/>
  <c r="AZ197" i="88"/>
  <c r="T197" i="88" s="1"/>
  <c r="AJ197" i="88" s="1"/>
  <c r="AZ219" i="88"/>
  <c r="T219" i="88" s="1"/>
  <c r="AJ219" i="88" s="1"/>
  <c r="AZ225" i="88"/>
  <c r="T225" i="88" s="1"/>
  <c r="AJ225" i="88" s="1"/>
  <c r="BA213" i="88"/>
  <c r="U213" i="88" s="1"/>
  <c r="AK213" i="88" s="1"/>
  <c r="BA181" i="88"/>
  <c r="U181" i="88" s="1"/>
  <c r="AK181" i="88" s="1"/>
  <c r="BA149" i="88"/>
  <c r="U149" i="88" s="1"/>
  <c r="AK149" i="88" s="1"/>
  <c r="BA43" i="88"/>
  <c r="U43" i="88" s="1"/>
  <c r="AK43" i="88" s="1"/>
  <c r="BA225" i="88"/>
  <c r="U225" i="88" s="1"/>
  <c r="AK225" i="88" s="1"/>
  <c r="BA97" i="88"/>
  <c r="U97" i="88" s="1"/>
  <c r="AK97" i="88" s="1"/>
  <c r="BA81" i="88"/>
  <c r="U81" i="88" s="1"/>
  <c r="AK81" i="88" s="1"/>
  <c r="AY66" i="88"/>
  <c r="S66" i="88" s="1"/>
  <c r="AI66" i="88" s="1"/>
  <c r="AY70" i="88"/>
  <c r="S70" i="88" s="1"/>
  <c r="AI70" i="88" s="1"/>
  <c r="AY93" i="88"/>
  <c r="S93" i="88" s="1"/>
  <c r="AI93" i="88" s="1"/>
  <c r="AY101" i="88"/>
  <c r="S101" i="88" s="1"/>
  <c r="AI101" i="88" s="1"/>
  <c r="AY117" i="88"/>
  <c r="S117" i="88" s="1"/>
  <c r="AI117" i="88" s="1"/>
  <c r="AY136" i="88"/>
  <c r="S136" i="88" s="1"/>
  <c r="AI136" i="88" s="1"/>
  <c r="AY140" i="88"/>
  <c r="S140" i="88" s="1"/>
  <c r="AI140" i="88" s="1"/>
  <c r="AY153" i="88"/>
  <c r="S153" i="88" s="1"/>
  <c r="AI153" i="88" s="1"/>
  <c r="AY189" i="88"/>
  <c r="S189" i="88" s="1"/>
  <c r="AI189" i="88" s="1"/>
  <c r="AY221" i="88"/>
  <c r="S221" i="88" s="1"/>
  <c r="AI221" i="88" s="1"/>
  <c r="AZ42" i="88"/>
  <c r="T42" i="88" s="1"/>
  <c r="AJ42" i="88" s="1"/>
  <c r="AZ211" i="88"/>
  <c r="T211" i="88" s="1"/>
  <c r="AJ211" i="88" s="1"/>
  <c r="BA172" i="88"/>
  <c r="U172" i="88" s="1"/>
  <c r="AK172" i="88" s="1"/>
  <c r="BA157" i="88"/>
  <c r="U157" i="88" s="1"/>
  <c r="AK157" i="88" s="1"/>
  <c r="BA105" i="88"/>
  <c r="U105" i="88" s="1"/>
  <c r="AK105" i="88" s="1"/>
  <c r="BA93" i="88"/>
  <c r="U93" i="88" s="1"/>
  <c r="AK93" i="88" s="1"/>
  <c r="AY62" i="88"/>
  <c r="S62" i="88" s="1"/>
  <c r="AI62" i="88" s="1"/>
  <c r="AY146" i="88"/>
  <c r="S146" i="88" s="1"/>
  <c r="AI146" i="88" s="1"/>
  <c r="AY154" i="88"/>
  <c r="S154" i="88" s="1"/>
  <c r="AI154" i="88" s="1"/>
  <c r="AY162" i="88"/>
  <c r="S162" i="88" s="1"/>
  <c r="AI162" i="88" s="1"/>
  <c r="AY166" i="88"/>
  <c r="S166" i="88" s="1"/>
  <c r="AI166" i="88" s="1"/>
  <c r="AY170" i="88"/>
  <c r="S170" i="88" s="1"/>
  <c r="AI170" i="88" s="1"/>
  <c r="AY173" i="88"/>
  <c r="S173" i="88" s="1"/>
  <c r="AI173" i="88" s="1"/>
  <c r="AY207" i="88"/>
  <c r="S207" i="88" s="1"/>
  <c r="AI207" i="88" s="1"/>
  <c r="AY203" i="88"/>
  <c r="S203" i="88" s="1"/>
  <c r="AI203" i="88" s="1"/>
  <c r="AY223" i="88"/>
  <c r="S223" i="88" s="1"/>
  <c r="AI223" i="88" s="1"/>
  <c r="BA174" i="88"/>
  <c r="U174" i="88" s="1"/>
  <c r="AK174" i="88" s="1"/>
  <c r="AZ132" i="88"/>
  <c r="T132" i="88" s="1"/>
  <c r="AJ132" i="88" s="1"/>
  <c r="AZ170" i="88"/>
  <c r="T170" i="88" s="1"/>
  <c r="AJ170" i="88" s="1"/>
  <c r="BA133" i="88"/>
  <c r="U133" i="88" s="1"/>
  <c r="AK133" i="88" s="1"/>
  <c r="BA141" i="88"/>
  <c r="U141" i="88" s="1"/>
  <c r="AK141" i="88" s="1"/>
  <c r="AY28" i="88"/>
  <c r="S28" i="88" s="1"/>
  <c r="AI28" i="88" s="1"/>
  <c r="AY36" i="88"/>
  <c r="S36" i="88" s="1"/>
  <c r="AI36" i="88" s="1"/>
  <c r="AY40" i="88"/>
  <c r="S40" i="88" s="1"/>
  <c r="AI40" i="88" s="1"/>
  <c r="AY44" i="88"/>
  <c r="S44" i="88" s="1"/>
  <c r="AI44" i="88" s="1"/>
  <c r="AY48" i="88"/>
  <c r="S48" i="88" s="1"/>
  <c r="AI48" i="88" s="1"/>
  <c r="AY75" i="88"/>
  <c r="S75" i="88" s="1"/>
  <c r="AI75" i="88" s="1"/>
  <c r="AY79" i="88"/>
  <c r="S79" i="88" s="1"/>
  <c r="AI79" i="88" s="1"/>
  <c r="AY128" i="88"/>
  <c r="S128" i="88" s="1"/>
  <c r="AI128" i="88" s="1"/>
  <c r="AY147" i="88"/>
  <c r="S147" i="88" s="1"/>
  <c r="AI147" i="88" s="1"/>
  <c r="AY205" i="88"/>
  <c r="S205" i="88" s="1"/>
  <c r="AI205" i="88" s="1"/>
  <c r="AY212" i="88"/>
  <c r="S212" i="88" s="1"/>
  <c r="AI212" i="88" s="1"/>
  <c r="BA123" i="88"/>
  <c r="U123" i="88" s="1"/>
  <c r="AK123" i="88" s="1"/>
  <c r="AZ50" i="88"/>
  <c r="T50" i="88" s="1"/>
  <c r="AJ50" i="88" s="1"/>
  <c r="AZ206" i="88"/>
  <c r="T206" i="88" s="1"/>
  <c r="AJ206" i="88" s="1"/>
  <c r="BA193" i="88"/>
  <c r="U193" i="88" s="1"/>
  <c r="AK193" i="88" s="1"/>
  <c r="AY121" i="88"/>
  <c r="S121" i="88" s="1"/>
  <c r="AI121" i="88" s="1"/>
  <c r="AY132" i="88"/>
  <c r="S132" i="88" s="1"/>
  <c r="AI132" i="88" s="1"/>
  <c r="AY157" i="88"/>
  <c r="S157" i="88" s="1"/>
  <c r="AI157" i="88" s="1"/>
  <c r="AY161" i="88"/>
  <c r="S161" i="88" s="1"/>
  <c r="AI161" i="88" s="1"/>
  <c r="BA201" i="88"/>
  <c r="U201" i="88" s="1"/>
  <c r="AK201" i="88" s="1"/>
  <c r="BA189" i="88"/>
  <c r="U189" i="88" s="1"/>
  <c r="AK189" i="88" s="1"/>
  <c r="BA137" i="88"/>
  <c r="U137" i="88" s="1"/>
  <c r="AK137" i="88" s="1"/>
  <c r="BA59" i="88"/>
  <c r="U59" i="88" s="1"/>
  <c r="AK59" i="88" s="1"/>
  <c r="AY158" i="88"/>
  <c r="S158" i="88" s="1"/>
  <c r="AI158" i="88" s="1"/>
  <c r="BA175" i="88"/>
  <c r="U175" i="88" s="1"/>
  <c r="AK175" i="88" s="1"/>
  <c r="BA207" i="88"/>
  <c r="U207" i="88" s="1"/>
  <c r="AK207" i="88" s="1"/>
  <c r="AZ70" i="88"/>
  <c r="T70" i="88" s="1"/>
  <c r="AJ70" i="88" s="1"/>
  <c r="AZ142" i="88"/>
  <c r="T142" i="88" s="1"/>
  <c r="AJ142" i="88" s="1"/>
  <c r="AY148" i="88"/>
  <c r="S148" i="88" s="1"/>
  <c r="AI148" i="88" s="1"/>
  <c r="BA47" i="88"/>
  <c r="U47" i="88" s="1"/>
  <c r="AK47" i="88" s="1"/>
  <c r="AY228" i="88"/>
  <c r="S228" i="88" s="1"/>
  <c r="AI228" i="88" s="1"/>
  <c r="AY197" i="88"/>
  <c r="S197" i="88" s="1"/>
  <c r="AI197" i="88" s="1"/>
  <c r="AY181" i="88"/>
  <c r="S181" i="88" s="1"/>
  <c r="AI181" i="88" s="1"/>
  <c r="AY177" i="88"/>
  <c r="S177" i="88" s="1"/>
  <c r="AI177" i="88" s="1"/>
  <c r="BA170" i="88"/>
  <c r="U170" i="88" s="1"/>
  <c r="AK170" i="88" s="1"/>
  <c r="BA127" i="88"/>
  <c r="U127" i="88" s="1"/>
  <c r="AK127" i="88" s="1"/>
  <c r="BA115" i="88"/>
  <c r="U115" i="88" s="1"/>
  <c r="AK115" i="88" s="1"/>
  <c r="BA99" i="88"/>
  <c r="U99" i="88" s="1"/>
  <c r="AK99" i="88" s="1"/>
  <c r="BA83" i="88"/>
  <c r="U83" i="88" s="1"/>
  <c r="AK83" i="88" s="1"/>
  <c r="BA67" i="88"/>
  <c r="U67" i="88" s="1"/>
  <c r="AK67" i="88" s="1"/>
  <c r="AZ30" i="88"/>
  <c r="T30" i="88" s="1"/>
  <c r="AJ30" i="88" s="1"/>
  <c r="AZ147" i="88"/>
  <c r="T147" i="88" s="1"/>
  <c r="AJ147" i="88" s="1"/>
  <c r="AZ167" i="88"/>
  <c r="T167" i="88" s="1"/>
  <c r="AJ167" i="88" s="1"/>
  <c r="BA211" i="88"/>
  <c r="U211" i="88" s="1"/>
  <c r="AK211" i="88" s="1"/>
  <c r="BA166" i="88"/>
  <c r="U166" i="88" s="1"/>
  <c r="AK166" i="88" s="1"/>
  <c r="BA35" i="88"/>
  <c r="U35" i="88" s="1"/>
  <c r="AK35" i="88" s="1"/>
  <c r="BA39" i="88"/>
  <c r="U39" i="88" s="1"/>
  <c r="AK39" i="88" s="1"/>
  <c r="AY32" i="88"/>
  <c r="S32" i="88" s="1"/>
  <c r="AI32" i="88" s="1"/>
  <c r="AY155" i="88"/>
  <c r="S155" i="88" s="1"/>
  <c r="AI155" i="88" s="1"/>
  <c r="BA84" i="88"/>
  <c r="U84" i="88" s="1"/>
  <c r="AK84" i="88" s="1"/>
  <c r="BA223" i="88"/>
  <c r="U223" i="88" s="1"/>
  <c r="AK223" i="88" s="1"/>
  <c r="BA191" i="88"/>
  <c r="U191" i="88" s="1"/>
  <c r="AK191" i="88" s="1"/>
  <c r="BA159" i="88"/>
  <c r="U159" i="88" s="1"/>
  <c r="AK159" i="88" s="1"/>
  <c r="BA139" i="88"/>
  <c r="U139" i="88" s="1"/>
  <c r="AK139" i="88" s="1"/>
  <c r="BA107" i="88"/>
  <c r="U107" i="88" s="1"/>
  <c r="AK107" i="88" s="1"/>
  <c r="BA95" i="88"/>
  <c r="U95" i="88" s="1"/>
  <c r="AK95" i="88" s="1"/>
  <c r="BA79" i="88"/>
  <c r="U79" i="88" s="1"/>
  <c r="AK79" i="88" s="1"/>
  <c r="AZ36" i="88"/>
  <c r="T36" i="88" s="1"/>
  <c r="AJ36" i="88" s="1"/>
  <c r="AZ58" i="88"/>
  <c r="T58" i="88" s="1"/>
  <c r="AJ58" i="88" s="1"/>
  <c r="AZ32" i="88"/>
  <c r="T32" i="88" s="1"/>
  <c r="AJ32" i="88" s="1"/>
  <c r="AZ43" i="88"/>
  <c r="T43" i="88" s="1"/>
  <c r="AJ43" i="88" s="1"/>
  <c r="AZ51" i="88"/>
  <c r="T51" i="88" s="1"/>
  <c r="AJ51" i="88" s="1"/>
  <c r="AZ67" i="88"/>
  <c r="T67" i="88" s="1"/>
  <c r="AJ67" i="88" s="1"/>
  <c r="AZ75" i="88"/>
  <c r="T75" i="88" s="1"/>
  <c r="AJ75" i="88" s="1"/>
  <c r="AZ79" i="88"/>
  <c r="T79" i="88" s="1"/>
  <c r="AJ79" i="88" s="1"/>
  <c r="AZ83" i="88"/>
  <c r="T83" i="88" s="1"/>
  <c r="AJ83" i="88" s="1"/>
  <c r="AZ87" i="88"/>
  <c r="T87" i="88" s="1"/>
  <c r="AJ87" i="88" s="1"/>
  <c r="AZ91" i="88"/>
  <c r="T91" i="88" s="1"/>
  <c r="AJ91" i="88" s="1"/>
  <c r="AZ95" i="88"/>
  <c r="T95" i="88" s="1"/>
  <c r="AJ95" i="88" s="1"/>
  <c r="AZ99" i="88"/>
  <c r="T99" i="88" s="1"/>
  <c r="AJ99" i="88" s="1"/>
  <c r="AZ103" i="88"/>
  <c r="T103" i="88" s="1"/>
  <c r="AJ103" i="88" s="1"/>
  <c r="AZ107" i="88"/>
  <c r="T107" i="88" s="1"/>
  <c r="AJ107" i="88" s="1"/>
  <c r="AZ115" i="88"/>
  <c r="T115" i="88" s="1"/>
  <c r="AJ115" i="88" s="1"/>
  <c r="AZ119" i="88"/>
  <c r="T119" i="88" s="1"/>
  <c r="AJ119" i="88" s="1"/>
  <c r="AZ151" i="88"/>
  <c r="T151" i="88" s="1"/>
  <c r="AJ151" i="88" s="1"/>
  <c r="AZ128" i="88"/>
  <c r="T128" i="88" s="1"/>
  <c r="AJ128" i="88" s="1"/>
  <c r="AZ140" i="88"/>
  <c r="T140" i="88" s="1"/>
  <c r="AJ140" i="88" s="1"/>
  <c r="AZ155" i="88"/>
  <c r="T155" i="88" s="1"/>
  <c r="AJ155" i="88" s="1"/>
  <c r="AZ159" i="88"/>
  <c r="T159" i="88" s="1"/>
  <c r="AJ159" i="88" s="1"/>
  <c r="AZ171" i="88"/>
  <c r="T171" i="88" s="1"/>
  <c r="AJ171" i="88" s="1"/>
  <c r="AZ174" i="88"/>
  <c r="T174" i="88" s="1"/>
  <c r="AJ174" i="88" s="1"/>
  <c r="AZ178" i="88"/>
  <c r="T178" i="88" s="1"/>
  <c r="AJ178" i="88" s="1"/>
  <c r="AZ182" i="88"/>
  <c r="T182" i="88" s="1"/>
  <c r="AJ182" i="88" s="1"/>
  <c r="AZ187" i="88"/>
  <c r="T187" i="88" s="1"/>
  <c r="AJ187" i="88" s="1"/>
  <c r="AZ191" i="88"/>
  <c r="T191" i="88" s="1"/>
  <c r="AJ191" i="88" s="1"/>
  <c r="AZ195" i="88"/>
  <c r="T195" i="88" s="1"/>
  <c r="AJ195" i="88" s="1"/>
  <c r="AZ199" i="88"/>
  <c r="T199" i="88" s="1"/>
  <c r="AJ199" i="88" s="1"/>
  <c r="AZ215" i="88"/>
  <c r="T215" i="88" s="1"/>
  <c r="AJ215" i="88" s="1"/>
  <c r="AZ221" i="88"/>
  <c r="T221" i="88" s="1"/>
  <c r="AJ221" i="88" s="1"/>
  <c r="BA219" i="88"/>
  <c r="U219" i="88" s="1"/>
  <c r="AK219" i="88" s="1"/>
  <c r="BA205" i="88"/>
  <c r="U205" i="88" s="1"/>
  <c r="AK205" i="88" s="1"/>
  <c r="BA173" i="88"/>
  <c r="U173" i="88" s="1"/>
  <c r="AK173" i="88" s="1"/>
  <c r="BA63" i="88"/>
  <c r="U63" i="88" s="1"/>
  <c r="AK63" i="88" s="1"/>
  <c r="BA29" i="88"/>
  <c r="U29" i="88" s="1"/>
  <c r="AK29" i="88" s="1"/>
  <c r="BA162" i="88"/>
  <c r="U162" i="88" s="1"/>
  <c r="AK162" i="88" s="1"/>
  <c r="BA109" i="88"/>
  <c r="U109" i="88" s="1"/>
  <c r="AK109" i="88" s="1"/>
  <c r="BA124" i="88"/>
  <c r="U124" i="88" s="1"/>
  <c r="AK124" i="88" s="1"/>
  <c r="BA221" i="88"/>
  <c r="U221" i="88" s="1"/>
  <c r="AK221" i="88" s="1"/>
  <c r="BA187" i="88"/>
  <c r="U187" i="88" s="1"/>
  <c r="AK187" i="88" s="1"/>
  <c r="BA155" i="88"/>
  <c r="U155" i="88" s="1"/>
  <c r="AK155" i="88" s="1"/>
  <c r="BA135" i="88"/>
  <c r="U135" i="88" s="1"/>
  <c r="AK135" i="88" s="1"/>
  <c r="BA147" i="88"/>
  <c r="U147" i="88" s="1"/>
  <c r="AK147" i="88" s="1"/>
  <c r="BA103" i="88"/>
  <c r="U103" i="88" s="1"/>
  <c r="AK103" i="88" s="1"/>
  <c r="BA75" i="88"/>
  <c r="U75" i="88" s="1"/>
  <c r="AK75" i="88" s="1"/>
  <c r="AZ28" i="88"/>
  <c r="T28" i="88" s="1"/>
  <c r="AJ28" i="88" s="1"/>
  <c r="AZ52" i="88"/>
  <c r="T52" i="88" s="1"/>
  <c r="AJ52" i="88" s="1"/>
  <c r="AZ44" i="88"/>
  <c r="T44" i="88" s="1"/>
  <c r="AJ44" i="88" s="1"/>
  <c r="AZ60" i="88"/>
  <c r="T60" i="88" s="1"/>
  <c r="AJ60" i="88" s="1"/>
  <c r="AZ68" i="88"/>
  <c r="T68" i="88" s="1"/>
  <c r="AJ68" i="88" s="1"/>
  <c r="AZ125" i="88"/>
  <c r="T125" i="88" s="1"/>
  <c r="AJ125" i="88" s="1"/>
  <c r="AZ169" i="88"/>
  <c r="T169" i="88" s="1"/>
  <c r="AJ169" i="88" s="1"/>
  <c r="AZ200" i="88"/>
  <c r="T200" i="88" s="1"/>
  <c r="AJ200" i="88" s="1"/>
  <c r="AZ212" i="88"/>
  <c r="T212" i="88" s="1"/>
  <c r="AJ212" i="88" s="1"/>
  <c r="AZ227" i="88"/>
  <c r="T227" i="88" s="1"/>
  <c r="AJ227" i="88" s="1"/>
  <c r="BA61" i="88"/>
  <c r="U61" i="88" s="1"/>
  <c r="AK61" i="88" s="1"/>
  <c r="BA111" i="88"/>
  <c r="U111" i="88" s="1"/>
  <c r="AK111" i="88" s="1"/>
  <c r="AY30" i="88"/>
  <c r="S30" i="88" s="1"/>
  <c r="AI30" i="88" s="1"/>
  <c r="AY73" i="88"/>
  <c r="S73" i="88" s="1"/>
  <c r="AI73" i="88" s="1"/>
  <c r="AY77" i="88"/>
  <c r="S77" i="88" s="1"/>
  <c r="AI77" i="88" s="1"/>
  <c r="AY85" i="88"/>
  <c r="S85" i="88" s="1"/>
  <c r="AI85" i="88" s="1"/>
  <c r="AY109" i="88"/>
  <c r="S109" i="88" s="1"/>
  <c r="AI109" i="88" s="1"/>
  <c r="AY169" i="88"/>
  <c r="S169" i="88" s="1"/>
  <c r="AI169" i="88" s="1"/>
  <c r="AY206" i="88"/>
  <c r="S206" i="88" s="1"/>
  <c r="AI206" i="88" s="1"/>
  <c r="BA165" i="88"/>
  <c r="U165" i="88" s="1"/>
  <c r="AK165" i="88" s="1"/>
  <c r="AY88" i="88"/>
  <c r="S88" i="88" s="1"/>
  <c r="AI88" i="88" s="1"/>
  <c r="BA31" i="88"/>
  <c r="U31" i="88" s="1"/>
  <c r="AK31" i="88" s="1"/>
  <c r="AY60" i="88"/>
  <c r="S60" i="88" s="1"/>
  <c r="AI60" i="88" s="1"/>
  <c r="AY68" i="88"/>
  <c r="S68" i="88" s="1"/>
  <c r="AI68" i="88" s="1"/>
  <c r="AY87" i="88"/>
  <c r="S87" i="88" s="1"/>
  <c r="AI87" i="88" s="1"/>
  <c r="AY91" i="88"/>
  <c r="S91" i="88" s="1"/>
  <c r="AI91" i="88" s="1"/>
  <c r="AY95" i="88"/>
  <c r="S95" i="88" s="1"/>
  <c r="AI95" i="88" s="1"/>
  <c r="AY99" i="88"/>
  <c r="S99" i="88" s="1"/>
  <c r="AI99" i="88" s="1"/>
  <c r="AY103" i="88"/>
  <c r="S103" i="88" s="1"/>
  <c r="AI103" i="88" s="1"/>
  <c r="AY107" i="88"/>
  <c r="S107" i="88" s="1"/>
  <c r="AI107" i="88" s="1"/>
  <c r="AY111" i="88"/>
  <c r="S111" i="88" s="1"/>
  <c r="AI111" i="88" s="1"/>
  <c r="AY115" i="88"/>
  <c r="S115" i="88" s="1"/>
  <c r="AI115" i="88" s="1"/>
  <c r="AY119" i="88"/>
  <c r="S119" i="88" s="1"/>
  <c r="AI119" i="88" s="1"/>
  <c r="AY134" i="88"/>
  <c r="S134" i="88" s="1"/>
  <c r="AI134" i="88" s="1"/>
  <c r="AY138" i="88"/>
  <c r="S138" i="88" s="1"/>
  <c r="AI138" i="88" s="1"/>
  <c r="AY163" i="88"/>
  <c r="S163" i="88" s="1"/>
  <c r="AI163" i="88" s="1"/>
  <c r="AY187" i="88"/>
  <c r="S187" i="88" s="1"/>
  <c r="AI187" i="88" s="1"/>
  <c r="AY191" i="88"/>
  <c r="S191" i="88" s="1"/>
  <c r="AI191" i="88" s="1"/>
  <c r="AY219" i="88"/>
  <c r="S219" i="88" s="1"/>
  <c r="AI219" i="88" s="1"/>
  <c r="BA72" i="88"/>
  <c r="U72" i="88" s="1"/>
  <c r="AK72" i="88" s="1"/>
  <c r="BA88" i="88"/>
  <c r="U88" i="88" s="1"/>
  <c r="AK88" i="88" s="1"/>
  <c r="BA143" i="88"/>
  <c r="U143" i="88" s="1"/>
  <c r="AK143" i="88" s="1"/>
  <c r="BA203" i="88"/>
  <c r="U203" i="88" s="1"/>
  <c r="AK203" i="88" s="1"/>
  <c r="AY122" i="88"/>
  <c r="S122" i="88" s="1"/>
  <c r="AI122" i="88" s="1"/>
  <c r="AY144" i="88"/>
  <c r="S144" i="88" s="1"/>
  <c r="AI144" i="88" s="1"/>
  <c r="BA77" i="88"/>
  <c r="U77" i="88" s="1"/>
  <c r="AK77" i="88" s="1"/>
  <c r="BH120" i="88"/>
  <c r="AB120" i="88" s="1"/>
  <c r="AR120" i="88" s="1"/>
  <c r="BA60" i="88"/>
  <c r="U60" i="88" s="1"/>
  <c r="AK60" i="88" s="1"/>
  <c r="BA96" i="88"/>
  <c r="U96" i="88" s="1"/>
  <c r="AK96" i="88" s="1"/>
  <c r="BA108" i="88"/>
  <c r="U108" i="88" s="1"/>
  <c r="AK108" i="88" s="1"/>
  <c r="BA140" i="88"/>
  <c r="U140" i="88" s="1"/>
  <c r="AK140" i="88" s="1"/>
  <c r="AY37" i="88"/>
  <c r="S37" i="88" s="1"/>
  <c r="AI37" i="88" s="1"/>
  <c r="AY84" i="88"/>
  <c r="S84" i="88" s="1"/>
  <c r="AI84" i="88" s="1"/>
  <c r="BA186" i="88"/>
  <c r="U186" i="88" s="1"/>
  <c r="AK186" i="88" s="1"/>
  <c r="BA154" i="88"/>
  <c r="U154" i="88" s="1"/>
  <c r="AK154" i="88" s="1"/>
  <c r="BA134" i="88"/>
  <c r="U134" i="88" s="1"/>
  <c r="AK134" i="88" s="1"/>
  <c r="BA102" i="88"/>
  <c r="U102" i="88" s="1"/>
  <c r="AK102" i="88" s="1"/>
  <c r="BA90" i="88"/>
  <c r="U90" i="88" s="1"/>
  <c r="AK90" i="88" s="1"/>
  <c r="BA74" i="88"/>
  <c r="U74" i="88" s="1"/>
  <c r="AK74" i="88" s="1"/>
  <c r="BA215" i="88"/>
  <c r="U215" i="88" s="1"/>
  <c r="AK215" i="88" s="1"/>
  <c r="AZ34" i="88"/>
  <c r="T34" i="88" s="1"/>
  <c r="AJ34" i="88" s="1"/>
  <c r="AZ66" i="88"/>
  <c r="T66" i="88" s="1"/>
  <c r="AJ66" i="88" s="1"/>
  <c r="BA113" i="88"/>
  <c r="U113" i="88" s="1"/>
  <c r="AK113" i="88" s="1"/>
  <c r="BA161" i="88"/>
  <c r="U161" i="88" s="1"/>
  <c r="AK161" i="88" s="1"/>
  <c r="BA33" i="88"/>
  <c r="U33" i="88" s="1"/>
  <c r="AK33" i="88" s="1"/>
  <c r="BA91" i="88"/>
  <c r="U91" i="88" s="1"/>
  <c r="AK91" i="88" s="1"/>
  <c r="BA51" i="88"/>
  <c r="U51" i="88" s="1"/>
  <c r="AK51" i="88" s="1"/>
  <c r="BA89" i="88"/>
  <c r="U89" i="88" s="1"/>
  <c r="AK89" i="88" s="1"/>
  <c r="BA192" i="88"/>
  <c r="U192" i="88" s="1"/>
  <c r="AK192" i="88" s="1"/>
  <c r="BA64" i="88"/>
  <c r="U64" i="88" s="1"/>
  <c r="AK64" i="88" s="1"/>
  <c r="AY104" i="88"/>
  <c r="S104" i="88" s="1"/>
  <c r="AI104" i="88" s="1"/>
  <c r="AY209" i="88"/>
  <c r="S209" i="88" s="1"/>
  <c r="AI209" i="88" s="1"/>
  <c r="AY142" i="88"/>
  <c r="S142" i="88" s="1"/>
  <c r="AI142" i="88" s="1"/>
  <c r="AY105" i="88"/>
  <c r="S105" i="88" s="1"/>
  <c r="AI105" i="88" s="1"/>
  <c r="BA122" i="88"/>
  <c r="U122" i="88" s="1"/>
  <c r="AK122" i="88" s="1"/>
  <c r="AY58" i="88"/>
  <c r="S58" i="88" s="1"/>
  <c r="AI58" i="88" s="1"/>
  <c r="AY97" i="88"/>
  <c r="S97" i="88" s="1"/>
  <c r="AI97" i="88" s="1"/>
  <c r="AY165" i="88"/>
  <c r="S165" i="88" s="1"/>
  <c r="AI165" i="88" s="1"/>
  <c r="AY172" i="88"/>
  <c r="S172" i="88" s="1"/>
  <c r="AI172" i="88" s="1"/>
  <c r="AY193" i="88"/>
  <c r="S193" i="88" s="1"/>
  <c r="AI193" i="88" s="1"/>
  <c r="AY202" i="88"/>
  <c r="S202" i="88" s="1"/>
  <c r="AI202" i="88" s="1"/>
  <c r="AY225" i="88"/>
  <c r="S225" i="88" s="1"/>
  <c r="AI225" i="88" s="1"/>
  <c r="BA46" i="88"/>
  <c r="U46" i="88" s="1"/>
  <c r="AK46" i="88" s="1"/>
  <c r="BA200" i="88"/>
  <c r="U200" i="88" s="1"/>
  <c r="AK200" i="88" s="1"/>
  <c r="BA144" i="88"/>
  <c r="U144" i="88" s="1"/>
  <c r="AK144" i="88" s="1"/>
  <c r="BA44" i="88"/>
  <c r="U44" i="88" s="1"/>
  <c r="AK44" i="88" s="1"/>
  <c r="BA40" i="88"/>
  <c r="U40" i="88" s="1"/>
  <c r="AK40" i="88" s="1"/>
  <c r="BH88" i="88"/>
  <c r="AB88" i="88" s="1"/>
  <c r="AR88" i="88" s="1"/>
  <c r="BH72" i="88"/>
  <c r="AB72" i="88" s="1"/>
  <c r="AR72" i="88" s="1"/>
  <c r="BH61" i="88"/>
  <c r="AB61" i="88" s="1"/>
  <c r="AR61" i="88" s="1"/>
  <c r="AZ54" i="88"/>
  <c r="T54" i="88" s="1"/>
  <c r="AJ54" i="88" s="1"/>
  <c r="AZ113" i="88"/>
  <c r="T113" i="88" s="1"/>
  <c r="AJ113" i="88" s="1"/>
  <c r="AZ127" i="88"/>
  <c r="T127" i="88" s="1"/>
  <c r="AJ127" i="88" s="1"/>
  <c r="AZ131" i="88"/>
  <c r="T131" i="88" s="1"/>
  <c r="AJ131" i="88" s="1"/>
  <c r="AZ135" i="88"/>
  <c r="T135" i="88" s="1"/>
  <c r="AJ135" i="88" s="1"/>
  <c r="AZ139" i="88"/>
  <c r="T139" i="88" s="1"/>
  <c r="AJ139" i="88" s="1"/>
  <c r="AZ149" i="88"/>
  <c r="T149" i="88" s="1"/>
  <c r="AJ149" i="88" s="1"/>
  <c r="AZ163" i="88"/>
  <c r="T163" i="88" s="1"/>
  <c r="AJ163" i="88" s="1"/>
  <c r="AZ202" i="88"/>
  <c r="T202" i="88" s="1"/>
  <c r="AJ202" i="88" s="1"/>
  <c r="AZ205" i="88"/>
  <c r="T205" i="88" s="1"/>
  <c r="AJ205" i="88" s="1"/>
  <c r="AZ217" i="88"/>
  <c r="T217" i="88" s="1"/>
  <c r="AJ217" i="88" s="1"/>
  <c r="AZ222" i="88"/>
  <c r="T222" i="88" s="1"/>
  <c r="AJ222" i="88" s="1"/>
  <c r="AZ228" i="88"/>
  <c r="T228" i="88" s="1"/>
  <c r="AJ228" i="88" s="1"/>
  <c r="AY90" i="88"/>
  <c r="S90" i="88" s="1"/>
  <c r="AI90" i="88" s="1"/>
  <c r="AY126" i="88"/>
  <c r="S126" i="88" s="1"/>
  <c r="AI126" i="88" s="1"/>
  <c r="BA42" i="88"/>
  <c r="U42" i="88" s="1"/>
  <c r="AK42" i="88" s="1"/>
  <c r="BA222" i="88"/>
  <c r="U222" i="88" s="1"/>
  <c r="AK222" i="88" s="1"/>
  <c r="BA199" i="88"/>
  <c r="U199" i="88" s="1"/>
  <c r="AK199" i="88" s="1"/>
  <c r="BA183" i="88"/>
  <c r="U183" i="88" s="1"/>
  <c r="AK183" i="88" s="1"/>
  <c r="BA151" i="88"/>
  <c r="U151" i="88" s="1"/>
  <c r="AK151" i="88" s="1"/>
  <c r="BA55" i="88"/>
  <c r="U55" i="88" s="1"/>
  <c r="AK55" i="88" s="1"/>
  <c r="BA58" i="88"/>
  <c r="U58" i="88" s="1"/>
  <c r="AK58" i="88" s="1"/>
  <c r="AY33" i="88"/>
  <c r="S33" i="88" s="1"/>
  <c r="AI33" i="88" s="1"/>
  <c r="AY45" i="88"/>
  <c r="S45" i="88" s="1"/>
  <c r="AI45" i="88" s="1"/>
  <c r="AY49" i="88"/>
  <c r="S49" i="88" s="1"/>
  <c r="AI49" i="88" s="1"/>
  <c r="AY133" i="88"/>
  <c r="S133" i="88" s="1"/>
  <c r="AI133" i="88" s="1"/>
  <c r="AY141" i="88"/>
  <c r="S141" i="88" s="1"/>
  <c r="AI141" i="88" s="1"/>
  <c r="AY213" i="88"/>
  <c r="S213" i="88" s="1"/>
  <c r="AI213" i="88" s="1"/>
  <c r="AY201" i="88"/>
  <c r="S201" i="88" s="1"/>
  <c r="AI201" i="88" s="1"/>
  <c r="AY185" i="88"/>
  <c r="S185" i="88" s="1"/>
  <c r="AI185" i="88" s="1"/>
  <c r="AY150" i="88"/>
  <c r="S150" i="88" s="1"/>
  <c r="AI150" i="88" s="1"/>
  <c r="AY137" i="88"/>
  <c r="S137" i="88" s="1"/>
  <c r="AI137" i="88" s="1"/>
  <c r="AY113" i="88"/>
  <c r="S113" i="88" s="1"/>
  <c r="AI113" i="88" s="1"/>
  <c r="AY124" i="88"/>
  <c r="S124" i="88" s="1"/>
  <c r="AI124" i="88" s="1"/>
  <c r="AY89" i="88"/>
  <c r="S89" i="88" s="1"/>
  <c r="AI89" i="88" s="1"/>
  <c r="AY41" i="88"/>
  <c r="S41" i="88" s="1"/>
  <c r="AI41" i="88" s="1"/>
  <c r="BA198" i="88"/>
  <c r="U198" i="88" s="1"/>
  <c r="AK198" i="88" s="1"/>
  <c r="BA54" i="88"/>
  <c r="U54" i="88" s="1"/>
  <c r="AK54" i="88" s="1"/>
  <c r="AZ62" i="88"/>
  <c r="T62" i="88" s="1"/>
  <c r="AJ62" i="88" s="1"/>
  <c r="AZ110" i="88"/>
  <c r="T110" i="88" s="1"/>
  <c r="AJ110" i="88" s="1"/>
  <c r="AZ129" i="88"/>
  <c r="T129" i="88" s="1"/>
  <c r="AJ129" i="88" s="1"/>
  <c r="AZ133" i="88"/>
  <c r="T133" i="88" s="1"/>
  <c r="AJ133" i="88" s="1"/>
  <c r="AZ141" i="88"/>
  <c r="T141" i="88" s="1"/>
  <c r="AJ141" i="88" s="1"/>
  <c r="AZ208" i="88"/>
  <c r="T208" i="88" s="1"/>
  <c r="AJ208" i="88" s="1"/>
  <c r="AZ207" i="88"/>
  <c r="T207" i="88" s="1"/>
  <c r="AJ207" i="88" s="1"/>
  <c r="AZ218" i="88"/>
  <c r="T218" i="88" s="1"/>
  <c r="AJ218" i="88" s="1"/>
  <c r="BA130" i="88"/>
  <c r="U130" i="88" s="1"/>
  <c r="AK130" i="88" s="1"/>
  <c r="BA118" i="88"/>
  <c r="U118" i="88" s="1"/>
  <c r="AK118" i="88" s="1"/>
  <c r="BA86" i="88"/>
  <c r="U86" i="88" s="1"/>
  <c r="AK86" i="88" s="1"/>
  <c r="BA70" i="88"/>
  <c r="U70" i="88" s="1"/>
  <c r="AK70" i="88" s="1"/>
  <c r="BA50" i="88"/>
  <c r="U50" i="88" s="1"/>
  <c r="AK50" i="88" s="1"/>
  <c r="BA146" i="88"/>
  <c r="U146" i="88" s="1"/>
  <c r="AK146" i="88" s="1"/>
  <c r="AY63" i="88"/>
  <c r="S63" i="88" s="1"/>
  <c r="AI63" i="88" s="1"/>
  <c r="AY67" i="88"/>
  <c r="S67" i="88" s="1"/>
  <c r="AI67" i="88" s="1"/>
  <c r="AY71" i="88"/>
  <c r="S71" i="88" s="1"/>
  <c r="AI71" i="88" s="1"/>
  <c r="AY82" i="88"/>
  <c r="S82" i="88" s="1"/>
  <c r="AI82" i="88" s="1"/>
  <c r="AY86" i="88"/>
  <c r="S86" i="88" s="1"/>
  <c r="AI86" i="88" s="1"/>
  <c r="AY94" i="88"/>
  <c r="S94" i="88" s="1"/>
  <c r="AI94" i="88" s="1"/>
  <c r="AY98" i="88"/>
  <c r="S98" i="88" s="1"/>
  <c r="AI98" i="88" s="1"/>
  <c r="AY102" i="88"/>
  <c r="S102" i="88" s="1"/>
  <c r="AI102" i="88" s="1"/>
  <c r="AY106" i="88"/>
  <c r="S106" i="88" s="1"/>
  <c r="AI106" i="88" s="1"/>
  <c r="AY110" i="88"/>
  <c r="S110" i="88" s="1"/>
  <c r="AI110" i="88" s="1"/>
  <c r="AY114" i="88"/>
  <c r="S114" i="88" s="1"/>
  <c r="AI114" i="88" s="1"/>
  <c r="AY118" i="88"/>
  <c r="S118" i="88" s="1"/>
  <c r="AI118" i="88" s="1"/>
  <c r="AY186" i="88"/>
  <c r="S186" i="88" s="1"/>
  <c r="AI186" i="88" s="1"/>
  <c r="AY190" i="88"/>
  <c r="S190" i="88" s="1"/>
  <c r="AI190" i="88" s="1"/>
  <c r="AY194" i="88"/>
  <c r="S194" i="88" s="1"/>
  <c r="AI194" i="88" s="1"/>
  <c r="AY210" i="88"/>
  <c r="S210" i="88" s="1"/>
  <c r="AI210" i="88" s="1"/>
  <c r="AY226" i="88"/>
  <c r="S226" i="88" s="1"/>
  <c r="AI226" i="88" s="1"/>
  <c r="AZ31" i="88"/>
  <c r="T31" i="88" s="1"/>
  <c r="AJ31" i="88" s="1"/>
  <c r="AZ65" i="88"/>
  <c r="T65" i="88" s="1"/>
  <c r="AJ65" i="88" s="1"/>
  <c r="AZ35" i="88"/>
  <c r="T35" i="88" s="1"/>
  <c r="AJ35" i="88" s="1"/>
  <c r="AZ81" i="88"/>
  <c r="T81" i="88" s="1"/>
  <c r="AJ81" i="88" s="1"/>
  <c r="AZ97" i="88"/>
  <c r="T97" i="88" s="1"/>
  <c r="AJ97" i="88" s="1"/>
  <c r="AZ105" i="88"/>
  <c r="T105" i="88" s="1"/>
  <c r="AJ105" i="88" s="1"/>
  <c r="AZ126" i="88"/>
  <c r="T126" i="88" s="1"/>
  <c r="AJ126" i="88" s="1"/>
  <c r="AZ150" i="88"/>
  <c r="T150" i="88" s="1"/>
  <c r="AJ150" i="88" s="1"/>
  <c r="AZ146" i="88"/>
  <c r="T146" i="88" s="1"/>
  <c r="AJ146" i="88" s="1"/>
  <c r="AZ157" i="88"/>
  <c r="T157" i="88" s="1"/>
  <c r="AJ157" i="88" s="1"/>
  <c r="AZ162" i="88"/>
  <c r="T162" i="88" s="1"/>
  <c r="AJ162" i="88" s="1"/>
  <c r="AZ172" i="88"/>
  <c r="T172" i="88" s="1"/>
  <c r="AJ172" i="88" s="1"/>
  <c r="AZ176" i="88"/>
  <c r="T176" i="88" s="1"/>
  <c r="AJ176" i="88" s="1"/>
  <c r="AZ193" i="88"/>
  <c r="T193" i="88" s="1"/>
  <c r="AJ193" i="88" s="1"/>
  <c r="AZ210" i="88"/>
  <c r="T210" i="88" s="1"/>
  <c r="AJ210" i="88" s="1"/>
  <c r="BA194" i="88"/>
  <c r="U194" i="88" s="1"/>
  <c r="AK194" i="88" s="1"/>
  <c r="BA177" i="88"/>
  <c r="U177" i="88" s="1"/>
  <c r="AK177" i="88" s="1"/>
  <c r="BA142" i="88"/>
  <c r="U142" i="88" s="1"/>
  <c r="AK142" i="88" s="1"/>
  <c r="BA126" i="88"/>
  <c r="U126" i="88" s="1"/>
  <c r="AK126" i="88" s="1"/>
  <c r="BA114" i="88"/>
  <c r="U114" i="88" s="1"/>
  <c r="AK114" i="88" s="1"/>
  <c r="BA98" i="88"/>
  <c r="U98" i="88" s="1"/>
  <c r="AK98" i="88" s="1"/>
  <c r="BA82" i="88"/>
  <c r="U82" i="88" s="1"/>
  <c r="AK82" i="88" s="1"/>
  <c r="BA66" i="88"/>
  <c r="U66" i="88" s="1"/>
  <c r="AK66" i="88" s="1"/>
  <c r="BA210" i="88"/>
  <c r="U210" i="88" s="1"/>
  <c r="AK210" i="88" s="1"/>
  <c r="BA150" i="88"/>
  <c r="U150" i="88" s="1"/>
  <c r="AK150" i="88" s="1"/>
  <c r="BA125" i="88"/>
  <c r="U125" i="88" s="1"/>
  <c r="AK125" i="88" s="1"/>
  <c r="BA38" i="88"/>
  <c r="U38" i="88" s="1"/>
  <c r="AK38" i="88" s="1"/>
  <c r="AY83" i="88"/>
  <c r="S83" i="88" s="1"/>
  <c r="AI83" i="88" s="1"/>
  <c r="AY125" i="88"/>
  <c r="S125" i="88" s="1"/>
  <c r="AI125" i="88" s="1"/>
  <c r="AY130" i="88"/>
  <c r="S130" i="88" s="1"/>
  <c r="AI130" i="88" s="1"/>
  <c r="AY143" i="88"/>
  <c r="S143" i="88" s="1"/>
  <c r="AI143" i="88" s="1"/>
  <c r="AY159" i="88"/>
  <c r="S159" i="88" s="1"/>
  <c r="AI159" i="88" s="1"/>
  <c r="AY174" i="88"/>
  <c r="S174" i="88" s="1"/>
  <c r="AI174" i="88" s="1"/>
  <c r="AY178" i="88"/>
  <c r="S178" i="88" s="1"/>
  <c r="AI178" i="88" s="1"/>
  <c r="AY182" i="88"/>
  <c r="S182" i="88" s="1"/>
  <c r="AI182" i="88" s="1"/>
  <c r="AY198" i="88"/>
  <c r="S198" i="88" s="1"/>
  <c r="AI198" i="88" s="1"/>
  <c r="AY215" i="88"/>
  <c r="S215" i="88" s="1"/>
  <c r="AI215" i="88" s="1"/>
  <c r="AY227" i="88"/>
  <c r="S227" i="88" s="1"/>
  <c r="AI227" i="88" s="1"/>
  <c r="BA92" i="88"/>
  <c r="U92" i="88" s="1"/>
  <c r="AK92" i="88" s="1"/>
  <c r="BA104" i="88"/>
  <c r="U104" i="88" s="1"/>
  <c r="AK104" i="88" s="1"/>
  <c r="BA136" i="88"/>
  <c r="U136" i="88" s="1"/>
  <c r="AK136" i="88" s="1"/>
  <c r="BA188" i="88"/>
  <c r="U188" i="88" s="1"/>
  <c r="AK188" i="88" s="1"/>
  <c r="BA214" i="88"/>
  <c r="U214" i="88" s="1"/>
  <c r="AK214" i="88" s="1"/>
  <c r="BA202" i="88"/>
  <c r="U202" i="88" s="1"/>
  <c r="AK202" i="88" s="1"/>
  <c r="BA182" i="88"/>
  <c r="U182" i="88" s="1"/>
  <c r="AK182" i="88" s="1"/>
  <c r="BA178" i="88"/>
  <c r="U178" i="88" s="1"/>
  <c r="AK178" i="88" s="1"/>
  <c r="BH216" i="88"/>
  <c r="AB216" i="88" s="1"/>
  <c r="AR216" i="88" s="1"/>
  <c r="BH196" i="88"/>
  <c r="AB196" i="88" s="1"/>
  <c r="AR196" i="88" s="1"/>
  <c r="BH184" i="88"/>
  <c r="AB184" i="88" s="1"/>
  <c r="AR184" i="88" s="1"/>
  <c r="BH165" i="88"/>
  <c r="AB165" i="88" s="1"/>
  <c r="AR165" i="88" s="1"/>
  <c r="BH150" i="88"/>
  <c r="AB150" i="88" s="1"/>
  <c r="AR150" i="88" s="1"/>
  <c r="BH101" i="88"/>
  <c r="AB101" i="88" s="1"/>
  <c r="AR101" i="88" s="1"/>
  <c r="AZ39" i="88"/>
  <c r="T39" i="88" s="1"/>
  <c r="AJ39" i="88" s="1"/>
  <c r="AZ47" i="88"/>
  <c r="T47" i="88" s="1"/>
  <c r="AJ47" i="88" s="1"/>
  <c r="AZ48" i="88"/>
  <c r="T48" i="88" s="1"/>
  <c r="AJ48" i="88" s="1"/>
  <c r="AZ61" i="88"/>
  <c r="T61" i="88" s="1"/>
  <c r="AJ61" i="88" s="1"/>
  <c r="AZ63" i="88"/>
  <c r="T63" i="88" s="1"/>
  <c r="AJ63" i="88" s="1"/>
  <c r="AZ74" i="88"/>
  <c r="T74" i="88" s="1"/>
  <c r="AJ74" i="88" s="1"/>
  <c r="AZ78" i="88"/>
  <c r="T78" i="88" s="1"/>
  <c r="AJ78" i="88" s="1"/>
  <c r="AZ82" i="88"/>
  <c r="T82" i="88" s="1"/>
  <c r="AJ82" i="88" s="1"/>
  <c r="AZ86" i="88"/>
  <c r="T86" i="88" s="1"/>
  <c r="AJ86" i="88" s="1"/>
  <c r="AZ90" i="88"/>
  <c r="T90" i="88" s="1"/>
  <c r="AJ90" i="88" s="1"/>
  <c r="AZ94" i="88"/>
  <c r="T94" i="88" s="1"/>
  <c r="AJ94" i="88" s="1"/>
  <c r="AZ98" i="88"/>
  <c r="T98" i="88" s="1"/>
  <c r="AJ98" i="88" s="1"/>
  <c r="AZ102" i="88"/>
  <c r="T102" i="88" s="1"/>
  <c r="AJ102" i="88" s="1"/>
  <c r="AZ106" i="88"/>
  <c r="T106" i="88" s="1"/>
  <c r="AJ106" i="88" s="1"/>
  <c r="AZ114" i="88"/>
  <c r="T114" i="88" s="1"/>
  <c r="AJ114" i="88" s="1"/>
  <c r="AZ118" i="88"/>
  <c r="T118" i="88" s="1"/>
  <c r="AJ118" i="88" s="1"/>
  <c r="AZ123" i="88"/>
  <c r="T123" i="88" s="1"/>
  <c r="AJ123" i="88" s="1"/>
  <c r="AZ154" i="88"/>
  <c r="T154" i="88" s="1"/>
  <c r="AJ154" i="88" s="1"/>
  <c r="AZ158" i="88"/>
  <c r="T158" i="88" s="1"/>
  <c r="AJ158" i="88" s="1"/>
  <c r="AZ166" i="88"/>
  <c r="T166" i="88" s="1"/>
  <c r="AJ166" i="88" s="1"/>
  <c r="AZ173" i="88"/>
  <c r="T173" i="88" s="1"/>
  <c r="AJ173" i="88" s="1"/>
  <c r="AZ177" i="88"/>
  <c r="T177" i="88" s="1"/>
  <c r="AJ177" i="88" s="1"/>
  <c r="AZ181" i="88"/>
  <c r="T181" i="88" s="1"/>
  <c r="AJ181" i="88" s="1"/>
  <c r="AZ186" i="88"/>
  <c r="T186" i="88" s="1"/>
  <c r="AJ186" i="88" s="1"/>
  <c r="AZ190" i="88"/>
  <c r="T190" i="88" s="1"/>
  <c r="AJ190" i="88" s="1"/>
  <c r="AZ194" i="88"/>
  <c r="T194" i="88" s="1"/>
  <c r="AJ194" i="88" s="1"/>
  <c r="AZ198" i="88"/>
  <c r="T198" i="88" s="1"/>
  <c r="AJ198" i="88" s="1"/>
  <c r="AZ214" i="88"/>
  <c r="T214" i="88" s="1"/>
  <c r="AJ214" i="88" s="1"/>
  <c r="BA190" i="88"/>
  <c r="U190" i="88" s="1"/>
  <c r="AK190" i="88" s="1"/>
  <c r="BA158" i="88"/>
  <c r="U158" i="88" s="1"/>
  <c r="AK158" i="88" s="1"/>
  <c r="BA138" i="88"/>
  <c r="U138" i="88" s="1"/>
  <c r="AK138" i="88" s="1"/>
  <c r="BA106" i="88"/>
  <c r="U106" i="88" s="1"/>
  <c r="AK106" i="88" s="1"/>
  <c r="BA94" i="88"/>
  <c r="U94" i="88" s="1"/>
  <c r="AK94" i="88" s="1"/>
  <c r="BA78" i="88"/>
  <c r="U78" i="88" s="1"/>
  <c r="AK78" i="88" s="1"/>
  <c r="BA34" i="88"/>
  <c r="U34" i="88" s="1"/>
  <c r="AK34" i="88" s="1"/>
  <c r="BA62" i="88"/>
  <c r="U62" i="88" s="1"/>
  <c r="AK62" i="88" s="1"/>
  <c r="AY55" i="88"/>
  <c r="S55" i="88" s="1"/>
  <c r="AI55" i="88" s="1"/>
  <c r="AY29" i="88"/>
  <c r="S29" i="88" s="1"/>
  <c r="AI29" i="88" s="1"/>
  <c r="AY76" i="88"/>
  <c r="S76" i="88" s="1"/>
  <c r="AI76" i="88" s="1"/>
  <c r="AY222" i="88"/>
  <c r="S222" i="88" s="1"/>
  <c r="AI222" i="88" s="1"/>
  <c r="BH112" i="88"/>
  <c r="AB112" i="88" s="1"/>
  <c r="AR112" i="88" s="1"/>
  <c r="BH116" i="88"/>
  <c r="AB116" i="88" s="1"/>
  <c r="AR116" i="88" s="1"/>
  <c r="BH84" i="88"/>
  <c r="AB84" i="88" s="1"/>
  <c r="AR84" i="88" s="1"/>
  <c r="BH188" i="88"/>
  <c r="AB188" i="88" s="1"/>
  <c r="AR188" i="88" s="1"/>
  <c r="BH156" i="88"/>
  <c r="AB156" i="88" s="1"/>
  <c r="AR156" i="88" s="1"/>
  <c r="BH122" i="88"/>
  <c r="AB122" i="88" s="1"/>
  <c r="AR122" i="88" s="1"/>
  <c r="BH92" i="88"/>
  <c r="AB92" i="88" s="1"/>
  <c r="AR92" i="88" s="1"/>
  <c r="BH76" i="88"/>
  <c r="AB76" i="88" s="1"/>
  <c r="AR76" i="88" s="1"/>
  <c r="AY57" i="88"/>
  <c r="S57" i="88" s="1"/>
  <c r="AI57" i="88" s="1"/>
  <c r="AY164" i="88"/>
  <c r="S164" i="88" s="1"/>
  <c r="AI164" i="88" s="1"/>
  <c r="AY192" i="88"/>
  <c r="S192" i="88" s="1"/>
  <c r="AI192" i="88" s="1"/>
  <c r="BH45" i="88"/>
  <c r="AB45" i="88" s="1"/>
  <c r="AR45" i="88" s="1"/>
  <c r="BH41" i="88"/>
  <c r="AB41" i="88" s="1"/>
  <c r="AR41" i="88" s="1"/>
  <c r="BK128" i="88"/>
  <c r="AE128" i="88" s="1"/>
  <c r="AU128" i="88" s="1"/>
  <c r="BA176" i="88"/>
  <c r="U176" i="88" s="1"/>
  <c r="AK176" i="88" s="1"/>
  <c r="BH55" i="88"/>
  <c r="AB55" i="88" s="1"/>
  <c r="AR55" i="88" s="1"/>
  <c r="BA228" i="88"/>
  <c r="U228" i="88" s="1"/>
  <c r="AK228" i="88" s="1"/>
  <c r="BA100" i="88"/>
  <c r="U100" i="88" s="1"/>
  <c r="AK100" i="88" s="1"/>
  <c r="BA132" i="88"/>
  <c r="U132" i="88" s="1"/>
  <c r="AK132" i="88" s="1"/>
  <c r="BA184" i="88"/>
  <c r="U184" i="88" s="1"/>
  <c r="AK184" i="88" s="1"/>
  <c r="BH192" i="88"/>
  <c r="AB192" i="88" s="1"/>
  <c r="AR192" i="88" s="1"/>
  <c r="BH160" i="88"/>
  <c r="AB160" i="88" s="1"/>
  <c r="AR160" i="88" s="1"/>
  <c r="BH96" i="88"/>
  <c r="AB96" i="88" s="1"/>
  <c r="AR96" i="88" s="1"/>
  <c r="BH80" i="88"/>
  <c r="AB80" i="88" s="1"/>
  <c r="AR80" i="88" s="1"/>
  <c r="BK33" i="88"/>
  <c r="AE33" i="88" s="1"/>
  <c r="AU33" i="88" s="1"/>
  <c r="BK59" i="88"/>
  <c r="AE59" i="88" s="1"/>
  <c r="AU59" i="88" s="1"/>
  <c r="BK63" i="88"/>
  <c r="AE63" i="88" s="1"/>
  <c r="AU63" i="88" s="1"/>
  <c r="BK71" i="88"/>
  <c r="AE71" i="88" s="1"/>
  <c r="AU71" i="88" s="1"/>
  <c r="BK75" i="88"/>
  <c r="AE75" i="88" s="1"/>
  <c r="AU75" i="88" s="1"/>
  <c r="BK79" i="88"/>
  <c r="AE79" i="88" s="1"/>
  <c r="AU79" i="88" s="1"/>
  <c r="BK91" i="88"/>
  <c r="AE91" i="88" s="1"/>
  <c r="AU91" i="88" s="1"/>
  <c r="BK95" i="88"/>
  <c r="AE95" i="88" s="1"/>
  <c r="AU95" i="88" s="1"/>
  <c r="BK99" i="88"/>
  <c r="AE99" i="88" s="1"/>
  <c r="AU99" i="88" s="1"/>
  <c r="BK102" i="88"/>
  <c r="AE102" i="88" s="1"/>
  <c r="AU102" i="88" s="1"/>
  <c r="BK106" i="88"/>
  <c r="AE106" i="88" s="1"/>
  <c r="AU106" i="88" s="1"/>
  <c r="BK110" i="88"/>
  <c r="AE110" i="88" s="1"/>
  <c r="AU110" i="88" s="1"/>
  <c r="BK114" i="88"/>
  <c r="AE114" i="88" s="1"/>
  <c r="AU114" i="88" s="1"/>
  <c r="BK175" i="88"/>
  <c r="AE175" i="88" s="1"/>
  <c r="AU175" i="88" s="1"/>
  <c r="BK174" i="88"/>
  <c r="AE174" i="88" s="1"/>
  <c r="AU174" i="88" s="1"/>
  <c r="BK206" i="88"/>
  <c r="AE206" i="88" s="1"/>
  <c r="AU206" i="88" s="1"/>
  <c r="BK210" i="88"/>
  <c r="AE210" i="88" s="1"/>
  <c r="AU210" i="88" s="1"/>
  <c r="BK223" i="88"/>
  <c r="AE223" i="88" s="1"/>
  <c r="AU223" i="88" s="1"/>
  <c r="BA218" i="88"/>
  <c r="U218" i="88" s="1"/>
  <c r="AK218" i="88" s="1"/>
  <c r="AY208" i="88"/>
  <c r="S208" i="88" s="1"/>
  <c r="AI208" i="88" s="1"/>
  <c r="BK28" i="88"/>
  <c r="AE28" i="88" s="1"/>
  <c r="AU28" i="88" s="1"/>
  <c r="BK36" i="88"/>
  <c r="AE36" i="88" s="1"/>
  <c r="AU36" i="88" s="1"/>
  <c r="BK40" i="88"/>
  <c r="AE40" i="88" s="1"/>
  <c r="AU40" i="88" s="1"/>
  <c r="BK44" i="88"/>
  <c r="AE44" i="88" s="1"/>
  <c r="AU44" i="88" s="1"/>
  <c r="BK32" i="88"/>
  <c r="AE32" i="88" s="1"/>
  <c r="AU32" i="88" s="1"/>
  <c r="BK53" i="88"/>
  <c r="AE53" i="88" s="1"/>
  <c r="AU53" i="88" s="1"/>
  <c r="BK124" i="88"/>
  <c r="AE124" i="88" s="1"/>
  <c r="AU124" i="88" s="1"/>
  <c r="BH126" i="88"/>
  <c r="AB126" i="88" s="1"/>
  <c r="AR126" i="88" s="1"/>
  <c r="BH37" i="88"/>
  <c r="AB37" i="88" s="1"/>
  <c r="AR37" i="88" s="1"/>
  <c r="BK29" i="88"/>
  <c r="AE29" i="88" s="1"/>
  <c r="AU29" i="88" s="1"/>
  <c r="AY96" i="88"/>
  <c r="S96" i="88" s="1"/>
  <c r="AI96" i="88" s="1"/>
  <c r="AY120" i="88"/>
  <c r="S120" i="88" s="1"/>
  <c r="AI120" i="88" s="1"/>
  <c r="AY183" i="88"/>
  <c r="S183" i="88" s="1"/>
  <c r="AI183" i="88" s="1"/>
  <c r="AY179" i="88"/>
  <c r="S179" i="88" s="1"/>
  <c r="AI179" i="88" s="1"/>
  <c r="AY195" i="88"/>
  <c r="S195" i="88" s="1"/>
  <c r="AI195" i="88" s="1"/>
  <c r="AY199" i="88"/>
  <c r="S199" i="88" s="1"/>
  <c r="AI199" i="88" s="1"/>
  <c r="AY34" i="88"/>
  <c r="S34" i="88" s="1"/>
  <c r="AI34" i="88" s="1"/>
  <c r="AY38" i="88"/>
  <c r="S38" i="88" s="1"/>
  <c r="AI38" i="88" s="1"/>
  <c r="AY42" i="88"/>
  <c r="S42" i="88" s="1"/>
  <c r="AI42" i="88" s="1"/>
  <c r="AY46" i="88"/>
  <c r="S46" i="88" s="1"/>
  <c r="AI46" i="88" s="1"/>
  <c r="AY50" i="88"/>
  <c r="S50" i="88" s="1"/>
  <c r="AI50" i="88" s="1"/>
  <c r="AY214" i="88"/>
  <c r="S214" i="88" s="1"/>
  <c r="AI214" i="88" s="1"/>
  <c r="BA185" i="88"/>
  <c r="U185" i="88" s="1"/>
  <c r="AK185" i="88" s="1"/>
  <c r="BA168" i="88"/>
  <c r="U168" i="88" s="1"/>
  <c r="AK168" i="88" s="1"/>
  <c r="BA153" i="88"/>
  <c r="U153" i="88" s="1"/>
  <c r="AK153" i="88" s="1"/>
  <c r="BA101" i="88"/>
  <c r="U101" i="88" s="1"/>
  <c r="AK101" i="88" s="1"/>
  <c r="BA73" i="88"/>
  <c r="U73" i="88" s="1"/>
  <c r="AK73" i="88" s="1"/>
  <c r="BA57" i="88"/>
  <c r="U57" i="88" s="1"/>
  <c r="AK57" i="88" s="1"/>
  <c r="BA49" i="88"/>
  <c r="U49" i="88" s="1"/>
  <c r="AK49" i="88" s="1"/>
  <c r="BK129" i="88"/>
  <c r="AE129" i="88" s="1"/>
  <c r="AU129" i="88" s="1"/>
  <c r="BK52" i="88"/>
  <c r="AE52" i="88" s="1"/>
  <c r="AU52" i="88" s="1"/>
  <c r="BK56" i="88"/>
  <c r="AE56" i="88" s="1"/>
  <c r="AU56" i="88" s="1"/>
  <c r="BK103" i="88"/>
  <c r="AE103" i="88" s="1"/>
  <c r="AU103" i="88" s="1"/>
  <c r="BK107" i="88"/>
  <c r="AE107" i="88" s="1"/>
  <c r="AU107" i="88" s="1"/>
  <c r="BK111" i="88"/>
  <c r="AE111" i="88" s="1"/>
  <c r="AU111" i="88" s="1"/>
  <c r="BK115" i="88"/>
  <c r="AE115" i="88" s="1"/>
  <c r="AU115" i="88" s="1"/>
  <c r="BK119" i="88"/>
  <c r="AE119" i="88" s="1"/>
  <c r="AU119" i="88" s="1"/>
  <c r="BK207" i="88"/>
  <c r="AE207" i="88" s="1"/>
  <c r="AU207" i="88" s="1"/>
  <c r="BH138" i="88"/>
  <c r="AB138" i="88" s="1"/>
  <c r="AR138" i="88" s="1"/>
  <c r="BK30" i="88"/>
  <c r="AE30" i="88" s="1"/>
  <c r="AU30" i="88" s="1"/>
  <c r="BK61" i="88"/>
  <c r="AE61" i="88" s="1"/>
  <c r="AU61" i="88" s="1"/>
  <c r="BK100" i="88"/>
  <c r="AE100" i="88" s="1"/>
  <c r="AU100" i="88" s="1"/>
  <c r="BK104" i="88"/>
  <c r="AE104" i="88" s="1"/>
  <c r="AU104" i="88" s="1"/>
  <c r="BK108" i="88"/>
  <c r="AE108" i="88" s="1"/>
  <c r="AU108" i="88" s="1"/>
  <c r="BK112" i="88"/>
  <c r="AE112" i="88" s="1"/>
  <c r="AU112" i="88" s="1"/>
  <c r="BK116" i="88"/>
  <c r="AE116" i="88" s="1"/>
  <c r="AU116" i="88" s="1"/>
  <c r="BK120" i="88"/>
  <c r="AE120" i="88" s="1"/>
  <c r="AU120" i="88" s="1"/>
  <c r="BK208" i="88"/>
  <c r="AE208" i="88" s="1"/>
  <c r="AU208" i="88" s="1"/>
  <c r="BK221" i="88"/>
  <c r="AE221" i="88" s="1"/>
  <c r="AU221" i="88" s="1"/>
  <c r="BK65" i="88"/>
  <c r="AE65" i="88" s="1"/>
  <c r="AU65" i="88" s="1"/>
  <c r="BK69" i="88"/>
  <c r="AE69" i="88" s="1"/>
  <c r="AU69" i="88" s="1"/>
  <c r="BK73" i="88"/>
  <c r="AE73" i="88" s="1"/>
  <c r="AU73" i="88" s="1"/>
  <c r="BK77" i="88"/>
  <c r="AE77" i="88" s="1"/>
  <c r="AU77" i="88" s="1"/>
  <c r="BK81" i="88"/>
  <c r="AE81" i="88" s="1"/>
  <c r="AU81" i="88" s="1"/>
  <c r="BK85" i="88"/>
  <c r="AE85" i="88" s="1"/>
  <c r="AU85" i="88" s="1"/>
  <c r="BK89" i="88"/>
  <c r="AE89" i="88" s="1"/>
  <c r="AU89" i="88" s="1"/>
  <c r="BK93" i="88"/>
  <c r="AE93" i="88" s="1"/>
  <c r="AU93" i="88" s="1"/>
  <c r="BK97" i="88"/>
  <c r="AE97" i="88" s="1"/>
  <c r="AU97" i="88" s="1"/>
  <c r="BK123" i="88"/>
  <c r="AE123" i="88" s="1"/>
  <c r="AU123" i="88" s="1"/>
  <c r="BK141" i="88"/>
  <c r="AE141" i="88" s="1"/>
  <c r="AU141" i="88" s="1"/>
  <c r="BK173" i="88"/>
  <c r="AE173" i="88" s="1"/>
  <c r="AU173" i="88" s="1"/>
  <c r="BK177" i="88"/>
  <c r="AE177" i="88" s="1"/>
  <c r="AU177" i="88" s="1"/>
  <c r="BK181" i="88"/>
  <c r="AE181" i="88" s="1"/>
  <c r="AU181" i="88" s="1"/>
  <c r="BK185" i="88"/>
  <c r="AE185" i="88" s="1"/>
  <c r="AU185" i="88" s="1"/>
  <c r="BK189" i="88"/>
  <c r="AE189" i="88" s="1"/>
  <c r="AU189" i="88" s="1"/>
  <c r="BK193" i="88"/>
  <c r="AE193" i="88" s="1"/>
  <c r="AU193" i="88" s="1"/>
  <c r="BK197" i="88"/>
  <c r="AE197" i="88" s="1"/>
  <c r="AU197" i="88" s="1"/>
  <c r="BK217" i="88"/>
  <c r="AE217" i="88" s="1"/>
  <c r="AU217" i="88" s="1"/>
  <c r="BK225" i="88"/>
  <c r="AE225" i="88" s="1"/>
  <c r="AU225" i="88" s="1"/>
  <c r="BA209" i="88"/>
  <c r="U209" i="88" s="1"/>
  <c r="AK209" i="88" s="1"/>
  <c r="BA179" i="88"/>
  <c r="U179" i="88" s="1"/>
  <c r="AK179" i="88" s="1"/>
  <c r="BA169" i="88"/>
  <c r="U169" i="88" s="1"/>
  <c r="AK169" i="88" s="1"/>
  <c r="BA145" i="88"/>
  <c r="U145" i="88" s="1"/>
  <c r="AK145" i="88" s="1"/>
  <c r="BA128" i="88"/>
  <c r="U128" i="88" s="1"/>
  <c r="AK128" i="88" s="1"/>
  <c r="BA110" i="88"/>
  <c r="U110" i="88" s="1"/>
  <c r="AK110" i="88" s="1"/>
  <c r="BA68" i="88"/>
  <c r="U68" i="88" s="1"/>
  <c r="AK68" i="88" s="1"/>
  <c r="BA41" i="88"/>
  <c r="U41" i="88" s="1"/>
  <c r="AK41" i="88" s="1"/>
  <c r="AY31" i="88"/>
  <c r="S31" i="88" s="1"/>
  <c r="AI31" i="88" s="1"/>
  <c r="AY53" i="88"/>
  <c r="S53" i="88" s="1"/>
  <c r="AI53" i="88" s="1"/>
  <c r="AY61" i="88"/>
  <c r="S61" i="88" s="1"/>
  <c r="AI61" i="88" s="1"/>
  <c r="AY69" i="88"/>
  <c r="S69" i="88" s="1"/>
  <c r="AI69" i="88" s="1"/>
  <c r="AY72" i="88"/>
  <c r="S72" i="88" s="1"/>
  <c r="AI72" i="88" s="1"/>
  <c r="AY81" i="88"/>
  <c r="S81" i="88" s="1"/>
  <c r="AI81" i="88" s="1"/>
  <c r="AY92" i="88"/>
  <c r="S92" i="88" s="1"/>
  <c r="AI92" i="88" s="1"/>
  <c r="AY100" i="88"/>
  <c r="S100" i="88" s="1"/>
  <c r="AI100" i="88" s="1"/>
  <c r="AY108" i="88"/>
  <c r="S108" i="88" s="1"/>
  <c r="AI108" i="88" s="1"/>
  <c r="AY112" i="88"/>
  <c r="S112" i="88" s="1"/>
  <c r="AI112" i="88" s="1"/>
  <c r="AY116" i="88"/>
  <c r="S116" i="88" s="1"/>
  <c r="AI116" i="88" s="1"/>
  <c r="AY145" i="88"/>
  <c r="S145" i="88" s="1"/>
  <c r="AI145" i="88" s="1"/>
  <c r="AY123" i="88"/>
  <c r="S123" i="88" s="1"/>
  <c r="AI123" i="88" s="1"/>
  <c r="AY180" i="88"/>
  <c r="S180" i="88" s="1"/>
  <c r="AI180" i="88" s="1"/>
  <c r="AY184" i="88"/>
  <c r="S184" i="88" s="1"/>
  <c r="AI184" i="88" s="1"/>
  <c r="AY188" i="88"/>
  <c r="S188" i="88" s="1"/>
  <c r="AI188" i="88" s="1"/>
  <c r="AY196" i="88"/>
  <c r="S196" i="88" s="1"/>
  <c r="AI196" i="88" s="1"/>
  <c r="AY220" i="88"/>
  <c r="S220" i="88" s="1"/>
  <c r="AI220" i="88" s="1"/>
  <c r="BA226" i="88"/>
  <c r="U226" i="88" s="1"/>
  <c r="AK226" i="88" s="1"/>
  <c r="BA56" i="88"/>
  <c r="U56" i="88" s="1"/>
  <c r="AK56" i="88" s="1"/>
  <c r="BA30" i="88"/>
  <c r="U30" i="88" s="1"/>
  <c r="AK30" i="88" s="1"/>
  <c r="BA36" i="88"/>
  <c r="U36" i="88" s="1"/>
  <c r="AK36" i="88" s="1"/>
  <c r="BH212" i="88"/>
  <c r="AB212" i="88" s="1"/>
  <c r="AR212" i="88" s="1"/>
  <c r="BH180" i="88"/>
  <c r="AB180" i="88" s="1"/>
  <c r="AR180" i="88" s="1"/>
  <c r="BH145" i="88"/>
  <c r="AB145" i="88" s="1"/>
  <c r="AR145" i="88" s="1"/>
  <c r="BH68" i="88"/>
  <c r="AB68" i="88" s="1"/>
  <c r="AR68" i="88" s="1"/>
  <c r="AZ40" i="88"/>
  <c r="T40" i="88" s="1"/>
  <c r="AJ40" i="88" s="1"/>
  <c r="AZ49" i="88"/>
  <c r="T49" i="88" s="1"/>
  <c r="AJ49" i="88" s="1"/>
  <c r="AZ56" i="88"/>
  <c r="T56" i="88" s="1"/>
  <c r="AJ56" i="88" s="1"/>
  <c r="AZ112" i="88"/>
  <c r="T112" i="88" s="1"/>
  <c r="AJ112" i="88" s="1"/>
  <c r="AZ124" i="88"/>
  <c r="T124" i="88" s="1"/>
  <c r="AJ124" i="88" s="1"/>
  <c r="AZ136" i="88"/>
  <c r="T136" i="88" s="1"/>
  <c r="AJ136" i="88" s="1"/>
  <c r="AZ144" i="88"/>
  <c r="T144" i="88" s="1"/>
  <c r="AJ144" i="88" s="1"/>
  <c r="AZ148" i="88"/>
  <c r="T148" i="88" s="1"/>
  <c r="AJ148" i="88" s="1"/>
  <c r="AZ164" i="88"/>
  <c r="T164" i="88" s="1"/>
  <c r="AJ164" i="88" s="1"/>
  <c r="AZ204" i="88"/>
  <c r="T204" i="88" s="1"/>
  <c r="AJ204" i="88" s="1"/>
  <c r="AZ209" i="88"/>
  <c r="T209" i="88" s="1"/>
  <c r="AJ209" i="88" s="1"/>
  <c r="AZ226" i="88"/>
  <c r="T226" i="88" s="1"/>
  <c r="AJ226" i="88" s="1"/>
  <c r="BA220" i="88"/>
  <c r="U220" i="88" s="1"/>
  <c r="AK220" i="88" s="1"/>
  <c r="BA121" i="88"/>
  <c r="U121" i="88" s="1"/>
  <c r="AK121" i="88" s="1"/>
  <c r="AY127" i="88"/>
  <c r="S127" i="88" s="1"/>
  <c r="AI127" i="88" s="1"/>
  <c r="AY131" i="88"/>
  <c r="S131" i="88" s="1"/>
  <c r="AI131" i="88" s="1"/>
  <c r="AY135" i="88"/>
  <c r="S135" i="88" s="1"/>
  <c r="AI135" i="88" s="1"/>
  <c r="AY139" i="88"/>
  <c r="S139" i="88" s="1"/>
  <c r="AI139" i="88" s="1"/>
  <c r="BA171" i="88"/>
  <c r="U171" i="88" s="1"/>
  <c r="AK171" i="88" s="1"/>
  <c r="BH176" i="88"/>
  <c r="AB176" i="88" s="1"/>
  <c r="AR176" i="88" s="1"/>
  <c r="BH148" i="88"/>
  <c r="AB148" i="88" s="1"/>
  <c r="AR148" i="88" s="1"/>
  <c r="BH35" i="88"/>
  <c r="AB35" i="88" s="1"/>
  <c r="AR35" i="88" s="1"/>
  <c r="AZ37" i="88"/>
  <c r="T37" i="88" s="1"/>
  <c r="AJ37" i="88" s="1"/>
  <c r="AZ41" i="88"/>
  <c r="T41" i="88" s="1"/>
  <c r="AJ41" i="88" s="1"/>
  <c r="AZ33" i="88"/>
  <c r="T33" i="88" s="1"/>
  <c r="AJ33" i="88" s="1"/>
  <c r="AZ53" i="88"/>
  <c r="T53" i="88" s="1"/>
  <c r="AJ53" i="88" s="1"/>
  <c r="AZ55" i="88"/>
  <c r="T55" i="88" s="1"/>
  <c r="AJ55" i="88" s="1"/>
  <c r="AZ72" i="88"/>
  <c r="T72" i="88" s="1"/>
  <c r="AJ72" i="88" s="1"/>
  <c r="AZ76" i="88"/>
  <c r="T76" i="88" s="1"/>
  <c r="AJ76" i="88" s="1"/>
  <c r="AZ80" i="88"/>
  <c r="T80" i="88" s="1"/>
  <c r="AJ80" i="88" s="1"/>
  <c r="AZ84" i="88"/>
  <c r="T84" i="88" s="1"/>
  <c r="AJ84" i="88" s="1"/>
  <c r="AZ88" i="88"/>
  <c r="T88" i="88" s="1"/>
  <c r="AJ88" i="88" s="1"/>
  <c r="AZ92" i="88"/>
  <c r="T92" i="88" s="1"/>
  <c r="AJ92" i="88" s="1"/>
  <c r="AZ96" i="88"/>
  <c r="T96" i="88" s="1"/>
  <c r="AJ96" i="88" s="1"/>
  <c r="AZ100" i="88"/>
  <c r="T100" i="88" s="1"/>
  <c r="AJ100" i="88" s="1"/>
  <c r="AZ104" i="88"/>
  <c r="T104" i="88" s="1"/>
  <c r="AJ104" i="88" s="1"/>
  <c r="AZ108" i="88"/>
  <c r="T108" i="88" s="1"/>
  <c r="AJ108" i="88" s="1"/>
  <c r="AZ116" i="88"/>
  <c r="T116" i="88" s="1"/>
  <c r="AJ116" i="88" s="1"/>
  <c r="AZ120" i="88"/>
  <c r="T120" i="88" s="1"/>
  <c r="AJ120" i="88" s="1"/>
  <c r="AZ137" i="88"/>
  <c r="T137" i="88" s="1"/>
  <c r="AJ137" i="88" s="1"/>
  <c r="AZ152" i="88"/>
  <c r="T152" i="88" s="1"/>
  <c r="AJ152" i="88" s="1"/>
  <c r="AZ156" i="88"/>
  <c r="T156" i="88" s="1"/>
  <c r="AJ156" i="88" s="1"/>
  <c r="AZ160" i="88"/>
  <c r="T160" i="88" s="1"/>
  <c r="AJ160" i="88" s="1"/>
  <c r="AZ183" i="88"/>
  <c r="T183" i="88" s="1"/>
  <c r="AJ183" i="88" s="1"/>
  <c r="AZ175" i="88"/>
  <c r="T175" i="88" s="1"/>
  <c r="AJ175" i="88" s="1"/>
  <c r="AZ179" i="88"/>
  <c r="T179" i="88" s="1"/>
  <c r="AJ179" i="88" s="1"/>
  <c r="AZ184" i="88"/>
  <c r="T184" i="88" s="1"/>
  <c r="AJ184" i="88" s="1"/>
  <c r="AZ188" i="88"/>
  <c r="T188" i="88" s="1"/>
  <c r="AJ188" i="88" s="1"/>
  <c r="AZ192" i="88"/>
  <c r="T192" i="88" s="1"/>
  <c r="AJ192" i="88" s="1"/>
  <c r="AZ196" i="88"/>
  <c r="T196" i="88" s="1"/>
  <c r="AJ196" i="88" s="1"/>
  <c r="AZ220" i="88"/>
  <c r="T220" i="88" s="1"/>
  <c r="AJ220" i="88" s="1"/>
  <c r="AZ224" i="88"/>
  <c r="T224" i="88" s="1"/>
  <c r="AJ224" i="88" s="1"/>
  <c r="BA167" i="88"/>
  <c r="U167" i="88" s="1"/>
  <c r="AK167" i="88" s="1"/>
  <c r="BK35" i="88"/>
  <c r="AE35" i="88" s="1"/>
  <c r="AU35" i="88" s="1"/>
  <c r="BK39" i="88"/>
  <c r="AE39" i="88" s="1"/>
  <c r="AU39" i="88" s="1"/>
  <c r="BK43" i="88"/>
  <c r="AE43" i="88" s="1"/>
  <c r="AU43" i="88" s="1"/>
  <c r="BK47" i="88"/>
  <c r="AE47" i="88" s="1"/>
  <c r="AU47" i="88" s="1"/>
  <c r="BK51" i="88"/>
  <c r="AE51" i="88" s="1"/>
  <c r="AU51" i="88" s="1"/>
  <c r="BK55" i="88"/>
  <c r="AE55" i="88" s="1"/>
  <c r="AU55" i="88" s="1"/>
  <c r="BK67" i="88"/>
  <c r="AE67" i="88" s="1"/>
  <c r="AU67" i="88" s="1"/>
  <c r="BK83" i="88"/>
  <c r="AE83" i="88" s="1"/>
  <c r="AU83" i="88" s="1"/>
  <c r="BK87" i="88"/>
  <c r="AE87" i="88" s="1"/>
  <c r="AU87" i="88" s="1"/>
  <c r="BK127" i="88"/>
  <c r="AE127" i="88" s="1"/>
  <c r="AU127" i="88" s="1"/>
  <c r="BK118" i="88"/>
  <c r="AE118" i="88" s="1"/>
  <c r="AU118" i="88" s="1"/>
  <c r="BA216" i="88"/>
  <c r="U216" i="88" s="1"/>
  <c r="AK216" i="88" s="1"/>
  <c r="BA196" i="88"/>
  <c r="U196" i="88" s="1"/>
  <c r="AK196" i="88" s="1"/>
  <c r="BA148" i="88"/>
  <c r="U148" i="88" s="1"/>
  <c r="AK148" i="88" s="1"/>
  <c r="BA112" i="88"/>
  <c r="U112" i="88" s="1"/>
  <c r="AK112" i="88" s="1"/>
  <c r="BA52" i="88"/>
  <c r="U52" i="88" s="1"/>
  <c r="AK52" i="88" s="1"/>
  <c r="BH203" i="88"/>
  <c r="AB203" i="88" s="1"/>
  <c r="AR203" i="88" s="1"/>
  <c r="BH172" i="88"/>
  <c r="AB172" i="88" s="1"/>
  <c r="AR172" i="88" s="1"/>
  <c r="BH105" i="88"/>
  <c r="AB105" i="88" s="1"/>
  <c r="AR105" i="88" s="1"/>
  <c r="AZ29" i="88"/>
  <c r="T29" i="88" s="1"/>
  <c r="AJ29" i="88" s="1"/>
  <c r="AZ45" i="88"/>
  <c r="T45" i="88" s="1"/>
  <c r="AJ45" i="88" s="1"/>
  <c r="AZ57" i="88"/>
  <c r="T57" i="88" s="1"/>
  <c r="AJ57" i="88" s="1"/>
  <c r="AZ64" i="88"/>
  <c r="T64" i="88" s="1"/>
  <c r="AJ64" i="88" s="1"/>
  <c r="AZ69" i="88"/>
  <c r="T69" i="88" s="1"/>
  <c r="AJ69" i="88" s="1"/>
  <c r="AZ73" i="88"/>
  <c r="T73" i="88" s="1"/>
  <c r="AJ73" i="88" s="1"/>
  <c r="AZ89" i="88"/>
  <c r="T89" i="88" s="1"/>
  <c r="AJ89" i="88" s="1"/>
  <c r="AZ122" i="88"/>
  <c r="T122" i="88" s="1"/>
  <c r="AJ122" i="88" s="1"/>
  <c r="AZ168" i="88"/>
  <c r="T168" i="88" s="1"/>
  <c r="AJ168" i="88" s="1"/>
  <c r="AZ185" i="88"/>
  <c r="T185" i="88" s="1"/>
  <c r="AJ185" i="88" s="1"/>
  <c r="AZ203" i="88"/>
  <c r="T203" i="88" s="1"/>
  <c r="AJ203" i="88" s="1"/>
  <c r="AZ201" i="88"/>
  <c r="T201" i="88" s="1"/>
  <c r="AJ201" i="88" s="1"/>
  <c r="AZ213" i="88"/>
  <c r="T213" i="88" s="1"/>
  <c r="AJ213" i="88" s="1"/>
  <c r="AZ216" i="88"/>
  <c r="T216" i="88" s="1"/>
  <c r="AJ216" i="88" s="1"/>
  <c r="BA208" i="88"/>
  <c r="U208" i="88" s="1"/>
  <c r="AK208" i="88" s="1"/>
  <c r="BA163" i="88"/>
  <c r="U163" i="88" s="1"/>
  <c r="AK163" i="88" s="1"/>
  <c r="BK48" i="88"/>
  <c r="AE48" i="88" s="1"/>
  <c r="AU48" i="88" s="1"/>
  <c r="BK60" i="88"/>
  <c r="AE60" i="88" s="1"/>
  <c r="AU60" i="88" s="1"/>
  <c r="BK64" i="88"/>
  <c r="AE64" i="88" s="1"/>
  <c r="AU64" i="88" s="1"/>
  <c r="BK122" i="88"/>
  <c r="AE122" i="88" s="1"/>
  <c r="AU122" i="88" s="1"/>
  <c r="BK165" i="88"/>
  <c r="AE165" i="88" s="1"/>
  <c r="AU165" i="88" s="1"/>
  <c r="BK169" i="88"/>
  <c r="AE169" i="88" s="1"/>
  <c r="AU169" i="88" s="1"/>
  <c r="BK200" i="88"/>
  <c r="AE200" i="88" s="1"/>
  <c r="AU200" i="88" s="1"/>
  <c r="BK204" i="88"/>
  <c r="AE204" i="88" s="1"/>
  <c r="AU204" i="88" s="1"/>
  <c r="BK224" i="88"/>
  <c r="AE224" i="88" s="1"/>
  <c r="AU224" i="88" s="1"/>
  <c r="BA212" i="88"/>
  <c r="U212" i="88" s="1"/>
  <c r="AK212" i="88" s="1"/>
  <c r="BA180" i="88"/>
  <c r="U180" i="88" s="1"/>
  <c r="AK180" i="88" s="1"/>
  <c r="BA48" i="88"/>
  <c r="U48" i="88" s="1"/>
  <c r="AK48" i="88" s="1"/>
  <c r="AY35" i="88"/>
  <c r="S35" i="88" s="1"/>
  <c r="AI35" i="88" s="1"/>
  <c r="AY39" i="88"/>
  <c r="S39" i="88" s="1"/>
  <c r="AI39" i="88" s="1"/>
  <c r="AY43" i="88"/>
  <c r="S43" i="88" s="1"/>
  <c r="AI43" i="88" s="1"/>
  <c r="AY47" i="88"/>
  <c r="S47" i="88" s="1"/>
  <c r="AI47" i="88" s="1"/>
  <c r="AY74" i="88"/>
  <c r="S74" i="88" s="1"/>
  <c r="AI74" i="88" s="1"/>
  <c r="AY78" i="88"/>
  <c r="S78" i="88" s="1"/>
  <c r="AI78" i="88" s="1"/>
  <c r="BK131" i="88"/>
  <c r="AE131" i="88" s="1"/>
  <c r="AU131" i="88" s="1"/>
  <c r="BK164" i="88"/>
  <c r="AE164" i="88" s="1"/>
  <c r="AU164" i="88" s="1"/>
  <c r="BK168" i="88"/>
  <c r="AE168" i="88" s="1"/>
  <c r="AU168" i="88" s="1"/>
  <c r="BK135" i="88"/>
  <c r="AE135" i="88" s="1"/>
  <c r="AU135" i="88" s="1"/>
  <c r="BK139" i="88"/>
  <c r="AE139" i="88" s="1"/>
  <c r="AU139" i="88" s="1"/>
  <c r="BK145" i="88"/>
  <c r="AE145" i="88" s="1"/>
  <c r="AU145" i="88" s="1"/>
  <c r="BK149" i="88"/>
  <c r="AE149" i="88" s="1"/>
  <c r="AU149" i="88" s="1"/>
  <c r="BK153" i="88"/>
  <c r="AE153" i="88" s="1"/>
  <c r="AU153" i="88" s="1"/>
  <c r="BK157" i="88"/>
  <c r="AE157" i="88" s="1"/>
  <c r="AU157" i="88" s="1"/>
  <c r="BK31" i="88"/>
  <c r="AE31" i="88" s="1"/>
  <c r="AU31" i="88" s="1"/>
  <c r="BK101" i="88"/>
  <c r="AE101" i="88" s="1"/>
  <c r="AU101" i="88" s="1"/>
  <c r="BK105" i="88"/>
  <c r="AE105" i="88" s="1"/>
  <c r="AU105" i="88" s="1"/>
  <c r="BK109" i="88"/>
  <c r="AE109" i="88" s="1"/>
  <c r="AU109" i="88" s="1"/>
  <c r="BK113" i="88"/>
  <c r="AE113" i="88" s="1"/>
  <c r="AU113" i="88" s="1"/>
  <c r="BK117" i="88"/>
  <c r="AE117" i="88" s="1"/>
  <c r="AU117" i="88" s="1"/>
  <c r="BK209" i="88"/>
  <c r="AE209" i="88" s="1"/>
  <c r="AU209" i="88" s="1"/>
  <c r="BK222" i="88"/>
  <c r="AE222" i="88" s="1"/>
  <c r="AU222" i="88" s="1"/>
  <c r="BK161" i="88"/>
  <c r="AE161" i="88" s="1"/>
  <c r="AU161" i="88" s="1"/>
  <c r="BK203" i="88"/>
  <c r="AE203" i="88" s="1"/>
  <c r="AU203" i="88" s="1"/>
  <c r="BK214" i="88"/>
  <c r="AE214" i="88" s="1"/>
  <c r="AU214" i="88" s="1"/>
  <c r="BK37" i="88"/>
  <c r="AE37" i="88" s="1"/>
  <c r="AU37" i="88" s="1"/>
  <c r="BK41" i="88"/>
  <c r="AE41" i="88" s="1"/>
  <c r="AU41" i="88" s="1"/>
  <c r="BK45" i="88"/>
  <c r="AE45" i="88" s="1"/>
  <c r="AU45" i="88" s="1"/>
  <c r="BK49" i="88"/>
  <c r="AE49" i="88" s="1"/>
  <c r="AU49" i="88" s="1"/>
  <c r="BK57" i="88"/>
  <c r="AE57" i="88" s="1"/>
  <c r="AU57" i="88" s="1"/>
  <c r="BK133" i="88"/>
  <c r="AE133" i="88" s="1"/>
  <c r="AU133" i="88" s="1"/>
  <c r="BK137" i="88"/>
  <c r="AE137" i="88" s="1"/>
  <c r="AU137" i="88" s="1"/>
  <c r="BK143" i="88"/>
  <c r="AE143" i="88" s="1"/>
  <c r="AU143" i="88" s="1"/>
  <c r="BK147" i="88"/>
  <c r="AE147" i="88" s="1"/>
  <c r="AU147" i="88" s="1"/>
  <c r="BK151" i="88"/>
  <c r="AE151" i="88" s="1"/>
  <c r="AU151" i="88" s="1"/>
  <c r="BK155" i="88"/>
  <c r="AE155" i="88" s="1"/>
  <c r="AU155" i="88" s="1"/>
  <c r="BK159" i="88"/>
  <c r="AE159" i="88" s="1"/>
  <c r="AU159" i="88" s="1"/>
  <c r="AY211" i="88"/>
  <c r="S211" i="88" s="1"/>
  <c r="AI211" i="88" s="1"/>
  <c r="AY176" i="88"/>
  <c r="S176" i="88" s="1"/>
  <c r="AI176" i="88" s="1"/>
  <c r="BK179" i="88"/>
  <c r="AE179" i="88" s="1"/>
  <c r="AU179" i="88" s="1"/>
  <c r="BK183" i="88"/>
  <c r="AE183" i="88" s="1"/>
  <c r="AU183" i="88" s="1"/>
  <c r="BK187" i="88"/>
  <c r="AE187" i="88" s="1"/>
  <c r="AU187" i="88" s="1"/>
  <c r="BK191" i="88"/>
  <c r="AE191" i="88" s="1"/>
  <c r="AU191" i="88" s="1"/>
  <c r="BK195" i="88"/>
  <c r="AE195" i="88" s="1"/>
  <c r="AU195" i="88" s="1"/>
  <c r="BK199" i="88"/>
  <c r="AE199" i="88" s="1"/>
  <c r="AU199" i="88" s="1"/>
  <c r="BK219" i="88"/>
  <c r="AE219" i="88" s="1"/>
  <c r="AU219" i="88" s="1"/>
  <c r="AY218" i="88"/>
  <c r="S218" i="88" s="1"/>
  <c r="AI218" i="88" s="1"/>
  <c r="BK58" i="88"/>
  <c r="AE58" i="88" s="1"/>
  <c r="AU58" i="88" s="1"/>
  <c r="BH109" i="88"/>
  <c r="AB109" i="88" s="1"/>
  <c r="AR109" i="88" s="1"/>
  <c r="BH60" i="88"/>
  <c r="AB60" i="88" s="1"/>
  <c r="AR60" i="88" s="1"/>
  <c r="BK34" i="88"/>
  <c r="AE34" i="88" s="1"/>
  <c r="AU34" i="88" s="1"/>
  <c r="BK38" i="88"/>
  <c r="AE38" i="88" s="1"/>
  <c r="AU38" i="88" s="1"/>
  <c r="BK42" i="88"/>
  <c r="AE42" i="88" s="1"/>
  <c r="AU42" i="88" s="1"/>
  <c r="BK46" i="88"/>
  <c r="AE46" i="88" s="1"/>
  <c r="AU46" i="88" s="1"/>
  <c r="BK50" i="88"/>
  <c r="AE50" i="88" s="1"/>
  <c r="AU50" i="88" s="1"/>
  <c r="BK54" i="88"/>
  <c r="AE54" i="88" s="1"/>
  <c r="AU54" i="88" s="1"/>
  <c r="BK62" i="88"/>
  <c r="AE62" i="88" s="1"/>
  <c r="AU62" i="88" s="1"/>
  <c r="BK66" i="88"/>
  <c r="AE66" i="88" s="1"/>
  <c r="AU66" i="88" s="1"/>
  <c r="BK70" i="88"/>
  <c r="AE70" i="88" s="1"/>
  <c r="AU70" i="88" s="1"/>
  <c r="BK74" i="88"/>
  <c r="AE74" i="88" s="1"/>
  <c r="AU74" i="88" s="1"/>
  <c r="BK78" i="88"/>
  <c r="AE78" i="88" s="1"/>
  <c r="AU78" i="88" s="1"/>
  <c r="BK82" i="88"/>
  <c r="AE82" i="88" s="1"/>
  <c r="AU82" i="88" s="1"/>
  <c r="BK86" i="88"/>
  <c r="AE86" i="88" s="1"/>
  <c r="AU86" i="88" s="1"/>
  <c r="BK90" i="88"/>
  <c r="AE90" i="88" s="1"/>
  <c r="AU90" i="88" s="1"/>
  <c r="BK94" i="88"/>
  <c r="AE94" i="88" s="1"/>
  <c r="AU94" i="88" s="1"/>
  <c r="BK98" i="88"/>
  <c r="AE98" i="88" s="1"/>
  <c r="AU98" i="88" s="1"/>
  <c r="BK126" i="88"/>
  <c r="AE126" i="88" s="1"/>
  <c r="AU126" i="88" s="1"/>
  <c r="BK130" i="88"/>
  <c r="AE130" i="88" s="1"/>
  <c r="AU130" i="88" s="1"/>
  <c r="BK134" i="88"/>
  <c r="AE134" i="88" s="1"/>
  <c r="AU134" i="88" s="1"/>
  <c r="BK138" i="88"/>
  <c r="AE138" i="88" s="1"/>
  <c r="AU138" i="88" s="1"/>
  <c r="BK144" i="88"/>
  <c r="AE144" i="88" s="1"/>
  <c r="AU144" i="88" s="1"/>
  <c r="BK148" i="88"/>
  <c r="AE148" i="88" s="1"/>
  <c r="AU148" i="88" s="1"/>
  <c r="BK152" i="88"/>
  <c r="AE152" i="88" s="1"/>
  <c r="AU152" i="88" s="1"/>
  <c r="BK156" i="88"/>
  <c r="AE156" i="88" s="1"/>
  <c r="AU156" i="88" s="1"/>
  <c r="BK160" i="88"/>
  <c r="AE160" i="88" s="1"/>
  <c r="AU160" i="88" s="1"/>
  <c r="BK205" i="88"/>
  <c r="AE205" i="88" s="1"/>
  <c r="AU205" i="88" s="1"/>
  <c r="BK213" i="88"/>
  <c r="AE213" i="88" s="1"/>
  <c r="AU213" i="88" s="1"/>
  <c r="BK68" i="88"/>
  <c r="AE68" i="88" s="1"/>
  <c r="AU68" i="88" s="1"/>
  <c r="BK72" i="88"/>
  <c r="AE72" i="88" s="1"/>
  <c r="AU72" i="88" s="1"/>
  <c r="BK76" i="88"/>
  <c r="AE76" i="88" s="1"/>
  <c r="AU76" i="88" s="1"/>
  <c r="BK80" i="88"/>
  <c r="AE80" i="88" s="1"/>
  <c r="AU80" i="88" s="1"/>
  <c r="BK84" i="88"/>
  <c r="AE84" i="88" s="1"/>
  <c r="AU84" i="88" s="1"/>
  <c r="BK88" i="88"/>
  <c r="AE88" i="88" s="1"/>
  <c r="AU88" i="88" s="1"/>
  <c r="BK92" i="88"/>
  <c r="AE92" i="88" s="1"/>
  <c r="AU92" i="88" s="1"/>
  <c r="BK96" i="88"/>
  <c r="AE96" i="88" s="1"/>
  <c r="AU96" i="88" s="1"/>
  <c r="BK121" i="88"/>
  <c r="AE121" i="88" s="1"/>
  <c r="AU121" i="88" s="1"/>
  <c r="BK132" i="88"/>
  <c r="AE132" i="88" s="1"/>
  <c r="AU132" i="88" s="1"/>
  <c r="BK136" i="88"/>
  <c r="AE136" i="88" s="1"/>
  <c r="AU136" i="88" s="1"/>
  <c r="BK140" i="88"/>
  <c r="AE140" i="88" s="1"/>
  <c r="AU140" i="88" s="1"/>
  <c r="BK142" i="88"/>
  <c r="AE142" i="88" s="1"/>
  <c r="AU142" i="88" s="1"/>
  <c r="BK146" i="88"/>
  <c r="AE146" i="88" s="1"/>
  <c r="AU146" i="88" s="1"/>
  <c r="BK150" i="88"/>
  <c r="AE150" i="88" s="1"/>
  <c r="AU150" i="88" s="1"/>
  <c r="BK154" i="88"/>
  <c r="AE154" i="88" s="1"/>
  <c r="AU154" i="88" s="1"/>
  <c r="BK158" i="88"/>
  <c r="AE158" i="88" s="1"/>
  <c r="AU158" i="88" s="1"/>
  <c r="BK172" i="88"/>
  <c r="AE172" i="88" s="1"/>
  <c r="AU172" i="88" s="1"/>
  <c r="BK176" i="88"/>
  <c r="AE176" i="88" s="1"/>
  <c r="AU176" i="88" s="1"/>
  <c r="BK180" i="88"/>
  <c r="AE180" i="88" s="1"/>
  <c r="AU180" i="88" s="1"/>
  <c r="BK184" i="88"/>
  <c r="AE184" i="88" s="1"/>
  <c r="AU184" i="88" s="1"/>
  <c r="BK188" i="88"/>
  <c r="AE188" i="88" s="1"/>
  <c r="AU188" i="88" s="1"/>
  <c r="BK192" i="88"/>
  <c r="AE192" i="88" s="1"/>
  <c r="AU192" i="88" s="1"/>
  <c r="BK196" i="88"/>
  <c r="AE196" i="88" s="1"/>
  <c r="AU196" i="88" s="1"/>
  <c r="BK211" i="88"/>
  <c r="AE211" i="88" s="1"/>
  <c r="AU211" i="88" s="1"/>
  <c r="BK216" i="88"/>
  <c r="AE216" i="88" s="1"/>
  <c r="AU216" i="88" s="1"/>
  <c r="BK220" i="88"/>
  <c r="AE220" i="88" s="1"/>
  <c r="AU220" i="88" s="1"/>
  <c r="BK166" i="88"/>
  <c r="AE166" i="88" s="1"/>
  <c r="AU166" i="88" s="1"/>
  <c r="BK170" i="88"/>
  <c r="AE170" i="88" s="1"/>
  <c r="AU170" i="88" s="1"/>
  <c r="BF29" i="88"/>
  <c r="Z29" i="88" s="1"/>
  <c r="AP29" i="88" s="1"/>
  <c r="BK125" i="88"/>
  <c r="AE125" i="88" s="1"/>
  <c r="AU125" i="88" s="1"/>
  <c r="BI28" i="88"/>
  <c r="AC28" i="88" s="1"/>
  <c r="AS28" i="88" s="1"/>
  <c r="BE29" i="88"/>
  <c r="Y29" i="88" s="1"/>
  <c r="AO29" i="88" s="1"/>
  <c r="BD28" i="88"/>
  <c r="X28" i="88" s="1"/>
  <c r="AN28" i="88" s="1"/>
  <c r="BJ28" i="88"/>
  <c r="AD28" i="88" s="1"/>
  <c r="AT28" i="88" s="1"/>
  <c r="BH201" i="88"/>
  <c r="AB201" i="88" s="1"/>
  <c r="AR201" i="88" s="1"/>
  <c r="BH167" i="88"/>
  <c r="AB167" i="88" s="1"/>
  <c r="AR167" i="88" s="1"/>
  <c r="BH130" i="88"/>
  <c r="AB130" i="88" s="1"/>
  <c r="AR130" i="88" s="1"/>
  <c r="BH205" i="88"/>
  <c r="AB205" i="88" s="1"/>
  <c r="AR205" i="88" s="1"/>
  <c r="BH134" i="88"/>
  <c r="AB134" i="88" s="1"/>
  <c r="AR134" i="88" s="1"/>
  <c r="BH51" i="88"/>
  <c r="AB51" i="88" s="1"/>
  <c r="AR51" i="88" s="1"/>
  <c r="BK162" i="88"/>
  <c r="AE162" i="88" s="1"/>
  <c r="AU162" i="88" s="1"/>
  <c r="BK201" i="88"/>
  <c r="AE201" i="88" s="1"/>
  <c r="AU201" i="88" s="1"/>
  <c r="BK215" i="88"/>
  <c r="AE215" i="88" s="1"/>
  <c r="AU215" i="88" s="1"/>
  <c r="BK212" i="88"/>
  <c r="AE212" i="88" s="1"/>
  <c r="AU212" i="88" s="1"/>
  <c r="BK163" i="88"/>
  <c r="AE163" i="88" s="1"/>
  <c r="AU163" i="88" s="1"/>
  <c r="BK167" i="88"/>
  <c r="AE167" i="88" s="1"/>
  <c r="AU167" i="88" s="1"/>
  <c r="BK171" i="88"/>
  <c r="AE171" i="88" s="1"/>
  <c r="AU171" i="88" s="1"/>
  <c r="BK178" i="88"/>
  <c r="AE178" i="88" s="1"/>
  <c r="AU178" i="88" s="1"/>
  <c r="BK182" i="88"/>
  <c r="AE182" i="88" s="1"/>
  <c r="AU182" i="88" s="1"/>
  <c r="BK186" i="88"/>
  <c r="AE186" i="88" s="1"/>
  <c r="AU186" i="88" s="1"/>
  <c r="BK190" i="88"/>
  <c r="AE190" i="88" s="1"/>
  <c r="AU190" i="88" s="1"/>
  <c r="BK194" i="88"/>
  <c r="AE194" i="88" s="1"/>
  <c r="AU194" i="88" s="1"/>
  <c r="BK198" i="88"/>
  <c r="AE198" i="88" s="1"/>
  <c r="AU198" i="88" s="1"/>
  <c r="BK202" i="88"/>
  <c r="AE202" i="88" s="1"/>
  <c r="AU202" i="88" s="1"/>
  <c r="P2" i="88"/>
  <c r="BA195" i="88"/>
  <c r="U195" i="88" s="1"/>
  <c r="AK195" i="88" s="1"/>
  <c r="BA152" i="88"/>
  <c r="U152" i="88" s="1"/>
  <c r="AK152" i="88" s="1"/>
  <c r="BA120" i="88"/>
  <c r="U120" i="88" s="1"/>
  <c r="AK120" i="88" s="1"/>
  <c r="BA53" i="88"/>
  <c r="U53" i="88" s="1"/>
  <c r="AK53" i="88" s="1"/>
  <c r="BA227" i="88"/>
  <c r="U227" i="88" s="1"/>
  <c r="AK227" i="88" s="1"/>
  <c r="BA204" i="88"/>
  <c r="U204" i="88" s="1"/>
  <c r="AK204" i="88" s="1"/>
  <c r="BA116" i="88"/>
  <c r="U116" i="88" s="1"/>
  <c r="AK116" i="88" s="1"/>
  <c r="BA224" i="88"/>
  <c r="U224" i="88" s="1"/>
  <c r="AK224" i="88" s="1"/>
  <c r="BA160" i="88"/>
  <c r="U160" i="88" s="1"/>
  <c r="AK160" i="88" s="1"/>
  <c r="BA80" i="88"/>
  <c r="U80" i="88" s="1"/>
  <c r="AK80" i="88" s="1"/>
  <c r="BA32" i="88"/>
  <c r="U32" i="88" s="1"/>
  <c r="AK32" i="88" s="1"/>
  <c r="BK218" i="88"/>
  <c r="AE218" i="88" s="1"/>
  <c r="AU218" i="88" s="1"/>
  <c r="BK226" i="88"/>
  <c r="AE226" i="88" s="1"/>
  <c r="AU226" i="88" s="1"/>
  <c r="BA156" i="88"/>
  <c r="U156" i="88" s="1"/>
  <c r="AK156" i="88" s="1"/>
  <c r="BA76" i="88"/>
  <c r="U76" i="88" s="1"/>
  <c r="AK76" i="88" s="1"/>
  <c r="BA28" i="88"/>
  <c r="U28" i="88" s="1"/>
  <c r="AK28" i="88" s="1"/>
  <c r="BE30" i="88"/>
  <c r="Y30" i="88" s="1"/>
  <c r="AO30" i="88" s="1"/>
  <c r="BE34" i="88"/>
  <c r="Y34" i="88" s="1"/>
  <c r="AO34" i="88" s="1"/>
  <c r="BE38" i="88"/>
  <c r="Y38" i="88" s="1"/>
  <c r="AO38" i="88" s="1"/>
  <c r="BE42" i="88"/>
  <c r="Y42" i="88" s="1"/>
  <c r="AO42" i="88" s="1"/>
  <c r="BE46" i="88"/>
  <c r="Y46" i="88" s="1"/>
  <c r="AO46" i="88" s="1"/>
  <c r="BE50" i="88"/>
  <c r="Y50" i="88" s="1"/>
  <c r="AO50" i="88" s="1"/>
  <c r="BE82" i="88"/>
  <c r="Y82" i="88" s="1"/>
  <c r="AO82" i="88" s="1"/>
  <c r="BE54" i="88"/>
  <c r="Y54" i="88" s="1"/>
  <c r="AO54" i="88" s="1"/>
  <c r="BE58" i="88"/>
  <c r="Y58" i="88" s="1"/>
  <c r="AO58" i="88" s="1"/>
  <c r="BE62" i="88"/>
  <c r="Y62" i="88" s="1"/>
  <c r="AO62" i="88" s="1"/>
  <c r="BE66" i="88"/>
  <c r="Y66" i="88" s="1"/>
  <c r="AO66" i="88" s="1"/>
  <c r="BE70" i="88"/>
  <c r="Y70" i="88" s="1"/>
  <c r="AO70" i="88" s="1"/>
  <c r="BE75" i="88"/>
  <c r="Y75" i="88" s="1"/>
  <c r="AO75" i="88" s="1"/>
  <c r="BE79" i="88"/>
  <c r="Y79" i="88" s="1"/>
  <c r="AO79" i="88" s="1"/>
  <c r="BE80" i="88"/>
  <c r="Y80" i="88" s="1"/>
  <c r="AO80" i="88" s="1"/>
  <c r="BE87" i="88"/>
  <c r="Y87" i="88" s="1"/>
  <c r="AO87" i="88" s="1"/>
  <c r="BE94" i="88"/>
  <c r="Y94" i="88" s="1"/>
  <c r="AO94" i="88" s="1"/>
  <c r="BE98" i="88"/>
  <c r="Y98" i="88" s="1"/>
  <c r="AO98" i="88" s="1"/>
  <c r="BE102" i="88"/>
  <c r="Y102" i="88" s="1"/>
  <c r="AO102" i="88" s="1"/>
  <c r="BE106" i="88"/>
  <c r="Y106" i="88" s="1"/>
  <c r="AO106" i="88" s="1"/>
  <c r="BE110" i="88"/>
  <c r="Y110" i="88" s="1"/>
  <c r="AO110" i="88" s="1"/>
  <c r="BE114" i="88"/>
  <c r="Y114" i="88" s="1"/>
  <c r="AO114" i="88" s="1"/>
  <c r="BE118" i="88"/>
  <c r="Y118" i="88" s="1"/>
  <c r="AO118" i="88" s="1"/>
  <c r="BE144" i="88"/>
  <c r="Y144" i="88" s="1"/>
  <c r="AO144" i="88" s="1"/>
  <c r="BE122" i="88"/>
  <c r="Y122" i="88" s="1"/>
  <c r="AO122" i="88" s="1"/>
  <c r="BE126" i="88"/>
  <c r="Y126" i="88" s="1"/>
  <c r="AO126" i="88" s="1"/>
  <c r="BE130" i="88"/>
  <c r="Y130" i="88" s="1"/>
  <c r="AO130" i="88" s="1"/>
  <c r="BE134" i="88"/>
  <c r="Y134" i="88" s="1"/>
  <c r="AO134" i="88" s="1"/>
  <c r="BE138" i="88"/>
  <c r="Y138" i="88" s="1"/>
  <c r="AO138" i="88" s="1"/>
  <c r="BE142" i="88"/>
  <c r="Y142" i="88" s="1"/>
  <c r="AO142" i="88" s="1"/>
  <c r="BE149" i="88"/>
  <c r="Y149" i="88" s="1"/>
  <c r="AO149" i="88" s="1"/>
  <c r="BE153" i="88"/>
  <c r="Y153" i="88" s="1"/>
  <c r="AO153" i="88" s="1"/>
  <c r="BE157" i="88"/>
  <c r="Y157" i="88" s="1"/>
  <c r="AO157" i="88" s="1"/>
  <c r="BE161" i="88"/>
  <c r="Y161" i="88" s="1"/>
  <c r="AO161" i="88" s="1"/>
  <c r="BE162" i="88"/>
  <c r="Y162" i="88" s="1"/>
  <c r="AO162" i="88" s="1"/>
  <c r="BE169" i="88"/>
  <c r="Y169" i="88" s="1"/>
  <c r="AO169" i="88" s="1"/>
  <c r="BE172" i="88"/>
  <c r="Y172" i="88" s="1"/>
  <c r="AO172" i="88" s="1"/>
  <c r="BE178" i="88"/>
  <c r="Y178" i="88" s="1"/>
  <c r="AO178" i="88" s="1"/>
  <c r="BE182" i="88"/>
  <c r="Y182" i="88" s="1"/>
  <c r="AO182" i="88" s="1"/>
  <c r="BE185" i="88"/>
  <c r="Y185" i="88" s="1"/>
  <c r="AO185" i="88" s="1"/>
  <c r="BE189" i="88"/>
  <c r="Y189" i="88" s="1"/>
  <c r="AO189" i="88" s="1"/>
  <c r="BE193" i="88"/>
  <c r="Y193" i="88" s="1"/>
  <c r="AO193" i="88" s="1"/>
  <c r="BE198" i="88"/>
  <c r="Y198" i="88" s="1"/>
  <c r="AO198" i="88" s="1"/>
  <c r="BE202" i="88"/>
  <c r="Y202" i="88" s="1"/>
  <c r="AO202" i="88" s="1"/>
  <c r="BE206" i="88"/>
  <c r="Y206" i="88" s="1"/>
  <c r="AO206" i="88" s="1"/>
  <c r="BE216" i="88"/>
  <c r="Y216" i="88" s="1"/>
  <c r="AO216" i="88" s="1"/>
  <c r="BE213" i="88"/>
  <c r="Y213" i="88" s="1"/>
  <c r="AO213" i="88" s="1"/>
  <c r="BE217" i="88"/>
  <c r="Y217" i="88" s="1"/>
  <c r="AO217" i="88" s="1"/>
  <c r="BE222" i="88"/>
  <c r="Y222" i="88" s="1"/>
  <c r="AO222" i="88" s="1"/>
  <c r="BH208" i="88"/>
  <c r="AB208" i="88" s="1"/>
  <c r="AR208" i="88" s="1"/>
  <c r="BH191" i="88"/>
  <c r="AB191" i="88" s="1"/>
  <c r="AR191" i="88" s="1"/>
  <c r="BH175" i="88"/>
  <c r="AB175" i="88" s="1"/>
  <c r="AR175" i="88" s="1"/>
  <c r="BH159" i="88"/>
  <c r="AB159" i="88" s="1"/>
  <c r="AR159" i="88" s="1"/>
  <c r="BH141" i="88"/>
  <c r="AB141" i="88" s="1"/>
  <c r="AR141" i="88" s="1"/>
  <c r="BH125" i="88"/>
  <c r="AB125" i="88" s="1"/>
  <c r="AR125" i="88" s="1"/>
  <c r="BH108" i="88"/>
  <c r="AB108" i="88" s="1"/>
  <c r="AR108" i="88" s="1"/>
  <c r="BH95" i="88"/>
  <c r="AB95" i="88" s="1"/>
  <c r="AR95" i="88" s="1"/>
  <c r="BH79" i="88"/>
  <c r="AB79" i="88" s="1"/>
  <c r="AR79" i="88" s="1"/>
  <c r="BH56" i="88"/>
  <c r="AB56" i="88" s="1"/>
  <c r="AR56" i="88" s="1"/>
  <c r="BH33" i="88"/>
  <c r="AB33" i="88" s="1"/>
  <c r="AR33" i="88" s="1"/>
  <c r="BH36" i="88"/>
  <c r="AB36" i="88" s="1"/>
  <c r="AR36" i="88" s="1"/>
  <c r="BG31" i="88"/>
  <c r="AA31" i="88" s="1"/>
  <c r="AQ31" i="88" s="1"/>
  <c r="BG33" i="88"/>
  <c r="AA33" i="88" s="1"/>
  <c r="AQ33" i="88" s="1"/>
  <c r="BG37" i="88"/>
  <c r="AA37" i="88" s="1"/>
  <c r="AQ37" i="88" s="1"/>
  <c r="BG41" i="88"/>
  <c r="AA41" i="88" s="1"/>
  <c r="AQ41" i="88" s="1"/>
  <c r="BG45" i="88"/>
  <c r="AA45" i="88" s="1"/>
  <c r="AQ45" i="88" s="1"/>
  <c r="BG49" i="88"/>
  <c r="AA49" i="88" s="1"/>
  <c r="AQ49" i="88" s="1"/>
  <c r="BG53" i="88"/>
  <c r="AA53" i="88" s="1"/>
  <c r="AQ53" i="88" s="1"/>
  <c r="BG57" i="88"/>
  <c r="AA57" i="88" s="1"/>
  <c r="AQ57" i="88" s="1"/>
  <c r="BG61" i="88"/>
  <c r="AA61" i="88" s="1"/>
  <c r="AQ61" i="88" s="1"/>
  <c r="BG65" i="88"/>
  <c r="AA65" i="88" s="1"/>
  <c r="AQ65" i="88" s="1"/>
  <c r="BG69" i="88"/>
  <c r="AA69" i="88" s="1"/>
  <c r="AQ69" i="88" s="1"/>
  <c r="BG73" i="88"/>
  <c r="AA73" i="88" s="1"/>
  <c r="AQ73" i="88" s="1"/>
  <c r="BG77" i="88"/>
  <c r="AA77" i="88" s="1"/>
  <c r="AQ77" i="88" s="1"/>
  <c r="BG81" i="88"/>
  <c r="AA81" i="88" s="1"/>
  <c r="AQ81" i="88" s="1"/>
  <c r="BG85" i="88"/>
  <c r="AA85" i="88" s="1"/>
  <c r="AQ85" i="88" s="1"/>
  <c r="BG89" i="88"/>
  <c r="AA89" i="88" s="1"/>
  <c r="AQ89" i="88" s="1"/>
  <c r="BG93" i="88"/>
  <c r="AA93" i="88" s="1"/>
  <c r="AQ93" i="88" s="1"/>
  <c r="BG97" i="88"/>
  <c r="AA97" i="88" s="1"/>
  <c r="AQ97" i="88" s="1"/>
  <c r="BG123" i="88"/>
  <c r="AA123" i="88" s="1"/>
  <c r="AQ123" i="88" s="1"/>
  <c r="BG122" i="88"/>
  <c r="AA122" i="88" s="1"/>
  <c r="AQ122" i="88" s="1"/>
  <c r="BG100" i="88"/>
  <c r="AA100" i="88" s="1"/>
  <c r="AQ100" i="88" s="1"/>
  <c r="BG104" i="88"/>
  <c r="AA104" i="88" s="1"/>
  <c r="AQ104" i="88" s="1"/>
  <c r="BG108" i="88"/>
  <c r="AA108" i="88" s="1"/>
  <c r="AQ108" i="88" s="1"/>
  <c r="BG112" i="88"/>
  <c r="AA112" i="88" s="1"/>
  <c r="AQ112" i="88" s="1"/>
  <c r="BG116" i="88"/>
  <c r="AA116" i="88" s="1"/>
  <c r="AQ116" i="88" s="1"/>
  <c r="BG120" i="88"/>
  <c r="AA120" i="88" s="1"/>
  <c r="AQ120" i="88" s="1"/>
  <c r="BG133" i="88"/>
  <c r="AA133" i="88" s="1"/>
  <c r="AQ133" i="88" s="1"/>
  <c r="BG137" i="88"/>
  <c r="AA137" i="88" s="1"/>
  <c r="AQ137" i="88" s="1"/>
  <c r="BG141" i="88"/>
  <c r="AA141" i="88" s="1"/>
  <c r="AQ141" i="88" s="1"/>
  <c r="BG145" i="88"/>
  <c r="AA145" i="88" s="1"/>
  <c r="AQ145" i="88" s="1"/>
  <c r="BG149" i="88"/>
  <c r="AA149" i="88" s="1"/>
  <c r="AQ149" i="88" s="1"/>
  <c r="BG153" i="88"/>
  <c r="AA153" i="88" s="1"/>
  <c r="AQ153" i="88" s="1"/>
  <c r="BG157" i="88"/>
  <c r="AA157" i="88" s="1"/>
  <c r="AQ157" i="88" s="1"/>
  <c r="BG161" i="88"/>
  <c r="AA161" i="88" s="1"/>
  <c r="AQ161" i="88" s="1"/>
  <c r="BG175" i="88"/>
  <c r="AA175" i="88" s="1"/>
  <c r="AQ175" i="88" s="1"/>
  <c r="BG164" i="88"/>
  <c r="AA164" i="88" s="1"/>
  <c r="AQ164" i="88" s="1"/>
  <c r="BG168" i="88"/>
  <c r="AA168" i="88" s="1"/>
  <c r="AQ168" i="88" s="1"/>
  <c r="BG172" i="88"/>
  <c r="AA172" i="88" s="1"/>
  <c r="AQ172" i="88" s="1"/>
  <c r="BG181" i="88"/>
  <c r="AA181" i="88" s="1"/>
  <c r="AQ181" i="88" s="1"/>
  <c r="BG185" i="88"/>
  <c r="AA185" i="88" s="1"/>
  <c r="AQ185" i="88" s="1"/>
  <c r="BG189" i="88"/>
  <c r="AA189" i="88" s="1"/>
  <c r="AQ189" i="88" s="1"/>
  <c r="BG193" i="88"/>
  <c r="AA193" i="88" s="1"/>
  <c r="AQ193" i="88" s="1"/>
  <c r="BG197" i="88"/>
  <c r="AA197" i="88" s="1"/>
  <c r="AQ197" i="88" s="1"/>
  <c r="BG201" i="88"/>
  <c r="AA201" i="88" s="1"/>
  <c r="AQ201" i="88" s="1"/>
  <c r="BG205" i="88"/>
  <c r="AA205" i="88" s="1"/>
  <c r="AQ205" i="88" s="1"/>
  <c r="BG209" i="88"/>
  <c r="AA209" i="88" s="1"/>
  <c r="AQ209" i="88" s="1"/>
  <c r="BG213" i="88"/>
  <c r="AA213" i="88" s="1"/>
  <c r="AQ213" i="88" s="1"/>
  <c r="BG217" i="88"/>
  <c r="AA217" i="88" s="1"/>
  <c r="AQ217" i="88" s="1"/>
  <c r="BG221" i="88"/>
  <c r="AA221" i="88" s="1"/>
  <c r="AQ221" i="88" s="1"/>
  <c r="BH221" i="88"/>
  <c r="AB221" i="88" s="1"/>
  <c r="AR221" i="88" s="1"/>
  <c r="BH207" i="88"/>
  <c r="AB207" i="88" s="1"/>
  <c r="AR207" i="88" s="1"/>
  <c r="BH190" i="88"/>
  <c r="AB190" i="88" s="1"/>
  <c r="AR190" i="88" s="1"/>
  <c r="BH174" i="88"/>
  <c r="AB174" i="88" s="1"/>
  <c r="AR174" i="88" s="1"/>
  <c r="BH158" i="88"/>
  <c r="AB158" i="88" s="1"/>
  <c r="AR158" i="88" s="1"/>
  <c r="BH140" i="88"/>
  <c r="AB140" i="88" s="1"/>
  <c r="AR140" i="88" s="1"/>
  <c r="BH124" i="88"/>
  <c r="AB124" i="88" s="1"/>
  <c r="AR124" i="88" s="1"/>
  <c r="BH107" i="88"/>
  <c r="AB107" i="88" s="1"/>
  <c r="AR107" i="88" s="1"/>
  <c r="BH94" i="88"/>
  <c r="AB94" i="88" s="1"/>
  <c r="AR94" i="88" s="1"/>
  <c r="BH78" i="88"/>
  <c r="AB78" i="88" s="1"/>
  <c r="AR78" i="88" s="1"/>
  <c r="BH63" i="88"/>
  <c r="AB63" i="88" s="1"/>
  <c r="AR63" i="88" s="1"/>
  <c r="BH32" i="88"/>
  <c r="AB32" i="88" s="1"/>
  <c r="AR32" i="88" s="1"/>
  <c r="BH34" i="88"/>
  <c r="AB34" i="88" s="1"/>
  <c r="AR34" i="88" s="1"/>
  <c r="BC33" i="88"/>
  <c r="W33" i="88" s="1"/>
  <c r="AM33" i="88" s="1"/>
  <c r="BC35" i="88"/>
  <c r="W35" i="88" s="1"/>
  <c r="AM35" i="88" s="1"/>
  <c r="BC39" i="88"/>
  <c r="W39" i="88" s="1"/>
  <c r="AM39" i="88" s="1"/>
  <c r="BC43" i="88"/>
  <c r="W43" i="88" s="1"/>
  <c r="AM43" i="88" s="1"/>
  <c r="BC47" i="88"/>
  <c r="W47" i="88" s="1"/>
  <c r="AM47" i="88" s="1"/>
  <c r="BC51" i="88"/>
  <c r="W51" i="88" s="1"/>
  <c r="AM51" i="88" s="1"/>
  <c r="BC55" i="88"/>
  <c r="W55" i="88" s="1"/>
  <c r="AM55" i="88" s="1"/>
  <c r="BC59" i="88"/>
  <c r="W59" i="88" s="1"/>
  <c r="AM59" i="88" s="1"/>
  <c r="BC63" i="88"/>
  <c r="W63" i="88" s="1"/>
  <c r="AM63" i="88" s="1"/>
  <c r="BC67" i="88"/>
  <c r="W67" i="88" s="1"/>
  <c r="AM67" i="88" s="1"/>
  <c r="BC71" i="88"/>
  <c r="W71" i="88" s="1"/>
  <c r="AM71" i="88" s="1"/>
  <c r="BC75" i="88"/>
  <c r="W75" i="88" s="1"/>
  <c r="AM75" i="88" s="1"/>
  <c r="BC79" i="88"/>
  <c r="W79" i="88" s="1"/>
  <c r="AM79" i="88" s="1"/>
  <c r="BC83" i="88"/>
  <c r="W83" i="88" s="1"/>
  <c r="AM83" i="88" s="1"/>
  <c r="BC87" i="88"/>
  <c r="W87" i="88" s="1"/>
  <c r="AM87" i="88" s="1"/>
  <c r="BC91" i="88"/>
  <c r="W91" i="88" s="1"/>
  <c r="AM91" i="88" s="1"/>
  <c r="BC95" i="88"/>
  <c r="W95" i="88" s="1"/>
  <c r="AM95" i="88" s="1"/>
  <c r="BC99" i="88"/>
  <c r="W99" i="88" s="1"/>
  <c r="AM99" i="88" s="1"/>
  <c r="BC128" i="88"/>
  <c r="W128" i="88" s="1"/>
  <c r="AM128" i="88" s="1"/>
  <c r="BC125" i="88"/>
  <c r="W125" i="88" s="1"/>
  <c r="AM125" i="88" s="1"/>
  <c r="BC102" i="88"/>
  <c r="W102" i="88" s="1"/>
  <c r="AM102" i="88" s="1"/>
  <c r="BC106" i="88"/>
  <c r="W106" i="88" s="1"/>
  <c r="AM106" i="88" s="1"/>
  <c r="BC110" i="88"/>
  <c r="W110" i="88" s="1"/>
  <c r="AM110" i="88" s="1"/>
  <c r="BC114" i="88"/>
  <c r="W114" i="88" s="1"/>
  <c r="AM114" i="88" s="1"/>
  <c r="BC118" i="88"/>
  <c r="W118" i="88" s="1"/>
  <c r="AM118" i="88" s="1"/>
  <c r="BC131" i="88"/>
  <c r="W131" i="88" s="1"/>
  <c r="AM131" i="88" s="1"/>
  <c r="BC135" i="88"/>
  <c r="W135" i="88" s="1"/>
  <c r="AM135" i="88" s="1"/>
  <c r="BC139" i="88"/>
  <c r="W139" i="88" s="1"/>
  <c r="AM139" i="88" s="1"/>
  <c r="BC175" i="88"/>
  <c r="W175" i="88" s="1"/>
  <c r="AM175" i="88" s="1"/>
  <c r="BC145" i="88"/>
  <c r="W145" i="88" s="1"/>
  <c r="AM145" i="88" s="1"/>
  <c r="BC149" i="88"/>
  <c r="W149" i="88" s="1"/>
  <c r="AM149" i="88" s="1"/>
  <c r="BC153" i="88"/>
  <c r="W153" i="88" s="1"/>
  <c r="AM153" i="88" s="1"/>
  <c r="BC157" i="88"/>
  <c r="W157" i="88" s="1"/>
  <c r="AM157" i="88" s="1"/>
  <c r="BC161" i="88"/>
  <c r="W161" i="88" s="1"/>
  <c r="AM161" i="88" s="1"/>
  <c r="BC173" i="88"/>
  <c r="W173" i="88" s="1"/>
  <c r="AM173" i="88" s="1"/>
  <c r="BC166" i="88"/>
  <c r="W166" i="88" s="1"/>
  <c r="AM166" i="88" s="1"/>
  <c r="BC170" i="88"/>
  <c r="W170" i="88" s="1"/>
  <c r="AM170" i="88" s="1"/>
  <c r="BC179" i="88"/>
  <c r="W179" i="88" s="1"/>
  <c r="AM179" i="88" s="1"/>
  <c r="BC183" i="88"/>
  <c r="W183" i="88" s="1"/>
  <c r="AM183" i="88" s="1"/>
  <c r="BC187" i="88"/>
  <c r="W187" i="88" s="1"/>
  <c r="AM187" i="88" s="1"/>
  <c r="BC191" i="88"/>
  <c r="W191" i="88" s="1"/>
  <c r="AM191" i="88" s="1"/>
  <c r="BC200" i="88"/>
  <c r="W200" i="88" s="1"/>
  <c r="AM200" i="88" s="1"/>
  <c r="BC198" i="88"/>
  <c r="W198" i="88" s="1"/>
  <c r="AM198" i="88" s="1"/>
  <c r="BC203" i="88"/>
  <c r="W203" i="88" s="1"/>
  <c r="AM203" i="88" s="1"/>
  <c r="BC207" i="88"/>
  <c r="W207" i="88" s="1"/>
  <c r="AM207" i="88" s="1"/>
  <c r="BC211" i="88"/>
  <c r="W211" i="88" s="1"/>
  <c r="AM211" i="88" s="1"/>
  <c r="BC215" i="88"/>
  <c r="W215" i="88" s="1"/>
  <c r="AM215" i="88" s="1"/>
  <c r="BC219" i="88"/>
  <c r="W219" i="88" s="1"/>
  <c r="AM219" i="88" s="1"/>
  <c r="BC223" i="88"/>
  <c r="W223" i="88" s="1"/>
  <c r="AM223" i="88" s="1"/>
  <c r="BB53" i="88"/>
  <c r="V53" i="88" s="1"/>
  <c r="AL53" i="88" s="1"/>
  <c r="BB64" i="88"/>
  <c r="V64" i="88" s="1"/>
  <c r="AL64" i="88" s="1"/>
  <c r="BB31" i="88"/>
  <c r="V31" i="88" s="1"/>
  <c r="AL31" i="88" s="1"/>
  <c r="BB35" i="88"/>
  <c r="V35" i="88" s="1"/>
  <c r="AL35" i="88" s="1"/>
  <c r="BB39" i="88"/>
  <c r="V39" i="88" s="1"/>
  <c r="AL39" i="88" s="1"/>
  <c r="BB43" i="88"/>
  <c r="V43" i="88" s="1"/>
  <c r="AL43" i="88" s="1"/>
  <c r="BB47" i="88"/>
  <c r="V47" i="88" s="1"/>
  <c r="AL47" i="88" s="1"/>
  <c r="BB52" i="88"/>
  <c r="V52" i="88" s="1"/>
  <c r="AL52" i="88" s="1"/>
  <c r="BB55" i="88"/>
  <c r="V55" i="88" s="1"/>
  <c r="AL55" i="88" s="1"/>
  <c r="BB67" i="88"/>
  <c r="V67" i="88" s="1"/>
  <c r="AL67" i="88" s="1"/>
  <c r="BB71" i="88"/>
  <c r="V71" i="88" s="1"/>
  <c r="AL71" i="88" s="1"/>
  <c r="BB75" i="88"/>
  <c r="V75" i="88" s="1"/>
  <c r="AL75" i="88" s="1"/>
  <c r="BB79" i="88"/>
  <c r="V79" i="88" s="1"/>
  <c r="AL79" i="88" s="1"/>
  <c r="BB83" i="88"/>
  <c r="V83" i="88" s="1"/>
  <c r="AL83" i="88" s="1"/>
  <c r="BB87" i="88"/>
  <c r="V87" i="88" s="1"/>
  <c r="AL87" i="88" s="1"/>
  <c r="BB91" i="88"/>
  <c r="V91" i="88" s="1"/>
  <c r="AL91" i="88" s="1"/>
  <c r="BB95" i="88"/>
  <c r="V95" i="88" s="1"/>
  <c r="AL95" i="88" s="1"/>
  <c r="BB99" i="88"/>
  <c r="V99" i="88" s="1"/>
  <c r="AL99" i="88" s="1"/>
  <c r="BB127" i="88"/>
  <c r="V127" i="88" s="1"/>
  <c r="AL127" i="88" s="1"/>
  <c r="BB103" i="88"/>
  <c r="V103" i="88" s="1"/>
  <c r="AL103" i="88" s="1"/>
  <c r="BB107" i="88"/>
  <c r="V107" i="88" s="1"/>
  <c r="AL107" i="88" s="1"/>
  <c r="BB111" i="88"/>
  <c r="V111" i="88" s="1"/>
  <c r="AL111" i="88" s="1"/>
  <c r="BB115" i="88"/>
  <c r="V115" i="88" s="1"/>
  <c r="AL115" i="88" s="1"/>
  <c r="BB119" i="88"/>
  <c r="V119" i="88" s="1"/>
  <c r="AL119" i="88" s="1"/>
  <c r="BB126" i="88"/>
  <c r="V126" i="88" s="1"/>
  <c r="AL126" i="88" s="1"/>
  <c r="BB129" i="88"/>
  <c r="V129" i="88" s="1"/>
  <c r="AL129" i="88" s="1"/>
  <c r="BB133" i="88"/>
  <c r="V133" i="88" s="1"/>
  <c r="AL133" i="88" s="1"/>
  <c r="BB137" i="88"/>
  <c r="V137" i="88" s="1"/>
  <c r="AL137" i="88" s="1"/>
  <c r="BB141" i="88"/>
  <c r="V141" i="88" s="1"/>
  <c r="AL141" i="88" s="1"/>
  <c r="BB147" i="88"/>
  <c r="V147" i="88" s="1"/>
  <c r="AL147" i="88" s="1"/>
  <c r="BB151" i="88"/>
  <c r="V151" i="88" s="1"/>
  <c r="AL151" i="88" s="1"/>
  <c r="BB155" i="88"/>
  <c r="V155" i="88" s="1"/>
  <c r="AL155" i="88" s="1"/>
  <c r="BB159" i="88"/>
  <c r="V159" i="88" s="1"/>
  <c r="AL159" i="88" s="1"/>
  <c r="BB163" i="88"/>
  <c r="V163" i="88" s="1"/>
  <c r="AL163" i="88" s="1"/>
  <c r="BB167" i="88"/>
  <c r="V167" i="88" s="1"/>
  <c r="AL167" i="88" s="1"/>
  <c r="BB171" i="88"/>
  <c r="V171" i="88" s="1"/>
  <c r="AL171" i="88" s="1"/>
  <c r="BB175" i="88"/>
  <c r="V175" i="88" s="1"/>
  <c r="AL175" i="88" s="1"/>
  <c r="BB179" i="88"/>
  <c r="V179" i="88" s="1"/>
  <c r="AL179" i="88" s="1"/>
  <c r="BB183" i="88"/>
  <c r="V183" i="88" s="1"/>
  <c r="AL183" i="88" s="1"/>
  <c r="BB187" i="88"/>
  <c r="V187" i="88" s="1"/>
  <c r="AL187" i="88" s="1"/>
  <c r="BB191" i="88"/>
  <c r="V191" i="88" s="1"/>
  <c r="AL191" i="88" s="1"/>
  <c r="BB195" i="88"/>
  <c r="V195" i="88" s="1"/>
  <c r="AL195" i="88" s="1"/>
  <c r="BB199" i="88"/>
  <c r="V199" i="88" s="1"/>
  <c r="AL199" i="88" s="1"/>
  <c r="BB203" i="88"/>
  <c r="V203" i="88" s="1"/>
  <c r="AL203" i="88" s="1"/>
  <c r="BB207" i="88"/>
  <c r="V207" i="88" s="1"/>
  <c r="AL207" i="88" s="1"/>
  <c r="BB211" i="88"/>
  <c r="V211" i="88" s="1"/>
  <c r="AL211" i="88" s="1"/>
  <c r="BB215" i="88"/>
  <c r="V215" i="88" s="1"/>
  <c r="AL215" i="88" s="1"/>
  <c r="BB220" i="88"/>
  <c r="V220" i="88" s="1"/>
  <c r="AL220" i="88" s="1"/>
  <c r="BB223" i="88"/>
  <c r="V223" i="88" s="1"/>
  <c r="AL223" i="88" s="1"/>
  <c r="BH217" i="88"/>
  <c r="AB217" i="88" s="1"/>
  <c r="AR217" i="88" s="1"/>
  <c r="BH197" i="88"/>
  <c r="AB197" i="88" s="1"/>
  <c r="AR197" i="88" s="1"/>
  <c r="BH185" i="88"/>
  <c r="AB185" i="88" s="1"/>
  <c r="AR185" i="88" s="1"/>
  <c r="BH166" i="88"/>
  <c r="AB166" i="88" s="1"/>
  <c r="AR166" i="88" s="1"/>
  <c r="BH153" i="88"/>
  <c r="AB153" i="88" s="1"/>
  <c r="AR153" i="88" s="1"/>
  <c r="BH135" i="88"/>
  <c r="AB135" i="88" s="1"/>
  <c r="AR135" i="88" s="1"/>
  <c r="BH142" i="88"/>
  <c r="AB142" i="88" s="1"/>
  <c r="AR142" i="88" s="1"/>
  <c r="BH102" i="88"/>
  <c r="AB102" i="88" s="1"/>
  <c r="AR102" i="88" s="1"/>
  <c r="BH89" i="88"/>
  <c r="AB89" i="88" s="1"/>
  <c r="AR89" i="88" s="1"/>
  <c r="BH73" i="88"/>
  <c r="AB73" i="88" s="1"/>
  <c r="AR73" i="88" s="1"/>
  <c r="BH53" i="88"/>
  <c r="AB53" i="88" s="1"/>
  <c r="AR53" i="88" s="1"/>
  <c r="BH54" i="88"/>
  <c r="AB54" i="88" s="1"/>
  <c r="AR54" i="88" s="1"/>
  <c r="BD32" i="88"/>
  <c r="X32" i="88" s="1"/>
  <c r="AN32" i="88" s="1"/>
  <c r="BD43" i="88"/>
  <c r="X43" i="88" s="1"/>
  <c r="AN43" i="88" s="1"/>
  <c r="BD50" i="88"/>
  <c r="X50" i="88" s="1"/>
  <c r="AN50" i="88" s="1"/>
  <c r="BD60" i="88"/>
  <c r="X60" i="88" s="1"/>
  <c r="AN60" i="88" s="1"/>
  <c r="BD34" i="88"/>
  <c r="X34" i="88" s="1"/>
  <c r="AN34" i="88" s="1"/>
  <c r="BD39" i="88"/>
  <c r="X39" i="88" s="1"/>
  <c r="AN39" i="88" s="1"/>
  <c r="BD47" i="88"/>
  <c r="X47" i="88" s="1"/>
  <c r="AN47" i="88" s="1"/>
  <c r="BD53" i="88"/>
  <c r="X53" i="88" s="1"/>
  <c r="AN53" i="88" s="1"/>
  <c r="BD52" i="88"/>
  <c r="X52" i="88" s="1"/>
  <c r="AN52" i="88" s="1"/>
  <c r="BD66" i="88"/>
  <c r="X66" i="88" s="1"/>
  <c r="AN66" i="88" s="1"/>
  <c r="BD70" i="88"/>
  <c r="X70" i="88" s="1"/>
  <c r="AN70" i="88" s="1"/>
  <c r="BD75" i="88"/>
  <c r="X75" i="88" s="1"/>
  <c r="AN75" i="88" s="1"/>
  <c r="BD79" i="88"/>
  <c r="X79" i="88" s="1"/>
  <c r="AN79" i="88" s="1"/>
  <c r="BD82" i="88"/>
  <c r="X82" i="88" s="1"/>
  <c r="AN82" i="88" s="1"/>
  <c r="BD86" i="88"/>
  <c r="X86" i="88" s="1"/>
  <c r="AN86" i="88" s="1"/>
  <c r="BD90" i="88"/>
  <c r="X90" i="88" s="1"/>
  <c r="AN90" i="88" s="1"/>
  <c r="BD94" i="88"/>
  <c r="X94" i="88" s="1"/>
  <c r="AN94" i="88" s="1"/>
  <c r="BD98" i="88"/>
  <c r="X98" i="88" s="1"/>
  <c r="AN98" i="88" s="1"/>
  <c r="BD101" i="88"/>
  <c r="X101" i="88" s="1"/>
  <c r="AN101" i="88" s="1"/>
  <c r="BD105" i="88"/>
  <c r="X105" i="88" s="1"/>
  <c r="AN105" i="88" s="1"/>
  <c r="BD110" i="88"/>
  <c r="X110" i="88" s="1"/>
  <c r="AN110" i="88" s="1"/>
  <c r="BD114" i="88"/>
  <c r="X114" i="88" s="1"/>
  <c r="AN114" i="88" s="1"/>
  <c r="BD118" i="88"/>
  <c r="X118" i="88" s="1"/>
  <c r="AN118" i="88" s="1"/>
  <c r="BD145" i="88"/>
  <c r="X145" i="88" s="1"/>
  <c r="AN145" i="88" s="1"/>
  <c r="BD121" i="88"/>
  <c r="X121" i="88" s="1"/>
  <c r="AN121" i="88" s="1"/>
  <c r="BD125" i="88"/>
  <c r="X125" i="88" s="1"/>
  <c r="AN125" i="88" s="1"/>
  <c r="BD129" i="88"/>
  <c r="X129" i="88" s="1"/>
  <c r="AN129" i="88" s="1"/>
  <c r="BD133" i="88"/>
  <c r="X133" i="88" s="1"/>
  <c r="AN133" i="88" s="1"/>
  <c r="BD137" i="88"/>
  <c r="X137" i="88" s="1"/>
  <c r="AN137" i="88" s="1"/>
  <c r="BD141" i="88"/>
  <c r="X141" i="88" s="1"/>
  <c r="AN141" i="88" s="1"/>
  <c r="BD150" i="88"/>
  <c r="X150" i="88" s="1"/>
  <c r="AN150" i="88" s="1"/>
  <c r="BD154" i="88"/>
  <c r="X154" i="88" s="1"/>
  <c r="AN154" i="88" s="1"/>
  <c r="BD158" i="88"/>
  <c r="X158" i="88" s="1"/>
  <c r="AN158" i="88" s="1"/>
  <c r="BD163" i="88"/>
  <c r="X163" i="88" s="1"/>
  <c r="AN163" i="88" s="1"/>
  <c r="BD171" i="88"/>
  <c r="X171" i="88" s="1"/>
  <c r="AN171" i="88" s="1"/>
  <c r="BD169" i="88"/>
  <c r="X169" i="88" s="1"/>
  <c r="AN169" i="88" s="1"/>
  <c r="BD173" i="88"/>
  <c r="X173" i="88" s="1"/>
  <c r="AN173" i="88" s="1"/>
  <c r="BD177" i="88"/>
  <c r="X177" i="88" s="1"/>
  <c r="AN177" i="88" s="1"/>
  <c r="BD181" i="88"/>
  <c r="X181" i="88" s="1"/>
  <c r="AN181" i="88" s="1"/>
  <c r="BD186" i="88"/>
  <c r="X186" i="88" s="1"/>
  <c r="AN186" i="88" s="1"/>
  <c r="BD190" i="88"/>
  <c r="X190" i="88" s="1"/>
  <c r="AN190" i="88" s="1"/>
  <c r="BD194" i="88"/>
  <c r="X194" i="88" s="1"/>
  <c r="AN194" i="88" s="1"/>
  <c r="BD204" i="88"/>
  <c r="X204" i="88" s="1"/>
  <c r="AN204" i="88" s="1"/>
  <c r="BD196" i="88"/>
  <c r="X196" i="88" s="1"/>
  <c r="AN196" i="88" s="1"/>
  <c r="BD202" i="88"/>
  <c r="X202" i="88" s="1"/>
  <c r="AN202" i="88" s="1"/>
  <c r="BD209" i="88"/>
  <c r="X209" i="88" s="1"/>
  <c r="AN209" i="88" s="1"/>
  <c r="BD214" i="88"/>
  <c r="X214" i="88" s="1"/>
  <c r="AN214" i="88" s="1"/>
  <c r="BD218" i="88"/>
  <c r="X218" i="88" s="1"/>
  <c r="AN218" i="88" s="1"/>
  <c r="BI32" i="88"/>
  <c r="AC32" i="88" s="1"/>
  <c r="AS32" i="88" s="1"/>
  <c r="BI36" i="88"/>
  <c r="AC36" i="88" s="1"/>
  <c r="AS36" i="88" s="1"/>
  <c r="BI40" i="88"/>
  <c r="AC40" i="88" s="1"/>
  <c r="AS40" i="88" s="1"/>
  <c r="BI44" i="88"/>
  <c r="AC44" i="88" s="1"/>
  <c r="AS44" i="88" s="1"/>
  <c r="BI48" i="88"/>
  <c r="AC48" i="88" s="1"/>
  <c r="AS48" i="88" s="1"/>
  <c r="BI52" i="88"/>
  <c r="AC52" i="88" s="1"/>
  <c r="AS52" i="88" s="1"/>
  <c r="BI54" i="88"/>
  <c r="AC54" i="88" s="1"/>
  <c r="AS54" i="88" s="1"/>
  <c r="BI58" i="88"/>
  <c r="AC58" i="88" s="1"/>
  <c r="AS58" i="88" s="1"/>
  <c r="BI62" i="88"/>
  <c r="AC62" i="88" s="1"/>
  <c r="AS62" i="88" s="1"/>
  <c r="BI66" i="88"/>
  <c r="AC66" i="88" s="1"/>
  <c r="AS66" i="88" s="1"/>
  <c r="BI70" i="88"/>
  <c r="AC70" i="88" s="1"/>
  <c r="AS70" i="88" s="1"/>
  <c r="BI90" i="88"/>
  <c r="AC90" i="88" s="1"/>
  <c r="AS90" i="88" s="1"/>
  <c r="BI72" i="88"/>
  <c r="AC72" i="88" s="1"/>
  <c r="AS72" i="88" s="1"/>
  <c r="BI76" i="88"/>
  <c r="AC76" i="88" s="1"/>
  <c r="AS76" i="88" s="1"/>
  <c r="BI80" i="88"/>
  <c r="AC80" i="88" s="1"/>
  <c r="AS80" i="88" s="1"/>
  <c r="BI101" i="88"/>
  <c r="AC101" i="88" s="1"/>
  <c r="AS101" i="88" s="1"/>
  <c r="BI105" i="88"/>
  <c r="AC105" i="88" s="1"/>
  <c r="AS105" i="88" s="1"/>
  <c r="BI91" i="88"/>
  <c r="AC91" i="88" s="1"/>
  <c r="AS91" i="88" s="1"/>
  <c r="BI95" i="88"/>
  <c r="AC95" i="88" s="1"/>
  <c r="AS95" i="88" s="1"/>
  <c r="BI99" i="88"/>
  <c r="AC99" i="88" s="1"/>
  <c r="AS99" i="88" s="1"/>
  <c r="BI112" i="88"/>
  <c r="AC112" i="88" s="1"/>
  <c r="AS112" i="88" s="1"/>
  <c r="BI116" i="88"/>
  <c r="AC116" i="88" s="1"/>
  <c r="AS116" i="88" s="1"/>
  <c r="BI120" i="88"/>
  <c r="AC120" i="88" s="1"/>
  <c r="AS120" i="88" s="1"/>
  <c r="BI123" i="88"/>
  <c r="AC123" i="88" s="1"/>
  <c r="AS123" i="88" s="1"/>
  <c r="BI127" i="88"/>
  <c r="AC127" i="88" s="1"/>
  <c r="AS127" i="88" s="1"/>
  <c r="BI131" i="88"/>
  <c r="AC131" i="88" s="1"/>
  <c r="AS131" i="88" s="1"/>
  <c r="BI135" i="88"/>
  <c r="AC135" i="88" s="1"/>
  <c r="AS135" i="88" s="1"/>
  <c r="BI139" i="88"/>
  <c r="AC139" i="88" s="1"/>
  <c r="AS139" i="88" s="1"/>
  <c r="BI144" i="88"/>
  <c r="AC144" i="88" s="1"/>
  <c r="AS144" i="88" s="1"/>
  <c r="BI148" i="88"/>
  <c r="AC148" i="88" s="1"/>
  <c r="AS148" i="88" s="1"/>
  <c r="BI152" i="88"/>
  <c r="AC152" i="88" s="1"/>
  <c r="AS152" i="88" s="1"/>
  <c r="BI156" i="88"/>
  <c r="AC156" i="88" s="1"/>
  <c r="AS156" i="88" s="1"/>
  <c r="BI160" i="88"/>
  <c r="AC160" i="88" s="1"/>
  <c r="AS160" i="88" s="1"/>
  <c r="BI163" i="88"/>
  <c r="AC163" i="88" s="1"/>
  <c r="AS163" i="88" s="1"/>
  <c r="BI167" i="88"/>
  <c r="AC167" i="88" s="1"/>
  <c r="AS167" i="88" s="1"/>
  <c r="BI171" i="88"/>
  <c r="AC171" i="88" s="1"/>
  <c r="AS171" i="88" s="1"/>
  <c r="BI176" i="88"/>
  <c r="AC176" i="88" s="1"/>
  <c r="AS176" i="88" s="1"/>
  <c r="BI180" i="88"/>
  <c r="AC180" i="88" s="1"/>
  <c r="AS180" i="88" s="1"/>
  <c r="BI184" i="88"/>
  <c r="AC184" i="88" s="1"/>
  <c r="AS184" i="88" s="1"/>
  <c r="BI188" i="88"/>
  <c r="AC188" i="88" s="1"/>
  <c r="AS188" i="88" s="1"/>
  <c r="BI192" i="88"/>
  <c r="AC192" i="88" s="1"/>
  <c r="AS192" i="88" s="1"/>
  <c r="BI196" i="88"/>
  <c r="AC196" i="88" s="1"/>
  <c r="AS196" i="88" s="1"/>
  <c r="BI205" i="88"/>
  <c r="AC205" i="88" s="1"/>
  <c r="AS205" i="88" s="1"/>
  <c r="BI203" i="88"/>
  <c r="AC203" i="88" s="1"/>
  <c r="AS203" i="88" s="1"/>
  <c r="BI208" i="88"/>
  <c r="AC208" i="88" s="1"/>
  <c r="AS208" i="88" s="1"/>
  <c r="BI211" i="88"/>
  <c r="AC211" i="88" s="1"/>
  <c r="AS211" i="88" s="1"/>
  <c r="BI215" i="88"/>
  <c r="AC215" i="88" s="1"/>
  <c r="AS215" i="88" s="1"/>
  <c r="BI220" i="88"/>
  <c r="AC220" i="88" s="1"/>
  <c r="AS220" i="88" s="1"/>
  <c r="BJ60" i="88"/>
  <c r="AD60" i="88" s="1"/>
  <c r="AT60" i="88" s="1"/>
  <c r="BJ65" i="88"/>
  <c r="AD65" i="88" s="1"/>
  <c r="AT65" i="88" s="1"/>
  <c r="BJ69" i="88"/>
  <c r="AD69" i="88" s="1"/>
  <c r="AT69" i="88" s="1"/>
  <c r="BJ32" i="88"/>
  <c r="AD32" i="88" s="1"/>
  <c r="AT32" i="88" s="1"/>
  <c r="BJ36" i="88"/>
  <c r="AD36" i="88" s="1"/>
  <c r="AT36" i="88" s="1"/>
  <c r="BJ40" i="88"/>
  <c r="AD40" i="88" s="1"/>
  <c r="AT40" i="88" s="1"/>
  <c r="BJ44" i="88"/>
  <c r="AD44" i="88" s="1"/>
  <c r="AT44" i="88" s="1"/>
  <c r="BJ48" i="88"/>
  <c r="AD48" i="88" s="1"/>
  <c r="AT48" i="88" s="1"/>
  <c r="BJ54" i="88"/>
  <c r="AD54" i="88" s="1"/>
  <c r="AT54" i="88" s="1"/>
  <c r="BJ59" i="88"/>
  <c r="AD59" i="88" s="1"/>
  <c r="AT59" i="88" s="1"/>
  <c r="BJ74" i="88"/>
  <c r="AD74" i="88" s="1"/>
  <c r="AT74" i="88" s="1"/>
  <c r="BJ78" i="88"/>
  <c r="AD78" i="88" s="1"/>
  <c r="AT78" i="88" s="1"/>
  <c r="BJ82" i="88"/>
  <c r="AD82" i="88" s="1"/>
  <c r="AT82" i="88" s="1"/>
  <c r="BJ86" i="88"/>
  <c r="AD86" i="88" s="1"/>
  <c r="AT86" i="88" s="1"/>
  <c r="BJ90" i="88"/>
  <c r="AD90" i="88" s="1"/>
  <c r="AT90" i="88" s="1"/>
  <c r="BJ94" i="88"/>
  <c r="AD94" i="88" s="1"/>
  <c r="AT94" i="88" s="1"/>
  <c r="BJ98" i="88"/>
  <c r="AD98" i="88" s="1"/>
  <c r="AT98" i="88" s="1"/>
  <c r="BJ125" i="88"/>
  <c r="AD125" i="88" s="1"/>
  <c r="AT125" i="88" s="1"/>
  <c r="BJ102" i="88"/>
  <c r="AD102" i="88" s="1"/>
  <c r="AT102" i="88" s="1"/>
  <c r="BJ106" i="88"/>
  <c r="AD106" i="88" s="1"/>
  <c r="AT106" i="88" s="1"/>
  <c r="BJ110" i="88"/>
  <c r="AD110" i="88" s="1"/>
  <c r="AT110" i="88" s="1"/>
  <c r="BJ114" i="88"/>
  <c r="AD114" i="88" s="1"/>
  <c r="AT114" i="88" s="1"/>
  <c r="BJ118" i="88"/>
  <c r="AD118" i="88" s="1"/>
  <c r="AT118" i="88" s="1"/>
  <c r="BJ124" i="88"/>
  <c r="AD124" i="88" s="1"/>
  <c r="AT124" i="88" s="1"/>
  <c r="BJ142" i="88"/>
  <c r="AD142" i="88" s="1"/>
  <c r="AT142" i="88" s="1"/>
  <c r="BJ132" i="88"/>
  <c r="AD132" i="88" s="1"/>
  <c r="AT132" i="88" s="1"/>
  <c r="BJ136" i="88"/>
  <c r="AD136" i="88" s="1"/>
  <c r="AT136" i="88" s="1"/>
  <c r="BJ140" i="88"/>
  <c r="AD140" i="88" s="1"/>
  <c r="AT140" i="88" s="1"/>
  <c r="BJ146" i="88"/>
  <c r="AD146" i="88" s="1"/>
  <c r="AT146" i="88" s="1"/>
  <c r="BJ150" i="88"/>
  <c r="AD150" i="88" s="1"/>
  <c r="AT150" i="88" s="1"/>
  <c r="BJ154" i="88"/>
  <c r="AD154" i="88" s="1"/>
  <c r="AT154" i="88" s="1"/>
  <c r="BJ158" i="88"/>
  <c r="AD158" i="88" s="1"/>
  <c r="AT158" i="88" s="1"/>
  <c r="BJ162" i="88"/>
  <c r="AD162" i="88" s="1"/>
  <c r="AT162" i="88" s="1"/>
  <c r="BJ166" i="88"/>
  <c r="AD166" i="88" s="1"/>
  <c r="AT166" i="88" s="1"/>
  <c r="BJ170" i="88"/>
  <c r="AD170" i="88" s="1"/>
  <c r="AT170" i="88" s="1"/>
  <c r="BJ174" i="88"/>
  <c r="AD174" i="88" s="1"/>
  <c r="AT174" i="88" s="1"/>
  <c r="BJ178" i="88"/>
  <c r="AD178" i="88" s="1"/>
  <c r="AT178" i="88" s="1"/>
  <c r="BJ182" i="88"/>
  <c r="AD182" i="88" s="1"/>
  <c r="AT182" i="88" s="1"/>
  <c r="BJ186" i="88"/>
  <c r="AD186" i="88" s="1"/>
  <c r="AT186" i="88" s="1"/>
  <c r="BJ190" i="88"/>
  <c r="AD190" i="88" s="1"/>
  <c r="AT190" i="88" s="1"/>
  <c r="BJ194" i="88"/>
  <c r="AD194" i="88" s="1"/>
  <c r="AT194" i="88" s="1"/>
  <c r="BJ198" i="88"/>
  <c r="AD198" i="88" s="1"/>
  <c r="AT198" i="88" s="1"/>
  <c r="BJ201" i="88"/>
  <c r="AD201" i="88" s="1"/>
  <c r="AT201" i="88" s="1"/>
  <c r="BJ206" i="88"/>
  <c r="AD206" i="88" s="1"/>
  <c r="AT206" i="88" s="1"/>
  <c r="BJ210" i="88"/>
  <c r="AD210" i="88" s="1"/>
  <c r="AT210" i="88" s="1"/>
  <c r="BJ211" i="88"/>
  <c r="AD211" i="88" s="1"/>
  <c r="AT211" i="88" s="1"/>
  <c r="BJ218" i="88"/>
  <c r="AD218" i="88" s="1"/>
  <c r="AT218" i="88" s="1"/>
  <c r="BJ223" i="88"/>
  <c r="AD223" i="88" s="1"/>
  <c r="AT223" i="88" s="1"/>
  <c r="BF69" i="88"/>
  <c r="Z69" i="88" s="1"/>
  <c r="AP69" i="88" s="1"/>
  <c r="BF55" i="88"/>
  <c r="Z55" i="88" s="1"/>
  <c r="AP55" i="88" s="1"/>
  <c r="BF58" i="88"/>
  <c r="Z58" i="88" s="1"/>
  <c r="AP58" i="88" s="1"/>
  <c r="BF32" i="88"/>
  <c r="Z32" i="88" s="1"/>
  <c r="AP32" i="88" s="1"/>
  <c r="BF36" i="88"/>
  <c r="Z36" i="88" s="1"/>
  <c r="AP36" i="88" s="1"/>
  <c r="BF40" i="88"/>
  <c r="Z40" i="88" s="1"/>
  <c r="AP40" i="88" s="1"/>
  <c r="BF44" i="88"/>
  <c r="Z44" i="88" s="1"/>
  <c r="AP44" i="88" s="1"/>
  <c r="BF48" i="88"/>
  <c r="Z48" i="88" s="1"/>
  <c r="AP48" i="88" s="1"/>
  <c r="BF60" i="88"/>
  <c r="Z60" i="88" s="1"/>
  <c r="AP60" i="88" s="1"/>
  <c r="BF57" i="88"/>
  <c r="Z57" i="88" s="1"/>
  <c r="AP57" i="88" s="1"/>
  <c r="BF73" i="88"/>
  <c r="Z73" i="88" s="1"/>
  <c r="AP73" i="88" s="1"/>
  <c r="BF77" i="88"/>
  <c r="Z77" i="88" s="1"/>
  <c r="AP77" i="88" s="1"/>
  <c r="BF81" i="88"/>
  <c r="Z81" i="88" s="1"/>
  <c r="AP81" i="88" s="1"/>
  <c r="BF85" i="88"/>
  <c r="Z85" i="88" s="1"/>
  <c r="AP85" i="88" s="1"/>
  <c r="BF89" i="88"/>
  <c r="Z89" i="88" s="1"/>
  <c r="AP89" i="88" s="1"/>
  <c r="BF93" i="88"/>
  <c r="Z93" i="88" s="1"/>
  <c r="AP93" i="88" s="1"/>
  <c r="BF97" i="88"/>
  <c r="Z97" i="88" s="1"/>
  <c r="AP97" i="88" s="1"/>
  <c r="BF124" i="88"/>
  <c r="Z124" i="88" s="1"/>
  <c r="AP124" i="88" s="1"/>
  <c r="BF101" i="88"/>
  <c r="Z101" i="88" s="1"/>
  <c r="AP101" i="88" s="1"/>
  <c r="BF105" i="88"/>
  <c r="Z105" i="88" s="1"/>
  <c r="AP105" i="88" s="1"/>
  <c r="BF109" i="88"/>
  <c r="Z109" i="88" s="1"/>
  <c r="AP109" i="88" s="1"/>
  <c r="BF113" i="88"/>
  <c r="Z113" i="88" s="1"/>
  <c r="AP113" i="88" s="1"/>
  <c r="BF117" i="88"/>
  <c r="Z117" i="88" s="1"/>
  <c r="AP117" i="88" s="1"/>
  <c r="BF121" i="88"/>
  <c r="Z121" i="88" s="1"/>
  <c r="AP121" i="88" s="1"/>
  <c r="BF143" i="88"/>
  <c r="Z143" i="88" s="1"/>
  <c r="AP143" i="88" s="1"/>
  <c r="BF132" i="88"/>
  <c r="Z132" i="88" s="1"/>
  <c r="AP132" i="88" s="1"/>
  <c r="BF136" i="88"/>
  <c r="Z136" i="88" s="1"/>
  <c r="AP136" i="88" s="1"/>
  <c r="BF140" i="88"/>
  <c r="Z140" i="88" s="1"/>
  <c r="AP140" i="88" s="1"/>
  <c r="BF145" i="88"/>
  <c r="Z145" i="88" s="1"/>
  <c r="AP145" i="88" s="1"/>
  <c r="BF149" i="88"/>
  <c r="Z149" i="88" s="1"/>
  <c r="AP149" i="88" s="1"/>
  <c r="BF153" i="88"/>
  <c r="Z153" i="88" s="1"/>
  <c r="AP153" i="88" s="1"/>
  <c r="BF157" i="88"/>
  <c r="Z157" i="88" s="1"/>
  <c r="AP157" i="88" s="1"/>
  <c r="BF161" i="88"/>
  <c r="Z161" i="88" s="1"/>
  <c r="AP161" i="88" s="1"/>
  <c r="BF165" i="88"/>
  <c r="Z165" i="88" s="1"/>
  <c r="AP165" i="88" s="1"/>
  <c r="BF169" i="88"/>
  <c r="Z169" i="88" s="1"/>
  <c r="AP169" i="88" s="1"/>
  <c r="BF185" i="88"/>
  <c r="Z185" i="88" s="1"/>
  <c r="AP185" i="88" s="1"/>
  <c r="BF173" i="88"/>
  <c r="Z173" i="88" s="1"/>
  <c r="AP173" i="88" s="1"/>
  <c r="BF177" i="88"/>
  <c r="Z177" i="88" s="1"/>
  <c r="AP177" i="88" s="1"/>
  <c r="BF181" i="88"/>
  <c r="Z181" i="88" s="1"/>
  <c r="AP181" i="88" s="1"/>
  <c r="BF189" i="88"/>
  <c r="Z189" i="88" s="1"/>
  <c r="AP189" i="88" s="1"/>
  <c r="BF193" i="88"/>
  <c r="Z193" i="88" s="1"/>
  <c r="AP193" i="88" s="1"/>
  <c r="BF196" i="88"/>
  <c r="Z196" i="88" s="1"/>
  <c r="AP196" i="88" s="1"/>
  <c r="BF207" i="88"/>
  <c r="Z207" i="88" s="1"/>
  <c r="AP207" i="88" s="1"/>
  <c r="BF203" i="88"/>
  <c r="Z203" i="88" s="1"/>
  <c r="AP203" i="88" s="1"/>
  <c r="BF212" i="88"/>
  <c r="Z212" i="88" s="1"/>
  <c r="AP212" i="88" s="1"/>
  <c r="BF208" i="88"/>
  <c r="Z208" i="88" s="1"/>
  <c r="AP208" i="88" s="1"/>
  <c r="BF217" i="88"/>
  <c r="Z217" i="88" s="1"/>
  <c r="AP217" i="88" s="1"/>
  <c r="BE31" i="88"/>
  <c r="Y31" i="88" s="1"/>
  <c r="AO31" i="88" s="1"/>
  <c r="BE35" i="88"/>
  <c r="Y35" i="88" s="1"/>
  <c r="AO35" i="88" s="1"/>
  <c r="BE39" i="88"/>
  <c r="Y39" i="88" s="1"/>
  <c r="AO39" i="88" s="1"/>
  <c r="BE43" i="88"/>
  <c r="Y43" i="88" s="1"/>
  <c r="AO43" i="88" s="1"/>
  <c r="BE47" i="88"/>
  <c r="Y47" i="88" s="1"/>
  <c r="AO47" i="88" s="1"/>
  <c r="BE52" i="88"/>
  <c r="Y52" i="88" s="1"/>
  <c r="AO52" i="88" s="1"/>
  <c r="BE86" i="88"/>
  <c r="Y86" i="88" s="1"/>
  <c r="AO86" i="88" s="1"/>
  <c r="BE55" i="88"/>
  <c r="Y55" i="88" s="1"/>
  <c r="AO55" i="88" s="1"/>
  <c r="BE59" i="88"/>
  <c r="Y59" i="88" s="1"/>
  <c r="AO59" i="88" s="1"/>
  <c r="BE63" i="88"/>
  <c r="Y63" i="88" s="1"/>
  <c r="AO63" i="88" s="1"/>
  <c r="BE67" i="88"/>
  <c r="Y67" i="88" s="1"/>
  <c r="AO67" i="88" s="1"/>
  <c r="BE71" i="88"/>
  <c r="Y71" i="88" s="1"/>
  <c r="AO71" i="88" s="1"/>
  <c r="BE76" i="88"/>
  <c r="Y76" i="88" s="1"/>
  <c r="AO76" i="88" s="1"/>
  <c r="BE81" i="88"/>
  <c r="Y81" i="88" s="1"/>
  <c r="AO81" i="88" s="1"/>
  <c r="BE84" i="88"/>
  <c r="Y84" i="88" s="1"/>
  <c r="AO84" i="88" s="1"/>
  <c r="BE91" i="88"/>
  <c r="Y91" i="88" s="1"/>
  <c r="AO91" i="88" s="1"/>
  <c r="BE95" i="88"/>
  <c r="Y95" i="88" s="1"/>
  <c r="AO95" i="88" s="1"/>
  <c r="BE99" i="88"/>
  <c r="Y99" i="88" s="1"/>
  <c r="AO99" i="88" s="1"/>
  <c r="BE103" i="88"/>
  <c r="Y103" i="88" s="1"/>
  <c r="AO103" i="88" s="1"/>
  <c r="BE107" i="88"/>
  <c r="Y107" i="88" s="1"/>
  <c r="AO107" i="88" s="1"/>
  <c r="BE111" i="88"/>
  <c r="Y111" i="88" s="1"/>
  <c r="AO111" i="88" s="1"/>
  <c r="BE115" i="88"/>
  <c r="Y115" i="88" s="1"/>
  <c r="AO115" i="88" s="1"/>
  <c r="BE119" i="88"/>
  <c r="Y119" i="88" s="1"/>
  <c r="AO119" i="88" s="1"/>
  <c r="BE145" i="88"/>
  <c r="Y145" i="88" s="1"/>
  <c r="AO145" i="88" s="1"/>
  <c r="BE123" i="88"/>
  <c r="Y123" i="88" s="1"/>
  <c r="AO123" i="88" s="1"/>
  <c r="BE127" i="88"/>
  <c r="Y127" i="88" s="1"/>
  <c r="AO127" i="88" s="1"/>
  <c r="BE131" i="88"/>
  <c r="Y131" i="88" s="1"/>
  <c r="AO131" i="88" s="1"/>
  <c r="BE135" i="88"/>
  <c r="Y135" i="88" s="1"/>
  <c r="AO135" i="88" s="1"/>
  <c r="BE139" i="88"/>
  <c r="Y139" i="88" s="1"/>
  <c r="AO139" i="88" s="1"/>
  <c r="BE174" i="88"/>
  <c r="Y174" i="88" s="1"/>
  <c r="AO174" i="88" s="1"/>
  <c r="BE150" i="88"/>
  <c r="Y150" i="88" s="1"/>
  <c r="AO150" i="88" s="1"/>
  <c r="BE154" i="88"/>
  <c r="Y154" i="88" s="1"/>
  <c r="AO154" i="88" s="1"/>
  <c r="BE158" i="88"/>
  <c r="Y158" i="88" s="1"/>
  <c r="AO158" i="88" s="1"/>
  <c r="BE163" i="88"/>
  <c r="Y163" i="88" s="1"/>
  <c r="AO163" i="88" s="1"/>
  <c r="BE166" i="88"/>
  <c r="Y166" i="88" s="1"/>
  <c r="AO166" i="88" s="1"/>
  <c r="BE170" i="88"/>
  <c r="Y170" i="88" s="1"/>
  <c r="AO170" i="88" s="1"/>
  <c r="BE173" i="88"/>
  <c r="Y173" i="88" s="1"/>
  <c r="AO173" i="88" s="1"/>
  <c r="BE179" i="88"/>
  <c r="Y179" i="88" s="1"/>
  <c r="AO179" i="88" s="1"/>
  <c r="BE183" i="88"/>
  <c r="Y183" i="88" s="1"/>
  <c r="AO183" i="88" s="1"/>
  <c r="BE186" i="88"/>
  <c r="Y186" i="88" s="1"/>
  <c r="AO186" i="88" s="1"/>
  <c r="BE190" i="88"/>
  <c r="Y190" i="88" s="1"/>
  <c r="AO190" i="88" s="1"/>
  <c r="BE194" i="88"/>
  <c r="Y194" i="88" s="1"/>
  <c r="AO194" i="88" s="1"/>
  <c r="BE199" i="88"/>
  <c r="Y199" i="88" s="1"/>
  <c r="AO199" i="88" s="1"/>
  <c r="BE203" i="88"/>
  <c r="Y203" i="88" s="1"/>
  <c r="AO203" i="88" s="1"/>
  <c r="BE207" i="88"/>
  <c r="Y207" i="88" s="1"/>
  <c r="AO207" i="88" s="1"/>
  <c r="BE210" i="88"/>
  <c r="Y210" i="88" s="1"/>
  <c r="AO210" i="88" s="1"/>
  <c r="BE214" i="88"/>
  <c r="Y214" i="88" s="1"/>
  <c r="AO214" i="88" s="1"/>
  <c r="BE219" i="88"/>
  <c r="Y219" i="88" s="1"/>
  <c r="AO219" i="88" s="1"/>
  <c r="BH220" i="88"/>
  <c r="AB220" i="88" s="1"/>
  <c r="AR220" i="88" s="1"/>
  <c r="BH199" i="88"/>
  <c r="AB199" i="88" s="1"/>
  <c r="AR199" i="88" s="1"/>
  <c r="BH187" i="88"/>
  <c r="AB187" i="88" s="1"/>
  <c r="AR187" i="88" s="1"/>
  <c r="BH169" i="88"/>
  <c r="AB169" i="88" s="1"/>
  <c r="AR169" i="88" s="1"/>
  <c r="BH155" i="88"/>
  <c r="AB155" i="88" s="1"/>
  <c r="AR155" i="88" s="1"/>
  <c r="BH137" i="88"/>
  <c r="AB137" i="88" s="1"/>
  <c r="AR137" i="88" s="1"/>
  <c r="BH121" i="88"/>
  <c r="AB121" i="88" s="1"/>
  <c r="AR121" i="88" s="1"/>
  <c r="BH104" i="88"/>
  <c r="AB104" i="88" s="1"/>
  <c r="AR104" i="88" s="1"/>
  <c r="BH91" i="88"/>
  <c r="AB91" i="88" s="1"/>
  <c r="AR91" i="88" s="1"/>
  <c r="BH75" i="88"/>
  <c r="AB75" i="88" s="1"/>
  <c r="AR75" i="88" s="1"/>
  <c r="BH52" i="88"/>
  <c r="AB52" i="88" s="1"/>
  <c r="AR52" i="88" s="1"/>
  <c r="BH62" i="88"/>
  <c r="AB62" i="88" s="1"/>
  <c r="AR62" i="88" s="1"/>
  <c r="BG32" i="88"/>
  <c r="AA32" i="88" s="1"/>
  <c r="AQ32" i="88" s="1"/>
  <c r="BG34" i="88"/>
  <c r="AA34" i="88" s="1"/>
  <c r="AQ34" i="88" s="1"/>
  <c r="BG38" i="88"/>
  <c r="AA38" i="88" s="1"/>
  <c r="AQ38" i="88" s="1"/>
  <c r="BG42" i="88"/>
  <c r="AA42" i="88" s="1"/>
  <c r="AQ42" i="88" s="1"/>
  <c r="BG46" i="88"/>
  <c r="AA46" i="88" s="1"/>
  <c r="AQ46" i="88" s="1"/>
  <c r="BG50" i="88"/>
  <c r="AA50" i="88" s="1"/>
  <c r="AQ50" i="88" s="1"/>
  <c r="BG54" i="88"/>
  <c r="AA54" i="88" s="1"/>
  <c r="AQ54" i="88" s="1"/>
  <c r="BG58" i="88"/>
  <c r="AA58" i="88" s="1"/>
  <c r="AQ58" i="88" s="1"/>
  <c r="BG62" i="88"/>
  <c r="AA62" i="88" s="1"/>
  <c r="AQ62" i="88" s="1"/>
  <c r="BG66" i="88"/>
  <c r="AA66" i="88" s="1"/>
  <c r="AQ66" i="88" s="1"/>
  <c r="BG70" i="88"/>
  <c r="AA70" i="88" s="1"/>
  <c r="AQ70" i="88" s="1"/>
  <c r="BG74" i="88"/>
  <c r="AA74" i="88" s="1"/>
  <c r="AQ74" i="88" s="1"/>
  <c r="BG78" i="88"/>
  <c r="AA78" i="88" s="1"/>
  <c r="AQ78" i="88" s="1"/>
  <c r="BG82" i="88"/>
  <c r="AA82" i="88" s="1"/>
  <c r="AQ82" i="88" s="1"/>
  <c r="BG86" i="88"/>
  <c r="AA86" i="88" s="1"/>
  <c r="AQ86" i="88" s="1"/>
  <c r="BG90" i="88"/>
  <c r="AA90" i="88" s="1"/>
  <c r="AQ90" i="88" s="1"/>
  <c r="BG94" i="88"/>
  <c r="AA94" i="88" s="1"/>
  <c r="AQ94" i="88" s="1"/>
  <c r="BG98" i="88"/>
  <c r="AA98" i="88" s="1"/>
  <c r="AQ98" i="88" s="1"/>
  <c r="BG125" i="88"/>
  <c r="AA125" i="88" s="1"/>
  <c r="AQ125" i="88" s="1"/>
  <c r="BG124" i="88"/>
  <c r="AA124" i="88" s="1"/>
  <c r="AQ124" i="88" s="1"/>
  <c r="BG101" i="88"/>
  <c r="AA101" i="88" s="1"/>
  <c r="AQ101" i="88" s="1"/>
  <c r="BG105" i="88"/>
  <c r="AA105" i="88" s="1"/>
  <c r="AQ105" i="88" s="1"/>
  <c r="BG109" i="88"/>
  <c r="AA109" i="88" s="1"/>
  <c r="AQ109" i="88" s="1"/>
  <c r="BG113" i="88"/>
  <c r="AA113" i="88" s="1"/>
  <c r="AQ113" i="88" s="1"/>
  <c r="BG117" i="88"/>
  <c r="AA117" i="88" s="1"/>
  <c r="AQ117" i="88" s="1"/>
  <c r="BG130" i="88"/>
  <c r="AA130" i="88" s="1"/>
  <c r="AQ130" i="88" s="1"/>
  <c r="BG134" i="88"/>
  <c r="AA134" i="88" s="1"/>
  <c r="AQ134" i="88" s="1"/>
  <c r="BG138" i="88"/>
  <c r="AA138" i="88" s="1"/>
  <c r="AQ138" i="88" s="1"/>
  <c r="BG142" i="88"/>
  <c r="AA142" i="88" s="1"/>
  <c r="AQ142" i="88" s="1"/>
  <c r="BG146" i="88"/>
  <c r="AA146" i="88" s="1"/>
  <c r="AQ146" i="88" s="1"/>
  <c r="BG150" i="88"/>
  <c r="AA150" i="88" s="1"/>
  <c r="AQ150" i="88" s="1"/>
  <c r="BG154" i="88"/>
  <c r="AA154" i="88" s="1"/>
  <c r="AQ154" i="88" s="1"/>
  <c r="BG158" i="88"/>
  <c r="AA158" i="88" s="1"/>
  <c r="AQ158" i="88" s="1"/>
  <c r="BG162" i="88"/>
  <c r="AA162" i="88" s="1"/>
  <c r="AQ162" i="88" s="1"/>
  <c r="BG176" i="88"/>
  <c r="AA176" i="88" s="1"/>
  <c r="AQ176" i="88" s="1"/>
  <c r="BG165" i="88"/>
  <c r="AA165" i="88" s="1"/>
  <c r="AQ165" i="88" s="1"/>
  <c r="BG169" i="88"/>
  <c r="AA169" i="88" s="1"/>
  <c r="AQ169" i="88" s="1"/>
  <c r="BG178" i="88"/>
  <c r="AA178" i="88" s="1"/>
  <c r="AQ178" i="88" s="1"/>
  <c r="BG182" i="88"/>
  <c r="AA182" i="88" s="1"/>
  <c r="AQ182" i="88" s="1"/>
  <c r="BG186" i="88"/>
  <c r="AA186" i="88" s="1"/>
  <c r="AQ186" i="88" s="1"/>
  <c r="BG190" i="88"/>
  <c r="AA190" i="88" s="1"/>
  <c r="AQ190" i="88" s="1"/>
  <c r="BG194" i="88"/>
  <c r="AA194" i="88" s="1"/>
  <c r="AQ194" i="88" s="1"/>
  <c r="BG198" i="88"/>
  <c r="AA198" i="88" s="1"/>
  <c r="AQ198" i="88" s="1"/>
  <c r="BG202" i="88"/>
  <c r="AA202" i="88" s="1"/>
  <c r="AQ202" i="88" s="1"/>
  <c r="BG206" i="88"/>
  <c r="AA206" i="88" s="1"/>
  <c r="AQ206" i="88" s="1"/>
  <c r="BG210" i="88"/>
  <c r="AA210" i="88" s="1"/>
  <c r="AQ210" i="88" s="1"/>
  <c r="BG214" i="88"/>
  <c r="AA214" i="88" s="1"/>
  <c r="AQ214" i="88" s="1"/>
  <c r="BG218" i="88"/>
  <c r="AA218" i="88" s="1"/>
  <c r="AQ218" i="88" s="1"/>
  <c r="BH218" i="88"/>
  <c r="AB218" i="88" s="1"/>
  <c r="AR218" i="88" s="1"/>
  <c r="BH198" i="88"/>
  <c r="AB198" i="88" s="1"/>
  <c r="AR198" i="88" s="1"/>
  <c r="BH186" i="88"/>
  <c r="AB186" i="88" s="1"/>
  <c r="AR186" i="88" s="1"/>
  <c r="BH170" i="88"/>
  <c r="AB170" i="88" s="1"/>
  <c r="AR170" i="88" s="1"/>
  <c r="BH154" i="88"/>
  <c r="AB154" i="88" s="1"/>
  <c r="AR154" i="88" s="1"/>
  <c r="BH136" i="88"/>
  <c r="AB136" i="88" s="1"/>
  <c r="AR136" i="88" s="1"/>
  <c r="BH149" i="88"/>
  <c r="AB149" i="88" s="1"/>
  <c r="AR149" i="88" s="1"/>
  <c r="BH103" i="88"/>
  <c r="AB103" i="88" s="1"/>
  <c r="AR103" i="88" s="1"/>
  <c r="BH90" i="88"/>
  <c r="AB90" i="88" s="1"/>
  <c r="AR90" i="88" s="1"/>
  <c r="BH74" i="88"/>
  <c r="AB74" i="88" s="1"/>
  <c r="AR74" i="88" s="1"/>
  <c r="BH65" i="88"/>
  <c r="AB65" i="88" s="1"/>
  <c r="AR65" i="88" s="1"/>
  <c r="BH58" i="88"/>
  <c r="AB58" i="88" s="1"/>
  <c r="AR58" i="88" s="1"/>
  <c r="BC28" i="88"/>
  <c r="W28" i="88" s="1"/>
  <c r="AM28" i="88" s="1"/>
  <c r="BC31" i="88"/>
  <c r="W31" i="88" s="1"/>
  <c r="AM31" i="88" s="1"/>
  <c r="BC36" i="88"/>
  <c r="W36" i="88" s="1"/>
  <c r="AM36" i="88" s="1"/>
  <c r="BC40" i="88"/>
  <c r="W40" i="88" s="1"/>
  <c r="AM40" i="88" s="1"/>
  <c r="BC44" i="88"/>
  <c r="W44" i="88" s="1"/>
  <c r="AM44" i="88" s="1"/>
  <c r="BC48" i="88"/>
  <c r="W48" i="88" s="1"/>
  <c r="AM48" i="88" s="1"/>
  <c r="BC52" i="88"/>
  <c r="W52" i="88" s="1"/>
  <c r="AM52" i="88" s="1"/>
  <c r="BC56" i="88"/>
  <c r="W56" i="88" s="1"/>
  <c r="AM56" i="88" s="1"/>
  <c r="BC60" i="88"/>
  <c r="W60" i="88" s="1"/>
  <c r="AM60" i="88" s="1"/>
  <c r="BC64" i="88"/>
  <c r="W64" i="88" s="1"/>
  <c r="AM64" i="88" s="1"/>
  <c r="BC68" i="88"/>
  <c r="W68" i="88" s="1"/>
  <c r="AM68" i="88" s="1"/>
  <c r="BC72" i="88"/>
  <c r="W72" i="88" s="1"/>
  <c r="AM72" i="88" s="1"/>
  <c r="BC76" i="88"/>
  <c r="W76" i="88" s="1"/>
  <c r="AM76" i="88" s="1"/>
  <c r="BC80" i="88"/>
  <c r="W80" i="88" s="1"/>
  <c r="AM80" i="88" s="1"/>
  <c r="BC84" i="88"/>
  <c r="W84" i="88" s="1"/>
  <c r="AM84" i="88" s="1"/>
  <c r="BC88" i="88"/>
  <c r="W88" i="88" s="1"/>
  <c r="AM88" i="88" s="1"/>
  <c r="BC92" i="88"/>
  <c r="W92" i="88" s="1"/>
  <c r="AM92" i="88" s="1"/>
  <c r="BC96" i="88"/>
  <c r="W96" i="88" s="1"/>
  <c r="AM96" i="88" s="1"/>
  <c r="BC122" i="88"/>
  <c r="W122" i="88" s="1"/>
  <c r="AM122" i="88" s="1"/>
  <c r="BC129" i="88"/>
  <c r="W129" i="88" s="1"/>
  <c r="AM129" i="88" s="1"/>
  <c r="BC127" i="88"/>
  <c r="W127" i="88" s="1"/>
  <c r="AM127" i="88" s="1"/>
  <c r="BC103" i="88"/>
  <c r="W103" i="88" s="1"/>
  <c r="AM103" i="88" s="1"/>
  <c r="BC107" i="88"/>
  <c r="W107" i="88" s="1"/>
  <c r="AM107" i="88" s="1"/>
  <c r="BC111" i="88"/>
  <c r="W111" i="88" s="1"/>
  <c r="AM111" i="88" s="1"/>
  <c r="BC115" i="88"/>
  <c r="W115" i="88" s="1"/>
  <c r="AM115" i="88" s="1"/>
  <c r="BC119" i="88"/>
  <c r="W119" i="88" s="1"/>
  <c r="AM119" i="88" s="1"/>
  <c r="BC132" i="88"/>
  <c r="W132" i="88" s="1"/>
  <c r="AM132" i="88" s="1"/>
  <c r="BC136" i="88"/>
  <c r="W136" i="88" s="1"/>
  <c r="AM136" i="88" s="1"/>
  <c r="BC140" i="88"/>
  <c r="W140" i="88" s="1"/>
  <c r="AM140" i="88" s="1"/>
  <c r="BC142" i="88"/>
  <c r="W142" i="88" s="1"/>
  <c r="AM142" i="88" s="1"/>
  <c r="BC146" i="88"/>
  <c r="W146" i="88" s="1"/>
  <c r="AM146" i="88" s="1"/>
  <c r="BC150" i="88"/>
  <c r="W150" i="88" s="1"/>
  <c r="AM150" i="88" s="1"/>
  <c r="BC154" i="88"/>
  <c r="W154" i="88" s="1"/>
  <c r="AM154" i="88" s="1"/>
  <c r="BC158" i="88"/>
  <c r="W158" i="88" s="1"/>
  <c r="AM158" i="88" s="1"/>
  <c r="BC172" i="88"/>
  <c r="W172" i="88" s="1"/>
  <c r="AM172" i="88" s="1"/>
  <c r="BC163" i="88"/>
  <c r="W163" i="88" s="1"/>
  <c r="AM163" i="88" s="1"/>
  <c r="BC167" i="88"/>
  <c r="W167" i="88" s="1"/>
  <c r="AM167" i="88" s="1"/>
  <c r="BC171" i="88"/>
  <c r="W171" i="88" s="1"/>
  <c r="AM171" i="88" s="1"/>
  <c r="BC180" i="88"/>
  <c r="W180" i="88" s="1"/>
  <c r="AM180" i="88" s="1"/>
  <c r="BC184" i="88"/>
  <c r="W184" i="88" s="1"/>
  <c r="AM184" i="88" s="1"/>
  <c r="BC188" i="88"/>
  <c r="W188" i="88" s="1"/>
  <c r="AM188" i="88" s="1"/>
  <c r="BC192" i="88"/>
  <c r="W192" i="88" s="1"/>
  <c r="AM192" i="88" s="1"/>
  <c r="BC195" i="88"/>
  <c r="W195" i="88" s="1"/>
  <c r="AM195" i="88" s="1"/>
  <c r="BC199" i="88"/>
  <c r="W199" i="88" s="1"/>
  <c r="AM199" i="88" s="1"/>
  <c r="BC204" i="88"/>
  <c r="W204" i="88" s="1"/>
  <c r="AM204" i="88" s="1"/>
  <c r="BC208" i="88"/>
  <c r="W208" i="88" s="1"/>
  <c r="AM208" i="88" s="1"/>
  <c r="BC212" i="88"/>
  <c r="W212" i="88" s="1"/>
  <c r="AM212" i="88" s="1"/>
  <c r="BC216" i="88"/>
  <c r="W216" i="88" s="1"/>
  <c r="AM216" i="88" s="1"/>
  <c r="BC220" i="88"/>
  <c r="W220" i="88" s="1"/>
  <c r="AM220" i="88" s="1"/>
  <c r="BB51" i="88"/>
  <c r="V51" i="88" s="1"/>
  <c r="AL51" i="88" s="1"/>
  <c r="BB57" i="88"/>
  <c r="V57" i="88" s="1"/>
  <c r="AL57" i="88" s="1"/>
  <c r="BB28" i="88"/>
  <c r="V28" i="88" s="1"/>
  <c r="AL28" i="88" s="1"/>
  <c r="BB32" i="88"/>
  <c r="V32" i="88" s="1"/>
  <c r="AL32" i="88" s="1"/>
  <c r="BB36" i="88"/>
  <c r="V36" i="88" s="1"/>
  <c r="AL36" i="88" s="1"/>
  <c r="BB40" i="88"/>
  <c r="V40" i="88" s="1"/>
  <c r="AL40" i="88" s="1"/>
  <c r="BB44" i="88"/>
  <c r="V44" i="88" s="1"/>
  <c r="AL44" i="88" s="1"/>
  <c r="BB48" i="88"/>
  <c r="V48" i="88" s="1"/>
  <c r="AL48" i="88" s="1"/>
  <c r="BB54" i="88"/>
  <c r="V54" i="88" s="1"/>
  <c r="AL54" i="88" s="1"/>
  <c r="BB59" i="88"/>
  <c r="V59" i="88" s="1"/>
  <c r="AL59" i="88" s="1"/>
  <c r="BB68" i="88"/>
  <c r="V68" i="88" s="1"/>
  <c r="AL68" i="88" s="1"/>
  <c r="BB72" i="88"/>
  <c r="V72" i="88" s="1"/>
  <c r="AL72" i="88" s="1"/>
  <c r="BB76" i="88"/>
  <c r="V76" i="88" s="1"/>
  <c r="AL76" i="88" s="1"/>
  <c r="BB80" i="88"/>
  <c r="V80" i="88" s="1"/>
  <c r="AL80" i="88" s="1"/>
  <c r="BB84" i="88"/>
  <c r="V84" i="88" s="1"/>
  <c r="AL84" i="88" s="1"/>
  <c r="BB88" i="88"/>
  <c r="V88" i="88" s="1"/>
  <c r="AL88" i="88" s="1"/>
  <c r="BB92" i="88"/>
  <c r="V92" i="88" s="1"/>
  <c r="AL92" i="88" s="1"/>
  <c r="BB96" i="88"/>
  <c r="V96" i="88" s="1"/>
  <c r="AL96" i="88" s="1"/>
  <c r="BB121" i="88"/>
  <c r="V121" i="88" s="1"/>
  <c r="AL121" i="88" s="1"/>
  <c r="BB100" i="88"/>
  <c r="V100" i="88" s="1"/>
  <c r="AL100" i="88" s="1"/>
  <c r="BB104" i="88"/>
  <c r="V104" i="88" s="1"/>
  <c r="AL104" i="88" s="1"/>
  <c r="BB108" i="88"/>
  <c r="V108" i="88" s="1"/>
  <c r="AL108" i="88" s="1"/>
  <c r="BB112" i="88"/>
  <c r="V112" i="88" s="1"/>
  <c r="AL112" i="88" s="1"/>
  <c r="BB116" i="88"/>
  <c r="V116" i="88" s="1"/>
  <c r="AL116" i="88" s="1"/>
  <c r="BB120" i="88"/>
  <c r="V120" i="88" s="1"/>
  <c r="AL120" i="88" s="1"/>
  <c r="BB128" i="88"/>
  <c r="V128" i="88" s="1"/>
  <c r="AL128" i="88" s="1"/>
  <c r="BB130" i="88"/>
  <c r="V130" i="88" s="1"/>
  <c r="AL130" i="88" s="1"/>
  <c r="BB134" i="88"/>
  <c r="V134" i="88" s="1"/>
  <c r="AL134" i="88" s="1"/>
  <c r="BB138" i="88"/>
  <c r="V138" i="88" s="1"/>
  <c r="AL138" i="88" s="1"/>
  <c r="BB144" i="88"/>
  <c r="V144" i="88" s="1"/>
  <c r="AL144" i="88" s="1"/>
  <c r="BB148" i="88"/>
  <c r="V148" i="88" s="1"/>
  <c r="AL148" i="88" s="1"/>
  <c r="BB152" i="88"/>
  <c r="V152" i="88" s="1"/>
  <c r="AL152" i="88" s="1"/>
  <c r="BB156" i="88"/>
  <c r="V156" i="88" s="1"/>
  <c r="AL156" i="88" s="1"/>
  <c r="BB160" i="88"/>
  <c r="V160" i="88" s="1"/>
  <c r="AL160" i="88" s="1"/>
  <c r="BB164" i="88"/>
  <c r="V164" i="88" s="1"/>
  <c r="AL164" i="88" s="1"/>
  <c r="BB168" i="88"/>
  <c r="V168" i="88" s="1"/>
  <c r="AL168" i="88" s="1"/>
  <c r="BB172" i="88"/>
  <c r="V172" i="88" s="1"/>
  <c r="AL172" i="88" s="1"/>
  <c r="BB176" i="88"/>
  <c r="V176" i="88" s="1"/>
  <c r="AL176" i="88" s="1"/>
  <c r="BB180" i="88"/>
  <c r="V180" i="88" s="1"/>
  <c r="AL180" i="88" s="1"/>
  <c r="BB184" i="88"/>
  <c r="V184" i="88" s="1"/>
  <c r="AL184" i="88" s="1"/>
  <c r="BB188" i="88"/>
  <c r="V188" i="88" s="1"/>
  <c r="AL188" i="88" s="1"/>
  <c r="BB192" i="88"/>
  <c r="V192" i="88" s="1"/>
  <c r="AL192" i="88" s="1"/>
  <c r="BB196" i="88"/>
  <c r="V196" i="88" s="1"/>
  <c r="AL196" i="88" s="1"/>
  <c r="BB200" i="88"/>
  <c r="V200" i="88" s="1"/>
  <c r="AL200" i="88" s="1"/>
  <c r="BB204" i="88"/>
  <c r="V204" i="88" s="1"/>
  <c r="AL204" i="88" s="1"/>
  <c r="BB208" i="88"/>
  <c r="V208" i="88" s="1"/>
  <c r="AL208" i="88" s="1"/>
  <c r="BB212" i="88"/>
  <c r="V212" i="88" s="1"/>
  <c r="AL212" i="88" s="1"/>
  <c r="BB216" i="88"/>
  <c r="V216" i="88" s="1"/>
  <c r="AL216" i="88" s="1"/>
  <c r="BB219" i="88"/>
  <c r="V219" i="88" s="1"/>
  <c r="AL219" i="88" s="1"/>
  <c r="BB224" i="88"/>
  <c r="V224" i="88" s="1"/>
  <c r="AL224" i="88" s="1"/>
  <c r="BH213" i="88"/>
  <c r="AB213" i="88" s="1"/>
  <c r="AR213" i="88" s="1"/>
  <c r="BH200" i="88"/>
  <c r="AB200" i="88" s="1"/>
  <c r="AR200" i="88" s="1"/>
  <c r="BH181" i="88"/>
  <c r="AB181" i="88" s="1"/>
  <c r="AR181" i="88" s="1"/>
  <c r="BH171" i="88"/>
  <c r="AB171" i="88" s="1"/>
  <c r="AR171" i="88" s="1"/>
  <c r="BH146" i="88"/>
  <c r="AB146" i="88" s="1"/>
  <c r="AR146" i="88" s="1"/>
  <c r="BH131" i="88"/>
  <c r="AB131" i="88" s="1"/>
  <c r="AR131" i="88" s="1"/>
  <c r="BH117" i="88"/>
  <c r="AB117" i="88" s="1"/>
  <c r="AR117" i="88" s="1"/>
  <c r="BH111" i="88"/>
  <c r="AB111" i="88" s="1"/>
  <c r="AR111" i="88" s="1"/>
  <c r="BH85" i="88"/>
  <c r="AB85" i="88" s="1"/>
  <c r="AR85" i="88" s="1"/>
  <c r="BH69" i="88"/>
  <c r="AB69" i="88" s="1"/>
  <c r="AR69" i="88" s="1"/>
  <c r="BH46" i="88"/>
  <c r="AB46" i="88" s="1"/>
  <c r="AR46" i="88" s="1"/>
  <c r="BH47" i="88"/>
  <c r="AB47" i="88" s="1"/>
  <c r="AR47" i="88" s="1"/>
  <c r="BD33" i="88"/>
  <c r="X33" i="88" s="1"/>
  <c r="AN33" i="88" s="1"/>
  <c r="BD44" i="88"/>
  <c r="X44" i="88" s="1"/>
  <c r="AN44" i="88" s="1"/>
  <c r="BD59" i="88"/>
  <c r="X59" i="88" s="1"/>
  <c r="AN59" i="88" s="1"/>
  <c r="BD64" i="88"/>
  <c r="X64" i="88" s="1"/>
  <c r="AN64" i="88" s="1"/>
  <c r="BD36" i="88"/>
  <c r="X36" i="88" s="1"/>
  <c r="AN36" i="88" s="1"/>
  <c r="BD40" i="88"/>
  <c r="X40" i="88" s="1"/>
  <c r="AN40" i="88" s="1"/>
  <c r="BD49" i="88"/>
  <c r="X49" i="88" s="1"/>
  <c r="AN49" i="88" s="1"/>
  <c r="BD57" i="88"/>
  <c r="X57" i="88" s="1"/>
  <c r="AN57" i="88" s="1"/>
  <c r="BD54" i="88"/>
  <c r="X54" i="88" s="1"/>
  <c r="AN54" i="88" s="1"/>
  <c r="BD67" i="88"/>
  <c r="X67" i="88" s="1"/>
  <c r="AN67" i="88" s="1"/>
  <c r="BD71" i="88"/>
  <c r="X71" i="88" s="1"/>
  <c r="AN71" i="88" s="1"/>
  <c r="BD76" i="88"/>
  <c r="X76" i="88" s="1"/>
  <c r="AN76" i="88" s="1"/>
  <c r="BD72" i="88"/>
  <c r="X72" i="88" s="1"/>
  <c r="AN72" i="88" s="1"/>
  <c r="BD83" i="88"/>
  <c r="X83" i="88" s="1"/>
  <c r="AN83" i="88" s="1"/>
  <c r="BD87" i="88"/>
  <c r="X87" i="88" s="1"/>
  <c r="AN87" i="88" s="1"/>
  <c r="BD91" i="88"/>
  <c r="X91" i="88" s="1"/>
  <c r="AN91" i="88" s="1"/>
  <c r="BD95" i="88"/>
  <c r="X95" i="88" s="1"/>
  <c r="AN95" i="88" s="1"/>
  <c r="BD99" i="88"/>
  <c r="X99" i="88" s="1"/>
  <c r="AN99" i="88" s="1"/>
  <c r="BD102" i="88"/>
  <c r="X102" i="88" s="1"/>
  <c r="AN102" i="88" s="1"/>
  <c r="BD106" i="88"/>
  <c r="X106" i="88" s="1"/>
  <c r="AN106" i="88" s="1"/>
  <c r="BD109" i="88"/>
  <c r="X109" i="88" s="1"/>
  <c r="AN109" i="88" s="1"/>
  <c r="BD115" i="88"/>
  <c r="X115" i="88" s="1"/>
  <c r="AN115" i="88" s="1"/>
  <c r="BD119" i="88"/>
  <c r="X119" i="88" s="1"/>
  <c r="AN119" i="88" s="1"/>
  <c r="BD146" i="88"/>
  <c r="X146" i="88" s="1"/>
  <c r="AN146" i="88" s="1"/>
  <c r="BD122" i="88"/>
  <c r="X122" i="88" s="1"/>
  <c r="AN122" i="88" s="1"/>
  <c r="BD126" i="88"/>
  <c r="X126" i="88" s="1"/>
  <c r="AN126" i="88" s="1"/>
  <c r="BD130" i="88"/>
  <c r="X130" i="88" s="1"/>
  <c r="AN130" i="88" s="1"/>
  <c r="BD134" i="88"/>
  <c r="X134" i="88" s="1"/>
  <c r="AN134" i="88" s="1"/>
  <c r="BD138" i="88"/>
  <c r="X138" i="88" s="1"/>
  <c r="AN138" i="88" s="1"/>
  <c r="BD142" i="88"/>
  <c r="X142" i="88" s="1"/>
  <c r="AN142" i="88" s="1"/>
  <c r="BD143" i="88"/>
  <c r="X143" i="88" s="1"/>
  <c r="AN143" i="88" s="1"/>
  <c r="BD155" i="88"/>
  <c r="X155" i="88" s="1"/>
  <c r="AN155" i="88" s="1"/>
  <c r="BD159" i="88"/>
  <c r="X159" i="88" s="1"/>
  <c r="AN159" i="88" s="1"/>
  <c r="BD164" i="88"/>
  <c r="X164" i="88" s="1"/>
  <c r="AN164" i="88" s="1"/>
  <c r="BD162" i="88"/>
  <c r="X162" i="88" s="1"/>
  <c r="AN162" i="88" s="1"/>
  <c r="BD168" i="88"/>
  <c r="X168" i="88" s="1"/>
  <c r="AN168" i="88" s="1"/>
  <c r="BD174" i="88"/>
  <c r="X174" i="88" s="1"/>
  <c r="AN174" i="88" s="1"/>
  <c r="BD178" i="88"/>
  <c r="X178" i="88" s="1"/>
  <c r="AN178" i="88" s="1"/>
  <c r="BD182" i="88"/>
  <c r="X182" i="88" s="1"/>
  <c r="AN182" i="88" s="1"/>
  <c r="BD187" i="88"/>
  <c r="X187" i="88" s="1"/>
  <c r="AN187" i="88" s="1"/>
  <c r="BD191" i="88"/>
  <c r="X191" i="88" s="1"/>
  <c r="AN191" i="88" s="1"/>
  <c r="BD201" i="88"/>
  <c r="X201" i="88" s="1"/>
  <c r="AN201" i="88" s="1"/>
  <c r="BD203" i="88"/>
  <c r="X203" i="88" s="1"/>
  <c r="AN203" i="88" s="1"/>
  <c r="BD197" i="88"/>
  <c r="X197" i="88" s="1"/>
  <c r="AN197" i="88" s="1"/>
  <c r="BD208" i="88"/>
  <c r="X208" i="88" s="1"/>
  <c r="AN208" i="88" s="1"/>
  <c r="BD211" i="88"/>
  <c r="X211" i="88" s="1"/>
  <c r="AN211" i="88" s="1"/>
  <c r="BD215" i="88"/>
  <c r="X215" i="88" s="1"/>
  <c r="AN215" i="88" s="1"/>
  <c r="BD220" i="88"/>
  <c r="X220" i="88" s="1"/>
  <c r="AN220" i="88" s="1"/>
  <c r="BD222" i="88"/>
  <c r="X222" i="88" s="1"/>
  <c r="AN222" i="88" s="1"/>
  <c r="BI29" i="88"/>
  <c r="AC29" i="88" s="1"/>
  <c r="AS29" i="88" s="1"/>
  <c r="BI33" i="88"/>
  <c r="AC33" i="88" s="1"/>
  <c r="AS33" i="88" s="1"/>
  <c r="BI37" i="88"/>
  <c r="AC37" i="88" s="1"/>
  <c r="AS37" i="88" s="1"/>
  <c r="BI41" i="88"/>
  <c r="AC41" i="88" s="1"/>
  <c r="AS41" i="88" s="1"/>
  <c r="BI45" i="88"/>
  <c r="AC45" i="88" s="1"/>
  <c r="AS45" i="88" s="1"/>
  <c r="BI49" i="88"/>
  <c r="AC49" i="88" s="1"/>
  <c r="AS49" i="88" s="1"/>
  <c r="BI83" i="88"/>
  <c r="AC83" i="88" s="1"/>
  <c r="AS83" i="88" s="1"/>
  <c r="BI55" i="88"/>
  <c r="AC55" i="88" s="1"/>
  <c r="AS55" i="88" s="1"/>
  <c r="BI59" i="88"/>
  <c r="AC59" i="88" s="1"/>
  <c r="AS59" i="88" s="1"/>
  <c r="BI63" i="88"/>
  <c r="AC63" i="88" s="1"/>
  <c r="AS63" i="88" s="1"/>
  <c r="BI67" i="88"/>
  <c r="AC67" i="88" s="1"/>
  <c r="AS67" i="88" s="1"/>
  <c r="BI71" i="88"/>
  <c r="AC71" i="88" s="1"/>
  <c r="AS71" i="88" s="1"/>
  <c r="BI81" i="88"/>
  <c r="AC81" i="88" s="1"/>
  <c r="AS81" i="88" s="1"/>
  <c r="BI73" i="88"/>
  <c r="AC73" i="88" s="1"/>
  <c r="AS73" i="88" s="1"/>
  <c r="BI77" i="88"/>
  <c r="AC77" i="88" s="1"/>
  <c r="AS77" i="88" s="1"/>
  <c r="BI84" i="88"/>
  <c r="AC84" i="88" s="1"/>
  <c r="AS84" i="88" s="1"/>
  <c r="BI102" i="88"/>
  <c r="AC102" i="88" s="1"/>
  <c r="AS102" i="88" s="1"/>
  <c r="BI106" i="88"/>
  <c r="AC106" i="88" s="1"/>
  <c r="AS106" i="88" s="1"/>
  <c r="BI92" i="88"/>
  <c r="AC92" i="88" s="1"/>
  <c r="AS92" i="88" s="1"/>
  <c r="BI96" i="88"/>
  <c r="AC96" i="88" s="1"/>
  <c r="AS96" i="88" s="1"/>
  <c r="BI109" i="88"/>
  <c r="AC109" i="88" s="1"/>
  <c r="AS109" i="88" s="1"/>
  <c r="BI113" i="88"/>
  <c r="AC113" i="88" s="1"/>
  <c r="AS113" i="88" s="1"/>
  <c r="BI117" i="88"/>
  <c r="AC117" i="88" s="1"/>
  <c r="AS117" i="88" s="1"/>
  <c r="BI142" i="88"/>
  <c r="AC142" i="88" s="1"/>
  <c r="AS142" i="88" s="1"/>
  <c r="BI124" i="88"/>
  <c r="AC124" i="88" s="1"/>
  <c r="AS124" i="88" s="1"/>
  <c r="BI128" i="88"/>
  <c r="AC128" i="88" s="1"/>
  <c r="AS128" i="88" s="1"/>
  <c r="BI132" i="88"/>
  <c r="AC132" i="88" s="1"/>
  <c r="AS132" i="88" s="1"/>
  <c r="BI136" i="88"/>
  <c r="AC136" i="88" s="1"/>
  <c r="AS136" i="88" s="1"/>
  <c r="BI140" i="88"/>
  <c r="AC140" i="88" s="1"/>
  <c r="AS140" i="88" s="1"/>
  <c r="BI145" i="88"/>
  <c r="AC145" i="88" s="1"/>
  <c r="AS145" i="88" s="1"/>
  <c r="BI149" i="88"/>
  <c r="AC149" i="88" s="1"/>
  <c r="AS149" i="88" s="1"/>
  <c r="BI153" i="88"/>
  <c r="AC153" i="88" s="1"/>
  <c r="AS153" i="88" s="1"/>
  <c r="BI157" i="88"/>
  <c r="AC157" i="88" s="1"/>
  <c r="AS157" i="88" s="1"/>
  <c r="BI161" i="88"/>
  <c r="AC161" i="88" s="1"/>
  <c r="AS161" i="88" s="1"/>
  <c r="BI164" i="88"/>
  <c r="AC164" i="88" s="1"/>
  <c r="AS164" i="88" s="1"/>
  <c r="BI168" i="88"/>
  <c r="AC168" i="88" s="1"/>
  <c r="AS168" i="88" s="1"/>
  <c r="BI173" i="88"/>
  <c r="AC173" i="88" s="1"/>
  <c r="AS173" i="88" s="1"/>
  <c r="BI177" i="88"/>
  <c r="AC177" i="88" s="1"/>
  <c r="AS177" i="88" s="1"/>
  <c r="BI181" i="88"/>
  <c r="AC181" i="88" s="1"/>
  <c r="AS181" i="88" s="1"/>
  <c r="BI185" i="88"/>
  <c r="AC185" i="88" s="1"/>
  <c r="AS185" i="88" s="1"/>
  <c r="BI189" i="88"/>
  <c r="AC189" i="88" s="1"/>
  <c r="AS189" i="88" s="1"/>
  <c r="BI193" i="88"/>
  <c r="AC193" i="88" s="1"/>
  <c r="AS193" i="88" s="1"/>
  <c r="BI197" i="88"/>
  <c r="AC197" i="88" s="1"/>
  <c r="AS197" i="88" s="1"/>
  <c r="BI200" i="88"/>
  <c r="AC200" i="88" s="1"/>
  <c r="AS200" i="88" s="1"/>
  <c r="BI204" i="88"/>
  <c r="AC204" i="88" s="1"/>
  <c r="AS204" i="88" s="1"/>
  <c r="BI209" i="88"/>
  <c r="AC209" i="88" s="1"/>
  <c r="AS209" i="88" s="1"/>
  <c r="BI212" i="88"/>
  <c r="AC212" i="88" s="1"/>
  <c r="AS212" i="88" s="1"/>
  <c r="BI217" i="88"/>
  <c r="AC217" i="88" s="1"/>
  <c r="AS217" i="88" s="1"/>
  <c r="BI221" i="88"/>
  <c r="AC221" i="88" s="1"/>
  <c r="AS221" i="88" s="1"/>
  <c r="BJ53" i="88"/>
  <c r="AD53" i="88" s="1"/>
  <c r="AT53" i="88" s="1"/>
  <c r="BJ66" i="88"/>
  <c r="AD66" i="88" s="1"/>
  <c r="AT66" i="88" s="1"/>
  <c r="BJ70" i="88"/>
  <c r="AD70" i="88" s="1"/>
  <c r="AT70" i="88" s="1"/>
  <c r="BJ29" i="88"/>
  <c r="AD29" i="88" s="1"/>
  <c r="AT29" i="88" s="1"/>
  <c r="BJ33" i="88"/>
  <c r="AD33" i="88" s="1"/>
  <c r="AT33" i="88" s="1"/>
  <c r="BJ37" i="88"/>
  <c r="AD37" i="88" s="1"/>
  <c r="AT37" i="88" s="1"/>
  <c r="BJ41" i="88"/>
  <c r="AD41" i="88" s="1"/>
  <c r="AT41" i="88" s="1"/>
  <c r="BJ45" i="88"/>
  <c r="AD45" i="88" s="1"/>
  <c r="AT45" i="88" s="1"/>
  <c r="BJ49" i="88"/>
  <c r="AD49" i="88" s="1"/>
  <c r="AT49" i="88" s="1"/>
  <c r="BJ58" i="88"/>
  <c r="AD58" i="88" s="1"/>
  <c r="AT58" i="88" s="1"/>
  <c r="BJ63" i="88"/>
  <c r="AD63" i="88" s="1"/>
  <c r="AT63" i="88" s="1"/>
  <c r="BJ75" i="88"/>
  <c r="AD75" i="88" s="1"/>
  <c r="AT75" i="88" s="1"/>
  <c r="BJ79" i="88"/>
  <c r="AD79" i="88" s="1"/>
  <c r="AT79" i="88" s="1"/>
  <c r="BJ83" i="88"/>
  <c r="AD83" i="88" s="1"/>
  <c r="AT83" i="88" s="1"/>
  <c r="BJ87" i="88"/>
  <c r="AD87" i="88" s="1"/>
  <c r="AT87" i="88" s="1"/>
  <c r="BJ91" i="88"/>
  <c r="AD91" i="88" s="1"/>
  <c r="AT91" i="88" s="1"/>
  <c r="BJ95" i="88"/>
  <c r="AD95" i="88" s="1"/>
  <c r="AT95" i="88" s="1"/>
  <c r="BJ99" i="88"/>
  <c r="AD99" i="88" s="1"/>
  <c r="AT99" i="88" s="1"/>
  <c r="BJ127" i="88"/>
  <c r="AD127" i="88" s="1"/>
  <c r="AT127" i="88" s="1"/>
  <c r="BJ103" i="88"/>
  <c r="AD103" i="88" s="1"/>
  <c r="AT103" i="88" s="1"/>
  <c r="BJ107" i="88"/>
  <c r="AD107" i="88" s="1"/>
  <c r="AT107" i="88" s="1"/>
  <c r="BJ111" i="88"/>
  <c r="AD111" i="88" s="1"/>
  <c r="AT111" i="88" s="1"/>
  <c r="BJ115" i="88"/>
  <c r="AD115" i="88" s="1"/>
  <c r="AT115" i="88" s="1"/>
  <c r="BJ119" i="88"/>
  <c r="AD119" i="88" s="1"/>
  <c r="AT119" i="88" s="1"/>
  <c r="BJ126" i="88"/>
  <c r="AD126" i="88" s="1"/>
  <c r="AT126" i="88" s="1"/>
  <c r="BJ129" i="88"/>
  <c r="AD129" i="88" s="1"/>
  <c r="AT129" i="88" s="1"/>
  <c r="BJ133" i="88"/>
  <c r="AD133" i="88" s="1"/>
  <c r="AT133" i="88" s="1"/>
  <c r="BJ137" i="88"/>
  <c r="AD137" i="88" s="1"/>
  <c r="AT137" i="88" s="1"/>
  <c r="BJ141" i="88"/>
  <c r="AD141" i="88" s="1"/>
  <c r="AT141" i="88" s="1"/>
  <c r="BJ147" i="88"/>
  <c r="AD147" i="88" s="1"/>
  <c r="AT147" i="88" s="1"/>
  <c r="BJ151" i="88"/>
  <c r="AD151" i="88" s="1"/>
  <c r="AT151" i="88" s="1"/>
  <c r="BJ155" i="88"/>
  <c r="AD155" i="88" s="1"/>
  <c r="AT155" i="88" s="1"/>
  <c r="BJ159" i="88"/>
  <c r="AD159" i="88" s="1"/>
  <c r="AT159" i="88" s="1"/>
  <c r="BJ163" i="88"/>
  <c r="AD163" i="88" s="1"/>
  <c r="AT163" i="88" s="1"/>
  <c r="BJ167" i="88"/>
  <c r="AD167" i="88" s="1"/>
  <c r="AT167" i="88" s="1"/>
  <c r="BJ171" i="88"/>
  <c r="AD171" i="88" s="1"/>
  <c r="AT171" i="88" s="1"/>
  <c r="BJ175" i="88"/>
  <c r="AD175" i="88" s="1"/>
  <c r="AT175" i="88" s="1"/>
  <c r="BJ179" i="88"/>
  <c r="AD179" i="88" s="1"/>
  <c r="AT179" i="88" s="1"/>
  <c r="BJ183" i="88"/>
  <c r="AD183" i="88" s="1"/>
  <c r="AT183" i="88" s="1"/>
  <c r="BJ187" i="88"/>
  <c r="AD187" i="88" s="1"/>
  <c r="AT187" i="88" s="1"/>
  <c r="BJ191" i="88"/>
  <c r="AD191" i="88" s="1"/>
  <c r="AT191" i="88" s="1"/>
  <c r="BJ195" i="88"/>
  <c r="AD195" i="88" s="1"/>
  <c r="AT195" i="88" s="1"/>
  <c r="BJ199" i="88"/>
  <c r="AD199" i="88" s="1"/>
  <c r="AT199" i="88" s="1"/>
  <c r="BJ202" i="88"/>
  <c r="AD202" i="88" s="1"/>
  <c r="AT202" i="88" s="1"/>
  <c r="BJ207" i="88"/>
  <c r="AD207" i="88" s="1"/>
  <c r="AT207" i="88" s="1"/>
  <c r="BJ212" i="88"/>
  <c r="AD212" i="88" s="1"/>
  <c r="AT212" i="88" s="1"/>
  <c r="BJ215" i="88"/>
  <c r="AD215" i="88" s="1"/>
  <c r="AT215" i="88" s="1"/>
  <c r="BJ219" i="88"/>
  <c r="AD219" i="88" s="1"/>
  <c r="AT219" i="88" s="1"/>
  <c r="BJ224" i="88"/>
  <c r="AD224" i="88" s="1"/>
  <c r="AT224" i="88" s="1"/>
  <c r="BF70" i="88"/>
  <c r="Z70" i="88" s="1"/>
  <c r="AP70" i="88" s="1"/>
  <c r="BF59" i="88"/>
  <c r="Z59" i="88" s="1"/>
  <c r="AP59" i="88" s="1"/>
  <c r="BF62" i="88"/>
  <c r="Z62" i="88" s="1"/>
  <c r="AP62" i="88" s="1"/>
  <c r="BF33" i="88"/>
  <c r="Z33" i="88" s="1"/>
  <c r="AP33" i="88" s="1"/>
  <c r="BF37" i="88"/>
  <c r="Z37" i="88" s="1"/>
  <c r="AP37" i="88" s="1"/>
  <c r="BF41" i="88"/>
  <c r="Z41" i="88" s="1"/>
  <c r="AP41" i="88" s="1"/>
  <c r="BF45" i="88"/>
  <c r="Z45" i="88" s="1"/>
  <c r="AP45" i="88" s="1"/>
  <c r="BF49" i="88"/>
  <c r="Z49" i="88" s="1"/>
  <c r="AP49" i="88" s="1"/>
  <c r="BF64" i="88"/>
  <c r="Z64" i="88" s="1"/>
  <c r="AP64" i="88" s="1"/>
  <c r="BF61" i="88"/>
  <c r="Z61" i="88" s="1"/>
  <c r="AP61" i="88" s="1"/>
  <c r="BF74" i="88"/>
  <c r="Z74" i="88" s="1"/>
  <c r="AP74" i="88" s="1"/>
  <c r="BF78" i="88"/>
  <c r="Z78" i="88" s="1"/>
  <c r="AP78" i="88" s="1"/>
  <c r="BF82" i="88"/>
  <c r="Z82" i="88" s="1"/>
  <c r="AP82" i="88" s="1"/>
  <c r="BF86" i="88"/>
  <c r="Z86" i="88" s="1"/>
  <c r="AP86" i="88" s="1"/>
  <c r="BF90" i="88"/>
  <c r="Z90" i="88" s="1"/>
  <c r="AP90" i="88" s="1"/>
  <c r="BF94" i="88"/>
  <c r="Z94" i="88" s="1"/>
  <c r="AP94" i="88" s="1"/>
  <c r="BF98" i="88"/>
  <c r="Z98" i="88" s="1"/>
  <c r="AP98" i="88" s="1"/>
  <c r="BF126" i="88"/>
  <c r="Z126" i="88" s="1"/>
  <c r="AP126" i="88" s="1"/>
  <c r="BF102" i="88"/>
  <c r="Z102" i="88" s="1"/>
  <c r="AP102" i="88" s="1"/>
  <c r="BF106" i="88"/>
  <c r="Z106" i="88" s="1"/>
  <c r="AP106" i="88" s="1"/>
  <c r="BF110" i="88"/>
  <c r="Z110" i="88" s="1"/>
  <c r="AP110" i="88" s="1"/>
  <c r="BF114" i="88"/>
  <c r="Z114" i="88" s="1"/>
  <c r="AP114" i="88" s="1"/>
  <c r="BF118" i="88"/>
  <c r="Z118" i="88" s="1"/>
  <c r="AP118" i="88" s="1"/>
  <c r="BF123" i="88"/>
  <c r="Z123" i="88" s="1"/>
  <c r="AP123" i="88" s="1"/>
  <c r="BF129" i="88"/>
  <c r="Z129" i="88" s="1"/>
  <c r="AP129" i="88" s="1"/>
  <c r="BF133" i="88"/>
  <c r="Z133" i="88" s="1"/>
  <c r="AP133" i="88" s="1"/>
  <c r="BF137" i="88"/>
  <c r="Z137" i="88" s="1"/>
  <c r="AP137" i="88" s="1"/>
  <c r="BF141" i="88"/>
  <c r="Z141" i="88" s="1"/>
  <c r="AP141" i="88" s="1"/>
  <c r="BF146" i="88"/>
  <c r="Z146" i="88" s="1"/>
  <c r="AP146" i="88" s="1"/>
  <c r="BF150" i="88"/>
  <c r="Z150" i="88" s="1"/>
  <c r="AP150" i="88" s="1"/>
  <c r="BF154" i="88"/>
  <c r="Z154" i="88" s="1"/>
  <c r="AP154" i="88" s="1"/>
  <c r="BF158" i="88"/>
  <c r="Z158" i="88" s="1"/>
  <c r="AP158" i="88" s="1"/>
  <c r="BF162" i="88"/>
  <c r="Z162" i="88" s="1"/>
  <c r="AP162" i="88" s="1"/>
  <c r="BF166" i="88"/>
  <c r="Z166" i="88" s="1"/>
  <c r="AP166" i="88" s="1"/>
  <c r="BF170" i="88"/>
  <c r="Z170" i="88" s="1"/>
  <c r="AP170" i="88" s="1"/>
  <c r="BF186" i="88"/>
  <c r="Z186" i="88" s="1"/>
  <c r="AP186" i="88" s="1"/>
  <c r="BF174" i="88"/>
  <c r="Z174" i="88" s="1"/>
  <c r="AP174" i="88" s="1"/>
  <c r="BF178" i="88"/>
  <c r="Z178" i="88" s="1"/>
  <c r="AP178" i="88" s="1"/>
  <c r="BF182" i="88"/>
  <c r="Z182" i="88" s="1"/>
  <c r="AP182" i="88" s="1"/>
  <c r="BF190" i="88"/>
  <c r="Z190" i="88" s="1"/>
  <c r="AP190" i="88" s="1"/>
  <c r="BF194" i="88"/>
  <c r="Z194" i="88" s="1"/>
  <c r="AP194" i="88" s="1"/>
  <c r="BF197" i="88"/>
  <c r="Z197" i="88" s="1"/>
  <c r="AP197" i="88" s="1"/>
  <c r="BF200" i="88"/>
  <c r="Z200" i="88" s="1"/>
  <c r="AP200" i="88" s="1"/>
  <c r="BF204" i="88"/>
  <c r="Z204" i="88" s="1"/>
  <c r="AP204" i="88" s="1"/>
  <c r="BF213" i="88"/>
  <c r="Z213" i="88" s="1"/>
  <c r="AP213" i="88" s="1"/>
  <c r="BF209" i="88"/>
  <c r="Z209" i="88" s="1"/>
  <c r="AP209" i="88" s="1"/>
  <c r="BF218" i="88"/>
  <c r="Z218" i="88" s="1"/>
  <c r="AP218" i="88" s="1"/>
  <c r="BE32" i="88"/>
  <c r="Y32" i="88" s="1"/>
  <c r="AO32" i="88" s="1"/>
  <c r="BE36" i="88"/>
  <c r="Y36" i="88" s="1"/>
  <c r="AO36" i="88" s="1"/>
  <c r="BE40" i="88"/>
  <c r="Y40" i="88" s="1"/>
  <c r="AO40" i="88" s="1"/>
  <c r="BE44" i="88"/>
  <c r="Y44" i="88" s="1"/>
  <c r="AO44" i="88" s="1"/>
  <c r="BE48" i="88"/>
  <c r="Y48" i="88" s="1"/>
  <c r="AO48" i="88" s="1"/>
  <c r="BE51" i="88"/>
  <c r="Y51" i="88" s="1"/>
  <c r="AO51" i="88" s="1"/>
  <c r="BE90" i="88"/>
  <c r="Y90" i="88" s="1"/>
  <c r="AO90" i="88" s="1"/>
  <c r="BE56" i="88"/>
  <c r="Y56" i="88" s="1"/>
  <c r="AO56" i="88" s="1"/>
  <c r="BE60" i="88"/>
  <c r="Y60" i="88" s="1"/>
  <c r="AO60" i="88" s="1"/>
  <c r="BE64" i="88"/>
  <c r="Y64" i="88" s="1"/>
  <c r="AO64" i="88" s="1"/>
  <c r="BE68" i="88"/>
  <c r="Y68" i="88" s="1"/>
  <c r="AO68" i="88" s="1"/>
  <c r="BE73" i="88"/>
  <c r="Y73" i="88" s="1"/>
  <c r="AO73" i="88" s="1"/>
  <c r="BE77" i="88"/>
  <c r="Y77" i="88" s="1"/>
  <c r="AO77" i="88" s="1"/>
  <c r="BE85" i="88"/>
  <c r="Y85" i="88" s="1"/>
  <c r="AO85" i="88" s="1"/>
  <c r="BE88" i="88"/>
  <c r="Y88" i="88" s="1"/>
  <c r="AO88" i="88" s="1"/>
  <c r="BE92" i="88"/>
  <c r="Y92" i="88" s="1"/>
  <c r="AO92" i="88" s="1"/>
  <c r="BE96" i="88"/>
  <c r="Y96" i="88" s="1"/>
  <c r="AO96" i="88" s="1"/>
  <c r="BE100" i="88"/>
  <c r="Y100" i="88" s="1"/>
  <c r="AO100" i="88" s="1"/>
  <c r="BE104" i="88"/>
  <c r="Y104" i="88" s="1"/>
  <c r="AO104" i="88" s="1"/>
  <c r="BE108" i="88"/>
  <c r="Y108" i="88" s="1"/>
  <c r="AO108" i="88" s="1"/>
  <c r="BE112" i="88"/>
  <c r="Y112" i="88" s="1"/>
  <c r="AO112" i="88" s="1"/>
  <c r="BE116" i="88"/>
  <c r="Y116" i="88" s="1"/>
  <c r="AO116" i="88" s="1"/>
  <c r="BE120" i="88"/>
  <c r="Y120" i="88" s="1"/>
  <c r="AO120" i="88" s="1"/>
  <c r="BE146" i="88"/>
  <c r="Y146" i="88" s="1"/>
  <c r="AO146" i="88" s="1"/>
  <c r="BE124" i="88"/>
  <c r="Y124" i="88" s="1"/>
  <c r="AO124" i="88" s="1"/>
  <c r="BE128" i="88"/>
  <c r="Y128" i="88" s="1"/>
  <c r="AO128" i="88" s="1"/>
  <c r="BE132" i="88"/>
  <c r="Y132" i="88" s="1"/>
  <c r="AO132" i="88" s="1"/>
  <c r="BE136" i="88"/>
  <c r="Y136" i="88" s="1"/>
  <c r="AO136" i="88" s="1"/>
  <c r="BE140" i="88"/>
  <c r="Y140" i="88" s="1"/>
  <c r="AO140" i="88" s="1"/>
  <c r="BE147" i="88"/>
  <c r="Y147" i="88" s="1"/>
  <c r="AO147" i="88" s="1"/>
  <c r="BE151" i="88"/>
  <c r="Y151" i="88" s="1"/>
  <c r="AO151" i="88" s="1"/>
  <c r="BE155" i="88"/>
  <c r="Y155" i="88" s="1"/>
  <c r="AO155" i="88" s="1"/>
  <c r="BE159" i="88"/>
  <c r="Y159" i="88" s="1"/>
  <c r="AO159" i="88" s="1"/>
  <c r="BE164" i="88"/>
  <c r="Y164" i="88" s="1"/>
  <c r="AO164" i="88" s="1"/>
  <c r="BE167" i="88"/>
  <c r="Y167" i="88" s="1"/>
  <c r="AO167" i="88" s="1"/>
  <c r="BE171" i="88"/>
  <c r="Y171" i="88" s="1"/>
  <c r="AO171" i="88" s="1"/>
  <c r="BE176" i="88"/>
  <c r="Y176" i="88" s="1"/>
  <c r="AO176" i="88" s="1"/>
  <c r="BE180" i="88"/>
  <c r="Y180" i="88" s="1"/>
  <c r="AO180" i="88" s="1"/>
  <c r="BE195" i="88"/>
  <c r="Y195" i="88" s="1"/>
  <c r="AO195" i="88" s="1"/>
  <c r="BE187" i="88"/>
  <c r="Y187" i="88" s="1"/>
  <c r="AO187" i="88" s="1"/>
  <c r="BE191" i="88"/>
  <c r="Y191" i="88" s="1"/>
  <c r="AO191" i="88" s="1"/>
  <c r="BE196" i="88"/>
  <c r="Y196" i="88" s="1"/>
  <c r="AO196" i="88" s="1"/>
  <c r="BE200" i="88"/>
  <c r="Y200" i="88" s="1"/>
  <c r="AO200" i="88" s="1"/>
  <c r="BE204" i="88"/>
  <c r="Y204" i="88" s="1"/>
  <c r="AO204" i="88" s="1"/>
  <c r="BE208" i="88"/>
  <c r="Y208" i="88" s="1"/>
  <c r="AO208" i="88" s="1"/>
  <c r="BE211" i="88"/>
  <c r="Y211" i="88" s="1"/>
  <c r="AO211" i="88" s="1"/>
  <c r="BE215" i="88"/>
  <c r="Y215" i="88" s="1"/>
  <c r="AO215" i="88" s="1"/>
  <c r="BE220" i="88"/>
  <c r="Y220" i="88" s="1"/>
  <c r="AO220" i="88" s="1"/>
  <c r="BH215" i="88"/>
  <c r="AB215" i="88" s="1"/>
  <c r="AR215" i="88" s="1"/>
  <c r="BH195" i="88"/>
  <c r="AB195" i="88" s="1"/>
  <c r="AR195" i="88" s="1"/>
  <c r="BH183" i="88"/>
  <c r="AB183" i="88" s="1"/>
  <c r="AR183" i="88" s="1"/>
  <c r="BH164" i="88"/>
  <c r="AB164" i="88" s="1"/>
  <c r="AR164" i="88" s="1"/>
  <c r="BH151" i="88"/>
  <c r="AB151" i="88" s="1"/>
  <c r="AR151" i="88" s="1"/>
  <c r="BH133" i="88"/>
  <c r="AB133" i="88" s="1"/>
  <c r="AR133" i="88" s="1"/>
  <c r="BH119" i="88"/>
  <c r="AB119" i="88" s="1"/>
  <c r="AR119" i="88" s="1"/>
  <c r="BH100" i="88"/>
  <c r="AB100" i="88" s="1"/>
  <c r="AR100" i="88" s="1"/>
  <c r="BH87" i="88"/>
  <c r="AB87" i="88" s="1"/>
  <c r="AR87" i="88" s="1"/>
  <c r="BH71" i="88"/>
  <c r="AB71" i="88" s="1"/>
  <c r="AR71" i="88" s="1"/>
  <c r="BH50" i="88"/>
  <c r="AB50" i="88" s="1"/>
  <c r="AR50" i="88" s="1"/>
  <c r="BH57" i="88"/>
  <c r="AB57" i="88" s="1"/>
  <c r="AR57" i="88" s="1"/>
  <c r="BG35" i="88"/>
  <c r="AA35" i="88" s="1"/>
  <c r="AQ35" i="88" s="1"/>
  <c r="BG39" i="88"/>
  <c r="AA39" i="88" s="1"/>
  <c r="AQ39" i="88" s="1"/>
  <c r="BG43" i="88"/>
  <c r="AA43" i="88" s="1"/>
  <c r="AQ43" i="88" s="1"/>
  <c r="BG47" i="88"/>
  <c r="AA47" i="88" s="1"/>
  <c r="AQ47" i="88" s="1"/>
  <c r="BG51" i="88"/>
  <c r="AA51" i="88" s="1"/>
  <c r="AQ51" i="88" s="1"/>
  <c r="BG55" i="88"/>
  <c r="AA55" i="88" s="1"/>
  <c r="AQ55" i="88" s="1"/>
  <c r="BG59" i="88"/>
  <c r="AA59" i="88" s="1"/>
  <c r="AQ59" i="88" s="1"/>
  <c r="BG63" i="88"/>
  <c r="AA63" i="88" s="1"/>
  <c r="AQ63" i="88" s="1"/>
  <c r="BG67" i="88"/>
  <c r="AA67" i="88" s="1"/>
  <c r="AQ67" i="88" s="1"/>
  <c r="BG71" i="88"/>
  <c r="AA71" i="88" s="1"/>
  <c r="AQ71" i="88" s="1"/>
  <c r="BG75" i="88"/>
  <c r="AA75" i="88" s="1"/>
  <c r="AQ75" i="88" s="1"/>
  <c r="BG79" i="88"/>
  <c r="AA79" i="88" s="1"/>
  <c r="AQ79" i="88" s="1"/>
  <c r="BG83" i="88"/>
  <c r="AA83" i="88" s="1"/>
  <c r="AQ83" i="88" s="1"/>
  <c r="BG87" i="88"/>
  <c r="AA87" i="88" s="1"/>
  <c r="AQ87" i="88" s="1"/>
  <c r="BG91" i="88"/>
  <c r="AA91" i="88" s="1"/>
  <c r="AQ91" i="88" s="1"/>
  <c r="BG95" i="88"/>
  <c r="AA95" i="88" s="1"/>
  <c r="AQ95" i="88" s="1"/>
  <c r="BG99" i="88"/>
  <c r="AA99" i="88" s="1"/>
  <c r="AQ99" i="88" s="1"/>
  <c r="BG127" i="88"/>
  <c r="AA127" i="88" s="1"/>
  <c r="AQ127" i="88" s="1"/>
  <c r="BG126" i="88"/>
  <c r="AA126" i="88" s="1"/>
  <c r="AQ126" i="88" s="1"/>
  <c r="BG102" i="88"/>
  <c r="AA102" i="88" s="1"/>
  <c r="AQ102" i="88" s="1"/>
  <c r="BG106" i="88"/>
  <c r="AA106" i="88" s="1"/>
  <c r="AQ106" i="88" s="1"/>
  <c r="BG110" i="88"/>
  <c r="AA110" i="88" s="1"/>
  <c r="AQ110" i="88" s="1"/>
  <c r="BG114" i="88"/>
  <c r="AA114" i="88" s="1"/>
  <c r="AQ114" i="88" s="1"/>
  <c r="BG118" i="88"/>
  <c r="AA118" i="88" s="1"/>
  <c r="AQ118" i="88" s="1"/>
  <c r="BG131" i="88"/>
  <c r="AA131" i="88" s="1"/>
  <c r="AQ131" i="88" s="1"/>
  <c r="BG135" i="88"/>
  <c r="AA135" i="88" s="1"/>
  <c r="AQ135" i="88" s="1"/>
  <c r="BG139" i="88"/>
  <c r="AA139" i="88" s="1"/>
  <c r="AQ139" i="88" s="1"/>
  <c r="BG143" i="88"/>
  <c r="AA143" i="88" s="1"/>
  <c r="AQ143" i="88" s="1"/>
  <c r="BG147" i="88"/>
  <c r="AA147" i="88" s="1"/>
  <c r="AQ147" i="88" s="1"/>
  <c r="BG151" i="88"/>
  <c r="AA151" i="88" s="1"/>
  <c r="AQ151" i="88" s="1"/>
  <c r="BG155" i="88"/>
  <c r="AA155" i="88" s="1"/>
  <c r="AQ155" i="88" s="1"/>
  <c r="BG159" i="88"/>
  <c r="AA159" i="88" s="1"/>
  <c r="AQ159" i="88" s="1"/>
  <c r="BG173" i="88"/>
  <c r="AA173" i="88" s="1"/>
  <c r="AQ173" i="88" s="1"/>
  <c r="BG177" i="88"/>
  <c r="AA177" i="88" s="1"/>
  <c r="AQ177" i="88" s="1"/>
  <c r="BG166" i="88"/>
  <c r="AA166" i="88" s="1"/>
  <c r="AQ166" i="88" s="1"/>
  <c r="BG170" i="88"/>
  <c r="AA170" i="88" s="1"/>
  <c r="AQ170" i="88" s="1"/>
  <c r="BG179" i="88"/>
  <c r="AA179" i="88" s="1"/>
  <c r="AQ179" i="88" s="1"/>
  <c r="BG183" i="88"/>
  <c r="AA183" i="88" s="1"/>
  <c r="AQ183" i="88" s="1"/>
  <c r="BG187" i="88"/>
  <c r="AA187" i="88" s="1"/>
  <c r="AQ187" i="88" s="1"/>
  <c r="BG191" i="88"/>
  <c r="AA191" i="88" s="1"/>
  <c r="AQ191" i="88" s="1"/>
  <c r="BG195" i="88"/>
  <c r="AA195" i="88" s="1"/>
  <c r="AQ195" i="88" s="1"/>
  <c r="BG199" i="88"/>
  <c r="AA199" i="88" s="1"/>
  <c r="AQ199" i="88" s="1"/>
  <c r="BG203" i="88"/>
  <c r="AA203" i="88" s="1"/>
  <c r="AQ203" i="88" s="1"/>
  <c r="BG207" i="88"/>
  <c r="AA207" i="88" s="1"/>
  <c r="AQ207" i="88" s="1"/>
  <c r="BG211" i="88"/>
  <c r="AA211" i="88" s="1"/>
  <c r="AQ211" i="88" s="1"/>
  <c r="BG215" i="88"/>
  <c r="AA215" i="88" s="1"/>
  <c r="AQ215" i="88" s="1"/>
  <c r="BG219" i="88"/>
  <c r="AA219" i="88" s="1"/>
  <c r="AQ219" i="88" s="1"/>
  <c r="BH214" i="88"/>
  <c r="AB214" i="88" s="1"/>
  <c r="AR214" i="88" s="1"/>
  <c r="BH204" i="88"/>
  <c r="AB204" i="88" s="1"/>
  <c r="AR204" i="88" s="1"/>
  <c r="BH182" i="88"/>
  <c r="AB182" i="88" s="1"/>
  <c r="AR182" i="88" s="1"/>
  <c r="BH163" i="88"/>
  <c r="AB163" i="88" s="1"/>
  <c r="AR163" i="88" s="1"/>
  <c r="BH147" i="88"/>
  <c r="AB147" i="88" s="1"/>
  <c r="AR147" i="88" s="1"/>
  <c r="BH132" i="88"/>
  <c r="AB132" i="88" s="1"/>
  <c r="AR132" i="88" s="1"/>
  <c r="BH118" i="88"/>
  <c r="AB118" i="88" s="1"/>
  <c r="AR118" i="88" s="1"/>
  <c r="BH110" i="88"/>
  <c r="AB110" i="88" s="1"/>
  <c r="AR110" i="88" s="1"/>
  <c r="BH86" i="88"/>
  <c r="AB86" i="88" s="1"/>
  <c r="AR86" i="88" s="1"/>
  <c r="BH70" i="88"/>
  <c r="AB70" i="88" s="1"/>
  <c r="AR70" i="88" s="1"/>
  <c r="BH48" i="88"/>
  <c r="AB48" i="88" s="1"/>
  <c r="AR48" i="88" s="1"/>
  <c r="BH49" i="88"/>
  <c r="AB49" i="88" s="1"/>
  <c r="AR49" i="88" s="1"/>
  <c r="BC29" i="88"/>
  <c r="W29" i="88" s="1"/>
  <c r="AM29" i="88" s="1"/>
  <c r="BC32" i="88"/>
  <c r="W32" i="88" s="1"/>
  <c r="AM32" i="88" s="1"/>
  <c r="BC37" i="88"/>
  <c r="W37" i="88" s="1"/>
  <c r="AM37" i="88" s="1"/>
  <c r="BC41" i="88"/>
  <c r="W41" i="88" s="1"/>
  <c r="AM41" i="88" s="1"/>
  <c r="BC45" i="88"/>
  <c r="W45" i="88" s="1"/>
  <c r="AM45" i="88" s="1"/>
  <c r="BC49" i="88"/>
  <c r="W49" i="88" s="1"/>
  <c r="AM49" i="88" s="1"/>
  <c r="BC53" i="88"/>
  <c r="W53" i="88" s="1"/>
  <c r="AM53" i="88" s="1"/>
  <c r="BC57" i="88"/>
  <c r="W57" i="88" s="1"/>
  <c r="AM57" i="88" s="1"/>
  <c r="BC61" i="88"/>
  <c r="W61" i="88" s="1"/>
  <c r="AM61" i="88" s="1"/>
  <c r="BC65" i="88"/>
  <c r="W65" i="88" s="1"/>
  <c r="AM65" i="88" s="1"/>
  <c r="BC69" i="88"/>
  <c r="W69" i="88" s="1"/>
  <c r="AM69" i="88" s="1"/>
  <c r="BC73" i="88"/>
  <c r="W73" i="88" s="1"/>
  <c r="AM73" i="88" s="1"/>
  <c r="BC77" i="88"/>
  <c r="W77" i="88" s="1"/>
  <c r="AM77" i="88" s="1"/>
  <c r="BC81" i="88"/>
  <c r="W81" i="88" s="1"/>
  <c r="AM81" i="88" s="1"/>
  <c r="BC85" i="88"/>
  <c r="W85" i="88" s="1"/>
  <c r="AM85" i="88" s="1"/>
  <c r="BC89" i="88"/>
  <c r="W89" i="88" s="1"/>
  <c r="AM89" i="88" s="1"/>
  <c r="BC93" i="88"/>
  <c r="W93" i="88" s="1"/>
  <c r="AM93" i="88" s="1"/>
  <c r="BC97" i="88"/>
  <c r="W97" i="88" s="1"/>
  <c r="AM97" i="88" s="1"/>
  <c r="BC124" i="88"/>
  <c r="W124" i="88" s="1"/>
  <c r="AM124" i="88" s="1"/>
  <c r="BC121" i="88"/>
  <c r="W121" i="88" s="1"/>
  <c r="AM121" i="88" s="1"/>
  <c r="BC100" i="88"/>
  <c r="W100" i="88" s="1"/>
  <c r="AM100" i="88" s="1"/>
  <c r="BC104" i="88"/>
  <c r="W104" i="88" s="1"/>
  <c r="AM104" i="88" s="1"/>
  <c r="BC108" i="88"/>
  <c r="W108" i="88" s="1"/>
  <c r="AM108" i="88" s="1"/>
  <c r="BC112" i="88"/>
  <c r="W112" i="88" s="1"/>
  <c r="AM112" i="88" s="1"/>
  <c r="BC116" i="88"/>
  <c r="W116" i="88" s="1"/>
  <c r="AM116" i="88" s="1"/>
  <c r="BC120" i="88"/>
  <c r="W120" i="88" s="1"/>
  <c r="AM120" i="88" s="1"/>
  <c r="BC133" i="88"/>
  <c r="W133" i="88" s="1"/>
  <c r="AM133" i="88" s="1"/>
  <c r="BC137" i="88"/>
  <c r="W137" i="88" s="1"/>
  <c r="AM137" i="88" s="1"/>
  <c r="BC141" i="88"/>
  <c r="W141" i="88" s="1"/>
  <c r="AM141" i="88" s="1"/>
  <c r="BC143" i="88"/>
  <c r="W143" i="88" s="1"/>
  <c r="AM143" i="88" s="1"/>
  <c r="BC147" i="88"/>
  <c r="W147" i="88" s="1"/>
  <c r="AM147" i="88" s="1"/>
  <c r="BC151" i="88"/>
  <c r="W151" i="88" s="1"/>
  <c r="AM151" i="88" s="1"/>
  <c r="BC155" i="88"/>
  <c r="W155" i="88" s="1"/>
  <c r="AM155" i="88" s="1"/>
  <c r="BC159" i="88"/>
  <c r="W159" i="88" s="1"/>
  <c r="AM159" i="88" s="1"/>
  <c r="BC176" i="88"/>
  <c r="W176" i="88" s="1"/>
  <c r="AM176" i="88" s="1"/>
  <c r="BC164" i="88"/>
  <c r="W164" i="88" s="1"/>
  <c r="AM164" i="88" s="1"/>
  <c r="BC168" i="88"/>
  <c r="W168" i="88" s="1"/>
  <c r="AM168" i="88" s="1"/>
  <c r="BC174" i="88"/>
  <c r="W174" i="88" s="1"/>
  <c r="AM174" i="88" s="1"/>
  <c r="BC181" i="88"/>
  <c r="W181" i="88" s="1"/>
  <c r="AM181" i="88" s="1"/>
  <c r="BC185" i="88"/>
  <c r="W185" i="88" s="1"/>
  <c r="AM185" i="88" s="1"/>
  <c r="BC189" i="88"/>
  <c r="W189" i="88" s="1"/>
  <c r="AM189" i="88" s="1"/>
  <c r="BC193" i="88"/>
  <c r="W193" i="88" s="1"/>
  <c r="AM193" i="88" s="1"/>
  <c r="BC196" i="88"/>
  <c r="W196" i="88" s="1"/>
  <c r="AM196" i="88" s="1"/>
  <c r="BC201" i="88"/>
  <c r="W201" i="88" s="1"/>
  <c r="AM201" i="88" s="1"/>
  <c r="BC205" i="88"/>
  <c r="W205" i="88" s="1"/>
  <c r="AM205" i="88" s="1"/>
  <c r="BC209" i="88"/>
  <c r="W209" i="88" s="1"/>
  <c r="AM209" i="88" s="1"/>
  <c r="BC213" i="88"/>
  <c r="W213" i="88" s="1"/>
  <c r="AM213" i="88" s="1"/>
  <c r="BC217" i="88"/>
  <c r="W217" i="88" s="1"/>
  <c r="AM217" i="88" s="1"/>
  <c r="BC221" i="88"/>
  <c r="W221" i="88" s="1"/>
  <c r="AM221" i="88" s="1"/>
  <c r="BB56" i="88"/>
  <c r="V56" i="88" s="1"/>
  <c r="AL56" i="88" s="1"/>
  <c r="BB61" i="88"/>
  <c r="V61" i="88" s="1"/>
  <c r="AL61" i="88" s="1"/>
  <c r="BB29" i="88"/>
  <c r="V29" i="88" s="1"/>
  <c r="AL29" i="88" s="1"/>
  <c r="BB33" i="88"/>
  <c r="V33" i="88" s="1"/>
  <c r="AL33" i="88" s="1"/>
  <c r="BB37" i="88"/>
  <c r="V37" i="88" s="1"/>
  <c r="AL37" i="88" s="1"/>
  <c r="BB41" i="88"/>
  <c r="V41" i="88" s="1"/>
  <c r="AL41" i="88" s="1"/>
  <c r="BB45" i="88"/>
  <c r="V45" i="88" s="1"/>
  <c r="AL45" i="88" s="1"/>
  <c r="BB49" i="88"/>
  <c r="V49" i="88" s="1"/>
  <c r="AL49" i="88" s="1"/>
  <c r="BB58" i="88"/>
  <c r="V58" i="88" s="1"/>
  <c r="AL58" i="88" s="1"/>
  <c r="BB63" i="88"/>
  <c r="V63" i="88" s="1"/>
  <c r="AL63" i="88" s="1"/>
  <c r="BB69" i="88"/>
  <c r="V69" i="88" s="1"/>
  <c r="AL69" i="88" s="1"/>
  <c r="BB73" i="88"/>
  <c r="V73" i="88" s="1"/>
  <c r="AL73" i="88" s="1"/>
  <c r="BB77" i="88"/>
  <c r="V77" i="88" s="1"/>
  <c r="AL77" i="88" s="1"/>
  <c r="BB81" i="88"/>
  <c r="V81" i="88" s="1"/>
  <c r="AL81" i="88" s="1"/>
  <c r="BB85" i="88"/>
  <c r="V85" i="88" s="1"/>
  <c r="AL85" i="88" s="1"/>
  <c r="BB89" i="88"/>
  <c r="V89" i="88" s="1"/>
  <c r="AL89" i="88" s="1"/>
  <c r="BB93" i="88"/>
  <c r="V93" i="88" s="1"/>
  <c r="AL93" i="88" s="1"/>
  <c r="BB97" i="88"/>
  <c r="V97" i="88" s="1"/>
  <c r="AL97" i="88" s="1"/>
  <c r="BB123" i="88"/>
  <c r="V123" i="88" s="1"/>
  <c r="AL123" i="88" s="1"/>
  <c r="BB101" i="88"/>
  <c r="V101" i="88" s="1"/>
  <c r="AL101" i="88" s="1"/>
  <c r="BB105" i="88"/>
  <c r="V105" i="88" s="1"/>
  <c r="AL105" i="88" s="1"/>
  <c r="BB109" i="88"/>
  <c r="V109" i="88" s="1"/>
  <c r="AL109" i="88" s="1"/>
  <c r="BB113" i="88"/>
  <c r="V113" i="88" s="1"/>
  <c r="AL113" i="88" s="1"/>
  <c r="BB117" i="88"/>
  <c r="V117" i="88" s="1"/>
  <c r="AL117" i="88" s="1"/>
  <c r="BB122" i="88"/>
  <c r="V122" i="88" s="1"/>
  <c r="AL122" i="88" s="1"/>
  <c r="BB142" i="88"/>
  <c r="V142" i="88" s="1"/>
  <c r="AL142" i="88" s="1"/>
  <c r="BB131" i="88"/>
  <c r="V131" i="88" s="1"/>
  <c r="AL131" i="88" s="1"/>
  <c r="BB135" i="88"/>
  <c r="V135" i="88" s="1"/>
  <c r="AL135" i="88" s="1"/>
  <c r="BB139" i="88"/>
  <c r="V139" i="88" s="1"/>
  <c r="AL139" i="88" s="1"/>
  <c r="BB145" i="88"/>
  <c r="V145" i="88" s="1"/>
  <c r="AL145" i="88" s="1"/>
  <c r="BB149" i="88"/>
  <c r="V149" i="88" s="1"/>
  <c r="AL149" i="88" s="1"/>
  <c r="BB153" i="88"/>
  <c r="V153" i="88" s="1"/>
  <c r="AL153" i="88" s="1"/>
  <c r="BB157" i="88"/>
  <c r="V157" i="88" s="1"/>
  <c r="AL157" i="88" s="1"/>
  <c r="BB161" i="88"/>
  <c r="V161" i="88" s="1"/>
  <c r="AL161" i="88" s="1"/>
  <c r="BB165" i="88"/>
  <c r="V165" i="88" s="1"/>
  <c r="AL165" i="88" s="1"/>
  <c r="BB169" i="88"/>
  <c r="V169" i="88" s="1"/>
  <c r="AL169" i="88" s="1"/>
  <c r="BB173" i="88"/>
  <c r="V173" i="88" s="1"/>
  <c r="AL173" i="88" s="1"/>
  <c r="BB177" i="88"/>
  <c r="V177" i="88" s="1"/>
  <c r="AL177" i="88" s="1"/>
  <c r="BB181" i="88"/>
  <c r="V181" i="88" s="1"/>
  <c r="AL181" i="88" s="1"/>
  <c r="BB185" i="88"/>
  <c r="V185" i="88" s="1"/>
  <c r="AL185" i="88" s="1"/>
  <c r="BB189" i="88"/>
  <c r="V189" i="88" s="1"/>
  <c r="AL189" i="88" s="1"/>
  <c r="BB193" i="88"/>
  <c r="V193" i="88" s="1"/>
  <c r="AL193" i="88" s="1"/>
  <c r="BB197" i="88"/>
  <c r="V197" i="88" s="1"/>
  <c r="AL197" i="88" s="1"/>
  <c r="BB201" i="88"/>
  <c r="V201" i="88" s="1"/>
  <c r="AL201" i="88" s="1"/>
  <c r="BB206" i="88"/>
  <c r="V206" i="88" s="1"/>
  <c r="AL206" i="88" s="1"/>
  <c r="BB209" i="88"/>
  <c r="V209" i="88" s="1"/>
  <c r="AL209" i="88" s="1"/>
  <c r="BB213" i="88"/>
  <c r="V213" i="88" s="1"/>
  <c r="AL213" i="88" s="1"/>
  <c r="BB217" i="88"/>
  <c r="V217" i="88" s="1"/>
  <c r="AL217" i="88" s="1"/>
  <c r="BB222" i="88"/>
  <c r="V222" i="88" s="1"/>
  <c r="AL222" i="88" s="1"/>
  <c r="BH210" i="88"/>
  <c r="AB210" i="88" s="1"/>
  <c r="AR210" i="88" s="1"/>
  <c r="BH193" i="88"/>
  <c r="AB193" i="88" s="1"/>
  <c r="AR193" i="88" s="1"/>
  <c r="BH177" i="88"/>
  <c r="AB177" i="88" s="1"/>
  <c r="AR177" i="88" s="1"/>
  <c r="BH161" i="88"/>
  <c r="AB161" i="88" s="1"/>
  <c r="AR161" i="88" s="1"/>
  <c r="BH152" i="88"/>
  <c r="AB152" i="88" s="1"/>
  <c r="AR152" i="88" s="1"/>
  <c r="BH127" i="88"/>
  <c r="AB127" i="88" s="1"/>
  <c r="AR127" i="88" s="1"/>
  <c r="BH113" i="88"/>
  <c r="AB113" i="88" s="1"/>
  <c r="AR113" i="88" s="1"/>
  <c r="BH97" i="88"/>
  <c r="AB97" i="88" s="1"/>
  <c r="AR97" i="88" s="1"/>
  <c r="BH81" i="88"/>
  <c r="AB81" i="88" s="1"/>
  <c r="AR81" i="88" s="1"/>
  <c r="BH64" i="88"/>
  <c r="AB64" i="88" s="1"/>
  <c r="AR64" i="88" s="1"/>
  <c r="BH42" i="88"/>
  <c r="AB42" i="88" s="1"/>
  <c r="AR42" i="88" s="1"/>
  <c r="BH38" i="88"/>
  <c r="AB38" i="88" s="1"/>
  <c r="AR38" i="88" s="1"/>
  <c r="BD29" i="88"/>
  <c r="X29" i="88" s="1"/>
  <c r="AN29" i="88" s="1"/>
  <c r="BD35" i="88"/>
  <c r="X35" i="88" s="1"/>
  <c r="AN35" i="88" s="1"/>
  <c r="BD45" i="88"/>
  <c r="X45" i="88" s="1"/>
  <c r="AN45" i="88" s="1"/>
  <c r="BD51" i="88"/>
  <c r="X51" i="88" s="1"/>
  <c r="AN51" i="88" s="1"/>
  <c r="BD37" i="88"/>
  <c r="X37" i="88" s="1"/>
  <c r="AN37" i="88" s="1"/>
  <c r="BD41" i="88"/>
  <c r="X41" i="88" s="1"/>
  <c r="AN41" i="88" s="1"/>
  <c r="BD55" i="88"/>
  <c r="X55" i="88" s="1"/>
  <c r="AN55" i="88" s="1"/>
  <c r="BD61" i="88"/>
  <c r="X61" i="88" s="1"/>
  <c r="AN61" i="88" s="1"/>
  <c r="BD58" i="88"/>
  <c r="X58" i="88" s="1"/>
  <c r="AN58" i="88" s="1"/>
  <c r="BD68" i="88"/>
  <c r="X68" i="88" s="1"/>
  <c r="AN68" i="88" s="1"/>
  <c r="BD73" i="88"/>
  <c r="X73" i="88" s="1"/>
  <c r="AN73" i="88" s="1"/>
  <c r="BD77" i="88"/>
  <c r="X77" i="88" s="1"/>
  <c r="AN77" i="88" s="1"/>
  <c r="BD80" i="88"/>
  <c r="X80" i="88" s="1"/>
  <c r="AN80" i="88" s="1"/>
  <c r="BD84" i="88"/>
  <c r="X84" i="88" s="1"/>
  <c r="AN84" i="88" s="1"/>
  <c r="BD88" i="88"/>
  <c r="X88" i="88" s="1"/>
  <c r="AN88" i="88" s="1"/>
  <c r="BD92" i="88"/>
  <c r="X92" i="88" s="1"/>
  <c r="AN92" i="88" s="1"/>
  <c r="BD96" i="88"/>
  <c r="X96" i="88" s="1"/>
  <c r="AN96" i="88" s="1"/>
  <c r="BD111" i="88"/>
  <c r="X111" i="88" s="1"/>
  <c r="AN111" i="88" s="1"/>
  <c r="BD103" i="88"/>
  <c r="X103" i="88" s="1"/>
  <c r="AN103" i="88" s="1"/>
  <c r="BD107" i="88"/>
  <c r="X107" i="88" s="1"/>
  <c r="AN107" i="88" s="1"/>
  <c r="BD113" i="88"/>
  <c r="X113" i="88" s="1"/>
  <c r="AN113" i="88" s="1"/>
  <c r="BD116" i="88"/>
  <c r="X116" i="88" s="1"/>
  <c r="AN116" i="88" s="1"/>
  <c r="BD120" i="88"/>
  <c r="X120" i="88" s="1"/>
  <c r="AN120" i="88" s="1"/>
  <c r="BD148" i="88"/>
  <c r="X148" i="88" s="1"/>
  <c r="AN148" i="88" s="1"/>
  <c r="BD123" i="88"/>
  <c r="X123" i="88" s="1"/>
  <c r="AN123" i="88" s="1"/>
  <c r="BD127" i="88"/>
  <c r="X127" i="88" s="1"/>
  <c r="AN127" i="88" s="1"/>
  <c r="BD131" i="88"/>
  <c r="X131" i="88" s="1"/>
  <c r="AN131" i="88" s="1"/>
  <c r="BD135" i="88"/>
  <c r="X135" i="88" s="1"/>
  <c r="AN135" i="88" s="1"/>
  <c r="BD139" i="88"/>
  <c r="X139" i="88" s="1"/>
  <c r="AN139" i="88" s="1"/>
  <c r="BD147" i="88"/>
  <c r="X147" i="88" s="1"/>
  <c r="AN147" i="88" s="1"/>
  <c r="BD149" i="88"/>
  <c r="X149" i="88" s="1"/>
  <c r="AN149" i="88" s="1"/>
  <c r="BD156" i="88"/>
  <c r="X156" i="88" s="1"/>
  <c r="AN156" i="88" s="1"/>
  <c r="BD160" i="88"/>
  <c r="X160" i="88" s="1"/>
  <c r="AN160" i="88" s="1"/>
  <c r="BD165" i="88"/>
  <c r="X165" i="88" s="1"/>
  <c r="AN165" i="88" s="1"/>
  <c r="BD166" i="88"/>
  <c r="X166" i="88" s="1"/>
  <c r="AN166" i="88" s="1"/>
  <c r="BD183" i="88"/>
  <c r="X183" i="88" s="1"/>
  <c r="AN183" i="88" s="1"/>
  <c r="BD175" i="88"/>
  <c r="X175" i="88" s="1"/>
  <c r="AN175" i="88" s="1"/>
  <c r="BD179" i="88"/>
  <c r="X179" i="88" s="1"/>
  <c r="AN179" i="88" s="1"/>
  <c r="BD184" i="88"/>
  <c r="X184" i="88" s="1"/>
  <c r="AN184" i="88" s="1"/>
  <c r="BD188" i="88"/>
  <c r="X188" i="88" s="1"/>
  <c r="AN188" i="88" s="1"/>
  <c r="BD192" i="88"/>
  <c r="X192" i="88" s="1"/>
  <c r="AN192" i="88" s="1"/>
  <c r="BD207" i="88"/>
  <c r="X207" i="88" s="1"/>
  <c r="AN207" i="88" s="1"/>
  <c r="BD205" i="88"/>
  <c r="X205" i="88" s="1"/>
  <c r="AN205" i="88" s="1"/>
  <c r="BD198" i="88"/>
  <c r="X198" i="88" s="1"/>
  <c r="AN198" i="88" s="1"/>
  <c r="BD206" i="88"/>
  <c r="X206" i="88" s="1"/>
  <c r="AN206" i="88" s="1"/>
  <c r="BD212" i="88"/>
  <c r="X212" i="88" s="1"/>
  <c r="AN212" i="88" s="1"/>
  <c r="BD216" i="88"/>
  <c r="X216" i="88" s="1"/>
  <c r="AN216" i="88" s="1"/>
  <c r="BD221" i="88"/>
  <c r="X221" i="88" s="1"/>
  <c r="AN221" i="88" s="1"/>
  <c r="BI30" i="88"/>
  <c r="AC30" i="88" s="1"/>
  <c r="AS30" i="88" s="1"/>
  <c r="BI34" i="88"/>
  <c r="AC34" i="88" s="1"/>
  <c r="AS34" i="88" s="1"/>
  <c r="BI38" i="88"/>
  <c r="AC38" i="88" s="1"/>
  <c r="AS38" i="88" s="1"/>
  <c r="BI42" i="88"/>
  <c r="AC42" i="88" s="1"/>
  <c r="AS42" i="88" s="1"/>
  <c r="BI46" i="88"/>
  <c r="AC46" i="88" s="1"/>
  <c r="AS46" i="88" s="1"/>
  <c r="BI50" i="88"/>
  <c r="AC50" i="88" s="1"/>
  <c r="AS50" i="88" s="1"/>
  <c r="BI87" i="88"/>
  <c r="AC87" i="88" s="1"/>
  <c r="AS87" i="88" s="1"/>
  <c r="BI56" i="88"/>
  <c r="AC56" i="88" s="1"/>
  <c r="AS56" i="88" s="1"/>
  <c r="BI60" i="88"/>
  <c r="AC60" i="88" s="1"/>
  <c r="AS60" i="88" s="1"/>
  <c r="BI64" i="88"/>
  <c r="AC64" i="88" s="1"/>
  <c r="AS64" i="88" s="1"/>
  <c r="BI68" i="88"/>
  <c r="AC68" i="88" s="1"/>
  <c r="AS68" i="88" s="1"/>
  <c r="BI82" i="88"/>
  <c r="AC82" i="88" s="1"/>
  <c r="AS82" i="88" s="1"/>
  <c r="BI85" i="88"/>
  <c r="AC85" i="88" s="1"/>
  <c r="AS85" i="88" s="1"/>
  <c r="BI74" i="88"/>
  <c r="AC74" i="88" s="1"/>
  <c r="AS74" i="88" s="1"/>
  <c r="BI78" i="88"/>
  <c r="AC78" i="88" s="1"/>
  <c r="AS78" i="88" s="1"/>
  <c r="BI88" i="88"/>
  <c r="AC88" i="88" s="1"/>
  <c r="AS88" i="88" s="1"/>
  <c r="BI103" i="88"/>
  <c r="AC103" i="88" s="1"/>
  <c r="AS103" i="88" s="1"/>
  <c r="BI107" i="88"/>
  <c r="AC107" i="88" s="1"/>
  <c r="AS107" i="88" s="1"/>
  <c r="BI93" i="88"/>
  <c r="AC93" i="88" s="1"/>
  <c r="AS93" i="88" s="1"/>
  <c r="BI97" i="88"/>
  <c r="AC97" i="88" s="1"/>
  <c r="AS97" i="88" s="1"/>
  <c r="BI110" i="88"/>
  <c r="AC110" i="88" s="1"/>
  <c r="AS110" i="88" s="1"/>
  <c r="BI114" i="88"/>
  <c r="AC114" i="88" s="1"/>
  <c r="AS114" i="88" s="1"/>
  <c r="BI118" i="88"/>
  <c r="AC118" i="88" s="1"/>
  <c r="AS118" i="88" s="1"/>
  <c r="BI121" i="88"/>
  <c r="AC121" i="88" s="1"/>
  <c r="AS121" i="88" s="1"/>
  <c r="BI125" i="88"/>
  <c r="AC125" i="88" s="1"/>
  <c r="AS125" i="88" s="1"/>
  <c r="BI129" i="88"/>
  <c r="AC129" i="88" s="1"/>
  <c r="AS129" i="88" s="1"/>
  <c r="BI133" i="88"/>
  <c r="AC133" i="88" s="1"/>
  <c r="AS133" i="88" s="1"/>
  <c r="BI137" i="88"/>
  <c r="AC137" i="88" s="1"/>
  <c r="AS137" i="88" s="1"/>
  <c r="BI141" i="88"/>
  <c r="AC141" i="88" s="1"/>
  <c r="AS141" i="88" s="1"/>
  <c r="BI146" i="88"/>
  <c r="AC146" i="88" s="1"/>
  <c r="AS146" i="88" s="1"/>
  <c r="BI150" i="88"/>
  <c r="AC150" i="88" s="1"/>
  <c r="AS150" i="88" s="1"/>
  <c r="BI154" i="88"/>
  <c r="AC154" i="88" s="1"/>
  <c r="AS154" i="88" s="1"/>
  <c r="BI158" i="88"/>
  <c r="AC158" i="88" s="1"/>
  <c r="AS158" i="88" s="1"/>
  <c r="BI162" i="88"/>
  <c r="AC162" i="88" s="1"/>
  <c r="AS162" i="88" s="1"/>
  <c r="BI165" i="88"/>
  <c r="AC165" i="88" s="1"/>
  <c r="AS165" i="88" s="1"/>
  <c r="BI169" i="88"/>
  <c r="AC169" i="88" s="1"/>
  <c r="AS169" i="88" s="1"/>
  <c r="BI174" i="88"/>
  <c r="AC174" i="88" s="1"/>
  <c r="AS174" i="88" s="1"/>
  <c r="BI178" i="88"/>
  <c r="AC178" i="88" s="1"/>
  <c r="AS178" i="88" s="1"/>
  <c r="BI182" i="88"/>
  <c r="AC182" i="88" s="1"/>
  <c r="AS182" i="88" s="1"/>
  <c r="BI186" i="88"/>
  <c r="AC186" i="88" s="1"/>
  <c r="AS186" i="88" s="1"/>
  <c r="BI190" i="88"/>
  <c r="AC190" i="88" s="1"/>
  <c r="AS190" i="88" s="1"/>
  <c r="BI194" i="88"/>
  <c r="AC194" i="88" s="1"/>
  <c r="AS194" i="88" s="1"/>
  <c r="BI198" i="88"/>
  <c r="AC198" i="88" s="1"/>
  <c r="AS198" i="88" s="1"/>
  <c r="BI201" i="88"/>
  <c r="AC201" i="88" s="1"/>
  <c r="AS201" i="88" s="1"/>
  <c r="BI206" i="88"/>
  <c r="AC206" i="88" s="1"/>
  <c r="AS206" i="88" s="1"/>
  <c r="BI216" i="88"/>
  <c r="AC216" i="88" s="1"/>
  <c r="AS216" i="88" s="1"/>
  <c r="BI213" i="88"/>
  <c r="AC213" i="88" s="1"/>
  <c r="AS213" i="88" s="1"/>
  <c r="BI218" i="88"/>
  <c r="AC218" i="88" s="1"/>
  <c r="AS218" i="88" s="1"/>
  <c r="BI222" i="88"/>
  <c r="AC222" i="88" s="1"/>
  <c r="AS222" i="88" s="1"/>
  <c r="BJ52" i="88"/>
  <c r="AD52" i="88" s="1"/>
  <c r="AT52" i="88" s="1"/>
  <c r="BJ57" i="88"/>
  <c r="AD57" i="88" s="1"/>
  <c r="AT57" i="88" s="1"/>
  <c r="BJ67" i="88"/>
  <c r="AD67" i="88" s="1"/>
  <c r="AT67" i="88" s="1"/>
  <c r="BJ71" i="88"/>
  <c r="AD71" i="88" s="1"/>
  <c r="AT71" i="88" s="1"/>
  <c r="BJ30" i="88"/>
  <c r="AD30" i="88" s="1"/>
  <c r="AT30" i="88" s="1"/>
  <c r="BJ34" i="88"/>
  <c r="AD34" i="88" s="1"/>
  <c r="AT34" i="88" s="1"/>
  <c r="BJ38" i="88"/>
  <c r="AD38" i="88" s="1"/>
  <c r="AT38" i="88" s="1"/>
  <c r="BJ42" i="88"/>
  <c r="AD42" i="88" s="1"/>
  <c r="AT42" i="88" s="1"/>
  <c r="BJ46" i="88"/>
  <c r="AD46" i="88" s="1"/>
  <c r="AT46" i="88" s="1"/>
  <c r="BJ50" i="88"/>
  <c r="AD50" i="88" s="1"/>
  <c r="AT50" i="88" s="1"/>
  <c r="BJ62" i="88"/>
  <c r="AD62" i="88" s="1"/>
  <c r="AT62" i="88" s="1"/>
  <c r="BJ72" i="88"/>
  <c r="AD72" i="88" s="1"/>
  <c r="AT72" i="88" s="1"/>
  <c r="BJ76" i="88"/>
  <c r="AD76" i="88" s="1"/>
  <c r="AT76" i="88" s="1"/>
  <c r="BJ80" i="88"/>
  <c r="AD80" i="88" s="1"/>
  <c r="AT80" i="88" s="1"/>
  <c r="BJ84" i="88"/>
  <c r="AD84" i="88" s="1"/>
  <c r="AT84" i="88" s="1"/>
  <c r="BJ88" i="88"/>
  <c r="AD88" i="88" s="1"/>
  <c r="AT88" i="88" s="1"/>
  <c r="BJ92" i="88"/>
  <c r="AD92" i="88" s="1"/>
  <c r="AT92" i="88" s="1"/>
  <c r="BJ96" i="88"/>
  <c r="AD96" i="88" s="1"/>
  <c r="AT96" i="88" s="1"/>
  <c r="BJ121" i="88"/>
  <c r="AD121" i="88" s="1"/>
  <c r="AT121" i="88" s="1"/>
  <c r="BJ100" i="88"/>
  <c r="AD100" i="88" s="1"/>
  <c r="AT100" i="88" s="1"/>
  <c r="BJ104" i="88"/>
  <c r="AD104" i="88" s="1"/>
  <c r="AT104" i="88" s="1"/>
  <c r="BJ108" i="88"/>
  <c r="AD108" i="88" s="1"/>
  <c r="AT108" i="88" s="1"/>
  <c r="BJ112" i="88"/>
  <c r="AD112" i="88" s="1"/>
  <c r="AT112" i="88" s="1"/>
  <c r="BJ116" i="88"/>
  <c r="AD116" i="88" s="1"/>
  <c r="AT116" i="88" s="1"/>
  <c r="BJ120" i="88"/>
  <c r="AD120" i="88" s="1"/>
  <c r="AT120" i="88" s="1"/>
  <c r="BJ128" i="88"/>
  <c r="AD128" i="88" s="1"/>
  <c r="AT128" i="88" s="1"/>
  <c r="BJ130" i="88"/>
  <c r="AD130" i="88" s="1"/>
  <c r="AT130" i="88" s="1"/>
  <c r="BJ134" i="88"/>
  <c r="AD134" i="88" s="1"/>
  <c r="AT134" i="88" s="1"/>
  <c r="BJ138" i="88"/>
  <c r="AD138" i="88" s="1"/>
  <c r="AT138" i="88" s="1"/>
  <c r="BJ144" i="88"/>
  <c r="AD144" i="88" s="1"/>
  <c r="AT144" i="88" s="1"/>
  <c r="BJ148" i="88"/>
  <c r="AD148" i="88" s="1"/>
  <c r="AT148" i="88" s="1"/>
  <c r="BJ152" i="88"/>
  <c r="AD152" i="88" s="1"/>
  <c r="AT152" i="88" s="1"/>
  <c r="BJ156" i="88"/>
  <c r="AD156" i="88" s="1"/>
  <c r="AT156" i="88" s="1"/>
  <c r="BJ160" i="88"/>
  <c r="AD160" i="88" s="1"/>
  <c r="AT160" i="88" s="1"/>
  <c r="BJ164" i="88"/>
  <c r="AD164" i="88" s="1"/>
  <c r="AT164" i="88" s="1"/>
  <c r="BJ168" i="88"/>
  <c r="AD168" i="88" s="1"/>
  <c r="AT168" i="88" s="1"/>
  <c r="BJ172" i="88"/>
  <c r="AD172" i="88" s="1"/>
  <c r="AT172" i="88" s="1"/>
  <c r="BJ176" i="88"/>
  <c r="AD176" i="88" s="1"/>
  <c r="AT176" i="88" s="1"/>
  <c r="BJ180" i="88"/>
  <c r="AD180" i="88" s="1"/>
  <c r="AT180" i="88" s="1"/>
  <c r="BJ184" i="88"/>
  <c r="AD184" i="88" s="1"/>
  <c r="AT184" i="88" s="1"/>
  <c r="BJ188" i="88"/>
  <c r="AD188" i="88" s="1"/>
  <c r="AT188" i="88" s="1"/>
  <c r="BJ192" i="88"/>
  <c r="AD192" i="88" s="1"/>
  <c r="AT192" i="88" s="1"/>
  <c r="BJ196" i="88"/>
  <c r="AD196" i="88" s="1"/>
  <c r="AT196" i="88" s="1"/>
  <c r="BJ205" i="88"/>
  <c r="AD205" i="88" s="1"/>
  <c r="AT205" i="88" s="1"/>
  <c r="BJ203" i="88"/>
  <c r="AD203" i="88" s="1"/>
  <c r="AT203" i="88" s="1"/>
  <c r="BJ208" i="88"/>
  <c r="AD208" i="88" s="1"/>
  <c r="AT208" i="88" s="1"/>
  <c r="BJ213" i="88"/>
  <c r="AD213" i="88" s="1"/>
  <c r="AT213" i="88" s="1"/>
  <c r="BJ216" i="88"/>
  <c r="AD216" i="88" s="1"/>
  <c r="AT216" i="88" s="1"/>
  <c r="BJ220" i="88"/>
  <c r="AD220" i="88" s="1"/>
  <c r="AT220" i="88" s="1"/>
  <c r="BJ221" i="88"/>
  <c r="AD221" i="88" s="1"/>
  <c r="AT221" i="88" s="1"/>
  <c r="BF71" i="88"/>
  <c r="Z71" i="88" s="1"/>
  <c r="AP71" i="88" s="1"/>
  <c r="BF63" i="88"/>
  <c r="Z63" i="88" s="1"/>
  <c r="AP63" i="88" s="1"/>
  <c r="BF67" i="88"/>
  <c r="Z67" i="88" s="1"/>
  <c r="AP67" i="88" s="1"/>
  <c r="BF30" i="88"/>
  <c r="Z30" i="88" s="1"/>
  <c r="AP30" i="88" s="1"/>
  <c r="BF34" i="88"/>
  <c r="Z34" i="88" s="1"/>
  <c r="AP34" i="88" s="1"/>
  <c r="BF38" i="88"/>
  <c r="Z38" i="88" s="1"/>
  <c r="AP38" i="88" s="1"/>
  <c r="BF42" i="88"/>
  <c r="Z42" i="88" s="1"/>
  <c r="AP42" i="88" s="1"/>
  <c r="BF46" i="88"/>
  <c r="Z46" i="88" s="1"/>
  <c r="AP46" i="88" s="1"/>
  <c r="BF50" i="88"/>
  <c r="Z50" i="88" s="1"/>
  <c r="AP50" i="88" s="1"/>
  <c r="BF51" i="88"/>
  <c r="Z51" i="88" s="1"/>
  <c r="AP51" i="88" s="1"/>
  <c r="BF65" i="88"/>
  <c r="Z65" i="88" s="1"/>
  <c r="AP65" i="88" s="1"/>
  <c r="BF75" i="88"/>
  <c r="Z75" i="88" s="1"/>
  <c r="AP75" i="88" s="1"/>
  <c r="BF79" i="88"/>
  <c r="Z79" i="88" s="1"/>
  <c r="AP79" i="88" s="1"/>
  <c r="BF83" i="88"/>
  <c r="Z83" i="88" s="1"/>
  <c r="AP83" i="88" s="1"/>
  <c r="BF87" i="88"/>
  <c r="Z87" i="88" s="1"/>
  <c r="AP87" i="88" s="1"/>
  <c r="BF91" i="88"/>
  <c r="Z91" i="88" s="1"/>
  <c r="AP91" i="88" s="1"/>
  <c r="BF95" i="88"/>
  <c r="Z95" i="88" s="1"/>
  <c r="AP95" i="88" s="1"/>
  <c r="BF99" i="88"/>
  <c r="Z99" i="88" s="1"/>
  <c r="AP99" i="88" s="1"/>
  <c r="BF128" i="88"/>
  <c r="Z128" i="88" s="1"/>
  <c r="AP128" i="88" s="1"/>
  <c r="BF103" i="88"/>
  <c r="Z103" i="88" s="1"/>
  <c r="AP103" i="88" s="1"/>
  <c r="BF107" i="88"/>
  <c r="Z107" i="88" s="1"/>
  <c r="AP107" i="88" s="1"/>
  <c r="BF111" i="88"/>
  <c r="Z111" i="88" s="1"/>
  <c r="AP111" i="88" s="1"/>
  <c r="BF115" i="88"/>
  <c r="Z115" i="88" s="1"/>
  <c r="AP115" i="88" s="1"/>
  <c r="BF119" i="88"/>
  <c r="Z119" i="88" s="1"/>
  <c r="AP119" i="88" s="1"/>
  <c r="BF125" i="88"/>
  <c r="Z125" i="88" s="1"/>
  <c r="AP125" i="88" s="1"/>
  <c r="BF130" i="88"/>
  <c r="Z130" i="88" s="1"/>
  <c r="AP130" i="88" s="1"/>
  <c r="BF134" i="88"/>
  <c r="Z134" i="88" s="1"/>
  <c r="AP134" i="88" s="1"/>
  <c r="BF138" i="88"/>
  <c r="Z138" i="88" s="1"/>
  <c r="AP138" i="88" s="1"/>
  <c r="BF142" i="88"/>
  <c r="Z142" i="88" s="1"/>
  <c r="AP142" i="88" s="1"/>
  <c r="BF147" i="88"/>
  <c r="Z147" i="88" s="1"/>
  <c r="AP147" i="88" s="1"/>
  <c r="BF151" i="88"/>
  <c r="Z151" i="88" s="1"/>
  <c r="AP151" i="88" s="1"/>
  <c r="BF155" i="88"/>
  <c r="Z155" i="88" s="1"/>
  <c r="AP155" i="88" s="1"/>
  <c r="BF159" i="88"/>
  <c r="Z159" i="88" s="1"/>
  <c r="AP159" i="88" s="1"/>
  <c r="BF163" i="88"/>
  <c r="Z163" i="88" s="1"/>
  <c r="AP163" i="88" s="1"/>
  <c r="BF167" i="88"/>
  <c r="Z167" i="88" s="1"/>
  <c r="AP167" i="88" s="1"/>
  <c r="BF171" i="88"/>
  <c r="Z171" i="88" s="1"/>
  <c r="AP171" i="88" s="1"/>
  <c r="BF187" i="88"/>
  <c r="Z187" i="88" s="1"/>
  <c r="AP187" i="88" s="1"/>
  <c r="BF175" i="88"/>
  <c r="Z175" i="88" s="1"/>
  <c r="AP175" i="88" s="1"/>
  <c r="BF179" i="88"/>
  <c r="Z179" i="88" s="1"/>
  <c r="AP179" i="88" s="1"/>
  <c r="BF183" i="88"/>
  <c r="Z183" i="88" s="1"/>
  <c r="AP183" i="88" s="1"/>
  <c r="BF191" i="88"/>
  <c r="Z191" i="88" s="1"/>
  <c r="AP191" i="88" s="1"/>
  <c r="BF206" i="88"/>
  <c r="Z206" i="88" s="1"/>
  <c r="AP206" i="88" s="1"/>
  <c r="BF198" i="88"/>
  <c r="Z198" i="88" s="1"/>
  <c r="AP198" i="88" s="1"/>
  <c r="BF201" i="88"/>
  <c r="Z201" i="88" s="1"/>
  <c r="AP201" i="88" s="1"/>
  <c r="BF205" i="88"/>
  <c r="Z205" i="88" s="1"/>
  <c r="AP205" i="88" s="1"/>
  <c r="BF214" i="88"/>
  <c r="Z214" i="88" s="1"/>
  <c r="AP214" i="88" s="1"/>
  <c r="BF210" i="88"/>
  <c r="Z210" i="88" s="1"/>
  <c r="AP210" i="88" s="1"/>
  <c r="BF219" i="88"/>
  <c r="Z219" i="88" s="1"/>
  <c r="AP219" i="88" s="1"/>
  <c r="BE33" i="88"/>
  <c r="Y33" i="88" s="1"/>
  <c r="AO33" i="88" s="1"/>
  <c r="BE37" i="88"/>
  <c r="Y37" i="88" s="1"/>
  <c r="AO37" i="88" s="1"/>
  <c r="BE41" i="88"/>
  <c r="Y41" i="88" s="1"/>
  <c r="AO41" i="88" s="1"/>
  <c r="BE45" i="88"/>
  <c r="Y45" i="88" s="1"/>
  <c r="AO45" i="88" s="1"/>
  <c r="BE49" i="88"/>
  <c r="Y49" i="88" s="1"/>
  <c r="AO49" i="88" s="1"/>
  <c r="BE72" i="88"/>
  <c r="Y72" i="88" s="1"/>
  <c r="AO72" i="88" s="1"/>
  <c r="BE53" i="88"/>
  <c r="Y53" i="88" s="1"/>
  <c r="AO53" i="88" s="1"/>
  <c r="BE57" i="88"/>
  <c r="Y57" i="88" s="1"/>
  <c r="AO57" i="88" s="1"/>
  <c r="BE61" i="88"/>
  <c r="Y61" i="88" s="1"/>
  <c r="AO61" i="88" s="1"/>
  <c r="BE65" i="88"/>
  <c r="Y65" i="88" s="1"/>
  <c r="AO65" i="88" s="1"/>
  <c r="BE69" i="88"/>
  <c r="Y69" i="88" s="1"/>
  <c r="AO69" i="88" s="1"/>
  <c r="BE74" i="88"/>
  <c r="Y74" i="88" s="1"/>
  <c r="AO74" i="88" s="1"/>
  <c r="BE78" i="88"/>
  <c r="Y78" i="88" s="1"/>
  <c r="AO78" i="88" s="1"/>
  <c r="BE89" i="88"/>
  <c r="Y89" i="88" s="1"/>
  <c r="AO89" i="88" s="1"/>
  <c r="BE83" i="88"/>
  <c r="Y83" i="88" s="1"/>
  <c r="AO83" i="88" s="1"/>
  <c r="BE93" i="88"/>
  <c r="Y93" i="88" s="1"/>
  <c r="AO93" i="88" s="1"/>
  <c r="BE97" i="88"/>
  <c r="Y97" i="88" s="1"/>
  <c r="AO97" i="88" s="1"/>
  <c r="BE101" i="88"/>
  <c r="Y101" i="88" s="1"/>
  <c r="AO101" i="88" s="1"/>
  <c r="BE105" i="88"/>
  <c r="Y105" i="88" s="1"/>
  <c r="AO105" i="88" s="1"/>
  <c r="BE109" i="88"/>
  <c r="Y109" i="88" s="1"/>
  <c r="AO109" i="88" s="1"/>
  <c r="BE113" i="88"/>
  <c r="Y113" i="88" s="1"/>
  <c r="AO113" i="88" s="1"/>
  <c r="BE117" i="88"/>
  <c r="Y117" i="88" s="1"/>
  <c r="AO117" i="88" s="1"/>
  <c r="BE143" i="88"/>
  <c r="Y143" i="88" s="1"/>
  <c r="AO143" i="88" s="1"/>
  <c r="BE121" i="88"/>
  <c r="Y121" i="88" s="1"/>
  <c r="AO121" i="88" s="1"/>
  <c r="BE125" i="88"/>
  <c r="Y125" i="88" s="1"/>
  <c r="AO125" i="88" s="1"/>
  <c r="BE129" i="88"/>
  <c r="Y129" i="88" s="1"/>
  <c r="AO129" i="88" s="1"/>
  <c r="BE133" i="88"/>
  <c r="Y133" i="88" s="1"/>
  <c r="AO133" i="88" s="1"/>
  <c r="BE137" i="88"/>
  <c r="Y137" i="88" s="1"/>
  <c r="AO137" i="88" s="1"/>
  <c r="BE141" i="88"/>
  <c r="Y141" i="88" s="1"/>
  <c r="AO141" i="88" s="1"/>
  <c r="BE148" i="88"/>
  <c r="Y148" i="88" s="1"/>
  <c r="AO148" i="88" s="1"/>
  <c r="BE152" i="88"/>
  <c r="Y152" i="88" s="1"/>
  <c r="AO152" i="88" s="1"/>
  <c r="BE156" i="88"/>
  <c r="Y156" i="88" s="1"/>
  <c r="AO156" i="88" s="1"/>
  <c r="BE160" i="88"/>
  <c r="Y160" i="88" s="1"/>
  <c r="AO160" i="88" s="1"/>
  <c r="BE165" i="88"/>
  <c r="Y165" i="88" s="1"/>
  <c r="AO165" i="88" s="1"/>
  <c r="BE168" i="88"/>
  <c r="Y168" i="88" s="1"/>
  <c r="AO168" i="88" s="1"/>
  <c r="BE175" i="88"/>
  <c r="Y175" i="88" s="1"/>
  <c r="AO175" i="88" s="1"/>
  <c r="BE177" i="88"/>
  <c r="Y177" i="88" s="1"/>
  <c r="AO177" i="88" s="1"/>
  <c r="BE181" i="88"/>
  <c r="Y181" i="88" s="1"/>
  <c r="AO181" i="88" s="1"/>
  <c r="BE184" i="88"/>
  <c r="Y184" i="88" s="1"/>
  <c r="AO184" i="88" s="1"/>
  <c r="BE188" i="88"/>
  <c r="Y188" i="88" s="1"/>
  <c r="AO188" i="88" s="1"/>
  <c r="BE192" i="88"/>
  <c r="Y192" i="88" s="1"/>
  <c r="AO192" i="88" s="1"/>
  <c r="BE197" i="88"/>
  <c r="Y197" i="88" s="1"/>
  <c r="AO197" i="88" s="1"/>
  <c r="BE201" i="88"/>
  <c r="Y201" i="88" s="1"/>
  <c r="AO201" i="88" s="1"/>
  <c r="BE205" i="88"/>
  <c r="Y205" i="88" s="1"/>
  <c r="AO205" i="88" s="1"/>
  <c r="BE209" i="88"/>
  <c r="Y209" i="88" s="1"/>
  <c r="AO209" i="88" s="1"/>
  <c r="BE212" i="88"/>
  <c r="Y212" i="88" s="1"/>
  <c r="AO212" i="88" s="1"/>
  <c r="BE218" i="88"/>
  <c r="Y218" i="88" s="1"/>
  <c r="AO218" i="88" s="1"/>
  <c r="BE221" i="88"/>
  <c r="Y221" i="88" s="1"/>
  <c r="AO221" i="88" s="1"/>
  <c r="Q2" i="88"/>
  <c r="BH209" i="88"/>
  <c r="AB209" i="88" s="1"/>
  <c r="AR209" i="88" s="1"/>
  <c r="BH202" i="88"/>
  <c r="AB202" i="88" s="1"/>
  <c r="AR202" i="88" s="1"/>
  <c r="BH179" i="88"/>
  <c r="AB179" i="88" s="1"/>
  <c r="AR179" i="88" s="1"/>
  <c r="BH168" i="88"/>
  <c r="AB168" i="88" s="1"/>
  <c r="AR168" i="88" s="1"/>
  <c r="BH144" i="88"/>
  <c r="AB144" i="88" s="1"/>
  <c r="AR144" i="88" s="1"/>
  <c r="BH129" i="88"/>
  <c r="AB129" i="88" s="1"/>
  <c r="AR129" i="88" s="1"/>
  <c r="BH115" i="88"/>
  <c r="AB115" i="88" s="1"/>
  <c r="AR115" i="88" s="1"/>
  <c r="BH99" i="88"/>
  <c r="AB99" i="88" s="1"/>
  <c r="AR99" i="88" s="1"/>
  <c r="BH83" i="88"/>
  <c r="AB83" i="88" s="1"/>
  <c r="AR83" i="88" s="1"/>
  <c r="BH67" i="88"/>
  <c r="AB67" i="88" s="1"/>
  <c r="AR67" i="88" s="1"/>
  <c r="BH44" i="88"/>
  <c r="AB44" i="88" s="1"/>
  <c r="AR44" i="88" s="1"/>
  <c r="BH40" i="88"/>
  <c r="AB40" i="88" s="1"/>
  <c r="AR40" i="88" s="1"/>
  <c r="BG29" i="88"/>
  <c r="AA29" i="88" s="1"/>
  <c r="AQ29" i="88" s="1"/>
  <c r="BG30" i="88"/>
  <c r="AA30" i="88" s="1"/>
  <c r="AQ30" i="88" s="1"/>
  <c r="BG36" i="88"/>
  <c r="AA36" i="88" s="1"/>
  <c r="AQ36" i="88" s="1"/>
  <c r="BG40" i="88"/>
  <c r="AA40" i="88" s="1"/>
  <c r="AQ40" i="88" s="1"/>
  <c r="BG44" i="88"/>
  <c r="AA44" i="88" s="1"/>
  <c r="AQ44" i="88" s="1"/>
  <c r="BG48" i="88"/>
  <c r="AA48" i="88" s="1"/>
  <c r="AQ48" i="88" s="1"/>
  <c r="BG52" i="88"/>
  <c r="AA52" i="88" s="1"/>
  <c r="AQ52" i="88" s="1"/>
  <c r="BG56" i="88"/>
  <c r="AA56" i="88" s="1"/>
  <c r="AQ56" i="88" s="1"/>
  <c r="BG60" i="88"/>
  <c r="AA60" i="88" s="1"/>
  <c r="AQ60" i="88" s="1"/>
  <c r="BG64" i="88"/>
  <c r="AA64" i="88" s="1"/>
  <c r="AQ64" i="88" s="1"/>
  <c r="BG68" i="88"/>
  <c r="AA68" i="88" s="1"/>
  <c r="AQ68" i="88" s="1"/>
  <c r="BG72" i="88"/>
  <c r="AA72" i="88" s="1"/>
  <c r="AQ72" i="88" s="1"/>
  <c r="BG76" i="88"/>
  <c r="AA76" i="88" s="1"/>
  <c r="AQ76" i="88" s="1"/>
  <c r="BG80" i="88"/>
  <c r="AA80" i="88" s="1"/>
  <c r="AQ80" i="88" s="1"/>
  <c r="BG84" i="88"/>
  <c r="AA84" i="88" s="1"/>
  <c r="AQ84" i="88" s="1"/>
  <c r="BG88" i="88"/>
  <c r="AA88" i="88" s="1"/>
  <c r="AQ88" i="88" s="1"/>
  <c r="BG92" i="88"/>
  <c r="AA92" i="88" s="1"/>
  <c r="AQ92" i="88" s="1"/>
  <c r="BG96" i="88"/>
  <c r="AA96" i="88" s="1"/>
  <c r="AQ96" i="88" s="1"/>
  <c r="BG121" i="88"/>
  <c r="AA121" i="88" s="1"/>
  <c r="AQ121" i="88" s="1"/>
  <c r="BG129" i="88"/>
  <c r="AA129" i="88" s="1"/>
  <c r="AQ129" i="88" s="1"/>
  <c r="BG128" i="88"/>
  <c r="AA128" i="88" s="1"/>
  <c r="AQ128" i="88" s="1"/>
  <c r="BG103" i="88"/>
  <c r="AA103" i="88" s="1"/>
  <c r="AQ103" i="88" s="1"/>
  <c r="BG107" i="88"/>
  <c r="AA107" i="88" s="1"/>
  <c r="AQ107" i="88" s="1"/>
  <c r="BG111" i="88"/>
  <c r="AA111" i="88" s="1"/>
  <c r="AQ111" i="88" s="1"/>
  <c r="BG115" i="88"/>
  <c r="AA115" i="88" s="1"/>
  <c r="AQ115" i="88" s="1"/>
  <c r="BG119" i="88"/>
  <c r="AA119" i="88" s="1"/>
  <c r="AQ119" i="88" s="1"/>
  <c r="BG132" i="88"/>
  <c r="AA132" i="88" s="1"/>
  <c r="AQ132" i="88" s="1"/>
  <c r="BG136" i="88"/>
  <c r="AA136" i="88" s="1"/>
  <c r="AQ136" i="88" s="1"/>
  <c r="BG140" i="88"/>
  <c r="AA140" i="88" s="1"/>
  <c r="AQ140" i="88" s="1"/>
  <c r="BG144" i="88"/>
  <c r="AA144" i="88" s="1"/>
  <c r="AQ144" i="88" s="1"/>
  <c r="BG148" i="88"/>
  <c r="AA148" i="88" s="1"/>
  <c r="AQ148" i="88" s="1"/>
  <c r="BG152" i="88"/>
  <c r="AA152" i="88" s="1"/>
  <c r="AQ152" i="88" s="1"/>
  <c r="BG156" i="88"/>
  <c r="AA156" i="88" s="1"/>
  <c r="AQ156" i="88" s="1"/>
  <c r="BG160" i="88"/>
  <c r="AA160" i="88" s="1"/>
  <c r="AQ160" i="88" s="1"/>
  <c r="BG174" i="88"/>
  <c r="AA174" i="88" s="1"/>
  <c r="AQ174" i="88" s="1"/>
  <c r="BG163" i="88"/>
  <c r="AA163" i="88" s="1"/>
  <c r="AQ163" i="88" s="1"/>
  <c r="BG167" i="88"/>
  <c r="AA167" i="88" s="1"/>
  <c r="AQ167" i="88" s="1"/>
  <c r="BG171" i="88"/>
  <c r="AA171" i="88" s="1"/>
  <c r="AQ171" i="88" s="1"/>
  <c r="BG180" i="88"/>
  <c r="AA180" i="88" s="1"/>
  <c r="AQ180" i="88" s="1"/>
  <c r="BG184" i="88"/>
  <c r="AA184" i="88" s="1"/>
  <c r="AQ184" i="88" s="1"/>
  <c r="BG188" i="88"/>
  <c r="AA188" i="88" s="1"/>
  <c r="AQ188" i="88" s="1"/>
  <c r="BG192" i="88"/>
  <c r="AA192" i="88" s="1"/>
  <c r="AQ192" i="88" s="1"/>
  <c r="BG196" i="88"/>
  <c r="AA196" i="88" s="1"/>
  <c r="AQ196" i="88" s="1"/>
  <c r="BG200" i="88"/>
  <c r="AA200" i="88" s="1"/>
  <c r="AQ200" i="88" s="1"/>
  <c r="BG204" i="88"/>
  <c r="AA204" i="88" s="1"/>
  <c r="AQ204" i="88" s="1"/>
  <c r="BG208" i="88"/>
  <c r="AA208" i="88" s="1"/>
  <c r="AQ208" i="88" s="1"/>
  <c r="BG212" i="88"/>
  <c r="AA212" i="88" s="1"/>
  <c r="AQ212" i="88" s="1"/>
  <c r="BG216" i="88"/>
  <c r="AA216" i="88" s="1"/>
  <c r="AQ216" i="88" s="1"/>
  <c r="BG220" i="88"/>
  <c r="AA220" i="88" s="1"/>
  <c r="AQ220" i="88" s="1"/>
  <c r="BH211" i="88"/>
  <c r="AB211" i="88" s="1"/>
  <c r="AR211" i="88" s="1"/>
  <c r="BH194" i="88"/>
  <c r="AB194" i="88" s="1"/>
  <c r="AR194" i="88" s="1"/>
  <c r="BH178" i="88"/>
  <c r="AB178" i="88" s="1"/>
  <c r="AR178" i="88" s="1"/>
  <c r="BH162" i="88"/>
  <c r="AB162" i="88" s="1"/>
  <c r="AR162" i="88" s="1"/>
  <c r="BH143" i="88"/>
  <c r="AB143" i="88" s="1"/>
  <c r="AR143" i="88" s="1"/>
  <c r="BH128" i="88"/>
  <c r="AB128" i="88" s="1"/>
  <c r="AR128" i="88" s="1"/>
  <c r="BH114" i="88"/>
  <c r="AB114" i="88" s="1"/>
  <c r="AR114" i="88" s="1"/>
  <c r="BH98" i="88"/>
  <c r="AB98" i="88" s="1"/>
  <c r="AR98" i="88" s="1"/>
  <c r="BH82" i="88"/>
  <c r="AB82" i="88" s="1"/>
  <c r="AR82" i="88" s="1"/>
  <c r="BH66" i="88"/>
  <c r="AB66" i="88" s="1"/>
  <c r="AR66" i="88" s="1"/>
  <c r="BH43" i="88"/>
  <c r="AB43" i="88" s="1"/>
  <c r="AR43" i="88" s="1"/>
  <c r="BH39" i="88"/>
  <c r="AB39" i="88" s="1"/>
  <c r="AR39" i="88" s="1"/>
  <c r="BC30" i="88"/>
  <c r="W30" i="88" s="1"/>
  <c r="AM30" i="88" s="1"/>
  <c r="BC34" i="88"/>
  <c r="W34" i="88" s="1"/>
  <c r="AM34" i="88" s="1"/>
  <c r="BC38" i="88"/>
  <c r="W38" i="88" s="1"/>
  <c r="AM38" i="88" s="1"/>
  <c r="BC42" i="88"/>
  <c r="W42" i="88" s="1"/>
  <c r="AM42" i="88" s="1"/>
  <c r="BC46" i="88"/>
  <c r="W46" i="88" s="1"/>
  <c r="AM46" i="88" s="1"/>
  <c r="BC50" i="88"/>
  <c r="W50" i="88" s="1"/>
  <c r="AM50" i="88" s="1"/>
  <c r="BC54" i="88"/>
  <c r="W54" i="88" s="1"/>
  <c r="AM54" i="88" s="1"/>
  <c r="BC58" i="88"/>
  <c r="W58" i="88" s="1"/>
  <c r="AM58" i="88" s="1"/>
  <c r="BC62" i="88"/>
  <c r="W62" i="88" s="1"/>
  <c r="AM62" i="88" s="1"/>
  <c r="BC66" i="88"/>
  <c r="W66" i="88" s="1"/>
  <c r="AM66" i="88" s="1"/>
  <c r="BC70" i="88"/>
  <c r="W70" i="88" s="1"/>
  <c r="AM70" i="88" s="1"/>
  <c r="BC74" i="88"/>
  <c r="W74" i="88" s="1"/>
  <c r="AM74" i="88" s="1"/>
  <c r="BC78" i="88"/>
  <c r="W78" i="88" s="1"/>
  <c r="AM78" i="88" s="1"/>
  <c r="BC82" i="88"/>
  <c r="W82" i="88" s="1"/>
  <c r="AM82" i="88" s="1"/>
  <c r="BC86" i="88"/>
  <c r="W86" i="88" s="1"/>
  <c r="AM86" i="88" s="1"/>
  <c r="BC90" i="88"/>
  <c r="W90" i="88" s="1"/>
  <c r="AM90" i="88" s="1"/>
  <c r="BC94" i="88"/>
  <c r="W94" i="88" s="1"/>
  <c r="AM94" i="88" s="1"/>
  <c r="BC98" i="88"/>
  <c r="W98" i="88" s="1"/>
  <c r="AM98" i="88" s="1"/>
  <c r="BC126" i="88"/>
  <c r="W126" i="88" s="1"/>
  <c r="AM126" i="88" s="1"/>
  <c r="BC123" i="88"/>
  <c r="W123" i="88" s="1"/>
  <c r="AM123" i="88" s="1"/>
  <c r="BC101" i="88"/>
  <c r="W101" i="88" s="1"/>
  <c r="AM101" i="88" s="1"/>
  <c r="BC105" i="88"/>
  <c r="W105" i="88" s="1"/>
  <c r="AM105" i="88" s="1"/>
  <c r="BC109" i="88"/>
  <c r="W109" i="88" s="1"/>
  <c r="AM109" i="88" s="1"/>
  <c r="BC113" i="88"/>
  <c r="W113" i="88" s="1"/>
  <c r="AM113" i="88" s="1"/>
  <c r="BC117" i="88"/>
  <c r="W117" i="88" s="1"/>
  <c r="AM117" i="88" s="1"/>
  <c r="BC130" i="88"/>
  <c r="W130" i="88" s="1"/>
  <c r="AM130" i="88" s="1"/>
  <c r="BC134" i="88"/>
  <c r="W134" i="88" s="1"/>
  <c r="AM134" i="88" s="1"/>
  <c r="BC138" i="88"/>
  <c r="W138" i="88" s="1"/>
  <c r="AM138" i="88" s="1"/>
  <c r="BC162" i="88"/>
  <c r="W162" i="88" s="1"/>
  <c r="AM162" i="88" s="1"/>
  <c r="BC144" i="88"/>
  <c r="W144" i="88" s="1"/>
  <c r="AM144" i="88" s="1"/>
  <c r="BC148" i="88"/>
  <c r="W148" i="88" s="1"/>
  <c r="AM148" i="88" s="1"/>
  <c r="BC152" i="88"/>
  <c r="W152" i="88" s="1"/>
  <c r="AM152" i="88" s="1"/>
  <c r="BC156" i="88"/>
  <c r="W156" i="88" s="1"/>
  <c r="AM156" i="88" s="1"/>
  <c r="BC160" i="88"/>
  <c r="W160" i="88" s="1"/>
  <c r="AM160" i="88" s="1"/>
  <c r="BC177" i="88"/>
  <c r="W177" i="88" s="1"/>
  <c r="AM177" i="88" s="1"/>
  <c r="BC165" i="88"/>
  <c r="W165" i="88" s="1"/>
  <c r="AM165" i="88" s="1"/>
  <c r="BC169" i="88"/>
  <c r="W169" i="88" s="1"/>
  <c r="AM169" i="88" s="1"/>
  <c r="BC178" i="88"/>
  <c r="W178" i="88" s="1"/>
  <c r="AM178" i="88" s="1"/>
  <c r="BC182" i="88"/>
  <c r="W182" i="88" s="1"/>
  <c r="AM182" i="88" s="1"/>
  <c r="BC186" i="88"/>
  <c r="W186" i="88" s="1"/>
  <c r="AM186" i="88" s="1"/>
  <c r="BC190" i="88"/>
  <c r="W190" i="88" s="1"/>
  <c r="AM190" i="88" s="1"/>
  <c r="BC194" i="88"/>
  <c r="W194" i="88" s="1"/>
  <c r="AM194" i="88" s="1"/>
  <c r="BC197" i="88"/>
  <c r="W197" i="88" s="1"/>
  <c r="AM197" i="88" s="1"/>
  <c r="BC202" i="88"/>
  <c r="W202" i="88" s="1"/>
  <c r="AM202" i="88" s="1"/>
  <c r="BC206" i="88"/>
  <c r="W206" i="88" s="1"/>
  <c r="AM206" i="88" s="1"/>
  <c r="BC210" i="88"/>
  <c r="W210" i="88" s="1"/>
  <c r="AM210" i="88" s="1"/>
  <c r="BC214" i="88"/>
  <c r="W214" i="88" s="1"/>
  <c r="AM214" i="88" s="1"/>
  <c r="BC218" i="88"/>
  <c r="W218" i="88" s="1"/>
  <c r="AM218" i="88" s="1"/>
  <c r="BC222" i="88"/>
  <c r="W222" i="88" s="1"/>
  <c r="AM222" i="88" s="1"/>
  <c r="BB60" i="88"/>
  <c r="V60" i="88" s="1"/>
  <c r="AL60" i="88" s="1"/>
  <c r="BB65" i="88"/>
  <c r="V65" i="88" s="1"/>
  <c r="AL65" i="88" s="1"/>
  <c r="BB30" i="88"/>
  <c r="V30" i="88" s="1"/>
  <c r="AL30" i="88" s="1"/>
  <c r="BB34" i="88"/>
  <c r="V34" i="88" s="1"/>
  <c r="AL34" i="88" s="1"/>
  <c r="BB38" i="88"/>
  <c r="V38" i="88" s="1"/>
  <c r="AL38" i="88" s="1"/>
  <c r="BB42" i="88"/>
  <c r="V42" i="88" s="1"/>
  <c r="AL42" i="88" s="1"/>
  <c r="BB46" i="88"/>
  <c r="V46" i="88" s="1"/>
  <c r="AL46" i="88" s="1"/>
  <c r="BB50" i="88"/>
  <c r="V50" i="88" s="1"/>
  <c r="AL50" i="88" s="1"/>
  <c r="BB62" i="88"/>
  <c r="V62" i="88" s="1"/>
  <c r="AL62" i="88" s="1"/>
  <c r="BB66" i="88"/>
  <c r="V66" i="88" s="1"/>
  <c r="AL66" i="88" s="1"/>
  <c r="BB70" i="88"/>
  <c r="V70" i="88" s="1"/>
  <c r="AL70" i="88" s="1"/>
  <c r="BB74" i="88"/>
  <c r="V74" i="88" s="1"/>
  <c r="AL74" i="88" s="1"/>
  <c r="BB78" i="88"/>
  <c r="V78" i="88" s="1"/>
  <c r="AL78" i="88" s="1"/>
  <c r="BB82" i="88"/>
  <c r="V82" i="88" s="1"/>
  <c r="AL82" i="88" s="1"/>
  <c r="BB86" i="88"/>
  <c r="V86" i="88" s="1"/>
  <c r="AL86" i="88" s="1"/>
  <c r="BB90" i="88"/>
  <c r="V90" i="88" s="1"/>
  <c r="AL90" i="88" s="1"/>
  <c r="BB94" i="88"/>
  <c r="V94" i="88" s="1"/>
  <c r="AL94" i="88" s="1"/>
  <c r="BB98" i="88"/>
  <c r="V98" i="88" s="1"/>
  <c r="AL98" i="88" s="1"/>
  <c r="BB125" i="88"/>
  <c r="V125" i="88" s="1"/>
  <c r="AL125" i="88" s="1"/>
  <c r="BB102" i="88"/>
  <c r="V102" i="88" s="1"/>
  <c r="AL102" i="88" s="1"/>
  <c r="BB106" i="88"/>
  <c r="V106" i="88" s="1"/>
  <c r="AL106" i="88" s="1"/>
  <c r="BB110" i="88"/>
  <c r="V110" i="88" s="1"/>
  <c r="AL110" i="88" s="1"/>
  <c r="BB114" i="88"/>
  <c r="V114" i="88" s="1"/>
  <c r="AL114" i="88" s="1"/>
  <c r="BB118" i="88"/>
  <c r="V118" i="88" s="1"/>
  <c r="AL118" i="88" s="1"/>
  <c r="BB124" i="88"/>
  <c r="V124" i="88" s="1"/>
  <c r="AL124" i="88" s="1"/>
  <c r="BB143" i="88"/>
  <c r="V143" i="88" s="1"/>
  <c r="AL143" i="88" s="1"/>
  <c r="BB132" i="88"/>
  <c r="V132" i="88" s="1"/>
  <c r="AL132" i="88" s="1"/>
  <c r="BB136" i="88"/>
  <c r="V136" i="88" s="1"/>
  <c r="AL136" i="88" s="1"/>
  <c r="BB140" i="88"/>
  <c r="V140" i="88" s="1"/>
  <c r="AL140" i="88" s="1"/>
  <c r="BB146" i="88"/>
  <c r="V146" i="88" s="1"/>
  <c r="AL146" i="88" s="1"/>
  <c r="BB150" i="88"/>
  <c r="V150" i="88" s="1"/>
  <c r="AL150" i="88" s="1"/>
  <c r="BB154" i="88"/>
  <c r="V154" i="88" s="1"/>
  <c r="AL154" i="88" s="1"/>
  <c r="BB158" i="88"/>
  <c r="V158" i="88" s="1"/>
  <c r="AL158" i="88" s="1"/>
  <c r="BB162" i="88"/>
  <c r="V162" i="88" s="1"/>
  <c r="AL162" i="88" s="1"/>
  <c r="BB166" i="88"/>
  <c r="V166" i="88" s="1"/>
  <c r="AL166" i="88" s="1"/>
  <c r="BB170" i="88"/>
  <c r="V170" i="88" s="1"/>
  <c r="AL170" i="88" s="1"/>
  <c r="BB174" i="88"/>
  <c r="V174" i="88" s="1"/>
  <c r="AL174" i="88" s="1"/>
  <c r="BB178" i="88"/>
  <c r="V178" i="88" s="1"/>
  <c r="AL178" i="88" s="1"/>
  <c r="BB182" i="88"/>
  <c r="V182" i="88" s="1"/>
  <c r="AL182" i="88" s="1"/>
  <c r="BB186" i="88"/>
  <c r="V186" i="88" s="1"/>
  <c r="AL186" i="88" s="1"/>
  <c r="BB190" i="88"/>
  <c r="V190" i="88" s="1"/>
  <c r="AL190" i="88" s="1"/>
  <c r="BB194" i="88"/>
  <c r="V194" i="88" s="1"/>
  <c r="AL194" i="88" s="1"/>
  <c r="BB198" i="88"/>
  <c r="V198" i="88" s="1"/>
  <c r="AL198" i="88" s="1"/>
  <c r="BB202" i="88"/>
  <c r="V202" i="88" s="1"/>
  <c r="AL202" i="88" s="1"/>
  <c r="BB205" i="88"/>
  <c r="V205" i="88" s="1"/>
  <c r="AL205" i="88" s="1"/>
  <c r="BB210" i="88"/>
  <c r="V210" i="88" s="1"/>
  <c r="AL210" i="88" s="1"/>
  <c r="BB214" i="88"/>
  <c r="V214" i="88" s="1"/>
  <c r="AL214" i="88" s="1"/>
  <c r="BB218" i="88"/>
  <c r="V218" i="88" s="1"/>
  <c r="AL218" i="88" s="1"/>
  <c r="BB221" i="88"/>
  <c r="V221" i="88" s="1"/>
  <c r="AL221" i="88" s="1"/>
  <c r="BB225" i="88"/>
  <c r="V225" i="88" s="1"/>
  <c r="AL225" i="88" s="1"/>
  <c r="BH219" i="88"/>
  <c r="AB219" i="88" s="1"/>
  <c r="AR219" i="88" s="1"/>
  <c r="BH206" i="88"/>
  <c r="AB206" i="88" s="1"/>
  <c r="AR206" i="88" s="1"/>
  <c r="BH189" i="88"/>
  <c r="AB189" i="88" s="1"/>
  <c r="AR189" i="88" s="1"/>
  <c r="BH173" i="88"/>
  <c r="AB173" i="88" s="1"/>
  <c r="AR173" i="88" s="1"/>
  <c r="BH157" i="88"/>
  <c r="AB157" i="88" s="1"/>
  <c r="AR157" i="88" s="1"/>
  <c r="BH139" i="88"/>
  <c r="AB139" i="88" s="1"/>
  <c r="AR139" i="88" s="1"/>
  <c r="BH123" i="88"/>
  <c r="AB123" i="88" s="1"/>
  <c r="AR123" i="88" s="1"/>
  <c r="BH106" i="88"/>
  <c r="AB106" i="88" s="1"/>
  <c r="AR106" i="88" s="1"/>
  <c r="BH93" i="88"/>
  <c r="AB93" i="88" s="1"/>
  <c r="AR93" i="88" s="1"/>
  <c r="BH77" i="88"/>
  <c r="AB77" i="88" s="1"/>
  <c r="AR77" i="88" s="1"/>
  <c r="BH59" i="88"/>
  <c r="AB59" i="88" s="1"/>
  <c r="AR59" i="88" s="1"/>
  <c r="BH30" i="88"/>
  <c r="AB30" i="88" s="1"/>
  <c r="AR30" i="88" s="1"/>
  <c r="BH31" i="88"/>
  <c r="AB31" i="88" s="1"/>
  <c r="AR31" i="88" s="1"/>
  <c r="BD30" i="88"/>
  <c r="X30" i="88" s="1"/>
  <c r="AN30" i="88" s="1"/>
  <c r="BD42" i="88"/>
  <c r="X42" i="88" s="1"/>
  <c r="AN42" i="88" s="1"/>
  <c r="BD48" i="88"/>
  <c r="X48" i="88" s="1"/>
  <c r="AN48" i="88" s="1"/>
  <c r="BD56" i="88"/>
  <c r="X56" i="88" s="1"/>
  <c r="AN56" i="88" s="1"/>
  <c r="BD31" i="88"/>
  <c r="X31" i="88" s="1"/>
  <c r="AN31" i="88" s="1"/>
  <c r="BD38" i="88"/>
  <c r="X38" i="88" s="1"/>
  <c r="AN38" i="88" s="1"/>
  <c r="BD46" i="88"/>
  <c r="X46" i="88" s="1"/>
  <c r="AN46" i="88" s="1"/>
  <c r="BD63" i="88"/>
  <c r="X63" i="88" s="1"/>
  <c r="AN63" i="88" s="1"/>
  <c r="BD65" i="88"/>
  <c r="X65" i="88" s="1"/>
  <c r="AN65" i="88" s="1"/>
  <c r="BD62" i="88"/>
  <c r="X62" i="88" s="1"/>
  <c r="AN62" i="88" s="1"/>
  <c r="BD69" i="88"/>
  <c r="X69" i="88" s="1"/>
  <c r="AN69" i="88" s="1"/>
  <c r="BD74" i="88"/>
  <c r="X74" i="88" s="1"/>
  <c r="AN74" i="88" s="1"/>
  <c r="BD78" i="88"/>
  <c r="X78" i="88" s="1"/>
  <c r="AN78" i="88" s="1"/>
  <c r="BD81" i="88"/>
  <c r="X81" i="88" s="1"/>
  <c r="AN81" i="88" s="1"/>
  <c r="BD85" i="88"/>
  <c r="X85" i="88" s="1"/>
  <c r="AN85" i="88" s="1"/>
  <c r="BD89" i="88"/>
  <c r="X89" i="88" s="1"/>
  <c r="AN89" i="88" s="1"/>
  <c r="BD93" i="88"/>
  <c r="X93" i="88" s="1"/>
  <c r="AN93" i="88" s="1"/>
  <c r="BD97" i="88"/>
  <c r="X97" i="88" s="1"/>
  <c r="AN97" i="88" s="1"/>
  <c r="BD100" i="88"/>
  <c r="X100" i="88" s="1"/>
  <c r="AN100" i="88" s="1"/>
  <c r="BD104" i="88"/>
  <c r="X104" i="88" s="1"/>
  <c r="AN104" i="88" s="1"/>
  <c r="BD108" i="88"/>
  <c r="X108" i="88" s="1"/>
  <c r="AN108" i="88" s="1"/>
  <c r="BD112" i="88"/>
  <c r="X112" i="88" s="1"/>
  <c r="AN112" i="88" s="1"/>
  <c r="BD117" i="88"/>
  <c r="X117" i="88" s="1"/>
  <c r="AN117" i="88" s="1"/>
  <c r="BD144" i="88"/>
  <c r="X144" i="88" s="1"/>
  <c r="AN144" i="88" s="1"/>
  <c r="BD152" i="88"/>
  <c r="X152" i="88" s="1"/>
  <c r="AN152" i="88" s="1"/>
  <c r="BD124" i="88"/>
  <c r="X124" i="88" s="1"/>
  <c r="AN124" i="88" s="1"/>
  <c r="BD128" i="88"/>
  <c r="X128" i="88" s="1"/>
  <c r="AN128" i="88" s="1"/>
  <c r="BD132" i="88"/>
  <c r="X132" i="88" s="1"/>
  <c r="AN132" i="88" s="1"/>
  <c r="BD136" i="88"/>
  <c r="X136" i="88" s="1"/>
  <c r="AN136" i="88" s="1"/>
  <c r="BD140" i="88"/>
  <c r="X140" i="88" s="1"/>
  <c r="AN140" i="88" s="1"/>
  <c r="BD151" i="88"/>
  <c r="X151" i="88" s="1"/>
  <c r="AN151" i="88" s="1"/>
  <c r="BD153" i="88"/>
  <c r="X153" i="88" s="1"/>
  <c r="AN153" i="88" s="1"/>
  <c r="BD157" i="88"/>
  <c r="X157" i="88" s="1"/>
  <c r="AN157" i="88" s="1"/>
  <c r="BD161" i="88"/>
  <c r="X161" i="88" s="1"/>
  <c r="AN161" i="88" s="1"/>
  <c r="BD167" i="88"/>
  <c r="X167" i="88" s="1"/>
  <c r="AN167" i="88" s="1"/>
  <c r="BD170" i="88"/>
  <c r="X170" i="88" s="1"/>
  <c r="AN170" i="88" s="1"/>
  <c r="BD172" i="88"/>
  <c r="X172" i="88" s="1"/>
  <c r="AN172" i="88" s="1"/>
  <c r="BD176" i="88"/>
  <c r="X176" i="88" s="1"/>
  <c r="AN176" i="88" s="1"/>
  <c r="BD180" i="88"/>
  <c r="X180" i="88" s="1"/>
  <c r="AN180" i="88" s="1"/>
  <c r="BD185" i="88"/>
  <c r="X185" i="88" s="1"/>
  <c r="AN185" i="88" s="1"/>
  <c r="BD189" i="88"/>
  <c r="X189" i="88" s="1"/>
  <c r="AN189" i="88" s="1"/>
  <c r="BD193" i="88"/>
  <c r="X193" i="88" s="1"/>
  <c r="AN193" i="88" s="1"/>
  <c r="BD200" i="88"/>
  <c r="X200" i="88" s="1"/>
  <c r="AN200" i="88" s="1"/>
  <c r="BD195" i="88"/>
  <c r="X195" i="88" s="1"/>
  <c r="AN195" i="88" s="1"/>
  <c r="BD199" i="88"/>
  <c r="X199" i="88" s="1"/>
  <c r="AN199" i="88" s="1"/>
  <c r="BD210" i="88"/>
  <c r="X210" i="88" s="1"/>
  <c r="AN210" i="88" s="1"/>
  <c r="BD213" i="88"/>
  <c r="X213" i="88" s="1"/>
  <c r="AN213" i="88" s="1"/>
  <c r="BD217" i="88"/>
  <c r="X217" i="88" s="1"/>
  <c r="AN217" i="88" s="1"/>
  <c r="BD219" i="88"/>
  <c r="X219" i="88" s="1"/>
  <c r="AN219" i="88" s="1"/>
  <c r="BI31" i="88"/>
  <c r="AC31" i="88" s="1"/>
  <c r="AS31" i="88" s="1"/>
  <c r="BI35" i="88"/>
  <c r="AC35" i="88" s="1"/>
  <c r="AS35" i="88" s="1"/>
  <c r="BI39" i="88"/>
  <c r="AC39" i="88" s="1"/>
  <c r="AS39" i="88" s="1"/>
  <c r="BI43" i="88"/>
  <c r="AC43" i="88" s="1"/>
  <c r="AS43" i="88" s="1"/>
  <c r="BI47" i="88"/>
  <c r="AC47" i="88" s="1"/>
  <c r="AS47" i="88" s="1"/>
  <c r="BI51" i="88"/>
  <c r="AC51" i="88" s="1"/>
  <c r="AS51" i="88" s="1"/>
  <c r="BI53" i="88"/>
  <c r="AC53" i="88" s="1"/>
  <c r="AS53" i="88" s="1"/>
  <c r="BI57" i="88"/>
  <c r="AC57" i="88" s="1"/>
  <c r="AS57" i="88" s="1"/>
  <c r="BI61" i="88"/>
  <c r="AC61" i="88" s="1"/>
  <c r="AS61" i="88" s="1"/>
  <c r="BI65" i="88"/>
  <c r="AC65" i="88" s="1"/>
  <c r="AS65" i="88" s="1"/>
  <c r="BI69" i="88"/>
  <c r="AC69" i="88" s="1"/>
  <c r="AS69" i="88" s="1"/>
  <c r="BI86" i="88"/>
  <c r="AC86" i="88" s="1"/>
  <c r="AS86" i="88" s="1"/>
  <c r="BI89" i="88"/>
  <c r="AC89" i="88" s="1"/>
  <c r="AS89" i="88" s="1"/>
  <c r="BI75" i="88"/>
  <c r="AC75" i="88" s="1"/>
  <c r="AS75" i="88" s="1"/>
  <c r="BI79" i="88"/>
  <c r="AC79" i="88" s="1"/>
  <c r="AS79" i="88" s="1"/>
  <c r="BI100" i="88"/>
  <c r="AC100" i="88" s="1"/>
  <c r="AS100" i="88" s="1"/>
  <c r="BI104" i="88"/>
  <c r="AC104" i="88" s="1"/>
  <c r="AS104" i="88" s="1"/>
  <c r="BI108" i="88"/>
  <c r="AC108" i="88" s="1"/>
  <c r="AS108" i="88" s="1"/>
  <c r="BI94" i="88"/>
  <c r="AC94" i="88" s="1"/>
  <c r="AS94" i="88" s="1"/>
  <c r="BI98" i="88"/>
  <c r="AC98" i="88" s="1"/>
  <c r="AS98" i="88" s="1"/>
  <c r="BI111" i="88"/>
  <c r="AC111" i="88" s="1"/>
  <c r="AS111" i="88" s="1"/>
  <c r="BI115" i="88"/>
  <c r="AC115" i="88" s="1"/>
  <c r="AS115" i="88" s="1"/>
  <c r="BI119" i="88"/>
  <c r="AC119" i="88" s="1"/>
  <c r="AS119" i="88" s="1"/>
  <c r="BI122" i="88"/>
  <c r="AC122" i="88" s="1"/>
  <c r="AS122" i="88" s="1"/>
  <c r="BI126" i="88"/>
  <c r="AC126" i="88" s="1"/>
  <c r="AS126" i="88" s="1"/>
  <c r="BI130" i="88"/>
  <c r="AC130" i="88" s="1"/>
  <c r="AS130" i="88" s="1"/>
  <c r="BI134" i="88"/>
  <c r="AC134" i="88" s="1"/>
  <c r="AS134" i="88" s="1"/>
  <c r="BI138" i="88"/>
  <c r="AC138" i="88" s="1"/>
  <c r="AS138" i="88" s="1"/>
  <c r="BI143" i="88"/>
  <c r="AC143" i="88" s="1"/>
  <c r="AS143" i="88" s="1"/>
  <c r="BI147" i="88"/>
  <c r="AC147" i="88" s="1"/>
  <c r="AS147" i="88" s="1"/>
  <c r="BI151" i="88"/>
  <c r="AC151" i="88" s="1"/>
  <c r="AS151" i="88" s="1"/>
  <c r="BI155" i="88"/>
  <c r="AC155" i="88" s="1"/>
  <c r="AS155" i="88" s="1"/>
  <c r="BI159" i="88"/>
  <c r="AC159" i="88" s="1"/>
  <c r="AS159" i="88" s="1"/>
  <c r="BI172" i="88"/>
  <c r="AC172" i="88" s="1"/>
  <c r="AS172" i="88" s="1"/>
  <c r="BI166" i="88"/>
  <c r="AC166" i="88" s="1"/>
  <c r="AS166" i="88" s="1"/>
  <c r="BI170" i="88"/>
  <c r="AC170" i="88" s="1"/>
  <c r="AS170" i="88" s="1"/>
  <c r="BI175" i="88"/>
  <c r="AC175" i="88" s="1"/>
  <c r="AS175" i="88" s="1"/>
  <c r="BI179" i="88"/>
  <c r="AC179" i="88" s="1"/>
  <c r="AS179" i="88" s="1"/>
  <c r="BI183" i="88"/>
  <c r="AC183" i="88" s="1"/>
  <c r="AS183" i="88" s="1"/>
  <c r="BI187" i="88"/>
  <c r="AC187" i="88" s="1"/>
  <c r="AS187" i="88" s="1"/>
  <c r="BI191" i="88"/>
  <c r="AC191" i="88" s="1"/>
  <c r="AS191" i="88" s="1"/>
  <c r="BI195" i="88"/>
  <c r="AC195" i="88" s="1"/>
  <c r="AS195" i="88" s="1"/>
  <c r="BI199" i="88"/>
  <c r="AC199" i="88" s="1"/>
  <c r="AS199" i="88" s="1"/>
  <c r="BI202" i="88"/>
  <c r="AC202" i="88" s="1"/>
  <c r="AS202" i="88" s="1"/>
  <c r="BI207" i="88"/>
  <c r="AC207" i="88" s="1"/>
  <c r="AS207" i="88" s="1"/>
  <c r="BI210" i="88"/>
  <c r="AC210" i="88" s="1"/>
  <c r="AS210" i="88" s="1"/>
  <c r="BI214" i="88"/>
  <c r="AC214" i="88" s="1"/>
  <c r="AS214" i="88" s="1"/>
  <c r="BI219" i="88"/>
  <c r="AC219" i="88" s="1"/>
  <c r="AS219" i="88" s="1"/>
  <c r="BI223" i="88"/>
  <c r="AC223" i="88" s="1"/>
  <c r="AS223" i="88" s="1"/>
  <c r="BJ56" i="88"/>
  <c r="AD56" i="88" s="1"/>
  <c r="AT56" i="88" s="1"/>
  <c r="BJ61" i="88"/>
  <c r="AD61" i="88" s="1"/>
  <c r="AT61" i="88" s="1"/>
  <c r="BJ68" i="88"/>
  <c r="AD68" i="88" s="1"/>
  <c r="AT68" i="88" s="1"/>
  <c r="BJ64" i="88"/>
  <c r="AD64" i="88" s="1"/>
  <c r="AT64" i="88" s="1"/>
  <c r="BJ31" i="88"/>
  <c r="AD31" i="88" s="1"/>
  <c r="AT31" i="88" s="1"/>
  <c r="BJ35" i="88"/>
  <c r="AD35" i="88" s="1"/>
  <c r="AT35" i="88" s="1"/>
  <c r="BJ39" i="88"/>
  <c r="AD39" i="88" s="1"/>
  <c r="AT39" i="88" s="1"/>
  <c r="BJ43" i="88"/>
  <c r="AD43" i="88" s="1"/>
  <c r="AT43" i="88" s="1"/>
  <c r="BJ47" i="88"/>
  <c r="AD47" i="88" s="1"/>
  <c r="AT47" i="88" s="1"/>
  <c r="BJ51" i="88"/>
  <c r="AD51" i="88" s="1"/>
  <c r="AT51" i="88" s="1"/>
  <c r="BJ55" i="88"/>
  <c r="AD55" i="88" s="1"/>
  <c r="AT55" i="88" s="1"/>
  <c r="BJ73" i="88"/>
  <c r="AD73" i="88" s="1"/>
  <c r="AT73" i="88" s="1"/>
  <c r="BJ77" i="88"/>
  <c r="AD77" i="88" s="1"/>
  <c r="AT77" i="88" s="1"/>
  <c r="BJ81" i="88"/>
  <c r="AD81" i="88" s="1"/>
  <c r="AT81" i="88" s="1"/>
  <c r="BJ85" i="88"/>
  <c r="AD85" i="88" s="1"/>
  <c r="AT85" i="88" s="1"/>
  <c r="BJ89" i="88"/>
  <c r="AD89" i="88" s="1"/>
  <c r="AT89" i="88" s="1"/>
  <c r="BJ93" i="88"/>
  <c r="AD93" i="88" s="1"/>
  <c r="AT93" i="88" s="1"/>
  <c r="BJ97" i="88"/>
  <c r="AD97" i="88" s="1"/>
  <c r="AT97" i="88" s="1"/>
  <c r="BJ123" i="88"/>
  <c r="AD123" i="88" s="1"/>
  <c r="AT123" i="88" s="1"/>
  <c r="BJ101" i="88"/>
  <c r="AD101" i="88" s="1"/>
  <c r="AT101" i="88" s="1"/>
  <c r="BJ105" i="88"/>
  <c r="AD105" i="88" s="1"/>
  <c r="AT105" i="88" s="1"/>
  <c r="BJ109" i="88"/>
  <c r="AD109" i="88" s="1"/>
  <c r="AT109" i="88" s="1"/>
  <c r="BJ113" i="88"/>
  <c r="AD113" i="88" s="1"/>
  <c r="AT113" i="88" s="1"/>
  <c r="BJ117" i="88"/>
  <c r="AD117" i="88" s="1"/>
  <c r="AT117" i="88" s="1"/>
  <c r="BJ122" i="88"/>
  <c r="AD122" i="88" s="1"/>
  <c r="AT122" i="88" s="1"/>
  <c r="BJ143" i="88"/>
  <c r="AD143" i="88" s="1"/>
  <c r="AT143" i="88" s="1"/>
  <c r="BJ131" i="88"/>
  <c r="AD131" i="88" s="1"/>
  <c r="AT131" i="88" s="1"/>
  <c r="BJ135" i="88"/>
  <c r="AD135" i="88" s="1"/>
  <c r="AT135" i="88" s="1"/>
  <c r="BJ139" i="88"/>
  <c r="AD139" i="88" s="1"/>
  <c r="AT139" i="88" s="1"/>
  <c r="BJ145" i="88"/>
  <c r="AD145" i="88" s="1"/>
  <c r="AT145" i="88" s="1"/>
  <c r="BJ149" i="88"/>
  <c r="AD149" i="88" s="1"/>
  <c r="AT149" i="88" s="1"/>
  <c r="BJ153" i="88"/>
  <c r="AD153" i="88" s="1"/>
  <c r="AT153" i="88" s="1"/>
  <c r="BJ157" i="88"/>
  <c r="AD157" i="88" s="1"/>
  <c r="AT157" i="88" s="1"/>
  <c r="BJ161" i="88"/>
  <c r="AD161" i="88" s="1"/>
  <c r="AT161" i="88" s="1"/>
  <c r="BJ165" i="88"/>
  <c r="AD165" i="88" s="1"/>
  <c r="AT165" i="88" s="1"/>
  <c r="BJ169" i="88"/>
  <c r="AD169" i="88" s="1"/>
  <c r="AT169" i="88" s="1"/>
  <c r="BJ173" i="88"/>
  <c r="AD173" i="88" s="1"/>
  <c r="AT173" i="88" s="1"/>
  <c r="BJ177" i="88"/>
  <c r="AD177" i="88" s="1"/>
  <c r="AT177" i="88" s="1"/>
  <c r="BJ181" i="88"/>
  <c r="AD181" i="88" s="1"/>
  <c r="AT181" i="88" s="1"/>
  <c r="BJ185" i="88"/>
  <c r="AD185" i="88" s="1"/>
  <c r="AT185" i="88" s="1"/>
  <c r="BJ189" i="88"/>
  <c r="AD189" i="88" s="1"/>
  <c r="AT189" i="88" s="1"/>
  <c r="BJ193" i="88"/>
  <c r="AD193" i="88" s="1"/>
  <c r="AT193" i="88" s="1"/>
  <c r="BJ197" i="88"/>
  <c r="AD197" i="88" s="1"/>
  <c r="AT197" i="88" s="1"/>
  <c r="BJ200" i="88"/>
  <c r="AD200" i="88" s="1"/>
  <c r="AT200" i="88" s="1"/>
  <c r="BJ204" i="88"/>
  <c r="AD204" i="88" s="1"/>
  <c r="AT204" i="88" s="1"/>
  <c r="BJ209" i="88"/>
  <c r="AD209" i="88" s="1"/>
  <c r="AT209" i="88" s="1"/>
  <c r="BJ214" i="88"/>
  <c r="AD214" i="88" s="1"/>
  <c r="AT214" i="88" s="1"/>
  <c r="BJ217" i="88"/>
  <c r="AD217" i="88" s="1"/>
  <c r="AT217" i="88" s="1"/>
  <c r="BJ222" i="88"/>
  <c r="AD222" i="88" s="1"/>
  <c r="AT222" i="88" s="1"/>
  <c r="BF66" i="88"/>
  <c r="Z66" i="88" s="1"/>
  <c r="AP66" i="88" s="1"/>
  <c r="BF52" i="88"/>
  <c r="Z52" i="88" s="1"/>
  <c r="AP52" i="88" s="1"/>
  <c r="BF54" i="88"/>
  <c r="Z54" i="88" s="1"/>
  <c r="AP54" i="88" s="1"/>
  <c r="BF68" i="88"/>
  <c r="Z68" i="88" s="1"/>
  <c r="AP68" i="88" s="1"/>
  <c r="BF31" i="88"/>
  <c r="Z31" i="88" s="1"/>
  <c r="AP31" i="88" s="1"/>
  <c r="BF35" i="88"/>
  <c r="Z35" i="88" s="1"/>
  <c r="AP35" i="88" s="1"/>
  <c r="BF39" i="88"/>
  <c r="Z39" i="88" s="1"/>
  <c r="AP39" i="88" s="1"/>
  <c r="BF43" i="88"/>
  <c r="Z43" i="88" s="1"/>
  <c r="AP43" i="88" s="1"/>
  <c r="BF47" i="88"/>
  <c r="Z47" i="88" s="1"/>
  <c r="AP47" i="88" s="1"/>
  <c r="BF56" i="88"/>
  <c r="Z56" i="88" s="1"/>
  <c r="AP56" i="88" s="1"/>
  <c r="BF53" i="88"/>
  <c r="Z53" i="88" s="1"/>
  <c r="AP53" i="88" s="1"/>
  <c r="BF72" i="88"/>
  <c r="Z72" i="88" s="1"/>
  <c r="AP72" i="88" s="1"/>
  <c r="BF76" i="88"/>
  <c r="Z76" i="88" s="1"/>
  <c r="AP76" i="88" s="1"/>
  <c r="BF80" i="88"/>
  <c r="Z80" i="88" s="1"/>
  <c r="AP80" i="88" s="1"/>
  <c r="BF84" i="88"/>
  <c r="Z84" i="88" s="1"/>
  <c r="AP84" i="88" s="1"/>
  <c r="BF88" i="88"/>
  <c r="Z88" i="88" s="1"/>
  <c r="AP88" i="88" s="1"/>
  <c r="BF92" i="88"/>
  <c r="Z92" i="88" s="1"/>
  <c r="AP92" i="88" s="1"/>
  <c r="BF96" i="88"/>
  <c r="Z96" i="88" s="1"/>
  <c r="AP96" i="88" s="1"/>
  <c r="BF122" i="88"/>
  <c r="Z122" i="88" s="1"/>
  <c r="AP122" i="88" s="1"/>
  <c r="BF100" i="88"/>
  <c r="Z100" i="88" s="1"/>
  <c r="AP100" i="88" s="1"/>
  <c r="BF104" i="88"/>
  <c r="Z104" i="88" s="1"/>
  <c r="AP104" i="88" s="1"/>
  <c r="BF108" i="88"/>
  <c r="Z108" i="88" s="1"/>
  <c r="AP108" i="88" s="1"/>
  <c r="BF112" i="88"/>
  <c r="Z112" i="88" s="1"/>
  <c r="AP112" i="88" s="1"/>
  <c r="BF116" i="88"/>
  <c r="Z116" i="88" s="1"/>
  <c r="AP116" i="88" s="1"/>
  <c r="BF120" i="88"/>
  <c r="Z120" i="88" s="1"/>
  <c r="AP120" i="88" s="1"/>
  <c r="BF127" i="88"/>
  <c r="Z127" i="88" s="1"/>
  <c r="AP127" i="88" s="1"/>
  <c r="BF131" i="88"/>
  <c r="Z131" i="88" s="1"/>
  <c r="AP131" i="88" s="1"/>
  <c r="BF135" i="88"/>
  <c r="Z135" i="88" s="1"/>
  <c r="AP135" i="88" s="1"/>
  <c r="BF139" i="88"/>
  <c r="Z139" i="88" s="1"/>
  <c r="AP139" i="88" s="1"/>
  <c r="BF144" i="88"/>
  <c r="Z144" i="88" s="1"/>
  <c r="AP144" i="88" s="1"/>
  <c r="BF148" i="88"/>
  <c r="Z148" i="88" s="1"/>
  <c r="AP148" i="88" s="1"/>
  <c r="BF152" i="88"/>
  <c r="Z152" i="88" s="1"/>
  <c r="AP152" i="88" s="1"/>
  <c r="BF156" i="88"/>
  <c r="Z156" i="88" s="1"/>
  <c r="AP156" i="88" s="1"/>
  <c r="BF160" i="88"/>
  <c r="Z160" i="88" s="1"/>
  <c r="AP160" i="88" s="1"/>
  <c r="BF164" i="88"/>
  <c r="Z164" i="88" s="1"/>
  <c r="AP164" i="88" s="1"/>
  <c r="BF168" i="88"/>
  <c r="Z168" i="88" s="1"/>
  <c r="AP168" i="88" s="1"/>
  <c r="BF184" i="88"/>
  <c r="Z184" i="88" s="1"/>
  <c r="AP184" i="88" s="1"/>
  <c r="BF172" i="88"/>
  <c r="Z172" i="88" s="1"/>
  <c r="AP172" i="88" s="1"/>
  <c r="BF176" i="88"/>
  <c r="Z176" i="88" s="1"/>
  <c r="AP176" i="88" s="1"/>
  <c r="BF180" i="88"/>
  <c r="Z180" i="88" s="1"/>
  <c r="AP180" i="88" s="1"/>
  <c r="BF188" i="88"/>
  <c r="Z188" i="88" s="1"/>
  <c r="AP188" i="88" s="1"/>
  <c r="BF192" i="88"/>
  <c r="Z192" i="88" s="1"/>
  <c r="AP192" i="88" s="1"/>
  <c r="BF195" i="88"/>
  <c r="Z195" i="88" s="1"/>
  <c r="AP195" i="88" s="1"/>
  <c r="BF199" i="88"/>
  <c r="Z199" i="88" s="1"/>
  <c r="AP199" i="88" s="1"/>
  <c r="BF202" i="88"/>
  <c r="Z202" i="88" s="1"/>
  <c r="AP202" i="88" s="1"/>
  <c r="BF211" i="88"/>
  <c r="Z211" i="88" s="1"/>
  <c r="AP211" i="88" s="1"/>
  <c r="BF215" i="88"/>
  <c r="Z215" i="88" s="1"/>
  <c r="AP215" i="88" s="1"/>
  <c r="BF216" i="88"/>
  <c r="Z216" i="88" s="1"/>
  <c r="AP216" i="88" s="1"/>
  <c r="BM34" i="87"/>
  <c r="AG34" i="87" s="1"/>
  <c r="AW34" i="87" s="1"/>
  <c r="BM32" i="87"/>
  <c r="AG32" i="87" s="1"/>
  <c r="AW32" i="87" s="1"/>
  <c r="BM33" i="87"/>
  <c r="AG33" i="87" s="1"/>
  <c r="AW33" i="87" s="1"/>
  <c r="BL211" i="87"/>
  <c r="AF211" i="87" s="1"/>
  <c r="AV211" i="87" s="1"/>
  <c r="BL228" i="87"/>
  <c r="AF228" i="87" s="1"/>
  <c r="AV228" i="87" s="1"/>
  <c r="BL219" i="87"/>
  <c r="AF219" i="87" s="1"/>
  <c r="AV219" i="87" s="1"/>
  <c r="BL207" i="87"/>
  <c r="AF207" i="87" s="1"/>
  <c r="AV207" i="87" s="1"/>
  <c r="BL224" i="87"/>
  <c r="AF224" i="87" s="1"/>
  <c r="AV224" i="87" s="1"/>
  <c r="BL222" i="87"/>
  <c r="AF222" i="87" s="1"/>
  <c r="AV222" i="87" s="1"/>
  <c r="BL213" i="87"/>
  <c r="AF213" i="87" s="1"/>
  <c r="AV213" i="87" s="1"/>
  <c r="BL218" i="87"/>
  <c r="AF218" i="87" s="1"/>
  <c r="AV218" i="87" s="1"/>
  <c r="BL208" i="87"/>
  <c r="AF208" i="87" s="1"/>
  <c r="AV208" i="87" s="1"/>
  <c r="BL223" i="87"/>
  <c r="AF223" i="87" s="1"/>
  <c r="AV223" i="87" s="1"/>
  <c r="BL225" i="87"/>
  <c r="AF225" i="87" s="1"/>
  <c r="AV225" i="87" s="1"/>
  <c r="BL215" i="87"/>
  <c r="AF215" i="87" s="1"/>
  <c r="AV215" i="87" s="1"/>
  <c r="BL214" i="87"/>
  <c r="AF214" i="87" s="1"/>
  <c r="AV214" i="87" s="1"/>
  <c r="BL216" i="87"/>
  <c r="AF216" i="87" s="1"/>
  <c r="AV216" i="87" s="1"/>
  <c r="BL212" i="87"/>
  <c r="AF212" i="87" s="1"/>
  <c r="AV212" i="87" s="1"/>
  <c r="BL227" i="87"/>
  <c r="AF227" i="87" s="1"/>
  <c r="AV227" i="87" s="1"/>
  <c r="BL209" i="87"/>
  <c r="AF209" i="87" s="1"/>
  <c r="AV209" i="87" s="1"/>
  <c r="BL226" i="87"/>
  <c r="AF226" i="87" s="1"/>
  <c r="AV226" i="87" s="1"/>
  <c r="BL210" i="87"/>
  <c r="AF210" i="87" s="1"/>
  <c r="AV210" i="87" s="1"/>
  <c r="BM226" i="87"/>
  <c r="AG226" i="87" s="1"/>
  <c r="AW226" i="87" s="1"/>
  <c r="BM227" i="87"/>
  <c r="AG227" i="87" s="1"/>
  <c r="AW227" i="87" s="1"/>
  <c r="BL217" i="87"/>
  <c r="AF217" i="87" s="1"/>
  <c r="AV217" i="87" s="1"/>
  <c r="BL221" i="87"/>
  <c r="AF221" i="87" s="1"/>
  <c r="AV221" i="87" s="1"/>
  <c r="BM228" i="87"/>
  <c r="AG228" i="87" s="1"/>
  <c r="AW228" i="87" s="1"/>
  <c r="CJ225" i="44"/>
  <c r="BT225" i="44"/>
  <c r="BM224" i="87"/>
  <c r="AG224" i="87" s="1"/>
  <c r="AW224" i="87" s="1"/>
  <c r="BM219" i="87"/>
  <c r="AG219" i="87" s="1"/>
  <c r="AW219" i="87" s="1"/>
  <c r="BM221" i="87"/>
  <c r="AG221" i="87" s="1"/>
  <c r="AW221" i="87" s="1"/>
  <c r="BM222" i="87"/>
  <c r="AG222" i="87" s="1"/>
  <c r="AW222" i="87" s="1"/>
  <c r="BM220" i="87"/>
  <c r="AG220" i="87" s="1"/>
  <c r="AW220" i="87" s="1"/>
  <c r="BM225" i="87"/>
  <c r="AG225" i="87" s="1"/>
  <c r="AW225" i="87" s="1"/>
  <c r="BM223" i="87"/>
  <c r="AG223" i="87" s="1"/>
  <c r="AW223" i="87" s="1"/>
  <c r="BM218" i="87"/>
  <c r="AG218" i="87" s="1"/>
  <c r="AW218" i="87" s="1"/>
  <c r="BM217" i="87"/>
  <c r="AG217" i="87" s="1"/>
  <c r="AW217" i="87" s="1"/>
  <c r="BM210" i="87"/>
  <c r="AG210" i="87" s="1"/>
  <c r="AW210" i="87" s="1"/>
  <c r="BM205" i="87"/>
  <c r="AG205" i="87" s="1"/>
  <c r="AW205" i="87" s="1"/>
  <c r="BM211" i="87"/>
  <c r="AG211" i="87" s="1"/>
  <c r="AW211" i="87" s="1"/>
  <c r="BM206" i="87"/>
  <c r="AG206" i="87" s="1"/>
  <c r="AW206" i="87" s="1"/>
  <c r="BM215" i="87"/>
  <c r="AG215" i="87" s="1"/>
  <c r="AW215" i="87" s="1"/>
  <c r="BM216" i="87"/>
  <c r="AG216" i="87" s="1"/>
  <c r="AW216" i="87" s="1"/>
  <c r="BM213" i="87"/>
  <c r="AG213" i="87" s="1"/>
  <c r="AW213" i="87" s="1"/>
  <c r="BM214" i="87"/>
  <c r="AG214" i="87" s="1"/>
  <c r="AW214" i="87" s="1"/>
  <c r="BM212" i="87"/>
  <c r="AG212" i="87" s="1"/>
  <c r="AW212" i="87" s="1"/>
  <c r="BM209" i="87"/>
  <c r="AG209" i="87" s="1"/>
  <c r="AW209" i="87" s="1"/>
  <c r="BM208" i="87"/>
  <c r="AG208" i="87" s="1"/>
  <c r="AW208" i="87" s="1"/>
  <c r="BM207" i="87"/>
  <c r="AG207" i="87" s="1"/>
  <c r="AW207" i="87" s="1"/>
  <c r="BZ216" i="44"/>
  <c r="BZ219" i="44"/>
  <c r="CP219" i="44"/>
  <c r="CP216" i="44"/>
  <c r="CP227" i="44"/>
  <c r="CJ215" i="44"/>
  <c r="BZ227" i="44"/>
  <c r="BL206" i="87"/>
  <c r="AF206" i="87" s="1"/>
  <c r="AV206" i="87" s="1"/>
  <c r="BL203" i="87"/>
  <c r="AF203" i="87" s="1"/>
  <c r="AV203" i="87" s="1"/>
  <c r="BL205" i="87"/>
  <c r="AF205" i="87" s="1"/>
  <c r="AV205" i="87" s="1"/>
  <c r="BL204" i="87"/>
  <c r="AF204" i="87" s="1"/>
  <c r="AV204" i="87" s="1"/>
  <c r="BL202" i="87"/>
  <c r="AF202" i="87" s="1"/>
  <c r="AV202" i="87" s="1"/>
  <c r="CF212" i="44"/>
  <c r="BP217" i="44"/>
  <c r="DF211" i="44"/>
  <c r="CZ226" i="44"/>
  <c r="CH227" i="44"/>
  <c r="BP212" i="44"/>
  <c r="BZ228" i="44"/>
  <c r="CP211" i="44"/>
  <c r="CL227" i="44"/>
  <c r="CV217" i="44"/>
  <c r="CX212" i="44"/>
  <c r="BQ210" i="44"/>
  <c r="CZ215" i="44"/>
  <c r="DF228" i="44"/>
  <c r="CW211" i="44"/>
  <c r="BV227" i="44"/>
  <c r="BT212" i="44"/>
  <c r="CJ212" i="44"/>
  <c r="DE210" i="44"/>
  <c r="BQ222" i="44"/>
  <c r="CJ226" i="44"/>
  <c r="DB212" i="44"/>
  <c r="CZ224" i="44"/>
  <c r="CV220" i="44"/>
  <c r="DX39" i="44"/>
  <c r="BP220" i="44"/>
  <c r="BQ214" i="44"/>
  <c r="BP216" i="44"/>
  <c r="CO213" i="44"/>
  <c r="CJ224" i="44"/>
  <c r="DE213" i="44"/>
  <c r="CF216" i="44"/>
  <c r="BV216" i="44"/>
  <c r="CW214" i="44"/>
  <c r="CW225" i="44"/>
  <c r="DB216" i="44"/>
  <c r="CZ222" i="44"/>
  <c r="CJ216" i="44"/>
  <c r="CF209" i="44"/>
  <c r="CV228" i="44"/>
  <c r="BT210" i="44"/>
  <c r="CV226" i="44"/>
  <c r="EN95" i="44"/>
  <c r="EN213" i="44"/>
  <c r="EN36" i="44"/>
  <c r="EN189" i="44"/>
  <c r="EN98" i="44"/>
  <c r="EN169" i="44"/>
  <c r="EN218" i="44"/>
  <c r="EN86" i="44"/>
  <c r="EN31" i="44"/>
  <c r="EN32" i="44"/>
  <c r="EN57" i="44"/>
  <c r="EN206" i="44"/>
  <c r="EN183" i="44"/>
  <c r="EN184" i="44"/>
  <c r="EN65" i="44"/>
  <c r="EN142" i="44"/>
  <c r="EN175" i="44"/>
  <c r="EN148" i="44"/>
  <c r="CJ214" i="44"/>
  <c r="BT216" i="44"/>
  <c r="BP228" i="44"/>
  <c r="BP209" i="44"/>
  <c r="CZ214" i="44"/>
  <c r="CH215" i="44"/>
  <c r="BV226" i="44"/>
  <c r="CZ210" i="44"/>
  <c r="EN101" i="44"/>
  <c r="EN121" i="44"/>
  <c r="EN174" i="44"/>
  <c r="EN223" i="44"/>
  <c r="EN91" i="44"/>
  <c r="EN120" i="44"/>
  <c r="EN165" i="44"/>
  <c r="EN209" i="44"/>
  <c r="EN93" i="44"/>
  <c r="EN158" i="44"/>
  <c r="EN54" i="44"/>
  <c r="EN127" i="44"/>
  <c r="EN228" i="44"/>
  <c r="EN100" i="44"/>
  <c r="EN85" i="44"/>
  <c r="EN113" i="44"/>
  <c r="EN157" i="44"/>
  <c r="EN202" i="44"/>
  <c r="EN122" i="44"/>
  <c r="EN38" i="44"/>
  <c r="EN151" i="44"/>
  <c r="EN55" i="44"/>
  <c r="EN180" i="44"/>
  <c r="EN84" i="44"/>
  <c r="EN197" i="44"/>
  <c r="EN37" i="44"/>
  <c r="EN129" i="44"/>
  <c r="EN73" i="44"/>
  <c r="EN61" i="44"/>
  <c r="EN182" i="44"/>
  <c r="EN134" i="44"/>
  <c r="EN82" i="44"/>
  <c r="EN203" i="44"/>
  <c r="EN139" i="44"/>
  <c r="EN71" i="44"/>
  <c r="EN200" i="44"/>
  <c r="EN144" i="44"/>
  <c r="EN72" i="44"/>
  <c r="EN133" i="44"/>
  <c r="EN201" i="44"/>
  <c r="EN193" i="44"/>
  <c r="EN217" i="44"/>
  <c r="EN173" i="44"/>
  <c r="EN29" i="44"/>
  <c r="EN186" i="44"/>
  <c r="EN154" i="44"/>
  <c r="EN118" i="44"/>
  <c r="EN62" i="44"/>
  <c r="EN215" i="44"/>
  <c r="EN171" i="44"/>
  <c r="EN111" i="44"/>
  <c r="EN63" i="44"/>
  <c r="EN212" i="44"/>
  <c r="EN160" i="44"/>
  <c r="EN116" i="44"/>
  <c r="EN64" i="44"/>
  <c r="EN149" i="44"/>
  <c r="EN69" i="44"/>
  <c r="EN137" i="44"/>
  <c r="EN145" i="44"/>
  <c r="EN49" i="44"/>
  <c r="EN41" i="44"/>
  <c r="EN109" i="44"/>
  <c r="EN222" i="44"/>
  <c r="EN198" i="44"/>
  <c r="EN166" i="44"/>
  <c r="EN138" i="44"/>
  <c r="EN110" i="44"/>
  <c r="EN66" i="44"/>
  <c r="EN34" i="44"/>
  <c r="EN199" i="44"/>
  <c r="EN155" i="44"/>
  <c r="EN119" i="44"/>
  <c r="EN87" i="44"/>
  <c r="EN43" i="44"/>
  <c r="EN208" i="44"/>
  <c r="EN168" i="44"/>
  <c r="EN128" i="44"/>
  <c r="EN96" i="44"/>
  <c r="EN56" i="44"/>
  <c r="EN105" i="44"/>
  <c r="EN177" i="44"/>
  <c r="EN81" i="44"/>
  <c r="EN185" i="44"/>
  <c r="EN221" i="44"/>
  <c r="EN125" i="44"/>
  <c r="EN45" i="44"/>
  <c r="EN214" i="44"/>
  <c r="EN190" i="44"/>
  <c r="EN170" i="44"/>
  <c r="EN150" i="44"/>
  <c r="EN126" i="44"/>
  <c r="EN102" i="44"/>
  <c r="EN78" i="44"/>
  <c r="EN46" i="44"/>
  <c r="EN219" i="44"/>
  <c r="EN191" i="44"/>
  <c r="EN159" i="44"/>
  <c r="EN135" i="44"/>
  <c r="EN107" i="44"/>
  <c r="EN75" i="44"/>
  <c r="EN47" i="44"/>
  <c r="EN224" i="44"/>
  <c r="EN192" i="44"/>
  <c r="EN164" i="44"/>
  <c r="EN136" i="44"/>
  <c r="EN104" i="44"/>
  <c r="EN80" i="44"/>
  <c r="EN52" i="44"/>
  <c r="EN40" i="44"/>
  <c r="EN181" i="44"/>
  <c r="EN117" i="44"/>
  <c r="EN53" i="44"/>
  <c r="EN153" i="44"/>
  <c r="EN225" i="44"/>
  <c r="EN161" i="44"/>
  <c r="EN97" i="44"/>
  <c r="EN33" i="44"/>
  <c r="EN89" i="44"/>
  <c r="EN205" i="44"/>
  <c r="EN141" i="44"/>
  <c r="EN77" i="44"/>
  <c r="EN226" i="44"/>
  <c r="EN210" i="44"/>
  <c r="EN194" i="44"/>
  <c r="EN178" i="44"/>
  <c r="EN162" i="44"/>
  <c r="EN146" i="44"/>
  <c r="EN130" i="44"/>
  <c r="EN114" i="44"/>
  <c r="EN94" i="44"/>
  <c r="EN70" i="44"/>
  <c r="EN50" i="44"/>
  <c r="EN30" i="44"/>
  <c r="EN207" i="44"/>
  <c r="EN187" i="44"/>
  <c r="EN167" i="44"/>
  <c r="EN143" i="44"/>
  <c r="EN123" i="44"/>
  <c r="EN103" i="44"/>
  <c r="EN79" i="44"/>
  <c r="EN59" i="44"/>
  <c r="EN39" i="44"/>
  <c r="EN216" i="44"/>
  <c r="EN196" i="44"/>
  <c r="EN176" i="44"/>
  <c r="EN152" i="44"/>
  <c r="EN132" i="44"/>
  <c r="EN112" i="44"/>
  <c r="EN88" i="44"/>
  <c r="EN68" i="44"/>
  <c r="EN48" i="44"/>
  <c r="CP210" i="44"/>
  <c r="BX228" i="44"/>
  <c r="CW216" i="44"/>
  <c r="CL213" i="44"/>
  <c r="FD43" i="44"/>
  <c r="CL222" i="44"/>
  <c r="EN106" i="44"/>
  <c r="EN90" i="44"/>
  <c r="EN74" i="44"/>
  <c r="EN58" i="44"/>
  <c r="EN42" i="44"/>
  <c r="EN227" i="44"/>
  <c r="EN211" i="44"/>
  <c r="EN195" i="44"/>
  <c r="EN179" i="44"/>
  <c r="EN163" i="44"/>
  <c r="EN147" i="44"/>
  <c r="EN131" i="44"/>
  <c r="EN115" i="44"/>
  <c r="EN99" i="44"/>
  <c r="EN83" i="44"/>
  <c r="EN67" i="44"/>
  <c r="EN51" i="44"/>
  <c r="EN35" i="44"/>
  <c r="EN220" i="44"/>
  <c r="EN204" i="44"/>
  <c r="EN188" i="44"/>
  <c r="EN172" i="44"/>
  <c r="EN156" i="44"/>
  <c r="EN140" i="44"/>
  <c r="EN124" i="44"/>
  <c r="EN108" i="44"/>
  <c r="EN92" i="44"/>
  <c r="EN76" i="44"/>
  <c r="EN60" i="44"/>
  <c r="EN44" i="44"/>
  <c r="DX58" i="44"/>
  <c r="DX44" i="44"/>
  <c r="DX82" i="44"/>
  <c r="DA228" i="44"/>
  <c r="DX161" i="44"/>
  <c r="DX100" i="44"/>
  <c r="DX91" i="44"/>
  <c r="DX69" i="44"/>
  <c r="DX138" i="44"/>
  <c r="DX55" i="44"/>
  <c r="DX172" i="44"/>
  <c r="DX142" i="44"/>
  <c r="DX80" i="44"/>
  <c r="DX197" i="44"/>
  <c r="DX175" i="44"/>
  <c r="DX89" i="44"/>
  <c r="DX162" i="44"/>
  <c r="DX119" i="44"/>
  <c r="DX97" i="44"/>
  <c r="DX194" i="44"/>
  <c r="DX144" i="44"/>
  <c r="DX30" i="44"/>
  <c r="DX36" i="44"/>
  <c r="DX153" i="44"/>
  <c r="DX45" i="44"/>
  <c r="DX108" i="44"/>
  <c r="DX225" i="44"/>
  <c r="DX219" i="44"/>
  <c r="DX133" i="44"/>
  <c r="DX47" i="44"/>
  <c r="DX228" i="44"/>
  <c r="DX110" i="44"/>
  <c r="DX211" i="44"/>
  <c r="DX183" i="44"/>
  <c r="DX33" i="44"/>
  <c r="DX90" i="44"/>
  <c r="DX155" i="44"/>
  <c r="DX208" i="44"/>
  <c r="DX166" i="44"/>
  <c r="DX111" i="44"/>
  <c r="DX164" i="44"/>
  <c r="DX217" i="44"/>
  <c r="DX195" i="44"/>
  <c r="DX74" i="44"/>
  <c r="CJ209" i="44"/>
  <c r="DX71" i="44"/>
  <c r="DX60" i="44"/>
  <c r="DX188" i="44"/>
  <c r="DX177" i="44"/>
  <c r="DX154" i="44"/>
  <c r="DX43" i="44"/>
  <c r="DX32" i="44"/>
  <c r="DX160" i="44"/>
  <c r="DX85" i="44"/>
  <c r="DX213" i="44"/>
  <c r="DX94" i="44"/>
  <c r="DX63" i="44"/>
  <c r="DX191" i="44"/>
  <c r="DX116" i="44"/>
  <c r="DX180" i="44"/>
  <c r="DX41" i="44"/>
  <c r="DX105" i="44"/>
  <c r="DX122" i="44"/>
  <c r="DX226" i="44"/>
  <c r="DX109" i="44"/>
  <c r="DX72" i="44"/>
  <c r="DX50" i="44"/>
  <c r="DX77" i="44"/>
  <c r="DX29" i="44"/>
  <c r="DX87" i="44"/>
  <c r="DX151" i="44"/>
  <c r="DX215" i="44"/>
  <c r="DX76" i="44"/>
  <c r="DX140" i="44"/>
  <c r="DX204" i="44"/>
  <c r="DX65" i="44"/>
  <c r="DX129" i="44"/>
  <c r="DX193" i="44"/>
  <c r="DX150" i="44"/>
  <c r="DX218" i="44"/>
  <c r="DX66" i="44"/>
  <c r="DX59" i="44"/>
  <c r="DX123" i="44"/>
  <c r="DX187" i="44"/>
  <c r="DX48" i="44"/>
  <c r="DX112" i="44"/>
  <c r="DX176" i="44"/>
  <c r="DX37" i="44"/>
  <c r="DX101" i="44"/>
  <c r="DX165" i="44"/>
  <c r="DX38" i="44"/>
  <c r="DX106" i="44"/>
  <c r="DX158" i="44"/>
  <c r="DX210" i="44"/>
  <c r="DX79" i="44"/>
  <c r="DX143" i="44"/>
  <c r="DX207" i="44"/>
  <c r="DX68" i="44"/>
  <c r="DX132" i="44"/>
  <c r="DX196" i="44"/>
  <c r="DX57" i="44"/>
  <c r="DX121" i="44"/>
  <c r="DX185" i="44"/>
  <c r="DX118" i="44"/>
  <c r="DX186" i="44"/>
  <c r="DX34" i="44"/>
  <c r="DX67" i="44"/>
  <c r="DX120" i="44"/>
  <c r="DX173" i="44"/>
  <c r="DX83" i="44"/>
  <c r="DX136" i="44"/>
  <c r="DX189" i="44"/>
  <c r="DX35" i="44"/>
  <c r="DX88" i="44"/>
  <c r="DX141" i="44"/>
  <c r="DX114" i="44"/>
  <c r="DX40" i="44"/>
  <c r="DX93" i="44"/>
  <c r="BT209" i="44"/>
  <c r="CK213" i="44"/>
  <c r="CV225" i="44"/>
  <c r="DX61" i="44"/>
  <c r="DX202" i="44"/>
  <c r="DX163" i="44"/>
  <c r="DX216" i="44"/>
  <c r="DX198" i="44"/>
  <c r="DX115" i="44"/>
  <c r="DX168" i="44"/>
  <c r="DX221" i="44"/>
  <c r="DX135" i="44"/>
  <c r="DX199" i="44"/>
  <c r="DX124" i="44"/>
  <c r="DX49" i="44"/>
  <c r="DX113" i="44"/>
  <c r="DX86" i="44"/>
  <c r="DX206" i="44"/>
  <c r="DX107" i="44"/>
  <c r="DX171" i="44"/>
  <c r="DX96" i="44"/>
  <c r="DX224" i="44"/>
  <c r="DX149" i="44"/>
  <c r="DX42" i="44"/>
  <c r="DX146" i="44"/>
  <c r="DX127" i="44"/>
  <c r="DX52" i="44"/>
  <c r="DX169" i="44"/>
  <c r="DX54" i="44"/>
  <c r="DX174" i="44"/>
  <c r="DX56" i="44"/>
  <c r="DX190" i="44"/>
  <c r="DX125" i="44"/>
  <c r="DX227" i="44"/>
  <c r="DX62" i="44"/>
  <c r="DX179" i="44"/>
  <c r="DX103" i="44"/>
  <c r="DX167" i="44"/>
  <c r="DX28" i="44"/>
  <c r="DX92" i="44"/>
  <c r="DX156" i="44"/>
  <c r="DX220" i="44"/>
  <c r="DX81" i="44"/>
  <c r="DX145" i="44"/>
  <c r="DX209" i="44"/>
  <c r="DX214" i="44"/>
  <c r="DX78" i="44"/>
  <c r="DX130" i="44"/>
  <c r="DX75" i="44"/>
  <c r="DX139" i="44"/>
  <c r="DX203" i="44"/>
  <c r="DX64" i="44"/>
  <c r="DX128" i="44"/>
  <c r="DX192" i="44"/>
  <c r="DX53" i="44"/>
  <c r="DX117" i="44"/>
  <c r="DX181" i="44"/>
  <c r="DX102" i="44"/>
  <c r="DX170" i="44"/>
  <c r="DX222" i="44"/>
  <c r="DX31" i="44"/>
  <c r="DX95" i="44"/>
  <c r="DX159" i="44"/>
  <c r="DX223" i="44"/>
  <c r="DX84" i="44"/>
  <c r="DX148" i="44"/>
  <c r="DX212" i="44"/>
  <c r="DX73" i="44"/>
  <c r="DX137" i="44"/>
  <c r="DX201" i="44"/>
  <c r="DX182" i="44"/>
  <c r="DX46" i="44"/>
  <c r="DX98" i="44"/>
  <c r="DX131" i="44"/>
  <c r="DX184" i="44"/>
  <c r="DX70" i="44"/>
  <c r="DX147" i="44"/>
  <c r="DX200" i="44"/>
  <c r="DX134" i="44"/>
  <c r="DX99" i="44"/>
  <c r="DX152" i="44"/>
  <c r="DX205" i="44"/>
  <c r="DX51" i="44"/>
  <c r="DX104" i="44"/>
  <c r="DX157" i="44"/>
  <c r="BZ217" i="44"/>
  <c r="CK228" i="44"/>
  <c r="BM204" i="87"/>
  <c r="AG204" i="87" s="1"/>
  <c r="AW204" i="87" s="1"/>
  <c r="BM203" i="87"/>
  <c r="AG203" i="87" s="1"/>
  <c r="AW203" i="87" s="1"/>
  <c r="BM180" i="87"/>
  <c r="AG180" i="87" s="1"/>
  <c r="AW180" i="87" s="1"/>
  <c r="BM151" i="87"/>
  <c r="AG151" i="87" s="1"/>
  <c r="AW151" i="87" s="1"/>
  <c r="BM150" i="87"/>
  <c r="AG150" i="87" s="1"/>
  <c r="AW150" i="87" s="1"/>
  <c r="BM84" i="87"/>
  <c r="AG84" i="87" s="1"/>
  <c r="AW84" i="87" s="1"/>
  <c r="BM182" i="87"/>
  <c r="AG182" i="87" s="1"/>
  <c r="AW182" i="87" s="1"/>
  <c r="BM61" i="87"/>
  <c r="AG61" i="87" s="1"/>
  <c r="AW61" i="87" s="1"/>
  <c r="BM63" i="87"/>
  <c r="AG63" i="87" s="1"/>
  <c r="AW63" i="87" s="1"/>
  <c r="BM170" i="87"/>
  <c r="AG170" i="87" s="1"/>
  <c r="AW170" i="87" s="1"/>
  <c r="BM70" i="87"/>
  <c r="AG70" i="87" s="1"/>
  <c r="AW70" i="87" s="1"/>
  <c r="BM54" i="87"/>
  <c r="AG54" i="87" s="1"/>
  <c r="AW54" i="87" s="1"/>
  <c r="BM79" i="87"/>
  <c r="AG79" i="87" s="1"/>
  <c r="AW79" i="87" s="1"/>
  <c r="BM107" i="87"/>
  <c r="AG107" i="87" s="1"/>
  <c r="AW107" i="87" s="1"/>
  <c r="BM77" i="87"/>
  <c r="AG77" i="87" s="1"/>
  <c r="AW77" i="87" s="1"/>
  <c r="BM140" i="87"/>
  <c r="AG140" i="87" s="1"/>
  <c r="AW140" i="87" s="1"/>
  <c r="BM124" i="87"/>
  <c r="AG124" i="87" s="1"/>
  <c r="AW124" i="87" s="1"/>
  <c r="BM186" i="87"/>
  <c r="AG186" i="87" s="1"/>
  <c r="AW186" i="87" s="1"/>
  <c r="BM201" i="87"/>
  <c r="AG201" i="87" s="1"/>
  <c r="AW201" i="87" s="1"/>
  <c r="BM118" i="87"/>
  <c r="AG118" i="87" s="1"/>
  <c r="AW118" i="87" s="1"/>
  <c r="BM42" i="87"/>
  <c r="AG42" i="87" s="1"/>
  <c r="AW42" i="87" s="1"/>
  <c r="BM95" i="87"/>
  <c r="AG95" i="87" s="1"/>
  <c r="AW95" i="87" s="1"/>
  <c r="BM175" i="87"/>
  <c r="AG175" i="87" s="1"/>
  <c r="AW175" i="87" s="1"/>
  <c r="BM80" i="87"/>
  <c r="AG80" i="87" s="1"/>
  <c r="AW80" i="87" s="1"/>
  <c r="BM40" i="87"/>
  <c r="AG40" i="87" s="1"/>
  <c r="AW40" i="87" s="1"/>
  <c r="BM123" i="87"/>
  <c r="AG123" i="87" s="1"/>
  <c r="AW123" i="87" s="1"/>
  <c r="BM46" i="87"/>
  <c r="AG46" i="87" s="1"/>
  <c r="AW46" i="87" s="1"/>
  <c r="BM166" i="87"/>
  <c r="AG166" i="87" s="1"/>
  <c r="AW166" i="87" s="1"/>
  <c r="BM172" i="87"/>
  <c r="AG172" i="87" s="1"/>
  <c r="AW172" i="87" s="1"/>
  <c r="BM147" i="87"/>
  <c r="AG147" i="87" s="1"/>
  <c r="AW147" i="87" s="1"/>
  <c r="BM137" i="87"/>
  <c r="AG137" i="87" s="1"/>
  <c r="AW137" i="87" s="1"/>
  <c r="BM56" i="87"/>
  <c r="AG56" i="87" s="1"/>
  <c r="AW56" i="87" s="1"/>
  <c r="BM114" i="87"/>
  <c r="AG114" i="87" s="1"/>
  <c r="AW114" i="87" s="1"/>
  <c r="BM59" i="87"/>
  <c r="AG59" i="87" s="1"/>
  <c r="AW59" i="87" s="1"/>
  <c r="BM43" i="87"/>
  <c r="AG43" i="87" s="1"/>
  <c r="AW43" i="87" s="1"/>
  <c r="BM146" i="87"/>
  <c r="AG146" i="87" s="1"/>
  <c r="AW146" i="87" s="1"/>
  <c r="BM121" i="87"/>
  <c r="AG121" i="87" s="1"/>
  <c r="AW121" i="87" s="1"/>
  <c r="BM45" i="87"/>
  <c r="AG45" i="87" s="1"/>
  <c r="AW45" i="87" s="1"/>
  <c r="BM103" i="87"/>
  <c r="AG103" i="87" s="1"/>
  <c r="AW103" i="87" s="1"/>
  <c r="BM139" i="87"/>
  <c r="AG139" i="87" s="1"/>
  <c r="AW139" i="87" s="1"/>
  <c r="BM105" i="87"/>
  <c r="AG105" i="87" s="1"/>
  <c r="AW105" i="87" s="1"/>
  <c r="BM66" i="87"/>
  <c r="AG66" i="87" s="1"/>
  <c r="AW66" i="87" s="1"/>
  <c r="BM50" i="87"/>
  <c r="AG50" i="87" s="1"/>
  <c r="AW50" i="87" s="1"/>
  <c r="BM174" i="87"/>
  <c r="AG174" i="87" s="1"/>
  <c r="AW174" i="87" s="1"/>
  <c r="BM177" i="87"/>
  <c r="AG177" i="87" s="1"/>
  <c r="AW177" i="87" s="1"/>
  <c r="BM112" i="87"/>
  <c r="AG112" i="87" s="1"/>
  <c r="AW112" i="87" s="1"/>
  <c r="BM73" i="87"/>
  <c r="AG73" i="87" s="1"/>
  <c r="AW73" i="87" s="1"/>
  <c r="BM57" i="87"/>
  <c r="AG57" i="87" s="1"/>
  <c r="AW57" i="87" s="1"/>
  <c r="BM82" i="87"/>
  <c r="AG82" i="87" s="1"/>
  <c r="AW82" i="87" s="1"/>
  <c r="BM101" i="87"/>
  <c r="AG101" i="87" s="1"/>
  <c r="AW101" i="87" s="1"/>
  <c r="BM44" i="87"/>
  <c r="AG44" i="87" s="1"/>
  <c r="AW44" i="87" s="1"/>
  <c r="BM199" i="87"/>
  <c r="AG199" i="87" s="1"/>
  <c r="AW199" i="87" s="1"/>
  <c r="BM125" i="87"/>
  <c r="AG125" i="87" s="1"/>
  <c r="AW125" i="87" s="1"/>
  <c r="BM181" i="87"/>
  <c r="AG181" i="87" s="1"/>
  <c r="AW181" i="87" s="1"/>
  <c r="BM191" i="87"/>
  <c r="AG191" i="87" s="1"/>
  <c r="AW191" i="87" s="1"/>
  <c r="BM106" i="87"/>
  <c r="AG106" i="87" s="1"/>
  <c r="AW106" i="87" s="1"/>
  <c r="BM58" i="87"/>
  <c r="AG58" i="87" s="1"/>
  <c r="AW58" i="87" s="1"/>
  <c r="BM47" i="87"/>
  <c r="AG47" i="87" s="1"/>
  <c r="AW47" i="87" s="1"/>
  <c r="BM154" i="87"/>
  <c r="AG154" i="87" s="1"/>
  <c r="AW154" i="87" s="1"/>
  <c r="BM188" i="87"/>
  <c r="AG188" i="87" s="1"/>
  <c r="AW188" i="87" s="1"/>
  <c r="BM67" i="87"/>
  <c r="AG67" i="87" s="1"/>
  <c r="AW67" i="87" s="1"/>
  <c r="BM51" i="87"/>
  <c r="AG51" i="87" s="1"/>
  <c r="AW51" i="87" s="1"/>
  <c r="BM145" i="87"/>
  <c r="AG145" i="87" s="1"/>
  <c r="AW145" i="87" s="1"/>
  <c r="BM165" i="87"/>
  <c r="AG165" i="87" s="1"/>
  <c r="AW165" i="87" s="1"/>
  <c r="BM122" i="87"/>
  <c r="AG122" i="87" s="1"/>
  <c r="AW122" i="87" s="1"/>
  <c r="BM90" i="87"/>
  <c r="AG90" i="87" s="1"/>
  <c r="AW90" i="87" s="1"/>
  <c r="BM89" i="87"/>
  <c r="AG89" i="87" s="1"/>
  <c r="AW89" i="87" s="1"/>
  <c r="BM176" i="87"/>
  <c r="AG176" i="87" s="1"/>
  <c r="AW176" i="87" s="1"/>
  <c r="BM127" i="87"/>
  <c r="AG127" i="87" s="1"/>
  <c r="AW127" i="87" s="1"/>
  <c r="BM86" i="87"/>
  <c r="AG86" i="87" s="1"/>
  <c r="AW86" i="87" s="1"/>
  <c r="BM138" i="87"/>
  <c r="AG138" i="87" s="1"/>
  <c r="AW138" i="87" s="1"/>
  <c r="BM120" i="87"/>
  <c r="AG120" i="87" s="1"/>
  <c r="AW120" i="87" s="1"/>
  <c r="BM104" i="87"/>
  <c r="AG104" i="87" s="1"/>
  <c r="AW104" i="87" s="1"/>
  <c r="BM65" i="87"/>
  <c r="AG65" i="87" s="1"/>
  <c r="AW65" i="87" s="1"/>
  <c r="BM49" i="87"/>
  <c r="AG49" i="87" s="1"/>
  <c r="AW49" i="87" s="1"/>
  <c r="BM185" i="87"/>
  <c r="AG185" i="87" s="1"/>
  <c r="AW185" i="87" s="1"/>
  <c r="BM159" i="87"/>
  <c r="AG159" i="87" s="1"/>
  <c r="AW159" i="87" s="1"/>
  <c r="BM158" i="87"/>
  <c r="AG158" i="87" s="1"/>
  <c r="AW158" i="87" s="1"/>
  <c r="BM136" i="87"/>
  <c r="AG136" i="87" s="1"/>
  <c r="AW136" i="87" s="1"/>
  <c r="BM119" i="87"/>
  <c r="AG119" i="87" s="1"/>
  <c r="AW119" i="87" s="1"/>
  <c r="BM48" i="87"/>
  <c r="AG48" i="87" s="1"/>
  <c r="AW48" i="87" s="1"/>
  <c r="BM200" i="87"/>
  <c r="AG200" i="87" s="1"/>
  <c r="AW200" i="87" s="1"/>
  <c r="BM184" i="87"/>
  <c r="AG184" i="87" s="1"/>
  <c r="AW184" i="87" s="1"/>
  <c r="BM168" i="87"/>
  <c r="AG168" i="87" s="1"/>
  <c r="AW168" i="87" s="1"/>
  <c r="BM109" i="87"/>
  <c r="AG109" i="87" s="1"/>
  <c r="AW109" i="87" s="1"/>
  <c r="BM152" i="87"/>
  <c r="AG152" i="87" s="1"/>
  <c r="AW152" i="87" s="1"/>
  <c r="BM38" i="87"/>
  <c r="AG38" i="87" s="1"/>
  <c r="AW38" i="87" s="1"/>
  <c r="BM197" i="87"/>
  <c r="AG197" i="87" s="1"/>
  <c r="AW197" i="87" s="1"/>
  <c r="BM129" i="87"/>
  <c r="AG129" i="87" s="1"/>
  <c r="AW129" i="87" s="1"/>
  <c r="BM115" i="87"/>
  <c r="AG115" i="87" s="1"/>
  <c r="AW115" i="87" s="1"/>
  <c r="BM60" i="87"/>
  <c r="AG60" i="87" s="1"/>
  <c r="AW60" i="87" s="1"/>
  <c r="BM178" i="87"/>
  <c r="AG178" i="87" s="1"/>
  <c r="AW178" i="87" s="1"/>
  <c r="BM148" i="87"/>
  <c r="AG148" i="87" s="1"/>
  <c r="AW148" i="87" s="1"/>
  <c r="BM128" i="87"/>
  <c r="AG128" i="87" s="1"/>
  <c r="AW128" i="87" s="1"/>
  <c r="BM97" i="87"/>
  <c r="AG97" i="87" s="1"/>
  <c r="AW97" i="87" s="1"/>
  <c r="BM75" i="87"/>
  <c r="AG75" i="87" s="1"/>
  <c r="AW75" i="87" s="1"/>
  <c r="BM187" i="87"/>
  <c r="AG187" i="87" s="1"/>
  <c r="AW187" i="87" s="1"/>
  <c r="BM167" i="87"/>
  <c r="AG167" i="87" s="1"/>
  <c r="AW167" i="87" s="1"/>
  <c r="BM149" i="87"/>
  <c r="AG149" i="87" s="1"/>
  <c r="AW149" i="87" s="1"/>
  <c r="BM88" i="87"/>
  <c r="AG88" i="87" s="1"/>
  <c r="AW88" i="87" s="1"/>
  <c r="BM102" i="87"/>
  <c r="AG102" i="87" s="1"/>
  <c r="AW102" i="87" s="1"/>
  <c r="BM163" i="87"/>
  <c r="AG163" i="87" s="1"/>
  <c r="AW163" i="87" s="1"/>
  <c r="BM160" i="87"/>
  <c r="AG160" i="87" s="1"/>
  <c r="AW160" i="87" s="1"/>
  <c r="BM87" i="87"/>
  <c r="AG87" i="87" s="1"/>
  <c r="AW87" i="87" s="1"/>
  <c r="BM39" i="87"/>
  <c r="AG39" i="87" s="1"/>
  <c r="AW39" i="87" s="1"/>
  <c r="BM110" i="87"/>
  <c r="AG110" i="87" s="1"/>
  <c r="AW110" i="87" s="1"/>
  <c r="BM62" i="87"/>
  <c r="AG62" i="87" s="1"/>
  <c r="AW62" i="87" s="1"/>
  <c r="BM117" i="87"/>
  <c r="AG117" i="87" s="1"/>
  <c r="AW117" i="87" s="1"/>
  <c r="BM98" i="87"/>
  <c r="AG98" i="87" s="1"/>
  <c r="AW98" i="87" s="1"/>
  <c r="BM134" i="87"/>
  <c r="AG134" i="87" s="1"/>
  <c r="AW134" i="87" s="1"/>
  <c r="BM71" i="87"/>
  <c r="AG71" i="87" s="1"/>
  <c r="AW71" i="87" s="1"/>
  <c r="BM76" i="87"/>
  <c r="AG76" i="87" s="1"/>
  <c r="AW76" i="87" s="1"/>
  <c r="BM131" i="87"/>
  <c r="AG131" i="87" s="1"/>
  <c r="AW131" i="87" s="1"/>
  <c r="BM99" i="87"/>
  <c r="AG99" i="87" s="1"/>
  <c r="AW99" i="87" s="1"/>
  <c r="BM198" i="87"/>
  <c r="AG198" i="87" s="1"/>
  <c r="AW198" i="87" s="1"/>
  <c r="BM153" i="87"/>
  <c r="AG153" i="87" s="1"/>
  <c r="AW153" i="87" s="1"/>
  <c r="BM130" i="87"/>
  <c r="AG130" i="87" s="1"/>
  <c r="AW130" i="87" s="1"/>
  <c r="BM193" i="87"/>
  <c r="AG193" i="87" s="1"/>
  <c r="AW193" i="87" s="1"/>
  <c r="BM111" i="87"/>
  <c r="AG111" i="87" s="1"/>
  <c r="AW111" i="87" s="1"/>
  <c r="BM72" i="87"/>
  <c r="AG72" i="87" s="1"/>
  <c r="AW72" i="87" s="1"/>
  <c r="BM81" i="87"/>
  <c r="AG81" i="87" s="1"/>
  <c r="AW81" i="87" s="1"/>
  <c r="BM173" i="87"/>
  <c r="AG173" i="87" s="1"/>
  <c r="AW173" i="87" s="1"/>
  <c r="BM143" i="87"/>
  <c r="AG143" i="87" s="1"/>
  <c r="AW143" i="87" s="1"/>
  <c r="BM93" i="87"/>
  <c r="AG93" i="87" s="1"/>
  <c r="AW93" i="87" s="1"/>
  <c r="BM55" i="87"/>
  <c r="AG55" i="87" s="1"/>
  <c r="AW55" i="87" s="1"/>
  <c r="BM183" i="87"/>
  <c r="AG183" i="87" s="1"/>
  <c r="AW183" i="87" s="1"/>
  <c r="BM162" i="87"/>
  <c r="AG162" i="87" s="1"/>
  <c r="AW162" i="87" s="1"/>
  <c r="BM161" i="87"/>
  <c r="AG161" i="87" s="1"/>
  <c r="AW161" i="87" s="1"/>
  <c r="BM113" i="87"/>
  <c r="AG113" i="87" s="1"/>
  <c r="AW113" i="87" s="1"/>
  <c r="BM37" i="87"/>
  <c r="AG37" i="87" s="1"/>
  <c r="AW37" i="87" s="1"/>
  <c r="BM190" i="87"/>
  <c r="AG190" i="87" s="1"/>
  <c r="AW190" i="87" s="1"/>
  <c r="BM169" i="87"/>
  <c r="AG169" i="87" s="1"/>
  <c r="AW169" i="87" s="1"/>
  <c r="BM133" i="87"/>
  <c r="AG133" i="87" s="1"/>
  <c r="AW133" i="87" s="1"/>
  <c r="BM108" i="87"/>
  <c r="AG108" i="87" s="1"/>
  <c r="AW108" i="87" s="1"/>
  <c r="BM91" i="87"/>
  <c r="AG91" i="87" s="1"/>
  <c r="AW91" i="87" s="1"/>
  <c r="BM69" i="87"/>
  <c r="AG69" i="87" s="1"/>
  <c r="AW69" i="87" s="1"/>
  <c r="BM53" i="87"/>
  <c r="AG53" i="87" s="1"/>
  <c r="AW53" i="87" s="1"/>
  <c r="BM78" i="87"/>
  <c r="AG78" i="87" s="1"/>
  <c r="AW78" i="87" s="1"/>
  <c r="BM64" i="87"/>
  <c r="AG64" i="87" s="1"/>
  <c r="AW64" i="87" s="1"/>
  <c r="BM157" i="87"/>
  <c r="AG157" i="87" s="1"/>
  <c r="AW157" i="87" s="1"/>
  <c r="BM171" i="87"/>
  <c r="AG171" i="87" s="1"/>
  <c r="AW171" i="87" s="1"/>
  <c r="BM135" i="87"/>
  <c r="AG135" i="87" s="1"/>
  <c r="AW135" i="87" s="1"/>
  <c r="BM92" i="87"/>
  <c r="AG92" i="87" s="1"/>
  <c r="AW92" i="87" s="1"/>
  <c r="BM96" i="87"/>
  <c r="AG96" i="87" s="1"/>
  <c r="AW96" i="87" s="1"/>
  <c r="BM74" i="87"/>
  <c r="AG74" i="87" s="1"/>
  <c r="AW74" i="87" s="1"/>
  <c r="BM35" i="87"/>
  <c r="AG35" i="87" s="1"/>
  <c r="AW35" i="87" s="1"/>
  <c r="BM94" i="87"/>
  <c r="AG94" i="87" s="1"/>
  <c r="AW94" i="87" s="1"/>
  <c r="BM202" i="87"/>
  <c r="AG202" i="87" s="1"/>
  <c r="AW202" i="87" s="1"/>
  <c r="BM155" i="87"/>
  <c r="AG155" i="87" s="1"/>
  <c r="AW155" i="87" s="1"/>
  <c r="BM116" i="87"/>
  <c r="AG116" i="87" s="1"/>
  <c r="AW116" i="87" s="1"/>
  <c r="BM83" i="87"/>
  <c r="AG83" i="87" s="1"/>
  <c r="AW83" i="87" s="1"/>
  <c r="BM189" i="87"/>
  <c r="AG189" i="87" s="1"/>
  <c r="AW189" i="87" s="1"/>
  <c r="BM164" i="87"/>
  <c r="AG164" i="87" s="1"/>
  <c r="AW164" i="87" s="1"/>
  <c r="BM141" i="87"/>
  <c r="AG141" i="87" s="1"/>
  <c r="AW141" i="87" s="1"/>
  <c r="BM68" i="87"/>
  <c r="AG68" i="87" s="1"/>
  <c r="AW68" i="87" s="1"/>
  <c r="BM52" i="87"/>
  <c r="AG52" i="87" s="1"/>
  <c r="AW52" i="87" s="1"/>
  <c r="BM156" i="87"/>
  <c r="AG156" i="87" s="1"/>
  <c r="AW156" i="87" s="1"/>
  <c r="BM132" i="87"/>
  <c r="AG132" i="87" s="1"/>
  <c r="AW132" i="87" s="1"/>
  <c r="BM195" i="87"/>
  <c r="AG195" i="87" s="1"/>
  <c r="AW195" i="87" s="1"/>
  <c r="BM179" i="87"/>
  <c r="AG179" i="87" s="1"/>
  <c r="AW179" i="87" s="1"/>
  <c r="BM85" i="87"/>
  <c r="AG85" i="87" s="1"/>
  <c r="AW85" i="87" s="1"/>
  <c r="BM194" i="87"/>
  <c r="AG194" i="87" s="1"/>
  <c r="AW194" i="87" s="1"/>
  <c r="BM144" i="87"/>
  <c r="AG144" i="87" s="1"/>
  <c r="AW144" i="87" s="1"/>
  <c r="BM126" i="87"/>
  <c r="AG126" i="87" s="1"/>
  <c r="AW126" i="87" s="1"/>
  <c r="BM100" i="87"/>
  <c r="AG100" i="87" s="1"/>
  <c r="AW100" i="87" s="1"/>
  <c r="BM41" i="87"/>
  <c r="AG41" i="87" s="1"/>
  <c r="AW41" i="87" s="1"/>
  <c r="BM142" i="87"/>
  <c r="AG142" i="87" s="1"/>
  <c r="AW142" i="87" s="1"/>
  <c r="BM36" i="87"/>
  <c r="AG36" i="87" s="1"/>
  <c r="AW36" i="87" s="1"/>
  <c r="EF51" i="87"/>
  <c r="ER132" i="87"/>
  <c r="EF179" i="87"/>
  <c r="ER215" i="87"/>
  <c r="ER65" i="87"/>
  <c r="EF131" i="87"/>
  <c r="ER98" i="87"/>
  <c r="EF185" i="87"/>
  <c r="ER34" i="87"/>
  <c r="ER152" i="87"/>
  <c r="EF115" i="87"/>
  <c r="BL111" i="87"/>
  <c r="AF111" i="87" s="1"/>
  <c r="AV111" i="87" s="1"/>
  <c r="BL105" i="87"/>
  <c r="AF105" i="87" s="1"/>
  <c r="AV105" i="87" s="1"/>
  <c r="BL116" i="87"/>
  <c r="AF116" i="87" s="1"/>
  <c r="AV116" i="87" s="1"/>
  <c r="BL121" i="87"/>
  <c r="AF121" i="87" s="1"/>
  <c r="AV121" i="87" s="1"/>
  <c r="EF67" i="87"/>
  <c r="BL118" i="87"/>
  <c r="AF118" i="87" s="1"/>
  <c r="AV118" i="87" s="1"/>
  <c r="BL102" i="87"/>
  <c r="AF102" i="87" s="1"/>
  <c r="AV102" i="87" s="1"/>
  <c r="EL223" i="87"/>
  <c r="EZ77" i="87"/>
  <c r="EL87" i="87"/>
  <c r="BL201" i="87"/>
  <c r="AF201" i="87" s="1"/>
  <c r="AV201" i="87" s="1"/>
  <c r="EL161" i="87"/>
  <c r="EZ207" i="87"/>
  <c r="EL43" i="87"/>
  <c r="EL129" i="87"/>
  <c r="EL219" i="87"/>
  <c r="EZ175" i="87"/>
  <c r="BL64" i="87"/>
  <c r="AF64" i="87" s="1"/>
  <c r="AV64" i="87" s="1"/>
  <c r="BL48" i="87"/>
  <c r="AF48" i="87" s="1"/>
  <c r="AV48" i="87" s="1"/>
  <c r="EL64" i="87"/>
  <c r="EL180" i="87"/>
  <c r="EZ44" i="87"/>
  <c r="EZ196" i="87"/>
  <c r="BL137" i="87"/>
  <c r="AF137" i="87" s="1"/>
  <c r="AV137" i="87" s="1"/>
  <c r="EL108" i="87"/>
  <c r="EL192" i="87"/>
  <c r="EZ110" i="87"/>
  <c r="EL32" i="87"/>
  <c r="EL54" i="87"/>
  <c r="EL76" i="87"/>
  <c r="EL97" i="87"/>
  <c r="EL119" i="87"/>
  <c r="EL140" i="87"/>
  <c r="EL145" i="87"/>
  <c r="EL182" i="87"/>
  <c r="EL212" i="87"/>
  <c r="EZ75" i="87"/>
  <c r="EZ60" i="87"/>
  <c r="EZ93" i="87"/>
  <c r="EZ132" i="87"/>
  <c r="EZ168" i="87"/>
  <c r="EZ217" i="87"/>
  <c r="BL197" i="87"/>
  <c r="AF197" i="87" s="1"/>
  <c r="AV197" i="87" s="1"/>
  <c r="BL180" i="87"/>
  <c r="AF180" i="87" s="1"/>
  <c r="AV180" i="87" s="1"/>
  <c r="BL167" i="87"/>
  <c r="AF167" i="87" s="1"/>
  <c r="AV167" i="87" s="1"/>
  <c r="BL129" i="87"/>
  <c r="AF129" i="87" s="1"/>
  <c r="AV129" i="87" s="1"/>
  <c r="BL44" i="87"/>
  <c r="AF44" i="87" s="1"/>
  <c r="AV44" i="87" s="1"/>
  <c r="EL38" i="87"/>
  <c r="EL59" i="87"/>
  <c r="EL81" i="87"/>
  <c r="EL103" i="87"/>
  <c r="EL124" i="87"/>
  <c r="EL155" i="87"/>
  <c r="EL158" i="87"/>
  <c r="EL186" i="87"/>
  <c r="EL206" i="87"/>
  <c r="EZ36" i="87"/>
  <c r="EZ68" i="87"/>
  <c r="EZ105" i="87"/>
  <c r="EZ141" i="87"/>
  <c r="EZ185" i="87"/>
  <c r="EZ228" i="87"/>
  <c r="BL177" i="87"/>
  <c r="AF177" i="87" s="1"/>
  <c r="AV177" i="87" s="1"/>
  <c r="BL63" i="87"/>
  <c r="AF63" i="87" s="1"/>
  <c r="AV63" i="87" s="1"/>
  <c r="BL62" i="87"/>
  <c r="AF62" i="87" s="1"/>
  <c r="AV62" i="87" s="1"/>
  <c r="EL28" i="87"/>
  <c r="EL48" i="87"/>
  <c r="EL70" i="87"/>
  <c r="EL92" i="87"/>
  <c r="EL113" i="87"/>
  <c r="EL135" i="87"/>
  <c r="EL176" i="87"/>
  <c r="EL171" i="87"/>
  <c r="EL198" i="87"/>
  <c r="EZ52" i="87"/>
  <c r="EZ85" i="87"/>
  <c r="EZ120" i="87"/>
  <c r="EZ153" i="87"/>
  <c r="BL158" i="87"/>
  <c r="AF158" i="87" s="1"/>
  <c r="AV158" i="87" s="1"/>
  <c r="BL43" i="87"/>
  <c r="AF43" i="87" s="1"/>
  <c r="AV43" i="87" s="1"/>
  <c r="EF228" i="87"/>
  <c r="EF83" i="87"/>
  <c r="EF139" i="87"/>
  <c r="EF211" i="87"/>
  <c r="EZ221" i="87"/>
  <c r="EF47" i="87"/>
  <c r="EF99" i="87"/>
  <c r="EF163" i="87"/>
  <c r="ED153" i="87"/>
  <c r="ER224" i="87"/>
  <c r="ER29" i="87"/>
  <c r="ER57" i="87"/>
  <c r="ER90" i="87"/>
  <c r="ER124" i="87"/>
  <c r="ER183" i="87"/>
  <c r="ER202" i="87"/>
  <c r="ER41" i="87"/>
  <c r="ER73" i="87"/>
  <c r="ER121" i="87"/>
  <c r="ER140" i="87"/>
  <c r="ER160" i="87"/>
  <c r="ER210" i="87"/>
  <c r="ER49" i="87"/>
  <c r="ER82" i="87"/>
  <c r="ER115" i="87"/>
  <c r="ER172" i="87"/>
  <c r="ER177" i="87"/>
  <c r="EF222" i="87"/>
  <c r="ED72" i="87"/>
  <c r="EF42" i="87"/>
  <c r="EF55" i="87"/>
  <c r="EF71" i="87"/>
  <c r="EF87" i="87"/>
  <c r="EF103" i="87"/>
  <c r="EF119" i="87"/>
  <c r="EF135" i="87"/>
  <c r="EF143" i="87"/>
  <c r="EF167" i="87"/>
  <c r="EF193" i="87"/>
  <c r="EF189" i="87"/>
  <c r="EF215" i="87"/>
  <c r="EF43" i="87"/>
  <c r="EF59" i="87"/>
  <c r="EF75" i="87"/>
  <c r="EF91" i="87"/>
  <c r="EF107" i="87"/>
  <c r="EF123" i="87"/>
  <c r="EF148" i="87"/>
  <c r="EF149" i="87"/>
  <c r="EF171" i="87"/>
  <c r="EF197" i="87"/>
  <c r="EF202" i="87"/>
  <c r="EF226" i="87"/>
  <c r="BL190" i="87"/>
  <c r="AF190" i="87" s="1"/>
  <c r="AV190" i="87" s="1"/>
  <c r="BL142" i="87"/>
  <c r="AF142" i="87" s="1"/>
  <c r="AV142" i="87" s="1"/>
  <c r="BL133" i="87"/>
  <c r="AF133" i="87" s="1"/>
  <c r="AV133" i="87" s="1"/>
  <c r="BL69" i="87"/>
  <c r="AF69" i="87" s="1"/>
  <c r="AV69" i="87" s="1"/>
  <c r="BL53" i="87"/>
  <c r="AF53" i="87" s="1"/>
  <c r="AV53" i="87" s="1"/>
  <c r="ED203" i="87"/>
  <c r="BL185" i="87"/>
  <c r="AF185" i="87" s="1"/>
  <c r="AV185" i="87" s="1"/>
  <c r="BL100" i="87"/>
  <c r="AF100" i="87" s="1"/>
  <c r="AV100" i="87" s="1"/>
  <c r="BL35" i="87"/>
  <c r="AF35" i="87" s="1"/>
  <c r="AV35" i="87" s="1"/>
  <c r="EF41" i="87"/>
  <c r="EF40" i="87"/>
  <c r="EF63" i="87"/>
  <c r="EF79" i="87"/>
  <c r="EF95" i="87"/>
  <c r="EF111" i="87"/>
  <c r="EF127" i="87"/>
  <c r="EF156" i="87"/>
  <c r="EF157" i="87"/>
  <c r="EF175" i="87"/>
  <c r="EF205" i="87"/>
  <c r="EF204" i="87"/>
  <c r="BL162" i="87"/>
  <c r="AF162" i="87" s="1"/>
  <c r="AV162" i="87" s="1"/>
  <c r="BL139" i="87"/>
  <c r="AF139" i="87" s="1"/>
  <c r="AV139" i="87" s="1"/>
  <c r="BL123" i="87"/>
  <c r="AF123" i="87" s="1"/>
  <c r="AV123" i="87" s="1"/>
  <c r="BL29" i="87"/>
  <c r="AF29" i="87" s="1"/>
  <c r="AV29" i="87" s="1"/>
  <c r="BL165" i="87"/>
  <c r="AF165" i="87" s="1"/>
  <c r="AV165" i="87" s="1"/>
  <c r="BL66" i="87"/>
  <c r="AF66" i="87" s="1"/>
  <c r="AV66" i="87" s="1"/>
  <c r="BL50" i="87"/>
  <c r="AF50" i="87" s="1"/>
  <c r="AV50" i="87" s="1"/>
  <c r="ER219" i="87"/>
  <c r="BL193" i="87"/>
  <c r="AF193" i="87" s="1"/>
  <c r="AV193" i="87" s="1"/>
  <c r="BL172" i="87"/>
  <c r="AF172" i="87" s="1"/>
  <c r="AV172" i="87" s="1"/>
  <c r="BL80" i="87"/>
  <c r="AF80" i="87" s="1"/>
  <c r="AV80" i="87" s="1"/>
  <c r="ER74" i="87"/>
  <c r="ER33" i="87"/>
  <c r="ER38" i="87"/>
  <c r="ER46" i="87"/>
  <c r="ER54" i="87"/>
  <c r="ER62" i="87"/>
  <c r="ER70" i="87"/>
  <c r="ER79" i="87"/>
  <c r="ER87" i="87"/>
  <c r="ER95" i="87"/>
  <c r="ER105" i="87"/>
  <c r="ER112" i="87"/>
  <c r="ER120" i="87"/>
  <c r="ER129" i="87"/>
  <c r="ER136" i="87"/>
  <c r="ER143" i="87"/>
  <c r="ER162" i="87"/>
  <c r="ER149" i="87"/>
  <c r="ER157" i="87"/>
  <c r="ER169" i="87"/>
  <c r="ER188" i="87"/>
  <c r="ER198" i="87"/>
  <c r="ER207" i="87"/>
  <c r="ER222" i="87"/>
  <c r="BL200" i="87"/>
  <c r="AF200" i="87" s="1"/>
  <c r="AV200" i="87" s="1"/>
  <c r="BL184" i="87"/>
  <c r="AF184" i="87" s="1"/>
  <c r="AV184" i="87" s="1"/>
  <c r="BL152" i="87"/>
  <c r="AF152" i="87" s="1"/>
  <c r="AV152" i="87" s="1"/>
  <c r="BL99" i="87"/>
  <c r="AF99" i="87" s="1"/>
  <c r="AV99" i="87" s="1"/>
  <c r="BL47" i="87"/>
  <c r="AF47" i="87" s="1"/>
  <c r="AV47" i="87" s="1"/>
  <c r="BL31" i="87"/>
  <c r="AF31" i="87" s="1"/>
  <c r="AV31" i="87" s="1"/>
  <c r="ED50" i="87"/>
  <c r="ED138" i="87"/>
  <c r="ER28" i="87"/>
  <c r="ER30" i="87"/>
  <c r="ER35" i="87"/>
  <c r="ER42" i="87"/>
  <c r="ER50" i="87"/>
  <c r="ER58" i="87"/>
  <c r="ER66" i="87"/>
  <c r="ER99" i="87"/>
  <c r="ER83" i="87"/>
  <c r="ER91" i="87"/>
  <c r="ER100" i="87"/>
  <c r="ER108" i="87"/>
  <c r="ER116" i="87"/>
  <c r="ER125" i="87"/>
  <c r="ER139" i="87"/>
  <c r="ER144" i="87"/>
  <c r="ER174" i="87"/>
  <c r="ER184" i="87"/>
  <c r="ER153" i="87"/>
  <c r="ER161" i="87"/>
  <c r="ER181" i="87"/>
  <c r="ER192" i="87"/>
  <c r="ER212" i="87"/>
  <c r="ER213" i="87"/>
  <c r="ER225" i="87"/>
  <c r="ED95" i="87"/>
  <c r="ED174" i="87"/>
  <c r="ER75" i="87"/>
  <c r="ER31" i="87"/>
  <c r="ER37" i="87"/>
  <c r="ER45" i="87"/>
  <c r="ER53" i="87"/>
  <c r="ER61" i="87"/>
  <c r="ER69" i="87"/>
  <c r="ER78" i="87"/>
  <c r="ER86" i="87"/>
  <c r="ER94" i="87"/>
  <c r="ER104" i="87"/>
  <c r="ER111" i="87"/>
  <c r="ER119" i="87"/>
  <c r="ER128" i="87"/>
  <c r="ER135" i="87"/>
  <c r="ER142" i="87"/>
  <c r="ER180" i="87"/>
  <c r="ER148" i="87"/>
  <c r="ER156" i="87"/>
  <c r="ER167" i="87"/>
  <c r="ER187" i="87"/>
  <c r="ER196" i="87"/>
  <c r="ER206" i="87"/>
  <c r="BL187" i="87"/>
  <c r="AF187" i="87" s="1"/>
  <c r="AV187" i="87" s="1"/>
  <c r="ED76" i="87"/>
  <c r="ED115" i="87"/>
  <c r="EF225" i="87"/>
  <c r="EX228" i="87"/>
  <c r="ED198" i="87"/>
  <c r="BL171" i="87"/>
  <c r="AF171" i="87" s="1"/>
  <c r="AV171" i="87" s="1"/>
  <c r="BL101" i="87"/>
  <c r="AF101" i="87" s="1"/>
  <c r="AV101" i="87" s="1"/>
  <c r="BL84" i="87"/>
  <c r="AF84" i="87" s="1"/>
  <c r="AV84" i="87" s="1"/>
  <c r="EF28" i="87"/>
  <c r="EF44" i="87"/>
  <c r="EF29" i="87"/>
  <c r="EF31" i="87"/>
  <c r="EF30" i="87"/>
  <c r="EF48" i="87"/>
  <c r="EF52" i="87"/>
  <c r="EF56" i="87"/>
  <c r="EF60" i="87"/>
  <c r="EF64" i="87"/>
  <c r="EF68" i="87"/>
  <c r="EF72" i="87"/>
  <c r="EF76" i="87"/>
  <c r="EF80" i="87"/>
  <c r="EF84" i="87"/>
  <c r="EF88" i="87"/>
  <c r="EF92" i="87"/>
  <c r="EF96" i="87"/>
  <c r="EF100" i="87"/>
  <c r="EF104" i="87"/>
  <c r="EF108" i="87"/>
  <c r="EF112" i="87"/>
  <c r="EF116" i="87"/>
  <c r="EF120" i="87"/>
  <c r="EF124" i="87"/>
  <c r="EF128" i="87"/>
  <c r="EF132" i="87"/>
  <c r="EF136" i="87"/>
  <c r="EF150" i="87"/>
  <c r="EF158" i="87"/>
  <c r="EF140" i="87"/>
  <c r="EF144" i="87"/>
  <c r="EF151" i="87"/>
  <c r="EF159" i="87"/>
  <c r="EF164" i="87"/>
  <c r="EF168" i="87"/>
  <c r="EF172" i="87"/>
  <c r="EF176" i="87"/>
  <c r="EF180" i="87"/>
  <c r="EF194" i="87"/>
  <c r="EF198" i="87"/>
  <c r="EF182" i="87"/>
  <c r="EF186" i="87"/>
  <c r="EF190" i="87"/>
  <c r="EF206" i="87"/>
  <c r="EF208" i="87"/>
  <c r="EF212" i="87"/>
  <c r="EF216" i="87"/>
  <c r="EF218" i="87"/>
  <c r="EF223" i="87"/>
  <c r="EF227" i="87"/>
  <c r="BL132" i="87"/>
  <c r="AF132" i="87" s="1"/>
  <c r="AV132" i="87" s="1"/>
  <c r="BL150" i="87"/>
  <c r="AF150" i="87" s="1"/>
  <c r="AV150" i="87" s="1"/>
  <c r="BL117" i="87"/>
  <c r="AF117" i="87" s="1"/>
  <c r="AV117" i="87" s="1"/>
  <c r="BL98" i="87"/>
  <c r="AF98" i="87" s="1"/>
  <c r="AV98" i="87" s="1"/>
  <c r="BL42" i="87"/>
  <c r="AF42" i="87" s="1"/>
  <c r="AV42" i="87" s="1"/>
  <c r="ED36" i="87"/>
  <c r="ED57" i="87"/>
  <c r="ED80" i="87"/>
  <c r="ED101" i="87"/>
  <c r="ED123" i="87"/>
  <c r="ED148" i="87"/>
  <c r="ED171" i="87"/>
  <c r="ED183" i="87"/>
  <c r="ED219" i="87"/>
  <c r="BL181" i="87"/>
  <c r="AF181" i="87" s="1"/>
  <c r="AV181" i="87" s="1"/>
  <c r="BL104" i="87"/>
  <c r="AF104" i="87" s="1"/>
  <c r="AV104" i="87" s="1"/>
  <c r="BL39" i="87"/>
  <c r="AF39" i="87" s="1"/>
  <c r="AV39" i="87" s="1"/>
  <c r="EX212" i="87"/>
  <c r="BL56" i="87"/>
  <c r="AF56" i="87" s="1"/>
  <c r="AV56" i="87" s="1"/>
  <c r="EF33" i="87"/>
  <c r="EF45" i="87"/>
  <c r="EF32" i="87"/>
  <c r="EF35" i="87"/>
  <c r="EF34" i="87"/>
  <c r="EF49" i="87"/>
  <c r="EF53" i="87"/>
  <c r="EF57" i="87"/>
  <c r="EF61" i="87"/>
  <c r="EF65" i="87"/>
  <c r="EF69" i="87"/>
  <c r="EF73" i="87"/>
  <c r="EF77" i="87"/>
  <c r="EF81" i="87"/>
  <c r="EF85" i="87"/>
  <c r="EF89" i="87"/>
  <c r="EF93" i="87"/>
  <c r="EF97" i="87"/>
  <c r="EF101" i="87"/>
  <c r="EF105" i="87"/>
  <c r="EF109" i="87"/>
  <c r="EF113" i="87"/>
  <c r="EF117" i="87"/>
  <c r="EF121" i="87"/>
  <c r="EF125" i="87"/>
  <c r="EF129" i="87"/>
  <c r="EF133" i="87"/>
  <c r="EF137" i="87"/>
  <c r="EF152" i="87"/>
  <c r="EF160" i="87"/>
  <c r="EF141" i="87"/>
  <c r="EF145" i="87"/>
  <c r="EF153" i="87"/>
  <c r="EF161" i="87"/>
  <c r="EF165" i="87"/>
  <c r="EF169" i="87"/>
  <c r="EF173" i="87"/>
  <c r="EF177" i="87"/>
  <c r="EF181" i="87"/>
  <c r="EF195" i="87"/>
  <c r="EF199" i="87"/>
  <c r="EF183" i="87"/>
  <c r="EF187" i="87"/>
  <c r="EF191" i="87"/>
  <c r="EF203" i="87"/>
  <c r="EF209" i="87"/>
  <c r="EF213" i="87"/>
  <c r="EF217" i="87"/>
  <c r="EF219" i="87"/>
  <c r="EF224" i="87"/>
  <c r="BL178" i="87"/>
  <c r="AF178" i="87" s="1"/>
  <c r="AV178" i="87" s="1"/>
  <c r="BL114" i="87"/>
  <c r="AF114" i="87" s="1"/>
  <c r="AV114" i="87" s="1"/>
  <c r="BL75" i="87"/>
  <c r="AF75" i="87" s="1"/>
  <c r="AV75" i="87" s="1"/>
  <c r="BL59" i="87"/>
  <c r="AF59" i="87" s="1"/>
  <c r="AV59" i="87" s="1"/>
  <c r="BL195" i="87"/>
  <c r="AF195" i="87" s="1"/>
  <c r="AV195" i="87" s="1"/>
  <c r="BL85" i="87"/>
  <c r="AF85" i="87" s="1"/>
  <c r="AV85" i="87" s="1"/>
  <c r="BL82" i="87"/>
  <c r="AF82" i="87" s="1"/>
  <c r="AV82" i="87" s="1"/>
  <c r="ED40" i="87"/>
  <c r="ED61" i="87"/>
  <c r="ED84" i="87"/>
  <c r="ED105" i="87"/>
  <c r="ED127" i="87"/>
  <c r="ED154" i="87"/>
  <c r="ED179" i="87"/>
  <c r="ED189" i="87"/>
  <c r="ED217" i="87"/>
  <c r="BL198" i="87"/>
  <c r="AF198" i="87" s="1"/>
  <c r="AV198" i="87" s="1"/>
  <c r="BL182" i="87"/>
  <c r="AF182" i="87" s="1"/>
  <c r="AV182" i="87" s="1"/>
  <c r="BL130" i="87"/>
  <c r="AF130" i="87" s="1"/>
  <c r="AV130" i="87" s="1"/>
  <c r="DL224" i="87"/>
  <c r="BL141" i="87"/>
  <c r="AF141" i="87" s="1"/>
  <c r="AV141" i="87" s="1"/>
  <c r="BL107" i="87"/>
  <c r="AF107" i="87" s="1"/>
  <c r="AV107" i="87" s="1"/>
  <c r="BL52" i="87"/>
  <c r="AF52" i="87" s="1"/>
  <c r="AV52" i="87" s="1"/>
  <c r="EF37" i="87"/>
  <c r="EF46" i="87"/>
  <c r="EF38" i="87"/>
  <c r="EF39" i="87"/>
  <c r="EF36" i="87"/>
  <c r="EF50" i="87"/>
  <c r="EF54" i="87"/>
  <c r="EF58" i="87"/>
  <c r="EF62" i="87"/>
  <c r="EF66" i="87"/>
  <c r="EF70" i="87"/>
  <c r="EF74" i="87"/>
  <c r="EF78" i="87"/>
  <c r="EF82" i="87"/>
  <c r="EF86" i="87"/>
  <c r="EF90" i="87"/>
  <c r="EF94" i="87"/>
  <c r="EF98" i="87"/>
  <c r="EF102" i="87"/>
  <c r="EF106" i="87"/>
  <c r="EF110" i="87"/>
  <c r="EF114" i="87"/>
  <c r="EF118" i="87"/>
  <c r="EF122" i="87"/>
  <c r="EF126" i="87"/>
  <c r="EF130" i="87"/>
  <c r="EF134" i="87"/>
  <c r="EF146" i="87"/>
  <c r="EF154" i="87"/>
  <c r="EF138" i="87"/>
  <c r="EF142" i="87"/>
  <c r="EF147" i="87"/>
  <c r="EF155" i="87"/>
  <c r="EF162" i="87"/>
  <c r="EF166" i="87"/>
  <c r="EF170" i="87"/>
  <c r="EF174" i="87"/>
  <c r="EF178" i="87"/>
  <c r="EF192" i="87"/>
  <c r="EF196" i="87"/>
  <c r="EF200" i="87"/>
  <c r="EF184" i="87"/>
  <c r="EF188" i="87"/>
  <c r="EF201" i="87"/>
  <c r="EF207" i="87"/>
  <c r="EF210" i="87"/>
  <c r="EF214" i="87"/>
  <c r="EF220" i="87"/>
  <c r="EF221" i="87"/>
  <c r="BL192" i="87"/>
  <c r="AF192" i="87" s="1"/>
  <c r="AV192" i="87" s="1"/>
  <c r="BL145" i="87"/>
  <c r="AF145" i="87" s="1"/>
  <c r="AV145" i="87" s="1"/>
  <c r="ED46" i="87"/>
  <c r="ED68" i="87"/>
  <c r="ED91" i="87"/>
  <c r="ED111" i="87"/>
  <c r="ED134" i="87"/>
  <c r="ED144" i="87"/>
  <c r="ED166" i="87"/>
  <c r="BL149" i="87"/>
  <c r="AF149" i="87" s="1"/>
  <c r="AV149" i="87" s="1"/>
  <c r="FC228" i="87"/>
  <c r="EY226" i="87"/>
  <c r="EL226" i="87"/>
  <c r="EL221" i="87"/>
  <c r="EL215" i="87"/>
  <c r="EL211" i="87"/>
  <c r="EL207" i="87"/>
  <c r="EL203" i="87"/>
  <c r="EL201" i="87"/>
  <c r="EL197" i="87"/>
  <c r="EL193" i="87"/>
  <c r="EL187" i="87"/>
  <c r="EL190" i="87"/>
  <c r="EL181" i="87"/>
  <c r="EL173" i="87"/>
  <c r="EL165" i="87"/>
  <c r="EL162" i="87"/>
  <c r="EL156" i="87"/>
  <c r="EL166" i="87"/>
  <c r="EL142" i="87"/>
  <c r="EL178" i="87"/>
  <c r="EL172" i="87"/>
  <c r="EL159" i="87"/>
  <c r="EL151" i="87"/>
  <c r="EL139" i="87"/>
  <c r="EL134" i="87"/>
  <c r="EL130" i="87"/>
  <c r="EL126" i="87"/>
  <c r="EL122" i="87"/>
  <c r="EL118" i="87"/>
  <c r="EL114" i="87"/>
  <c r="EL110" i="87"/>
  <c r="EL106" i="87"/>
  <c r="EL102" i="87"/>
  <c r="EL99" i="87"/>
  <c r="EL94" i="87"/>
  <c r="EL90" i="87"/>
  <c r="EL86" i="87"/>
  <c r="EL82" i="87"/>
  <c r="EL78" i="87"/>
  <c r="EL73" i="87"/>
  <c r="EL69" i="87"/>
  <c r="EL65" i="87"/>
  <c r="EL61" i="87"/>
  <c r="EL57" i="87"/>
  <c r="EL53" i="87"/>
  <c r="EL49" i="87"/>
  <c r="EL45" i="87"/>
  <c r="EL41" i="87"/>
  <c r="EL37" i="87"/>
  <c r="EL33" i="87"/>
  <c r="EL75" i="87"/>
  <c r="EL225" i="87"/>
  <c r="EL220" i="87"/>
  <c r="EL214" i="87"/>
  <c r="EL210" i="87"/>
  <c r="BL155" i="87"/>
  <c r="AF155" i="87" s="1"/>
  <c r="AV155" i="87" s="1"/>
  <c r="BL144" i="87"/>
  <c r="AF144" i="87" s="1"/>
  <c r="AV144" i="87" s="1"/>
  <c r="BL94" i="87"/>
  <c r="AF94" i="87" s="1"/>
  <c r="AV94" i="87" s="1"/>
  <c r="BL72" i="87"/>
  <c r="AF72" i="87" s="1"/>
  <c r="AV72" i="87" s="1"/>
  <c r="BL161" i="87"/>
  <c r="AF161" i="87" s="1"/>
  <c r="AV161" i="87" s="1"/>
  <c r="BL97" i="87"/>
  <c r="AF97" i="87" s="1"/>
  <c r="AV97" i="87" s="1"/>
  <c r="BL113" i="87"/>
  <c r="AF113" i="87" s="1"/>
  <c r="AV113" i="87" s="1"/>
  <c r="BL37" i="87"/>
  <c r="AF37" i="87" s="1"/>
  <c r="AV37" i="87" s="1"/>
  <c r="EC228" i="87"/>
  <c r="EL29" i="87"/>
  <c r="EL34" i="87"/>
  <c r="EL39" i="87"/>
  <c r="EL44" i="87"/>
  <c r="EL50" i="87"/>
  <c r="EL55" i="87"/>
  <c r="EL60" i="87"/>
  <c r="EL66" i="87"/>
  <c r="EL71" i="87"/>
  <c r="EL77" i="87"/>
  <c r="EL83" i="87"/>
  <c r="EL88" i="87"/>
  <c r="EL93" i="87"/>
  <c r="EL98" i="87"/>
  <c r="EL104" i="87"/>
  <c r="EL109" i="87"/>
  <c r="EL115" i="87"/>
  <c r="EL120" i="87"/>
  <c r="EL125" i="87"/>
  <c r="EL131" i="87"/>
  <c r="EL136" i="87"/>
  <c r="EL148" i="87"/>
  <c r="EL164" i="87"/>
  <c r="EL146" i="87"/>
  <c r="EL141" i="87"/>
  <c r="EL150" i="87"/>
  <c r="EL160" i="87"/>
  <c r="EL163" i="87"/>
  <c r="EL175" i="87"/>
  <c r="EL183" i="87"/>
  <c r="EL188" i="87"/>
  <c r="EL194" i="87"/>
  <c r="EL199" i="87"/>
  <c r="EL218" i="87"/>
  <c r="EL208" i="87"/>
  <c r="EL216" i="87"/>
  <c r="EL227" i="87"/>
  <c r="EZ31" i="87"/>
  <c r="EZ39" i="87"/>
  <c r="EZ47" i="87"/>
  <c r="EZ55" i="87"/>
  <c r="EZ63" i="87"/>
  <c r="EZ71" i="87"/>
  <c r="EZ80" i="87"/>
  <c r="EZ88" i="87"/>
  <c r="EZ96" i="87"/>
  <c r="EZ99" i="87"/>
  <c r="EZ114" i="87"/>
  <c r="EZ125" i="87"/>
  <c r="EZ134" i="87"/>
  <c r="EZ165" i="87"/>
  <c r="EZ146" i="87"/>
  <c r="EZ157" i="87"/>
  <c r="EZ176" i="87"/>
  <c r="EZ189" i="87"/>
  <c r="EZ200" i="87"/>
  <c r="EZ210" i="87"/>
  <c r="EX223" i="87"/>
  <c r="EX196" i="87"/>
  <c r="EX128" i="87"/>
  <c r="EX60" i="87"/>
  <c r="EX179" i="87"/>
  <c r="EX115" i="87"/>
  <c r="EX44" i="87"/>
  <c r="EX168" i="87"/>
  <c r="EX29" i="87"/>
  <c r="EX164" i="87"/>
  <c r="ED225" i="87"/>
  <c r="ED221" i="87"/>
  <c r="ED215" i="87"/>
  <c r="ED212" i="87"/>
  <c r="ED208" i="87"/>
  <c r="ED205" i="87"/>
  <c r="ED201" i="87"/>
  <c r="ED197" i="87"/>
  <c r="ED193" i="87"/>
  <c r="ED186" i="87"/>
  <c r="ED188" i="87"/>
  <c r="ED176" i="87"/>
  <c r="ED168" i="87"/>
  <c r="ED191" i="87"/>
  <c r="ED177" i="87"/>
  <c r="ED169" i="87"/>
  <c r="ED157" i="87"/>
  <c r="ED165" i="87"/>
  <c r="ED142" i="87"/>
  <c r="ED156" i="87"/>
  <c r="ED149" i="87"/>
  <c r="ED146" i="87"/>
  <c r="ED137" i="87"/>
  <c r="ED133" i="87"/>
  <c r="ED129" i="87"/>
  <c r="ED125" i="87"/>
  <c r="ED120" i="87"/>
  <c r="ED116" i="87"/>
  <c r="ED112" i="87"/>
  <c r="ED108" i="87"/>
  <c r="ED104" i="87"/>
  <c r="ED100" i="87"/>
  <c r="ED97" i="87"/>
  <c r="ED93" i="87"/>
  <c r="ED89" i="87"/>
  <c r="ED85" i="87"/>
  <c r="ED81" i="87"/>
  <c r="ED77" i="87"/>
  <c r="ED71" i="87"/>
  <c r="ED67" i="87"/>
  <c r="ED63" i="87"/>
  <c r="ED59" i="87"/>
  <c r="ED55" i="87"/>
  <c r="ED51" i="87"/>
  <c r="ED47" i="87"/>
  <c r="ED43" i="87"/>
  <c r="ED39" i="87"/>
  <c r="ED35" i="87"/>
  <c r="ED31" i="87"/>
  <c r="ED28" i="87"/>
  <c r="ED228" i="87"/>
  <c r="ED224" i="87"/>
  <c r="ED220" i="87"/>
  <c r="ED214" i="87"/>
  <c r="ED211" i="87"/>
  <c r="ED213" i="87"/>
  <c r="ED204" i="87"/>
  <c r="ED200" i="87"/>
  <c r="ED226" i="87"/>
  <c r="ED216" i="87"/>
  <c r="ED209" i="87"/>
  <c r="ED202" i="87"/>
  <c r="ED195" i="87"/>
  <c r="ED190" i="87"/>
  <c r="ED187" i="87"/>
  <c r="ED172" i="87"/>
  <c r="ED162" i="87"/>
  <c r="ED175" i="87"/>
  <c r="ED167" i="87"/>
  <c r="ED151" i="87"/>
  <c r="ED141" i="87"/>
  <c r="ED152" i="87"/>
  <c r="ED147" i="87"/>
  <c r="ED136" i="87"/>
  <c r="ED131" i="87"/>
  <c r="ED126" i="87"/>
  <c r="ED119" i="87"/>
  <c r="ED114" i="87"/>
  <c r="ED109" i="87"/>
  <c r="ED103" i="87"/>
  <c r="ED99" i="87"/>
  <c r="ED94" i="87"/>
  <c r="ED88" i="87"/>
  <c r="ED83" i="87"/>
  <c r="ED78" i="87"/>
  <c r="ED70" i="87"/>
  <c r="ED65" i="87"/>
  <c r="ED60" i="87"/>
  <c r="ED54" i="87"/>
  <c r="ED49" i="87"/>
  <c r="ED44" i="87"/>
  <c r="ED38" i="87"/>
  <c r="ED33" i="87"/>
  <c r="ED74" i="87"/>
  <c r="ED223" i="87"/>
  <c r="ED218" i="87"/>
  <c r="ED207" i="87"/>
  <c r="ED199" i="87"/>
  <c r="ED194" i="87"/>
  <c r="ED185" i="87"/>
  <c r="ED180" i="87"/>
  <c r="ED170" i="87"/>
  <c r="ED184" i="87"/>
  <c r="ED173" i="87"/>
  <c r="ED159" i="87"/>
  <c r="ED145" i="87"/>
  <c r="ED160" i="87"/>
  <c r="ED150" i="87"/>
  <c r="ED139" i="87"/>
  <c r="ED135" i="87"/>
  <c r="ED130" i="87"/>
  <c r="ED124" i="87"/>
  <c r="ED118" i="87"/>
  <c r="ED113" i="87"/>
  <c r="ED107" i="87"/>
  <c r="ED102" i="87"/>
  <c r="ED98" i="87"/>
  <c r="ED92" i="87"/>
  <c r="ED87" i="87"/>
  <c r="ED82" i="87"/>
  <c r="ED75" i="87"/>
  <c r="ED69" i="87"/>
  <c r="ED64" i="87"/>
  <c r="ED58" i="87"/>
  <c r="ED53" i="87"/>
  <c r="ED48" i="87"/>
  <c r="ED42" i="87"/>
  <c r="ED37" i="87"/>
  <c r="ED32" i="87"/>
  <c r="ED29" i="87"/>
  <c r="EZ225" i="87"/>
  <c r="EZ222" i="87"/>
  <c r="EZ218" i="87"/>
  <c r="EZ215" i="87"/>
  <c r="EZ209" i="87"/>
  <c r="EZ206" i="87"/>
  <c r="EZ202" i="87"/>
  <c r="EZ198" i="87"/>
  <c r="EZ194" i="87"/>
  <c r="EZ190" i="87"/>
  <c r="EZ186" i="87"/>
  <c r="EZ184" i="87"/>
  <c r="EZ174" i="87"/>
  <c r="EZ166" i="87"/>
  <c r="EZ159" i="87"/>
  <c r="EZ155" i="87"/>
  <c r="EZ151" i="87"/>
  <c r="EZ147" i="87"/>
  <c r="EZ177" i="87"/>
  <c r="EZ169" i="87"/>
  <c r="EZ163" i="87"/>
  <c r="EZ145" i="87"/>
  <c r="EZ136" i="87"/>
  <c r="EZ140" i="87"/>
  <c r="EZ130" i="87"/>
  <c r="EZ126" i="87"/>
  <c r="EZ122" i="87"/>
  <c r="EZ117" i="87"/>
  <c r="EZ113" i="87"/>
  <c r="EZ227" i="87"/>
  <c r="EZ220" i="87"/>
  <c r="EZ213" i="87"/>
  <c r="EZ208" i="87"/>
  <c r="EZ204" i="87"/>
  <c r="EZ199" i="87"/>
  <c r="EZ193" i="87"/>
  <c r="EZ188" i="87"/>
  <c r="EZ183" i="87"/>
  <c r="EZ172" i="87"/>
  <c r="EZ162" i="87"/>
  <c r="EZ156" i="87"/>
  <c r="EZ150" i="87"/>
  <c r="EZ181" i="87"/>
  <c r="EZ171" i="87"/>
  <c r="EZ143" i="87"/>
  <c r="EZ139" i="87"/>
  <c r="EZ133" i="87"/>
  <c r="EZ129" i="87"/>
  <c r="EZ124" i="87"/>
  <c r="EZ118" i="87"/>
  <c r="EZ112" i="87"/>
  <c r="EZ108" i="87"/>
  <c r="EZ107" i="87"/>
  <c r="EZ103" i="87"/>
  <c r="EZ95" i="87"/>
  <c r="EZ91" i="87"/>
  <c r="EZ87" i="87"/>
  <c r="EZ83" i="87"/>
  <c r="EZ79" i="87"/>
  <c r="EZ98" i="87"/>
  <c r="EZ70" i="87"/>
  <c r="EZ66" i="87"/>
  <c r="EZ62" i="87"/>
  <c r="EZ58" i="87"/>
  <c r="EZ54" i="87"/>
  <c r="EZ50" i="87"/>
  <c r="EZ46" i="87"/>
  <c r="EZ42" i="87"/>
  <c r="EZ38" i="87"/>
  <c r="EZ34" i="87"/>
  <c r="EZ30" i="87"/>
  <c r="EZ74" i="87"/>
  <c r="EZ224" i="87"/>
  <c r="EZ219" i="87"/>
  <c r="EZ212" i="87"/>
  <c r="EZ216" i="87"/>
  <c r="EZ203" i="87"/>
  <c r="EZ197" i="87"/>
  <c r="EZ192" i="87"/>
  <c r="EZ187" i="87"/>
  <c r="EZ180" i="87"/>
  <c r="EZ170" i="87"/>
  <c r="EZ160" i="87"/>
  <c r="EZ154" i="87"/>
  <c r="EZ149" i="87"/>
  <c r="EZ179" i="87"/>
  <c r="EZ161" i="87"/>
  <c r="EZ142" i="87"/>
  <c r="EZ137" i="87"/>
  <c r="EZ138" i="87"/>
  <c r="EZ128" i="87"/>
  <c r="EZ123" i="87"/>
  <c r="EZ116" i="87"/>
  <c r="EZ111" i="87"/>
  <c r="EZ121" i="87"/>
  <c r="EZ106" i="87"/>
  <c r="EZ102" i="87"/>
  <c r="EZ94" i="87"/>
  <c r="EZ90" i="87"/>
  <c r="EZ86" i="87"/>
  <c r="EZ82" i="87"/>
  <c r="EZ78" i="87"/>
  <c r="EZ73" i="87"/>
  <c r="EZ69" i="87"/>
  <c r="EZ65" i="87"/>
  <c r="EZ61" i="87"/>
  <c r="EZ57" i="87"/>
  <c r="EZ53" i="87"/>
  <c r="EZ49" i="87"/>
  <c r="EZ45" i="87"/>
  <c r="EZ41" i="87"/>
  <c r="EZ37" i="87"/>
  <c r="EZ33" i="87"/>
  <c r="EZ29" i="87"/>
  <c r="EZ28" i="87"/>
  <c r="BL30" i="87"/>
  <c r="AF30" i="87" s="1"/>
  <c r="AV30" i="87" s="1"/>
  <c r="BL110" i="87"/>
  <c r="AF110" i="87" s="1"/>
  <c r="AV110" i="87" s="1"/>
  <c r="BL71" i="87"/>
  <c r="AF71" i="87" s="1"/>
  <c r="AV71" i="87" s="1"/>
  <c r="BL55" i="87"/>
  <c r="AF55" i="87" s="1"/>
  <c r="AV55" i="87" s="1"/>
  <c r="BL191" i="87"/>
  <c r="AF191" i="87" s="1"/>
  <c r="AV191" i="87" s="1"/>
  <c r="BL168" i="87"/>
  <c r="AF168" i="87" s="1"/>
  <c r="AV168" i="87" s="1"/>
  <c r="BL151" i="87"/>
  <c r="AF151" i="87" s="1"/>
  <c r="AV151" i="87" s="1"/>
  <c r="BL135" i="87"/>
  <c r="AF135" i="87" s="1"/>
  <c r="AV135" i="87" s="1"/>
  <c r="BL92" i="87"/>
  <c r="AF92" i="87" s="1"/>
  <c r="AV92" i="87" s="1"/>
  <c r="BL78" i="87"/>
  <c r="AF78" i="87" s="1"/>
  <c r="AV78" i="87" s="1"/>
  <c r="BL36" i="87"/>
  <c r="AF36" i="87" s="1"/>
  <c r="AV36" i="87" s="1"/>
  <c r="EL30" i="87"/>
  <c r="EL35" i="87"/>
  <c r="EL40" i="87"/>
  <c r="EL46" i="87"/>
  <c r="EL51" i="87"/>
  <c r="EL56" i="87"/>
  <c r="EL62" i="87"/>
  <c r="EL67" i="87"/>
  <c r="EL72" i="87"/>
  <c r="EL79" i="87"/>
  <c r="EL84" i="87"/>
  <c r="EL89" i="87"/>
  <c r="EL95" i="87"/>
  <c r="EL100" i="87"/>
  <c r="EL105" i="87"/>
  <c r="EL111" i="87"/>
  <c r="EL116" i="87"/>
  <c r="EL121" i="87"/>
  <c r="EL127" i="87"/>
  <c r="EL132" i="87"/>
  <c r="EL137" i="87"/>
  <c r="EL157" i="87"/>
  <c r="EL174" i="87"/>
  <c r="EL170" i="87"/>
  <c r="EL143" i="87"/>
  <c r="EL152" i="87"/>
  <c r="EL168" i="87"/>
  <c r="EL167" i="87"/>
  <c r="EL177" i="87"/>
  <c r="EL185" i="87"/>
  <c r="EL191" i="87"/>
  <c r="EL195" i="87"/>
  <c r="EL200" i="87"/>
  <c r="EL204" i="87"/>
  <c r="EL209" i="87"/>
  <c r="EL224" i="87"/>
  <c r="EL228" i="87"/>
  <c r="EZ32" i="87"/>
  <c r="EZ40" i="87"/>
  <c r="EZ48" i="87"/>
  <c r="EZ56" i="87"/>
  <c r="EZ64" i="87"/>
  <c r="EZ72" i="87"/>
  <c r="EZ81" i="87"/>
  <c r="EZ89" i="87"/>
  <c r="EZ97" i="87"/>
  <c r="EZ100" i="87"/>
  <c r="EZ115" i="87"/>
  <c r="EZ127" i="87"/>
  <c r="EZ135" i="87"/>
  <c r="EZ167" i="87"/>
  <c r="EZ148" i="87"/>
  <c r="EZ158" i="87"/>
  <c r="EZ178" i="87"/>
  <c r="EZ191" i="87"/>
  <c r="EZ201" i="87"/>
  <c r="EZ211" i="87"/>
  <c r="EZ223" i="87"/>
  <c r="ED30" i="87"/>
  <c r="ED41" i="87"/>
  <c r="ED52" i="87"/>
  <c r="ED62" i="87"/>
  <c r="ED73" i="87"/>
  <c r="ED86" i="87"/>
  <c r="ED96" i="87"/>
  <c r="ED106" i="87"/>
  <c r="ED117" i="87"/>
  <c r="ED128" i="87"/>
  <c r="ED140" i="87"/>
  <c r="ED158" i="87"/>
  <c r="ED155" i="87"/>
  <c r="ED181" i="87"/>
  <c r="ED178" i="87"/>
  <c r="ED192" i="87"/>
  <c r="ED206" i="87"/>
  <c r="ED222" i="87"/>
  <c r="EX76" i="87"/>
  <c r="BL136" i="87"/>
  <c r="AF136" i="87" s="1"/>
  <c r="AV136" i="87" s="1"/>
  <c r="BL119" i="87"/>
  <c r="AF119" i="87" s="1"/>
  <c r="AV119" i="87" s="1"/>
  <c r="BL103" i="87"/>
  <c r="AF103" i="87" s="1"/>
  <c r="AV103" i="87" s="1"/>
  <c r="BL188" i="87"/>
  <c r="AF188" i="87" s="1"/>
  <c r="AV188" i="87" s="1"/>
  <c r="BL140" i="87"/>
  <c r="AF140" i="87" s="1"/>
  <c r="AV140" i="87" s="1"/>
  <c r="BL124" i="87"/>
  <c r="AF124" i="87" s="1"/>
  <c r="AV124" i="87" s="1"/>
  <c r="BL88" i="87"/>
  <c r="AF88" i="87" s="1"/>
  <c r="AV88" i="87" s="1"/>
  <c r="EL31" i="87"/>
  <c r="EL36" i="87"/>
  <c r="EL42" i="87"/>
  <c r="EL47" i="87"/>
  <c r="EL52" i="87"/>
  <c r="EL58" i="87"/>
  <c r="EL63" i="87"/>
  <c r="EL68" i="87"/>
  <c r="EL74" i="87"/>
  <c r="EL80" i="87"/>
  <c r="EL85" i="87"/>
  <c r="EL91" i="87"/>
  <c r="EL96" i="87"/>
  <c r="EL101" i="87"/>
  <c r="EL107" i="87"/>
  <c r="EL112" i="87"/>
  <c r="EL117" i="87"/>
  <c r="EL123" i="87"/>
  <c r="EL128" i="87"/>
  <c r="EL133" i="87"/>
  <c r="EL138" i="87"/>
  <c r="EL153" i="87"/>
  <c r="EL149" i="87"/>
  <c r="EL147" i="87"/>
  <c r="EL144" i="87"/>
  <c r="EL154" i="87"/>
  <c r="EL189" i="87"/>
  <c r="EL169" i="87"/>
  <c r="EL179" i="87"/>
  <c r="EL184" i="87"/>
  <c r="EL202" i="87"/>
  <c r="EL196" i="87"/>
  <c r="EL213" i="87"/>
  <c r="EL205" i="87"/>
  <c r="EL217" i="87"/>
  <c r="EL222" i="87"/>
  <c r="EZ76" i="87"/>
  <c r="EZ35" i="87"/>
  <c r="EZ43" i="87"/>
  <c r="EZ51" i="87"/>
  <c r="EZ59" i="87"/>
  <c r="EZ67" i="87"/>
  <c r="EZ101" i="87"/>
  <c r="EZ84" i="87"/>
  <c r="EZ92" i="87"/>
  <c r="EZ104" i="87"/>
  <c r="EZ109" i="87"/>
  <c r="EZ119" i="87"/>
  <c r="EZ131" i="87"/>
  <c r="EZ144" i="87"/>
  <c r="EZ173" i="87"/>
  <c r="EZ152" i="87"/>
  <c r="EZ164" i="87"/>
  <c r="EZ182" i="87"/>
  <c r="EZ195" i="87"/>
  <c r="EZ205" i="87"/>
  <c r="EZ214" i="87"/>
  <c r="EZ226" i="87"/>
  <c r="ED34" i="87"/>
  <c r="ED45" i="87"/>
  <c r="ED56" i="87"/>
  <c r="ED66" i="87"/>
  <c r="ED79" i="87"/>
  <c r="ED90" i="87"/>
  <c r="ED121" i="87"/>
  <c r="ED110" i="87"/>
  <c r="ED122" i="87"/>
  <c r="ED132" i="87"/>
  <c r="ED163" i="87"/>
  <c r="ED143" i="87"/>
  <c r="ED161" i="87"/>
  <c r="ED164" i="87"/>
  <c r="ED182" i="87"/>
  <c r="ED196" i="87"/>
  <c r="ED210" i="87"/>
  <c r="ED227" i="87"/>
  <c r="EX97" i="87"/>
  <c r="EQ227" i="87"/>
  <c r="BL186" i="87"/>
  <c r="AF186" i="87" s="1"/>
  <c r="AV186" i="87" s="1"/>
  <c r="BL156" i="87"/>
  <c r="AF156" i="87" s="1"/>
  <c r="AV156" i="87" s="1"/>
  <c r="BL138" i="87"/>
  <c r="AF138" i="87" s="1"/>
  <c r="AV138" i="87" s="1"/>
  <c r="BL120" i="87"/>
  <c r="AF120" i="87" s="1"/>
  <c r="AV120" i="87" s="1"/>
  <c r="BL87" i="87"/>
  <c r="AF87" i="87" s="1"/>
  <c r="AV87" i="87" s="1"/>
  <c r="BL65" i="87"/>
  <c r="AF65" i="87" s="1"/>
  <c r="AV65" i="87" s="1"/>
  <c r="BL49" i="87"/>
  <c r="AF49" i="87" s="1"/>
  <c r="AV49" i="87" s="1"/>
  <c r="BL45" i="87"/>
  <c r="AF45" i="87" s="1"/>
  <c r="AV45" i="87" s="1"/>
  <c r="BL38" i="87"/>
  <c r="AF38" i="87" s="1"/>
  <c r="AV38" i="87" s="1"/>
  <c r="BL174" i="87"/>
  <c r="AF174" i="87" s="1"/>
  <c r="AV174" i="87" s="1"/>
  <c r="BL126" i="87"/>
  <c r="AF126" i="87" s="1"/>
  <c r="AV126" i="87" s="1"/>
  <c r="BL81" i="87"/>
  <c r="AF81" i="87" s="1"/>
  <c r="AV81" i="87" s="1"/>
  <c r="BL91" i="87"/>
  <c r="AF91" i="87" s="1"/>
  <c r="AV91" i="87" s="1"/>
  <c r="EX32" i="87"/>
  <c r="EX45" i="87"/>
  <c r="EX61" i="87"/>
  <c r="EX86" i="87"/>
  <c r="EX101" i="87"/>
  <c r="EX116" i="87"/>
  <c r="EX129" i="87"/>
  <c r="EX146" i="87"/>
  <c r="EX170" i="87"/>
  <c r="EX181" i="87"/>
  <c r="EX197" i="87"/>
  <c r="EX213" i="87"/>
  <c r="ER227" i="87"/>
  <c r="ER221" i="87"/>
  <c r="ER218" i="87"/>
  <c r="ER211" i="87"/>
  <c r="ER214" i="87"/>
  <c r="ER204" i="87"/>
  <c r="ER201" i="87"/>
  <c r="ER197" i="87"/>
  <c r="ER193" i="87"/>
  <c r="ER190" i="87"/>
  <c r="ER186" i="87"/>
  <c r="ER179" i="87"/>
  <c r="ER171" i="87"/>
  <c r="ER228" i="87"/>
  <c r="ER223" i="87"/>
  <c r="ER217" i="87"/>
  <c r="ER209" i="87"/>
  <c r="ER205" i="87"/>
  <c r="ER200" i="87"/>
  <c r="ER195" i="87"/>
  <c r="ER191" i="87"/>
  <c r="ER185" i="87"/>
  <c r="ER175" i="87"/>
  <c r="ER165" i="87"/>
  <c r="ER159" i="87"/>
  <c r="ER155" i="87"/>
  <c r="ER151" i="87"/>
  <c r="ER147" i="87"/>
  <c r="ER166" i="87"/>
  <c r="ER178" i="87"/>
  <c r="ER170" i="87"/>
  <c r="ER145" i="87"/>
  <c r="ER138" i="87"/>
  <c r="ER134" i="87"/>
  <c r="ER131" i="87"/>
  <c r="ER127" i="87"/>
  <c r="ER123" i="87"/>
  <c r="ER118" i="87"/>
  <c r="ER114" i="87"/>
  <c r="ER110" i="87"/>
  <c r="ER107" i="87"/>
  <c r="ER103" i="87"/>
  <c r="ER97" i="87"/>
  <c r="ER93" i="87"/>
  <c r="ER89" i="87"/>
  <c r="ER85" i="87"/>
  <c r="ER81" i="87"/>
  <c r="ER77" i="87"/>
  <c r="ER72" i="87"/>
  <c r="ER68" i="87"/>
  <c r="ER64" i="87"/>
  <c r="ER60" i="87"/>
  <c r="ER56" i="87"/>
  <c r="ER52" i="87"/>
  <c r="ER48" i="87"/>
  <c r="ER44" i="87"/>
  <c r="ER40" i="87"/>
  <c r="ER36" i="87"/>
  <c r="ER32" i="87"/>
  <c r="ER76" i="87"/>
  <c r="ER226" i="87"/>
  <c r="ER220" i="87"/>
  <c r="ER216" i="87"/>
  <c r="ER208" i="87"/>
  <c r="ER203" i="87"/>
  <c r="ER199" i="87"/>
  <c r="ER194" i="87"/>
  <c r="ER189" i="87"/>
  <c r="ER182" i="87"/>
  <c r="ER173" i="87"/>
  <c r="ER163" i="87"/>
  <c r="ER158" i="87"/>
  <c r="ER154" i="87"/>
  <c r="ER150" i="87"/>
  <c r="ER146" i="87"/>
  <c r="ER164" i="87"/>
  <c r="ER176" i="87"/>
  <c r="ER168" i="87"/>
  <c r="ER141" i="87"/>
  <c r="ER137" i="87"/>
  <c r="ER133" i="87"/>
  <c r="ER130" i="87"/>
  <c r="ER126" i="87"/>
  <c r="ER122" i="87"/>
  <c r="ER117" i="87"/>
  <c r="ER113" i="87"/>
  <c r="ER109" i="87"/>
  <c r="ER106" i="87"/>
  <c r="ER102" i="87"/>
  <c r="ER96" i="87"/>
  <c r="ER92" i="87"/>
  <c r="ER88" i="87"/>
  <c r="ER84" i="87"/>
  <c r="ER80" i="87"/>
  <c r="ER101" i="87"/>
  <c r="ER71" i="87"/>
  <c r="ER67" i="87"/>
  <c r="ER63" i="87"/>
  <c r="ER59" i="87"/>
  <c r="ER55" i="87"/>
  <c r="ER51" i="87"/>
  <c r="ER47" i="87"/>
  <c r="ER43" i="87"/>
  <c r="ER39" i="87"/>
  <c r="BL179" i="87"/>
  <c r="AF179" i="87" s="1"/>
  <c r="AV179" i="87" s="1"/>
  <c r="BL154" i="87"/>
  <c r="AF154" i="87" s="1"/>
  <c r="AV154" i="87" s="1"/>
  <c r="FB226" i="87"/>
  <c r="EX30" i="87"/>
  <c r="EX77" i="87"/>
  <c r="EX52" i="87"/>
  <c r="EX68" i="87"/>
  <c r="EX89" i="87"/>
  <c r="EX107" i="87"/>
  <c r="EX125" i="87"/>
  <c r="EX140" i="87"/>
  <c r="EX162" i="87"/>
  <c r="EX163" i="87"/>
  <c r="EX188" i="87"/>
  <c r="EX202" i="87"/>
  <c r="EX227" i="87"/>
  <c r="EX222" i="87"/>
  <c r="EX219" i="87"/>
  <c r="EX215" i="87"/>
  <c r="EX210" i="87"/>
  <c r="EX205" i="87"/>
  <c r="EX208" i="87"/>
  <c r="EX199" i="87"/>
  <c r="EX195" i="87"/>
  <c r="EX191" i="87"/>
  <c r="EX187" i="87"/>
  <c r="EX183" i="87"/>
  <c r="EX177" i="87"/>
  <c r="EX169" i="87"/>
  <c r="EX161" i="87"/>
  <c r="EX174" i="87"/>
  <c r="EX160" i="87"/>
  <c r="EX152" i="87"/>
  <c r="EX147" i="87"/>
  <c r="EX153" i="87"/>
  <c r="EX149" i="87"/>
  <c r="EX148" i="87"/>
  <c r="EX138" i="87"/>
  <c r="EX131" i="87"/>
  <c r="EX127" i="87"/>
  <c r="EX137" i="87"/>
  <c r="EX121" i="87"/>
  <c r="EX118" i="87"/>
  <c r="EX114" i="87"/>
  <c r="EX110" i="87"/>
  <c r="EX106" i="87"/>
  <c r="EX102" i="87"/>
  <c r="EX96" i="87"/>
  <c r="EX92" i="87"/>
  <c r="EX88" i="87"/>
  <c r="EX99" i="87"/>
  <c r="EX74" i="87"/>
  <c r="EX71" i="87"/>
  <c r="EX67" i="87"/>
  <c r="EX63" i="87"/>
  <c r="EX59" i="87"/>
  <c r="EX55" i="87"/>
  <c r="EX51" i="87"/>
  <c r="EX47" i="87"/>
  <c r="EX43" i="87"/>
  <c r="EX80" i="87"/>
  <c r="EX75" i="87"/>
  <c r="EX42" i="87"/>
  <c r="EX41" i="87"/>
  <c r="EX40" i="87"/>
  <c r="EX226" i="87"/>
  <c r="EX221" i="87"/>
  <c r="EX218" i="87"/>
  <c r="EX214" i="87"/>
  <c r="EX211" i="87"/>
  <c r="EX204" i="87"/>
  <c r="EX209" i="87"/>
  <c r="EX198" i="87"/>
  <c r="EX194" i="87"/>
  <c r="EX190" i="87"/>
  <c r="EX186" i="87"/>
  <c r="EX182" i="87"/>
  <c r="EX175" i="87"/>
  <c r="EX167" i="87"/>
  <c r="EX180" i="87"/>
  <c r="EX172" i="87"/>
  <c r="EX158" i="87"/>
  <c r="EX150" i="87"/>
  <c r="EX159" i="87"/>
  <c r="EX151" i="87"/>
  <c r="EX145" i="87"/>
  <c r="EX142" i="87"/>
  <c r="EX139" i="87"/>
  <c r="EX130" i="87"/>
  <c r="EX126" i="87"/>
  <c r="EX133" i="87"/>
  <c r="EX122" i="87"/>
  <c r="EX117" i="87"/>
  <c r="EX113" i="87"/>
  <c r="EX109" i="87"/>
  <c r="EX105" i="87"/>
  <c r="EX123" i="87"/>
  <c r="EX95" i="87"/>
  <c r="EX91" i="87"/>
  <c r="EX87" i="87"/>
  <c r="EX85" i="87"/>
  <c r="EX83" i="87"/>
  <c r="EX70" i="87"/>
  <c r="EX66" i="87"/>
  <c r="EX62" i="87"/>
  <c r="EX58" i="87"/>
  <c r="EX54" i="87"/>
  <c r="EX50" i="87"/>
  <c r="EX46" i="87"/>
  <c r="EX84" i="87"/>
  <c r="EX79" i="87"/>
  <c r="EX39" i="87"/>
  <c r="EX38" i="87"/>
  <c r="EX37" i="87"/>
  <c r="EX36" i="87"/>
  <c r="EX225" i="87"/>
  <c r="EX217" i="87"/>
  <c r="EX207" i="87"/>
  <c r="EX201" i="87"/>
  <c r="EX193" i="87"/>
  <c r="EX185" i="87"/>
  <c r="EX173" i="87"/>
  <c r="EX178" i="87"/>
  <c r="EX156" i="87"/>
  <c r="EX157" i="87"/>
  <c r="EX144" i="87"/>
  <c r="EX134" i="87"/>
  <c r="EX135" i="87"/>
  <c r="EX120" i="87"/>
  <c r="EX112" i="87"/>
  <c r="EX104" i="87"/>
  <c r="EX94" i="87"/>
  <c r="EX100" i="87"/>
  <c r="EX73" i="87"/>
  <c r="EX65" i="87"/>
  <c r="EX57" i="87"/>
  <c r="EX49" i="87"/>
  <c r="EX82" i="87"/>
  <c r="EX35" i="87"/>
  <c r="EX33" i="87"/>
  <c r="EX224" i="87"/>
  <c r="EX216" i="87"/>
  <c r="EX206" i="87"/>
  <c r="EX200" i="87"/>
  <c r="EX192" i="87"/>
  <c r="EX184" i="87"/>
  <c r="EX171" i="87"/>
  <c r="EX176" i="87"/>
  <c r="EX154" i="87"/>
  <c r="EX155" i="87"/>
  <c r="EX143" i="87"/>
  <c r="EX132" i="87"/>
  <c r="EX136" i="87"/>
  <c r="EX119" i="87"/>
  <c r="EX111" i="87"/>
  <c r="EX103" i="87"/>
  <c r="EX93" i="87"/>
  <c r="EX98" i="87"/>
  <c r="EX72" i="87"/>
  <c r="EX64" i="87"/>
  <c r="EX56" i="87"/>
  <c r="EX48" i="87"/>
  <c r="EX81" i="87"/>
  <c r="EX31" i="87"/>
  <c r="EX28" i="87"/>
  <c r="BL115" i="87"/>
  <c r="AF115" i="87" s="1"/>
  <c r="AV115" i="87" s="1"/>
  <c r="BL60" i="87"/>
  <c r="AF60" i="87" s="1"/>
  <c r="AV60" i="87" s="1"/>
  <c r="BL32" i="87"/>
  <c r="AF32" i="87" s="1"/>
  <c r="AV32" i="87" s="1"/>
  <c r="BL173" i="87"/>
  <c r="AF173" i="87" s="1"/>
  <c r="AV173" i="87" s="1"/>
  <c r="BL147" i="87"/>
  <c r="AF147" i="87" s="1"/>
  <c r="AV147" i="87" s="1"/>
  <c r="BL83" i="87"/>
  <c r="AF83" i="87" s="1"/>
  <c r="AV83" i="87" s="1"/>
  <c r="BL61" i="87"/>
  <c r="AF61" i="87" s="1"/>
  <c r="AV61" i="87" s="1"/>
  <c r="EX34" i="87"/>
  <c r="EX78" i="87"/>
  <c r="EX53" i="87"/>
  <c r="EX69" i="87"/>
  <c r="EX90" i="87"/>
  <c r="EX108" i="87"/>
  <c r="EX124" i="87"/>
  <c r="EX141" i="87"/>
  <c r="EX166" i="87"/>
  <c r="EX165" i="87"/>
  <c r="EX189" i="87"/>
  <c r="EX203" i="87"/>
  <c r="EX220" i="87"/>
  <c r="BL170" i="87"/>
  <c r="AF170" i="87" s="1"/>
  <c r="AV170" i="87" s="1"/>
  <c r="BL153" i="87"/>
  <c r="AF153" i="87" s="1"/>
  <c r="AV153" i="87" s="1"/>
  <c r="BL134" i="87"/>
  <c r="AF134" i="87" s="1"/>
  <c r="AV134" i="87" s="1"/>
  <c r="BL93" i="87"/>
  <c r="AF93" i="87" s="1"/>
  <c r="AV93" i="87" s="1"/>
  <c r="BL79" i="87"/>
  <c r="AF79" i="87" s="1"/>
  <c r="AV79" i="87" s="1"/>
  <c r="BL40" i="87"/>
  <c r="AF40" i="87" s="1"/>
  <c r="AV40" i="87" s="1"/>
  <c r="BL199" i="87"/>
  <c r="AF199" i="87" s="1"/>
  <c r="AV199" i="87" s="1"/>
  <c r="BL183" i="87"/>
  <c r="AF183" i="87" s="1"/>
  <c r="AV183" i="87" s="1"/>
  <c r="BL175" i="87"/>
  <c r="AF175" i="87" s="1"/>
  <c r="AV175" i="87" s="1"/>
  <c r="BL131" i="87"/>
  <c r="AF131" i="87" s="1"/>
  <c r="AV131" i="87" s="1"/>
  <c r="BL125" i="87"/>
  <c r="AF125" i="87" s="1"/>
  <c r="AV125" i="87" s="1"/>
  <c r="BL46" i="87"/>
  <c r="AF46" i="87" s="1"/>
  <c r="AV46" i="87" s="1"/>
  <c r="BL189" i="87"/>
  <c r="AF189" i="87" s="1"/>
  <c r="AV189" i="87" s="1"/>
  <c r="BL164" i="87"/>
  <c r="AF164" i="87" s="1"/>
  <c r="AV164" i="87" s="1"/>
  <c r="BL148" i="87"/>
  <c r="AF148" i="87" s="1"/>
  <c r="AV148" i="87" s="1"/>
  <c r="BL122" i="87"/>
  <c r="AF122" i="87" s="1"/>
  <c r="AV122" i="87" s="1"/>
  <c r="BL90" i="87"/>
  <c r="AF90" i="87" s="1"/>
  <c r="AV90" i="87" s="1"/>
  <c r="BL68" i="87"/>
  <c r="AF68" i="87" s="1"/>
  <c r="AV68" i="87" s="1"/>
  <c r="BL76" i="87"/>
  <c r="AF76" i="87" s="1"/>
  <c r="AV76" i="87" s="1"/>
  <c r="BL160" i="87"/>
  <c r="AF160" i="87" s="1"/>
  <c r="AV160" i="87" s="1"/>
  <c r="BL106" i="87"/>
  <c r="AF106" i="87" s="1"/>
  <c r="AV106" i="87" s="1"/>
  <c r="BL89" i="87"/>
  <c r="AF89" i="87" s="1"/>
  <c r="AV89" i="87" s="1"/>
  <c r="BL67" i="87"/>
  <c r="AF67" i="87" s="1"/>
  <c r="AV67" i="87" s="1"/>
  <c r="BL51" i="87"/>
  <c r="AF51" i="87" s="1"/>
  <c r="AV51" i="87" s="1"/>
  <c r="BL74" i="87"/>
  <c r="AF74" i="87" s="1"/>
  <c r="AV74" i="87" s="1"/>
  <c r="DT227" i="87"/>
  <c r="BL176" i="87"/>
  <c r="AF176" i="87" s="1"/>
  <c r="AV176" i="87" s="1"/>
  <c r="BL159" i="87"/>
  <c r="AF159" i="87" s="1"/>
  <c r="AV159" i="87" s="1"/>
  <c r="BL146" i="87"/>
  <c r="AF146" i="87" s="1"/>
  <c r="AV146" i="87" s="1"/>
  <c r="BL127" i="87"/>
  <c r="AF127" i="87" s="1"/>
  <c r="AV127" i="87" s="1"/>
  <c r="BL96" i="87"/>
  <c r="AF96" i="87" s="1"/>
  <c r="AV96" i="87" s="1"/>
  <c r="BL58" i="87"/>
  <c r="AF58" i="87" s="1"/>
  <c r="AV58" i="87" s="1"/>
  <c r="BL194" i="87"/>
  <c r="AF194" i="87" s="1"/>
  <c r="AV194" i="87" s="1"/>
  <c r="BL157" i="87"/>
  <c r="AF157" i="87" s="1"/>
  <c r="AV157" i="87" s="1"/>
  <c r="BL112" i="87"/>
  <c r="AF112" i="87" s="1"/>
  <c r="AV112" i="87" s="1"/>
  <c r="BL95" i="87"/>
  <c r="AF95" i="87" s="1"/>
  <c r="AV95" i="87" s="1"/>
  <c r="BL73" i="87"/>
  <c r="AF73" i="87" s="1"/>
  <c r="AV73" i="87" s="1"/>
  <c r="BL57" i="87"/>
  <c r="AF57" i="87" s="1"/>
  <c r="AV57" i="87" s="1"/>
  <c r="BL33" i="87"/>
  <c r="AF33" i="87" s="1"/>
  <c r="AV33" i="87" s="1"/>
  <c r="BL196" i="87"/>
  <c r="AF196" i="87" s="1"/>
  <c r="AV196" i="87" s="1"/>
  <c r="BL169" i="87"/>
  <c r="AF169" i="87" s="1"/>
  <c r="AV169" i="87" s="1"/>
  <c r="BL128" i="87"/>
  <c r="AF128" i="87" s="1"/>
  <c r="AV128" i="87" s="1"/>
  <c r="BL86" i="87"/>
  <c r="AF86" i="87" s="1"/>
  <c r="AV86" i="87" s="1"/>
  <c r="BL41" i="87"/>
  <c r="AF41" i="87" s="1"/>
  <c r="AV41" i="87" s="1"/>
  <c r="ET224" i="87"/>
  <c r="BL143" i="87"/>
  <c r="AF143" i="87" s="1"/>
  <c r="AV143" i="87" s="1"/>
  <c r="BL109" i="87"/>
  <c r="AF109" i="87" s="1"/>
  <c r="AV109" i="87" s="1"/>
  <c r="BL70" i="87"/>
  <c r="AF70" i="87" s="1"/>
  <c r="AV70" i="87" s="1"/>
  <c r="BL54" i="87"/>
  <c r="AF54" i="87" s="1"/>
  <c r="AV54" i="87" s="1"/>
  <c r="BL166" i="87"/>
  <c r="AF166" i="87" s="1"/>
  <c r="AV166" i="87" s="1"/>
  <c r="BL163" i="87"/>
  <c r="AF163" i="87" s="1"/>
  <c r="AV163" i="87" s="1"/>
  <c r="BL108" i="87"/>
  <c r="AF108" i="87" s="1"/>
  <c r="AV108" i="87" s="1"/>
  <c r="BL77" i="87"/>
  <c r="AF77" i="87" s="1"/>
  <c r="AV77" i="87" s="1"/>
  <c r="BL34" i="87"/>
  <c r="AF34" i="87" s="1"/>
  <c r="AV34" i="87" s="1"/>
  <c r="DO228" i="87"/>
  <c r="DO227" i="87"/>
  <c r="DO225" i="87"/>
  <c r="DO224" i="87"/>
  <c r="DO223" i="87"/>
  <c r="DO226" i="87"/>
  <c r="DO222" i="87"/>
  <c r="DO221" i="87"/>
  <c r="DO219" i="87"/>
  <c r="DO218" i="87"/>
  <c r="DO220" i="87"/>
  <c r="DO217" i="87"/>
  <c r="DO216" i="87"/>
  <c r="DO215" i="87"/>
  <c r="DO214" i="87"/>
  <c r="DO213" i="87"/>
  <c r="DO212" i="87"/>
  <c r="DO211" i="87"/>
  <c r="DO210" i="87"/>
  <c r="DO209" i="87"/>
  <c r="DO208" i="87"/>
  <c r="DO204" i="87"/>
  <c r="DO207" i="87"/>
  <c r="DO203" i="87"/>
  <c r="DO206" i="87"/>
  <c r="DO202" i="87"/>
  <c r="DO201" i="87"/>
  <c r="DO191" i="87"/>
  <c r="DO190" i="87"/>
  <c r="DO189" i="87"/>
  <c r="DO188" i="87"/>
  <c r="DO187" i="87"/>
  <c r="DO186" i="87"/>
  <c r="DO185" i="87"/>
  <c r="DO184" i="87"/>
  <c r="DO183" i="87"/>
  <c r="DO200" i="87"/>
  <c r="DO199" i="87"/>
  <c r="DO198" i="87"/>
  <c r="DO197" i="87"/>
  <c r="DO196" i="87"/>
  <c r="DO195" i="87"/>
  <c r="DO194" i="87"/>
  <c r="DO193" i="87"/>
  <c r="DO192" i="87"/>
  <c r="DO181" i="87"/>
  <c r="DO180" i="87"/>
  <c r="DO179" i="87"/>
  <c r="DO178" i="87"/>
  <c r="DO177" i="87"/>
  <c r="DO176" i="87"/>
  <c r="DO175" i="87"/>
  <c r="DO174" i="87"/>
  <c r="DO173" i="87"/>
  <c r="DO172" i="87"/>
  <c r="DO171" i="87"/>
  <c r="DO170" i="87"/>
  <c r="DO169" i="87"/>
  <c r="DO168" i="87"/>
  <c r="DO167" i="87"/>
  <c r="DO166" i="87"/>
  <c r="DO165" i="87"/>
  <c r="DO164" i="87"/>
  <c r="DO163" i="87"/>
  <c r="DO162" i="87"/>
  <c r="DO161" i="87"/>
  <c r="DO182" i="87"/>
  <c r="DO205" i="87"/>
  <c r="DO159" i="87"/>
  <c r="DO157" i="87"/>
  <c r="DO155" i="87"/>
  <c r="DO153" i="87"/>
  <c r="DO151" i="87"/>
  <c r="DO149" i="87"/>
  <c r="DO147" i="87"/>
  <c r="DO145" i="87"/>
  <c r="DO144" i="87"/>
  <c r="DO143" i="87"/>
  <c r="DO142" i="87"/>
  <c r="DO141" i="87"/>
  <c r="DO140" i="87"/>
  <c r="DO139" i="87"/>
  <c r="DO138" i="87"/>
  <c r="DO160" i="87"/>
  <c r="DO158" i="87"/>
  <c r="DO156" i="87"/>
  <c r="DO154" i="87"/>
  <c r="DO152" i="87"/>
  <c r="DO150" i="87"/>
  <c r="DO148" i="87"/>
  <c r="DO146" i="87"/>
  <c r="DO137" i="87"/>
  <c r="DO136" i="87"/>
  <c r="DO135" i="87"/>
  <c r="DO134" i="87"/>
  <c r="DO133" i="87"/>
  <c r="DO132" i="87"/>
  <c r="DO131" i="87"/>
  <c r="DO130" i="87"/>
  <c r="DO129" i="87"/>
  <c r="DO128" i="87"/>
  <c r="DO127" i="87"/>
  <c r="DO126" i="87"/>
  <c r="DO125" i="87"/>
  <c r="DO124" i="87"/>
  <c r="DO123" i="87"/>
  <c r="DO122" i="87"/>
  <c r="DO121" i="87"/>
  <c r="DO120" i="87"/>
  <c r="DO119" i="87"/>
  <c r="DO118" i="87"/>
  <c r="DO117" i="87"/>
  <c r="DO116" i="87"/>
  <c r="DO115" i="87"/>
  <c r="DO114" i="87"/>
  <c r="DO113" i="87"/>
  <c r="DO112" i="87"/>
  <c r="DO111" i="87"/>
  <c r="DO110" i="87"/>
  <c r="DO109" i="87"/>
  <c r="DO108" i="87"/>
  <c r="DO107" i="87"/>
  <c r="DO106" i="87"/>
  <c r="DO105" i="87"/>
  <c r="DO104" i="87"/>
  <c r="DO103" i="87"/>
  <c r="DO102" i="87"/>
  <c r="DO101" i="87"/>
  <c r="DO100" i="87"/>
  <c r="DO99" i="87"/>
  <c r="DO98" i="87"/>
  <c r="DO97" i="87"/>
  <c r="DO96" i="87"/>
  <c r="DO95" i="87"/>
  <c r="DO94" i="87"/>
  <c r="DO93" i="87"/>
  <c r="DO92" i="87"/>
  <c r="DO91" i="87"/>
  <c r="DO90" i="87"/>
  <c r="DO89" i="87"/>
  <c r="DO88" i="87"/>
  <c r="DO87" i="87"/>
  <c r="DO86" i="87"/>
  <c r="DO85" i="87"/>
  <c r="DO84" i="87"/>
  <c r="DO83" i="87"/>
  <c r="DO82" i="87"/>
  <c r="DO81" i="87"/>
  <c r="DO80" i="87"/>
  <c r="DO79" i="87"/>
  <c r="DO78" i="87"/>
  <c r="DO77" i="87"/>
  <c r="DO76" i="87"/>
  <c r="DO75" i="87"/>
  <c r="DO74" i="87"/>
  <c r="DO73" i="87"/>
  <c r="DO72" i="87"/>
  <c r="DO71" i="87"/>
  <c r="DO70" i="87"/>
  <c r="DO69" i="87"/>
  <c r="DO68" i="87"/>
  <c r="DO67" i="87"/>
  <c r="DO66" i="87"/>
  <c r="DO65" i="87"/>
  <c r="DO64" i="87"/>
  <c r="DO63" i="87"/>
  <c r="DO62" i="87"/>
  <c r="DO61" i="87"/>
  <c r="DO60" i="87"/>
  <c r="DO59" i="87"/>
  <c r="DO58" i="87"/>
  <c r="DO57" i="87"/>
  <c r="DO56" i="87"/>
  <c r="DO55" i="87"/>
  <c r="DO54" i="87"/>
  <c r="DO53" i="87"/>
  <c r="DO52" i="87"/>
  <c r="DO51" i="87"/>
  <c r="DO50" i="87"/>
  <c r="DO49" i="87"/>
  <c r="DO48" i="87"/>
  <c r="DO40" i="87"/>
  <c r="DO36" i="87"/>
  <c r="DO34" i="87"/>
  <c r="DO30" i="87"/>
  <c r="DO43" i="87"/>
  <c r="DO39" i="87"/>
  <c r="DO35" i="87"/>
  <c r="DO31" i="87"/>
  <c r="DO42" i="87"/>
  <c r="DO38" i="87"/>
  <c r="DO32" i="87"/>
  <c r="DO47" i="87"/>
  <c r="DO46" i="87"/>
  <c r="DO45" i="87"/>
  <c r="DO44" i="87"/>
  <c r="DO41" i="87"/>
  <c r="DO37" i="87"/>
  <c r="DO33" i="87"/>
  <c r="DO29" i="87"/>
  <c r="DO28" i="87"/>
  <c r="EH228" i="87"/>
  <c r="EH227" i="87"/>
  <c r="EH226" i="87"/>
  <c r="EH225" i="87"/>
  <c r="EH222" i="87"/>
  <c r="EH221" i="87"/>
  <c r="EH220" i="87"/>
  <c r="EH223" i="87"/>
  <c r="EH224" i="87"/>
  <c r="EH218" i="87"/>
  <c r="EH216" i="87"/>
  <c r="EH215" i="87"/>
  <c r="EH214" i="87"/>
  <c r="EH217" i="87"/>
  <c r="EH219" i="87"/>
  <c r="EH213" i="87"/>
  <c r="EH212" i="87"/>
  <c r="EH211" i="87"/>
  <c r="EH210" i="87"/>
  <c r="EH209" i="87"/>
  <c r="EH208" i="87"/>
  <c r="EH207" i="87"/>
  <c r="EH206" i="87"/>
  <c r="EH205" i="87"/>
  <c r="EH204" i="87"/>
  <c r="EH203" i="87"/>
  <c r="EH202" i="87"/>
  <c r="EH201" i="87"/>
  <c r="EH200" i="87"/>
  <c r="EH199" i="87"/>
  <c r="EH198" i="87"/>
  <c r="EH197" i="87"/>
  <c r="EH196" i="87"/>
  <c r="EH195" i="87"/>
  <c r="EH194" i="87"/>
  <c r="EH193" i="87"/>
  <c r="EH192" i="87"/>
  <c r="EH190" i="87"/>
  <c r="EH186" i="87"/>
  <c r="EH184" i="87"/>
  <c r="EH191" i="87"/>
  <c r="EH187" i="87"/>
  <c r="EH183" i="87"/>
  <c r="EH188" i="87"/>
  <c r="EH181" i="87"/>
  <c r="EH179" i="87"/>
  <c r="EH177" i="87"/>
  <c r="EH175" i="87"/>
  <c r="EH173" i="87"/>
  <c r="EH171" i="87"/>
  <c r="EH169" i="87"/>
  <c r="EH167" i="87"/>
  <c r="EH165" i="87"/>
  <c r="EH185" i="87"/>
  <c r="EH182" i="87"/>
  <c r="EH180" i="87"/>
  <c r="EH178" i="87"/>
  <c r="EH176" i="87"/>
  <c r="EH174" i="87"/>
  <c r="EH172" i="87"/>
  <c r="EH170" i="87"/>
  <c r="EH164" i="87"/>
  <c r="EH160" i="87"/>
  <c r="EH158" i="87"/>
  <c r="EH156" i="87"/>
  <c r="EH154" i="87"/>
  <c r="EH152" i="87"/>
  <c r="EH150" i="87"/>
  <c r="EH148" i="87"/>
  <c r="EH146" i="87"/>
  <c r="EH163" i="87"/>
  <c r="EH189" i="87"/>
  <c r="EH168" i="87"/>
  <c r="EH162" i="87"/>
  <c r="EH161" i="87"/>
  <c r="EH159" i="87"/>
  <c r="EH157" i="87"/>
  <c r="EH155" i="87"/>
  <c r="EH153" i="87"/>
  <c r="EH151" i="87"/>
  <c r="EH149" i="87"/>
  <c r="EH147" i="87"/>
  <c r="EH145" i="87"/>
  <c r="EH144" i="87"/>
  <c r="EH143" i="87"/>
  <c r="EH142" i="87"/>
  <c r="EH141" i="87"/>
  <c r="EH166" i="87"/>
  <c r="EH139" i="87"/>
  <c r="EH137" i="87"/>
  <c r="EH136" i="87"/>
  <c r="EH135" i="87"/>
  <c r="EH134" i="87"/>
  <c r="EH133" i="87"/>
  <c r="EH140" i="87"/>
  <c r="EH138" i="87"/>
  <c r="EH132" i="87"/>
  <c r="EH131" i="87"/>
  <c r="EH130" i="87"/>
  <c r="EH129" i="87"/>
  <c r="EH128" i="87"/>
  <c r="EH127" i="87"/>
  <c r="EH126" i="87"/>
  <c r="EH125" i="87"/>
  <c r="EH124" i="87"/>
  <c r="EH123" i="87"/>
  <c r="EH122" i="87"/>
  <c r="EH121" i="87"/>
  <c r="EH120" i="87"/>
  <c r="EH119" i="87"/>
  <c r="EH118" i="87"/>
  <c r="EH117" i="87"/>
  <c r="EH116" i="87"/>
  <c r="EH115" i="87"/>
  <c r="EH114" i="87"/>
  <c r="EH113" i="87"/>
  <c r="EH112" i="87"/>
  <c r="EH111" i="87"/>
  <c r="EH110" i="87"/>
  <c r="EH109" i="87"/>
  <c r="EH108" i="87"/>
  <c r="EH107" i="87"/>
  <c r="EH106" i="87"/>
  <c r="EH105" i="87"/>
  <c r="EH104" i="87"/>
  <c r="EH103" i="87"/>
  <c r="EH102" i="87"/>
  <c r="EH101" i="87"/>
  <c r="EH100" i="87"/>
  <c r="EH98" i="87"/>
  <c r="EH99" i="87"/>
  <c r="EH97" i="87"/>
  <c r="EH96" i="87"/>
  <c r="EH95" i="87"/>
  <c r="EH94" i="87"/>
  <c r="EH93" i="87"/>
  <c r="EH92" i="87"/>
  <c r="EH91" i="87"/>
  <c r="EH90" i="87"/>
  <c r="EH89" i="87"/>
  <c r="EH88" i="87"/>
  <c r="EH87" i="87"/>
  <c r="EH86" i="87"/>
  <c r="EH85" i="87"/>
  <c r="EH84" i="87"/>
  <c r="EH83" i="87"/>
  <c r="EH76" i="87"/>
  <c r="EH74" i="87"/>
  <c r="EH73" i="87"/>
  <c r="EH72" i="87"/>
  <c r="EH71" i="87"/>
  <c r="EH70" i="87"/>
  <c r="EH69" i="87"/>
  <c r="EH68" i="87"/>
  <c r="EH67" i="87"/>
  <c r="EH66" i="87"/>
  <c r="EH65" i="87"/>
  <c r="EH64" i="87"/>
  <c r="EH63" i="87"/>
  <c r="EH62" i="87"/>
  <c r="EH61" i="87"/>
  <c r="EH60" i="87"/>
  <c r="EH59" i="87"/>
  <c r="EH58" i="87"/>
  <c r="EH57" i="87"/>
  <c r="EH56" i="87"/>
  <c r="EH55" i="87"/>
  <c r="EH54" i="87"/>
  <c r="EH53" i="87"/>
  <c r="EH52" i="87"/>
  <c r="EH51" i="87"/>
  <c r="EH50" i="87"/>
  <c r="EH49" i="87"/>
  <c r="EH48" i="87"/>
  <c r="EH47" i="87"/>
  <c r="EH46" i="87"/>
  <c r="EH45" i="87"/>
  <c r="EH44" i="87"/>
  <c r="EH43" i="87"/>
  <c r="EH42" i="87"/>
  <c r="EH41" i="87"/>
  <c r="EH40" i="87"/>
  <c r="EH39" i="87"/>
  <c r="EH38" i="87"/>
  <c r="EH37" i="87"/>
  <c r="EH36" i="87"/>
  <c r="EH35" i="87"/>
  <c r="EH34" i="87"/>
  <c r="EH33" i="87"/>
  <c r="EH32" i="87"/>
  <c r="EH31" i="87"/>
  <c r="EH30" i="87"/>
  <c r="EH82" i="87"/>
  <c r="EH81" i="87"/>
  <c r="EH80" i="87"/>
  <c r="EH79" i="87"/>
  <c r="EH78" i="87"/>
  <c r="EH77" i="87"/>
  <c r="EH75" i="87"/>
  <c r="EH29" i="87"/>
  <c r="EH28" i="87"/>
  <c r="EE228" i="87"/>
  <c r="EE226" i="87"/>
  <c r="EE227" i="87"/>
  <c r="EE225" i="87"/>
  <c r="EE224" i="87"/>
  <c r="EE223" i="87"/>
  <c r="EE222" i="87"/>
  <c r="EE221" i="87"/>
  <c r="EE219" i="87"/>
  <c r="EE218" i="87"/>
  <c r="EE220" i="87"/>
  <c r="EE217" i="87"/>
  <c r="EE214" i="87"/>
  <c r="EE212" i="87"/>
  <c r="EE211" i="87"/>
  <c r="EE210" i="87"/>
  <c r="EE209" i="87"/>
  <c r="EE208" i="87"/>
  <c r="EE215" i="87"/>
  <c r="EE213" i="87"/>
  <c r="EE207" i="87"/>
  <c r="EE206" i="87"/>
  <c r="EE205" i="87"/>
  <c r="EE204" i="87"/>
  <c r="EE203" i="87"/>
  <c r="EE216" i="87"/>
  <c r="EE201" i="87"/>
  <c r="EE200" i="87"/>
  <c r="EE199" i="87"/>
  <c r="EE198" i="87"/>
  <c r="EE197" i="87"/>
  <c r="EE196" i="87"/>
  <c r="EE195" i="87"/>
  <c r="EE194" i="87"/>
  <c r="EE193" i="87"/>
  <c r="EE192" i="87"/>
  <c r="EE191" i="87"/>
  <c r="EE190" i="87"/>
  <c r="EE189" i="87"/>
  <c r="EE188" i="87"/>
  <c r="EE187" i="87"/>
  <c r="EE186" i="87"/>
  <c r="EE185" i="87"/>
  <c r="EE184" i="87"/>
  <c r="EE180" i="87"/>
  <c r="EE178" i="87"/>
  <c r="EE176" i="87"/>
  <c r="EE174" i="87"/>
  <c r="EE172" i="87"/>
  <c r="EE170" i="87"/>
  <c r="EE168" i="87"/>
  <c r="EE166" i="87"/>
  <c r="EE164" i="87"/>
  <c r="EE202" i="87"/>
  <c r="EE160" i="87"/>
  <c r="EE159" i="87"/>
  <c r="EE158" i="87"/>
  <c r="EE157" i="87"/>
  <c r="EE156" i="87"/>
  <c r="EE155" i="87"/>
  <c r="EE154" i="87"/>
  <c r="EE153" i="87"/>
  <c r="EE152" i="87"/>
  <c r="EE151" i="87"/>
  <c r="EE150" i="87"/>
  <c r="EE149" i="87"/>
  <c r="EE148" i="87"/>
  <c r="EE147" i="87"/>
  <c r="EE146" i="87"/>
  <c r="EE181" i="87"/>
  <c r="EE179" i="87"/>
  <c r="EE177" i="87"/>
  <c r="EE175" i="87"/>
  <c r="EE173" i="87"/>
  <c r="EE171" i="87"/>
  <c r="EE169" i="87"/>
  <c r="EE182" i="87"/>
  <c r="EE167" i="87"/>
  <c r="EE162" i="87"/>
  <c r="EE183" i="87"/>
  <c r="EE165" i="87"/>
  <c r="EE163" i="87"/>
  <c r="EE161" i="87"/>
  <c r="EE145" i="87"/>
  <c r="EE141" i="87"/>
  <c r="EE144" i="87"/>
  <c r="EE143" i="87"/>
  <c r="EE142" i="87"/>
  <c r="EE140" i="87"/>
  <c r="EE138" i="87"/>
  <c r="EE137" i="87"/>
  <c r="EE136" i="87"/>
  <c r="EE135" i="87"/>
  <c r="EE134" i="87"/>
  <c r="EE133" i="87"/>
  <c r="EE139" i="87"/>
  <c r="EE132" i="87"/>
  <c r="EE131" i="87"/>
  <c r="EE130" i="87"/>
  <c r="EE129" i="87"/>
  <c r="EE128" i="87"/>
  <c r="EE127" i="87"/>
  <c r="EE126" i="87"/>
  <c r="EE125" i="87"/>
  <c r="EE124" i="87"/>
  <c r="EE123" i="87"/>
  <c r="EE122" i="87"/>
  <c r="EE120" i="87"/>
  <c r="EE119" i="87"/>
  <c r="EE118" i="87"/>
  <c r="EE117" i="87"/>
  <c r="EE116" i="87"/>
  <c r="EE115" i="87"/>
  <c r="EE114" i="87"/>
  <c r="EE113" i="87"/>
  <c r="EE112" i="87"/>
  <c r="EE111" i="87"/>
  <c r="EE110" i="87"/>
  <c r="EE109" i="87"/>
  <c r="EE108" i="87"/>
  <c r="EE121" i="87"/>
  <c r="EE99" i="87"/>
  <c r="EE101" i="87"/>
  <c r="EE100" i="87"/>
  <c r="EE98" i="87"/>
  <c r="EE97" i="87"/>
  <c r="EE96" i="87"/>
  <c r="EE95" i="87"/>
  <c r="EE94" i="87"/>
  <c r="EE93" i="87"/>
  <c r="EE92" i="87"/>
  <c r="EE91" i="87"/>
  <c r="EE90" i="87"/>
  <c r="EE89" i="87"/>
  <c r="EE88" i="87"/>
  <c r="EE87" i="87"/>
  <c r="EE86" i="87"/>
  <c r="EE85" i="87"/>
  <c r="EE84" i="87"/>
  <c r="EE83" i="87"/>
  <c r="EE82" i="87"/>
  <c r="EE81" i="87"/>
  <c r="EE80" i="87"/>
  <c r="EE79" i="87"/>
  <c r="EE78" i="87"/>
  <c r="EE77" i="87"/>
  <c r="EE107" i="87"/>
  <c r="EE106" i="87"/>
  <c r="EE105" i="87"/>
  <c r="EE104" i="87"/>
  <c r="EE103" i="87"/>
  <c r="EE102" i="87"/>
  <c r="EE75" i="87"/>
  <c r="EE73" i="87"/>
  <c r="EE72" i="87"/>
  <c r="EE71" i="87"/>
  <c r="EE70" i="87"/>
  <c r="EE69" i="87"/>
  <c r="EE68" i="87"/>
  <c r="EE67" i="87"/>
  <c r="EE66" i="87"/>
  <c r="EE65" i="87"/>
  <c r="EE64" i="87"/>
  <c r="EE63" i="87"/>
  <c r="EE62" i="87"/>
  <c r="EE61" i="87"/>
  <c r="EE60" i="87"/>
  <c r="EE59" i="87"/>
  <c r="EE58" i="87"/>
  <c r="EE57" i="87"/>
  <c r="EE56" i="87"/>
  <c r="EE55" i="87"/>
  <c r="EE54" i="87"/>
  <c r="EE53" i="87"/>
  <c r="EE52" i="87"/>
  <c r="EE51" i="87"/>
  <c r="EE50" i="87"/>
  <c r="EE49" i="87"/>
  <c r="EE48" i="87"/>
  <c r="EE47" i="87"/>
  <c r="EE46" i="87"/>
  <c r="EE45" i="87"/>
  <c r="EE44" i="87"/>
  <c r="EE43" i="87"/>
  <c r="EE42" i="87"/>
  <c r="EE41" i="87"/>
  <c r="EE40" i="87"/>
  <c r="EE39" i="87"/>
  <c r="EE38" i="87"/>
  <c r="EE37" i="87"/>
  <c r="EE36" i="87"/>
  <c r="EE35" i="87"/>
  <c r="EE34" i="87"/>
  <c r="EE33" i="87"/>
  <c r="EE32" i="87"/>
  <c r="EE31" i="87"/>
  <c r="EE30" i="87"/>
  <c r="EE29" i="87"/>
  <c r="EE76" i="87"/>
  <c r="EE74" i="87"/>
  <c r="EE28" i="87"/>
  <c r="EW228" i="87"/>
  <c r="EW227" i="87"/>
  <c r="EW225" i="87"/>
  <c r="EW224" i="87"/>
  <c r="EW223" i="87"/>
  <c r="EW226" i="87"/>
  <c r="EW222" i="87"/>
  <c r="EW221" i="87"/>
  <c r="EW219" i="87"/>
  <c r="EW218" i="87"/>
  <c r="EW220" i="87"/>
  <c r="EW217" i="87"/>
  <c r="EW216" i="87"/>
  <c r="EW215" i="87"/>
  <c r="EW214" i="87"/>
  <c r="EW213" i="87"/>
  <c r="EW212" i="87"/>
  <c r="EW211" i="87"/>
  <c r="EW210" i="87"/>
  <c r="EW209" i="87"/>
  <c r="EW208" i="87"/>
  <c r="EW204" i="87"/>
  <c r="EW207" i="87"/>
  <c r="EW203" i="87"/>
  <c r="EW206" i="87"/>
  <c r="EW202" i="87"/>
  <c r="EW205" i="87"/>
  <c r="EW201" i="87"/>
  <c r="EW191" i="87"/>
  <c r="EW190" i="87"/>
  <c r="EW189" i="87"/>
  <c r="EW188" i="87"/>
  <c r="EW187" i="87"/>
  <c r="EW186" i="87"/>
  <c r="EW185" i="87"/>
  <c r="EW184" i="87"/>
  <c r="EW183" i="87"/>
  <c r="EW182" i="87"/>
  <c r="EW200" i="87"/>
  <c r="EW199" i="87"/>
  <c r="EW198" i="87"/>
  <c r="EW197" i="87"/>
  <c r="EW196" i="87"/>
  <c r="EW195" i="87"/>
  <c r="EW194" i="87"/>
  <c r="EW193" i="87"/>
  <c r="EW192" i="87"/>
  <c r="EW181" i="87"/>
  <c r="EW180" i="87"/>
  <c r="EW179" i="87"/>
  <c r="EW178" i="87"/>
  <c r="EW177" i="87"/>
  <c r="EW176" i="87"/>
  <c r="EW175" i="87"/>
  <c r="EW174" i="87"/>
  <c r="EW173" i="87"/>
  <c r="EW172" i="87"/>
  <c r="EW171" i="87"/>
  <c r="EW170" i="87"/>
  <c r="EW169" i="87"/>
  <c r="EW168" i="87"/>
  <c r="EW167" i="87"/>
  <c r="EW166" i="87"/>
  <c r="EW165" i="87"/>
  <c r="EW164" i="87"/>
  <c r="EW163" i="87"/>
  <c r="EW162" i="87"/>
  <c r="EW161" i="87"/>
  <c r="EW159" i="87"/>
  <c r="EW157" i="87"/>
  <c r="EW155" i="87"/>
  <c r="EW153" i="87"/>
  <c r="EW151" i="87"/>
  <c r="EW149" i="87"/>
  <c r="EW147" i="87"/>
  <c r="EW145" i="87"/>
  <c r="EW144" i="87"/>
  <c r="EW143" i="87"/>
  <c r="EW142" i="87"/>
  <c r="EW141" i="87"/>
  <c r="EW140" i="87"/>
  <c r="EW139" i="87"/>
  <c r="EW138" i="87"/>
  <c r="EW160" i="87"/>
  <c r="EW158" i="87"/>
  <c r="EW156" i="87"/>
  <c r="EW154" i="87"/>
  <c r="EW152" i="87"/>
  <c r="EW150" i="87"/>
  <c r="EW148" i="87"/>
  <c r="EW146" i="87"/>
  <c r="EW137" i="87"/>
  <c r="EW136" i="87"/>
  <c r="EW135" i="87"/>
  <c r="EW134" i="87"/>
  <c r="EW133" i="87"/>
  <c r="EW132" i="87"/>
  <c r="EW131" i="87"/>
  <c r="EW130" i="87"/>
  <c r="EW129" i="87"/>
  <c r="EW128" i="87"/>
  <c r="EW127" i="87"/>
  <c r="EW126" i="87"/>
  <c r="EW125" i="87"/>
  <c r="EW124" i="87"/>
  <c r="EW123" i="87"/>
  <c r="EW122" i="87"/>
  <c r="EW121" i="87"/>
  <c r="EW120" i="87"/>
  <c r="EW119" i="87"/>
  <c r="EW118" i="87"/>
  <c r="EW117" i="87"/>
  <c r="EW116" i="87"/>
  <c r="EW115" i="87"/>
  <c r="EW114" i="87"/>
  <c r="EW113" i="87"/>
  <c r="EW112" i="87"/>
  <c r="EW111" i="87"/>
  <c r="EW110" i="87"/>
  <c r="EW109" i="87"/>
  <c r="EW108" i="87"/>
  <c r="EW107" i="87"/>
  <c r="EW106" i="87"/>
  <c r="EW105" i="87"/>
  <c r="EW104" i="87"/>
  <c r="EW103" i="87"/>
  <c r="EW102" i="87"/>
  <c r="EW101" i="87"/>
  <c r="EW100" i="87"/>
  <c r="EW99" i="87"/>
  <c r="EW98" i="87"/>
  <c r="EW97" i="87"/>
  <c r="EW96" i="87"/>
  <c r="EW95" i="87"/>
  <c r="EW94" i="87"/>
  <c r="EW93" i="87"/>
  <c r="EW92" i="87"/>
  <c r="EW91" i="87"/>
  <c r="EW90" i="87"/>
  <c r="EW89" i="87"/>
  <c r="EW88" i="87"/>
  <c r="EW87" i="87"/>
  <c r="EW86" i="87"/>
  <c r="EW85" i="87"/>
  <c r="EW84" i="87"/>
  <c r="EW83" i="87"/>
  <c r="EW82" i="87"/>
  <c r="EW81" i="87"/>
  <c r="EW80" i="87"/>
  <c r="EW79" i="87"/>
  <c r="EW78" i="87"/>
  <c r="EW77" i="87"/>
  <c r="EW76" i="87"/>
  <c r="EW75" i="87"/>
  <c r="EW74" i="87"/>
  <c r="EW73" i="87"/>
  <c r="EW72" i="87"/>
  <c r="EW71" i="87"/>
  <c r="EW70" i="87"/>
  <c r="EW69" i="87"/>
  <c r="EW68" i="87"/>
  <c r="EW67" i="87"/>
  <c r="EW66" i="87"/>
  <c r="EW65" i="87"/>
  <c r="EW64" i="87"/>
  <c r="EW63" i="87"/>
  <c r="EW62" i="87"/>
  <c r="EW61" i="87"/>
  <c r="EW60" i="87"/>
  <c r="EW59" i="87"/>
  <c r="EW58" i="87"/>
  <c r="EW57" i="87"/>
  <c r="EW56" i="87"/>
  <c r="EW55" i="87"/>
  <c r="EW54" i="87"/>
  <c r="EW53" i="87"/>
  <c r="EW52" i="87"/>
  <c r="EW51" i="87"/>
  <c r="EW50" i="87"/>
  <c r="EW49" i="87"/>
  <c r="EW48" i="87"/>
  <c r="EW40" i="87"/>
  <c r="EW36" i="87"/>
  <c r="EW34" i="87"/>
  <c r="EW30" i="87"/>
  <c r="EW39" i="87"/>
  <c r="EW35" i="87"/>
  <c r="EW31" i="87"/>
  <c r="EW42" i="87"/>
  <c r="EW38" i="87"/>
  <c r="EW32" i="87"/>
  <c r="EW29" i="87"/>
  <c r="EW47" i="87"/>
  <c r="EW46" i="87"/>
  <c r="EW45" i="87"/>
  <c r="EW44" i="87"/>
  <c r="EW43" i="87"/>
  <c r="EW41" i="87"/>
  <c r="EW37" i="87"/>
  <c r="EW33" i="87"/>
  <c r="EW28" i="87"/>
  <c r="EU228" i="87"/>
  <c r="EU227" i="87"/>
  <c r="EU226" i="87"/>
  <c r="EU225" i="87"/>
  <c r="EU224" i="87"/>
  <c r="EU223" i="87"/>
  <c r="EU222" i="87"/>
  <c r="EU221" i="87"/>
  <c r="EU220" i="87"/>
  <c r="EU217" i="87"/>
  <c r="EU216" i="87"/>
  <c r="EU215" i="87"/>
  <c r="EU214" i="87"/>
  <c r="EU218" i="87"/>
  <c r="EU219" i="87"/>
  <c r="EU212" i="87"/>
  <c r="EU211" i="87"/>
  <c r="EU210" i="87"/>
  <c r="EU209" i="87"/>
  <c r="EU208" i="87"/>
  <c r="EU207" i="87"/>
  <c r="EU206" i="87"/>
  <c r="EU205" i="87"/>
  <c r="EU204" i="87"/>
  <c r="EU203" i="87"/>
  <c r="EU213" i="87"/>
  <c r="EU202" i="87"/>
  <c r="EU201" i="87"/>
  <c r="EU200" i="87"/>
  <c r="EU199" i="87"/>
  <c r="EU198" i="87"/>
  <c r="EU197" i="87"/>
  <c r="EU196" i="87"/>
  <c r="EU195" i="87"/>
  <c r="EU194" i="87"/>
  <c r="EU193" i="87"/>
  <c r="EU192" i="87"/>
  <c r="EU189" i="87"/>
  <c r="EU185" i="87"/>
  <c r="EU190" i="87"/>
  <c r="EU186" i="87"/>
  <c r="EU191" i="87"/>
  <c r="EU180" i="87"/>
  <c r="EU178" i="87"/>
  <c r="EU176" i="87"/>
  <c r="EU174" i="87"/>
  <c r="EU172" i="87"/>
  <c r="EU170" i="87"/>
  <c r="EU168" i="87"/>
  <c r="EU166" i="87"/>
  <c r="EU164" i="87"/>
  <c r="EU162" i="87"/>
  <c r="EU184" i="87"/>
  <c r="EU183" i="87"/>
  <c r="EU182" i="87"/>
  <c r="EU188" i="87"/>
  <c r="EU187" i="87"/>
  <c r="EU165" i="87"/>
  <c r="EU181" i="87"/>
  <c r="EU179" i="87"/>
  <c r="EU177" i="87"/>
  <c r="EU175" i="87"/>
  <c r="EU173" i="87"/>
  <c r="EU171" i="87"/>
  <c r="EU169" i="87"/>
  <c r="EU159" i="87"/>
  <c r="EU157" i="87"/>
  <c r="EU155" i="87"/>
  <c r="EU153" i="87"/>
  <c r="EU151" i="87"/>
  <c r="EU163" i="87"/>
  <c r="EU145" i="87"/>
  <c r="EU144" i="87"/>
  <c r="EU143" i="87"/>
  <c r="EU142" i="87"/>
  <c r="EU141" i="87"/>
  <c r="EU167" i="87"/>
  <c r="EU148" i="87"/>
  <c r="EU160" i="87"/>
  <c r="EU158" i="87"/>
  <c r="EU156" i="87"/>
  <c r="EU154" i="87"/>
  <c r="EU152" i="87"/>
  <c r="EU150" i="87"/>
  <c r="EU147" i="87"/>
  <c r="EU146" i="87"/>
  <c r="EU161" i="87"/>
  <c r="EU149" i="87"/>
  <c r="EU139" i="87"/>
  <c r="EU140" i="87"/>
  <c r="EU138" i="87"/>
  <c r="EU137" i="87"/>
  <c r="EU136" i="87"/>
  <c r="EU135" i="87"/>
  <c r="EU134" i="87"/>
  <c r="EU133" i="87"/>
  <c r="EU132" i="87"/>
  <c r="EU131" i="87"/>
  <c r="EU130" i="87"/>
  <c r="EU129" i="87"/>
  <c r="EU128" i="87"/>
  <c r="EU127" i="87"/>
  <c r="EU126" i="87"/>
  <c r="EU125" i="87"/>
  <c r="EU124" i="87"/>
  <c r="EU123" i="87"/>
  <c r="EU122" i="87"/>
  <c r="EU120" i="87"/>
  <c r="EU119" i="87"/>
  <c r="EU118" i="87"/>
  <c r="EU117" i="87"/>
  <c r="EU116" i="87"/>
  <c r="EU115" i="87"/>
  <c r="EU114" i="87"/>
  <c r="EU113" i="87"/>
  <c r="EU112" i="87"/>
  <c r="EU111" i="87"/>
  <c r="EU110" i="87"/>
  <c r="EU109" i="87"/>
  <c r="EU108" i="87"/>
  <c r="EU107" i="87"/>
  <c r="EU106" i="87"/>
  <c r="EU105" i="87"/>
  <c r="EU104" i="87"/>
  <c r="EU103" i="87"/>
  <c r="EU102" i="87"/>
  <c r="EU101" i="87"/>
  <c r="EU100" i="87"/>
  <c r="EU121" i="87"/>
  <c r="EU99" i="87"/>
  <c r="EU98" i="87"/>
  <c r="EU97" i="87"/>
  <c r="EU96" i="87"/>
  <c r="EU95" i="87"/>
  <c r="EU94" i="87"/>
  <c r="EU93" i="87"/>
  <c r="EU92" i="87"/>
  <c r="EU91" i="87"/>
  <c r="EU90" i="87"/>
  <c r="EU89" i="87"/>
  <c r="EU88" i="87"/>
  <c r="EU87" i="87"/>
  <c r="EU86" i="87"/>
  <c r="EU85" i="87"/>
  <c r="EU84" i="87"/>
  <c r="EU83" i="87"/>
  <c r="EU82" i="87"/>
  <c r="EU81" i="87"/>
  <c r="EU80" i="87"/>
  <c r="EU79" i="87"/>
  <c r="EU78" i="87"/>
  <c r="EU77" i="87"/>
  <c r="EU75" i="87"/>
  <c r="EU73" i="87"/>
  <c r="EU72" i="87"/>
  <c r="EU71" i="87"/>
  <c r="EU70" i="87"/>
  <c r="EU69" i="87"/>
  <c r="EU68" i="87"/>
  <c r="EU67" i="87"/>
  <c r="EU66" i="87"/>
  <c r="EU65" i="87"/>
  <c r="EU64" i="87"/>
  <c r="EU63" i="87"/>
  <c r="EU62" i="87"/>
  <c r="EU61" i="87"/>
  <c r="EU60" i="87"/>
  <c r="EU59" i="87"/>
  <c r="EU58" i="87"/>
  <c r="EU57" i="87"/>
  <c r="EU56" i="87"/>
  <c r="EU55" i="87"/>
  <c r="EU54" i="87"/>
  <c r="EU53" i="87"/>
  <c r="EU52" i="87"/>
  <c r="EU51" i="87"/>
  <c r="EU50" i="87"/>
  <c r="EU49" i="87"/>
  <c r="EU48" i="87"/>
  <c r="EU47" i="87"/>
  <c r="EU46" i="87"/>
  <c r="EU45" i="87"/>
  <c r="EU44" i="87"/>
  <c r="EU43" i="87"/>
  <c r="EU42" i="87"/>
  <c r="EU41" i="87"/>
  <c r="EU40" i="87"/>
  <c r="EU39" i="87"/>
  <c r="EU38" i="87"/>
  <c r="EU37" i="87"/>
  <c r="EU36" i="87"/>
  <c r="EU35" i="87"/>
  <c r="EU34" i="87"/>
  <c r="EU33" i="87"/>
  <c r="EU32" i="87"/>
  <c r="EU31" i="87"/>
  <c r="EU30" i="87"/>
  <c r="EU76" i="87"/>
  <c r="EU74" i="87"/>
  <c r="EU28" i="87"/>
  <c r="EU29" i="87"/>
  <c r="DN228" i="87"/>
  <c r="DN226" i="87"/>
  <c r="DN227" i="87"/>
  <c r="DN225" i="87"/>
  <c r="DN224" i="87"/>
  <c r="DN223" i="87"/>
  <c r="DN222" i="87"/>
  <c r="DN221" i="87"/>
  <c r="DN219" i="87"/>
  <c r="DN218" i="87"/>
  <c r="DN220" i="87"/>
  <c r="DN217" i="87"/>
  <c r="DN214" i="87"/>
  <c r="DN212" i="87"/>
  <c r="DN211" i="87"/>
  <c r="DN210" i="87"/>
  <c r="DN209" i="87"/>
  <c r="DN208" i="87"/>
  <c r="DN215" i="87"/>
  <c r="DN213" i="87"/>
  <c r="DN207" i="87"/>
  <c r="DN206" i="87"/>
  <c r="DN205" i="87"/>
  <c r="DN204" i="87"/>
  <c r="DN203" i="87"/>
  <c r="DN201" i="87"/>
  <c r="DN200" i="87"/>
  <c r="DN199" i="87"/>
  <c r="DN198" i="87"/>
  <c r="DN197" i="87"/>
  <c r="DN196" i="87"/>
  <c r="DN195" i="87"/>
  <c r="DN194" i="87"/>
  <c r="DN193" i="87"/>
  <c r="DN192" i="87"/>
  <c r="DN216" i="87"/>
  <c r="DN202" i="87"/>
  <c r="DN191" i="87"/>
  <c r="DN190" i="87"/>
  <c r="DN189" i="87"/>
  <c r="DN188" i="87"/>
  <c r="DN187" i="87"/>
  <c r="DN186" i="87"/>
  <c r="DN185" i="87"/>
  <c r="DN184" i="87"/>
  <c r="DN180" i="87"/>
  <c r="DN178" i="87"/>
  <c r="DN176" i="87"/>
  <c r="DN174" i="87"/>
  <c r="DN172" i="87"/>
  <c r="DN170" i="87"/>
  <c r="DN168" i="87"/>
  <c r="DN166" i="87"/>
  <c r="DN164" i="87"/>
  <c r="DN183" i="87"/>
  <c r="DN160" i="87"/>
  <c r="DN159" i="87"/>
  <c r="DN158" i="87"/>
  <c r="DN157" i="87"/>
  <c r="DN156" i="87"/>
  <c r="DN155" i="87"/>
  <c r="DN154" i="87"/>
  <c r="DN153" i="87"/>
  <c r="DN152" i="87"/>
  <c r="DN151" i="87"/>
  <c r="DN150" i="87"/>
  <c r="DN149" i="87"/>
  <c r="DN148" i="87"/>
  <c r="DN147" i="87"/>
  <c r="DN146" i="87"/>
  <c r="DN182" i="87"/>
  <c r="DN181" i="87"/>
  <c r="DN179" i="87"/>
  <c r="DN177" i="87"/>
  <c r="DN175" i="87"/>
  <c r="DN173" i="87"/>
  <c r="DN171" i="87"/>
  <c r="DN169" i="87"/>
  <c r="DN161" i="87"/>
  <c r="DN162" i="87"/>
  <c r="DN167" i="87"/>
  <c r="DN163" i="87"/>
  <c r="DN145" i="87"/>
  <c r="DN165" i="87"/>
  <c r="DN141" i="87"/>
  <c r="DN144" i="87"/>
  <c r="DN143" i="87"/>
  <c r="DN142" i="87"/>
  <c r="DN140" i="87"/>
  <c r="DN138" i="87"/>
  <c r="DN137" i="87"/>
  <c r="DN136" i="87"/>
  <c r="DN135" i="87"/>
  <c r="DN134" i="87"/>
  <c r="DN133" i="87"/>
  <c r="DN139" i="87"/>
  <c r="DN132" i="87"/>
  <c r="DN131" i="87"/>
  <c r="DN130" i="87"/>
  <c r="DN129" i="87"/>
  <c r="DN128" i="87"/>
  <c r="DN127" i="87"/>
  <c r="DN126" i="87"/>
  <c r="DN125" i="87"/>
  <c r="DN124" i="87"/>
  <c r="DN123" i="87"/>
  <c r="DN122" i="87"/>
  <c r="DN121" i="87"/>
  <c r="DN120" i="87"/>
  <c r="DN119" i="87"/>
  <c r="DN118" i="87"/>
  <c r="DN117" i="87"/>
  <c r="DN116" i="87"/>
  <c r="DN115" i="87"/>
  <c r="DN114" i="87"/>
  <c r="DN113" i="87"/>
  <c r="DN112" i="87"/>
  <c r="DN111" i="87"/>
  <c r="DN110" i="87"/>
  <c r="DN109" i="87"/>
  <c r="DN108" i="87"/>
  <c r="DN99" i="87"/>
  <c r="DN101" i="87"/>
  <c r="DN100" i="87"/>
  <c r="DN98" i="87"/>
  <c r="DN97" i="87"/>
  <c r="DN96" i="87"/>
  <c r="DN95" i="87"/>
  <c r="DN94" i="87"/>
  <c r="DN93" i="87"/>
  <c r="DN92" i="87"/>
  <c r="DN91" i="87"/>
  <c r="DN90" i="87"/>
  <c r="DN89" i="87"/>
  <c r="DN88" i="87"/>
  <c r="DN87" i="87"/>
  <c r="DN86" i="87"/>
  <c r="DN85" i="87"/>
  <c r="DN84" i="87"/>
  <c r="DN83" i="87"/>
  <c r="DN82" i="87"/>
  <c r="DN81" i="87"/>
  <c r="DN80" i="87"/>
  <c r="DN79" i="87"/>
  <c r="DN78" i="87"/>
  <c r="DN77" i="87"/>
  <c r="DN107" i="87"/>
  <c r="DN106" i="87"/>
  <c r="DN105" i="87"/>
  <c r="DN104" i="87"/>
  <c r="DN103" i="87"/>
  <c r="DN102" i="87"/>
  <c r="DN75" i="87"/>
  <c r="DN73" i="87"/>
  <c r="DN72" i="87"/>
  <c r="DN71" i="87"/>
  <c r="DN70" i="87"/>
  <c r="DN69" i="87"/>
  <c r="DN68" i="87"/>
  <c r="DN67" i="87"/>
  <c r="DN66" i="87"/>
  <c r="DN65" i="87"/>
  <c r="DN64" i="87"/>
  <c r="DN63" i="87"/>
  <c r="DN62" i="87"/>
  <c r="DN61" i="87"/>
  <c r="DN60" i="87"/>
  <c r="DN59" i="87"/>
  <c r="DN58" i="87"/>
  <c r="DN57" i="87"/>
  <c r="DN56" i="87"/>
  <c r="DN55" i="87"/>
  <c r="DN54" i="87"/>
  <c r="DN53" i="87"/>
  <c r="DN52" i="87"/>
  <c r="DN51" i="87"/>
  <c r="DN50" i="87"/>
  <c r="DN49" i="87"/>
  <c r="DN48" i="87"/>
  <c r="DN47" i="87"/>
  <c r="DN46" i="87"/>
  <c r="DN45" i="87"/>
  <c r="DN44" i="87"/>
  <c r="DN43" i="87"/>
  <c r="DN42" i="87"/>
  <c r="DN41" i="87"/>
  <c r="DN40" i="87"/>
  <c r="DN39" i="87"/>
  <c r="DN38" i="87"/>
  <c r="DN37" i="87"/>
  <c r="DN36" i="87"/>
  <c r="DN35" i="87"/>
  <c r="DN34" i="87"/>
  <c r="DN33" i="87"/>
  <c r="DN32" i="87"/>
  <c r="DN31" i="87"/>
  <c r="DN30" i="87"/>
  <c r="DN76" i="87"/>
  <c r="DN74" i="87"/>
  <c r="DN29" i="87"/>
  <c r="DN28" i="87"/>
  <c r="EQ29" i="87"/>
  <c r="EQ77" i="87"/>
  <c r="EQ81" i="87"/>
  <c r="EQ32" i="87"/>
  <c r="EQ36" i="87"/>
  <c r="EQ40" i="87"/>
  <c r="EQ44" i="87"/>
  <c r="EQ48" i="87"/>
  <c r="EQ52" i="87"/>
  <c r="EQ56" i="87"/>
  <c r="EQ60" i="87"/>
  <c r="EQ64" i="87"/>
  <c r="EQ68" i="87"/>
  <c r="EQ72" i="87"/>
  <c r="EQ84" i="87"/>
  <c r="EQ88" i="87"/>
  <c r="EQ92" i="87"/>
  <c r="EQ96" i="87"/>
  <c r="EQ121" i="87"/>
  <c r="EQ103" i="87"/>
  <c r="EQ107" i="87"/>
  <c r="EQ111" i="87"/>
  <c r="EQ115" i="87"/>
  <c r="EQ119" i="87"/>
  <c r="EQ124" i="87"/>
  <c r="EQ128" i="87"/>
  <c r="EQ132" i="87"/>
  <c r="EQ135" i="87"/>
  <c r="EQ140" i="87"/>
  <c r="EQ143" i="87"/>
  <c r="EQ148" i="87"/>
  <c r="EQ156" i="87"/>
  <c r="EQ161" i="87"/>
  <c r="EQ149" i="87"/>
  <c r="EQ157" i="87"/>
  <c r="EQ169" i="87"/>
  <c r="EQ177" i="87"/>
  <c r="EQ164" i="87"/>
  <c r="EQ172" i="87"/>
  <c r="EQ180" i="87"/>
  <c r="EQ185" i="87"/>
  <c r="EQ202" i="87"/>
  <c r="EQ195" i="87"/>
  <c r="EQ199" i="87"/>
  <c r="EQ204" i="87"/>
  <c r="EQ208" i="87"/>
  <c r="EQ217" i="87"/>
  <c r="EQ214" i="87"/>
  <c r="EQ223" i="87"/>
  <c r="EQ222" i="87"/>
  <c r="EQ228" i="87"/>
  <c r="FB28" i="87"/>
  <c r="FB39" i="87"/>
  <c r="FB40" i="87"/>
  <c r="FB85" i="87"/>
  <c r="FB46" i="87"/>
  <c r="FB50" i="87"/>
  <c r="FB54" i="87"/>
  <c r="FB58" i="87"/>
  <c r="FB62" i="87"/>
  <c r="FB66" i="87"/>
  <c r="FB70" i="87"/>
  <c r="FB74" i="87"/>
  <c r="FB78" i="87"/>
  <c r="FB82" i="87"/>
  <c r="FB100" i="87"/>
  <c r="FB88" i="87"/>
  <c r="FB92" i="87"/>
  <c r="FB96" i="87"/>
  <c r="FB102" i="87"/>
  <c r="FB106" i="87"/>
  <c r="FB110" i="87"/>
  <c r="FB114" i="87"/>
  <c r="FB118" i="87"/>
  <c r="FB123" i="87"/>
  <c r="FB137" i="87"/>
  <c r="FB126" i="87"/>
  <c r="FB130" i="87"/>
  <c r="FB138" i="87"/>
  <c r="FB145" i="87"/>
  <c r="FB146" i="87"/>
  <c r="FB154" i="87"/>
  <c r="FB163" i="87"/>
  <c r="FB151" i="87"/>
  <c r="FB159" i="87"/>
  <c r="FB171" i="87"/>
  <c r="FB179" i="87"/>
  <c r="FB168" i="87"/>
  <c r="FB176" i="87"/>
  <c r="FB183" i="87"/>
  <c r="FB187" i="87"/>
  <c r="FB191" i="87"/>
  <c r="FB195" i="87"/>
  <c r="FB199" i="87"/>
  <c r="FB202" i="87"/>
  <c r="FB206" i="87"/>
  <c r="FB211" i="87"/>
  <c r="FB215" i="87"/>
  <c r="FB219" i="87"/>
  <c r="FB223" i="87"/>
  <c r="FB227" i="87"/>
  <c r="DL42" i="87"/>
  <c r="DL35" i="87"/>
  <c r="DL34" i="87"/>
  <c r="DL37" i="87"/>
  <c r="DL45" i="87"/>
  <c r="DL49" i="87"/>
  <c r="DL53" i="87"/>
  <c r="DL57" i="87"/>
  <c r="DL61" i="87"/>
  <c r="DL65" i="87"/>
  <c r="DL69" i="87"/>
  <c r="DL73" i="87"/>
  <c r="DL78" i="87"/>
  <c r="DL82" i="87"/>
  <c r="DL84" i="87"/>
  <c r="DL87" i="87"/>
  <c r="DL91" i="87"/>
  <c r="DL95" i="87"/>
  <c r="DL122" i="87"/>
  <c r="DL105" i="87"/>
  <c r="DL109" i="87"/>
  <c r="DL113" i="87"/>
  <c r="DL117" i="87"/>
  <c r="DL121" i="87"/>
  <c r="DL136" i="87"/>
  <c r="DL133" i="87"/>
  <c r="DL128" i="87"/>
  <c r="DL132" i="87"/>
  <c r="DL144" i="87"/>
  <c r="DL166" i="87"/>
  <c r="DL153" i="87"/>
  <c r="DL161" i="87"/>
  <c r="DL146" i="87"/>
  <c r="DL154" i="87"/>
  <c r="DL164" i="87"/>
  <c r="DL176" i="87"/>
  <c r="DL167" i="87"/>
  <c r="DL175" i="87"/>
  <c r="DL182" i="87"/>
  <c r="DL186" i="87"/>
  <c r="DL190" i="87"/>
  <c r="DL194" i="87"/>
  <c r="DL198" i="87"/>
  <c r="DL202" i="87"/>
  <c r="DL206" i="87"/>
  <c r="DL210" i="87"/>
  <c r="DL214" i="87"/>
  <c r="DL218" i="87"/>
  <c r="DL222" i="87"/>
  <c r="DL225" i="87"/>
  <c r="EC38" i="87"/>
  <c r="EC35" i="87"/>
  <c r="EC34" i="87"/>
  <c r="EC33" i="87"/>
  <c r="EC44" i="87"/>
  <c r="EC48" i="87"/>
  <c r="EC52" i="87"/>
  <c r="EC56" i="87"/>
  <c r="EC60" i="87"/>
  <c r="EC64" i="87"/>
  <c r="EC68" i="87"/>
  <c r="EC72" i="87"/>
  <c r="EC77" i="87"/>
  <c r="EC81" i="87"/>
  <c r="EC76" i="87"/>
  <c r="EC101" i="87"/>
  <c r="EC90" i="87"/>
  <c r="EC94" i="87"/>
  <c r="EC98" i="87"/>
  <c r="EC104" i="87"/>
  <c r="EC108" i="87"/>
  <c r="EC112" i="87"/>
  <c r="EC116" i="87"/>
  <c r="EC120" i="87"/>
  <c r="EC123" i="87"/>
  <c r="EC134" i="87"/>
  <c r="EC129" i="87"/>
  <c r="EC137" i="87"/>
  <c r="EC143" i="87"/>
  <c r="EC142" i="87"/>
  <c r="EC153" i="87"/>
  <c r="EC164" i="87"/>
  <c r="EC146" i="87"/>
  <c r="EC154" i="87"/>
  <c r="EC163" i="87"/>
  <c r="EC174" i="87"/>
  <c r="EC165" i="87"/>
  <c r="EC173" i="87"/>
  <c r="EC181" i="87"/>
  <c r="EC185" i="87"/>
  <c r="EC189" i="87"/>
  <c r="EC193" i="87"/>
  <c r="EC197" i="87"/>
  <c r="EC201" i="87"/>
  <c r="EC205" i="87"/>
  <c r="EC208" i="87"/>
  <c r="EC213" i="87"/>
  <c r="EC217" i="87"/>
  <c r="EC221" i="87"/>
  <c r="EC224" i="87"/>
  <c r="DT32" i="87"/>
  <c r="DT29" i="87"/>
  <c r="DT43" i="87"/>
  <c r="DT40" i="87"/>
  <c r="DT85" i="87"/>
  <c r="DT47" i="87"/>
  <c r="DT51" i="87"/>
  <c r="DT55" i="87"/>
  <c r="DT59" i="87"/>
  <c r="DT63" i="87"/>
  <c r="DT67" i="87"/>
  <c r="DT71" i="87"/>
  <c r="DT76" i="87"/>
  <c r="DT79" i="87"/>
  <c r="DT83" i="87"/>
  <c r="DT98" i="87"/>
  <c r="DT89" i="87"/>
  <c r="DT93" i="87"/>
  <c r="DT97" i="87"/>
  <c r="DT103" i="87"/>
  <c r="DT107" i="87"/>
  <c r="DT111" i="87"/>
  <c r="DT115" i="87"/>
  <c r="DT119" i="87"/>
  <c r="DT122" i="87"/>
  <c r="DT137" i="87"/>
  <c r="DT127" i="87"/>
  <c r="DT131" i="87"/>
  <c r="DT140" i="87"/>
  <c r="DT141" i="87"/>
  <c r="DT150" i="87"/>
  <c r="DT158" i="87"/>
  <c r="DT165" i="87"/>
  <c r="DT153" i="87"/>
  <c r="DT163" i="87"/>
  <c r="DT173" i="87"/>
  <c r="DT181" i="87"/>
  <c r="DT170" i="87"/>
  <c r="DT178" i="87"/>
  <c r="DT184" i="87"/>
  <c r="DT188" i="87"/>
  <c r="DT210" i="87"/>
  <c r="DT195" i="87"/>
  <c r="DT199" i="87"/>
  <c r="DT203" i="87"/>
  <c r="DT207" i="87"/>
  <c r="DT211" i="87"/>
  <c r="DT216" i="87"/>
  <c r="DT220" i="87"/>
  <c r="DT224" i="87"/>
  <c r="DT228" i="87"/>
  <c r="EY77" i="87"/>
  <c r="EY81" i="87"/>
  <c r="EY32" i="87"/>
  <c r="EY36" i="87"/>
  <c r="EY40" i="87"/>
  <c r="EY44" i="87"/>
  <c r="EY48" i="87"/>
  <c r="EY52" i="87"/>
  <c r="EY56" i="87"/>
  <c r="EY60" i="87"/>
  <c r="EY64" i="87"/>
  <c r="EY68" i="87"/>
  <c r="EY72" i="87"/>
  <c r="EY83" i="87"/>
  <c r="EY87" i="87"/>
  <c r="EY91" i="87"/>
  <c r="EY95" i="87"/>
  <c r="EY98" i="87"/>
  <c r="EY103" i="87"/>
  <c r="EY107" i="87"/>
  <c r="EY111" i="87"/>
  <c r="EY115" i="87"/>
  <c r="EY119" i="87"/>
  <c r="EY123" i="87"/>
  <c r="EY127" i="87"/>
  <c r="EY131" i="87"/>
  <c r="EY140" i="87"/>
  <c r="EY137" i="87"/>
  <c r="EY143" i="87"/>
  <c r="EY149" i="87"/>
  <c r="EY157" i="87"/>
  <c r="EY162" i="87"/>
  <c r="EY150" i="87"/>
  <c r="EY158" i="87"/>
  <c r="EY170" i="87"/>
  <c r="EY178" i="87"/>
  <c r="EY165" i="87"/>
  <c r="EY173" i="87"/>
  <c r="EY181" i="87"/>
  <c r="EY187" i="87"/>
  <c r="EY190" i="87"/>
  <c r="EY195" i="87"/>
  <c r="EY199" i="87"/>
  <c r="EY203" i="87"/>
  <c r="EY207" i="87"/>
  <c r="EY211" i="87"/>
  <c r="EY217" i="87"/>
  <c r="EY218" i="87"/>
  <c r="EY221" i="87"/>
  <c r="EY227" i="87"/>
  <c r="ET42" i="87"/>
  <c r="ET39" i="87"/>
  <c r="ET40" i="87"/>
  <c r="ET41" i="87"/>
  <c r="ET45" i="87"/>
  <c r="ET49" i="87"/>
  <c r="ET53" i="87"/>
  <c r="ET57" i="87"/>
  <c r="ET61" i="87"/>
  <c r="ET65" i="87"/>
  <c r="ET69" i="87"/>
  <c r="ET73" i="87"/>
  <c r="ET78" i="87"/>
  <c r="ET82" i="87"/>
  <c r="ET84" i="87"/>
  <c r="ET87" i="87"/>
  <c r="ET91" i="87"/>
  <c r="ET95" i="87"/>
  <c r="ET122" i="87"/>
  <c r="ET105" i="87"/>
  <c r="ET109" i="87"/>
  <c r="ET113" i="87"/>
  <c r="ET117" i="87"/>
  <c r="ET125" i="87"/>
  <c r="ET136" i="87"/>
  <c r="ET138" i="87"/>
  <c r="ET128" i="87"/>
  <c r="ET132" i="87"/>
  <c r="ET144" i="87"/>
  <c r="ET163" i="87"/>
  <c r="ET151" i="87"/>
  <c r="ET159" i="87"/>
  <c r="ET150" i="87"/>
  <c r="ET158" i="87"/>
  <c r="ET164" i="87"/>
  <c r="ET176" i="87"/>
  <c r="ET167" i="87"/>
  <c r="ET175" i="87"/>
  <c r="ET182" i="87"/>
  <c r="ET186" i="87"/>
  <c r="ET190" i="87"/>
  <c r="ET194" i="87"/>
  <c r="ET198" i="87"/>
  <c r="ET202" i="87"/>
  <c r="ET206" i="87"/>
  <c r="ET210" i="87"/>
  <c r="ET214" i="87"/>
  <c r="ET218" i="87"/>
  <c r="ET222" i="87"/>
  <c r="ET225" i="87"/>
  <c r="FC29" i="87"/>
  <c r="FC32" i="87"/>
  <c r="FC36" i="87"/>
  <c r="FC40" i="87"/>
  <c r="FC44" i="87"/>
  <c r="FC48" i="87"/>
  <c r="FC52" i="87"/>
  <c r="FC56" i="87"/>
  <c r="FC60" i="87"/>
  <c r="FC64" i="87"/>
  <c r="FC68" i="87"/>
  <c r="FC72" i="87"/>
  <c r="FC77" i="87"/>
  <c r="FC81" i="87"/>
  <c r="FC85" i="87"/>
  <c r="FC89" i="87"/>
  <c r="FC93" i="87"/>
  <c r="FC97" i="87"/>
  <c r="FC101" i="87"/>
  <c r="FC105" i="87"/>
  <c r="FC109" i="87"/>
  <c r="FC113" i="87"/>
  <c r="FC117" i="87"/>
  <c r="FC121" i="87"/>
  <c r="FC125" i="87"/>
  <c r="FC129" i="87"/>
  <c r="FC133" i="87"/>
  <c r="FC137" i="87"/>
  <c r="FC146" i="87"/>
  <c r="FC183" i="87"/>
  <c r="FC155" i="87"/>
  <c r="FC141" i="87"/>
  <c r="FC145" i="87"/>
  <c r="FC154" i="87"/>
  <c r="FC164" i="87"/>
  <c r="FC170" i="87"/>
  <c r="FC178" i="87"/>
  <c r="FC163" i="87"/>
  <c r="FC171" i="87"/>
  <c r="FC179" i="87"/>
  <c r="FC188" i="87"/>
  <c r="FC201" i="87"/>
  <c r="FC194" i="87"/>
  <c r="FC198" i="87"/>
  <c r="FC204" i="87"/>
  <c r="FC213" i="87"/>
  <c r="FC211" i="87"/>
  <c r="FC214" i="87"/>
  <c r="FC220" i="87"/>
  <c r="FC225" i="87"/>
  <c r="EB228" i="87"/>
  <c r="EB227" i="87"/>
  <c r="EB226" i="87"/>
  <c r="EB224" i="87"/>
  <c r="EB223" i="87"/>
  <c r="EB225" i="87"/>
  <c r="EB222" i="87"/>
  <c r="EB220" i="87"/>
  <c r="EB219" i="87"/>
  <c r="EB218" i="87"/>
  <c r="EB221" i="87"/>
  <c r="EB217" i="87"/>
  <c r="EB216" i="87"/>
  <c r="EB215" i="87"/>
  <c r="EB214" i="87"/>
  <c r="EB213" i="87"/>
  <c r="EB212" i="87"/>
  <c r="EB211" i="87"/>
  <c r="EB210" i="87"/>
  <c r="EB209" i="87"/>
  <c r="EB208" i="87"/>
  <c r="EB205" i="87"/>
  <c r="EB204" i="87"/>
  <c r="EB202" i="87"/>
  <c r="EB207" i="87"/>
  <c r="EB203" i="87"/>
  <c r="EB191" i="87"/>
  <c r="EB190" i="87"/>
  <c r="EB189" i="87"/>
  <c r="EB188" i="87"/>
  <c r="EB187" i="87"/>
  <c r="EB186" i="87"/>
  <c r="EB185" i="87"/>
  <c r="EB184" i="87"/>
  <c r="EB183" i="87"/>
  <c r="EB182" i="87"/>
  <c r="EB206" i="87"/>
  <c r="EB201" i="87"/>
  <c r="EB199" i="87"/>
  <c r="EB195" i="87"/>
  <c r="EB200" i="87"/>
  <c r="EB196" i="87"/>
  <c r="EB192" i="87"/>
  <c r="EB181" i="87"/>
  <c r="EB180" i="87"/>
  <c r="EB179" i="87"/>
  <c r="EB178" i="87"/>
  <c r="EB177" i="87"/>
  <c r="EB176" i="87"/>
  <c r="EB175" i="87"/>
  <c r="EB174" i="87"/>
  <c r="EB173" i="87"/>
  <c r="EB172" i="87"/>
  <c r="EB171" i="87"/>
  <c r="EB170" i="87"/>
  <c r="EB169" i="87"/>
  <c r="EB168" i="87"/>
  <c r="EB167" i="87"/>
  <c r="EB166" i="87"/>
  <c r="EB165" i="87"/>
  <c r="EB164" i="87"/>
  <c r="EB163" i="87"/>
  <c r="EB162" i="87"/>
  <c r="EB161" i="87"/>
  <c r="EB197" i="87"/>
  <c r="EB193" i="87"/>
  <c r="EB198" i="87"/>
  <c r="EB194" i="87"/>
  <c r="EB145" i="87"/>
  <c r="EB144" i="87"/>
  <c r="EB143" i="87"/>
  <c r="EB142" i="87"/>
  <c r="EB141" i="87"/>
  <c r="EB140" i="87"/>
  <c r="EB139" i="87"/>
  <c r="EB138" i="87"/>
  <c r="EB160" i="87"/>
  <c r="EB158" i="87"/>
  <c r="EB156" i="87"/>
  <c r="EB154" i="87"/>
  <c r="EB152" i="87"/>
  <c r="EB150" i="87"/>
  <c r="EB147" i="87"/>
  <c r="EB159" i="87"/>
  <c r="EB157" i="87"/>
  <c r="EB155" i="87"/>
  <c r="EB153" i="87"/>
  <c r="EB151" i="87"/>
  <c r="EB146" i="87"/>
  <c r="EB149" i="87"/>
  <c r="EB148" i="87"/>
  <c r="EB137" i="87"/>
  <c r="EB136" i="87"/>
  <c r="EB135" i="87"/>
  <c r="EB134" i="87"/>
  <c r="EB133" i="87"/>
  <c r="EB132" i="87"/>
  <c r="EB131" i="87"/>
  <c r="EB130" i="87"/>
  <c r="EB129" i="87"/>
  <c r="EB128" i="87"/>
  <c r="EB127" i="87"/>
  <c r="EB126" i="87"/>
  <c r="EB125" i="87"/>
  <c r="EB124" i="87"/>
  <c r="EB123" i="87"/>
  <c r="EB122" i="87"/>
  <c r="EB121" i="87"/>
  <c r="EB120" i="87"/>
  <c r="EB119" i="87"/>
  <c r="EB118" i="87"/>
  <c r="EB117" i="87"/>
  <c r="EB116" i="87"/>
  <c r="EB115" i="87"/>
  <c r="EB114" i="87"/>
  <c r="EB113" i="87"/>
  <c r="EB112" i="87"/>
  <c r="EB111" i="87"/>
  <c r="EB110" i="87"/>
  <c r="EB109" i="87"/>
  <c r="EB108" i="87"/>
  <c r="EB107" i="87"/>
  <c r="EB106" i="87"/>
  <c r="EB105" i="87"/>
  <c r="EB104" i="87"/>
  <c r="EB103" i="87"/>
  <c r="EB102" i="87"/>
  <c r="EB101" i="87"/>
  <c r="EB100" i="87"/>
  <c r="EB99" i="87"/>
  <c r="EB98" i="87"/>
  <c r="EB97" i="87"/>
  <c r="EB96" i="87"/>
  <c r="EB95" i="87"/>
  <c r="EB94" i="87"/>
  <c r="EB93" i="87"/>
  <c r="EB92" i="87"/>
  <c r="EB91" i="87"/>
  <c r="EB90" i="87"/>
  <c r="EB89" i="87"/>
  <c r="EB88" i="87"/>
  <c r="EB87" i="87"/>
  <c r="EB86" i="87"/>
  <c r="EB85" i="87"/>
  <c r="EB84" i="87"/>
  <c r="EB83" i="87"/>
  <c r="EB82" i="87"/>
  <c r="EB81" i="87"/>
  <c r="EB80" i="87"/>
  <c r="EB79" i="87"/>
  <c r="EB78" i="87"/>
  <c r="EB77" i="87"/>
  <c r="EB76" i="87"/>
  <c r="EB75" i="87"/>
  <c r="EB74" i="87"/>
  <c r="EB73" i="87"/>
  <c r="EB72" i="87"/>
  <c r="EB71" i="87"/>
  <c r="EB70" i="87"/>
  <c r="EB69" i="87"/>
  <c r="EB68" i="87"/>
  <c r="EB67" i="87"/>
  <c r="EB66" i="87"/>
  <c r="EB65" i="87"/>
  <c r="EB64" i="87"/>
  <c r="EB63" i="87"/>
  <c r="EB62" i="87"/>
  <c r="EB61" i="87"/>
  <c r="EB60" i="87"/>
  <c r="EB59" i="87"/>
  <c r="EB58" i="87"/>
  <c r="EB57" i="87"/>
  <c r="EB56" i="87"/>
  <c r="EB55" i="87"/>
  <c r="EB54" i="87"/>
  <c r="EB53" i="87"/>
  <c r="EB52" i="87"/>
  <c r="EB51" i="87"/>
  <c r="EB50" i="87"/>
  <c r="EB49" i="87"/>
  <c r="EB48" i="87"/>
  <c r="EB47" i="87"/>
  <c r="EB46" i="87"/>
  <c r="EB45" i="87"/>
  <c r="EB44" i="87"/>
  <c r="EB42" i="87"/>
  <c r="EB38" i="87"/>
  <c r="EB32" i="87"/>
  <c r="EB41" i="87"/>
  <c r="EB37" i="87"/>
  <c r="EB33" i="87"/>
  <c r="EB29" i="87"/>
  <c r="EB40" i="87"/>
  <c r="EB36" i="87"/>
  <c r="EB34" i="87"/>
  <c r="EB30" i="87"/>
  <c r="EB43" i="87"/>
  <c r="EB39" i="87"/>
  <c r="EB35" i="87"/>
  <c r="EB31" i="87"/>
  <c r="EB28" i="87"/>
  <c r="EM228" i="87"/>
  <c r="EM227" i="87"/>
  <c r="EM226" i="87"/>
  <c r="EM225" i="87"/>
  <c r="EM224" i="87"/>
  <c r="EM223" i="87"/>
  <c r="EM221" i="87"/>
  <c r="EM219" i="87"/>
  <c r="EM218" i="87"/>
  <c r="EM222" i="87"/>
  <c r="EM220" i="87"/>
  <c r="EM217" i="87"/>
  <c r="EM215" i="87"/>
  <c r="EM216" i="87"/>
  <c r="EM211" i="87"/>
  <c r="EM210" i="87"/>
  <c r="EM209" i="87"/>
  <c r="EM208" i="87"/>
  <c r="EM213" i="87"/>
  <c r="EM212" i="87"/>
  <c r="EM207" i="87"/>
  <c r="EM206" i="87"/>
  <c r="EM205" i="87"/>
  <c r="EM204" i="87"/>
  <c r="EM203" i="87"/>
  <c r="EM201" i="87"/>
  <c r="EM200" i="87"/>
  <c r="EM199" i="87"/>
  <c r="EM198" i="87"/>
  <c r="EM197" i="87"/>
  <c r="EM196" i="87"/>
  <c r="EM195" i="87"/>
  <c r="EM194" i="87"/>
  <c r="EM193" i="87"/>
  <c r="EM192" i="87"/>
  <c r="EM202" i="87"/>
  <c r="EM191" i="87"/>
  <c r="EM190" i="87"/>
  <c r="EM189" i="87"/>
  <c r="EM188" i="87"/>
  <c r="EM187" i="87"/>
  <c r="EM186" i="87"/>
  <c r="EM185" i="87"/>
  <c r="EM214" i="87"/>
  <c r="EM184" i="87"/>
  <c r="EM183" i="87"/>
  <c r="EM182" i="87"/>
  <c r="EM181" i="87"/>
  <c r="EM179" i="87"/>
  <c r="EM177" i="87"/>
  <c r="EM175" i="87"/>
  <c r="EM173" i="87"/>
  <c r="EM171" i="87"/>
  <c r="EM169" i="87"/>
  <c r="EM167" i="87"/>
  <c r="EM165" i="87"/>
  <c r="EM160" i="87"/>
  <c r="EM159" i="87"/>
  <c r="EM158" i="87"/>
  <c r="EM157" i="87"/>
  <c r="EM156" i="87"/>
  <c r="EM155" i="87"/>
  <c r="EM154" i="87"/>
  <c r="EM153" i="87"/>
  <c r="EM152" i="87"/>
  <c r="EM151" i="87"/>
  <c r="EM150" i="87"/>
  <c r="EM149" i="87"/>
  <c r="EM148" i="87"/>
  <c r="EM147" i="87"/>
  <c r="EM146" i="87"/>
  <c r="EM180" i="87"/>
  <c r="EM178" i="87"/>
  <c r="EM176" i="87"/>
  <c r="EM174" i="87"/>
  <c r="EM172" i="87"/>
  <c r="EM170" i="87"/>
  <c r="EM168" i="87"/>
  <c r="EM166" i="87"/>
  <c r="EM164" i="87"/>
  <c r="EM163" i="87"/>
  <c r="EM161" i="87"/>
  <c r="EM162" i="87"/>
  <c r="EM145" i="87"/>
  <c r="EM141" i="87"/>
  <c r="EM144" i="87"/>
  <c r="EM143" i="87"/>
  <c r="EM142" i="87"/>
  <c r="EM139" i="87"/>
  <c r="EM137" i="87"/>
  <c r="EM136" i="87"/>
  <c r="EM135" i="87"/>
  <c r="EM134" i="87"/>
  <c r="EM133" i="87"/>
  <c r="EM140" i="87"/>
  <c r="EM138" i="87"/>
  <c r="EM132" i="87"/>
  <c r="EM131" i="87"/>
  <c r="EM130" i="87"/>
  <c r="EM129" i="87"/>
  <c r="EM128" i="87"/>
  <c r="EM127" i="87"/>
  <c r="EM126" i="87"/>
  <c r="EM125" i="87"/>
  <c r="EM124" i="87"/>
  <c r="EM123" i="87"/>
  <c r="EM122" i="87"/>
  <c r="EM121" i="87"/>
  <c r="EM120" i="87"/>
  <c r="EM119" i="87"/>
  <c r="EM118" i="87"/>
  <c r="EM117" i="87"/>
  <c r="EM116" i="87"/>
  <c r="EM115" i="87"/>
  <c r="EM114" i="87"/>
  <c r="EM113" i="87"/>
  <c r="EM112" i="87"/>
  <c r="EM111" i="87"/>
  <c r="EM110" i="87"/>
  <c r="EM109" i="87"/>
  <c r="EM108" i="87"/>
  <c r="EM98" i="87"/>
  <c r="EM107" i="87"/>
  <c r="EM106" i="87"/>
  <c r="EM105" i="87"/>
  <c r="EM104" i="87"/>
  <c r="EM103" i="87"/>
  <c r="EM102" i="87"/>
  <c r="EM101" i="87"/>
  <c r="EM100" i="87"/>
  <c r="EM99" i="87"/>
  <c r="EM97" i="87"/>
  <c r="EM96" i="87"/>
  <c r="EM95" i="87"/>
  <c r="EM94" i="87"/>
  <c r="EM93" i="87"/>
  <c r="EM92" i="87"/>
  <c r="EM91" i="87"/>
  <c r="EM90" i="87"/>
  <c r="EM89" i="87"/>
  <c r="EM88" i="87"/>
  <c r="EM87" i="87"/>
  <c r="EM86" i="87"/>
  <c r="EM85" i="87"/>
  <c r="EM84" i="87"/>
  <c r="EM83" i="87"/>
  <c r="EM82" i="87"/>
  <c r="EM81" i="87"/>
  <c r="EM80" i="87"/>
  <c r="EM79" i="87"/>
  <c r="EM78" i="87"/>
  <c r="EM77" i="87"/>
  <c r="EM76" i="87"/>
  <c r="EM74" i="87"/>
  <c r="EM73" i="87"/>
  <c r="EM72" i="87"/>
  <c r="EM71" i="87"/>
  <c r="EM70" i="87"/>
  <c r="EM69" i="87"/>
  <c r="EM68" i="87"/>
  <c r="EM67" i="87"/>
  <c r="EM66" i="87"/>
  <c r="EM65" i="87"/>
  <c r="EM64" i="87"/>
  <c r="EM63" i="87"/>
  <c r="EM62" i="87"/>
  <c r="EM61" i="87"/>
  <c r="EM60" i="87"/>
  <c r="EM59" i="87"/>
  <c r="EM58" i="87"/>
  <c r="EM57" i="87"/>
  <c r="EM56" i="87"/>
  <c r="EM55" i="87"/>
  <c r="EM54" i="87"/>
  <c r="EM53" i="87"/>
  <c r="EM52" i="87"/>
  <c r="EM51" i="87"/>
  <c r="EM50" i="87"/>
  <c r="EM49" i="87"/>
  <c r="EM48" i="87"/>
  <c r="EM47" i="87"/>
  <c r="EM46" i="87"/>
  <c r="EM45" i="87"/>
  <c r="EM44" i="87"/>
  <c r="EM43" i="87"/>
  <c r="EM42" i="87"/>
  <c r="EM41" i="87"/>
  <c r="EM40" i="87"/>
  <c r="EM39" i="87"/>
  <c r="EM38" i="87"/>
  <c r="EM37" i="87"/>
  <c r="EM36" i="87"/>
  <c r="EM35" i="87"/>
  <c r="EM34" i="87"/>
  <c r="EM33" i="87"/>
  <c r="EM32" i="87"/>
  <c r="EM31" i="87"/>
  <c r="EM30" i="87"/>
  <c r="EM29" i="87"/>
  <c r="EM75" i="87"/>
  <c r="EM28" i="87"/>
  <c r="EA228" i="87"/>
  <c r="EA226" i="87"/>
  <c r="EA227" i="87"/>
  <c r="EA225" i="87"/>
  <c r="EA224" i="87"/>
  <c r="EA223" i="87"/>
  <c r="EA221" i="87"/>
  <c r="EA222" i="87"/>
  <c r="EA220" i="87"/>
  <c r="EA219" i="87"/>
  <c r="EA218" i="87"/>
  <c r="EA216" i="87"/>
  <c r="EA213" i="87"/>
  <c r="EA217" i="87"/>
  <c r="EA212" i="87"/>
  <c r="EA211" i="87"/>
  <c r="EA210" i="87"/>
  <c r="EA209" i="87"/>
  <c r="EA208" i="87"/>
  <c r="EA214" i="87"/>
  <c r="EA207" i="87"/>
  <c r="EA206" i="87"/>
  <c r="EA205" i="87"/>
  <c r="EA204" i="87"/>
  <c r="EA203" i="87"/>
  <c r="EA215" i="87"/>
  <c r="EA201" i="87"/>
  <c r="EA200" i="87"/>
  <c r="EA199" i="87"/>
  <c r="EA198" i="87"/>
  <c r="EA197" i="87"/>
  <c r="EA196" i="87"/>
  <c r="EA195" i="87"/>
  <c r="EA194" i="87"/>
  <c r="EA193" i="87"/>
  <c r="EA192" i="87"/>
  <c r="EA202" i="87"/>
  <c r="EA191" i="87"/>
  <c r="EA190" i="87"/>
  <c r="EA189" i="87"/>
  <c r="EA188" i="87"/>
  <c r="EA187" i="87"/>
  <c r="EA186" i="87"/>
  <c r="EA182" i="87"/>
  <c r="EA183" i="87"/>
  <c r="EA181" i="87"/>
  <c r="EA179" i="87"/>
  <c r="EA177" i="87"/>
  <c r="EA175" i="87"/>
  <c r="EA173" i="87"/>
  <c r="EA171" i="87"/>
  <c r="EA169" i="87"/>
  <c r="EA167" i="87"/>
  <c r="EA165" i="87"/>
  <c r="EA163" i="87"/>
  <c r="EA161" i="87"/>
  <c r="EA160" i="87"/>
  <c r="EA159" i="87"/>
  <c r="EA158" i="87"/>
  <c r="EA157" i="87"/>
  <c r="EA156" i="87"/>
  <c r="EA155" i="87"/>
  <c r="EA154" i="87"/>
  <c r="EA153" i="87"/>
  <c r="EA152" i="87"/>
  <c r="EA151" i="87"/>
  <c r="EA150" i="87"/>
  <c r="EA149" i="87"/>
  <c r="EA148" i="87"/>
  <c r="EA147" i="87"/>
  <c r="EA146" i="87"/>
  <c r="EA184" i="87"/>
  <c r="EA180" i="87"/>
  <c r="EA178" i="87"/>
  <c r="EA176" i="87"/>
  <c r="EA174" i="87"/>
  <c r="EA172" i="87"/>
  <c r="EA170" i="87"/>
  <c r="EA168" i="87"/>
  <c r="EA185" i="87"/>
  <c r="EA166" i="87"/>
  <c r="EA162" i="87"/>
  <c r="EA164" i="87"/>
  <c r="EA145" i="87"/>
  <c r="EA143" i="87"/>
  <c r="EA142" i="87"/>
  <c r="EA141" i="87"/>
  <c r="EA144" i="87"/>
  <c r="EA140" i="87"/>
  <c r="EA138" i="87"/>
  <c r="EA137" i="87"/>
  <c r="EA136" i="87"/>
  <c r="EA135" i="87"/>
  <c r="EA134" i="87"/>
  <c r="EA133" i="87"/>
  <c r="EA139" i="87"/>
  <c r="EA132" i="87"/>
  <c r="EA131" i="87"/>
  <c r="EA130" i="87"/>
  <c r="EA129" i="87"/>
  <c r="EA128" i="87"/>
  <c r="EA127" i="87"/>
  <c r="EA126" i="87"/>
  <c r="EA125" i="87"/>
  <c r="EA124" i="87"/>
  <c r="EA123" i="87"/>
  <c r="EA122" i="87"/>
  <c r="EA120" i="87"/>
  <c r="EA119" i="87"/>
  <c r="EA118" i="87"/>
  <c r="EA117" i="87"/>
  <c r="EA116" i="87"/>
  <c r="EA115" i="87"/>
  <c r="EA114" i="87"/>
  <c r="EA113" i="87"/>
  <c r="EA112" i="87"/>
  <c r="EA111" i="87"/>
  <c r="EA110" i="87"/>
  <c r="EA109" i="87"/>
  <c r="EA108" i="87"/>
  <c r="EA121" i="87"/>
  <c r="EA107" i="87"/>
  <c r="EA106" i="87"/>
  <c r="EA105" i="87"/>
  <c r="EA104" i="87"/>
  <c r="EA103" i="87"/>
  <c r="EA102" i="87"/>
  <c r="EA100" i="87"/>
  <c r="EA98" i="87"/>
  <c r="EA97" i="87"/>
  <c r="EA96" i="87"/>
  <c r="EA95" i="87"/>
  <c r="EA94" i="87"/>
  <c r="EA93" i="87"/>
  <c r="EA92" i="87"/>
  <c r="EA91" i="87"/>
  <c r="EA90" i="87"/>
  <c r="EA89" i="87"/>
  <c r="EA88" i="87"/>
  <c r="EA87" i="87"/>
  <c r="EA86" i="87"/>
  <c r="EA85" i="87"/>
  <c r="EA84" i="87"/>
  <c r="EA83" i="87"/>
  <c r="EA82" i="87"/>
  <c r="EA81" i="87"/>
  <c r="EA80" i="87"/>
  <c r="EA79" i="87"/>
  <c r="EA78" i="87"/>
  <c r="EA77" i="87"/>
  <c r="EA101" i="87"/>
  <c r="EA99" i="87"/>
  <c r="EA73" i="87"/>
  <c r="EA72" i="87"/>
  <c r="EA71" i="87"/>
  <c r="EA70" i="87"/>
  <c r="EA69" i="87"/>
  <c r="EA68" i="87"/>
  <c r="EA67" i="87"/>
  <c r="EA66" i="87"/>
  <c r="EA65" i="87"/>
  <c r="EA64" i="87"/>
  <c r="EA63" i="87"/>
  <c r="EA62" i="87"/>
  <c r="EA61" i="87"/>
  <c r="EA60" i="87"/>
  <c r="EA59" i="87"/>
  <c r="EA58" i="87"/>
  <c r="EA57" i="87"/>
  <c r="EA56" i="87"/>
  <c r="EA55" i="87"/>
  <c r="EA54" i="87"/>
  <c r="EA53" i="87"/>
  <c r="EA52" i="87"/>
  <c r="EA51" i="87"/>
  <c r="EA50" i="87"/>
  <c r="EA49" i="87"/>
  <c r="EA48" i="87"/>
  <c r="EA47" i="87"/>
  <c r="EA46" i="87"/>
  <c r="EA45" i="87"/>
  <c r="EA44" i="87"/>
  <c r="EA43" i="87"/>
  <c r="EA42" i="87"/>
  <c r="EA41" i="87"/>
  <c r="EA40" i="87"/>
  <c r="EA39" i="87"/>
  <c r="EA38" i="87"/>
  <c r="EA37" i="87"/>
  <c r="EA36" i="87"/>
  <c r="EA35" i="87"/>
  <c r="EA34" i="87"/>
  <c r="EA33" i="87"/>
  <c r="EA32" i="87"/>
  <c r="EA31" i="87"/>
  <c r="EA30" i="87"/>
  <c r="EA29" i="87"/>
  <c r="EA76" i="87"/>
  <c r="EA74" i="87"/>
  <c r="EA75" i="87"/>
  <c r="EA28" i="87"/>
  <c r="EV228" i="87"/>
  <c r="EV226" i="87"/>
  <c r="EV227" i="87"/>
  <c r="EV225" i="87"/>
  <c r="EV224" i="87"/>
  <c r="EV223" i="87"/>
  <c r="EV222" i="87"/>
  <c r="EV221" i="87"/>
  <c r="EV219" i="87"/>
  <c r="EV218" i="87"/>
  <c r="EV220" i="87"/>
  <c r="EV212" i="87"/>
  <c r="EV217" i="87"/>
  <c r="EV214" i="87"/>
  <c r="EV211" i="87"/>
  <c r="EV210" i="87"/>
  <c r="EV209" i="87"/>
  <c r="EV208" i="87"/>
  <c r="EV215" i="87"/>
  <c r="EV213" i="87"/>
  <c r="EV207" i="87"/>
  <c r="EV206" i="87"/>
  <c r="EV205" i="87"/>
  <c r="EV204" i="87"/>
  <c r="EV203" i="87"/>
  <c r="EV216" i="87"/>
  <c r="EV201" i="87"/>
  <c r="EV200" i="87"/>
  <c r="EV199" i="87"/>
  <c r="EV198" i="87"/>
  <c r="EV197" i="87"/>
  <c r="EV196" i="87"/>
  <c r="EV195" i="87"/>
  <c r="EV194" i="87"/>
  <c r="EV193" i="87"/>
  <c r="EV192" i="87"/>
  <c r="EV202" i="87"/>
  <c r="EV191" i="87"/>
  <c r="EV190" i="87"/>
  <c r="EV189" i="87"/>
  <c r="EV188" i="87"/>
  <c r="EV187" i="87"/>
  <c r="EV186" i="87"/>
  <c r="EV185" i="87"/>
  <c r="EV184" i="87"/>
  <c r="EV180" i="87"/>
  <c r="EV178" i="87"/>
  <c r="EV176" i="87"/>
  <c r="EV174" i="87"/>
  <c r="EV172" i="87"/>
  <c r="EV170" i="87"/>
  <c r="EV168" i="87"/>
  <c r="EV166" i="87"/>
  <c r="EV164" i="87"/>
  <c r="EV183" i="87"/>
  <c r="EV182" i="87"/>
  <c r="EV160" i="87"/>
  <c r="EV159" i="87"/>
  <c r="EV158" i="87"/>
  <c r="EV157" i="87"/>
  <c r="EV156" i="87"/>
  <c r="EV155" i="87"/>
  <c r="EV154" i="87"/>
  <c r="EV153" i="87"/>
  <c r="EV152" i="87"/>
  <c r="EV151" i="87"/>
  <c r="EV150" i="87"/>
  <c r="EV149" i="87"/>
  <c r="EV148" i="87"/>
  <c r="EV147" i="87"/>
  <c r="EV146" i="87"/>
  <c r="EV181" i="87"/>
  <c r="EV179" i="87"/>
  <c r="EV177" i="87"/>
  <c r="EV175" i="87"/>
  <c r="EV173" i="87"/>
  <c r="EV171" i="87"/>
  <c r="EV169" i="87"/>
  <c r="EV163" i="87"/>
  <c r="EV167" i="87"/>
  <c r="EV161" i="87"/>
  <c r="EV165" i="87"/>
  <c r="EV162" i="87"/>
  <c r="EV145" i="87"/>
  <c r="EV141" i="87"/>
  <c r="EV144" i="87"/>
  <c r="EV143" i="87"/>
  <c r="EV142" i="87"/>
  <c r="EV140" i="87"/>
  <c r="EV138" i="87"/>
  <c r="EV137" i="87"/>
  <c r="EV136" i="87"/>
  <c r="EV135" i="87"/>
  <c r="EV134" i="87"/>
  <c r="EV133" i="87"/>
  <c r="EV139" i="87"/>
  <c r="EV132" i="87"/>
  <c r="EV131" i="87"/>
  <c r="EV130" i="87"/>
  <c r="EV129" i="87"/>
  <c r="EV128" i="87"/>
  <c r="EV127" i="87"/>
  <c r="EV126" i="87"/>
  <c r="EV125" i="87"/>
  <c r="EV124" i="87"/>
  <c r="EV123" i="87"/>
  <c r="EV122" i="87"/>
  <c r="EV120" i="87"/>
  <c r="EV119" i="87"/>
  <c r="EV118" i="87"/>
  <c r="EV117" i="87"/>
  <c r="EV116" i="87"/>
  <c r="EV115" i="87"/>
  <c r="EV114" i="87"/>
  <c r="EV113" i="87"/>
  <c r="EV112" i="87"/>
  <c r="EV111" i="87"/>
  <c r="EV110" i="87"/>
  <c r="EV109" i="87"/>
  <c r="EV108" i="87"/>
  <c r="EV121" i="87"/>
  <c r="EV99" i="87"/>
  <c r="EV101" i="87"/>
  <c r="EV100" i="87"/>
  <c r="EV98" i="87"/>
  <c r="EV97" i="87"/>
  <c r="EV96" i="87"/>
  <c r="EV95" i="87"/>
  <c r="EV94" i="87"/>
  <c r="EV93" i="87"/>
  <c r="EV92" i="87"/>
  <c r="EV91" i="87"/>
  <c r="EV90" i="87"/>
  <c r="EV89" i="87"/>
  <c r="EV88" i="87"/>
  <c r="EV87" i="87"/>
  <c r="EV86" i="87"/>
  <c r="EV85" i="87"/>
  <c r="EV84" i="87"/>
  <c r="EV83" i="87"/>
  <c r="EV82" i="87"/>
  <c r="EV81" i="87"/>
  <c r="EV80" i="87"/>
  <c r="EV79" i="87"/>
  <c r="EV78" i="87"/>
  <c r="EV77" i="87"/>
  <c r="EV107" i="87"/>
  <c r="EV106" i="87"/>
  <c r="EV105" i="87"/>
  <c r="EV104" i="87"/>
  <c r="EV103" i="87"/>
  <c r="EV102" i="87"/>
  <c r="EV75" i="87"/>
  <c r="EV73" i="87"/>
  <c r="EV72" i="87"/>
  <c r="EV71" i="87"/>
  <c r="EV70" i="87"/>
  <c r="EV69" i="87"/>
  <c r="EV68" i="87"/>
  <c r="EV67" i="87"/>
  <c r="EV66" i="87"/>
  <c r="EV65" i="87"/>
  <c r="EV64" i="87"/>
  <c r="EV63" i="87"/>
  <c r="EV62" i="87"/>
  <c r="EV61" i="87"/>
  <c r="EV60" i="87"/>
  <c r="EV59" i="87"/>
  <c r="EV58" i="87"/>
  <c r="EV57" i="87"/>
  <c r="EV56" i="87"/>
  <c r="EV55" i="87"/>
  <c r="EV54" i="87"/>
  <c r="EV53" i="87"/>
  <c r="EV52" i="87"/>
  <c r="EV51" i="87"/>
  <c r="EV50" i="87"/>
  <c r="EV49" i="87"/>
  <c r="EV48" i="87"/>
  <c r="EV47" i="87"/>
  <c r="EV46" i="87"/>
  <c r="EV45" i="87"/>
  <c r="EV44" i="87"/>
  <c r="EV43" i="87"/>
  <c r="EV42" i="87"/>
  <c r="EV41" i="87"/>
  <c r="EV40" i="87"/>
  <c r="EV39" i="87"/>
  <c r="EV38" i="87"/>
  <c r="EV37" i="87"/>
  <c r="EV36" i="87"/>
  <c r="EV35" i="87"/>
  <c r="EV34" i="87"/>
  <c r="EV33" i="87"/>
  <c r="EV32" i="87"/>
  <c r="EV31" i="87"/>
  <c r="EV30" i="87"/>
  <c r="EV29" i="87"/>
  <c r="EV76" i="87"/>
  <c r="EV74" i="87"/>
  <c r="EV28" i="87"/>
  <c r="EQ28" i="87"/>
  <c r="EQ78" i="87"/>
  <c r="EQ82" i="87"/>
  <c r="EQ33" i="87"/>
  <c r="EQ37" i="87"/>
  <c r="EQ41" i="87"/>
  <c r="EQ45" i="87"/>
  <c r="EQ49" i="87"/>
  <c r="EQ53" i="87"/>
  <c r="EQ57" i="87"/>
  <c r="EQ61" i="87"/>
  <c r="EQ65" i="87"/>
  <c r="EQ69" i="87"/>
  <c r="EQ73" i="87"/>
  <c r="EQ85" i="87"/>
  <c r="EQ89" i="87"/>
  <c r="EQ93" i="87"/>
  <c r="EQ97" i="87"/>
  <c r="EQ100" i="87"/>
  <c r="EQ104" i="87"/>
  <c r="EQ108" i="87"/>
  <c r="EQ112" i="87"/>
  <c r="EQ116" i="87"/>
  <c r="EQ120" i="87"/>
  <c r="EQ125" i="87"/>
  <c r="EQ129" i="87"/>
  <c r="EQ139" i="87"/>
  <c r="EQ136" i="87"/>
  <c r="EQ182" i="87"/>
  <c r="EQ144" i="87"/>
  <c r="EQ150" i="87"/>
  <c r="EQ158" i="87"/>
  <c r="EQ165" i="87"/>
  <c r="EQ151" i="87"/>
  <c r="EQ159" i="87"/>
  <c r="EQ171" i="87"/>
  <c r="EQ179" i="87"/>
  <c r="EQ166" i="87"/>
  <c r="EQ174" i="87"/>
  <c r="EQ187" i="87"/>
  <c r="EQ189" i="87"/>
  <c r="EQ192" i="87"/>
  <c r="EQ196" i="87"/>
  <c r="EQ200" i="87"/>
  <c r="EQ205" i="87"/>
  <c r="EQ209" i="87"/>
  <c r="EQ213" i="87"/>
  <c r="EQ215" i="87"/>
  <c r="EQ224" i="87"/>
  <c r="EQ225" i="87"/>
  <c r="FB32" i="87"/>
  <c r="FB29" i="87"/>
  <c r="FB30" i="87"/>
  <c r="FB33" i="87"/>
  <c r="FB43" i="87"/>
  <c r="FB47" i="87"/>
  <c r="FB51" i="87"/>
  <c r="FB55" i="87"/>
  <c r="FB59" i="87"/>
  <c r="FB63" i="87"/>
  <c r="FB67" i="87"/>
  <c r="FB71" i="87"/>
  <c r="FB76" i="87"/>
  <c r="FB79" i="87"/>
  <c r="FB83" i="87"/>
  <c r="FB98" i="87"/>
  <c r="FB89" i="87"/>
  <c r="FB93" i="87"/>
  <c r="FB97" i="87"/>
  <c r="FB103" i="87"/>
  <c r="FB107" i="87"/>
  <c r="FB111" i="87"/>
  <c r="FB115" i="87"/>
  <c r="FB119" i="87"/>
  <c r="FB122" i="87"/>
  <c r="FB133" i="87"/>
  <c r="FB127" i="87"/>
  <c r="FB131" i="87"/>
  <c r="FB140" i="87"/>
  <c r="FB141" i="87"/>
  <c r="FB148" i="87"/>
  <c r="FB156" i="87"/>
  <c r="FB165" i="87"/>
  <c r="FB153" i="87"/>
  <c r="FB162" i="87"/>
  <c r="FB173" i="87"/>
  <c r="FB181" i="87"/>
  <c r="FB170" i="87"/>
  <c r="FB178" i="87"/>
  <c r="FB184" i="87"/>
  <c r="FB188" i="87"/>
  <c r="FB192" i="87"/>
  <c r="FB196" i="87"/>
  <c r="FB200" i="87"/>
  <c r="FB203" i="87"/>
  <c r="FB207" i="87"/>
  <c r="FB212" i="87"/>
  <c r="FB216" i="87"/>
  <c r="FB220" i="87"/>
  <c r="FB224" i="87"/>
  <c r="FB228" i="87"/>
  <c r="DL28" i="87"/>
  <c r="DL39" i="87"/>
  <c r="DL36" i="87"/>
  <c r="DL41" i="87"/>
  <c r="DL46" i="87"/>
  <c r="DL50" i="87"/>
  <c r="DL54" i="87"/>
  <c r="DL58" i="87"/>
  <c r="DL62" i="87"/>
  <c r="DL66" i="87"/>
  <c r="DL70" i="87"/>
  <c r="DL75" i="87"/>
  <c r="DL79" i="87"/>
  <c r="DL85" i="87"/>
  <c r="DL100" i="87"/>
  <c r="DL88" i="87"/>
  <c r="DL92" i="87"/>
  <c r="DL96" i="87"/>
  <c r="DL102" i="87"/>
  <c r="DL106" i="87"/>
  <c r="DL110" i="87"/>
  <c r="DL114" i="87"/>
  <c r="DL118" i="87"/>
  <c r="DL125" i="87"/>
  <c r="DL138" i="87"/>
  <c r="DL134" i="87"/>
  <c r="DL129" i="87"/>
  <c r="DL137" i="87"/>
  <c r="DL141" i="87"/>
  <c r="DL147" i="87"/>
  <c r="DL155" i="87"/>
  <c r="DL162" i="87"/>
  <c r="DL148" i="87"/>
  <c r="DL156" i="87"/>
  <c r="DL170" i="87"/>
  <c r="DL178" i="87"/>
  <c r="DL169" i="87"/>
  <c r="DL177" i="87"/>
  <c r="DL183" i="87"/>
  <c r="DL187" i="87"/>
  <c r="DL191" i="87"/>
  <c r="DL195" i="87"/>
  <c r="DL199" i="87"/>
  <c r="DL203" i="87"/>
  <c r="DL207" i="87"/>
  <c r="DL209" i="87"/>
  <c r="DL215" i="87"/>
  <c r="DL219" i="87"/>
  <c r="DL223" i="87"/>
  <c r="DL226" i="87"/>
  <c r="EC42" i="87"/>
  <c r="EC39" i="87"/>
  <c r="EC36" i="87"/>
  <c r="EC37" i="87"/>
  <c r="EC45" i="87"/>
  <c r="EC49" i="87"/>
  <c r="EC53" i="87"/>
  <c r="EC57" i="87"/>
  <c r="EC61" i="87"/>
  <c r="EC65" i="87"/>
  <c r="EC69" i="87"/>
  <c r="EC73" i="87"/>
  <c r="EC78" i="87"/>
  <c r="EC82" i="87"/>
  <c r="EC84" i="87"/>
  <c r="EC87" i="87"/>
  <c r="EC91" i="87"/>
  <c r="EC95" i="87"/>
  <c r="EC122" i="87"/>
  <c r="EC105" i="87"/>
  <c r="EC109" i="87"/>
  <c r="EC113" i="87"/>
  <c r="EC117" i="87"/>
  <c r="EC125" i="87"/>
  <c r="EC136" i="87"/>
  <c r="EC126" i="87"/>
  <c r="EC130" i="87"/>
  <c r="EC138" i="87"/>
  <c r="EC145" i="87"/>
  <c r="EC147" i="87"/>
  <c r="EC155" i="87"/>
  <c r="EC161" i="87"/>
  <c r="EC148" i="87"/>
  <c r="EC156" i="87"/>
  <c r="EC168" i="87"/>
  <c r="EC176" i="87"/>
  <c r="EC167" i="87"/>
  <c r="EC175" i="87"/>
  <c r="EC182" i="87"/>
  <c r="EC186" i="87"/>
  <c r="EC190" i="87"/>
  <c r="EC194" i="87"/>
  <c r="EC198" i="87"/>
  <c r="EC202" i="87"/>
  <c r="EC206" i="87"/>
  <c r="EC210" i="87"/>
  <c r="EC214" i="87"/>
  <c r="EC218" i="87"/>
  <c r="EC222" i="87"/>
  <c r="EC225" i="87"/>
  <c r="DT38" i="87"/>
  <c r="DT31" i="87"/>
  <c r="DT30" i="87"/>
  <c r="DT33" i="87"/>
  <c r="DT44" i="87"/>
  <c r="DT48" i="87"/>
  <c r="DT52" i="87"/>
  <c r="DT56" i="87"/>
  <c r="DT60" i="87"/>
  <c r="DT64" i="87"/>
  <c r="DT68" i="87"/>
  <c r="DT72" i="87"/>
  <c r="DT84" i="87"/>
  <c r="DT80" i="87"/>
  <c r="DT75" i="87"/>
  <c r="DT101" i="87"/>
  <c r="DT90" i="87"/>
  <c r="DT94" i="87"/>
  <c r="DT99" i="87"/>
  <c r="DT104" i="87"/>
  <c r="DT108" i="87"/>
  <c r="DT112" i="87"/>
  <c r="DT116" i="87"/>
  <c r="DT120" i="87"/>
  <c r="DT125" i="87"/>
  <c r="DT133" i="87"/>
  <c r="DT128" i="87"/>
  <c r="DT132" i="87"/>
  <c r="DT143" i="87"/>
  <c r="DT142" i="87"/>
  <c r="DT152" i="87"/>
  <c r="DT160" i="87"/>
  <c r="DT147" i="87"/>
  <c r="DT155" i="87"/>
  <c r="DT167" i="87"/>
  <c r="DT175" i="87"/>
  <c r="DT164" i="87"/>
  <c r="DT172" i="87"/>
  <c r="DT180" i="87"/>
  <c r="DT185" i="87"/>
  <c r="DT189" i="87"/>
  <c r="DT192" i="87"/>
  <c r="DT196" i="87"/>
  <c r="DT200" i="87"/>
  <c r="DT204" i="87"/>
  <c r="DT209" i="87"/>
  <c r="DT213" i="87"/>
  <c r="DT217" i="87"/>
  <c r="DT221" i="87"/>
  <c r="DT225" i="87"/>
  <c r="EY28" i="87"/>
  <c r="EY78" i="87"/>
  <c r="EY82" i="87"/>
  <c r="EY33" i="87"/>
  <c r="EY37" i="87"/>
  <c r="EY41" i="87"/>
  <c r="EY45" i="87"/>
  <c r="EY49" i="87"/>
  <c r="EY53" i="87"/>
  <c r="EY57" i="87"/>
  <c r="EY61" i="87"/>
  <c r="EY65" i="87"/>
  <c r="EY69" i="87"/>
  <c r="EY73" i="87"/>
  <c r="EY84" i="87"/>
  <c r="EY88" i="87"/>
  <c r="EY92" i="87"/>
  <c r="EY96" i="87"/>
  <c r="EY100" i="87"/>
  <c r="EY104" i="87"/>
  <c r="EY108" i="87"/>
  <c r="EY112" i="87"/>
  <c r="EY116" i="87"/>
  <c r="EY120" i="87"/>
  <c r="EY124" i="87"/>
  <c r="EY128" i="87"/>
  <c r="EY132" i="87"/>
  <c r="EY134" i="87"/>
  <c r="EY139" i="87"/>
  <c r="EY144" i="87"/>
  <c r="EY151" i="87"/>
  <c r="EY159" i="87"/>
  <c r="EY166" i="87"/>
  <c r="EY152" i="87"/>
  <c r="EY160" i="87"/>
  <c r="EY172" i="87"/>
  <c r="EY180" i="87"/>
  <c r="EY167" i="87"/>
  <c r="EY175" i="87"/>
  <c r="EY182" i="87"/>
  <c r="EY191" i="87"/>
  <c r="EY192" i="87"/>
  <c r="EY196" i="87"/>
  <c r="EY200" i="87"/>
  <c r="EY204" i="87"/>
  <c r="EY208" i="87"/>
  <c r="EY212" i="87"/>
  <c r="EY214" i="87"/>
  <c r="EY224" i="87"/>
  <c r="EY222" i="87"/>
  <c r="EY228" i="87"/>
  <c r="ET28" i="87"/>
  <c r="ET30" i="87"/>
  <c r="ET29" i="87"/>
  <c r="ET83" i="87"/>
  <c r="ET46" i="87"/>
  <c r="ET50" i="87"/>
  <c r="ET54" i="87"/>
  <c r="ET58" i="87"/>
  <c r="ET62" i="87"/>
  <c r="ET66" i="87"/>
  <c r="ET70" i="87"/>
  <c r="ET75" i="87"/>
  <c r="ET79" i="87"/>
  <c r="ET85" i="87"/>
  <c r="ET100" i="87"/>
  <c r="ET88" i="87"/>
  <c r="ET92" i="87"/>
  <c r="ET96" i="87"/>
  <c r="ET102" i="87"/>
  <c r="ET106" i="87"/>
  <c r="ET110" i="87"/>
  <c r="ET114" i="87"/>
  <c r="ET118" i="87"/>
  <c r="ET124" i="87"/>
  <c r="ET135" i="87"/>
  <c r="ET140" i="87"/>
  <c r="ET129" i="87"/>
  <c r="ET137" i="87"/>
  <c r="ET141" i="87"/>
  <c r="ET166" i="87"/>
  <c r="ET153" i="87"/>
  <c r="ET168" i="87"/>
  <c r="ET152" i="87"/>
  <c r="ET160" i="87"/>
  <c r="ET170" i="87"/>
  <c r="ET178" i="87"/>
  <c r="ET169" i="87"/>
  <c r="ET177" i="87"/>
  <c r="ET183" i="87"/>
  <c r="ET187" i="87"/>
  <c r="ET191" i="87"/>
  <c r="ET195" i="87"/>
  <c r="ET199" i="87"/>
  <c r="ET203" i="87"/>
  <c r="ET207" i="87"/>
  <c r="ET209" i="87"/>
  <c r="ET215" i="87"/>
  <c r="ET219" i="87"/>
  <c r="ET223" i="87"/>
  <c r="ET226" i="87"/>
  <c r="FC75" i="87"/>
  <c r="FC33" i="87"/>
  <c r="FC37" i="87"/>
  <c r="FC41" i="87"/>
  <c r="FC45" i="87"/>
  <c r="FC49" i="87"/>
  <c r="FC53" i="87"/>
  <c r="FC57" i="87"/>
  <c r="FC61" i="87"/>
  <c r="FC65" i="87"/>
  <c r="FC69" i="87"/>
  <c r="FC73" i="87"/>
  <c r="FC78" i="87"/>
  <c r="FC82" i="87"/>
  <c r="FC86" i="87"/>
  <c r="FC90" i="87"/>
  <c r="FC94" i="87"/>
  <c r="FC99" i="87"/>
  <c r="FC102" i="87"/>
  <c r="FC106" i="87"/>
  <c r="FC110" i="87"/>
  <c r="FC114" i="87"/>
  <c r="FC118" i="87"/>
  <c r="FC122" i="87"/>
  <c r="FC126" i="87"/>
  <c r="FC130" i="87"/>
  <c r="FC134" i="87"/>
  <c r="FC139" i="87"/>
  <c r="FC162" i="87"/>
  <c r="FC149" i="87"/>
  <c r="FC157" i="87"/>
  <c r="FC142" i="87"/>
  <c r="FC182" i="87"/>
  <c r="FC156" i="87"/>
  <c r="FC185" i="87"/>
  <c r="FC172" i="87"/>
  <c r="FC180" i="87"/>
  <c r="FC165" i="87"/>
  <c r="FC173" i="87"/>
  <c r="FC181" i="87"/>
  <c r="FC187" i="87"/>
  <c r="FC202" i="87"/>
  <c r="FC195" i="87"/>
  <c r="FC199" i="87"/>
  <c r="FC205" i="87"/>
  <c r="FC208" i="87"/>
  <c r="FC218" i="87"/>
  <c r="FC215" i="87"/>
  <c r="FC221" i="87"/>
  <c r="FC226" i="87"/>
  <c r="FA228" i="87"/>
  <c r="FA227" i="87"/>
  <c r="FA224" i="87"/>
  <c r="FA223" i="87"/>
  <c r="FA226" i="87"/>
  <c r="FA225" i="87"/>
  <c r="FA222" i="87"/>
  <c r="FA220" i="87"/>
  <c r="FA219" i="87"/>
  <c r="FA218" i="87"/>
  <c r="FA221" i="87"/>
  <c r="FA216" i="87"/>
  <c r="FA215" i="87"/>
  <c r="FA214" i="87"/>
  <c r="FA213" i="87"/>
  <c r="FA212" i="87"/>
  <c r="FA217" i="87"/>
  <c r="FA211" i="87"/>
  <c r="FA210" i="87"/>
  <c r="FA209" i="87"/>
  <c r="FA208" i="87"/>
  <c r="FA207" i="87"/>
  <c r="FA203" i="87"/>
  <c r="FA206" i="87"/>
  <c r="FA205" i="87"/>
  <c r="FA201" i="87"/>
  <c r="FA204" i="87"/>
  <c r="FA200" i="87"/>
  <c r="FA199" i="87"/>
  <c r="FA198" i="87"/>
  <c r="FA197" i="87"/>
  <c r="FA196" i="87"/>
  <c r="FA195" i="87"/>
  <c r="FA194" i="87"/>
  <c r="FA193" i="87"/>
  <c r="FA192" i="87"/>
  <c r="FA191" i="87"/>
  <c r="FA190" i="87"/>
  <c r="FA189" i="87"/>
  <c r="FA188" i="87"/>
  <c r="FA187" i="87"/>
  <c r="FA186" i="87"/>
  <c r="FA185" i="87"/>
  <c r="FA184" i="87"/>
  <c r="FA183" i="87"/>
  <c r="FA182" i="87"/>
  <c r="FA181" i="87"/>
  <c r="FA180" i="87"/>
  <c r="FA179" i="87"/>
  <c r="FA178" i="87"/>
  <c r="FA177" i="87"/>
  <c r="FA176" i="87"/>
  <c r="FA175" i="87"/>
  <c r="FA174" i="87"/>
  <c r="FA173" i="87"/>
  <c r="FA172" i="87"/>
  <c r="FA171" i="87"/>
  <c r="FA170" i="87"/>
  <c r="FA169" i="87"/>
  <c r="FA168" i="87"/>
  <c r="FA167" i="87"/>
  <c r="FA166" i="87"/>
  <c r="FA165" i="87"/>
  <c r="FA164" i="87"/>
  <c r="FA163" i="87"/>
  <c r="FA162" i="87"/>
  <c r="FA161" i="87"/>
  <c r="FA202" i="87"/>
  <c r="FA145" i="87"/>
  <c r="FA144" i="87"/>
  <c r="FA143" i="87"/>
  <c r="FA142" i="87"/>
  <c r="FA141" i="87"/>
  <c r="FA140" i="87"/>
  <c r="FA139" i="87"/>
  <c r="FA138" i="87"/>
  <c r="FA159" i="87"/>
  <c r="FA157" i="87"/>
  <c r="FA155" i="87"/>
  <c r="FA153" i="87"/>
  <c r="FA151" i="87"/>
  <c r="FA160" i="87"/>
  <c r="FA158" i="87"/>
  <c r="FA156" i="87"/>
  <c r="FA154" i="87"/>
  <c r="FA152" i="87"/>
  <c r="FA150" i="87"/>
  <c r="FA149" i="87"/>
  <c r="FA148" i="87"/>
  <c r="FA147" i="87"/>
  <c r="FA146" i="87"/>
  <c r="FA137" i="87"/>
  <c r="FA136" i="87"/>
  <c r="FA135" i="87"/>
  <c r="FA134" i="87"/>
  <c r="FA133" i="87"/>
  <c r="FA132" i="87"/>
  <c r="FA131" i="87"/>
  <c r="FA130" i="87"/>
  <c r="FA129" i="87"/>
  <c r="FA128" i="87"/>
  <c r="FA127" i="87"/>
  <c r="FA126" i="87"/>
  <c r="FA125" i="87"/>
  <c r="FA124" i="87"/>
  <c r="FA123" i="87"/>
  <c r="FA122" i="87"/>
  <c r="FA121" i="87"/>
  <c r="FA120" i="87"/>
  <c r="FA119" i="87"/>
  <c r="FA118" i="87"/>
  <c r="FA117" i="87"/>
  <c r="FA116" i="87"/>
  <c r="FA115" i="87"/>
  <c r="FA114" i="87"/>
  <c r="FA113" i="87"/>
  <c r="FA112" i="87"/>
  <c r="FA111" i="87"/>
  <c r="FA110" i="87"/>
  <c r="FA109" i="87"/>
  <c r="FA108" i="87"/>
  <c r="FA107" i="87"/>
  <c r="FA106" i="87"/>
  <c r="FA105" i="87"/>
  <c r="FA104" i="87"/>
  <c r="FA103" i="87"/>
  <c r="FA102" i="87"/>
  <c r="FA101" i="87"/>
  <c r="FA100" i="87"/>
  <c r="FA99" i="87"/>
  <c r="FA98" i="87"/>
  <c r="FA97" i="87"/>
  <c r="FA96" i="87"/>
  <c r="FA95" i="87"/>
  <c r="FA94" i="87"/>
  <c r="FA93" i="87"/>
  <c r="FA92" i="87"/>
  <c r="FA91" i="87"/>
  <c r="FA90" i="87"/>
  <c r="FA89" i="87"/>
  <c r="FA88" i="87"/>
  <c r="FA87" i="87"/>
  <c r="FA86" i="87"/>
  <c r="FA85" i="87"/>
  <c r="FA84" i="87"/>
  <c r="FA83" i="87"/>
  <c r="FA82" i="87"/>
  <c r="FA81" i="87"/>
  <c r="FA80" i="87"/>
  <c r="FA79" i="87"/>
  <c r="FA78" i="87"/>
  <c r="FA77" i="87"/>
  <c r="FA76" i="87"/>
  <c r="FA75" i="87"/>
  <c r="FA74" i="87"/>
  <c r="FA73" i="87"/>
  <c r="FA72" i="87"/>
  <c r="FA71" i="87"/>
  <c r="FA70" i="87"/>
  <c r="FA69" i="87"/>
  <c r="FA68" i="87"/>
  <c r="FA67" i="87"/>
  <c r="FA66" i="87"/>
  <c r="FA65" i="87"/>
  <c r="FA64" i="87"/>
  <c r="FA63" i="87"/>
  <c r="FA62" i="87"/>
  <c r="FA61" i="87"/>
  <c r="FA60" i="87"/>
  <c r="FA59" i="87"/>
  <c r="FA58" i="87"/>
  <c r="FA57" i="87"/>
  <c r="FA56" i="87"/>
  <c r="FA55" i="87"/>
  <c r="FA54" i="87"/>
  <c r="FA53" i="87"/>
  <c r="FA52" i="87"/>
  <c r="FA51" i="87"/>
  <c r="FA50" i="87"/>
  <c r="FA49" i="87"/>
  <c r="FA48" i="87"/>
  <c r="FA42" i="87"/>
  <c r="FA38" i="87"/>
  <c r="FA32" i="87"/>
  <c r="FA41" i="87"/>
  <c r="FA37" i="87"/>
  <c r="FA33" i="87"/>
  <c r="FA47" i="87"/>
  <c r="FA46" i="87"/>
  <c r="FA45" i="87"/>
  <c r="FA44" i="87"/>
  <c r="FA43" i="87"/>
  <c r="FA40" i="87"/>
  <c r="FA36" i="87"/>
  <c r="FA34" i="87"/>
  <c r="FA30" i="87"/>
  <c r="FA39" i="87"/>
  <c r="FA35" i="87"/>
  <c r="FA31" i="87"/>
  <c r="FA29" i="87"/>
  <c r="FA28" i="87"/>
  <c r="DM228" i="87"/>
  <c r="DM227" i="87"/>
  <c r="DM226" i="87"/>
  <c r="DM225" i="87"/>
  <c r="DM224" i="87"/>
  <c r="DM223" i="87"/>
  <c r="DM222" i="87"/>
  <c r="DM221" i="87"/>
  <c r="DM220" i="87"/>
  <c r="DM217" i="87"/>
  <c r="DM216" i="87"/>
  <c r="DM215" i="87"/>
  <c r="DM214" i="87"/>
  <c r="DM218" i="87"/>
  <c r="DM212" i="87"/>
  <c r="DM211" i="87"/>
  <c r="DM210" i="87"/>
  <c r="DM209" i="87"/>
  <c r="DM208" i="87"/>
  <c r="DM207" i="87"/>
  <c r="DM206" i="87"/>
  <c r="DM205" i="87"/>
  <c r="DM204" i="87"/>
  <c r="DM203" i="87"/>
  <c r="DM213" i="87"/>
  <c r="DM219" i="87"/>
  <c r="DM202" i="87"/>
  <c r="DM201" i="87"/>
  <c r="DM200" i="87"/>
  <c r="DM199" i="87"/>
  <c r="DM198" i="87"/>
  <c r="DM197" i="87"/>
  <c r="DM196" i="87"/>
  <c r="DM195" i="87"/>
  <c r="DM194" i="87"/>
  <c r="DM193" i="87"/>
  <c r="DM192" i="87"/>
  <c r="DM189" i="87"/>
  <c r="DM190" i="87"/>
  <c r="DM186" i="87"/>
  <c r="DM185" i="87"/>
  <c r="DM182" i="87"/>
  <c r="DM191" i="87"/>
  <c r="DM180" i="87"/>
  <c r="DM178" i="87"/>
  <c r="DM176" i="87"/>
  <c r="DM174" i="87"/>
  <c r="DM172" i="87"/>
  <c r="DM170" i="87"/>
  <c r="DM168" i="87"/>
  <c r="DM166" i="87"/>
  <c r="DM164" i="87"/>
  <c r="DM162" i="87"/>
  <c r="DM184" i="87"/>
  <c r="DM183" i="87"/>
  <c r="DM165" i="87"/>
  <c r="DM163" i="87"/>
  <c r="DM188" i="87"/>
  <c r="DM187" i="87"/>
  <c r="DM161" i="87"/>
  <c r="DM159" i="87"/>
  <c r="DM157" i="87"/>
  <c r="DM155" i="87"/>
  <c r="DM153" i="87"/>
  <c r="DM151" i="87"/>
  <c r="DM145" i="87"/>
  <c r="DM144" i="87"/>
  <c r="DM143" i="87"/>
  <c r="DM142" i="87"/>
  <c r="DM141" i="87"/>
  <c r="DM179" i="87"/>
  <c r="DM171" i="87"/>
  <c r="DM148" i="87"/>
  <c r="DM181" i="87"/>
  <c r="DM173" i="87"/>
  <c r="DM147" i="87"/>
  <c r="DM175" i="87"/>
  <c r="DM146" i="87"/>
  <c r="DM177" i="87"/>
  <c r="DM169" i="87"/>
  <c r="DM167" i="87"/>
  <c r="DM160" i="87"/>
  <c r="DM156" i="87"/>
  <c r="DM154" i="87"/>
  <c r="DM149" i="87"/>
  <c r="DM158" i="87"/>
  <c r="DM152" i="87"/>
  <c r="DM150" i="87"/>
  <c r="DM139" i="87"/>
  <c r="DM140" i="87"/>
  <c r="DM138" i="87"/>
  <c r="DM137" i="87"/>
  <c r="DM136" i="87"/>
  <c r="DM135" i="87"/>
  <c r="DM134" i="87"/>
  <c r="DM133" i="87"/>
  <c r="DM132" i="87"/>
  <c r="DM131" i="87"/>
  <c r="DM130" i="87"/>
  <c r="DM129" i="87"/>
  <c r="DM128" i="87"/>
  <c r="DM127" i="87"/>
  <c r="DM126" i="87"/>
  <c r="DM125" i="87"/>
  <c r="DM124" i="87"/>
  <c r="DM123" i="87"/>
  <c r="DM122" i="87"/>
  <c r="DM121" i="87"/>
  <c r="DM120" i="87"/>
  <c r="DM119" i="87"/>
  <c r="DM118" i="87"/>
  <c r="DM117" i="87"/>
  <c r="DM116" i="87"/>
  <c r="DM115" i="87"/>
  <c r="DM114" i="87"/>
  <c r="DM113" i="87"/>
  <c r="DM112" i="87"/>
  <c r="DM111" i="87"/>
  <c r="DM110" i="87"/>
  <c r="DM109" i="87"/>
  <c r="DM108" i="87"/>
  <c r="DM107" i="87"/>
  <c r="DM106" i="87"/>
  <c r="DM105" i="87"/>
  <c r="DM104" i="87"/>
  <c r="DM103" i="87"/>
  <c r="DM102" i="87"/>
  <c r="DM101" i="87"/>
  <c r="DM100" i="87"/>
  <c r="DM99" i="87"/>
  <c r="DM98" i="87"/>
  <c r="DM97" i="87"/>
  <c r="DM96" i="87"/>
  <c r="DM95" i="87"/>
  <c r="DM94" i="87"/>
  <c r="DM93" i="87"/>
  <c r="DM92" i="87"/>
  <c r="DM91" i="87"/>
  <c r="DM90" i="87"/>
  <c r="DM89" i="87"/>
  <c r="DM88" i="87"/>
  <c r="DM87" i="87"/>
  <c r="DM86" i="87"/>
  <c r="DM85" i="87"/>
  <c r="DM84" i="87"/>
  <c r="DM83" i="87"/>
  <c r="DM82" i="87"/>
  <c r="DM81" i="87"/>
  <c r="DM80" i="87"/>
  <c r="DM79" i="87"/>
  <c r="DM78" i="87"/>
  <c r="DM77" i="87"/>
  <c r="DM75" i="87"/>
  <c r="DM73" i="87"/>
  <c r="DM72" i="87"/>
  <c r="DM71" i="87"/>
  <c r="DM70" i="87"/>
  <c r="DM69" i="87"/>
  <c r="DM68" i="87"/>
  <c r="DM67" i="87"/>
  <c r="DM66" i="87"/>
  <c r="DM65" i="87"/>
  <c r="DM64" i="87"/>
  <c r="DM63" i="87"/>
  <c r="DM62" i="87"/>
  <c r="DM61" i="87"/>
  <c r="DM60" i="87"/>
  <c r="DM59" i="87"/>
  <c r="DM58" i="87"/>
  <c r="DM57" i="87"/>
  <c r="DM56" i="87"/>
  <c r="DM55" i="87"/>
  <c r="DM54" i="87"/>
  <c r="DM53" i="87"/>
  <c r="DM52" i="87"/>
  <c r="DM51" i="87"/>
  <c r="DM50" i="87"/>
  <c r="DM49" i="87"/>
  <c r="DM48" i="87"/>
  <c r="DM47" i="87"/>
  <c r="DM46" i="87"/>
  <c r="DM45" i="87"/>
  <c r="DM44" i="87"/>
  <c r="DM43" i="87"/>
  <c r="DM42" i="87"/>
  <c r="DM41" i="87"/>
  <c r="DM40" i="87"/>
  <c r="DM39" i="87"/>
  <c r="DM38" i="87"/>
  <c r="DM37" i="87"/>
  <c r="DM36" i="87"/>
  <c r="DM35" i="87"/>
  <c r="DM34" i="87"/>
  <c r="DM33" i="87"/>
  <c r="DM32" i="87"/>
  <c r="DM31" i="87"/>
  <c r="DM30" i="87"/>
  <c r="DM76" i="87"/>
  <c r="DM74" i="87"/>
  <c r="DM29" i="87"/>
  <c r="DM28" i="87"/>
  <c r="DK228" i="87"/>
  <c r="DK227" i="87"/>
  <c r="DK226" i="87"/>
  <c r="DK224" i="87"/>
  <c r="DK223" i="87"/>
  <c r="DK222" i="87"/>
  <c r="DK220" i="87"/>
  <c r="DK219" i="87"/>
  <c r="DK218" i="87"/>
  <c r="DK225" i="87"/>
  <c r="AY225" i="87" s="1"/>
  <c r="S225" i="87" s="1"/>
  <c r="AI225" i="87" s="1"/>
  <c r="DK217" i="87"/>
  <c r="DK216" i="87"/>
  <c r="DK215" i="87"/>
  <c r="DK214" i="87"/>
  <c r="DK213" i="87"/>
  <c r="AY213" i="87" s="1"/>
  <c r="S213" i="87" s="1"/>
  <c r="AI213" i="87" s="1"/>
  <c r="DK212" i="87"/>
  <c r="DK211" i="87"/>
  <c r="DK210" i="87"/>
  <c r="DK209" i="87"/>
  <c r="DK221" i="87"/>
  <c r="DK208" i="87"/>
  <c r="DK205" i="87"/>
  <c r="DK204" i="87"/>
  <c r="DK202" i="87"/>
  <c r="DK207" i="87"/>
  <c r="DK203" i="87"/>
  <c r="DK191" i="87"/>
  <c r="DK190" i="87"/>
  <c r="DK189" i="87"/>
  <c r="DK188" i="87"/>
  <c r="DK187" i="87"/>
  <c r="DK186" i="87"/>
  <c r="DK185" i="87"/>
  <c r="DK184" i="87"/>
  <c r="DK183" i="87"/>
  <c r="DK201" i="87"/>
  <c r="DK198" i="87"/>
  <c r="DK194" i="87"/>
  <c r="DK199" i="87"/>
  <c r="DK195" i="87"/>
  <c r="DK181" i="87"/>
  <c r="DK180" i="87"/>
  <c r="DK179" i="87"/>
  <c r="DK178" i="87"/>
  <c r="DK177" i="87"/>
  <c r="DK176" i="87"/>
  <c r="DK175" i="87"/>
  <c r="DK174" i="87"/>
  <c r="DK173" i="87"/>
  <c r="DK172" i="87"/>
  <c r="DK171" i="87"/>
  <c r="DK170" i="87"/>
  <c r="DK169" i="87"/>
  <c r="DK168" i="87"/>
  <c r="DK167" i="87"/>
  <c r="DK166" i="87"/>
  <c r="DK165" i="87"/>
  <c r="DK164" i="87"/>
  <c r="DK163" i="87"/>
  <c r="DK162" i="87"/>
  <c r="DK161" i="87"/>
  <c r="DK200" i="87"/>
  <c r="DK196" i="87"/>
  <c r="DK192" i="87"/>
  <c r="DK145" i="87"/>
  <c r="DK144" i="87"/>
  <c r="DK143" i="87"/>
  <c r="DK142" i="87"/>
  <c r="DK141" i="87"/>
  <c r="DK140" i="87"/>
  <c r="DK139" i="87"/>
  <c r="DK160" i="87"/>
  <c r="DK158" i="87"/>
  <c r="DK156" i="87"/>
  <c r="DK154" i="87"/>
  <c r="DK152" i="87"/>
  <c r="DK150" i="87"/>
  <c r="DK182" i="87"/>
  <c r="DK159" i="87"/>
  <c r="DK157" i="87"/>
  <c r="DK155" i="87"/>
  <c r="DK153" i="87"/>
  <c r="DK151" i="87"/>
  <c r="DK149" i="87"/>
  <c r="DK197" i="87"/>
  <c r="DK193" i="87"/>
  <c r="DK148" i="87"/>
  <c r="DK206" i="87"/>
  <c r="DK147" i="87"/>
  <c r="DK146" i="87"/>
  <c r="DK138" i="87"/>
  <c r="DK137" i="87"/>
  <c r="DK136" i="87"/>
  <c r="DK135" i="87"/>
  <c r="DK134" i="87"/>
  <c r="DK133" i="87"/>
  <c r="DK132" i="87"/>
  <c r="DK131" i="87"/>
  <c r="DK130" i="87"/>
  <c r="DK129" i="87"/>
  <c r="DK128" i="87"/>
  <c r="DK127" i="87"/>
  <c r="DK126" i="87"/>
  <c r="DK125" i="87"/>
  <c r="DK124" i="87"/>
  <c r="DK123" i="87"/>
  <c r="DK122" i="87"/>
  <c r="DK121" i="87"/>
  <c r="DK120" i="87"/>
  <c r="DK119" i="87"/>
  <c r="DK118" i="87"/>
  <c r="DK117" i="87"/>
  <c r="DK116" i="87"/>
  <c r="DK115" i="87"/>
  <c r="DK114" i="87"/>
  <c r="DK113" i="87"/>
  <c r="DK112" i="87"/>
  <c r="DK111" i="87"/>
  <c r="DK110" i="87"/>
  <c r="DK109" i="87"/>
  <c r="DK108" i="87"/>
  <c r="DK107" i="87"/>
  <c r="DK106" i="87"/>
  <c r="DK105" i="87"/>
  <c r="DK104" i="87"/>
  <c r="DK103" i="87"/>
  <c r="DK102" i="87"/>
  <c r="DK101" i="87"/>
  <c r="DK100" i="87"/>
  <c r="DK99" i="87"/>
  <c r="DK98" i="87"/>
  <c r="DK97" i="87"/>
  <c r="DK96" i="87"/>
  <c r="DK95" i="87"/>
  <c r="DK94" i="87"/>
  <c r="DK93" i="87"/>
  <c r="DK92" i="87"/>
  <c r="DK91" i="87"/>
  <c r="DK90" i="87"/>
  <c r="DK89" i="87"/>
  <c r="DK88" i="87"/>
  <c r="DK87" i="87"/>
  <c r="DK86" i="87"/>
  <c r="DK85" i="87"/>
  <c r="DK84" i="87"/>
  <c r="DK83" i="87"/>
  <c r="DK82" i="87"/>
  <c r="AY82" i="87" s="1"/>
  <c r="S82" i="87" s="1"/>
  <c r="AI82" i="87" s="1"/>
  <c r="DK81" i="87"/>
  <c r="DK80" i="87"/>
  <c r="DK79" i="87"/>
  <c r="DK78" i="87"/>
  <c r="DK77" i="87"/>
  <c r="DK76" i="87"/>
  <c r="DK75" i="87"/>
  <c r="DK74" i="87"/>
  <c r="DK73" i="87"/>
  <c r="DK72" i="87"/>
  <c r="DK71" i="87"/>
  <c r="DK70" i="87"/>
  <c r="DK69" i="87"/>
  <c r="DK68" i="87"/>
  <c r="DK67" i="87"/>
  <c r="DK66" i="87"/>
  <c r="DK65" i="87"/>
  <c r="DK64" i="87"/>
  <c r="DK63" i="87"/>
  <c r="DK62" i="87"/>
  <c r="DK61" i="87"/>
  <c r="DK60" i="87"/>
  <c r="DK59" i="87"/>
  <c r="DK58" i="87"/>
  <c r="DK57" i="87"/>
  <c r="DK56" i="87"/>
  <c r="DK55" i="87"/>
  <c r="DK54" i="87"/>
  <c r="DK53" i="87"/>
  <c r="DK52" i="87"/>
  <c r="DK51" i="87"/>
  <c r="DK50" i="87"/>
  <c r="DK49" i="87"/>
  <c r="DK48" i="87"/>
  <c r="DK47" i="87"/>
  <c r="DK46" i="87"/>
  <c r="DK45" i="87"/>
  <c r="DK44" i="87"/>
  <c r="DK42" i="87"/>
  <c r="DK38" i="87"/>
  <c r="DK32" i="87"/>
  <c r="DK41" i="87"/>
  <c r="DK37" i="87"/>
  <c r="DK33" i="87"/>
  <c r="DK40" i="87"/>
  <c r="DK36" i="87"/>
  <c r="DK34" i="87"/>
  <c r="DK30" i="87"/>
  <c r="DK43" i="87"/>
  <c r="DK39" i="87"/>
  <c r="DK35" i="87"/>
  <c r="DK31" i="87"/>
  <c r="DK29" i="87"/>
  <c r="DK28" i="87"/>
  <c r="EI228" i="87"/>
  <c r="EI226" i="87"/>
  <c r="EI225" i="87"/>
  <c r="EI227" i="87"/>
  <c r="EI224" i="87"/>
  <c r="EI223" i="87"/>
  <c r="EI222" i="87"/>
  <c r="EI221" i="87"/>
  <c r="EI220" i="87"/>
  <c r="EI219" i="87"/>
  <c r="EI218" i="87"/>
  <c r="EI217" i="87"/>
  <c r="EI214" i="87"/>
  <c r="EI213" i="87"/>
  <c r="EI215" i="87"/>
  <c r="EI212" i="87"/>
  <c r="EI211" i="87"/>
  <c r="EI210" i="87"/>
  <c r="EI209" i="87"/>
  <c r="EI208" i="87"/>
  <c r="EI216" i="87"/>
  <c r="EI207" i="87"/>
  <c r="EI206" i="87"/>
  <c r="EI205" i="87"/>
  <c r="EI204" i="87"/>
  <c r="EI203" i="87"/>
  <c r="EI202" i="87"/>
  <c r="EI201" i="87"/>
  <c r="EI200" i="87"/>
  <c r="EI199" i="87"/>
  <c r="EI198" i="87"/>
  <c r="EI197" i="87"/>
  <c r="EI196" i="87"/>
  <c r="EI195" i="87"/>
  <c r="EI194" i="87"/>
  <c r="EI193" i="87"/>
  <c r="EI192" i="87"/>
  <c r="EI191" i="87"/>
  <c r="EI190" i="87"/>
  <c r="EI189" i="87"/>
  <c r="EI188" i="87"/>
  <c r="EI187" i="87"/>
  <c r="EI186" i="87"/>
  <c r="EI185" i="87"/>
  <c r="EI182" i="87"/>
  <c r="EI184" i="87"/>
  <c r="EI180" i="87"/>
  <c r="EI178" i="87"/>
  <c r="EI176" i="87"/>
  <c r="EI174" i="87"/>
  <c r="EI172" i="87"/>
  <c r="EI170" i="87"/>
  <c r="EI168" i="87"/>
  <c r="EI166" i="87"/>
  <c r="EI164" i="87"/>
  <c r="EI162" i="87"/>
  <c r="EI160" i="87"/>
  <c r="EI159" i="87"/>
  <c r="EI158" i="87"/>
  <c r="EI157" i="87"/>
  <c r="EI156" i="87"/>
  <c r="EI155" i="87"/>
  <c r="EI154" i="87"/>
  <c r="EI153" i="87"/>
  <c r="EI152" i="87"/>
  <c r="EI151" i="87"/>
  <c r="EI150" i="87"/>
  <c r="EI149" i="87"/>
  <c r="EI148" i="87"/>
  <c r="EI147" i="87"/>
  <c r="EI146" i="87"/>
  <c r="EI183" i="87"/>
  <c r="EI165" i="87"/>
  <c r="EI163" i="87"/>
  <c r="EI161" i="87"/>
  <c r="EI181" i="87"/>
  <c r="EI173" i="87"/>
  <c r="EI175" i="87"/>
  <c r="EI167" i="87"/>
  <c r="EI177" i="87"/>
  <c r="EI169" i="87"/>
  <c r="EI179" i="87"/>
  <c r="EI171" i="87"/>
  <c r="EI143" i="87"/>
  <c r="EI145" i="87"/>
  <c r="EI142" i="87"/>
  <c r="EI141" i="87"/>
  <c r="EI144" i="87"/>
  <c r="EI139" i="87"/>
  <c r="EI137" i="87"/>
  <c r="EI136" i="87"/>
  <c r="EI135" i="87"/>
  <c r="EI134" i="87"/>
  <c r="EI133" i="87"/>
  <c r="EI140" i="87"/>
  <c r="EI138" i="87"/>
  <c r="EI132" i="87"/>
  <c r="EI131" i="87"/>
  <c r="EI130" i="87"/>
  <c r="EI129" i="87"/>
  <c r="EI128" i="87"/>
  <c r="EI127" i="87"/>
  <c r="EI126" i="87"/>
  <c r="EI125" i="87"/>
  <c r="EI124" i="87"/>
  <c r="EI123" i="87"/>
  <c r="EI122" i="87"/>
  <c r="EI120" i="87"/>
  <c r="EI119" i="87"/>
  <c r="EI118" i="87"/>
  <c r="EI117" i="87"/>
  <c r="EI116" i="87"/>
  <c r="EI115" i="87"/>
  <c r="EI114" i="87"/>
  <c r="EI113" i="87"/>
  <c r="EI112" i="87"/>
  <c r="EI111" i="87"/>
  <c r="EI110" i="87"/>
  <c r="EI109" i="87"/>
  <c r="EI108" i="87"/>
  <c r="EI121" i="87"/>
  <c r="EI100" i="87"/>
  <c r="EI99" i="87"/>
  <c r="EI107" i="87"/>
  <c r="EI106" i="87"/>
  <c r="EI105" i="87"/>
  <c r="EI104" i="87"/>
  <c r="EI103" i="87"/>
  <c r="EI102" i="87"/>
  <c r="EI97" i="87"/>
  <c r="EI96" i="87"/>
  <c r="EI95" i="87"/>
  <c r="EI94" i="87"/>
  <c r="EI93" i="87"/>
  <c r="EI92" i="87"/>
  <c r="EI91" i="87"/>
  <c r="EI90" i="87"/>
  <c r="EI89" i="87"/>
  <c r="EI88" i="87"/>
  <c r="EI87" i="87"/>
  <c r="EI86" i="87"/>
  <c r="EI85" i="87"/>
  <c r="EI84" i="87"/>
  <c r="EI83" i="87"/>
  <c r="EI82" i="87"/>
  <c r="EI81" i="87"/>
  <c r="EI80" i="87"/>
  <c r="EI79" i="87"/>
  <c r="EI78" i="87"/>
  <c r="EI77" i="87"/>
  <c r="EI101" i="87"/>
  <c r="EI98" i="87"/>
  <c r="EI73" i="87"/>
  <c r="EI72" i="87"/>
  <c r="EI71" i="87"/>
  <c r="EI70" i="87"/>
  <c r="EI69" i="87"/>
  <c r="EI68" i="87"/>
  <c r="EI67" i="87"/>
  <c r="EI66" i="87"/>
  <c r="EI65" i="87"/>
  <c r="EI64" i="87"/>
  <c r="EI63" i="87"/>
  <c r="EI62" i="87"/>
  <c r="EI61" i="87"/>
  <c r="EI60" i="87"/>
  <c r="EI59" i="87"/>
  <c r="EI58" i="87"/>
  <c r="EI57" i="87"/>
  <c r="EI56" i="87"/>
  <c r="EI55" i="87"/>
  <c r="EI54" i="87"/>
  <c r="EI53" i="87"/>
  <c r="EI52" i="87"/>
  <c r="EI51" i="87"/>
  <c r="EI50" i="87"/>
  <c r="EI49" i="87"/>
  <c r="EI48" i="87"/>
  <c r="EI47" i="87"/>
  <c r="EI46" i="87"/>
  <c r="EI45" i="87"/>
  <c r="EI44" i="87"/>
  <c r="EI43" i="87"/>
  <c r="EI42" i="87"/>
  <c r="EI41" i="87"/>
  <c r="EI40" i="87"/>
  <c r="EI39" i="87"/>
  <c r="EI38" i="87"/>
  <c r="EI37" i="87"/>
  <c r="EI36" i="87"/>
  <c r="EI35" i="87"/>
  <c r="EI34" i="87"/>
  <c r="EI33" i="87"/>
  <c r="EI32" i="87"/>
  <c r="EI31" i="87"/>
  <c r="EI30" i="87"/>
  <c r="EI29" i="87"/>
  <c r="EI75" i="87"/>
  <c r="EI76" i="87"/>
  <c r="EI74" i="87"/>
  <c r="EI28" i="87"/>
  <c r="DV228" i="87"/>
  <c r="DV227" i="87"/>
  <c r="BJ227" i="87" s="1"/>
  <c r="AD227" i="87" s="1"/>
  <c r="AT227" i="87" s="1"/>
  <c r="DV226" i="87"/>
  <c r="BJ226" i="87" s="1"/>
  <c r="AD226" i="87" s="1"/>
  <c r="AT226" i="87" s="1"/>
  <c r="DV225" i="87"/>
  <c r="DV224" i="87"/>
  <c r="DV223" i="87"/>
  <c r="DV220" i="87"/>
  <c r="DV221" i="87"/>
  <c r="DV219" i="87"/>
  <c r="DV218" i="87"/>
  <c r="DV222" i="87"/>
  <c r="DV215" i="87"/>
  <c r="DV216" i="87"/>
  <c r="DV212" i="87"/>
  <c r="DV211" i="87"/>
  <c r="DV210" i="87"/>
  <c r="DV209" i="87"/>
  <c r="DV208" i="87"/>
  <c r="DV217" i="87"/>
  <c r="DV213" i="87"/>
  <c r="DV214" i="87"/>
  <c r="DV207" i="87"/>
  <c r="DV206" i="87"/>
  <c r="DV205" i="87"/>
  <c r="DV204" i="87"/>
  <c r="DV203" i="87"/>
  <c r="DV201" i="87"/>
  <c r="DV200" i="87"/>
  <c r="DV199" i="87"/>
  <c r="DV198" i="87"/>
  <c r="DV197" i="87"/>
  <c r="DV196" i="87"/>
  <c r="DV195" i="87"/>
  <c r="DV194" i="87"/>
  <c r="DV193" i="87"/>
  <c r="DV192" i="87"/>
  <c r="DV202" i="87"/>
  <c r="DV191" i="87"/>
  <c r="DV190" i="87"/>
  <c r="DV189" i="87"/>
  <c r="DV188" i="87"/>
  <c r="DV187" i="87"/>
  <c r="DV186" i="87"/>
  <c r="DV185" i="87"/>
  <c r="DV184" i="87"/>
  <c r="DV181" i="87"/>
  <c r="DV179" i="87"/>
  <c r="DV177" i="87"/>
  <c r="DV175" i="87"/>
  <c r="DV173" i="87"/>
  <c r="DV171" i="87"/>
  <c r="DV169" i="87"/>
  <c r="DV167" i="87"/>
  <c r="DV165" i="87"/>
  <c r="DV160" i="87"/>
  <c r="DV159" i="87"/>
  <c r="DV158" i="87"/>
  <c r="DV157" i="87"/>
  <c r="DV156" i="87"/>
  <c r="DV155" i="87"/>
  <c r="DV154" i="87"/>
  <c r="DV153" i="87"/>
  <c r="DV152" i="87"/>
  <c r="DV151" i="87"/>
  <c r="DV150" i="87"/>
  <c r="DV149" i="87"/>
  <c r="DV148" i="87"/>
  <c r="DV147" i="87"/>
  <c r="DV146" i="87"/>
  <c r="DV183" i="87"/>
  <c r="DV182" i="87"/>
  <c r="DV180" i="87"/>
  <c r="DV178" i="87"/>
  <c r="DV176" i="87"/>
  <c r="DV174" i="87"/>
  <c r="DV172" i="87"/>
  <c r="DV170" i="87"/>
  <c r="DV164" i="87"/>
  <c r="DV162" i="87"/>
  <c r="DV161" i="87"/>
  <c r="DV168" i="87"/>
  <c r="DV163" i="87"/>
  <c r="DV145" i="87"/>
  <c r="DV166" i="87"/>
  <c r="DV141" i="87"/>
  <c r="DV144" i="87"/>
  <c r="DV143" i="87"/>
  <c r="DV142" i="87"/>
  <c r="DV139" i="87"/>
  <c r="DV137" i="87"/>
  <c r="DV136" i="87"/>
  <c r="DV135" i="87"/>
  <c r="DV134" i="87"/>
  <c r="DV133" i="87"/>
  <c r="DV140" i="87"/>
  <c r="DV138" i="87"/>
  <c r="DV132" i="87"/>
  <c r="DV131" i="87"/>
  <c r="DV130" i="87"/>
  <c r="DV129" i="87"/>
  <c r="DV128" i="87"/>
  <c r="DV127" i="87"/>
  <c r="DV126" i="87"/>
  <c r="DV125" i="87"/>
  <c r="DV124" i="87"/>
  <c r="DV123" i="87"/>
  <c r="DV122" i="87"/>
  <c r="DV121" i="87"/>
  <c r="DV120" i="87"/>
  <c r="DV119" i="87"/>
  <c r="DV118" i="87"/>
  <c r="DV117" i="87"/>
  <c r="DV116" i="87"/>
  <c r="DV115" i="87"/>
  <c r="DV114" i="87"/>
  <c r="DV113" i="87"/>
  <c r="DV112" i="87"/>
  <c r="DV111" i="87"/>
  <c r="DV110" i="87"/>
  <c r="DV109" i="87"/>
  <c r="DV108" i="87"/>
  <c r="DV98" i="87"/>
  <c r="DV107" i="87"/>
  <c r="DV106" i="87"/>
  <c r="DV105" i="87"/>
  <c r="DV104" i="87"/>
  <c r="DV103" i="87"/>
  <c r="DV102" i="87"/>
  <c r="DV101" i="87"/>
  <c r="DV100" i="87"/>
  <c r="DV99" i="87"/>
  <c r="DV97" i="87"/>
  <c r="DV96" i="87"/>
  <c r="DV95" i="87"/>
  <c r="DV94" i="87"/>
  <c r="DV93" i="87"/>
  <c r="DV92" i="87"/>
  <c r="DV91" i="87"/>
  <c r="DV90" i="87"/>
  <c r="DV89" i="87"/>
  <c r="DV88" i="87"/>
  <c r="DV87" i="87"/>
  <c r="DV86" i="87"/>
  <c r="DV85" i="87"/>
  <c r="DV84" i="87"/>
  <c r="DV83" i="87"/>
  <c r="DV82" i="87"/>
  <c r="DV81" i="87"/>
  <c r="DV80" i="87"/>
  <c r="DV79" i="87"/>
  <c r="DV78" i="87"/>
  <c r="DV77" i="87"/>
  <c r="DV76" i="87"/>
  <c r="DV74" i="87"/>
  <c r="DV73" i="87"/>
  <c r="DV72" i="87"/>
  <c r="DV71" i="87"/>
  <c r="DV70" i="87"/>
  <c r="DV69" i="87"/>
  <c r="DV68" i="87"/>
  <c r="DV67" i="87"/>
  <c r="DV66" i="87"/>
  <c r="DV65" i="87"/>
  <c r="DV64" i="87"/>
  <c r="DV63" i="87"/>
  <c r="DV62" i="87"/>
  <c r="DV61" i="87"/>
  <c r="DV60" i="87"/>
  <c r="DV59" i="87"/>
  <c r="DV58" i="87"/>
  <c r="DV57" i="87"/>
  <c r="DV56" i="87"/>
  <c r="DV55" i="87"/>
  <c r="DV54" i="87"/>
  <c r="DV53" i="87"/>
  <c r="DV52" i="87"/>
  <c r="DV51" i="87"/>
  <c r="DV50" i="87"/>
  <c r="DV49" i="87"/>
  <c r="DV48" i="87"/>
  <c r="DV47" i="87"/>
  <c r="DV46" i="87"/>
  <c r="DV45" i="87"/>
  <c r="DV44" i="87"/>
  <c r="DV43" i="87"/>
  <c r="DV42" i="87"/>
  <c r="DV41" i="87"/>
  <c r="DV40" i="87"/>
  <c r="DV39" i="87"/>
  <c r="DV38" i="87"/>
  <c r="DV37" i="87"/>
  <c r="DV36" i="87"/>
  <c r="DV35" i="87"/>
  <c r="DV34" i="87"/>
  <c r="DV33" i="87"/>
  <c r="DV32" i="87"/>
  <c r="DV31" i="87"/>
  <c r="DV30" i="87"/>
  <c r="DV29" i="87"/>
  <c r="DV75" i="87"/>
  <c r="DV28" i="87"/>
  <c r="DP228" i="87"/>
  <c r="DP227" i="87"/>
  <c r="DP226" i="87"/>
  <c r="DP225" i="87"/>
  <c r="BD225" i="87" s="1"/>
  <c r="X225" i="87" s="1"/>
  <c r="AN225" i="87" s="1"/>
  <c r="DP224" i="87"/>
  <c r="BD224" i="87" s="1"/>
  <c r="X224" i="87" s="1"/>
  <c r="AN224" i="87" s="1"/>
  <c r="DP222" i="87"/>
  <c r="DP221" i="87"/>
  <c r="DP220" i="87"/>
  <c r="DP223" i="87"/>
  <c r="DP219" i="87"/>
  <c r="DP218" i="87"/>
  <c r="DP217" i="87"/>
  <c r="DP216" i="87"/>
  <c r="DP215" i="87"/>
  <c r="DP214" i="87"/>
  <c r="DP213" i="87"/>
  <c r="DP210" i="87"/>
  <c r="DP211" i="87"/>
  <c r="DP207" i="87"/>
  <c r="DP206" i="87"/>
  <c r="DP205" i="87"/>
  <c r="DP204" i="87"/>
  <c r="DP203" i="87"/>
  <c r="DP202" i="87"/>
  <c r="DP209" i="87"/>
  <c r="DP212" i="87"/>
  <c r="DP208" i="87"/>
  <c r="DP201" i="87"/>
  <c r="DP200" i="87"/>
  <c r="DP199" i="87"/>
  <c r="DP198" i="87"/>
  <c r="DP197" i="87"/>
  <c r="DP196" i="87"/>
  <c r="DP195" i="87"/>
  <c r="DP194" i="87"/>
  <c r="DP193" i="87"/>
  <c r="DP192" i="87"/>
  <c r="DP191" i="87"/>
  <c r="DP190" i="87"/>
  <c r="DP189" i="87"/>
  <c r="DP188" i="87"/>
  <c r="DP187" i="87"/>
  <c r="DP186" i="87"/>
  <c r="DP185" i="87"/>
  <c r="DP184" i="87"/>
  <c r="DP183" i="87"/>
  <c r="DP182" i="87"/>
  <c r="DP181" i="87"/>
  <c r="DP179" i="87"/>
  <c r="DP177" i="87"/>
  <c r="DP175" i="87"/>
  <c r="DP173" i="87"/>
  <c r="DP171" i="87"/>
  <c r="DP169" i="87"/>
  <c r="DP167" i="87"/>
  <c r="DP165" i="87"/>
  <c r="DP163" i="87"/>
  <c r="DP161" i="87"/>
  <c r="DP162" i="87"/>
  <c r="DP168" i="87"/>
  <c r="DP160" i="87"/>
  <c r="DP158" i="87"/>
  <c r="DP156" i="87"/>
  <c r="DP154" i="87"/>
  <c r="DP152" i="87"/>
  <c r="DP150" i="87"/>
  <c r="DP166" i="87"/>
  <c r="DP174" i="87"/>
  <c r="DP147" i="87"/>
  <c r="DP176" i="87"/>
  <c r="DP164" i="87"/>
  <c r="DP146" i="87"/>
  <c r="DP178" i="87"/>
  <c r="DP170" i="87"/>
  <c r="DP149" i="87"/>
  <c r="DP180" i="87"/>
  <c r="DP172" i="87"/>
  <c r="DP157" i="87"/>
  <c r="DP151" i="87"/>
  <c r="DP145" i="87"/>
  <c r="DP144" i="87"/>
  <c r="DP148" i="87"/>
  <c r="DP143" i="87"/>
  <c r="DP159" i="87"/>
  <c r="DP155" i="87"/>
  <c r="DP142" i="87"/>
  <c r="DP153" i="87"/>
  <c r="DP141" i="87"/>
  <c r="DP140" i="87"/>
  <c r="DP138" i="87"/>
  <c r="DP139" i="87"/>
  <c r="DP134" i="87"/>
  <c r="DP132" i="87"/>
  <c r="DP131" i="87"/>
  <c r="DP130" i="87"/>
  <c r="DP129" i="87"/>
  <c r="DP128" i="87"/>
  <c r="DP127" i="87"/>
  <c r="DP126" i="87"/>
  <c r="DP135" i="87"/>
  <c r="DP136" i="87"/>
  <c r="DP137" i="87"/>
  <c r="DP133" i="87"/>
  <c r="DP124" i="87"/>
  <c r="DP125" i="87"/>
  <c r="DP122" i="87"/>
  <c r="DP121" i="87"/>
  <c r="DP120" i="87"/>
  <c r="DP119" i="87"/>
  <c r="DP118" i="87"/>
  <c r="DP117" i="87"/>
  <c r="DP116" i="87"/>
  <c r="DP115" i="87"/>
  <c r="DP114" i="87"/>
  <c r="DP113" i="87"/>
  <c r="DP112" i="87"/>
  <c r="DP111" i="87"/>
  <c r="DP110" i="87"/>
  <c r="DP109" i="87"/>
  <c r="DP108" i="87"/>
  <c r="DP107" i="87"/>
  <c r="DP106" i="87"/>
  <c r="DP105" i="87"/>
  <c r="DP104" i="87"/>
  <c r="DP103" i="87"/>
  <c r="DP102" i="87"/>
  <c r="DP123" i="87"/>
  <c r="DP101" i="87"/>
  <c r="DP97" i="87"/>
  <c r="DP96" i="87"/>
  <c r="DP95" i="87"/>
  <c r="DP94" i="87"/>
  <c r="DP93" i="87"/>
  <c r="DP92" i="87"/>
  <c r="DP91" i="87"/>
  <c r="DP90" i="87"/>
  <c r="DP89" i="87"/>
  <c r="DP88" i="87"/>
  <c r="DP87" i="87"/>
  <c r="DP100" i="87"/>
  <c r="DP98" i="87"/>
  <c r="DP99" i="87"/>
  <c r="DP85" i="87"/>
  <c r="DP86" i="87"/>
  <c r="DP76" i="87"/>
  <c r="DP74" i="87"/>
  <c r="DP83" i="87"/>
  <c r="DP73" i="87"/>
  <c r="DP72" i="87"/>
  <c r="DP71" i="87"/>
  <c r="DP70" i="87"/>
  <c r="DP69" i="87"/>
  <c r="DP68" i="87"/>
  <c r="DP67" i="87"/>
  <c r="DP66" i="87"/>
  <c r="DP65" i="87"/>
  <c r="DP64" i="87"/>
  <c r="DP63" i="87"/>
  <c r="DP62" i="87"/>
  <c r="DP61" i="87"/>
  <c r="DP60" i="87"/>
  <c r="DP59" i="87"/>
  <c r="DP58" i="87"/>
  <c r="DP57" i="87"/>
  <c r="DP56" i="87"/>
  <c r="DP55" i="87"/>
  <c r="DP54" i="87"/>
  <c r="DP53" i="87"/>
  <c r="DP52" i="87"/>
  <c r="DP51" i="87"/>
  <c r="DP50" i="87"/>
  <c r="DP49" i="87"/>
  <c r="DP48" i="87"/>
  <c r="DP47" i="87"/>
  <c r="DP46" i="87"/>
  <c r="DP45" i="87"/>
  <c r="DP44" i="87"/>
  <c r="DP84" i="87"/>
  <c r="DP82" i="87"/>
  <c r="DP81" i="87"/>
  <c r="DP80" i="87"/>
  <c r="DP79" i="87"/>
  <c r="DP78" i="87"/>
  <c r="DP77" i="87"/>
  <c r="DP75" i="87"/>
  <c r="DP43" i="87"/>
  <c r="DP39" i="87"/>
  <c r="DP35" i="87"/>
  <c r="DP31" i="87"/>
  <c r="DP42" i="87"/>
  <c r="DP38" i="87"/>
  <c r="DP32" i="87"/>
  <c r="DP41" i="87"/>
  <c r="DP37" i="87"/>
  <c r="DP33" i="87"/>
  <c r="DP29" i="87"/>
  <c r="DP28" i="87"/>
  <c r="DP40" i="87"/>
  <c r="DP36" i="87"/>
  <c r="DP34" i="87"/>
  <c r="DP30" i="87"/>
  <c r="ES228" i="87"/>
  <c r="ES227" i="87"/>
  <c r="ES226" i="87"/>
  <c r="ES224" i="87"/>
  <c r="ES223" i="87"/>
  <c r="ES222" i="87"/>
  <c r="ES220" i="87"/>
  <c r="ES225" i="87"/>
  <c r="ES219" i="87"/>
  <c r="ES218" i="87"/>
  <c r="ES217" i="87"/>
  <c r="ES216" i="87"/>
  <c r="ES215" i="87"/>
  <c r="ES214" i="87"/>
  <c r="ES213" i="87"/>
  <c r="ES212" i="87"/>
  <c r="ES221" i="87"/>
  <c r="ES211" i="87"/>
  <c r="ES210" i="87"/>
  <c r="ES209" i="87"/>
  <c r="ES208" i="87"/>
  <c r="ES205" i="87"/>
  <c r="ES204" i="87"/>
  <c r="ES202" i="87"/>
  <c r="ES207" i="87"/>
  <c r="ES203" i="87"/>
  <c r="ES206" i="87"/>
  <c r="ES191" i="87"/>
  <c r="ES190" i="87"/>
  <c r="ES189" i="87"/>
  <c r="ES188" i="87"/>
  <c r="ES187" i="87"/>
  <c r="ES186" i="87"/>
  <c r="ES185" i="87"/>
  <c r="ES184" i="87"/>
  <c r="ES183" i="87"/>
  <c r="ES182" i="87"/>
  <c r="ES201" i="87"/>
  <c r="ES200" i="87"/>
  <c r="ES196" i="87"/>
  <c r="ES192" i="87"/>
  <c r="ES197" i="87"/>
  <c r="ES193" i="87"/>
  <c r="ES181" i="87"/>
  <c r="ES180" i="87"/>
  <c r="ES179" i="87"/>
  <c r="ES178" i="87"/>
  <c r="ES177" i="87"/>
  <c r="ES176" i="87"/>
  <c r="ES175" i="87"/>
  <c r="ES174" i="87"/>
  <c r="ES173" i="87"/>
  <c r="ES172" i="87"/>
  <c r="ES171" i="87"/>
  <c r="ES170" i="87"/>
  <c r="ES169" i="87"/>
  <c r="ES168" i="87"/>
  <c r="ES167" i="87"/>
  <c r="ES166" i="87"/>
  <c r="ES165" i="87"/>
  <c r="ES164" i="87"/>
  <c r="ES163" i="87"/>
  <c r="ES162" i="87"/>
  <c r="ES161" i="87"/>
  <c r="ES199" i="87"/>
  <c r="ES195" i="87"/>
  <c r="ES198" i="87"/>
  <c r="ES194" i="87"/>
  <c r="ES145" i="87"/>
  <c r="ES144" i="87"/>
  <c r="ES143" i="87"/>
  <c r="ES142" i="87"/>
  <c r="ES141" i="87"/>
  <c r="ES140" i="87"/>
  <c r="ES139" i="87"/>
  <c r="ES138" i="87"/>
  <c r="ES160" i="87"/>
  <c r="ES158" i="87"/>
  <c r="ES156" i="87"/>
  <c r="ES154" i="87"/>
  <c r="ES152" i="87"/>
  <c r="ES150" i="87"/>
  <c r="ES149" i="87"/>
  <c r="ES148" i="87"/>
  <c r="ES159" i="87"/>
  <c r="ES157" i="87"/>
  <c r="ES155" i="87"/>
  <c r="ES153" i="87"/>
  <c r="ES151" i="87"/>
  <c r="ES147" i="87"/>
  <c r="ES146" i="87"/>
  <c r="ES137" i="87"/>
  <c r="ES136" i="87"/>
  <c r="ES135" i="87"/>
  <c r="ES134" i="87"/>
  <c r="ES133" i="87"/>
  <c r="ES132" i="87"/>
  <c r="ES131" i="87"/>
  <c r="ES130" i="87"/>
  <c r="ES129" i="87"/>
  <c r="ES128" i="87"/>
  <c r="ES127" i="87"/>
  <c r="ES126" i="87"/>
  <c r="ES125" i="87"/>
  <c r="ES124" i="87"/>
  <c r="ES123" i="87"/>
  <c r="ES122" i="87"/>
  <c r="ES121" i="87"/>
  <c r="ES120" i="87"/>
  <c r="ES119" i="87"/>
  <c r="ES118" i="87"/>
  <c r="ES117" i="87"/>
  <c r="ES116" i="87"/>
  <c r="ES115" i="87"/>
  <c r="ES114" i="87"/>
  <c r="ES113" i="87"/>
  <c r="ES112" i="87"/>
  <c r="ES111" i="87"/>
  <c r="ES110" i="87"/>
  <c r="ES109" i="87"/>
  <c r="ES108" i="87"/>
  <c r="ES107" i="87"/>
  <c r="ES106" i="87"/>
  <c r="ES105" i="87"/>
  <c r="ES104" i="87"/>
  <c r="ES103" i="87"/>
  <c r="ES102" i="87"/>
  <c r="ES101" i="87"/>
  <c r="ES100" i="87"/>
  <c r="ES99" i="87"/>
  <c r="ES98" i="87"/>
  <c r="ES97" i="87"/>
  <c r="ES96" i="87"/>
  <c r="ES95" i="87"/>
  <c r="ES94" i="87"/>
  <c r="ES93" i="87"/>
  <c r="ES92" i="87"/>
  <c r="ES91" i="87"/>
  <c r="ES90" i="87"/>
  <c r="ES89" i="87"/>
  <c r="ES88" i="87"/>
  <c r="ES87" i="87"/>
  <c r="ES86" i="87"/>
  <c r="ES85" i="87"/>
  <c r="ES84" i="87"/>
  <c r="ES83" i="87"/>
  <c r="ES82" i="87"/>
  <c r="ES81" i="87"/>
  <c r="ES80" i="87"/>
  <c r="ES79" i="87"/>
  <c r="ES78" i="87"/>
  <c r="ES77" i="87"/>
  <c r="ES76" i="87"/>
  <c r="ES75" i="87"/>
  <c r="ES74" i="87"/>
  <c r="ES73" i="87"/>
  <c r="ES72" i="87"/>
  <c r="ES71" i="87"/>
  <c r="ES70" i="87"/>
  <c r="ES69" i="87"/>
  <c r="ES68" i="87"/>
  <c r="ES67" i="87"/>
  <c r="ES66" i="87"/>
  <c r="ES65" i="87"/>
  <c r="ES64" i="87"/>
  <c r="ES63" i="87"/>
  <c r="ES62" i="87"/>
  <c r="ES61" i="87"/>
  <c r="ES60" i="87"/>
  <c r="ES59" i="87"/>
  <c r="ES58" i="87"/>
  <c r="ES57" i="87"/>
  <c r="ES56" i="87"/>
  <c r="ES55" i="87"/>
  <c r="ES54" i="87"/>
  <c r="ES53" i="87"/>
  <c r="ES52" i="87"/>
  <c r="ES51" i="87"/>
  <c r="ES50" i="87"/>
  <c r="ES49" i="87"/>
  <c r="ES48" i="87"/>
  <c r="ES47" i="87"/>
  <c r="ES46" i="87"/>
  <c r="ES45" i="87"/>
  <c r="ES44" i="87"/>
  <c r="ES43" i="87"/>
  <c r="ES42" i="87"/>
  <c r="ES38" i="87"/>
  <c r="ES32" i="87"/>
  <c r="ES41" i="87"/>
  <c r="ES37" i="87"/>
  <c r="ES33" i="87"/>
  <c r="ES29" i="87"/>
  <c r="ES40" i="87"/>
  <c r="ES36" i="87"/>
  <c r="ES34" i="87"/>
  <c r="ES30" i="87"/>
  <c r="ES39" i="87"/>
  <c r="ES35" i="87"/>
  <c r="ES31" i="87"/>
  <c r="ES28" i="87"/>
  <c r="EQ74" i="87"/>
  <c r="EQ79" i="87"/>
  <c r="EQ30" i="87"/>
  <c r="EQ34" i="87"/>
  <c r="EQ38" i="87"/>
  <c r="EQ42" i="87"/>
  <c r="EQ46" i="87"/>
  <c r="EQ50" i="87"/>
  <c r="EQ54" i="87"/>
  <c r="EQ58" i="87"/>
  <c r="EQ62" i="87"/>
  <c r="EQ66" i="87"/>
  <c r="EQ70" i="87"/>
  <c r="EQ75" i="87"/>
  <c r="EQ86" i="87"/>
  <c r="EQ90" i="87"/>
  <c r="EQ94" i="87"/>
  <c r="EQ98" i="87"/>
  <c r="EQ101" i="87"/>
  <c r="EQ105" i="87"/>
  <c r="EQ109" i="87"/>
  <c r="EQ113" i="87"/>
  <c r="EQ117" i="87"/>
  <c r="EQ122" i="87"/>
  <c r="EQ126" i="87"/>
  <c r="EQ130" i="87"/>
  <c r="EQ133" i="87"/>
  <c r="EQ137" i="87"/>
  <c r="EQ141" i="87"/>
  <c r="EQ145" i="87"/>
  <c r="EQ152" i="87"/>
  <c r="EQ160" i="87"/>
  <c r="EQ186" i="87"/>
  <c r="EQ153" i="87"/>
  <c r="EQ163" i="87"/>
  <c r="EQ173" i="87"/>
  <c r="EQ181" i="87"/>
  <c r="EQ168" i="87"/>
  <c r="EQ176" i="87"/>
  <c r="EQ190" i="87"/>
  <c r="EQ184" i="87"/>
  <c r="EQ193" i="87"/>
  <c r="EQ197" i="87"/>
  <c r="EQ201" i="87"/>
  <c r="EQ206" i="87"/>
  <c r="EQ210" i="87"/>
  <c r="EQ212" i="87"/>
  <c r="EQ216" i="87"/>
  <c r="EQ220" i="87"/>
  <c r="EQ226" i="87"/>
  <c r="FB38" i="87"/>
  <c r="FB31" i="87"/>
  <c r="FB34" i="87"/>
  <c r="FB37" i="87"/>
  <c r="FB44" i="87"/>
  <c r="FB48" i="87"/>
  <c r="FB52" i="87"/>
  <c r="FB56" i="87"/>
  <c r="FB60" i="87"/>
  <c r="FB64" i="87"/>
  <c r="FB68" i="87"/>
  <c r="FB72" i="87"/>
  <c r="FB84" i="87"/>
  <c r="FB80" i="87"/>
  <c r="FB75" i="87"/>
  <c r="FB101" i="87"/>
  <c r="FB90" i="87"/>
  <c r="FB94" i="87"/>
  <c r="FB99" i="87"/>
  <c r="FB104" i="87"/>
  <c r="FB108" i="87"/>
  <c r="FB112" i="87"/>
  <c r="FB116" i="87"/>
  <c r="FB120" i="87"/>
  <c r="FB125" i="87"/>
  <c r="FB136" i="87"/>
  <c r="FB128" i="87"/>
  <c r="FB132" i="87"/>
  <c r="FB143" i="87"/>
  <c r="FB142" i="87"/>
  <c r="FB150" i="87"/>
  <c r="FB158" i="87"/>
  <c r="FB147" i="87"/>
  <c r="FB155" i="87"/>
  <c r="FB167" i="87"/>
  <c r="FB175" i="87"/>
  <c r="FB164" i="87"/>
  <c r="FB172" i="87"/>
  <c r="FB180" i="87"/>
  <c r="FB185" i="87"/>
  <c r="FB189" i="87"/>
  <c r="FB193" i="87"/>
  <c r="FB197" i="87"/>
  <c r="FB210" i="87"/>
  <c r="FB204" i="87"/>
  <c r="FB209" i="87"/>
  <c r="FB213" i="87"/>
  <c r="FB217" i="87"/>
  <c r="FB221" i="87"/>
  <c r="FB225" i="87"/>
  <c r="DL32" i="87"/>
  <c r="DL29" i="87"/>
  <c r="DL43" i="87"/>
  <c r="DL40" i="87"/>
  <c r="DL83" i="87"/>
  <c r="DL47" i="87"/>
  <c r="DL51" i="87"/>
  <c r="DL55" i="87"/>
  <c r="DL59" i="87"/>
  <c r="DL63" i="87"/>
  <c r="DL67" i="87"/>
  <c r="DL71" i="87"/>
  <c r="DL86" i="87"/>
  <c r="DL80" i="87"/>
  <c r="DL74" i="87"/>
  <c r="DL99" i="87"/>
  <c r="DL89" i="87"/>
  <c r="DL93" i="87"/>
  <c r="DL97" i="87"/>
  <c r="DL103" i="87"/>
  <c r="DL107" i="87"/>
  <c r="DL111" i="87"/>
  <c r="DL115" i="87"/>
  <c r="DL119" i="87"/>
  <c r="DL124" i="87"/>
  <c r="DL140" i="87"/>
  <c r="DL126" i="87"/>
  <c r="DL130" i="87"/>
  <c r="DL139" i="87"/>
  <c r="DL145" i="87"/>
  <c r="DL149" i="87"/>
  <c r="DL157" i="87"/>
  <c r="DL168" i="87"/>
  <c r="DL150" i="87"/>
  <c r="DL158" i="87"/>
  <c r="DL172" i="87"/>
  <c r="DL180" i="87"/>
  <c r="DL171" i="87"/>
  <c r="DL179" i="87"/>
  <c r="DL184" i="87"/>
  <c r="DL188" i="87"/>
  <c r="DL192" i="87"/>
  <c r="DL196" i="87"/>
  <c r="DL200" i="87"/>
  <c r="DL204" i="87"/>
  <c r="DL211" i="87"/>
  <c r="DL212" i="87"/>
  <c r="DL216" i="87"/>
  <c r="DL220" i="87"/>
  <c r="DL227" i="87"/>
  <c r="DL228" i="87"/>
  <c r="EC28" i="87"/>
  <c r="EC43" i="87"/>
  <c r="EC40" i="87"/>
  <c r="EC41" i="87"/>
  <c r="EC46" i="87"/>
  <c r="EC50" i="87"/>
  <c r="EC54" i="87"/>
  <c r="EC58" i="87"/>
  <c r="EC62" i="87"/>
  <c r="EC66" i="87"/>
  <c r="EC70" i="87"/>
  <c r="EC75" i="87"/>
  <c r="EC79" i="87"/>
  <c r="EC85" i="87"/>
  <c r="EC100" i="87"/>
  <c r="EC88" i="87"/>
  <c r="EC92" i="87"/>
  <c r="EC96" i="87"/>
  <c r="EC102" i="87"/>
  <c r="EC106" i="87"/>
  <c r="EC110" i="87"/>
  <c r="EC114" i="87"/>
  <c r="EC118" i="87"/>
  <c r="EC124" i="87"/>
  <c r="EC135" i="87"/>
  <c r="EC127" i="87"/>
  <c r="EC131" i="87"/>
  <c r="EC140" i="87"/>
  <c r="EC144" i="87"/>
  <c r="EC149" i="87"/>
  <c r="EC157" i="87"/>
  <c r="EC162" i="87"/>
  <c r="EC150" i="87"/>
  <c r="EC158" i="87"/>
  <c r="EC170" i="87"/>
  <c r="EC178" i="87"/>
  <c r="EC169" i="87"/>
  <c r="EC177" i="87"/>
  <c r="EC183" i="87"/>
  <c r="EC187" i="87"/>
  <c r="EC191" i="87"/>
  <c r="EC195" i="87"/>
  <c r="EC199" i="87"/>
  <c r="EC203" i="87"/>
  <c r="EC207" i="87"/>
  <c r="EC209" i="87"/>
  <c r="EC215" i="87"/>
  <c r="EC219" i="87"/>
  <c r="EC223" i="87"/>
  <c r="EC226" i="87"/>
  <c r="DT42" i="87"/>
  <c r="DT35" i="87"/>
  <c r="DT34" i="87"/>
  <c r="DT37" i="87"/>
  <c r="DT45" i="87"/>
  <c r="DT49" i="87"/>
  <c r="DT53" i="87"/>
  <c r="DT57" i="87"/>
  <c r="DT61" i="87"/>
  <c r="DT65" i="87"/>
  <c r="DT69" i="87"/>
  <c r="DT73" i="87"/>
  <c r="DT77" i="87"/>
  <c r="DT81" i="87"/>
  <c r="DT86" i="87"/>
  <c r="DT87" i="87"/>
  <c r="DT91" i="87"/>
  <c r="DT95" i="87"/>
  <c r="DT124" i="87"/>
  <c r="DT105" i="87"/>
  <c r="DT109" i="87"/>
  <c r="DT113" i="87"/>
  <c r="DT117" i="87"/>
  <c r="DT121" i="87"/>
  <c r="DT134" i="87"/>
  <c r="DT136" i="87"/>
  <c r="DT129" i="87"/>
  <c r="DT135" i="87"/>
  <c r="DT144" i="87"/>
  <c r="DT146" i="87"/>
  <c r="DT154" i="87"/>
  <c r="DT162" i="87"/>
  <c r="DT149" i="87"/>
  <c r="DT157" i="87"/>
  <c r="DT169" i="87"/>
  <c r="DT177" i="87"/>
  <c r="DT166" i="87"/>
  <c r="DT174" i="87"/>
  <c r="DT182" i="87"/>
  <c r="DT186" i="87"/>
  <c r="DT190" i="87"/>
  <c r="DT193" i="87"/>
  <c r="DT197" i="87"/>
  <c r="DT201" i="87"/>
  <c r="DT205" i="87"/>
  <c r="DT212" i="87"/>
  <c r="DT214" i="87"/>
  <c r="DT218" i="87"/>
  <c r="DT222" i="87"/>
  <c r="DT226" i="87"/>
  <c r="EY29" i="87"/>
  <c r="EY79" i="87"/>
  <c r="EY30" i="87"/>
  <c r="EY34" i="87"/>
  <c r="EY38" i="87"/>
  <c r="EY42" i="87"/>
  <c r="EY46" i="87"/>
  <c r="EY50" i="87"/>
  <c r="EY54" i="87"/>
  <c r="EY58" i="87"/>
  <c r="EY62" i="87"/>
  <c r="EY66" i="87"/>
  <c r="EY70" i="87"/>
  <c r="EY74" i="87"/>
  <c r="EY85" i="87"/>
  <c r="EY89" i="87"/>
  <c r="EY93" i="87"/>
  <c r="EY97" i="87"/>
  <c r="EY101" i="87"/>
  <c r="EY105" i="87"/>
  <c r="EY109" i="87"/>
  <c r="EY113" i="87"/>
  <c r="EY117" i="87"/>
  <c r="EY121" i="87"/>
  <c r="EY125" i="87"/>
  <c r="EY129" i="87"/>
  <c r="EY133" i="87"/>
  <c r="EY135" i="87"/>
  <c r="EY141" i="87"/>
  <c r="EY145" i="87"/>
  <c r="EY153" i="87"/>
  <c r="EY164" i="87"/>
  <c r="EY146" i="87"/>
  <c r="EY154" i="87"/>
  <c r="EY163" i="87"/>
  <c r="EY174" i="87"/>
  <c r="EY188" i="87"/>
  <c r="EY169" i="87"/>
  <c r="EY177" i="87"/>
  <c r="EY185" i="87"/>
  <c r="EY184" i="87"/>
  <c r="EY193" i="87"/>
  <c r="EY197" i="87"/>
  <c r="EY201" i="87"/>
  <c r="EY205" i="87"/>
  <c r="EY209" i="87"/>
  <c r="EY213" i="87"/>
  <c r="EY215" i="87"/>
  <c r="EY223" i="87"/>
  <c r="EY225" i="87"/>
  <c r="ET32" i="87"/>
  <c r="ET31" i="87"/>
  <c r="ET34" i="87"/>
  <c r="ET33" i="87"/>
  <c r="ET43" i="87"/>
  <c r="ET47" i="87"/>
  <c r="ET51" i="87"/>
  <c r="ET55" i="87"/>
  <c r="ET59" i="87"/>
  <c r="ET63" i="87"/>
  <c r="ET67" i="87"/>
  <c r="ET71" i="87"/>
  <c r="ET86" i="87"/>
  <c r="ET80" i="87"/>
  <c r="ET74" i="87"/>
  <c r="ET99" i="87"/>
  <c r="ET89" i="87"/>
  <c r="ET93" i="87"/>
  <c r="ET97" i="87"/>
  <c r="ET103" i="87"/>
  <c r="ET107" i="87"/>
  <c r="ET111" i="87"/>
  <c r="ET115" i="87"/>
  <c r="ET119" i="87"/>
  <c r="ET121" i="87"/>
  <c r="ET133" i="87"/>
  <c r="ET126" i="87"/>
  <c r="ET130" i="87"/>
  <c r="ET139" i="87"/>
  <c r="ET145" i="87"/>
  <c r="ET147" i="87"/>
  <c r="ET155" i="87"/>
  <c r="ET146" i="87"/>
  <c r="ET154" i="87"/>
  <c r="ET161" i="87"/>
  <c r="ET172" i="87"/>
  <c r="ET180" i="87"/>
  <c r="ET171" i="87"/>
  <c r="ET179" i="87"/>
  <c r="ET184" i="87"/>
  <c r="ET188" i="87"/>
  <c r="ET192" i="87"/>
  <c r="ET196" i="87"/>
  <c r="ET200" i="87"/>
  <c r="ET204" i="87"/>
  <c r="ET211" i="87"/>
  <c r="ET212" i="87"/>
  <c r="ET216" i="87"/>
  <c r="ET220" i="87"/>
  <c r="ET227" i="87"/>
  <c r="ET228" i="87"/>
  <c r="FC30" i="87"/>
  <c r="FC34" i="87"/>
  <c r="FC38" i="87"/>
  <c r="FC42" i="87"/>
  <c r="FC46" i="87"/>
  <c r="FC50" i="87"/>
  <c r="FC54" i="87"/>
  <c r="FC58" i="87"/>
  <c r="FC62" i="87"/>
  <c r="FC66" i="87"/>
  <c r="FC70" i="87"/>
  <c r="FC74" i="87"/>
  <c r="FC79" i="87"/>
  <c r="FC83" i="87"/>
  <c r="FC87" i="87"/>
  <c r="FC91" i="87"/>
  <c r="FC95" i="87"/>
  <c r="FC98" i="87"/>
  <c r="FC103" i="87"/>
  <c r="FC107" i="87"/>
  <c r="FC111" i="87"/>
  <c r="FC115" i="87"/>
  <c r="FC119" i="87"/>
  <c r="FC123" i="87"/>
  <c r="FC127" i="87"/>
  <c r="FC131" i="87"/>
  <c r="FC135" i="87"/>
  <c r="FC138" i="87"/>
  <c r="FC147" i="87"/>
  <c r="FC151" i="87"/>
  <c r="FC159" i="87"/>
  <c r="FC143" i="87"/>
  <c r="FC150" i="87"/>
  <c r="FC158" i="87"/>
  <c r="FC190" i="87"/>
  <c r="FC174" i="87"/>
  <c r="FC186" i="87"/>
  <c r="FC167" i="87"/>
  <c r="FC175" i="87"/>
  <c r="FC184" i="87"/>
  <c r="FC191" i="87"/>
  <c r="FC192" i="87"/>
  <c r="FC196" i="87"/>
  <c r="FC200" i="87"/>
  <c r="FC206" i="87"/>
  <c r="FC209" i="87"/>
  <c r="FC217" i="87"/>
  <c r="FC216" i="87"/>
  <c r="FC222" i="87"/>
  <c r="FC227" i="87"/>
  <c r="EG228" i="87"/>
  <c r="EG227" i="87"/>
  <c r="EG226" i="87"/>
  <c r="EG225" i="87"/>
  <c r="EG224" i="87"/>
  <c r="EG222" i="87"/>
  <c r="EG221" i="87"/>
  <c r="EG220" i="87"/>
  <c r="EG219" i="87"/>
  <c r="EG218" i="87"/>
  <c r="EG217" i="87"/>
  <c r="EG223" i="87"/>
  <c r="EG216" i="87"/>
  <c r="EG215" i="87"/>
  <c r="EG214" i="87"/>
  <c r="EG213" i="87"/>
  <c r="EG210" i="87"/>
  <c r="EG211" i="87"/>
  <c r="EG207" i="87"/>
  <c r="EG206" i="87"/>
  <c r="EG205" i="87"/>
  <c r="EG204" i="87"/>
  <c r="EG203" i="87"/>
  <c r="EG202" i="87"/>
  <c r="EG212" i="87"/>
  <c r="EG201" i="87"/>
  <c r="EG200" i="87"/>
  <c r="EG199" i="87"/>
  <c r="EG198" i="87"/>
  <c r="EG197" i="87"/>
  <c r="EG196" i="87"/>
  <c r="EG195" i="87"/>
  <c r="EG194" i="87"/>
  <c r="EG193" i="87"/>
  <c r="EG192" i="87"/>
  <c r="EG191" i="87"/>
  <c r="EG190" i="87"/>
  <c r="EG189" i="87"/>
  <c r="EG188" i="87"/>
  <c r="EG187" i="87"/>
  <c r="EG186" i="87"/>
  <c r="EG185" i="87"/>
  <c r="EG184" i="87"/>
  <c r="EG183" i="87"/>
  <c r="EG182" i="87"/>
  <c r="EG209" i="87"/>
  <c r="EG208" i="87"/>
  <c r="EG181" i="87"/>
  <c r="EG179" i="87"/>
  <c r="EG177" i="87"/>
  <c r="EG175" i="87"/>
  <c r="EG173" i="87"/>
  <c r="EG171" i="87"/>
  <c r="EG169" i="87"/>
  <c r="EG167" i="87"/>
  <c r="EG165" i="87"/>
  <c r="EG163" i="87"/>
  <c r="EG161" i="87"/>
  <c r="EG180" i="87"/>
  <c r="EG178" i="87"/>
  <c r="EG176" i="87"/>
  <c r="EG174" i="87"/>
  <c r="EG172" i="87"/>
  <c r="EG170" i="87"/>
  <c r="EG166" i="87"/>
  <c r="EG164" i="87"/>
  <c r="EG160" i="87"/>
  <c r="EG158" i="87"/>
  <c r="EG156" i="87"/>
  <c r="EG154" i="87"/>
  <c r="EG152" i="87"/>
  <c r="EG150" i="87"/>
  <c r="EG159" i="87"/>
  <c r="EG157" i="87"/>
  <c r="EG155" i="87"/>
  <c r="EG153" i="87"/>
  <c r="EG151" i="87"/>
  <c r="EG149" i="87"/>
  <c r="EG148" i="87"/>
  <c r="EG168" i="87"/>
  <c r="EG162" i="87"/>
  <c r="EG147" i="87"/>
  <c r="EG144" i="87"/>
  <c r="EG146" i="87"/>
  <c r="EG143" i="87"/>
  <c r="EG145" i="87"/>
  <c r="EG142" i="87"/>
  <c r="EG141" i="87"/>
  <c r="EG140" i="87"/>
  <c r="EG138" i="87"/>
  <c r="EG139" i="87"/>
  <c r="EG134" i="87"/>
  <c r="EG132" i="87"/>
  <c r="EG131" i="87"/>
  <c r="EG130" i="87"/>
  <c r="EG129" i="87"/>
  <c r="EG128" i="87"/>
  <c r="EG127" i="87"/>
  <c r="EG126" i="87"/>
  <c r="EG135" i="87"/>
  <c r="EG136" i="87"/>
  <c r="EG137" i="87"/>
  <c r="EG133" i="87"/>
  <c r="EG124" i="87"/>
  <c r="EG125" i="87"/>
  <c r="EG121" i="87"/>
  <c r="EG122" i="87"/>
  <c r="EG120" i="87"/>
  <c r="EG119" i="87"/>
  <c r="EG118" i="87"/>
  <c r="EG117" i="87"/>
  <c r="EG116" i="87"/>
  <c r="EG115" i="87"/>
  <c r="EG114" i="87"/>
  <c r="EG113" i="87"/>
  <c r="EG112" i="87"/>
  <c r="EG111" i="87"/>
  <c r="EG110" i="87"/>
  <c r="EG109" i="87"/>
  <c r="EG108" i="87"/>
  <c r="EG107" i="87"/>
  <c r="EG106" i="87"/>
  <c r="EG105" i="87"/>
  <c r="EG104" i="87"/>
  <c r="EG103" i="87"/>
  <c r="EG102" i="87"/>
  <c r="EG123" i="87"/>
  <c r="EG101" i="87"/>
  <c r="EG97" i="87"/>
  <c r="EG96" i="87"/>
  <c r="EG95" i="87"/>
  <c r="EG94" i="87"/>
  <c r="EG93" i="87"/>
  <c r="EG92" i="87"/>
  <c r="EG91" i="87"/>
  <c r="EG90" i="87"/>
  <c r="EG89" i="87"/>
  <c r="EG88" i="87"/>
  <c r="EG87" i="87"/>
  <c r="EG100" i="87"/>
  <c r="EG98" i="87"/>
  <c r="EG99" i="87"/>
  <c r="EG85" i="87"/>
  <c r="EG86" i="87"/>
  <c r="EG76" i="87"/>
  <c r="EG74" i="87"/>
  <c r="EG83" i="87"/>
  <c r="EG73" i="87"/>
  <c r="EG72" i="87"/>
  <c r="EG71" i="87"/>
  <c r="EG70" i="87"/>
  <c r="EG69" i="87"/>
  <c r="EG68" i="87"/>
  <c r="EG67" i="87"/>
  <c r="EG66" i="87"/>
  <c r="EG65" i="87"/>
  <c r="EG64" i="87"/>
  <c r="EG63" i="87"/>
  <c r="EG62" i="87"/>
  <c r="EG61" i="87"/>
  <c r="EG60" i="87"/>
  <c r="EG59" i="87"/>
  <c r="EG58" i="87"/>
  <c r="EG57" i="87"/>
  <c r="EG56" i="87"/>
  <c r="EG55" i="87"/>
  <c r="EG54" i="87"/>
  <c r="EG53" i="87"/>
  <c r="EG52" i="87"/>
  <c r="EG51" i="87"/>
  <c r="EG50" i="87"/>
  <c r="EG49" i="87"/>
  <c r="EG48" i="87"/>
  <c r="EG47" i="87"/>
  <c r="EG46" i="87"/>
  <c r="EG45" i="87"/>
  <c r="EG44" i="87"/>
  <c r="EG84" i="87"/>
  <c r="EG82" i="87"/>
  <c r="EG81" i="87"/>
  <c r="EG80" i="87"/>
  <c r="EG79" i="87"/>
  <c r="EG78" i="87"/>
  <c r="EG77" i="87"/>
  <c r="EG75" i="87"/>
  <c r="EG43" i="87"/>
  <c r="EG39" i="87"/>
  <c r="EG35" i="87"/>
  <c r="EG31" i="87"/>
  <c r="EG42" i="87"/>
  <c r="EG38" i="87"/>
  <c r="EG32" i="87"/>
  <c r="EG29" i="87"/>
  <c r="EG41" i="87"/>
  <c r="EG37" i="87"/>
  <c r="EG33" i="87"/>
  <c r="EG28" i="87"/>
  <c r="EG40" i="87"/>
  <c r="EG36" i="87"/>
  <c r="EG34" i="87"/>
  <c r="EG30" i="87"/>
  <c r="DS228" i="87"/>
  <c r="DS227" i="87"/>
  <c r="BG227" i="87" s="1"/>
  <c r="AA227" i="87" s="1"/>
  <c r="AQ227" i="87" s="1"/>
  <c r="DS224" i="87"/>
  <c r="DS223" i="87"/>
  <c r="DS226" i="87"/>
  <c r="BG226" i="87" s="1"/>
  <c r="AA226" i="87" s="1"/>
  <c r="AQ226" i="87" s="1"/>
  <c r="DS225" i="87"/>
  <c r="BG225" i="87" s="1"/>
  <c r="AA225" i="87" s="1"/>
  <c r="AQ225" i="87" s="1"/>
  <c r="DS222" i="87"/>
  <c r="DS219" i="87"/>
  <c r="DS218" i="87"/>
  <c r="DS220" i="87"/>
  <c r="DS221" i="87"/>
  <c r="DS217" i="87"/>
  <c r="DS216" i="87"/>
  <c r="DS215" i="87"/>
  <c r="DS214" i="87"/>
  <c r="DS213" i="87"/>
  <c r="DS212" i="87"/>
  <c r="DS211" i="87"/>
  <c r="DS210" i="87"/>
  <c r="DS209" i="87"/>
  <c r="DS208" i="87"/>
  <c r="BG208" i="87" s="1"/>
  <c r="AA208" i="87" s="1"/>
  <c r="AQ208" i="87" s="1"/>
  <c r="DS207" i="87"/>
  <c r="DS203" i="87"/>
  <c r="DS206" i="87"/>
  <c r="DS205" i="87"/>
  <c r="BG205" i="87" s="1"/>
  <c r="AA205" i="87" s="1"/>
  <c r="AQ205" i="87" s="1"/>
  <c r="DS201" i="87"/>
  <c r="DS202" i="87"/>
  <c r="DS200" i="87"/>
  <c r="DS199" i="87"/>
  <c r="DS198" i="87"/>
  <c r="DS197" i="87"/>
  <c r="DS196" i="87"/>
  <c r="DS195" i="87"/>
  <c r="DS194" i="87"/>
  <c r="DS193" i="87"/>
  <c r="DS192" i="87"/>
  <c r="DS191" i="87"/>
  <c r="DS190" i="87"/>
  <c r="DS189" i="87"/>
  <c r="DS188" i="87"/>
  <c r="DS187" i="87"/>
  <c r="DS186" i="87"/>
  <c r="DS185" i="87"/>
  <c r="DS184" i="87"/>
  <c r="DS183" i="87"/>
  <c r="DS182" i="87"/>
  <c r="DS204" i="87"/>
  <c r="DS181" i="87"/>
  <c r="DS180" i="87"/>
  <c r="DS179" i="87"/>
  <c r="DS178" i="87"/>
  <c r="DS177" i="87"/>
  <c r="DS176" i="87"/>
  <c r="DS175" i="87"/>
  <c r="DS174" i="87"/>
  <c r="DS173" i="87"/>
  <c r="DS172" i="87"/>
  <c r="DS171" i="87"/>
  <c r="DS170" i="87"/>
  <c r="DS169" i="87"/>
  <c r="DS168" i="87"/>
  <c r="DS167" i="87"/>
  <c r="DS166" i="87"/>
  <c r="DS165" i="87"/>
  <c r="DS164" i="87"/>
  <c r="DS163" i="87"/>
  <c r="DS162" i="87"/>
  <c r="DS161" i="87"/>
  <c r="DS145" i="87"/>
  <c r="DS144" i="87"/>
  <c r="DS143" i="87"/>
  <c r="DS142" i="87"/>
  <c r="DS141" i="87"/>
  <c r="DS140" i="87"/>
  <c r="DS139" i="87"/>
  <c r="DS138" i="87"/>
  <c r="DS159" i="87"/>
  <c r="DS157" i="87"/>
  <c r="DS155" i="87"/>
  <c r="DS153" i="87"/>
  <c r="DS151" i="87"/>
  <c r="DS149" i="87"/>
  <c r="DS160" i="87"/>
  <c r="DS158" i="87"/>
  <c r="DS156" i="87"/>
  <c r="DS154" i="87"/>
  <c r="DS152" i="87"/>
  <c r="DS150" i="87"/>
  <c r="DS148" i="87"/>
  <c r="DS146" i="87"/>
  <c r="DS147" i="87"/>
  <c r="DS137" i="87"/>
  <c r="DS136" i="87"/>
  <c r="DS135" i="87"/>
  <c r="DS134" i="87"/>
  <c r="DS133" i="87"/>
  <c r="DS132" i="87"/>
  <c r="DS131" i="87"/>
  <c r="DS130" i="87"/>
  <c r="DS129" i="87"/>
  <c r="DS128" i="87"/>
  <c r="DS127" i="87"/>
  <c r="DS126" i="87"/>
  <c r="DS125" i="87"/>
  <c r="DS124" i="87"/>
  <c r="DS123" i="87"/>
  <c r="DS122" i="87"/>
  <c r="DS121" i="87"/>
  <c r="DS120" i="87"/>
  <c r="DS119" i="87"/>
  <c r="DS118" i="87"/>
  <c r="DS117" i="87"/>
  <c r="DS116" i="87"/>
  <c r="DS115" i="87"/>
  <c r="DS114" i="87"/>
  <c r="DS113" i="87"/>
  <c r="DS112" i="87"/>
  <c r="DS111" i="87"/>
  <c r="DS110" i="87"/>
  <c r="DS109" i="87"/>
  <c r="DS108" i="87"/>
  <c r="DS107" i="87"/>
  <c r="DS106" i="87"/>
  <c r="DS105" i="87"/>
  <c r="DS104" i="87"/>
  <c r="DS103" i="87"/>
  <c r="DS102" i="87"/>
  <c r="DS101" i="87"/>
  <c r="DS100" i="87"/>
  <c r="DS99" i="87"/>
  <c r="DS98" i="87"/>
  <c r="DS97" i="87"/>
  <c r="DS96" i="87"/>
  <c r="DS95" i="87"/>
  <c r="DS94" i="87"/>
  <c r="DS93" i="87"/>
  <c r="DS92" i="87"/>
  <c r="DS91" i="87"/>
  <c r="DS90" i="87"/>
  <c r="DS89" i="87"/>
  <c r="DS88" i="87"/>
  <c r="DS87" i="87"/>
  <c r="DS86" i="87"/>
  <c r="DS85" i="87"/>
  <c r="DS84" i="87"/>
  <c r="DS83" i="87"/>
  <c r="DS82" i="87"/>
  <c r="DS81" i="87"/>
  <c r="DS80" i="87"/>
  <c r="DS79" i="87"/>
  <c r="DS78" i="87"/>
  <c r="DS77" i="87"/>
  <c r="DS76" i="87"/>
  <c r="DS75" i="87"/>
  <c r="DS74" i="87"/>
  <c r="DS73" i="87"/>
  <c r="DS72" i="87"/>
  <c r="DS71" i="87"/>
  <c r="DS70" i="87"/>
  <c r="DS69" i="87"/>
  <c r="DS68" i="87"/>
  <c r="DS67" i="87"/>
  <c r="DS66" i="87"/>
  <c r="DS65" i="87"/>
  <c r="DS64" i="87"/>
  <c r="DS63" i="87"/>
  <c r="DS62" i="87"/>
  <c r="DS61" i="87"/>
  <c r="DS60" i="87"/>
  <c r="DS59" i="87"/>
  <c r="DS58" i="87"/>
  <c r="DS57" i="87"/>
  <c r="DS56" i="87"/>
  <c r="DS55" i="87"/>
  <c r="DS54" i="87"/>
  <c r="DS53" i="87"/>
  <c r="DS52" i="87"/>
  <c r="DS51" i="87"/>
  <c r="DS50" i="87"/>
  <c r="DS49" i="87"/>
  <c r="DS48" i="87"/>
  <c r="DS42" i="87"/>
  <c r="DS38" i="87"/>
  <c r="DS32" i="87"/>
  <c r="DS41" i="87"/>
  <c r="DS37" i="87"/>
  <c r="DS33" i="87"/>
  <c r="DS47" i="87"/>
  <c r="DS46" i="87"/>
  <c r="DS45" i="87"/>
  <c r="BG45" i="87" s="1"/>
  <c r="AA45" i="87" s="1"/>
  <c r="AQ45" i="87" s="1"/>
  <c r="DS44" i="87"/>
  <c r="DS40" i="87"/>
  <c r="DS36" i="87"/>
  <c r="DS34" i="87"/>
  <c r="DS30" i="87"/>
  <c r="DS43" i="87"/>
  <c r="DS39" i="87"/>
  <c r="DS35" i="87"/>
  <c r="DS31" i="87"/>
  <c r="DS29" i="87"/>
  <c r="DS28" i="87"/>
  <c r="DU228" i="87"/>
  <c r="DU227" i="87"/>
  <c r="DU226" i="87"/>
  <c r="DU225" i="87"/>
  <c r="DU223" i="87"/>
  <c r="DU222" i="87"/>
  <c r="DU221" i="87"/>
  <c r="DU224" i="87"/>
  <c r="DU220" i="87"/>
  <c r="DU217" i="87"/>
  <c r="DU216" i="87"/>
  <c r="DU215" i="87"/>
  <c r="DU214" i="87"/>
  <c r="DU219" i="87"/>
  <c r="DU218" i="87"/>
  <c r="DU212" i="87"/>
  <c r="DU211" i="87"/>
  <c r="DU210" i="87"/>
  <c r="DU209" i="87"/>
  <c r="DU208" i="87"/>
  <c r="DU213" i="87"/>
  <c r="DU207" i="87"/>
  <c r="DU206" i="87"/>
  <c r="DU205" i="87"/>
  <c r="DU204" i="87"/>
  <c r="DU203" i="87"/>
  <c r="DU201" i="87"/>
  <c r="DU200" i="87"/>
  <c r="DU199" i="87"/>
  <c r="DU198" i="87"/>
  <c r="DU197" i="87"/>
  <c r="DU196" i="87"/>
  <c r="DU195" i="87"/>
  <c r="DU194" i="87"/>
  <c r="DU193" i="87"/>
  <c r="DU192" i="87"/>
  <c r="DU202" i="87"/>
  <c r="DU191" i="87"/>
  <c r="DU187" i="87"/>
  <c r="DU188" i="87"/>
  <c r="DU185" i="87"/>
  <c r="DU189" i="87"/>
  <c r="DU184" i="87"/>
  <c r="DU181" i="87"/>
  <c r="DU179" i="87"/>
  <c r="DU177" i="87"/>
  <c r="DU175" i="87"/>
  <c r="DU173" i="87"/>
  <c r="DU171" i="87"/>
  <c r="DU169" i="87"/>
  <c r="DU167" i="87"/>
  <c r="DU165" i="87"/>
  <c r="DU163" i="87"/>
  <c r="DU161" i="87"/>
  <c r="DU186" i="87"/>
  <c r="DU166" i="87"/>
  <c r="DU182" i="87"/>
  <c r="DU164" i="87"/>
  <c r="DU162" i="87"/>
  <c r="DU160" i="87"/>
  <c r="DU158" i="87"/>
  <c r="DU156" i="87"/>
  <c r="DU154" i="87"/>
  <c r="DU152" i="87"/>
  <c r="DU150" i="87"/>
  <c r="DU190" i="87"/>
  <c r="DU183" i="87"/>
  <c r="DU180" i="87"/>
  <c r="DU178" i="87"/>
  <c r="DU176" i="87"/>
  <c r="DU174" i="87"/>
  <c r="DU172" i="87"/>
  <c r="DU170" i="87"/>
  <c r="DU145" i="87"/>
  <c r="DU144" i="87"/>
  <c r="DU143" i="87"/>
  <c r="DU142" i="87"/>
  <c r="DU141" i="87"/>
  <c r="DU149" i="87"/>
  <c r="DU148" i="87"/>
  <c r="DU159" i="87"/>
  <c r="DU157" i="87"/>
  <c r="DU155" i="87"/>
  <c r="DU153" i="87"/>
  <c r="DU151" i="87"/>
  <c r="DU147" i="87"/>
  <c r="DU168" i="87"/>
  <c r="DU146" i="87"/>
  <c r="DU140" i="87"/>
  <c r="DU138" i="87"/>
  <c r="DU139" i="87"/>
  <c r="DU137" i="87"/>
  <c r="DU136" i="87"/>
  <c r="DU135" i="87"/>
  <c r="DU134" i="87"/>
  <c r="DU133" i="87"/>
  <c r="DU132" i="87"/>
  <c r="DU131" i="87"/>
  <c r="DU130" i="87"/>
  <c r="DU129" i="87"/>
  <c r="DU128" i="87"/>
  <c r="DU127" i="87"/>
  <c r="DU126" i="87"/>
  <c r="DU125" i="87"/>
  <c r="DU124" i="87"/>
  <c r="DU123" i="87"/>
  <c r="DU122" i="87"/>
  <c r="DU121" i="87"/>
  <c r="DU120" i="87"/>
  <c r="DU119" i="87"/>
  <c r="DU118" i="87"/>
  <c r="DU117" i="87"/>
  <c r="DU116" i="87"/>
  <c r="DU115" i="87"/>
  <c r="DU114" i="87"/>
  <c r="DU113" i="87"/>
  <c r="DU112" i="87"/>
  <c r="DU111" i="87"/>
  <c r="DU110" i="87"/>
  <c r="DU109" i="87"/>
  <c r="DU108" i="87"/>
  <c r="DU107" i="87"/>
  <c r="DU106" i="87"/>
  <c r="DU105" i="87"/>
  <c r="DU104" i="87"/>
  <c r="DU103" i="87"/>
  <c r="DU102" i="87"/>
  <c r="DU101" i="87"/>
  <c r="DU100" i="87"/>
  <c r="DU98" i="87"/>
  <c r="DU99" i="87"/>
  <c r="DU97" i="87"/>
  <c r="DU96" i="87"/>
  <c r="DU95" i="87"/>
  <c r="DU94" i="87"/>
  <c r="DU93" i="87"/>
  <c r="DU92" i="87"/>
  <c r="DU91" i="87"/>
  <c r="DU90" i="87"/>
  <c r="DU89" i="87"/>
  <c r="DU88" i="87"/>
  <c r="DU87" i="87"/>
  <c r="DU86" i="87"/>
  <c r="DU85" i="87"/>
  <c r="DU84" i="87"/>
  <c r="DU83" i="87"/>
  <c r="DU82" i="87"/>
  <c r="DU81" i="87"/>
  <c r="DU80" i="87"/>
  <c r="DU79" i="87"/>
  <c r="DU78" i="87"/>
  <c r="DU77" i="87"/>
  <c r="DU76" i="87"/>
  <c r="DU74" i="87"/>
  <c r="DU73" i="87"/>
  <c r="DU72" i="87"/>
  <c r="DU71" i="87"/>
  <c r="DU70" i="87"/>
  <c r="DU69" i="87"/>
  <c r="DU68" i="87"/>
  <c r="DU67" i="87"/>
  <c r="DU66" i="87"/>
  <c r="DU65" i="87"/>
  <c r="DU64" i="87"/>
  <c r="DU63" i="87"/>
  <c r="DU62" i="87"/>
  <c r="DU61" i="87"/>
  <c r="DU60" i="87"/>
  <c r="DU59" i="87"/>
  <c r="DU58" i="87"/>
  <c r="DU57" i="87"/>
  <c r="DU56" i="87"/>
  <c r="DU55" i="87"/>
  <c r="DU54" i="87"/>
  <c r="DU53" i="87"/>
  <c r="DU52" i="87"/>
  <c r="DU51" i="87"/>
  <c r="DU50" i="87"/>
  <c r="DU49" i="87"/>
  <c r="DU48" i="87"/>
  <c r="DU47" i="87"/>
  <c r="DU46" i="87"/>
  <c r="DU45" i="87"/>
  <c r="DU44" i="87"/>
  <c r="DU43" i="87"/>
  <c r="DU42" i="87"/>
  <c r="DU41" i="87"/>
  <c r="DU40" i="87"/>
  <c r="DU39" i="87"/>
  <c r="DU38" i="87"/>
  <c r="DU37" i="87"/>
  <c r="DU36" i="87"/>
  <c r="DU35" i="87"/>
  <c r="DU34" i="87"/>
  <c r="DU33" i="87"/>
  <c r="DU32" i="87"/>
  <c r="DU31" i="87"/>
  <c r="DU30" i="87"/>
  <c r="DU75" i="87"/>
  <c r="DU29" i="87"/>
  <c r="DU28" i="87"/>
  <c r="DR228" i="87"/>
  <c r="BF228" i="87" s="1"/>
  <c r="Z228" i="87" s="1"/>
  <c r="AP228" i="87" s="1"/>
  <c r="DR226" i="87"/>
  <c r="DR227" i="87"/>
  <c r="DR225" i="87"/>
  <c r="DR224" i="87"/>
  <c r="DR223" i="87"/>
  <c r="DR222" i="87"/>
  <c r="DR221" i="87"/>
  <c r="DR220" i="87"/>
  <c r="DR219" i="87"/>
  <c r="DR218" i="87"/>
  <c r="DR214" i="87"/>
  <c r="BF214" i="87" s="1"/>
  <c r="Z214" i="87" s="1"/>
  <c r="AP214" i="87" s="1"/>
  <c r="DR213" i="87"/>
  <c r="DR215" i="87"/>
  <c r="DR212" i="87"/>
  <c r="DR211" i="87"/>
  <c r="DR210" i="87"/>
  <c r="DR209" i="87"/>
  <c r="DR208" i="87"/>
  <c r="DR216" i="87"/>
  <c r="DR207" i="87"/>
  <c r="DR206" i="87"/>
  <c r="BF206" i="87" s="1"/>
  <c r="Z206" i="87" s="1"/>
  <c r="AP206" i="87" s="1"/>
  <c r="DR205" i="87"/>
  <c r="DR204" i="87"/>
  <c r="DR203" i="87"/>
  <c r="DR202" i="87"/>
  <c r="BF202" i="87" s="1"/>
  <c r="Z202" i="87" s="1"/>
  <c r="AP202" i="87" s="1"/>
  <c r="DR201" i="87"/>
  <c r="DR200" i="87"/>
  <c r="DR199" i="87"/>
  <c r="DR198" i="87"/>
  <c r="DR197" i="87"/>
  <c r="DR196" i="87"/>
  <c r="DR195" i="87"/>
  <c r="DR194" i="87"/>
  <c r="DR193" i="87"/>
  <c r="DR192" i="87"/>
  <c r="DR217" i="87"/>
  <c r="DR191" i="87"/>
  <c r="DR190" i="87"/>
  <c r="DR189" i="87"/>
  <c r="DR188" i="87"/>
  <c r="DR187" i="87"/>
  <c r="DR186" i="87"/>
  <c r="DR182" i="87"/>
  <c r="DR183" i="87"/>
  <c r="DR185" i="87"/>
  <c r="DR184" i="87"/>
  <c r="DR180" i="87"/>
  <c r="DR178" i="87"/>
  <c r="DR176" i="87"/>
  <c r="DR174" i="87"/>
  <c r="DR172" i="87"/>
  <c r="DR170" i="87"/>
  <c r="DR168" i="87"/>
  <c r="DR166" i="87"/>
  <c r="DR164" i="87"/>
  <c r="DR162" i="87"/>
  <c r="DR160" i="87"/>
  <c r="DR159" i="87"/>
  <c r="DR158" i="87"/>
  <c r="DR157" i="87"/>
  <c r="DR156" i="87"/>
  <c r="DR155" i="87"/>
  <c r="DR154" i="87"/>
  <c r="DR153" i="87"/>
  <c r="DR152" i="87"/>
  <c r="DR151" i="87"/>
  <c r="DR150" i="87"/>
  <c r="DR149" i="87"/>
  <c r="DR148" i="87"/>
  <c r="DR147" i="87"/>
  <c r="DR146" i="87"/>
  <c r="DR167" i="87"/>
  <c r="DR163" i="87"/>
  <c r="DR181" i="87"/>
  <c r="DR179" i="87"/>
  <c r="DR177" i="87"/>
  <c r="DR175" i="87"/>
  <c r="DR173" i="87"/>
  <c r="DR171" i="87"/>
  <c r="DR169" i="87"/>
  <c r="DR165" i="87"/>
  <c r="DR161" i="87"/>
  <c r="DR143" i="87"/>
  <c r="DR142" i="87"/>
  <c r="DR141" i="87"/>
  <c r="DR145" i="87"/>
  <c r="DR144" i="87"/>
  <c r="DR139" i="87"/>
  <c r="DR137" i="87"/>
  <c r="DR136" i="87"/>
  <c r="DR135" i="87"/>
  <c r="DR134" i="87"/>
  <c r="DR133" i="87"/>
  <c r="DR140" i="87"/>
  <c r="DR138" i="87"/>
  <c r="DR132" i="87"/>
  <c r="DR131" i="87"/>
  <c r="DR130" i="87"/>
  <c r="DR129" i="87"/>
  <c r="DR128" i="87"/>
  <c r="DR127" i="87"/>
  <c r="DR126" i="87"/>
  <c r="DR125" i="87"/>
  <c r="DR124" i="87"/>
  <c r="DR123" i="87"/>
  <c r="DR122" i="87"/>
  <c r="DR121" i="87"/>
  <c r="DR120" i="87"/>
  <c r="DR119" i="87"/>
  <c r="DR118" i="87"/>
  <c r="DR117" i="87"/>
  <c r="DR116" i="87"/>
  <c r="DR115" i="87"/>
  <c r="DR114" i="87"/>
  <c r="DR113" i="87"/>
  <c r="DR112" i="87"/>
  <c r="DR111" i="87"/>
  <c r="DR110" i="87"/>
  <c r="DR109" i="87"/>
  <c r="DR108" i="87"/>
  <c r="DR100" i="87"/>
  <c r="DR99" i="87"/>
  <c r="DR107" i="87"/>
  <c r="DR106" i="87"/>
  <c r="DR105" i="87"/>
  <c r="DR104" i="87"/>
  <c r="DR103" i="87"/>
  <c r="DR102" i="87"/>
  <c r="DR97" i="87"/>
  <c r="DR96" i="87"/>
  <c r="DR95" i="87"/>
  <c r="DR94" i="87"/>
  <c r="DR93" i="87"/>
  <c r="DR92" i="87"/>
  <c r="DR91" i="87"/>
  <c r="DR90" i="87"/>
  <c r="DR89" i="87"/>
  <c r="DR88" i="87"/>
  <c r="DR87" i="87"/>
  <c r="DR86" i="87"/>
  <c r="DR85" i="87"/>
  <c r="DR84" i="87"/>
  <c r="DR83" i="87"/>
  <c r="DR82" i="87"/>
  <c r="DR81" i="87"/>
  <c r="DR80" i="87"/>
  <c r="DR79" i="87"/>
  <c r="DR78" i="87"/>
  <c r="DR77" i="87"/>
  <c r="DR101" i="87"/>
  <c r="DR98" i="87"/>
  <c r="DR73" i="87"/>
  <c r="DR72" i="87"/>
  <c r="DR71" i="87"/>
  <c r="DR70" i="87"/>
  <c r="DR69" i="87"/>
  <c r="DR68" i="87"/>
  <c r="DR67" i="87"/>
  <c r="DR66" i="87"/>
  <c r="DR65" i="87"/>
  <c r="DR64" i="87"/>
  <c r="DR63" i="87"/>
  <c r="DR62" i="87"/>
  <c r="DR61" i="87"/>
  <c r="DR60" i="87"/>
  <c r="DR59" i="87"/>
  <c r="DR58" i="87"/>
  <c r="DR57" i="87"/>
  <c r="DR56" i="87"/>
  <c r="DR55" i="87"/>
  <c r="DR54" i="87"/>
  <c r="DR53" i="87"/>
  <c r="DR52" i="87"/>
  <c r="DR51" i="87"/>
  <c r="DR50" i="87"/>
  <c r="DR49" i="87"/>
  <c r="DR48" i="87"/>
  <c r="DR47" i="87"/>
  <c r="DR46" i="87"/>
  <c r="DR45" i="87"/>
  <c r="DR44" i="87"/>
  <c r="DR43" i="87"/>
  <c r="DR42" i="87"/>
  <c r="DR41" i="87"/>
  <c r="DR40" i="87"/>
  <c r="DR39" i="87"/>
  <c r="DR38" i="87"/>
  <c r="DR37" i="87"/>
  <c r="DR36" i="87"/>
  <c r="DR35" i="87"/>
  <c r="DR34" i="87"/>
  <c r="DR33" i="87"/>
  <c r="DR32" i="87"/>
  <c r="DR31" i="87"/>
  <c r="DR30" i="87"/>
  <c r="DR75" i="87"/>
  <c r="DR76" i="87"/>
  <c r="DR74" i="87"/>
  <c r="DR29" i="87"/>
  <c r="DR28" i="87"/>
  <c r="EK228" i="87"/>
  <c r="EK227" i="87"/>
  <c r="EK226" i="87"/>
  <c r="EK225" i="87"/>
  <c r="EK224" i="87"/>
  <c r="EK223" i="87"/>
  <c r="EK222" i="87"/>
  <c r="EK221" i="87"/>
  <c r="EK220" i="87"/>
  <c r="EK219" i="87"/>
  <c r="EK218" i="87"/>
  <c r="EK217" i="87"/>
  <c r="EK216" i="87"/>
  <c r="EK215" i="87"/>
  <c r="EK214" i="87"/>
  <c r="EK213" i="87"/>
  <c r="EK212" i="87"/>
  <c r="EK211" i="87"/>
  <c r="EK208" i="87"/>
  <c r="EK209" i="87"/>
  <c r="EK207" i="87"/>
  <c r="EK206" i="87"/>
  <c r="EK205" i="87"/>
  <c r="EK204" i="87"/>
  <c r="EK203" i="87"/>
  <c r="EK202" i="87"/>
  <c r="EK210" i="87"/>
  <c r="EK201" i="87"/>
  <c r="EK200" i="87"/>
  <c r="EK199" i="87"/>
  <c r="EK198" i="87"/>
  <c r="EK197" i="87"/>
  <c r="EK196" i="87"/>
  <c r="EK195" i="87"/>
  <c r="EK194" i="87"/>
  <c r="EK193" i="87"/>
  <c r="EK192" i="87"/>
  <c r="EK191" i="87"/>
  <c r="EK190" i="87"/>
  <c r="EK189" i="87"/>
  <c r="EK188" i="87"/>
  <c r="EK187" i="87"/>
  <c r="EK186" i="87"/>
  <c r="EK185" i="87"/>
  <c r="EK184" i="87"/>
  <c r="EK183" i="87"/>
  <c r="EK182" i="87"/>
  <c r="EK180" i="87"/>
  <c r="EK178" i="87"/>
  <c r="EK176" i="87"/>
  <c r="EK174" i="87"/>
  <c r="EK172" i="87"/>
  <c r="EK170" i="87"/>
  <c r="EK168" i="87"/>
  <c r="EK166" i="87"/>
  <c r="EK164" i="87"/>
  <c r="EK181" i="87"/>
  <c r="EK179" i="87"/>
  <c r="EK177" i="87"/>
  <c r="EK175" i="87"/>
  <c r="EK173" i="87"/>
  <c r="EK171" i="87"/>
  <c r="EK169" i="87"/>
  <c r="EK161" i="87"/>
  <c r="EK159" i="87"/>
  <c r="EK157" i="87"/>
  <c r="EK155" i="87"/>
  <c r="EK153" i="87"/>
  <c r="EK151" i="87"/>
  <c r="EK149" i="87"/>
  <c r="EK147" i="87"/>
  <c r="EK162" i="87"/>
  <c r="EK167" i="87"/>
  <c r="EK160" i="87"/>
  <c r="EK158" i="87"/>
  <c r="EK156" i="87"/>
  <c r="EK154" i="87"/>
  <c r="EK152" i="87"/>
  <c r="EK150" i="87"/>
  <c r="EK148" i="87"/>
  <c r="EK146" i="87"/>
  <c r="EK165" i="87"/>
  <c r="EK163" i="87"/>
  <c r="EK145" i="87"/>
  <c r="EK142" i="87"/>
  <c r="EK141" i="87"/>
  <c r="EK144" i="87"/>
  <c r="EK143" i="87"/>
  <c r="EK140" i="87"/>
  <c r="EK138" i="87"/>
  <c r="EK139" i="87"/>
  <c r="EK135" i="87"/>
  <c r="EK132" i="87"/>
  <c r="EK131" i="87"/>
  <c r="EK130" i="87"/>
  <c r="EK129" i="87"/>
  <c r="EK128" i="87"/>
  <c r="EK127" i="87"/>
  <c r="EK126" i="87"/>
  <c r="EK136" i="87"/>
  <c r="EK133" i="87"/>
  <c r="EK137" i="87"/>
  <c r="EK134" i="87"/>
  <c r="EK125" i="87"/>
  <c r="EK122" i="87"/>
  <c r="EK123" i="87"/>
  <c r="EK121" i="87"/>
  <c r="EK120" i="87"/>
  <c r="EK119" i="87"/>
  <c r="EK118" i="87"/>
  <c r="EK117" i="87"/>
  <c r="EK116" i="87"/>
  <c r="EK115" i="87"/>
  <c r="EK114" i="87"/>
  <c r="EK113" i="87"/>
  <c r="EK112" i="87"/>
  <c r="EK111" i="87"/>
  <c r="EK110" i="87"/>
  <c r="EK109" i="87"/>
  <c r="EK108" i="87"/>
  <c r="EK107" i="87"/>
  <c r="EK106" i="87"/>
  <c r="EK105" i="87"/>
  <c r="EK104" i="87"/>
  <c r="EK103" i="87"/>
  <c r="EK102" i="87"/>
  <c r="EK124" i="87"/>
  <c r="EK99" i="87"/>
  <c r="EK97" i="87"/>
  <c r="EK96" i="87"/>
  <c r="EK95" i="87"/>
  <c r="EK94" i="87"/>
  <c r="EK93" i="87"/>
  <c r="EK92" i="87"/>
  <c r="EK91" i="87"/>
  <c r="EK90" i="87"/>
  <c r="EK89" i="87"/>
  <c r="EK88" i="87"/>
  <c r="EK87" i="87"/>
  <c r="EK101" i="87"/>
  <c r="EK98" i="87"/>
  <c r="EK100" i="87"/>
  <c r="EK86" i="87"/>
  <c r="EK75" i="87"/>
  <c r="EK83" i="87"/>
  <c r="EK82" i="87"/>
  <c r="EK81" i="87"/>
  <c r="EK80" i="87"/>
  <c r="EK79" i="87"/>
  <c r="EK78" i="87"/>
  <c r="EK77" i="87"/>
  <c r="EK84" i="87"/>
  <c r="EK76" i="87"/>
  <c r="EK74" i="87"/>
  <c r="EK73" i="87"/>
  <c r="EK72" i="87"/>
  <c r="EK71" i="87"/>
  <c r="EK70" i="87"/>
  <c r="EK69" i="87"/>
  <c r="EK68" i="87"/>
  <c r="EK67" i="87"/>
  <c r="EK66" i="87"/>
  <c r="EK65" i="87"/>
  <c r="EK64" i="87"/>
  <c r="EK63" i="87"/>
  <c r="EK62" i="87"/>
  <c r="EK61" i="87"/>
  <c r="EK60" i="87"/>
  <c r="EK59" i="87"/>
  <c r="EK58" i="87"/>
  <c r="EK57" i="87"/>
  <c r="EK56" i="87"/>
  <c r="EK55" i="87"/>
  <c r="EK54" i="87"/>
  <c r="EK53" i="87"/>
  <c r="EK52" i="87"/>
  <c r="EK51" i="87"/>
  <c r="EK50" i="87"/>
  <c r="EK49" i="87"/>
  <c r="EK48" i="87"/>
  <c r="EK47" i="87"/>
  <c r="EK46" i="87"/>
  <c r="EK45" i="87"/>
  <c r="EK44" i="87"/>
  <c r="EK85" i="87"/>
  <c r="EK41" i="87"/>
  <c r="EK37" i="87"/>
  <c r="EK33" i="87"/>
  <c r="EK40" i="87"/>
  <c r="EK36" i="87"/>
  <c r="EK34" i="87"/>
  <c r="EK30" i="87"/>
  <c r="EK43" i="87"/>
  <c r="EK39" i="87"/>
  <c r="EK35" i="87"/>
  <c r="EK31" i="87"/>
  <c r="EK29" i="87"/>
  <c r="EK28" i="87"/>
  <c r="EK42" i="87"/>
  <c r="EK38" i="87"/>
  <c r="EK32" i="87"/>
  <c r="DW228" i="87"/>
  <c r="BK228" i="87" s="1"/>
  <c r="AE228" i="87" s="1"/>
  <c r="AU228" i="87" s="1"/>
  <c r="DW226" i="87"/>
  <c r="DW225" i="87"/>
  <c r="DW224" i="87"/>
  <c r="DW223" i="87"/>
  <c r="DW227" i="87"/>
  <c r="BK227" i="87" s="1"/>
  <c r="AE227" i="87" s="1"/>
  <c r="AU227" i="87" s="1"/>
  <c r="DW222" i="87"/>
  <c r="DW220" i="87"/>
  <c r="DW221" i="87"/>
  <c r="DW219" i="87"/>
  <c r="DW218" i="87"/>
  <c r="DW217" i="87"/>
  <c r="DW216" i="87"/>
  <c r="DW215" i="87"/>
  <c r="DW214" i="87"/>
  <c r="DW213" i="87"/>
  <c r="BK213" i="87" s="1"/>
  <c r="AE213" i="87" s="1"/>
  <c r="AU213" i="87" s="1"/>
  <c r="DW212" i="87"/>
  <c r="DW211" i="87"/>
  <c r="DW210" i="87"/>
  <c r="DW209" i="87"/>
  <c r="DW208" i="87"/>
  <c r="DW206" i="87"/>
  <c r="DW202" i="87"/>
  <c r="DW205" i="87"/>
  <c r="DW204" i="87"/>
  <c r="DW200" i="87"/>
  <c r="DW199" i="87"/>
  <c r="DW198" i="87"/>
  <c r="DW197" i="87"/>
  <c r="DW196" i="87"/>
  <c r="DW195" i="87"/>
  <c r="DW194" i="87"/>
  <c r="DW193" i="87"/>
  <c r="DW192" i="87"/>
  <c r="DW207" i="87"/>
  <c r="DW191" i="87"/>
  <c r="DW190" i="87"/>
  <c r="DW189" i="87"/>
  <c r="DW188" i="87"/>
  <c r="DW187" i="87"/>
  <c r="DW186" i="87"/>
  <c r="DW185" i="87"/>
  <c r="DW184" i="87"/>
  <c r="DW183" i="87"/>
  <c r="DW182" i="87"/>
  <c r="DW203" i="87"/>
  <c r="DW181" i="87"/>
  <c r="DW180" i="87"/>
  <c r="DW179" i="87"/>
  <c r="DW178" i="87"/>
  <c r="DW177" i="87"/>
  <c r="DW176" i="87"/>
  <c r="DW175" i="87"/>
  <c r="DW174" i="87"/>
  <c r="DW173" i="87"/>
  <c r="DW172" i="87"/>
  <c r="DW171" i="87"/>
  <c r="DW170" i="87"/>
  <c r="BK170" i="87" s="1"/>
  <c r="AE170" i="87" s="1"/>
  <c r="AU170" i="87" s="1"/>
  <c r="DW169" i="87"/>
  <c r="DW168" i="87"/>
  <c r="DW167" i="87"/>
  <c r="DW166" i="87"/>
  <c r="DW165" i="87"/>
  <c r="DW164" i="87"/>
  <c r="DW163" i="87"/>
  <c r="DW162" i="87"/>
  <c r="DW161" i="87"/>
  <c r="DW201" i="87"/>
  <c r="DW160" i="87"/>
  <c r="DW158" i="87"/>
  <c r="DW156" i="87"/>
  <c r="DW154" i="87"/>
  <c r="BK154" i="87" s="1"/>
  <c r="AE154" i="87" s="1"/>
  <c r="AU154" i="87" s="1"/>
  <c r="DW152" i="87"/>
  <c r="DW150" i="87"/>
  <c r="DW148" i="87"/>
  <c r="DW146" i="87"/>
  <c r="DW145" i="87"/>
  <c r="DW144" i="87"/>
  <c r="DW143" i="87"/>
  <c r="DW142" i="87"/>
  <c r="DW141" i="87"/>
  <c r="DW140" i="87"/>
  <c r="DW139" i="87"/>
  <c r="DW138" i="87"/>
  <c r="DW159" i="87"/>
  <c r="DW157" i="87"/>
  <c r="DW155" i="87"/>
  <c r="DW153" i="87"/>
  <c r="DW151" i="87"/>
  <c r="DW149" i="87"/>
  <c r="DW147" i="87"/>
  <c r="DW137" i="87"/>
  <c r="DW136" i="87"/>
  <c r="DW135" i="87"/>
  <c r="DW134" i="87"/>
  <c r="DW133" i="87"/>
  <c r="DW132" i="87"/>
  <c r="DW131" i="87"/>
  <c r="DW130" i="87"/>
  <c r="DW129" i="87"/>
  <c r="DW128" i="87"/>
  <c r="DW127" i="87"/>
  <c r="DW126" i="87"/>
  <c r="DW125" i="87"/>
  <c r="DW124" i="87"/>
  <c r="DW123" i="87"/>
  <c r="DW122" i="87"/>
  <c r="DW121" i="87"/>
  <c r="DW120" i="87"/>
  <c r="DW119" i="87"/>
  <c r="DW118" i="87"/>
  <c r="DW117" i="87"/>
  <c r="DW116" i="87"/>
  <c r="DW115" i="87"/>
  <c r="DW114" i="87"/>
  <c r="DW113" i="87"/>
  <c r="DW112" i="87"/>
  <c r="DW111" i="87"/>
  <c r="DW110" i="87"/>
  <c r="DW109" i="87"/>
  <c r="DW108" i="87"/>
  <c r="DW107" i="87"/>
  <c r="DW106" i="87"/>
  <c r="DW105" i="87"/>
  <c r="DW104" i="87"/>
  <c r="DW103" i="87"/>
  <c r="DW102" i="87"/>
  <c r="DW101" i="87"/>
  <c r="DW100" i="87"/>
  <c r="DW99" i="87"/>
  <c r="DW98" i="87"/>
  <c r="BK98" i="87" s="1"/>
  <c r="AE98" i="87" s="1"/>
  <c r="AU98" i="87" s="1"/>
  <c r="DW97" i="87"/>
  <c r="DW96" i="87"/>
  <c r="DW95" i="87"/>
  <c r="DW94" i="87"/>
  <c r="DW93" i="87"/>
  <c r="DW92" i="87"/>
  <c r="DW91" i="87"/>
  <c r="DW90" i="87"/>
  <c r="DW89" i="87"/>
  <c r="DW88" i="87"/>
  <c r="DW87" i="87"/>
  <c r="DW86" i="87"/>
  <c r="DW85" i="87"/>
  <c r="DW84" i="87"/>
  <c r="DW83" i="87"/>
  <c r="DW82" i="87"/>
  <c r="DW81" i="87"/>
  <c r="DW80" i="87"/>
  <c r="DW79" i="87"/>
  <c r="DW78" i="87"/>
  <c r="DW77" i="87"/>
  <c r="DW76" i="87"/>
  <c r="DW75" i="87"/>
  <c r="DW74" i="87"/>
  <c r="DW73" i="87"/>
  <c r="BK73" i="87" s="1"/>
  <c r="AE73" i="87" s="1"/>
  <c r="AU73" i="87" s="1"/>
  <c r="DW72" i="87"/>
  <c r="DW71" i="87"/>
  <c r="DW70" i="87"/>
  <c r="DW69" i="87"/>
  <c r="DW68" i="87"/>
  <c r="BK68" i="87" s="1"/>
  <c r="AE68" i="87" s="1"/>
  <c r="AU68" i="87" s="1"/>
  <c r="DW67" i="87"/>
  <c r="DW66" i="87"/>
  <c r="BK66" i="87" s="1"/>
  <c r="AE66" i="87" s="1"/>
  <c r="AU66" i="87" s="1"/>
  <c r="DW65" i="87"/>
  <c r="DW64" i="87"/>
  <c r="DW63" i="87"/>
  <c r="DW62" i="87"/>
  <c r="DW61" i="87"/>
  <c r="DW60" i="87"/>
  <c r="DW59" i="87"/>
  <c r="DW58" i="87"/>
  <c r="DW57" i="87"/>
  <c r="BK57" i="87" s="1"/>
  <c r="AE57" i="87" s="1"/>
  <c r="AU57" i="87" s="1"/>
  <c r="DW56" i="87"/>
  <c r="DW55" i="87"/>
  <c r="DW54" i="87"/>
  <c r="DW53" i="87"/>
  <c r="DW52" i="87"/>
  <c r="BK52" i="87" s="1"/>
  <c r="AE52" i="87" s="1"/>
  <c r="AU52" i="87" s="1"/>
  <c r="DW51" i="87"/>
  <c r="DW50" i="87"/>
  <c r="BK50" i="87" s="1"/>
  <c r="AE50" i="87" s="1"/>
  <c r="AU50" i="87" s="1"/>
  <c r="DW49" i="87"/>
  <c r="DW48" i="87"/>
  <c r="DW40" i="87"/>
  <c r="DW36" i="87"/>
  <c r="DW34" i="87"/>
  <c r="DW30" i="87"/>
  <c r="DW29" i="87"/>
  <c r="DW47" i="87"/>
  <c r="DW46" i="87"/>
  <c r="DW45" i="87"/>
  <c r="DW44" i="87"/>
  <c r="DW43" i="87"/>
  <c r="DW39" i="87"/>
  <c r="DW35" i="87"/>
  <c r="DW31" i="87"/>
  <c r="DW42" i="87"/>
  <c r="DW38" i="87"/>
  <c r="DW32" i="87"/>
  <c r="DW41" i="87"/>
  <c r="DW37" i="87"/>
  <c r="DW33" i="87"/>
  <c r="DW28" i="87"/>
  <c r="EJ228" i="87"/>
  <c r="EJ227" i="87"/>
  <c r="EJ224" i="87"/>
  <c r="EJ223" i="87"/>
  <c r="EJ226" i="87"/>
  <c r="EJ225" i="87"/>
  <c r="EJ222" i="87"/>
  <c r="EJ220" i="87"/>
  <c r="EJ219" i="87"/>
  <c r="EJ218" i="87"/>
  <c r="EJ221" i="87"/>
  <c r="EJ216" i="87"/>
  <c r="EJ215" i="87"/>
  <c r="EJ214" i="87"/>
  <c r="EJ213" i="87"/>
  <c r="EJ212" i="87"/>
  <c r="EJ211" i="87"/>
  <c r="EJ210" i="87"/>
  <c r="EJ209" i="87"/>
  <c r="EJ217" i="87"/>
  <c r="EJ208" i="87"/>
  <c r="EJ207" i="87"/>
  <c r="EJ203" i="87"/>
  <c r="EJ206" i="87"/>
  <c r="EJ205" i="87"/>
  <c r="EJ201" i="87"/>
  <c r="EJ200" i="87"/>
  <c r="EJ199" i="87"/>
  <c r="EJ198" i="87"/>
  <c r="EJ197" i="87"/>
  <c r="EJ196" i="87"/>
  <c r="EJ195" i="87"/>
  <c r="EJ194" i="87"/>
  <c r="EJ193" i="87"/>
  <c r="EJ192" i="87"/>
  <c r="EJ191" i="87"/>
  <c r="EJ190" i="87"/>
  <c r="EJ189" i="87"/>
  <c r="EJ188" i="87"/>
  <c r="EJ187" i="87"/>
  <c r="EJ186" i="87"/>
  <c r="EJ185" i="87"/>
  <c r="EJ184" i="87"/>
  <c r="EJ183" i="87"/>
  <c r="EJ182" i="87"/>
  <c r="EJ204" i="87"/>
  <c r="EJ202" i="87"/>
  <c r="EJ181" i="87"/>
  <c r="EJ180" i="87"/>
  <c r="EJ179" i="87"/>
  <c r="EJ178" i="87"/>
  <c r="EJ177" i="87"/>
  <c r="EJ176" i="87"/>
  <c r="EJ175" i="87"/>
  <c r="EJ174" i="87"/>
  <c r="EJ173" i="87"/>
  <c r="EJ172" i="87"/>
  <c r="EJ171" i="87"/>
  <c r="EJ170" i="87"/>
  <c r="EJ169" i="87"/>
  <c r="EJ168" i="87"/>
  <c r="EJ167" i="87"/>
  <c r="EJ166" i="87"/>
  <c r="EJ165" i="87"/>
  <c r="EJ164" i="87"/>
  <c r="EJ163" i="87"/>
  <c r="EJ162" i="87"/>
  <c r="EJ161" i="87"/>
  <c r="EJ145" i="87"/>
  <c r="EJ144" i="87"/>
  <c r="EJ143" i="87"/>
  <c r="EJ142" i="87"/>
  <c r="EJ141" i="87"/>
  <c r="EJ140" i="87"/>
  <c r="EJ139" i="87"/>
  <c r="EJ138" i="87"/>
  <c r="EJ159" i="87"/>
  <c r="EJ157" i="87"/>
  <c r="EJ155" i="87"/>
  <c r="EJ153" i="87"/>
  <c r="EJ151" i="87"/>
  <c r="EJ148" i="87"/>
  <c r="EJ147" i="87"/>
  <c r="EJ146" i="87"/>
  <c r="EJ154" i="87"/>
  <c r="EJ158" i="87"/>
  <c r="EJ152" i="87"/>
  <c r="EJ150" i="87"/>
  <c r="EJ160" i="87"/>
  <c r="EJ156" i="87"/>
  <c r="EJ149" i="87"/>
  <c r="EJ137" i="87"/>
  <c r="EJ136" i="87"/>
  <c r="EJ135" i="87"/>
  <c r="EJ134" i="87"/>
  <c r="EJ133" i="87"/>
  <c r="EJ132" i="87"/>
  <c r="EJ131" i="87"/>
  <c r="EJ130" i="87"/>
  <c r="EJ129" i="87"/>
  <c r="EJ128" i="87"/>
  <c r="EJ127" i="87"/>
  <c r="EJ126" i="87"/>
  <c r="EJ125" i="87"/>
  <c r="EJ124" i="87"/>
  <c r="EJ123" i="87"/>
  <c r="EJ122" i="87"/>
  <c r="EJ121" i="87"/>
  <c r="EJ120" i="87"/>
  <c r="EJ119" i="87"/>
  <c r="EJ118" i="87"/>
  <c r="EJ117" i="87"/>
  <c r="EJ116" i="87"/>
  <c r="EJ115" i="87"/>
  <c r="EJ114" i="87"/>
  <c r="EJ113" i="87"/>
  <c r="EJ112" i="87"/>
  <c r="EJ111" i="87"/>
  <c r="EJ110" i="87"/>
  <c r="EJ109" i="87"/>
  <c r="EJ108" i="87"/>
  <c r="EJ107" i="87"/>
  <c r="EJ106" i="87"/>
  <c r="EJ105" i="87"/>
  <c r="EJ104" i="87"/>
  <c r="EJ103" i="87"/>
  <c r="EJ102" i="87"/>
  <c r="EJ101" i="87"/>
  <c r="EJ100" i="87"/>
  <c r="EJ99" i="87"/>
  <c r="EJ98" i="87"/>
  <c r="EJ97" i="87"/>
  <c r="EJ96" i="87"/>
  <c r="EJ95" i="87"/>
  <c r="EJ94" i="87"/>
  <c r="EJ93" i="87"/>
  <c r="EJ92" i="87"/>
  <c r="EJ91" i="87"/>
  <c r="EJ90" i="87"/>
  <c r="EJ89" i="87"/>
  <c r="EJ88" i="87"/>
  <c r="EJ87" i="87"/>
  <c r="EJ86" i="87"/>
  <c r="EJ85" i="87"/>
  <c r="EJ84" i="87"/>
  <c r="EJ83" i="87"/>
  <c r="EJ82" i="87"/>
  <c r="EJ81" i="87"/>
  <c r="EJ80" i="87"/>
  <c r="EJ79" i="87"/>
  <c r="EJ78" i="87"/>
  <c r="EJ77" i="87"/>
  <c r="EJ76" i="87"/>
  <c r="EJ75" i="87"/>
  <c r="EJ74" i="87"/>
  <c r="EJ73" i="87"/>
  <c r="EJ72" i="87"/>
  <c r="EJ71" i="87"/>
  <c r="EJ70" i="87"/>
  <c r="EJ69" i="87"/>
  <c r="EJ68" i="87"/>
  <c r="EJ67" i="87"/>
  <c r="EJ66" i="87"/>
  <c r="EJ65" i="87"/>
  <c r="EJ64" i="87"/>
  <c r="EJ63" i="87"/>
  <c r="EJ62" i="87"/>
  <c r="EJ61" i="87"/>
  <c r="EJ60" i="87"/>
  <c r="EJ59" i="87"/>
  <c r="EJ58" i="87"/>
  <c r="EJ57" i="87"/>
  <c r="EJ56" i="87"/>
  <c r="EJ55" i="87"/>
  <c r="EJ54" i="87"/>
  <c r="EJ53" i="87"/>
  <c r="EJ52" i="87"/>
  <c r="EJ51" i="87"/>
  <c r="EJ50" i="87"/>
  <c r="EJ49" i="87"/>
  <c r="EJ48" i="87"/>
  <c r="EJ42" i="87"/>
  <c r="EJ38" i="87"/>
  <c r="EJ32" i="87"/>
  <c r="EJ41" i="87"/>
  <c r="EJ37" i="87"/>
  <c r="EJ33" i="87"/>
  <c r="EJ47" i="87"/>
  <c r="EJ46" i="87"/>
  <c r="EJ45" i="87"/>
  <c r="EJ44" i="87"/>
  <c r="EJ40" i="87"/>
  <c r="EJ36" i="87"/>
  <c r="EJ34" i="87"/>
  <c r="EJ30" i="87"/>
  <c r="EJ43" i="87"/>
  <c r="EJ39" i="87"/>
  <c r="EJ35" i="87"/>
  <c r="EJ31" i="87"/>
  <c r="EJ29" i="87"/>
  <c r="EJ28" i="87"/>
  <c r="DQ228" i="87"/>
  <c r="DQ227" i="87"/>
  <c r="DQ226" i="87"/>
  <c r="DQ225" i="87"/>
  <c r="DQ222" i="87"/>
  <c r="DQ221" i="87"/>
  <c r="DQ223" i="87"/>
  <c r="DQ220" i="87"/>
  <c r="DQ224" i="87"/>
  <c r="DQ218" i="87"/>
  <c r="DQ217" i="87"/>
  <c r="DQ216" i="87"/>
  <c r="DQ215" i="87"/>
  <c r="DQ214" i="87"/>
  <c r="DQ219" i="87"/>
  <c r="DQ213" i="87"/>
  <c r="DQ212" i="87"/>
  <c r="DQ211" i="87"/>
  <c r="DQ210" i="87"/>
  <c r="DQ209" i="87"/>
  <c r="DQ208" i="87"/>
  <c r="DQ207" i="87"/>
  <c r="DQ206" i="87"/>
  <c r="DQ205" i="87"/>
  <c r="DQ204" i="87"/>
  <c r="DQ203" i="87"/>
  <c r="DQ202" i="87"/>
  <c r="DQ201" i="87"/>
  <c r="DQ200" i="87"/>
  <c r="DQ199" i="87"/>
  <c r="DQ198" i="87"/>
  <c r="DQ197" i="87"/>
  <c r="DQ196" i="87"/>
  <c r="DQ195" i="87"/>
  <c r="DQ194" i="87"/>
  <c r="DQ193" i="87"/>
  <c r="DQ192" i="87"/>
  <c r="DQ190" i="87"/>
  <c r="DQ186" i="87"/>
  <c r="DQ184" i="87"/>
  <c r="DQ191" i="87"/>
  <c r="DQ187" i="87"/>
  <c r="DQ183" i="87"/>
  <c r="DQ182" i="87"/>
  <c r="DQ181" i="87"/>
  <c r="BE181" i="87" s="1"/>
  <c r="Y181" i="87" s="1"/>
  <c r="AO181" i="87" s="1"/>
  <c r="DQ179" i="87"/>
  <c r="DQ177" i="87"/>
  <c r="DQ175" i="87"/>
  <c r="DQ173" i="87"/>
  <c r="BE173" i="87" s="1"/>
  <c r="Y173" i="87" s="1"/>
  <c r="AO173" i="87" s="1"/>
  <c r="DQ171" i="87"/>
  <c r="DQ169" i="87"/>
  <c r="DQ167" i="87"/>
  <c r="DQ165" i="87"/>
  <c r="BE165" i="87" s="1"/>
  <c r="Y165" i="87" s="1"/>
  <c r="AO165" i="87" s="1"/>
  <c r="DQ189" i="87"/>
  <c r="DQ188" i="87"/>
  <c r="DQ185" i="87"/>
  <c r="DQ180" i="87"/>
  <c r="DQ178" i="87"/>
  <c r="DQ176" i="87"/>
  <c r="DQ174" i="87"/>
  <c r="DQ172" i="87"/>
  <c r="DQ170" i="87"/>
  <c r="DQ168" i="87"/>
  <c r="DQ160" i="87"/>
  <c r="DQ158" i="87"/>
  <c r="DQ156" i="87"/>
  <c r="DQ154" i="87"/>
  <c r="DQ152" i="87"/>
  <c r="DQ150" i="87"/>
  <c r="DQ148" i="87"/>
  <c r="DQ146" i="87"/>
  <c r="DQ166" i="87"/>
  <c r="DQ164" i="87"/>
  <c r="DQ163" i="87"/>
  <c r="DQ159" i="87"/>
  <c r="DQ157" i="87"/>
  <c r="DQ155" i="87"/>
  <c r="DQ153" i="87"/>
  <c r="DQ151" i="87"/>
  <c r="DQ149" i="87"/>
  <c r="DQ147" i="87"/>
  <c r="DQ145" i="87"/>
  <c r="DQ144" i="87"/>
  <c r="DQ143" i="87"/>
  <c r="DQ142" i="87"/>
  <c r="DQ141" i="87"/>
  <c r="DQ162" i="87"/>
  <c r="DQ161" i="87"/>
  <c r="DQ139" i="87"/>
  <c r="DQ137" i="87"/>
  <c r="DQ136" i="87"/>
  <c r="DQ135" i="87"/>
  <c r="DQ134" i="87"/>
  <c r="DQ140" i="87"/>
  <c r="BE140" i="87" s="1"/>
  <c r="Y140" i="87" s="1"/>
  <c r="AO140" i="87" s="1"/>
  <c r="DQ138" i="87"/>
  <c r="DQ133" i="87"/>
  <c r="DQ132" i="87"/>
  <c r="DQ131" i="87"/>
  <c r="DQ130" i="87"/>
  <c r="DQ129" i="87"/>
  <c r="DQ128" i="87"/>
  <c r="DQ127" i="87"/>
  <c r="DQ126" i="87"/>
  <c r="DQ125" i="87"/>
  <c r="DQ124" i="87"/>
  <c r="DQ123" i="87"/>
  <c r="DQ122" i="87"/>
  <c r="DQ121" i="87"/>
  <c r="DQ120" i="87"/>
  <c r="DQ119" i="87"/>
  <c r="DQ118" i="87"/>
  <c r="DQ117" i="87"/>
  <c r="DQ116" i="87"/>
  <c r="DQ115" i="87"/>
  <c r="DQ114" i="87"/>
  <c r="DQ113" i="87"/>
  <c r="DQ112" i="87"/>
  <c r="DQ111" i="87"/>
  <c r="DQ110" i="87"/>
  <c r="DQ109" i="87"/>
  <c r="DQ108" i="87"/>
  <c r="DQ107" i="87"/>
  <c r="DQ106" i="87"/>
  <c r="DQ105" i="87"/>
  <c r="DQ104" i="87"/>
  <c r="DQ103" i="87"/>
  <c r="DQ102" i="87"/>
  <c r="DQ101" i="87"/>
  <c r="DQ100" i="87"/>
  <c r="DQ98" i="87"/>
  <c r="DQ99" i="87"/>
  <c r="BE99" i="87" s="1"/>
  <c r="Y99" i="87" s="1"/>
  <c r="AO99" i="87" s="1"/>
  <c r="DQ97" i="87"/>
  <c r="DQ96" i="87"/>
  <c r="DQ95" i="87"/>
  <c r="DQ94" i="87"/>
  <c r="DQ93" i="87"/>
  <c r="DQ92" i="87"/>
  <c r="DQ91" i="87"/>
  <c r="DQ90" i="87"/>
  <c r="DQ89" i="87"/>
  <c r="DQ88" i="87"/>
  <c r="DQ87" i="87"/>
  <c r="DQ86" i="87"/>
  <c r="DQ85" i="87"/>
  <c r="DQ84" i="87"/>
  <c r="DQ83" i="87"/>
  <c r="DQ76" i="87"/>
  <c r="DQ74" i="87"/>
  <c r="DQ73" i="87"/>
  <c r="BE73" i="87" s="1"/>
  <c r="Y73" i="87" s="1"/>
  <c r="AO73" i="87" s="1"/>
  <c r="DQ72" i="87"/>
  <c r="BE72" i="87" s="1"/>
  <c r="Y72" i="87" s="1"/>
  <c r="AO72" i="87" s="1"/>
  <c r="DQ71" i="87"/>
  <c r="BE71" i="87" s="1"/>
  <c r="Y71" i="87" s="1"/>
  <c r="AO71" i="87" s="1"/>
  <c r="DQ70" i="87"/>
  <c r="BE70" i="87" s="1"/>
  <c r="Y70" i="87" s="1"/>
  <c r="AO70" i="87" s="1"/>
  <c r="DQ69" i="87"/>
  <c r="BE69" i="87" s="1"/>
  <c r="Y69" i="87" s="1"/>
  <c r="AO69" i="87" s="1"/>
  <c r="DQ68" i="87"/>
  <c r="BE68" i="87" s="1"/>
  <c r="Y68" i="87" s="1"/>
  <c r="AO68" i="87" s="1"/>
  <c r="DQ67" i="87"/>
  <c r="BE67" i="87" s="1"/>
  <c r="Y67" i="87" s="1"/>
  <c r="AO67" i="87" s="1"/>
  <c r="DQ66" i="87"/>
  <c r="BE66" i="87" s="1"/>
  <c r="Y66" i="87" s="1"/>
  <c r="AO66" i="87" s="1"/>
  <c r="DQ65" i="87"/>
  <c r="BE65" i="87" s="1"/>
  <c r="Y65" i="87" s="1"/>
  <c r="AO65" i="87" s="1"/>
  <c r="DQ64" i="87"/>
  <c r="BE64" i="87" s="1"/>
  <c r="Y64" i="87" s="1"/>
  <c r="AO64" i="87" s="1"/>
  <c r="DQ63" i="87"/>
  <c r="BE63" i="87" s="1"/>
  <c r="Y63" i="87" s="1"/>
  <c r="AO63" i="87" s="1"/>
  <c r="DQ62" i="87"/>
  <c r="BE62" i="87" s="1"/>
  <c r="Y62" i="87" s="1"/>
  <c r="AO62" i="87" s="1"/>
  <c r="DQ61" i="87"/>
  <c r="BE61" i="87" s="1"/>
  <c r="Y61" i="87" s="1"/>
  <c r="AO61" i="87" s="1"/>
  <c r="DQ60" i="87"/>
  <c r="BE60" i="87" s="1"/>
  <c r="Y60" i="87" s="1"/>
  <c r="AO60" i="87" s="1"/>
  <c r="DQ59" i="87"/>
  <c r="BE59" i="87" s="1"/>
  <c r="Y59" i="87" s="1"/>
  <c r="AO59" i="87" s="1"/>
  <c r="DQ58" i="87"/>
  <c r="BE58" i="87" s="1"/>
  <c r="Y58" i="87" s="1"/>
  <c r="AO58" i="87" s="1"/>
  <c r="DQ57" i="87"/>
  <c r="BE57" i="87" s="1"/>
  <c r="Y57" i="87" s="1"/>
  <c r="AO57" i="87" s="1"/>
  <c r="DQ56" i="87"/>
  <c r="BE56" i="87" s="1"/>
  <c r="Y56" i="87" s="1"/>
  <c r="AO56" i="87" s="1"/>
  <c r="DQ55" i="87"/>
  <c r="BE55" i="87" s="1"/>
  <c r="Y55" i="87" s="1"/>
  <c r="AO55" i="87" s="1"/>
  <c r="DQ54" i="87"/>
  <c r="DQ53" i="87"/>
  <c r="BE53" i="87" s="1"/>
  <c r="Y53" i="87" s="1"/>
  <c r="AO53" i="87" s="1"/>
  <c r="DQ52" i="87"/>
  <c r="BE52" i="87" s="1"/>
  <c r="Y52" i="87" s="1"/>
  <c r="AO52" i="87" s="1"/>
  <c r="DQ51" i="87"/>
  <c r="BE51" i="87" s="1"/>
  <c r="Y51" i="87" s="1"/>
  <c r="AO51" i="87" s="1"/>
  <c r="DQ50" i="87"/>
  <c r="BE50" i="87" s="1"/>
  <c r="Y50" i="87" s="1"/>
  <c r="AO50" i="87" s="1"/>
  <c r="DQ49" i="87"/>
  <c r="BE49" i="87" s="1"/>
  <c r="Y49" i="87" s="1"/>
  <c r="AO49" i="87" s="1"/>
  <c r="DQ48" i="87"/>
  <c r="BE48" i="87" s="1"/>
  <c r="Y48" i="87" s="1"/>
  <c r="AO48" i="87" s="1"/>
  <c r="DQ47" i="87"/>
  <c r="DQ46" i="87"/>
  <c r="DQ45" i="87"/>
  <c r="DQ44" i="87"/>
  <c r="DQ43" i="87"/>
  <c r="DQ42" i="87"/>
  <c r="DQ41" i="87"/>
  <c r="DQ40" i="87"/>
  <c r="DQ39" i="87"/>
  <c r="DQ38" i="87"/>
  <c r="DQ37" i="87"/>
  <c r="DQ36" i="87"/>
  <c r="DQ35" i="87"/>
  <c r="DQ34" i="87"/>
  <c r="DQ33" i="87"/>
  <c r="BE33" i="87" s="1"/>
  <c r="Y33" i="87" s="1"/>
  <c r="AO33" i="87" s="1"/>
  <c r="DQ32" i="87"/>
  <c r="DQ31" i="87"/>
  <c r="DQ30" i="87"/>
  <c r="DQ82" i="87"/>
  <c r="DQ81" i="87"/>
  <c r="DQ80" i="87"/>
  <c r="DQ79" i="87"/>
  <c r="DQ78" i="87"/>
  <c r="DQ77" i="87"/>
  <c r="DQ75" i="87"/>
  <c r="DQ29" i="87"/>
  <c r="DQ28" i="87"/>
  <c r="EQ76" i="87"/>
  <c r="EQ80" i="87"/>
  <c r="EQ31" i="87"/>
  <c r="EQ35" i="87"/>
  <c r="EQ39" i="87"/>
  <c r="EQ43" i="87"/>
  <c r="EQ47" i="87"/>
  <c r="EQ51" i="87"/>
  <c r="EQ55" i="87"/>
  <c r="EQ59" i="87"/>
  <c r="EQ63" i="87"/>
  <c r="EQ67" i="87"/>
  <c r="EQ71" i="87"/>
  <c r="EQ83" i="87"/>
  <c r="EQ87" i="87"/>
  <c r="EQ91" i="87"/>
  <c r="EQ95" i="87"/>
  <c r="EQ99" i="87"/>
  <c r="EQ102" i="87"/>
  <c r="EQ106" i="87"/>
  <c r="EQ110" i="87"/>
  <c r="EQ114" i="87"/>
  <c r="EQ118" i="87"/>
  <c r="EQ123" i="87"/>
  <c r="EQ127" i="87"/>
  <c r="EQ131" i="87"/>
  <c r="EQ134" i="87"/>
  <c r="EQ138" i="87"/>
  <c r="EQ142" i="87"/>
  <c r="EQ146" i="87"/>
  <c r="EQ154" i="87"/>
  <c r="EQ162" i="87"/>
  <c r="EQ147" i="87"/>
  <c r="EQ155" i="87"/>
  <c r="EQ167" i="87"/>
  <c r="EQ175" i="87"/>
  <c r="EQ191" i="87"/>
  <c r="EQ170" i="87"/>
  <c r="EQ178" i="87"/>
  <c r="EQ183" i="87"/>
  <c r="EQ188" i="87"/>
  <c r="EQ194" i="87"/>
  <c r="EQ198" i="87"/>
  <c r="EQ203" i="87"/>
  <c r="EQ207" i="87"/>
  <c r="EQ211" i="87"/>
  <c r="EQ218" i="87"/>
  <c r="EQ219" i="87"/>
  <c r="EQ221" i="87"/>
  <c r="FB42" i="87"/>
  <c r="FB35" i="87"/>
  <c r="FB36" i="87"/>
  <c r="FB41" i="87"/>
  <c r="FB45" i="87"/>
  <c r="FB49" i="87"/>
  <c r="FB53" i="87"/>
  <c r="FB57" i="87"/>
  <c r="FB61" i="87"/>
  <c r="FB65" i="87"/>
  <c r="FB69" i="87"/>
  <c r="FB73" i="87"/>
  <c r="FB77" i="87"/>
  <c r="FB81" i="87"/>
  <c r="FB86" i="87"/>
  <c r="FB87" i="87"/>
  <c r="FB91" i="87"/>
  <c r="FB95" i="87"/>
  <c r="FB124" i="87"/>
  <c r="FB105" i="87"/>
  <c r="FB109" i="87"/>
  <c r="FB113" i="87"/>
  <c r="FB117" i="87"/>
  <c r="FB121" i="87"/>
  <c r="FB134" i="87"/>
  <c r="FB139" i="87"/>
  <c r="FB129" i="87"/>
  <c r="FB135" i="87"/>
  <c r="FB144" i="87"/>
  <c r="FB161" i="87"/>
  <c r="FB152" i="87"/>
  <c r="FB160" i="87"/>
  <c r="FB149" i="87"/>
  <c r="FB157" i="87"/>
  <c r="FB169" i="87"/>
  <c r="FB177" i="87"/>
  <c r="FB166" i="87"/>
  <c r="FB174" i="87"/>
  <c r="FB182" i="87"/>
  <c r="FB186" i="87"/>
  <c r="FB190" i="87"/>
  <c r="FB194" i="87"/>
  <c r="FB198" i="87"/>
  <c r="FB201" i="87"/>
  <c r="FB205" i="87"/>
  <c r="FB208" i="87"/>
  <c r="FB214" i="87"/>
  <c r="FB218" i="87"/>
  <c r="FB222" i="87"/>
  <c r="DL38" i="87"/>
  <c r="DL31" i="87"/>
  <c r="DL30" i="87"/>
  <c r="DL33" i="87"/>
  <c r="DL44" i="87"/>
  <c r="DL48" i="87"/>
  <c r="DL52" i="87"/>
  <c r="DL56" i="87"/>
  <c r="DL60" i="87"/>
  <c r="DL64" i="87"/>
  <c r="DL68" i="87"/>
  <c r="DL72" i="87"/>
  <c r="DL77" i="87"/>
  <c r="DL81" i="87"/>
  <c r="DL76" i="87"/>
  <c r="DL101" i="87"/>
  <c r="DL90" i="87"/>
  <c r="DL94" i="87"/>
  <c r="DL98" i="87"/>
  <c r="DL104" i="87"/>
  <c r="DL108" i="87"/>
  <c r="DL112" i="87"/>
  <c r="DL116" i="87"/>
  <c r="DL120" i="87"/>
  <c r="DL123" i="87"/>
  <c r="DL135" i="87"/>
  <c r="DL127" i="87"/>
  <c r="DL131" i="87"/>
  <c r="DL143" i="87"/>
  <c r="DL142" i="87"/>
  <c r="DL151" i="87"/>
  <c r="DL159" i="87"/>
  <c r="DL163" i="87"/>
  <c r="DL152" i="87"/>
  <c r="DL160" i="87"/>
  <c r="DL174" i="87"/>
  <c r="DL165" i="87"/>
  <c r="DL173" i="87"/>
  <c r="DL181" i="87"/>
  <c r="DL185" i="87"/>
  <c r="DL189" i="87"/>
  <c r="DL193" i="87"/>
  <c r="DL197" i="87"/>
  <c r="DL201" i="87"/>
  <c r="DL205" i="87"/>
  <c r="DL208" i="87"/>
  <c r="DL213" i="87"/>
  <c r="DL217" i="87"/>
  <c r="DL221" i="87"/>
  <c r="EC32" i="87"/>
  <c r="EC31" i="87"/>
  <c r="EC30" i="87"/>
  <c r="EC29" i="87"/>
  <c r="EC83" i="87"/>
  <c r="EC47" i="87"/>
  <c r="EC51" i="87"/>
  <c r="EC55" i="87"/>
  <c r="EC59" i="87"/>
  <c r="EC63" i="87"/>
  <c r="EC67" i="87"/>
  <c r="EC71" i="87"/>
  <c r="EC86" i="87"/>
  <c r="EC80" i="87"/>
  <c r="EC74" i="87"/>
  <c r="EC99" i="87"/>
  <c r="EC89" i="87"/>
  <c r="EC93" i="87"/>
  <c r="EC97" i="87"/>
  <c r="EC103" i="87"/>
  <c r="EC107" i="87"/>
  <c r="EC111" i="87"/>
  <c r="EC115" i="87"/>
  <c r="EC119" i="87"/>
  <c r="EC121" i="87"/>
  <c r="EC133" i="87"/>
  <c r="EC128" i="87"/>
  <c r="EC132" i="87"/>
  <c r="EC139" i="87"/>
  <c r="EC141" i="87"/>
  <c r="EC151" i="87"/>
  <c r="EC159" i="87"/>
  <c r="EC166" i="87"/>
  <c r="EC152" i="87"/>
  <c r="EC160" i="87"/>
  <c r="EC172" i="87"/>
  <c r="EC180" i="87"/>
  <c r="EC171" i="87"/>
  <c r="EC179" i="87"/>
  <c r="EC184" i="87"/>
  <c r="EC188" i="87"/>
  <c r="EC192" i="87"/>
  <c r="EC196" i="87"/>
  <c r="EC200" i="87"/>
  <c r="EC204" i="87"/>
  <c r="EC211" i="87"/>
  <c r="EC212" i="87"/>
  <c r="EC216" i="87"/>
  <c r="EC220" i="87"/>
  <c r="EC227" i="87"/>
  <c r="DT28" i="87"/>
  <c r="DT39" i="87"/>
  <c r="DT36" i="87"/>
  <c r="DT41" i="87"/>
  <c r="DT46" i="87"/>
  <c r="DT50" i="87"/>
  <c r="DT54" i="87"/>
  <c r="DT58" i="87"/>
  <c r="DT62" i="87"/>
  <c r="DT66" i="87"/>
  <c r="DT70" i="87"/>
  <c r="DT74" i="87"/>
  <c r="DT78" i="87"/>
  <c r="DT82" i="87"/>
  <c r="DT100" i="87"/>
  <c r="DT88" i="87"/>
  <c r="DT92" i="87"/>
  <c r="DT96" i="87"/>
  <c r="DT102" i="87"/>
  <c r="DT106" i="87"/>
  <c r="DT110" i="87"/>
  <c r="DT114" i="87"/>
  <c r="DT118" i="87"/>
  <c r="DT123" i="87"/>
  <c r="DT139" i="87"/>
  <c r="DT126" i="87"/>
  <c r="DT130" i="87"/>
  <c r="DT138" i="87"/>
  <c r="DT145" i="87"/>
  <c r="DT148" i="87"/>
  <c r="DT156" i="87"/>
  <c r="DT161" i="87"/>
  <c r="DT151" i="87"/>
  <c r="DT159" i="87"/>
  <c r="DT171" i="87"/>
  <c r="DT179" i="87"/>
  <c r="DT168" i="87"/>
  <c r="DT176" i="87"/>
  <c r="DT183" i="87"/>
  <c r="DT187" i="87"/>
  <c r="DT191" i="87"/>
  <c r="DT194" i="87"/>
  <c r="DT198" i="87"/>
  <c r="DT202" i="87"/>
  <c r="DT206" i="87"/>
  <c r="DT208" i="87"/>
  <c r="DT215" i="87"/>
  <c r="DT219" i="87"/>
  <c r="DT223" i="87"/>
  <c r="BH223" i="87" s="1"/>
  <c r="AB223" i="87" s="1"/>
  <c r="AR223" i="87" s="1"/>
  <c r="EY75" i="87"/>
  <c r="EY80" i="87"/>
  <c r="EY31" i="87"/>
  <c r="EY35" i="87"/>
  <c r="EY39" i="87"/>
  <c r="EY43" i="87"/>
  <c r="EY47" i="87"/>
  <c r="EY51" i="87"/>
  <c r="EY55" i="87"/>
  <c r="EY59" i="87"/>
  <c r="EY63" i="87"/>
  <c r="EY67" i="87"/>
  <c r="EY71" i="87"/>
  <c r="EY76" i="87"/>
  <c r="EY86" i="87"/>
  <c r="EY90" i="87"/>
  <c r="EY94" i="87"/>
  <c r="EY99" i="87"/>
  <c r="EY102" i="87"/>
  <c r="EY106" i="87"/>
  <c r="EY110" i="87"/>
  <c r="EY114" i="87"/>
  <c r="EY118" i="87"/>
  <c r="EY122" i="87"/>
  <c r="EY126" i="87"/>
  <c r="EY130" i="87"/>
  <c r="EY138" i="87"/>
  <c r="EY136" i="87"/>
  <c r="EY142" i="87"/>
  <c r="EY147" i="87"/>
  <c r="EY155" i="87"/>
  <c r="EY161" i="87"/>
  <c r="EY148" i="87"/>
  <c r="EY156" i="87"/>
  <c r="EY168" i="87"/>
  <c r="EY176" i="87"/>
  <c r="EY189" i="87"/>
  <c r="EY171" i="87"/>
  <c r="EY179" i="87"/>
  <c r="EY183" i="87"/>
  <c r="EY186" i="87"/>
  <c r="EY194" i="87"/>
  <c r="EY198" i="87"/>
  <c r="EY202" i="87"/>
  <c r="EY206" i="87"/>
  <c r="EY210" i="87"/>
  <c r="EY219" i="87"/>
  <c r="EY216" i="87"/>
  <c r="EY220" i="87"/>
  <c r="ET38" i="87"/>
  <c r="ET35" i="87"/>
  <c r="ET36" i="87"/>
  <c r="ET37" i="87"/>
  <c r="ET44" i="87"/>
  <c r="ET48" i="87"/>
  <c r="ET52" i="87"/>
  <c r="ET56" i="87"/>
  <c r="ET60" i="87"/>
  <c r="ET64" i="87"/>
  <c r="ET68" i="87"/>
  <c r="ET72" i="87"/>
  <c r="ET77" i="87"/>
  <c r="ET81" i="87"/>
  <c r="ET76" i="87"/>
  <c r="ET101" i="87"/>
  <c r="ET90" i="87"/>
  <c r="ET94" i="87"/>
  <c r="ET98" i="87"/>
  <c r="ET104" i="87"/>
  <c r="ET108" i="87"/>
  <c r="ET112" i="87"/>
  <c r="ET116" i="87"/>
  <c r="ET120" i="87"/>
  <c r="ET123" i="87"/>
  <c r="ET134" i="87"/>
  <c r="ET127" i="87"/>
  <c r="ET131" i="87"/>
  <c r="ET143" i="87"/>
  <c r="ET142" i="87"/>
  <c r="ET149" i="87"/>
  <c r="ET157" i="87"/>
  <c r="ET148" i="87"/>
  <c r="ET156" i="87"/>
  <c r="ET162" i="87"/>
  <c r="ET174" i="87"/>
  <c r="ET165" i="87"/>
  <c r="ET173" i="87"/>
  <c r="ET181" i="87"/>
  <c r="ET185" i="87"/>
  <c r="ET189" i="87"/>
  <c r="ET193" i="87"/>
  <c r="ET197" i="87"/>
  <c r="ET201" i="87"/>
  <c r="ET205" i="87"/>
  <c r="ET208" i="87"/>
  <c r="ET213" i="87"/>
  <c r="ET217" i="87"/>
  <c r="ET221" i="87"/>
  <c r="FC28" i="87"/>
  <c r="FC31" i="87"/>
  <c r="FC35" i="87"/>
  <c r="FC39" i="87"/>
  <c r="FC43" i="87"/>
  <c r="FC47" i="87"/>
  <c r="FC51" i="87"/>
  <c r="FC55" i="87"/>
  <c r="FC59" i="87"/>
  <c r="FC63" i="87"/>
  <c r="FC67" i="87"/>
  <c r="FC71" i="87"/>
  <c r="FC76" i="87"/>
  <c r="FC80" i="87"/>
  <c r="FC84" i="87"/>
  <c r="FC88" i="87"/>
  <c r="FC92" i="87"/>
  <c r="FC96" i="87"/>
  <c r="FC100" i="87"/>
  <c r="FC104" i="87"/>
  <c r="FC108" i="87"/>
  <c r="FC112" i="87"/>
  <c r="FC116" i="87"/>
  <c r="FC120" i="87"/>
  <c r="FC124" i="87"/>
  <c r="FC128" i="87"/>
  <c r="FC132" i="87"/>
  <c r="FC136" i="87"/>
  <c r="FC140" i="87"/>
  <c r="FC148" i="87"/>
  <c r="FC153" i="87"/>
  <c r="FC168" i="87"/>
  <c r="FC144" i="87"/>
  <c r="FC152" i="87"/>
  <c r="FC160" i="87"/>
  <c r="FC166" i="87"/>
  <c r="FC176" i="87"/>
  <c r="FC161" i="87"/>
  <c r="FC169" i="87"/>
  <c r="FC177" i="87"/>
  <c r="FC189" i="87"/>
  <c r="FC212" i="87"/>
  <c r="FC193" i="87"/>
  <c r="FC197" i="87"/>
  <c r="FC203" i="87"/>
  <c r="FC207" i="87"/>
  <c r="FC210" i="87"/>
  <c r="FC219" i="87"/>
  <c r="FC224" i="87"/>
  <c r="FC223" i="87"/>
  <c r="DX126" i="44"/>
  <c r="BU213" i="44"/>
  <c r="DF210" i="44"/>
  <c r="DF217" i="44"/>
  <c r="DF221" i="44"/>
  <c r="BY210" i="44"/>
  <c r="BW216" i="44"/>
  <c r="DC216" i="44"/>
  <c r="BV228" i="44"/>
  <c r="BV212" i="44"/>
  <c r="CL220" i="44"/>
  <c r="CL210" i="44"/>
  <c r="DB228" i="44"/>
  <c r="BV213" i="44"/>
  <c r="DB220" i="44"/>
  <c r="BV222" i="44"/>
  <c r="BV210" i="44"/>
  <c r="BR220" i="44"/>
  <c r="CH220" i="44"/>
  <c r="BR211" i="44"/>
  <c r="BR210" i="44"/>
  <c r="CH221" i="44"/>
  <c r="CF214" i="44"/>
  <c r="BV223" i="44"/>
  <c r="CV227" i="44"/>
  <c r="BR212" i="44"/>
  <c r="CL223" i="44"/>
  <c r="CN211" i="44"/>
  <c r="BV219" i="44"/>
  <c r="CM221" i="44"/>
  <c r="CG210" i="44"/>
  <c r="BQ215" i="44"/>
  <c r="BQ225" i="44"/>
  <c r="CG224" i="44"/>
  <c r="CW215" i="44"/>
  <c r="CV214" i="44"/>
  <c r="CV223" i="44"/>
  <c r="BZ221" i="44"/>
  <c r="CP214" i="44"/>
  <c r="CP212" i="44"/>
  <c r="BZ226" i="44"/>
  <c r="DF226" i="44"/>
  <c r="BZ212" i="44"/>
  <c r="BZ218" i="44"/>
  <c r="DE228" i="44"/>
  <c r="CO221" i="44"/>
  <c r="DE220" i="44"/>
  <c r="DE222" i="44"/>
  <c r="DE221" i="44"/>
  <c r="BY226" i="44"/>
  <c r="BY222" i="44"/>
  <c r="CO226" i="44"/>
  <c r="BY228" i="44"/>
  <c r="BW223" i="44"/>
  <c r="CM223" i="44"/>
  <c r="BW221" i="44"/>
  <c r="CM213" i="44"/>
  <c r="BV211" i="44"/>
  <c r="CL211" i="44"/>
  <c r="DA212" i="44"/>
  <c r="BT213" i="44"/>
  <c r="CJ218" i="44"/>
  <c r="BT222" i="44"/>
  <c r="CZ218" i="44"/>
  <c r="CJ213" i="44"/>
  <c r="CJ221" i="44"/>
  <c r="CZ221" i="44"/>
  <c r="CH223" i="44"/>
  <c r="CX215" i="44"/>
  <c r="BR223" i="44"/>
  <c r="BR209" i="44"/>
  <c r="CX211" i="44"/>
  <c r="CX209" i="44"/>
  <c r="CX210" i="44"/>
  <c r="CX227" i="44"/>
  <c r="BR225" i="44"/>
  <c r="BR219" i="44"/>
  <c r="CX219" i="44"/>
  <c r="CW218" i="44"/>
  <c r="CG217" i="44"/>
  <c r="CW219" i="44"/>
  <c r="BQ223" i="44"/>
  <c r="BQ218" i="44"/>
  <c r="CF219" i="44"/>
  <c r="CV222" i="44"/>
  <c r="CV210" i="44"/>
  <c r="CV219" i="44"/>
  <c r="CF210" i="44"/>
  <c r="BP222" i="44"/>
  <c r="BP225" i="44"/>
  <c r="CO220" i="44"/>
  <c r="DE224" i="44"/>
  <c r="CX221" i="44"/>
  <c r="BS211" i="44"/>
  <c r="DC213" i="44"/>
  <c r="DF214" i="44"/>
  <c r="CL218" i="44"/>
  <c r="BV215" i="44"/>
  <c r="CW217" i="44"/>
  <c r="BQ212" i="44"/>
  <c r="CF213" i="44"/>
  <c r="CP222" i="44"/>
  <c r="CI211" i="44"/>
  <c r="BQ216" i="44"/>
  <c r="BQ219" i="44"/>
  <c r="CL215" i="44"/>
  <c r="CG212" i="44"/>
  <c r="DB217" i="44"/>
  <c r="CO217" i="44"/>
  <c r="CV213" i="44"/>
  <c r="BP226" i="44"/>
  <c r="DF222" i="44"/>
  <c r="CK212" i="44"/>
  <c r="BW224" i="44"/>
  <c r="BR228" i="44"/>
  <c r="CX218" i="44"/>
  <c r="BZ225" i="44"/>
  <c r="CK221" i="44"/>
  <c r="BZ213" i="44"/>
  <c r="DF220" i="44"/>
  <c r="CP224" i="44"/>
  <c r="DE214" i="44"/>
  <c r="CW209" i="44"/>
  <c r="BY218" i="44"/>
  <c r="BP218" i="44"/>
  <c r="BR213" i="44"/>
  <c r="DD228" i="44"/>
  <c r="CP213" i="44"/>
  <c r="CP225" i="44"/>
  <c r="BT220" i="44"/>
  <c r="CH213" i="44"/>
  <c r="CM224" i="44"/>
  <c r="DF224" i="44"/>
  <c r="CG221" i="44"/>
  <c r="BQ226" i="44"/>
  <c r="CO218" i="44"/>
  <c r="CH228" i="44"/>
  <c r="CF218" i="44"/>
  <c r="CP220" i="44"/>
  <c r="BY214" i="44"/>
  <c r="BR218" i="44"/>
  <c r="CJ220" i="44"/>
  <c r="BS216" i="44"/>
  <c r="CG226" i="44"/>
  <c r="BQ209" i="44"/>
  <c r="BZ209" i="44"/>
  <c r="CJ228" i="44"/>
  <c r="CW224" i="44"/>
  <c r="DA220" i="44"/>
  <c r="CH224" i="44"/>
  <c r="CW220" i="44"/>
  <c r="BR224" i="44"/>
  <c r="CO212" i="44"/>
  <c r="BY224" i="44"/>
  <c r="BY209" i="44"/>
  <c r="BY217" i="44"/>
  <c r="DE212" i="44"/>
  <c r="BY216" i="44"/>
  <c r="CO209" i="44"/>
  <c r="CO216" i="44"/>
  <c r="CN212" i="44"/>
  <c r="DD212" i="44"/>
  <c r="BV217" i="44"/>
  <c r="BV218" i="44"/>
  <c r="BV214" i="44"/>
  <c r="DB209" i="44"/>
  <c r="BV221" i="44"/>
  <c r="CL214" i="44"/>
  <c r="CL224" i="44"/>
  <c r="DB221" i="44"/>
  <c r="BV209" i="44"/>
  <c r="BV224" i="44"/>
  <c r="DA221" i="44"/>
  <c r="CJ217" i="44"/>
  <c r="BT217" i="44"/>
  <c r="CI216" i="44"/>
  <c r="CH216" i="44"/>
  <c r="CH225" i="44"/>
  <c r="BR216" i="44"/>
  <c r="BR214" i="44"/>
  <c r="CX214" i="44"/>
  <c r="BQ213" i="44"/>
  <c r="CG223" i="44"/>
  <c r="CG213" i="44"/>
  <c r="BQ228" i="44"/>
  <c r="CG228" i="44"/>
  <c r="CW221" i="44"/>
  <c r="BQ211" i="44"/>
  <c r="BP227" i="44"/>
  <c r="CF223" i="44"/>
  <c r="CF215" i="44"/>
  <c r="BP224" i="44"/>
  <c r="BP215" i="44"/>
  <c r="CF224" i="44"/>
  <c r="DX178" i="44"/>
  <c r="CW227" i="44"/>
  <c r="DF218" i="44"/>
  <c r="BR217" i="44"/>
  <c r="CP209" i="44"/>
  <c r="BP211" i="44"/>
  <c r="BS227" i="44"/>
  <c r="BW214" i="44"/>
  <c r="BV225" i="44"/>
  <c r="BY225" i="44"/>
  <c r="BX211" i="44"/>
  <c r="CF221" i="44"/>
  <c r="CH217" i="44"/>
  <c r="BT228" i="44"/>
  <c r="CF211" i="44"/>
  <c r="CI227" i="44"/>
  <c r="CM214" i="44"/>
  <c r="BQ220" i="44"/>
  <c r="CL225" i="44"/>
  <c r="BQ227" i="44"/>
  <c r="CO225" i="44"/>
  <c r="BU220" i="44"/>
  <c r="BP221" i="44"/>
  <c r="DC211" i="44"/>
  <c r="CM211" i="44"/>
  <c r="BW211" i="44"/>
  <c r="DE227" i="44"/>
  <c r="CO227" i="44"/>
  <c r="BY227" i="44"/>
  <c r="DA215" i="44"/>
  <c r="CK215" i="44"/>
  <c r="BU215" i="44"/>
  <c r="DA222" i="44"/>
  <c r="CK222" i="44"/>
  <c r="BU222" i="44"/>
  <c r="DD222" i="44"/>
  <c r="CN222" i="44"/>
  <c r="BX222" i="44"/>
  <c r="CX226" i="44"/>
  <c r="CH226" i="44"/>
  <c r="BR226" i="44"/>
  <c r="CY209" i="44"/>
  <c r="CI209" i="44"/>
  <c r="BS209" i="44"/>
  <c r="DC215" i="44"/>
  <c r="CM215" i="44"/>
  <c r="BW215" i="44"/>
  <c r="CY221" i="44"/>
  <c r="CI221" i="44"/>
  <c r="BS221" i="44"/>
  <c r="CY215" i="44"/>
  <c r="CI215" i="44"/>
  <c r="BS215" i="44"/>
  <c r="DC227" i="44"/>
  <c r="CM227" i="44"/>
  <c r="BW227" i="44"/>
  <c r="DC217" i="44"/>
  <c r="CM217" i="44"/>
  <c r="BW217" i="44"/>
  <c r="DA223" i="44"/>
  <c r="CK223" i="44"/>
  <c r="BU223" i="44"/>
  <c r="DD219" i="44"/>
  <c r="BX219" i="44"/>
  <c r="CN219" i="44"/>
  <c r="CY225" i="44"/>
  <c r="CI225" i="44"/>
  <c r="BS225" i="44"/>
  <c r="CY219" i="44"/>
  <c r="CI219" i="44"/>
  <c r="BS219" i="44"/>
  <c r="CZ211" i="44"/>
  <c r="CJ211" i="44"/>
  <c r="BT211" i="44"/>
  <c r="DC212" i="44"/>
  <c r="CM212" i="44"/>
  <c r="BW212" i="44"/>
  <c r="DE211" i="44"/>
  <c r="CO211" i="44"/>
  <c r="BY211" i="44"/>
  <c r="DD227" i="44"/>
  <c r="BX227" i="44"/>
  <c r="CN227" i="44"/>
  <c r="DF215" i="44"/>
  <c r="CP215" i="44"/>
  <c r="BZ215" i="44"/>
  <c r="CY220" i="44"/>
  <c r="CI220" i="44"/>
  <c r="BS220" i="44"/>
  <c r="CY214" i="44"/>
  <c r="CI214" i="44"/>
  <c r="BS214" i="44"/>
  <c r="DC228" i="44"/>
  <c r="CM228" i="44"/>
  <c r="BW228" i="44"/>
  <c r="DC218" i="44"/>
  <c r="CM218" i="44"/>
  <c r="BW218" i="44"/>
  <c r="CZ223" i="44"/>
  <c r="BT223" i="44"/>
  <c r="CJ223" i="44"/>
  <c r="DE219" i="44"/>
  <c r="CO219" i="44"/>
  <c r="BY219" i="44"/>
  <c r="DA214" i="44"/>
  <c r="CK214" i="44"/>
  <c r="BU214" i="44"/>
  <c r="DD214" i="44"/>
  <c r="CN214" i="44"/>
  <c r="BX214" i="44"/>
  <c r="DD213" i="44"/>
  <c r="CN213" i="44"/>
  <c r="BX213" i="44"/>
  <c r="CY224" i="44"/>
  <c r="CI224" i="44"/>
  <c r="BS224" i="44"/>
  <c r="CY218" i="44"/>
  <c r="CI218" i="44"/>
  <c r="BS218" i="44"/>
  <c r="DC222" i="44"/>
  <c r="CM222" i="44"/>
  <c r="BW222" i="44"/>
  <c r="DF223" i="44"/>
  <c r="CP223" i="44"/>
  <c r="BZ223" i="44"/>
  <c r="DA225" i="44"/>
  <c r="CK225" i="44"/>
  <c r="BU225" i="44"/>
  <c r="DD209" i="44"/>
  <c r="BX209" i="44"/>
  <c r="CN209" i="44"/>
  <c r="DD221" i="44"/>
  <c r="CN221" i="44"/>
  <c r="BX221" i="44"/>
  <c r="CY212" i="44"/>
  <c r="CI212" i="44"/>
  <c r="BS212" i="44"/>
  <c r="DC225" i="44"/>
  <c r="CM225" i="44"/>
  <c r="BW225" i="44"/>
  <c r="CZ219" i="44"/>
  <c r="CJ219" i="44"/>
  <c r="BT219" i="44"/>
  <c r="DE215" i="44"/>
  <c r="CO215" i="44"/>
  <c r="BY215" i="44"/>
  <c r="DA219" i="44"/>
  <c r="CK219" i="44"/>
  <c r="BU219" i="44"/>
  <c r="DA226" i="44"/>
  <c r="CK226" i="44"/>
  <c r="BU226" i="44"/>
  <c r="DD218" i="44"/>
  <c r="CN218" i="44"/>
  <c r="BX218" i="44"/>
  <c r="DD217" i="44"/>
  <c r="BX217" i="44"/>
  <c r="CN217" i="44"/>
  <c r="CY210" i="44"/>
  <c r="CI210" i="44"/>
  <c r="BS210" i="44"/>
  <c r="DD220" i="44"/>
  <c r="CN220" i="44"/>
  <c r="BX220" i="44"/>
  <c r="DD225" i="44"/>
  <c r="BX225" i="44"/>
  <c r="CN225" i="44"/>
  <c r="FD60" i="44"/>
  <c r="FD104" i="44"/>
  <c r="FD164" i="44"/>
  <c r="FD197" i="44"/>
  <c r="FD133" i="44"/>
  <c r="FD69" i="44"/>
  <c r="FD206" i="44"/>
  <c r="FD142" i="44"/>
  <c r="FD78" i="44"/>
  <c r="FD215" i="44"/>
  <c r="FD151" i="44"/>
  <c r="FD87" i="44"/>
  <c r="BL87" i="44" s="1"/>
  <c r="AF87" i="44" s="1"/>
  <c r="AV87" i="44" s="1"/>
  <c r="FD172" i="44"/>
  <c r="FD216" i="44"/>
  <c r="FD96" i="44"/>
  <c r="FD225" i="44"/>
  <c r="FD161" i="44"/>
  <c r="FD97" i="44"/>
  <c r="FD33" i="44"/>
  <c r="FD170" i="44"/>
  <c r="FD106" i="44"/>
  <c r="FD42" i="44"/>
  <c r="FD179" i="44"/>
  <c r="FD115" i="44"/>
  <c r="FD51" i="44"/>
  <c r="FD92" i="44"/>
  <c r="FD136" i="44"/>
  <c r="FD196" i="44"/>
  <c r="FD205" i="44"/>
  <c r="FD141" i="44"/>
  <c r="FD77" i="44"/>
  <c r="FD214" i="44"/>
  <c r="FD150" i="44"/>
  <c r="FD86" i="44"/>
  <c r="FD223" i="44"/>
  <c r="FD159" i="44"/>
  <c r="FD95" i="44"/>
  <c r="FD31" i="44"/>
  <c r="FD176" i="44"/>
  <c r="FD56" i="44"/>
  <c r="FD116" i="44"/>
  <c r="FD185" i="44"/>
  <c r="FD121" i="44"/>
  <c r="FD57" i="44"/>
  <c r="FD194" i="44"/>
  <c r="FD130" i="44"/>
  <c r="FD66" i="44"/>
  <c r="FD203" i="44"/>
  <c r="FD139" i="44"/>
  <c r="FD75" i="44"/>
  <c r="FD168" i="44"/>
  <c r="FD213" i="44"/>
  <c r="FD85" i="44"/>
  <c r="FD158" i="44"/>
  <c r="FD167" i="44"/>
  <c r="FD144" i="44"/>
  <c r="FD84" i="44"/>
  <c r="FD49" i="44"/>
  <c r="FD58" i="44"/>
  <c r="FD156" i="44"/>
  <c r="FD221" i="44"/>
  <c r="FD29" i="44"/>
  <c r="FD175" i="44"/>
  <c r="FD120" i="44"/>
  <c r="FD73" i="44"/>
  <c r="FD219" i="44"/>
  <c r="FD160" i="44"/>
  <c r="FD40" i="44"/>
  <c r="FD100" i="44"/>
  <c r="FD181" i="44"/>
  <c r="FD117" i="44"/>
  <c r="FD53" i="44"/>
  <c r="FD190" i="44"/>
  <c r="FD126" i="44"/>
  <c r="FD62" i="44"/>
  <c r="FD199" i="44"/>
  <c r="FD135" i="44"/>
  <c r="FD71" i="44"/>
  <c r="FD108" i="44"/>
  <c r="FD152" i="44"/>
  <c r="FD212" i="44"/>
  <c r="FD209" i="44"/>
  <c r="FD145" i="44"/>
  <c r="FD81" i="44"/>
  <c r="FD218" i="44"/>
  <c r="FD154" i="44"/>
  <c r="FD90" i="44"/>
  <c r="FD227" i="44"/>
  <c r="FD163" i="44"/>
  <c r="FD99" i="44"/>
  <c r="FD35" i="44"/>
  <c r="FD28" i="44"/>
  <c r="FD72" i="44"/>
  <c r="FD132" i="44"/>
  <c r="FD189" i="44"/>
  <c r="FD125" i="44"/>
  <c r="FD61" i="44"/>
  <c r="FD198" i="44"/>
  <c r="FD134" i="44"/>
  <c r="FD70" i="44"/>
  <c r="FD207" i="44"/>
  <c r="FD143" i="44"/>
  <c r="FD79" i="44"/>
  <c r="FD204" i="44"/>
  <c r="FD80" i="44"/>
  <c r="FD192" i="44"/>
  <c r="FD52" i="44"/>
  <c r="FD169" i="44"/>
  <c r="FD105" i="44"/>
  <c r="FD41" i="44"/>
  <c r="FD178" i="44"/>
  <c r="FD114" i="44"/>
  <c r="FD50" i="44"/>
  <c r="FD187" i="44"/>
  <c r="FD123" i="44"/>
  <c r="FD59" i="44"/>
  <c r="BL59" i="44" s="1"/>
  <c r="AF59" i="44" s="1"/>
  <c r="AV59" i="44" s="1"/>
  <c r="FD94" i="44"/>
  <c r="FD177" i="44"/>
  <c r="FD122" i="44"/>
  <c r="FD67" i="44"/>
  <c r="FD93" i="44"/>
  <c r="FD38" i="44"/>
  <c r="FD76" i="44"/>
  <c r="FD137" i="44"/>
  <c r="FD146" i="44"/>
  <c r="FD91" i="44"/>
  <c r="FD188" i="44"/>
  <c r="FD32" i="44"/>
  <c r="FD112" i="44"/>
  <c r="FD36" i="44"/>
  <c r="FD165" i="44"/>
  <c r="FD101" i="44"/>
  <c r="FD37" i="44"/>
  <c r="FD174" i="44"/>
  <c r="FD110" i="44"/>
  <c r="FD46" i="44"/>
  <c r="FD183" i="44"/>
  <c r="FD119" i="44"/>
  <c r="FD55" i="44"/>
  <c r="FD44" i="44"/>
  <c r="FD88" i="44"/>
  <c r="FD148" i="44"/>
  <c r="FD193" i="44"/>
  <c r="FD129" i="44"/>
  <c r="FD65" i="44"/>
  <c r="FD202" i="44"/>
  <c r="FD138" i="44"/>
  <c r="FD74" i="44"/>
  <c r="FD211" i="44"/>
  <c r="FD147" i="44"/>
  <c r="FD83" i="44"/>
  <c r="FD220" i="44"/>
  <c r="FD128" i="44"/>
  <c r="FD208" i="44"/>
  <c r="FD68" i="44"/>
  <c r="FD173" i="44"/>
  <c r="FD109" i="44"/>
  <c r="FD45" i="44"/>
  <c r="FD182" i="44"/>
  <c r="FD118" i="44"/>
  <c r="FD54" i="44"/>
  <c r="FD191" i="44"/>
  <c r="FD127" i="44"/>
  <c r="FD63" i="44"/>
  <c r="FD140" i="44"/>
  <c r="FD184" i="44"/>
  <c r="FD48" i="44"/>
  <c r="FD217" i="44"/>
  <c r="FD153" i="44"/>
  <c r="FD89" i="44"/>
  <c r="FD226" i="44"/>
  <c r="FD162" i="44"/>
  <c r="FD98" i="44"/>
  <c r="FD34" i="44"/>
  <c r="FD171" i="44"/>
  <c r="FD107" i="44"/>
  <c r="FD124" i="44"/>
  <c r="FD228" i="44"/>
  <c r="FD149" i="44"/>
  <c r="FD222" i="44"/>
  <c r="FD30" i="44"/>
  <c r="FD103" i="44"/>
  <c r="FD224" i="44"/>
  <c r="FD113" i="44"/>
  <c r="FD195" i="44"/>
  <c r="FD200" i="44"/>
  <c r="BL200" i="44" s="1"/>
  <c r="AF200" i="44" s="1"/>
  <c r="AV200" i="44" s="1"/>
  <c r="FD157" i="44"/>
  <c r="FD102" i="44"/>
  <c r="FD111" i="44"/>
  <c r="FD180" i="44"/>
  <c r="FD210" i="44"/>
  <c r="FD155" i="44"/>
  <c r="FD39" i="44"/>
  <c r="FD186" i="44"/>
  <c r="FD131" i="44"/>
  <c r="FD64" i="44"/>
  <c r="FD166" i="44"/>
  <c r="FD47" i="44"/>
  <c r="FD201" i="44"/>
  <c r="FD82" i="44"/>
  <c r="CY228" i="44"/>
  <c r="CI228" i="44"/>
  <c r="BS228" i="44"/>
  <c r="CY222" i="44"/>
  <c r="CI222" i="44"/>
  <c r="BS222" i="44"/>
  <c r="DC220" i="44"/>
  <c r="CM220" i="44"/>
  <c r="BW220" i="44"/>
  <c r="DC210" i="44"/>
  <c r="CM210" i="44"/>
  <c r="BW210" i="44"/>
  <c r="CZ227" i="44"/>
  <c r="CJ227" i="44"/>
  <c r="BT227" i="44"/>
  <c r="DE223" i="44"/>
  <c r="CO223" i="44"/>
  <c r="BY223" i="44"/>
  <c r="DA227" i="44"/>
  <c r="CK227" i="44"/>
  <c r="BU227" i="44"/>
  <c r="DD226" i="44"/>
  <c r="CN226" i="44"/>
  <c r="BX226" i="44"/>
  <c r="CY226" i="44"/>
  <c r="CI226" i="44"/>
  <c r="BS226" i="44"/>
  <c r="DA209" i="44"/>
  <c r="CK209" i="44"/>
  <c r="BU209" i="44"/>
  <c r="DA216" i="44"/>
  <c r="CK216" i="44"/>
  <c r="BU216" i="44"/>
  <c r="DD216" i="44"/>
  <c r="CN216" i="44"/>
  <c r="BX216" i="44"/>
  <c r="DD215" i="44"/>
  <c r="CN215" i="44"/>
  <c r="BX215" i="44"/>
  <c r="CY213" i="44"/>
  <c r="CI213" i="44"/>
  <c r="BS213" i="44"/>
  <c r="DC226" i="44"/>
  <c r="CM226" i="44"/>
  <c r="BW226" i="44"/>
  <c r="DA210" i="44"/>
  <c r="CK210" i="44"/>
  <c r="BU210" i="44"/>
  <c r="DD223" i="44"/>
  <c r="CN223" i="44"/>
  <c r="BX223" i="44"/>
  <c r="CX222" i="44"/>
  <c r="BR222" i="44"/>
  <c r="CH222" i="44"/>
  <c r="CY217" i="44"/>
  <c r="CI217" i="44"/>
  <c r="BS217" i="44"/>
  <c r="DA217" i="44"/>
  <c r="CK217" i="44"/>
  <c r="BU217" i="44"/>
  <c r="DA224" i="44"/>
  <c r="CK224" i="44"/>
  <c r="BU224" i="44"/>
  <c r="DD224" i="44"/>
  <c r="CN224" i="44"/>
  <c r="BX224" i="44"/>
  <c r="CY223" i="44"/>
  <c r="CI223" i="44"/>
  <c r="BS223" i="44"/>
  <c r="DC219" i="44"/>
  <c r="CM219" i="44"/>
  <c r="BW219" i="44"/>
  <c r="DC209" i="44"/>
  <c r="CM209" i="44"/>
  <c r="BW209" i="44"/>
  <c r="DA211" i="44"/>
  <c r="CK211" i="44"/>
  <c r="BU211" i="44"/>
  <c r="DA218" i="44"/>
  <c r="CK218" i="44"/>
  <c r="BU218" i="44"/>
  <c r="DD210" i="44"/>
  <c r="CN210" i="44"/>
  <c r="BX210" i="44"/>
  <c r="DY160" i="44"/>
  <c r="DY110" i="44"/>
  <c r="DY52" i="44"/>
  <c r="DY166" i="44"/>
  <c r="DY35" i="44"/>
  <c r="DY53" i="44"/>
  <c r="DY97" i="44"/>
  <c r="DY29" i="44"/>
  <c r="DY112" i="44"/>
  <c r="DY131" i="44"/>
  <c r="DY163" i="44"/>
  <c r="DY195" i="44"/>
  <c r="DY156" i="44"/>
  <c r="DY224" i="44"/>
  <c r="DY217" i="44"/>
  <c r="DY200" i="44"/>
  <c r="DY28" i="44"/>
  <c r="DY56" i="44"/>
  <c r="DY75" i="44"/>
  <c r="DY107" i="44"/>
  <c r="DY92" i="44"/>
  <c r="DY72" i="44"/>
  <c r="DY141" i="44"/>
  <c r="DY173" i="44"/>
  <c r="DY205" i="44"/>
  <c r="DY196" i="44"/>
  <c r="DY150" i="44"/>
  <c r="DY227" i="44"/>
  <c r="DY194" i="44"/>
  <c r="DY38" i="44"/>
  <c r="DY66" i="44"/>
  <c r="DY85" i="44"/>
  <c r="DY67" i="44"/>
  <c r="DY78" i="44"/>
  <c r="DY117" i="44"/>
  <c r="DY151" i="44"/>
  <c r="DY183" i="44"/>
  <c r="DY111" i="44"/>
  <c r="DY138" i="44"/>
  <c r="DY190" i="44"/>
  <c r="DY162" i="44"/>
  <c r="DY106" i="44"/>
  <c r="DY215" i="44"/>
  <c r="DY169" i="44"/>
  <c r="DY48" i="44"/>
  <c r="DY60" i="44"/>
  <c r="DY121" i="44"/>
  <c r="DY212" i="44"/>
  <c r="FE59" i="44"/>
  <c r="DY54" i="44"/>
  <c r="DY73" i="44"/>
  <c r="DY105" i="44"/>
  <c r="DY84" i="44"/>
  <c r="DY49" i="44"/>
  <c r="DY139" i="44"/>
  <c r="DY171" i="44"/>
  <c r="DY203" i="44"/>
  <c r="DY188" i="44"/>
  <c r="DY142" i="44"/>
  <c r="DY225" i="44"/>
  <c r="DY186" i="44"/>
  <c r="DY36" i="44"/>
  <c r="DY64" i="44"/>
  <c r="DY83" i="44"/>
  <c r="DY63" i="44"/>
  <c r="DY70" i="44"/>
  <c r="DY109" i="44"/>
  <c r="DY149" i="44"/>
  <c r="DY181" i="44"/>
  <c r="DY88" i="44"/>
  <c r="DY130" i="44"/>
  <c r="DY182" i="44"/>
  <c r="DY144" i="44"/>
  <c r="DY218" i="44"/>
  <c r="DY46" i="44"/>
  <c r="DY33" i="44"/>
  <c r="DY93" i="44"/>
  <c r="DY98" i="44"/>
  <c r="DY108" i="44"/>
  <c r="DY127" i="44"/>
  <c r="DY159" i="44"/>
  <c r="DY191" i="44"/>
  <c r="DY140" i="44"/>
  <c r="DY210" i="44"/>
  <c r="DY221" i="44"/>
  <c r="DY202" i="44"/>
  <c r="DY201" i="44"/>
  <c r="DY86" i="44"/>
  <c r="DY177" i="44"/>
  <c r="DY185" i="44"/>
  <c r="DY145" i="44"/>
  <c r="DY62" i="44"/>
  <c r="DY81" i="44"/>
  <c r="DY55" i="44"/>
  <c r="DY59" i="44"/>
  <c r="DY96" i="44"/>
  <c r="DY147" i="44"/>
  <c r="DY179" i="44"/>
  <c r="DY65" i="44"/>
  <c r="DY122" i="44"/>
  <c r="DY174" i="44"/>
  <c r="DY136" i="44"/>
  <c r="DY216" i="44"/>
  <c r="DY44" i="44"/>
  <c r="DY51" i="44"/>
  <c r="DY91" i="44"/>
  <c r="DY90" i="44"/>
  <c r="DY102" i="44"/>
  <c r="DY125" i="44"/>
  <c r="DY157" i="44"/>
  <c r="DY189" i="44"/>
  <c r="DY132" i="44"/>
  <c r="DY178" i="44"/>
  <c r="DY211" i="44"/>
  <c r="DY176" i="44"/>
  <c r="DY228" i="44"/>
  <c r="DY50" i="44"/>
  <c r="DY69" i="44"/>
  <c r="DY101" i="44"/>
  <c r="DY68" i="44"/>
  <c r="DY116" i="44"/>
  <c r="DY135" i="44"/>
  <c r="DY167" i="44"/>
  <c r="DY199" i="44"/>
  <c r="DY172" i="44"/>
  <c r="DY126" i="44"/>
  <c r="DY120" i="44"/>
  <c r="DY220" i="44"/>
  <c r="DY193" i="44"/>
  <c r="DY103" i="44"/>
  <c r="DY180" i="44"/>
  <c r="DY119" i="44"/>
  <c r="DY80" i="44"/>
  <c r="DY42" i="44"/>
  <c r="DY47" i="44"/>
  <c r="DY89" i="44"/>
  <c r="DY82" i="44"/>
  <c r="DY94" i="44"/>
  <c r="DY123" i="44"/>
  <c r="DY155" i="44"/>
  <c r="DY187" i="44"/>
  <c r="DY124" i="44"/>
  <c r="DY154" i="44"/>
  <c r="DY206" i="44"/>
  <c r="DY168" i="44"/>
  <c r="DY226" i="44"/>
  <c r="DY43" i="44"/>
  <c r="DY61" i="44"/>
  <c r="DY99" i="44"/>
  <c r="DY57" i="44"/>
  <c r="DY114" i="44"/>
  <c r="DY133" i="44"/>
  <c r="DY165" i="44"/>
  <c r="DY197" i="44"/>
  <c r="DY164" i="44"/>
  <c r="DY113" i="44"/>
  <c r="DY219" i="44"/>
  <c r="DY208" i="44"/>
  <c r="DY30" i="44"/>
  <c r="DY58" i="44"/>
  <c r="DY77" i="44"/>
  <c r="DY31" i="44"/>
  <c r="DY100" i="44"/>
  <c r="DY104" i="44"/>
  <c r="DY143" i="44"/>
  <c r="DY175" i="44"/>
  <c r="DY207" i="44"/>
  <c r="DY204" i="44"/>
  <c r="DY158" i="44"/>
  <c r="DY152" i="44"/>
  <c r="DY95" i="44"/>
  <c r="DY148" i="44"/>
  <c r="DY76" i="44"/>
  <c r="DY170" i="44"/>
  <c r="DY222" i="44"/>
  <c r="DY128" i="44"/>
  <c r="DY209" i="44"/>
  <c r="DY213" i="44"/>
  <c r="DY184" i="44"/>
  <c r="DY34" i="44"/>
  <c r="DY161" i="44"/>
  <c r="DY192" i="44"/>
  <c r="DY118" i="44"/>
  <c r="DY223" i="44"/>
  <c r="DY153" i="44"/>
  <c r="DY41" i="44"/>
  <c r="DY74" i="44"/>
  <c r="DY79" i="44"/>
  <c r="DY40" i="44"/>
  <c r="DY45" i="44"/>
  <c r="DY129" i="44"/>
  <c r="DY214" i="44"/>
  <c r="DY71" i="44"/>
  <c r="DY137" i="44"/>
  <c r="DY134" i="44"/>
  <c r="DY87" i="44"/>
  <c r="DY198" i="44"/>
  <c r="DY115" i="44"/>
  <c r="DY37" i="44"/>
  <c r="DY146" i="44"/>
  <c r="DY39" i="44"/>
  <c r="DY32" i="44"/>
  <c r="EO54" i="44"/>
  <c r="FE32" i="44"/>
  <c r="FE152" i="44"/>
  <c r="FE183" i="44"/>
  <c r="FE97" i="44"/>
  <c r="FE153" i="44"/>
  <c r="FE204" i="44"/>
  <c r="FE52" i="44"/>
  <c r="FE148" i="44"/>
  <c r="FE119" i="44"/>
  <c r="FE173" i="44"/>
  <c r="FE182" i="44"/>
  <c r="FE158" i="44"/>
  <c r="FE77" i="44"/>
  <c r="FE120" i="44"/>
  <c r="FE186" i="44"/>
  <c r="FE225" i="44"/>
  <c r="FE45" i="44"/>
  <c r="FE163" i="44"/>
  <c r="FE142" i="44"/>
  <c r="FE62" i="44"/>
  <c r="FE134" i="44"/>
  <c r="FE92" i="44"/>
  <c r="FE184" i="44"/>
  <c r="FE223" i="44"/>
  <c r="FE34" i="44"/>
  <c r="FE122" i="44"/>
  <c r="FE187" i="44"/>
  <c r="FE88" i="44"/>
  <c r="FE180" i="44"/>
  <c r="FE219" i="44"/>
  <c r="FE221" i="44"/>
  <c r="FE197" i="44"/>
  <c r="FE87" i="44"/>
  <c r="FE49" i="44"/>
  <c r="FE179" i="44"/>
  <c r="FE94" i="44"/>
  <c r="FE116" i="44"/>
  <c r="FE191" i="44"/>
  <c r="FE90" i="44"/>
  <c r="FE74" i="44"/>
  <c r="FE89" i="44"/>
  <c r="FE145" i="44"/>
  <c r="FE202" i="44"/>
  <c r="FE44" i="44"/>
  <c r="FE154" i="44"/>
  <c r="FE193" i="44"/>
  <c r="FE73" i="44"/>
  <c r="FE129" i="44"/>
  <c r="FE198" i="44"/>
  <c r="FE67" i="44"/>
  <c r="EO118" i="44"/>
  <c r="EO190" i="44"/>
  <c r="EO78" i="44"/>
  <c r="EO177" i="44"/>
  <c r="EO136" i="44"/>
  <c r="EO60" i="44"/>
  <c r="EO210" i="44"/>
  <c r="EO50" i="44"/>
  <c r="EO138" i="44"/>
  <c r="EO65" i="44"/>
  <c r="EO104" i="44"/>
  <c r="EO29" i="44"/>
  <c r="EO99" i="44"/>
  <c r="EO168" i="44"/>
  <c r="EO195" i="44"/>
  <c r="EO90" i="44"/>
  <c r="EO148" i="44"/>
  <c r="EO222" i="44"/>
  <c r="EO76" i="44"/>
  <c r="EO72" i="44"/>
  <c r="EO208" i="44"/>
  <c r="EO154" i="44"/>
  <c r="EO212" i="44"/>
  <c r="EO157" i="44"/>
  <c r="EO45" i="44"/>
  <c r="EO131" i="44"/>
  <c r="EO147" i="44"/>
  <c r="EO227" i="44"/>
  <c r="EO111" i="44"/>
  <c r="EO180" i="44"/>
  <c r="EO207" i="44"/>
  <c r="EO97" i="44"/>
  <c r="EO166" i="44"/>
  <c r="EO193" i="44"/>
  <c r="EO228" i="44"/>
  <c r="EO100" i="44"/>
  <c r="EO39" i="44"/>
  <c r="EO53" i="44"/>
  <c r="EO106" i="44"/>
  <c r="EO179" i="44"/>
  <c r="EO32" i="44"/>
  <c r="EO70" i="44"/>
  <c r="EO159" i="44"/>
  <c r="EO43" i="44"/>
  <c r="EO129" i="44"/>
  <c r="EO145" i="44"/>
  <c r="EO225" i="44"/>
  <c r="EO80" i="44"/>
  <c r="EO30" i="44"/>
  <c r="EO141" i="44"/>
  <c r="FE61" i="44"/>
  <c r="FE76" i="44"/>
  <c r="FE30" i="44"/>
  <c r="FE99" i="44"/>
  <c r="FE136" i="44"/>
  <c r="FE168" i="44"/>
  <c r="FE85" i="44"/>
  <c r="FE115" i="44"/>
  <c r="FE149" i="44"/>
  <c r="FE207" i="44"/>
  <c r="FE159" i="44"/>
  <c r="FE218" i="44"/>
  <c r="FE35" i="44"/>
  <c r="FE63" i="44"/>
  <c r="FE78" i="44"/>
  <c r="FE40" i="44"/>
  <c r="FE107" i="44"/>
  <c r="FE138" i="44"/>
  <c r="FE170" i="44"/>
  <c r="FE93" i="44"/>
  <c r="FE123" i="44"/>
  <c r="FE157" i="44"/>
  <c r="FE209" i="44"/>
  <c r="FE71" i="44"/>
  <c r="FE220" i="44"/>
  <c r="FE29" i="44"/>
  <c r="FE57" i="44"/>
  <c r="FE72" i="44"/>
  <c r="FE104" i="44"/>
  <c r="BM104" i="44" s="1"/>
  <c r="AG104" i="44" s="1"/>
  <c r="AW104" i="44" s="1"/>
  <c r="FE83" i="44"/>
  <c r="FE132" i="44"/>
  <c r="FE164" i="44"/>
  <c r="FE69" i="44"/>
  <c r="FE66" i="44"/>
  <c r="FE133" i="44"/>
  <c r="FE203" i="44"/>
  <c r="FE175" i="44"/>
  <c r="FE214" i="44"/>
  <c r="FE64" i="44"/>
  <c r="FE95" i="44"/>
  <c r="FE167" i="44"/>
  <c r="FE47" i="44"/>
  <c r="FE118" i="44"/>
  <c r="FE171" i="44"/>
  <c r="FE38" i="44"/>
  <c r="FE169" i="44"/>
  <c r="FE208" i="44"/>
  <c r="FE205" i="44"/>
  <c r="FE31" i="44"/>
  <c r="FE141" i="44"/>
  <c r="FE41" i="44"/>
  <c r="FE36" i="44"/>
  <c r="FE84" i="44"/>
  <c r="FE28" i="44"/>
  <c r="FE112" i="44"/>
  <c r="FE144" i="44"/>
  <c r="FE176" i="44"/>
  <c r="FE113" i="44"/>
  <c r="FE147" i="44"/>
  <c r="FE181" i="44"/>
  <c r="FE215" i="44"/>
  <c r="FE194" i="44"/>
  <c r="FE226" i="44"/>
  <c r="FE43" i="44"/>
  <c r="FE46" i="44"/>
  <c r="FE86" i="44"/>
  <c r="FE58" i="44"/>
  <c r="FE114" i="44"/>
  <c r="FE146" i="44"/>
  <c r="FE178" i="44"/>
  <c r="FE121" i="44"/>
  <c r="FE155" i="44"/>
  <c r="FE189" i="44"/>
  <c r="FE217" i="44"/>
  <c r="FE196" i="44"/>
  <c r="FE228" i="44"/>
  <c r="FE37" i="44"/>
  <c r="FE65" i="44"/>
  <c r="FE80" i="44"/>
  <c r="FE56" i="44"/>
  <c r="FE108" i="44"/>
  <c r="FE140" i="44"/>
  <c r="FE172" i="44"/>
  <c r="FE101" i="44"/>
  <c r="FE131" i="44"/>
  <c r="FE165" i="44"/>
  <c r="FE211" i="44"/>
  <c r="FE135" i="44"/>
  <c r="FE222" i="44"/>
  <c r="FE39" i="44"/>
  <c r="FE110" i="44"/>
  <c r="FE139" i="44"/>
  <c r="FE224" i="44"/>
  <c r="FE60" i="44"/>
  <c r="FE150" i="44"/>
  <c r="FE151" i="44"/>
  <c r="FE51" i="44"/>
  <c r="FE126" i="44"/>
  <c r="FE109" i="44"/>
  <c r="FE106" i="44"/>
  <c r="FE91" i="44"/>
  <c r="FE33" i="44"/>
  <c r="FE53" i="44"/>
  <c r="FE68" i="44"/>
  <c r="FE100" i="44"/>
  <c r="FE50" i="44"/>
  <c r="FE128" i="44"/>
  <c r="FE160" i="44"/>
  <c r="FE192" i="44"/>
  <c r="FE177" i="44"/>
  <c r="FE117" i="44"/>
  <c r="FE199" i="44"/>
  <c r="FE111" i="44"/>
  <c r="FE210" i="44"/>
  <c r="FE55" i="44"/>
  <c r="FE70" i="44"/>
  <c r="FE102" i="44"/>
  <c r="FE75" i="44"/>
  <c r="FE130" i="44"/>
  <c r="FE162" i="44"/>
  <c r="FE48" i="44"/>
  <c r="FE185" i="44"/>
  <c r="FE125" i="44"/>
  <c r="FE201" i="44"/>
  <c r="FE143" i="44"/>
  <c r="FE212" i="44"/>
  <c r="FE42" i="44"/>
  <c r="FE54" i="44"/>
  <c r="FE96" i="44"/>
  <c r="FE105" i="44"/>
  <c r="FE124" i="44"/>
  <c r="FE156" i="44"/>
  <c r="FE188" i="44"/>
  <c r="FE161" i="44"/>
  <c r="FE79" i="44"/>
  <c r="FE195" i="44"/>
  <c r="FE227" i="44"/>
  <c r="FE206" i="44"/>
  <c r="FE82" i="44"/>
  <c r="FE174" i="44"/>
  <c r="FE213" i="44"/>
  <c r="FE81" i="44"/>
  <c r="FE137" i="44"/>
  <c r="FE200" i="44"/>
  <c r="FE98" i="44"/>
  <c r="FE190" i="44"/>
  <c r="FE103" i="44"/>
  <c r="FE166" i="44"/>
  <c r="FE127" i="44"/>
  <c r="FE216" i="44"/>
  <c r="EO28" i="44"/>
  <c r="EO61" i="44"/>
  <c r="EO86" i="44"/>
  <c r="EO107" i="44"/>
  <c r="EO91" i="44"/>
  <c r="EO114" i="44"/>
  <c r="EO144" i="44"/>
  <c r="EO176" i="44"/>
  <c r="EO155" i="44"/>
  <c r="EO186" i="44"/>
  <c r="EO218" i="44"/>
  <c r="EO203" i="44"/>
  <c r="EO33" i="44"/>
  <c r="EO40" i="44"/>
  <c r="EO73" i="44"/>
  <c r="EO68" i="44"/>
  <c r="EO119" i="44"/>
  <c r="EO94" i="44"/>
  <c r="EO126" i="44"/>
  <c r="EO156" i="44"/>
  <c r="EO135" i="44"/>
  <c r="EO167" i="44"/>
  <c r="EO198" i="44"/>
  <c r="EO183" i="44"/>
  <c r="EO215" i="44"/>
  <c r="EO51" i="44"/>
  <c r="EO59" i="44"/>
  <c r="EO84" i="44"/>
  <c r="EO105" i="44"/>
  <c r="EO83" i="44"/>
  <c r="EO112" i="44"/>
  <c r="EO142" i="44"/>
  <c r="EO174" i="44"/>
  <c r="EO153" i="44"/>
  <c r="EO184" i="44"/>
  <c r="EO216" i="44"/>
  <c r="EO201" i="44"/>
  <c r="EO31" i="44"/>
  <c r="EO117" i="44"/>
  <c r="EO79" i="44"/>
  <c r="EO213" i="44"/>
  <c r="EO101" i="44"/>
  <c r="BM101" i="44" s="1"/>
  <c r="AG101" i="44" s="1"/>
  <c r="AW101" i="44" s="1"/>
  <c r="EO170" i="44"/>
  <c r="EO197" i="44"/>
  <c r="EO162" i="44"/>
  <c r="EO63" i="44"/>
  <c r="EO116" i="44"/>
  <c r="EO188" i="44"/>
  <c r="EO66" i="44"/>
  <c r="EO204" i="44"/>
  <c r="EO36" i="44"/>
  <c r="EO69" i="44"/>
  <c r="EO52" i="44"/>
  <c r="EO115" i="44"/>
  <c r="EO85" i="44"/>
  <c r="EO122" i="44"/>
  <c r="EO152" i="44"/>
  <c r="EO87" i="44"/>
  <c r="EO163" i="44"/>
  <c r="EO194" i="44"/>
  <c r="BM194" i="44" s="1"/>
  <c r="AG194" i="44" s="1"/>
  <c r="AW194" i="44" s="1"/>
  <c r="EO226" i="44"/>
  <c r="EO211" i="44"/>
  <c r="EO41" i="44"/>
  <c r="EO48" i="44"/>
  <c r="EO74" i="44"/>
  <c r="EO95" i="44"/>
  <c r="BM95" i="44" s="1"/>
  <c r="AG95" i="44" s="1"/>
  <c r="AW95" i="44" s="1"/>
  <c r="EO127" i="44"/>
  <c r="BM127" i="44" s="1"/>
  <c r="AG127" i="44" s="1"/>
  <c r="AW127" i="44" s="1"/>
  <c r="EO102" i="44"/>
  <c r="EO134" i="44"/>
  <c r="EO164" i="44"/>
  <c r="BM164" i="44" s="1"/>
  <c r="AG164" i="44" s="1"/>
  <c r="AW164" i="44" s="1"/>
  <c r="EO143" i="44"/>
  <c r="EO175" i="44"/>
  <c r="EO206" i="44"/>
  <c r="EO191" i="44"/>
  <c r="EO223" i="44"/>
  <c r="EO34" i="44"/>
  <c r="EO67" i="44"/>
  <c r="EO92" i="44"/>
  <c r="EO113" i="44"/>
  <c r="EO77" i="44"/>
  <c r="EO120" i="44"/>
  <c r="EO150" i="44"/>
  <c r="EO56" i="44"/>
  <c r="EO161" i="44"/>
  <c r="BM161" i="44" s="1"/>
  <c r="AG161" i="44" s="1"/>
  <c r="AW161" i="44" s="1"/>
  <c r="EO192" i="44"/>
  <c r="EO224" i="44"/>
  <c r="EO209" i="44"/>
  <c r="EO38" i="44"/>
  <c r="EO93" i="44"/>
  <c r="EO165" i="44"/>
  <c r="EO47" i="44"/>
  <c r="EO133" i="44"/>
  <c r="EO149" i="44"/>
  <c r="EO46" i="44"/>
  <c r="EO173" i="44"/>
  <c r="EO88" i="44"/>
  <c r="EO146" i="44"/>
  <c r="EO220" i="44"/>
  <c r="EO125" i="44"/>
  <c r="EO221" i="44"/>
  <c r="EO37" i="44"/>
  <c r="EO44" i="44"/>
  <c r="EO58" i="44"/>
  <c r="EO81" i="44"/>
  <c r="BM81" i="44" s="1"/>
  <c r="AG81" i="44" s="1"/>
  <c r="AW81" i="44" s="1"/>
  <c r="EO123" i="44"/>
  <c r="EO98" i="44"/>
  <c r="EO130" i="44"/>
  <c r="EO160" i="44"/>
  <c r="EO139" i="44"/>
  <c r="EO171" i="44"/>
  <c r="EO202" i="44"/>
  <c r="EO187" i="44"/>
  <c r="EO219" i="44"/>
  <c r="EO49" i="44"/>
  <c r="EO57" i="44"/>
  <c r="EO82" i="44"/>
  <c r="EO103" i="44"/>
  <c r="BM103" i="44" s="1"/>
  <c r="AG103" i="44" s="1"/>
  <c r="AW103" i="44" s="1"/>
  <c r="EO64" i="44"/>
  <c r="EO110" i="44"/>
  <c r="EO140" i="44"/>
  <c r="EO172" i="44"/>
  <c r="EO151" i="44"/>
  <c r="EO182" i="44"/>
  <c r="EO214" i="44"/>
  <c r="EO199" i="44"/>
  <c r="EO35" i="44"/>
  <c r="EO42" i="44"/>
  <c r="EO75" i="44"/>
  <c r="EO62" i="44"/>
  <c r="EO121" i="44"/>
  <c r="EO96" i="44"/>
  <c r="EO128" i="44"/>
  <c r="EO158" i="44"/>
  <c r="EO137" i="44"/>
  <c r="EO169" i="44"/>
  <c r="EO200" i="44"/>
  <c r="EO185" i="44"/>
  <c r="EO217" i="44"/>
  <c r="EO71" i="44"/>
  <c r="EO124" i="44"/>
  <c r="EO196" i="44"/>
  <c r="BM196" i="44" s="1"/>
  <c r="AG196" i="44" s="1"/>
  <c r="AW196" i="44" s="1"/>
  <c r="EO55" i="44"/>
  <c r="EO108" i="44"/>
  <c r="EO181" i="44"/>
  <c r="EO89" i="44"/>
  <c r="EO189" i="44"/>
  <c r="EO109" i="44"/>
  <c r="EO178" i="44"/>
  <c r="BM178" i="44" s="1"/>
  <c r="AG178" i="44" s="1"/>
  <c r="AW178" i="44" s="1"/>
  <c r="EO205" i="44"/>
  <c r="EO132" i="44"/>
  <c r="BM30" i="44"/>
  <c r="AG30" i="44" s="1"/>
  <c r="AW30" i="44" s="1"/>
  <c r="BM32" i="44"/>
  <c r="AG32" i="44" s="1"/>
  <c r="AW32" i="44" s="1"/>
  <c r="BM33" i="44"/>
  <c r="AG33" i="44" s="1"/>
  <c r="AW33" i="44" s="1"/>
  <c r="BM29" i="44"/>
  <c r="AG29" i="44" s="1"/>
  <c r="AW29" i="44" s="1"/>
  <c r="BI228" i="87" l="1"/>
  <c r="AC228" i="87" s="1"/>
  <c r="AS228" i="87" s="1"/>
  <c r="BJ224" i="87"/>
  <c r="AD224" i="87" s="1"/>
  <c r="AT224" i="87" s="1"/>
  <c r="BE54" i="87"/>
  <c r="Y54" i="87" s="1"/>
  <c r="AO54" i="87" s="1"/>
  <c r="BH208" i="87"/>
  <c r="AB208" i="87" s="1"/>
  <c r="AR208" i="87" s="1"/>
  <c r="BF225" i="87"/>
  <c r="Z225" i="87" s="1"/>
  <c r="AP225" i="87" s="1"/>
  <c r="BF215" i="87"/>
  <c r="Z215" i="87" s="1"/>
  <c r="AP215" i="87" s="1"/>
  <c r="BF223" i="87"/>
  <c r="Z223" i="87" s="1"/>
  <c r="AP223" i="87" s="1"/>
  <c r="BD228" i="87"/>
  <c r="X228" i="87" s="1"/>
  <c r="AN228" i="87" s="1"/>
  <c r="BF213" i="87"/>
  <c r="Z213" i="87" s="1"/>
  <c r="AP213" i="87" s="1"/>
  <c r="BJ225" i="87"/>
  <c r="AD225" i="87" s="1"/>
  <c r="AT225" i="87" s="1"/>
  <c r="BH224" i="87"/>
  <c r="AB224" i="87" s="1"/>
  <c r="AR224" i="87" s="1"/>
  <c r="BI226" i="87"/>
  <c r="AC226" i="87" s="1"/>
  <c r="AS226" i="87" s="1"/>
  <c r="BI227" i="87"/>
  <c r="AC227" i="87" s="1"/>
  <c r="AS227" i="87" s="1"/>
  <c r="BH225" i="87"/>
  <c r="AB225" i="87" s="1"/>
  <c r="AR225" i="87" s="1"/>
  <c r="AZ66" i="87"/>
  <c r="T66" i="87" s="1"/>
  <c r="AJ66" i="87" s="1"/>
  <c r="BK215" i="87"/>
  <c r="AE215" i="87" s="1"/>
  <c r="AU215" i="87" s="1"/>
  <c r="BK226" i="87"/>
  <c r="AE226" i="87" s="1"/>
  <c r="AU226" i="87" s="1"/>
  <c r="BG211" i="87"/>
  <c r="AA211" i="87" s="1"/>
  <c r="AQ211" i="87" s="1"/>
  <c r="BD189" i="87"/>
  <c r="X189" i="87" s="1"/>
  <c r="AN189" i="87" s="1"/>
  <c r="BK221" i="87"/>
  <c r="AE221" i="87" s="1"/>
  <c r="AU221" i="87" s="1"/>
  <c r="BH206" i="87"/>
  <c r="AB206" i="87" s="1"/>
  <c r="AR206" i="87" s="1"/>
  <c r="BE226" i="87"/>
  <c r="Y226" i="87" s="1"/>
  <c r="AO226" i="87" s="1"/>
  <c r="BF212" i="87"/>
  <c r="Z212" i="87" s="1"/>
  <c r="AP212" i="87" s="1"/>
  <c r="BF222" i="87"/>
  <c r="Z222" i="87" s="1"/>
  <c r="AP222" i="87" s="1"/>
  <c r="BG212" i="87"/>
  <c r="AA212" i="87" s="1"/>
  <c r="AQ212" i="87" s="1"/>
  <c r="AZ219" i="87"/>
  <c r="T219" i="87" s="1"/>
  <c r="AJ219" i="87" s="1"/>
  <c r="BK218" i="87"/>
  <c r="AE218" i="87" s="1"/>
  <c r="AU218" i="87" s="1"/>
  <c r="BF217" i="87"/>
  <c r="Z217" i="87" s="1"/>
  <c r="AP217" i="87" s="1"/>
  <c r="BF220" i="87"/>
  <c r="Z220" i="87" s="1"/>
  <c r="AP220" i="87" s="1"/>
  <c r="BF224" i="87"/>
  <c r="Z224" i="87" s="1"/>
  <c r="AP224" i="87" s="1"/>
  <c r="AZ227" i="87"/>
  <c r="T227" i="87" s="1"/>
  <c r="AJ227" i="87" s="1"/>
  <c r="BD217" i="87"/>
  <c r="X217" i="87" s="1"/>
  <c r="AN217" i="87" s="1"/>
  <c r="AZ226" i="87"/>
  <c r="T226" i="87" s="1"/>
  <c r="AJ226" i="87" s="1"/>
  <c r="BK211" i="87"/>
  <c r="AE211" i="87" s="1"/>
  <c r="AU211" i="87" s="1"/>
  <c r="BD218" i="87"/>
  <c r="X218" i="87" s="1"/>
  <c r="AN218" i="87" s="1"/>
  <c r="BD226" i="87"/>
  <c r="X226" i="87" s="1"/>
  <c r="AN226" i="87" s="1"/>
  <c r="BE218" i="87"/>
  <c r="Y218" i="87" s="1"/>
  <c r="AO218" i="87" s="1"/>
  <c r="BK217" i="87"/>
  <c r="AE217" i="87" s="1"/>
  <c r="AU217" i="87" s="1"/>
  <c r="BG217" i="87"/>
  <c r="AA217" i="87" s="1"/>
  <c r="AQ217" i="87" s="1"/>
  <c r="BD216" i="87"/>
  <c r="X216" i="87" s="1"/>
  <c r="AN216" i="87" s="1"/>
  <c r="BD223" i="87"/>
  <c r="X223" i="87" s="1"/>
  <c r="AN223" i="87" s="1"/>
  <c r="BJ212" i="87"/>
  <c r="AD212" i="87" s="1"/>
  <c r="AT212" i="87" s="1"/>
  <c r="BE227" i="87"/>
  <c r="Y227" i="87" s="1"/>
  <c r="AO227" i="87" s="1"/>
  <c r="BE215" i="87"/>
  <c r="Y215" i="87" s="1"/>
  <c r="AO215" i="87" s="1"/>
  <c r="BE222" i="87"/>
  <c r="Y222" i="87" s="1"/>
  <c r="AO222" i="87" s="1"/>
  <c r="BK214" i="87"/>
  <c r="AE214" i="87" s="1"/>
  <c r="AU214" i="87" s="1"/>
  <c r="BK225" i="87"/>
  <c r="AE225" i="87" s="1"/>
  <c r="AU225" i="87" s="1"/>
  <c r="BG221" i="87"/>
  <c r="AA221" i="87" s="1"/>
  <c r="AQ221" i="87" s="1"/>
  <c r="BG222" i="87"/>
  <c r="AA222" i="87" s="1"/>
  <c r="AQ222" i="87" s="1"/>
  <c r="BJ219" i="87"/>
  <c r="AD219" i="87" s="1"/>
  <c r="AT219" i="87" s="1"/>
  <c r="BF207" i="87"/>
  <c r="Z207" i="87" s="1"/>
  <c r="AP207" i="87" s="1"/>
  <c r="BG218" i="87"/>
  <c r="AA218" i="87" s="1"/>
  <c r="AQ218" i="87" s="1"/>
  <c r="BE216" i="87"/>
  <c r="Y216" i="87" s="1"/>
  <c r="AO216" i="87" s="1"/>
  <c r="BE219" i="87"/>
  <c r="Y219" i="87" s="1"/>
  <c r="AO219" i="87" s="1"/>
  <c r="BE224" i="87"/>
  <c r="Y224" i="87" s="1"/>
  <c r="AO224" i="87" s="1"/>
  <c r="BE228" i="87"/>
  <c r="Y228" i="87" s="1"/>
  <c r="AO228" i="87" s="1"/>
  <c r="AZ221" i="87"/>
  <c r="T221" i="87" s="1"/>
  <c r="AJ221" i="87" s="1"/>
  <c r="BE220" i="87"/>
  <c r="Y220" i="87" s="1"/>
  <c r="AO220" i="87" s="1"/>
  <c r="BE225" i="87"/>
  <c r="Y225" i="87" s="1"/>
  <c r="AO225" i="87" s="1"/>
  <c r="BF216" i="87"/>
  <c r="Z216" i="87" s="1"/>
  <c r="AP216" i="87" s="1"/>
  <c r="BF221" i="87"/>
  <c r="Z221" i="87" s="1"/>
  <c r="AP221" i="87" s="1"/>
  <c r="BJ200" i="87"/>
  <c r="AD200" i="87" s="1"/>
  <c r="AT200" i="87" s="1"/>
  <c r="BJ215" i="87"/>
  <c r="AD215" i="87" s="1"/>
  <c r="AT215" i="87" s="1"/>
  <c r="BE217" i="87"/>
  <c r="Y217" i="87" s="1"/>
  <c r="AO217" i="87" s="1"/>
  <c r="BE223" i="87"/>
  <c r="Y223" i="87" s="1"/>
  <c r="AO223" i="87" s="1"/>
  <c r="BK216" i="87"/>
  <c r="AE216" i="87" s="1"/>
  <c r="AU216" i="87" s="1"/>
  <c r="BF218" i="87"/>
  <c r="Z218" i="87" s="1"/>
  <c r="AP218" i="87" s="1"/>
  <c r="BF227" i="87"/>
  <c r="Z227" i="87" s="1"/>
  <c r="AP227" i="87" s="1"/>
  <c r="BD219" i="87"/>
  <c r="X219" i="87" s="1"/>
  <c r="AN219" i="87" s="1"/>
  <c r="BJ211" i="87"/>
  <c r="AD211" i="87" s="1"/>
  <c r="AT211" i="87" s="1"/>
  <c r="BE221" i="87"/>
  <c r="Y221" i="87" s="1"/>
  <c r="AO221" i="87" s="1"/>
  <c r="BK220" i="87"/>
  <c r="AE220" i="87" s="1"/>
  <c r="AU220" i="87" s="1"/>
  <c r="BF219" i="87"/>
  <c r="Z219" i="87" s="1"/>
  <c r="AP219" i="87" s="1"/>
  <c r="BF226" i="87"/>
  <c r="Z226" i="87" s="1"/>
  <c r="AP226" i="87" s="1"/>
  <c r="BG223" i="87"/>
  <c r="AA223" i="87" s="1"/>
  <c r="AQ223" i="87" s="1"/>
  <c r="AZ228" i="87"/>
  <c r="T228" i="87" s="1"/>
  <c r="AJ228" i="87" s="1"/>
  <c r="BG215" i="87"/>
  <c r="AA215" i="87" s="1"/>
  <c r="AQ215" i="87" s="1"/>
  <c r="BD221" i="87"/>
  <c r="X221" i="87" s="1"/>
  <c r="AN221" i="87" s="1"/>
  <c r="BB224" i="87"/>
  <c r="V224" i="87" s="1"/>
  <c r="AL224" i="87" s="1"/>
  <c r="BJ220" i="87"/>
  <c r="AD220" i="87" s="1"/>
  <c r="AT220" i="87" s="1"/>
  <c r="BG213" i="87"/>
  <c r="AA213" i="87" s="1"/>
  <c r="AQ213" i="87" s="1"/>
  <c r="BI213" i="87"/>
  <c r="AC213" i="87" s="1"/>
  <c r="AS213" i="87" s="1"/>
  <c r="BI220" i="87"/>
  <c r="AC220" i="87" s="1"/>
  <c r="AS220" i="87" s="1"/>
  <c r="BI223" i="87"/>
  <c r="AC223" i="87" s="1"/>
  <c r="AS223" i="87" s="1"/>
  <c r="BJ210" i="87"/>
  <c r="AD210" i="87" s="1"/>
  <c r="AT210" i="87" s="1"/>
  <c r="BJ221" i="87"/>
  <c r="AD221" i="87" s="1"/>
  <c r="AT221" i="87" s="1"/>
  <c r="BK219" i="87"/>
  <c r="AE219" i="87" s="1"/>
  <c r="AU219" i="87" s="1"/>
  <c r="BI214" i="87"/>
  <c r="AC214" i="87" s="1"/>
  <c r="AS214" i="87" s="1"/>
  <c r="BG220" i="87"/>
  <c r="AA220" i="87" s="1"/>
  <c r="AQ220" i="87" s="1"/>
  <c r="BH218" i="87"/>
  <c r="AB218" i="87" s="1"/>
  <c r="AR218" i="87" s="1"/>
  <c r="BJ213" i="87"/>
  <c r="AD213" i="87" s="1"/>
  <c r="AT213" i="87" s="1"/>
  <c r="BH221" i="87"/>
  <c r="AB221" i="87" s="1"/>
  <c r="AR221" i="87" s="1"/>
  <c r="BH211" i="87"/>
  <c r="AB211" i="87" s="1"/>
  <c r="AR211" i="87" s="1"/>
  <c r="BB219" i="87"/>
  <c r="V219" i="87" s="1"/>
  <c r="AL219" i="87" s="1"/>
  <c r="BB228" i="87"/>
  <c r="V228" i="87" s="1"/>
  <c r="AL228" i="87" s="1"/>
  <c r="BC218" i="87"/>
  <c r="W218" i="87" s="1"/>
  <c r="AM218" i="87" s="1"/>
  <c r="BC226" i="87"/>
  <c r="W226" i="87" s="1"/>
  <c r="AM226" i="87" s="1"/>
  <c r="BC227" i="87"/>
  <c r="W227" i="87" s="1"/>
  <c r="AM227" i="87" s="1"/>
  <c r="BK223" i="87"/>
  <c r="AE223" i="87" s="1"/>
  <c r="AU223" i="87" s="1"/>
  <c r="BI215" i="87"/>
  <c r="AC215" i="87" s="1"/>
  <c r="AS215" i="87" s="1"/>
  <c r="BI224" i="87"/>
  <c r="AC224" i="87" s="1"/>
  <c r="AS224" i="87" s="1"/>
  <c r="BI225" i="87"/>
  <c r="AC225" i="87" s="1"/>
  <c r="AS225" i="87" s="1"/>
  <c r="BG216" i="87"/>
  <c r="AA216" i="87" s="1"/>
  <c r="AQ216" i="87" s="1"/>
  <c r="BH214" i="87"/>
  <c r="AB214" i="87" s="1"/>
  <c r="AR214" i="87" s="1"/>
  <c r="BD215" i="87"/>
  <c r="X215" i="87" s="1"/>
  <c r="AN215" i="87" s="1"/>
  <c r="BD222" i="87"/>
  <c r="X222" i="87" s="1"/>
  <c r="AN222" i="87" s="1"/>
  <c r="BD227" i="87"/>
  <c r="X227" i="87" s="1"/>
  <c r="AN227" i="87" s="1"/>
  <c r="BJ217" i="87"/>
  <c r="AD217" i="87" s="1"/>
  <c r="AT217" i="87" s="1"/>
  <c r="BJ222" i="87"/>
  <c r="AD222" i="87" s="1"/>
  <c r="AT222" i="87" s="1"/>
  <c r="BH217" i="87"/>
  <c r="AB217" i="87" s="1"/>
  <c r="AR217" i="87" s="1"/>
  <c r="BH210" i="87"/>
  <c r="AB210" i="87" s="1"/>
  <c r="AR210" i="87" s="1"/>
  <c r="BB221" i="87"/>
  <c r="V221" i="87" s="1"/>
  <c r="AL221" i="87" s="1"/>
  <c r="BB225" i="87"/>
  <c r="V225" i="87" s="1"/>
  <c r="AL225" i="87" s="1"/>
  <c r="BC216" i="87"/>
  <c r="W216" i="87" s="1"/>
  <c r="AM216" i="87" s="1"/>
  <c r="BC219" i="87"/>
  <c r="W219" i="87" s="1"/>
  <c r="AM219" i="87" s="1"/>
  <c r="BC223" i="87"/>
  <c r="W223" i="87" s="1"/>
  <c r="AM223" i="87" s="1"/>
  <c r="BC228" i="87"/>
  <c r="W228" i="87" s="1"/>
  <c r="AM228" i="87" s="1"/>
  <c r="BH219" i="87"/>
  <c r="AB219" i="87" s="1"/>
  <c r="AR219" i="87" s="1"/>
  <c r="BK224" i="87"/>
  <c r="AE224" i="87" s="1"/>
  <c r="AU224" i="87" s="1"/>
  <c r="BI218" i="87"/>
  <c r="AC218" i="87" s="1"/>
  <c r="AS218" i="87" s="1"/>
  <c r="BI216" i="87"/>
  <c r="AC216" i="87" s="1"/>
  <c r="AS216" i="87" s="1"/>
  <c r="BI221" i="87"/>
  <c r="AC221" i="87" s="1"/>
  <c r="AS221" i="87" s="1"/>
  <c r="BG209" i="87"/>
  <c r="AA209" i="87" s="1"/>
  <c r="AQ209" i="87" s="1"/>
  <c r="BG219" i="87"/>
  <c r="AA219" i="87" s="1"/>
  <c r="AQ219" i="87" s="1"/>
  <c r="BH212" i="87"/>
  <c r="AB212" i="87" s="1"/>
  <c r="AR212" i="87" s="1"/>
  <c r="BJ218" i="87"/>
  <c r="AD218" i="87" s="1"/>
  <c r="AT218" i="87" s="1"/>
  <c r="BJ223" i="87"/>
  <c r="AD223" i="87" s="1"/>
  <c r="AT223" i="87" s="1"/>
  <c r="BH213" i="87"/>
  <c r="AB213" i="87" s="1"/>
  <c r="AR213" i="87" s="1"/>
  <c r="BH220" i="87"/>
  <c r="AB220" i="87" s="1"/>
  <c r="AR220" i="87" s="1"/>
  <c r="BB220" i="87"/>
  <c r="V220" i="87" s="1"/>
  <c r="AL220" i="87" s="1"/>
  <c r="BB222" i="87"/>
  <c r="V222" i="87" s="1"/>
  <c r="AL222" i="87" s="1"/>
  <c r="BB227" i="87"/>
  <c r="V227" i="87" s="1"/>
  <c r="AL227" i="87" s="1"/>
  <c r="BC217" i="87"/>
  <c r="W217" i="87" s="1"/>
  <c r="AM217" i="87" s="1"/>
  <c r="BC221" i="87"/>
  <c r="W221" i="87" s="1"/>
  <c r="AM221" i="87" s="1"/>
  <c r="BC224" i="87"/>
  <c r="W224" i="87" s="1"/>
  <c r="AM224" i="87" s="1"/>
  <c r="BH215" i="87"/>
  <c r="AB215" i="87" s="1"/>
  <c r="AR215" i="87" s="1"/>
  <c r="BK222" i="87"/>
  <c r="AE222" i="87" s="1"/>
  <c r="AU222" i="87" s="1"/>
  <c r="BI219" i="87"/>
  <c r="AC219" i="87" s="1"/>
  <c r="AS219" i="87" s="1"/>
  <c r="BI217" i="87"/>
  <c r="AC217" i="87" s="1"/>
  <c r="AS217" i="87" s="1"/>
  <c r="BI222" i="87"/>
  <c r="AC222" i="87" s="1"/>
  <c r="AS222" i="87" s="1"/>
  <c r="BG210" i="87"/>
  <c r="AA210" i="87" s="1"/>
  <c r="AQ210" i="87" s="1"/>
  <c r="BG214" i="87"/>
  <c r="AA214" i="87" s="1"/>
  <c r="AQ214" i="87" s="1"/>
  <c r="BG224" i="87"/>
  <c r="AA224" i="87" s="1"/>
  <c r="AQ224" i="87" s="1"/>
  <c r="BH222" i="87"/>
  <c r="AB222" i="87" s="1"/>
  <c r="AR222" i="87" s="1"/>
  <c r="BD220" i="87"/>
  <c r="X220" i="87" s="1"/>
  <c r="AN220" i="87" s="1"/>
  <c r="BJ214" i="87"/>
  <c r="AD214" i="87" s="1"/>
  <c r="AT214" i="87" s="1"/>
  <c r="BJ209" i="87"/>
  <c r="AD209" i="87" s="1"/>
  <c r="AT209" i="87" s="1"/>
  <c r="BJ216" i="87"/>
  <c r="AD216" i="87" s="1"/>
  <c r="AT216" i="87" s="1"/>
  <c r="BH209" i="87"/>
  <c r="AB209" i="87" s="1"/>
  <c r="AR209" i="87" s="1"/>
  <c r="BH216" i="87"/>
  <c r="AB216" i="87" s="1"/>
  <c r="AR216" i="87" s="1"/>
  <c r="BB223" i="87"/>
  <c r="V223" i="87" s="1"/>
  <c r="AL223" i="87" s="1"/>
  <c r="BB226" i="87"/>
  <c r="V226" i="87" s="1"/>
  <c r="AL226" i="87" s="1"/>
  <c r="BC220" i="87"/>
  <c r="W220" i="87" s="1"/>
  <c r="AM220" i="87" s="1"/>
  <c r="BC222" i="87"/>
  <c r="W222" i="87" s="1"/>
  <c r="AM222" i="87" s="1"/>
  <c r="BC225" i="87"/>
  <c r="W225" i="87" s="1"/>
  <c r="AM225" i="87" s="1"/>
  <c r="AZ213" i="87"/>
  <c r="T213" i="87" s="1"/>
  <c r="AJ213" i="87" s="1"/>
  <c r="BJ207" i="87"/>
  <c r="AD207" i="87" s="1"/>
  <c r="AT207" i="87" s="1"/>
  <c r="C2" i="88"/>
  <c r="D2" i="88"/>
  <c r="E2" i="88"/>
  <c r="O2" i="88"/>
  <c r="J2" i="88"/>
  <c r="N2" i="88"/>
  <c r="M2" i="88"/>
  <c r="G2" i="88"/>
  <c r="K2" i="88"/>
  <c r="H2" i="88"/>
  <c r="F2" i="88"/>
  <c r="I2" i="88"/>
  <c r="L2" i="88"/>
  <c r="BD214" i="87"/>
  <c r="X214" i="87" s="1"/>
  <c r="AN214" i="87" s="1"/>
  <c r="AY214" i="87"/>
  <c r="S214" i="87" s="1"/>
  <c r="AI214" i="87" s="1"/>
  <c r="BE214" i="87"/>
  <c r="Y214" i="87" s="1"/>
  <c r="AO214" i="87" s="1"/>
  <c r="BF211" i="87"/>
  <c r="Z211" i="87" s="1"/>
  <c r="AP211" i="87" s="1"/>
  <c r="AY228" i="87"/>
  <c r="S228" i="87" s="1"/>
  <c r="AI228" i="87" s="1"/>
  <c r="BH207" i="87"/>
  <c r="AB207" i="87" s="1"/>
  <c r="AR207" i="87" s="1"/>
  <c r="BJ208" i="87"/>
  <c r="AD208" i="87" s="1"/>
  <c r="AT208" i="87" s="1"/>
  <c r="BB218" i="87"/>
  <c r="V218" i="87" s="1"/>
  <c r="AL218" i="87" s="1"/>
  <c r="BC215" i="87"/>
  <c r="W215" i="87" s="1"/>
  <c r="AM215" i="87" s="1"/>
  <c r="BE213" i="87"/>
  <c r="Y213" i="87" s="1"/>
  <c r="AO213" i="87" s="1"/>
  <c r="BK206" i="87"/>
  <c r="AE206" i="87" s="1"/>
  <c r="AU206" i="87" s="1"/>
  <c r="BG207" i="87"/>
  <c r="AA207" i="87" s="1"/>
  <c r="AQ207" i="87" s="1"/>
  <c r="BK204" i="87"/>
  <c r="AE204" i="87" s="1"/>
  <c r="AU204" i="87" s="1"/>
  <c r="BD204" i="87"/>
  <c r="X204" i="87" s="1"/>
  <c r="AN204" i="87" s="1"/>
  <c r="BD209" i="87"/>
  <c r="X209" i="87" s="1"/>
  <c r="AN209" i="87" s="1"/>
  <c r="BD210" i="87"/>
  <c r="X210" i="87" s="1"/>
  <c r="AN210" i="87" s="1"/>
  <c r="BD213" i="87"/>
  <c r="X213" i="87" s="1"/>
  <c r="AN213" i="87" s="1"/>
  <c r="BF204" i="87"/>
  <c r="Z204" i="87" s="1"/>
  <c r="AP204" i="87" s="1"/>
  <c r="BE206" i="87"/>
  <c r="Y206" i="87" s="1"/>
  <c r="AO206" i="87" s="1"/>
  <c r="BF203" i="87"/>
  <c r="Z203" i="87" s="1"/>
  <c r="AP203" i="87" s="1"/>
  <c r="BF210" i="87"/>
  <c r="Z210" i="87" s="1"/>
  <c r="AP210" i="87" s="1"/>
  <c r="BF209" i="87"/>
  <c r="Z209" i="87" s="1"/>
  <c r="AP209" i="87" s="1"/>
  <c r="AZ212" i="87"/>
  <c r="T212" i="87" s="1"/>
  <c r="AJ212" i="87" s="1"/>
  <c r="BE212" i="87"/>
  <c r="Y212" i="87" s="1"/>
  <c r="AO212" i="87" s="1"/>
  <c r="BE205" i="87"/>
  <c r="Y205" i="87" s="1"/>
  <c r="AO205" i="87" s="1"/>
  <c r="BD207" i="87"/>
  <c r="X207" i="87" s="1"/>
  <c r="AN207" i="87" s="1"/>
  <c r="AY222" i="87"/>
  <c r="S222" i="87" s="1"/>
  <c r="AI222" i="87" s="1"/>
  <c r="AY223" i="87"/>
  <c r="S223" i="87" s="1"/>
  <c r="AI223" i="87" s="1"/>
  <c r="BE208" i="87"/>
  <c r="Y208" i="87" s="1"/>
  <c r="AO208" i="87" s="1"/>
  <c r="BG204" i="87"/>
  <c r="AA204" i="87" s="1"/>
  <c r="AQ204" i="87" s="1"/>
  <c r="BG203" i="87"/>
  <c r="AA203" i="87" s="1"/>
  <c r="AQ203" i="87" s="1"/>
  <c r="AZ211" i="87"/>
  <c r="T211" i="87" s="1"/>
  <c r="AJ211" i="87" s="1"/>
  <c r="BE210" i="87"/>
  <c r="Y210" i="87" s="1"/>
  <c r="AO210" i="87" s="1"/>
  <c r="BK208" i="87"/>
  <c r="AE208" i="87" s="1"/>
  <c r="AU208" i="87" s="1"/>
  <c r="BF205" i="87"/>
  <c r="Z205" i="87" s="1"/>
  <c r="AP205" i="87" s="1"/>
  <c r="BF208" i="87"/>
  <c r="Z208" i="87" s="1"/>
  <c r="AP208" i="87" s="1"/>
  <c r="BD212" i="87"/>
  <c r="X212" i="87" s="1"/>
  <c r="AN212" i="87" s="1"/>
  <c r="BD211" i="87"/>
  <c r="X211" i="87" s="1"/>
  <c r="AN211" i="87" s="1"/>
  <c r="BJ206" i="87"/>
  <c r="AD206" i="87" s="1"/>
  <c r="AT206" i="87" s="1"/>
  <c r="BH202" i="87"/>
  <c r="AB202" i="87" s="1"/>
  <c r="AR202" i="87" s="1"/>
  <c r="BE207" i="87"/>
  <c r="Y207" i="87" s="1"/>
  <c r="AO207" i="87" s="1"/>
  <c r="BK209" i="87"/>
  <c r="AE209" i="87" s="1"/>
  <c r="AU209" i="87" s="1"/>
  <c r="BG200" i="87"/>
  <c r="AA200" i="87" s="1"/>
  <c r="AQ200" i="87" s="1"/>
  <c r="BD205" i="87"/>
  <c r="X205" i="87" s="1"/>
  <c r="AN205" i="87" s="1"/>
  <c r="AZ215" i="87"/>
  <c r="T215" i="87" s="1"/>
  <c r="AJ215" i="87" s="1"/>
  <c r="BE204" i="87"/>
  <c r="Y204" i="87" s="1"/>
  <c r="AO204" i="87" s="1"/>
  <c r="BD206" i="87"/>
  <c r="X206" i="87" s="1"/>
  <c r="AN206" i="87" s="1"/>
  <c r="BE209" i="87"/>
  <c r="Y209" i="87" s="1"/>
  <c r="AO209" i="87" s="1"/>
  <c r="BD208" i="87"/>
  <c r="X208" i="87" s="1"/>
  <c r="AN208" i="87" s="1"/>
  <c r="AY227" i="87"/>
  <c r="S227" i="87" s="1"/>
  <c r="AI227" i="87" s="1"/>
  <c r="BE211" i="87"/>
  <c r="Y211" i="87" s="1"/>
  <c r="AO211" i="87" s="1"/>
  <c r="AY224" i="87"/>
  <c r="S224" i="87" s="1"/>
  <c r="AI224" i="87" s="1"/>
  <c r="BB215" i="87"/>
  <c r="V215" i="87" s="1"/>
  <c r="AL215" i="87" s="1"/>
  <c r="BB211" i="87"/>
  <c r="V211" i="87" s="1"/>
  <c r="AL211" i="87" s="1"/>
  <c r="BC213" i="87"/>
  <c r="W213" i="87" s="1"/>
  <c r="AM213" i="87" s="1"/>
  <c r="BB212" i="87"/>
  <c r="V212" i="87" s="1"/>
  <c r="AL212" i="87" s="1"/>
  <c r="BC214" i="87"/>
  <c r="W214" i="87" s="1"/>
  <c r="AM214" i="87" s="1"/>
  <c r="BB214" i="87"/>
  <c r="V214" i="87" s="1"/>
  <c r="AL214" i="87" s="1"/>
  <c r="BB216" i="87"/>
  <c r="V216" i="87" s="1"/>
  <c r="AL216" i="87" s="1"/>
  <c r="BB213" i="87"/>
  <c r="V213" i="87" s="1"/>
  <c r="AL213" i="87" s="1"/>
  <c r="BB210" i="87"/>
  <c r="V210" i="87" s="1"/>
  <c r="AL210" i="87" s="1"/>
  <c r="BB217" i="87"/>
  <c r="V217" i="87" s="1"/>
  <c r="AL217" i="87" s="1"/>
  <c r="BL227" i="44"/>
  <c r="AF227" i="44" s="1"/>
  <c r="AV227" i="44" s="1"/>
  <c r="BL226" i="44"/>
  <c r="AF226" i="44" s="1"/>
  <c r="AV226" i="44" s="1"/>
  <c r="BL228" i="44"/>
  <c r="AF228" i="44" s="1"/>
  <c r="AV228" i="44" s="1"/>
  <c r="BL225" i="44"/>
  <c r="AF225" i="44" s="1"/>
  <c r="AV225" i="44" s="1"/>
  <c r="BL220" i="44"/>
  <c r="AF220" i="44" s="1"/>
  <c r="AV220" i="44" s="1"/>
  <c r="BL224" i="44"/>
  <c r="AF224" i="44" s="1"/>
  <c r="AV224" i="44" s="1"/>
  <c r="BL218" i="44"/>
  <c r="AF218" i="44" s="1"/>
  <c r="AV218" i="44" s="1"/>
  <c r="BL219" i="44"/>
  <c r="AF219" i="44" s="1"/>
  <c r="AV219" i="44" s="1"/>
  <c r="BL223" i="44"/>
  <c r="AF223" i="44" s="1"/>
  <c r="AV223" i="44" s="1"/>
  <c r="BL222" i="44"/>
  <c r="AF222" i="44" s="1"/>
  <c r="AV222" i="44" s="1"/>
  <c r="BL217" i="44"/>
  <c r="AF217" i="44" s="1"/>
  <c r="AV217" i="44" s="1"/>
  <c r="BL221" i="44"/>
  <c r="AF221" i="44" s="1"/>
  <c r="AV221" i="44" s="1"/>
  <c r="BM226" i="44"/>
  <c r="AG226" i="44" s="1"/>
  <c r="AW226" i="44" s="1"/>
  <c r="BM224" i="44"/>
  <c r="AG224" i="44" s="1"/>
  <c r="AW224" i="44" s="1"/>
  <c r="BM219" i="44"/>
  <c r="AG219" i="44" s="1"/>
  <c r="AW219" i="44" s="1"/>
  <c r="BM221" i="44"/>
  <c r="AG221" i="44" s="1"/>
  <c r="AW221" i="44" s="1"/>
  <c r="BM223" i="44"/>
  <c r="AG223" i="44" s="1"/>
  <c r="AW223" i="44" s="1"/>
  <c r="BM220" i="44"/>
  <c r="AG220" i="44" s="1"/>
  <c r="AW220" i="44" s="1"/>
  <c r="BM228" i="44"/>
  <c r="AG228" i="44" s="1"/>
  <c r="AW228" i="44" s="1"/>
  <c r="BM225" i="44"/>
  <c r="AG225" i="44" s="1"/>
  <c r="AW225" i="44" s="1"/>
  <c r="BM227" i="44"/>
  <c r="AG227" i="44" s="1"/>
  <c r="AW227" i="44" s="1"/>
  <c r="BM222" i="44"/>
  <c r="AG222" i="44" s="1"/>
  <c r="AW222" i="44" s="1"/>
  <c r="BL214" i="44"/>
  <c r="AF214" i="44" s="1"/>
  <c r="AV214" i="44" s="1"/>
  <c r="BL215" i="44"/>
  <c r="AF215" i="44" s="1"/>
  <c r="AV215" i="44" s="1"/>
  <c r="BL213" i="44"/>
  <c r="AF213" i="44" s="1"/>
  <c r="AV213" i="44" s="1"/>
  <c r="BL212" i="44"/>
  <c r="AF212" i="44" s="1"/>
  <c r="AV212" i="44" s="1"/>
  <c r="BL216" i="44"/>
  <c r="AF216" i="44" s="1"/>
  <c r="AV216" i="44" s="1"/>
  <c r="BL211" i="44"/>
  <c r="AF211" i="44" s="1"/>
  <c r="AV211" i="44" s="1"/>
  <c r="BE203" i="87"/>
  <c r="Y203" i="87" s="1"/>
  <c r="AO203" i="87" s="1"/>
  <c r="BE202" i="87"/>
  <c r="Y202" i="87" s="1"/>
  <c r="AO202" i="87" s="1"/>
  <c r="BB209" i="87"/>
  <c r="V209" i="87" s="1"/>
  <c r="AL209" i="87" s="1"/>
  <c r="BB208" i="87"/>
  <c r="V208" i="87" s="1"/>
  <c r="AL208" i="87" s="1"/>
  <c r="AZ208" i="87"/>
  <c r="T208" i="87" s="1"/>
  <c r="AJ208" i="87" s="1"/>
  <c r="AZ207" i="87"/>
  <c r="T207" i="87" s="1"/>
  <c r="AJ207" i="87" s="1"/>
  <c r="BF201" i="87"/>
  <c r="Z201" i="87" s="1"/>
  <c r="AP201" i="87" s="1"/>
  <c r="BB207" i="87"/>
  <c r="V207" i="87" s="1"/>
  <c r="AL207" i="87" s="1"/>
  <c r="BF200" i="87"/>
  <c r="Z200" i="87" s="1"/>
  <c r="AP200" i="87" s="1"/>
  <c r="BF199" i="87"/>
  <c r="Z199" i="87" s="1"/>
  <c r="AP199" i="87" s="1"/>
  <c r="BE200" i="87"/>
  <c r="Y200" i="87" s="1"/>
  <c r="AO200" i="87" s="1"/>
  <c r="AZ209" i="87"/>
  <c r="T209" i="87" s="1"/>
  <c r="AJ209" i="87" s="1"/>
  <c r="AZ220" i="87"/>
  <c r="T220" i="87" s="1"/>
  <c r="AJ220" i="87" s="1"/>
  <c r="AZ223" i="87"/>
  <c r="T223" i="87" s="1"/>
  <c r="AJ223" i="87" s="1"/>
  <c r="AZ217" i="87"/>
  <c r="T217" i="87" s="1"/>
  <c r="AJ217" i="87" s="1"/>
  <c r="AZ216" i="87"/>
  <c r="T216" i="87" s="1"/>
  <c r="AJ216" i="87" s="1"/>
  <c r="AZ205" i="87"/>
  <c r="T205" i="87" s="1"/>
  <c r="AJ205" i="87" s="1"/>
  <c r="AZ203" i="87"/>
  <c r="T203" i="87" s="1"/>
  <c r="AJ203" i="87" s="1"/>
  <c r="AY217" i="87"/>
  <c r="S217" i="87" s="1"/>
  <c r="AI217" i="87" s="1"/>
  <c r="AY215" i="87"/>
  <c r="S215" i="87" s="1"/>
  <c r="AI215" i="87" s="1"/>
  <c r="BF198" i="87"/>
  <c r="Z198" i="87" s="1"/>
  <c r="AP198" i="87" s="1"/>
  <c r="BM212" i="44"/>
  <c r="AG212" i="44" s="1"/>
  <c r="AW212" i="44" s="1"/>
  <c r="BM211" i="44"/>
  <c r="AG211" i="44" s="1"/>
  <c r="AW211" i="44" s="1"/>
  <c r="BM218" i="44"/>
  <c r="AG218" i="44" s="1"/>
  <c r="AW218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3" i="44"/>
  <c r="AG213" i="44" s="1"/>
  <c r="AW213" i="44" s="1"/>
  <c r="BM214" i="44"/>
  <c r="AG214" i="44" s="1"/>
  <c r="AW214" i="44" s="1"/>
  <c r="BL64" i="44"/>
  <c r="AF64" i="44" s="1"/>
  <c r="AV64" i="44" s="1"/>
  <c r="BL113" i="44"/>
  <c r="AF113" i="44" s="1"/>
  <c r="AV113" i="44" s="1"/>
  <c r="BL44" i="44"/>
  <c r="AF44" i="44" s="1"/>
  <c r="AV44" i="44" s="1"/>
  <c r="BL32" i="44"/>
  <c r="AF32" i="44" s="1"/>
  <c r="AV32" i="44" s="1"/>
  <c r="BL114" i="44"/>
  <c r="AF114" i="44" s="1"/>
  <c r="AV114" i="44" s="1"/>
  <c r="BL169" i="44"/>
  <c r="AF169" i="44" s="1"/>
  <c r="AV169" i="44" s="1"/>
  <c r="BL70" i="44"/>
  <c r="AF70" i="44" s="1"/>
  <c r="AV70" i="44" s="1"/>
  <c r="BL120" i="44"/>
  <c r="AF120" i="44" s="1"/>
  <c r="AV120" i="44" s="1"/>
  <c r="BL142" i="44"/>
  <c r="AF142" i="44" s="1"/>
  <c r="AV142" i="44" s="1"/>
  <c r="BL171" i="44"/>
  <c r="AF171" i="44" s="1"/>
  <c r="AV171" i="44" s="1"/>
  <c r="BL55" i="44"/>
  <c r="AF55" i="44" s="1"/>
  <c r="AV55" i="44" s="1"/>
  <c r="BL121" i="44"/>
  <c r="AF121" i="44" s="1"/>
  <c r="AV121" i="44" s="1"/>
  <c r="BL47" i="44"/>
  <c r="AF47" i="44" s="1"/>
  <c r="AV47" i="44" s="1"/>
  <c r="BL34" i="44"/>
  <c r="AF34" i="44" s="1"/>
  <c r="AV34" i="44" s="1"/>
  <c r="BL154" i="44"/>
  <c r="AF154" i="44" s="1"/>
  <c r="AV154" i="44" s="1"/>
  <c r="BL30" i="44"/>
  <c r="AF30" i="44" s="1"/>
  <c r="AV30" i="44" s="1"/>
  <c r="BL140" i="44"/>
  <c r="AF140" i="44" s="1"/>
  <c r="AV140" i="44" s="1"/>
  <c r="BL88" i="44"/>
  <c r="AF88" i="44" s="1"/>
  <c r="AV88" i="44" s="1"/>
  <c r="BL72" i="44"/>
  <c r="AF72" i="44" s="1"/>
  <c r="AV72" i="44" s="1"/>
  <c r="BL100" i="44"/>
  <c r="AF100" i="44" s="1"/>
  <c r="AV100" i="44" s="1"/>
  <c r="BL198" i="44"/>
  <c r="AF198" i="44" s="1"/>
  <c r="AV198" i="44" s="1"/>
  <c r="BL207" i="44"/>
  <c r="AF207" i="44" s="1"/>
  <c r="AV207" i="44" s="1"/>
  <c r="BL206" i="44"/>
  <c r="AF206" i="44" s="1"/>
  <c r="AV206" i="44" s="1"/>
  <c r="BL209" i="44"/>
  <c r="AF209" i="44" s="1"/>
  <c r="AV209" i="44" s="1"/>
  <c r="BL210" i="44"/>
  <c r="AF210" i="44" s="1"/>
  <c r="AV210" i="44" s="1"/>
  <c r="BL208" i="44"/>
  <c r="AF208" i="44" s="1"/>
  <c r="AV208" i="44" s="1"/>
  <c r="BL205" i="44"/>
  <c r="AF205" i="44" s="1"/>
  <c r="AV205" i="44" s="1"/>
  <c r="BL199" i="44"/>
  <c r="AF199" i="44" s="1"/>
  <c r="AV199" i="44" s="1"/>
  <c r="BL203" i="44"/>
  <c r="AF203" i="44" s="1"/>
  <c r="AV203" i="44" s="1"/>
  <c r="BL201" i="44"/>
  <c r="AF201" i="44" s="1"/>
  <c r="AV201" i="44" s="1"/>
  <c r="BL202" i="44"/>
  <c r="AF202" i="44" s="1"/>
  <c r="AV202" i="44" s="1"/>
  <c r="BL204" i="44"/>
  <c r="AF204" i="44" s="1"/>
  <c r="AV204" i="44" s="1"/>
  <c r="BL68" i="44"/>
  <c r="AF68" i="44" s="1"/>
  <c r="AV68" i="44" s="1"/>
  <c r="BL165" i="44"/>
  <c r="AF165" i="44" s="1"/>
  <c r="AV165" i="44" s="1"/>
  <c r="BL123" i="44"/>
  <c r="AF123" i="44" s="1"/>
  <c r="AV123" i="44" s="1"/>
  <c r="BL175" i="44"/>
  <c r="AF175" i="44" s="1"/>
  <c r="AV175" i="44" s="1"/>
  <c r="BL176" i="44"/>
  <c r="AF176" i="44" s="1"/>
  <c r="AV176" i="44" s="1"/>
  <c r="BL136" i="44"/>
  <c r="AF136" i="44" s="1"/>
  <c r="AV136" i="44" s="1"/>
  <c r="BL179" i="44"/>
  <c r="AF179" i="44" s="1"/>
  <c r="AV179" i="44" s="1"/>
  <c r="BL33" i="44"/>
  <c r="AF33" i="44" s="1"/>
  <c r="AV33" i="44" s="1"/>
  <c r="BL96" i="44"/>
  <c r="AF96" i="44" s="1"/>
  <c r="AV96" i="44" s="1"/>
  <c r="BL186" i="44"/>
  <c r="AF186" i="44" s="1"/>
  <c r="AV186" i="44" s="1"/>
  <c r="BL191" i="44"/>
  <c r="AF191" i="44" s="1"/>
  <c r="AV191" i="44" s="1"/>
  <c r="BL119" i="44"/>
  <c r="AF119" i="44" s="1"/>
  <c r="AV119" i="44" s="1"/>
  <c r="BL177" i="44"/>
  <c r="AF177" i="44" s="1"/>
  <c r="AV177" i="44" s="1"/>
  <c r="BL41" i="44"/>
  <c r="AF41" i="44" s="1"/>
  <c r="AV41" i="44" s="1"/>
  <c r="BL49" i="44"/>
  <c r="AF49" i="44" s="1"/>
  <c r="AV49" i="44" s="1"/>
  <c r="BL158" i="44"/>
  <c r="AF158" i="44" s="1"/>
  <c r="AV158" i="44" s="1"/>
  <c r="BL130" i="44"/>
  <c r="AF130" i="44" s="1"/>
  <c r="AV130" i="44" s="1"/>
  <c r="BL92" i="44"/>
  <c r="AF92" i="44" s="1"/>
  <c r="AV92" i="44" s="1"/>
  <c r="BL178" i="44"/>
  <c r="AF178" i="44" s="1"/>
  <c r="AV178" i="44" s="1"/>
  <c r="BF197" i="87"/>
  <c r="Z197" i="87" s="1"/>
  <c r="AP197" i="87" s="1"/>
  <c r="BG199" i="87"/>
  <c r="AA199" i="87" s="1"/>
  <c r="AQ199" i="87" s="1"/>
  <c r="BJ202" i="87"/>
  <c r="AD202" i="87" s="1"/>
  <c r="AT202" i="87" s="1"/>
  <c r="BJ205" i="87"/>
  <c r="AD205" i="87" s="1"/>
  <c r="AT205" i="87" s="1"/>
  <c r="BJ203" i="87"/>
  <c r="AD203" i="87" s="1"/>
  <c r="AT203" i="87" s="1"/>
  <c r="BI203" i="87"/>
  <c r="AC203" i="87" s="1"/>
  <c r="AS203" i="87" s="1"/>
  <c r="BI207" i="87"/>
  <c r="AC207" i="87" s="1"/>
  <c r="AS207" i="87" s="1"/>
  <c r="BI210" i="87"/>
  <c r="AC210" i="87" s="1"/>
  <c r="AS210" i="87" s="1"/>
  <c r="BI202" i="87"/>
  <c r="AC202" i="87" s="1"/>
  <c r="AS202" i="87" s="1"/>
  <c r="BI204" i="87"/>
  <c r="AC204" i="87" s="1"/>
  <c r="AS204" i="87" s="1"/>
  <c r="BI211" i="87"/>
  <c r="AC211" i="87" s="1"/>
  <c r="AS211" i="87" s="1"/>
  <c r="BI205" i="87"/>
  <c r="AC205" i="87" s="1"/>
  <c r="AS205" i="87" s="1"/>
  <c r="BI208" i="87"/>
  <c r="AC208" i="87" s="1"/>
  <c r="AS208" i="87" s="1"/>
  <c r="BI212" i="87"/>
  <c r="AC212" i="87" s="1"/>
  <c r="AS212" i="87" s="1"/>
  <c r="BI206" i="87"/>
  <c r="AC206" i="87" s="1"/>
  <c r="AS206" i="87" s="1"/>
  <c r="BI209" i="87"/>
  <c r="AC209" i="87" s="1"/>
  <c r="AS209" i="87" s="1"/>
  <c r="BH198" i="87"/>
  <c r="AB198" i="87" s="1"/>
  <c r="AR198" i="87" s="1"/>
  <c r="BH205" i="87"/>
  <c r="AB205" i="87" s="1"/>
  <c r="AR205" i="87" s="1"/>
  <c r="BH201" i="87"/>
  <c r="AB201" i="87" s="1"/>
  <c r="AR201" i="87" s="1"/>
  <c r="BH204" i="87"/>
  <c r="AB204" i="87" s="1"/>
  <c r="AR204" i="87" s="1"/>
  <c r="BH203" i="87"/>
  <c r="AB203" i="87" s="1"/>
  <c r="AR203" i="87" s="1"/>
  <c r="BG197" i="87"/>
  <c r="AA197" i="87" s="1"/>
  <c r="AQ197" i="87" s="1"/>
  <c r="BG201" i="87"/>
  <c r="AA201" i="87" s="1"/>
  <c r="AQ201" i="87" s="1"/>
  <c r="BG196" i="87"/>
  <c r="AA196" i="87" s="1"/>
  <c r="AQ196" i="87" s="1"/>
  <c r="BG202" i="87"/>
  <c r="AA202" i="87" s="1"/>
  <c r="AQ202" i="87" s="1"/>
  <c r="BG206" i="87"/>
  <c r="AA206" i="87" s="1"/>
  <c r="AQ206" i="87" s="1"/>
  <c r="BE198" i="87"/>
  <c r="Y198" i="87" s="1"/>
  <c r="AO198" i="87" s="1"/>
  <c r="BE199" i="87"/>
  <c r="Y199" i="87" s="1"/>
  <c r="AO199" i="87" s="1"/>
  <c r="BD203" i="87"/>
  <c r="X203" i="87" s="1"/>
  <c r="AN203" i="87" s="1"/>
  <c r="BD201" i="87"/>
  <c r="X201" i="87" s="1"/>
  <c r="AN201" i="87" s="1"/>
  <c r="BC207" i="87"/>
  <c r="W207" i="87" s="1"/>
  <c r="AM207" i="87" s="1"/>
  <c r="BC210" i="87"/>
  <c r="W210" i="87" s="1"/>
  <c r="AM210" i="87" s="1"/>
  <c r="BC211" i="87"/>
  <c r="W211" i="87" s="1"/>
  <c r="AM211" i="87" s="1"/>
  <c r="BC206" i="87"/>
  <c r="W206" i="87" s="1"/>
  <c r="AM206" i="87" s="1"/>
  <c r="BC208" i="87"/>
  <c r="W208" i="87" s="1"/>
  <c r="AM208" i="87" s="1"/>
  <c r="BC212" i="87"/>
  <c r="W212" i="87" s="1"/>
  <c r="AM212" i="87" s="1"/>
  <c r="BC205" i="87"/>
  <c r="W205" i="87" s="1"/>
  <c r="AM205" i="87" s="1"/>
  <c r="BC209" i="87"/>
  <c r="W209" i="87" s="1"/>
  <c r="AM209" i="87" s="1"/>
  <c r="BB206" i="87"/>
  <c r="V206" i="87" s="1"/>
  <c r="AL206" i="87" s="1"/>
  <c r="BB205" i="87"/>
  <c r="V205" i="87" s="1"/>
  <c r="AL205" i="87" s="1"/>
  <c r="AZ204" i="87"/>
  <c r="T204" i="87" s="1"/>
  <c r="AJ204" i="87" s="1"/>
  <c r="BK201" i="87"/>
  <c r="AE201" i="87" s="1"/>
  <c r="AU201" i="87" s="1"/>
  <c r="BK202" i="87"/>
  <c r="AE202" i="87" s="1"/>
  <c r="AU202" i="87" s="1"/>
  <c r="BK205" i="87"/>
  <c r="AE205" i="87" s="1"/>
  <c r="AU205" i="87" s="1"/>
  <c r="BK210" i="87"/>
  <c r="AE210" i="87" s="1"/>
  <c r="AU210" i="87" s="1"/>
  <c r="BK212" i="87"/>
  <c r="AE212" i="87" s="1"/>
  <c r="AU212" i="87" s="1"/>
  <c r="BF28" i="87"/>
  <c r="Z28" i="87" s="1"/>
  <c r="AP28" i="87" s="1"/>
  <c r="BJ28" i="87"/>
  <c r="AD28" i="87" s="1"/>
  <c r="AT28" i="87" s="1"/>
  <c r="BG30" i="87"/>
  <c r="AA30" i="87" s="1"/>
  <c r="AQ30" i="87" s="1"/>
  <c r="BH28" i="87"/>
  <c r="AB28" i="87" s="1"/>
  <c r="AR28" i="87" s="1"/>
  <c r="BG28" i="87"/>
  <c r="AA28" i="87" s="1"/>
  <c r="AQ28" i="87" s="1"/>
  <c r="BG29" i="87"/>
  <c r="AA29" i="87" s="1"/>
  <c r="AQ29" i="87" s="1"/>
  <c r="BI28" i="87"/>
  <c r="AC28" i="87" s="1"/>
  <c r="AS28" i="87" s="1"/>
  <c r="BI29" i="87"/>
  <c r="AC29" i="87" s="1"/>
  <c r="AS29" i="87" s="1"/>
  <c r="BH29" i="87"/>
  <c r="AB29" i="87" s="1"/>
  <c r="AR29" i="87" s="1"/>
  <c r="BM208" i="44"/>
  <c r="AG208" i="44" s="1"/>
  <c r="AW208" i="44" s="1"/>
  <c r="BM210" i="44"/>
  <c r="AG210" i="44" s="1"/>
  <c r="AW210" i="44" s="1"/>
  <c r="BM207" i="44"/>
  <c r="AG207" i="44" s="1"/>
  <c r="AW207" i="44" s="1"/>
  <c r="BM209" i="44"/>
  <c r="AG209" i="44" s="1"/>
  <c r="AW209" i="44" s="1"/>
  <c r="BM204" i="44"/>
  <c r="AG204" i="44" s="1"/>
  <c r="AW204" i="44" s="1"/>
  <c r="BM205" i="44"/>
  <c r="AG205" i="44" s="1"/>
  <c r="AW205" i="44" s="1"/>
  <c r="BM206" i="44"/>
  <c r="AG206" i="44" s="1"/>
  <c r="AW206" i="44" s="1"/>
  <c r="BL43" i="44"/>
  <c r="AF43" i="44" s="1"/>
  <c r="AV43" i="44" s="1"/>
  <c r="BL112" i="44"/>
  <c r="AF112" i="44" s="1"/>
  <c r="AV112" i="44" s="1"/>
  <c r="BL93" i="44"/>
  <c r="AF93" i="44" s="1"/>
  <c r="AV93" i="44" s="1"/>
  <c r="BL105" i="44"/>
  <c r="AF105" i="44" s="1"/>
  <c r="AV105" i="44" s="1"/>
  <c r="BL61" i="44"/>
  <c r="AF61" i="44" s="1"/>
  <c r="AV61" i="44" s="1"/>
  <c r="BL190" i="44"/>
  <c r="AF190" i="44" s="1"/>
  <c r="AV190" i="44" s="1"/>
  <c r="BL78" i="44"/>
  <c r="AF78" i="44" s="1"/>
  <c r="AV78" i="44" s="1"/>
  <c r="BL155" i="44"/>
  <c r="AF155" i="44" s="1"/>
  <c r="AV155" i="44" s="1"/>
  <c r="BL102" i="44"/>
  <c r="AF102" i="44" s="1"/>
  <c r="AV102" i="44" s="1"/>
  <c r="BL107" i="44"/>
  <c r="AF107" i="44" s="1"/>
  <c r="AV107" i="44" s="1"/>
  <c r="BL63" i="44"/>
  <c r="AF63" i="44" s="1"/>
  <c r="AV63" i="44" s="1"/>
  <c r="BL74" i="44"/>
  <c r="AF74" i="44" s="1"/>
  <c r="AV74" i="44" s="1"/>
  <c r="BL101" i="44"/>
  <c r="AF101" i="44" s="1"/>
  <c r="AV101" i="44" s="1"/>
  <c r="BL53" i="44"/>
  <c r="AF53" i="44" s="1"/>
  <c r="AV53" i="44" s="1"/>
  <c r="BL40" i="44"/>
  <c r="AF40" i="44" s="1"/>
  <c r="AV40" i="44" s="1"/>
  <c r="BL144" i="44"/>
  <c r="AF144" i="44" s="1"/>
  <c r="AV144" i="44" s="1"/>
  <c r="BL57" i="44"/>
  <c r="AF57" i="44" s="1"/>
  <c r="AV57" i="44" s="1"/>
  <c r="BL56" i="44"/>
  <c r="AF56" i="44" s="1"/>
  <c r="AV56" i="44" s="1"/>
  <c r="BL159" i="44"/>
  <c r="AF159" i="44" s="1"/>
  <c r="AV159" i="44" s="1"/>
  <c r="BL196" i="44"/>
  <c r="AF196" i="44" s="1"/>
  <c r="AV196" i="44" s="1"/>
  <c r="BL170" i="44"/>
  <c r="AF170" i="44" s="1"/>
  <c r="AV170" i="44" s="1"/>
  <c r="BL197" i="44"/>
  <c r="AF197" i="44" s="1"/>
  <c r="AV197" i="44" s="1"/>
  <c r="BL157" i="44"/>
  <c r="AF157" i="44" s="1"/>
  <c r="AV157" i="44" s="1"/>
  <c r="BL149" i="44"/>
  <c r="AF149" i="44" s="1"/>
  <c r="AV149" i="44" s="1"/>
  <c r="BL182" i="44"/>
  <c r="AF182" i="44" s="1"/>
  <c r="AV182" i="44" s="1"/>
  <c r="BL83" i="44"/>
  <c r="AF83" i="44" s="1"/>
  <c r="AV83" i="44" s="1"/>
  <c r="BL138" i="44"/>
  <c r="AF138" i="44" s="1"/>
  <c r="AV138" i="44" s="1"/>
  <c r="BL193" i="44"/>
  <c r="AF193" i="44" s="1"/>
  <c r="AV193" i="44" s="1"/>
  <c r="BL76" i="44"/>
  <c r="AF76" i="44" s="1"/>
  <c r="AV76" i="44" s="1"/>
  <c r="BL52" i="44"/>
  <c r="AF52" i="44" s="1"/>
  <c r="AV52" i="44" s="1"/>
  <c r="BL79" i="44"/>
  <c r="AF79" i="44" s="1"/>
  <c r="AV79" i="44" s="1"/>
  <c r="BL134" i="44"/>
  <c r="AF134" i="44" s="1"/>
  <c r="AV134" i="44" s="1"/>
  <c r="BL160" i="44"/>
  <c r="AF160" i="44" s="1"/>
  <c r="AV160" i="44" s="1"/>
  <c r="BL58" i="44"/>
  <c r="AF58" i="44" s="1"/>
  <c r="AV58" i="44" s="1"/>
  <c r="BL66" i="44"/>
  <c r="AF66" i="44" s="1"/>
  <c r="AV66" i="44" s="1"/>
  <c r="BL151" i="44"/>
  <c r="AF151" i="44" s="1"/>
  <c r="AV151" i="44" s="1"/>
  <c r="BL164" i="44"/>
  <c r="AF164" i="44" s="1"/>
  <c r="AV164" i="44" s="1"/>
  <c r="BM114" i="44"/>
  <c r="AG114" i="44" s="1"/>
  <c r="AW114" i="44" s="1"/>
  <c r="BM34" i="44"/>
  <c r="AG34" i="44" s="1"/>
  <c r="AW34" i="44" s="1"/>
  <c r="BM35" i="44"/>
  <c r="AG35" i="44" s="1"/>
  <c r="AW35" i="44" s="1"/>
  <c r="BM108" i="44"/>
  <c r="AG108" i="44" s="1"/>
  <c r="AW108" i="44" s="1"/>
  <c r="BL194" i="44"/>
  <c r="AF194" i="44" s="1"/>
  <c r="AV194" i="44" s="1"/>
  <c r="BL110" i="44"/>
  <c r="AF110" i="44" s="1"/>
  <c r="AV110" i="44" s="1"/>
  <c r="BL189" i="44"/>
  <c r="AF189" i="44" s="1"/>
  <c r="AV189" i="44" s="1"/>
  <c r="BL35" i="44"/>
  <c r="AF35" i="44" s="1"/>
  <c r="AV35" i="44" s="1"/>
  <c r="BL90" i="44"/>
  <c r="AF90" i="44" s="1"/>
  <c r="AV90" i="44" s="1"/>
  <c r="BL145" i="44"/>
  <c r="AF145" i="44" s="1"/>
  <c r="AV145" i="44" s="1"/>
  <c r="BL108" i="44"/>
  <c r="AF108" i="44" s="1"/>
  <c r="AV108" i="44" s="1"/>
  <c r="BL62" i="44"/>
  <c r="AF62" i="44" s="1"/>
  <c r="AV62" i="44" s="1"/>
  <c r="BL117" i="44"/>
  <c r="AF117" i="44" s="1"/>
  <c r="AV117" i="44" s="1"/>
  <c r="BL167" i="44"/>
  <c r="AF167" i="44" s="1"/>
  <c r="AV167" i="44" s="1"/>
  <c r="BL168" i="44"/>
  <c r="AF168" i="44" s="1"/>
  <c r="AV168" i="44" s="1"/>
  <c r="BL77" i="44"/>
  <c r="AF77" i="44" s="1"/>
  <c r="AV77" i="44" s="1"/>
  <c r="BL131" i="44"/>
  <c r="AF131" i="44" s="1"/>
  <c r="AV131" i="44" s="1"/>
  <c r="BL48" i="44"/>
  <c r="AF48" i="44" s="1"/>
  <c r="AV48" i="44" s="1"/>
  <c r="BL127" i="44"/>
  <c r="AF127" i="44" s="1"/>
  <c r="AV127" i="44" s="1"/>
  <c r="BL184" i="44"/>
  <c r="AF184" i="44" s="1"/>
  <c r="AV184" i="44" s="1"/>
  <c r="BL148" i="44"/>
  <c r="AF148" i="44" s="1"/>
  <c r="AV148" i="44" s="1"/>
  <c r="BL187" i="44"/>
  <c r="AF187" i="44" s="1"/>
  <c r="AV187" i="44" s="1"/>
  <c r="BL192" i="44"/>
  <c r="AF192" i="44" s="1"/>
  <c r="AV192" i="44" s="1"/>
  <c r="BL143" i="44"/>
  <c r="AF143" i="44" s="1"/>
  <c r="AV143" i="44" s="1"/>
  <c r="BL99" i="44"/>
  <c r="AF99" i="44" s="1"/>
  <c r="AV99" i="44" s="1"/>
  <c r="BL29" i="44"/>
  <c r="AF29" i="44" s="1"/>
  <c r="AV29" i="44" s="1"/>
  <c r="BL69" i="44"/>
  <c r="AF69" i="44" s="1"/>
  <c r="AV69" i="44" s="1"/>
  <c r="BL188" i="44"/>
  <c r="AF188" i="44" s="1"/>
  <c r="AV188" i="44" s="1"/>
  <c r="BL153" i="44"/>
  <c r="AF153" i="44" s="1"/>
  <c r="AV153" i="44" s="1"/>
  <c r="BL65" i="44"/>
  <c r="AF65" i="44" s="1"/>
  <c r="AV65" i="44" s="1"/>
  <c r="BL37" i="44"/>
  <c r="AF37" i="44" s="1"/>
  <c r="AV37" i="44" s="1"/>
  <c r="BL80" i="44"/>
  <c r="AF80" i="44" s="1"/>
  <c r="AV80" i="44" s="1"/>
  <c r="BL163" i="44"/>
  <c r="AF163" i="44" s="1"/>
  <c r="AV163" i="44" s="1"/>
  <c r="BL73" i="44"/>
  <c r="AF73" i="44" s="1"/>
  <c r="AV73" i="44" s="1"/>
  <c r="BL139" i="44"/>
  <c r="AF139" i="44" s="1"/>
  <c r="AV139" i="44" s="1"/>
  <c r="BL161" i="44"/>
  <c r="AF161" i="44" s="1"/>
  <c r="AV161" i="44" s="1"/>
  <c r="BL141" i="44"/>
  <c r="AF141" i="44" s="1"/>
  <c r="AV141" i="44" s="1"/>
  <c r="BL150" i="44"/>
  <c r="AF150" i="44" s="1"/>
  <c r="AV150" i="44" s="1"/>
  <c r="BL122" i="44"/>
  <c r="AF122" i="44" s="1"/>
  <c r="AV122" i="44" s="1"/>
  <c r="BL116" i="44"/>
  <c r="AF116" i="44" s="1"/>
  <c r="AV116" i="44" s="1"/>
  <c r="BL106" i="44"/>
  <c r="AF106" i="44" s="1"/>
  <c r="AV106" i="44" s="1"/>
  <c r="BL180" i="44"/>
  <c r="AF180" i="44" s="1"/>
  <c r="AV180" i="44" s="1"/>
  <c r="BL103" i="44"/>
  <c r="AF103" i="44" s="1"/>
  <c r="AV103" i="44" s="1"/>
  <c r="BL89" i="44"/>
  <c r="AF89" i="44" s="1"/>
  <c r="AV89" i="44" s="1"/>
  <c r="BL45" i="44"/>
  <c r="AF45" i="44" s="1"/>
  <c r="AV45" i="44" s="1"/>
  <c r="BL147" i="44"/>
  <c r="AF147" i="44" s="1"/>
  <c r="AV147" i="44" s="1"/>
  <c r="BL174" i="44"/>
  <c r="AF174" i="44" s="1"/>
  <c r="AV174" i="44" s="1"/>
  <c r="BL36" i="44"/>
  <c r="AF36" i="44" s="1"/>
  <c r="AV36" i="44" s="1"/>
  <c r="BL91" i="44"/>
  <c r="AF91" i="44" s="1"/>
  <c r="AV91" i="44" s="1"/>
  <c r="BL38" i="44"/>
  <c r="AF38" i="44" s="1"/>
  <c r="AV38" i="44" s="1"/>
  <c r="BL132" i="44"/>
  <c r="AF132" i="44" s="1"/>
  <c r="AV132" i="44" s="1"/>
  <c r="BL71" i="44"/>
  <c r="AF71" i="44" s="1"/>
  <c r="AV71" i="44" s="1"/>
  <c r="BL126" i="44"/>
  <c r="AF126" i="44" s="1"/>
  <c r="AV126" i="44" s="1"/>
  <c r="BL181" i="44"/>
  <c r="AF181" i="44" s="1"/>
  <c r="AV181" i="44" s="1"/>
  <c r="BL75" i="44"/>
  <c r="AF75" i="44" s="1"/>
  <c r="AV75" i="44" s="1"/>
  <c r="BL185" i="44"/>
  <c r="AF185" i="44" s="1"/>
  <c r="AV185" i="44" s="1"/>
  <c r="BL31" i="44"/>
  <c r="AF31" i="44" s="1"/>
  <c r="AV31" i="44" s="1"/>
  <c r="BL86" i="44"/>
  <c r="AF86" i="44" s="1"/>
  <c r="AV86" i="44" s="1"/>
  <c r="BL42" i="44"/>
  <c r="AF42" i="44" s="1"/>
  <c r="AV42" i="44" s="1"/>
  <c r="BL97" i="44"/>
  <c r="AF97" i="44" s="1"/>
  <c r="AV97" i="44" s="1"/>
  <c r="BL104" i="44"/>
  <c r="AF104" i="44" s="1"/>
  <c r="AV104" i="44" s="1"/>
  <c r="BL166" i="44"/>
  <c r="AF166" i="44" s="1"/>
  <c r="AV166" i="44" s="1"/>
  <c r="BL39" i="44"/>
  <c r="AF39" i="44" s="1"/>
  <c r="AV39" i="44" s="1"/>
  <c r="BL111" i="44"/>
  <c r="AF111" i="44" s="1"/>
  <c r="AV111" i="44" s="1"/>
  <c r="BL195" i="44"/>
  <c r="AF195" i="44" s="1"/>
  <c r="AV195" i="44" s="1"/>
  <c r="BL124" i="44"/>
  <c r="AF124" i="44" s="1"/>
  <c r="AV124" i="44" s="1"/>
  <c r="BL98" i="44"/>
  <c r="AF98" i="44" s="1"/>
  <c r="AV98" i="44" s="1"/>
  <c r="BL54" i="44"/>
  <c r="AF54" i="44" s="1"/>
  <c r="AV54" i="44" s="1"/>
  <c r="BL109" i="44"/>
  <c r="AF109" i="44" s="1"/>
  <c r="AV109" i="44" s="1"/>
  <c r="BL128" i="44"/>
  <c r="AF128" i="44" s="1"/>
  <c r="AV128" i="44" s="1"/>
  <c r="BL183" i="44"/>
  <c r="AF183" i="44" s="1"/>
  <c r="AV183" i="44" s="1"/>
  <c r="BL146" i="44"/>
  <c r="AF146" i="44" s="1"/>
  <c r="AV146" i="44" s="1"/>
  <c r="BL94" i="44"/>
  <c r="AF94" i="44" s="1"/>
  <c r="AV94" i="44" s="1"/>
  <c r="BL50" i="44"/>
  <c r="AF50" i="44" s="1"/>
  <c r="AV50" i="44" s="1"/>
  <c r="BL135" i="44"/>
  <c r="AF135" i="44" s="1"/>
  <c r="AV135" i="44" s="1"/>
  <c r="BL84" i="44"/>
  <c r="AF84" i="44" s="1"/>
  <c r="AV84" i="44" s="1"/>
  <c r="BL85" i="44"/>
  <c r="AF85" i="44" s="1"/>
  <c r="AV85" i="44" s="1"/>
  <c r="BL95" i="44"/>
  <c r="AF95" i="44" s="1"/>
  <c r="AV95" i="44" s="1"/>
  <c r="BL51" i="44"/>
  <c r="AF51" i="44" s="1"/>
  <c r="AV51" i="44" s="1"/>
  <c r="BL172" i="44"/>
  <c r="AF172" i="44" s="1"/>
  <c r="AV172" i="44" s="1"/>
  <c r="BL133" i="44"/>
  <c r="AF133" i="44" s="1"/>
  <c r="AV133" i="44" s="1"/>
  <c r="BL60" i="44"/>
  <c r="AF60" i="44" s="1"/>
  <c r="AV60" i="44" s="1"/>
  <c r="BL82" i="44"/>
  <c r="AF82" i="44" s="1"/>
  <c r="AV82" i="44" s="1"/>
  <c r="BL162" i="44"/>
  <c r="AF162" i="44" s="1"/>
  <c r="AV162" i="44" s="1"/>
  <c r="BL118" i="44"/>
  <c r="AF118" i="44" s="1"/>
  <c r="AV118" i="44" s="1"/>
  <c r="BL173" i="44"/>
  <c r="AF173" i="44" s="1"/>
  <c r="AV173" i="44" s="1"/>
  <c r="BL129" i="44"/>
  <c r="AF129" i="44" s="1"/>
  <c r="AV129" i="44" s="1"/>
  <c r="BL46" i="44"/>
  <c r="AF46" i="44" s="1"/>
  <c r="AV46" i="44" s="1"/>
  <c r="BL137" i="44"/>
  <c r="AF137" i="44" s="1"/>
  <c r="AV137" i="44" s="1"/>
  <c r="BL67" i="44"/>
  <c r="AF67" i="44" s="1"/>
  <c r="AV67" i="44" s="1"/>
  <c r="BL125" i="44"/>
  <c r="AF125" i="44" s="1"/>
  <c r="AV125" i="44" s="1"/>
  <c r="BL81" i="44"/>
  <c r="AF81" i="44" s="1"/>
  <c r="AV81" i="44" s="1"/>
  <c r="BL152" i="44"/>
  <c r="AF152" i="44" s="1"/>
  <c r="AV152" i="44" s="1"/>
  <c r="BL156" i="44"/>
  <c r="AF156" i="44" s="1"/>
  <c r="AV156" i="44" s="1"/>
  <c r="BL115" i="44"/>
  <c r="AF115" i="44" s="1"/>
  <c r="AV115" i="44" s="1"/>
  <c r="BL28" i="44"/>
  <c r="AF28" i="44" s="1"/>
  <c r="AV28" i="44" s="1"/>
  <c r="BM75" i="44"/>
  <c r="AG75" i="44" s="1"/>
  <c r="AW75" i="44" s="1"/>
  <c r="BM140" i="44"/>
  <c r="AG140" i="44" s="1"/>
  <c r="AW140" i="44" s="1"/>
  <c r="BM52" i="44"/>
  <c r="AG52" i="44" s="1"/>
  <c r="AW52" i="44" s="1"/>
  <c r="BI30" i="87"/>
  <c r="AC30" i="87" s="1"/>
  <c r="AS30" i="87" s="1"/>
  <c r="BE28" i="87"/>
  <c r="Y28" i="87" s="1"/>
  <c r="AO28" i="87" s="1"/>
  <c r="BE29" i="87"/>
  <c r="Y29" i="87" s="1"/>
  <c r="AO29" i="87" s="1"/>
  <c r="BE196" i="87"/>
  <c r="Y196" i="87" s="1"/>
  <c r="AO196" i="87" s="1"/>
  <c r="BE197" i="87"/>
  <c r="Y197" i="87" s="1"/>
  <c r="AO197" i="87" s="1"/>
  <c r="BE201" i="87"/>
  <c r="Y201" i="87" s="1"/>
  <c r="AO201" i="87" s="1"/>
  <c r="BD202" i="87"/>
  <c r="X202" i="87" s="1"/>
  <c r="AN202" i="87" s="1"/>
  <c r="BD200" i="87"/>
  <c r="X200" i="87" s="1"/>
  <c r="AN200" i="87" s="1"/>
  <c r="BI199" i="87"/>
  <c r="AC199" i="87" s="1"/>
  <c r="AS199" i="87" s="1"/>
  <c r="AY208" i="87"/>
  <c r="S208" i="87" s="1"/>
  <c r="AI208" i="87" s="1"/>
  <c r="AY209" i="87"/>
  <c r="S209" i="87" s="1"/>
  <c r="AI209" i="87" s="1"/>
  <c r="BJ199" i="87"/>
  <c r="AD199" i="87" s="1"/>
  <c r="AT199" i="87" s="1"/>
  <c r="BH30" i="87"/>
  <c r="AB30" i="87" s="1"/>
  <c r="AR30" i="87" s="1"/>
  <c r="BD199" i="87"/>
  <c r="X199" i="87" s="1"/>
  <c r="AN199" i="87" s="1"/>
  <c r="BA219" i="87"/>
  <c r="U219" i="87" s="1"/>
  <c r="AK219" i="87" s="1"/>
  <c r="BA209" i="87"/>
  <c r="U209" i="87" s="1"/>
  <c r="AK209" i="87" s="1"/>
  <c r="BA218" i="87"/>
  <c r="U218" i="87" s="1"/>
  <c r="AK218" i="87" s="1"/>
  <c r="BA217" i="87"/>
  <c r="U217" i="87" s="1"/>
  <c r="AK217" i="87" s="1"/>
  <c r="BA223" i="87"/>
  <c r="U223" i="87" s="1"/>
  <c r="AK223" i="87" s="1"/>
  <c r="BA227" i="87"/>
  <c r="U227" i="87" s="1"/>
  <c r="AK227" i="87" s="1"/>
  <c r="BA213" i="87"/>
  <c r="U213" i="87" s="1"/>
  <c r="AK213" i="87" s="1"/>
  <c r="BA210" i="87"/>
  <c r="U210" i="87" s="1"/>
  <c r="AK210" i="87" s="1"/>
  <c r="BA214" i="87"/>
  <c r="U214" i="87" s="1"/>
  <c r="AK214" i="87" s="1"/>
  <c r="BA220" i="87"/>
  <c r="U220" i="87" s="1"/>
  <c r="AK220" i="87" s="1"/>
  <c r="BA224" i="87"/>
  <c r="U224" i="87" s="1"/>
  <c r="AK224" i="87" s="1"/>
  <c r="BA228" i="87"/>
  <c r="U228" i="87" s="1"/>
  <c r="AK228" i="87" s="1"/>
  <c r="BA211" i="87"/>
  <c r="U211" i="87" s="1"/>
  <c r="AK211" i="87" s="1"/>
  <c r="BA215" i="87"/>
  <c r="U215" i="87" s="1"/>
  <c r="AK215" i="87" s="1"/>
  <c r="BA221" i="87"/>
  <c r="U221" i="87" s="1"/>
  <c r="AK221" i="87" s="1"/>
  <c r="BA225" i="87"/>
  <c r="U225" i="87" s="1"/>
  <c r="AK225" i="87" s="1"/>
  <c r="BA208" i="87"/>
  <c r="U208" i="87" s="1"/>
  <c r="AK208" i="87" s="1"/>
  <c r="BA212" i="87"/>
  <c r="U212" i="87" s="1"/>
  <c r="AK212" i="87" s="1"/>
  <c r="BA216" i="87"/>
  <c r="U216" i="87" s="1"/>
  <c r="AK216" i="87" s="1"/>
  <c r="BA222" i="87"/>
  <c r="U222" i="87" s="1"/>
  <c r="AK222" i="87" s="1"/>
  <c r="BA226" i="87"/>
  <c r="U226" i="87" s="1"/>
  <c r="AK226" i="87" s="1"/>
  <c r="AZ225" i="87"/>
  <c r="T225" i="87" s="1"/>
  <c r="AJ225" i="87" s="1"/>
  <c r="AZ210" i="87"/>
  <c r="T210" i="87" s="1"/>
  <c r="AJ210" i="87" s="1"/>
  <c r="AZ222" i="87"/>
  <c r="T222" i="87" s="1"/>
  <c r="AJ222" i="87" s="1"/>
  <c r="AZ218" i="87"/>
  <c r="T218" i="87" s="1"/>
  <c r="AJ218" i="87" s="1"/>
  <c r="AZ224" i="87"/>
  <c r="T224" i="87" s="1"/>
  <c r="AJ224" i="87" s="1"/>
  <c r="AZ214" i="87"/>
  <c r="T214" i="87" s="1"/>
  <c r="AJ214" i="87" s="1"/>
  <c r="AY218" i="87"/>
  <c r="S218" i="87" s="1"/>
  <c r="AI218" i="87" s="1"/>
  <c r="AY221" i="87"/>
  <c r="S221" i="87" s="1"/>
  <c r="AI221" i="87" s="1"/>
  <c r="AY216" i="87"/>
  <c r="S216" i="87" s="1"/>
  <c r="AI216" i="87" s="1"/>
  <c r="AY219" i="87"/>
  <c r="S219" i="87" s="1"/>
  <c r="AI219" i="87" s="1"/>
  <c r="AY220" i="87"/>
  <c r="S220" i="87" s="1"/>
  <c r="AI220" i="87" s="1"/>
  <c r="AY226" i="87"/>
  <c r="S226" i="87" s="1"/>
  <c r="AI226" i="87" s="1"/>
  <c r="BD36" i="87"/>
  <c r="X36" i="87" s="1"/>
  <c r="AN36" i="87" s="1"/>
  <c r="BD113" i="87"/>
  <c r="X113" i="87" s="1"/>
  <c r="AN113" i="87" s="1"/>
  <c r="BD126" i="87"/>
  <c r="X126" i="87" s="1"/>
  <c r="AN126" i="87" s="1"/>
  <c r="BD175" i="87"/>
  <c r="X175" i="87" s="1"/>
  <c r="AN175" i="87" s="1"/>
  <c r="BD190" i="87"/>
  <c r="X190" i="87" s="1"/>
  <c r="AN190" i="87" s="1"/>
  <c r="BH156" i="87"/>
  <c r="AB156" i="87" s="1"/>
  <c r="AR156" i="87" s="1"/>
  <c r="BH194" i="87"/>
  <c r="AB194" i="87" s="1"/>
  <c r="AR194" i="87" s="1"/>
  <c r="BF196" i="87"/>
  <c r="Z196" i="87" s="1"/>
  <c r="AP196" i="87" s="1"/>
  <c r="BG195" i="87"/>
  <c r="AA195" i="87" s="1"/>
  <c r="AQ195" i="87" s="1"/>
  <c r="BI197" i="87"/>
  <c r="AC197" i="87" s="1"/>
  <c r="AS197" i="87" s="1"/>
  <c r="BI201" i="87"/>
  <c r="AC201" i="87" s="1"/>
  <c r="AS201" i="87" s="1"/>
  <c r="AY212" i="87"/>
  <c r="S212" i="87" s="1"/>
  <c r="AI212" i="87" s="1"/>
  <c r="BA206" i="87"/>
  <c r="U206" i="87" s="1"/>
  <c r="AK206" i="87" s="1"/>
  <c r="BH196" i="87"/>
  <c r="AB196" i="87" s="1"/>
  <c r="AR196" i="87" s="1"/>
  <c r="AZ206" i="87"/>
  <c r="T206" i="87" s="1"/>
  <c r="AJ206" i="87" s="1"/>
  <c r="BB200" i="87"/>
  <c r="V200" i="87" s="1"/>
  <c r="AL200" i="87" s="1"/>
  <c r="BC203" i="87"/>
  <c r="W203" i="87" s="1"/>
  <c r="AM203" i="87" s="1"/>
  <c r="BK207" i="87"/>
  <c r="AE207" i="87" s="1"/>
  <c r="AU207" i="87" s="1"/>
  <c r="BI198" i="87"/>
  <c r="AC198" i="87" s="1"/>
  <c r="AS198" i="87" s="1"/>
  <c r="BJ204" i="87"/>
  <c r="AD204" i="87" s="1"/>
  <c r="AT204" i="87" s="1"/>
  <c r="BA203" i="87"/>
  <c r="U203" i="87" s="1"/>
  <c r="AK203" i="87" s="1"/>
  <c r="BA207" i="87"/>
  <c r="U207" i="87" s="1"/>
  <c r="AK207" i="87" s="1"/>
  <c r="BH199" i="87"/>
  <c r="AB199" i="87" s="1"/>
  <c r="AR199" i="87" s="1"/>
  <c r="BB201" i="87"/>
  <c r="V201" i="87" s="1"/>
  <c r="AL201" i="87" s="1"/>
  <c r="BC201" i="87"/>
  <c r="W201" i="87" s="1"/>
  <c r="AM201" i="87" s="1"/>
  <c r="BK203" i="87"/>
  <c r="AE203" i="87" s="1"/>
  <c r="AU203" i="87" s="1"/>
  <c r="BG198" i="87"/>
  <c r="AA198" i="87" s="1"/>
  <c r="AQ198" i="87" s="1"/>
  <c r="AY210" i="87"/>
  <c r="S210" i="87" s="1"/>
  <c r="AI210" i="87" s="1"/>
  <c r="BA204" i="87"/>
  <c r="U204" i="87" s="1"/>
  <c r="AK204" i="87" s="1"/>
  <c r="BB202" i="87"/>
  <c r="V202" i="87" s="1"/>
  <c r="AL202" i="87" s="1"/>
  <c r="BB203" i="87"/>
  <c r="V203" i="87" s="1"/>
  <c r="AL203" i="87" s="1"/>
  <c r="BC202" i="87"/>
  <c r="W202" i="87" s="1"/>
  <c r="AM202" i="87" s="1"/>
  <c r="BC204" i="87"/>
  <c r="W204" i="87" s="1"/>
  <c r="AM204" i="87" s="1"/>
  <c r="BI200" i="87"/>
  <c r="AC200" i="87" s="1"/>
  <c r="AS200" i="87" s="1"/>
  <c r="BH197" i="87"/>
  <c r="AB197" i="87" s="1"/>
  <c r="AR197" i="87" s="1"/>
  <c r="BJ201" i="87"/>
  <c r="AD201" i="87" s="1"/>
  <c r="AT201" i="87" s="1"/>
  <c r="AY211" i="87"/>
  <c r="S211" i="87" s="1"/>
  <c r="AI211" i="87" s="1"/>
  <c r="BA205" i="87"/>
  <c r="U205" i="87" s="1"/>
  <c r="AK205" i="87" s="1"/>
  <c r="BH200" i="87"/>
  <c r="AB200" i="87" s="1"/>
  <c r="AR200" i="87" s="1"/>
  <c r="BB204" i="87"/>
  <c r="V204" i="87" s="1"/>
  <c r="AL204" i="87" s="1"/>
  <c r="BC200" i="87"/>
  <c r="W200" i="87" s="1"/>
  <c r="AM200" i="87" s="1"/>
  <c r="BF142" i="87"/>
  <c r="Z142" i="87" s="1"/>
  <c r="AP142" i="87" s="1"/>
  <c r="BD108" i="87"/>
  <c r="X108" i="87" s="1"/>
  <c r="AN108" i="87" s="1"/>
  <c r="BD181" i="87"/>
  <c r="X181" i="87" s="1"/>
  <c r="AN181" i="87" s="1"/>
  <c r="BD185" i="87"/>
  <c r="X185" i="87" s="1"/>
  <c r="AN185" i="87" s="1"/>
  <c r="BJ59" i="87"/>
  <c r="AD59" i="87" s="1"/>
  <c r="AT59" i="87" s="1"/>
  <c r="AZ114" i="87"/>
  <c r="T114" i="87" s="1"/>
  <c r="AJ114" i="87" s="1"/>
  <c r="AZ104" i="87"/>
  <c r="T104" i="87" s="1"/>
  <c r="AJ104" i="87" s="1"/>
  <c r="AZ72" i="87"/>
  <c r="T72" i="87" s="1"/>
  <c r="AJ72" i="87" s="1"/>
  <c r="AZ56" i="87"/>
  <c r="T56" i="87" s="1"/>
  <c r="AJ56" i="87" s="1"/>
  <c r="BF101" i="87"/>
  <c r="Z101" i="87" s="1"/>
  <c r="AP101" i="87" s="1"/>
  <c r="BF151" i="87"/>
  <c r="Z151" i="87" s="1"/>
  <c r="AP151" i="87" s="1"/>
  <c r="BF166" i="87"/>
  <c r="Z166" i="87" s="1"/>
  <c r="AP166" i="87" s="1"/>
  <c r="AZ181" i="87"/>
  <c r="T181" i="87" s="1"/>
  <c r="AJ181" i="87" s="1"/>
  <c r="BF141" i="87"/>
  <c r="Z141" i="87" s="1"/>
  <c r="AP141" i="87" s="1"/>
  <c r="BF160" i="87"/>
  <c r="Z160" i="87" s="1"/>
  <c r="AP160" i="87" s="1"/>
  <c r="BC199" i="87"/>
  <c r="W199" i="87" s="1"/>
  <c r="AM199" i="87" s="1"/>
  <c r="BI196" i="87"/>
  <c r="AC196" i="87" s="1"/>
  <c r="AS196" i="87" s="1"/>
  <c r="Q2" i="87"/>
  <c r="AZ94" i="87"/>
  <c r="T94" i="87" s="1"/>
  <c r="AJ94" i="87" s="1"/>
  <c r="BF162" i="87"/>
  <c r="Z162" i="87" s="1"/>
  <c r="AP162" i="87" s="1"/>
  <c r="BF195" i="87"/>
  <c r="Z195" i="87" s="1"/>
  <c r="AP195" i="87" s="1"/>
  <c r="BD35" i="87"/>
  <c r="X35" i="87" s="1"/>
  <c r="AN35" i="87" s="1"/>
  <c r="BD112" i="87"/>
  <c r="X112" i="87" s="1"/>
  <c r="AN112" i="87" s="1"/>
  <c r="BD145" i="87"/>
  <c r="X145" i="87" s="1"/>
  <c r="AN145" i="87" s="1"/>
  <c r="BJ39" i="87"/>
  <c r="AD39" i="87" s="1"/>
  <c r="AT39" i="87" s="1"/>
  <c r="BJ43" i="87"/>
  <c r="AD43" i="87" s="1"/>
  <c r="AT43" i="87" s="1"/>
  <c r="BJ76" i="87"/>
  <c r="AD76" i="87" s="1"/>
  <c r="AT76" i="87" s="1"/>
  <c r="BJ188" i="87"/>
  <c r="AD188" i="87" s="1"/>
  <c r="AT188" i="87" s="1"/>
  <c r="BJ195" i="87"/>
  <c r="AD195" i="87" s="1"/>
  <c r="AT195" i="87" s="1"/>
  <c r="AZ50" i="87"/>
  <c r="T50" i="87" s="1"/>
  <c r="AJ50" i="87" s="1"/>
  <c r="BH39" i="87"/>
  <c r="AB39" i="87" s="1"/>
  <c r="AR39" i="87" s="1"/>
  <c r="AZ188" i="87"/>
  <c r="T188" i="87" s="1"/>
  <c r="AJ188" i="87" s="1"/>
  <c r="AZ83" i="87"/>
  <c r="T83" i="87" s="1"/>
  <c r="AJ83" i="87" s="1"/>
  <c r="BJ151" i="87"/>
  <c r="AD151" i="87" s="1"/>
  <c r="AT151" i="87" s="1"/>
  <c r="AZ120" i="87"/>
  <c r="T120" i="87" s="1"/>
  <c r="AJ120" i="87" s="1"/>
  <c r="BF74" i="87"/>
  <c r="Z74" i="87" s="1"/>
  <c r="AP74" i="87" s="1"/>
  <c r="BF159" i="87"/>
  <c r="Z159" i="87" s="1"/>
  <c r="AP159" i="87" s="1"/>
  <c r="BF193" i="87"/>
  <c r="Z193" i="87" s="1"/>
  <c r="AP193" i="87" s="1"/>
  <c r="BH176" i="87"/>
  <c r="AB176" i="87" s="1"/>
  <c r="AR176" i="87" s="1"/>
  <c r="BH96" i="87"/>
  <c r="AB96" i="87" s="1"/>
  <c r="AR96" i="87" s="1"/>
  <c r="AZ163" i="87"/>
  <c r="T163" i="87" s="1"/>
  <c r="AJ163" i="87" s="1"/>
  <c r="AZ143" i="87"/>
  <c r="T143" i="87" s="1"/>
  <c r="AJ143" i="87" s="1"/>
  <c r="AZ90" i="87"/>
  <c r="T90" i="87" s="1"/>
  <c r="AJ90" i="87" s="1"/>
  <c r="AZ38" i="87"/>
  <c r="T38" i="87" s="1"/>
  <c r="AJ38" i="87" s="1"/>
  <c r="BE85" i="87"/>
  <c r="Y85" i="87" s="1"/>
  <c r="AO85" i="87" s="1"/>
  <c r="BE105" i="87"/>
  <c r="Y105" i="87" s="1"/>
  <c r="AO105" i="87" s="1"/>
  <c r="BE109" i="87"/>
  <c r="Y109" i="87" s="1"/>
  <c r="AO109" i="87" s="1"/>
  <c r="BE113" i="87"/>
  <c r="Y113" i="87" s="1"/>
  <c r="AO113" i="87" s="1"/>
  <c r="BE117" i="87"/>
  <c r="Y117" i="87" s="1"/>
  <c r="AO117" i="87" s="1"/>
  <c r="BE133" i="87"/>
  <c r="Y133" i="87" s="1"/>
  <c r="AO133" i="87" s="1"/>
  <c r="BE152" i="87"/>
  <c r="Y152" i="87" s="1"/>
  <c r="AO152" i="87" s="1"/>
  <c r="BE160" i="87"/>
  <c r="Y160" i="87" s="1"/>
  <c r="AO160" i="87" s="1"/>
  <c r="BE184" i="87"/>
  <c r="Y184" i="87" s="1"/>
  <c r="AO184" i="87" s="1"/>
  <c r="BK79" i="87"/>
  <c r="AE79" i="87" s="1"/>
  <c r="AU79" i="87" s="1"/>
  <c r="BK95" i="87"/>
  <c r="AE95" i="87" s="1"/>
  <c r="AU95" i="87" s="1"/>
  <c r="BK111" i="87"/>
  <c r="AE111" i="87" s="1"/>
  <c r="AU111" i="87" s="1"/>
  <c r="BK127" i="87"/>
  <c r="AE127" i="87" s="1"/>
  <c r="AU127" i="87" s="1"/>
  <c r="BK178" i="87"/>
  <c r="AE178" i="87" s="1"/>
  <c r="AU178" i="87" s="1"/>
  <c r="BF98" i="87"/>
  <c r="Z98" i="87" s="1"/>
  <c r="AP98" i="87" s="1"/>
  <c r="BF83" i="87"/>
  <c r="Z83" i="87" s="1"/>
  <c r="AP83" i="87" s="1"/>
  <c r="BF87" i="87"/>
  <c r="Z87" i="87" s="1"/>
  <c r="AP87" i="87" s="1"/>
  <c r="BF91" i="87"/>
  <c r="Z91" i="87" s="1"/>
  <c r="AP91" i="87" s="1"/>
  <c r="BF95" i="87"/>
  <c r="Z95" i="87" s="1"/>
  <c r="AP95" i="87" s="1"/>
  <c r="BF103" i="87"/>
  <c r="Z103" i="87" s="1"/>
  <c r="AP103" i="87" s="1"/>
  <c r="BF143" i="87"/>
  <c r="Z143" i="87" s="1"/>
  <c r="AP143" i="87" s="1"/>
  <c r="BD117" i="87"/>
  <c r="X117" i="87" s="1"/>
  <c r="AN117" i="87" s="1"/>
  <c r="BD133" i="87"/>
  <c r="X133" i="87" s="1"/>
  <c r="AN133" i="87" s="1"/>
  <c r="BD130" i="87"/>
  <c r="X130" i="87" s="1"/>
  <c r="AN130" i="87" s="1"/>
  <c r="BD143" i="87"/>
  <c r="X143" i="87" s="1"/>
  <c r="AN143" i="87" s="1"/>
  <c r="BD162" i="87"/>
  <c r="X162" i="87" s="1"/>
  <c r="AN162" i="87" s="1"/>
  <c r="AZ79" i="87"/>
  <c r="T79" i="87" s="1"/>
  <c r="AJ79" i="87" s="1"/>
  <c r="BH191" i="87"/>
  <c r="AB191" i="87" s="1"/>
  <c r="AR191" i="87" s="1"/>
  <c r="AZ174" i="87"/>
  <c r="T174" i="87" s="1"/>
  <c r="AJ174" i="87" s="1"/>
  <c r="AZ33" i="87"/>
  <c r="T33" i="87" s="1"/>
  <c r="AJ33" i="87" s="1"/>
  <c r="BE169" i="87"/>
  <c r="Y169" i="87" s="1"/>
  <c r="AO169" i="87" s="1"/>
  <c r="BE177" i="87"/>
  <c r="Y177" i="87" s="1"/>
  <c r="AO177" i="87" s="1"/>
  <c r="AZ41" i="87"/>
  <c r="T41" i="87" s="1"/>
  <c r="AJ41" i="87" s="1"/>
  <c r="AZ151" i="87"/>
  <c r="T151" i="87" s="1"/>
  <c r="AJ151" i="87" s="1"/>
  <c r="AZ98" i="87"/>
  <c r="T98" i="87" s="1"/>
  <c r="AJ98" i="87" s="1"/>
  <c r="BE44" i="87"/>
  <c r="Y44" i="87" s="1"/>
  <c r="AO44" i="87" s="1"/>
  <c r="BK38" i="87"/>
  <c r="AE38" i="87" s="1"/>
  <c r="AU38" i="87" s="1"/>
  <c r="BK146" i="87"/>
  <c r="AE146" i="87" s="1"/>
  <c r="AU146" i="87" s="1"/>
  <c r="BK183" i="87"/>
  <c r="AE183" i="87" s="1"/>
  <c r="AU183" i="87" s="1"/>
  <c r="BF36" i="87"/>
  <c r="Z36" i="87" s="1"/>
  <c r="AP36" i="87" s="1"/>
  <c r="BF64" i="87"/>
  <c r="Z64" i="87" s="1"/>
  <c r="AP64" i="87" s="1"/>
  <c r="BF68" i="87"/>
  <c r="Z68" i="87" s="1"/>
  <c r="AP68" i="87" s="1"/>
  <c r="BF72" i="87"/>
  <c r="Z72" i="87" s="1"/>
  <c r="AP72" i="87" s="1"/>
  <c r="BF81" i="87"/>
  <c r="Z81" i="87" s="1"/>
  <c r="AP81" i="87" s="1"/>
  <c r="BF111" i="87"/>
  <c r="Z111" i="87" s="1"/>
  <c r="AP111" i="87" s="1"/>
  <c r="BF115" i="87"/>
  <c r="Z115" i="87" s="1"/>
  <c r="AP115" i="87" s="1"/>
  <c r="BF127" i="87"/>
  <c r="Z127" i="87" s="1"/>
  <c r="AP127" i="87" s="1"/>
  <c r="BF131" i="87"/>
  <c r="Z131" i="87" s="1"/>
  <c r="AP131" i="87" s="1"/>
  <c r="BF133" i="87"/>
  <c r="Z133" i="87" s="1"/>
  <c r="AP133" i="87" s="1"/>
  <c r="BF176" i="87"/>
  <c r="Z176" i="87" s="1"/>
  <c r="AP176" i="87" s="1"/>
  <c r="AZ192" i="87"/>
  <c r="T192" i="87" s="1"/>
  <c r="AJ192" i="87" s="1"/>
  <c r="BD100" i="87"/>
  <c r="X100" i="87" s="1"/>
  <c r="AN100" i="87" s="1"/>
  <c r="BD116" i="87"/>
  <c r="X116" i="87" s="1"/>
  <c r="AN116" i="87" s="1"/>
  <c r="BD173" i="87"/>
  <c r="X173" i="87" s="1"/>
  <c r="AN173" i="87" s="1"/>
  <c r="BH159" i="87"/>
  <c r="AB159" i="87" s="1"/>
  <c r="AR159" i="87" s="1"/>
  <c r="AZ30" i="87"/>
  <c r="T30" i="87" s="1"/>
  <c r="AJ30" i="87" s="1"/>
  <c r="BF76" i="87"/>
  <c r="Z76" i="87" s="1"/>
  <c r="AP76" i="87" s="1"/>
  <c r="BF44" i="87"/>
  <c r="Z44" i="87" s="1"/>
  <c r="AP44" i="87" s="1"/>
  <c r="AZ142" i="87"/>
  <c r="T142" i="87" s="1"/>
  <c r="AJ142" i="87" s="1"/>
  <c r="AZ81" i="87"/>
  <c r="T81" i="87" s="1"/>
  <c r="AJ81" i="87" s="1"/>
  <c r="AZ31" i="87"/>
  <c r="T31" i="87" s="1"/>
  <c r="AJ31" i="87" s="1"/>
  <c r="BE100" i="87"/>
  <c r="Y100" i="87" s="1"/>
  <c r="AO100" i="87" s="1"/>
  <c r="BE104" i="87"/>
  <c r="Y104" i="87" s="1"/>
  <c r="AO104" i="87" s="1"/>
  <c r="BE108" i="87"/>
  <c r="Y108" i="87" s="1"/>
  <c r="AO108" i="87" s="1"/>
  <c r="BE112" i="87"/>
  <c r="Y112" i="87" s="1"/>
  <c r="AO112" i="87" s="1"/>
  <c r="BE116" i="87"/>
  <c r="Y116" i="87" s="1"/>
  <c r="AO116" i="87" s="1"/>
  <c r="BE120" i="87"/>
  <c r="Y120" i="87" s="1"/>
  <c r="AO120" i="87" s="1"/>
  <c r="BE124" i="87"/>
  <c r="Y124" i="87" s="1"/>
  <c r="AO124" i="87" s="1"/>
  <c r="BE150" i="87"/>
  <c r="Y150" i="87" s="1"/>
  <c r="AO150" i="87" s="1"/>
  <c r="BE158" i="87"/>
  <c r="Y158" i="87" s="1"/>
  <c r="AO158" i="87" s="1"/>
  <c r="BE191" i="87"/>
  <c r="Y191" i="87" s="1"/>
  <c r="AO191" i="87" s="1"/>
  <c r="BK37" i="87"/>
  <c r="AE37" i="87" s="1"/>
  <c r="AU37" i="87" s="1"/>
  <c r="BK86" i="87"/>
  <c r="AE86" i="87" s="1"/>
  <c r="AU86" i="87" s="1"/>
  <c r="BK90" i="87"/>
  <c r="AE90" i="87" s="1"/>
  <c r="AU90" i="87" s="1"/>
  <c r="BK118" i="87"/>
  <c r="AE118" i="87" s="1"/>
  <c r="AU118" i="87" s="1"/>
  <c r="BK122" i="87"/>
  <c r="AE122" i="87" s="1"/>
  <c r="AU122" i="87" s="1"/>
  <c r="BF86" i="87"/>
  <c r="Z86" i="87" s="1"/>
  <c r="AP86" i="87" s="1"/>
  <c r="BF94" i="87"/>
  <c r="Z94" i="87" s="1"/>
  <c r="AP94" i="87" s="1"/>
  <c r="BF102" i="87"/>
  <c r="Z102" i="87" s="1"/>
  <c r="AP102" i="87" s="1"/>
  <c r="BF177" i="87"/>
  <c r="Z177" i="87" s="1"/>
  <c r="AP177" i="87" s="1"/>
  <c r="BF153" i="87"/>
  <c r="Z153" i="87" s="1"/>
  <c r="AP153" i="87" s="1"/>
  <c r="BF183" i="87"/>
  <c r="Z183" i="87" s="1"/>
  <c r="AP183" i="87" s="1"/>
  <c r="BG44" i="87"/>
  <c r="AA44" i="87" s="1"/>
  <c r="AQ44" i="87" s="1"/>
  <c r="BG166" i="87"/>
  <c r="AA166" i="87" s="1"/>
  <c r="AQ166" i="87" s="1"/>
  <c r="AZ93" i="87"/>
  <c r="T93" i="87" s="1"/>
  <c r="AJ93" i="87" s="1"/>
  <c r="AZ29" i="87"/>
  <c r="T29" i="87" s="1"/>
  <c r="AJ29" i="87" s="1"/>
  <c r="BD34" i="87"/>
  <c r="X34" i="87" s="1"/>
  <c r="AN34" i="87" s="1"/>
  <c r="BD86" i="87"/>
  <c r="X86" i="87" s="1"/>
  <c r="AN86" i="87" s="1"/>
  <c r="BD90" i="87"/>
  <c r="X90" i="87" s="1"/>
  <c r="AN90" i="87" s="1"/>
  <c r="BD124" i="87"/>
  <c r="X124" i="87" s="1"/>
  <c r="AN124" i="87" s="1"/>
  <c r="BD135" i="87"/>
  <c r="X135" i="87" s="1"/>
  <c r="AN135" i="87" s="1"/>
  <c r="BD141" i="87"/>
  <c r="X141" i="87" s="1"/>
  <c r="AN141" i="87" s="1"/>
  <c r="BJ47" i="87"/>
  <c r="AD47" i="87" s="1"/>
  <c r="AT47" i="87" s="1"/>
  <c r="BJ63" i="87"/>
  <c r="AD63" i="87" s="1"/>
  <c r="AT63" i="87" s="1"/>
  <c r="BJ170" i="87"/>
  <c r="AD170" i="87" s="1"/>
  <c r="AT170" i="87" s="1"/>
  <c r="AY143" i="87"/>
  <c r="S143" i="87" s="1"/>
  <c r="AI143" i="87" s="1"/>
  <c r="AZ165" i="87"/>
  <c r="T165" i="87" s="1"/>
  <c r="AJ165" i="87" s="1"/>
  <c r="AZ77" i="87"/>
  <c r="T77" i="87" s="1"/>
  <c r="AJ77" i="87" s="1"/>
  <c r="BK41" i="87"/>
  <c r="AE41" i="87" s="1"/>
  <c r="AU41" i="87" s="1"/>
  <c r="BK29" i="87"/>
  <c r="AE29" i="87" s="1"/>
  <c r="AU29" i="87" s="1"/>
  <c r="BK99" i="87"/>
  <c r="AE99" i="87" s="1"/>
  <c r="AU99" i="87" s="1"/>
  <c r="BK150" i="87"/>
  <c r="AE150" i="87" s="1"/>
  <c r="AU150" i="87" s="1"/>
  <c r="AZ159" i="87"/>
  <c r="T159" i="87" s="1"/>
  <c r="AJ159" i="87" s="1"/>
  <c r="AZ101" i="87"/>
  <c r="T101" i="87" s="1"/>
  <c r="AJ101" i="87" s="1"/>
  <c r="BE43" i="87"/>
  <c r="Y43" i="87" s="1"/>
  <c r="AO43" i="87" s="1"/>
  <c r="BE47" i="87"/>
  <c r="Y47" i="87" s="1"/>
  <c r="AO47" i="87" s="1"/>
  <c r="BK32" i="87"/>
  <c r="AE32" i="87" s="1"/>
  <c r="AU32" i="87" s="1"/>
  <c r="BK45" i="87"/>
  <c r="AE45" i="87" s="1"/>
  <c r="AU45" i="87" s="1"/>
  <c r="BK48" i="87"/>
  <c r="AE48" i="87" s="1"/>
  <c r="AU48" i="87" s="1"/>
  <c r="BK64" i="87"/>
  <c r="AE64" i="87" s="1"/>
  <c r="AU64" i="87" s="1"/>
  <c r="BK182" i="87"/>
  <c r="AE182" i="87" s="1"/>
  <c r="AU182" i="87" s="1"/>
  <c r="BF31" i="87"/>
  <c r="Z31" i="87" s="1"/>
  <c r="AP31" i="87" s="1"/>
  <c r="BF35" i="87"/>
  <c r="Z35" i="87" s="1"/>
  <c r="AP35" i="87" s="1"/>
  <c r="BF39" i="87"/>
  <c r="Z39" i="87" s="1"/>
  <c r="AP39" i="87" s="1"/>
  <c r="BF43" i="87"/>
  <c r="Z43" i="87" s="1"/>
  <c r="AP43" i="87" s="1"/>
  <c r="BF47" i="87"/>
  <c r="Z47" i="87" s="1"/>
  <c r="AP47" i="87" s="1"/>
  <c r="BF55" i="87"/>
  <c r="Z55" i="87" s="1"/>
  <c r="AP55" i="87" s="1"/>
  <c r="BF59" i="87"/>
  <c r="Z59" i="87" s="1"/>
  <c r="AP59" i="87" s="1"/>
  <c r="BF63" i="87"/>
  <c r="Z63" i="87" s="1"/>
  <c r="AP63" i="87" s="1"/>
  <c r="BF71" i="87"/>
  <c r="Z71" i="87" s="1"/>
  <c r="AP71" i="87" s="1"/>
  <c r="BF80" i="87"/>
  <c r="Z80" i="87" s="1"/>
  <c r="AP80" i="87" s="1"/>
  <c r="BF99" i="87"/>
  <c r="Z99" i="87" s="1"/>
  <c r="AP99" i="87" s="1"/>
  <c r="BF110" i="87"/>
  <c r="Z110" i="87" s="1"/>
  <c r="AP110" i="87" s="1"/>
  <c r="BF114" i="87"/>
  <c r="Z114" i="87" s="1"/>
  <c r="AP114" i="87" s="1"/>
  <c r="BF118" i="87"/>
  <c r="Z118" i="87" s="1"/>
  <c r="AP118" i="87" s="1"/>
  <c r="BF122" i="87"/>
  <c r="Z122" i="87" s="1"/>
  <c r="AP122" i="87" s="1"/>
  <c r="BF130" i="87"/>
  <c r="Z130" i="87" s="1"/>
  <c r="AP130" i="87" s="1"/>
  <c r="BF136" i="87"/>
  <c r="Z136" i="87" s="1"/>
  <c r="AP136" i="87" s="1"/>
  <c r="BF186" i="87"/>
  <c r="Z186" i="87" s="1"/>
  <c r="AP186" i="87" s="1"/>
  <c r="BG108" i="87"/>
  <c r="AA108" i="87" s="1"/>
  <c r="AQ108" i="87" s="1"/>
  <c r="AZ129" i="87"/>
  <c r="T129" i="87" s="1"/>
  <c r="AJ129" i="87" s="1"/>
  <c r="BJ96" i="87"/>
  <c r="AD96" i="87" s="1"/>
  <c r="AT96" i="87" s="1"/>
  <c r="BJ146" i="87"/>
  <c r="AD146" i="87" s="1"/>
  <c r="AT146" i="87" s="1"/>
  <c r="AZ156" i="87"/>
  <c r="T156" i="87" s="1"/>
  <c r="AJ156" i="87" s="1"/>
  <c r="BD109" i="87"/>
  <c r="X109" i="87" s="1"/>
  <c r="AN109" i="87" s="1"/>
  <c r="BD186" i="87"/>
  <c r="X186" i="87" s="1"/>
  <c r="AN186" i="87" s="1"/>
  <c r="BD198" i="87"/>
  <c r="X198" i="87" s="1"/>
  <c r="AN198" i="87" s="1"/>
  <c r="BI194" i="87"/>
  <c r="AC194" i="87" s="1"/>
  <c r="AS194" i="87" s="1"/>
  <c r="BI195" i="87"/>
  <c r="AC195" i="87" s="1"/>
  <c r="AS195" i="87" s="1"/>
  <c r="BA202" i="87"/>
  <c r="U202" i="87" s="1"/>
  <c r="AK202" i="87" s="1"/>
  <c r="BH195" i="87"/>
  <c r="AB195" i="87" s="1"/>
  <c r="AR195" i="87" s="1"/>
  <c r="BB198" i="87"/>
  <c r="V198" i="87" s="1"/>
  <c r="AL198" i="87" s="1"/>
  <c r="AY207" i="87"/>
  <c r="S207" i="87" s="1"/>
  <c r="AI207" i="87" s="1"/>
  <c r="BB199" i="87"/>
  <c r="V199" i="87" s="1"/>
  <c r="AL199" i="87" s="1"/>
  <c r="BE195" i="87"/>
  <c r="Y195" i="87" s="1"/>
  <c r="AO195" i="87" s="1"/>
  <c r="BJ198" i="87"/>
  <c r="AD198" i="87" s="1"/>
  <c r="AT198" i="87" s="1"/>
  <c r="BA201" i="87"/>
  <c r="U201" i="87" s="1"/>
  <c r="AK201" i="87" s="1"/>
  <c r="AZ202" i="87"/>
  <c r="T202" i="87" s="1"/>
  <c r="AJ202" i="87" s="1"/>
  <c r="BC198" i="87"/>
  <c r="W198" i="87" s="1"/>
  <c r="AM198" i="87" s="1"/>
  <c r="AY33" i="87"/>
  <c r="S33" i="87" s="1"/>
  <c r="AI33" i="87" s="1"/>
  <c r="AY159" i="87"/>
  <c r="S159" i="87" s="1"/>
  <c r="AI159" i="87" s="1"/>
  <c r="AY187" i="87"/>
  <c r="S187" i="87" s="1"/>
  <c r="AI187" i="87" s="1"/>
  <c r="BC197" i="87"/>
  <c r="W197" i="87" s="1"/>
  <c r="AM197" i="87" s="1"/>
  <c r="BK53" i="87"/>
  <c r="AE53" i="87" s="1"/>
  <c r="AU53" i="87" s="1"/>
  <c r="BK69" i="87"/>
  <c r="AE69" i="87" s="1"/>
  <c r="AU69" i="87" s="1"/>
  <c r="BK185" i="87"/>
  <c r="AE185" i="87" s="1"/>
  <c r="AU185" i="87" s="1"/>
  <c r="BH106" i="87"/>
  <c r="AB106" i="87" s="1"/>
  <c r="AR106" i="87" s="1"/>
  <c r="BH74" i="87"/>
  <c r="AB74" i="87" s="1"/>
  <c r="AR74" i="87" s="1"/>
  <c r="BH58" i="87"/>
  <c r="AB58" i="87" s="1"/>
  <c r="AR58" i="87" s="1"/>
  <c r="BF60" i="87"/>
  <c r="Z60" i="87" s="1"/>
  <c r="AP60" i="87" s="1"/>
  <c r="BH171" i="87"/>
  <c r="AB171" i="87" s="1"/>
  <c r="AR171" i="87" s="1"/>
  <c r="BD94" i="87"/>
  <c r="X94" i="87" s="1"/>
  <c r="AN94" i="87" s="1"/>
  <c r="BD120" i="87"/>
  <c r="X120" i="87" s="1"/>
  <c r="AN120" i="87" s="1"/>
  <c r="BD129" i="87"/>
  <c r="X129" i="87" s="1"/>
  <c r="AN129" i="87" s="1"/>
  <c r="BD174" i="87"/>
  <c r="X174" i="87" s="1"/>
  <c r="AN174" i="87" s="1"/>
  <c r="BD168" i="87"/>
  <c r="X168" i="87" s="1"/>
  <c r="AN168" i="87" s="1"/>
  <c r="BJ141" i="87"/>
  <c r="AD141" i="87" s="1"/>
  <c r="AT141" i="87" s="1"/>
  <c r="BJ154" i="87"/>
  <c r="AD154" i="87" s="1"/>
  <c r="AT154" i="87" s="1"/>
  <c r="BJ29" i="87"/>
  <c r="AD29" i="87" s="1"/>
  <c r="AT29" i="87" s="1"/>
  <c r="AZ189" i="87"/>
  <c r="T189" i="87" s="1"/>
  <c r="AJ189" i="87" s="1"/>
  <c r="AZ123" i="87"/>
  <c r="T123" i="87" s="1"/>
  <c r="AJ123" i="87" s="1"/>
  <c r="AZ108" i="87"/>
  <c r="T108" i="87" s="1"/>
  <c r="AJ108" i="87" s="1"/>
  <c r="AZ60" i="87"/>
  <c r="T60" i="87" s="1"/>
  <c r="AJ60" i="87" s="1"/>
  <c r="AZ44" i="87"/>
  <c r="T44" i="87" s="1"/>
  <c r="AJ44" i="87" s="1"/>
  <c r="BE38" i="87"/>
  <c r="Y38" i="87" s="1"/>
  <c r="AO38" i="87" s="1"/>
  <c r="BE46" i="87"/>
  <c r="Y46" i="87" s="1"/>
  <c r="AO46" i="87" s="1"/>
  <c r="BE167" i="87"/>
  <c r="Y167" i="87" s="1"/>
  <c r="AO167" i="87" s="1"/>
  <c r="BE175" i="87"/>
  <c r="Y175" i="87" s="1"/>
  <c r="AO175" i="87" s="1"/>
  <c r="BK44" i="87"/>
  <c r="AE44" i="87" s="1"/>
  <c r="AU44" i="87" s="1"/>
  <c r="BK40" i="87"/>
  <c r="AE40" i="87" s="1"/>
  <c r="AU40" i="87" s="1"/>
  <c r="BK75" i="87"/>
  <c r="AE75" i="87" s="1"/>
  <c r="AU75" i="87" s="1"/>
  <c r="BK149" i="87"/>
  <c r="AE149" i="87" s="1"/>
  <c r="AU149" i="87" s="1"/>
  <c r="BK157" i="87"/>
  <c r="AE157" i="87" s="1"/>
  <c r="AU157" i="87" s="1"/>
  <c r="BK162" i="87"/>
  <c r="AE162" i="87" s="1"/>
  <c r="AU162" i="87" s="1"/>
  <c r="BF29" i="87"/>
  <c r="Z29" i="87" s="1"/>
  <c r="AP29" i="87" s="1"/>
  <c r="BF30" i="87"/>
  <c r="Z30" i="87" s="1"/>
  <c r="AP30" i="87" s="1"/>
  <c r="BF34" i="87"/>
  <c r="Z34" i="87" s="1"/>
  <c r="AP34" i="87" s="1"/>
  <c r="BF38" i="87"/>
  <c r="Z38" i="87" s="1"/>
  <c r="AP38" i="87" s="1"/>
  <c r="BF42" i="87"/>
  <c r="Z42" i="87" s="1"/>
  <c r="AP42" i="87" s="1"/>
  <c r="BF46" i="87"/>
  <c r="Z46" i="87" s="1"/>
  <c r="AP46" i="87" s="1"/>
  <c r="BF50" i="87"/>
  <c r="Z50" i="87" s="1"/>
  <c r="AP50" i="87" s="1"/>
  <c r="BF54" i="87"/>
  <c r="Z54" i="87" s="1"/>
  <c r="AP54" i="87" s="1"/>
  <c r="BF58" i="87"/>
  <c r="Z58" i="87" s="1"/>
  <c r="AP58" i="87" s="1"/>
  <c r="BF62" i="87"/>
  <c r="Z62" i="87" s="1"/>
  <c r="AP62" i="87" s="1"/>
  <c r="BF66" i="87"/>
  <c r="Z66" i="87" s="1"/>
  <c r="AP66" i="87" s="1"/>
  <c r="BF70" i="87"/>
  <c r="Z70" i="87" s="1"/>
  <c r="AP70" i="87" s="1"/>
  <c r="BF79" i="87"/>
  <c r="Z79" i="87" s="1"/>
  <c r="AP79" i="87" s="1"/>
  <c r="BF107" i="87"/>
  <c r="Z107" i="87" s="1"/>
  <c r="AP107" i="87" s="1"/>
  <c r="BF109" i="87"/>
  <c r="Z109" i="87" s="1"/>
  <c r="AP109" i="87" s="1"/>
  <c r="BF113" i="87"/>
  <c r="Z113" i="87" s="1"/>
  <c r="AP113" i="87" s="1"/>
  <c r="BF117" i="87"/>
  <c r="Z117" i="87" s="1"/>
  <c r="AP117" i="87" s="1"/>
  <c r="BF121" i="87"/>
  <c r="Z121" i="87" s="1"/>
  <c r="AP121" i="87" s="1"/>
  <c r="BF125" i="87"/>
  <c r="Z125" i="87" s="1"/>
  <c r="AP125" i="87" s="1"/>
  <c r="BF129" i="87"/>
  <c r="Z129" i="87" s="1"/>
  <c r="AP129" i="87" s="1"/>
  <c r="BF138" i="87"/>
  <c r="Z138" i="87" s="1"/>
  <c r="AP138" i="87" s="1"/>
  <c r="BF135" i="87"/>
  <c r="Z135" i="87" s="1"/>
  <c r="AP135" i="87" s="1"/>
  <c r="BF144" i="87"/>
  <c r="Z144" i="87" s="1"/>
  <c r="AP144" i="87" s="1"/>
  <c r="BF182" i="87"/>
  <c r="Z182" i="87" s="1"/>
  <c r="AP182" i="87" s="1"/>
  <c r="BF192" i="87"/>
  <c r="Z192" i="87" s="1"/>
  <c r="AP192" i="87" s="1"/>
  <c r="BG42" i="87"/>
  <c r="AA42" i="87" s="1"/>
  <c r="AQ42" i="87" s="1"/>
  <c r="BG79" i="87"/>
  <c r="AA79" i="87" s="1"/>
  <c r="AQ79" i="87" s="1"/>
  <c r="BG91" i="87"/>
  <c r="AA91" i="87" s="1"/>
  <c r="AQ91" i="87" s="1"/>
  <c r="BG107" i="87"/>
  <c r="AA107" i="87" s="1"/>
  <c r="AQ107" i="87" s="1"/>
  <c r="AZ107" i="87"/>
  <c r="T107" i="87" s="1"/>
  <c r="AJ107" i="87" s="1"/>
  <c r="AZ197" i="87"/>
  <c r="T197" i="87" s="1"/>
  <c r="AJ197" i="87" s="1"/>
  <c r="AZ160" i="87"/>
  <c r="T160" i="87" s="1"/>
  <c r="AJ160" i="87" s="1"/>
  <c r="AZ116" i="87"/>
  <c r="T116" i="87" s="1"/>
  <c r="AJ116" i="87" s="1"/>
  <c r="AZ76" i="87"/>
  <c r="T76" i="87" s="1"/>
  <c r="AJ76" i="87" s="1"/>
  <c r="BE103" i="87"/>
  <c r="Y103" i="87" s="1"/>
  <c r="AO103" i="87" s="1"/>
  <c r="BE107" i="87"/>
  <c r="Y107" i="87" s="1"/>
  <c r="AO107" i="87" s="1"/>
  <c r="BE111" i="87"/>
  <c r="Y111" i="87" s="1"/>
  <c r="AO111" i="87" s="1"/>
  <c r="BE115" i="87"/>
  <c r="Y115" i="87" s="1"/>
  <c r="AO115" i="87" s="1"/>
  <c r="BE119" i="87"/>
  <c r="Y119" i="87" s="1"/>
  <c r="AO119" i="87" s="1"/>
  <c r="BE163" i="87"/>
  <c r="Y163" i="87" s="1"/>
  <c r="AO163" i="87" s="1"/>
  <c r="BE156" i="87"/>
  <c r="Y156" i="87" s="1"/>
  <c r="AO156" i="87" s="1"/>
  <c r="BE171" i="87"/>
  <c r="Y171" i="87" s="1"/>
  <c r="AO171" i="87" s="1"/>
  <c r="BE179" i="87"/>
  <c r="Y179" i="87" s="1"/>
  <c r="AO179" i="87" s="1"/>
  <c r="BE190" i="87"/>
  <c r="Y190" i="87" s="1"/>
  <c r="AO190" i="87" s="1"/>
  <c r="BK61" i="87"/>
  <c r="AE61" i="87" s="1"/>
  <c r="AU61" i="87" s="1"/>
  <c r="BK77" i="87"/>
  <c r="AE77" i="87" s="1"/>
  <c r="AU77" i="87" s="1"/>
  <c r="BK81" i="87"/>
  <c r="AE81" i="87" s="1"/>
  <c r="AU81" i="87" s="1"/>
  <c r="BK85" i="87"/>
  <c r="AE85" i="87" s="1"/>
  <c r="AU85" i="87" s="1"/>
  <c r="BK93" i="87"/>
  <c r="AE93" i="87" s="1"/>
  <c r="AU93" i="87" s="1"/>
  <c r="BK97" i="87"/>
  <c r="AE97" i="87" s="1"/>
  <c r="AU97" i="87" s="1"/>
  <c r="BK109" i="87"/>
  <c r="AE109" i="87" s="1"/>
  <c r="AU109" i="87" s="1"/>
  <c r="BK113" i="87"/>
  <c r="AE113" i="87" s="1"/>
  <c r="AU113" i="87" s="1"/>
  <c r="BK117" i="87"/>
  <c r="AE117" i="87" s="1"/>
  <c r="AU117" i="87" s="1"/>
  <c r="BK125" i="87"/>
  <c r="AE125" i="87" s="1"/>
  <c r="AU125" i="87" s="1"/>
  <c r="BK129" i="87"/>
  <c r="AE129" i="87" s="1"/>
  <c r="AU129" i="87" s="1"/>
  <c r="BK133" i="87"/>
  <c r="AE133" i="87" s="1"/>
  <c r="AU133" i="87" s="1"/>
  <c r="BK142" i="87"/>
  <c r="AE142" i="87" s="1"/>
  <c r="AU142" i="87" s="1"/>
  <c r="BK164" i="87"/>
  <c r="AE164" i="87" s="1"/>
  <c r="AU164" i="87" s="1"/>
  <c r="BK172" i="87"/>
  <c r="AE172" i="87" s="1"/>
  <c r="AU172" i="87" s="1"/>
  <c r="BK180" i="87"/>
  <c r="AE180" i="87" s="1"/>
  <c r="AU180" i="87" s="1"/>
  <c r="BF32" i="87"/>
  <c r="Z32" i="87" s="1"/>
  <c r="AP32" i="87" s="1"/>
  <c r="BF40" i="87"/>
  <c r="Z40" i="87" s="1"/>
  <c r="AP40" i="87" s="1"/>
  <c r="BF56" i="87"/>
  <c r="Z56" i="87" s="1"/>
  <c r="AP56" i="87" s="1"/>
  <c r="BF77" i="87"/>
  <c r="Z77" i="87" s="1"/>
  <c r="AP77" i="87" s="1"/>
  <c r="BF85" i="87"/>
  <c r="Z85" i="87" s="1"/>
  <c r="AP85" i="87" s="1"/>
  <c r="BF89" i="87"/>
  <c r="Z89" i="87" s="1"/>
  <c r="AP89" i="87" s="1"/>
  <c r="BF93" i="87"/>
  <c r="Z93" i="87" s="1"/>
  <c r="AP93" i="87" s="1"/>
  <c r="BF97" i="87"/>
  <c r="Z97" i="87" s="1"/>
  <c r="AP97" i="87" s="1"/>
  <c r="BF105" i="87"/>
  <c r="Z105" i="87" s="1"/>
  <c r="AP105" i="87" s="1"/>
  <c r="BF123" i="87"/>
  <c r="Z123" i="87" s="1"/>
  <c r="AP123" i="87" s="1"/>
  <c r="BF137" i="87"/>
  <c r="Z137" i="87" s="1"/>
  <c r="AP137" i="87" s="1"/>
  <c r="BF163" i="87"/>
  <c r="Z163" i="87" s="1"/>
  <c r="AP163" i="87" s="1"/>
  <c r="BF152" i="87"/>
  <c r="Z152" i="87" s="1"/>
  <c r="AP152" i="87" s="1"/>
  <c r="BF185" i="87"/>
  <c r="Z185" i="87" s="1"/>
  <c r="AP185" i="87" s="1"/>
  <c r="BG181" i="87"/>
  <c r="AA181" i="87" s="1"/>
  <c r="AQ181" i="87" s="1"/>
  <c r="AZ43" i="87"/>
  <c r="T43" i="87" s="1"/>
  <c r="AJ43" i="87" s="1"/>
  <c r="BD41" i="87"/>
  <c r="X41" i="87" s="1"/>
  <c r="AN41" i="87" s="1"/>
  <c r="BD89" i="87"/>
  <c r="X89" i="87" s="1"/>
  <c r="AN89" i="87" s="1"/>
  <c r="BD93" i="87"/>
  <c r="X93" i="87" s="1"/>
  <c r="AN93" i="87" s="1"/>
  <c r="BD97" i="87"/>
  <c r="X97" i="87" s="1"/>
  <c r="AN97" i="87" s="1"/>
  <c r="BD155" i="87"/>
  <c r="X155" i="87" s="1"/>
  <c r="AN155" i="87" s="1"/>
  <c r="BD144" i="87"/>
  <c r="X144" i="87" s="1"/>
  <c r="AN144" i="87" s="1"/>
  <c r="BD172" i="87"/>
  <c r="X172" i="87" s="1"/>
  <c r="AN172" i="87" s="1"/>
  <c r="BD147" i="87"/>
  <c r="X147" i="87" s="1"/>
  <c r="AN147" i="87" s="1"/>
  <c r="BJ30" i="87"/>
  <c r="AD30" i="87" s="1"/>
  <c r="AT30" i="87" s="1"/>
  <c r="BJ58" i="87"/>
  <c r="AD58" i="87" s="1"/>
  <c r="AT58" i="87" s="1"/>
  <c r="BJ74" i="87"/>
  <c r="AD74" i="87" s="1"/>
  <c r="AT74" i="87" s="1"/>
  <c r="BJ83" i="87"/>
  <c r="AD83" i="87" s="1"/>
  <c r="AT83" i="87" s="1"/>
  <c r="BJ115" i="87"/>
  <c r="AD115" i="87" s="1"/>
  <c r="AT115" i="87" s="1"/>
  <c r="BJ123" i="87"/>
  <c r="AD123" i="87" s="1"/>
  <c r="AT123" i="87" s="1"/>
  <c r="BJ127" i="87"/>
  <c r="AD127" i="87" s="1"/>
  <c r="AT127" i="87" s="1"/>
  <c r="BJ163" i="87"/>
  <c r="AD163" i="87" s="1"/>
  <c r="AT163" i="87" s="1"/>
  <c r="BJ187" i="87"/>
  <c r="AD187" i="87" s="1"/>
  <c r="AT187" i="87" s="1"/>
  <c r="AZ152" i="87"/>
  <c r="T152" i="87" s="1"/>
  <c r="AJ152" i="87" s="1"/>
  <c r="AZ112" i="87"/>
  <c r="T112" i="87" s="1"/>
  <c r="AJ112" i="87" s="1"/>
  <c r="AZ64" i="87"/>
  <c r="T64" i="87" s="1"/>
  <c r="AJ64" i="87" s="1"/>
  <c r="AZ48" i="87"/>
  <c r="T48" i="87" s="1"/>
  <c r="AJ48" i="87" s="1"/>
  <c r="BK36" i="87"/>
  <c r="AE36" i="87" s="1"/>
  <c r="AU36" i="87" s="1"/>
  <c r="BK78" i="87"/>
  <c r="AE78" i="87" s="1"/>
  <c r="AU78" i="87" s="1"/>
  <c r="BK94" i="87"/>
  <c r="AE94" i="87" s="1"/>
  <c r="AU94" i="87" s="1"/>
  <c r="BK102" i="87"/>
  <c r="AE102" i="87" s="1"/>
  <c r="AU102" i="87" s="1"/>
  <c r="BK106" i="87"/>
  <c r="AE106" i="87" s="1"/>
  <c r="AU106" i="87" s="1"/>
  <c r="BK110" i="87"/>
  <c r="AE110" i="87" s="1"/>
  <c r="AU110" i="87" s="1"/>
  <c r="BK126" i="87"/>
  <c r="AE126" i="87" s="1"/>
  <c r="AU126" i="87" s="1"/>
  <c r="BK155" i="87"/>
  <c r="AE155" i="87" s="1"/>
  <c r="AU155" i="87" s="1"/>
  <c r="BK173" i="87"/>
  <c r="AE173" i="87" s="1"/>
  <c r="AU173" i="87" s="1"/>
  <c r="BK181" i="87"/>
  <c r="AE181" i="87" s="1"/>
  <c r="AU181" i="87" s="1"/>
  <c r="BK188" i="87"/>
  <c r="AE188" i="87" s="1"/>
  <c r="AU188" i="87" s="1"/>
  <c r="BK195" i="87"/>
  <c r="AE195" i="87" s="1"/>
  <c r="AU195" i="87" s="1"/>
  <c r="BK199" i="87"/>
  <c r="AE199" i="87" s="1"/>
  <c r="AU199" i="87" s="1"/>
  <c r="BF90" i="87"/>
  <c r="Z90" i="87" s="1"/>
  <c r="AP90" i="87" s="1"/>
  <c r="BF169" i="87"/>
  <c r="Z169" i="87" s="1"/>
  <c r="AP169" i="87" s="1"/>
  <c r="BF167" i="87"/>
  <c r="Z167" i="87" s="1"/>
  <c r="AP167" i="87" s="1"/>
  <c r="BG62" i="87"/>
  <c r="AA62" i="87" s="1"/>
  <c r="AQ62" i="87" s="1"/>
  <c r="BG98" i="87"/>
  <c r="AA98" i="87" s="1"/>
  <c r="AQ98" i="87" s="1"/>
  <c r="BG143" i="87"/>
  <c r="AA143" i="87" s="1"/>
  <c r="AQ143" i="87" s="1"/>
  <c r="BG170" i="87"/>
  <c r="AA170" i="87" s="1"/>
  <c r="AQ170" i="87" s="1"/>
  <c r="BF171" i="87"/>
  <c r="Z171" i="87" s="1"/>
  <c r="AP171" i="87" s="1"/>
  <c r="BF179" i="87"/>
  <c r="Z179" i="87" s="1"/>
  <c r="AP179" i="87" s="1"/>
  <c r="BF146" i="87"/>
  <c r="Z146" i="87" s="1"/>
  <c r="AP146" i="87" s="1"/>
  <c r="BF154" i="87"/>
  <c r="Z154" i="87" s="1"/>
  <c r="AP154" i="87" s="1"/>
  <c r="BF164" i="87"/>
  <c r="Z164" i="87" s="1"/>
  <c r="AP164" i="87" s="1"/>
  <c r="BG95" i="87"/>
  <c r="AA95" i="87" s="1"/>
  <c r="AQ95" i="87" s="1"/>
  <c r="BG111" i="87"/>
  <c r="AA111" i="87" s="1"/>
  <c r="AQ111" i="87" s="1"/>
  <c r="BG182" i="87"/>
  <c r="AA182" i="87" s="1"/>
  <c r="AQ182" i="87" s="1"/>
  <c r="AZ139" i="87"/>
  <c r="T139" i="87" s="1"/>
  <c r="AJ139" i="87" s="1"/>
  <c r="AZ86" i="87"/>
  <c r="T86" i="87" s="1"/>
  <c r="AJ86" i="87" s="1"/>
  <c r="AZ59" i="87"/>
  <c r="T59" i="87" s="1"/>
  <c r="AJ59" i="87" s="1"/>
  <c r="BD39" i="87"/>
  <c r="X39" i="87" s="1"/>
  <c r="AN39" i="87" s="1"/>
  <c r="BD83" i="87"/>
  <c r="X83" i="87" s="1"/>
  <c r="AN83" i="87" s="1"/>
  <c r="BD87" i="87"/>
  <c r="X87" i="87" s="1"/>
  <c r="AN87" i="87" s="1"/>
  <c r="BD91" i="87"/>
  <c r="X91" i="87" s="1"/>
  <c r="AN91" i="87" s="1"/>
  <c r="BD95" i="87"/>
  <c r="X95" i="87" s="1"/>
  <c r="AN95" i="87" s="1"/>
  <c r="BD139" i="87"/>
  <c r="X139" i="87" s="1"/>
  <c r="AN139" i="87" s="1"/>
  <c r="BD153" i="87"/>
  <c r="X153" i="87" s="1"/>
  <c r="AN153" i="87" s="1"/>
  <c r="BD149" i="87"/>
  <c r="X149" i="87" s="1"/>
  <c r="AN149" i="87" s="1"/>
  <c r="BD167" i="87"/>
  <c r="X167" i="87" s="1"/>
  <c r="AN167" i="87" s="1"/>
  <c r="BD182" i="87"/>
  <c r="X182" i="87" s="1"/>
  <c r="AN182" i="87" s="1"/>
  <c r="BJ32" i="87"/>
  <c r="AD32" i="87" s="1"/>
  <c r="AT32" i="87" s="1"/>
  <c r="BJ89" i="87"/>
  <c r="AD89" i="87" s="1"/>
  <c r="AT89" i="87" s="1"/>
  <c r="BJ159" i="87"/>
  <c r="AD159" i="87" s="1"/>
  <c r="AT159" i="87" s="1"/>
  <c r="BK60" i="87"/>
  <c r="AE60" i="87" s="1"/>
  <c r="AU60" i="87" s="1"/>
  <c r="BK145" i="87"/>
  <c r="AE145" i="87" s="1"/>
  <c r="AU145" i="87" s="1"/>
  <c r="BF140" i="87"/>
  <c r="Z140" i="87" s="1"/>
  <c r="AP140" i="87" s="1"/>
  <c r="BF174" i="87"/>
  <c r="Z174" i="87" s="1"/>
  <c r="AP174" i="87" s="1"/>
  <c r="BF190" i="87"/>
  <c r="Z190" i="87" s="1"/>
  <c r="AP190" i="87" s="1"/>
  <c r="BG120" i="87"/>
  <c r="AA120" i="87" s="1"/>
  <c r="AQ120" i="87" s="1"/>
  <c r="BD43" i="87"/>
  <c r="X43" i="87" s="1"/>
  <c r="AN43" i="87" s="1"/>
  <c r="BD79" i="87"/>
  <c r="X79" i="87" s="1"/>
  <c r="AN79" i="87" s="1"/>
  <c r="BD47" i="87"/>
  <c r="X47" i="87" s="1"/>
  <c r="AN47" i="87" s="1"/>
  <c r="BD51" i="87"/>
  <c r="X51" i="87" s="1"/>
  <c r="AN51" i="87" s="1"/>
  <c r="BD55" i="87"/>
  <c r="X55" i="87" s="1"/>
  <c r="AN55" i="87" s="1"/>
  <c r="BD59" i="87"/>
  <c r="X59" i="87" s="1"/>
  <c r="AN59" i="87" s="1"/>
  <c r="BD63" i="87"/>
  <c r="X63" i="87" s="1"/>
  <c r="AN63" i="87" s="1"/>
  <c r="BD67" i="87"/>
  <c r="X67" i="87" s="1"/>
  <c r="AN67" i="87" s="1"/>
  <c r="BD71" i="87"/>
  <c r="X71" i="87" s="1"/>
  <c r="AN71" i="87" s="1"/>
  <c r="BD74" i="87"/>
  <c r="X74" i="87" s="1"/>
  <c r="AN74" i="87" s="1"/>
  <c r="BD102" i="87"/>
  <c r="X102" i="87" s="1"/>
  <c r="AN102" i="87" s="1"/>
  <c r="BD106" i="87"/>
  <c r="X106" i="87" s="1"/>
  <c r="AN106" i="87" s="1"/>
  <c r="BD142" i="87"/>
  <c r="X142" i="87" s="1"/>
  <c r="AN142" i="87" s="1"/>
  <c r="BD157" i="87"/>
  <c r="X157" i="87" s="1"/>
  <c r="AN157" i="87" s="1"/>
  <c r="BD176" i="87"/>
  <c r="X176" i="87" s="1"/>
  <c r="AN176" i="87" s="1"/>
  <c r="BJ82" i="87"/>
  <c r="AD82" i="87" s="1"/>
  <c r="AT82" i="87" s="1"/>
  <c r="BJ107" i="87"/>
  <c r="AD107" i="87" s="1"/>
  <c r="AT107" i="87" s="1"/>
  <c r="BJ114" i="87"/>
  <c r="AD114" i="87" s="1"/>
  <c r="AT114" i="87" s="1"/>
  <c r="BJ122" i="87"/>
  <c r="AD122" i="87" s="1"/>
  <c r="AT122" i="87" s="1"/>
  <c r="BJ126" i="87"/>
  <c r="AD126" i="87" s="1"/>
  <c r="AT126" i="87" s="1"/>
  <c r="BJ140" i="87"/>
  <c r="AD140" i="87" s="1"/>
  <c r="AT140" i="87" s="1"/>
  <c r="AY124" i="87"/>
  <c r="S124" i="87" s="1"/>
  <c r="AI124" i="87" s="1"/>
  <c r="BG150" i="87"/>
  <c r="AA150" i="87" s="1"/>
  <c r="AQ150" i="87" s="1"/>
  <c r="AZ126" i="87"/>
  <c r="T126" i="87" s="1"/>
  <c r="AJ126" i="87" s="1"/>
  <c r="AZ74" i="87"/>
  <c r="T74" i="87" s="1"/>
  <c r="AJ74" i="87" s="1"/>
  <c r="BD31" i="87"/>
  <c r="X31" i="87" s="1"/>
  <c r="AN31" i="87" s="1"/>
  <c r="BD125" i="87"/>
  <c r="X125" i="87" s="1"/>
  <c r="AN125" i="87" s="1"/>
  <c r="BD136" i="87"/>
  <c r="X136" i="87" s="1"/>
  <c r="AN136" i="87" s="1"/>
  <c r="BD192" i="87"/>
  <c r="X192" i="87" s="1"/>
  <c r="AN192" i="87" s="1"/>
  <c r="BD196" i="87"/>
  <c r="X196" i="87" s="1"/>
  <c r="AN196" i="87" s="1"/>
  <c r="BJ50" i="87"/>
  <c r="AD50" i="87" s="1"/>
  <c r="AT50" i="87" s="1"/>
  <c r="BJ66" i="87"/>
  <c r="AD66" i="87" s="1"/>
  <c r="AT66" i="87" s="1"/>
  <c r="BJ176" i="87"/>
  <c r="AD176" i="87" s="1"/>
  <c r="AT176" i="87" s="1"/>
  <c r="BJ165" i="87"/>
  <c r="AD165" i="87" s="1"/>
  <c r="AT165" i="87" s="1"/>
  <c r="BJ181" i="87"/>
  <c r="AD181" i="87" s="1"/>
  <c r="AT181" i="87" s="1"/>
  <c r="AY29" i="87"/>
  <c r="S29" i="87" s="1"/>
  <c r="AI29" i="87" s="1"/>
  <c r="AY45" i="87"/>
  <c r="S45" i="87" s="1"/>
  <c r="AI45" i="87" s="1"/>
  <c r="AY53" i="87"/>
  <c r="S53" i="87" s="1"/>
  <c r="AI53" i="87" s="1"/>
  <c r="AY61" i="87"/>
  <c r="S61" i="87" s="1"/>
  <c r="AI61" i="87" s="1"/>
  <c r="AY69" i="87"/>
  <c r="S69" i="87" s="1"/>
  <c r="AI69" i="87" s="1"/>
  <c r="AY121" i="87"/>
  <c r="S121" i="87" s="1"/>
  <c r="AI121" i="87" s="1"/>
  <c r="AY195" i="87"/>
  <c r="S195" i="87" s="1"/>
  <c r="AI195" i="87" s="1"/>
  <c r="AZ183" i="87"/>
  <c r="T183" i="87" s="1"/>
  <c r="AJ183" i="87" s="1"/>
  <c r="AZ170" i="87"/>
  <c r="T170" i="87" s="1"/>
  <c r="AJ170" i="87" s="1"/>
  <c r="BH100" i="87"/>
  <c r="AB100" i="87" s="1"/>
  <c r="AR100" i="87" s="1"/>
  <c r="BH36" i="87"/>
  <c r="AB36" i="87" s="1"/>
  <c r="AR36" i="87" s="1"/>
  <c r="AZ193" i="87"/>
  <c r="T193" i="87" s="1"/>
  <c r="AJ193" i="87" s="1"/>
  <c r="AZ173" i="87"/>
  <c r="T173" i="87" s="1"/>
  <c r="AJ173" i="87" s="1"/>
  <c r="BH88" i="87"/>
  <c r="AB88" i="87" s="1"/>
  <c r="AR88" i="87" s="1"/>
  <c r="BH41" i="87"/>
  <c r="AB41" i="87" s="1"/>
  <c r="AR41" i="87" s="1"/>
  <c r="AZ127" i="87"/>
  <c r="T127" i="87" s="1"/>
  <c r="AJ127" i="87" s="1"/>
  <c r="AZ68" i="87"/>
  <c r="T68" i="87" s="1"/>
  <c r="AJ68" i="87" s="1"/>
  <c r="AZ52" i="87"/>
  <c r="T52" i="87" s="1"/>
  <c r="AJ52" i="87" s="1"/>
  <c r="AZ135" i="87"/>
  <c r="T135" i="87" s="1"/>
  <c r="AJ135" i="87" s="1"/>
  <c r="BE78" i="87"/>
  <c r="Y78" i="87" s="1"/>
  <c r="AO78" i="87" s="1"/>
  <c r="BE82" i="87"/>
  <c r="Y82" i="87" s="1"/>
  <c r="AO82" i="87" s="1"/>
  <c r="BE37" i="87"/>
  <c r="Y37" i="87" s="1"/>
  <c r="AO37" i="87" s="1"/>
  <c r="BE45" i="87"/>
  <c r="Y45" i="87" s="1"/>
  <c r="AO45" i="87" s="1"/>
  <c r="BE134" i="87"/>
  <c r="Y134" i="87" s="1"/>
  <c r="AO134" i="87" s="1"/>
  <c r="BE139" i="87"/>
  <c r="Y139" i="87" s="1"/>
  <c r="AO139" i="87" s="1"/>
  <c r="BE142" i="87"/>
  <c r="Y142" i="87" s="1"/>
  <c r="AO142" i="87" s="1"/>
  <c r="BE155" i="87"/>
  <c r="Y155" i="87" s="1"/>
  <c r="AO155" i="87" s="1"/>
  <c r="BE172" i="87"/>
  <c r="Y172" i="87" s="1"/>
  <c r="AO172" i="87" s="1"/>
  <c r="BE180" i="87"/>
  <c r="Y180" i="87" s="1"/>
  <c r="AO180" i="87" s="1"/>
  <c r="BE192" i="87"/>
  <c r="Y192" i="87" s="1"/>
  <c r="AO192" i="87" s="1"/>
  <c r="BK62" i="87"/>
  <c r="AE62" i="87" s="1"/>
  <c r="AU62" i="87" s="1"/>
  <c r="BK82" i="87"/>
  <c r="AE82" i="87" s="1"/>
  <c r="AU82" i="87" s="1"/>
  <c r="BK114" i="87"/>
  <c r="AE114" i="87" s="1"/>
  <c r="AU114" i="87" s="1"/>
  <c r="BK130" i="87"/>
  <c r="AE130" i="87" s="1"/>
  <c r="AU130" i="87" s="1"/>
  <c r="BK134" i="87"/>
  <c r="AE134" i="87" s="1"/>
  <c r="AU134" i="87" s="1"/>
  <c r="BK147" i="87"/>
  <c r="AE147" i="87" s="1"/>
  <c r="AU147" i="87" s="1"/>
  <c r="BK139" i="87"/>
  <c r="AE139" i="87" s="1"/>
  <c r="AU139" i="87" s="1"/>
  <c r="BK156" i="87"/>
  <c r="AE156" i="87" s="1"/>
  <c r="AU156" i="87" s="1"/>
  <c r="BK165" i="87"/>
  <c r="AE165" i="87" s="1"/>
  <c r="AU165" i="87" s="1"/>
  <c r="BF75" i="87"/>
  <c r="Z75" i="87" s="1"/>
  <c r="AP75" i="87" s="1"/>
  <c r="BF33" i="87"/>
  <c r="Z33" i="87" s="1"/>
  <c r="AP33" i="87" s="1"/>
  <c r="BF37" i="87"/>
  <c r="Z37" i="87" s="1"/>
  <c r="AP37" i="87" s="1"/>
  <c r="BF41" i="87"/>
  <c r="Z41" i="87" s="1"/>
  <c r="AP41" i="87" s="1"/>
  <c r="BF45" i="87"/>
  <c r="Z45" i="87" s="1"/>
  <c r="AP45" i="87" s="1"/>
  <c r="BF49" i="87"/>
  <c r="Z49" i="87" s="1"/>
  <c r="AP49" i="87" s="1"/>
  <c r="BF53" i="87"/>
  <c r="Z53" i="87" s="1"/>
  <c r="AP53" i="87" s="1"/>
  <c r="BF57" i="87"/>
  <c r="Z57" i="87" s="1"/>
  <c r="AP57" i="87" s="1"/>
  <c r="BF61" i="87"/>
  <c r="Z61" i="87" s="1"/>
  <c r="AP61" i="87" s="1"/>
  <c r="BF65" i="87"/>
  <c r="Z65" i="87" s="1"/>
  <c r="AP65" i="87" s="1"/>
  <c r="BF69" i="87"/>
  <c r="Z69" i="87" s="1"/>
  <c r="AP69" i="87" s="1"/>
  <c r="BF73" i="87"/>
  <c r="Z73" i="87" s="1"/>
  <c r="AP73" i="87" s="1"/>
  <c r="BF78" i="87"/>
  <c r="Z78" i="87" s="1"/>
  <c r="AP78" i="87" s="1"/>
  <c r="BF82" i="87"/>
  <c r="Z82" i="87" s="1"/>
  <c r="AP82" i="87" s="1"/>
  <c r="BF106" i="87"/>
  <c r="Z106" i="87" s="1"/>
  <c r="AP106" i="87" s="1"/>
  <c r="BF108" i="87"/>
  <c r="Z108" i="87" s="1"/>
  <c r="AP108" i="87" s="1"/>
  <c r="BF112" i="87"/>
  <c r="Z112" i="87" s="1"/>
  <c r="AP112" i="87" s="1"/>
  <c r="BF116" i="87"/>
  <c r="Z116" i="87" s="1"/>
  <c r="AP116" i="87" s="1"/>
  <c r="BF120" i="87"/>
  <c r="Z120" i="87" s="1"/>
  <c r="AP120" i="87" s="1"/>
  <c r="BF124" i="87"/>
  <c r="Z124" i="87" s="1"/>
  <c r="AP124" i="87" s="1"/>
  <c r="BF128" i="87"/>
  <c r="Z128" i="87" s="1"/>
  <c r="AP128" i="87" s="1"/>
  <c r="BF132" i="87"/>
  <c r="Z132" i="87" s="1"/>
  <c r="AP132" i="87" s="1"/>
  <c r="BF134" i="87"/>
  <c r="Z134" i="87" s="1"/>
  <c r="AP134" i="87" s="1"/>
  <c r="BF139" i="87"/>
  <c r="Z139" i="87" s="1"/>
  <c r="AP139" i="87" s="1"/>
  <c r="BF149" i="87"/>
  <c r="Z149" i="87" s="1"/>
  <c r="AP149" i="87" s="1"/>
  <c r="BF157" i="87"/>
  <c r="Z157" i="87" s="1"/>
  <c r="AP157" i="87" s="1"/>
  <c r="BF170" i="87"/>
  <c r="Z170" i="87" s="1"/>
  <c r="AP170" i="87" s="1"/>
  <c r="BF178" i="87"/>
  <c r="Z178" i="87" s="1"/>
  <c r="AP178" i="87" s="1"/>
  <c r="BF188" i="87"/>
  <c r="Z188" i="87" s="1"/>
  <c r="AP188" i="87" s="1"/>
  <c r="BG33" i="87"/>
  <c r="AA33" i="87" s="1"/>
  <c r="AQ33" i="87" s="1"/>
  <c r="BG58" i="87"/>
  <c r="AA58" i="87" s="1"/>
  <c r="AQ58" i="87" s="1"/>
  <c r="BG74" i="87"/>
  <c r="AA74" i="87" s="1"/>
  <c r="AQ74" i="87" s="1"/>
  <c r="BG78" i="87"/>
  <c r="AA78" i="87" s="1"/>
  <c r="AQ78" i="87" s="1"/>
  <c r="BG82" i="87"/>
  <c r="AA82" i="87" s="1"/>
  <c r="AQ82" i="87" s="1"/>
  <c r="BG134" i="87"/>
  <c r="AA134" i="87" s="1"/>
  <c r="AQ134" i="87" s="1"/>
  <c r="BG160" i="87"/>
  <c r="AA160" i="87" s="1"/>
  <c r="AQ160" i="87" s="1"/>
  <c r="BG139" i="87"/>
  <c r="AA139" i="87" s="1"/>
  <c r="AQ139" i="87" s="1"/>
  <c r="BG162" i="87"/>
  <c r="AA162" i="87" s="1"/>
  <c r="AQ162" i="87" s="1"/>
  <c r="BG178" i="87"/>
  <c r="AA178" i="87" s="1"/>
  <c r="AQ178" i="87" s="1"/>
  <c r="BG193" i="87"/>
  <c r="AA193" i="87" s="1"/>
  <c r="AQ193" i="87" s="1"/>
  <c r="AZ171" i="87"/>
  <c r="T171" i="87" s="1"/>
  <c r="AJ171" i="87" s="1"/>
  <c r="AZ150" i="87"/>
  <c r="T150" i="87" s="1"/>
  <c r="AJ150" i="87" s="1"/>
  <c r="AZ140" i="87"/>
  <c r="T140" i="87" s="1"/>
  <c r="AJ140" i="87" s="1"/>
  <c r="AZ111" i="87"/>
  <c r="T111" i="87" s="1"/>
  <c r="AJ111" i="87" s="1"/>
  <c r="AZ63" i="87"/>
  <c r="T63" i="87" s="1"/>
  <c r="AJ63" i="87" s="1"/>
  <c r="AZ47" i="87"/>
  <c r="T47" i="87" s="1"/>
  <c r="AJ47" i="87" s="1"/>
  <c r="BD32" i="87"/>
  <c r="X32" i="87" s="1"/>
  <c r="AN32" i="87" s="1"/>
  <c r="BD101" i="87"/>
  <c r="X101" i="87" s="1"/>
  <c r="AN101" i="87" s="1"/>
  <c r="BD146" i="87"/>
  <c r="X146" i="87" s="1"/>
  <c r="AN146" i="87" s="1"/>
  <c r="BD154" i="87"/>
  <c r="X154" i="87" s="1"/>
  <c r="AN154" i="87" s="1"/>
  <c r="BD193" i="87"/>
  <c r="X193" i="87" s="1"/>
  <c r="AN193" i="87" s="1"/>
  <c r="BD197" i="87"/>
  <c r="X197" i="87" s="1"/>
  <c r="AN197" i="87" s="1"/>
  <c r="BJ55" i="87"/>
  <c r="AD55" i="87" s="1"/>
  <c r="AT55" i="87" s="1"/>
  <c r="BJ71" i="87"/>
  <c r="AD71" i="87" s="1"/>
  <c r="AT71" i="87" s="1"/>
  <c r="BJ92" i="87"/>
  <c r="AD92" i="87" s="1"/>
  <c r="AT92" i="87" s="1"/>
  <c r="BJ168" i="87"/>
  <c r="AD168" i="87" s="1"/>
  <c r="AT168" i="87" s="1"/>
  <c r="BJ184" i="87"/>
  <c r="AD184" i="87" s="1"/>
  <c r="AT184" i="87" s="1"/>
  <c r="AY78" i="87"/>
  <c r="S78" i="87" s="1"/>
  <c r="AI78" i="87" s="1"/>
  <c r="AY151" i="87"/>
  <c r="S151" i="87" s="1"/>
  <c r="AI151" i="87" s="1"/>
  <c r="AY139" i="87"/>
  <c r="S139" i="87" s="1"/>
  <c r="AI139" i="87" s="1"/>
  <c r="AY196" i="87"/>
  <c r="S196" i="87" s="1"/>
  <c r="AI196" i="87" s="1"/>
  <c r="AY199" i="87"/>
  <c r="S199" i="87" s="1"/>
  <c r="AI199" i="87" s="1"/>
  <c r="AY204" i="87"/>
  <c r="S204" i="87" s="1"/>
  <c r="AI204" i="87" s="1"/>
  <c r="AZ134" i="87"/>
  <c r="T134" i="87" s="1"/>
  <c r="AJ134" i="87" s="1"/>
  <c r="BH168" i="87"/>
  <c r="AB168" i="87" s="1"/>
  <c r="AR168" i="87" s="1"/>
  <c r="BH151" i="87"/>
  <c r="AB151" i="87" s="1"/>
  <c r="AR151" i="87" s="1"/>
  <c r="BH145" i="87"/>
  <c r="AB145" i="87" s="1"/>
  <c r="AR145" i="87" s="1"/>
  <c r="BH92" i="87"/>
  <c r="AB92" i="87" s="1"/>
  <c r="AR92" i="87" s="1"/>
  <c r="BH46" i="87"/>
  <c r="AB46" i="87" s="1"/>
  <c r="AR46" i="87" s="1"/>
  <c r="AZ201" i="87"/>
  <c r="T201" i="87" s="1"/>
  <c r="AJ201" i="87" s="1"/>
  <c r="AZ185" i="87"/>
  <c r="T185" i="87" s="1"/>
  <c r="AJ185" i="87" s="1"/>
  <c r="AZ131" i="87"/>
  <c r="T131" i="87" s="1"/>
  <c r="AJ131" i="87" s="1"/>
  <c r="BE39" i="87"/>
  <c r="Y39" i="87" s="1"/>
  <c r="AO39" i="87" s="1"/>
  <c r="BE102" i="87"/>
  <c r="Y102" i="87" s="1"/>
  <c r="AO102" i="87" s="1"/>
  <c r="BE106" i="87"/>
  <c r="Y106" i="87" s="1"/>
  <c r="AO106" i="87" s="1"/>
  <c r="BE110" i="87"/>
  <c r="Y110" i="87" s="1"/>
  <c r="AO110" i="87" s="1"/>
  <c r="BE114" i="87"/>
  <c r="Y114" i="87" s="1"/>
  <c r="AO114" i="87" s="1"/>
  <c r="BE118" i="87"/>
  <c r="Y118" i="87" s="1"/>
  <c r="AO118" i="87" s="1"/>
  <c r="BE122" i="87"/>
  <c r="Y122" i="87" s="1"/>
  <c r="AO122" i="87" s="1"/>
  <c r="BE126" i="87"/>
  <c r="Y126" i="87" s="1"/>
  <c r="AO126" i="87" s="1"/>
  <c r="BE130" i="87"/>
  <c r="Y130" i="87" s="1"/>
  <c r="AO130" i="87" s="1"/>
  <c r="BE138" i="87"/>
  <c r="Y138" i="87" s="1"/>
  <c r="AO138" i="87" s="1"/>
  <c r="BE144" i="87"/>
  <c r="Y144" i="87" s="1"/>
  <c r="AO144" i="87" s="1"/>
  <c r="BE154" i="87"/>
  <c r="Y154" i="87" s="1"/>
  <c r="AO154" i="87" s="1"/>
  <c r="BE188" i="87"/>
  <c r="Y188" i="87" s="1"/>
  <c r="AO188" i="87" s="1"/>
  <c r="BK30" i="87"/>
  <c r="AE30" i="87" s="1"/>
  <c r="AU30" i="87" s="1"/>
  <c r="BK56" i="87"/>
  <c r="AE56" i="87" s="1"/>
  <c r="AU56" i="87" s="1"/>
  <c r="BK72" i="87"/>
  <c r="AE72" i="87" s="1"/>
  <c r="AU72" i="87" s="1"/>
  <c r="BK141" i="87"/>
  <c r="AE141" i="87" s="1"/>
  <c r="AU141" i="87" s="1"/>
  <c r="BK163" i="87"/>
  <c r="AE163" i="87" s="1"/>
  <c r="AU163" i="87" s="1"/>
  <c r="BK171" i="87"/>
  <c r="AE171" i="87" s="1"/>
  <c r="AU171" i="87" s="1"/>
  <c r="BK179" i="87"/>
  <c r="AE179" i="87" s="1"/>
  <c r="AU179" i="87" s="1"/>
  <c r="BK186" i="87"/>
  <c r="AE186" i="87" s="1"/>
  <c r="AU186" i="87" s="1"/>
  <c r="BF51" i="87"/>
  <c r="Z51" i="87" s="1"/>
  <c r="AP51" i="87" s="1"/>
  <c r="BF67" i="87"/>
  <c r="Z67" i="87" s="1"/>
  <c r="AP67" i="87" s="1"/>
  <c r="BF84" i="87"/>
  <c r="Z84" i="87" s="1"/>
  <c r="AP84" i="87" s="1"/>
  <c r="BF88" i="87"/>
  <c r="Z88" i="87" s="1"/>
  <c r="AP88" i="87" s="1"/>
  <c r="BF92" i="87"/>
  <c r="Z92" i="87" s="1"/>
  <c r="AP92" i="87" s="1"/>
  <c r="BF96" i="87"/>
  <c r="Z96" i="87" s="1"/>
  <c r="AP96" i="87" s="1"/>
  <c r="BF104" i="87"/>
  <c r="Z104" i="87" s="1"/>
  <c r="AP104" i="87" s="1"/>
  <c r="BF126" i="87"/>
  <c r="Z126" i="87" s="1"/>
  <c r="AP126" i="87" s="1"/>
  <c r="BF145" i="87"/>
  <c r="Z145" i="87" s="1"/>
  <c r="AP145" i="87" s="1"/>
  <c r="BF161" i="87"/>
  <c r="Z161" i="87" s="1"/>
  <c r="AP161" i="87" s="1"/>
  <c r="BF173" i="87"/>
  <c r="Z173" i="87" s="1"/>
  <c r="AP173" i="87" s="1"/>
  <c r="BF181" i="87"/>
  <c r="Z181" i="87" s="1"/>
  <c r="AP181" i="87" s="1"/>
  <c r="BF147" i="87"/>
  <c r="Z147" i="87" s="1"/>
  <c r="AP147" i="87" s="1"/>
  <c r="BF155" i="87"/>
  <c r="Z155" i="87" s="1"/>
  <c r="AP155" i="87" s="1"/>
  <c r="BF184" i="87"/>
  <c r="Z184" i="87" s="1"/>
  <c r="AP184" i="87" s="1"/>
  <c r="BG116" i="87"/>
  <c r="AA116" i="87" s="1"/>
  <c r="AQ116" i="87" s="1"/>
  <c r="BG124" i="87"/>
  <c r="AA124" i="87" s="1"/>
  <c r="AQ124" i="87" s="1"/>
  <c r="BG132" i="87"/>
  <c r="AA132" i="87" s="1"/>
  <c r="AQ132" i="87" s="1"/>
  <c r="BG145" i="87"/>
  <c r="AA145" i="87" s="1"/>
  <c r="AQ145" i="87" s="1"/>
  <c r="AZ184" i="87"/>
  <c r="T184" i="87" s="1"/>
  <c r="AJ184" i="87" s="1"/>
  <c r="AZ130" i="87"/>
  <c r="T130" i="87" s="1"/>
  <c r="AJ130" i="87" s="1"/>
  <c r="AZ119" i="87"/>
  <c r="T119" i="87" s="1"/>
  <c r="AJ119" i="87" s="1"/>
  <c r="AZ103" i="87"/>
  <c r="T103" i="87" s="1"/>
  <c r="AJ103" i="87" s="1"/>
  <c r="AZ99" i="87"/>
  <c r="T99" i="87" s="1"/>
  <c r="AJ99" i="87" s="1"/>
  <c r="AZ71" i="87"/>
  <c r="T71" i="87" s="1"/>
  <c r="AJ71" i="87" s="1"/>
  <c r="AZ55" i="87"/>
  <c r="T55" i="87" s="1"/>
  <c r="AJ55" i="87" s="1"/>
  <c r="BD40" i="87"/>
  <c r="X40" i="87" s="1"/>
  <c r="AN40" i="87" s="1"/>
  <c r="BD84" i="87"/>
  <c r="X84" i="87" s="1"/>
  <c r="AN84" i="87" s="1"/>
  <c r="BD88" i="87"/>
  <c r="X88" i="87" s="1"/>
  <c r="AN88" i="87" s="1"/>
  <c r="BD92" i="87"/>
  <c r="X92" i="87" s="1"/>
  <c r="AN92" i="87" s="1"/>
  <c r="BD96" i="87"/>
  <c r="X96" i="87" s="1"/>
  <c r="AN96" i="87" s="1"/>
  <c r="BD122" i="87"/>
  <c r="X122" i="87" s="1"/>
  <c r="AN122" i="87" s="1"/>
  <c r="BD137" i="87"/>
  <c r="X137" i="87" s="1"/>
  <c r="AN137" i="87" s="1"/>
  <c r="BD170" i="87"/>
  <c r="X170" i="87" s="1"/>
  <c r="AN170" i="87" s="1"/>
  <c r="BD150" i="87"/>
  <c r="X150" i="87" s="1"/>
  <c r="AN150" i="87" s="1"/>
  <c r="BD158" i="87"/>
  <c r="X158" i="87" s="1"/>
  <c r="AN158" i="87" s="1"/>
  <c r="BD183" i="87"/>
  <c r="X183" i="87" s="1"/>
  <c r="AN183" i="87" s="1"/>
  <c r="BJ33" i="87"/>
  <c r="AD33" i="87" s="1"/>
  <c r="AT33" i="87" s="1"/>
  <c r="BJ78" i="87"/>
  <c r="AD78" i="87" s="1"/>
  <c r="AT78" i="87" s="1"/>
  <c r="BJ103" i="87"/>
  <c r="AD103" i="87" s="1"/>
  <c r="AT103" i="87" s="1"/>
  <c r="BJ110" i="87"/>
  <c r="AD110" i="87" s="1"/>
  <c r="AT110" i="87" s="1"/>
  <c r="BJ145" i="87"/>
  <c r="AD145" i="87" s="1"/>
  <c r="AT145" i="87" s="1"/>
  <c r="BJ156" i="87"/>
  <c r="AD156" i="87" s="1"/>
  <c r="AT156" i="87" s="1"/>
  <c r="AY41" i="87"/>
  <c r="S41" i="87" s="1"/>
  <c r="AI41" i="87" s="1"/>
  <c r="AY100" i="87"/>
  <c r="S100" i="87" s="1"/>
  <c r="AI100" i="87" s="1"/>
  <c r="AY112" i="87"/>
  <c r="S112" i="87" s="1"/>
  <c r="AI112" i="87" s="1"/>
  <c r="AY116" i="87"/>
  <c r="S116" i="87" s="1"/>
  <c r="AI116" i="87" s="1"/>
  <c r="AY161" i="87"/>
  <c r="S161" i="87" s="1"/>
  <c r="AI161" i="87" s="1"/>
  <c r="AY169" i="87"/>
  <c r="S169" i="87" s="1"/>
  <c r="AI169" i="87" s="1"/>
  <c r="AY177" i="87"/>
  <c r="S177" i="87" s="1"/>
  <c r="AI177" i="87" s="1"/>
  <c r="AY185" i="87"/>
  <c r="S185" i="87" s="1"/>
  <c r="AI185" i="87" s="1"/>
  <c r="BE36" i="87"/>
  <c r="Y36" i="87" s="1"/>
  <c r="AO36" i="87" s="1"/>
  <c r="BE83" i="87"/>
  <c r="Y83" i="87" s="1"/>
  <c r="AO83" i="87" s="1"/>
  <c r="BE87" i="87"/>
  <c r="Y87" i="87" s="1"/>
  <c r="AO87" i="87" s="1"/>
  <c r="BE91" i="87"/>
  <c r="Y91" i="87" s="1"/>
  <c r="AO91" i="87" s="1"/>
  <c r="BE95" i="87"/>
  <c r="Y95" i="87" s="1"/>
  <c r="AO95" i="87" s="1"/>
  <c r="BE98" i="87"/>
  <c r="Y98" i="87" s="1"/>
  <c r="AO98" i="87" s="1"/>
  <c r="BE123" i="87"/>
  <c r="Y123" i="87" s="1"/>
  <c r="AO123" i="87" s="1"/>
  <c r="BE148" i="87"/>
  <c r="Y148" i="87" s="1"/>
  <c r="AO148" i="87" s="1"/>
  <c r="BK33" i="87"/>
  <c r="AE33" i="87" s="1"/>
  <c r="AU33" i="87" s="1"/>
  <c r="BK46" i="87"/>
  <c r="AE46" i="87" s="1"/>
  <c r="AU46" i="87" s="1"/>
  <c r="BK49" i="87"/>
  <c r="AE49" i="87" s="1"/>
  <c r="AU49" i="87" s="1"/>
  <c r="BK65" i="87"/>
  <c r="AE65" i="87" s="1"/>
  <c r="AU65" i="87" s="1"/>
  <c r="BK89" i="87"/>
  <c r="AE89" i="87" s="1"/>
  <c r="AU89" i="87" s="1"/>
  <c r="BK101" i="87"/>
  <c r="AE101" i="87" s="1"/>
  <c r="AU101" i="87" s="1"/>
  <c r="BK105" i="87"/>
  <c r="AE105" i="87" s="1"/>
  <c r="AU105" i="87" s="1"/>
  <c r="BK121" i="87"/>
  <c r="AE121" i="87" s="1"/>
  <c r="AU121" i="87" s="1"/>
  <c r="BK137" i="87"/>
  <c r="AE137" i="87" s="1"/>
  <c r="AU137" i="87" s="1"/>
  <c r="BK187" i="87"/>
  <c r="AE187" i="87" s="1"/>
  <c r="AU187" i="87" s="1"/>
  <c r="BK191" i="87"/>
  <c r="AE191" i="87" s="1"/>
  <c r="AU191" i="87" s="1"/>
  <c r="BK194" i="87"/>
  <c r="AE194" i="87" s="1"/>
  <c r="AU194" i="87" s="1"/>
  <c r="BK198" i="87"/>
  <c r="AE198" i="87" s="1"/>
  <c r="AU198" i="87" s="1"/>
  <c r="BF48" i="87"/>
  <c r="Z48" i="87" s="1"/>
  <c r="AP48" i="87" s="1"/>
  <c r="BF52" i="87"/>
  <c r="Z52" i="87" s="1"/>
  <c r="AP52" i="87" s="1"/>
  <c r="BF100" i="87"/>
  <c r="Z100" i="87" s="1"/>
  <c r="AP100" i="87" s="1"/>
  <c r="BF119" i="87"/>
  <c r="Z119" i="87" s="1"/>
  <c r="AP119" i="87" s="1"/>
  <c r="BF165" i="87"/>
  <c r="Z165" i="87" s="1"/>
  <c r="AP165" i="87" s="1"/>
  <c r="BF175" i="87"/>
  <c r="Z175" i="87" s="1"/>
  <c r="AP175" i="87" s="1"/>
  <c r="BF148" i="87"/>
  <c r="Z148" i="87" s="1"/>
  <c r="AP148" i="87" s="1"/>
  <c r="BF156" i="87"/>
  <c r="Z156" i="87" s="1"/>
  <c r="AP156" i="87" s="1"/>
  <c r="BF168" i="87"/>
  <c r="Z168" i="87" s="1"/>
  <c r="AP168" i="87" s="1"/>
  <c r="BF187" i="87"/>
  <c r="Z187" i="87" s="1"/>
  <c r="AP187" i="87" s="1"/>
  <c r="BF191" i="87"/>
  <c r="Z191" i="87" s="1"/>
  <c r="AP191" i="87" s="1"/>
  <c r="BF194" i="87"/>
  <c r="Z194" i="87" s="1"/>
  <c r="AP194" i="87" s="1"/>
  <c r="BG49" i="87"/>
  <c r="AA49" i="87" s="1"/>
  <c r="AQ49" i="87" s="1"/>
  <c r="BG57" i="87"/>
  <c r="AA57" i="87" s="1"/>
  <c r="AQ57" i="87" s="1"/>
  <c r="BG61" i="87"/>
  <c r="AA61" i="87" s="1"/>
  <c r="AQ61" i="87" s="1"/>
  <c r="BG65" i="87"/>
  <c r="AA65" i="87" s="1"/>
  <c r="AQ65" i="87" s="1"/>
  <c r="BG73" i="87"/>
  <c r="AA73" i="87" s="1"/>
  <c r="AQ73" i="87" s="1"/>
  <c r="BG113" i="87"/>
  <c r="AA113" i="87" s="1"/>
  <c r="AQ113" i="87" s="1"/>
  <c r="BG121" i="87"/>
  <c r="AA121" i="87" s="1"/>
  <c r="AQ121" i="87" s="1"/>
  <c r="BG129" i="87"/>
  <c r="AA129" i="87" s="1"/>
  <c r="AQ129" i="87" s="1"/>
  <c r="BG165" i="87"/>
  <c r="AA165" i="87" s="1"/>
  <c r="AQ165" i="87" s="1"/>
  <c r="BG169" i="87"/>
  <c r="AA169" i="87" s="1"/>
  <c r="AQ169" i="87" s="1"/>
  <c r="BG192" i="87"/>
  <c r="AA192" i="87" s="1"/>
  <c r="AQ192" i="87" s="1"/>
  <c r="AZ196" i="87"/>
  <c r="T196" i="87" s="1"/>
  <c r="AJ196" i="87" s="1"/>
  <c r="AZ179" i="87"/>
  <c r="T179" i="87" s="1"/>
  <c r="AJ179" i="87" s="1"/>
  <c r="AZ158" i="87"/>
  <c r="T158" i="87" s="1"/>
  <c r="AJ158" i="87" s="1"/>
  <c r="AZ149" i="87"/>
  <c r="T149" i="87" s="1"/>
  <c r="AJ149" i="87" s="1"/>
  <c r="AZ115" i="87"/>
  <c r="T115" i="87" s="1"/>
  <c r="AJ115" i="87" s="1"/>
  <c r="AZ67" i="87"/>
  <c r="T67" i="87" s="1"/>
  <c r="AJ67" i="87" s="1"/>
  <c r="AZ51" i="87"/>
  <c r="T51" i="87" s="1"/>
  <c r="AJ51" i="87" s="1"/>
  <c r="BD80" i="87"/>
  <c r="X80" i="87" s="1"/>
  <c r="AN80" i="87" s="1"/>
  <c r="BD44" i="87"/>
  <c r="X44" i="87" s="1"/>
  <c r="AN44" i="87" s="1"/>
  <c r="BD48" i="87"/>
  <c r="X48" i="87" s="1"/>
  <c r="AN48" i="87" s="1"/>
  <c r="BD52" i="87"/>
  <c r="X52" i="87" s="1"/>
  <c r="AN52" i="87" s="1"/>
  <c r="BD56" i="87"/>
  <c r="X56" i="87" s="1"/>
  <c r="AN56" i="87" s="1"/>
  <c r="BD60" i="87"/>
  <c r="X60" i="87" s="1"/>
  <c r="AN60" i="87" s="1"/>
  <c r="BD64" i="87"/>
  <c r="X64" i="87" s="1"/>
  <c r="AN64" i="87" s="1"/>
  <c r="BD68" i="87"/>
  <c r="X68" i="87" s="1"/>
  <c r="AN68" i="87" s="1"/>
  <c r="BD72" i="87"/>
  <c r="X72" i="87" s="1"/>
  <c r="AN72" i="87" s="1"/>
  <c r="BD76" i="87"/>
  <c r="X76" i="87" s="1"/>
  <c r="AN76" i="87" s="1"/>
  <c r="BD103" i="87"/>
  <c r="X103" i="87" s="1"/>
  <c r="AN103" i="87" s="1"/>
  <c r="BD107" i="87"/>
  <c r="X107" i="87" s="1"/>
  <c r="AN107" i="87" s="1"/>
  <c r="BD178" i="87"/>
  <c r="X178" i="87" s="1"/>
  <c r="AN178" i="87" s="1"/>
  <c r="BD163" i="87"/>
  <c r="X163" i="87" s="1"/>
  <c r="AN163" i="87" s="1"/>
  <c r="BJ46" i="87"/>
  <c r="AD46" i="87" s="1"/>
  <c r="AT46" i="87" s="1"/>
  <c r="BJ62" i="87"/>
  <c r="AD62" i="87" s="1"/>
  <c r="AT62" i="87" s="1"/>
  <c r="BJ98" i="87"/>
  <c r="AD98" i="87" s="1"/>
  <c r="AT98" i="87" s="1"/>
  <c r="BJ119" i="87"/>
  <c r="AD119" i="87" s="1"/>
  <c r="AT119" i="87" s="1"/>
  <c r="BJ131" i="87"/>
  <c r="AD131" i="87" s="1"/>
  <c r="AT131" i="87" s="1"/>
  <c r="BJ137" i="87"/>
  <c r="AD137" i="87" s="1"/>
  <c r="AT137" i="87" s="1"/>
  <c r="BJ173" i="87"/>
  <c r="AD173" i="87" s="1"/>
  <c r="AT173" i="87" s="1"/>
  <c r="BJ191" i="87"/>
  <c r="AD191" i="87" s="1"/>
  <c r="AT191" i="87" s="1"/>
  <c r="AY57" i="87"/>
  <c r="S57" i="87" s="1"/>
  <c r="AI57" i="87" s="1"/>
  <c r="AY73" i="87"/>
  <c r="S73" i="87" s="1"/>
  <c r="AI73" i="87" s="1"/>
  <c r="AZ199" i="87"/>
  <c r="T199" i="87" s="1"/>
  <c r="AJ199" i="87" s="1"/>
  <c r="AZ155" i="87"/>
  <c r="T155" i="87" s="1"/>
  <c r="AJ155" i="87" s="1"/>
  <c r="AZ36" i="87"/>
  <c r="T36" i="87" s="1"/>
  <c r="AJ36" i="87" s="1"/>
  <c r="BH31" i="87"/>
  <c r="AB31" i="87" s="1"/>
  <c r="AR31" i="87" s="1"/>
  <c r="BI31" i="87"/>
  <c r="AC31" i="87" s="1"/>
  <c r="AS31" i="87" s="1"/>
  <c r="BB28" i="87"/>
  <c r="V28" i="87" s="1"/>
  <c r="AL28" i="87" s="1"/>
  <c r="BK28" i="87"/>
  <c r="AE28" i="87" s="1"/>
  <c r="AU28" i="87" s="1"/>
  <c r="BC28" i="87"/>
  <c r="W28" i="87" s="1"/>
  <c r="AM28" i="87" s="1"/>
  <c r="BG31" i="87"/>
  <c r="AA31" i="87" s="1"/>
  <c r="AQ31" i="87" s="1"/>
  <c r="BI32" i="87"/>
  <c r="AC32" i="87" s="1"/>
  <c r="AS32" i="87" s="1"/>
  <c r="BH32" i="87"/>
  <c r="AB32" i="87" s="1"/>
  <c r="AR32" i="87" s="1"/>
  <c r="BC29" i="87"/>
  <c r="W29" i="87" s="1"/>
  <c r="AM29" i="87" s="1"/>
  <c r="AY119" i="87"/>
  <c r="S119" i="87" s="1"/>
  <c r="AI119" i="87" s="1"/>
  <c r="AY135" i="87"/>
  <c r="S135" i="87" s="1"/>
  <c r="AI135" i="87" s="1"/>
  <c r="AY156" i="87"/>
  <c r="S156" i="87" s="1"/>
  <c r="AI156" i="87" s="1"/>
  <c r="AY140" i="87"/>
  <c r="S140" i="87" s="1"/>
  <c r="AI140" i="87" s="1"/>
  <c r="AY180" i="87"/>
  <c r="S180" i="87" s="1"/>
  <c r="AI180" i="87" s="1"/>
  <c r="AZ191" i="87"/>
  <c r="T191" i="87" s="1"/>
  <c r="AJ191" i="87" s="1"/>
  <c r="AZ148" i="87"/>
  <c r="T148" i="87" s="1"/>
  <c r="AJ148" i="87" s="1"/>
  <c r="AZ62" i="87"/>
  <c r="T62" i="87" s="1"/>
  <c r="AJ62" i="87" s="1"/>
  <c r="AZ46" i="87"/>
  <c r="T46" i="87" s="1"/>
  <c r="AJ46" i="87" s="1"/>
  <c r="AZ187" i="87"/>
  <c r="T187" i="87" s="1"/>
  <c r="AJ187" i="87" s="1"/>
  <c r="AZ178" i="87"/>
  <c r="T178" i="87" s="1"/>
  <c r="AJ178" i="87" s="1"/>
  <c r="AZ162" i="87"/>
  <c r="T162" i="87" s="1"/>
  <c r="AJ162" i="87" s="1"/>
  <c r="AZ58" i="87"/>
  <c r="T58" i="87" s="1"/>
  <c r="AJ58" i="87" s="1"/>
  <c r="AZ118" i="87"/>
  <c r="T118" i="87" s="1"/>
  <c r="AJ118" i="87" s="1"/>
  <c r="AZ102" i="87"/>
  <c r="T102" i="87" s="1"/>
  <c r="AJ102" i="87" s="1"/>
  <c r="AZ70" i="87"/>
  <c r="T70" i="87" s="1"/>
  <c r="AJ70" i="87" s="1"/>
  <c r="AZ54" i="87"/>
  <c r="T54" i="87" s="1"/>
  <c r="AJ54" i="87" s="1"/>
  <c r="P2" i="87"/>
  <c r="BF150" i="87"/>
  <c r="Z150" i="87" s="1"/>
  <c r="AP150" i="87" s="1"/>
  <c r="BF158" i="87"/>
  <c r="Z158" i="87" s="1"/>
  <c r="AP158" i="87" s="1"/>
  <c r="BF172" i="87"/>
  <c r="Z172" i="87" s="1"/>
  <c r="AP172" i="87" s="1"/>
  <c r="BF180" i="87"/>
  <c r="Z180" i="87" s="1"/>
  <c r="AP180" i="87" s="1"/>
  <c r="BF189" i="87"/>
  <c r="Z189" i="87" s="1"/>
  <c r="AP189" i="87" s="1"/>
  <c r="BG87" i="87"/>
  <c r="AA87" i="87" s="1"/>
  <c r="AQ87" i="87" s="1"/>
  <c r="BG103" i="87"/>
  <c r="AA103" i="87" s="1"/>
  <c r="AQ103" i="87" s="1"/>
  <c r="BG119" i="87"/>
  <c r="AA119" i="87" s="1"/>
  <c r="AQ119" i="87" s="1"/>
  <c r="BG154" i="87"/>
  <c r="AA154" i="87" s="1"/>
  <c r="AQ154" i="87" s="1"/>
  <c r="BG157" i="87"/>
  <c r="AA157" i="87" s="1"/>
  <c r="AQ157" i="87" s="1"/>
  <c r="BG140" i="87"/>
  <c r="AA140" i="87" s="1"/>
  <c r="AQ140" i="87" s="1"/>
  <c r="BG144" i="87"/>
  <c r="AA144" i="87" s="1"/>
  <c r="AQ144" i="87" s="1"/>
  <c r="BG167" i="87"/>
  <c r="AA167" i="87" s="1"/>
  <c r="AQ167" i="87" s="1"/>
  <c r="BG190" i="87"/>
  <c r="AA190" i="87" s="1"/>
  <c r="AQ190" i="87" s="1"/>
  <c r="AZ180" i="87"/>
  <c r="T180" i="87" s="1"/>
  <c r="AJ180" i="87" s="1"/>
  <c r="AZ168" i="87"/>
  <c r="T168" i="87" s="1"/>
  <c r="AJ168" i="87" s="1"/>
  <c r="AZ124" i="87"/>
  <c r="T124" i="87" s="1"/>
  <c r="AJ124" i="87" s="1"/>
  <c r="BD33" i="87"/>
  <c r="X33" i="87" s="1"/>
  <c r="AN33" i="87" s="1"/>
  <c r="BD85" i="87"/>
  <c r="X85" i="87" s="1"/>
  <c r="AN85" i="87" s="1"/>
  <c r="BD123" i="87"/>
  <c r="X123" i="87" s="1"/>
  <c r="AN123" i="87" s="1"/>
  <c r="BD151" i="87"/>
  <c r="X151" i="87" s="1"/>
  <c r="AN151" i="87" s="1"/>
  <c r="BD164" i="87"/>
  <c r="X164" i="87" s="1"/>
  <c r="AN164" i="87" s="1"/>
  <c r="BD194" i="87"/>
  <c r="X194" i="87" s="1"/>
  <c r="AN194" i="87" s="1"/>
  <c r="BJ85" i="87"/>
  <c r="AD85" i="87" s="1"/>
  <c r="AT85" i="87" s="1"/>
  <c r="BJ97" i="87"/>
  <c r="AD97" i="87" s="1"/>
  <c r="AT97" i="87" s="1"/>
  <c r="BJ106" i="87"/>
  <c r="AD106" i="87" s="1"/>
  <c r="AT106" i="87" s="1"/>
  <c r="BJ138" i="87"/>
  <c r="AD138" i="87" s="1"/>
  <c r="AT138" i="87" s="1"/>
  <c r="BJ196" i="87"/>
  <c r="AD196" i="87" s="1"/>
  <c r="AT196" i="87" s="1"/>
  <c r="AY37" i="87"/>
  <c r="S37" i="87" s="1"/>
  <c r="AI37" i="87" s="1"/>
  <c r="AY115" i="87"/>
  <c r="S115" i="87" s="1"/>
  <c r="AI115" i="87" s="1"/>
  <c r="AY182" i="87"/>
  <c r="S182" i="87" s="1"/>
  <c r="AI182" i="87" s="1"/>
  <c r="AY172" i="87"/>
  <c r="S172" i="87" s="1"/>
  <c r="AI172" i="87" s="1"/>
  <c r="AY205" i="87"/>
  <c r="S205" i="87" s="1"/>
  <c r="AI205" i="87" s="1"/>
  <c r="AZ96" i="87"/>
  <c r="T96" i="87" s="1"/>
  <c r="AJ96" i="87" s="1"/>
  <c r="BG41" i="87"/>
  <c r="AA41" i="87" s="1"/>
  <c r="AQ41" i="87" s="1"/>
  <c r="BG84" i="87"/>
  <c r="AA84" i="87" s="1"/>
  <c r="AQ84" i="87" s="1"/>
  <c r="BG88" i="87"/>
  <c r="AA88" i="87" s="1"/>
  <c r="AQ88" i="87" s="1"/>
  <c r="BG92" i="87"/>
  <c r="AA92" i="87" s="1"/>
  <c r="AQ92" i="87" s="1"/>
  <c r="BG96" i="87"/>
  <c r="AA96" i="87" s="1"/>
  <c r="AQ96" i="87" s="1"/>
  <c r="BG104" i="87"/>
  <c r="AA104" i="87" s="1"/>
  <c r="AQ104" i="87" s="1"/>
  <c r="BG112" i="87"/>
  <c r="AA112" i="87" s="1"/>
  <c r="AQ112" i="87" s="1"/>
  <c r="BG128" i="87"/>
  <c r="AA128" i="87" s="1"/>
  <c r="AQ128" i="87" s="1"/>
  <c r="BG141" i="87"/>
  <c r="AA141" i="87" s="1"/>
  <c r="AQ141" i="87" s="1"/>
  <c r="BG172" i="87"/>
  <c r="AA172" i="87" s="1"/>
  <c r="AQ172" i="87" s="1"/>
  <c r="BG180" i="87"/>
  <c r="AA180" i="87" s="1"/>
  <c r="AQ180" i="87" s="1"/>
  <c r="AZ200" i="87"/>
  <c r="T200" i="87" s="1"/>
  <c r="AJ200" i="87" s="1"/>
  <c r="AZ172" i="87"/>
  <c r="T172" i="87" s="1"/>
  <c r="AJ172" i="87" s="1"/>
  <c r="AZ157" i="87"/>
  <c r="T157" i="87" s="1"/>
  <c r="AJ157" i="87" s="1"/>
  <c r="AZ40" i="87"/>
  <c r="T40" i="87" s="1"/>
  <c r="AJ40" i="87" s="1"/>
  <c r="BD37" i="87"/>
  <c r="X37" i="87" s="1"/>
  <c r="AN37" i="87" s="1"/>
  <c r="BD99" i="87"/>
  <c r="X99" i="87" s="1"/>
  <c r="AN99" i="87" s="1"/>
  <c r="BD110" i="87"/>
  <c r="X110" i="87" s="1"/>
  <c r="AN110" i="87" s="1"/>
  <c r="BD114" i="87"/>
  <c r="X114" i="87" s="1"/>
  <c r="AN114" i="87" s="1"/>
  <c r="BD118" i="87"/>
  <c r="X118" i="87" s="1"/>
  <c r="AN118" i="87" s="1"/>
  <c r="BD127" i="87"/>
  <c r="X127" i="87" s="1"/>
  <c r="AN127" i="87" s="1"/>
  <c r="BD131" i="87"/>
  <c r="X131" i="87" s="1"/>
  <c r="AN131" i="87" s="1"/>
  <c r="BD138" i="87"/>
  <c r="X138" i="87" s="1"/>
  <c r="AN138" i="87" s="1"/>
  <c r="BD169" i="87"/>
  <c r="X169" i="87" s="1"/>
  <c r="AN169" i="87" s="1"/>
  <c r="BD177" i="87"/>
  <c r="X177" i="87" s="1"/>
  <c r="AN177" i="87" s="1"/>
  <c r="BD187" i="87"/>
  <c r="X187" i="87" s="1"/>
  <c r="AN187" i="87" s="1"/>
  <c r="BD191" i="87"/>
  <c r="X191" i="87" s="1"/>
  <c r="AN191" i="87" s="1"/>
  <c r="BJ162" i="87"/>
  <c r="AD162" i="87" s="1"/>
  <c r="AT162" i="87" s="1"/>
  <c r="BJ148" i="87"/>
  <c r="AD148" i="87" s="1"/>
  <c r="AT148" i="87" s="1"/>
  <c r="BJ179" i="87"/>
  <c r="AD179" i="87" s="1"/>
  <c r="AT179" i="87" s="1"/>
  <c r="AY28" i="87"/>
  <c r="S28" i="87" s="1"/>
  <c r="AI28" i="87" s="1"/>
  <c r="AY84" i="87"/>
  <c r="S84" i="87" s="1"/>
  <c r="AI84" i="87" s="1"/>
  <c r="AY88" i="87"/>
  <c r="S88" i="87" s="1"/>
  <c r="AI88" i="87" s="1"/>
  <c r="AY92" i="87"/>
  <c r="S92" i="87" s="1"/>
  <c r="AI92" i="87" s="1"/>
  <c r="AY108" i="87"/>
  <c r="S108" i="87" s="1"/>
  <c r="AI108" i="87" s="1"/>
  <c r="AY132" i="87"/>
  <c r="S132" i="87" s="1"/>
  <c r="AI132" i="87" s="1"/>
  <c r="AY150" i="87"/>
  <c r="S150" i="87" s="1"/>
  <c r="AI150" i="87" s="1"/>
  <c r="AY189" i="87"/>
  <c r="S189" i="87" s="1"/>
  <c r="AI189" i="87" s="1"/>
  <c r="AZ141" i="87"/>
  <c r="T141" i="87" s="1"/>
  <c r="AJ141" i="87" s="1"/>
  <c r="AZ92" i="87"/>
  <c r="T92" i="87" s="1"/>
  <c r="AJ92" i="87" s="1"/>
  <c r="AZ28" i="87"/>
  <c r="T28" i="87" s="1"/>
  <c r="AJ28" i="87" s="1"/>
  <c r="BG152" i="87"/>
  <c r="AA152" i="87" s="1"/>
  <c r="AQ152" i="87" s="1"/>
  <c r="AZ145" i="87"/>
  <c r="T145" i="87" s="1"/>
  <c r="AJ145" i="87" s="1"/>
  <c r="AZ80" i="87"/>
  <c r="T80" i="87" s="1"/>
  <c r="AJ80" i="87" s="1"/>
  <c r="BD29" i="87"/>
  <c r="X29" i="87" s="1"/>
  <c r="AN29" i="87" s="1"/>
  <c r="BD77" i="87"/>
  <c r="X77" i="87" s="1"/>
  <c r="AN77" i="87" s="1"/>
  <c r="BD81" i="87"/>
  <c r="X81" i="87" s="1"/>
  <c r="AN81" i="87" s="1"/>
  <c r="BD45" i="87"/>
  <c r="X45" i="87" s="1"/>
  <c r="AN45" i="87" s="1"/>
  <c r="BD49" i="87"/>
  <c r="X49" i="87" s="1"/>
  <c r="AN49" i="87" s="1"/>
  <c r="BD53" i="87"/>
  <c r="X53" i="87" s="1"/>
  <c r="AN53" i="87" s="1"/>
  <c r="BD57" i="87"/>
  <c r="X57" i="87" s="1"/>
  <c r="AN57" i="87" s="1"/>
  <c r="BD61" i="87"/>
  <c r="X61" i="87" s="1"/>
  <c r="AN61" i="87" s="1"/>
  <c r="BD65" i="87"/>
  <c r="X65" i="87" s="1"/>
  <c r="AN65" i="87" s="1"/>
  <c r="BD69" i="87"/>
  <c r="X69" i="87" s="1"/>
  <c r="AN69" i="87" s="1"/>
  <c r="BD73" i="87"/>
  <c r="X73" i="87" s="1"/>
  <c r="AN73" i="87" s="1"/>
  <c r="BD104" i="87"/>
  <c r="X104" i="87" s="1"/>
  <c r="AN104" i="87" s="1"/>
  <c r="BD134" i="87"/>
  <c r="X134" i="87" s="1"/>
  <c r="AN134" i="87" s="1"/>
  <c r="BD159" i="87"/>
  <c r="X159" i="87" s="1"/>
  <c r="AN159" i="87" s="1"/>
  <c r="BD180" i="87"/>
  <c r="X180" i="87" s="1"/>
  <c r="AN180" i="87" s="1"/>
  <c r="BD165" i="87"/>
  <c r="X165" i="87" s="1"/>
  <c r="AN165" i="87" s="1"/>
  <c r="BJ51" i="87"/>
  <c r="AD51" i="87" s="1"/>
  <c r="AT51" i="87" s="1"/>
  <c r="BJ67" i="87"/>
  <c r="AD67" i="87" s="1"/>
  <c r="AT67" i="87" s="1"/>
  <c r="BJ88" i="87"/>
  <c r="AD88" i="87" s="1"/>
  <c r="AT88" i="87" s="1"/>
  <c r="BJ178" i="87"/>
  <c r="AD178" i="87" s="1"/>
  <c r="AT178" i="87" s="1"/>
  <c r="AY148" i="87"/>
  <c r="S148" i="87" s="1"/>
  <c r="AI148" i="87" s="1"/>
  <c r="AY171" i="87"/>
  <c r="S171" i="87" s="1"/>
  <c r="AI171" i="87" s="1"/>
  <c r="AY179" i="87"/>
  <c r="S179" i="87" s="1"/>
  <c r="AI179" i="87" s="1"/>
  <c r="AZ100" i="87"/>
  <c r="T100" i="87" s="1"/>
  <c r="AJ100" i="87" s="1"/>
  <c r="BH118" i="87"/>
  <c r="AB118" i="87" s="1"/>
  <c r="AR118" i="87" s="1"/>
  <c r="BE30" i="87"/>
  <c r="Y30" i="87" s="1"/>
  <c r="AO30" i="87" s="1"/>
  <c r="BE89" i="87"/>
  <c r="Y89" i="87" s="1"/>
  <c r="AO89" i="87" s="1"/>
  <c r="BE93" i="87"/>
  <c r="Y93" i="87" s="1"/>
  <c r="AO93" i="87" s="1"/>
  <c r="BE97" i="87"/>
  <c r="Y97" i="87" s="1"/>
  <c r="AO97" i="87" s="1"/>
  <c r="BE125" i="87"/>
  <c r="Y125" i="87" s="1"/>
  <c r="AO125" i="87" s="1"/>
  <c r="BE143" i="87"/>
  <c r="Y143" i="87" s="1"/>
  <c r="AO143" i="87" s="1"/>
  <c r="BE166" i="87"/>
  <c r="Y166" i="87" s="1"/>
  <c r="AO166" i="87" s="1"/>
  <c r="BE182" i="87"/>
  <c r="Y182" i="87" s="1"/>
  <c r="AO182" i="87" s="1"/>
  <c r="BK87" i="87"/>
  <c r="AE87" i="87" s="1"/>
  <c r="AU87" i="87" s="1"/>
  <c r="BK103" i="87"/>
  <c r="AE103" i="87" s="1"/>
  <c r="AU103" i="87" s="1"/>
  <c r="BK119" i="87"/>
  <c r="AE119" i="87" s="1"/>
  <c r="AU119" i="87" s="1"/>
  <c r="BK135" i="87"/>
  <c r="AE135" i="87" s="1"/>
  <c r="AU135" i="87" s="1"/>
  <c r="BK196" i="87"/>
  <c r="AE196" i="87" s="1"/>
  <c r="AU196" i="87" s="1"/>
  <c r="BH70" i="87"/>
  <c r="AB70" i="87" s="1"/>
  <c r="AR70" i="87" s="1"/>
  <c r="BH54" i="87"/>
  <c r="AB54" i="87" s="1"/>
  <c r="AR54" i="87" s="1"/>
  <c r="BH139" i="87"/>
  <c r="AB139" i="87" s="1"/>
  <c r="AR139" i="87" s="1"/>
  <c r="BH110" i="87"/>
  <c r="AB110" i="87" s="1"/>
  <c r="AR110" i="87" s="1"/>
  <c r="BH78" i="87"/>
  <c r="AB78" i="87" s="1"/>
  <c r="AR78" i="87" s="1"/>
  <c r="BH62" i="87"/>
  <c r="AB62" i="87" s="1"/>
  <c r="AR62" i="87" s="1"/>
  <c r="BE75" i="87"/>
  <c r="Y75" i="87" s="1"/>
  <c r="AO75" i="87" s="1"/>
  <c r="BE80" i="87"/>
  <c r="Y80" i="87" s="1"/>
  <c r="AO80" i="87" s="1"/>
  <c r="BE31" i="87"/>
  <c r="Y31" i="87" s="1"/>
  <c r="AO31" i="87" s="1"/>
  <c r="BE76" i="87"/>
  <c r="Y76" i="87" s="1"/>
  <c r="AO76" i="87" s="1"/>
  <c r="BE136" i="87"/>
  <c r="Y136" i="87" s="1"/>
  <c r="AO136" i="87" s="1"/>
  <c r="BE162" i="87"/>
  <c r="Y162" i="87" s="1"/>
  <c r="AO162" i="87" s="1"/>
  <c r="BE151" i="87"/>
  <c r="Y151" i="87" s="1"/>
  <c r="AO151" i="87" s="1"/>
  <c r="BE159" i="87"/>
  <c r="Y159" i="87" s="1"/>
  <c r="AO159" i="87" s="1"/>
  <c r="BE176" i="87"/>
  <c r="Y176" i="87" s="1"/>
  <c r="AO176" i="87" s="1"/>
  <c r="BE186" i="87"/>
  <c r="Y186" i="87" s="1"/>
  <c r="AO186" i="87" s="1"/>
  <c r="BE194" i="87"/>
  <c r="Y194" i="87" s="1"/>
  <c r="AO194" i="87" s="1"/>
  <c r="BK159" i="87"/>
  <c r="AE159" i="87" s="1"/>
  <c r="AU159" i="87" s="1"/>
  <c r="BK175" i="87"/>
  <c r="AE175" i="87" s="1"/>
  <c r="AU175" i="87" s="1"/>
  <c r="BK190" i="87"/>
  <c r="AE190" i="87" s="1"/>
  <c r="AU190" i="87" s="1"/>
  <c r="BG164" i="87"/>
  <c r="AA164" i="87" s="1"/>
  <c r="AQ164" i="87" s="1"/>
  <c r="BH130" i="87"/>
  <c r="AB130" i="87" s="1"/>
  <c r="AR130" i="87" s="1"/>
  <c r="BH102" i="87"/>
  <c r="AB102" i="87" s="1"/>
  <c r="AR102" i="87" s="1"/>
  <c r="BE128" i="87"/>
  <c r="Y128" i="87" s="1"/>
  <c r="AO128" i="87" s="1"/>
  <c r="BE132" i="87"/>
  <c r="Y132" i="87" s="1"/>
  <c r="AO132" i="87" s="1"/>
  <c r="BK54" i="87"/>
  <c r="AE54" i="87" s="1"/>
  <c r="AU54" i="87" s="1"/>
  <c r="BK70" i="87"/>
  <c r="AE70" i="87" s="1"/>
  <c r="AU70" i="87" s="1"/>
  <c r="BG50" i="87"/>
  <c r="AA50" i="87" s="1"/>
  <c r="AQ50" i="87" s="1"/>
  <c r="BG66" i="87"/>
  <c r="AA66" i="87" s="1"/>
  <c r="AQ66" i="87" s="1"/>
  <c r="BG174" i="87"/>
  <c r="AA174" i="87" s="1"/>
  <c r="AQ174" i="87" s="1"/>
  <c r="BG185" i="87"/>
  <c r="AA185" i="87" s="1"/>
  <c r="AQ185" i="87" s="1"/>
  <c r="BH126" i="87"/>
  <c r="AB126" i="87" s="1"/>
  <c r="AR126" i="87" s="1"/>
  <c r="BH114" i="87"/>
  <c r="AB114" i="87" s="1"/>
  <c r="AR114" i="87" s="1"/>
  <c r="BH82" i="87"/>
  <c r="AB82" i="87" s="1"/>
  <c r="AR82" i="87" s="1"/>
  <c r="BH66" i="87"/>
  <c r="AB66" i="87" s="1"/>
  <c r="AR66" i="87" s="1"/>
  <c r="BH50" i="87"/>
  <c r="AB50" i="87" s="1"/>
  <c r="AR50" i="87" s="1"/>
  <c r="BE79" i="87"/>
  <c r="Y79" i="87" s="1"/>
  <c r="AO79" i="87" s="1"/>
  <c r="BE42" i="87"/>
  <c r="Y42" i="87" s="1"/>
  <c r="AO42" i="87" s="1"/>
  <c r="BE74" i="87"/>
  <c r="Y74" i="87" s="1"/>
  <c r="AO74" i="87" s="1"/>
  <c r="BE121" i="87"/>
  <c r="Y121" i="87" s="1"/>
  <c r="AO121" i="87" s="1"/>
  <c r="BE161" i="87"/>
  <c r="Y161" i="87" s="1"/>
  <c r="AO161" i="87" s="1"/>
  <c r="BE149" i="87"/>
  <c r="Y149" i="87" s="1"/>
  <c r="AO149" i="87" s="1"/>
  <c r="BE157" i="87"/>
  <c r="Y157" i="87" s="1"/>
  <c r="AO157" i="87" s="1"/>
  <c r="BE174" i="87"/>
  <c r="Y174" i="87" s="1"/>
  <c r="AO174" i="87" s="1"/>
  <c r="BE185" i="87"/>
  <c r="Y185" i="87" s="1"/>
  <c r="AO185" i="87" s="1"/>
  <c r="BE193" i="87"/>
  <c r="Y193" i="87" s="1"/>
  <c r="AO193" i="87" s="1"/>
  <c r="BK91" i="87"/>
  <c r="AE91" i="87" s="1"/>
  <c r="AU91" i="87" s="1"/>
  <c r="BK107" i="87"/>
  <c r="AE107" i="87" s="1"/>
  <c r="AU107" i="87" s="1"/>
  <c r="BK123" i="87"/>
  <c r="AE123" i="87" s="1"/>
  <c r="AU123" i="87" s="1"/>
  <c r="BK174" i="87"/>
  <c r="AE174" i="87" s="1"/>
  <c r="AU174" i="87" s="1"/>
  <c r="BK200" i="87"/>
  <c r="AE200" i="87" s="1"/>
  <c r="AU200" i="87" s="1"/>
  <c r="BH187" i="87"/>
  <c r="AB187" i="87" s="1"/>
  <c r="AR187" i="87" s="1"/>
  <c r="BH161" i="87"/>
  <c r="AB161" i="87" s="1"/>
  <c r="AR161" i="87" s="1"/>
  <c r="BH138" i="87"/>
  <c r="AB138" i="87" s="1"/>
  <c r="AR138" i="87" s="1"/>
  <c r="BE40" i="87"/>
  <c r="Y40" i="87" s="1"/>
  <c r="AO40" i="87" s="1"/>
  <c r="BE127" i="87"/>
  <c r="Y127" i="87" s="1"/>
  <c r="AO127" i="87" s="1"/>
  <c r="BE131" i="87"/>
  <c r="Y131" i="87" s="1"/>
  <c r="AO131" i="87" s="1"/>
  <c r="BE137" i="87"/>
  <c r="Y137" i="87" s="1"/>
  <c r="AO137" i="87" s="1"/>
  <c r="BE145" i="87"/>
  <c r="Y145" i="87" s="1"/>
  <c r="AO145" i="87" s="1"/>
  <c r="BE189" i="87"/>
  <c r="Y189" i="87" s="1"/>
  <c r="AO189" i="87" s="1"/>
  <c r="BK138" i="87"/>
  <c r="AE138" i="87" s="1"/>
  <c r="AU138" i="87" s="1"/>
  <c r="BH183" i="87"/>
  <c r="AB183" i="87" s="1"/>
  <c r="AR183" i="87" s="1"/>
  <c r="BE41" i="87"/>
  <c r="Y41" i="87" s="1"/>
  <c r="AO41" i="87" s="1"/>
  <c r="BE84" i="87"/>
  <c r="Y84" i="87" s="1"/>
  <c r="AO84" i="87" s="1"/>
  <c r="BE88" i="87"/>
  <c r="Y88" i="87" s="1"/>
  <c r="AO88" i="87" s="1"/>
  <c r="BE92" i="87"/>
  <c r="Y92" i="87" s="1"/>
  <c r="AO92" i="87" s="1"/>
  <c r="BE96" i="87"/>
  <c r="Y96" i="87" s="1"/>
  <c r="AO96" i="87" s="1"/>
  <c r="BE147" i="87"/>
  <c r="Y147" i="87" s="1"/>
  <c r="AO147" i="87" s="1"/>
  <c r="BE164" i="87"/>
  <c r="Y164" i="87" s="1"/>
  <c r="AO164" i="87" s="1"/>
  <c r="BK42" i="87"/>
  <c r="AE42" i="87" s="1"/>
  <c r="AU42" i="87" s="1"/>
  <c r="BK58" i="87"/>
  <c r="AE58" i="87" s="1"/>
  <c r="AU58" i="87" s="1"/>
  <c r="BK74" i="87"/>
  <c r="AE74" i="87" s="1"/>
  <c r="AU74" i="87" s="1"/>
  <c r="BK143" i="87"/>
  <c r="AE143" i="87" s="1"/>
  <c r="AU143" i="87" s="1"/>
  <c r="BK184" i="87"/>
  <c r="AE184" i="87" s="1"/>
  <c r="AU184" i="87" s="1"/>
  <c r="BG38" i="87"/>
  <c r="AA38" i="87" s="1"/>
  <c r="AQ38" i="87" s="1"/>
  <c r="BG54" i="87"/>
  <c r="AA54" i="87" s="1"/>
  <c r="AQ54" i="87" s="1"/>
  <c r="BG70" i="87"/>
  <c r="AA70" i="87" s="1"/>
  <c r="AQ70" i="87" s="1"/>
  <c r="BG34" i="87"/>
  <c r="AA34" i="87" s="1"/>
  <c r="AQ34" i="87" s="1"/>
  <c r="BG135" i="87"/>
  <c r="AA135" i="87" s="1"/>
  <c r="AQ135" i="87" s="1"/>
  <c r="BE35" i="87"/>
  <c r="Y35" i="87" s="1"/>
  <c r="AO35" i="87" s="1"/>
  <c r="BE86" i="87"/>
  <c r="Y86" i="87" s="1"/>
  <c r="AO86" i="87" s="1"/>
  <c r="BE90" i="87"/>
  <c r="Y90" i="87" s="1"/>
  <c r="AO90" i="87" s="1"/>
  <c r="BE94" i="87"/>
  <c r="Y94" i="87" s="1"/>
  <c r="AO94" i="87" s="1"/>
  <c r="BE77" i="87"/>
  <c r="Y77" i="87" s="1"/>
  <c r="AO77" i="87" s="1"/>
  <c r="BE81" i="87"/>
  <c r="Y81" i="87" s="1"/>
  <c r="AO81" i="87" s="1"/>
  <c r="BE32" i="87"/>
  <c r="Y32" i="87" s="1"/>
  <c r="AO32" i="87" s="1"/>
  <c r="BE141" i="87"/>
  <c r="Y141" i="87" s="1"/>
  <c r="AO141" i="87" s="1"/>
  <c r="BE153" i="87"/>
  <c r="Y153" i="87" s="1"/>
  <c r="AO153" i="87" s="1"/>
  <c r="BE170" i="87"/>
  <c r="Y170" i="87" s="1"/>
  <c r="AO170" i="87" s="1"/>
  <c r="BE178" i="87"/>
  <c r="Y178" i="87" s="1"/>
  <c r="AO178" i="87" s="1"/>
  <c r="BE187" i="87"/>
  <c r="Y187" i="87" s="1"/>
  <c r="AO187" i="87" s="1"/>
  <c r="BH148" i="87"/>
  <c r="AB148" i="87" s="1"/>
  <c r="AR148" i="87" s="1"/>
  <c r="BE34" i="87"/>
  <c r="Y34" i="87" s="1"/>
  <c r="AO34" i="87" s="1"/>
  <c r="BE101" i="87"/>
  <c r="Y101" i="87" s="1"/>
  <c r="AO101" i="87" s="1"/>
  <c r="BE129" i="87"/>
  <c r="Y129" i="87" s="1"/>
  <c r="AO129" i="87" s="1"/>
  <c r="BE135" i="87"/>
  <c r="Y135" i="87" s="1"/>
  <c r="AO135" i="87" s="1"/>
  <c r="BK83" i="87"/>
  <c r="AE83" i="87" s="1"/>
  <c r="AU83" i="87" s="1"/>
  <c r="BK115" i="87"/>
  <c r="AE115" i="87" s="1"/>
  <c r="AU115" i="87" s="1"/>
  <c r="BK131" i="87"/>
  <c r="AE131" i="87" s="1"/>
  <c r="AU131" i="87" s="1"/>
  <c r="BK158" i="87"/>
  <c r="AE158" i="87" s="1"/>
  <c r="AU158" i="87" s="1"/>
  <c r="BK192" i="87"/>
  <c r="AE192" i="87" s="1"/>
  <c r="AU192" i="87" s="1"/>
  <c r="BG37" i="87"/>
  <c r="AA37" i="87" s="1"/>
  <c r="AQ37" i="87" s="1"/>
  <c r="BG83" i="87"/>
  <c r="AA83" i="87" s="1"/>
  <c r="AQ83" i="87" s="1"/>
  <c r="BG115" i="87"/>
  <c r="AA115" i="87" s="1"/>
  <c r="AQ115" i="87" s="1"/>
  <c r="BG123" i="87"/>
  <c r="AA123" i="87" s="1"/>
  <c r="AQ123" i="87" s="1"/>
  <c r="BG127" i="87"/>
  <c r="AA127" i="87" s="1"/>
  <c r="AQ127" i="87" s="1"/>
  <c r="BG131" i="87"/>
  <c r="AA131" i="87" s="1"/>
  <c r="AQ131" i="87" s="1"/>
  <c r="BG146" i="87"/>
  <c r="AA146" i="87" s="1"/>
  <c r="AQ146" i="87" s="1"/>
  <c r="BG149" i="87"/>
  <c r="AA149" i="87" s="1"/>
  <c r="AQ149" i="87" s="1"/>
  <c r="BG163" i="87"/>
  <c r="AA163" i="87" s="1"/>
  <c r="AQ163" i="87" s="1"/>
  <c r="BG175" i="87"/>
  <c r="AA175" i="87" s="1"/>
  <c r="AQ175" i="87" s="1"/>
  <c r="AZ89" i="87"/>
  <c r="T89" i="87" s="1"/>
  <c r="AJ89" i="87" s="1"/>
  <c r="AZ32" i="87"/>
  <c r="T32" i="87" s="1"/>
  <c r="AJ32" i="87" s="1"/>
  <c r="BD38" i="87"/>
  <c r="X38" i="87" s="1"/>
  <c r="AN38" i="87" s="1"/>
  <c r="BD78" i="87"/>
  <c r="X78" i="87" s="1"/>
  <c r="AN78" i="87" s="1"/>
  <c r="BD82" i="87"/>
  <c r="X82" i="87" s="1"/>
  <c r="AN82" i="87" s="1"/>
  <c r="BD46" i="87"/>
  <c r="X46" i="87" s="1"/>
  <c r="AN46" i="87" s="1"/>
  <c r="BD50" i="87"/>
  <c r="X50" i="87" s="1"/>
  <c r="AN50" i="87" s="1"/>
  <c r="BD54" i="87"/>
  <c r="X54" i="87" s="1"/>
  <c r="AN54" i="87" s="1"/>
  <c r="BD58" i="87"/>
  <c r="X58" i="87" s="1"/>
  <c r="AN58" i="87" s="1"/>
  <c r="BD62" i="87"/>
  <c r="X62" i="87" s="1"/>
  <c r="AN62" i="87" s="1"/>
  <c r="BD66" i="87"/>
  <c r="X66" i="87" s="1"/>
  <c r="AN66" i="87" s="1"/>
  <c r="BD70" i="87"/>
  <c r="X70" i="87" s="1"/>
  <c r="AN70" i="87" s="1"/>
  <c r="BD105" i="87"/>
  <c r="X105" i="87" s="1"/>
  <c r="AN105" i="87" s="1"/>
  <c r="BD121" i="87"/>
  <c r="X121" i="87" s="1"/>
  <c r="AN121" i="87" s="1"/>
  <c r="BD166" i="87"/>
  <c r="X166" i="87" s="1"/>
  <c r="AN166" i="87" s="1"/>
  <c r="BD156" i="87"/>
  <c r="X156" i="87" s="1"/>
  <c r="AN156" i="87" s="1"/>
  <c r="BJ40" i="87"/>
  <c r="AD40" i="87" s="1"/>
  <c r="AT40" i="87" s="1"/>
  <c r="BJ93" i="87"/>
  <c r="AD93" i="87" s="1"/>
  <c r="AT93" i="87" s="1"/>
  <c r="BJ102" i="87"/>
  <c r="AD102" i="87" s="1"/>
  <c r="AT102" i="87" s="1"/>
  <c r="BJ192" i="87"/>
  <c r="AD192" i="87" s="1"/>
  <c r="AT192" i="87" s="1"/>
  <c r="AY103" i="87"/>
  <c r="S103" i="87" s="1"/>
  <c r="AI103" i="87" s="1"/>
  <c r="AY107" i="87"/>
  <c r="S107" i="87" s="1"/>
  <c r="AI107" i="87" s="1"/>
  <c r="AY111" i="87"/>
  <c r="S111" i="87" s="1"/>
  <c r="AI111" i="87" s="1"/>
  <c r="AY144" i="87"/>
  <c r="S144" i="87" s="1"/>
  <c r="AI144" i="87" s="1"/>
  <c r="AY200" i="87"/>
  <c r="S200" i="87" s="1"/>
  <c r="AI200" i="87" s="1"/>
  <c r="AY164" i="87"/>
  <c r="S164" i="87" s="1"/>
  <c r="AI164" i="87" s="1"/>
  <c r="AZ195" i="87"/>
  <c r="T195" i="87" s="1"/>
  <c r="AJ195" i="87" s="1"/>
  <c r="AZ177" i="87"/>
  <c r="T177" i="87" s="1"/>
  <c r="AJ177" i="87" s="1"/>
  <c r="AZ147" i="87"/>
  <c r="T147" i="87" s="1"/>
  <c r="AJ147" i="87" s="1"/>
  <c r="AZ85" i="87"/>
  <c r="T85" i="87" s="1"/>
  <c r="AJ85" i="87" s="1"/>
  <c r="AZ39" i="87"/>
  <c r="T39" i="87" s="1"/>
  <c r="AJ39" i="87" s="1"/>
  <c r="BE146" i="87"/>
  <c r="Y146" i="87" s="1"/>
  <c r="AO146" i="87" s="1"/>
  <c r="BE168" i="87"/>
  <c r="Y168" i="87" s="1"/>
  <c r="AO168" i="87" s="1"/>
  <c r="BE183" i="87"/>
  <c r="Y183" i="87" s="1"/>
  <c r="AO183" i="87" s="1"/>
  <c r="BK151" i="87"/>
  <c r="AE151" i="87" s="1"/>
  <c r="AU151" i="87" s="1"/>
  <c r="BK167" i="87"/>
  <c r="AE167" i="87" s="1"/>
  <c r="AU167" i="87" s="1"/>
  <c r="BG36" i="87"/>
  <c r="AA36" i="87" s="1"/>
  <c r="AQ36" i="87" s="1"/>
  <c r="BG46" i="87"/>
  <c r="AA46" i="87" s="1"/>
  <c r="AQ46" i="87" s="1"/>
  <c r="BG48" i="87"/>
  <c r="AA48" i="87" s="1"/>
  <c r="AQ48" i="87" s="1"/>
  <c r="BG52" i="87"/>
  <c r="AA52" i="87" s="1"/>
  <c r="AQ52" i="87" s="1"/>
  <c r="BG56" i="87"/>
  <c r="AA56" i="87" s="1"/>
  <c r="AQ56" i="87" s="1"/>
  <c r="BG60" i="87"/>
  <c r="AA60" i="87" s="1"/>
  <c r="AQ60" i="87" s="1"/>
  <c r="BG64" i="87"/>
  <c r="AA64" i="87" s="1"/>
  <c r="AQ64" i="87" s="1"/>
  <c r="BG68" i="87"/>
  <c r="AA68" i="87" s="1"/>
  <c r="AQ68" i="87" s="1"/>
  <c r="BG72" i="87"/>
  <c r="AA72" i="87" s="1"/>
  <c r="AQ72" i="87" s="1"/>
  <c r="BG100" i="87"/>
  <c r="AA100" i="87" s="1"/>
  <c r="AQ100" i="87" s="1"/>
  <c r="BG151" i="87"/>
  <c r="AA151" i="87" s="1"/>
  <c r="AQ151" i="87" s="1"/>
  <c r="BG159" i="87"/>
  <c r="AA159" i="87" s="1"/>
  <c r="AQ159" i="87" s="1"/>
  <c r="BG187" i="87"/>
  <c r="AA187" i="87" s="1"/>
  <c r="AQ187" i="87" s="1"/>
  <c r="BG191" i="87"/>
  <c r="AA191" i="87" s="1"/>
  <c r="AQ191" i="87" s="1"/>
  <c r="BD42" i="87"/>
  <c r="X42" i="87" s="1"/>
  <c r="AN42" i="87" s="1"/>
  <c r="BD148" i="87"/>
  <c r="X148" i="87" s="1"/>
  <c r="AN148" i="87" s="1"/>
  <c r="BD161" i="87"/>
  <c r="X161" i="87" s="1"/>
  <c r="AN161" i="87" s="1"/>
  <c r="BD195" i="87"/>
  <c r="X195" i="87" s="1"/>
  <c r="AN195" i="87" s="1"/>
  <c r="BJ118" i="87"/>
  <c r="AD118" i="87" s="1"/>
  <c r="AT118" i="87" s="1"/>
  <c r="BJ130" i="87"/>
  <c r="AD130" i="87" s="1"/>
  <c r="AT130" i="87" s="1"/>
  <c r="BJ171" i="87"/>
  <c r="AD171" i="87" s="1"/>
  <c r="AT171" i="87" s="1"/>
  <c r="AY36" i="87"/>
  <c r="S36" i="87" s="1"/>
  <c r="AI36" i="87" s="1"/>
  <c r="AY44" i="87"/>
  <c r="S44" i="87" s="1"/>
  <c r="AI44" i="87" s="1"/>
  <c r="AY48" i="87"/>
  <c r="S48" i="87" s="1"/>
  <c r="AI48" i="87" s="1"/>
  <c r="AY52" i="87"/>
  <c r="S52" i="87" s="1"/>
  <c r="AI52" i="87" s="1"/>
  <c r="AY56" i="87"/>
  <c r="S56" i="87" s="1"/>
  <c r="AI56" i="87" s="1"/>
  <c r="AY60" i="87"/>
  <c r="S60" i="87" s="1"/>
  <c r="AI60" i="87" s="1"/>
  <c r="AY64" i="87"/>
  <c r="S64" i="87" s="1"/>
  <c r="AI64" i="87" s="1"/>
  <c r="AY68" i="87"/>
  <c r="S68" i="87" s="1"/>
  <c r="AI68" i="87" s="1"/>
  <c r="AY72" i="87"/>
  <c r="S72" i="87" s="1"/>
  <c r="AI72" i="87" s="1"/>
  <c r="AY96" i="87"/>
  <c r="S96" i="87" s="1"/>
  <c r="AI96" i="87" s="1"/>
  <c r="AY104" i="87"/>
  <c r="S104" i="87" s="1"/>
  <c r="AI104" i="87" s="1"/>
  <c r="AY120" i="87"/>
  <c r="S120" i="87" s="1"/>
  <c r="AI120" i="87" s="1"/>
  <c r="AY128" i="87"/>
  <c r="S128" i="87" s="1"/>
  <c r="AI128" i="87" s="1"/>
  <c r="AY136" i="87"/>
  <c r="S136" i="87" s="1"/>
  <c r="AI136" i="87" s="1"/>
  <c r="AY158" i="87"/>
  <c r="S158" i="87" s="1"/>
  <c r="AI158" i="87" s="1"/>
  <c r="AY165" i="87"/>
  <c r="S165" i="87" s="1"/>
  <c r="AI165" i="87" s="1"/>
  <c r="AZ169" i="87"/>
  <c r="T169" i="87" s="1"/>
  <c r="AJ169" i="87" s="1"/>
  <c r="AZ138" i="87"/>
  <c r="T138" i="87" s="1"/>
  <c r="AJ138" i="87" s="1"/>
  <c r="AZ110" i="87"/>
  <c r="T110" i="87" s="1"/>
  <c r="AJ110" i="87" s="1"/>
  <c r="BH179" i="87"/>
  <c r="AB179" i="87" s="1"/>
  <c r="AR179" i="87" s="1"/>
  <c r="BH123" i="87"/>
  <c r="AB123" i="87" s="1"/>
  <c r="AR123" i="87" s="1"/>
  <c r="BK34" i="87"/>
  <c r="AE34" i="87" s="1"/>
  <c r="AU34" i="87" s="1"/>
  <c r="BG40" i="87"/>
  <c r="AA40" i="87" s="1"/>
  <c r="AQ40" i="87" s="1"/>
  <c r="BG32" i="87"/>
  <c r="AA32" i="87" s="1"/>
  <c r="AQ32" i="87" s="1"/>
  <c r="BG53" i="87"/>
  <c r="AA53" i="87" s="1"/>
  <c r="AQ53" i="87" s="1"/>
  <c r="BG69" i="87"/>
  <c r="AA69" i="87" s="1"/>
  <c r="AQ69" i="87" s="1"/>
  <c r="BG77" i="87"/>
  <c r="AA77" i="87" s="1"/>
  <c r="AQ77" i="87" s="1"/>
  <c r="BG81" i="87"/>
  <c r="AA81" i="87" s="1"/>
  <c r="AQ81" i="87" s="1"/>
  <c r="BG85" i="87"/>
  <c r="AA85" i="87" s="1"/>
  <c r="AQ85" i="87" s="1"/>
  <c r="BG89" i="87"/>
  <c r="AA89" i="87" s="1"/>
  <c r="AQ89" i="87" s="1"/>
  <c r="BG93" i="87"/>
  <c r="AA93" i="87" s="1"/>
  <c r="AQ93" i="87" s="1"/>
  <c r="BG97" i="87"/>
  <c r="AA97" i="87" s="1"/>
  <c r="AQ97" i="87" s="1"/>
  <c r="BG101" i="87"/>
  <c r="AA101" i="87" s="1"/>
  <c r="AQ101" i="87" s="1"/>
  <c r="BG105" i="87"/>
  <c r="AA105" i="87" s="1"/>
  <c r="AQ105" i="87" s="1"/>
  <c r="BG109" i="87"/>
  <c r="AA109" i="87" s="1"/>
  <c r="AQ109" i="87" s="1"/>
  <c r="BG117" i="87"/>
  <c r="AA117" i="87" s="1"/>
  <c r="AQ117" i="87" s="1"/>
  <c r="BG125" i="87"/>
  <c r="AA125" i="87" s="1"/>
  <c r="AQ125" i="87" s="1"/>
  <c r="BG133" i="87"/>
  <c r="AA133" i="87" s="1"/>
  <c r="AQ133" i="87" s="1"/>
  <c r="BG137" i="87"/>
  <c r="AA137" i="87" s="1"/>
  <c r="AQ137" i="87" s="1"/>
  <c r="BG158" i="87"/>
  <c r="AA158" i="87" s="1"/>
  <c r="AQ158" i="87" s="1"/>
  <c r="BG153" i="87"/>
  <c r="AA153" i="87" s="1"/>
  <c r="AQ153" i="87" s="1"/>
  <c r="BG173" i="87"/>
  <c r="AA173" i="87" s="1"/>
  <c r="AQ173" i="87" s="1"/>
  <c r="BG177" i="87"/>
  <c r="AA177" i="87" s="1"/>
  <c r="AQ177" i="87" s="1"/>
  <c r="BG184" i="87"/>
  <c r="AA184" i="87" s="1"/>
  <c r="AQ184" i="87" s="1"/>
  <c r="BG188" i="87"/>
  <c r="AA188" i="87" s="1"/>
  <c r="AQ188" i="87" s="1"/>
  <c r="AZ97" i="87"/>
  <c r="T97" i="87" s="1"/>
  <c r="AJ97" i="87" s="1"/>
  <c r="BD30" i="87"/>
  <c r="X30" i="87" s="1"/>
  <c r="AN30" i="87" s="1"/>
  <c r="BD28" i="87"/>
  <c r="X28" i="87" s="1"/>
  <c r="AN28" i="87" s="1"/>
  <c r="BD75" i="87"/>
  <c r="X75" i="87" s="1"/>
  <c r="AN75" i="87" s="1"/>
  <c r="BD98" i="87"/>
  <c r="X98" i="87" s="1"/>
  <c r="AN98" i="87" s="1"/>
  <c r="BD111" i="87"/>
  <c r="X111" i="87" s="1"/>
  <c r="AN111" i="87" s="1"/>
  <c r="BD115" i="87"/>
  <c r="X115" i="87" s="1"/>
  <c r="AN115" i="87" s="1"/>
  <c r="BD119" i="87"/>
  <c r="X119" i="87" s="1"/>
  <c r="AN119" i="87" s="1"/>
  <c r="BD128" i="87"/>
  <c r="X128" i="87" s="1"/>
  <c r="AN128" i="87" s="1"/>
  <c r="BD132" i="87"/>
  <c r="X132" i="87" s="1"/>
  <c r="AN132" i="87" s="1"/>
  <c r="BD140" i="87"/>
  <c r="X140" i="87" s="1"/>
  <c r="AN140" i="87" s="1"/>
  <c r="BD152" i="87"/>
  <c r="X152" i="87" s="1"/>
  <c r="AN152" i="87" s="1"/>
  <c r="BD160" i="87"/>
  <c r="X160" i="87" s="1"/>
  <c r="AN160" i="87" s="1"/>
  <c r="BD171" i="87"/>
  <c r="X171" i="87" s="1"/>
  <c r="AN171" i="87" s="1"/>
  <c r="BD179" i="87"/>
  <c r="X179" i="87" s="1"/>
  <c r="AN179" i="87" s="1"/>
  <c r="BD184" i="87"/>
  <c r="X184" i="87" s="1"/>
  <c r="AN184" i="87" s="1"/>
  <c r="BD188" i="87"/>
  <c r="X188" i="87" s="1"/>
  <c r="AN188" i="87" s="1"/>
  <c r="BJ54" i="87"/>
  <c r="AD54" i="87" s="1"/>
  <c r="AT54" i="87" s="1"/>
  <c r="BJ70" i="87"/>
  <c r="AD70" i="87" s="1"/>
  <c r="AT70" i="87" s="1"/>
  <c r="BJ79" i="87"/>
  <c r="AD79" i="87" s="1"/>
  <c r="AT79" i="87" s="1"/>
  <c r="BJ100" i="87"/>
  <c r="AD100" i="87" s="1"/>
  <c r="AT100" i="87" s="1"/>
  <c r="BJ111" i="87"/>
  <c r="AD111" i="87" s="1"/>
  <c r="AT111" i="87" s="1"/>
  <c r="BJ133" i="87"/>
  <c r="AD133" i="87" s="1"/>
  <c r="AT133" i="87" s="1"/>
  <c r="BJ183" i="87"/>
  <c r="AD183" i="87" s="1"/>
  <c r="AT183" i="87" s="1"/>
  <c r="BJ153" i="87"/>
  <c r="AD153" i="87" s="1"/>
  <c r="AT153" i="87" s="1"/>
  <c r="AY40" i="87"/>
  <c r="S40" i="87" s="1"/>
  <c r="AI40" i="87" s="1"/>
  <c r="AY32" i="87"/>
  <c r="S32" i="87" s="1"/>
  <c r="AI32" i="87" s="1"/>
  <c r="AY49" i="87"/>
  <c r="S49" i="87" s="1"/>
  <c r="AI49" i="87" s="1"/>
  <c r="AY65" i="87"/>
  <c r="S65" i="87" s="1"/>
  <c r="AI65" i="87" s="1"/>
  <c r="AY77" i="87"/>
  <c r="S77" i="87" s="1"/>
  <c r="AI77" i="87" s="1"/>
  <c r="AY81" i="87"/>
  <c r="S81" i="87" s="1"/>
  <c r="AI81" i="87" s="1"/>
  <c r="AY85" i="87"/>
  <c r="S85" i="87" s="1"/>
  <c r="AI85" i="87" s="1"/>
  <c r="AY89" i="87"/>
  <c r="S89" i="87" s="1"/>
  <c r="AI89" i="87" s="1"/>
  <c r="AY93" i="87"/>
  <c r="S93" i="87" s="1"/>
  <c r="AI93" i="87" s="1"/>
  <c r="AY97" i="87"/>
  <c r="S97" i="87" s="1"/>
  <c r="AI97" i="87" s="1"/>
  <c r="AY125" i="87"/>
  <c r="S125" i="87" s="1"/>
  <c r="AI125" i="87" s="1"/>
  <c r="AY129" i="87"/>
  <c r="S129" i="87" s="1"/>
  <c r="AI129" i="87" s="1"/>
  <c r="AY149" i="87"/>
  <c r="S149" i="87" s="1"/>
  <c r="AI149" i="87" s="1"/>
  <c r="AY157" i="87"/>
  <c r="S157" i="87" s="1"/>
  <c r="AI157" i="87" s="1"/>
  <c r="AY192" i="87"/>
  <c r="S192" i="87" s="1"/>
  <c r="AI192" i="87" s="1"/>
  <c r="AY166" i="87"/>
  <c r="S166" i="87" s="1"/>
  <c r="AI166" i="87" s="1"/>
  <c r="AY174" i="87"/>
  <c r="S174" i="87" s="1"/>
  <c r="AI174" i="87" s="1"/>
  <c r="AY202" i="87"/>
  <c r="S202" i="87" s="1"/>
  <c r="AI202" i="87" s="1"/>
  <c r="AZ137" i="87"/>
  <c r="T137" i="87" s="1"/>
  <c r="AJ137" i="87" s="1"/>
  <c r="AZ125" i="87"/>
  <c r="T125" i="87" s="1"/>
  <c r="AJ125" i="87" s="1"/>
  <c r="AZ106" i="87"/>
  <c r="T106" i="87" s="1"/>
  <c r="AJ106" i="87" s="1"/>
  <c r="AZ88" i="87"/>
  <c r="T88" i="87" s="1"/>
  <c r="AJ88" i="87" s="1"/>
  <c r="AZ75" i="87"/>
  <c r="T75" i="87" s="1"/>
  <c r="AJ75" i="87" s="1"/>
  <c r="BK31" i="87"/>
  <c r="AE31" i="87" s="1"/>
  <c r="AU31" i="87" s="1"/>
  <c r="BK51" i="87"/>
  <c r="AE51" i="87" s="1"/>
  <c r="AU51" i="87" s="1"/>
  <c r="BK55" i="87"/>
  <c r="AE55" i="87" s="1"/>
  <c r="AU55" i="87" s="1"/>
  <c r="BK59" i="87"/>
  <c r="AE59" i="87" s="1"/>
  <c r="AU59" i="87" s="1"/>
  <c r="BK63" i="87"/>
  <c r="AE63" i="87" s="1"/>
  <c r="AU63" i="87" s="1"/>
  <c r="BK67" i="87"/>
  <c r="AE67" i="87" s="1"/>
  <c r="AU67" i="87" s="1"/>
  <c r="BK71" i="87"/>
  <c r="AE71" i="87" s="1"/>
  <c r="AU71" i="87" s="1"/>
  <c r="BK140" i="87"/>
  <c r="AE140" i="87" s="1"/>
  <c r="AU140" i="87" s="1"/>
  <c r="BK144" i="87"/>
  <c r="AE144" i="87" s="1"/>
  <c r="AU144" i="87" s="1"/>
  <c r="BK166" i="87"/>
  <c r="AE166" i="87" s="1"/>
  <c r="AU166" i="87" s="1"/>
  <c r="BK189" i="87"/>
  <c r="AE189" i="87" s="1"/>
  <c r="AU189" i="87" s="1"/>
  <c r="BI35" i="87"/>
  <c r="AC35" i="87" s="1"/>
  <c r="AS35" i="87" s="1"/>
  <c r="BI39" i="87"/>
  <c r="AC39" i="87" s="1"/>
  <c r="AS39" i="87" s="1"/>
  <c r="BI43" i="87"/>
  <c r="AC43" i="87" s="1"/>
  <c r="AS43" i="87" s="1"/>
  <c r="BI47" i="87"/>
  <c r="AC47" i="87" s="1"/>
  <c r="AS47" i="87" s="1"/>
  <c r="BI51" i="87"/>
  <c r="AC51" i="87" s="1"/>
  <c r="AS51" i="87" s="1"/>
  <c r="BI55" i="87"/>
  <c r="AC55" i="87" s="1"/>
  <c r="AS55" i="87" s="1"/>
  <c r="BI59" i="87"/>
  <c r="AC59" i="87" s="1"/>
  <c r="AS59" i="87" s="1"/>
  <c r="BI63" i="87"/>
  <c r="AC63" i="87" s="1"/>
  <c r="AS63" i="87" s="1"/>
  <c r="BI67" i="87"/>
  <c r="AC67" i="87" s="1"/>
  <c r="AS67" i="87" s="1"/>
  <c r="BI71" i="87"/>
  <c r="AC71" i="87" s="1"/>
  <c r="AS71" i="87" s="1"/>
  <c r="BI76" i="87"/>
  <c r="AC76" i="87" s="1"/>
  <c r="AS76" i="87" s="1"/>
  <c r="BI80" i="87"/>
  <c r="AC80" i="87" s="1"/>
  <c r="AS80" i="87" s="1"/>
  <c r="BI84" i="87"/>
  <c r="AC84" i="87" s="1"/>
  <c r="AS84" i="87" s="1"/>
  <c r="BI88" i="87"/>
  <c r="AC88" i="87" s="1"/>
  <c r="AS88" i="87" s="1"/>
  <c r="BI92" i="87"/>
  <c r="AC92" i="87" s="1"/>
  <c r="AS92" i="87" s="1"/>
  <c r="BI96" i="87"/>
  <c r="AC96" i="87" s="1"/>
  <c r="AS96" i="87" s="1"/>
  <c r="BI100" i="87"/>
  <c r="AC100" i="87" s="1"/>
  <c r="AS100" i="87" s="1"/>
  <c r="BI104" i="87"/>
  <c r="AC104" i="87" s="1"/>
  <c r="AS104" i="87" s="1"/>
  <c r="BI108" i="87"/>
  <c r="AC108" i="87" s="1"/>
  <c r="AS108" i="87" s="1"/>
  <c r="BI112" i="87"/>
  <c r="AC112" i="87" s="1"/>
  <c r="AS112" i="87" s="1"/>
  <c r="BI116" i="87"/>
  <c r="AC116" i="87" s="1"/>
  <c r="AS116" i="87" s="1"/>
  <c r="BI120" i="87"/>
  <c r="AC120" i="87" s="1"/>
  <c r="AS120" i="87" s="1"/>
  <c r="BI124" i="87"/>
  <c r="AC124" i="87" s="1"/>
  <c r="AS124" i="87" s="1"/>
  <c r="BI128" i="87"/>
  <c r="AC128" i="87" s="1"/>
  <c r="AS128" i="87" s="1"/>
  <c r="BI132" i="87"/>
  <c r="AC132" i="87" s="1"/>
  <c r="AS132" i="87" s="1"/>
  <c r="BI136" i="87"/>
  <c r="AC136" i="87" s="1"/>
  <c r="AS136" i="87" s="1"/>
  <c r="BI140" i="87"/>
  <c r="AC140" i="87" s="1"/>
  <c r="AS140" i="87" s="1"/>
  <c r="BI151" i="87"/>
  <c r="AC151" i="87" s="1"/>
  <c r="AS151" i="87" s="1"/>
  <c r="BI159" i="87"/>
  <c r="AC159" i="87" s="1"/>
  <c r="AS159" i="87" s="1"/>
  <c r="BI142" i="87"/>
  <c r="AC142" i="87" s="1"/>
  <c r="AS142" i="87" s="1"/>
  <c r="BI170" i="87"/>
  <c r="AC170" i="87" s="1"/>
  <c r="AS170" i="87" s="1"/>
  <c r="BI178" i="87"/>
  <c r="AC178" i="87" s="1"/>
  <c r="AS178" i="87" s="1"/>
  <c r="BI150" i="87"/>
  <c r="AC150" i="87" s="1"/>
  <c r="AS150" i="87" s="1"/>
  <c r="BI158" i="87"/>
  <c r="AC158" i="87" s="1"/>
  <c r="AS158" i="87" s="1"/>
  <c r="BI182" i="87"/>
  <c r="AC182" i="87" s="1"/>
  <c r="AS182" i="87" s="1"/>
  <c r="BI163" i="87"/>
  <c r="AC163" i="87" s="1"/>
  <c r="AS163" i="87" s="1"/>
  <c r="BI171" i="87"/>
  <c r="AC171" i="87" s="1"/>
  <c r="AS171" i="87" s="1"/>
  <c r="BI179" i="87"/>
  <c r="AC179" i="87" s="1"/>
  <c r="AS179" i="87" s="1"/>
  <c r="BI185" i="87"/>
  <c r="AC185" i="87" s="1"/>
  <c r="AS185" i="87" s="1"/>
  <c r="BG35" i="87"/>
  <c r="AA35" i="87" s="1"/>
  <c r="AQ35" i="87" s="1"/>
  <c r="BG51" i="87"/>
  <c r="AA51" i="87" s="1"/>
  <c r="AQ51" i="87" s="1"/>
  <c r="BG55" i="87"/>
  <c r="AA55" i="87" s="1"/>
  <c r="AQ55" i="87" s="1"/>
  <c r="BG59" i="87"/>
  <c r="AA59" i="87" s="1"/>
  <c r="AQ59" i="87" s="1"/>
  <c r="BG63" i="87"/>
  <c r="AA63" i="87" s="1"/>
  <c r="AQ63" i="87" s="1"/>
  <c r="BG67" i="87"/>
  <c r="AA67" i="87" s="1"/>
  <c r="AQ67" i="87" s="1"/>
  <c r="BG71" i="87"/>
  <c r="AA71" i="87" s="1"/>
  <c r="AQ71" i="87" s="1"/>
  <c r="BG75" i="87"/>
  <c r="AA75" i="87" s="1"/>
  <c r="AQ75" i="87" s="1"/>
  <c r="BG99" i="87"/>
  <c r="AA99" i="87" s="1"/>
  <c r="AQ99" i="87" s="1"/>
  <c r="BG171" i="87"/>
  <c r="AA171" i="87" s="1"/>
  <c r="AQ171" i="87" s="1"/>
  <c r="BG179" i="87"/>
  <c r="AA179" i="87" s="1"/>
  <c r="AQ179" i="87" s="1"/>
  <c r="BG186" i="87"/>
  <c r="AA186" i="87" s="1"/>
  <c r="AQ186" i="87" s="1"/>
  <c r="BG194" i="87"/>
  <c r="AA194" i="87" s="1"/>
  <c r="AQ194" i="87" s="1"/>
  <c r="BH186" i="87"/>
  <c r="AB186" i="87" s="1"/>
  <c r="AR186" i="87" s="1"/>
  <c r="BH177" i="87"/>
  <c r="AB177" i="87" s="1"/>
  <c r="AR177" i="87" s="1"/>
  <c r="BH162" i="87"/>
  <c r="AB162" i="87" s="1"/>
  <c r="AR162" i="87" s="1"/>
  <c r="BH135" i="87"/>
  <c r="AB135" i="87" s="1"/>
  <c r="AR135" i="87" s="1"/>
  <c r="BH121" i="87"/>
  <c r="AB121" i="87" s="1"/>
  <c r="AR121" i="87" s="1"/>
  <c r="BH105" i="87"/>
  <c r="AB105" i="87" s="1"/>
  <c r="AR105" i="87" s="1"/>
  <c r="BH87" i="87"/>
  <c r="AB87" i="87" s="1"/>
  <c r="AR87" i="87" s="1"/>
  <c r="BH73" i="87"/>
  <c r="AB73" i="87" s="1"/>
  <c r="AR73" i="87" s="1"/>
  <c r="BH57" i="87"/>
  <c r="AB57" i="87" s="1"/>
  <c r="AR57" i="87" s="1"/>
  <c r="BH37" i="87"/>
  <c r="AB37" i="87" s="1"/>
  <c r="AR37" i="87" s="1"/>
  <c r="BJ75" i="87"/>
  <c r="AD75" i="87" s="1"/>
  <c r="AT75" i="87" s="1"/>
  <c r="BJ36" i="87"/>
  <c r="AD36" i="87" s="1"/>
  <c r="AT36" i="87" s="1"/>
  <c r="BJ44" i="87"/>
  <c r="AD44" i="87" s="1"/>
  <c r="AT44" i="87" s="1"/>
  <c r="BJ48" i="87"/>
  <c r="AD48" i="87" s="1"/>
  <c r="AT48" i="87" s="1"/>
  <c r="BJ52" i="87"/>
  <c r="AD52" i="87" s="1"/>
  <c r="AT52" i="87" s="1"/>
  <c r="BJ56" i="87"/>
  <c r="AD56" i="87" s="1"/>
  <c r="AT56" i="87" s="1"/>
  <c r="BJ60" i="87"/>
  <c r="AD60" i="87" s="1"/>
  <c r="AT60" i="87" s="1"/>
  <c r="BJ64" i="87"/>
  <c r="AD64" i="87" s="1"/>
  <c r="AT64" i="87" s="1"/>
  <c r="BJ68" i="87"/>
  <c r="AD68" i="87" s="1"/>
  <c r="AT68" i="87" s="1"/>
  <c r="BJ72" i="87"/>
  <c r="AD72" i="87" s="1"/>
  <c r="AT72" i="87" s="1"/>
  <c r="BJ77" i="87"/>
  <c r="AD77" i="87" s="1"/>
  <c r="AT77" i="87" s="1"/>
  <c r="BJ81" i="87"/>
  <c r="AD81" i="87" s="1"/>
  <c r="AT81" i="87" s="1"/>
  <c r="BJ109" i="87"/>
  <c r="AD109" i="87" s="1"/>
  <c r="AT109" i="87" s="1"/>
  <c r="BJ113" i="87"/>
  <c r="AD113" i="87" s="1"/>
  <c r="AT113" i="87" s="1"/>
  <c r="BJ117" i="87"/>
  <c r="AD117" i="87" s="1"/>
  <c r="AT117" i="87" s="1"/>
  <c r="BJ121" i="87"/>
  <c r="AD121" i="87" s="1"/>
  <c r="AT121" i="87" s="1"/>
  <c r="BJ125" i="87"/>
  <c r="AD125" i="87" s="1"/>
  <c r="AT125" i="87" s="1"/>
  <c r="BJ129" i="87"/>
  <c r="AD129" i="87" s="1"/>
  <c r="AT129" i="87" s="1"/>
  <c r="BJ135" i="87"/>
  <c r="AD135" i="87" s="1"/>
  <c r="AT135" i="87" s="1"/>
  <c r="BJ142" i="87"/>
  <c r="AD142" i="87" s="1"/>
  <c r="AT142" i="87" s="1"/>
  <c r="BJ166" i="87"/>
  <c r="AD166" i="87" s="1"/>
  <c r="AT166" i="87" s="1"/>
  <c r="BJ161" i="87"/>
  <c r="AD161" i="87" s="1"/>
  <c r="AT161" i="87" s="1"/>
  <c r="BJ172" i="87"/>
  <c r="AD172" i="87" s="1"/>
  <c r="AT172" i="87" s="1"/>
  <c r="BJ180" i="87"/>
  <c r="AD180" i="87" s="1"/>
  <c r="AT180" i="87" s="1"/>
  <c r="BJ147" i="87"/>
  <c r="AD147" i="87" s="1"/>
  <c r="AT147" i="87" s="1"/>
  <c r="BJ155" i="87"/>
  <c r="AD155" i="87" s="1"/>
  <c r="AT155" i="87" s="1"/>
  <c r="BJ169" i="87"/>
  <c r="AD169" i="87" s="1"/>
  <c r="AT169" i="87" s="1"/>
  <c r="BJ177" i="87"/>
  <c r="AD177" i="87" s="1"/>
  <c r="AT177" i="87" s="1"/>
  <c r="BJ185" i="87"/>
  <c r="AD185" i="87" s="1"/>
  <c r="AT185" i="87" s="1"/>
  <c r="BJ189" i="87"/>
  <c r="AD189" i="87" s="1"/>
  <c r="AT189" i="87" s="1"/>
  <c r="AY35" i="87"/>
  <c r="S35" i="87" s="1"/>
  <c r="AI35" i="87" s="1"/>
  <c r="AY34" i="87"/>
  <c r="S34" i="87" s="1"/>
  <c r="AI34" i="87" s="1"/>
  <c r="AY42" i="87"/>
  <c r="S42" i="87" s="1"/>
  <c r="AI42" i="87" s="1"/>
  <c r="AY47" i="87"/>
  <c r="S47" i="87" s="1"/>
  <c r="AI47" i="87" s="1"/>
  <c r="AY51" i="87"/>
  <c r="S51" i="87" s="1"/>
  <c r="AI51" i="87" s="1"/>
  <c r="AY55" i="87"/>
  <c r="S55" i="87" s="1"/>
  <c r="AI55" i="87" s="1"/>
  <c r="AY59" i="87"/>
  <c r="S59" i="87" s="1"/>
  <c r="AI59" i="87" s="1"/>
  <c r="AY63" i="87"/>
  <c r="S63" i="87" s="1"/>
  <c r="AI63" i="87" s="1"/>
  <c r="AY67" i="87"/>
  <c r="S67" i="87" s="1"/>
  <c r="AI67" i="87" s="1"/>
  <c r="AY71" i="87"/>
  <c r="S71" i="87" s="1"/>
  <c r="AI71" i="87" s="1"/>
  <c r="AY75" i="87"/>
  <c r="S75" i="87" s="1"/>
  <c r="AI75" i="87" s="1"/>
  <c r="AY79" i="87"/>
  <c r="S79" i="87" s="1"/>
  <c r="AI79" i="87" s="1"/>
  <c r="AY83" i="87"/>
  <c r="S83" i="87" s="1"/>
  <c r="AI83" i="87" s="1"/>
  <c r="AY87" i="87"/>
  <c r="S87" i="87" s="1"/>
  <c r="AI87" i="87" s="1"/>
  <c r="AY91" i="87"/>
  <c r="S91" i="87" s="1"/>
  <c r="AI91" i="87" s="1"/>
  <c r="AY95" i="87"/>
  <c r="S95" i="87" s="1"/>
  <c r="AI95" i="87" s="1"/>
  <c r="AY99" i="87"/>
  <c r="S99" i="87" s="1"/>
  <c r="AI99" i="87" s="1"/>
  <c r="AY123" i="87"/>
  <c r="S123" i="87" s="1"/>
  <c r="AI123" i="87" s="1"/>
  <c r="AY127" i="87"/>
  <c r="S127" i="87" s="1"/>
  <c r="AI127" i="87" s="1"/>
  <c r="AY131" i="87"/>
  <c r="S131" i="87" s="1"/>
  <c r="AI131" i="87" s="1"/>
  <c r="AY146" i="87"/>
  <c r="S146" i="87" s="1"/>
  <c r="AI146" i="87" s="1"/>
  <c r="AY193" i="87"/>
  <c r="S193" i="87" s="1"/>
  <c r="AI193" i="87" s="1"/>
  <c r="AY153" i="87"/>
  <c r="S153" i="87" s="1"/>
  <c r="AI153" i="87" s="1"/>
  <c r="AY168" i="87"/>
  <c r="S168" i="87" s="1"/>
  <c r="AI168" i="87" s="1"/>
  <c r="AY176" i="87"/>
  <c r="S176" i="87" s="1"/>
  <c r="AI176" i="87" s="1"/>
  <c r="AY194" i="87"/>
  <c r="S194" i="87" s="1"/>
  <c r="AI194" i="87" s="1"/>
  <c r="AY184" i="87"/>
  <c r="S184" i="87" s="1"/>
  <c r="AI184" i="87" s="1"/>
  <c r="AY188" i="87"/>
  <c r="S188" i="87" s="1"/>
  <c r="AI188" i="87" s="1"/>
  <c r="AY203" i="87"/>
  <c r="S203" i="87" s="1"/>
  <c r="AI203" i="87" s="1"/>
  <c r="BA74" i="87"/>
  <c r="U74" i="87" s="1"/>
  <c r="AK74" i="87" s="1"/>
  <c r="BA32" i="87"/>
  <c r="U32" i="87" s="1"/>
  <c r="AK32" i="87" s="1"/>
  <c r="BA36" i="87"/>
  <c r="U36" i="87" s="1"/>
  <c r="AK36" i="87" s="1"/>
  <c r="BA40" i="87"/>
  <c r="U40" i="87" s="1"/>
  <c r="AK40" i="87" s="1"/>
  <c r="BA44" i="87"/>
  <c r="U44" i="87" s="1"/>
  <c r="AK44" i="87" s="1"/>
  <c r="BA48" i="87"/>
  <c r="U48" i="87" s="1"/>
  <c r="AK48" i="87" s="1"/>
  <c r="BA52" i="87"/>
  <c r="U52" i="87" s="1"/>
  <c r="AK52" i="87" s="1"/>
  <c r="BA56" i="87"/>
  <c r="U56" i="87" s="1"/>
  <c r="AK56" i="87" s="1"/>
  <c r="BA60" i="87"/>
  <c r="U60" i="87" s="1"/>
  <c r="AK60" i="87" s="1"/>
  <c r="BA64" i="87"/>
  <c r="U64" i="87" s="1"/>
  <c r="AK64" i="87" s="1"/>
  <c r="BA68" i="87"/>
  <c r="U68" i="87" s="1"/>
  <c r="AK68" i="87" s="1"/>
  <c r="BA72" i="87"/>
  <c r="U72" i="87" s="1"/>
  <c r="AK72" i="87" s="1"/>
  <c r="BA78" i="87"/>
  <c r="U78" i="87" s="1"/>
  <c r="AK78" i="87" s="1"/>
  <c r="BA82" i="87"/>
  <c r="U82" i="87" s="1"/>
  <c r="AK82" i="87" s="1"/>
  <c r="BA86" i="87"/>
  <c r="U86" i="87" s="1"/>
  <c r="AK86" i="87" s="1"/>
  <c r="BA90" i="87"/>
  <c r="U90" i="87" s="1"/>
  <c r="AK90" i="87" s="1"/>
  <c r="BA94" i="87"/>
  <c r="U94" i="87" s="1"/>
  <c r="AK94" i="87" s="1"/>
  <c r="BA98" i="87"/>
  <c r="U98" i="87" s="1"/>
  <c r="AK98" i="87" s="1"/>
  <c r="BA102" i="87"/>
  <c r="U102" i="87" s="1"/>
  <c r="AK102" i="87" s="1"/>
  <c r="BA106" i="87"/>
  <c r="U106" i="87" s="1"/>
  <c r="AK106" i="87" s="1"/>
  <c r="BA110" i="87"/>
  <c r="U110" i="87" s="1"/>
  <c r="AK110" i="87" s="1"/>
  <c r="BA114" i="87"/>
  <c r="U114" i="87" s="1"/>
  <c r="AK114" i="87" s="1"/>
  <c r="BA118" i="87"/>
  <c r="U118" i="87" s="1"/>
  <c r="AK118" i="87" s="1"/>
  <c r="BA122" i="87"/>
  <c r="U122" i="87" s="1"/>
  <c r="AK122" i="87" s="1"/>
  <c r="BA126" i="87"/>
  <c r="U126" i="87" s="1"/>
  <c r="AK126" i="87" s="1"/>
  <c r="BA130" i="87"/>
  <c r="U130" i="87" s="1"/>
  <c r="AK130" i="87" s="1"/>
  <c r="BA134" i="87"/>
  <c r="U134" i="87" s="1"/>
  <c r="AK134" i="87" s="1"/>
  <c r="BA138" i="87"/>
  <c r="U138" i="87" s="1"/>
  <c r="AK138" i="87" s="1"/>
  <c r="BA152" i="87"/>
  <c r="U152" i="87" s="1"/>
  <c r="AK152" i="87" s="1"/>
  <c r="BA156" i="87"/>
  <c r="U156" i="87" s="1"/>
  <c r="AK156" i="87" s="1"/>
  <c r="BA177" i="87"/>
  <c r="U177" i="87" s="1"/>
  <c r="AK177" i="87" s="1"/>
  <c r="BA173" i="87"/>
  <c r="U173" i="87" s="1"/>
  <c r="AK173" i="87" s="1"/>
  <c r="BA179" i="87"/>
  <c r="U179" i="87" s="1"/>
  <c r="AK179" i="87" s="1"/>
  <c r="BA144" i="87"/>
  <c r="U144" i="87" s="1"/>
  <c r="AK144" i="87" s="1"/>
  <c r="BA155" i="87"/>
  <c r="U155" i="87" s="1"/>
  <c r="AK155" i="87" s="1"/>
  <c r="BA187" i="87"/>
  <c r="U187" i="87" s="1"/>
  <c r="AK187" i="87" s="1"/>
  <c r="BA183" i="87"/>
  <c r="U183" i="87" s="1"/>
  <c r="AK183" i="87" s="1"/>
  <c r="BA166" i="87"/>
  <c r="U166" i="87" s="1"/>
  <c r="AK166" i="87" s="1"/>
  <c r="BA174" i="87"/>
  <c r="U174" i="87" s="1"/>
  <c r="AK174" i="87" s="1"/>
  <c r="BA191" i="87"/>
  <c r="U191" i="87" s="1"/>
  <c r="AK191" i="87" s="1"/>
  <c r="BA190" i="87"/>
  <c r="U190" i="87" s="1"/>
  <c r="AK190" i="87" s="1"/>
  <c r="BA194" i="87"/>
  <c r="U194" i="87" s="1"/>
  <c r="AK194" i="87" s="1"/>
  <c r="BA198" i="87"/>
  <c r="U198" i="87" s="1"/>
  <c r="AK198" i="87" s="1"/>
  <c r="BH192" i="87"/>
  <c r="AB192" i="87" s="1"/>
  <c r="AR192" i="87" s="1"/>
  <c r="BH172" i="87"/>
  <c r="AB172" i="87" s="1"/>
  <c r="AR172" i="87" s="1"/>
  <c r="BH155" i="87"/>
  <c r="AB155" i="87" s="1"/>
  <c r="AR155" i="87" s="1"/>
  <c r="BH142" i="87"/>
  <c r="AB142" i="87" s="1"/>
  <c r="AR142" i="87" s="1"/>
  <c r="BH133" i="87"/>
  <c r="AB133" i="87" s="1"/>
  <c r="AR133" i="87" s="1"/>
  <c r="BH112" i="87"/>
  <c r="AB112" i="87" s="1"/>
  <c r="AR112" i="87" s="1"/>
  <c r="BH94" i="87"/>
  <c r="AB94" i="87" s="1"/>
  <c r="AR94" i="87" s="1"/>
  <c r="BH80" i="87"/>
  <c r="AB80" i="87" s="1"/>
  <c r="AR80" i="87" s="1"/>
  <c r="BH64" i="87"/>
  <c r="AB64" i="87" s="1"/>
  <c r="AR64" i="87" s="1"/>
  <c r="BH48" i="87"/>
  <c r="AB48" i="87" s="1"/>
  <c r="AR48" i="87" s="1"/>
  <c r="BH184" i="87"/>
  <c r="AB184" i="87" s="1"/>
  <c r="AR184" i="87" s="1"/>
  <c r="BH173" i="87"/>
  <c r="AB173" i="87" s="1"/>
  <c r="AR173" i="87" s="1"/>
  <c r="BH158" i="87"/>
  <c r="AB158" i="87" s="1"/>
  <c r="AR158" i="87" s="1"/>
  <c r="BH131" i="87"/>
  <c r="AB131" i="87" s="1"/>
  <c r="AR131" i="87" s="1"/>
  <c r="BH119" i="87"/>
  <c r="AB119" i="87" s="1"/>
  <c r="AR119" i="87" s="1"/>
  <c r="BH103" i="87"/>
  <c r="AB103" i="87" s="1"/>
  <c r="AR103" i="87" s="1"/>
  <c r="BH98" i="87"/>
  <c r="AB98" i="87" s="1"/>
  <c r="AR98" i="87" s="1"/>
  <c r="BH71" i="87"/>
  <c r="AB71" i="87" s="1"/>
  <c r="AR71" i="87" s="1"/>
  <c r="BH55" i="87"/>
  <c r="AB55" i="87" s="1"/>
  <c r="AR55" i="87" s="1"/>
  <c r="BH40" i="87"/>
  <c r="AB40" i="87" s="1"/>
  <c r="AR40" i="87" s="1"/>
  <c r="AZ186" i="87"/>
  <c r="T186" i="87" s="1"/>
  <c r="AJ186" i="87" s="1"/>
  <c r="AZ176" i="87"/>
  <c r="T176" i="87" s="1"/>
  <c r="AJ176" i="87" s="1"/>
  <c r="AZ161" i="87"/>
  <c r="T161" i="87" s="1"/>
  <c r="AJ161" i="87" s="1"/>
  <c r="AZ132" i="87"/>
  <c r="T132" i="87" s="1"/>
  <c r="AJ132" i="87" s="1"/>
  <c r="AZ121" i="87"/>
  <c r="T121" i="87" s="1"/>
  <c r="AJ121" i="87" s="1"/>
  <c r="AZ105" i="87"/>
  <c r="T105" i="87" s="1"/>
  <c r="AJ105" i="87" s="1"/>
  <c r="AZ87" i="87"/>
  <c r="T87" i="87" s="1"/>
  <c r="AJ87" i="87" s="1"/>
  <c r="AZ73" i="87"/>
  <c r="T73" i="87" s="1"/>
  <c r="AJ73" i="87" s="1"/>
  <c r="AZ57" i="87"/>
  <c r="T57" i="87" s="1"/>
  <c r="AJ57" i="87" s="1"/>
  <c r="AZ37" i="87"/>
  <c r="T37" i="87" s="1"/>
  <c r="AJ37" i="87" s="1"/>
  <c r="BB76" i="87"/>
  <c r="V76" i="87" s="1"/>
  <c r="AL76" i="87" s="1"/>
  <c r="BB33" i="87"/>
  <c r="V33" i="87" s="1"/>
  <c r="AL33" i="87" s="1"/>
  <c r="BB37" i="87"/>
  <c r="V37" i="87" s="1"/>
  <c r="AL37" i="87" s="1"/>
  <c r="BB41" i="87"/>
  <c r="V41" i="87" s="1"/>
  <c r="AL41" i="87" s="1"/>
  <c r="BB45" i="87"/>
  <c r="V45" i="87" s="1"/>
  <c r="AL45" i="87" s="1"/>
  <c r="BB49" i="87"/>
  <c r="V49" i="87" s="1"/>
  <c r="AL49" i="87" s="1"/>
  <c r="BB53" i="87"/>
  <c r="V53" i="87" s="1"/>
  <c r="AL53" i="87" s="1"/>
  <c r="BB57" i="87"/>
  <c r="V57" i="87" s="1"/>
  <c r="AL57" i="87" s="1"/>
  <c r="BB61" i="87"/>
  <c r="V61" i="87" s="1"/>
  <c r="AL61" i="87" s="1"/>
  <c r="BB65" i="87"/>
  <c r="V65" i="87" s="1"/>
  <c r="AL65" i="87" s="1"/>
  <c r="BB69" i="87"/>
  <c r="V69" i="87" s="1"/>
  <c r="AL69" i="87" s="1"/>
  <c r="BB73" i="87"/>
  <c r="V73" i="87" s="1"/>
  <c r="AL73" i="87" s="1"/>
  <c r="BB104" i="87"/>
  <c r="V104" i="87" s="1"/>
  <c r="AL104" i="87" s="1"/>
  <c r="BB77" i="87"/>
  <c r="V77" i="87" s="1"/>
  <c r="AL77" i="87" s="1"/>
  <c r="BB81" i="87"/>
  <c r="V81" i="87" s="1"/>
  <c r="AL81" i="87" s="1"/>
  <c r="BB85" i="87"/>
  <c r="V85" i="87" s="1"/>
  <c r="AL85" i="87" s="1"/>
  <c r="BB89" i="87"/>
  <c r="V89" i="87" s="1"/>
  <c r="AL89" i="87" s="1"/>
  <c r="BB93" i="87"/>
  <c r="V93" i="87" s="1"/>
  <c r="AL93" i="87" s="1"/>
  <c r="BB97" i="87"/>
  <c r="V97" i="87" s="1"/>
  <c r="AL97" i="87" s="1"/>
  <c r="BB99" i="87"/>
  <c r="V99" i="87" s="1"/>
  <c r="AL99" i="87" s="1"/>
  <c r="BB111" i="87"/>
  <c r="V111" i="87" s="1"/>
  <c r="AL111" i="87" s="1"/>
  <c r="BB115" i="87"/>
  <c r="V115" i="87" s="1"/>
  <c r="AL115" i="87" s="1"/>
  <c r="BB119" i="87"/>
  <c r="V119" i="87" s="1"/>
  <c r="AL119" i="87" s="1"/>
  <c r="BB123" i="87"/>
  <c r="V123" i="87" s="1"/>
  <c r="AL123" i="87" s="1"/>
  <c r="BB127" i="87"/>
  <c r="V127" i="87" s="1"/>
  <c r="AL127" i="87" s="1"/>
  <c r="BB131" i="87"/>
  <c r="V131" i="87" s="1"/>
  <c r="AL131" i="87" s="1"/>
  <c r="BB134" i="87"/>
  <c r="V134" i="87" s="1"/>
  <c r="AL134" i="87" s="1"/>
  <c r="BB138" i="87"/>
  <c r="V138" i="87" s="1"/>
  <c r="AL138" i="87" s="1"/>
  <c r="BB144" i="87"/>
  <c r="V144" i="87" s="1"/>
  <c r="AL144" i="87" s="1"/>
  <c r="BB163" i="87"/>
  <c r="V163" i="87" s="1"/>
  <c r="AL163" i="87" s="1"/>
  <c r="BB169" i="87"/>
  <c r="V169" i="87" s="1"/>
  <c r="AL169" i="87" s="1"/>
  <c r="BB177" i="87"/>
  <c r="V177" i="87" s="1"/>
  <c r="AL177" i="87" s="1"/>
  <c r="BB146" i="87"/>
  <c r="V146" i="87" s="1"/>
  <c r="AL146" i="87" s="1"/>
  <c r="BB150" i="87"/>
  <c r="V150" i="87" s="1"/>
  <c r="AL150" i="87" s="1"/>
  <c r="BB154" i="87"/>
  <c r="V154" i="87" s="1"/>
  <c r="AL154" i="87" s="1"/>
  <c r="BB158" i="87"/>
  <c r="V158" i="87" s="1"/>
  <c r="AL158" i="87" s="1"/>
  <c r="BB164" i="87"/>
  <c r="V164" i="87" s="1"/>
  <c r="AL164" i="87" s="1"/>
  <c r="BB172" i="87"/>
  <c r="V172" i="87" s="1"/>
  <c r="AL172" i="87" s="1"/>
  <c r="BB180" i="87"/>
  <c r="V180" i="87" s="1"/>
  <c r="AL180" i="87" s="1"/>
  <c r="BB187" i="87"/>
  <c r="V187" i="87" s="1"/>
  <c r="AL187" i="87" s="1"/>
  <c r="BB191" i="87"/>
  <c r="V191" i="87" s="1"/>
  <c r="AL191" i="87" s="1"/>
  <c r="BB193" i="87"/>
  <c r="V193" i="87" s="1"/>
  <c r="AL193" i="87" s="1"/>
  <c r="BB197" i="87"/>
  <c r="V197" i="87" s="1"/>
  <c r="AL197" i="87" s="1"/>
  <c r="BC33" i="87"/>
  <c r="W33" i="87" s="1"/>
  <c r="AM33" i="87" s="1"/>
  <c r="BC45" i="87"/>
  <c r="W45" i="87" s="1"/>
  <c r="AM45" i="87" s="1"/>
  <c r="BC38" i="87"/>
  <c r="W38" i="87" s="1"/>
  <c r="AM38" i="87" s="1"/>
  <c r="BC39" i="87"/>
  <c r="W39" i="87" s="1"/>
  <c r="AM39" i="87" s="1"/>
  <c r="BC36" i="87"/>
  <c r="W36" i="87" s="1"/>
  <c r="AM36" i="87" s="1"/>
  <c r="BC50" i="87"/>
  <c r="W50" i="87" s="1"/>
  <c r="AM50" i="87" s="1"/>
  <c r="BC54" i="87"/>
  <c r="W54" i="87" s="1"/>
  <c r="AM54" i="87" s="1"/>
  <c r="BC58" i="87"/>
  <c r="W58" i="87" s="1"/>
  <c r="AM58" i="87" s="1"/>
  <c r="BC62" i="87"/>
  <c r="W62" i="87" s="1"/>
  <c r="AM62" i="87" s="1"/>
  <c r="BC66" i="87"/>
  <c r="W66" i="87" s="1"/>
  <c r="AM66" i="87" s="1"/>
  <c r="BC70" i="87"/>
  <c r="W70" i="87" s="1"/>
  <c r="AM70" i="87" s="1"/>
  <c r="BC74" i="87"/>
  <c r="W74" i="87" s="1"/>
  <c r="AM74" i="87" s="1"/>
  <c r="BC78" i="87"/>
  <c r="W78" i="87" s="1"/>
  <c r="AM78" i="87" s="1"/>
  <c r="BC82" i="87"/>
  <c r="W82" i="87" s="1"/>
  <c r="AM82" i="87" s="1"/>
  <c r="BC86" i="87"/>
  <c r="W86" i="87" s="1"/>
  <c r="AM86" i="87" s="1"/>
  <c r="BC90" i="87"/>
  <c r="W90" i="87" s="1"/>
  <c r="AM90" i="87" s="1"/>
  <c r="BC94" i="87"/>
  <c r="W94" i="87" s="1"/>
  <c r="AM94" i="87" s="1"/>
  <c r="BC98" i="87"/>
  <c r="W98" i="87" s="1"/>
  <c r="AM98" i="87" s="1"/>
  <c r="BC102" i="87"/>
  <c r="W102" i="87" s="1"/>
  <c r="AM102" i="87" s="1"/>
  <c r="BC106" i="87"/>
  <c r="W106" i="87" s="1"/>
  <c r="AM106" i="87" s="1"/>
  <c r="BC110" i="87"/>
  <c r="W110" i="87" s="1"/>
  <c r="AM110" i="87" s="1"/>
  <c r="BC114" i="87"/>
  <c r="W114" i="87" s="1"/>
  <c r="AM114" i="87" s="1"/>
  <c r="BC118" i="87"/>
  <c r="W118" i="87" s="1"/>
  <c r="AM118" i="87" s="1"/>
  <c r="BC122" i="87"/>
  <c r="W122" i="87" s="1"/>
  <c r="AM122" i="87" s="1"/>
  <c r="BC126" i="87"/>
  <c r="W126" i="87" s="1"/>
  <c r="AM126" i="87" s="1"/>
  <c r="BC130" i="87"/>
  <c r="W130" i="87" s="1"/>
  <c r="AM130" i="87" s="1"/>
  <c r="BC134" i="87"/>
  <c r="W134" i="87" s="1"/>
  <c r="AM134" i="87" s="1"/>
  <c r="BC146" i="87"/>
  <c r="W146" i="87" s="1"/>
  <c r="AM146" i="87" s="1"/>
  <c r="BC154" i="87"/>
  <c r="W154" i="87" s="1"/>
  <c r="AM154" i="87" s="1"/>
  <c r="BC138" i="87"/>
  <c r="W138" i="87" s="1"/>
  <c r="AM138" i="87" s="1"/>
  <c r="BC142" i="87"/>
  <c r="W142" i="87" s="1"/>
  <c r="AM142" i="87" s="1"/>
  <c r="BC147" i="87"/>
  <c r="W147" i="87" s="1"/>
  <c r="AM147" i="87" s="1"/>
  <c r="BC155" i="87"/>
  <c r="W155" i="87" s="1"/>
  <c r="AM155" i="87" s="1"/>
  <c r="BC182" i="87"/>
  <c r="W182" i="87" s="1"/>
  <c r="AM182" i="87" s="1"/>
  <c r="BC164" i="87"/>
  <c r="W164" i="87" s="1"/>
  <c r="AM164" i="87" s="1"/>
  <c r="BC168" i="87"/>
  <c r="W168" i="87" s="1"/>
  <c r="AM168" i="87" s="1"/>
  <c r="BC172" i="87"/>
  <c r="W172" i="87" s="1"/>
  <c r="AM172" i="87" s="1"/>
  <c r="BC176" i="87"/>
  <c r="W176" i="87" s="1"/>
  <c r="AM176" i="87" s="1"/>
  <c r="BC180" i="87"/>
  <c r="W180" i="87" s="1"/>
  <c r="AM180" i="87" s="1"/>
  <c r="BC194" i="87"/>
  <c r="W194" i="87" s="1"/>
  <c r="AM194" i="87" s="1"/>
  <c r="BC184" i="87"/>
  <c r="W184" i="87" s="1"/>
  <c r="AM184" i="87" s="1"/>
  <c r="BC188" i="87"/>
  <c r="W188" i="87" s="1"/>
  <c r="AM188" i="87" s="1"/>
  <c r="BK35" i="87"/>
  <c r="AE35" i="87" s="1"/>
  <c r="AU35" i="87" s="1"/>
  <c r="BK76" i="87"/>
  <c r="AE76" i="87" s="1"/>
  <c r="AU76" i="87" s="1"/>
  <c r="BK80" i="87"/>
  <c r="AE80" i="87" s="1"/>
  <c r="AU80" i="87" s="1"/>
  <c r="BK84" i="87"/>
  <c r="AE84" i="87" s="1"/>
  <c r="AU84" i="87" s="1"/>
  <c r="BK88" i="87"/>
  <c r="AE88" i="87" s="1"/>
  <c r="AU88" i="87" s="1"/>
  <c r="BK92" i="87"/>
  <c r="AE92" i="87" s="1"/>
  <c r="AU92" i="87" s="1"/>
  <c r="BK96" i="87"/>
  <c r="AE96" i="87" s="1"/>
  <c r="AU96" i="87" s="1"/>
  <c r="BK100" i="87"/>
  <c r="AE100" i="87" s="1"/>
  <c r="AU100" i="87" s="1"/>
  <c r="BK104" i="87"/>
  <c r="AE104" i="87" s="1"/>
  <c r="AU104" i="87" s="1"/>
  <c r="BK108" i="87"/>
  <c r="AE108" i="87" s="1"/>
  <c r="AU108" i="87" s="1"/>
  <c r="BK112" i="87"/>
  <c r="AE112" i="87" s="1"/>
  <c r="AU112" i="87" s="1"/>
  <c r="BK116" i="87"/>
  <c r="AE116" i="87" s="1"/>
  <c r="AU116" i="87" s="1"/>
  <c r="BK120" i="87"/>
  <c r="AE120" i="87" s="1"/>
  <c r="AU120" i="87" s="1"/>
  <c r="BK124" i="87"/>
  <c r="AE124" i="87" s="1"/>
  <c r="AU124" i="87" s="1"/>
  <c r="BK128" i="87"/>
  <c r="AE128" i="87" s="1"/>
  <c r="AU128" i="87" s="1"/>
  <c r="BK132" i="87"/>
  <c r="AE132" i="87" s="1"/>
  <c r="AU132" i="87" s="1"/>
  <c r="BK136" i="87"/>
  <c r="AE136" i="87" s="1"/>
  <c r="AU136" i="87" s="1"/>
  <c r="BK152" i="87"/>
  <c r="AE152" i="87" s="1"/>
  <c r="AU152" i="87" s="1"/>
  <c r="BK160" i="87"/>
  <c r="AE160" i="87" s="1"/>
  <c r="AU160" i="87" s="1"/>
  <c r="BK193" i="87"/>
  <c r="AE193" i="87" s="1"/>
  <c r="AU193" i="87" s="1"/>
  <c r="BK197" i="87"/>
  <c r="AE197" i="87" s="1"/>
  <c r="AU197" i="87" s="1"/>
  <c r="BI36" i="87"/>
  <c r="AC36" i="87" s="1"/>
  <c r="AS36" i="87" s="1"/>
  <c r="BI40" i="87"/>
  <c r="AC40" i="87" s="1"/>
  <c r="AS40" i="87" s="1"/>
  <c r="BI44" i="87"/>
  <c r="AC44" i="87" s="1"/>
  <c r="AS44" i="87" s="1"/>
  <c r="BI48" i="87"/>
  <c r="AC48" i="87" s="1"/>
  <c r="AS48" i="87" s="1"/>
  <c r="BI52" i="87"/>
  <c r="AC52" i="87" s="1"/>
  <c r="AS52" i="87" s="1"/>
  <c r="BI56" i="87"/>
  <c r="AC56" i="87" s="1"/>
  <c r="AS56" i="87" s="1"/>
  <c r="BI60" i="87"/>
  <c r="AC60" i="87" s="1"/>
  <c r="AS60" i="87" s="1"/>
  <c r="BI64" i="87"/>
  <c r="AC64" i="87" s="1"/>
  <c r="AS64" i="87" s="1"/>
  <c r="BI68" i="87"/>
  <c r="AC68" i="87" s="1"/>
  <c r="AS68" i="87" s="1"/>
  <c r="BI72" i="87"/>
  <c r="AC72" i="87" s="1"/>
  <c r="AS72" i="87" s="1"/>
  <c r="BI77" i="87"/>
  <c r="AC77" i="87" s="1"/>
  <c r="AS77" i="87" s="1"/>
  <c r="BI81" i="87"/>
  <c r="AC81" i="87" s="1"/>
  <c r="AS81" i="87" s="1"/>
  <c r="BI85" i="87"/>
  <c r="AC85" i="87" s="1"/>
  <c r="AS85" i="87" s="1"/>
  <c r="BI89" i="87"/>
  <c r="AC89" i="87" s="1"/>
  <c r="AS89" i="87" s="1"/>
  <c r="BI93" i="87"/>
  <c r="AC93" i="87" s="1"/>
  <c r="AS93" i="87" s="1"/>
  <c r="BI97" i="87"/>
  <c r="AC97" i="87" s="1"/>
  <c r="AS97" i="87" s="1"/>
  <c r="BI101" i="87"/>
  <c r="AC101" i="87" s="1"/>
  <c r="AS101" i="87" s="1"/>
  <c r="BI105" i="87"/>
  <c r="AC105" i="87" s="1"/>
  <c r="AS105" i="87" s="1"/>
  <c r="BI109" i="87"/>
  <c r="AC109" i="87" s="1"/>
  <c r="AS109" i="87" s="1"/>
  <c r="BI113" i="87"/>
  <c r="AC113" i="87" s="1"/>
  <c r="AS113" i="87" s="1"/>
  <c r="BI117" i="87"/>
  <c r="AC117" i="87" s="1"/>
  <c r="AS117" i="87" s="1"/>
  <c r="BI121" i="87"/>
  <c r="AC121" i="87" s="1"/>
  <c r="AS121" i="87" s="1"/>
  <c r="BI125" i="87"/>
  <c r="AC125" i="87" s="1"/>
  <c r="AS125" i="87" s="1"/>
  <c r="BI129" i="87"/>
  <c r="AC129" i="87" s="1"/>
  <c r="AS129" i="87" s="1"/>
  <c r="BI133" i="87"/>
  <c r="AC133" i="87" s="1"/>
  <c r="AS133" i="87" s="1"/>
  <c r="BI137" i="87"/>
  <c r="AC137" i="87" s="1"/>
  <c r="AS137" i="87" s="1"/>
  <c r="BI146" i="87"/>
  <c r="AC146" i="87" s="1"/>
  <c r="AS146" i="87" s="1"/>
  <c r="BI153" i="87"/>
  <c r="AC153" i="87" s="1"/>
  <c r="AS153" i="87" s="1"/>
  <c r="BI148" i="87"/>
  <c r="AC148" i="87" s="1"/>
  <c r="AS148" i="87" s="1"/>
  <c r="BI143" i="87"/>
  <c r="AC143" i="87" s="1"/>
  <c r="AS143" i="87" s="1"/>
  <c r="BI172" i="87"/>
  <c r="AC172" i="87" s="1"/>
  <c r="AS172" i="87" s="1"/>
  <c r="BI180" i="87"/>
  <c r="AC180" i="87" s="1"/>
  <c r="AS180" i="87" s="1"/>
  <c r="BI152" i="87"/>
  <c r="AC152" i="87" s="1"/>
  <c r="AS152" i="87" s="1"/>
  <c r="BI160" i="87"/>
  <c r="AC160" i="87" s="1"/>
  <c r="AS160" i="87" s="1"/>
  <c r="BI166" i="87"/>
  <c r="AC166" i="87" s="1"/>
  <c r="AS166" i="87" s="1"/>
  <c r="BI165" i="87"/>
  <c r="AC165" i="87" s="1"/>
  <c r="AS165" i="87" s="1"/>
  <c r="BI173" i="87"/>
  <c r="AC173" i="87" s="1"/>
  <c r="AS173" i="87" s="1"/>
  <c r="BI181" i="87"/>
  <c r="AC181" i="87" s="1"/>
  <c r="AS181" i="87" s="1"/>
  <c r="BI188" i="87"/>
  <c r="AC188" i="87" s="1"/>
  <c r="AS188" i="87" s="1"/>
  <c r="BI192" i="87"/>
  <c r="AC192" i="87" s="1"/>
  <c r="AS192" i="87" s="1"/>
  <c r="BG39" i="87"/>
  <c r="AA39" i="87" s="1"/>
  <c r="AQ39" i="87" s="1"/>
  <c r="BG76" i="87"/>
  <c r="AA76" i="87" s="1"/>
  <c r="AQ76" i="87" s="1"/>
  <c r="BG80" i="87"/>
  <c r="AA80" i="87" s="1"/>
  <c r="AQ80" i="87" s="1"/>
  <c r="BG136" i="87"/>
  <c r="AA136" i="87" s="1"/>
  <c r="AQ136" i="87" s="1"/>
  <c r="BG148" i="87"/>
  <c r="AA148" i="87" s="1"/>
  <c r="AQ148" i="87" s="1"/>
  <c r="BG156" i="87"/>
  <c r="AA156" i="87" s="1"/>
  <c r="AQ156" i="87" s="1"/>
  <c r="BG168" i="87"/>
  <c r="AA168" i="87" s="1"/>
  <c r="AQ168" i="87" s="1"/>
  <c r="BG176" i="87"/>
  <c r="AA176" i="87" s="1"/>
  <c r="AQ176" i="87" s="1"/>
  <c r="BG183" i="87"/>
  <c r="AA183" i="87" s="1"/>
  <c r="AQ183" i="87" s="1"/>
  <c r="BH182" i="87"/>
  <c r="AB182" i="87" s="1"/>
  <c r="AR182" i="87" s="1"/>
  <c r="BH169" i="87"/>
  <c r="AB169" i="87" s="1"/>
  <c r="AR169" i="87" s="1"/>
  <c r="BH154" i="87"/>
  <c r="AB154" i="87" s="1"/>
  <c r="AR154" i="87" s="1"/>
  <c r="BH129" i="87"/>
  <c r="AB129" i="87" s="1"/>
  <c r="AR129" i="87" s="1"/>
  <c r="BH117" i="87"/>
  <c r="AB117" i="87" s="1"/>
  <c r="AR117" i="87" s="1"/>
  <c r="BH124" i="87"/>
  <c r="AB124" i="87" s="1"/>
  <c r="AR124" i="87" s="1"/>
  <c r="BH86" i="87"/>
  <c r="AB86" i="87" s="1"/>
  <c r="AR86" i="87" s="1"/>
  <c r="BH69" i="87"/>
  <c r="AB69" i="87" s="1"/>
  <c r="AR69" i="87" s="1"/>
  <c r="BH53" i="87"/>
  <c r="AB53" i="87" s="1"/>
  <c r="AR53" i="87" s="1"/>
  <c r="BH34" i="87"/>
  <c r="AB34" i="87" s="1"/>
  <c r="AR34" i="87" s="1"/>
  <c r="BJ37" i="87"/>
  <c r="AD37" i="87" s="1"/>
  <c r="AT37" i="87" s="1"/>
  <c r="BJ41" i="87"/>
  <c r="AD41" i="87" s="1"/>
  <c r="AT41" i="87" s="1"/>
  <c r="BJ45" i="87"/>
  <c r="AD45" i="87" s="1"/>
  <c r="AT45" i="87" s="1"/>
  <c r="BJ49" i="87"/>
  <c r="AD49" i="87" s="1"/>
  <c r="AT49" i="87" s="1"/>
  <c r="BJ53" i="87"/>
  <c r="AD53" i="87" s="1"/>
  <c r="AT53" i="87" s="1"/>
  <c r="BJ57" i="87"/>
  <c r="AD57" i="87" s="1"/>
  <c r="AT57" i="87" s="1"/>
  <c r="BJ61" i="87"/>
  <c r="AD61" i="87" s="1"/>
  <c r="AT61" i="87" s="1"/>
  <c r="BJ65" i="87"/>
  <c r="AD65" i="87" s="1"/>
  <c r="AT65" i="87" s="1"/>
  <c r="BJ69" i="87"/>
  <c r="AD69" i="87" s="1"/>
  <c r="AT69" i="87" s="1"/>
  <c r="BJ73" i="87"/>
  <c r="AD73" i="87" s="1"/>
  <c r="AT73" i="87" s="1"/>
  <c r="BJ86" i="87"/>
  <c r="AD86" i="87" s="1"/>
  <c r="AT86" i="87" s="1"/>
  <c r="BJ90" i="87"/>
  <c r="AD90" i="87" s="1"/>
  <c r="AT90" i="87" s="1"/>
  <c r="BJ94" i="87"/>
  <c r="AD94" i="87" s="1"/>
  <c r="AT94" i="87" s="1"/>
  <c r="BJ99" i="87"/>
  <c r="AD99" i="87" s="1"/>
  <c r="AT99" i="87" s="1"/>
  <c r="BJ136" i="87"/>
  <c r="AD136" i="87" s="1"/>
  <c r="AT136" i="87" s="1"/>
  <c r="BJ143" i="87"/>
  <c r="AD143" i="87" s="1"/>
  <c r="AT143" i="87" s="1"/>
  <c r="BJ174" i="87"/>
  <c r="AD174" i="87" s="1"/>
  <c r="AT174" i="87" s="1"/>
  <c r="BJ182" i="87"/>
  <c r="AD182" i="87" s="1"/>
  <c r="AT182" i="87" s="1"/>
  <c r="BJ152" i="87"/>
  <c r="AD152" i="87" s="1"/>
  <c r="AT152" i="87" s="1"/>
  <c r="BJ160" i="87"/>
  <c r="AD160" i="87" s="1"/>
  <c r="AT160" i="87" s="1"/>
  <c r="BJ186" i="87"/>
  <c r="AD186" i="87" s="1"/>
  <c r="AT186" i="87" s="1"/>
  <c r="BJ190" i="87"/>
  <c r="AD190" i="87" s="1"/>
  <c r="AT190" i="87" s="1"/>
  <c r="BJ193" i="87"/>
  <c r="AD193" i="87" s="1"/>
  <c r="AT193" i="87" s="1"/>
  <c r="BJ197" i="87"/>
  <c r="AD197" i="87" s="1"/>
  <c r="AT197" i="87" s="1"/>
  <c r="AY39" i="87"/>
  <c r="S39" i="87" s="1"/>
  <c r="AI39" i="87" s="1"/>
  <c r="AY76" i="87"/>
  <c r="S76" i="87" s="1"/>
  <c r="AI76" i="87" s="1"/>
  <c r="AY80" i="87"/>
  <c r="S80" i="87" s="1"/>
  <c r="AI80" i="87" s="1"/>
  <c r="AY147" i="87"/>
  <c r="S147" i="87" s="1"/>
  <c r="AI147" i="87" s="1"/>
  <c r="AY197" i="87"/>
  <c r="S197" i="87" s="1"/>
  <c r="AI197" i="87" s="1"/>
  <c r="AY155" i="87"/>
  <c r="S155" i="87" s="1"/>
  <c r="AI155" i="87" s="1"/>
  <c r="AY141" i="87"/>
  <c r="S141" i="87" s="1"/>
  <c r="AI141" i="87" s="1"/>
  <c r="AY145" i="87"/>
  <c r="S145" i="87" s="1"/>
  <c r="AI145" i="87" s="1"/>
  <c r="AY173" i="87"/>
  <c r="S173" i="87" s="1"/>
  <c r="AI173" i="87" s="1"/>
  <c r="AY181" i="87"/>
  <c r="S181" i="87" s="1"/>
  <c r="AI181" i="87" s="1"/>
  <c r="AY198" i="87"/>
  <c r="S198" i="87" s="1"/>
  <c r="AI198" i="87" s="1"/>
  <c r="BA76" i="87"/>
  <c r="U76" i="87" s="1"/>
  <c r="AK76" i="87" s="1"/>
  <c r="BA33" i="87"/>
  <c r="U33" i="87" s="1"/>
  <c r="AK33" i="87" s="1"/>
  <c r="BA37" i="87"/>
  <c r="U37" i="87" s="1"/>
  <c r="AK37" i="87" s="1"/>
  <c r="BA41" i="87"/>
  <c r="U41" i="87" s="1"/>
  <c r="AK41" i="87" s="1"/>
  <c r="BA45" i="87"/>
  <c r="U45" i="87" s="1"/>
  <c r="AK45" i="87" s="1"/>
  <c r="BA49" i="87"/>
  <c r="U49" i="87" s="1"/>
  <c r="AK49" i="87" s="1"/>
  <c r="BA53" i="87"/>
  <c r="U53" i="87" s="1"/>
  <c r="AK53" i="87" s="1"/>
  <c r="BA57" i="87"/>
  <c r="U57" i="87" s="1"/>
  <c r="AK57" i="87" s="1"/>
  <c r="BA61" i="87"/>
  <c r="U61" i="87" s="1"/>
  <c r="AK61" i="87" s="1"/>
  <c r="BA65" i="87"/>
  <c r="U65" i="87" s="1"/>
  <c r="AK65" i="87" s="1"/>
  <c r="BA69" i="87"/>
  <c r="U69" i="87" s="1"/>
  <c r="AK69" i="87" s="1"/>
  <c r="BA73" i="87"/>
  <c r="U73" i="87" s="1"/>
  <c r="AK73" i="87" s="1"/>
  <c r="BA79" i="87"/>
  <c r="U79" i="87" s="1"/>
  <c r="AK79" i="87" s="1"/>
  <c r="BA83" i="87"/>
  <c r="U83" i="87" s="1"/>
  <c r="AK83" i="87" s="1"/>
  <c r="BA87" i="87"/>
  <c r="U87" i="87" s="1"/>
  <c r="AK87" i="87" s="1"/>
  <c r="BA91" i="87"/>
  <c r="U91" i="87" s="1"/>
  <c r="AK91" i="87" s="1"/>
  <c r="BA95" i="87"/>
  <c r="U95" i="87" s="1"/>
  <c r="AK95" i="87" s="1"/>
  <c r="BA99" i="87"/>
  <c r="U99" i="87" s="1"/>
  <c r="AK99" i="87" s="1"/>
  <c r="BA103" i="87"/>
  <c r="U103" i="87" s="1"/>
  <c r="AK103" i="87" s="1"/>
  <c r="BA107" i="87"/>
  <c r="U107" i="87" s="1"/>
  <c r="AK107" i="87" s="1"/>
  <c r="BA111" i="87"/>
  <c r="U111" i="87" s="1"/>
  <c r="AK111" i="87" s="1"/>
  <c r="BA115" i="87"/>
  <c r="U115" i="87" s="1"/>
  <c r="AK115" i="87" s="1"/>
  <c r="BA119" i="87"/>
  <c r="U119" i="87" s="1"/>
  <c r="AK119" i="87" s="1"/>
  <c r="BA123" i="87"/>
  <c r="U123" i="87" s="1"/>
  <c r="AK123" i="87" s="1"/>
  <c r="BA127" i="87"/>
  <c r="U127" i="87" s="1"/>
  <c r="AK127" i="87" s="1"/>
  <c r="BA131" i="87"/>
  <c r="U131" i="87" s="1"/>
  <c r="AK131" i="87" s="1"/>
  <c r="BA135" i="87"/>
  <c r="U135" i="87" s="1"/>
  <c r="AK135" i="87" s="1"/>
  <c r="BA140" i="87"/>
  <c r="U140" i="87" s="1"/>
  <c r="AK140" i="87" s="1"/>
  <c r="BA158" i="87"/>
  <c r="U158" i="87" s="1"/>
  <c r="AK158" i="87" s="1"/>
  <c r="BA160" i="87"/>
  <c r="U160" i="87" s="1"/>
  <c r="AK160" i="87" s="1"/>
  <c r="BA146" i="87"/>
  <c r="U146" i="87" s="1"/>
  <c r="AK146" i="87" s="1"/>
  <c r="BA181" i="87"/>
  <c r="U181" i="87" s="1"/>
  <c r="AK181" i="87" s="1"/>
  <c r="BA141" i="87"/>
  <c r="U141" i="87" s="1"/>
  <c r="AK141" i="87" s="1"/>
  <c r="BA145" i="87"/>
  <c r="U145" i="87" s="1"/>
  <c r="AK145" i="87" s="1"/>
  <c r="BA157" i="87"/>
  <c r="U157" i="87" s="1"/>
  <c r="AK157" i="87" s="1"/>
  <c r="BA188" i="87"/>
  <c r="U188" i="87" s="1"/>
  <c r="AK188" i="87" s="1"/>
  <c r="BA184" i="87"/>
  <c r="U184" i="87" s="1"/>
  <c r="AK184" i="87" s="1"/>
  <c r="BA168" i="87"/>
  <c r="U168" i="87" s="1"/>
  <c r="AK168" i="87" s="1"/>
  <c r="BA176" i="87"/>
  <c r="U176" i="87" s="1"/>
  <c r="AK176" i="87" s="1"/>
  <c r="BA182" i="87"/>
  <c r="U182" i="87" s="1"/>
  <c r="AK182" i="87" s="1"/>
  <c r="BA189" i="87"/>
  <c r="U189" i="87" s="1"/>
  <c r="AK189" i="87" s="1"/>
  <c r="BA195" i="87"/>
  <c r="U195" i="87" s="1"/>
  <c r="AK195" i="87" s="1"/>
  <c r="BA199" i="87"/>
  <c r="U199" i="87" s="1"/>
  <c r="AK199" i="87" s="1"/>
  <c r="BH189" i="87"/>
  <c r="AB189" i="87" s="1"/>
  <c r="AR189" i="87" s="1"/>
  <c r="BH164" i="87"/>
  <c r="AB164" i="87" s="1"/>
  <c r="AR164" i="87" s="1"/>
  <c r="BH147" i="87"/>
  <c r="AB147" i="87" s="1"/>
  <c r="AR147" i="87" s="1"/>
  <c r="BH143" i="87"/>
  <c r="AB143" i="87" s="1"/>
  <c r="AR143" i="87" s="1"/>
  <c r="BH125" i="87"/>
  <c r="AB125" i="87" s="1"/>
  <c r="AR125" i="87" s="1"/>
  <c r="BH108" i="87"/>
  <c r="AB108" i="87" s="1"/>
  <c r="AR108" i="87" s="1"/>
  <c r="BH90" i="87"/>
  <c r="AB90" i="87" s="1"/>
  <c r="AR90" i="87" s="1"/>
  <c r="BH84" i="87"/>
  <c r="AB84" i="87" s="1"/>
  <c r="AR84" i="87" s="1"/>
  <c r="BH60" i="87"/>
  <c r="AB60" i="87" s="1"/>
  <c r="AR60" i="87" s="1"/>
  <c r="BH44" i="87"/>
  <c r="AB44" i="87" s="1"/>
  <c r="AR44" i="87" s="1"/>
  <c r="BH38" i="87"/>
  <c r="AB38" i="87" s="1"/>
  <c r="AR38" i="87" s="1"/>
  <c r="BH178" i="87"/>
  <c r="AB178" i="87" s="1"/>
  <c r="AR178" i="87" s="1"/>
  <c r="BH163" i="87"/>
  <c r="AB163" i="87" s="1"/>
  <c r="AR163" i="87" s="1"/>
  <c r="BH150" i="87"/>
  <c r="AB150" i="87" s="1"/>
  <c r="AR150" i="87" s="1"/>
  <c r="BH127" i="87"/>
  <c r="AB127" i="87" s="1"/>
  <c r="AR127" i="87" s="1"/>
  <c r="BH115" i="87"/>
  <c r="AB115" i="87" s="1"/>
  <c r="AR115" i="87" s="1"/>
  <c r="BH97" i="87"/>
  <c r="AB97" i="87" s="1"/>
  <c r="AR97" i="87" s="1"/>
  <c r="BH83" i="87"/>
  <c r="AB83" i="87" s="1"/>
  <c r="AR83" i="87" s="1"/>
  <c r="BH67" i="87"/>
  <c r="AB67" i="87" s="1"/>
  <c r="AR67" i="87" s="1"/>
  <c r="BH51" i="87"/>
  <c r="AB51" i="87" s="1"/>
  <c r="AR51" i="87" s="1"/>
  <c r="BH43" i="87"/>
  <c r="AB43" i="87" s="1"/>
  <c r="AR43" i="87" s="1"/>
  <c r="AZ198" i="87"/>
  <c r="T198" i="87" s="1"/>
  <c r="AJ198" i="87" s="1"/>
  <c r="AZ182" i="87"/>
  <c r="T182" i="87" s="1"/>
  <c r="AJ182" i="87" s="1"/>
  <c r="AZ164" i="87"/>
  <c r="T164" i="87" s="1"/>
  <c r="AJ164" i="87" s="1"/>
  <c r="AZ153" i="87"/>
  <c r="T153" i="87" s="1"/>
  <c r="AJ153" i="87" s="1"/>
  <c r="AZ128" i="87"/>
  <c r="T128" i="87" s="1"/>
  <c r="AJ128" i="87" s="1"/>
  <c r="AZ117" i="87"/>
  <c r="T117" i="87" s="1"/>
  <c r="AJ117" i="87" s="1"/>
  <c r="AZ122" i="87"/>
  <c r="T122" i="87" s="1"/>
  <c r="AJ122" i="87" s="1"/>
  <c r="AZ84" i="87"/>
  <c r="T84" i="87" s="1"/>
  <c r="AJ84" i="87" s="1"/>
  <c r="AZ69" i="87"/>
  <c r="T69" i="87" s="1"/>
  <c r="AJ69" i="87" s="1"/>
  <c r="AZ53" i="87"/>
  <c r="T53" i="87" s="1"/>
  <c r="AJ53" i="87" s="1"/>
  <c r="AZ34" i="87"/>
  <c r="T34" i="87" s="1"/>
  <c r="AJ34" i="87" s="1"/>
  <c r="BB30" i="87"/>
  <c r="V30" i="87" s="1"/>
  <c r="AL30" i="87" s="1"/>
  <c r="BB34" i="87"/>
  <c r="V34" i="87" s="1"/>
  <c r="AL34" i="87" s="1"/>
  <c r="BB38" i="87"/>
  <c r="V38" i="87" s="1"/>
  <c r="AL38" i="87" s="1"/>
  <c r="BB42" i="87"/>
  <c r="V42" i="87" s="1"/>
  <c r="AL42" i="87" s="1"/>
  <c r="BB46" i="87"/>
  <c r="V46" i="87" s="1"/>
  <c r="AL46" i="87" s="1"/>
  <c r="BB50" i="87"/>
  <c r="V50" i="87" s="1"/>
  <c r="AL50" i="87" s="1"/>
  <c r="BB54" i="87"/>
  <c r="V54" i="87" s="1"/>
  <c r="AL54" i="87" s="1"/>
  <c r="BB58" i="87"/>
  <c r="V58" i="87" s="1"/>
  <c r="AL58" i="87" s="1"/>
  <c r="BB62" i="87"/>
  <c r="V62" i="87" s="1"/>
  <c r="AL62" i="87" s="1"/>
  <c r="BB66" i="87"/>
  <c r="V66" i="87" s="1"/>
  <c r="AL66" i="87" s="1"/>
  <c r="BB70" i="87"/>
  <c r="V70" i="87" s="1"/>
  <c r="AL70" i="87" s="1"/>
  <c r="BB75" i="87"/>
  <c r="V75" i="87" s="1"/>
  <c r="AL75" i="87" s="1"/>
  <c r="BB105" i="87"/>
  <c r="V105" i="87" s="1"/>
  <c r="AL105" i="87" s="1"/>
  <c r="BB78" i="87"/>
  <c r="V78" i="87" s="1"/>
  <c r="AL78" i="87" s="1"/>
  <c r="BB82" i="87"/>
  <c r="V82" i="87" s="1"/>
  <c r="AL82" i="87" s="1"/>
  <c r="BB86" i="87"/>
  <c r="V86" i="87" s="1"/>
  <c r="AL86" i="87" s="1"/>
  <c r="BB90" i="87"/>
  <c r="V90" i="87" s="1"/>
  <c r="AL90" i="87" s="1"/>
  <c r="BB94" i="87"/>
  <c r="V94" i="87" s="1"/>
  <c r="AL94" i="87" s="1"/>
  <c r="BB98" i="87"/>
  <c r="V98" i="87" s="1"/>
  <c r="AL98" i="87" s="1"/>
  <c r="BB108" i="87"/>
  <c r="V108" i="87" s="1"/>
  <c r="AL108" i="87" s="1"/>
  <c r="BB112" i="87"/>
  <c r="V112" i="87" s="1"/>
  <c r="AL112" i="87" s="1"/>
  <c r="BB116" i="87"/>
  <c r="V116" i="87" s="1"/>
  <c r="AL116" i="87" s="1"/>
  <c r="BB120" i="87"/>
  <c r="V120" i="87" s="1"/>
  <c r="AL120" i="87" s="1"/>
  <c r="BB124" i="87"/>
  <c r="V124" i="87" s="1"/>
  <c r="AL124" i="87" s="1"/>
  <c r="BB128" i="87"/>
  <c r="V128" i="87" s="1"/>
  <c r="AL128" i="87" s="1"/>
  <c r="BB132" i="87"/>
  <c r="V132" i="87" s="1"/>
  <c r="AL132" i="87" s="1"/>
  <c r="BB135" i="87"/>
  <c r="V135" i="87" s="1"/>
  <c r="AL135" i="87" s="1"/>
  <c r="BB140" i="87"/>
  <c r="V140" i="87" s="1"/>
  <c r="AL140" i="87" s="1"/>
  <c r="BB141" i="87"/>
  <c r="V141" i="87" s="1"/>
  <c r="AL141" i="87" s="1"/>
  <c r="BB167" i="87"/>
  <c r="V167" i="87" s="1"/>
  <c r="AL167" i="87" s="1"/>
  <c r="BB171" i="87"/>
  <c r="V171" i="87" s="1"/>
  <c r="AL171" i="87" s="1"/>
  <c r="BB179" i="87"/>
  <c r="V179" i="87" s="1"/>
  <c r="AL179" i="87" s="1"/>
  <c r="BB147" i="87"/>
  <c r="V147" i="87" s="1"/>
  <c r="AL147" i="87" s="1"/>
  <c r="BB151" i="87"/>
  <c r="V151" i="87" s="1"/>
  <c r="AL151" i="87" s="1"/>
  <c r="BB155" i="87"/>
  <c r="V155" i="87" s="1"/>
  <c r="AL155" i="87" s="1"/>
  <c r="BB159" i="87"/>
  <c r="V159" i="87" s="1"/>
  <c r="AL159" i="87" s="1"/>
  <c r="BB166" i="87"/>
  <c r="V166" i="87" s="1"/>
  <c r="AL166" i="87" s="1"/>
  <c r="BB174" i="87"/>
  <c r="V174" i="87" s="1"/>
  <c r="AL174" i="87" s="1"/>
  <c r="BB184" i="87"/>
  <c r="V184" i="87" s="1"/>
  <c r="AL184" i="87" s="1"/>
  <c r="BB188" i="87"/>
  <c r="V188" i="87" s="1"/>
  <c r="AL188" i="87" s="1"/>
  <c r="BB194" i="87"/>
  <c r="V194" i="87" s="1"/>
  <c r="AL194" i="87" s="1"/>
  <c r="BC37" i="87"/>
  <c r="W37" i="87" s="1"/>
  <c r="AM37" i="87" s="1"/>
  <c r="BC46" i="87"/>
  <c r="W46" i="87" s="1"/>
  <c r="AM46" i="87" s="1"/>
  <c r="BC42" i="87"/>
  <c r="W42" i="87" s="1"/>
  <c r="AM42" i="87" s="1"/>
  <c r="BC43" i="87"/>
  <c r="W43" i="87" s="1"/>
  <c r="AM43" i="87" s="1"/>
  <c r="BC40" i="87"/>
  <c r="W40" i="87" s="1"/>
  <c r="AM40" i="87" s="1"/>
  <c r="BC51" i="87"/>
  <c r="W51" i="87" s="1"/>
  <c r="AM51" i="87" s="1"/>
  <c r="BC55" i="87"/>
  <c r="W55" i="87" s="1"/>
  <c r="AM55" i="87" s="1"/>
  <c r="BC59" i="87"/>
  <c r="W59" i="87" s="1"/>
  <c r="AM59" i="87" s="1"/>
  <c r="BC63" i="87"/>
  <c r="W63" i="87" s="1"/>
  <c r="AM63" i="87" s="1"/>
  <c r="BC67" i="87"/>
  <c r="W67" i="87" s="1"/>
  <c r="AM67" i="87" s="1"/>
  <c r="BC71" i="87"/>
  <c r="W71" i="87" s="1"/>
  <c r="AM71" i="87" s="1"/>
  <c r="BC75" i="87"/>
  <c r="W75" i="87" s="1"/>
  <c r="AM75" i="87" s="1"/>
  <c r="BC79" i="87"/>
  <c r="W79" i="87" s="1"/>
  <c r="AM79" i="87" s="1"/>
  <c r="BC83" i="87"/>
  <c r="W83" i="87" s="1"/>
  <c r="AM83" i="87" s="1"/>
  <c r="BC87" i="87"/>
  <c r="W87" i="87" s="1"/>
  <c r="AM87" i="87" s="1"/>
  <c r="BC91" i="87"/>
  <c r="W91" i="87" s="1"/>
  <c r="AM91" i="87" s="1"/>
  <c r="BC95" i="87"/>
  <c r="W95" i="87" s="1"/>
  <c r="AM95" i="87" s="1"/>
  <c r="BC99" i="87"/>
  <c r="W99" i="87" s="1"/>
  <c r="AM99" i="87" s="1"/>
  <c r="BC103" i="87"/>
  <c r="W103" i="87" s="1"/>
  <c r="AM103" i="87" s="1"/>
  <c r="BC107" i="87"/>
  <c r="W107" i="87" s="1"/>
  <c r="AM107" i="87" s="1"/>
  <c r="BC111" i="87"/>
  <c r="W111" i="87" s="1"/>
  <c r="AM111" i="87" s="1"/>
  <c r="BC115" i="87"/>
  <c r="W115" i="87" s="1"/>
  <c r="AM115" i="87" s="1"/>
  <c r="BC119" i="87"/>
  <c r="W119" i="87" s="1"/>
  <c r="AM119" i="87" s="1"/>
  <c r="BC123" i="87"/>
  <c r="W123" i="87" s="1"/>
  <c r="AM123" i="87" s="1"/>
  <c r="BC127" i="87"/>
  <c r="W127" i="87" s="1"/>
  <c r="AM127" i="87" s="1"/>
  <c r="BC131" i="87"/>
  <c r="W131" i="87" s="1"/>
  <c r="AM131" i="87" s="1"/>
  <c r="BC135" i="87"/>
  <c r="W135" i="87" s="1"/>
  <c r="AM135" i="87" s="1"/>
  <c r="BC148" i="87"/>
  <c r="W148" i="87" s="1"/>
  <c r="AM148" i="87" s="1"/>
  <c r="BC156" i="87"/>
  <c r="W156" i="87" s="1"/>
  <c r="AM156" i="87" s="1"/>
  <c r="BC139" i="87"/>
  <c r="W139" i="87" s="1"/>
  <c r="AM139" i="87" s="1"/>
  <c r="BC143" i="87"/>
  <c r="W143" i="87" s="1"/>
  <c r="AM143" i="87" s="1"/>
  <c r="BC149" i="87"/>
  <c r="W149" i="87" s="1"/>
  <c r="AM149" i="87" s="1"/>
  <c r="BC157" i="87"/>
  <c r="W157" i="87" s="1"/>
  <c r="AM157" i="87" s="1"/>
  <c r="BC161" i="87"/>
  <c r="W161" i="87" s="1"/>
  <c r="AM161" i="87" s="1"/>
  <c r="BC165" i="87"/>
  <c r="W165" i="87" s="1"/>
  <c r="AM165" i="87" s="1"/>
  <c r="BC169" i="87"/>
  <c r="W169" i="87" s="1"/>
  <c r="AM169" i="87" s="1"/>
  <c r="BC173" i="87"/>
  <c r="W173" i="87" s="1"/>
  <c r="AM173" i="87" s="1"/>
  <c r="BC177" i="87"/>
  <c r="W177" i="87" s="1"/>
  <c r="AM177" i="87" s="1"/>
  <c r="BC181" i="87"/>
  <c r="W181" i="87" s="1"/>
  <c r="AM181" i="87" s="1"/>
  <c r="BC195" i="87"/>
  <c r="W195" i="87" s="1"/>
  <c r="AM195" i="87" s="1"/>
  <c r="BC185" i="87"/>
  <c r="W185" i="87" s="1"/>
  <c r="AM185" i="87" s="1"/>
  <c r="BC189" i="87"/>
  <c r="W189" i="87" s="1"/>
  <c r="AM189" i="87" s="1"/>
  <c r="BK39" i="87"/>
  <c r="AE39" i="87" s="1"/>
  <c r="AU39" i="87" s="1"/>
  <c r="BK153" i="87"/>
  <c r="AE153" i="87" s="1"/>
  <c r="AU153" i="87" s="1"/>
  <c r="BK168" i="87"/>
  <c r="AE168" i="87" s="1"/>
  <c r="AU168" i="87" s="1"/>
  <c r="BK176" i="87"/>
  <c r="AE176" i="87" s="1"/>
  <c r="AU176" i="87" s="1"/>
  <c r="BI75" i="87"/>
  <c r="AC75" i="87" s="1"/>
  <c r="AS75" i="87" s="1"/>
  <c r="BI33" i="87"/>
  <c r="AC33" i="87" s="1"/>
  <c r="AS33" i="87" s="1"/>
  <c r="BI37" i="87"/>
  <c r="AC37" i="87" s="1"/>
  <c r="AS37" i="87" s="1"/>
  <c r="BI41" i="87"/>
  <c r="AC41" i="87" s="1"/>
  <c r="AS41" i="87" s="1"/>
  <c r="BI45" i="87"/>
  <c r="AC45" i="87" s="1"/>
  <c r="AS45" i="87" s="1"/>
  <c r="BI49" i="87"/>
  <c r="AC49" i="87" s="1"/>
  <c r="AS49" i="87" s="1"/>
  <c r="BI53" i="87"/>
  <c r="AC53" i="87" s="1"/>
  <c r="AS53" i="87" s="1"/>
  <c r="BI57" i="87"/>
  <c r="AC57" i="87" s="1"/>
  <c r="AS57" i="87" s="1"/>
  <c r="BI61" i="87"/>
  <c r="AC61" i="87" s="1"/>
  <c r="AS61" i="87" s="1"/>
  <c r="BI65" i="87"/>
  <c r="AC65" i="87" s="1"/>
  <c r="AS65" i="87" s="1"/>
  <c r="BI69" i="87"/>
  <c r="AC69" i="87" s="1"/>
  <c r="AS69" i="87" s="1"/>
  <c r="BI73" i="87"/>
  <c r="AC73" i="87" s="1"/>
  <c r="AS73" i="87" s="1"/>
  <c r="BI78" i="87"/>
  <c r="AC78" i="87" s="1"/>
  <c r="AS78" i="87" s="1"/>
  <c r="BI82" i="87"/>
  <c r="AC82" i="87" s="1"/>
  <c r="AS82" i="87" s="1"/>
  <c r="BI86" i="87"/>
  <c r="AC86" i="87" s="1"/>
  <c r="AS86" i="87" s="1"/>
  <c r="BI90" i="87"/>
  <c r="AC90" i="87" s="1"/>
  <c r="AS90" i="87" s="1"/>
  <c r="BI94" i="87"/>
  <c r="AC94" i="87" s="1"/>
  <c r="AS94" i="87" s="1"/>
  <c r="BI99" i="87"/>
  <c r="AC99" i="87" s="1"/>
  <c r="AS99" i="87" s="1"/>
  <c r="BI102" i="87"/>
  <c r="AC102" i="87" s="1"/>
  <c r="AS102" i="87" s="1"/>
  <c r="BI106" i="87"/>
  <c r="AC106" i="87" s="1"/>
  <c r="AS106" i="87" s="1"/>
  <c r="BI110" i="87"/>
  <c r="AC110" i="87" s="1"/>
  <c r="AS110" i="87" s="1"/>
  <c r="BI114" i="87"/>
  <c r="AC114" i="87" s="1"/>
  <c r="AS114" i="87" s="1"/>
  <c r="BI118" i="87"/>
  <c r="AC118" i="87" s="1"/>
  <c r="AS118" i="87" s="1"/>
  <c r="BI122" i="87"/>
  <c r="AC122" i="87" s="1"/>
  <c r="AS122" i="87" s="1"/>
  <c r="BI126" i="87"/>
  <c r="AC126" i="87" s="1"/>
  <c r="AS126" i="87" s="1"/>
  <c r="BI130" i="87"/>
  <c r="AC130" i="87" s="1"/>
  <c r="AS130" i="87" s="1"/>
  <c r="BI134" i="87"/>
  <c r="AC134" i="87" s="1"/>
  <c r="AS134" i="87" s="1"/>
  <c r="BI139" i="87"/>
  <c r="AC139" i="87" s="1"/>
  <c r="AS139" i="87" s="1"/>
  <c r="BI168" i="87"/>
  <c r="AC168" i="87" s="1"/>
  <c r="AS168" i="87" s="1"/>
  <c r="BI155" i="87"/>
  <c r="AC155" i="87" s="1"/>
  <c r="AS155" i="87" s="1"/>
  <c r="BI149" i="87"/>
  <c r="AC149" i="87" s="1"/>
  <c r="AS149" i="87" s="1"/>
  <c r="BI144" i="87"/>
  <c r="AC144" i="87" s="1"/>
  <c r="AS144" i="87" s="1"/>
  <c r="BI174" i="87"/>
  <c r="AC174" i="87" s="1"/>
  <c r="AS174" i="87" s="1"/>
  <c r="BI183" i="87"/>
  <c r="AC183" i="87" s="1"/>
  <c r="AS183" i="87" s="1"/>
  <c r="BI154" i="87"/>
  <c r="AC154" i="87" s="1"/>
  <c r="AS154" i="87" s="1"/>
  <c r="BI162" i="87"/>
  <c r="AC162" i="87" s="1"/>
  <c r="AS162" i="87" s="1"/>
  <c r="BI186" i="87"/>
  <c r="AC186" i="87" s="1"/>
  <c r="AS186" i="87" s="1"/>
  <c r="BI167" i="87"/>
  <c r="AC167" i="87" s="1"/>
  <c r="AS167" i="87" s="1"/>
  <c r="BI175" i="87"/>
  <c r="AC175" i="87" s="1"/>
  <c r="AS175" i="87" s="1"/>
  <c r="BI184" i="87"/>
  <c r="AC184" i="87" s="1"/>
  <c r="AS184" i="87" s="1"/>
  <c r="BI187" i="87"/>
  <c r="AC187" i="87" s="1"/>
  <c r="AS187" i="87" s="1"/>
  <c r="BI193" i="87"/>
  <c r="AC193" i="87" s="1"/>
  <c r="AS193" i="87" s="1"/>
  <c r="BG43" i="87"/>
  <c r="AA43" i="87" s="1"/>
  <c r="AQ43" i="87" s="1"/>
  <c r="BG47" i="87"/>
  <c r="AA47" i="87" s="1"/>
  <c r="AQ47" i="87" s="1"/>
  <c r="BG138" i="87"/>
  <c r="AA138" i="87" s="1"/>
  <c r="AQ138" i="87" s="1"/>
  <c r="BG142" i="87"/>
  <c r="AA142" i="87" s="1"/>
  <c r="AQ142" i="87" s="1"/>
  <c r="BG161" i="87"/>
  <c r="AA161" i="87" s="1"/>
  <c r="AQ161" i="87" s="1"/>
  <c r="BH193" i="87"/>
  <c r="AB193" i="87" s="1"/>
  <c r="AR193" i="87" s="1"/>
  <c r="BH174" i="87"/>
  <c r="AB174" i="87" s="1"/>
  <c r="AR174" i="87" s="1"/>
  <c r="BH157" i="87"/>
  <c r="AB157" i="87" s="1"/>
  <c r="AR157" i="87" s="1"/>
  <c r="BH146" i="87"/>
  <c r="AB146" i="87" s="1"/>
  <c r="AR146" i="87" s="1"/>
  <c r="BH136" i="87"/>
  <c r="AB136" i="87" s="1"/>
  <c r="AR136" i="87" s="1"/>
  <c r="BH113" i="87"/>
  <c r="AB113" i="87" s="1"/>
  <c r="AR113" i="87" s="1"/>
  <c r="BH95" i="87"/>
  <c r="AB95" i="87" s="1"/>
  <c r="AR95" i="87" s="1"/>
  <c r="BH81" i="87"/>
  <c r="AB81" i="87" s="1"/>
  <c r="AR81" i="87" s="1"/>
  <c r="BH65" i="87"/>
  <c r="AB65" i="87" s="1"/>
  <c r="AR65" i="87" s="1"/>
  <c r="BH49" i="87"/>
  <c r="AB49" i="87" s="1"/>
  <c r="AR49" i="87" s="1"/>
  <c r="BH35" i="87"/>
  <c r="AB35" i="87" s="1"/>
  <c r="AR35" i="87" s="1"/>
  <c r="BJ34" i="87"/>
  <c r="AD34" i="87" s="1"/>
  <c r="AT34" i="87" s="1"/>
  <c r="BJ38" i="87"/>
  <c r="AD38" i="87" s="1"/>
  <c r="AT38" i="87" s="1"/>
  <c r="BJ42" i="87"/>
  <c r="AD42" i="87" s="1"/>
  <c r="AT42" i="87" s="1"/>
  <c r="BJ87" i="87"/>
  <c r="AD87" i="87" s="1"/>
  <c r="AT87" i="87" s="1"/>
  <c r="BJ91" i="87"/>
  <c r="AD91" i="87" s="1"/>
  <c r="AT91" i="87" s="1"/>
  <c r="BJ95" i="87"/>
  <c r="AD95" i="87" s="1"/>
  <c r="AT95" i="87" s="1"/>
  <c r="BJ104" i="87"/>
  <c r="AD104" i="87" s="1"/>
  <c r="AT104" i="87" s="1"/>
  <c r="BJ144" i="87"/>
  <c r="AD144" i="87" s="1"/>
  <c r="AT144" i="87" s="1"/>
  <c r="BJ164" i="87"/>
  <c r="AD164" i="87" s="1"/>
  <c r="AT164" i="87" s="1"/>
  <c r="BJ149" i="87"/>
  <c r="AD149" i="87" s="1"/>
  <c r="AT149" i="87" s="1"/>
  <c r="BJ157" i="87"/>
  <c r="AD157" i="87" s="1"/>
  <c r="AT157" i="87" s="1"/>
  <c r="BJ194" i="87"/>
  <c r="AD194" i="87" s="1"/>
  <c r="AT194" i="87" s="1"/>
  <c r="AY43" i="87"/>
  <c r="S43" i="87" s="1"/>
  <c r="AI43" i="87" s="1"/>
  <c r="AY101" i="87"/>
  <c r="S101" i="87" s="1"/>
  <c r="AI101" i="87" s="1"/>
  <c r="AY105" i="87"/>
  <c r="S105" i="87" s="1"/>
  <c r="AI105" i="87" s="1"/>
  <c r="AY109" i="87"/>
  <c r="S109" i="87" s="1"/>
  <c r="AI109" i="87" s="1"/>
  <c r="AY113" i="87"/>
  <c r="S113" i="87" s="1"/>
  <c r="AI113" i="87" s="1"/>
  <c r="AY117" i="87"/>
  <c r="S117" i="87" s="1"/>
  <c r="AI117" i="87" s="1"/>
  <c r="AY133" i="87"/>
  <c r="S133" i="87" s="1"/>
  <c r="AI133" i="87" s="1"/>
  <c r="AY137" i="87"/>
  <c r="S137" i="87" s="1"/>
  <c r="AI137" i="87" s="1"/>
  <c r="AY206" i="87"/>
  <c r="S206" i="87" s="1"/>
  <c r="AI206" i="87" s="1"/>
  <c r="AY152" i="87"/>
  <c r="S152" i="87" s="1"/>
  <c r="AI152" i="87" s="1"/>
  <c r="AY160" i="87"/>
  <c r="S160" i="87" s="1"/>
  <c r="AI160" i="87" s="1"/>
  <c r="AY142" i="87"/>
  <c r="S142" i="87" s="1"/>
  <c r="AI142" i="87" s="1"/>
  <c r="AY162" i="87"/>
  <c r="S162" i="87" s="1"/>
  <c r="AI162" i="87" s="1"/>
  <c r="AY170" i="87"/>
  <c r="S170" i="87" s="1"/>
  <c r="AI170" i="87" s="1"/>
  <c r="AY178" i="87"/>
  <c r="S178" i="87" s="1"/>
  <c r="AI178" i="87" s="1"/>
  <c r="AY201" i="87"/>
  <c r="S201" i="87" s="1"/>
  <c r="AI201" i="87" s="1"/>
  <c r="AY186" i="87"/>
  <c r="S186" i="87" s="1"/>
  <c r="AI186" i="87" s="1"/>
  <c r="AY190" i="87"/>
  <c r="S190" i="87" s="1"/>
  <c r="AI190" i="87" s="1"/>
  <c r="BA28" i="87"/>
  <c r="U28" i="87" s="1"/>
  <c r="AK28" i="87" s="1"/>
  <c r="BA30" i="87"/>
  <c r="U30" i="87" s="1"/>
  <c r="AK30" i="87" s="1"/>
  <c r="BA34" i="87"/>
  <c r="U34" i="87" s="1"/>
  <c r="AK34" i="87" s="1"/>
  <c r="BA38" i="87"/>
  <c r="U38" i="87" s="1"/>
  <c r="AK38" i="87" s="1"/>
  <c r="BA42" i="87"/>
  <c r="U42" i="87" s="1"/>
  <c r="AK42" i="87" s="1"/>
  <c r="BA46" i="87"/>
  <c r="U46" i="87" s="1"/>
  <c r="AK46" i="87" s="1"/>
  <c r="BA50" i="87"/>
  <c r="U50" i="87" s="1"/>
  <c r="AK50" i="87" s="1"/>
  <c r="BA54" i="87"/>
  <c r="U54" i="87" s="1"/>
  <c r="AK54" i="87" s="1"/>
  <c r="BA58" i="87"/>
  <c r="U58" i="87" s="1"/>
  <c r="AK58" i="87" s="1"/>
  <c r="BA62" i="87"/>
  <c r="U62" i="87" s="1"/>
  <c r="AK62" i="87" s="1"/>
  <c r="BA66" i="87"/>
  <c r="U66" i="87" s="1"/>
  <c r="AK66" i="87" s="1"/>
  <c r="BA70" i="87"/>
  <c r="U70" i="87" s="1"/>
  <c r="AK70" i="87" s="1"/>
  <c r="BA75" i="87"/>
  <c r="U75" i="87" s="1"/>
  <c r="AK75" i="87" s="1"/>
  <c r="BA80" i="87"/>
  <c r="U80" i="87" s="1"/>
  <c r="AK80" i="87" s="1"/>
  <c r="BA84" i="87"/>
  <c r="U84" i="87" s="1"/>
  <c r="AK84" i="87" s="1"/>
  <c r="BA88" i="87"/>
  <c r="U88" i="87" s="1"/>
  <c r="AK88" i="87" s="1"/>
  <c r="BA92" i="87"/>
  <c r="U92" i="87" s="1"/>
  <c r="AK92" i="87" s="1"/>
  <c r="BA96" i="87"/>
  <c r="U96" i="87" s="1"/>
  <c r="AK96" i="87" s="1"/>
  <c r="BA100" i="87"/>
  <c r="U100" i="87" s="1"/>
  <c r="AK100" i="87" s="1"/>
  <c r="BA104" i="87"/>
  <c r="U104" i="87" s="1"/>
  <c r="AK104" i="87" s="1"/>
  <c r="BA108" i="87"/>
  <c r="U108" i="87" s="1"/>
  <c r="AK108" i="87" s="1"/>
  <c r="BA112" i="87"/>
  <c r="U112" i="87" s="1"/>
  <c r="AK112" i="87" s="1"/>
  <c r="BA116" i="87"/>
  <c r="U116" i="87" s="1"/>
  <c r="AK116" i="87" s="1"/>
  <c r="BA120" i="87"/>
  <c r="U120" i="87" s="1"/>
  <c r="AK120" i="87" s="1"/>
  <c r="BA124" i="87"/>
  <c r="U124" i="87" s="1"/>
  <c r="AK124" i="87" s="1"/>
  <c r="BA128" i="87"/>
  <c r="U128" i="87" s="1"/>
  <c r="AK128" i="87" s="1"/>
  <c r="BA132" i="87"/>
  <c r="U132" i="87" s="1"/>
  <c r="AK132" i="87" s="1"/>
  <c r="BA136" i="87"/>
  <c r="U136" i="87" s="1"/>
  <c r="AK136" i="87" s="1"/>
  <c r="BA139" i="87"/>
  <c r="U139" i="87" s="1"/>
  <c r="AK139" i="87" s="1"/>
  <c r="BA149" i="87"/>
  <c r="U149" i="87" s="1"/>
  <c r="AK149" i="87" s="1"/>
  <c r="BA167" i="87"/>
  <c r="U167" i="87" s="1"/>
  <c r="AK167" i="87" s="1"/>
  <c r="BA175" i="87"/>
  <c r="U175" i="87" s="1"/>
  <c r="AK175" i="87" s="1"/>
  <c r="BA148" i="87"/>
  <c r="U148" i="87" s="1"/>
  <c r="AK148" i="87" s="1"/>
  <c r="BA142" i="87"/>
  <c r="U142" i="87" s="1"/>
  <c r="AK142" i="87" s="1"/>
  <c r="BA151" i="87"/>
  <c r="U151" i="87" s="1"/>
  <c r="AK151" i="87" s="1"/>
  <c r="BA159" i="87"/>
  <c r="U159" i="87" s="1"/>
  <c r="AK159" i="87" s="1"/>
  <c r="BA163" i="87"/>
  <c r="U163" i="87" s="1"/>
  <c r="AK163" i="87" s="1"/>
  <c r="BA162" i="87"/>
  <c r="U162" i="87" s="1"/>
  <c r="AK162" i="87" s="1"/>
  <c r="BA170" i="87"/>
  <c r="U170" i="87" s="1"/>
  <c r="AK170" i="87" s="1"/>
  <c r="BA178" i="87"/>
  <c r="U178" i="87" s="1"/>
  <c r="AK178" i="87" s="1"/>
  <c r="BA185" i="87"/>
  <c r="U185" i="87" s="1"/>
  <c r="AK185" i="87" s="1"/>
  <c r="BA192" i="87"/>
  <c r="U192" i="87" s="1"/>
  <c r="AK192" i="87" s="1"/>
  <c r="BA196" i="87"/>
  <c r="U196" i="87" s="1"/>
  <c r="AK196" i="87" s="1"/>
  <c r="BA200" i="87"/>
  <c r="U200" i="87" s="1"/>
  <c r="AK200" i="87" s="1"/>
  <c r="BH185" i="87"/>
  <c r="AB185" i="87" s="1"/>
  <c r="AR185" i="87" s="1"/>
  <c r="BH175" i="87"/>
  <c r="AB175" i="87" s="1"/>
  <c r="AR175" i="87" s="1"/>
  <c r="BH160" i="87"/>
  <c r="AB160" i="87" s="1"/>
  <c r="AR160" i="87" s="1"/>
  <c r="BH132" i="87"/>
  <c r="AB132" i="87" s="1"/>
  <c r="AR132" i="87" s="1"/>
  <c r="BH120" i="87"/>
  <c r="AB120" i="87" s="1"/>
  <c r="AR120" i="87" s="1"/>
  <c r="BH104" i="87"/>
  <c r="AB104" i="87" s="1"/>
  <c r="AR104" i="87" s="1"/>
  <c r="BH101" i="87"/>
  <c r="AB101" i="87" s="1"/>
  <c r="AR101" i="87" s="1"/>
  <c r="BH72" i="87"/>
  <c r="AB72" i="87" s="1"/>
  <c r="AR72" i="87" s="1"/>
  <c r="BH56" i="87"/>
  <c r="AB56" i="87" s="1"/>
  <c r="AR56" i="87" s="1"/>
  <c r="BH33" i="87"/>
  <c r="AB33" i="87" s="1"/>
  <c r="AR33" i="87" s="1"/>
  <c r="BH170" i="87"/>
  <c r="AB170" i="87" s="1"/>
  <c r="AR170" i="87" s="1"/>
  <c r="BH153" i="87"/>
  <c r="AB153" i="87" s="1"/>
  <c r="AR153" i="87" s="1"/>
  <c r="BH141" i="87"/>
  <c r="AB141" i="87" s="1"/>
  <c r="AR141" i="87" s="1"/>
  <c r="BH137" i="87"/>
  <c r="AB137" i="87" s="1"/>
  <c r="AR137" i="87" s="1"/>
  <c r="BH111" i="87"/>
  <c r="AB111" i="87" s="1"/>
  <c r="AR111" i="87" s="1"/>
  <c r="BH93" i="87"/>
  <c r="AB93" i="87" s="1"/>
  <c r="AR93" i="87" s="1"/>
  <c r="BH79" i="87"/>
  <c r="AB79" i="87" s="1"/>
  <c r="AR79" i="87" s="1"/>
  <c r="BH63" i="87"/>
  <c r="AB63" i="87" s="1"/>
  <c r="AR63" i="87" s="1"/>
  <c r="BH47" i="87"/>
  <c r="AB47" i="87" s="1"/>
  <c r="AR47" i="87" s="1"/>
  <c r="AZ194" i="87"/>
  <c r="T194" i="87" s="1"/>
  <c r="AJ194" i="87" s="1"/>
  <c r="AZ175" i="87"/>
  <c r="T175" i="87" s="1"/>
  <c r="AJ175" i="87" s="1"/>
  <c r="AZ154" i="87"/>
  <c r="T154" i="87" s="1"/>
  <c r="AJ154" i="87" s="1"/>
  <c r="AZ166" i="87"/>
  <c r="T166" i="87" s="1"/>
  <c r="AJ166" i="87" s="1"/>
  <c r="AZ133" i="87"/>
  <c r="T133" i="87" s="1"/>
  <c r="AJ133" i="87" s="1"/>
  <c r="AZ113" i="87"/>
  <c r="T113" i="87" s="1"/>
  <c r="AJ113" i="87" s="1"/>
  <c r="AZ95" i="87"/>
  <c r="T95" i="87" s="1"/>
  <c r="AJ95" i="87" s="1"/>
  <c r="AZ82" i="87"/>
  <c r="T82" i="87" s="1"/>
  <c r="AJ82" i="87" s="1"/>
  <c r="AZ65" i="87"/>
  <c r="T65" i="87" s="1"/>
  <c r="AJ65" i="87" s="1"/>
  <c r="AZ49" i="87"/>
  <c r="T49" i="87" s="1"/>
  <c r="AJ49" i="87" s="1"/>
  <c r="AZ35" i="87"/>
  <c r="T35" i="87" s="1"/>
  <c r="AJ35" i="87" s="1"/>
  <c r="BB29" i="87"/>
  <c r="V29" i="87" s="1"/>
  <c r="AL29" i="87" s="1"/>
  <c r="BB31" i="87"/>
  <c r="V31" i="87" s="1"/>
  <c r="AL31" i="87" s="1"/>
  <c r="BB35" i="87"/>
  <c r="V35" i="87" s="1"/>
  <c r="AL35" i="87" s="1"/>
  <c r="BB39" i="87"/>
  <c r="V39" i="87" s="1"/>
  <c r="AL39" i="87" s="1"/>
  <c r="BB43" i="87"/>
  <c r="V43" i="87" s="1"/>
  <c r="AL43" i="87" s="1"/>
  <c r="BB47" i="87"/>
  <c r="V47" i="87" s="1"/>
  <c r="AL47" i="87" s="1"/>
  <c r="BB51" i="87"/>
  <c r="V51" i="87" s="1"/>
  <c r="AL51" i="87" s="1"/>
  <c r="BB55" i="87"/>
  <c r="V55" i="87" s="1"/>
  <c r="AL55" i="87" s="1"/>
  <c r="BB59" i="87"/>
  <c r="V59" i="87" s="1"/>
  <c r="AL59" i="87" s="1"/>
  <c r="BB63" i="87"/>
  <c r="V63" i="87" s="1"/>
  <c r="AL63" i="87" s="1"/>
  <c r="BB67" i="87"/>
  <c r="V67" i="87" s="1"/>
  <c r="AL67" i="87" s="1"/>
  <c r="BB71" i="87"/>
  <c r="V71" i="87" s="1"/>
  <c r="AL71" i="87" s="1"/>
  <c r="BB102" i="87"/>
  <c r="V102" i="87" s="1"/>
  <c r="AL102" i="87" s="1"/>
  <c r="BB106" i="87"/>
  <c r="V106" i="87" s="1"/>
  <c r="AL106" i="87" s="1"/>
  <c r="BB79" i="87"/>
  <c r="V79" i="87" s="1"/>
  <c r="AL79" i="87" s="1"/>
  <c r="BB83" i="87"/>
  <c r="V83" i="87" s="1"/>
  <c r="AL83" i="87" s="1"/>
  <c r="BB87" i="87"/>
  <c r="V87" i="87" s="1"/>
  <c r="AL87" i="87" s="1"/>
  <c r="BB91" i="87"/>
  <c r="V91" i="87" s="1"/>
  <c r="AL91" i="87" s="1"/>
  <c r="BB95" i="87"/>
  <c r="V95" i="87" s="1"/>
  <c r="AL95" i="87" s="1"/>
  <c r="BB100" i="87"/>
  <c r="V100" i="87" s="1"/>
  <c r="AL100" i="87" s="1"/>
  <c r="BB109" i="87"/>
  <c r="V109" i="87" s="1"/>
  <c r="AL109" i="87" s="1"/>
  <c r="BB113" i="87"/>
  <c r="V113" i="87" s="1"/>
  <c r="AL113" i="87" s="1"/>
  <c r="BB117" i="87"/>
  <c r="V117" i="87" s="1"/>
  <c r="AL117" i="87" s="1"/>
  <c r="BB121" i="87"/>
  <c r="V121" i="87" s="1"/>
  <c r="AL121" i="87" s="1"/>
  <c r="BB125" i="87"/>
  <c r="V125" i="87" s="1"/>
  <c r="AL125" i="87" s="1"/>
  <c r="BB129" i="87"/>
  <c r="V129" i="87" s="1"/>
  <c r="AL129" i="87" s="1"/>
  <c r="BB139" i="87"/>
  <c r="V139" i="87" s="1"/>
  <c r="AL139" i="87" s="1"/>
  <c r="BB136" i="87"/>
  <c r="V136" i="87" s="1"/>
  <c r="AL136" i="87" s="1"/>
  <c r="BB142" i="87"/>
  <c r="V142" i="87" s="1"/>
  <c r="AL142" i="87" s="1"/>
  <c r="BB165" i="87"/>
  <c r="V165" i="87" s="1"/>
  <c r="AL165" i="87" s="1"/>
  <c r="BB162" i="87"/>
  <c r="V162" i="87" s="1"/>
  <c r="AL162" i="87" s="1"/>
  <c r="BB173" i="87"/>
  <c r="V173" i="87" s="1"/>
  <c r="AL173" i="87" s="1"/>
  <c r="BB181" i="87"/>
  <c r="V181" i="87" s="1"/>
  <c r="AL181" i="87" s="1"/>
  <c r="BB148" i="87"/>
  <c r="V148" i="87" s="1"/>
  <c r="AL148" i="87" s="1"/>
  <c r="BB152" i="87"/>
  <c r="V152" i="87" s="1"/>
  <c r="AL152" i="87" s="1"/>
  <c r="BB156" i="87"/>
  <c r="V156" i="87" s="1"/>
  <c r="AL156" i="87" s="1"/>
  <c r="BB160" i="87"/>
  <c r="V160" i="87" s="1"/>
  <c r="AL160" i="87" s="1"/>
  <c r="BB168" i="87"/>
  <c r="V168" i="87" s="1"/>
  <c r="AL168" i="87" s="1"/>
  <c r="BB176" i="87"/>
  <c r="V176" i="87" s="1"/>
  <c r="AL176" i="87" s="1"/>
  <c r="BB185" i="87"/>
  <c r="V185" i="87" s="1"/>
  <c r="AL185" i="87" s="1"/>
  <c r="BB189" i="87"/>
  <c r="V189" i="87" s="1"/>
  <c r="AL189" i="87" s="1"/>
  <c r="BB195" i="87"/>
  <c r="V195" i="87" s="1"/>
  <c r="AL195" i="87" s="1"/>
  <c r="BC41" i="87"/>
  <c r="W41" i="87" s="1"/>
  <c r="AM41" i="87" s="1"/>
  <c r="BC47" i="87"/>
  <c r="W47" i="87" s="1"/>
  <c r="AM47" i="87" s="1"/>
  <c r="BC31" i="87"/>
  <c r="W31" i="87" s="1"/>
  <c r="AM31" i="87" s="1"/>
  <c r="BC30" i="87"/>
  <c r="W30" i="87" s="1"/>
  <c r="AM30" i="87" s="1"/>
  <c r="BC48" i="87"/>
  <c r="W48" i="87" s="1"/>
  <c r="AM48" i="87" s="1"/>
  <c r="BC52" i="87"/>
  <c r="W52" i="87" s="1"/>
  <c r="AM52" i="87" s="1"/>
  <c r="BC56" i="87"/>
  <c r="W56" i="87" s="1"/>
  <c r="AM56" i="87" s="1"/>
  <c r="BC60" i="87"/>
  <c r="W60" i="87" s="1"/>
  <c r="AM60" i="87" s="1"/>
  <c r="BC64" i="87"/>
  <c r="W64" i="87" s="1"/>
  <c r="AM64" i="87" s="1"/>
  <c r="BC68" i="87"/>
  <c r="W68" i="87" s="1"/>
  <c r="AM68" i="87" s="1"/>
  <c r="BC72" i="87"/>
  <c r="W72" i="87" s="1"/>
  <c r="AM72" i="87" s="1"/>
  <c r="BC76" i="87"/>
  <c r="W76" i="87" s="1"/>
  <c r="AM76" i="87" s="1"/>
  <c r="BC80" i="87"/>
  <c r="W80" i="87" s="1"/>
  <c r="AM80" i="87" s="1"/>
  <c r="BC84" i="87"/>
  <c r="W84" i="87" s="1"/>
  <c r="AM84" i="87" s="1"/>
  <c r="BC88" i="87"/>
  <c r="W88" i="87" s="1"/>
  <c r="AM88" i="87" s="1"/>
  <c r="BC92" i="87"/>
  <c r="W92" i="87" s="1"/>
  <c r="AM92" i="87" s="1"/>
  <c r="BC96" i="87"/>
  <c r="W96" i="87" s="1"/>
  <c r="AM96" i="87" s="1"/>
  <c r="BC100" i="87"/>
  <c r="W100" i="87" s="1"/>
  <c r="AM100" i="87" s="1"/>
  <c r="BC104" i="87"/>
  <c r="W104" i="87" s="1"/>
  <c r="AM104" i="87" s="1"/>
  <c r="BC108" i="87"/>
  <c r="W108" i="87" s="1"/>
  <c r="AM108" i="87" s="1"/>
  <c r="BC112" i="87"/>
  <c r="W112" i="87" s="1"/>
  <c r="AM112" i="87" s="1"/>
  <c r="BC116" i="87"/>
  <c r="W116" i="87" s="1"/>
  <c r="AM116" i="87" s="1"/>
  <c r="BC120" i="87"/>
  <c r="W120" i="87" s="1"/>
  <c r="AM120" i="87" s="1"/>
  <c r="BC124" i="87"/>
  <c r="W124" i="87" s="1"/>
  <c r="AM124" i="87" s="1"/>
  <c r="BC128" i="87"/>
  <c r="W128" i="87" s="1"/>
  <c r="AM128" i="87" s="1"/>
  <c r="BC132" i="87"/>
  <c r="W132" i="87" s="1"/>
  <c r="AM132" i="87" s="1"/>
  <c r="BC136" i="87"/>
  <c r="W136" i="87" s="1"/>
  <c r="AM136" i="87" s="1"/>
  <c r="BC150" i="87"/>
  <c r="W150" i="87" s="1"/>
  <c r="AM150" i="87" s="1"/>
  <c r="BC158" i="87"/>
  <c r="W158" i="87" s="1"/>
  <c r="AM158" i="87" s="1"/>
  <c r="BC140" i="87"/>
  <c r="W140" i="87" s="1"/>
  <c r="AM140" i="87" s="1"/>
  <c r="BC144" i="87"/>
  <c r="W144" i="87" s="1"/>
  <c r="AM144" i="87" s="1"/>
  <c r="BC151" i="87"/>
  <c r="W151" i="87" s="1"/>
  <c r="AM151" i="87" s="1"/>
  <c r="BC159" i="87"/>
  <c r="W159" i="87" s="1"/>
  <c r="AM159" i="87" s="1"/>
  <c r="BC162" i="87"/>
  <c r="W162" i="87" s="1"/>
  <c r="AM162" i="87" s="1"/>
  <c r="BC166" i="87"/>
  <c r="W166" i="87" s="1"/>
  <c r="AM166" i="87" s="1"/>
  <c r="BC170" i="87"/>
  <c r="W170" i="87" s="1"/>
  <c r="AM170" i="87" s="1"/>
  <c r="BC174" i="87"/>
  <c r="W174" i="87" s="1"/>
  <c r="AM174" i="87" s="1"/>
  <c r="BC178" i="87"/>
  <c r="W178" i="87" s="1"/>
  <c r="AM178" i="87" s="1"/>
  <c r="BC192" i="87"/>
  <c r="W192" i="87" s="1"/>
  <c r="AM192" i="87" s="1"/>
  <c r="BC196" i="87"/>
  <c r="W196" i="87" s="1"/>
  <c r="AM196" i="87" s="1"/>
  <c r="BC186" i="87"/>
  <c r="W186" i="87" s="1"/>
  <c r="AM186" i="87" s="1"/>
  <c r="BC190" i="87"/>
  <c r="W190" i="87" s="1"/>
  <c r="AM190" i="87" s="1"/>
  <c r="BK43" i="87"/>
  <c r="AE43" i="87" s="1"/>
  <c r="AU43" i="87" s="1"/>
  <c r="BK47" i="87"/>
  <c r="AE47" i="87" s="1"/>
  <c r="AU47" i="87" s="1"/>
  <c r="BK148" i="87"/>
  <c r="AE148" i="87" s="1"/>
  <c r="AU148" i="87" s="1"/>
  <c r="BK161" i="87"/>
  <c r="AE161" i="87" s="1"/>
  <c r="AU161" i="87" s="1"/>
  <c r="BK169" i="87"/>
  <c r="AE169" i="87" s="1"/>
  <c r="AU169" i="87" s="1"/>
  <c r="BK177" i="87"/>
  <c r="AE177" i="87" s="1"/>
  <c r="AU177" i="87" s="1"/>
  <c r="BI34" i="87"/>
  <c r="AC34" i="87" s="1"/>
  <c r="AS34" i="87" s="1"/>
  <c r="BI38" i="87"/>
  <c r="AC38" i="87" s="1"/>
  <c r="AS38" i="87" s="1"/>
  <c r="BI42" i="87"/>
  <c r="AC42" i="87" s="1"/>
  <c r="AS42" i="87" s="1"/>
  <c r="BI46" i="87"/>
  <c r="AC46" i="87" s="1"/>
  <c r="AS46" i="87" s="1"/>
  <c r="BI50" i="87"/>
  <c r="AC50" i="87" s="1"/>
  <c r="AS50" i="87" s="1"/>
  <c r="BI54" i="87"/>
  <c r="AC54" i="87" s="1"/>
  <c r="AS54" i="87" s="1"/>
  <c r="BI58" i="87"/>
  <c r="AC58" i="87" s="1"/>
  <c r="AS58" i="87" s="1"/>
  <c r="BI62" i="87"/>
  <c r="AC62" i="87" s="1"/>
  <c r="AS62" i="87" s="1"/>
  <c r="BI66" i="87"/>
  <c r="AC66" i="87" s="1"/>
  <c r="AS66" i="87" s="1"/>
  <c r="BI70" i="87"/>
  <c r="AC70" i="87" s="1"/>
  <c r="AS70" i="87" s="1"/>
  <c r="BI74" i="87"/>
  <c r="AC74" i="87" s="1"/>
  <c r="AS74" i="87" s="1"/>
  <c r="BI79" i="87"/>
  <c r="AC79" i="87" s="1"/>
  <c r="AS79" i="87" s="1"/>
  <c r="BI83" i="87"/>
  <c r="AC83" i="87" s="1"/>
  <c r="AS83" i="87" s="1"/>
  <c r="BI87" i="87"/>
  <c r="AC87" i="87" s="1"/>
  <c r="AS87" i="87" s="1"/>
  <c r="BI91" i="87"/>
  <c r="AC91" i="87" s="1"/>
  <c r="AS91" i="87" s="1"/>
  <c r="BI95" i="87"/>
  <c r="AC95" i="87" s="1"/>
  <c r="AS95" i="87" s="1"/>
  <c r="BI98" i="87"/>
  <c r="AC98" i="87" s="1"/>
  <c r="AS98" i="87" s="1"/>
  <c r="BI103" i="87"/>
  <c r="AC103" i="87" s="1"/>
  <c r="AS103" i="87" s="1"/>
  <c r="BI107" i="87"/>
  <c r="AC107" i="87" s="1"/>
  <c r="AS107" i="87" s="1"/>
  <c r="BI111" i="87"/>
  <c r="AC111" i="87" s="1"/>
  <c r="AS111" i="87" s="1"/>
  <c r="BI115" i="87"/>
  <c r="AC115" i="87" s="1"/>
  <c r="AS115" i="87" s="1"/>
  <c r="BI119" i="87"/>
  <c r="AC119" i="87" s="1"/>
  <c r="AS119" i="87" s="1"/>
  <c r="BI123" i="87"/>
  <c r="AC123" i="87" s="1"/>
  <c r="AS123" i="87" s="1"/>
  <c r="BI127" i="87"/>
  <c r="AC127" i="87" s="1"/>
  <c r="AS127" i="87" s="1"/>
  <c r="BI131" i="87"/>
  <c r="AC131" i="87" s="1"/>
  <c r="AS131" i="87" s="1"/>
  <c r="BI135" i="87"/>
  <c r="AC135" i="87" s="1"/>
  <c r="AS135" i="87" s="1"/>
  <c r="BI138" i="87"/>
  <c r="AC138" i="87" s="1"/>
  <c r="AS138" i="87" s="1"/>
  <c r="BI147" i="87"/>
  <c r="AC147" i="87" s="1"/>
  <c r="AS147" i="87" s="1"/>
  <c r="BI157" i="87"/>
  <c r="AC157" i="87" s="1"/>
  <c r="AS157" i="87" s="1"/>
  <c r="BI141" i="87"/>
  <c r="AC141" i="87" s="1"/>
  <c r="AS141" i="87" s="1"/>
  <c r="BI145" i="87"/>
  <c r="AC145" i="87" s="1"/>
  <c r="AS145" i="87" s="1"/>
  <c r="BI176" i="87"/>
  <c r="AC176" i="87" s="1"/>
  <c r="AS176" i="87" s="1"/>
  <c r="BI190" i="87"/>
  <c r="AC190" i="87" s="1"/>
  <c r="AS190" i="87" s="1"/>
  <c r="BI156" i="87"/>
  <c r="AC156" i="87" s="1"/>
  <c r="AS156" i="87" s="1"/>
  <c r="BI164" i="87"/>
  <c r="AC164" i="87" s="1"/>
  <c r="AS164" i="87" s="1"/>
  <c r="BI161" i="87"/>
  <c r="AC161" i="87" s="1"/>
  <c r="AS161" i="87" s="1"/>
  <c r="BI169" i="87"/>
  <c r="AC169" i="87" s="1"/>
  <c r="AS169" i="87" s="1"/>
  <c r="BI177" i="87"/>
  <c r="AC177" i="87" s="1"/>
  <c r="AS177" i="87" s="1"/>
  <c r="BI189" i="87"/>
  <c r="AC189" i="87" s="1"/>
  <c r="AS189" i="87" s="1"/>
  <c r="BI191" i="87"/>
  <c r="AC191" i="87" s="1"/>
  <c r="AS191" i="87" s="1"/>
  <c r="BG86" i="87"/>
  <c r="AA86" i="87" s="1"/>
  <c r="AQ86" i="87" s="1"/>
  <c r="BG90" i="87"/>
  <c r="AA90" i="87" s="1"/>
  <c r="AQ90" i="87" s="1"/>
  <c r="BG94" i="87"/>
  <c r="AA94" i="87" s="1"/>
  <c r="AQ94" i="87" s="1"/>
  <c r="BG102" i="87"/>
  <c r="AA102" i="87" s="1"/>
  <c r="AQ102" i="87" s="1"/>
  <c r="BG106" i="87"/>
  <c r="AA106" i="87" s="1"/>
  <c r="AQ106" i="87" s="1"/>
  <c r="BG110" i="87"/>
  <c r="AA110" i="87" s="1"/>
  <c r="AQ110" i="87" s="1"/>
  <c r="BG114" i="87"/>
  <c r="AA114" i="87" s="1"/>
  <c r="AQ114" i="87" s="1"/>
  <c r="BG118" i="87"/>
  <c r="AA118" i="87" s="1"/>
  <c r="AQ118" i="87" s="1"/>
  <c r="BG122" i="87"/>
  <c r="AA122" i="87" s="1"/>
  <c r="AQ122" i="87" s="1"/>
  <c r="BG126" i="87"/>
  <c r="AA126" i="87" s="1"/>
  <c r="AQ126" i="87" s="1"/>
  <c r="BG130" i="87"/>
  <c r="AA130" i="87" s="1"/>
  <c r="AQ130" i="87" s="1"/>
  <c r="BG147" i="87"/>
  <c r="AA147" i="87" s="1"/>
  <c r="AQ147" i="87" s="1"/>
  <c r="BG155" i="87"/>
  <c r="AA155" i="87" s="1"/>
  <c r="AQ155" i="87" s="1"/>
  <c r="BG189" i="87"/>
  <c r="AA189" i="87" s="1"/>
  <c r="AQ189" i="87" s="1"/>
  <c r="BH190" i="87"/>
  <c r="AB190" i="87" s="1"/>
  <c r="AR190" i="87" s="1"/>
  <c r="BH166" i="87"/>
  <c r="AB166" i="87" s="1"/>
  <c r="AR166" i="87" s="1"/>
  <c r="BH149" i="87"/>
  <c r="AB149" i="87" s="1"/>
  <c r="AR149" i="87" s="1"/>
  <c r="BH144" i="87"/>
  <c r="AB144" i="87" s="1"/>
  <c r="AR144" i="87" s="1"/>
  <c r="BH134" i="87"/>
  <c r="AB134" i="87" s="1"/>
  <c r="AR134" i="87" s="1"/>
  <c r="BH109" i="87"/>
  <c r="AB109" i="87" s="1"/>
  <c r="AR109" i="87" s="1"/>
  <c r="BH91" i="87"/>
  <c r="AB91" i="87" s="1"/>
  <c r="AR91" i="87" s="1"/>
  <c r="BH77" i="87"/>
  <c r="AB77" i="87" s="1"/>
  <c r="AR77" i="87" s="1"/>
  <c r="BH61" i="87"/>
  <c r="AB61" i="87" s="1"/>
  <c r="AR61" i="87" s="1"/>
  <c r="BH45" i="87"/>
  <c r="AB45" i="87" s="1"/>
  <c r="AR45" i="87" s="1"/>
  <c r="BH42" i="87"/>
  <c r="AB42" i="87" s="1"/>
  <c r="AR42" i="87" s="1"/>
  <c r="BJ31" i="87"/>
  <c r="AD31" i="87" s="1"/>
  <c r="AT31" i="87" s="1"/>
  <c r="BJ35" i="87"/>
  <c r="AD35" i="87" s="1"/>
  <c r="AT35" i="87" s="1"/>
  <c r="BJ80" i="87"/>
  <c r="AD80" i="87" s="1"/>
  <c r="AT80" i="87" s="1"/>
  <c r="BJ84" i="87"/>
  <c r="AD84" i="87" s="1"/>
  <c r="AT84" i="87" s="1"/>
  <c r="BJ101" i="87"/>
  <c r="AD101" i="87" s="1"/>
  <c r="AT101" i="87" s="1"/>
  <c r="BJ105" i="87"/>
  <c r="AD105" i="87" s="1"/>
  <c r="AT105" i="87" s="1"/>
  <c r="BJ108" i="87"/>
  <c r="AD108" i="87" s="1"/>
  <c r="AT108" i="87" s="1"/>
  <c r="BJ112" i="87"/>
  <c r="AD112" i="87" s="1"/>
  <c r="AT112" i="87" s="1"/>
  <c r="BJ116" i="87"/>
  <c r="AD116" i="87" s="1"/>
  <c r="AT116" i="87" s="1"/>
  <c r="BJ120" i="87"/>
  <c r="AD120" i="87" s="1"/>
  <c r="AT120" i="87" s="1"/>
  <c r="BJ124" i="87"/>
  <c r="AD124" i="87" s="1"/>
  <c r="AT124" i="87" s="1"/>
  <c r="BJ128" i="87"/>
  <c r="AD128" i="87" s="1"/>
  <c r="AT128" i="87" s="1"/>
  <c r="BJ132" i="87"/>
  <c r="AD132" i="87" s="1"/>
  <c r="AT132" i="87" s="1"/>
  <c r="BJ134" i="87"/>
  <c r="AD134" i="87" s="1"/>
  <c r="AT134" i="87" s="1"/>
  <c r="BJ139" i="87"/>
  <c r="AD139" i="87" s="1"/>
  <c r="AT139" i="87" s="1"/>
  <c r="BJ150" i="87"/>
  <c r="AD150" i="87" s="1"/>
  <c r="AT150" i="87" s="1"/>
  <c r="BJ158" i="87"/>
  <c r="AD158" i="87" s="1"/>
  <c r="AT158" i="87" s="1"/>
  <c r="BJ167" i="87"/>
  <c r="AD167" i="87" s="1"/>
  <c r="AT167" i="87" s="1"/>
  <c r="BJ175" i="87"/>
  <c r="AD175" i="87" s="1"/>
  <c r="AT175" i="87" s="1"/>
  <c r="AY31" i="87"/>
  <c r="S31" i="87" s="1"/>
  <c r="AI31" i="87" s="1"/>
  <c r="AY30" i="87"/>
  <c r="S30" i="87" s="1"/>
  <c r="AI30" i="87" s="1"/>
  <c r="AY38" i="87"/>
  <c r="S38" i="87" s="1"/>
  <c r="AI38" i="87" s="1"/>
  <c r="AY46" i="87"/>
  <c r="S46" i="87" s="1"/>
  <c r="AI46" i="87" s="1"/>
  <c r="AY50" i="87"/>
  <c r="S50" i="87" s="1"/>
  <c r="AI50" i="87" s="1"/>
  <c r="AY54" i="87"/>
  <c r="S54" i="87" s="1"/>
  <c r="AI54" i="87" s="1"/>
  <c r="AY58" i="87"/>
  <c r="S58" i="87" s="1"/>
  <c r="AI58" i="87" s="1"/>
  <c r="AY62" i="87"/>
  <c r="S62" i="87" s="1"/>
  <c r="AI62" i="87" s="1"/>
  <c r="AY66" i="87"/>
  <c r="S66" i="87" s="1"/>
  <c r="AI66" i="87" s="1"/>
  <c r="AY70" i="87"/>
  <c r="S70" i="87" s="1"/>
  <c r="AI70" i="87" s="1"/>
  <c r="AY74" i="87"/>
  <c r="S74" i="87" s="1"/>
  <c r="AI74" i="87" s="1"/>
  <c r="AY86" i="87"/>
  <c r="S86" i="87" s="1"/>
  <c r="AI86" i="87" s="1"/>
  <c r="AY90" i="87"/>
  <c r="S90" i="87" s="1"/>
  <c r="AI90" i="87" s="1"/>
  <c r="AY94" i="87"/>
  <c r="S94" i="87" s="1"/>
  <c r="AI94" i="87" s="1"/>
  <c r="AY98" i="87"/>
  <c r="S98" i="87" s="1"/>
  <c r="AI98" i="87" s="1"/>
  <c r="AY102" i="87"/>
  <c r="S102" i="87" s="1"/>
  <c r="AI102" i="87" s="1"/>
  <c r="AY106" i="87"/>
  <c r="S106" i="87" s="1"/>
  <c r="AI106" i="87" s="1"/>
  <c r="AY110" i="87"/>
  <c r="S110" i="87" s="1"/>
  <c r="AI110" i="87" s="1"/>
  <c r="AY114" i="87"/>
  <c r="S114" i="87" s="1"/>
  <c r="AI114" i="87" s="1"/>
  <c r="AY118" i="87"/>
  <c r="S118" i="87" s="1"/>
  <c r="AI118" i="87" s="1"/>
  <c r="AY122" i="87"/>
  <c r="S122" i="87" s="1"/>
  <c r="AI122" i="87" s="1"/>
  <c r="AY126" i="87"/>
  <c r="S126" i="87" s="1"/>
  <c r="AI126" i="87" s="1"/>
  <c r="AY130" i="87"/>
  <c r="S130" i="87" s="1"/>
  <c r="AI130" i="87" s="1"/>
  <c r="AY134" i="87"/>
  <c r="S134" i="87" s="1"/>
  <c r="AI134" i="87" s="1"/>
  <c r="AY138" i="87"/>
  <c r="S138" i="87" s="1"/>
  <c r="AI138" i="87" s="1"/>
  <c r="AY154" i="87"/>
  <c r="S154" i="87" s="1"/>
  <c r="AI154" i="87" s="1"/>
  <c r="AY163" i="87"/>
  <c r="S163" i="87" s="1"/>
  <c r="AI163" i="87" s="1"/>
  <c r="AY167" i="87"/>
  <c r="S167" i="87" s="1"/>
  <c r="AI167" i="87" s="1"/>
  <c r="AY175" i="87"/>
  <c r="S175" i="87" s="1"/>
  <c r="AI175" i="87" s="1"/>
  <c r="AY183" i="87"/>
  <c r="S183" i="87" s="1"/>
  <c r="AI183" i="87" s="1"/>
  <c r="AY191" i="87"/>
  <c r="S191" i="87" s="1"/>
  <c r="AI191" i="87" s="1"/>
  <c r="BA29" i="87"/>
  <c r="U29" i="87" s="1"/>
  <c r="AK29" i="87" s="1"/>
  <c r="BA31" i="87"/>
  <c r="U31" i="87" s="1"/>
  <c r="AK31" i="87" s="1"/>
  <c r="BA35" i="87"/>
  <c r="U35" i="87" s="1"/>
  <c r="AK35" i="87" s="1"/>
  <c r="BA39" i="87"/>
  <c r="U39" i="87" s="1"/>
  <c r="AK39" i="87" s="1"/>
  <c r="BA43" i="87"/>
  <c r="U43" i="87" s="1"/>
  <c r="AK43" i="87" s="1"/>
  <c r="BA47" i="87"/>
  <c r="U47" i="87" s="1"/>
  <c r="AK47" i="87" s="1"/>
  <c r="BA51" i="87"/>
  <c r="U51" i="87" s="1"/>
  <c r="AK51" i="87" s="1"/>
  <c r="BA55" i="87"/>
  <c r="U55" i="87" s="1"/>
  <c r="AK55" i="87" s="1"/>
  <c r="BA59" i="87"/>
  <c r="U59" i="87" s="1"/>
  <c r="AK59" i="87" s="1"/>
  <c r="BA63" i="87"/>
  <c r="U63" i="87" s="1"/>
  <c r="AK63" i="87" s="1"/>
  <c r="BA67" i="87"/>
  <c r="U67" i="87" s="1"/>
  <c r="AK67" i="87" s="1"/>
  <c r="BA71" i="87"/>
  <c r="U71" i="87" s="1"/>
  <c r="AK71" i="87" s="1"/>
  <c r="BA77" i="87"/>
  <c r="U77" i="87" s="1"/>
  <c r="AK77" i="87" s="1"/>
  <c r="BA81" i="87"/>
  <c r="U81" i="87" s="1"/>
  <c r="AK81" i="87" s="1"/>
  <c r="BA85" i="87"/>
  <c r="U85" i="87" s="1"/>
  <c r="AK85" i="87" s="1"/>
  <c r="BA89" i="87"/>
  <c r="U89" i="87" s="1"/>
  <c r="AK89" i="87" s="1"/>
  <c r="BA93" i="87"/>
  <c r="U93" i="87" s="1"/>
  <c r="AK93" i="87" s="1"/>
  <c r="BA97" i="87"/>
  <c r="U97" i="87" s="1"/>
  <c r="AK97" i="87" s="1"/>
  <c r="BA101" i="87"/>
  <c r="U101" i="87" s="1"/>
  <c r="AK101" i="87" s="1"/>
  <c r="BA105" i="87"/>
  <c r="U105" i="87" s="1"/>
  <c r="AK105" i="87" s="1"/>
  <c r="BA109" i="87"/>
  <c r="U109" i="87" s="1"/>
  <c r="AK109" i="87" s="1"/>
  <c r="BA113" i="87"/>
  <c r="U113" i="87" s="1"/>
  <c r="AK113" i="87" s="1"/>
  <c r="BA117" i="87"/>
  <c r="U117" i="87" s="1"/>
  <c r="AK117" i="87" s="1"/>
  <c r="BA121" i="87"/>
  <c r="U121" i="87" s="1"/>
  <c r="AK121" i="87" s="1"/>
  <c r="BA125" i="87"/>
  <c r="U125" i="87" s="1"/>
  <c r="AK125" i="87" s="1"/>
  <c r="BA129" i="87"/>
  <c r="U129" i="87" s="1"/>
  <c r="AK129" i="87" s="1"/>
  <c r="BA133" i="87"/>
  <c r="U133" i="87" s="1"/>
  <c r="AK133" i="87" s="1"/>
  <c r="BA137" i="87"/>
  <c r="U137" i="87" s="1"/>
  <c r="AK137" i="87" s="1"/>
  <c r="BA150" i="87"/>
  <c r="U150" i="87" s="1"/>
  <c r="AK150" i="87" s="1"/>
  <c r="BA154" i="87"/>
  <c r="U154" i="87" s="1"/>
  <c r="AK154" i="87" s="1"/>
  <c r="BA169" i="87"/>
  <c r="U169" i="87" s="1"/>
  <c r="AK169" i="87" s="1"/>
  <c r="BA147" i="87"/>
  <c r="U147" i="87" s="1"/>
  <c r="AK147" i="87" s="1"/>
  <c r="BA171" i="87"/>
  <c r="U171" i="87" s="1"/>
  <c r="AK171" i="87" s="1"/>
  <c r="BA143" i="87"/>
  <c r="U143" i="87" s="1"/>
  <c r="AK143" i="87" s="1"/>
  <c r="BA153" i="87"/>
  <c r="U153" i="87" s="1"/>
  <c r="AK153" i="87" s="1"/>
  <c r="BA161" i="87"/>
  <c r="U161" i="87" s="1"/>
  <c r="AK161" i="87" s="1"/>
  <c r="BA165" i="87"/>
  <c r="U165" i="87" s="1"/>
  <c r="AK165" i="87" s="1"/>
  <c r="BA164" i="87"/>
  <c r="U164" i="87" s="1"/>
  <c r="AK164" i="87" s="1"/>
  <c r="BA172" i="87"/>
  <c r="U172" i="87" s="1"/>
  <c r="AK172" i="87" s="1"/>
  <c r="BA180" i="87"/>
  <c r="U180" i="87" s="1"/>
  <c r="AK180" i="87" s="1"/>
  <c r="BA186" i="87"/>
  <c r="U186" i="87" s="1"/>
  <c r="AK186" i="87" s="1"/>
  <c r="BA193" i="87"/>
  <c r="U193" i="87" s="1"/>
  <c r="AK193" i="87" s="1"/>
  <c r="BA197" i="87"/>
  <c r="U197" i="87" s="1"/>
  <c r="AK197" i="87" s="1"/>
  <c r="BH180" i="87"/>
  <c r="AB180" i="87" s="1"/>
  <c r="AR180" i="87" s="1"/>
  <c r="BH167" i="87"/>
  <c r="AB167" i="87" s="1"/>
  <c r="AR167" i="87" s="1"/>
  <c r="BH152" i="87"/>
  <c r="AB152" i="87" s="1"/>
  <c r="AR152" i="87" s="1"/>
  <c r="BH128" i="87"/>
  <c r="AB128" i="87" s="1"/>
  <c r="AR128" i="87" s="1"/>
  <c r="BH116" i="87"/>
  <c r="AB116" i="87" s="1"/>
  <c r="AR116" i="87" s="1"/>
  <c r="BH99" i="87"/>
  <c r="AB99" i="87" s="1"/>
  <c r="AR99" i="87" s="1"/>
  <c r="BH75" i="87"/>
  <c r="AB75" i="87" s="1"/>
  <c r="AR75" i="87" s="1"/>
  <c r="BH68" i="87"/>
  <c r="AB68" i="87" s="1"/>
  <c r="AR68" i="87" s="1"/>
  <c r="BH52" i="87"/>
  <c r="AB52" i="87" s="1"/>
  <c r="AR52" i="87" s="1"/>
  <c r="BH188" i="87"/>
  <c r="AB188" i="87" s="1"/>
  <c r="AR188" i="87" s="1"/>
  <c r="BH181" i="87"/>
  <c r="AB181" i="87" s="1"/>
  <c r="AR181" i="87" s="1"/>
  <c r="BH165" i="87"/>
  <c r="AB165" i="87" s="1"/>
  <c r="AR165" i="87" s="1"/>
  <c r="BH140" i="87"/>
  <c r="AB140" i="87" s="1"/>
  <c r="AR140" i="87" s="1"/>
  <c r="BH122" i="87"/>
  <c r="AB122" i="87" s="1"/>
  <c r="AR122" i="87" s="1"/>
  <c r="BH107" i="87"/>
  <c r="AB107" i="87" s="1"/>
  <c r="AR107" i="87" s="1"/>
  <c r="BH89" i="87"/>
  <c r="AB89" i="87" s="1"/>
  <c r="AR89" i="87" s="1"/>
  <c r="BH76" i="87"/>
  <c r="AB76" i="87" s="1"/>
  <c r="AR76" i="87" s="1"/>
  <c r="BH59" i="87"/>
  <c r="AB59" i="87" s="1"/>
  <c r="AR59" i="87" s="1"/>
  <c r="BH85" i="87"/>
  <c r="AB85" i="87" s="1"/>
  <c r="AR85" i="87" s="1"/>
  <c r="AZ190" i="87"/>
  <c r="T190" i="87" s="1"/>
  <c r="AJ190" i="87" s="1"/>
  <c r="AZ167" i="87"/>
  <c r="T167" i="87" s="1"/>
  <c r="AJ167" i="87" s="1"/>
  <c r="AZ146" i="87"/>
  <c r="T146" i="87" s="1"/>
  <c r="AJ146" i="87" s="1"/>
  <c r="AZ144" i="87"/>
  <c r="T144" i="87" s="1"/>
  <c r="AJ144" i="87" s="1"/>
  <c r="AZ136" i="87"/>
  <c r="T136" i="87" s="1"/>
  <c r="AJ136" i="87" s="1"/>
  <c r="AZ109" i="87"/>
  <c r="T109" i="87" s="1"/>
  <c r="AJ109" i="87" s="1"/>
  <c r="AZ91" i="87"/>
  <c r="T91" i="87" s="1"/>
  <c r="AJ91" i="87" s="1"/>
  <c r="AZ78" i="87"/>
  <c r="T78" i="87" s="1"/>
  <c r="AJ78" i="87" s="1"/>
  <c r="AZ61" i="87"/>
  <c r="T61" i="87" s="1"/>
  <c r="AJ61" i="87" s="1"/>
  <c r="AZ45" i="87"/>
  <c r="T45" i="87" s="1"/>
  <c r="AJ45" i="87" s="1"/>
  <c r="AZ42" i="87"/>
  <c r="T42" i="87" s="1"/>
  <c r="AJ42" i="87" s="1"/>
  <c r="BB74" i="87"/>
  <c r="V74" i="87" s="1"/>
  <c r="AL74" i="87" s="1"/>
  <c r="BB32" i="87"/>
  <c r="V32" i="87" s="1"/>
  <c r="AL32" i="87" s="1"/>
  <c r="BB36" i="87"/>
  <c r="V36" i="87" s="1"/>
  <c r="AL36" i="87" s="1"/>
  <c r="BB40" i="87"/>
  <c r="V40" i="87" s="1"/>
  <c r="AL40" i="87" s="1"/>
  <c r="BB44" i="87"/>
  <c r="V44" i="87" s="1"/>
  <c r="AL44" i="87" s="1"/>
  <c r="BB48" i="87"/>
  <c r="V48" i="87" s="1"/>
  <c r="AL48" i="87" s="1"/>
  <c r="BB52" i="87"/>
  <c r="V52" i="87" s="1"/>
  <c r="AL52" i="87" s="1"/>
  <c r="BB56" i="87"/>
  <c r="V56" i="87" s="1"/>
  <c r="AL56" i="87" s="1"/>
  <c r="BB60" i="87"/>
  <c r="V60" i="87" s="1"/>
  <c r="AL60" i="87" s="1"/>
  <c r="BB64" i="87"/>
  <c r="V64" i="87" s="1"/>
  <c r="AL64" i="87" s="1"/>
  <c r="BB68" i="87"/>
  <c r="V68" i="87" s="1"/>
  <c r="AL68" i="87" s="1"/>
  <c r="BB72" i="87"/>
  <c r="V72" i="87" s="1"/>
  <c r="AL72" i="87" s="1"/>
  <c r="BB103" i="87"/>
  <c r="V103" i="87" s="1"/>
  <c r="AL103" i="87" s="1"/>
  <c r="BB107" i="87"/>
  <c r="V107" i="87" s="1"/>
  <c r="AL107" i="87" s="1"/>
  <c r="BB80" i="87"/>
  <c r="V80" i="87" s="1"/>
  <c r="AL80" i="87" s="1"/>
  <c r="BB84" i="87"/>
  <c r="V84" i="87" s="1"/>
  <c r="AL84" i="87" s="1"/>
  <c r="BB88" i="87"/>
  <c r="V88" i="87" s="1"/>
  <c r="AL88" i="87" s="1"/>
  <c r="BB92" i="87"/>
  <c r="V92" i="87" s="1"/>
  <c r="AL92" i="87" s="1"/>
  <c r="BB96" i="87"/>
  <c r="V96" i="87" s="1"/>
  <c r="AL96" i="87" s="1"/>
  <c r="BB101" i="87"/>
  <c r="V101" i="87" s="1"/>
  <c r="AL101" i="87" s="1"/>
  <c r="BB110" i="87"/>
  <c r="V110" i="87" s="1"/>
  <c r="AL110" i="87" s="1"/>
  <c r="BB114" i="87"/>
  <c r="V114" i="87" s="1"/>
  <c r="AL114" i="87" s="1"/>
  <c r="BB118" i="87"/>
  <c r="V118" i="87" s="1"/>
  <c r="AL118" i="87" s="1"/>
  <c r="BB122" i="87"/>
  <c r="V122" i="87" s="1"/>
  <c r="AL122" i="87" s="1"/>
  <c r="BB126" i="87"/>
  <c r="V126" i="87" s="1"/>
  <c r="AL126" i="87" s="1"/>
  <c r="BB130" i="87"/>
  <c r="V130" i="87" s="1"/>
  <c r="AL130" i="87" s="1"/>
  <c r="BB133" i="87"/>
  <c r="V133" i="87" s="1"/>
  <c r="AL133" i="87" s="1"/>
  <c r="BB137" i="87"/>
  <c r="V137" i="87" s="1"/>
  <c r="AL137" i="87" s="1"/>
  <c r="BB143" i="87"/>
  <c r="V143" i="87" s="1"/>
  <c r="AL143" i="87" s="1"/>
  <c r="BB145" i="87"/>
  <c r="V145" i="87" s="1"/>
  <c r="AL145" i="87" s="1"/>
  <c r="BB161" i="87"/>
  <c r="V161" i="87" s="1"/>
  <c r="AL161" i="87" s="1"/>
  <c r="BB175" i="87"/>
  <c r="V175" i="87" s="1"/>
  <c r="AL175" i="87" s="1"/>
  <c r="BB182" i="87"/>
  <c r="V182" i="87" s="1"/>
  <c r="AL182" i="87" s="1"/>
  <c r="BB149" i="87"/>
  <c r="V149" i="87" s="1"/>
  <c r="AL149" i="87" s="1"/>
  <c r="BB153" i="87"/>
  <c r="V153" i="87" s="1"/>
  <c r="AL153" i="87" s="1"/>
  <c r="BB157" i="87"/>
  <c r="V157" i="87" s="1"/>
  <c r="AL157" i="87" s="1"/>
  <c r="BB183" i="87"/>
  <c r="V183" i="87" s="1"/>
  <c r="AL183" i="87" s="1"/>
  <c r="BB170" i="87"/>
  <c r="V170" i="87" s="1"/>
  <c r="AL170" i="87" s="1"/>
  <c r="BB178" i="87"/>
  <c r="V178" i="87" s="1"/>
  <c r="AL178" i="87" s="1"/>
  <c r="BB186" i="87"/>
  <c r="V186" i="87" s="1"/>
  <c r="AL186" i="87" s="1"/>
  <c r="BB190" i="87"/>
  <c r="V190" i="87" s="1"/>
  <c r="AL190" i="87" s="1"/>
  <c r="BB192" i="87"/>
  <c r="V192" i="87" s="1"/>
  <c r="AL192" i="87" s="1"/>
  <c r="BB196" i="87"/>
  <c r="V196" i="87" s="1"/>
  <c r="AL196" i="87" s="1"/>
  <c r="BC44" i="87"/>
  <c r="W44" i="87" s="1"/>
  <c r="AM44" i="87" s="1"/>
  <c r="BC32" i="87"/>
  <c r="W32" i="87" s="1"/>
  <c r="AM32" i="87" s="1"/>
  <c r="BC35" i="87"/>
  <c r="W35" i="87" s="1"/>
  <c r="AM35" i="87" s="1"/>
  <c r="BC34" i="87"/>
  <c r="W34" i="87" s="1"/>
  <c r="AM34" i="87" s="1"/>
  <c r="BC49" i="87"/>
  <c r="W49" i="87" s="1"/>
  <c r="AM49" i="87" s="1"/>
  <c r="BC53" i="87"/>
  <c r="W53" i="87" s="1"/>
  <c r="AM53" i="87" s="1"/>
  <c r="BC57" i="87"/>
  <c r="W57" i="87" s="1"/>
  <c r="AM57" i="87" s="1"/>
  <c r="BC61" i="87"/>
  <c r="W61" i="87" s="1"/>
  <c r="AM61" i="87" s="1"/>
  <c r="BC65" i="87"/>
  <c r="W65" i="87" s="1"/>
  <c r="AM65" i="87" s="1"/>
  <c r="BC69" i="87"/>
  <c r="W69" i="87" s="1"/>
  <c r="AM69" i="87" s="1"/>
  <c r="BC73" i="87"/>
  <c r="W73" i="87" s="1"/>
  <c r="AM73" i="87" s="1"/>
  <c r="BC77" i="87"/>
  <c r="W77" i="87" s="1"/>
  <c r="AM77" i="87" s="1"/>
  <c r="BC81" i="87"/>
  <c r="W81" i="87" s="1"/>
  <c r="AM81" i="87" s="1"/>
  <c r="BC85" i="87"/>
  <c r="W85" i="87" s="1"/>
  <c r="AM85" i="87" s="1"/>
  <c r="BC89" i="87"/>
  <c r="W89" i="87" s="1"/>
  <c r="AM89" i="87" s="1"/>
  <c r="BC93" i="87"/>
  <c r="W93" i="87" s="1"/>
  <c r="AM93" i="87" s="1"/>
  <c r="BC97" i="87"/>
  <c r="W97" i="87" s="1"/>
  <c r="AM97" i="87" s="1"/>
  <c r="BC101" i="87"/>
  <c r="W101" i="87" s="1"/>
  <c r="AM101" i="87" s="1"/>
  <c r="BC105" i="87"/>
  <c r="W105" i="87" s="1"/>
  <c r="AM105" i="87" s="1"/>
  <c r="BC109" i="87"/>
  <c r="W109" i="87" s="1"/>
  <c r="AM109" i="87" s="1"/>
  <c r="BC113" i="87"/>
  <c r="W113" i="87" s="1"/>
  <c r="AM113" i="87" s="1"/>
  <c r="BC117" i="87"/>
  <c r="W117" i="87" s="1"/>
  <c r="AM117" i="87" s="1"/>
  <c r="BC121" i="87"/>
  <c r="W121" i="87" s="1"/>
  <c r="AM121" i="87" s="1"/>
  <c r="BC125" i="87"/>
  <c r="W125" i="87" s="1"/>
  <c r="AM125" i="87" s="1"/>
  <c r="BC129" i="87"/>
  <c r="W129" i="87" s="1"/>
  <c r="AM129" i="87" s="1"/>
  <c r="BC133" i="87"/>
  <c r="W133" i="87" s="1"/>
  <c r="AM133" i="87" s="1"/>
  <c r="BC137" i="87"/>
  <c r="W137" i="87" s="1"/>
  <c r="AM137" i="87" s="1"/>
  <c r="BC152" i="87"/>
  <c r="W152" i="87" s="1"/>
  <c r="AM152" i="87" s="1"/>
  <c r="BC160" i="87"/>
  <c r="W160" i="87" s="1"/>
  <c r="AM160" i="87" s="1"/>
  <c r="BC141" i="87"/>
  <c r="W141" i="87" s="1"/>
  <c r="AM141" i="87" s="1"/>
  <c r="BC145" i="87"/>
  <c r="W145" i="87" s="1"/>
  <c r="AM145" i="87" s="1"/>
  <c r="BC153" i="87"/>
  <c r="W153" i="87" s="1"/>
  <c r="AM153" i="87" s="1"/>
  <c r="BC163" i="87"/>
  <c r="W163" i="87" s="1"/>
  <c r="AM163" i="87" s="1"/>
  <c r="BC167" i="87"/>
  <c r="W167" i="87" s="1"/>
  <c r="AM167" i="87" s="1"/>
  <c r="BC171" i="87"/>
  <c r="W171" i="87" s="1"/>
  <c r="AM171" i="87" s="1"/>
  <c r="BC175" i="87"/>
  <c r="W175" i="87" s="1"/>
  <c r="AM175" i="87" s="1"/>
  <c r="BC179" i="87"/>
  <c r="W179" i="87" s="1"/>
  <c r="AM179" i="87" s="1"/>
  <c r="BC193" i="87"/>
  <c r="W193" i="87" s="1"/>
  <c r="AM193" i="87" s="1"/>
  <c r="BC183" i="87"/>
  <c r="W183" i="87" s="1"/>
  <c r="AM183" i="87" s="1"/>
  <c r="BC187" i="87"/>
  <c r="W187" i="87" s="1"/>
  <c r="AM187" i="87" s="1"/>
  <c r="BC191" i="87"/>
  <c r="W191" i="87" s="1"/>
  <c r="AM191" i="87" s="1"/>
  <c r="BM118" i="44"/>
  <c r="AG118" i="44" s="1"/>
  <c r="AW118" i="44" s="1"/>
  <c r="BM124" i="44"/>
  <c r="AG124" i="44" s="1"/>
  <c r="AW124" i="44" s="1"/>
  <c r="BM82" i="44"/>
  <c r="AG82" i="44" s="1"/>
  <c r="AW82" i="44" s="1"/>
  <c r="BM187" i="44"/>
  <c r="AG187" i="44" s="1"/>
  <c r="AW187" i="44" s="1"/>
  <c r="BM109" i="44"/>
  <c r="AG109" i="44" s="1"/>
  <c r="AW109" i="44" s="1"/>
  <c r="BM42" i="44"/>
  <c r="AG42" i="44" s="1"/>
  <c r="AW42" i="44" s="1"/>
  <c r="BM182" i="44"/>
  <c r="AG182" i="44" s="1"/>
  <c r="AW182" i="44" s="1"/>
  <c r="BM110" i="44"/>
  <c r="AG110" i="44" s="1"/>
  <c r="AW110" i="44" s="1"/>
  <c r="BM57" i="44"/>
  <c r="AG57" i="44" s="1"/>
  <c r="AW57" i="44" s="1"/>
  <c r="BM202" i="44"/>
  <c r="AG202" i="44" s="1"/>
  <c r="AW202" i="44" s="1"/>
  <c r="BM130" i="44"/>
  <c r="AG130" i="44" s="1"/>
  <c r="AW130" i="44" s="1"/>
  <c r="BM58" i="44"/>
  <c r="AG58" i="44" s="1"/>
  <c r="AW58" i="44" s="1"/>
  <c r="BM41" i="44"/>
  <c r="AG41" i="44" s="1"/>
  <c r="AW41" i="44" s="1"/>
  <c r="BM85" i="44"/>
  <c r="AG85" i="44" s="1"/>
  <c r="AW85" i="44" s="1"/>
  <c r="BM117" i="44"/>
  <c r="AG117" i="44" s="1"/>
  <c r="AW117" i="44" s="1"/>
  <c r="BM55" i="44"/>
  <c r="AG55" i="44" s="1"/>
  <c r="AW55" i="44" s="1"/>
  <c r="BM137" i="44"/>
  <c r="AG137" i="44" s="1"/>
  <c r="AW137" i="44" s="1"/>
  <c r="BM121" i="44"/>
  <c r="AG121" i="44" s="1"/>
  <c r="AW121" i="44" s="1"/>
  <c r="BM64" i="44"/>
  <c r="AG64" i="44" s="1"/>
  <c r="AW64" i="44" s="1"/>
  <c r="BM150" i="44"/>
  <c r="AG150" i="44" s="1"/>
  <c r="AW150" i="44" s="1"/>
  <c r="BM115" i="44"/>
  <c r="AG115" i="44" s="1"/>
  <c r="AW115" i="44" s="1"/>
  <c r="BM94" i="44"/>
  <c r="AG94" i="44" s="1"/>
  <c r="AW94" i="44" s="1"/>
  <c r="BM54" i="44"/>
  <c r="AG54" i="44" s="1"/>
  <c r="AW54" i="44" s="1"/>
  <c r="BM70" i="44"/>
  <c r="AG70" i="44" s="1"/>
  <c r="AW70" i="44" s="1"/>
  <c r="BM146" i="44"/>
  <c r="AG146" i="44" s="1"/>
  <c r="AW146" i="44" s="1"/>
  <c r="BM166" i="44"/>
  <c r="AG166" i="44" s="1"/>
  <c r="AW166" i="44" s="1"/>
  <c r="BM125" i="44"/>
  <c r="AG125" i="44" s="1"/>
  <c r="AW125" i="44" s="1"/>
  <c r="BM143" i="44"/>
  <c r="AG143" i="44" s="1"/>
  <c r="AW143" i="44" s="1"/>
  <c r="BM116" i="44"/>
  <c r="AG116" i="44" s="1"/>
  <c r="AW116" i="44" s="1"/>
  <c r="BM112" i="44"/>
  <c r="AG112" i="44" s="1"/>
  <c r="AW112" i="44" s="1"/>
  <c r="BM40" i="44"/>
  <c r="AG40" i="44" s="1"/>
  <c r="AW40" i="44" s="1"/>
  <c r="BM186" i="44"/>
  <c r="AG186" i="44" s="1"/>
  <c r="AW186" i="44" s="1"/>
  <c r="BM172" i="44"/>
  <c r="AG172" i="44" s="1"/>
  <c r="AW172" i="44" s="1"/>
  <c r="BM59" i="44"/>
  <c r="AG59" i="44" s="1"/>
  <c r="AW59" i="44" s="1"/>
  <c r="BM142" i="44"/>
  <c r="AG142" i="44" s="1"/>
  <c r="AW142" i="44" s="1"/>
  <c r="BM183" i="44"/>
  <c r="AG183" i="44" s="1"/>
  <c r="AW183" i="44" s="1"/>
  <c r="BM91" i="44"/>
  <c r="AG91" i="44" s="1"/>
  <c r="AW91" i="44" s="1"/>
  <c r="BM136" i="44"/>
  <c r="AG136" i="44" s="1"/>
  <c r="AW136" i="44" s="1"/>
  <c r="BM174" i="44"/>
  <c r="AG174" i="44" s="1"/>
  <c r="AW174" i="44" s="1"/>
  <c r="BM159" i="44"/>
  <c r="AG159" i="44" s="1"/>
  <c r="AW159" i="44" s="1"/>
  <c r="BM147" i="44"/>
  <c r="AG147" i="44" s="1"/>
  <c r="AW147" i="44" s="1"/>
  <c r="BM78" i="44"/>
  <c r="AG78" i="44" s="1"/>
  <c r="AW78" i="44" s="1"/>
  <c r="BM134" i="44"/>
  <c r="AG134" i="44" s="1"/>
  <c r="AW134" i="44" s="1"/>
  <c r="BM45" i="44"/>
  <c r="AG45" i="44" s="1"/>
  <c r="AW45" i="44" s="1"/>
  <c r="BM119" i="44"/>
  <c r="AG119" i="44" s="1"/>
  <c r="AW119" i="44" s="1"/>
  <c r="BM96" i="44"/>
  <c r="AG96" i="44" s="1"/>
  <c r="AW96" i="44" s="1"/>
  <c r="BM149" i="44"/>
  <c r="AG149" i="44" s="1"/>
  <c r="AW149" i="44" s="1"/>
  <c r="BM132" i="44"/>
  <c r="AG132" i="44" s="1"/>
  <c r="AW132" i="44" s="1"/>
  <c r="BM189" i="44"/>
  <c r="AG189" i="44" s="1"/>
  <c r="AW189" i="44" s="1"/>
  <c r="BM151" i="44"/>
  <c r="AG151" i="44" s="1"/>
  <c r="AW151" i="44" s="1"/>
  <c r="BM98" i="44"/>
  <c r="AG98" i="44" s="1"/>
  <c r="AW98" i="44" s="1"/>
  <c r="BM44" i="44"/>
  <c r="AG44" i="44" s="1"/>
  <c r="AW44" i="44" s="1"/>
  <c r="BM87" i="44"/>
  <c r="AG87" i="44" s="1"/>
  <c r="AW87" i="44" s="1"/>
  <c r="BM153" i="44"/>
  <c r="AG153" i="44" s="1"/>
  <c r="AW153" i="44" s="1"/>
  <c r="BM89" i="44"/>
  <c r="AG89" i="44" s="1"/>
  <c r="AW89" i="44" s="1"/>
  <c r="BM128" i="44"/>
  <c r="AG128" i="44" s="1"/>
  <c r="AW128" i="44" s="1"/>
  <c r="BM133" i="44"/>
  <c r="AG133" i="44" s="1"/>
  <c r="AW133" i="44" s="1"/>
  <c r="BM38" i="44"/>
  <c r="AG38" i="44" s="1"/>
  <c r="AW38" i="44" s="1"/>
  <c r="BM77" i="44"/>
  <c r="AG77" i="44" s="1"/>
  <c r="AW77" i="44" s="1"/>
  <c r="BM175" i="44"/>
  <c r="AG175" i="44" s="1"/>
  <c r="AW175" i="44" s="1"/>
  <c r="BM48" i="44"/>
  <c r="AG48" i="44" s="1"/>
  <c r="AW48" i="44" s="1"/>
  <c r="BM122" i="44"/>
  <c r="AG122" i="44" s="1"/>
  <c r="AW122" i="44" s="1"/>
  <c r="BM69" i="44"/>
  <c r="AG69" i="44" s="1"/>
  <c r="AW69" i="44" s="1"/>
  <c r="BM79" i="44"/>
  <c r="AG79" i="44" s="1"/>
  <c r="AW79" i="44" s="1"/>
  <c r="BM84" i="44"/>
  <c r="AG84" i="44" s="1"/>
  <c r="AW84" i="44" s="1"/>
  <c r="BM176" i="44"/>
  <c r="AG176" i="44" s="1"/>
  <c r="AW176" i="44" s="1"/>
  <c r="BM107" i="44"/>
  <c r="AG107" i="44" s="1"/>
  <c r="AW107" i="44" s="1"/>
  <c r="BM105" i="44"/>
  <c r="AG105" i="44" s="1"/>
  <c r="AW105" i="44" s="1"/>
  <c r="BM60" i="44"/>
  <c r="AG60" i="44" s="1"/>
  <c r="AW60" i="44" s="1"/>
  <c r="BM66" i="44"/>
  <c r="AG66" i="44" s="1"/>
  <c r="AW66" i="44" s="1"/>
  <c r="BM138" i="44"/>
  <c r="AG138" i="44" s="1"/>
  <c r="AW138" i="44" s="1"/>
  <c r="BM168" i="44"/>
  <c r="AG168" i="44" s="1"/>
  <c r="AW168" i="44" s="1"/>
  <c r="BM76" i="44"/>
  <c r="AG76" i="44" s="1"/>
  <c r="AW76" i="44" s="1"/>
  <c r="BM80" i="44"/>
  <c r="AG80" i="44" s="1"/>
  <c r="AW80" i="44" s="1"/>
  <c r="BM179" i="44"/>
  <c r="AG179" i="44" s="1"/>
  <c r="AW179" i="44" s="1"/>
  <c r="BM90" i="44"/>
  <c r="AG90" i="44" s="1"/>
  <c r="AW90" i="44" s="1"/>
  <c r="BM50" i="44"/>
  <c r="AG50" i="44" s="1"/>
  <c r="AW50" i="44" s="1"/>
  <c r="BM163" i="44"/>
  <c r="AG163" i="44" s="1"/>
  <c r="AW163" i="44" s="1"/>
  <c r="BM113" i="44"/>
  <c r="AG113" i="44" s="1"/>
  <c r="AW113" i="44" s="1"/>
  <c r="BM47" i="44"/>
  <c r="AG47" i="44" s="1"/>
  <c r="AW47" i="44" s="1"/>
  <c r="BM193" i="44"/>
  <c r="AG193" i="44" s="1"/>
  <c r="AW193" i="44" s="1"/>
  <c r="BM157" i="44"/>
  <c r="AG157" i="44" s="1"/>
  <c r="AW157" i="44" s="1"/>
  <c r="BM177" i="44"/>
  <c r="AG177" i="44" s="1"/>
  <c r="AW177" i="44" s="1"/>
  <c r="BM120" i="44"/>
  <c r="AG120" i="44" s="1"/>
  <c r="AW120" i="44" s="1"/>
  <c r="BM173" i="44"/>
  <c r="AG173" i="44" s="1"/>
  <c r="AW173" i="44" s="1"/>
  <c r="BM152" i="44"/>
  <c r="AG152" i="44" s="1"/>
  <c r="AW152" i="44" s="1"/>
  <c r="BM39" i="44"/>
  <c r="AG39" i="44" s="1"/>
  <c r="AW39" i="44" s="1"/>
  <c r="BM198" i="44"/>
  <c r="AG198" i="44" s="1"/>
  <c r="AW198" i="44" s="1"/>
  <c r="BM49" i="44"/>
  <c r="AG49" i="44" s="1"/>
  <c r="AW49" i="44" s="1"/>
  <c r="BM165" i="44"/>
  <c r="AG165" i="44" s="1"/>
  <c r="AW165" i="44" s="1"/>
  <c r="BM92" i="44"/>
  <c r="AG92" i="44" s="1"/>
  <c r="AW92" i="44" s="1"/>
  <c r="BM191" i="44"/>
  <c r="AG191" i="44" s="1"/>
  <c r="AW191" i="44" s="1"/>
  <c r="BM67" i="44"/>
  <c r="AG67" i="44" s="1"/>
  <c r="AW67" i="44" s="1"/>
  <c r="BM169" i="44"/>
  <c r="AG169" i="44" s="1"/>
  <c r="AW169" i="44" s="1"/>
  <c r="BM126" i="44"/>
  <c r="AG126" i="44" s="1"/>
  <c r="AW126" i="44" s="1"/>
  <c r="BM63" i="44"/>
  <c r="AG63" i="44" s="1"/>
  <c r="AW63" i="44" s="1"/>
  <c r="BM72" i="44"/>
  <c r="AG72" i="44" s="1"/>
  <c r="AW72" i="44" s="1"/>
  <c r="BM141" i="44"/>
  <c r="AG141" i="44" s="1"/>
  <c r="AW141" i="44" s="1"/>
  <c r="BM145" i="44"/>
  <c r="AG145" i="44" s="1"/>
  <c r="AW145" i="44" s="1"/>
  <c r="BM180" i="44"/>
  <c r="AG180" i="44" s="1"/>
  <c r="AW180" i="44" s="1"/>
  <c r="BM154" i="44"/>
  <c r="AG154" i="44" s="1"/>
  <c r="AW154" i="44" s="1"/>
  <c r="BM170" i="44"/>
  <c r="AG170" i="44" s="1"/>
  <c r="AW170" i="44" s="1"/>
  <c r="BM184" i="44"/>
  <c r="AG184" i="44" s="1"/>
  <c r="AW184" i="44" s="1"/>
  <c r="BM73" i="44"/>
  <c r="AG73" i="44" s="1"/>
  <c r="AW73" i="44" s="1"/>
  <c r="BM86" i="44"/>
  <c r="AG86" i="44" s="1"/>
  <c r="AW86" i="44" s="1"/>
  <c r="BM111" i="44"/>
  <c r="AG111" i="44" s="1"/>
  <c r="AW111" i="44" s="1"/>
  <c r="BM192" i="44"/>
  <c r="AG192" i="44" s="1"/>
  <c r="AW192" i="44" s="1"/>
  <c r="BM100" i="44"/>
  <c r="AG100" i="44" s="1"/>
  <c r="AW100" i="44" s="1"/>
  <c r="BM201" i="44"/>
  <c r="AG201" i="44" s="1"/>
  <c r="AW201" i="44" s="1"/>
  <c r="BM162" i="44"/>
  <c r="AG162" i="44" s="1"/>
  <c r="AW162" i="44" s="1"/>
  <c r="BM199" i="44"/>
  <c r="AG199" i="44" s="1"/>
  <c r="AW199" i="44" s="1"/>
  <c r="BM135" i="44"/>
  <c r="AG135" i="44" s="1"/>
  <c r="AW135" i="44" s="1"/>
  <c r="BM155" i="44"/>
  <c r="AG155" i="44" s="1"/>
  <c r="AW155" i="44" s="1"/>
  <c r="BM99" i="44"/>
  <c r="AG99" i="44" s="1"/>
  <c r="AW99" i="44" s="1"/>
  <c r="BM53" i="44"/>
  <c r="AG53" i="44" s="1"/>
  <c r="AW53" i="44" s="1"/>
  <c r="BM129" i="44"/>
  <c r="AG129" i="44" s="1"/>
  <c r="AW129" i="44" s="1"/>
  <c r="BM148" i="44"/>
  <c r="AG148" i="44" s="1"/>
  <c r="AW148" i="44" s="1"/>
  <c r="BM74" i="44"/>
  <c r="AG74" i="44" s="1"/>
  <c r="AW74" i="44" s="1"/>
  <c r="BM158" i="44"/>
  <c r="AG158" i="44" s="1"/>
  <c r="AW158" i="44" s="1"/>
  <c r="BM97" i="44"/>
  <c r="AG97" i="44" s="1"/>
  <c r="AW97" i="44" s="1"/>
  <c r="BM62" i="44"/>
  <c r="AG62" i="44" s="1"/>
  <c r="AW62" i="44" s="1"/>
  <c r="BM88" i="44"/>
  <c r="AG88" i="44" s="1"/>
  <c r="AW88" i="44" s="1"/>
  <c r="BM197" i="44"/>
  <c r="AG197" i="44" s="1"/>
  <c r="AW197" i="44" s="1"/>
  <c r="BM160" i="44"/>
  <c r="AG160" i="44" s="1"/>
  <c r="AW160" i="44" s="1"/>
  <c r="BM65" i="44"/>
  <c r="AG65" i="44" s="1"/>
  <c r="AW65" i="44" s="1"/>
  <c r="BM190" i="44"/>
  <c r="AG190" i="44" s="1"/>
  <c r="AW190" i="44" s="1"/>
  <c r="BM203" i="44"/>
  <c r="AG203" i="44" s="1"/>
  <c r="AW203" i="44" s="1"/>
  <c r="BM144" i="44"/>
  <c r="AG144" i="44" s="1"/>
  <c r="AW144" i="44" s="1"/>
  <c r="BM131" i="44"/>
  <c r="AG131" i="44" s="1"/>
  <c r="AW131" i="44" s="1"/>
  <c r="BM139" i="44"/>
  <c r="AG139" i="44" s="1"/>
  <c r="AW139" i="44" s="1"/>
  <c r="BM188" i="44"/>
  <c r="AG188" i="44" s="1"/>
  <c r="AW188" i="44" s="1"/>
  <c r="BM102" i="44"/>
  <c r="AG102" i="44" s="1"/>
  <c r="AW102" i="44" s="1"/>
  <c r="BM46" i="44"/>
  <c r="AG46" i="44" s="1"/>
  <c r="AW46" i="44" s="1"/>
  <c r="BM31" i="44"/>
  <c r="AG31" i="44" s="1"/>
  <c r="AW31" i="44" s="1"/>
  <c r="BM83" i="44"/>
  <c r="AG83" i="44" s="1"/>
  <c r="AW83" i="44" s="1"/>
  <c r="BM51" i="44"/>
  <c r="AG51" i="44" s="1"/>
  <c r="AW51" i="44" s="1"/>
  <c r="BM167" i="44"/>
  <c r="AG167" i="44" s="1"/>
  <c r="AW167" i="44" s="1"/>
  <c r="BM61" i="44"/>
  <c r="AG61" i="44" s="1"/>
  <c r="AW61" i="44" s="1"/>
  <c r="BM200" i="44"/>
  <c r="AG200" i="44" s="1"/>
  <c r="AW200" i="44" s="1"/>
  <c r="BM195" i="44"/>
  <c r="AG195" i="44" s="1"/>
  <c r="AW195" i="44" s="1"/>
  <c r="BM156" i="44"/>
  <c r="AG156" i="44" s="1"/>
  <c r="AW156" i="44" s="1"/>
  <c r="BM68" i="44"/>
  <c r="AG68" i="44" s="1"/>
  <c r="AW68" i="44" s="1"/>
  <c r="BM106" i="44"/>
  <c r="AG106" i="44" s="1"/>
  <c r="AW106" i="44" s="1"/>
  <c r="BM43" i="44"/>
  <c r="AG43" i="44" s="1"/>
  <c r="AW43" i="44" s="1"/>
  <c r="BM181" i="44"/>
  <c r="AG181" i="44" s="1"/>
  <c r="AW181" i="44" s="1"/>
  <c r="BM36" i="44"/>
  <c r="AG36" i="44" s="1"/>
  <c r="AW36" i="44" s="1"/>
  <c r="BM171" i="44"/>
  <c r="AG171" i="44" s="1"/>
  <c r="AW171" i="44" s="1"/>
  <c r="BM71" i="44"/>
  <c r="AG71" i="44" s="1"/>
  <c r="AW71" i="44" s="1"/>
  <c r="BM93" i="44"/>
  <c r="AG93" i="44" s="1"/>
  <c r="AW93" i="44" s="1"/>
  <c r="BM185" i="44"/>
  <c r="AG185" i="44" s="1"/>
  <c r="AW185" i="44" s="1"/>
  <c r="BM123" i="44"/>
  <c r="AG123" i="44" s="1"/>
  <c r="AW123" i="44" s="1"/>
  <c r="BM37" i="44"/>
  <c r="AG37" i="44" s="1"/>
  <c r="AW37" i="44" s="1"/>
  <c r="BM56" i="44"/>
  <c r="AG56" i="44" s="1"/>
  <c r="AW56" i="44" s="1"/>
  <c r="B2" i="88" l="1"/>
  <c r="P2" i="44"/>
  <c r="J2" i="87"/>
  <c r="I2" i="87"/>
  <c r="H2" i="87"/>
  <c r="K2" i="87"/>
  <c r="D2" i="87"/>
  <c r="O2" i="87"/>
  <c r="C2" i="87"/>
  <c r="N2" i="87"/>
  <c r="E2" i="87"/>
  <c r="G2" i="87"/>
  <c r="F2" i="87"/>
  <c r="M2" i="87"/>
  <c r="L2" i="87"/>
  <c r="Q2" i="44"/>
  <c r="B2" i="87" l="1"/>
  <c r="D4" i="81" l="1"/>
  <c r="D3" i="81"/>
  <c r="E4" i="81"/>
  <c r="E3" i="81"/>
  <c r="E8" i="81"/>
  <c r="E7" i="81"/>
  <c r="D8" i="81"/>
  <c r="D7" i="81"/>
  <c r="AG27" i="44"/>
  <c r="AW27" i="44" s="1"/>
  <c r="BM27" i="44" s="1"/>
  <c r="CC27" i="44" s="1"/>
  <c r="AF27" i="44"/>
  <c r="AV27" i="44" s="1"/>
  <c r="BL27" i="44" s="1"/>
  <c r="CB27" i="44" s="1"/>
  <c r="DI27" i="44" l="1"/>
  <c r="DY27" i="44" s="1"/>
  <c r="CS27" i="44"/>
  <c r="DH27" i="44"/>
  <c r="DX27" i="44" s="1"/>
  <c r="CR27" i="44"/>
  <c r="C8" i="81"/>
  <c r="C7" i="81"/>
  <c r="FD27" i="44" l="1"/>
  <c r="FT27" i="44" s="1"/>
  <c r="GJ27" i="44" s="1"/>
  <c r="GZ27" i="44" s="1"/>
  <c r="HP27" i="44" s="1"/>
  <c r="IF27" i="44" s="1"/>
  <c r="IV27" i="44" s="1"/>
  <c r="JL27" i="44" s="1"/>
  <c r="EN27" i="44"/>
  <c r="FE27" i="44"/>
  <c r="FU27" i="44" s="1"/>
  <c r="GK27" i="44" s="1"/>
  <c r="HA27" i="44" s="1"/>
  <c r="HQ27" i="44" s="1"/>
  <c r="IG27" i="44" s="1"/>
  <c r="IW27" i="44" s="1"/>
  <c r="JM27" i="44" s="1"/>
  <c r="EO27" i="44"/>
  <c r="G8" i="81"/>
  <c r="F8" i="81"/>
  <c r="G7" i="81"/>
  <c r="F7" i="81"/>
  <c r="C4" i="81" l="1"/>
  <c r="C3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8" i="44"/>
  <c r="GM103" i="44"/>
  <c r="GM84" i="44"/>
  <c r="GM109" i="44"/>
  <c r="GM80" i="44"/>
  <c r="GM95" i="44"/>
  <c r="GM58" i="44"/>
  <c r="GM123" i="44"/>
  <c r="GM157" i="44"/>
  <c r="GM66" i="44" l="1"/>
  <c r="GM93" i="44"/>
  <c r="GM104" i="44"/>
  <c r="GM207" i="44"/>
  <c r="GM161" i="44"/>
  <c r="GM78" i="44"/>
  <c r="GM158" i="44"/>
  <c r="GM61" i="44"/>
  <c r="GM105" i="44"/>
  <c r="GM201" i="44"/>
  <c r="GM183" i="44"/>
  <c r="GM160" i="44"/>
  <c r="GM102" i="44"/>
  <c r="GM49" i="44"/>
  <c r="GM57" i="44"/>
  <c r="GM193" i="44"/>
  <c r="GM221" i="44"/>
  <c r="GM79" i="44"/>
  <c r="GM135" i="44"/>
  <c r="GM192" i="44"/>
  <c r="GM74" i="44"/>
  <c r="GM188" i="44"/>
  <c r="GM62" i="44"/>
  <c r="GM184" i="44"/>
  <c r="GM82" i="44"/>
  <c r="GM180" i="44"/>
  <c r="GM86" i="44"/>
  <c r="GM214" i="44"/>
  <c r="GM85" i="44"/>
  <c r="GM141" i="44"/>
  <c r="GM169" i="44"/>
  <c r="GM213" i="44"/>
  <c r="GM83" i="44"/>
  <c r="GM223" i="44"/>
  <c r="GM75" i="44"/>
  <c r="GM219" i="44"/>
  <c r="GM67" i="44"/>
  <c r="GM199" i="44"/>
  <c r="GM59" i="44"/>
  <c r="GM211" i="44"/>
  <c r="GM225" i="44"/>
  <c r="GM87" i="44"/>
  <c r="GM142" i="44"/>
  <c r="GM170" i="44"/>
  <c r="GM224" i="44"/>
  <c r="GM42" i="44"/>
  <c r="GM220" i="44"/>
  <c r="GM30" i="44"/>
  <c r="GM216" i="44"/>
  <c r="GM50" i="44"/>
  <c r="GM212" i="44"/>
  <c r="GM54" i="44"/>
  <c r="GM182" i="44"/>
  <c r="GM226" i="44"/>
  <c r="GM77" i="44"/>
  <c r="GM133" i="44"/>
  <c r="GM181" i="44"/>
  <c r="GM44" i="44"/>
  <c r="GM191" i="44"/>
  <c r="GM32" i="44"/>
  <c r="GM187" i="44"/>
  <c r="GM52" i="44"/>
  <c r="GM167" i="44"/>
  <c r="GM56" i="44"/>
  <c r="GM179" i="44"/>
  <c r="GM89" i="44"/>
  <c r="GM166" i="44"/>
  <c r="GM117" i="44"/>
  <c r="GM146" i="44"/>
  <c r="GM45" i="44"/>
  <c r="GM185" i="44"/>
  <c r="GM202" i="44"/>
  <c r="GM165" i="44"/>
  <c r="GM115" i="44"/>
  <c r="GM124" i="44"/>
  <c r="GM175" i="44"/>
  <c r="GM107" i="44"/>
  <c r="GM112" i="44"/>
  <c r="GM171" i="44"/>
  <c r="GM99" i="44"/>
  <c r="GM132" i="44"/>
  <c r="GM151" i="44"/>
  <c r="GM91" i="44"/>
  <c r="GM136" i="44"/>
  <c r="GM163" i="44"/>
  <c r="GM150" i="44"/>
  <c r="GM177" i="44"/>
  <c r="GM119" i="44"/>
  <c r="GM222" i="44"/>
  <c r="GM35" i="44"/>
  <c r="GM174" i="44"/>
  <c r="GM60" i="44"/>
  <c r="GM126" i="44"/>
  <c r="GM33" i="44"/>
  <c r="GM31" i="44"/>
  <c r="GM47" i="44"/>
  <c r="GM149" i="44"/>
  <c r="GM140" i="44"/>
  <c r="GM172" i="44"/>
  <c r="GM155" i="44"/>
  <c r="GM34" i="44"/>
  <c r="GM164" i="44"/>
  <c r="GM147" i="44"/>
  <c r="GM53" i="44"/>
  <c r="GM206" i="44"/>
  <c r="GM71" i="44"/>
  <c r="GM51" i="44"/>
  <c r="GM143" i="44"/>
  <c r="GM94" i="44"/>
  <c r="GM36" i="44"/>
  <c r="GM97" i="44"/>
  <c r="GM118" i="44"/>
  <c r="GM209" i="44"/>
  <c r="GM173" i="44"/>
  <c r="GM218" i="44"/>
  <c r="GM208" i="44"/>
  <c r="GM122" i="44"/>
  <c r="GM96" i="44"/>
  <c r="GM200" i="44"/>
  <c r="GM130" i="44"/>
  <c r="GM120" i="44"/>
  <c r="GM63" i="44"/>
  <c r="GM101" i="44"/>
  <c r="GM138" i="44"/>
  <c r="GM73" i="44"/>
  <c r="GM72" i="44"/>
  <c r="GM194" i="44"/>
  <c r="GM69" i="44"/>
  <c r="GM29" i="44"/>
  <c r="GM90" i="44"/>
  <c r="GM64" i="44"/>
  <c r="GM41" i="44"/>
  <c r="GM98" i="44"/>
  <c r="GM88" i="44"/>
  <c r="GM198" i="44"/>
  <c r="GM178" i="44"/>
  <c r="GM217" i="44"/>
  <c r="GM197" i="44"/>
  <c r="GM92" i="44"/>
  <c r="GM156" i="44"/>
  <c r="GM203" i="44"/>
  <c r="GM100" i="44"/>
  <c r="GM148" i="44"/>
  <c r="GM195" i="44"/>
  <c r="GM145" i="44"/>
  <c r="GM190" i="44"/>
  <c r="GM154" i="44"/>
  <c r="GM144" i="44"/>
  <c r="GM113" i="44"/>
  <c r="GM46" i="44"/>
  <c r="GM131" i="44"/>
  <c r="GM65" i="44"/>
  <c r="GM70" i="44"/>
  <c r="GM210" i="44"/>
  <c r="GM28" i="44"/>
  <c r="GM81" i="44"/>
  <c r="GM68" i="44"/>
  <c r="GM227" i="44"/>
  <c r="GM205" i="44"/>
  <c r="GM186" i="44"/>
  <c r="GM176" i="44"/>
  <c r="GM159" i="44"/>
  <c r="GM128" i="44"/>
  <c r="GM168" i="44"/>
  <c r="GM129" i="44"/>
  <c r="GM38" i="44"/>
  <c r="GM127" i="44"/>
  <c r="GM189" i="44"/>
  <c r="GM153" i="44"/>
  <c r="GM125" i="44"/>
  <c r="GM106" i="44"/>
  <c r="GM43" i="44"/>
  <c r="GM137" i="44"/>
  <c r="GM114" i="44"/>
  <c r="GM40" i="44"/>
  <c r="GM121" i="44"/>
  <c r="GM162" i="44"/>
  <c r="GM111" i="44"/>
  <c r="GM39" i="44"/>
  <c r="GM108" i="44"/>
  <c r="GM204" i="44"/>
  <c r="GM110" i="44"/>
  <c r="GM116" i="44"/>
  <c r="GM196" i="44"/>
  <c r="GM134" i="44"/>
  <c r="GM139" i="44"/>
  <c r="GM55" i="44"/>
  <c r="GM152" i="44"/>
  <c r="GM37" i="44"/>
  <c r="GM228" i="44"/>
  <c r="GM76" i="44"/>
  <c r="GM215" i="44"/>
  <c r="IT90" i="44"/>
  <c r="JJ90" i="44" s="1"/>
  <c r="IT113" i="44"/>
  <c r="JJ113" i="44" s="1"/>
  <c r="IJ148" i="44"/>
  <c r="IZ148" i="44" s="1"/>
  <c r="IJ159" i="44"/>
  <c r="IZ159" i="44" s="1"/>
  <c r="IO198" i="44"/>
  <c r="JE198" i="44" s="1"/>
  <c r="II96" i="44"/>
  <c r="II121" i="44"/>
  <c r="II58" i="44"/>
  <c r="IN47" i="44"/>
  <c r="JD47" i="44" s="1"/>
  <c r="IN33" i="44"/>
  <c r="JD33" i="44" s="1"/>
  <c r="IN130" i="44"/>
  <c r="JD130" i="44" s="1"/>
  <c r="IS185" i="44"/>
  <c r="JI185" i="44" s="1"/>
  <c r="IS127" i="44"/>
  <c r="JI127" i="44" s="1"/>
  <c r="IS147" i="44"/>
  <c r="JI147" i="44" s="1"/>
  <c r="IL105" i="44"/>
  <c r="JB105" i="44" s="1"/>
  <c r="IL174" i="44"/>
  <c r="JB174" i="44" s="1"/>
  <c r="IM131" i="44"/>
  <c r="JC131" i="44" s="1"/>
  <c r="IM64" i="44"/>
  <c r="JC64" i="44" s="1"/>
  <c r="IR154" i="44"/>
  <c r="JH154" i="44" s="1"/>
  <c r="IR51" i="44"/>
  <c r="JH51" i="44" s="1"/>
  <c r="IR170" i="44"/>
  <c r="JH170" i="44" s="1"/>
  <c r="IP154" i="44"/>
  <c r="JF154" i="44" s="1"/>
  <c r="IP207" i="44"/>
  <c r="JF207" i="44" s="1"/>
  <c r="IP135" i="44"/>
  <c r="JF135" i="44" s="1"/>
  <c r="IQ148" i="44"/>
  <c r="JG148" i="44" s="1"/>
  <c r="IQ147" i="44"/>
  <c r="JG147" i="44" s="1"/>
  <c r="IQ107" i="44"/>
  <c r="JG107" i="44" s="1"/>
  <c r="IK54" i="44"/>
  <c r="JA54" i="44" s="1"/>
  <c r="IK160" i="44"/>
  <c r="JA160" i="44" s="1"/>
  <c r="IK106" i="44"/>
  <c r="JA106" i="44" s="1"/>
  <c r="IK164" i="44"/>
  <c r="JA164" i="44" s="1"/>
  <c r="HS141" i="44"/>
  <c r="HS34" i="44"/>
  <c r="HS196" i="44"/>
  <c r="HS51" i="44"/>
  <c r="HS69" i="44"/>
  <c r="HS67" i="44"/>
  <c r="HS167" i="44"/>
  <c r="HS129" i="44"/>
  <c r="HS81" i="44"/>
  <c r="HS175" i="44"/>
  <c r="HS115" i="44"/>
  <c r="HS46" i="44"/>
  <c r="HS163" i="44"/>
  <c r="II174" i="44"/>
  <c r="IS145" i="44"/>
  <c r="JI145" i="44" s="1"/>
  <c r="IN46" i="44"/>
  <c r="JD46" i="44" s="1"/>
  <c r="IJ60" i="44"/>
  <c r="IZ60" i="44" s="1"/>
  <c r="IQ45" i="44"/>
  <c r="JG45" i="44" s="1"/>
  <c r="IR197" i="44"/>
  <c r="JH197" i="44" s="1"/>
  <c r="IM97" i="44"/>
  <c r="JC97" i="44" s="1"/>
  <c r="IK138" i="44"/>
  <c r="JA138" i="44" s="1"/>
  <c r="IU50" i="44"/>
  <c r="JK50" i="44" s="1"/>
  <c r="IU85" i="44"/>
  <c r="JK85" i="44" s="1"/>
  <c r="IU200" i="44"/>
  <c r="JK200" i="44" s="1"/>
  <c r="IU120" i="44"/>
  <c r="JK120" i="44" s="1"/>
  <c r="IU68" i="44"/>
  <c r="JK68" i="44" s="1"/>
  <c r="IU206" i="44"/>
  <c r="JK206" i="44" s="1"/>
  <c r="IU98" i="44"/>
  <c r="JK98" i="44" s="1"/>
  <c r="IU165" i="44"/>
  <c r="JK165" i="44" s="1"/>
  <c r="IU81" i="44"/>
  <c r="JK81" i="44" s="1"/>
  <c r="IU177" i="44"/>
  <c r="JK177" i="44" s="1"/>
  <c r="IU82" i="44"/>
  <c r="JK82" i="44" s="1"/>
  <c r="IU137" i="44"/>
  <c r="JK137" i="44" s="1"/>
  <c r="IU135" i="44"/>
  <c r="JK135" i="44" s="1"/>
  <c r="IU119" i="44"/>
  <c r="JK119" i="44" s="1"/>
  <c r="IU35" i="44"/>
  <c r="JK35" i="44" s="1"/>
  <c r="IU194" i="44"/>
  <c r="JK194" i="44" s="1"/>
  <c r="IU196" i="44"/>
  <c r="JK196" i="44" s="1"/>
  <c r="IU169" i="44"/>
  <c r="JK169" i="44" s="1"/>
  <c r="IU202" i="44"/>
  <c r="JK202" i="44" s="1"/>
  <c r="IU188" i="44"/>
  <c r="JK188" i="44" s="1"/>
  <c r="IU49" i="44"/>
  <c r="JK49" i="44" s="1"/>
  <c r="IU45" i="44"/>
  <c r="JK45" i="44" s="1"/>
  <c r="IU84" i="44"/>
  <c r="JK84" i="44" s="1"/>
  <c r="IU154" i="44"/>
  <c r="JK154" i="44" s="1"/>
  <c r="IU150" i="44"/>
  <c r="JK150" i="44" s="1"/>
  <c r="IU159" i="44"/>
  <c r="JK159" i="44" s="1"/>
  <c r="IU99" i="44"/>
  <c r="JK99" i="44" s="1"/>
  <c r="IU142" i="44"/>
  <c r="JK142" i="44" s="1"/>
  <c r="IU31" i="44"/>
  <c r="JK31" i="44" s="1"/>
  <c r="IU201" i="44"/>
  <c r="JK201" i="44" s="1"/>
  <c r="IU38" i="44"/>
  <c r="JK38" i="44" s="1"/>
  <c r="IU139" i="44"/>
  <c r="JK139" i="44" s="1"/>
  <c r="IU118" i="44"/>
  <c r="JK118" i="44" s="1"/>
  <c r="IU198" i="44"/>
  <c r="JK198" i="44" s="1"/>
  <c r="IU204" i="44"/>
  <c r="JK204" i="44" s="1"/>
  <c r="IU145" i="44"/>
  <c r="JK145" i="44" s="1"/>
  <c r="IU175" i="44"/>
  <c r="JK175" i="44" s="1"/>
  <c r="IU69" i="44"/>
  <c r="JK69" i="44" s="1"/>
  <c r="IU57" i="44"/>
  <c r="JK57" i="44" s="1"/>
  <c r="IU152" i="44"/>
  <c r="JK152" i="44" s="1"/>
  <c r="IU77" i="44"/>
  <c r="JK77" i="44" s="1"/>
  <c r="IU71" i="44"/>
  <c r="JK71" i="44" s="1"/>
  <c r="IU111" i="44"/>
  <c r="JK111" i="44" s="1"/>
  <c r="IU107" i="44"/>
  <c r="JK107" i="44" s="1"/>
  <c r="IU197" i="44"/>
  <c r="JK197" i="44" s="1"/>
  <c r="IU147" i="44"/>
  <c r="JK147" i="44" s="1"/>
  <c r="IU96" i="44"/>
  <c r="JK96" i="44" s="1"/>
  <c r="IU128" i="44"/>
  <c r="JK128" i="44" s="1"/>
  <c r="IU113" i="44"/>
  <c r="JK113" i="44" s="1"/>
  <c r="IU143" i="44"/>
  <c r="JK143" i="44" s="1"/>
  <c r="IU32" i="44"/>
  <c r="JK32" i="44" s="1"/>
  <c r="IU183" i="44"/>
  <c r="JK183" i="44" s="1"/>
  <c r="IU55" i="44"/>
  <c r="JK55" i="44" s="1"/>
  <c r="IU170" i="44"/>
  <c r="JK170" i="44" s="1"/>
  <c r="IU185" i="44"/>
  <c r="JK185" i="44" s="1"/>
  <c r="IU163" i="44"/>
  <c r="JK163" i="44" s="1"/>
  <c r="IU93" i="44"/>
  <c r="JK93" i="44" s="1"/>
  <c r="IU124" i="44"/>
  <c r="JK124" i="44" s="1"/>
  <c r="IU134" i="44"/>
  <c r="JK134" i="44" s="1"/>
  <c r="IU101" i="44"/>
  <c r="JK101" i="44" s="1"/>
  <c r="IU109" i="44"/>
  <c r="JK109" i="44" s="1"/>
  <c r="IU176" i="44"/>
  <c r="JK176" i="44" s="1"/>
  <c r="IU47" i="44"/>
  <c r="JK47" i="44" s="1"/>
  <c r="IU160" i="44"/>
  <c r="JK160" i="44" s="1"/>
  <c r="IU44" i="44"/>
  <c r="JK44" i="44" s="1"/>
  <c r="IU48" i="44"/>
  <c r="JK48" i="44" s="1"/>
  <c r="IU52" i="44"/>
  <c r="JK52" i="44" s="1"/>
  <c r="IU207" i="44"/>
  <c r="JK207" i="44" s="1"/>
  <c r="IU92" i="44"/>
  <c r="JK92" i="44" s="1"/>
  <c r="IU106" i="44"/>
  <c r="JK106" i="44" s="1"/>
  <c r="IU36" i="44"/>
  <c r="JK36" i="44" s="1"/>
  <c r="IU171" i="44"/>
  <c r="JK171" i="44" s="1"/>
  <c r="IU72" i="44"/>
  <c r="JK72" i="44" s="1"/>
  <c r="IU100" i="44"/>
  <c r="JK100" i="44" s="1"/>
  <c r="IU173" i="44"/>
  <c r="JK173" i="44" s="1"/>
  <c r="IU127" i="44"/>
  <c r="JK127" i="44" s="1"/>
  <c r="IU149" i="44"/>
  <c r="JK149" i="44" s="1"/>
  <c r="IU192" i="44"/>
  <c r="JK192" i="44" s="1"/>
  <c r="IU65" i="44"/>
  <c r="JK65" i="44" s="1"/>
  <c r="IU164" i="44"/>
  <c r="JK164" i="44" s="1"/>
  <c r="IU158" i="44"/>
  <c r="JK158" i="44" s="1"/>
  <c r="IU60" i="44"/>
  <c r="JK60" i="44" s="1"/>
  <c r="IU74" i="44"/>
  <c r="JK74" i="44" s="1"/>
  <c r="IU205" i="44"/>
  <c r="JK205" i="44" s="1"/>
  <c r="IU43" i="44"/>
  <c r="JK43" i="44" s="1"/>
  <c r="IU73" i="44"/>
  <c r="JK73" i="44" s="1"/>
  <c r="IU53" i="44"/>
  <c r="JK53" i="44" s="1"/>
  <c r="IU180" i="44"/>
  <c r="JK180" i="44" s="1"/>
  <c r="IU110" i="44"/>
  <c r="JK110" i="44" s="1"/>
  <c r="IU191" i="44"/>
  <c r="JK191" i="44" s="1"/>
  <c r="IU76" i="44"/>
  <c r="JK76" i="44" s="1"/>
  <c r="IU30" i="44"/>
  <c r="JK30" i="44" s="1"/>
  <c r="IU157" i="44"/>
  <c r="JK157" i="44" s="1"/>
  <c r="IU94" i="44"/>
  <c r="JK94" i="44" s="1"/>
  <c r="IU112" i="44"/>
  <c r="JK112" i="44" s="1"/>
  <c r="IU78" i="44"/>
  <c r="JK78" i="44" s="1"/>
  <c r="IU199" i="44"/>
  <c r="JK199" i="44" s="1"/>
  <c r="IU37" i="44"/>
  <c r="JK37" i="44" s="1"/>
  <c r="IU184" i="44"/>
  <c r="JK184" i="44" s="1"/>
  <c r="IU138" i="44"/>
  <c r="JK138" i="44" s="1"/>
  <c r="IU75" i="44"/>
  <c r="JK75" i="44" s="1"/>
  <c r="IU190" i="44"/>
  <c r="JK190" i="44" s="1"/>
  <c r="IU104" i="44"/>
  <c r="JK104" i="44" s="1"/>
  <c r="IU70" i="44"/>
  <c r="JK70" i="44" s="1"/>
  <c r="IU155" i="44"/>
  <c r="JK155" i="44" s="1"/>
  <c r="IU174" i="44"/>
  <c r="JK174" i="44" s="1"/>
  <c r="IU168" i="44"/>
  <c r="JK168" i="44" s="1"/>
  <c r="IU40" i="44"/>
  <c r="JK40" i="44" s="1"/>
  <c r="IU195" i="44"/>
  <c r="JK195" i="44" s="1"/>
  <c r="IU51" i="44"/>
  <c r="JK51" i="44" s="1"/>
  <c r="IU182" i="44"/>
  <c r="JK182" i="44" s="1"/>
  <c r="IU91" i="44"/>
  <c r="JK91" i="44" s="1"/>
  <c r="IU148" i="44"/>
  <c r="JK148" i="44" s="1"/>
  <c r="IU121" i="44"/>
  <c r="JK121" i="44" s="1"/>
  <c r="IU122" i="44"/>
  <c r="JK122" i="44" s="1"/>
  <c r="IU123" i="44"/>
  <c r="JK123" i="44" s="1"/>
  <c r="IU42" i="44"/>
  <c r="JK42" i="44" s="1"/>
  <c r="IU146" i="44"/>
  <c r="JK146" i="44" s="1"/>
  <c r="IU166" i="44"/>
  <c r="JK166" i="44" s="1"/>
  <c r="IU105" i="44"/>
  <c r="JK105" i="44" s="1"/>
  <c r="IU151" i="44"/>
  <c r="JK151" i="44" s="1"/>
  <c r="IU153" i="44"/>
  <c r="JK153" i="44" s="1"/>
  <c r="IU108" i="44"/>
  <c r="JK108" i="44" s="1"/>
  <c r="IU58" i="44"/>
  <c r="JK58" i="44" s="1"/>
  <c r="IU208" i="44"/>
  <c r="JK208" i="44" s="1"/>
  <c r="IU89" i="44"/>
  <c r="JK89" i="44" s="1"/>
  <c r="IU88" i="44"/>
  <c r="JK88" i="44" s="1"/>
  <c r="IU167" i="44"/>
  <c r="JK167" i="44" s="1"/>
  <c r="IU97" i="44"/>
  <c r="JK97" i="44" s="1"/>
  <c r="IU193" i="44"/>
  <c r="JK193" i="44" s="1"/>
  <c r="IU125" i="44"/>
  <c r="JK125" i="44" s="1"/>
  <c r="IU172" i="44"/>
  <c r="JK172" i="44" s="1"/>
  <c r="IU186" i="44"/>
  <c r="JK186" i="44" s="1"/>
  <c r="IU116" i="44"/>
  <c r="JK116" i="44" s="1"/>
  <c r="IU144" i="44"/>
  <c r="JK144" i="44" s="1"/>
  <c r="IU34" i="44"/>
  <c r="JK34" i="44" s="1"/>
  <c r="IU28" i="44"/>
  <c r="JK28" i="44" s="1"/>
  <c r="IU179" i="44"/>
  <c r="JK179" i="44" s="1"/>
  <c r="IU136" i="44"/>
  <c r="JK136" i="44" s="1"/>
  <c r="IU102" i="44"/>
  <c r="JK102" i="44" s="1"/>
  <c r="IU181" i="44"/>
  <c r="JK181" i="44" s="1"/>
  <c r="IU79" i="44"/>
  <c r="JK79" i="44" s="1"/>
  <c r="IU103" i="44"/>
  <c r="JK103" i="44" s="1"/>
  <c r="IU130" i="44"/>
  <c r="JK130" i="44" s="1"/>
  <c r="IU162" i="44"/>
  <c r="JK162" i="44" s="1"/>
  <c r="IU56" i="44"/>
  <c r="JK56" i="44" s="1"/>
  <c r="IU129" i="44"/>
  <c r="JK129" i="44" s="1"/>
  <c r="IU83" i="44"/>
  <c r="JK83" i="44" s="1"/>
  <c r="IU187" i="44"/>
  <c r="JK187" i="44" s="1"/>
  <c r="IU203" i="44"/>
  <c r="JK203" i="44" s="1"/>
  <c r="IU133" i="44"/>
  <c r="JK133" i="44" s="1"/>
  <c r="IU87" i="44"/>
  <c r="JK87" i="44" s="1"/>
  <c r="IU86" i="44"/>
  <c r="JK86" i="44" s="1"/>
  <c r="IU66" i="44"/>
  <c r="JK66" i="44" s="1"/>
  <c r="IU62" i="44"/>
  <c r="JK62" i="44" s="1"/>
  <c r="IU178" i="44"/>
  <c r="JK178" i="44" s="1"/>
  <c r="IU33" i="44"/>
  <c r="JK33" i="44" s="1"/>
  <c r="IU63" i="44"/>
  <c r="JK63" i="44" s="1"/>
  <c r="IU59" i="44"/>
  <c r="JK59" i="44" s="1"/>
  <c r="IU39" i="44"/>
  <c r="JK39" i="44" s="1"/>
  <c r="IU29" i="44"/>
  <c r="JK29" i="44" s="1"/>
  <c r="IU132" i="44"/>
  <c r="JK132" i="44" s="1"/>
  <c r="IU126" i="44"/>
  <c r="JK126" i="44" s="1"/>
  <c r="IU189" i="44"/>
  <c r="JK189" i="44" s="1"/>
  <c r="IU46" i="44"/>
  <c r="JK46" i="44" s="1"/>
  <c r="IU41" i="44"/>
  <c r="JK41" i="44" s="1"/>
  <c r="IU67" i="44"/>
  <c r="JK67" i="44" s="1"/>
  <c r="IU156" i="44"/>
  <c r="JK156" i="44" s="1"/>
  <c r="IU54" i="44"/>
  <c r="JK54" i="44" s="1"/>
  <c r="IU141" i="44"/>
  <c r="JK141" i="44" s="1"/>
  <c r="IU95" i="44"/>
  <c r="JK95" i="44" s="1"/>
  <c r="IU117" i="44"/>
  <c r="JK117" i="44" s="1"/>
  <c r="IU131" i="44"/>
  <c r="JK131" i="44" s="1"/>
  <c r="IU61" i="44"/>
  <c r="JK61" i="44" s="1"/>
  <c r="IU64" i="44"/>
  <c r="JK64" i="44" s="1"/>
  <c r="IU161" i="44"/>
  <c r="JK161" i="44" s="1"/>
  <c r="IU115" i="44"/>
  <c r="JK115" i="44" s="1"/>
  <c r="IU114" i="44"/>
  <c r="JK114" i="44" s="1"/>
  <c r="IU80" i="44"/>
  <c r="JK80" i="44" s="1"/>
  <c r="IU140" i="44"/>
  <c r="JK140" i="44" s="1"/>
  <c r="IU90" i="44"/>
  <c r="JK90" i="44" s="1"/>
  <c r="DG115" i="44" l="1"/>
  <c r="CA115" i="44"/>
  <c r="CQ115" i="44"/>
  <c r="DG114" i="44"/>
  <c r="CQ114" i="44"/>
  <c r="CA114" i="44"/>
  <c r="DG61" i="44"/>
  <c r="CQ61" i="44"/>
  <c r="CA61" i="44"/>
  <c r="DG141" i="44"/>
  <c r="CQ141" i="44"/>
  <c r="CA141" i="44"/>
  <c r="DG41" i="44"/>
  <c r="CQ41" i="44"/>
  <c r="CA41" i="44"/>
  <c r="DG132" i="44"/>
  <c r="CQ132" i="44"/>
  <c r="CA132" i="44"/>
  <c r="DG63" i="44"/>
  <c r="CQ63" i="44"/>
  <c r="CA63" i="44"/>
  <c r="DG66" i="44"/>
  <c r="CQ66" i="44"/>
  <c r="CA66" i="44"/>
  <c r="DG203" i="44"/>
  <c r="CQ203" i="44"/>
  <c r="CA203" i="44"/>
  <c r="DG56" i="44"/>
  <c r="CQ56" i="44"/>
  <c r="CA56" i="44"/>
  <c r="DG79" i="44"/>
  <c r="CQ79" i="44"/>
  <c r="CA79" i="44"/>
  <c r="DG179" i="44"/>
  <c r="CQ179" i="44"/>
  <c r="CA179" i="44"/>
  <c r="DG116" i="44"/>
  <c r="CQ116" i="44"/>
  <c r="CA116" i="44"/>
  <c r="DG193" i="44"/>
  <c r="CQ193" i="44"/>
  <c r="CA193" i="44"/>
  <c r="DG89" i="44"/>
  <c r="CQ89" i="44"/>
  <c r="CA89" i="44"/>
  <c r="DG153" i="44"/>
  <c r="CQ153" i="44"/>
  <c r="CA153" i="44"/>
  <c r="DG146" i="44"/>
  <c r="CQ146" i="44"/>
  <c r="CA146" i="44"/>
  <c r="DG121" i="44"/>
  <c r="CQ121" i="44"/>
  <c r="CA121" i="44"/>
  <c r="DG51" i="44"/>
  <c r="CQ51" i="44"/>
  <c r="CA51" i="44"/>
  <c r="DG174" i="44"/>
  <c r="CQ174" i="44"/>
  <c r="CA174" i="44"/>
  <c r="DG190" i="44"/>
  <c r="CQ190" i="44"/>
  <c r="CA190" i="44"/>
  <c r="DG37" i="44"/>
  <c r="CQ37" i="44"/>
  <c r="CA37" i="44"/>
  <c r="DG94" i="44"/>
  <c r="CQ94" i="44"/>
  <c r="CA94" i="44"/>
  <c r="DG191" i="44"/>
  <c r="CQ191" i="44"/>
  <c r="CA191" i="44"/>
  <c r="DG73" i="44"/>
  <c r="CQ73" i="44"/>
  <c r="CA73" i="44"/>
  <c r="DG60" i="44"/>
  <c r="CQ60" i="44"/>
  <c r="CA60" i="44"/>
  <c r="DG192" i="44"/>
  <c r="CQ192" i="44"/>
  <c r="CA192" i="44"/>
  <c r="DG100" i="44"/>
  <c r="CQ100" i="44"/>
  <c r="CA100" i="44"/>
  <c r="DG106" i="44"/>
  <c r="CQ106" i="44"/>
  <c r="CA106" i="44"/>
  <c r="DG48" i="44"/>
  <c r="CQ48" i="44"/>
  <c r="CA48" i="44"/>
  <c r="DG176" i="44"/>
  <c r="CQ176" i="44"/>
  <c r="CA176" i="44"/>
  <c r="DG124" i="44"/>
  <c r="CQ124" i="44"/>
  <c r="CA124" i="44"/>
  <c r="DG170" i="44"/>
  <c r="CQ170" i="44"/>
  <c r="CA170" i="44"/>
  <c r="DG143" i="44"/>
  <c r="CQ143" i="44"/>
  <c r="CA143" i="44"/>
  <c r="DG147" i="44"/>
  <c r="CQ147" i="44"/>
  <c r="CA147" i="44"/>
  <c r="DG71" i="44"/>
  <c r="CQ71" i="44"/>
  <c r="CA71" i="44"/>
  <c r="DG69" i="44"/>
  <c r="CQ69" i="44"/>
  <c r="CA69" i="44"/>
  <c r="DG198" i="44"/>
  <c r="CQ198" i="44"/>
  <c r="CA198" i="44"/>
  <c r="DG201" i="44"/>
  <c r="CQ201" i="44"/>
  <c r="CA201" i="44"/>
  <c r="DG159" i="44"/>
  <c r="CQ159" i="44"/>
  <c r="CA159" i="44"/>
  <c r="DG45" i="44"/>
  <c r="CQ45" i="44"/>
  <c r="CA45" i="44"/>
  <c r="DG169" i="44"/>
  <c r="CQ169" i="44"/>
  <c r="CA169" i="44"/>
  <c r="DG119" i="44"/>
  <c r="CQ119" i="44"/>
  <c r="CA119" i="44"/>
  <c r="DG177" i="44"/>
  <c r="CQ177" i="44"/>
  <c r="CA177" i="44"/>
  <c r="DG206" i="44"/>
  <c r="CQ206" i="44"/>
  <c r="CA206" i="44"/>
  <c r="DG85" i="44"/>
  <c r="CQ85" i="44"/>
  <c r="CA85" i="44"/>
  <c r="DD197" i="44"/>
  <c r="CN197" i="44"/>
  <c r="BX197" i="44"/>
  <c r="DE145" i="44"/>
  <c r="CO145" i="44"/>
  <c r="BY145" i="44"/>
  <c r="CW106" i="44"/>
  <c r="CG106" i="44"/>
  <c r="BQ106" i="44"/>
  <c r="DC147" i="44"/>
  <c r="CM147" i="44"/>
  <c r="BW147" i="44"/>
  <c r="DB154" i="44"/>
  <c r="BV154" i="44"/>
  <c r="CL154" i="44"/>
  <c r="CY64" i="44"/>
  <c r="CI64" i="44"/>
  <c r="BS64" i="44"/>
  <c r="DE147" i="44"/>
  <c r="CO147" i="44"/>
  <c r="BY147" i="44"/>
  <c r="CZ33" i="44"/>
  <c r="CJ33" i="44"/>
  <c r="BT33" i="44"/>
  <c r="DF113" i="44"/>
  <c r="CP113" i="44"/>
  <c r="BZ113" i="44"/>
  <c r="DG54" i="44"/>
  <c r="CQ54" i="44"/>
  <c r="CA54" i="44"/>
  <c r="DG46" i="44"/>
  <c r="CQ46" i="44"/>
  <c r="CA46" i="44"/>
  <c r="DG29" i="44"/>
  <c r="CQ29" i="44"/>
  <c r="CA29" i="44"/>
  <c r="DG33" i="44"/>
  <c r="CQ33" i="44"/>
  <c r="CA33" i="44"/>
  <c r="DG86" i="44"/>
  <c r="CQ86" i="44"/>
  <c r="CA86" i="44"/>
  <c r="DG187" i="44"/>
  <c r="CQ187" i="44"/>
  <c r="CA187" i="44"/>
  <c r="DG162" i="44"/>
  <c r="CQ162" i="44"/>
  <c r="CA162" i="44"/>
  <c r="DG181" i="44"/>
  <c r="CQ181" i="44"/>
  <c r="CA181" i="44"/>
  <c r="DG28" i="44"/>
  <c r="CQ28" i="44"/>
  <c r="CA28" i="44"/>
  <c r="DG186" i="44"/>
  <c r="CQ186" i="44"/>
  <c r="CA186" i="44"/>
  <c r="DG97" i="44"/>
  <c r="CQ97" i="44"/>
  <c r="CA97" i="44"/>
  <c r="DG208" i="44"/>
  <c r="CQ208" i="44"/>
  <c r="CA208" i="44"/>
  <c r="DG151" i="44"/>
  <c r="CQ151" i="44"/>
  <c r="CA151" i="44"/>
  <c r="DG42" i="44"/>
  <c r="CQ42" i="44"/>
  <c r="CA42" i="44"/>
  <c r="DG148" i="44"/>
  <c r="CQ148" i="44"/>
  <c r="CA148" i="44"/>
  <c r="DG195" i="44"/>
  <c r="CQ195" i="44"/>
  <c r="CA195" i="44"/>
  <c r="DG155" i="44"/>
  <c r="CQ155" i="44"/>
  <c r="CA155" i="44"/>
  <c r="DG75" i="44"/>
  <c r="CA75" i="44"/>
  <c r="CQ75" i="44"/>
  <c r="DG199" i="44"/>
  <c r="CQ199" i="44"/>
  <c r="CA199" i="44"/>
  <c r="DG157" i="44"/>
  <c r="CQ157" i="44"/>
  <c r="CA157" i="44"/>
  <c r="DG110" i="44"/>
  <c r="CQ110" i="44"/>
  <c r="CA110" i="44"/>
  <c r="DG43" i="44"/>
  <c r="CQ43" i="44"/>
  <c r="CA43" i="44"/>
  <c r="DG158" i="44"/>
  <c r="CQ158" i="44"/>
  <c r="CA158" i="44"/>
  <c r="DG149" i="44"/>
  <c r="CQ149" i="44"/>
  <c r="CA149" i="44"/>
  <c r="DG72" i="44"/>
  <c r="CQ72" i="44"/>
  <c r="CA72" i="44"/>
  <c r="DG92" i="44"/>
  <c r="CQ92" i="44"/>
  <c r="CA92" i="44"/>
  <c r="DG44" i="44"/>
  <c r="CQ44" i="44"/>
  <c r="CA44" i="44"/>
  <c r="DG109" i="44"/>
  <c r="CQ109" i="44"/>
  <c r="CA109" i="44"/>
  <c r="DG93" i="44"/>
  <c r="CQ93" i="44"/>
  <c r="CA93" i="44"/>
  <c r="DG55" i="44"/>
  <c r="CQ55" i="44"/>
  <c r="CA55" i="44"/>
  <c r="DG113" i="44"/>
  <c r="CQ113" i="44"/>
  <c r="CA113" i="44"/>
  <c r="DG197" i="44"/>
  <c r="CQ197" i="44"/>
  <c r="CA197" i="44"/>
  <c r="DG77" i="44"/>
  <c r="CQ77" i="44"/>
  <c r="CA77" i="44"/>
  <c r="DG175" i="44"/>
  <c r="CQ175" i="44"/>
  <c r="CA175" i="44"/>
  <c r="DG118" i="44"/>
  <c r="CQ118" i="44"/>
  <c r="CA118" i="44"/>
  <c r="DG31" i="44"/>
  <c r="CQ31" i="44"/>
  <c r="CA31" i="44"/>
  <c r="DG150" i="44"/>
  <c r="CQ150" i="44"/>
  <c r="CA150" i="44"/>
  <c r="DG49" i="44"/>
  <c r="CQ49" i="44"/>
  <c r="CA49" i="44"/>
  <c r="DG196" i="44"/>
  <c r="CQ196" i="44"/>
  <c r="CA196" i="44"/>
  <c r="DG135" i="44"/>
  <c r="CQ135" i="44"/>
  <c r="CA135" i="44"/>
  <c r="DG81" i="44"/>
  <c r="CQ81" i="44"/>
  <c r="CA81" i="44"/>
  <c r="DG68" i="44"/>
  <c r="CQ68" i="44"/>
  <c r="CA68" i="44"/>
  <c r="DG50" i="44"/>
  <c r="CQ50" i="44"/>
  <c r="CA50" i="44"/>
  <c r="DC45" i="44"/>
  <c r="CM45" i="44"/>
  <c r="BW45" i="44"/>
  <c r="CW160" i="44"/>
  <c r="CG160" i="44"/>
  <c r="BQ160" i="44"/>
  <c r="DC148" i="44"/>
  <c r="CM148" i="44"/>
  <c r="BW148" i="44"/>
  <c r="DD170" i="44"/>
  <c r="CN170" i="44"/>
  <c r="BX170" i="44"/>
  <c r="CY131" i="44"/>
  <c r="CI131" i="44"/>
  <c r="BS131" i="44"/>
  <c r="DE127" i="44"/>
  <c r="CO127" i="44"/>
  <c r="BY127" i="44"/>
  <c r="CZ47" i="44"/>
  <c r="CJ47" i="44"/>
  <c r="BT47" i="44"/>
  <c r="DA198" i="44"/>
  <c r="CK198" i="44"/>
  <c r="BU198" i="44"/>
  <c r="DF90" i="44"/>
  <c r="CP90" i="44"/>
  <c r="BZ90" i="44"/>
  <c r="DG90" i="44"/>
  <c r="CQ90" i="44"/>
  <c r="CA90" i="44"/>
  <c r="DG140" i="44"/>
  <c r="CQ140" i="44"/>
  <c r="CA140" i="44"/>
  <c r="DG161" i="44"/>
  <c r="CQ161" i="44"/>
  <c r="CA161" i="44"/>
  <c r="DG117" i="44"/>
  <c r="CQ117" i="44"/>
  <c r="CA117" i="44"/>
  <c r="DG156" i="44"/>
  <c r="CQ156" i="44"/>
  <c r="CA156" i="44"/>
  <c r="DG189" i="44"/>
  <c r="CQ189" i="44"/>
  <c r="CA189" i="44"/>
  <c r="DG39" i="44"/>
  <c r="CQ39" i="44"/>
  <c r="CA39" i="44"/>
  <c r="DG178" i="44"/>
  <c r="CQ178" i="44"/>
  <c r="CA178" i="44"/>
  <c r="DG87" i="44"/>
  <c r="CQ87" i="44"/>
  <c r="CA87" i="44"/>
  <c r="DG83" i="44"/>
  <c r="CA83" i="44"/>
  <c r="CQ83" i="44"/>
  <c r="DG130" i="44"/>
  <c r="CQ130" i="44"/>
  <c r="CA130" i="44"/>
  <c r="DG102" i="44"/>
  <c r="CQ102" i="44"/>
  <c r="CA102" i="44"/>
  <c r="DG34" i="44"/>
  <c r="CQ34" i="44"/>
  <c r="CA34" i="44"/>
  <c r="DG172" i="44"/>
  <c r="CQ172" i="44"/>
  <c r="CA172" i="44"/>
  <c r="DG167" i="44"/>
  <c r="CQ167" i="44"/>
  <c r="CA167" i="44"/>
  <c r="DG58" i="44"/>
  <c r="CQ58" i="44"/>
  <c r="CA58" i="44"/>
  <c r="DG105" i="44"/>
  <c r="CQ105" i="44"/>
  <c r="CA105" i="44"/>
  <c r="DG123" i="44"/>
  <c r="CA123" i="44"/>
  <c r="CQ123" i="44"/>
  <c r="DG91" i="44"/>
  <c r="CA91" i="44"/>
  <c r="CQ91" i="44"/>
  <c r="DG40" i="44"/>
  <c r="CQ40" i="44"/>
  <c r="CA40" i="44"/>
  <c r="DG70" i="44"/>
  <c r="CQ70" i="44"/>
  <c r="CA70" i="44"/>
  <c r="DG138" i="44"/>
  <c r="CQ138" i="44"/>
  <c r="CA138" i="44"/>
  <c r="DG78" i="44"/>
  <c r="CQ78" i="44"/>
  <c r="CA78" i="44"/>
  <c r="DG30" i="44"/>
  <c r="CQ30" i="44"/>
  <c r="CA30" i="44"/>
  <c r="DG180" i="44"/>
  <c r="CQ180" i="44"/>
  <c r="CA180" i="44"/>
  <c r="DG205" i="44"/>
  <c r="CQ205" i="44"/>
  <c r="CA205" i="44"/>
  <c r="DG164" i="44"/>
  <c r="CQ164" i="44"/>
  <c r="CA164" i="44"/>
  <c r="DG127" i="44"/>
  <c r="CQ127" i="44"/>
  <c r="CA127" i="44"/>
  <c r="DG171" i="44"/>
  <c r="CQ171" i="44"/>
  <c r="CA171" i="44"/>
  <c r="DG207" i="44"/>
  <c r="CQ207" i="44"/>
  <c r="CA207" i="44"/>
  <c r="CQ160" i="44"/>
  <c r="DG160" i="44"/>
  <c r="CA160" i="44"/>
  <c r="DG101" i="44"/>
  <c r="CQ101" i="44"/>
  <c r="CA101" i="44"/>
  <c r="DG163" i="44"/>
  <c r="CQ163" i="44"/>
  <c r="CA163" i="44"/>
  <c r="DG183" i="44"/>
  <c r="CQ183" i="44"/>
  <c r="CA183" i="44"/>
  <c r="DG128" i="44"/>
  <c r="CQ128" i="44"/>
  <c r="CA128" i="44"/>
  <c r="DG107" i="44"/>
  <c r="CA107" i="44"/>
  <c r="CQ107" i="44"/>
  <c r="DG152" i="44"/>
  <c r="CQ152" i="44"/>
  <c r="CA152" i="44"/>
  <c r="DG145" i="44"/>
  <c r="CQ145" i="44"/>
  <c r="CA145" i="44"/>
  <c r="DG139" i="44"/>
  <c r="CA139" i="44"/>
  <c r="CQ139" i="44"/>
  <c r="DG142" i="44"/>
  <c r="CQ142" i="44"/>
  <c r="CA142" i="44"/>
  <c r="DG154" i="44"/>
  <c r="CQ154" i="44"/>
  <c r="CA154" i="44"/>
  <c r="DG188" i="44"/>
  <c r="CQ188" i="44"/>
  <c r="CA188" i="44"/>
  <c r="DG194" i="44"/>
  <c r="CQ194" i="44"/>
  <c r="CA194" i="44"/>
  <c r="DG137" i="44"/>
  <c r="CQ137" i="44"/>
  <c r="CA137" i="44"/>
  <c r="DG165" i="44"/>
  <c r="CQ165" i="44"/>
  <c r="CA165" i="44"/>
  <c r="DG120" i="44"/>
  <c r="CQ120" i="44"/>
  <c r="CA120" i="44"/>
  <c r="CW138" i="44"/>
  <c r="CG138" i="44"/>
  <c r="BQ138" i="44"/>
  <c r="CV60" i="44"/>
  <c r="CF60" i="44"/>
  <c r="BP60" i="44"/>
  <c r="CW54" i="44"/>
  <c r="BQ54" i="44"/>
  <c r="CG54" i="44"/>
  <c r="DB135" i="44"/>
  <c r="CL135" i="44"/>
  <c r="BV135" i="44"/>
  <c r="DD51" i="44"/>
  <c r="CN51" i="44"/>
  <c r="BX51" i="44"/>
  <c r="CX174" i="44"/>
  <c r="BR174" i="44"/>
  <c r="CH174" i="44"/>
  <c r="DE185" i="44"/>
  <c r="CO185" i="44"/>
  <c r="BY185" i="44"/>
  <c r="CV159" i="44"/>
  <c r="BP159" i="44"/>
  <c r="CF159" i="44"/>
  <c r="DG131" i="44"/>
  <c r="CA131" i="44"/>
  <c r="CQ131" i="44"/>
  <c r="DG80" i="44"/>
  <c r="CQ80" i="44"/>
  <c r="CA80" i="44"/>
  <c r="DG64" i="44"/>
  <c r="CQ64" i="44"/>
  <c r="CA64" i="44"/>
  <c r="DG95" i="44"/>
  <c r="CQ95" i="44"/>
  <c r="CA95" i="44"/>
  <c r="DG67" i="44"/>
  <c r="CA67" i="44"/>
  <c r="CQ67" i="44"/>
  <c r="DG126" i="44"/>
  <c r="CQ126" i="44"/>
  <c r="CA126" i="44"/>
  <c r="DG59" i="44"/>
  <c r="CQ59" i="44"/>
  <c r="CA59" i="44"/>
  <c r="DG62" i="44"/>
  <c r="CQ62" i="44"/>
  <c r="CA62" i="44"/>
  <c r="DG133" i="44"/>
  <c r="CQ133" i="44"/>
  <c r="CA133" i="44"/>
  <c r="DG129" i="44"/>
  <c r="CQ129" i="44"/>
  <c r="CA129" i="44"/>
  <c r="DG103" i="44"/>
  <c r="CQ103" i="44"/>
  <c r="CA103" i="44"/>
  <c r="DG136" i="44"/>
  <c r="CQ136" i="44"/>
  <c r="CA136" i="44"/>
  <c r="DG144" i="44"/>
  <c r="CQ144" i="44"/>
  <c r="CA144" i="44"/>
  <c r="DG125" i="44"/>
  <c r="CQ125" i="44"/>
  <c r="CA125" i="44"/>
  <c r="DG88" i="44"/>
  <c r="CQ88" i="44"/>
  <c r="CA88" i="44"/>
  <c r="DG108" i="44"/>
  <c r="CQ108" i="44"/>
  <c r="CA108" i="44"/>
  <c r="DG166" i="44"/>
  <c r="CQ166" i="44"/>
  <c r="CA166" i="44"/>
  <c r="DG122" i="44"/>
  <c r="CQ122" i="44"/>
  <c r="CA122" i="44"/>
  <c r="DG182" i="44"/>
  <c r="CQ182" i="44"/>
  <c r="CA182" i="44"/>
  <c r="DG168" i="44"/>
  <c r="CQ168" i="44"/>
  <c r="CA168" i="44"/>
  <c r="DG104" i="44"/>
  <c r="CQ104" i="44"/>
  <c r="CA104" i="44"/>
  <c r="DG184" i="44"/>
  <c r="CQ184" i="44"/>
  <c r="CA184" i="44"/>
  <c r="DG112" i="44"/>
  <c r="CQ112" i="44"/>
  <c r="CA112" i="44"/>
  <c r="DG76" i="44"/>
  <c r="CQ76" i="44"/>
  <c r="CA76" i="44"/>
  <c r="DG53" i="44"/>
  <c r="CQ53" i="44"/>
  <c r="CA53" i="44"/>
  <c r="DG74" i="44"/>
  <c r="CQ74" i="44"/>
  <c r="CA74" i="44"/>
  <c r="DG65" i="44"/>
  <c r="CQ65" i="44"/>
  <c r="CA65" i="44"/>
  <c r="DG173" i="44"/>
  <c r="CQ173" i="44"/>
  <c r="CA173" i="44"/>
  <c r="DG36" i="44"/>
  <c r="CQ36" i="44"/>
  <c r="CA36" i="44"/>
  <c r="DG52" i="44"/>
  <c r="CQ52" i="44"/>
  <c r="CA52" i="44"/>
  <c r="DG47" i="44"/>
  <c r="CQ47" i="44"/>
  <c r="CA47" i="44"/>
  <c r="DG134" i="44"/>
  <c r="CQ134" i="44"/>
  <c r="CA134" i="44"/>
  <c r="DG185" i="44"/>
  <c r="CQ185" i="44"/>
  <c r="CA185" i="44"/>
  <c r="DG32" i="44"/>
  <c r="CQ32" i="44"/>
  <c r="CA32" i="44"/>
  <c r="DG96" i="44"/>
  <c r="CQ96" i="44"/>
  <c r="CA96" i="44"/>
  <c r="DG111" i="44"/>
  <c r="CQ111" i="44"/>
  <c r="CA111" i="44"/>
  <c r="DG57" i="44"/>
  <c r="CQ57" i="44"/>
  <c r="CA57" i="44"/>
  <c r="DG204" i="44"/>
  <c r="CQ204" i="44"/>
  <c r="CA204" i="44"/>
  <c r="DG38" i="44"/>
  <c r="CQ38" i="44"/>
  <c r="CA38" i="44"/>
  <c r="DG99" i="44"/>
  <c r="CA99" i="44"/>
  <c r="CQ99" i="44"/>
  <c r="DG84" i="44"/>
  <c r="CQ84" i="44"/>
  <c r="CA84" i="44"/>
  <c r="DG202" i="44"/>
  <c r="CQ202" i="44"/>
  <c r="CA202" i="44"/>
  <c r="DG35" i="44"/>
  <c r="CA35" i="44"/>
  <c r="CQ35" i="44"/>
  <c r="DG82" i="44"/>
  <c r="CQ82" i="44"/>
  <c r="CA82" i="44"/>
  <c r="DG98" i="44"/>
  <c r="CQ98" i="44"/>
  <c r="CA98" i="44"/>
  <c r="DG200" i="44"/>
  <c r="CQ200" i="44"/>
  <c r="CA200" i="44"/>
  <c r="CY97" i="44"/>
  <c r="CI97" i="44"/>
  <c r="BS97" i="44"/>
  <c r="CZ46" i="44"/>
  <c r="CJ46" i="44"/>
  <c r="BT46" i="44"/>
  <c r="CW164" i="44"/>
  <c r="CG164" i="44"/>
  <c r="BQ164" i="44"/>
  <c r="DC107" i="44"/>
  <c r="CM107" i="44"/>
  <c r="BW107" i="44"/>
  <c r="DB207" i="44"/>
  <c r="CL207" i="44"/>
  <c r="BV207" i="44"/>
  <c r="DD154" i="44"/>
  <c r="CN154" i="44"/>
  <c r="BX154" i="44"/>
  <c r="CX105" i="44"/>
  <c r="CH105" i="44"/>
  <c r="BR105" i="44"/>
  <c r="CZ130" i="44"/>
  <c r="CJ130" i="44"/>
  <c r="BT130" i="44"/>
  <c r="CV148" i="44"/>
  <c r="CF148" i="44"/>
  <c r="BP148" i="44"/>
  <c r="IK104" i="44"/>
  <c r="JA104" i="44" s="1"/>
  <c r="IK40" i="44"/>
  <c r="JA40" i="44" s="1"/>
  <c r="IQ153" i="44"/>
  <c r="JG153" i="44" s="1"/>
  <c r="IQ138" i="44"/>
  <c r="JG138" i="44" s="1"/>
  <c r="IQ157" i="44"/>
  <c r="JG157" i="44" s="1"/>
  <c r="IK126" i="44"/>
  <c r="JA126" i="44" s="1"/>
  <c r="IK41" i="44"/>
  <c r="JA41" i="44" s="1"/>
  <c r="IQ82" i="44"/>
  <c r="JG82" i="44" s="1"/>
  <c r="IQ79" i="44"/>
  <c r="JG79" i="44" s="1"/>
  <c r="IK172" i="44"/>
  <c r="JA172" i="44" s="1"/>
  <c r="IK59" i="44"/>
  <c r="JA59" i="44" s="1"/>
  <c r="IK98" i="44"/>
  <c r="JA98" i="44" s="1"/>
  <c r="IK103" i="44"/>
  <c r="JA103" i="44" s="1"/>
  <c r="IK200" i="44"/>
  <c r="JA200" i="44" s="1"/>
  <c r="IK111" i="44"/>
  <c r="JA111" i="44" s="1"/>
  <c r="IK158" i="44"/>
  <c r="JA158" i="44" s="1"/>
  <c r="IK117" i="44"/>
  <c r="JA117" i="44" s="1"/>
  <c r="IK137" i="44"/>
  <c r="JA137" i="44" s="1"/>
  <c r="IK119" i="44"/>
  <c r="JA119" i="44" s="1"/>
  <c r="IK38" i="44"/>
  <c r="JA38" i="44" s="1"/>
  <c r="IK162" i="44"/>
  <c r="JA162" i="44" s="1"/>
  <c r="IK179" i="44"/>
  <c r="JA179" i="44" s="1"/>
  <c r="IK78" i="44"/>
  <c r="JA78" i="44" s="1"/>
  <c r="IK163" i="44"/>
  <c r="JA163" i="44" s="1"/>
  <c r="IK82" i="44"/>
  <c r="JA82" i="44" s="1"/>
  <c r="IK55" i="44"/>
  <c r="JA55" i="44" s="1"/>
  <c r="IK141" i="44"/>
  <c r="JA141" i="44" s="1"/>
  <c r="IK72" i="44"/>
  <c r="JA72" i="44" s="1"/>
  <c r="IK49" i="44"/>
  <c r="JA49" i="44" s="1"/>
  <c r="IK128" i="44"/>
  <c r="JA128" i="44" s="1"/>
  <c r="IK97" i="44"/>
  <c r="JA97" i="44" s="1"/>
  <c r="IK199" i="44"/>
  <c r="JA199" i="44" s="1"/>
  <c r="IK73" i="44"/>
  <c r="JA73" i="44" s="1"/>
  <c r="IK205" i="44"/>
  <c r="JA205" i="44" s="1"/>
  <c r="IK146" i="44"/>
  <c r="JA146" i="44" s="1"/>
  <c r="IK102" i="44"/>
  <c r="JA102" i="44" s="1"/>
  <c r="IK67" i="44"/>
  <c r="JA67" i="44" s="1"/>
  <c r="IK81" i="44"/>
  <c r="JA81" i="44" s="1"/>
  <c r="IK122" i="44"/>
  <c r="JA122" i="44" s="1"/>
  <c r="IK140" i="44"/>
  <c r="JA140" i="44" s="1"/>
  <c r="IK186" i="44"/>
  <c r="JA186" i="44" s="1"/>
  <c r="IK99" i="44"/>
  <c r="JA99" i="44" s="1"/>
  <c r="IK84" i="44"/>
  <c r="JA84" i="44" s="1"/>
  <c r="IK155" i="44"/>
  <c r="JA155" i="44" s="1"/>
  <c r="IK33" i="44"/>
  <c r="JA33" i="44" s="1"/>
  <c r="IK51" i="44"/>
  <c r="JA51" i="44" s="1"/>
  <c r="IK90" i="44"/>
  <c r="JA90" i="44" s="1"/>
  <c r="IK183" i="44"/>
  <c r="JA183" i="44" s="1"/>
  <c r="IK159" i="44"/>
  <c r="JA159" i="44" s="1"/>
  <c r="IK39" i="44"/>
  <c r="JA39" i="44" s="1"/>
  <c r="IK66" i="44"/>
  <c r="JA66" i="44" s="1"/>
  <c r="IK118" i="44"/>
  <c r="JA118" i="44" s="1"/>
  <c r="IK79" i="44"/>
  <c r="JA79" i="44" s="1"/>
  <c r="IK31" i="44"/>
  <c r="JA31" i="44" s="1"/>
  <c r="IK57" i="44"/>
  <c r="JA57" i="44" s="1"/>
  <c r="IK177" i="44"/>
  <c r="JA177" i="44" s="1"/>
  <c r="IK188" i="44"/>
  <c r="JA188" i="44" s="1"/>
  <c r="IK96" i="44"/>
  <c r="JA96" i="44" s="1"/>
  <c r="IK107" i="44"/>
  <c r="JA107" i="44" s="1"/>
  <c r="IK206" i="44"/>
  <c r="JA206" i="44" s="1"/>
  <c r="IK69" i="44"/>
  <c r="JA69" i="44" s="1"/>
  <c r="IK173" i="44"/>
  <c r="JA173" i="44" s="1"/>
  <c r="IK108" i="44"/>
  <c r="JA108" i="44" s="1"/>
  <c r="IK182" i="44"/>
  <c r="JA182" i="44" s="1"/>
  <c r="IK53" i="44"/>
  <c r="JA53" i="44" s="1"/>
  <c r="IK195" i="44"/>
  <c r="JA195" i="44" s="1"/>
  <c r="IK94" i="44"/>
  <c r="JA94" i="44" s="1"/>
  <c r="IK74" i="44"/>
  <c r="JA74" i="44" s="1"/>
  <c r="IK142" i="44"/>
  <c r="JA142" i="44" s="1"/>
  <c r="IK89" i="44"/>
  <c r="JA89" i="44" s="1"/>
  <c r="IK100" i="44"/>
  <c r="JA100" i="44" s="1"/>
  <c r="IK68" i="44"/>
  <c r="JA68" i="44" s="1"/>
  <c r="IK133" i="44"/>
  <c r="JA133" i="44" s="1"/>
  <c r="IK61" i="44"/>
  <c r="JA61" i="44" s="1"/>
  <c r="IK77" i="44"/>
  <c r="JA77" i="44" s="1"/>
  <c r="IK116" i="44"/>
  <c r="JA116" i="44" s="1"/>
  <c r="IK152" i="44"/>
  <c r="JA152" i="44" s="1"/>
  <c r="IK168" i="44"/>
  <c r="JA168" i="44" s="1"/>
  <c r="IK136" i="44"/>
  <c r="JA136" i="44" s="1"/>
  <c r="IK85" i="44"/>
  <c r="JA85" i="44" s="1"/>
  <c r="IK124" i="44"/>
  <c r="JA124" i="44" s="1"/>
  <c r="IK46" i="44"/>
  <c r="JA46" i="44" s="1"/>
  <c r="IK192" i="44"/>
  <c r="JA192" i="44" s="1"/>
  <c r="IK58" i="44"/>
  <c r="JA58" i="44" s="1"/>
  <c r="IK35" i="44"/>
  <c r="JA35" i="44" s="1"/>
  <c r="IK92" i="44"/>
  <c r="JA92" i="44" s="1"/>
  <c r="IK120" i="44"/>
  <c r="JA120" i="44" s="1"/>
  <c r="IK148" i="44"/>
  <c r="JA148" i="44" s="1"/>
  <c r="IK169" i="44"/>
  <c r="JA169" i="44" s="1"/>
  <c r="IK70" i="44"/>
  <c r="JA70" i="44" s="1"/>
  <c r="IK76" i="44"/>
  <c r="JA76" i="44" s="1"/>
  <c r="IK121" i="44"/>
  <c r="JA121" i="44" s="1"/>
  <c r="IK184" i="44"/>
  <c r="JA184" i="44" s="1"/>
  <c r="IK86" i="44"/>
  <c r="JA86" i="44" s="1"/>
  <c r="IK203" i="44"/>
  <c r="JA203" i="44" s="1"/>
  <c r="IK71" i="44"/>
  <c r="JA71" i="44" s="1"/>
  <c r="IK194" i="44"/>
  <c r="JA194" i="44" s="1"/>
  <c r="IK201" i="44"/>
  <c r="JA201" i="44" s="1"/>
  <c r="IK131" i="44"/>
  <c r="JA131" i="44" s="1"/>
  <c r="IK208" i="44"/>
  <c r="JA208" i="44" s="1"/>
  <c r="IK161" i="44"/>
  <c r="JA161" i="44" s="1"/>
  <c r="IK109" i="44"/>
  <c r="JA109" i="44" s="1"/>
  <c r="IK60" i="44"/>
  <c r="JA60" i="44" s="1"/>
  <c r="IK127" i="44"/>
  <c r="JA127" i="44" s="1"/>
  <c r="IK37" i="44"/>
  <c r="JA37" i="44" s="1"/>
  <c r="IK139" i="44"/>
  <c r="JA139" i="44" s="1"/>
  <c r="IK105" i="44"/>
  <c r="JA105" i="44" s="1"/>
  <c r="IK114" i="44"/>
  <c r="JA114" i="44" s="1"/>
  <c r="IK175" i="44"/>
  <c r="JA175" i="44" s="1"/>
  <c r="IK30" i="44"/>
  <c r="JA30" i="44" s="1"/>
  <c r="IK93" i="44"/>
  <c r="JA93" i="44" s="1"/>
  <c r="IK44" i="44"/>
  <c r="JA44" i="44" s="1"/>
  <c r="IK87" i="44"/>
  <c r="JA87" i="44" s="1"/>
  <c r="IK125" i="44"/>
  <c r="JA125" i="44" s="1"/>
  <c r="IK202" i="44"/>
  <c r="JA202" i="44" s="1"/>
  <c r="IK64" i="44"/>
  <c r="JA64" i="44" s="1"/>
  <c r="IK132" i="44"/>
  <c r="JA132" i="44" s="1"/>
  <c r="IK176" i="44"/>
  <c r="JA176" i="44" s="1"/>
  <c r="IK167" i="44"/>
  <c r="JA167" i="44" s="1"/>
  <c r="IK170" i="44"/>
  <c r="JA170" i="44" s="1"/>
  <c r="IK91" i="44"/>
  <c r="JA91" i="44" s="1"/>
  <c r="IK36" i="44"/>
  <c r="JA36" i="44" s="1"/>
  <c r="IK75" i="44"/>
  <c r="JA75" i="44" s="1"/>
  <c r="IK43" i="44"/>
  <c r="JA43" i="44" s="1"/>
  <c r="IK193" i="44"/>
  <c r="JA193" i="44" s="1"/>
  <c r="IK190" i="44"/>
  <c r="JA190" i="44" s="1"/>
  <c r="IK151" i="44"/>
  <c r="JA151" i="44" s="1"/>
  <c r="IK29" i="44"/>
  <c r="JA29" i="44" s="1"/>
  <c r="IK95" i="44"/>
  <c r="JA95" i="44" s="1"/>
  <c r="IK187" i="44"/>
  <c r="JA187" i="44" s="1"/>
  <c r="IK147" i="44"/>
  <c r="JA147" i="44" s="1"/>
  <c r="IK48" i="44"/>
  <c r="JA48" i="44" s="1"/>
  <c r="IK150" i="44"/>
  <c r="JA150" i="44" s="1"/>
  <c r="IK174" i="44"/>
  <c r="JA174" i="44" s="1"/>
  <c r="IK180" i="44"/>
  <c r="JA180" i="44" s="1"/>
  <c r="IK156" i="44"/>
  <c r="JA156" i="44" s="1"/>
  <c r="IK47" i="44"/>
  <c r="JA47" i="44" s="1"/>
  <c r="IK88" i="44"/>
  <c r="JA88" i="44" s="1"/>
  <c r="IK56" i="44"/>
  <c r="JA56" i="44" s="1"/>
  <c r="IK42" i="44"/>
  <c r="JA42" i="44" s="1"/>
  <c r="IK135" i="44"/>
  <c r="JA135" i="44" s="1"/>
  <c r="IK113" i="44"/>
  <c r="JA113" i="44" s="1"/>
  <c r="IK129" i="44"/>
  <c r="JA129" i="44" s="1"/>
  <c r="IK32" i="44"/>
  <c r="JA32" i="44" s="1"/>
  <c r="IK50" i="44"/>
  <c r="JA50" i="44" s="1"/>
  <c r="IK171" i="44"/>
  <c r="JA171" i="44" s="1"/>
  <c r="IK166" i="44"/>
  <c r="JA166" i="44" s="1"/>
  <c r="IK165" i="44"/>
  <c r="JA165" i="44" s="1"/>
  <c r="IK145" i="44"/>
  <c r="JA145" i="44" s="1"/>
  <c r="IK28" i="44"/>
  <c r="JA28" i="44" s="1"/>
  <c r="IK144" i="44"/>
  <c r="JA144" i="44" s="1"/>
  <c r="IK34" i="44"/>
  <c r="JA34" i="44" s="1"/>
  <c r="IK207" i="44"/>
  <c r="JA207" i="44" s="1"/>
  <c r="IK62" i="44"/>
  <c r="JA62" i="44" s="1"/>
  <c r="IK101" i="44"/>
  <c r="JA101" i="44" s="1"/>
  <c r="IK130" i="44"/>
  <c r="JA130" i="44" s="1"/>
  <c r="IK178" i="44"/>
  <c r="JA178" i="44" s="1"/>
  <c r="IK112" i="44"/>
  <c r="JA112" i="44" s="1"/>
  <c r="IK197" i="44"/>
  <c r="JA197" i="44" s="1"/>
  <c r="IK52" i="44"/>
  <c r="JA52" i="44" s="1"/>
  <c r="IK204" i="44"/>
  <c r="JA204" i="44" s="1"/>
  <c r="IK83" i="44"/>
  <c r="JA83" i="44" s="1"/>
  <c r="IK154" i="44"/>
  <c r="JA154" i="44" s="1"/>
  <c r="IK110" i="44"/>
  <c r="JA110" i="44" s="1"/>
  <c r="IK63" i="44"/>
  <c r="JA63" i="44" s="1"/>
  <c r="IK149" i="44"/>
  <c r="JA149" i="44" s="1"/>
  <c r="IK157" i="44"/>
  <c r="JA157" i="44" s="1"/>
  <c r="IK181" i="44"/>
  <c r="JA181" i="44" s="1"/>
  <c r="IK189" i="44"/>
  <c r="JA189" i="44" s="1"/>
  <c r="IK185" i="44"/>
  <c r="JA185" i="44" s="1"/>
  <c r="IK80" i="44"/>
  <c r="JA80" i="44" s="1"/>
  <c r="IK123" i="44"/>
  <c r="JA123" i="44" s="1"/>
  <c r="IK153" i="44"/>
  <c r="JA153" i="44" s="1"/>
  <c r="IK134" i="44"/>
  <c r="JA134" i="44" s="1"/>
  <c r="IK191" i="44"/>
  <c r="JA191" i="44" s="1"/>
  <c r="IK196" i="44"/>
  <c r="JA196" i="44" s="1"/>
  <c r="IK65" i="44"/>
  <c r="JA65" i="44" s="1"/>
  <c r="IK143" i="44"/>
  <c r="JA143" i="44" s="1"/>
  <c r="IQ64" i="44"/>
  <c r="JG64" i="44" s="1"/>
  <c r="IQ87" i="44"/>
  <c r="JG87" i="44" s="1"/>
  <c r="IQ108" i="44"/>
  <c r="JG108" i="44" s="1"/>
  <c r="IQ80" i="44"/>
  <c r="JG80" i="44" s="1"/>
  <c r="IQ32" i="44"/>
  <c r="JG32" i="44" s="1"/>
  <c r="IQ81" i="44"/>
  <c r="JG81" i="44" s="1"/>
  <c r="IQ195" i="44"/>
  <c r="JG195" i="44" s="1"/>
  <c r="IQ190" i="44"/>
  <c r="JG190" i="44" s="1"/>
  <c r="IQ72" i="44"/>
  <c r="JG72" i="44" s="1"/>
  <c r="IQ59" i="44"/>
  <c r="JG59" i="44" s="1"/>
  <c r="IQ149" i="44"/>
  <c r="JG149" i="44" s="1"/>
  <c r="IQ86" i="44"/>
  <c r="JG86" i="44" s="1"/>
  <c r="IQ173" i="44"/>
  <c r="JG173" i="44" s="1"/>
  <c r="IQ177" i="44"/>
  <c r="JG177" i="44" s="1"/>
  <c r="IQ70" i="44"/>
  <c r="JG70" i="44" s="1"/>
  <c r="IQ132" i="44"/>
  <c r="JG132" i="44" s="1"/>
  <c r="IQ41" i="44"/>
  <c r="JG41" i="44" s="1"/>
  <c r="IQ119" i="44"/>
  <c r="JG119" i="44" s="1"/>
  <c r="IQ91" i="44"/>
  <c r="JG91" i="44" s="1"/>
  <c r="IQ46" i="44"/>
  <c r="JG46" i="44" s="1"/>
  <c r="IQ94" i="44"/>
  <c r="JG94" i="44" s="1"/>
  <c r="IQ53" i="44"/>
  <c r="JG53" i="44" s="1"/>
  <c r="IQ152" i="44"/>
  <c r="JG152" i="44" s="1"/>
  <c r="IQ83" i="44"/>
  <c r="JG83" i="44" s="1"/>
  <c r="IQ197" i="44"/>
  <c r="JG197" i="44" s="1"/>
  <c r="IQ124" i="44"/>
  <c r="JG124" i="44" s="1"/>
  <c r="IQ36" i="44"/>
  <c r="JG36" i="44" s="1"/>
  <c r="IQ38" i="44"/>
  <c r="JG38" i="44" s="1"/>
  <c r="IQ154" i="44"/>
  <c r="JG154" i="44" s="1"/>
  <c r="IQ103" i="44"/>
  <c r="JG103" i="44" s="1"/>
  <c r="IQ43" i="44"/>
  <c r="JG43" i="44" s="1"/>
  <c r="IQ164" i="44"/>
  <c r="JG164" i="44" s="1"/>
  <c r="IQ193" i="44"/>
  <c r="JG193" i="44" s="1"/>
  <c r="IQ121" i="44"/>
  <c r="JG121" i="44" s="1"/>
  <c r="IQ110" i="44"/>
  <c r="JG110" i="44" s="1"/>
  <c r="IQ65" i="44"/>
  <c r="JG65" i="44" s="1"/>
  <c r="IQ181" i="44"/>
  <c r="JG181" i="44" s="1"/>
  <c r="IQ141" i="44"/>
  <c r="JG141" i="44" s="1"/>
  <c r="IQ31" i="44"/>
  <c r="JG31" i="44" s="1"/>
  <c r="IQ140" i="44"/>
  <c r="JG140" i="44" s="1"/>
  <c r="IQ143" i="44"/>
  <c r="JG143" i="44" s="1"/>
  <c r="IQ47" i="44"/>
  <c r="JG47" i="44" s="1"/>
  <c r="IQ39" i="44"/>
  <c r="JG39" i="44" s="1"/>
  <c r="IQ101" i="44"/>
  <c r="JG101" i="44" s="1"/>
  <c r="IQ167" i="44"/>
  <c r="JG167" i="44" s="1"/>
  <c r="IQ62" i="44"/>
  <c r="JG62" i="44" s="1"/>
  <c r="IQ169" i="44"/>
  <c r="JG169" i="44" s="1"/>
  <c r="IQ142" i="44"/>
  <c r="JG142" i="44" s="1"/>
  <c r="IQ189" i="44"/>
  <c r="JG189" i="44" s="1"/>
  <c r="IQ135" i="44"/>
  <c r="JG135" i="44" s="1"/>
  <c r="IQ174" i="44"/>
  <c r="JG174" i="44" s="1"/>
  <c r="IQ182" i="44"/>
  <c r="JG182" i="44" s="1"/>
  <c r="IQ129" i="44"/>
  <c r="JG129" i="44" s="1"/>
  <c r="IQ183" i="44"/>
  <c r="JG183" i="44" s="1"/>
  <c r="IQ128" i="44"/>
  <c r="JG128" i="44" s="1"/>
  <c r="IQ165" i="44"/>
  <c r="JG165" i="44" s="1"/>
  <c r="IQ133" i="44"/>
  <c r="JG133" i="44" s="1"/>
  <c r="IQ111" i="44"/>
  <c r="JG111" i="44" s="1"/>
  <c r="IQ49" i="44"/>
  <c r="JG49" i="44" s="1"/>
  <c r="IQ77" i="44"/>
  <c r="JG77" i="44" s="1"/>
  <c r="IQ95" i="44"/>
  <c r="JG95" i="44" s="1"/>
  <c r="IQ192" i="44"/>
  <c r="JG192" i="44" s="1"/>
  <c r="IQ109" i="44"/>
  <c r="JG109" i="44" s="1"/>
  <c r="IQ92" i="44"/>
  <c r="JG92" i="44" s="1"/>
  <c r="IQ78" i="44"/>
  <c r="JG78" i="44" s="1"/>
  <c r="IQ55" i="44"/>
  <c r="JG55" i="44" s="1"/>
  <c r="IQ68" i="44"/>
  <c r="JG68" i="44" s="1"/>
  <c r="IQ170" i="44"/>
  <c r="JG170" i="44" s="1"/>
  <c r="IQ184" i="44"/>
  <c r="JG184" i="44" s="1"/>
  <c r="IQ171" i="44"/>
  <c r="JG171" i="44" s="1"/>
  <c r="IQ42" i="44"/>
  <c r="JG42" i="44" s="1"/>
  <c r="IQ158" i="44"/>
  <c r="JG158" i="44" s="1"/>
  <c r="IQ114" i="44"/>
  <c r="JG114" i="44" s="1"/>
  <c r="IQ200" i="44"/>
  <c r="JG200" i="44" s="1"/>
  <c r="IQ127" i="44"/>
  <c r="JG127" i="44" s="1"/>
  <c r="IQ30" i="44"/>
  <c r="JG30" i="44" s="1"/>
  <c r="IQ115" i="44"/>
  <c r="JG115" i="44" s="1"/>
  <c r="IQ206" i="44"/>
  <c r="JG206" i="44" s="1"/>
  <c r="IQ93" i="44"/>
  <c r="JG93" i="44" s="1"/>
  <c r="IQ73" i="44"/>
  <c r="JG73" i="44" s="1"/>
  <c r="IQ74" i="44"/>
  <c r="JG74" i="44" s="1"/>
  <c r="IQ166" i="44"/>
  <c r="JG166" i="44" s="1"/>
  <c r="IQ204" i="44"/>
  <c r="JG204" i="44" s="1"/>
  <c r="IQ205" i="44"/>
  <c r="JG205" i="44" s="1"/>
  <c r="IQ186" i="44"/>
  <c r="JG186" i="44" s="1"/>
  <c r="IQ168" i="44"/>
  <c r="JG168" i="44" s="1"/>
  <c r="IQ100" i="44"/>
  <c r="JG100" i="44" s="1"/>
  <c r="IQ175" i="44"/>
  <c r="JG175" i="44" s="1"/>
  <c r="IQ139" i="44"/>
  <c r="JG139" i="44" s="1"/>
  <c r="IQ117" i="44"/>
  <c r="JG117" i="44" s="1"/>
  <c r="IQ106" i="44"/>
  <c r="JG106" i="44" s="1"/>
  <c r="IQ28" i="44"/>
  <c r="JG28" i="44" s="1"/>
  <c r="IQ118" i="44"/>
  <c r="JG118" i="44" s="1"/>
  <c r="IQ176" i="44"/>
  <c r="JG176" i="44" s="1"/>
  <c r="IQ56" i="44"/>
  <c r="JG56" i="44" s="1"/>
  <c r="IQ99" i="44"/>
  <c r="JG99" i="44" s="1"/>
  <c r="IQ146" i="44"/>
  <c r="JG146" i="44" s="1"/>
  <c r="IQ202" i="44"/>
  <c r="JG202" i="44" s="1"/>
  <c r="IQ97" i="44"/>
  <c r="JG97" i="44" s="1"/>
  <c r="IQ160" i="44"/>
  <c r="JG160" i="44" s="1"/>
  <c r="IQ198" i="44"/>
  <c r="JG198" i="44" s="1"/>
  <c r="IQ178" i="44"/>
  <c r="JG178" i="44" s="1"/>
  <c r="IQ40" i="44"/>
  <c r="JG40" i="44" s="1"/>
  <c r="IQ48" i="44"/>
  <c r="JG48" i="44" s="1"/>
  <c r="IQ104" i="44"/>
  <c r="JG104" i="44" s="1"/>
  <c r="IQ145" i="44"/>
  <c r="JG145" i="44" s="1"/>
  <c r="IQ29" i="44"/>
  <c r="JG29" i="44" s="1"/>
  <c r="IQ201" i="44"/>
  <c r="JG201" i="44" s="1"/>
  <c r="IQ180" i="44"/>
  <c r="JG180" i="44" s="1"/>
  <c r="IQ37" i="44"/>
  <c r="JG37" i="44" s="1"/>
  <c r="IQ150" i="44"/>
  <c r="JG150" i="44" s="1"/>
  <c r="IQ54" i="44"/>
  <c r="JG54" i="44" s="1"/>
  <c r="IQ51" i="44"/>
  <c r="JG51" i="44" s="1"/>
  <c r="IQ126" i="44"/>
  <c r="JG126" i="44" s="1"/>
  <c r="IQ144" i="44"/>
  <c r="JG144" i="44" s="1"/>
  <c r="IQ162" i="44"/>
  <c r="JG162" i="44" s="1"/>
  <c r="IQ155" i="44"/>
  <c r="JG155" i="44" s="1"/>
  <c r="IQ58" i="44"/>
  <c r="JG58" i="44" s="1"/>
  <c r="IQ76" i="44"/>
  <c r="JG76" i="44" s="1"/>
  <c r="IQ163" i="44"/>
  <c r="JG163" i="44" s="1"/>
  <c r="IQ134" i="44"/>
  <c r="JG134" i="44" s="1"/>
  <c r="IQ203" i="44"/>
  <c r="JG203" i="44" s="1"/>
  <c r="IQ102" i="44"/>
  <c r="JG102" i="44" s="1"/>
  <c r="IQ33" i="44"/>
  <c r="JG33" i="44" s="1"/>
  <c r="IQ84" i="44"/>
  <c r="JG84" i="44" s="1"/>
  <c r="IQ112" i="44"/>
  <c r="JG112" i="44" s="1"/>
  <c r="IQ50" i="44"/>
  <c r="JG50" i="44" s="1"/>
  <c r="IQ188" i="44"/>
  <c r="JG188" i="44" s="1"/>
  <c r="IQ61" i="44"/>
  <c r="JG61" i="44" s="1"/>
  <c r="IQ208" i="44"/>
  <c r="JG208" i="44" s="1"/>
  <c r="IQ137" i="44"/>
  <c r="JG137" i="44" s="1"/>
  <c r="IQ90" i="44"/>
  <c r="JG90" i="44" s="1"/>
  <c r="IQ131" i="44"/>
  <c r="JG131" i="44" s="1"/>
  <c r="IQ98" i="44"/>
  <c r="JG98" i="44" s="1"/>
  <c r="IQ66" i="44"/>
  <c r="JG66" i="44" s="1"/>
  <c r="IQ34" i="44"/>
  <c r="JG34" i="44" s="1"/>
  <c r="IQ120" i="44"/>
  <c r="JG120" i="44" s="1"/>
  <c r="IQ123" i="44"/>
  <c r="JG123" i="44" s="1"/>
  <c r="IQ85" i="44"/>
  <c r="JG85" i="44" s="1"/>
  <c r="IQ136" i="44"/>
  <c r="JG136" i="44" s="1"/>
  <c r="IQ89" i="44"/>
  <c r="JG89" i="44" s="1"/>
  <c r="IQ63" i="44"/>
  <c r="JG63" i="44" s="1"/>
  <c r="IQ130" i="44"/>
  <c r="JG130" i="44" s="1"/>
  <c r="IQ196" i="44"/>
  <c r="JG196" i="44" s="1"/>
  <c r="IQ88" i="44"/>
  <c r="JG88" i="44" s="1"/>
  <c r="IQ67" i="44"/>
  <c r="JG67" i="44" s="1"/>
  <c r="IQ105" i="44"/>
  <c r="JG105" i="44" s="1"/>
  <c r="IQ187" i="44"/>
  <c r="JG187" i="44" s="1"/>
  <c r="IQ116" i="44"/>
  <c r="JG116" i="44" s="1"/>
  <c r="IQ52" i="44"/>
  <c r="JG52" i="44" s="1"/>
  <c r="IQ75" i="44"/>
  <c r="JG75" i="44" s="1"/>
  <c r="IQ69" i="44"/>
  <c r="JG69" i="44" s="1"/>
  <c r="IQ96" i="44"/>
  <c r="JG96" i="44" s="1"/>
  <c r="IQ35" i="44"/>
  <c r="JG35" i="44" s="1"/>
  <c r="IQ179" i="44"/>
  <c r="JG179" i="44" s="1"/>
  <c r="IQ125" i="44"/>
  <c r="JG125" i="44" s="1"/>
  <c r="IQ57" i="44"/>
  <c r="JG57" i="44" s="1"/>
  <c r="IQ199" i="44"/>
  <c r="JG199" i="44" s="1"/>
  <c r="IQ159" i="44"/>
  <c r="JG159" i="44" s="1"/>
  <c r="IQ113" i="44"/>
  <c r="JG113" i="44" s="1"/>
  <c r="IQ207" i="44"/>
  <c r="JG207" i="44" s="1"/>
  <c r="IQ156" i="44"/>
  <c r="JG156" i="44" s="1"/>
  <c r="IQ60" i="44"/>
  <c r="JG60" i="44" s="1"/>
  <c r="IQ44" i="44"/>
  <c r="JG44" i="44" s="1"/>
  <c r="IQ185" i="44"/>
  <c r="JG185" i="44" s="1"/>
  <c r="IQ191" i="44"/>
  <c r="JG191" i="44" s="1"/>
  <c r="IQ71" i="44"/>
  <c r="JG71" i="44" s="1"/>
  <c r="IQ122" i="44"/>
  <c r="JG122" i="44" s="1"/>
  <c r="IQ194" i="44"/>
  <c r="JG194" i="44" s="1"/>
  <c r="IO47" i="44"/>
  <c r="JE47" i="44" s="1"/>
  <c r="IO130" i="44"/>
  <c r="JE130" i="44" s="1"/>
  <c r="IO81" i="44"/>
  <c r="JE81" i="44" s="1"/>
  <c r="IO123" i="44"/>
  <c r="JE123" i="44" s="1"/>
  <c r="IO141" i="44"/>
  <c r="JE141" i="44" s="1"/>
  <c r="IO189" i="44"/>
  <c r="JE189" i="44" s="1"/>
  <c r="IO194" i="44"/>
  <c r="JE194" i="44" s="1"/>
  <c r="IO91" i="44"/>
  <c r="JE91" i="44" s="1"/>
  <c r="IO196" i="44"/>
  <c r="JE196" i="44" s="1"/>
  <c r="IO199" i="44"/>
  <c r="JE199" i="44" s="1"/>
  <c r="IO157" i="44"/>
  <c r="JE157" i="44" s="1"/>
  <c r="IO176" i="44"/>
  <c r="JE176" i="44" s="1"/>
  <c r="IO76" i="44"/>
  <c r="JE76" i="44" s="1"/>
  <c r="IO55" i="44"/>
  <c r="JE55" i="44" s="1"/>
  <c r="IO201" i="44"/>
  <c r="JE201" i="44" s="1"/>
  <c r="IO85" i="44"/>
  <c r="JE85" i="44" s="1"/>
  <c r="IO152" i="44"/>
  <c r="JE152" i="44" s="1"/>
  <c r="IO182" i="44"/>
  <c r="JE182" i="44" s="1"/>
  <c r="IO88" i="44"/>
  <c r="JE88" i="44" s="1"/>
  <c r="IO148" i="44"/>
  <c r="JE148" i="44" s="1"/>
  <c r="IO39" i="44"/>
  <c r="JE39" i="44" s="1"/>
  <c r="IO165" i="44"/>
  <c r="JE165" i="44" s="1"/>
  <c r="IO99" i="44"/>
  <c r="JE99" i="44" s="1"/>
  <c r="IO58" i="44"/>
  <c r="JE58" i="44" s="1"/>
  <c r="IO56" i="44"/>
  <c r="JE56" i="44" s="1"/>
  <c r="IO40" i="44"/>
  <c r="JE40" i="44" s="1"/>
  <c r="IO142" i="44"/>
  <c r="JE142" i="44" s="1"/>
  <c r="IO187" i="44"/>
  <c r="JE187" i="44" s="1"/>
  <c r="IO188" i="44"/>
  <c r="JE188" i="44" s="1"/>
  <c r="IO179" i="44"/>
  <c r="JE179" i="44" s="1"/>
  <c r="IO208" i="44"/>
  <c r="JE208" i="44" s="1"/>
  <c r="IO28" i="44"/>
  <c r="JE28" i="44" s="1"/>
  <c r="IO116" i="44"/>
  <c r="JE116" i="44" s="1"/>
  <c r="IO113" i="44"/>
  <c r="JE113" i="44" s="1"/>
  <c r="IO50" i="44"/>
  <c r="JE50" i="44" s="1"/>
  <c r="IO190" i="44"/>
  <c r="JE190" i="44" s="1"/>
  <c r="IO168" i="44"/>
  <c r="JE168" i="44" s="1"/>
  <c r="IO150" i="44"/>
  <c r="JE150" i="44" s="1"/>
  <c r="IO71" i="44"/>
  <c r="JE71" i="44" s="1"/>
  <c r="IO104" i="44"/>
  <c r="JE104" i="44" s="1"/>
  <c r="IO37" i="44"/>
  <c r="JE37" i="44" s="1"/>
  <c r="IO145" i="44"/>
  <c r="JE145" i="44" s="1"/>
  <c r="IO52" i="44"/>
  <c r="JE52" i="44" s="1"/>
  <c r="IO143" i="44"/>
  <c r="JE143" i="44" s="1"/>
  <c r="IO167" i="44"/>
  <c r="JE167" i="44" s="1"/>
  <c r="IO63" i="44"/>
  <c r="JE63" i="44" s="1"/>
  <c r="IO98" i="44"/>
  <c r="JE98" i="44" s="1"/>
  <c r="IO147" i="44"/>
  <c r="JE147" i="44" s="1"/>
  <c r="IO96" i="44"/>
  <c r="JE96" i="44" s="1"/>
  <c r="IO172" i="44"/>
  <c r="JE172" i="44" s="1"/>
  <c r="IO111" i="44"/>
  <c r="JE111" i="44" s="1"/>
  <c r="IO119" i="44"/>
  <c r="JE119" i="44" s="1"/>
  <c r="IO79" i="44"/>
  <c r="JE79" i="44" s="1"/>
  <c r="IO74" i="44"/>
  <c r="JE74" i="44" s="1"/>
  <c r="IO162" i="44"/>
  <c r="JE162" i="44" s="1"/>
  <c r="IO59" i="44"/>
  <c r="JE59" i="44" s="1"/>
  <c r="IO135" i="44"/>
  <c r="JE135" i="44" s="1"/>
  <c r="IO33" i="44"/>
  <c r="JE33" i="44" s="1"/>
  <c r="IO84" i="44"/>
  <c r="JE84" i="44" s="1"/>
  <c r="IO60" i="44"/>
  <c r="JE60" i="44" s="1"/>
  <c r="IO57" i="44"/>
  <c r="JE57" i="44" s="1"/>
  <c r="IO83" i="44"/>
  <c r="JE83" i="44" s="1"/>
  <c r="IO35" i="44"/>
  <c r="JE35" i="44" s="1"/>
  <c r="IO73" i="44"/>
  <c r="JE73" i="44" s="1"/>
  <c r="IO144" i="44"/>
  <c r="JE144" i="44" s="1"/>
  <c r="IO102" i="44"/>
  <c r="JE102" i="44" s="1"/>
  <c r="IO146" i="44"/>
  <c r="JE146" i="44" s="1"/>
  <c r="IO64" i="44"/>
  <c r="JE64" i="44" s="1"/>
  <c r="IO183" i="44"/>
  <c r="JE183" i="44" s="1"/>
  <c r="IO195" i="44"/>
  <c r="JE195" i="44" s="1"/>
  <c r="IO44" i="44"/>
  <c r="JE44" i="44" s="1"/>
  <c r="IO177" i="44"/>
  <c r="JE177" i="44" s="1"/>
  <c r="IO30" i="44"/>
  <c r="JE30" i="44" s="1"/>
  <c r="IO197" i="44"/>
  <c r="JE197" i="44" s="1"/>
  <c r="IO200" i="44"/>
  <c r="JE200" i="44" s="1"/>
  <c r="IO38" i="44"/>
  <c r="JE38" i="44" s="1"/>
  <c r="IO193" i="44"/>
  <c r="JE193" i="44" s="1"/>
  <c r="IO100" i="44"/>
  <c r="JE100" i="44" s="1"/>
  <c r="IO164" i="44"/>
  <c r="JE164" i="44" s="1"/>
  <c r="IO48" i="44"/>
  <c r="JE48" i="44" s="1"/>
  <c r="IO94" i="44"/>
  <c r="JE94" i="44" s="1"/>
  <c r="IO80" i="44"/>
  <c r="JE80" i="44" s="1"/>
  <c r="IO206" i="44"/>
  <c r="JE206" i="44" s="1"/>
  <c r="IO159" i="44"/>
  <c r="JE159" i="44" s="1"/>
  <c r="IO203" i="44"/>
  <c r="JE203" i="44" s="1"/>
  <c r="IO124" i="44"/>
  <c r="JE124" i="44" s="1"/>
  <c r="IO43" i="44"/>
  <c r="JE43" i="44" s="1"/>
  <c r="IO131" i="44"/>
  <c r="JE131" i="44" s="1"/>
  <c r="IO128" i="44"/>
  <c r="JE128" i="44" s="1"/>
  <c r="IO174" i="44"/>
  <c r="JE174" i="44" s="1"/>
  <c r="IO192" i="44"/>
  <c r="JE192" i="44" s="1"/>
  <c r="IO87" i="44"/>
  <c r="JE87" i="44" s="1"/>
  <c r="IO92" i="44"/>
  <c r="JE92" i="44" s="1"/>
  <c r="IO137" i="44"/>
  <c r="JE137" i="44" s="1"/>
  <c r="IO139" i="44"/>
  <c r="JE139" i="44" s="1"/>
  <c r="IO101" i="44"/>
  <c r="JE101" i="44" s="1"/>
  <c r="IO54" i="44"/>
  <c r="JE54" i="44" s="1"/>
  <c r="IO149" i="44"/>
  <c r="JE149" i="44" s="1"/>
  <c r="IO110" i="44"/>
  <c r="JE110" i="44" s="1"/>
  <c r="IO67" i="44"/>
  <c r="JE67" i="44" s="1"/>
  <c r="IO120" i="44"/>
  <c r="JE120" i="44" s="1"/>
  <c r="IO68" i="44"/>
  <c r="JE68" i="44" s="1"/>
  <c r="IO118" i="44"/>
  <c r="JE118" i="44" s="1"/>
  <c r="IO153" i="44"/>
  <c r="JE153" i="44" s="1"/>
  <c r="IO45" i="44"/>
  <c r="JE45" i="44" s="1"/>
  <c r="IO161" i="44"/>
  <c r="JE161" i="44" s="1"/>
  <c r="IO185" i="44"/>
  <c r="JE185" i="44" s="1"/>
  <c r="IO42" i="44"/>
  <c r="JE42" i="44" s="1"/>
  <c r="IO95" i="44"/>
  <c r="JE95" i="44" s="1"/>
  <c r="IO107" i="44"/>
  <c r="JE107" i="44" s="1"/>
  <c r="IO140" i="44"/>
  <c r="JE140" i="44" s="1"/>
  <c r="IO155" i="44"/>
  <c r="JE155" i="44" s="1"/>
  <c r="IO106" i="44"/>
  <c r="JE106" i="44" s="1"/>
  <c r="IO65" i="44"/>
  <c r="JE65" i="44" s="1"/>
  <c r="IO127" i="44"/>
  <c r="JE127" i="44" s="1"/>
  <c r="IO191" i="44"/>
  <c r="JE191" i="44" s="1"/>
  <c r="IO53" i="44"/>
  <c r="JE53" i="44" s="1"/>
  <c r="IO89" i="44"/>
  <c r="JE89" i="44" s="1"/>
  <c r="IO205" i="44"/>
  <c r="JE205" i="44" s="1"/>
  <c r="IO78" i="44"/>
  <c r="JE78" i="44" s="1"/>
  <c r="IO126" i="44"/>
  <c r="JE126" i="44" s="1"/>
  <c r="IO151" i="44"/>
  <c r="JE151" i="44" s="1"/>
  <c r="IO69" i="44"/>
  <c r="JE69" i="44" s="1"/>
  <c r="IO154" i="44"/>
  <c r="JE154" i="44" s="1"/>
  <c r="IO62" i="44"/>
  <c r="JE62" i="44" s="1"/>
  <c r="IO34" i="44"/>
  <c r="JE34" i="44" s="1"/>
  <c r="IO29" i="44"/>
  <c r="JE29" i="44" s="1"/>
  <c r="IO132" i="44"/>
  <c r="JE132" i="44" s="1"/>
  <c r="IO105" i="44"/>
  <c r="JE105" i="44" s="1"/>
  <c r="IO31" i="44"/>
  <c r="JE31" i="44" s="1"/>
  <c r="IO82" i="44"/>
  <c r="JE82" i="44" s="1"/>
  <c r="IO97" i="44"/>
  <c r="JE97" i="44" s="1"/>
  <c r="IO86" i="44"/>
  <c r="JE86" i="44" s="1"/>
  <c r="IO129" i="44"/>
  <c r="JE129" i="44" s="1"/>
  <c r="IO163" i="44"/>
  <c r="JE163" i="44" s="1"/>
  <c r="IO93" i="44"/>
  <c r="JE93" i="44" s="1"/>
  <c r="IO72" i="44"/>
  <c r="JE72" i="44" s="1"/>
  <c r="IO90" i="44"/>
  <c r="JE90" i="44" s="1"/>
  <c r="IO125" i="44"/>
  <c r="JE125" i="44" s="1"/>
  <c r="IO169" i="44"/>
  <c r="JE169" i="44" s="1"/>
  <c r="IO32" i="44"/>
  <c r="JE32" i="44" s="1"/>
  <c r="IO156" i="44"/>
  <c r="JE156" i="44" s="1"/>
  <c r="IO115" i="44"/>
  <c r="JE115" i="44" s="1"/>
  <c r="IO66" i="44"/>
  <c r="JE66" i="44" s="1"/>
  <c r="IO46" i="44"/>
  <c r="JE46" i="44" s="1"/>
  <c r="IO170" i="44"/>
  <c r="JE170" i="44" s="1"/>
  <c r="IO70" i="44"/>
  <c r="JE70" i="44" s="1"/>
  <c r="IO158" i="44"/>
  <c r="JE158" i="44" s="1"/>
  <c r="IO51" i="44"/>
  <c r="JE51" i="44" s="1"/>
  <c r="IO122" i="44"/>
  <c r="JE122" i="44" s="1"/>
  <c r="IO178" i="44"/>
  <c r="JE178" i="44" s="1"/>
  <c r="IO207" i="44"/>
  <c r="JE207" i="44" s="1"/>
  <c r="IO202" i="44"/>
  <c r="JE202" i="44" s="1"/>
  <c r="IO41" i="44"/>
  <c r="JE41" i="44" s="1"/>
  <c r="IO133" i="44"/>
  <c r="JE133" i="44" s="1"/>
  <c r="IO114" i="44"/>
  <c r="JE114" i="44" s="1"/>
  <c r="IO36" i="44"/>
  <c r="JE36" i="44" s="1"/>
  <c r="IO112" i="44"/>
  <c r="JE112" i="44" s="1"/>
  <c r="IO171" i="44"/>
  <c r="JE171" i="44" s="1"/>
  <c r="IO138" i="44"/>
  <c r="JE138" i="44" s="1"/>
  <c r="IO184" i="44"/>
  <c r="JE184" i="44" s="1"/>
  <c r="IO109" i="44"/>
  <c r="JE109" i="44" s="1"/>
  <c r="IO136" i="44"/>
  <c r="JE136" i="44" s="1"/>
  <c r="IO49" i="44"/>
  <c r="JE49" i="44" s="1"/>
  <c r="IO173" i="44"/>
  <c r="JE173" i="44" s="1"/>
  <c r="IO160" i="44"/>
  <c r="JE160" i="44" s="1"/>
  <c r="IO77" i="44"/>
  <c r="JE77" i="44" s="1"/>
  <c r="IO204" i="44"/>
  <c r="JE204" i="44" s="1"/>
  <c r="IO75" i="44"/>
  <c r="JE75" i="44" s="1"/>
  <c r="IO166" i="44"/>
  <c r="JE166" i="44" s="1"/>
  <c r="IO121" i="44"/>
  <c r="JE121" i="44" s="1"/>
  <c r="IO180" i="44"/>
  <c r="JE180" i="44" s="1"/>
  <c r="IO117" i="44"/>
  <c r="JE117" i="44" s="1"/>
  <c r="IO175" i="44"/>
  <c r="JE175" i="44" s="1"/>
  <c r="IO61" i="44"/>
  <c r="JE61" i="44" s="1"/>
  <c r="IO134" i="44"/>
  <c r="JE134" i="44" s="1"/>
  <c r="IO103" i="44"/>
  <c r="JE103" i="44" s="1"/>
  <c r="IO186" i="44"/>
  <c r="JE186" i="44" s="1"/>
  <c r="IO108" i="44"/>
  <c r="JE108" i="44" s="1"/>
  <c r="IK115" i="44"/>
  <c r="JA115" i="44" s="1"/>
  <c r="IK45" i="44"/>
  <c r="JA45" i="44" s="1"/>
  <c r="IK198" i="44"/>
  <c r="JA198" i="44" s="1"/>
  <c r="IQ172" i="44"/>
  <c r="JG172" i="44" s="1"/>
  <c r="IQ161" i="44"/>
  <c r="JG161" i="44" s="1"/>
  <c r="IQ151" i="44"/>
  <c r="JG151" i="44" s="1"/>
  <c r="IO181" i="44"/>
  <c r="JE181" i="44" s="1"/>
  <c r="HS207" i="44"/>
  <c r="HS225" i="44"/>
  <c r="HS59" i="44"/>
  <c r="HS114" i="44"/>
  <c r="HS82" i="44"/>
  <c r="HS63" i="44"/>
  <c r="HS201" i="44"/>
  <c r="HS131" i="44"/>
  <c r="HS125" i="44"/>
  <c r="HS157" i="44"/>
  <c r="HS228" i="44"/>
  <c r="HS216" i="44"/>
  <c r="HS100" i="44"/>
  <c r="HS37" i="44"/>
  <c r="HS93" i="44"/>
  <c r="HS147" i="44"/>
  <c r="HS73" i="44"/>
  <c r="HS70" i="44"/>
  <c r="HS98" i="44"/>
  <c r="HS102" i="44"/>
  <c r="HS107" i="44"/>
  <c r="HS75" i="44"/>
  <c r="HS204" i="44"/>
  <c r="HS120" i="44"/>
  <c r="HS146" i="44"/>
  <c r="HS172" i="44"/>
  <c r="HS55" i="44"/>
  <c r="HS30" i="44"/>
  <c r="HS74" i="44"/>
  <c r="HS188" i="44"/>
  <c r="HS181" i="44"/>
  <c r="HS155" i="44"/>
  <c r="HS121" i="44"/>
  <c r="HS35" i="44"/>
  <c r="HS122" i="44"/>
  <c r="HS217" i="44"/>
  <c r="HS43" i="44"/>
  <c r="HS208" i="44"/>
  <c r="HS28" i="44"/>
  <c r="HS77" i="44"/>
  <c r="HS94" i="44"/>
  <c r="HS152" i="44"/>
  <c r="HS224" i="44"/>
  <c r="HS189" i="44"/>
  <c r="HS173" i="44"/>
  <c r="HS169" i="44"/>
  <c r="HS79" i="44"/>
  <c r="HS221" i="44"/>
  <c r="HS144" i="44"/>
  <c r="HS211" i="44"/>
  <c r="HS171" i="44"/>
  <c r="HS174" i="44"/>
  <c r="HS176" i="44"/>
  <c r="HS199" i="44"/>
  <c r="HS227" i="44"/>
  <c r="HS203" i="44"/>
  <c r="HS185" i="44"/>
  <c r="HS68" i="44"/>
  <c r="HS210" i="44"/>
  <c r="HS170" i="44"/>
  <c r="HS149" i="44"/>
  <c r="HS86" i="44"/>
  <c r="HS92" i="44"/>
  <c r="HS132" i="44"/>
  <c r="HS54" i="44"/>
  <c r="HS135" i="44"/>
  <c r="HS212" i="44"/>
  <c r="HS138" i="44"/>
  <c r="HS78" i="44"/>
  <c r="HS64" i="44"/>
  <c r="HS85" i="44"/>
  <c r="HS116" i="44"/>
  <c r="HS56" i="44"/>
  <c r="HS226" i="44"/>
  <c r="HS66" i="44"/>
  <c r="HS97" i="44"/>
  <c r="HS190" i="44"/>
  <c r="HS214" i="44"/>
  <c r="HS39" i="44"/>
  <c r="HS198" i="44"/>
  <c r="HS200" i="44"/>
  <c r="HS159" i="44"/>
  <c r="HS49" i="44"/>
  <c r="HS119" i="44"/>
  <c r="HS193" i="44"/>
  <c r="HS109" i="44"/>
  <c r="HS158" i="44"/>
  <c r="HS206" i="44"/>
  <c r="HS220" i="44"/>
  <c r="HS53" i="44"/>
  <c r="HS154" i="44"/>
  <c r="HS182" i="44"/>
  <c r="HS72" i="44"/>
  <c r="HS117" i="44"/>
  <c r="HS151" i="44"/>
  <c r="HS209" i="44"/>
  <c r="HS130" i="44"/>
  <c r="HS187" i="44"/>
  <c r="HS213" i="44"/>
  <c r="HS48" i="44"/>
  <c r="HS124" i="44"/>
  <c r="HS36" i="44"/>
  <c r="HS179" i="44"/>
  <c r="HS105" i="44"/>
  <c r="HS112" i="44"/>
  <c r="HS40" i="44"/>
  <c r="HS52" i="44"/>
  <c r="HS50" i="44"/>
  <c r="HS84" i="44"/>
  <c r="HS44" i="44"/>
  <c r="HS162" i="44"/>
  <c r="HS31" i="44"/>
  <c r="HS62" i="44"/>
  <c r="HS160" i="44"/>
  <c r="HS60" i="44"/>
  <c r="HS191" i="44"/>
  <c r="HS137" i="44"/>
  <c r="HS223" i="44"/>
  <c r="HS99" i="44"/>
  <c r="HS29" i="44"/>
  <c r="HS95" i="44"/>
  <c r="HS178" i="44"/>
  <c r="HS164" i="44"/>
  <c r="HS127" i="44"/>
  <c r="HS103" i="44"/>
  <c r="HS71" i="44"/>
  <c r="HS123" i="44"/>
  <c r="HS57" i="44"/>
  <c r="HS58" i="44"/>
  <c r="HS156" i="44"/>
  <c r="HS88" i="44"/>
  <c r="HS161" i="44"/>
  <c r="HS33" i="44"/>
  <c r="HS148" i="44"/>
  <c r="HS89" i="44"/>
  <c r="HS45" i="44"/>
  <c r="HS153" i="44"/>
  <c r="HS83" i="44"/>
  <c r="HS186" i="44"/>
  <c r="HS80" i="44"/>
  <c r="HS177" i="44"/>
  <c r="HS47" i="44"/>
  <c r="HS38" i="44"/>
  <c r="HS202" i="44"/>
  <c r="HS166" i="44"/>
  <c r="HS195" i="44"/>
  <c r="HS96" i="44"/>
  <c r="HS65" i="44"/>
  <c r="HS61" i="44"/>
  <c r="HS183" i="44"/>
  <c r="IP206" i="44"/>
  <c r="JF206" i="44" s="1"/>
  <c r="IP162" i="44"/>
  <c r="JF162" i="44" s="1"/>
  <c r="IP28" i="44"/>
  <c r="JF28" i="44" s="1"/>
  <c r="IP153" i="44"/>
  <c r="JF153" i="44" s="1"/>
  <c r="IP200" i="44"/>
  <c r="JF200" i="44" s="1"/>
  <c r="IP176" i="44"/>
  <c r="JF176" i="44" s="1"/>
  <c r="IP116" i="44"/>
  <c r="JF116" i="44" s="1"/>
  <c r="IP97" i="44"/>
  <c r="JF97" i="44" s="1"/>
  <c r="IP94" i="44"/>
  <c r="JF94" i="44" s="1"/>
  <c r="IP149" i="44"/>
  <c r="JF149" i="44" s="1"/>
  <c r="IP144" i="44"/>
  <c r="JF144" i="44" s="1"/>
  <c r="IP105" i="44"/>
  <c r="JF105" i="44" s="1"/>
  <c r="IP74" i="44"/>
  <c r="JF74" i="44" s="1"/>
  <c r="IP128" i="44"/>
  <c r="JF128" i="44" s="1"/>
  <c r="IP148" i="44"/>
  <c r="JF148" i="44" s="1"/>
  <c r="IP166" i="44"/>
  <c r="JF166" i="44" s="1"/>
  <c r="IP146" i="44"/>
  <c r="JF146" i="44" s="1"/>
  <c r="IP40" i="44"/>
  <c r="JF40" i="44" s="1"/>
  <c r="IP145" i="44"/>
  <c r="JF145" i="44" s="1"/>
  <c r="IP92" i="44"/>
  <c r="JF92" i="44" s="1"/>
  <c r="IP143" i="44"/>
  <c r="JF143" i="44" s="1"/>
  <c r="IP138" i="44"/>
  <c r="JF138" i="44" s="1"/>
  <c r="IP58" i="44"/>
  <c r="JF58" i="44" s="1"/>
  <c r="IP79" i="44"/>
  <c r="JF79" i="44" s="1"/>
  <c r="IP100" i="44"/>
  <c r="JF100" i="44" s="1"/>
  <c r="IP192" i="44"/>
  <c r="JF192" i="44" s="1"/>
  <c r="IP83" i="44"/>
  <c r="JF83" i="44" s="1"/>
  <c r="IP101" i="44"/>
  <c r="JF101" i="44" s="1"/>
  <c r="IP177" i="44"/>
  <c r="JF177" i="44" s="1"/>
  <c r="IP140" i="44"/>
  <c r="JF140" i="44" s="1"/>
  <c r="IP41" i="44"/>
  <c r="JF41" i="44" s="1"/>
  <c r="IP171" i="44"/>
  <c r="JF171" i="44" s="1"/>
  <c r="IP175" i="44"/>
  <c r="JF175" i="44" s="1"/>
  <c r="IP155" i="44"/>
  <c r="JF155" i="44" s="1"/>
  <c r="IP35" i="44"/>
  <c r="JF35" i="44" s="1"/>
  <c r="IP137" i="44"/>
  <c r="JF137" i="44" s="1"/>
  <c r="IP60" i="44"/>
  <c r="JF60" i="44" s="1"/>
  <c r="IP119" i="44"/>
  <c r="JF119" i="44" s="1"/>
  <c r="IP129" i="44"/>
  <c r="JF129" i="44" s="1"/>
  <c r="IP102" i="44"/>
  <c r="JF102" i="44" s="1"/>
  <c r="IP42" i="44"/>
  <c r="JF42" i="44" s="1"/>
  <c r="IP202" i="44"/>
  <c r="JF202" i="44" s="1"/>
  <c r="IP54" i="44"/>
  <c r="JF54" i="44" s="1"/>
  <c r="IP114" i="44"/>
  <c r="JF114" i="44" s="1"/>
  <c r="IP208" i="44"/>
  <c r="JF208" i="44" s="1"/>
  <c r="IP68" i="44"/>
  <c r="JF68" i="44" s="1"/>
  <c r="IP106" i="44"/>
  <c r="JF106" i="44" s="1"/>
  <c r="IP180" i="44"/>
  <c r="JF180" i="44" s="1"/>
  <c r="IP174" i="44"/>
  <c r="JF174" i="44" s="1"/>
  <c r="IP44" i="44"/>
  <c r="JF44" i="44" s="1"/>
  <c r="IP188" i="44"/>
  <c r="JF188" i="44" s="1"/>
  <c r="IP131" i="44"/>
  <c r="JF131" i="44" s="1"/>
  <c r="IP150" i="44"/>
  <c r="JF150" i="44" s="1"/>
  <c r="IP57" i="44"/>
  <c r="JF57" i="44" s="1"/>
  <c r="IP31" i="44"/>
  <c r="JF31" i="44" s="1"/>
  <c r="IP111" i="44"/>
  <c r="JF111" i="44" s="1"/>
  <c r="IP110" i="44"/>
  <c r="JF110" i="44" s="1"/>
  <c r="IP66" i="44"/>
  <c r="JF66" i="44" s="1"/>
  <c r="IP69" i="44"/>
  <c r="JF69" i="44" s="1"/>
  <c r="IP76" i="44"/>
  <c r="JF76" i="44" s="1"/>
  <c r="IP179" i="44"/>
  <c r="JF179" i="44" s="1"/>
  <c r="IP164" i="44"/>
  <c r="JF164" i="44" s="1"/>
  <c r="IP205" i="44"/>
  <c r="JF205" i="44" s="1"/>
  <c r="IP108" i="44"/>
  <c r="JF108" i="44" s="1"/>
  <c r="IP70" i="44"/>
  <c r="JF70" i="44" s="1"/>
  <c r="IP96" i="44"/>
  <c r="JF96" i="44" s="1"/>
  <c r="IP56" i="44"/>
  <c r="JF56" i="44" s="1"/>
  <c r="IP136" i="44"/>
  <c r="JF136" i="44" s="1"/>
  <c r="IP43" i="44"/>
  <c r="JF43" i="44" s="1"/>
  <c r="IP37" i="44"/>
  <c r="JF37" i="44" s="1"/>
  <c r="IP84" i="44"/>
  <c r="JF84" i="44" s="1"/>
  <c r="IP182" i="44"/>
  <c r="JF182" i="44" s="1"/>
  <c r="IP124" i="44"/>
  <c r="JF124" i="44" s="1"/>
  <c r="IP45" i="44"/>
  <c r="JF45" i="44" s="1"/>
  <c r="IP181" i="44"/>
  <c r="JF181" i="44" s="1"/>
  <c r="IP77" i="44"/>
  <c r="JF77" i="44" s="1"/>
  <c r="IP47" i="44"/>
  <c r="JF47" i="44" s="1"/>
  <c r="IP52" i="44"/>
  <c r="JF52" i="44" s="1"/>
  <c r="IP103" i="44"/>
  <c r="JF103" i="44" s="1"/>
  <c r="IP50" i="44"/>
  <c r="JF50" i="44" s="1"/>
  <c r="IP142" i="44"/>
  <c r="JF142" i="44" s="1"/>
  <c r="IP141" i="44"/>
  <c r="JF141" i="44" s="1"/>
  <c r="IP201" i="44"/>
  <c r="JF201" i="44" s="1"/>
  <c r="IP121" i="44"/>
  <c r="JF121" i="44" s="1"/>
  <c r="IP127" i="44"/>
  <c r="JF127" i="44" s="1"/>
  <c r="IP29" i="44"/>
  <c r="JF29" i="44" s="1"/>
  <c r="IP190" i="44"/>
  <c r="JF190" i="44" s="1"/>
  <c r="IP204" i="44"/>
  <c r="JF204" i="44" s="1"/>
  <c r="IP117" i="44"/>
  <c r="JF117" i="44" s="1"/>
  <c r="IP120" i="44"/>
  <c r="JF120" i="44" s="1"/>
  <c r="IP185" i="44"/>
  <c r="JF185" i="44" s="1"/>
  <c r="IP82" i="44"/>
  <c r="JF82" i="44" s="1"/>
  <c r="IP85" i="44"/>
  <c r="JF85" i="44" s="1"/>
  <c r="IP73" i="44"/>
  <c r="JF73" i="44" s="1"/>
  <c r="IP160" i="44"/>
  <c r="JF160" i="44" s="1"/>
  <c r="IP158" i="44"/>
  <c r="JF158" i="44" s="1"/>
  <c r="IP95" i="44"/>
  <c r="JF95" i="44" s="1"/>
  <c r="IP67" i="44"/>
  <c r="JF67" i="44" s="1"/>
  <c r="IP63" i="44"/>
  <c r="JF63" i="44" s="1"/>
  <c r="IP80" i="44"/>
  <c r="JF80" i="44" s="1"/>
  <c r="IP151" i="44"/>
  <c r="JF151" i="44" s="1"/>
  <c r="IP125" i="44"/>
  <c r="JF125" i="44" s="1"/>
  <c r="IP163" i="44"/>
  <c r="JF163" i="44" s="1"/>
  <c r="IP81" i="44"/>
  <c r="JF81" i="44" s="1"/>
  <c r="IP86" i="44"/>
  <c r="JF86" i="44" s="1"/>
  <c r="IP159" i="44"/>
  <c r="JF159" i="44" s="1"/>
  <c r="IP126" i="44"/>
  <c r="JF126" i="44" s="1"/>
  <c r="IP88" i="44"/>
  <c r="JF88" i="44" s="1"/>
  <c r="IP53" i="44"/>
  <c r="JF53" i="44" s="1"/>
  <c r="IP51" i="44"/>
  <c r="JF51" i="44" s="1"/>
  <c r="IP152" i="44"/>
  <c r="JF152" i="44" s="1"/>
  <c r="IP98" i="44"/>
  <c r="JF98" i="44" s="1"/>
  <c r="IP156" i="44"/>
  <c r="JF156" i="44" s="1"/>
  <c r="IP172" i="44"/>
  <c r="JF172" i="44" s="1"/>
  <c r="IP157" i="44"/>
  <c r="JF157" i="44" s="1"/>
  <c r="IP197" i="44"/>
  <c r="JF197" i="44" s="1"/>
  <c r="IP139" i="44"/>
  <c r="JF139" i="44" s="1"/>
  <c r="IP134" i="44"/>
  <c r="JF134" i="44" s="1"/>
  <c r="IP115" i="44"/>
  <c r="JF115" i="44" s="1"/>
  <c r="IP178" i="44"/>
  <c r="JF178" i="44" s="1"/>
  <c r="IP167" i="44"/>
  <c r="JF167" i="44" s="1"/>
  <c r="IP196" i="44"/>
  <c r="JF196" i="44" s="1"/>
  <c r="IP59" i="44"/>
  <c r="JF59" i="44" s="1"/>
  <c r="IP36" i="44"/>
  <c r="JF36" i="44" s="1"/>
  <c r="IP72" i="44"/>
  <c r="JF72" i="44" s="1"/>
  <c r="IP122" i="44"/>
  <c r="JF122" i="44" s="1"/>
  <c r="IP183" i="44"/>
  <c r="JF183" i="44" s="1"/>
  <c r="IP91" i="44"/>
  <c r="JF91" i="44" s="1"/>
  <c r="IP191" i="44"/>
  <c r="JF191" i="44" s="1"/>
  <c r="IP71" i="44"/>
  <c r="JF71" i="44" s="1"/>
  <c r="IP87" i="44"/>
  <c r="JF87" i="44" s="1"/>
  <c r="IP203" i="44"/>
  <c r="JF203" i="44" s="1"/>
  <c r="IP89" i="44"/>
  <c r="JF89" i="44" s="1"/>
  <c r="IP173" i="44"/>
  <c r="JF173" i="44" s="1"/>
  <c r="IP32" i="44"/>
  <c r="JF32" i="44" s="1"/>
  <c r="IP194" i="44"/>
  <c r="JF194" i="44" s="1"/>
  <c r="IP195" i="44"/>
  <c r="JF195" i="44" s="1"/>
  <c r="IP90" i="44"/>
  <c r="JF90" i="44" s="1"/>
  <c r="IP49" i="44"/>
  <c r="JF49" i="44" s="1"/>
  <c r="IP118" i="44"/>
  <c r="JF118" i="44" s="1"/>
  <c r="IP46" i="44"/>
  <c r="JF46" i="44" s="1"/>
  <c r="IP123" i="44"/>
  <c r="JF123" i="44" s="1"/>
  <c r="IP62" i="44"/>
  <c r="JF62" i="44" s="1"/>
  <c r="IP61" i="44"/>
  <c r="JF61" i="44" s="1"/>
  <c r="IP38" i="44"/>
  <c r="JF38" i="44" s="1"/>
  <c r="IP168" i="44"/>
  <c r="JF168" i="44" s="1"/>
  <c r="IP184" i="44"/>
  <c r="JF184" i="44" s="1"/>
  <c r="IP193" i="44"/>
  <c r="JF193" i="44" s="1"/>
  <c r="IP33" i="44"/>
  <c r="JF33" i="44" s="1"/>
  <c r="IP104" i="44"/>
  <c r="JF104" i="44" s="1"/>
  <c r="IP64" i="44"/>
  <c r="JF64" i="44" s="1"/>
  <c r="IP186" i="44"/>
  <c r="JF186" i="44" s="1"/>
  <c r="IP112" i="44"/>
  <c r="JF112" i="44" s="1"/>
  <c r="IP34" i="44"/>
  <c r="JF34" i="44" s="1"/>
  <c r="IP199" i="44"/>
  <c r="JF199" i="44" s="1"/>
  <c r="IP170" i="44"/>
  <c r="JF170" i="44" s="1"/>
  <c r="IP78" i="44"/>
  <c r="JF78" i="44" s="1"/>
  <c r="IP165" i="44"/>
  <c r="JF165" i="44" s="1"/>
  <c r="IP109" i="44"/>
  <c r="JF109" i="44" s="1"/>
  <c r="IP107" i="44"/>
  <c r="JF107" i="44" s="1"/>
  <c r="IP48" i="44"/>
  <c r="JF48" i="44" s="1"/>
  <c r="IP113" i="44"/>
  <c r="JF113" i="44" s="1"/>
  <c r="IP133" i="44"/>
  <c r="JF133" i="44" s="1"/>
  <c r="IP147" i="44"/>
  <c r="JF147" i="44" s="1"/>
  <c r="IP130" i="44"/>
  <c r="JF130" i="44" s="1"/>
  <c r="IP65" i="44"/>
  <c r="JF65" i="44" s="1"/>
  <c r="IP169" i="44"/>
  <c r="JF169" i="44" s="1"/>
  <c r="IP132" i="44"/>
  <c r="JF132" i="44" s="1"/>
  <c r="IL144" i="44"/>
  <c r="JB144" i="44" s="1"/>
  <c r="IL117" i="44"/>
  <c r="JB117" i="44" s="1"/>
  <c r="IL82" i="44"/>
  <c r="JB82" i="44" s="1"/>
  <c r="IL185" i="44"/>
  <c r="JB185" i="44" s="1"/>
  <c r="IL84" i="44"/>
  <c r="JB84" i="44" s="1"/>
  <c r="IL183" i="44"/>
  <c r="JB183" i="44" s="1"/>
  <c r="IL94" i="44"/>
  <c r="JB94" i="44" s="1"/>
  <c r="IL74" i="44"/>
  <c r="JB74" i="44" s="1"/>
  <c r="IL63" i="44"/>
  <c r="JB63" i="44" s="1"/>
  <c r="IL175" i="44"/>
  <c r="JB175" i="44" s="1"/>
  <c r="IL39" i="44"/>
  <c r="JB39" i="44" s="1"/>
  <c r="IL48" i="44"/>
  <c r="JB48" i="44" s="1"/>
  <c r="IL78" i="44"/>
  <c r="JB78" i="44" s="1"/>
  <c r="IL89" i="44"/>
  <c r="JB89" i="44" s="1"/>
  <c r="IL147" i="44"/>
  <c r="JB147" i="44" s="1"/>
  <c r="IL165" i="44"/>
  <c r="JB165" i="44" s="1"/>
  <c r="IL67" i="44"/>
  <c r="JB67" i="44" s="1"/>
  <c r="IL68" i="44"/>
  <c r="JB68" i="44" s="1"/>
  <c r="IL167" i="44"/>
  <c r="JB167" i="44" s="1"/>
  <c r="IL87" i="44"/>
  <c r="JB87" i="44" s="1"/>
  <c r="IL149" i="44"/>
  <c r="JB149" i="44" s="1"/>
  <c r="IL51" i="44"/>
  <c r="JB51" i="44" s="1"/>
  <c r="IL54" i="44"/>
  <c r="JB54" i="44" s="1"/>
  <c r="IL170" i="44"/>
  <c r="JB170" i="44" s="1"/>
  <c r="IL202" i="44"/>
  <c r="JB202" i="44" s="1"/>
  <c r="IL118" i="44"/>
  <c r="JB118" i="44" s="1"/>
  <c r="IL132" i="44"/>
  <c r="JB132" i="44" s="1"/>
  <c r="IL131" i="44"/>
  <c r="JB131" i="44" s="1"/>
  <c r="IL198" i="44"/>
  <c r="JB198" i="44" s="1"/>
  <c r="IL129" i="44"/>
  <c r="JB129" i="44" s="1"/>
  <c r="IL29" i="44"/>
  <c r="JB29" i="44" s="1"/>
  <c r="IL28" i="44"/>
  <c r="JB28" i="44" s="1"/>
  <c r="IL88" i="44"/>
  <c r="JB88" i="44" s="1"/>
  <c r="IL59" i="44"/>
  <c r="JB59" i="44" s="1"/>
  <c r="IL178" i="44"/>
  <c r="JB178" i="44" s="1"/>
  <c r="IL181" i="44"/>
  <c r="JB181" i="44" s="1"/>
  <c r="IL42" i="44"/>
  <c r="JB42" i="44" s="1"/>
  <c r="IL192" i="44"/>
  <c r="JB192" i="44" s="1"/>
  <c r="IL31" i="44"/>
  <c r="JB31" i="44" s="1"/>
  <c r="IL124" i="44"/>
  <c r="JB124" i="44" s="1"/>
  <c r="IL93" i="44"/>
  <c r="JB93" i="44" s="1"/>
  <c r="IL62" i="44"/>
  <c r="JB62" i="44" s="1"/>
  <c r="IL189" i="44"/>
  <c r="JB189" i="44" s="1"/>
  <c r="IL112" i="44"/>
  <c r="JB112" i="44" s="1"/>
  <c r="IL130" i="44"/>
  <c r="JB130" i="44" s="1"/>
  <c r="IL197" i="44"/>
  <c r="JB197" i="44" s="1"/>
  <c r="IL103" i="44"/>
  <c r="JB103" i="44" s="1"/>
  <c r="IL43" i="44"/>
  <c r="JB43" i="44" s="1"/>
  <c r="IL47" i="44"/>
  <c r="JB47" i="44" s="1"/>
  <c r="IL138" i="44"/>
  <c r="JB138" i="44" s="1"/>
  <c r="IL101" i="44"/>
  <c r="JB101" i="44" s="1"/>
  <c r="IL75" i="44"/>
  <c r="JB75" i="44" s="1"/>
  <c r="IL71" i="44"/>
  <c r="JB71" i="44" s="1"/>
  <c r="IL123" i="44"/>
  <c r="JB123" i="44" s="1"/>
  <c r="IL160" i="44"/>
  <c r="JB160" i="44" s="1"/>
  <c r="IL107" i="44"/>
  <c r="JB107" i="44" s="1"/>
  <c r="IL177" i="44"/>
  <c r="JB177" i="44" s="1"/>
  <c r="IL34" i="44"/>
  <c r="JB34" i="44" s="1"/>
  <c r="IL30" i="44"/>
  <c r="JB30" i="44" s="1"/>
  <c r="IL136" i="44"/>
  <c r="JB136" i="44" s="1"/>
  <c r="IL50" i="44"/>
  <c r="JB50" i="44" s="1"/>
  <c r="IL141" i="44"/>
  <c r="JB141" i="44" s="1"/>
  <c r="IL58" i="44"/>
  <c r="JB58" i="44" s="1"/>
  <c r="IL201" i="44"/>
  <c r="JB201" i="44" s="1"/>
  <c r="IL111" i="44"/>
  <c r="JB111" i="44" s="1"/>
  <c r="IL205" i="44"/>
  <c r="JB205" i="44" s="1"/>
  <c r="IL40" i="44"/>
  <c r="JB40" i="44" s="1"/>
  <c r="IL196" i="44"/>
  <c r="JB196" i="44" s="1"/>
  <c r="IL206" i="44"/>
  <c r="JB206" i="44" s="1"/>
  <c r="IL104" i="44"/>
  <c r="JB104" i="44" s="1"/>
  <c r="IL143" i="44"/>
  <c r="JB143" i="44" s="1"/>
  <c r="IL70" i="44"/>
  <c r="JB70" i="44" s="1"/>
  <c r="IL125" i="44"/>
  <c r="JB125" i="44" s="1"/>
  <c r="IL57" i="44"/>
  <c r="JB57" i="44" s="1"/>
  <c r="IL139" i="44"/>
  <c r="JB139" i="44" s="1"/>
  <c r="IL64" i="44"/>
  <c r="JB64" i="44" s="1"/>
  <c r="IL207" i="44"/>
  <c r="JB207" i="44" s="1"/>
  <c r="IL121" i="44"/>
  <c r="JB121" i="44" s="1"/>
  <c r="IL99" i="44"/>
  <c r="JB99" i="44" s="1"/>
  <c r="IL157" i="44"/>
  <c r="JB157" i="44" s="1"/>
  <c r="IL95" i="44"/>
  <c r="JB95" i="44" s="1"/>
  <c r="IL155" i="44"/>
  <c r="JB155" i="44" s="1"/>
  <c r="IL60" i="44"/>
  <c r="JB60" i="44" s="1"/>
  <c r="IL115" i="44"/>
  <c r="JB115" i="44" s="1"/>
  <c r="IL182" i="44"/>
  <c r="JB182" i="44" s="1"/>
  <c r="IL153" i="44"/>
  <c r="JB153" i="44" s="1"/>
  <c r="IL44" i="44"/>
  <c r="JB44" i="44" s="1"/>
  <c r="IL204" i="44"/>
  <c r="JB204" i="44" s="1"/>
  <c r="IL156" i="44"/>
  <c r="JB156" i="44" s="1"/>
  <c r="IL65" i="44"/>
  <c r="JB65" i="44" s="1"/>
  <c r="IL135" i="44"/>
  <c r="JB135" i="44" s="1"/>
  <c r="IL191" i="44"/>
  <c r="JB191" i="44" s="1"/>
  <c r="IL195" i="44"/>
  <c r="JB195" i="44" s="1"/>
  <c r="IL188" i="44"/>
  <c r="JB188" i="44" s="1"/>
  <c r="IL33" i="44"/>
  <c r="JB33" i="44" s="1"/>
  <c r="IL187" i="44"/>
  <c r="JB187" i="44" s="1"/>
  <c r="IL81" i="44"/>
  <c r="JB81" i="44" s="1"/>
  <c r="IL100" i="44"/>
  <c r="JB100" i="44" s="1"/>
  <c r="IL122" i="44"/>
  <c r="JB122" i="44" s="1"/>
  <c r="IL38" i="44"/>
  <c r="JB38" i="44" s="1"/>
  <c r="IL194" i="44"/>
  <c r="JB194" i="44" s="1"/>
  <c r="IL97" i="44"/>
  <c r="JB97" i="44" s="1"/>
  <c r="IL145" i="44"/>
  <c r="JB145" i="44" s="1"/>
  <c r="IL169" i="44"/>
  <c r="JB169" i="44" s="1"/>
  <c r="IL152" i="44"/>
  <c r="JB152" i="44" s="1"/>
  <c r="IL35" i="44"/>
  <c r="JB35" i="44" s="1"/>
  <c r="IL72" i="44"/>
  <c r="JB72" i="44" s="1"/>
  <c r="IL150" i="44"/>
  <c r="JB150" i="44" s="1"/>
  <c r="IL79" i="44"/>
  <c r="JB79" i="44" s="1"/>
  <c r="IL66" i="44"/>
  <c r="JB66" i="44" s="1"/>
  <c r="IL69" i="44"/>
  <c r="JB69" i="44" s="1"/>
  <c r="IL77" i="44"/>
  <c r="JB77" i="44" s="1"/>
  <c r="IL146" i="44"/>
  <c r="JB146" i="44" s="1"/>
  <c r="IL61" i="44"/>
  <c r="JB61" i="44" s="1"/>
  <c r="IL41" i="44"/>
  <c r="JB41" i="44" s="1"/>
  <c r="IL92" i="44"/>
  <c r="JB92" i="44" s="1"/>
  <c r="IL85" i="44"/>
  <c r="JB85" i="44" s="1"/>
  <c r="IL83" i="44"/>
  <c r="JB83" i="44" s="1"/>
  <c r="IL49" i="44"/>
  <c r="JB49" i="44" s="1"/>
  <c r="IL76" i="44"/>
  <c r="JB76" i="44" s="1"/>
  <c r="IL190" i="44"/>
  <c r="JB190" i="44" s="1"/>
  <c r="IL113" i="44"/>
  <c r="JB113" i="44" s="1"/>
  <c r="IL126" i="44"/>
  <c r="JB126" i="44" s="1"/>
  <c r="IL53" i="44"/>
  <c r="JB53" i="44" s="1"/>
  <c r="IL148" i="44"/>
  <c r="JB148" i="44" s="1"/>
  <c r="IL91" i="44"/>
  <c r="JB91" i="44" s="1"/>
  <c r="IL98" i="44"/>
  <c r="JB98" i="44" s="1"/>
  <c r="IL96" i="44"/>
  <c r="JB96" i="44" s="1"/>
  <c r="IL162" i="44"/>
  <c r="JB162" i="44" s="1"/>
  <c r="IL56" i="44"/>
  <c r="JB56" i="44" s="1"/>
  <c r="IL102" i="44"/>
  <c r="JB102" i="44" s="1"/>
  <c r="IL180" i="44"/>
  <c r="JB180" i="44" s="1"/>
  <c r="IL208" i="44"/>
  <c r="JB208" i="44" s="1"/>
  <c r="IL45" i="44"/>
  <c r="JB45" i="44" s="1"/>
  <c r="IL193" i="44"/>
  <c r="JB193" i="44" s="1"/>
  <c r="IL140" i="44"/>
  <c r="JB140" i="44" s="1"/>
  <c r="IL168" i="44"/>
  <c r="JB168" i="44" s="1"/>
  <c r="IL36" i="44"/>
  <c r="JB36" i="44" s="1"/>
  <c r="IL151" i="44"/>
  <c r="JB151" i="44" s="1"/>
  <c r="IL186" i="44"/>
  <c r="JB186" i="44" s="1"/>
  <c r="IL137" i="44"/>
  <c r="JB137" i="44" s="1"/>
  <c r="IL134" i="44"/>
  <c r="JB134" i="44" s="1"/>
  <c r="IL32" i="44"/>
  <c r="JB32" i="44" s="1"/>
  <c r="IL110" i="44"/>
  <c r="JB110" i="44" s="1"/>
  <c r="IL158" i="44"/>
  <c r="JB158" i="44" s="1"/>
  <c r="IL184" i="44"/>
  <c r="JB184" i="44" s="1"/>
  <c r="IL86" i="44"/>
  <c r="JB86" i="44" s="1"/>
  <c r="IL127" i="44"/>
  <c r="JB127" i="44" s="1"/>
  <c r="IL159" i="44"/>
  <c r="JB159" i="44" s="1"/>
  <c r="IL133" i="44"/>
  <c r="JB133" i="44" s="1"/>
  <c r="IL128" i="44"/>
  <c r="JB128" i="44" s="1"/>
  <c r="IL166" i="44"/>
  <c r="JB166" i="44" s="1"/>
  <c r="IL154" i="44"/>
  <c r="JB154" i="44" s="1"/>
  <c r="IL199" i="44"/>
  <c r="JB199" i="44" s="1"/>
  <c r="IL109" i="44"/>
  <c r="JB109" i="44" s="1"/>
  <c r="IL179" i="44"/>
  <c r="JB179" i="44" s="1"/>
  <c r="IL46" i="44"/>
  <c r="JB46" i="44" s="1"/>
  <c r="IL161" i="44"/>
  <c r="JB161" i="44" s="1"/>
  <c r="IL106" i="44"/>
  <c r="JB106" i="44" s="1"/>
  <c r="IL114" i="44"/>
  <c r="JB114" i="44" s="1"/>
  <c r="IL176" i="44"/>
  <c r="JB176" i="44" s="1"/>
  <c r="IL108" i="44"/>
  <c r="JB108" i="44" s="1"/>
  <c r="IL37" i="44"/>
  <c r="JB37" i="44" s="1"/>
  <c r="IL163" i="44"/>
  <c r="JB163" i="44" s="1"/>
  <c r="IL73" i="44"/>
  <c r="JB73" i="44" s="1"/>
  <c r="IL142" i="44"/>
  <c r="JB142" i="44" s="1"/>
  <c r="IL164" i="44"/>
  <c r="JB164" i="44" s="1"/>
  <c r="IL90" i="44"/>
  <c r="JB90" i="44" s="1"/>
  <c r="IL173" i="44"/>
  <c r="JB173" i="44" s="1"/>
  <c r="IL171" i="44"/>
  <c r="JB171" i="44" s="1"/>
  <c r="IL120" i="44"/>
  <c r="JB120" i="44" s="1"/>
  <c r="IT58" i="44"/>
  <c r="JJ58" i="44" s="1"/>
  <c r="IT81" i="44"/>
  <c r="JJ81" i="44" s="1"/>
  <c r="IT53" i="44"/>
  <c r="JJ53" i="44" s="1"/>
  <c r="IT84" i="44"/>
  <c r="JJ84" i="44" s="1"/>
  <c r="IT168" i="44"/>
  <c r="JJ168" i="44" s="1"/>
  <c r="IT70" i="44"/>
  <c r="JJ70" i="44" s="1"/>
  <c r="IT105" i="44"/>
  <c r="JJ105" i="44" s="1"/>
  <c r="IT182" i="44"/>
  <c r="JJ182" i="44" s="1"/>
  <c r="IT118" i="44"/>
  <c r="JJ118" i="44" s="1"/>
  <c r="IT203" i="44"/>
  <c r="JJ203" i="44" s="1"/>
  <c r="IT95" i="44"/>
  <c r="JJ95" i="44" s="1"/>
  <c r="IT155" i="44"/>
  <c r="JJ155" i="44" s="1"/>
  <c r="IT194" i="44"/>
  <c r="JJ194" i="44" s="1"/>
  <c r="IT197" i="44"/>
  <c r="JJ197" i="44" s="1"/>
  <c r="IT32" i="44"/>
  <c r="JJ32" i="44" s="1"/>
  <c r="IT126" i="44"/>
  <c r="JJ126" i="44" s="1"/>
  <c r="IT123" i="44"/>
  <c r="JJ123" i="44" s="1"/>
  <c r="IT76" i="44"/>
  <c r="JJ76" i="44" s="1"/>
  <c r="IT112" i="44"/>
  <c r="JJ112" i="44" s="1"/>
  <c r="IT43" i="44"/>
  <c r="JJ43" i="44" s="1"/>
  <c r="IT188" i="44"/>
  <c r="JJ188" i="44" s="1"/>
  <c r="IT150" i="44"/>
  <c r="JJ150" i="44" s="1"/>
  <c r="IT47" i="44"/>
  <c r="JJ47" i="44" s="1"/>
  <c r="IT74" i="44"/>
  <c r="JJ74" i="44" s="1"/>
  <c r="IT97" i="44"/>
  <c r="JJ97" i="44" s="1"/>
  <c r="IT59" i="44"/>
  <c r="JJ59" i="44" s="1"/>
  <c r="IT173" i="44"/>
  <c r="JJ173" i="44" s="1"/>
  <c r="IT104" i="44"/>
  <c r="JJ104" i="44" s="1"/>
  <c r="IT83" i="44"/>
  <c r="JJ83" i="44" s="1"/>
  <c r="IT46" i="44"/>
  <c r="JJ46" i="44" s="1"/>
  <c r="IT183" i="44"/>
  <c r="JJ183" i="44" s="1"/>
  <c r="IT185" i="44"/>
  <c r="JJ185" i="44" s="1"/>
  <c r="IT28" i="44"/>
  <c r="JJ28" i="44" s="1"/>
  <c r="IT117" i="44"/>
  <c r="JJ117" i="44" s="1"/>
  <c r="IT158" i="44"/>
  <c r="JJ158" i="44" s="1"/>
  <c r="IT176" i="44"/>
  <c r="JJ176" i="44" s="1"/>
  <c r="IT202" i="44"/>
  <c r="JJ202" i="44" s="1"/>
  <c r="IT102" i="44"/>
  <c r="JJ102" i="44" s="1"/>
  <c r="IT79" i="44"/>
  <c r="JJ79" i="44" s="1"/>
  <c r="IT86" i="44"/>
  <c r="JJ86" i="44" s="1"/>
  <c r="IT48" i="44"/>
  <c r="JJ48" i="44" s="1"/>
  <c r="IT133" i="44"/>
  <c r="JJ133" i="44" s="1"/>
  <c r="IT64" i="44"/>
  <c r="JJ64" i="44" s="1"/>
  <c r="IT192" i="44"/>
  <c r="JJ192" i="44" s="1"/>
  <c r="IT96" i="44"/>
  <c r="JJ96" i="44" s="1"/>
  <c r="IT37" i="44"/>
  <c r="JJ37" i="44" s="1"/>
  <c r="IT114" i="44"/>
  <c r="JJ114" i="44" s="1"/>
  <c r="IT159" i="44"/>
  <c r="JJ159" i="44" s="1"/>
  <c r="IT180" i="44"/>
  <c r="JJ180" i="44" s="1"/>
  <c r="IT146" i="44"/>
  <c r="JJ146" i="44" s="1"/>
  <c r="IT35" i="44"/>
  <c r="JJ35" i="44" s="1"/>
  <c r="IT148" i="44"/>
  <c r="JJ148" i="44" s="1"/>
  <c r="IT136" i="44"/>
  <c r="JJ136" i="44" s="1"/>
  <c r="IT67" i="44"/>
  <c r="JJ67" i="44" s="1"/>
  <c r="IT65" i="44"/>
  <c r="JJ65" i="44" s="1"/>
  <c r="IT39" i="44"/>
  <c r="JJ39" i="44" s="1"/>
  <c r="IT147" i="44"/>
  <c r="JJ147" i="44" s="1"/>
  <c r="IT51" i="44"/>
  <c r="JJ51" i="44" s="1"/>
  <c r="IT87" i="44"/>
  <c r="JJ87" i="44" s="1"/>
  <c r="IT177" i="44"/>
  <c r="JJ177" i="44" s="1"/>
  <c r="IT100" i="44"/>
  <c r="JJ100" i="44" s="1"/>
  <c r="IT164" i="44"/>
  <c r="JJ164" i="44" s="1"/>
  <c r="IT143" i="44"/>
  <c r="JJ143" i="44" s="1"/>
  <c r="IT89" i="44"/>
  <c r="JJ89" i="44" s="1"/>
  <c r="IT156" i="44"/>
  <c r="JJ156" i="44" s="1"/>
  <c r="IT57" i="44"/>
  <c r="JJ57" i="44" s="1"/>
  <c r="IT75" i="44"/>
  <c r="JJ75" i="44" s="1"/>
  <c r="IT36" i="44"/>
  <c r="JJ36" i="44" s="1"/>
  <c r="IT120" i="44"/>
  <c r="JJ120" i="44" s="1"/>
  <c r="IT124" i="44"/>
  <c r="JJ124" i="44" s="1"/>
  <c r="IT42" i="44"/>
  <c r="JJ42" i="44" s="1"/>
  <c r="IT169" i="44"/>
  <c r="JJ169" i="44" s="1"/>
  <c r="IT125" i="44"/>
  <c r="JJ125" i="44" s="1"/>
  <c r="IT77" i="44"/>
  <c r="JJ77" i="44" s="1"/>
  <c r="IT181" i="44"/>
  <c r="JJ181" i="44" s="1"/>
  <c r="IT138" i="44"/>
  <c r="JJ138" i="44" s="1"/>
  <c r="IT31" i="44"/>
  <c r="JJ31" i="44" s="1"/>
  <c r="IT196" i="44"/>
  <c r="JJ196" i="44" s="1"/>
  <c r="IT66" i="44"/>
  <c r="JJ66" i="44" s="1"/>
  <c r="IT111" i="44"/>
  <c r="JJ111" i="44" s="1"/>
  <c r="IT142" i="44"/>
  <c r="JJ142" i="44" s="1"/>
  <c r="IT165" i="44"/>
  <c r="JJ165" i="44" s="1"/>
  <c r="IT73" i="44"/>
  <c r="JJ73" i="44" s="1"/>
  <c r="IT80" i="44"/>
  <c r="JJ80" i="44" s="1"/>
  <c r="IT107" i="44"/>
  <c r="JJ107" i="44" s="1"/>
  <c r="IT71" i="44"/>
  <c r="JJ71" i="44" s="1"/>
  <c r="IT139" i="44"/>
  <c r="JJ139" i="44" s="1"/>
  <c r="IT61" i="44"/>
  <c r="JJ61" i="44" s="1"/>
  <c r="IT132" i="44"/>
  <c r="JJ132" i="44" s="1"/>
  <c r="IT69" i="44"/>
  <c r="JJ69" i="44" s="1"/>
  <c r="IT109" i="44"/>
  <c r="JJ109" i="44" s="1"/>
  <c r="IT52" i="44"/>
  <c r="JJ52" i="44" s="1"/>
  <c r="IT154" i="44"/>
  <c r="JJ154" i="44" s="1"/>
  <c r="IT161" i="44"/>
  <c r="JJ161" i="44" s="1"/>
  <c r="IT60" i="44"/>
  <c r="JJ60" i="44" s="1"/>
  <c r="IT152" i="44"/>
  <c r="JJ152" i="44" s="1"/>
  <c r="IT62" i="44"/>
  <c r="JJ62" i="44" s="1"/>
  <c r="IT116" i="44"/>
  <c r="JJ116" i="44" s="1"/>
  <c r="IT131" i="44"/>
  <c r="JJ131" i="44" s="1"/>
  <c r="IT172" i="44"/>
  <c r="JJ172" i="44" s="1"/>
  <c r="IT121" i="44"/>
  <c r="JJ121" i="44" s="1"/>
  <c r="IT56" i="44"/>
  <c r="JJ56" i="44" s="1"/>
  <c r="IT72" i="44"/>
  <c r="JJ72" i="44" s="1"/>
  <c r="IT82" i="44"/>
  <c r="JJ82" i="44" s="1"/>
  <c r="IT205" i="44"/>
  <c r="JJ205" i="44" s="1"/>
  <c r="IT167" i="44"/>
  <c r="JJ167" i="44" s="1"/>
  <c r="IT115" i="44"/>
  <c r="JJ115" i="44" s="1"/>
  <c r="IT135" i="44"/>
  <c r="JJ135" i="44" s="1"/>
  <c r="IT129" i="44"/>
  <c r="JJ129" i="44" s="1"/>
  <c r="IT207" i="44"/>
  <c r="JJ207" i="44" s="1"/>
  <c r="IT166" i="44"/>
  <c r="JJ166" i="44" s="1"/>
  <c r="IT179" i="44"/>
  <c r="JJ179" i="44" s="1"/>
  <c r="IT187" i="44"/>
  <c r="JJ187" i="44" s="1"/>
  <c r="IT91" i="44"/>
  <c r="JJ91" i="44" s="1"/>
  <c r="IT40" i="44"/>
  <c r="JJ40" i="44" s="1"/>
  <c r="IT108" i="44"/>
  <c r="JJ108" i="44" s="1"/>
  <c r="IT41" i="44"/>
  <c r="JJ41" i="44" s="1"/>
  <c r="IT190" i="44"/>
  <c r="JJ190" i="44" s="1"/>
  <c r="IT141" i="44"/>
  <c r="JJ141" i="44" s="1"/>
  <c r="IT162" i="44"/>
  <c r="JJ162" i="44" s="1"/>
  <c r="IT153" i="44"/>
  <c r="JJ153" i="44" s="1"/>
  <c r="IT195" i="44"/>
  <c r="JJ195" i="44" s="1"/>
  <c r="IT145" i="44"/>
  <c r="JJ145" i="44" s="1"/>
  <c r="IT144" i="44"/>
  <c r="JJ144" i="44" s="1"/>
  <c r="IT110" i="44"/>
  <c r="JJ110" i="44" s="1"/>
  <c r="IT99" i="44"/>
  <c r="JJ99" i="44" s="1"/>
  <c r="IT38" i="44"/>
  <c r="JJ38" i="44" s="1"/>
  <c r="IT128" i="44"/>
  <c r="JJ128" i="44" s="1"/>
  <c r="IT122" i="44"/>
  <c r="JJ122" i="44" s="1"/>
  <c r="IT170" i="44"/>
  <c r="JJ170" i="44" s="1"/>
  <c r="IT137" i="44"/>
  <c r="JJ137" i="44" s="1"/>
  <c r="IT29" i="44"/>
  <c r="JJ29" i="44" s="1"/>
  <c r="IT151" i="44"/>
  <c r="JJ151" i="44" s="1"/>
  <c r="IT208" i="44"/>
  <c r="JJ208" i="44" s="1"/>
  <c r="IT68" i="44"/>
  <c r="JJ68" i="44" s="1"/>
  <c r="IT160" i="44"/>
  <c r="JJ160" i="44" s="1"/>
  <c r="IT94" i="44"/>
  <c r="JJ94" i="44" s="1"/>
  <c r="IT149" i="44"/>
  <c r="JJ149" i="44" s="1"/>
  <c r="IT178" i="44"/>
  <c r="JJ178" i="44" s="1"/>
  <c r="IT204" i="44"/>
  <c r="JJ204" i="44" s="1"/>
  <c r="IT63" i="44"/>
  <c r="JJ63" i="44" s="1"/>
  <c r="IT174" i="44"/>
  <c r="JJ174" i="44" s="1"/>
  <c r="IT193" i="44"/>
  <c r="JJ193" i="44" s="1"/>
  <c r="IT175" i="44"/>
  <c r="JJ175" i="44" s="1"/>
  <c r="IT184" i="44"/>
  <c r="JJ184" i="44" s="1"/>
  <c r="IT200" i="44"/>
  <c r="JJ200" i="44" s="1"/>
  <c r="IT54" i="44"/>
  <c r="JJ54" i="44" s="1"/>
  <c r="IT92" i="44"/>
  <c r="JJ92" i="44" s="1"/>
  <c r="IT78" i="44"/>
  <c r="JJ78" i="44" s="1"/>
  <c r="IT127" i="44"/>
  <c r="JJ127" i="44" s="1"/>
  <c r="IT198" i="44"/>
  <c r="JJ198" i="44" s="1"/>
  <c r="IT189" i="44"/>
  <c r="JJ189" i="44" s="1"/>
  <c r="IT134" i="44"/>
  <c r="JJ134" i="44" s="1"/>
  <c r="IT130" i="44"/>
  <c r="JJ130" i="44" s="1"/>
  <c r="IT191" i="44"/>
  <c r="JJ191" i="44" s="1"/>
  <c r="IT45" i="44"/>
  <c r="JJ45" i="44" s="1"/>
  <c r="IT98" i="44"/>
  <c r="JJ98" i="44" s="1"/>
  <c r="IT30" i="44"/>
  <c r="JJ30" i="44" s="1"/>
  <c r="IT171" i="44"/>
  <c r="JJ171" i="44" s="1"/>
  <c r="IT206" i="44"/>
  <c r="JJ206" i="44" s="1"/>
  <c r="IT44" i="44"/>
  <c r="JJ44" i="44" s="1"/>
  <c r="IT55" i="44"/>
  <c r="JJ55" i="44" s="1"/>
  <c r="IT49" i="44"/>
  <c r="JJ49" i="44" s="1"/>
  <c r="IT106" i="44"/>
  <c r="JJ106" i="44" s="1"/>
  <c r="IT119" i="44"/>
  <c r="JJ119" i="44" s="1"/>
  <c r="IT199" i="44"/>
  <c r="JJ199" i="44" s="1"/>
  <c r="IT201" i="44"/>
  <c r="JJ201" i="44" s="1"/>
  <c r="IT101" i="44"/>
  <c r="JJ101" i="44" s="1"/>
  <c r="IT50" i="44"/>
  <c r="JJ50" i="44" s="1"/>
  <c r="IT140" i="44"/>
  <c r="JJ140" i="44" s="1"/>
  <c r="IT34" i="44"/>
  <c r="JJ34" i="44" s="1"/>
  <c r="IT33" i="44"/>
  <c r="JJ33" i="44" s="1"/>
  <c r="IT103" i="44"/>
  <c r="JJ103" i="44" s="1"/>
  <c r="IT186" i="44"/>
  <c r="JJ186" i="44" s="1"/>
  <c r="IT157" i="44"/>
  <c r="JJ157" i="44" s="1"/>
  <c r="IT93" i="44"/>
  <c r="JJ93" i="44" s="1"/>
  <c r="HS110" i="44"/>
  <c r="HS106" i="44"/>
  <c r="HS111" i="44"/>
  <c r="HS165" i="44"/>
  <c r="HS91" i="44"/>
  <c r="HS142" i="44"/>
  <c r="HS140" i="44"/>
  <c r="HS143" i="44"/>
  <c r="HS32" i="44"/>
  <c r="HS87" i="44"/>
  <c r="HS219" i="44"/>
  <c r="HS145" i="44"/>
  <c r="IP187" i="44"/>
  <c r="JF187" i="44" s="1"/>
  <c r="IP75" i="44"/>
  <c r="JF75" i="44" s="1"/>
  <c r="IP198" i="44"/>
  <c r="JF198" i="44" s="1"/>
  <c r="IR133" i="44"/>
  <c r="JH133" i="44" s="1"/>
  <c r="IR183" i="44"/>
  <c r="JH183" i="44" s="1"/>
  <c r="IR202" i="44"/>
  <c r="JH202" i="44" s="1"/>
  <c r="IL80" i="44"/>
  <c r="JB80" i="44" s="1"/>
  <c r="IL55" i="44"/>
  <c r="JB55" i="44" s="1"/>
  <c r="IS110" i="44"/>
  <c r="JI110" i="44" s="1"/>
  <c r="IS34" i="44"/>
  <c r="JI34" i="44" s="1"/>
  <c r="IS56" i="44"/>
  <c r="JI56" i="44" s="1"/>
  <c r="IN177" i="44"/>
  <c r="JD177" i="44" s="1"/>
  <c r="IN105" i="44"/>
  <c r="JD105" i="44" s="1"/>
  <c r="IN165" i="44"/>
  <c r="JD165" i="44" s="1"/>
  <c r="II211" i="44"/>
  <c r="II63" i="44"/>
  <c r="II52" i="44"/>
  <c r="IJ88" i="44"/>
  <c r="IZ88" i="44" s="1"/>
  <c r="IT85" i="44"/>
  <c r="JJ85" i="44" s="1"/>
  <c r="IM207" i="44"/>
  <c r="JC207" i="44" s="1"/>
  <c r="IM187" i="44"/>
  <c r="JC187" i="44" s="1"/>
  <c r="IM135" i="44"/>
  <c r="JC135" i="44" s="1"/>
  <c r="IM115" i="44"/>
  <c r="JC115" i="44" s="1"/>
  <c r="IM167" i="44"/>
  <c r="JC167" i="44" s="1"/>
  <c r="IM122" i="44"/>
  <c r="JC122" i="44" s="1"/>
  <c r="IM157" i="44"/>
  <c r="JC157" i="44" s="1"/>
  <c r="IM30" i="44"/>
  <c r="JC30" i="44" s="1"/>
  <c r="IM63" i="44"/>
  <c r="JC63" i="44" s="1"/>
  <c r="IM31" i="44"/>
  <c r="JC31" i="44" s="1"/>
  <c r="IM107" i="44"/>
  <c r="JC107" i="44" s="1"/>
  <c r="IM134" i="44"/>
  <c r="JC134" i="44" s="1"/>
  <c r="IM53" i="44"/>
  <c r="JC53" i="44" s="1"/>
  <c r="IM75" i="44"/>
  <c r="JC75" i="44" s="1"/>
  <c r="IM175" i="44"/>
  <c r="JC175" i="44" s="1"/>
  <c r="IM180" i="44"/>
  <c r="JC180" i="44" s="1"/>
  <c r="IM121" i="44"/>
  <c r="JC121" i="44" s="1"/>
  <c r="IM183" i="44"/>
  <c r="JC183" i="44" s="1"/>
  <c r="IM130" i="44"/>
  <c r="JC130" i="44" s="1"/>
  <c r="IM102" i="44"/>
  <c r="JC102" i="44" s="1"/>
  <c r="IM178" i="44"/>
  <c r="JC178" i="44" s="1"/>
  <c r="IM92" i="44"/>
  <c r="JC92" i="44" s="1"/>
  <c r="IM89" i="44"/>
  <c r="JC89" i="44" s="1"/>
  <c r="IM173" i="44"/>
  <c r="JC173" i="44" s="1"/>
  <c r="IM62" i="44"/>
  <c r="JC62" i="44" s="1"/>
  <c r="IM39" i="44"/>
  <c r="JC39" i="44" s="1"/>
  <c r="IM186" i="44"/>
  <c r="JC186" i="44" s="1"/>
  <c r="IM103" i="44"/>
  <c r="JC103" i="44" s="1"/>
  <c r="IM65" i="44"/>
  <c r="JC65" i="44" s="1"/>
  <c r="IM140" i="44"/>
  <c r="JC140" i="44" s="1"/>
  <c r="IM190" i="44"/>
  <c r="JC190" i="44" s="1"/>
  <c r="IM128" i="44"/>
  <c r="JC128" i="44" s="1"/>
  <c r="IM118" i="44"/>
  <c r="JC118" i="44" s="1"/>
  <c r="IM163" i="44"/>
  <c r="JC163" i="44" s="1"/>
  <c r="IM98" i="44"/>
  <c r="JC98" i="44" s="1"/>
  <c r="IM120" i="44"/>
  <c r="JC120" i="44" s="1"/>
  <c r="IM38" i="44"/>
  <c r="JC38" i="44" s="1"/>
  <c r="IM79" i="44"/>
  <c r="JC79" i="44" s="1"/>
  <c r="IM142" i="44"/>
  <c r="JC142" i="44" s="1"/>
  <c r="IM155" i="44"/>
  <c r="JC155" i="44" s="1"/>
  <c r="IM143" i="44"/>
  <c r="JC143" i="44" s="1"/>
  <c r="IM148" i="44"/>
  <c r="JC148" i="44" s="1"/>
  <c r="IM93" i="44"/>
  <c r="JC93" i="44" s="1"/>
  <c r="IM100" i="44"/>
  <c r="JC100" i="44" s="1"/>
  <c r="IM44" i="44"/>
  <c r="JC44" i="44" s="1"/>
  <c r="IM141" i="44"/>
  <c r="JC141" i="44" s="1"/>
  <c r="IM182" i="44"/>
  <c r="JC182" i="44" s="1"/>
  <c r="IM138" i="44"/>
  <c r="JC138" i="44" s="1"/>
  <c r="IM86" i="44"/>
  <c r="JC86" i="44" s="1"/>
  <c r="IM50" i="44"/>
  <c r="JC50" i="44" s="1"/>
  <c r="IM60" i="44"/>
  <c r="JC60" i="44" s="1"/>
  <c r="IM68" i="44"/>
  <c r="JC68" i="44" s="1"/>
  <c r="IM45" i="44"/>
  <c r="JC45" i="44" s="1"/>
  <c r="IM179" i="44"/>
  <c r="JC179" i="44" s="1"/>
  <c r="IM116" i="44"/>
  <c r="JC116" i="44" s="1"/>
  <c r="IM33" i="44"/>
  <c r="JC33" i="44" s="1"/>
  <c r="IM132" i="44"/>
  <c r="JC132" i="44" s="1"/>
  <c r="IM61" i="44"/>
  <c r="JC61" i="44" s="1"/>
  <c r="IM129" i="44"/>
  <c r="JC129" i="44" s="1"/>
  <c r="IM82" i="44"/>
  <c r="JC82" i="44" s="1"/>
  <c r="IM174" i="44"/>
  <c r="JC174" i="44" s="1"/>
  <c r="IM189" i="44"/>
  <c r="JC189" i="44" s="1"/>
  <c r="IM139" i="44"/>
  <c r="JC139" i="44" s="1"/>
  <c r="IM51" i="44"/>
  <c r="JC51" i="44" s="1"/>
  <c r="IM177" i="44"/>
  <c r="JC177" i="44" s="1"/>
  <c r="IM81" i="44"/>
  <c r="JC81" i="44" s="1"/>
  <c r="IM200" i="44"/>
  <c r="JC200" i="44" s="1"/>
  <c r="IM91" i="44"/>
  <c r="JC91" i="44" s="1"/>
  <c r="IM192" i="44"/>
  <c r="JC192" i="44" s="1"/>
  <c r="IM56" i="44"/>
  <c r="JC56" i="44" s="1"/>
  <c r="IM152" i="44"/>
  <c r="JC152" i="44" s="1"/>
  <c r="IM52" i="44"/>
  <c r="JC52" i="44" s="1"/>
  <c r="IM197" i="44"/>
  <c r="JC197" i="44" s="1"/>
  <c r="IM184" i="44"/>
  <c r="JC184" i="44" s="1"/>
  <c r="IM185" i="44"/>
  <c r="JC185" i="44" s="1"/>
  <c r="IM66" i="44"/>
  <c r="JC66" i="44" s="1"/>
  <c r="IM96" i="44"/>
  <c r="JC96" i="44" s="1"/>
  <c r="IM113" i="44"/>
  <c r="JC113" i="44" s="1"/>
  <c r="IM161" i="44"/>
  <c r="JC161" i="44" s="1"/>
  <c r="IM84" i="44"/>
  <c r="JC84" i="44" s="1"/>
  <c r="IM146" i="44"/>
  <c r="JC146" i="44" s="1"/>
  <c r="IM34" i="44"/>
  <c r="JC34" i="44" s="1"/>
  <c r="IM136" i="44"/>
  <c r="JC136" i="44" s="1"/>
  <c r="IM202" i="44"/>
  <c r="JC202" i="44" s="1"/>
  <c r="IM32" i="44"/>
  <c r="JC32" i="44" s="1"/>
  <c r="IM77" i="44"/>
  <c r="JC77" i="44" s="1"/>
  <c r="IM171" i="44"/>
  <c r="JC171" i="44" s="1"/>
  <c r="IM154" i="44"/>
  <c r="JC154" i="44" s="1"/>
  <c r="IM126" i="44"/>
  <c r="JC126" i="44" s="1"/>
  <c r="IM74" i="44"/>
  <c r="JC74" i="44" s="1"/>
  <c r="IM105" i="44"/>
  <c r="JC105" i="44" s="1"/>
  <c r="IM55" i="44"/>
  <c r="JC55" i="44" s="1"/>
  <c r="IM208" i="44"/>
  <c r="JC208" i="44" s="1"/>
  <c r="IM123" i="44"/>
  <c r="JC123" i="44" s="1"/>
  <c r="IM71" i="44"/>
  <c r="JC71" i="44" s="1"/>
  <c r="IM76" i="44"/>
  <c r="JC76" i="44" s="1"/>
  <c r="IM58" i="44"/>
  <c r="JC58" i="44" s="1"/>
  <c r="IM36" i="44"/>
  <c r="JC36" i="44" s="1"/>
  <c r="IM203" i="44"/>
  <c r="JC203" i="44" s="1"/>
  <c r="IM59" i="44"/>
  <c r="JC59" i="44" s="1"/>
  <c r="IM205" i="44"/>
  <c r="JC205" i="44" s="1"/>
  <c r="IM164" i="44"/>
  <c r="JC164" i="44" s="1"/>
  <c r="IM206" i="44"/>
  <c r="JC206" i="44" s="1"/>
  <c r="IM119" i="44"/>
  <c r="JC119" i="44" s="1"/>
  <c r="IM46" i="44"/>
  <c r="JC46" i="44" s="1"/>
  <c r="IM70" i="44"/>
  <c r="JC70" i="44" s="1"/>
  <c r="IM101" i="44"/>
  <c r="JC101" i="44" s="1"/>
  <c r="IM150" i="44"/>
  <c r="JC150" i="44" s="1"/>
  <c r="IM166" i="44"/>
  <c r="JC166" i="44" s="1"/>
  <c r="IM201" i="44"/>
  <c r="JC201" i="44" s="1"/>
  <c r="IM57" i="44"/>
  <c r="JC57" i="44" s="1"/>
  <c r="IM172" i="44"/>
  <c r="JC172" i="44" s="1"/>
  <c r="IM104" i="44"/>
  <c r="JC104" i="44" s="1"/>
  <c r="IM87" i="44"/>
  <c r="JC87" i="44" s="1"/>
  <c r="IM73" i="44"/>
  <c r="JC73" i="44" s="1"/>
  <c r="IM193" i="44"/>
  <c r="JC193" i="44" s="1"/>
  <c r="IM147" i="44"/>
  <c r="JC147" i="44" s="1"/>
  <c r="IM109" i="44"/>
  <c r="JC109" i="44" s="1"/>
  <c r="IM144" i="44"/>
  <c r="JC144" i="44" s="1"/>
  <c r="IM199" i="44"/>
  <c r="JC199" i="44" s="1"/>
  <c r="IM69" i="44"/>
  <c r="JC69" i="44" s="1"/>
  <c r="IM85" i="44"/>
  <c r="JC85" i="44" s="1"/>
  <c r="IM114" i="44"/>
  <c r="JC114" i="44" s="1"/>
  <c r="IM204" i="44"/>
  <c r="JC204" i="44" s="1"/>
  <c r="IM137" i="44"/>
  <c r="JC137" i="44" s="1"/>
  <c r="IM35" i="44"/>
  <c r="JC35" i="44" s="1"/>
  <c r="IM110" i="44"/>
  <c r="JC110" i="44" s="1"/>
  <c r="IM133" i="44"/>
  <c r="JC133" i="44" s="1"/>
  <c r="IM43" i="44"/>
  <c r="JC43" i="44" s="1"/>
  <c r="IM156" i="44"/>
  <c r="JC156" i="44" s="1"/>
  <c r="IM170" i="44"/>
  <c r="JC170" i="44" s="1"/>
  <c r="IM159" i="44"/>
  <c r="JC159" i="44" s="1"/>
  <c r="IM41" i="44"/>
  <c r="JC41" i="44" s="1"/>
  <c r="IM191" i="44"/>
  <c r="JC191" i="44" s="1"/>
  <c r="IM48" i="44"/>
  <c r="JC48" i="44" s="1"/>
  <c r="IM188" i="44"/>
  <c r="JC188" i="44" s="1"/>
  <c r="IM67" i="44"/>
  <c r="JC67" i="44" s="1"/>
  <c r="IM117" i="44"/>
  <c r="JC117" i="44" s="1"/>
  <c r="IM108" i="44"/>
  <c r="JC108" i="44" s="1"/>
  <c r="IM40" i="44"/>
  <c r="JC40" i="44" s="1"/>
  <c r="IM162" i="44"/>
  <c r="JC162" i="44" s="1"/>
  <c r="IM54" i="44"/>
  <c r="JC54" i="44" s="1"/>
  <c r="IM42" i="44"/>
  <c r="JC42" i="44" s="1"/>
  <c r="IM72" i="44"/>
  <c r="JC72" i="44" s="1"/>
  <c r="IM181" i="44"/>
  <c r="JC181" i="44" s="1"/>
  <c r="IM165" i="44"/>
  <c r="JC165" i="44" s="1"/>
  <c r="IM112" i="44"/>
  <c r="JC112" i="44" s="1"/>
  <c r="IM90" i="44"/>
  <c r="JC90" i="44" s="1"/>
  <c r="IM158" i="44"/>
  <c r="JC158" i="44" s="1"/>
  <c r="IM153" i="44"/>
  <c r="JC153" i="44" s="1"/>
  <c r="IM145" i="44"/>
  <c r="JC145" i="44" s="1"/>
  <c r="IM94" i="44"/>
  <c r="JC94" i="44" s="1"/>
  <c r="IM49" i="44"/>
  <c r="JC49" i="44" s="1"/>
  <c r="IM83" i="44"/>
  <c r="JC83" i="44" s="1"/>
  <c r="IM176" i="44"/>
  <c r="JC176" i="44" s="1"/>
  <c r="IM149" i="44"/>
  <c r="JC149" i="44" s="1"/>
  <c r="IM111" i="44"/>
  <c r="JC111" i="44" s="1"/>
  <c r="IM37" i="44"/>
  <c r="JC37" i="44" s="1"/>
  <c r="IM124" i="44"/>
  <c r="JC124" i="44" s="1"/>
  <c r="IM125" i="44"/>
  <c r="JC125" i="44" s="1"/>
  <c r="IM106" i="44"/>
  <c r="JC106" i="44" s="1"/>
  <c r="IM160" i="44"/>
  <c r="JC160" i="44" s="1"/>
  <c r="IM169" i="44"/>
  <c r="JC169" i="44" s="1"/>
  <c r="IM47" i="44"/>
  <c r="JC47" i="44" s="1"/>
  <c r="IM28" i="44"/>
  <c r="JC28" i="44" s="1"/>
  <c r="IM99" i="44"/>
  <c r="JC99" i="44" s="1"/>
  <c r="IM195" i="44"/>
  <c r="JC195" i="44" s="1"/>
  <c r="IM95" i="44"/>
  <c r="JC95" i="44" s="1"/>
  <c r="IM194" i="44"/>
  <c r="JC194" i="44" s="1"/>
  <c r="IM29" i="44"/>
  <c r="JC29" i="44" s="1"/>
  <c r="IM168" i="44"/>
  <c r="JC168" i="44" s="1"/>
  <c r="IM80" i="44"/>
  <c r="JC80" i="44" s="1"/>
  <c r="IJ41" i="44"/>
  <c r="IZ41" i="44" s="1"/>
  <c r="IJ49" i="44"/>
  <c r="IZ49" i="44" s="1"/>
  <c r="IJ174" i="44"/>
  <c r="IZ174" i="44" s="1"/>
  <c r="IJ67" i="44"/>
  <c r="IZ67" i="44" s="1"/>
  <c r="IJ35" i="44"/>
  <c r="IZ35" i="44" s="1"/>
  <c r="IJ32" i="44"/>
  <c r="IZ32" i="44" s="1"/>
  <c r="IJ181" i="44"/>
  <c r="IZ181" i="44" s="1"/>
  <c r="IJ201" i="44"/>
  <c r="IZ201" i="44" s="1"/>
  <c r="IJ92" i="44"/>
  <c r="IZ92" i="44" s="1"/>
  <c r="IJ170" i="44"/>
  <c r="IZ170" i="44" s="1"/>
  <c r="IJ61" i="44"/>
  <c r="IZ61" i="44" s="1"/>
  <c r="IJ147" i="44"/>
  <c r="IZ147" i="44" s="1"/>
  <c r="IJ194" i="44"/>
  <c r="IZ194" i="44" s="1"/>
  <c r="IJ185" i="44"/>
  <c r="IZ185" i="44" s="1"/>
  <c r="IJ152" i="44"/>
  <c r="IZ152" i="44" s="1"/>
  <c r="IJ54" i="44"/>
  <c r="IZ54" i="44" s="1"/>
  <c r="IJ55" i="44"/>
  <c r="IZ55" i="44" s="1"/>
  <c r="IJ58" i="44"/>
  <c r="IZ58" i="44" s="1"/>
  <c r="IJ156" i="44"/>
  <c r="IZ156" i="44" s="1"/>
  <c r="IJ177" i="44"/>
  <c r="IZ177" i="44" s="1"/>
  <c r="IJ166" i="44"/>
  <c r="IZ166" i="44" s="1"/>
  <c r="IJ114" i="44"/>
  <c r="IZ114" i="44" s="1"/>
  <c r="IJ57" i="44"/>
  <c r="IZ57" i="44" s="1"/>
  <c r="IJ102" i="44"/>
  <c r="IZ102" i="44" s="1"/>
  <c r="IJ196" i="44"/>
  <c r="IZ196" i="44" s="1"/>
  <c r="IJ195" i="44"/>
  <c r="IZ195" i="44" s="1"/>
  <c r="IJ43" i="44"/>
  <c r="IZ43" i="44" s="1"/>
  <c r="IJ158" i="44"/>
  <c r="IZ158" i="44" s="1"/>
  <c r="IJ46" i="44"/>
  <c r="IZ46" i="44" s="1"/>
  <c r="IJ165" i="44"/>
  <c r="IZ165" i="44" s="1"/>
  <c r="IJ146" i="44"/>
  <c r="IZ146" i="44" s="1"/>
  <c r="IJ74" i="44"/>
  <c r="IZ74" i="44" s="1"/>
  <c r="IJ70" i="44"/>
  <c r="IZ70" i="44" s="1"/>
  <c r="IJ198" i="44"/>
  <c r="IZ198" i="44" s="1"/>
  <c r="IJ136" i="44"/>
  <c r="IZ136" i="44" s="1"/>
  <c r="IJ162" i="44"/>
  <c r="IZ162" i="44" s="1"/>
  <c r="IJ184" i="44"/>
  <c r="IZ184" i="44" s="1"/>
  <c r="IJ155" i="44"/>
  <c r="IZ155" i="44" s="1"/>
  <c r="IJ65" i="44"/>
  <c r="IZ65" i="44" s="1"/>
  <c r="IJ171" i="44"/>
  <c r="IZ171" i="44" s="1"/>
  <c r="IJ103" i="44"/>
  <c r="IZ103" i="44" s="1"/>
  <c r="IJ130" i="44"/>
  <c r="IZ130" i="44" s="1"/>
  <c r="IJ119" i="44"/>
  <c r="IZ119" i="44" s="1"/>
  <c r="IJ59" i="44"/>
  <c r="IZ59" i="44" s="1"/>
  <c r="IJ37" i="44"/>
  <c r="IZ37" i="44" s="1"/>
  <c r="IJ45" i="44"/>
  <c r="IZ45" i="44" s="1"/>
  <c r="IJ133" i="44"/>
  <c r="IZ133" i="44" s="1"/>
  <c r="IJ186" i="44"/>
  <c r="IZ186" i="44" s="1"/>
  <c r="IJ69" i="44"/>
  <c r="IZ69" i="44" s="1"/>
  <c r="IJ94" i="44"/>
  <c r="IZ94" i="44" s="1"/>
  <c r="IJ105" i="44"/>
  <c r="IZ105" i="44" s="1"/>
  <c r="IJ104" i="44"/>
  <c r="IZ104" i="44" s="1"/>
  <c r="IJ137" i="44"/>
  <c r="IZ137" i="44" s="1"/>
  <c r="IJ199" i="44"/>
  <c r="IZ199" i="44" s="1"/>
  <c r="IJ173" i="44"/>
  <c r="IZ173" i="44" s="1"/>
  <c r="IJ127" i="44"/>
  <c r="IZ127" i="44" s="1"/>
  <c r="IJ192" i="44"/>
  <c r="IZ192" i="44" s="1"/>
  <c r="IJ172" i="44"/>
  <c r="IZ172" i="44" s="1"/>
  <c r="IJ132" i="44"/>
  <c r="IZ132" i="44" s="1"/>
  <c r="IJ86" i="44"/>
  <c r="IZ86" i="44" s="1"/>
  <c r="IJ29" i="44"/>
  <c r="IZ29" i="44" s="1"/>
  <c r="IJ111" i="44"/>
  <c r="IZ111" i="44" s="1"/>
  <c r="IJ89" i="44"/>
  <c r="IZ89" i="44" s="1"/>
  <c r="IJ97" i="44"/>
  <c r="IZ97" i="44" s="1"/>
  <c r="IJ169" i="44"/>
  <c r="IZ169" i="44" s="1"/>
  <c r="IJ64" i="44"/>
  <c r="IZ64" i="44" s="1"/>
  <c r="IJ109" i="44"/>
  <c r="IZ109" i="44" s="1"/>
  <c r="IJ78" i="44"/>
  <c r="IZ78" i="44" s="1"/>
  <c r="IJ123" i="44"/>
  <c r="IZ123" i="44" s="1"/>
  <c r="IJ81" i="44"/>
  <c r="IZ81" i="44" s="1"/>
  <c r="IJ76" i="44"/>
  <c r="IZ76" i="44" s="1"/>
  <c r="IJ52" i="44"/>
  <c r="IZ52" i="44" s="1"/>
  <c r="IJ129" i="44"/>
  <c r="IZ129" i="44" s="1"/>
  <c r="IJ139" i="44"/>
  <c r="IZ139" i="44" s="1"/>
  <c r="IJ117" i="44"/>
  <c r="IZ117" i="44" s="1"/>
  <c r="IJ205" i="44"/>
  <c r="IZ205" i="44" s="1"/>
  <c r="IJ56" i="44"/>
  <c r="IZ56" i="44" s="1"/>
  <c r="IJ31" i="44"/>
  <c r="IZ31" i="44" s="1"/>
  <c r="IJ30" i="44"/>
  <c r="IZ30" i="44" s="1"/>
  <c r="IJ143" i="44"/>
  <c r="IZ143" i="44" s="1"/>
  <c r="IJ115" i="44"/>
  <c r="IZ115" i="44" s="1"/>
  <c r="IJ72" i="44"/>
  <c r="IZ72" i="44" s="1"/>
  <c r="IJ157" i="44"/>
  <c r="IZ157" i="44" s="1"/>
  <c r="IJ151" i="44"/>
  <c r="IZ151" i="44" s="1"/>
  <c r="IJ85" i="44"/>
  <c r="IZ85" i="44" s="1"/>
  <c r="IJ112" i="44"/>
  <c r="IZ112" i="44" s="1"/>
  <c r="IJ207" i="44"/>
  <c r="IZ207" i="44" s="1"/>
  <c r="IJ183" i="44"/>
  <c r="IZ183" i="44" s="1"/>
  <c r="IJ73" i="44"/>
  <c r="IZ73" i="44" s="1"/>
  <c r="IJ36" i="44"/>
  <c r="IZ36" i="44" s="1"/>
  <c r="IJ187" i="44"/>
  <c r="IZ187" i="44" s="1"/>
  <c r="IJ160" i="44"/>
  <c r="IZ160" i="44" s="1"/>
  <c r="IJ125" i="44"/>
  <c r="IZ125" i="44" s="1"/>
  <c r="IJ180" i="44"/>
  <c r="IZ180" i="44" s="1"/>
  <c r="IJ71" i="44"/>
  <c r="IZ71" i="44" s="1"/>
  <c r="IJ190" i="44"/>
  <c r="IZ190" i="44" s="1"/>
  <c r="IJ100" i="44"/>
  <c r="IZ100" i="44" s="1"/>
  <c r="IJ84" i="44"/>
  <c r="IZ84" i="44" s="1"/>
  <c r="IJ163" i="44"/>
  <c r="IZ163" i="44" s="1"/>
  <c r="IJ153" i="44"/>
  <c r="IZ153" i="44" s="1"/>
  <c r="IJ144" i="44"/>
  <c r="IZ144" i="44" s="1"/>
  <c r="IJ131" i="44"/>
  <c r="IZ131" i="44" s="1"/>
  <c r="IJ62" i="44"/>
  <c r="IZ62" i="44" s="1"/>
  <c r="IJ202" i="44"/>
  <c r="IZ202" i="44" s="1"/>
  <c r="IJ107" i="44"/>
  <c r="IZ107" i="44" s="1"/>
  <c r="IJ141" i="44"/>
  <c r="IZ141" i="44" s="1"/>
  <c r="IJ82" i="44"/>
  <c r="IZ82" i="44" s="1"/>
  <c r="IJ42" i="44"/>
  <c r="IZ42" i="44" s="1"/>
  <c r="IJ191" i="44"/>
  <c r="IZ191" i="44" s="1"/>
  <c r="IJ120" i="44"/>
  <c r="IZ120" i="44" s="1"/>
  <c r="IJ77" i="44"/>
  <c r="IZ77" i="44" s="1"/>
  <c r="IJ126" i="44"/>
  <c r="IZ126" i="44" s="1"/>
  <c r="IJ128" i="44"/>
  <c r="IZ128" i="44" s="1"/>
  <c r="IJ203" i="44"/>
  <c r="IZ203" i="44" s="1"/>
  <c r="IJ63" i="44"/>
  <c r="IZ63" i="44" s="1"/>
  <c r="IJ122" i="44"/>
  <c r="IZ122" i="44" s="1"/>
  <c r="IJ79" i="44"/>
  <c r="IZ79" i="44" s="1"/>
  <c r="IJ179" i="44"/>
  <c r="IZ179" i="44" s="1"/>
  <c r="IJ134" i="44"/>
  <c r="IZ134" i="44" s="1"/>
  <c r="IJ124" i="44"/>
  <c r="IZ124" i="44" s="1"/>
  <c r="IJ93" i="44"/>
  <c r="IZ93" i="44" s="1"/>
  <c r="IJ91" i="44"/>
  <c r="IZ91" i="44" s="1"/>
  <c r="IJ150" i="44"/>
  <c r="IZ150" i="44" s="1"/>
  <c r="IJ108" i="44"/>
  <c r="IZ108" i="44" s="1"/>
  <c r="IJ39" i="44"/>
  <c r="IZ39" i="44" s="1"/>
  <c r="IJ135" i="44"/>
  <c r="IZ135" i="44" s="1"/>
  <c r="IJ188" i="44"/>
  <c r="IZ188" i="44" s="1"/>
  <c r="IJ83" i="44"/>
  <c r="IZ83" i="44" s="1"/>
  <c r="IJ182" i="44"/>
  <c r="IZ182" i="44" s="1"/>
  <c r="IJ200" i="44"/>
  <c r="IZ200" i="44" s="1"/>
  <c r="IJ142" i="44"/>
  <c r="IZ142" i="44" s="1"/>
  <c r="IJ68" i="44"/>
  <c r="IZ68" i="44" s="1"/>
  <c r="IJ208" i="44"/>
  <c r="IZ208" i="44" s="1"/>
  <c r="IJ38" i="44"/>
  <c r="IZ38" i="44" s="1"/>
  <c r="IJ34" i="44"/>
  <c r="IZ34" i="44" s="1"/>
  <c r="IJ98" i="44"/>
  <c r="IZ98" i="44" s="1"/>
  <c r="IJ40" i="44"/>
  <c r="IZ40" i="44" s="1"/>
  <c r="IJ178" i="44"/>
  <c r="IZ178" i="44" s="1"/>
  <c r="IJ53" i="44"/>
  <c r="IZ53" i="44" s="1"/>
  <c r="IJ51" i="44"/>
  <c r="IZ51" i="44" s="1"/>
  <c r="IJ33" i="44"/>
  <c r="IZ33" i="44" s="1"/>
  <c r="IJ118" i="44"/>
  <c r="IZ118" i="44" s="1"/>
  <c r="IJ206" i="44"/>
  <c r="IZ206" i="44" s="1"/>
  <c r="IJ164" i="44"/>
  <c r="IZ164" i="44" s="1"/>
  <c r="IJ154" i="44"/>
  <c r="IZ154" i="44" s="1"/>
  <c r="IJ140" i="44"/>
  <c r="IZ140" i="44" s="1"/>
  <c r="IJ145" i="44"/>
  <c r="IZ145" i="44" s="1"/>
  <c r="IJ44" i="44"/>
  <c r="IZ44" i="44" s="1"/>
  <c r="IJ193" i="44"/>
  <c r="IZ193" i="44" s="1"/>
  <c r="IJ138" i="44"/>
  <c r="IZ138" i="44" s="1"/>
  <c r="IJ95" i="44"/>
  <c r="IZ95" i="44" s="1"/>
  <c r="IJ113" i="44"/>
  <c r="IZ113" i="44" s="1"/>
  <c r="IJ121" i="44"/>
  <c r="IZ121" i="44" s="1"/>
  <c r="IJ99" i="44"/>
  <c r="IZ99" i="44" s="1"/>
  <c r="IJ75" i="44"/>
  <c r="IZ75" i="44" s="1"/>
  <c r="IJ50" i="44"/>
  <c r="IZ50" i="44" s="1"/>
  <c r="IJ167" i="44"/>
  <c r="IZ167" i="44" s="1"/>
  <c r="IJ96" i="44"/>
  <c r="IZ96" i="44" s="1"/>
  <c r="IJ116" i="44"/>
  <c r="IZ116" i="44" s="1"/>
  <c r="IJ80" i="44"/>
  <c r="IZ80" i="44" s="1"/>
  <c r="IJ66" i="44"/>
  <c r="IZ66" i="44" s="1"/>
  <c r="IJ204" i="44"/>
  <c r="IZ204" i="44" s="1"/>
  <c r="IJ189" i="44"/>
  <c r="IZ189" i="44" s="1"/>
  <c r="IJ87" i="44"/>
  <c r="IZ87" i="44" s="1"/>
  <c r="IJ197" i="44"/>
  <c r="IZ197" i="44" s="1"/>
  <c r="IJ168" i="44"/>
  <c r="IZ168" i="44" s="1"/>
  <c r="IJ48" i="44"/>
  <c r="IZ48" i="44" s="1"/>
  <c r="IJ175" i="44"/>
  <c r="IZ175" i="44" s="1"/>
  <c r="IJ149" i="44"/>
  <c r="IZ149" i="44" s="1"/>
  <c r="IJ90" i="44"/>
  <c r="IZ90" i="44" s="1"/>
  <c r="IJ101" i="44"/>
  <c r="IZ101" i="44" s="1"/>
  <c r="IJ28" i="44"/>
  <c r="IZ28" i="44" s="1"/>
  <c r="IJ161" i="44"/>
  <c r="IZ161" i="44" s="1"/>
  <c r="IJ106" i="44"/>
  <c r="IZ106" i="44" s="1"/>
  <c r="IJ47" i="44"/>
  <c r="IZ47" i="44" s="1"/>
  <c r="IS140" i="44"/>
  <c r="JI140" i="44" s="1"/>
  <c r="IS123" i="44"/>
  <c r="JI123" i="44" s="1"/>
  <c r="IS37" i="44"/>
  <c r="JI37" i="44" s="1"/>
  <c r="IS180" i="44"/>
  <c r="JI180" i="44" s="1"/>
  <c r="IS39" i="44"/>
  <c r="JI39" i="44" s="1"/>
  <c r="IS117" i="44"/>
  <c r="JI117" i="44" s="1"/>
  <c r="IS64" i="44"/>
  <c r="JI64" i="44" s="1"/>
  <c r="IS196" i="44"/>
  <c r="JI196" i="44" s="1"/>
  <c r="IS91" i="44"/>
  <c r="JI91" i="44" s="1"/>
  <c r="IS55" i="44"/>
  <c r="JI55" i="44" s="1"/>
  <c r="IS52" i="44"/>
  <c r="JI52" i="44" s="1"/>
  <c r="IS116" i="44"/>
  <c r="JI116" i="44" s="1"/>
  <c r="IS85" i="44"/>
  <c r="JI85" i="44" s="1"/>
  <c r="IS174" i="44"/>
  <c r="JI174" i="44" s="1"/>
  <c r="IS207" i="44"/>
  <c r="JI207" i="44" s="1"/>
  <c r="IS74" i="44"/>
  <c r="JI74" i="44" s="1"/>
  <c r="IS198" i="44"/>
  <c r="JI198" i="44" s="1"/>
  <c r="IS200" i="44"/>
  <c r="JI200" i="44" s="1"/>
  <c r="IS142" i="44"/>
  <c r="JI142" i="44" s="1"/>
  <c r="IS63" i="44"/>
  <c r="JI63" i="44" s="1"/>
  <c r="IS96" i="44"/>
  <c r="JI96" i="44" s="1"/>
  <c r="IS100" i="44"/>
  <c r="JI100" i="44" s="1"/>
  <c r="IS33" i="44"/>
  <c r="JI33" i="44" s="1"/>
  <c r="IS115" i="44"/>
  <c r="JI115" i="44" s="1"/>
  <c r="IS143" i="44"/>
  <c r="JI143" i="44" s="1"/>
  <c r="IS125" i="44"/>
  <c r="JI125" i="44" s="1"/>
  <c r="IS112" i="44"/>
  <c r="JI112" i="44" s="1"/>
  <c r="IS161" i="44"/>
  <c r="JI161" i="44" s="1"/>
  <c r="IS88" i="44"/>
  <c r="JI88" i="44" s="1"/>
  <c r="IS201" i="44"/>
  <c r="JI201" i="44" s="1"/>
  <c r="IS76" i="44"/>
  <c r="JI76" i="44" s="1"/>
  <c r="IS109" i="44"/>
  <c r="JI109" i="44" s="1"/>
  <c r="IS141" i="44"/>
  <c r="JI141" i="44" s="1"/>
  <c r="IS68" i="44"/>
  <c r="JI68" i="44" s="1"/>
  <c r="IS148" i="44"/>
  <c r="JI148" i="44" s="1"/>
  <c r="IS82" i="44"/>
  <c r="JI82" i="44" s="1"/>
  <c r="IS92" i="44"/>
  <c r="JI92" i="44" s="1"/>
  <c r="IS42" i="44"/>
  <c r="JI42" i="44" s="1"/>
  <c r="IS170" i="44"/>
  <c r="JI170" i="44" s="1"/>
  <c r="IS151" i="44"/>
  <c r="JI151" i="44" s="1"/>
  <c r="IS47" i="44"/>
  <c r="JI47" i="44" s="1"/>
  <c r="IS119" i="44"/>
  <c r="JI119" i="44" s="1"/>
  <c r="IS51" i="44"/>
  <c r="JI51" i="44" s="1"/>
  <c r="IS31" i="44"/>
  <c r="JI31" i="44" s="1"/>
  <c r="IS46" i="44"/>
  <c r="JI46" i="44" s="1"/>
  <c r="IS165" i="44"/>
  <c r="JI165" i="44" s="1"/>
  <c r="IS29" i="44"/>
  <c r="JI29" i="44" s="1"/>
  <c r="IS120" i="44"/>
  <c r="JI120" i="44" s="1"/>
  <c r="IS203" i="44"/>
  <c r="JI203" i="44" s="1"/>
  <c r="IS159" i="44"/>
  <c r="JI159" i="44" s="1"/>
  <c r="IS69" i="44"/>
  <c r="JI69" i="44" s="1"/>
  <c r="IS97" i="44"/>
  <c r="JI97" i="44" s="1"/>
  <c r="IS153" i="44"/>
  <c r="JI153" i="44" s="1"/>
  <c r="IS113" i="44"/>
  <c r="JI113" i="44" s="1"/>
  <c r="IS28" i="44"/>
  <c r="JI28" i="44" s="1"/>
  <c r="IS189" i="44"/>
  <c r="JI189" i="44" s="1"/>
  <c r="IS186" i="44"/>
  <c r="JI186" i="44" s="1"/>
  <c r="IS181" i="44"/>
  <c r="JI181" i="44" s="1"/>
  <c r="IS178" i="44"/>
  <c r="JI178" i="44" s="1"/>
  <c r="IS162" i="44"/>
  <c r="JI162" i="44" s="1"/>
  <c r="IS41" i="44"/>
  <c r="JI41" i="44" s="1"/>
  <c r="IS135" i="44"/>
  <c r="JI135" i="44" s="1"/>
  <c r="IS172" i="44"/>
  <c r="JI172" i="44" s="1"/>
  <c r="IS164" i="44"/>
  <c r="JI164" i="44" s="1"/>
  <c r="IS131" i="44"/>
  <c r="JI131" i="44" s="1"/>
  <c r="IS105" i="44"/>
  <c r="JI105" i="44" s="1"/>
  <c r="IS154" i="44"/>
  <c r="JI154" i="44" s="1"/>
  <c r="IS38" i="44"/>
  <c r="JI38" i="44" s="1"/>
  <c r="IS58" i="44"/>
  <c r="JI58" i="44" s="1"/>
  <c r="IS176" i="44"/>
  <c r="JI176" i="44" s="1"/>
  <c r="IS86" i="44"/>
  <c r="JI86" i="44" s="1"/>
  <c r="IS106" i="44"/>
  <c r="JI106" i="44" s="1"/>
  <c r="IS168" i="44"/>
  <c r="JI168" i="44" s="1"/>
  <c r="IS199" i="44"/>
  <c r="JI199" i="44" s="1"/>
  <c r="IS146" i="44"/>
  <c r="JI146" i="44" s="1"/>
  <c r="IS163" i="44"/>
  <c r="JI163" i="44" s="1"/>
  <c r="IS78" i="44"/>
  <c r="JI78" i="44" s="1"/>
  <c r="IS192" i="44"/>
  <c r="JI192" i="44" s="1"/>
  <c r="IS90" i="44"/>
  <c r="JI90" i="44" s="1"/>
  <c r="IS134" i="44"/>
  <c r="JI134" i="44" s="1"/>
  <c r="IS138" i="44"/>
  <c r="JI138" i="44" s="1"/>
  <c r="IS129" i="44"/>
  <c r="JI129" i="44" s="1"/>
  <c r="IS128" i="44"/>
  <c r="JI128" i="44" s="1"/>
  <c r="IS95" i="44"/>
  <c r="JI95" i="44" s="1"/>
  <c r="IS104" i="44"/>
  <c r="JI104" i="44" s="1"/>
  <c r="IS126" i="44"/>
  <c r="JI126" i="44" s="1"/>
  <c r="IS130" i="44"/>
  <c r="JI130" i="44" s="1"/>
  <c r="IS30" i="44"/>
  <c r="JI30" i="44" s="1"/>
  <c r="IS107" i="44"/>
  <c r="JI107" i="44" s="1"/>
  <c r="IS118" i="44"/>
  <c r="JI118" i="44" s="1"/>
  <c r="IS194" i="44"/>
  <c r="JI194" i="44" s="1"/>
  <c r="IS152" i="44"/>
  <c r="JI152" i="44" s="1"/>
  <c r="IS114" i="44"/>
  <c r="JI114" i="44" s="1"/>
  <c r="IS160" i="44"/>
  <c r="JI160" i="44" s="1"/>
  <c r="IS139" i="44"/>
  <c r="JI139" i="44" s="1"/>
  <c r="IS87" i="44"/>
  <c r="JI87" i="44" s="1"/>
  <c r="IS61" i="44"/>
  <c r="JI61" i="44" s="1"/>
  <c r="IS108" i="44"/>
  <c r="JI108" i="44" s="1"/>
  <c r="IS171" i="44"/>
  <c r="JI171" i="44" s="1"/>
  <c r="IS57" i="44"/>
  <c r="JI57" i="44" s="1"/>
  <c r="IS49" i="44"/>
  <c r="JI49" i="44" s="1"/>
  <c r="IS83" i="44"/>
  <c r="JI83" i="44" s="1"/>
  <c r="IS99" i="44"/>
  <c r="JI99" i="44" s="1"/>
  <c r="IS155" i="44"/>
  <c r="JI155" i="44" s="1"/>
  <c r="IS65" i="44"/>
  <c r="JI65" i="44" s="1"/>
  <c r="IS45" i="44"/>
  <c r="JI45" i="44" s="1"/>
  <c r="IS103" i="44"/>
  <c r="JI103" i="44" s="1"/>
  <c r="IS101" i="44"/>
  <c r="JI101" i="44" s="1"/>
  <c r="IS70" i="44"/>
  <c r="JI70" i="44" s="1"/>
  <c r="IS66" i="44"/>
  <c r="JI66" i="44" s="1"/>
  <c r="IS32" i="44"/>
  <c r="JI32" i="44" s="1"/>
  <c r="IS67" i="44"/>
  <c r="JI67" i="44" s="1"/>
  <c r="IS35" i="44"/>
  <c r="JI35" i="44" s="1"/>
  <c r="IS144" i="44"/>
  <c r="JI144" i="44" s="1"/>
  <c r="IS43" i="44"/>
  <c r="JI43" i="44" s="1"/>
  <c r="IS81" i="44"/>
  <c r="JI81" i="44" s="1"/>
  <c r="IS206" i="44"/>
  <c r="JI206" i="44" s="1"/>
  <c r="IS204" i="44"/>
  <c r="JI204" i="44" s="1"/>
  <c r="IS89" i="44"/>
  <c r="JI89" i="44" s="1"/>
  <c r="IS50" i="44"/>
  <c r="JI50" i="44" s="1"/>
  <c r="IS177" i="44"/>
  <c r="JI177" i="44" s="1"/>
  <c r="IS167" i="44"/>
  <c r="JI167" i="44" s="1"/>
  <c r="IS40" i="44"/>
  <c r="JI40" i="44" s="1"/>
  <c r="IS122" i="44"/>
  <c r="JI122" i="44" s="1"/>
  <c r="IS157" i="44"/>
  <c r="JI157" i="44" s="1"/>
  <c r="IS60" i="44"/>
  <c r="JI60" i="44" s="1"/>
  <c r="IS75" i="44"/>
  <c r="JI75" i="44" s="1"/>
  <c r="IS132" i="44"/>
  <c r="JI132" i="44" s="1"/>
  <c r="IS48" i="44"/>
  <c r="JI48" i="44" s="1"/>
  <c r="IS175" i="44"/>
  <c r="JI175" i="44" s="1"/>
  <c r="IS124" i="44"/>
  <c r="JI124" i="44" s="1"/>
  <c r="IS182" i="44"/>
  <c r="JI182" i="44" s="1"/>
  <c r="IS150" i="44"/>
  <c r="JI150" i="44" s="1"/>
  <c r="IS59" i="44"/>
  <c r="JI59" i="44" s="1"/>
  <c r="IS73" i="44"/>
  <c r="JI73" i="44" s="1"/>
  <c r="IS190" i="44"/>
  <c r="JI190" i="44" s="1"/>
  <c r="IS44" i="44"/>
  <c r="JI44" i="44" s="1"/>
  <c r="IS184" i="44"/>
  <c r="JI184" i="44" s="1"/>
  <c r="IS191" i="44"/>
  <c r="JI191" i="44" s="1"/>
  <c r="IS111" i="44"/>
  <c r="JI111" i="44" s="1"/>
  <c r="IS54" i="44"/>
  <c r="JI54" i="44" s="1"/>
  <c r="IS188" i="44"/>
  <c r="JI188" i="44" s="1"/>
  <c r="IS205" i="44"/>
  <c r="JI205" i="44" s="1"/>
  <c r="IS102" i="44"/>
  <c r="JI102" i="44" s="1"/>
  <c r="IS208" i="44"/>
  <c r="JI208" i="44" s="1"/>
  <c r="IS197" i="44"/>
  <c r="JI197" i="44" s="1"/>
  <c r="IS136" i="44"/>
  <c r="JI136" i="44" s="1"/>
  <c r="IS93" i="44"/>
  <c r="JI93" i="44" s="1"/>
  <c r="IS156" i="44"/>
  <c r="JI156" i="44" s="1"/>
  <c r="IS173" i="44"/>
  <c r="JI173" i="44" s="1"/>
  <c r="IS84" i="44"/>
  <c r="JI84" i="44" s="1"/>
  <c r="IS149" i="44"/>
  <c r="JI149" i="44" s="1"/>
  <c r="IS133" i="44"/>
  <c r="JI133" i="44" s="1"/>
  <c r="IS94" i="44"/>
  <c r="JI94" i="44" s="1"/>
  <c r="IS80" i="44"/>
  <c r="JI80" i="44" s="1"/>
  <c r="IS195" i="44"/>
  <c r="JI195" i="44" s="1"/>
  <c r="IS79" i="44"/>
  <c r="JI79" i="44" s="1"/>
  <c r="IS187" i="44"/>
  <c r="JI187" i="44" s="1"/>
  <c r="IS98" i="44"/>
  <c r="JI98" i="44" s="1"/>
  <c r="IS202" i="44"/>
  <c r="JI202" i="44" s="1"/>
  <c r="IS169" i="44"/>
  <c r="JI169" i="44" s="1"/>
  <c r="IS62" i="44"/>
  <c r="JI62" i="44" s="1"/>
  <c r="IS36" i="44"/>
  <c r="JI36" i="44" s="1"/>
  <c r="IS193" i="44"/>
  <c r="JI193" i="44" s="1"/>
  <c r="IS179" i="44"/>
  <c r="JI179" i="44" s="1"/>
  <c r="IS72" i="44"/>
  <c r="JI72" i="44" s="1"/>
  <c r="IS77" i="44"/>
  <c r="JI77" i="44" s="1"/>
  <c r="IS53" i="44"/>
  <c r="JI53" i="44" s="1"/>
  <c r="HS194" i="44"/>
  <c r="HS133" i="44"/>
  <c r="HS197" i="44"/>
  <c r="HS76" i="44"/>
  <c r="HS113" i="44"/>
  <c r="HS101" i="44"/>
  <c r="HS90" i="44"/>
  <c r="HS136" i="44"/>
  <c r="HS180" i="44"/>
  <c r="HS126" i="44"/>
  <c r="HS168" i="44"/>
  <c r="HS222" i="44"/>
  <c r="HS128" i="44"/>
  <c r="IP39" i="44"/>
  <c r="JF39" i="44" s="1"/>
  <c r="IP99" i="44"/>
  <c r="JF99" i="44" s="1"/>
  <c r="IP30" i="44"/>
  <c r="JF30" i="44" s="1"/>
  <c r="IP55" i="44"/>
  <c r="JF55" i="44" s="1"/>
  <c r="IR122" i="44"/>
  <c r="JH122" i="44" s="1"/>
  <c r="IR52" i="44"/>
  <c r="JH52" i="44" s="1"/>
  <c r="IM88" i="44"/>
  <c r="JC88" i="44" s="1"/>
  <c r="IM151" i="44"/>
  <c r="JC151" i="44" s="1"/>
  <c r="IM198" i="44"/>
  <c r="JC198" i="44" s="1"/>
  <c r="IL52" i="44"/>
  <c r="JB52" i="44" s="1"/>
  <c r="IL116" i="44"/>
  <c r="JB116" i="44" s="1"/>
  <c r="IL172" i="44"/>
  <c r="JB172" i="44" s="1"/>
  <c r="IS71" i="44"/>
  <c r="JI71" i="44" s="1"/>
  <c r="IS121" i="44"/>
  <c r="JI121" i="44" s="1"/>
  <c r="IS166" i="44"/>
  <c r="JI166" i="44" s="1"/>
  <c r="IN167" i="44"/>
  <c r="JD167" i="44" s="1"/>
  <c r="IN57" i="44"/>
  <c r="JD57" i="44" s="1"/>
  <c r="II73" i="44"/>
  <c r="II221" i="44"/>
  <c r="II65" i="44"/>
  <c r="IJ176" i="44"/>
  <c r="IZ176" i="44" s="1"/>
  <c r="IT163" i="44"/>
  <c r="JJ163" i="44" s="1"/>
  <c r="HC198" i="44"/>
  <c r="HC222" i="44"/>
  <c r="HC55" i="44"/>
  <c r="HC154" i="44"/>
  <c r="HC42" i="44"/>
  <c r="HC106" i="44"/>
  <c r="HC115" i="44"/>
  <c r="HC111" i="44"/>
  <c r="HC215" i="44"/>
  <c r="HC88" i="44"/>
  <c r="HC169" i="44"/>
  <c r="HC196" i="44"/>
  <c r="HC203" i="44"/>
  <c r="HC133" i="44"/>
  <c r="HC150" i="44"/>
  <c r="HC209" i="44"/>
  <c r="HC201" i="44"/>
  <c r="HC67" i="44"/>
  <c r="HC175" i="44"/>
  <c r="HC58" i="44"/>
  <c r="HC35" i="44"/>
  <c r="HC185" i="44"/>
  <c r="HC31" i="44"/>
  <c r="HC218" i="44"/>
  <c r="HC118" i="44"/>
  <c r="HC100" i="44"/>
  <c r="HC139" i="44"/>
  <c r="HC148" i="44"/>
  <c r="HC145" i="44"/>
  <c r="HC62" i="44"/>
  <c r="HC103" i="44"/>
  <c r="HC167" i="44"/>
  <c r="HC123" i="44"/>
  <c r="HC135" i="44"/>
  <c r="HC79" i="44"/>
  <c r="HC155" i="44"/>
  <c r="HC64" i="44"/>
  <c r="HC211" i="44"/>
  <c r="HC87" i="44"/>
  <c r="HC170" i="44"/>
  <c r="HC158" i="44"/>
  <c r="HC104" i="44"/>
  <c r="HC228" i="44"/>
  <c r="HC179" i="44"/>
  <c r="HC162" i="44"/>
  <c r="HC142" i="44"/>
  <c r="HC78" i="44"/>
  <c r="HC81" i="44"/>
  <c r="HC99" i="44"/>
  <c r="HC219" i="44"/>
  <c r="HC33" i="44"/>
  <c r="HC136" i="44"/>
  <c r="HC137" i="44"/>
  <c r="HC48" i="44"/>
  <c r="HC36" i="44"/>
  <c r="HC53" i="44"/>
  <c r="HC46" i="44"/>
  <c r="HC82" i="44"/>
  <c r="HC80" i="44"/>
  <c r="HC121" i="44"/>
  <c r="HC210" i="44"/>
  <c r="HC105" i="44"/>
  <c r="HC126" i="44"/>
  <c r="HC216" i="44"/>
  <c r="HC94" i="44"/>
  <c r="HC28" i="44"/>
  <c r="HC116" i="44"/>
  <c r="HC182" i="44"/>
  <c r="HC92" i="44"/>
  <c r="HC85" i="44"/>
  <c r="HC180" i="44"/>
  <c r="HC109" i="44"/>
  <c r="HC49" i="44"/>
  <c r="HC76" i="44"/>
  <c r="HC195" i="44"/>
  <c r="HC51" i="44"/>
  <c r="HC178" i="44"/>
  <c r="HC40" i="44"/>
  <c r="HC52" i="44"/>
  <c r="HC212" i="44"/>
  <c r="HC160" i="44"/>
  <c r="HC193" i="44"/>
  <c r="HC71" i="44"/>
  <c r="HC152" i="44"/>
  <c r="HC54" i="44"/>
  <c r="HC65" i="44"/>
  <c r="IY65" i="44" s="1"/>
  <c r="HC43" i="44"/>
  <c r="HC38" i="44"/>
  <c r="HC206" i="44"/>
  <c r="HC45" i="44"/>
  <c r="HC165" i="44"/>
  <c r="HC221" i="44"/>
  <c r="HC183" i="44"/>
  <c r="HC66" i="44"/>
  <c r="HC197" i="44"/>
  <c r="HC59" i="44"/>
  <c r="HC143" i="44"/>
  <c r="HC50" i="44"/>
  <c r="HC86" i="44"/>
  <c r="HC177" i="44"/>
  <c r="HC168" i="44"/>
  <c r="HC173" i="44"/>
  <c r="HC122" i="44"/>
  <c r="HC176" i="44"/>
  <c r="HC213" i="44"/>
  <c r="HC93" i="44"/>
  <c r="HC114" i="44"/>
  <c r="HC70" i="44"/>
  <c r="HC220" i="44"/>
  <c r="HC186" i="44"/>
  <c r="HC140" i="44"/>
  <c r="HC34" i="44"/>
  <c r="HC191" i="44"/>
  <c r="HC63" i="44"/>
  <c r="HC200" i="44"/>
  <c r="HC181" i="44"/>
  <c r="HC166" i="44"/>
  <c r="HC223" i="44"/>
  <c r="HC56" i="44"/>
  <c r="HC130" i="44"/>
  <c r="HC32" i="44"/>
  <c r="HC29" i="44"/>
  <c r="HC84" i="44"/>
  <c r="HC199" i="44"/>
  <c r="HC151" i="44"/>
  <c r="HC214" i="44"/>
  <c r="HC131" i="44"/>
  <c r="HC47" i="44"/>
  <c r="HC174" i="44"/>
  <c r="HC72" i="44"/>
  <c r="HC91" i="44"/>
  <c r="HC127" i="44"/>
  <c r="HC41" i="44"/>
  <c r="HC190" i="44"/>
  <c r="HC138" i="44"/>
  <c r="HC102" i="44"/>
  <c r="HC89" i="44"/>
  <c r="HC74" i="44"/>
  <c r="HC226" i="44"/>
  <c r="HC110" i="44"/>
  <c r="HC164" i="44"/>
  <c r="HC129" i="44"/>
  <c r="HC224" i="44"/>
  <c r="HC39" i="44"/>
  <c r="HC141" i="44"/>
  <c r="HC132" i="44"/>
  <c r="HC101" i="44"/>
  <c r="HC157" i="44"/>
  <c r="HC77" i="44"/>
  <c r="HC112" i="44"/>
  <c r="HC125" i="44"/>
  <c r="HC202" i="44"/>
  <c r="HC161" i="44"/>
  <c r="HC90" i="44"/>
  <c r="HC163" i="44"/>
  <c r="HC204" i="44"/>
  <c r="HC134" i="44"/>
  <c r="HC75" i="44"/>
  <c r="HC227" i="44"/>
  <c r="HC95" i="44"/>
  <c r="HC119" i="44"/>
  <c r="HC189" i="44"/>
  <c r="HC159" i="44"/>
  <c r="HC117" i="44"/>
  <c r="HC69" i="44"/>
  <c r="HC30" i="44"/>
  <c r="HC192" i="44"/>
  <c r="HC120" i="44"/>
  <c r="HC187" i="44"/>
  <c r="HC153" i="44"/>
  <c r="HC37" i="44"/>
  <c r="HC68" i="44"/>
  <c r="HC108" i="44"/>
  <c r="HC147" i="44"/>
  <c r="HC146" i="44"/>
  <c r="HC57" i="44"/>
  <c r="HC60" i="44"/>
  <c r="HC184" i="44"/>
  <c r="HC208" i="44"/>
  <c r="HC144" i="44"/>
  <c r="HC83" i="44"/>
  <c r="HC171" i="44"/>
  <c r="HC97" i="44"/>
  <c r="HC225" i="44"/>
  <c r="HC73" i="44"/>
  <c r="HC207" i="44"/>
  <c r="HC96" i="44"/>
  <c r="HC217" i="44"/>
  <c r="HC172" i="44"/>
  <c r="HC98" i="44"/>
  <c r="HC128" i="44"/>
  <c r="HC188" i="44"/>
  <c r="HC156" i="44"/>
  <c r="HC194" i="44"/>
  <c r="HC149" i="44"/>
  <c r="HC107" i="44"/>
  <c r="HC113" i="44"/>
  <c r="HC61" i="44"/>
  <c r="HC205" i="44"/>
  <c r="HC44" i="44"/>
  <c r="HC124" i="44"/>
  <c r="IR169" i="44"/>
  <c r="JH169" i="44" s="1"/>
  <c r="IR30" i="44"/>
  <c r="JH30" i="44" s="1"/>
  <c r="IR135" i="44"/>
  <c r="JH135" i="44" s="1"/>
  <c r="IR47" i="44"/>
  <c r="JH47" i="44" s="1"/>
  <c r="IR127" i="44"/>
  <c r="JH127" i="44" s="1"/>
  <c r="IR90" i="44"/>
  <c r="JH90" i="44" s="1"/>
  <c r="IR98" i="44"/>
  <c r="JH98" i="44" s="1"/>
  <c r="IR79" i="44"/>
  <c r="JH79" i="44" s="1"/>
  <c r="IR175" i="44"/>
  <c r="JH175" i="44" s="1"/>
  <c r="IR176" i="44"/>
  <c r="JH176" i="44" s="1"/>
  <c r="IR132" i="44"/>
  <c r="JH132" i="44" s="1"/>
  <c r="IR120" i="44"/>
  <c r="JH120" i="44" s="1"/>
  <c r="IR131" i="44"/>
  <c r="JH131" i="44" s="1"/>
  <c r="IR142" i="44"/>
  <c r="JH142" i="44" s="1"/>
  <c r="IR36" i="44"/>
  <c r="JH36" i="44" s="1"/>
  <c r="IR204" i="44"/>
  <c r="JH204" i="44" s="1"/>
  <c r="IR34" i="44"/>
  <c r="JH34" i="44" s="1"/>
  <c r="IR123" i="44"/>
  <c r="JH123" i="44" s="1"/>
  <c r="IR75" i="44"/>
  <c r="JH75" i="44" s="1"/>
  <c r="IR81" i="44"/>
  <c r="JH81" i="44" s="1"/>
  <c r="IR174" i="44"/>
  <c r="JH174" i="44" s="1"/>
  <c r="IR55" i="44"/>
  <c r="JH55" i="44" s="1"/>
  <c r="IR203" i="44"/>
  <c r="JH203" i="44" s="1"/>
  <c r="IR200" i="44"/>
  <c r="JH200" i="44" s="1"/>
  <c r="IR33" i="44"/>
  <c r="JH33" i="44" s="1"/>
  <c r="IR191" i="44"/>
  <c r="JH191" i="44" s="1"/>
  <c r="IR189" i="44"/>
  <c r="JH189" i="44" s="1"/>
  <c r="IR77" i="44"/>
  <c r="JH77" i="44" s="1"/>
  <c r="IR181" i="44"/>
  <c r="JH181" i="44" s="1"/>
  <c r="IR192" i="44"/>
  <c r="JH192" i="44" s="1"/>
  <c r="IR134" i="44"/>
  <c r="JH134" i="44" s="1"/>
  <c r="IR177" i="44"/>
  <c r="JH177" i="44" s="1"/>
  <c r="IR113" i="44"/>
  <c r="JH113" i="44" s="1"/>
  <c r="IR115" i="44"/>
  <c r="JH115" i="44" s="1"/>
  <c r="IR119" i="44"/>
  <c r="JH119" i="44" s="1"/>
  <c r="IR193" i="44"/>
  <c r="JH193" i="44" s="1"/>
  <c r="IR102" i="44"/>
  <c r="JH102" i="44" s="1"/>
  <c r="IR188" i="44"/>
  <c r="JH188" i="44" s="1"/>
  <c r="IR118" i="44"/>
  <c r="JH118" i="44" s="1"/>
  <c r="IR29" i="44"/>
  <c r="JH29" i="44" s="1"/>
  <c r="IR28" i="44"/>
  <c r="JH28" i="44" s="1"/>
  <c r="IR180" i="44"/>
  <c r="JH180" i="44" s="1"/>
  <c r="IR199" i="44"/>
  <c r="JH199" i="44" s="1"/>
  <c r="IR39" i="44"/>
  <c r="JH39" i="44" s="1"/>
  <c r="IR86" i="44"/>
  <c r="JH86" i="44" s="1"/>
  <c r="IR147" i="44"/>
  <c r="JH147" i="44" s="1"/>
  <c r="IR187" i="44"/>
  <c r="JH187" i="44" s="1"/>
  <c r="IR100" i="44"/>
  <c r="JH100" i="44" s="1"/>
  <c r="IR124" i="44"/>
  <c r="JH124" i="44" s="1"/>
  <c r="IR50" i="44"/>
  <c r="JH50" i="44" s="1"/>
  <c r="IR99" i="44"/>
  <c r="JH99" i="44" s="1"/>
  <c r="IR163" i="44"/>
  <c r="JH163" i="44" s="1"/>
  <c r="IR57" i="44"/>
  <c r="JH57" i="44" s="1"/>
  <c r="IR106" i="44"/>
  <c r="JH106" i="44" s="1"/>
  <c r="IR138" i="44"/>
  <c r="JH138" i="44" s="1"/>
  <c r="IR194" i="44"/>
  <c r="JH194" i="44" s="1"/>
  <c r="IR201" i="44"/>
  <c r="JH201" i="44" s="1"/>
  <c r="IR171" i="44"/>
  <c r="JH171" i="44" s="1"/>
  <c r="IR126" i="44"/>
  <c r="JH126" i="44" s="1"/>
  <c r="IR205" i="44"/>
  <c r="JH205" i="44" s="1"/>
  <c r="IR88" i="44"/>
  <c r="JH88" i="44" s="1"/>
  <c r="IR80" i="44"/>
  <c r="JH80" i="44" s="1"/>
  <c r="IR96" i="44"/>
  <c r="JH96" i="44" s="1"/>
  <c r="IR158" i="44"/>
  <c r="JH158" i="44" s="1"/>
  <c r="IR42" i="44"/>
  <c r="JH42" i="44" s="1"/>
  <c r="IR159" i="44"/>
  <c r="JH159" i="44" s="1"/>
  <c r="IR196" i="44"/>
  <c r="JH196" i="44" s="1"/>
  <c r="IR73" i="44"/>
  <c r="JH73" i="44" s="1"/>
  <c r="IR178" i="44"/>
  <c r="JH178" i="44" s="1"/>
  <c r="IR37" i="44"/>
  <c r="JH37" i="44" s="1"/>
  <c r="IR89" i="44"/>
  <c r="JH89" i="44" s="1"/>
  <c r="IR54" i="44"/>
  <c r="JH54" i="44" s="1"/>
  <c r="IR207" i="44"/>
  <c r="JH207" i="44" s="1"/>
  <c r="IR137" i="44"/>
  <c r="JH137" i="44" s="1"/>
  <c r="IR46" i="44"/>
  <c r="JH46" i="44" s="1"/>
  <c r="IR104" i="44"/>
  <c r="JH104" i="44" s="1"/>
  <c r="IR156" i="44"/>
  <c r="JH156" i="44" s="1"/>
  <c r="IR109" i="44"/>
  <c r="JH109" i="44" s="1"/>
  <c r="IR41" i="44"/>
  <c r="JH41" i="44" s="1"/>
  <c r="IR83" i="44"/>
  <c r="JH83" i="44" s="1"/>
  <c r="IR108" i="44"/>
  <c r="JH108" i="44" s="1"/>
  <c r="IR62" i="44"/>
  <c r="JH62" i="44" s="1"/>
  <c r="IR82" i="44"/>
  <c r="JH82" i="44" s="1"/>
  <c r="IR69" i="44"/>
  <c r="JH69" i="44" s="1"/>
  <c r="IR206" i="44"/>
  <c r="JH206" i="44" s="1"/>
  <c r="IR91" i="44"/>
  <c r="JH91" i="44" s="1"/>
  <c r="IR141" i="44"/>
  <c r="JH141" i="44" s="1"/>
  <c r="IR128" i="44"/>
  <c r="JH128" i="44" s="1"/>
  <c r="IR160" i="44"/>
  <c r="JH160" i="44" s="1"/>
  <c r="IR144" i="44"/>
  <c r="JH144" i="44" s="1"/>
  <c r="IR64" i="44"/>
  <c r="JH64" i="44" s="1"/>
  <c r="IR111" i="44"/>
  <c r="JH111" i="44" s="1"/>
  <c r="IR121" i="44"/>
  <c r="JH121" i="44" s="1"/>
  <c r="IR136" i="44"/>
  <c r="JH136" i="44" s="1"/>
  <c r="IR168" i="44"/>
  <c r="JH168" i="44" s="1"/>
  <c r="IR85" i="44"/>
  <c r="JH85" i="44" s="1"/>
  <c r="IR68" i="44"/>
  <c r="JH68" i="44" s="1"/>
  <c r="IR190" i="44"/>
  <c r="JH190" i="44" s="1"/>
  <c r="IR94" i="44"/>
  <c r="JH94" i="44" s="1"/>
  <c r="IR35" i="44"/>
  <c r="JH35" i="44" s="1"/>
  <c r="IR70" i="44"/>
  <c r="JH70" i="44" s="1"/>
  <c r="IR125" i="44"/>
  <c r="JH125" i="44" s="1"/>
  <c r="IR49" i="44"/>
  <c r="JH49" i="44" s="1"/>
  <c r="IR67" i="44"/>
  <c r="JH67" i="44" s="1"/>
  <c r="IR56" i="44"/>
  <c r="JH56" i="44" s="1"/>
  <c r="IR117" i="44"/>
  <c r="JH117" i="44" s="1"/>
  <c r="IR130" i="44"/>
  <c r="JH130" i="44" s="1"/>
  <c r="IR105" i="44"/>
  <c r="JH105" i="44" s="1"/>
  <c r="IR153" i="44"/>
  <c r="JH153" i="44" s="1"/>
  <c r="IR97" i="44"/>
  <c r="JH97" i="44" s="1"/>
  <c r="IR60" i="44"/>
  <c r="JH60" i="44" s="1"/>
  <c r="IR150" i="44"/>
  <c r="JH150" i="44" s="1"/>
  <c r="IR101" i="44"/>
  <c r="JH101" i="44" s="1"/>
  <c r="IR166" i="44"/>
  <c r="JH166" i="44" s="1"/>
  <c r="IR32" i="44"/>
  <c r="JH32" i="44" s="1"/>
  <c r="IR84" i="44"/>
  <c r="JH84" i="44" s="1"/>
  <c r="IR164" i="44"/>
  <c r="JH164" i="44" s="1"/>
  <c r="IR185" i="44"/>
  <c r="JH185" i="44" s="1"/>
  <c r="IR87" i="44"/>
  <c r="JH87" i="44" s="1"/>
  <c r="IR173" i="44"/>
  <c r="JH173" i="44" s="1"/>
  <c r="IR155" i="44"/>
  <c r="JH155" i="44" s="1"/>
  <c r="IR151" i="44"/>
  <c r="JH151" i="44" s="1"/>
  <c r="IR139" i="44"/>
  <c r="JH139" i="44" s="1"/>
  <c r="IR195" i="44"/>
  <c r="JH195" i="44" s="1"/>
  <c r="IR58" i="44"/>
  <c r="JH58" i="44" s="1"/>
  <c r="IR182" i="44"/>
  <c r="JH182" i="44" s="1"/>
  <c r="IR76" i="44"/>
  <c r="JH76" i="44" s="1"/>
  <c r="IR65" i="44"/>
  <c r="JH65" i="44" s="1"/>
  <c r="IR157" i="44"/>
  <c r="JH157" i="44" s="1"/>
  <c r="IR72" i="44"/>
  <c r="JH72" i="44" s="1"/>
  <c r="IR143" i="44"/>
  <c r="JH143" i="44" s="1"/>
  <c r="IR145" i="44"/>
  <c r="JH145" i="44" s="1"/>
  <c r="IR161" i="44"/>
  <c r="JH161" i="44" s="1"/>
  <c r="IR162" i="44"/>
  <c r="JH162" i="44" s="1"/>
  <c r="IR38" i="44"/>
  <c r="JH38" i="44" s="1"/>
  <c r="IR140" i="44"/>
  <c r="JH140" i="44" s="1"/>
  <c r="IR31" i="44"/>
  <c r="JH31" i="44" s="1"/>
  <c r="IR152" i="44"/>
  <c r="JH152" i="44" s="1"/>
  <c r="IR107" i="44"/>
  <c r="JH107" i="44" s="1"/>
  <c r="IR74" i="44"/>
  <c r="JH74" i="44" s="1"/>
  <c r="IR44" i="44"/>
  <c r="JH44" i="44" s="1"/>
  <c r="IR43" i="44"/>
  <c r="JH43" i="44" s="1"/>
  <c r="IR198" i="44"/>
  <c r="JH198" i="44" s="1"/>
  <c r="IR66" i="44"/>
  <c r="JH66" i="44" s="1"/>
  <c r="IR186" i="44"/>
  <c r="JH186" i="44" s="1"/>
  <c r="IR93" i="44"/>
  <c r="JH93" i="44" s="1"/>
  <c r="IR114" i="44"/>
  <c r="JH114" i="44" s="1"/>
  <c r="IR179" i="44"/>
  <c r="JH179" i="44" s="1"/>
  <c r="IR63" i="44"/>
  <c r="JH63" i="44" s="1"/>
  <c r="IR149" i="44"/>
  <c r="JH149" i="44" s="1"/>
  <c r="IR48" i="44"/>
  <c r="JH48" i="44" s="1"/>
  <c r="IR184" i="44"/>
  <c r="JH184" i="44" s="1"/>
  <c r="IR40" i="44"/>
  <c r="JH40" i="44" s="1"/>
  <c r="IR148" i="44"/>
  <c r="JH148" i="44" s="1"/>
  <c r="IR110" i="44"/>
  <c r="JH110" i="44" s="1"/>
  <c r="IR61" i="44"/>
  <c r="JH61" i="44" s="1"/>
  <c r="IR129" i="44"/>
  <c r="JH129" i="44" s="1"/>
  <c r="IR71" i="44"/>
  <c r="JH71" i="44" s="1"/>
  <c r="IR208" i="44"/>
  <c r="JH208" i="44" s="1"/>
  <c r="IR172" i="44"/>
  <c r="JH172" i="44" s="1"/>
  <c r="IR112" i="44"/>
  <c r="JH112" i="44" s="1"/>
  <c r="IR45" i="44"/>
  <c r="JH45" i="44" s="1"/>
  <c r="IR78" i="44"/>
  <c r="JH78" i="44" s="1"/>
  <c r="IR116" i="44"/>
  <c r="JH116" i="44" s="1"/>
  <c r="IR165" i="44"/>
  <c r="JH165" i="44" s="1"/>
  <c r="IR103" i="44"/>
  <c r="JH103" i="44" s="1"/>
  <c r="IR146" i="44"/>
  <c r="JH146" i="44" s="1"/>
  <c r="IR167" i="44"/>
  <c r="JH167" i="44" s="1"/>
  <c r="IN120" i="44"/>
  <c r="JD120" i="44" s="1"/>
  <c r="IN173" i="44"/>
  <c r="JD173" i="44" s="1"/>
  <c r="IN104" i="44"/>
  <c r="JD104" i="44" s="1"/>
  <c r="IN28" i="44"/>
  <c r="JD28" i="44" s="1"/>
  <c r="IN65" i="44"/>
  <c r="JD65" i="44" s="1"/>
  <c r="IN182" i="44"/>
  <c r="JD182" i="44" s="1"/>
  <c r="IN164" i="44"/>
  <c r="JD164" i="44" s="1"/>
  <c r="IN122" i="44"/>
  <c r="JD122" i="44" s="1"/>
  <c r="IN151" i="44"/>
  <c r="JD151" i="44" s="1"/>
  <c r="IN158" i="44"/>
  <c r="JD158" i="44" s="1"/>
  <c r="IN144" i="44"/>
  <c r="JD144" i="44" s="1"/>
  <c r="IN179" i="44"/>
  <c r="JD179" i="44" s="1"/>
  <c r="IN195" i="44"/>
  <c r="JD195" i="44" s="1"/>
  <c r="IN79" i="44"/>
  <c r="JD79" i="44" s="1"/>
  <c r="IN75" i="44"/>
  <c r="JD75" i="44" s="1"/>
  <c r="IN124" i="44"/>
  <c r="JD124" i="44" s="1"/>
  <c r="IN126" i="44"/>
  <c r="JD126" i="44" s="1"/>
  <c r="IN199" i="44"/>
  <c r="JD199" i="44" s="1"/>
  <c r="IN58" i="44"/>
  <c r="JD58" i="44" s="1"/>
  <c r="IN172" i="44"/>
  <c r="JD172" i="44" s="1"/>
  <c r="IN62" i="44"/>
  <c r="JD62" i="44" s="1"/>
  <c r="IN40" i="44"/>
  <c r="JD40" i="44" s="1"/>
  <c r="IN201" i="44"/>
  <c r="JD201" i="44" s="1"/>
  <c r="IN113" i="44"/>
  <c r="JD113" i="44" s="1"/>
  <c r="IN73" i="44"/>
  <c r="JD73" i="44" s="1"/>
  <c r="IN142" i="44"/>
  <c r="JD142" i="44" s="1"/>
  <c r="IN74" i="44"/>
  <c r="JD74" i="44" s="1"/>
  <c r="IN139" i="44"/>
  <c r="JD139" i="44" s="1"/>
  <c r="IN185" i="44"/>
  <c r="JD185" i="44" s="1"/>
  <c r="IN51" i="44"/>
  <c r="JD51" i="44" s="1"/>
  <c r="IN187" i="44"/>
  <c r="JD187" i="44" s="1"/>
  <c r="IN77" i="44"/>
  <c r="JD77" i="44" s="1"/>
  <c r="IN80" i="44"/>
  <c r="JD80" i="44" s="1"/>
  <c r="IN123" i="44"/>
  <c r="JD123" i="44" s="1"/>
  <c r="IN93" i="44"/>
  <c r="JD93" i="44" s="1"/>
  <c r="IN200" i="44"/>
  <c r="JD200" i="44" s="1"/>
  <c r="IN69" i="44"/>
  <c r="JD69" i="44" s="1"/>
  <c r="IN37" i="44"/>
  <c r="JD37" i="44" s="1"/>
  <c r="IN35" i="44"/>
  <c r="JD35" i="44" s="1"/>
  <c r="IN45" i="44"/>
  <c r="JD45" i="44" s="1"/>
  <c r="IN100" i="44"/>
  <c r="JD100" i="44" s="1"/>
  <c r="IN96" i="44"/>
  <c r="JD96" i="44" s="1"/>
  <c r="IN206" i="44"/>
  <c r="JD206" i="44" s="1"/>
  <c r="IN204" i="44"/>
  <c r="JD204" i="44" s="1"/>
  <c r="IN143" i="44"/>
  <c r="JD143" i="44" s="1"/>
  <c r="IN99" i="44"/>
  <c r="JD99" i="44" s="1"/>
  <c r="IN78" i="44"/>
  <c r="JD78" i="44" s="1"/>
  <c r="IN180" i="44"/>
  <c r="JD180" i="44" s="1"/>
  <c r="IN197" i="44"/>
  <c r="JD197" i="44" s="1"/>
  <c r="IN63" i="44"/>
  <c r="JD63" i="44" s="1"/>
  <c r="IN171" i="44"/>
  <c r="JD171" i="44" s="1"/>
  <c r="IN70" i="44"/>
  <c r="JD70" i="44" s="1"/>
  <c r="IN153" i="44"/>
  <c r="JD153" i="44" s="1"/>
  <c r="IN61" i="44"/>
  <c r="JD61" i="44" s="1"/>
  <c r="IN163" i="44"/>
  <c r="JD163" i="44" s="1"/>
  <c r="IN186" i="44"/>
  <c r="JD186" i="44" s="1"/>
  <c r="IN109" i="44"/>
  <c r="JD109" i="44" s="1"/>
  <c r="IN48" i="44"/>
  <c r="JD48" i="44" s="1"/>
  <c r="IN192" i="44"/>
  <c r="JD192" i="44" s="1"/>
  <c r="IN44" i="44"/>
  <c r="JD44" i="44" s="1"/>
  <c r="IN203" i="44"/>
  <c r="JD203" i="44" s="1"/>
  <c r="IN103" i="44"/>
  <c r="JD103" i="44" s="1"/>
  <c r="IN119" i="44"/>
  <c r="JD119" i="44" s="1"/>
  <c r="IN196" i="44"/>
  <c r="JD196" i="44" s="1"/>
  <c r="IN114" i="44"/>
  <c r="JD114" i="44" s="1"/>
  <c r="IN125" i="44"/>
  <c r="JD125" i="44" s="1"/>
  <c r="IN72" i="44"/>
  <c r="JD72" i="44" s="1"/>
  <c r="IN101" i="44"/>
  <c r="JD101" i="44" s="1"/>
  <c r="IN141" i="44"/>
  <c r="JD141" i="44" s="1"/>
  <c r="IN108" i="44"/>
  <c r="JD108" i="44" s="1"/>
  <c r="IN42" i="44"/>
  <c r="JD42" i="44" s="1"/>
  <c r="IN134" i="44"/>
  <c r="JD134" i="44" s="1"/>
  <c r="IN146" i="44"/>
  <c r="JD146" i="44" s="1"/>
  <c r="IN170" i="44"/>
  <c r="JD170" i="44" s="1"/>
  <c r="IN121" i="44"/>
  <c r="JD121" i="44" s="1"/>
  <c r="IN50" i="44"/>
  <c r="JD50" i="44" s="1"/>
  <c r="IN38" i="44"/>
  <c r="JD38" i="44" s="1"/>
  <c r="IN32" i="44"/>
  <c r="JD32" i="44" s="1"/>
  <c r="IN67" i="44"/>
  <c r="JD67" i="44" s="1"/>
  <c r="IN202" i="44"/>
  <c r="JD202" i="44" s="1"/>
  <c r="IN91" i="44"/>
  <c r="JD91" i="44" s="1"/>
  <c r="IN161" i="44"/>
  <c r="JD161" i="44" s="1"/>
  <c r="IN162" i="44"/>
  <c r="JD162" i="44" s="1"/>
  <c r="IN150" i="44"/>
  <c r="JD150" i="44" s="1"/>
  <c r="IN140" i="44"/>
  <c r="JD140" i="44" s="1"/>
  <c r="IN145" i="44"/>
  <c r="JD145" i="44" s="1"/>
  <c r="IN110" i="44"/>
  <c r="JD110" i="44" s="1"/>
  <c r="IN85" i="44"/>
  <c r="JD85" i="44" s="1"/>
  <c r="IN138" i="44"/>
  <c r="JD138" i="44" s="1"/>
  <c r="IN194" i="44"/>
  <c r="JD194" i="44" s="1"/>
  <c r="IN97" i="44"/>
  <c r="JD97" i="44" s="1"/>
  <c r="IN31" i="44"/>
  <c r="JD31" i="44" s="1"/>
  <c r="IN136" i="44"/>
  <c r="JD136" i="44" s="1"/>
  <c r="IN135" i="44"/>
  <c r="JD135" i="44" s="1"/>
  <c r="IN117" i="44"/>
  <c r="JD117" i="44" s="1"/>
  <c r="IN118" i="44"/>
  <c r="JD118" i="44" s="1"/>
  <c r="IN156" i="44"/>
  <c r="JD156" i="44" s="1"/>
  <c r="IN89" i="44"/>
  <c r="JD89" i="44" s="1"/>
  <c r="IN86" i="44"/>
  <c r="JD86" i="44" s="1"/>
  <c r="IN205" i="44"/>
  <c r="JD205" i="44" s="1"/>
  <c r="IN208" i="44"/>
  <c r="JD208" i="44" s="1"/>
  <c r="IN115" i="44"/>
  <c r="JD115" i="44" s="1"/>
  <c r="IN193" i="44"/>
  <c r="JD193" i="44" s="1"/>
  <c r="IN127" i="44"/>
  <c r="JD127" i="44" s="1"/>
  <c r="IN59" i="44"/>
  <c r="JD59" i="44" s="1"/>
  <c r="IN106" i="44"/>
  <c r="JD106" i="44" s="1"/>
  <c r="IN137" i="44"/>
  <c r="JD137" i="44" s="1"/>
  <c r="IN178" i="44"/>
  <c r="JD178" i="44" s="1"/>
  <c r="IN88" i="44"/>
  <c r="JD88" i="44" s="1"/>
  <c r="IN84" i="44"/>
  <c r="JD84" i="44" s="1"/>
  <c r="IN207" i="44"/>
  <c r="JD207" i="44" s="1"/>
  <c r="IN131" i="44"/>
  <c r="JD131" i="44" s="1"/>
  <c r="IN83" i="44"/>
  <c r="JD83" i="44" s="1"/>
  <c r="IN82" i="44"/>
  <c r="JD82" i="44" s="1"/>
  <c r="IN95" i="44"/>
  <c r="JD95" i="44" s="1"/>
  <c r="IN102" i="44"/>
  <c r="JD102" i="44" s="1"/>
  <c r="IN152" i="44"/>
  <c r="JD152" i="44" s="1"/>
  <c r="IN94" i="44"/>
  <c r="JD94" i="44" s="1"/>
  <c r="IN176" i="44"/>
  <c r="JD176" i="44" s="1"/>
  <c r="IN133" i="44"/>
  <c r="JD133" i="44" s="1"/>
  <c r="IN155" i="44"/>
  <c r="JD155" i="44" s="1"/>
  <c r="IN36" i="44"/>
  <c r="JD36" i="44" s="1"/>
  <c r="IN148" i="44"/>
  <c r="JD148" i="44" s="1"/>
  <c r="IN54" i="44"/>
  <c r="JD54" i="44" s="1"/>
  <c r="IN111" i="44"/>
  <c r="JD111" i="44" s="1"/>
  <c r="IN147" i="44"/>
  <c r="JD147" i="44" s="1"/>
  <c r="IN92" i="44"/>
  <c r="JD92" i="44" s="1"/>
  <c r="IN184" i="44"/>
  <c r="JD184" i="44" s="1"/>
  <c r="IN81" i="44"/>
  <c r="JD81" i="44" s="1"/>
  <c r="IN66" i="44"/>
  <c r="JD66" i="44" s="1"/>
  <c r="IN64" i="44"/>
  <c r="JD64" i="44" s="1"/>
  <c r="IN149" i="44"/>
  <c r="JD149" i="44" s="1"/>
  <c r="IN157" i="44"/>
  <c r="JD157" i="44" s="1"/>
  <c r="IN159" i="44"/>
  <c r="JD159" i="44" s="1"/>
  <c r="IN87" i="44"/>
  <c r="JD87" i="44" s="1"/>
  <c r="IN90" i="44"/>
  <c r="JD90" i="44" s="1"/>
  <c r="IN107" i="44"/>
  <c r="JD107" i="44" s="1"/>
  <c r="IN169" i="44"/>
  <c r="JD169" i="44" s="1"/>
  <c r="IN41" i="44"/>
  <c r="JD41" i="44" s="1"/>
  <c r="IN160" i="44"/>
  <c r="JD160" i="44" s="1"/>
  <c r="IN29" i="44"/>
  <c r="JD29" i="44" s="1"/>
  <c r="IN98" i="44"/>
  <c r="JD98" i="44" s="1"/>
  <c r="IN191" i="44"/>
  <c r="JD191" i="44" s="1"/>
  <c r="IN198" i="44"/>
  <c r="JD198" i="44" s="1"/>
  <c r="IN168" i="44"/>
  <c r="JD168" i="44" s="1"/>
  <c r="IN129" i="44"/>
  <c r="JD129" i="44" s="1"/>
  <c r="IN128" i="44"/>
  <c r="JD128" i="44" s="1"/>
  <c r="IN175" i="44"/>
  <c r="JD175" i="44" s="1"/>
  <c r="IN132" i="44"/>
  <c r="JD132" i="44" s="1"/>
  <c r="IN55" i="44"/>
  <c r="JD55" i="44" s="1"/>
  <c r="IN53" i="44"/>
  <c r="JD53" i="44" s="1"/>
  <c r="IN154" i="44"/>
  <c r="JD154" i="44" s="1"/>
  <c r="IN30" i="44"/>
  <c r="JD30" i="44" s="1"/>
  <c r="IN174" i="44"/>
  <c r="JD174" i="44" s="1"/>
  <c r="IN188" i="44"/>
  <c r="JD188" i="44" s="1"/>
  <c r="IN166" i="44"/>
  <c r="JD166" i="44" s="1"/>
  <c r="IN49" i="44"/>
  <c r="JD49" i="44" s="1"/>
  <c r="IN189" i="44"/>
  <c r="JD189" i="44" s="1"/>
  <c r="IN52" i="44"/>
  <c r="JD52" i="44" s="1"/>
  <c r="IN71" i="44"/>
  <c r="JD71" i="44" s="1"/>
  <c r="IN60" i="44"/>
  <c r="JD60" i="44" s="1"/>
  <c r="IN56" i="44"/>
  <c r="JD56" i="44" s="1"/>
  <c r="IN190" i="44"/>
  <c r="JD190" i="44" s="1"/>
  <c r="IN34" i="44"/>
  <c r="JD34" i="44" s="1"/>
  <c r="IN116" i="44"/>
  <c r="JD116" i="44" s="1"/>
  <c r="IN76" i="44"/>
  <c r="JD76" i="44" s="1"/>
  <c r="IN68" i="44"/>
  <c r="JD68" i="44" s="1"/>
  <c r="IN181" i="44"/>
  <c r="JD181" i="44" s="1"/>
  <c r="IN39" i="44"/>
  <c r="JD39" i="44" s="1"/>
  <c r="II107" i="44"/>
  <c r="II126" i="44"/>
  <c r="II28" i="44"/>
  <c r="II135" i="44"/>
  <c r="II208" i="44"/>
  <c r="II86" i="44"/>
  <c r="II163" i="44"/>
  <c r="II197" i="44"/>
  <c r="II218" i="44"/>
  <c r="II165" i="44"/>
  <c r="II31" i="44"/>
  <c r="II162" i="44"/>
  <c r="II160" i="44"/>
  <c r="II60" i="44"/>
  <c r="II116" i="44"/>
  <c r="II114" i="44"/>
  <c r="II108" i="44"/>
  <c r="II205" i="44"/>
  <c r="II119" i="44"/>
  <c r="II183" i="44"/>
  <c r="II157" i="44"/>
  <c r="II184" i="44"/>
  <c r="II203" i="44"/>
  <c r="II214" i="44"/>
  <c r="II115" i="44"/>
  <c r="II110" i="44"/>
  <c r="II93" i="44"/>
  <c r="II194" i="44"/>
  <c r="II131" i="44"/>
  <c r="II220" i="44"/>
  <c r="II143" i="44"/>
  <c r="II187" i="44"/>
  <c r="II41" i="44"/>
  <c r="II98" i="44"/>
  <c r="II219" i="44"/>
  <c r="II79" i="44"/>
  <c r="II207" i="44"/>
  <c r="II140" i="44"/>
  <c r="II103" i="44"/>
  <c r="II159" i="44"/>
  <c r="II175" i="44"/>
  <c r="II206" i="44"/>
  <c r="II84" i="44"/>
  <c r="II223" i="44"/>
  <c r="II56" i="44"/>
  <c r="II178" i="44"/>
  <c r="II147" i="44"/>
  <c r="II109" i="44"/>
  <c r="II202" i="44"/>
  <c r="II33" i="44"/>
  <c r="II152" i="44"/>
  <c r="II171" i="44"/>
  <c r="II34" i="44"/>
  <c r="II75" i="44"/>
  <c r="II142" i="44"/>
  <c r="II158" i="44"/>
  <c r="II99" i="44"/>
  <c r="II118" i="44"/>
  <c r="II120" i="44"/>
  <c r="II29" i="44"/>
  <c r="II37" i="44"/>
  <c r="II38" i="44"/>
  <c r="II88" i="44"/>
  <c r="II189" i="44"/>
  <c r="II104" i="44"/>
  <c r="II85" i="44"/>
  <c r="II155" i="44"/>
  <c r="II77" i="44"/>
  <c r="II59" i="44"/>
  <c r="II181" i="44"/>
  <c r="II190" i="44"/>
  <c r="II196" i="44"/>
  <c r="II166" i="44"/>
  <c r="II213" i="44"/>
  <c r="II82" i="44"/>
  <c r="II169" i="44"/>
  <c r="II81" i="44"/>
  <c r="II101" i="44"/>
  <c r="II136" i="44"/>
  <c r="II113" i="44"/>
  <c r="II95" i="44"/>
  <c r="II54" i="44"/>
  <c r="II112" i="44"/>
  <c r="II80" i="44"/>
  <c r="II170" i="44"/>
  <c r="II48" i="44"/>
  <c r="II193" i="44"/>
  <c r="II141" i="44"/>
  <c r="II57" i="44"/>
  <c r="II90" i="44"/>
  <c r="II222" i="44"/>
  <c r="II134" i="44"/>
  <c r="II179" i="44"/>
  <c r="II185" i="44"/>
  <c r="II83" i="44"/>
  <c r="II49" i="44"/>
  <c r="II210" i="44"/>
  <c r="II87" i="44"/>
  <c r="II47" i="44"/>
  <c r="II176" i="44"/>
  <c r="II89" i="44"/>
  <c r="II144" i="44"/>
  <c r="II46" i="44"/>
  <c r="II74" i="44"/>
  <c r="II78" i="44"/>
  <c r="II69" i="44"/>
  <c r="II146" i="44"/>
  <c r="II32" i="44"/>
  <c r="II182" i="44"/>
  <c r="II224" i="44"/>
  <c r="II149" i="44"/>
  <c r="II204" i="44"/>
  <c r="II71" i="44"/>
  <c r="II36" i="44"/>
  <c r="II40" i="44"/>
  <c r="II128" i="44"/>
  <c r="II199" i="44"/>
  <c r="II68" i="44"/>
  <c r="II122" i="44"/>
  <c r="II164" i="44"/>
  <c r="II51" i="44"/>
  <c r="II45" i="44"/>
  <c r="II61" i="44"/>
  <c r="II62" i="44"/>
  <c r="II186" i="44"/>
  <c r="II188" i="44"/>
  <c r="II125" i="44"/>
  <c r="II145" i="44"/>
  <c r="II138" i="44"/>
  <c r="II105" i="44"/>
  <c r="II167" i="44"/>
  <c r="II42" i="44"/>
  <c r="II53" i="44"/>
  <c r="II154" i="44"/>
  <c r="II172" i="44"/>
  <c r="II148" i="44"/>
  <c r="II91" i="44"/>
  <c r="II173" i="44"/>
  <c r="II209" i="44"/>
  <c r="II55" i="44"/>
  <c r="II64" i="44"/>
  <c r="II102" i="44"/>
  <c r="II67" i="44"/>
  <c r="II212" i="44"/>
  <c r="II161" i="44"/>
  <c r="II228" i="44"/>
  <c r="II216" i="44"/>
  <c r="II76" i="44"/>
  <c r="II106" i="44"/>
  <c r="II44" i="44"/>
  <c r="II227" i="44"/>
  <c r="II177" i="44"/>
  <c r="II139" i="44"/>
  <c r="II100" i="44"/>
  <c r="II94" i="44"/>
  <c r="II151" i="44"/>
  <c r="II150" i="44"/>
  <c r="II132" i="44"/>
  <c r="II215" i="44"/>
  <c r="II168" i="44"/>
  <c r="II180" i="44"/>
  <c r="II201" i="44"/>
  <c r="II35" i="44"/>
  <c r="II72" i="44"/>
  <c r="II156" i="44"/>
  <c r="II200" i="44"/>
  <c r="II30" i="44"/>
  <c r="II225" i="44"/>
  <c r="II226" i="44"/>
  <c r="II124" i="44"/>
  <c r="II195" i="44"/>
  <c r="II192" i="44"/>
  <c r="II97" i="44"/>
  <c r="II153" i="44"/>
  <c r="II217" i="44"/>
  <c r="II50" i="44"/>
  <c r="II39" i="44"/>
  <c r="II70" i="44"/>
  <c r="II111" i="44"/>
  <c r="II123" i="44"/>
  <c r="II130" i="44"/>
  <c r="II133" i="44"/>
  <c r="II43" i="44"/>
  <c r="II129" i="44"/>
  <c r="II191" i="44"/>
  <c r="II137" i="44"/>
  <c r="II117" i="44"/>
  <c r="II66" i="44"/>
  <c r="HS118" i="44"/>
  <c r="HS184" i="44"/>
  <c r="HS218" i="44"/>
  <c r="HS41" i="44"/>
  <c r="HS205" i="44"/>
  <c r="HS192" i="44"/>
  <c r="HS42" i="44"/>
  <c r="HS150" i="44"/>
  <c r="HS108" i="44"/>
  <c r="HS104" i="44"/>
  <c r="HS215" i="44"/>
  <c r="HS134" i="44"/>
  <c r="HS139" i="44"/>
  <c r="IP161" i="44"/>
  <c r="JF161" i="44" s="1"/>
  <c r="IP93" i="44"/>
  <c r="JF93" i="44" s="1"/>
  <c r="IP189" i="44"/>
  <c r="JF189" i="44" s="1"/>
  <c r="IR53" i="44"/>
  <c r="JH53" i="44" s="1"/>
  <c r="IR92" i="44"/>
  <c r="JH92" i="44" s="1"/>
  <c r="IR59" i="44"/>
  <c r="JH59" i="44" s="1"/>
  <c r="IR95" i="44"/>
  <c r="JH95" i="44" s="1"/>
  <c r="IM127" i="44"/>
  <c r="JC127" i="44" s="1"/>
  <c r="IM78" i="44"/>
  <c r="JC78" i="44" s="1"/>
  <c r="IM196" i="44"/>
  <c r="JC196" i="44" s="1"/>
  <c r="IL119" i="44"/>
  <c r="JB119" i="44" s="1"/>
  <c r="IL203" i="44"/>
  <c r="JB203" i="44" s="1"/>
  <c r="IL200" i="44"/>
  <c r="JB200" i="44" s="1"/>
  <c r="IS137" i="44"/>
  <c r="JI137" i="44" s="1"/>
  <c r="IS158" i="44"/>
  <c r="JI158" i="44" s="1"/>
  <c r="IS183" i="44"/>
  <c r="JI183" i="44" s="1"/>
  <c r="IN183" i="44"/>
  <c r="JD183" i="44" s="1"/>
  <c r="IN112" i="44"/>
  <c r="JD112" i="44" s="1"/>
  <c r="IN43" i="44"/>
  <c r="JD43" i="44" s="1"/>
  <c r="II127" i="44"/>
  <c r="II198" i="44"/>
  <c r="II92" i="44"/>
  <c r="IJ110" i="44"/>
  <c r="IZ110" i="44" s="1"/>
  <c r="IT88" i="44"/>
  <c r="JJ88" i="44" s="1"/>
  <c r="IY174" i="44" l="1"/>
  <c r="CE174" i="44" s="1"/>
  <c r="IY211" i="44"/>
  <c r="CU211" i="44" s="1"/>
  <c r="IY63" i="44"/>
  <c r="CU63" i="44" s="1"/>
  <c r="IY121" i="44"/>
  <c r="CU121" i="44" s="1"/>
  <c r="IY58" i="44"/>
  <c r="CU58" i="44" s="1"/>
  <c r="IY96" i="44"/>
  <c r="CE96" i="44" s="1"/>
  <c r="IY108" i="44"/>
  <c r="CU108" i="44" s="1"/>
  <c r="IY89" i="44"/>
  <c r="CE89" i="44" s="1"/>
  <c r="IY166" i="44"/>
  <c r="CU166" i="44" s="1"/>
  <c r="IY160" i="44"/>
  <c r="BO160" i="44" s="1"/>
  <c r="IY128" i="44"/>
  <c r="CE128" i="44" s="1"/>
  <c r="IY172" i="44"/>
  <c r="CE172" i="44" s="1"/>
  <c r="IY83" i="44"/>
  <c r="BO83" i="44" s="1"/>
  <c r="IY120" i="44"/>
  <c r="CU120" i="44" s="1"/>
  <c r="IY117" i="44"/>
  <c r="BO117" i="44" s="1"/>
  <c r="IY204" i="44"/>
  <c r="CU204" i="44" s="1"/>
  <c r="IY112" i="44"/>
  <c r="CU112" i="44" s="1"/>
  <c r="IY41" i="44"/>
  <c r="BO41" i="44" s="1"/>
  <c r="IY151" i="44"/>
  <c r="CU151" i="44" s="1"/>
  <c r="IY32" i="44"/>
  <c r="CE32" i="44" s="1"/>
  <c r="IY191" i="44"/>
  <c r="CE191" i="44" s="1"/>
  <c r="IY168" i="44"/>
  <c r="CU168" i="44" s="1"/>
  <c r="IY143" i="44"/>
  <c r="CU143" i="44" s="1"/>
  <c r="IY49" i="44"/>
  <c r="BO49" i="44" s="1"/>
  <c r="IY92" i="44"/>
  <c r="CU92" i="44" s="1"/>
  <c r="IY94" i="44"/>
  <c r="BO94" i="44" s="1"/>
  <c r="IY210" i="44"/>
  <c r="CU210" i="44" s="1"/>
  <c r="IY46" i="44"/>
  <c r="CE46" i="44" s="1"/>
  <c r="IY99" i="44"/>
  <c r="CU99" i="44" s="1"/>
  <c r="IY162" i="44"/>
  <c r="CU162" i="44" s="1"/>
  <c r="IY158" i="44"/>
  <c r="BO158" i="44" s="1"/>
  <c r="IY64" i="44"/>
  <c r="CE64" i="44" s="1"/>
  <c r="IY145" i="44"/>
  <c r="BO145" i="44" s="1"/>
  <c r="IY35" i="44"/>
  <c r="CU35" i="44" s="1"/>
  <c r="IY203" i="44"/>
  <c r="CU203" i="44" s="1"/>
  <c r="IY215" i="44"/>
  <c r="CE215" i="44" s="1"/>
  <c r="IY42" i="44"/>
  <c r="BO42" i="44" s="1"/>
  <c r="IY113" i="44"/>
  <c r="CU113" i="44" s="1"/>
  <c r="IY217" i="44"/>
  <c r="CU217" i="44" s="1"/>
  <c r="IY225" i="44"/>
  <c r="BO225" i="44" s="1"/>
  <c r="IY159" i="44"/>
  <c r="BO159" i="44" s="1"/>
  <c r="IY77" i="44"/>
  <c r="CU77" i="44" s="1"/>
  <c r="IY141" i="44"/>
  <c r="CU141" i="44" s="1"/>
  <c r="IY47" i="44"/>
  <c r="CE47" i="44" s="1"/>
  <c r="IY176" i="44"/>
  <c r="BO176" i="44" s="1"/>
  <c r="IY177" i="44"/>
  <c r="BO177" i="44" s="1"/>
  <c r="IY183" i="44"/>
  <c r="CU183" i="44" s="1"/>
  <c r="IY152" i="44"/>
  <c r="CE152" i="44" s="1"/>
  <c r="IY216" i="44"/>
  <c r="CU216" i="44" s="1"/>
  <c r="IY155" i="44"/>
  <c r="CU155" i="44" s="1"/>
  <c r="IY167" i="44"/>
  <c r="CE167" i="44" s="1"/>
  <c r="IY148" i="44"/>
  <c r="CE148" i="44" s="1"/>
  <c r="IY209" i="44"/>
  <c r="BO209" i="44" s="1"/>
  <c r="IY196" i="44"/>
  <c r="BO196" i="44" s="1"/>
  <c r="IY111" i="44"/>
  <c r="BO111" i="44" s="1"/>
  <c r="IY44" i="44"/>
  <c r="BO44" i="44" s="1"/>
  <c r="IY60" i="44"/>
  <c r="CE60" i="44" s="1"/>
  <c r="IY90" i="44"/>
  <c r="CU90" i="44" s="1"/>
  <c r="IY132" i="44"/>
  <c r="CU132" i="44" s="1"/>
  <c r="IY213" i="44"/>
  <c r="CU213" i="44" s="1"/>
  <c r="IY198" i="44"/>
  <c r="CU198" i="44" s="1"/>
  <c r="IY107" i="44"/>
  <c r="CU107" i="44" s="1"/>
  <c r="IY57" i="44"/>
  <c r="BO57" i="44" s="1"/>
  <c r="IY224" i="44"/>
  <c r="CU224" i="44" s="1"/>
  <c r="IY102" i="44"/>
  <c r="BO102" i="44" s="1"/>
  <c r="IY199" i="44"/>
  <c r="CE199" i="44" s="1"/>
  <c r="IY181" i="44"/>
  <c r="CU181" i="44" s="1"/>
  <c r="IY70" i="44"/>
  <c r="CE70" i="44" s="1"/>
  <c r="IY59" i="44"/>
  <c r="CU59" i="44" s="1"/>
  <c r="IY51" i="44"/>
  <c r="BO51" i="44" s="1"/>
  <c r="IY182" i="44"/>
  <c r="CU182" i="44" s="1"/>
  <c r="IY53" i="44"/>
  <c r="CE53" i="44" s="1"/>
  <c r="IY179" i="44"/>
  <c r="CU179" i="44" s="1"/>
  <c r="IY170" i="44"/>
  <c r="BO170" i="44" s="1"/>
  <c r="IY110" i="44"/>
  <c r="CE110" i="44" s="1"/>
  <c r="IY137" i="44"/>
  <c r="CU137" i="44" s="1"/>
  <c r="IY161" i="44"/>
  <c r="CU161" i="44" s="1"/>
  <c r="IY34" i="44"/>
  <c r="CU34" i="44" s="1"/>
  <c r="IY38" i="44"/>
  <c r="CU38" i="44" s="1"/>
  <c r="IY81" i="44"/>
  <c r="BO81" i="44" s="1"/>
  <c r="IY205" i="44"/>
  <c r="CE205" i="44" s="1"/>
  <c r="IY149" i="44"/>
  <c r="BO149" i="44" s="1"/>
  <c r="IY156" i="44"/>
  <c r="CE156" i="44" s="1"/>
  <c r="IY98" i="44"/>
  <c r="CE98" i="44" s="1"/>
  <c r="IY207" i="44"/>
  <c r="CE207" i="44" s="1"/>
  <c r="IY97" i="44"/>
  <c r="CU97" i="44" s="1"/>
  <c r="IY208" i="44"/>
  <c r="CE208" i="44" s="1"/>
  <c r="IY146" i="44"/>
  <c r="CE146" i="44" s="1"/>
  <c r="IY68" i="44"/>
  <c r="BO68" i="44" s="1"/>
  <c r="IY30" i="44"/>
  <c r="BO30" i="44" s="1"/>
  <c r="IY189" i="44"/>
  <c r="CE189" i="44" s="1"/>
  <c r="IY75" i="44"/>
  <c r="BO75" i="44" s="1"/>
  <c r="IY163" i="44"/>
  <c r="CU163" i="44" s="1"/>
  <c r="IY202" i="44"/>
  <c r="CU202" i="44" s="1"/>
  <c r="IY39" i="44"/>
  <c r="CE39" i="44" s="1"/>
  <c r="IY129" i="44"/>
  <c r="CE129" i="44" s="1"/>
  <c r="IY226" i="44"/>
  <c r="CU226" i="44" s="1"/>
  <c r="IY138" i="44"/>
  <c r="BO138" i="44" s="1"/>
  <c r="IY91" i="44"/>
  <c r="CE91" i="44" s="1"/>
  <c r="IY131" i="44"/>
  <c r="CU131" i="44" s="1"/>
  <c r="IY56" i="44"/>
  <c r="CE56" i="44" s="1"/>
  <c r="IY200" i="44"/>
  <c r="CU200" i="44" s="1"/>
  <c r="IY140" i="44"/>
  <c r="CE140" i="44" s="1"/>
  <c r="IY114" i="44"/>
  <c r="CE114" i="44" s="1"/>
  <c r="IY122" i="44"/>
  <c r="BO122" i="44" s="1"/>
  <c r="IY86" i="44"/>
  <c r="BO86" i="44" s="1"/>
  <c r="IY197" i="44"/>
  <c r="CE197" i="44" s="1"/>
  <c r="IY221" i="44"/>
  <c r="CE221" i="44" s="1"/>
  <c r="IY45" i="44"/>
  <c r="CU45" i="44" s="1"/>
  <c r="IY43" i="44"/>
  <c r="CU43" i="44" s="1"/>
  <c r="IY71" i="44"/>
  <c r="CE71" i="44" s="1"/>
  <c r="IY52" i="44"/>
  <c r="BO52" i="44" s="1"/>
  <c r="IY195" i="44"/>
  <c r="CU195" i="44" s="1"/>
  <c r="IY180" i="44"/>
  <c r="BO180" i="44" s="1"/>
  <c r="IY116" i="44"/>
  <c r="CE116" i="44" s="1"/>
  <c r="IY126" i="44"/>
  <c r="CE126" i="44" s="1"/>
  <c r="IY36" i="44"/>
  <c r="CU36" i="44" s="1"/>
  <c r="IY33" i="44"/>
  <c r="CU33" i="44" s="1"/>
  <c r="IY78" i="44"/>
  <c r="CE78" i="44" s="1"/>
  <c r="IY228" i="44"/>
  <c r="CU228" i="44" s="1"/>
  <c r="IY87" i="44"/>
  <c r="CE87" i="44" s="1"/>
  <c r="IY79" i="44"/>
  <c r="BO79" i="44" s="1"/>
  <c r="IY139" i="44"/>
  <c r="CE139" i="44" s="1"/>
  <c r="IY31" i="44"/>
  <c r="CE31" i="44" s="1"/>
  <c r="IY175" i="44"/>
  <c r="BO175" i="44" s="1"/>
  <c r="IY150" i="44"/>
  <c r="CU150" i="44" s="1"/>
  <c r="IY169" i="44"/>
  <c r="CE169" i="44" s="1"/>
  <c r="IY115" i="44"/>
  <c r="CE115" i="44" s="1"/>
  <c r="IY55" i="44"/>
  <c r="CU55" i="44" s="1"/>
  <c r="IY220" i="44"/>
  <c r="CE220" i="44" s="1"/>
  <c r="IY54" i="44"/>
  <c r="CE54" i="44" s="1"/>
  <c r="IY178" i="44"/>
  <c r="CE178" i="44" s="1"/>
  <c r="IY118" i="44"/>
  <c r="CU118" i="44" s="1"/>
  <c r="IY201" i="44"/>
  <c r="CU201" i="44" s="1"/>
  <c r="IY144" i="44"/>
  <c r="CE144" i="44" s="1"/>
  <c r="IY153" i="44"/>
  <c r="CE153" i="44" s="1"/>
  <c r="IY192" i="44"/>
  <c r="CE192" i="44" s="1"/>
  <c r="IY227" i="44"/>
  <c r="CE227" i="44" s="1"/>
  <c r="IY127" i="44"/>
  <c r="CU127" i="44" s="1"/>
  <c r="IY130" i="44"/>
  <c r="BO130" i="44" s="1"/>
  <c r="IY212" i="44"/>
  <c r="CE212" i="44" s="1"/>
  <c r="IY136" i="44"/>
  <c r="CU136" i="44" s="1"/>
  <c r="IY218" i="44"/>
  <c r="BO218" i="44" s="1"/>
  <c r="IY154" i="44"/>
  <c r="CU154" i="44" s="1"/>
  <c r="IY124" i="44"/>
  <c r="CU124" i="44" s="1"/>
  <c r="IY61" i="44"/>
  <c r="CU61" i="44" s="1"/>
  <c r="IY194" i="44"/>
  <c r="BO194" i="44" s="1"/>
  <c r="IY188" i="44"/>
  <c r="BO188" i="44" s="1"/>
  <c r="IY73" i="44"/>
  <c r="CE73" i="44" s="1"/>
  <c r="IY171" i="44"/>
  <c r="CE171" i="44" s="1"/>
  <c r="IY184" i="44"/>
  <c r="BO184" i="44" s="1"/>
  <c r="IY147" i="44"/>
  <c r="CE147" i="44" s="1"/>
  <c r="IY37" i="44"/>
  <c r="BO37" i="44" s="1"/>
  <c r="IY187" i="44"/>
  <c r="CU187" i="44" s="1"/>
  <c r="IY69" i="44"/>
  <c r="CE69" i="44" s="1"/>
  <c r="IY119" i="44"/>
  <c r="CU119" i="44" s="1"/>
  <c r="IY134" i="44"/>
  <c r="CU134" i="44" s="1"/>
  <c r="IY125" i="44"/>
  <c r="BO125" i="44" s="1"/>
  <c r="IY101" i="44"/>
  <c r="CE101" i="44" s="1"/>
  <c r="IY164" i="44"/>
  <c r="CE164" i="44" s="1"/>
  <c r="IY74" i="44"/>
  <c r="CU74" i="44" s="1"/>
  <c r="IY190" i="44"/>
  <c r="CU190" i="44" s="1"/>
  <c r="IY72" i="44"/>
  <c r="BO72" i="44" s="1"/>
  <c r="IY214" i="44"/>
  <c r="BO214" i="44" s="1"/>
  <c r="IY29" i="44"/>
  <c r="CE29" i="44" s="1"/>
  <c r="IY223" i="44"/>
  <c r="CE223" i="44" s="1"/>
  <c r="IY186" i="44"/>
  <c r="CU186" i="44" s="1"/>
  <c r="IY93" i="44"/>
  <c r="BO93" i="44" s="1"/>
  <c r="IY173" i="44"/>
  <c r="CU173" i="44" s="1"/>
  <c r="IY50" i="44"/>
  <c r="CU50" i="44" s="1"/>
  <c r="IY66" i="44"/>
  <c r="CU66" i="44" s="1"/>
  <c r="IY165" i="44"/>
  <c r="CU165" i="44" s="1"/>
  <c r="IY206" i="44"/>
  <c r="CU206" i="44" s="1"/>
  <c r="IY193" i="44"/>
  <c r="CU193" i="44" s="1"/>
  <c r="IY40" i="44"/>
  <c r="CU40" i="44" s="1"/>
  <c r="IY76" i="44"/>
  <c r="BO76" i="44" s="1"/>
  <c r="IY85" i="44"/>
  <c r="CU85" i="44" s="1"/>
  <c r="IY28" i="44"/>
  <c r="BO28" i="44" s="1"/>
  <c r="IY105" i="44"/>
  <c r="CU105" i="44" s="1"/>
  <c r="IY82" i="44"/>
  <c r="CE82" i="44" s="1"/>
  <c r="IY219" i="44"/>
  <c r="CE219" i="44" s="1"/>
  <c r="IY142" i="44"/>
  <c r="CE142" i="44" s="1"/>
  <c r="IY104" i="44"/>
  <c r="CU104" i="44" s="1"/>
  <c r="IY135" i="44"/>
  <c r="CE135" i="44" s="1"/>
  <c r="IY62" i="44"/>
  <c r="CU62" i="44" s="1"/>
  <c r="IY100" i="44"/>
  <c r="CE100" i="44" s="1"/>
  <c r="IY185" i="44"/>
  <c r="CE185" i="44" s="1"/>
  <c r="IY67" i="44"/>
  <c r="BO67" i="44" s="1"/>
  <c r="IY133" i="44"/>
  <c r="CU133" i="44" s="1"/>
  <c r="IY88" i="44"/>
  <c r="CU88" i="44" s="1"/>
  <c r="IY106" i="44"/>
  <c r="CE106" i="44" s="1"/>
  <c r="IY222" i="44"/>
  <c r="CE222" i="44" s="1"/>
  <c r="CE145" i="44"/>
  <c r="CU65" i="44"/>
  <c r="CE65" i="44"/>
  <c r="BO65" i="44"/>
  <c r="CY78" i="44"/>
  <c r="CI78" i="44"/>
  <c r="BS78" i="44"/>
  <c r="DD92" i="44"/>
  <c r="CN92" i="44"/>
  <c r="BX92" i="44"/>
  <c r="DB161" i="44"/>
  <c r="CL161" i="44"/>
  <c r="BV161" i="44"/>
  <c r="CZ68" i="44"/>
  <c r="CJ68" i="44"/>
  <c r="BT68" i="44"/>
  <c r="CZ190" i="44"/>
  <c r="CJ190" i="44"/>
  <c r="BT190" i="44"/>
  <c r="CZ52" i="44"/>
  <c r="CJ52" i="44"/>
  <c r="BT52" i="44"/>
  <c r="CZ188" i="44"/>
  <c r="CJ188" i="44"/>
  <c r="BT188" i="44"/>
  <c r="CZ53" i="44"/>
  <c r="CJ53" i="44"/>
  <c r="BT53" i="44"/>
  <c r="CZ128" i="44"/>
  <c r="CJ128" i="44"/>
  <c r="BT128" i="44"/>
  <c r="CZ191" i="44"/>
  <c r="BT191" i="44"/>
  <c r="CJ191" i="44"/>
  <c r="CZ41" i="44"/>
  <c r="CJ41" i="44"/>
  <c r="BT41" i="44"/>
  <c r="CZ87" i="44"/>
  <c r="CJ87" i="44"/>
  <c r="BT87" i="44"/>
  <c r="CZ64" i="44"/>
  <c r="CJ64" i="44"/>
  <c r="BT64" i="44"/>
  <c r="CZ92" i="44"/>
  <c r="CJ92" i="44"/>
  <c r="BT92" i="44"/>
  <c r="CZ148" i="44"/>
  <c r="CJ148" i="44"/>
  <c r="BT148" i="44"/>
  <c r="CZ176" i="44"/>
  <c r="CJ176" i="44"/>
  <c r="BT176" i="44"/>
  <c r="CZ95" i="44"/>
  <c r="CJ95" i="44"/>
  <c r="BT95" i="44"/>
  <c r="CZ207" i="44"/>
  <c r="BT207" i="44"/>
  <c r="CJ207" i="44"/>
  <c r="CZ137" i="44"/>
  <c r="CJ137" i="44"/>
  <c r="BT137" i="44"/>
  <c r="CZ193" i="44"/>
  <c r="BT193" i="44"/>
  <c r="CJ193" i="44"/>
  <c r="CZ86" i="44"/>
  <c r="CJ86" i="44"/>
  <c r="BT86" i="44"/>
  <c r="CZ117" i="44"/>
  <c r="CJ117" i="44"/>
  <c r="BT117" i="44"/>
  <c r="CZ97" i="44"/>
  <c r="CJ97" i="44"/>
  <c r="BT97" i="44"/>
  <c r="CZ110" i="44"/>
  <c r="CJ110" i="44"/>
  <c r="BT110" i="44"/>
  <c r="CZ162" i="44"/>
  <c r="CJ162" i="44"/>
  <c r="BT162" i="44"/>
  <c r="CZ67" i="44"/>
  <c r="CJ67" i="44"/>
  <c r="BT67" i="44"/>
  <c r="CZ121" i="44"/>
  <c r="CJ121" i="44"/>
  <c r="BT121" i="44"/>
  <c r="CZ42" i="44"/>
  <c r="CJ42" i="44"/>
  <c r="BT42" i="44"/>
  <c r="CZ72" i="44"/>
  <c r="CJ72" i="44"/>
  <c r="BT72" i="44"/>
  <c r="CZ119" i="44"/>
  <c r="CJ119" i="44"/>
  <c r="BT119" i="44"/>
  <c r="CZ192" i="44"/>
  <c r="CJ192" i="44"/>
  <c r="BT192" i="44"/>
  <c r="CZ163" i="44"/>
  <c r="CJ163" i="44"/>
  <c r="BT163" i="44"/>
  <c r="CZ171" i="44"/>
  <c r="CJ171" i="44"/>
  <c r="BT171" i="44"/>
  <c r="CZ78" i="44"/>
  <c r="CJ78" i="44"/>
  <c r="BT78" i="44"/>
  <c r="CZ206" i="44"/>
  <c r="CJ206" i="44"/>
  <c r="BT206" i="44"/>
  <c r="CZ35" i="44"/>
  <c r="CJ35" i="44"/>
  <c r="BT35" i="44"/>
  <c r="CZ93" i="44"/>
  <c r="CJ93" i="44"/>
  <c r="BT93" i="44"/>
  <c r="CZ187" i="44"/>
  <c r="CJ187" i="44"/>
  <c r="BT187" i="44"/>
  <c r="CZ74" i="44"/>
  <c r="CJ74" i="44"/>
  <c r="BT74" i="44"/>
  <c r="CZ201" i="44"/>
  <c r="BT201" i="44"/>
  <c r="CJ201" i="44"/>
  <c r="CZ58" i="44"/>
  <c r="CJ58" i="44"/>
  <c r="BT58" i="44"/>
  <c r="CZ75" i="44"/>
  <c r="CJ75" i="44"/>
  <c r="BT75" i="44"/>
  <c r="CZ144" i="44"/>
  <c r="CJ144" i="44"/>
  <c r="BT144" i="44"/>
  <c r="CZ164" i="44"/>
  <c r="CJ164" i="44"/>
  <c r="BT164" i="44"/>
  <c r="CZ104" i="44"/>
  <c r="CJ104" i="44"/>
  <c r="BT104" i="44"/>
  <c r="DD146" i="44"/>
  <c r="CN146" i="44"/>
  <c r="BX146" i="44"/>
  <c r="DD78" i="44"/>
  <c r="CN78" i="44"/>
  <c r="BX78" i="44"/>
  <c r="DD208" i="44"/>
  <c r="CN208" i="44"/>
  <c r="BX208" i="44"/>
  <c r="DD110" i="44"/>
  <c r="CN110" i="44"/>
  <c r="BX110" i="44"/>
  <c r="DD48" i="44"/>
  <c r="CN48" i="44"/>
  <c r="BX48" i="44"/>
  <c r="DD114" i="44"/>
  <c r="CN114" i="44"/>
  <c r="BX114" i="44"/>
  <c r="DD198" i="44"/>
  <c r="CN198" i="44"/>
  <c r="BX198" i="44"/>
  <c r="DD107" i="44"/>
  <c r="CN107" i="44"/>
  <c r="BX107" i="44"/>
  <c r="DD38" i="44"/>
  <c r="CN38" i="44"/>
  <c r="BX38" i="44"/>
  <c r="DD143" i="44"/>
  <c r="CN143" i="44"/>
  <c r="BX143" i="44"/>
  <c r="DD76" i="44"/>
  <c r="CN76" i="44"/>
  <c r="BX76" i="44"/>
  <c r="DD139" i="44"/>
  <c r="CN139" i="44"/>
  <c r="BX139" i="44"/>
  <c r="DD87" i="44"/>
  <c r="CN87" i="44"/>
  <c r="BX87" i="44"/>
  <c r="DD32" i="44"/>
  <c r="CN32" i="44"/>
  <c r="BX32" i="44"/>
  <c r="DD60" i="44"/>
  <c r="CN60" i="44"/>
  <c r="BX60" i="44"/>
  <c r="DD130" i="44"/>
  <c r="CN130" i="44"/>
  <c r="BX130" i="44"/>
  <c r="DD49" i="44"/>
  <c r="CN49" i="44"/>
  <c r="BX49" i="44"/>
  <c r="DD94" i="44"/>
  <c r="CN94" i="44"/>
  <c r="BX94" i="44"/>
  <c r="DD168" i="44"/>
  <c r="CN168" i="44"/>
  <c r="BX168" i="44"/>
  <c r="DD64" i="44"/>
  <c r="CN64" i="44"/>
  <c r="BX64" i="44"/>
  <c r="DD141" i="44"/>
  <c r="CN141" i="44"/>
  <c r="BX141" i="44"/>
  <c r="DD82" i="44"/>
  <c r="CN82" i="44"/>
  <c r="BX82" i="44"/>
  <c r="DD41" i="44"/>
  <c r="CN41" i="44"/>
  <c r="BX41" i="44"/>
  <c r="DD46" i="44"/>
  <c r="CN46" i="44"/>
  <c r="BX46" i="44"/>
  <c r="DD89" i="44"/>
  <c r="CN89" i="44"/>
  <c r="BX89" i="44"/>
  <c r="DD196" i="44"/>
  <c r="CN196" i="44"/>
  <c r="BX196" i="44"/>
  <c r="DD96" i="44"/>
  <c r="CN96" i="44"/>
  <c r="BX96" i="44"/>
  <c r="DD126" i="44"/>
  <c r="CN126" i="44"/>
  <c r="BX126" i="44"/>
  <c r="DD138" i="44"/>
  <c r="CN138" i="44"/>
  <c r="BX138" i="44"/>
  <c r="DD99" i="44"/>
  <c r="CN99" i="44"/>
  <c r="BX99" i="44"/>
  <c r="DD187" i="44"/>
  <c r="BX187" i="44"/>
  <c r="CN187" i="44"/>
  <c r="DD199" i="44"/>
  <c r="CN199" i="44"/>
  <c r="BX199" i="44"/>
  <c r="DD118" i="44"/>
  <c r="CN118" i="44"/>
  <c r="BX118" i="44"/>
  <c r="DD119" i="44"/>
  <c r="CN119" i="44"/>
  <c r="BX119" i="44"/>
  <c r="DD134" i="44"/>
  <c r="CN134" i="44"/>
  <c r="BX134" i="44"/>
  <c r="DD189" i="44"/>
  <c r="CN189" i="44"/>
  <c r="BX189" i="44"/>
  <c r="DD203" i="44"/>
  <c r="BX203" i="44"/>
  <c r="CN203" i="44"/>
  <c r="DD75" i="44"/>
  <c r="CN75" i="44"/>
  <c r="BX75" i="44"/>
  <c r="DD36" i="44"/>
  <c r="CN36" i="44"/>
  <c r="BX36" i="44"/>
  <c r="DD132" i="44"/>
  <c r="CN132" i="44"/>
  <c r="BX132" i="44"/>
  <c r="DD98" i="44"/>
  <c r="CN98" i="44"/>
  <c r="BX98" i="44"/>
  <c r="DD135" i="44"/>
  <c r="CN135" i="44"/>
  <c r="BX135" i="44"/>
  <c r="IY95" i="44"/>
  <c r="IY123" i="44"/>
  <c r="DE166" i="44"/>
  <c r="CO166" i="44"/>
  <c r="BY166" i="44"/>
  <c r="CX116" i="44"/>
  <c r="CH116" i="44"/>
  <c r="BR116" i="44"/>
  <c r="CY88" i="44"/>
  <c r="CI88" i="44"/>
  <c r="BS88" i="44"/>
  <c r="DB30" i="44"/>
  <c r="CL30" i="44"/>
  <c r="BV30" i="44"/>
  <c r="DE53" i="44"/>
  <c r="CO53" i="44"/>
  <c r="BY53" i="44"/>
  <c r="DE193" i="44"/>
  <c r="CO193" i="44"/>
  <c r="BY193" i="44"/>
  <c r="DE202" i="44"/>
  <c r="CO202" i="44"/>
  <c r="BY202" i="44"/>
  <c r="DE195" i="44"/>
  <c r="CO195" i="44"/>
  <c r="BY195" i="44"/>
  <c r="DE149" i="44"/>
  <c r="CO149" i="44"/>
  <c r="BY149" i="44"/>
  <c r="DE93" i="44"/>
  <c r="CO93" i="44"/>
  <c r="BY93" i="44"/>
  <c r="DE102" i="44"/>
  <c r="CO102" i="44"/>
  <c r="BY102" i="44"/>
  <c r="DE111" i="44"/>
  <c r="CO111" i="44"/>
  <c r="BY111" i="44"/>
  <c r="DE190" i="44"/>
  <c r="CO190" i="44"/>
  <c r="BY190" i="44"/>
  <c r="DE182" i="44"/>
  <c r="CO182" i="44"/>
  <c r="BY182" i="44"/>
  <c r="DE132" i="44"/>
  <c r="CO132" i="44"/>
  <c r="BY132" i="44"/>
  <c r="DE122" i="44"/>
  <c r="BY122" i="44"/>
  <c r="CO122" i="44"/>
  <c r="DE50" i="44"/>
  <c r="CO50" i="44"/>
  <c r="BY50" i="44"/>
  <c r="DE81" i="44"/>
  <c r="CO81" i="44"/>
  <c r="BY81" i="44"/>
  <c r="DE67" i="44"/>
  <c r="CO67" i="44"/>
  <c r="BY67" i="44"/>
  <c r="DE101" i="44"/>
  <c r="CO101" i="44"/>
  <c r="BY101" i="44"/>
  <c r="DE155" i="44"/>
  <c r="CO155" i="44"/>
  <c r="BY155" i="44"/>
  <c r="DE57" i="44"/>
  <c r="CO57" i="44"/>
  <c r="BY57" i="44"/>
  <c r="DE87" i="44"/>
  <c r="CO87" i="44"/>
  <c r="BY87" i="44"/>
  <c r="DE152" i="44"/>
  <c r="CO152" i="44"/>
  <c r="BY152" i="44"/>
  <c r="DE30" i="44"/>
  <c r="CO30" i="44"/>
  <c r="BY30" i="44"/>
  <c r="DE95" i="44"/>
  <c r="CO95" i="44"/>
  <c r="BY95" i="44"/>
  <c r="DE134" i="44"/>
  <c r="CO134" i="44"/>
  <c r="BY134" i="44"/>
  <c r="DE163" i="44"/>
  <c r="CO163" i="44"/>
  <c r="BY163" i="44"/>
  <c r="DE106" i="44"/>
  <c r="BY106" i="44"/>
  <c r="CO106" i="44"/>
  <c r="DE38" i="44"/>
  <c r="CO38" i="44"/>
  <c r="BY38" i="44"/>
  <c r="DE164" i="44"/>
  <c r="CO164" i="44"/>
  <c r="BY164" i="44"/>
  <c r="DE162" i="44"/>
  <c r="CO162" i="44"/>
  <c r="BY162" i="44"/>
  <c r="DE189" i="44"/>
  <c r="CO189" i="44"/>
  <c r="BY189" i="44"/>
  <c r="DE97" i="44"/>
  <c r="CO97" i="44"/>
  <c r="BY97" i="44"/>
  <c r="DE120" i="44"/>
  <c r="CO120" i="44"/>
  <c r="BY120" i="44"/>
  <c r="DE31" i="44"/>
  <c r="CO31" i="44"/>
  <c r="BY31" i="44"/>
  <c r="DE151" i="44"/>
  <c r="CO151" i="44"/>
  <c r="BY151" i="44"/>
  <c r="DE82" i="44"/>
  <c r="BY82" i="44"/>
  <c r="CO82" i="44"/>
  <c r="DE109" i="44"/>
  <c r="CO109" i="44"/>
  <c r="BY109" i="44"/>
  <c r="DE161" i="44"/>
  <c r="CO161" i="44"/>
  <c r="BY161" i="44"/>
  <c r="DE115" i="44"/>
  <c r="CO115" i="44"/>
  <c r="BY115" i="44"/>
  <c r="DE63" i="44"/>
  <c r="CO63" i="44"/>
  <c r="BY63" i="44"/>
  <c r="DE74" i="44"/>
  <c r="BY74" i="44"/>
  <c r="CO74" i="44"/>
  <c r="DE116" i="44"/>
  <c r="CO116" i="44"/>
  <c r="BY116" i="44"/>
  <c r="DE196" i="44"/>
  <c r="CO196" i="44"/>
  <c r="BY196" i="44"/>
  <c r="DE180" i="44"/>
  <c r="CO180" i="44"/>
  <c r="BY180" i="44"/>
  <c r="CV47" i="44"/>
  <c r="CF47" i="44"/>
  <c r="BP47" i="44"/>
  <c r="CV101" i="44"/>
  <c r="CF101" i="44"/>
  <c r="BP101" i="44"/>
  <c r="CV48" i="44"/>
  <c r="CF48" i="44"/>
  <c r="BP48" i="44"/>
  <c r="CV189" i="44"/>
  <c r="BP189" i="44"/>
  <c r="CF189" i="44"/>
  <c r="CV116" i="44"/>
  <c r="CF116" i="44"/>
  <c r="BP116" i="44"/>
  <c r="CV75" i="44"/>
  <c r="CF75" i="44"/>
  <c r="BP75" i="44"/>
  <c r="CV95" i="44"/>
  <c r="CF95" i="44"/>
  <c r="BP95" i="44"/>
  <c r="CV145" i="44"/>
  <c r="CF145" i="44"/>
  <c r="BP145" i="44"/>
  <c r="CV206" i="44"/>
  <c r="CF206" i="44"/>
  <c r="BP206" i="44"/>
  <c r="CV53" i="44"/>
  <c r="CF53" i="44"/>
  <c r="BP53" i="44"/>
  <c r="CV34" i="44"/>
  <c r="CF34" i="44"/>
  <c r="BP34" i="44"/>
  <c r="CV142" i="44"/>
  <c r="CF142" i="44"/>
  <c r="BP142" i="44"/>
  <c r="CV188" i="44"/>
  <c r="CF188" i="44"/>
  <c r="BP188" i="44"/>
  <c r="CV150" i="44"/>
  <c r="CF150" i="44"/>
  <c r="BP150" i="44"/>
  <c r="CV134" i="44"/>
  <c r="CF134" i="44"/>
  <c r="BP134" i="44"/>
  <c r="CV63" i="44"/>
  <c r="CF63" i="44"/>
  <c r="BP63" i="44"/>
  <c r="CV77" i="44"/>
  <c r="CF77" i="44"/>
  <c r="BP77" i="44"/>
  <c r="CV82" i="44"/>
  <c r="CF82" i="44"/>
  <c r="BP82" i="44"/>
  <c r="CV62" i="44"/>
  <c r="CF62" i="44"/>
  <c r="BP62" i="44"/>
  <c r="CV163" i="44"/>
  <c r="CF163" i="44"/>
  <c r="BP163" i="44"/>
  <c r="CV71" i="44"/>
  <c r="CF71" i="44"/>
  <c r="BP71" i="44"/>
  <c r="CV187" i="44"/>
  <c r="CF187" i="44"/>
  <c r="BP187" i="44"/>
  <c r="CV207" i="44"/>
  <c r="BP207" i="44"/>
  <c r="CF207" i="44"/>
  <c r="CV157" i="44"/>
  <c r="BP157" i="44"/>
  <c r="CF157" i="44"/>
  <c r="CV30" i="44"/>
  <c r="CF30" i="44"/>
  <c r="BP30" i="44"/>
  <c r="CV117" i="44"/>
  <c r="CF117" i="44"/>
  <c r="BP117" i="44"/>
  <c r="CV76" i="44"/>
  <c r="CF76" i="44"/>
  <c r="BP76" i="44"/>
  <c r="CV109" i="44"/>
  <c r="CF109" i="44"/>
  <c r="BP109" i="44"/>
  <c r="CV89" i="44"/>
  <c r="CF89" i="44"/>
  <c r="BP89" i="44"/>
  <c r="CV132" i="44"/>
  <c r="CF132" i="44"/>
  <c r="BP132" i="44"/>
  <c r="CV173" i="44"/>
  <c r="BP173" i="44"/>
  <c r="CF173" i="44"/>
  <c r="CV105" i="44"/>
  <c r="CF105" i="44"/>
  <c r="BP105" i="44"/>
  <c r="CV133" i="44"/>
  <c r="CF133" i="44"/>
  <c r="BP133" i="44"/>
  <c r="CV119" i="44"/>
  <c r="CF119" i="44"/>
  <c r="BP119" i="44"/>
  <c r="CV65" i="44"/>
  <c r="CF65" i="44"/>
  <c r="BP65" i="44"/>
  <c r="CV136" i="44"/>
  <c r="CF136" i="44"/>
  <c r="BP136" i="44"/>
  <c r="CV146" i="44"/>
  <c r="CF146" i="44"/>
  <c r="BP146" i="44"/>
  <c r="CV43" i="44"/>
  <c r="CF43" i="44"/>
  <c r="BP43" i="44"/>
  <c r="CV57" i="44"/>
  <c r="CF57" i="44"/>
  <c r="BP57" i="44"/>
  <c r="CV156" i="44"/>
  <c r="CF156" i="44"/>
  <c r="BP156" i="44"/>
  <c r="CV152" i="44"/>
  <c r="CF152" i="44"/>
  <c r="BP152" i="44"/>
  <c r="CV61" i="44"/>
  <c r="CF61" i="44"/>
  <c r="BP61" i="44"/>
  <c r="CV181" i="44"/>
  <c r="BP181" i="44"/>
  <c r="CF181" i="44"/>
  <c r="CV174" i="44"/>
  <c r="CF174" i="44"/>
  <c r="BP174" i="44"/>
  <c r="CY168" i="44"/>
  <c r="CI168" i="44"/>
  <c r="BS168" i="44"/>
  <c r="CY195" i="44"/>
  <c r="CI195" i="44"/>
  <c r="BS195" i="44"/>
  <c r="CY169" i="44"/>
  <c r="CI169" i="44"/>
  <c r="BS169" i="44"/>
  <c r="CI124" i="44"/>
  <c r="BS124" i="44"/>
  <c r="CY124" i="44"/>
  <c r="CY176" i="44"/>
  <c r="CI176" i="44"/>
  <c r="BS176" i="44"/>
  <c r="CY145" i="44"/>
  <c r="CI145" i="44"/>
  <c r="BS145" i="44"/>
  <c r="CY112" i="44"/>
  <c r="CI112" i="44"/>
  <c r="BS112" i="44"/>
  <c r="CY42" i="44"/>
  <c r="CI42" i="44"/>
  <c r="BS42" i="44"/>
  <c r="CY108" i="44"/>
  <c r="CI108" i="44"/>
  <c r="BS108" i="44"/>
  <c r="CY48" i="44"/>
  <c r="CI48" i="44"/>
  <c r="BS48" i="44"/>
  <c r="CY170" i="44"/>
  <c r="CI170" i="44"/>
  <c r="BS170" i="44"/>
  <c r="CY110" i="44"/>
  <c r="CI110" i="44"/>
  <c r="BS110" i="44"/>
  <c r="CY114" i="44"/>
  <c r="CI114" i="44"/>
  <c r="BS114" i="44"/>
  <c r="CY144" i="44"/>
  <c r="CI144" i="44"/>
  <c r="BS144" i="44"/>
  <c r="CY73" i="44"/>
  <c r="CI73" i="44"/>
  <c r="BS73" i="44"/>
  <c r="CY57" i="44"/>
  <c r="CI57" i="44"/>
  <c r="BS57" i="44"/>
  <c r="CY101" i="44"/>
  <c r="CI101" i="44"/>
  <c r="BS101" i="44"/>
  <c r="CY206" i="44"/>
  <c r="CI206" i="44"/>
  <c r="BS206" i="44"/>
  <c r="CY203" i="44"/>
  <c r="CI203" i="44"/>
  <c r="BS203" i="44"/>
  <c r="CY71" i="44"/>
  <c r="BS71" i="44"/>
  <c r="CI71" i="44"/>
  <c r="CY105" i="44"/>
  <c r="CI105" i="44"/>
  <c r="BS105" i="44"/>
  <c r="CY171" i="44"/>
  <c r="CI171" i="44"/>
  <c r="BS171" i="44"/>
  <c r="CY136" i="44"/>
  <c r="CI136" i="44"/>
  <c r="BS136" i="44"/>
  <c r="CY161" i="44"/>
  <c r="CI161" i="44"/>
  <c r="BS161" i="44"/>
  <c r="CY185" i="44"/>
  <c r="CI185" i="44"/>
  <c r="BS185" i="44"/>
  <c r="CY152" i="44"/>
  <c r="CI152" i="44"/>
  <c r="BS152" i="44"/>
  <c r="CY200" i="44"/>
  <c r="CI200" i="44"/>
  <c r="BS200" i="44"/>
  <c r="CY139" i="44"/>
  <c r="CI139" i="44"/>
  <c r="BS139" i="44"/>
  <c r="CY129" i="44"/>
  <c r="CI129" i="44"/>
  <c r="BS129" i="44"/>
  <c r="CY116" i="44"/>
  <c r="CI116" i="44"/>
  <c r="BS116" i="44"/>
  <c r="CY60" i="44"/>
  <c r="CI60" i="44"/>
  <c r="BS60" i="44"/>
  <c r="CY182" i="44"/>
  <c r="CI182" i="44"/>
  <c r="BS182" i="44"/>
  <c r="CY93" i="44"/>
  <c r="CI93" i="44"/>
  <c r="BS93" i="44"/>
  <c r="CY142" i="44"/>
  <c r="CI142" i="44"/>
  <c r="BS142" i="44"/>
  <c r="CY98" i="44"/>
  <c r="CI98" i="44"/>
  <c r="BS98" i="44"/>
  <c r="CY190" i="44"/>
  <c r="CI190" i="44"/>
  <c r="BS190" i="44"/>
  <c r="CY186" i="44"/>
  <c r="CI186" i="44"/>
  <c r="BS186" i="44"/>
  <c r="CY89" i="44"/>
  <c r="CI89" i="44"/>
  <c r="BS89" i="44"/>
  <c r="CY130" i="44"/>
  <c r="CI130" i="44"/>
  <c r="BS130" i="44"/>
  <c r="CY175" i="44"/>
  <c r="CI175" i="44"/>
  <c r="BS175" i="44"/>
  <c r="CY107" i="44"/>
  <c r="CI107" i="44"/>
  <c r="BS107" i="44"/>
  <c r="CY157" i="44"/>
  <c r="CI157" i="44"/>
  <c r="BS157" i="44"/>
  <c r="CY135" i="44"/>
  <c r="BS135" i="44"/>
  <c r="CI135" i="44"/>
  <c r="CV88" i="44"/>
  <c r="CF88" i="44"/>
  <c r="BP88" i="44"/>
  <c r="CZ165" i="44"/>
  <c r="CJ165" i="44"/>
  <c r="BT165" i="44"/>
  <c r="DE34" i="44"/>
  <c r="CO34" i="44"/>
  <c r="BY34" i="44"/>
  <c r="DD202" i="44"/>
  <c r="CN202" i="44"/>
  <c r="BX202" i="44"/>
  <c r="DB75" i="44"/>
  <c r="CL75" i="44"/>
  <c r="BV75" i="44"/>
  <c r="DF186" i="44"/>
  <c r="BZ186" i="44"/>
  <c r="CP186" i="44"/>
  <c r="DF140" i="44"/>
  <c r="CP140" i="44"/>
  <c r="BZ140" i="44"/>
  <c r="DF199" i="44"/>
  <c r="CP199" i="44"/>
  <c r="BZ199" i="44"/>
  <c r="DF55" i="44"/>
  <c r="CP55" i="44"/>
  <c r="BZ55" i="44"/>
  <c r="DF30" i="44"/>
  <c r="CP30" i="44"/>
  <c r="BZ30" i="44"/>
  <c r="DF130" i="44"/>
  <c r="CP130" i="44"/>
  <c r="BZ130" i="44"/>
  <c r="DF127" i="44"/>
  <c r="CP127" i="44"/>
  <c r="BZ127" i="44"/>
  <c r="DF200" i="44"/>
  <c r="CP200" i="44"/>
  <c r="BZ200" i="44"/>
  <c r="DF174" i="44"/>
  <c r="CP174" i="44"/>
  <c r="BZ174" i="44"/>
  <c r="DF149" i="44"/>
  <c r="CP149" i="44"/>
  <c r="BZ149" i="44"/>
  <c r="DF208" i="44"/>
  <c r="CP208" i="44"/>
  <c r="BZ208" i="44"/>
  <c r="DF170" i="44"/>
  <c r="BZ170" i="44"/>
  <c r="CP170" i="44"/>
  <c r="DF99" i="44"/>
  <c r="CP99" i="44"/>
  <c r="BZ99" i="44"/>
  <c r="DF195" i="44"/>
  <c r="CP195" i="44"/>
  <c r="BZ195" i="44"/>
  <c r="DF190" i="44"/>
  <c r="CP190" i="44"/>
  <c r="BZ190" i="44"/>
  <c r="DF91" i="44"/>
  <c r="CP91" i="44"/>
  <c r="BZ91" i="44"/>
  <c r="DF207" i="44"/>
  <c r="CP207" i="44"/>
  <c r="BZ207" i="44"/>
  <c r="DF167" i="44"/>
  <c r="CP167" i="44"/>
  <c r="BZ167" i="44"/>
  <c r="DF56" i="44"/>
  <c r="CP56" i="44"/>
  <c r="BZ56" i="44"/>
  <c r="DF116" i="44"/>
  <c r="CP116" i="44"/>
  <c r="BZ116" i="44"/>
  <c r="DF161" i="44"/>
  <c r="CP161" i="44"/>
  <c r="BZ161" i="44"/>
  <c r="DF69" i="44"/>
  <c r="CP69" i="44"/>
  <c r="BZ69" i="44"/>
  <c r="DF71" i="44"/>
  <c r="CP71" i="44"/>
  <c r="BZ71" i="44"/>
  <c r="DF165" i="44"/>
  <c r="CP165" i="44"/>
  <c r="BZ165" i="44"/>
  <c r="DF196" i="44"/>
  <c r="BZ196" i="44"/>
  <c r="CP196" i="44"/>
  <c r="DF77" i="44"/>
  <c r="CP77" i="44"/>
  <c r="BZ77" i="44"/>
  <c r="DF124" i="44"/>
  <c r="CP124" i="44"/>
  <c r="BZ124" i="44"/>
  <c r="DF57" i="44"/>
  <c r="CP57" i="44"/>
  <c r="BZ57" i="44"/>
  <c r="DF164" i="44"/>
  <c r="BZ164" i="44"/>
  <c r="CP164" i="44"/>
  <c r="DF51" i="44"/>
  <c r="CP51" i="44"/>
  <c r="BZ51" i="44"/>
  <c r="DF67" i="44"/>
  <c r="CP67" i="44"/>
  <c r="BZ67" i="44"/>
  <c r="DF146" i="44"/>
  <c r="BZ146" i="44"/>
  <c r="CP146" i="44"/>
  <c r="DF37" i="44"/>
  <c r="CP37" i="44"/>
  <c r="BZ37" i="44"/>
  <c r="DF133" i="44"/>
  <c r="CP133" i="44"/>
  <c r="BZ133" i="44"/>
  <c r="DF102" i="44"/>
  <c r="CP102" i="44"/>
  <c r="BZ102" i="44"/>
  <c r="DF117" i="44"/>
  <c r="CP117" i="44"/>
  <c r="BZ117" i="44"/>
  <c r="DF46" i="44"/>
  <c r="CP46" i="44"/>
  <c r="BZ46" i="44"/>
  <c r="DF59" i="44"/>
  <c r="CP59" i="44"/>
  <c r="BZ59" i="44"/>
  <c r="DF150" i="44"/>
  <c r="CP150" i="44"/>
  <c r="BZ150" i="44"/>
  <c r="DF76" i="44"/>
  <c r="CP76" i="44"/>
  <c r="BZ76" i="44"/>
  <c r="DF197" i="44"/>
  <c r="CP197" i="44"/>
  <c r="BZ197" i="44"/>
  <c r="DF203" i="44"/>
  <c r="CP203" i="44"/>
  <c r="BZ203" i="44"/>
  <c r="DF70" i="44"/>
  <c r="CP70" i="44"/>
  <c r="BZ70" i="44"/>
  <c r="DF81" i="44"/>
  <c r="CP81" i="44"/>
  <c r="BZ81" i="44"/>
  <c r="CX173" i="44"/>
  <c r="CH173" i="44"/>
  <c r="BR173" i="44"/>
  <c r="CX73" i="44"/>
  <c r="CH73" i="44"/>
  <c r="BR73" i="44"/>
  <c r="CX176" i="44"/>
  <c r="BR176" i="44"/>
  <c r="CH176" i="44"/>
  <c r="CX46" i="44"/>
  <c r="CH46" i="44"/>
  <c r="BR46" i="44"/>
  <c r="CX154" i="44"/>
  <c r="CH154" i="44"/>
  <c r="BR154" i="44"/>
  <c r="CX159" i="44"/>
  <c r="CH159" i="44"/>
  <c r="BR159" i="44"/>
  <c r="CX158" i="44"/>
  <c r="BR158" i="44"/>
  <c r="CH158" i="44"/>
  <c r="CX137" i="44"/>
  <c r="CH137" i="44"/>
  <c r="BR137" i="44"/>
  <c r="CX168" i="44"/>
  <c r="BR168" i="44"/>
  <c r="CH168" i="44"/>
  <c r="CX208" i="44"/>
  <c r="BR208" i="44"/>
  <c r="CH208" i="44"/>
  <c r="CX162" i="44"/>
  <c r="CH162" i="44"/>
  <c r="BR162" i="44"/>
  <c r="CX148" i="44"/>
  <c r="CH148" i="44"/>
  <c r="BR148" i="44"/>
  <c r="CX190" i="44"/>
  <c r="BR190" i="44"/>
  <c r="CH190" i="44"/>
  <c r="CX85" i="44"/>
  <c r="CH85" i="44"/>
  <c r="BR85" i="44"/>
  <c r="CX146" i="44"/>
  <c r="CH146" i="44"/>
  <c r="BR146" i="44"/>
  <c r="CX79" i="44"/>
  <c r="CH79" i="44"/>
  <c r="BR79" i="44"/>
  <c r="CX152" i="44"/>
  <c r="BR152" i="44"/>
  <c r="CH152" i="44"/>
  <c r="CX194" i="44"/>
  <c r="CH194" i="44"/>
  <c r="BR194" i="44"/>
  <c r="CX81" i="44"/>
  <c r="CH81" i="44"/>
  <c r="BR81" i="44"/>
  <c r="CX195" i="44"/>
  <c r="CH195" i="44"/>
  <c r="BR195" i="44"/>
  <c r="CX156" i="44"/>
  <c r="CH156" i="44"/>
  <c r="BR156" i="44"/>
  <c r="CX182" i="44"/>
  <c r="BR182" i="44"/>
  <c r="CH182" i="44"/>
  <c r="CX95" i="44"/>
  <c r="CH95" i="44"/>
  <c r="BR95" i="44"/>
  <c r="CX207" i="44"/>
  <c r="CH207" i="44"/>
  <c r="BR207" i="44"/>
  <c r="CX125" i="44"/>
  <c r="CH125" i="44"/>
  <c r="BR125" i="44"/>
  <c r="CX206" i="44"/>
  <c r="BR206" i="44"/>
  <c r="CH206" i="44"/>
  <c r="CX111" i="44"/>
  <c r="CH111" i="44"/>
  <c r="BR111" i="44"/>
  <c r="CX50" i="44"/>
  <c r="CH50" i="44"/>
  <c r="BR50" i="44"/>
  <c r="CX177" i="44"/>
  <c r="CH177" i="44"/>
  <c r="BR177" i="44"/>
  <c r="CX71" i="44"/>
  <c r="CH71" i="44"/>
  <c r="BR71" i="44"/>
  <c r="CX47" i="44"/>
  <c r="CH47" i="44"/>
  <c r="BR47" i="44"/>
  <c r="CX130" i="44"/>
  <c r="CH130" i="44"/>
  <c r="BR130" i="44"/>
  <c r="CX93" i="44"/>
  <c r="CH93" i="44"/>
  <c r="BR93" i="44"/>
  <c r="CX42" i="44"/>
  <c r="CH42" i="44"/>
  <c r="BR42" i="44"/>
  <c r="CX88" i="44"/>
  <c r="CH88" i="44"/>
  <c r="BR88" i="44"/>
  <c r="CX198" i="44"/>
  <c r="BR198" i="44"/>
  <c r="CH198" i="44"/>
  <c r="CX202" i="44"/>
  <c r="CH202" i="44"/>
  <c r="BR202" i="44"/>
  <c r="CX149" i="44"/>
  <c r="CH149" i="44"/>
  <c r="BR149" i="44"/>
  <c r="CX67" i="44"/>
  <c r="CH67" i="44"/>
  <c r="BR67" i="44"/>
  <c r="CX78" i="44"/>
  <c r="CH78" i="44"/>
  <c r="BR78" i="44"/>
  <c r="CX63" i="44"/>
  <c r="CH63" i="44"/>
  <c r="BR63" i="44"/>
  <c r="CX84" i="44"/>
  <c r="CH84" i="44"/>
  <c r="BR84" i="44"/>
  <c r="CX144" i="44"/>
  <c r="BR144" i="44"/>
  <c r="CH144" i="44"/>
  <c r="DB130" i="44"/>
  <c r="CL130" i="44"/>
  <c r="BV130" i="44"/>
  <c r="DB48" i="44"/>
  <c r="CL48" i="44"/>
  <c r="BV48" i="44"/>
  <c r="DB78" i="44"/>
  <c r="CL78" i="44"/>
  <c r="BV78" i="44"/>
  <c r="DB112" i="44"/>
  <c r="CL112" i="44"/>
  <c r="BV112" i="44"/>
  <c r="DB33" i="44"/>
  <c r="CL33" i="44"/>
  <c r="BV33" i="44"/>
  <c r="DB38" i="44"/>
  <c r="CL38" i="44"/>
  <c r="BV38" i="44"/>
  <c r="DB46" i="44"/>
  <c r="CL46" i="44"/>
  <c r="BV46" i="44"/>
  <c r="DB195" i="44"/>
  <c r="CL195" i="44"/>
  <c r="BV195" i="44"/>
  <c r="DB89" i="44"/>
  <c r="CL89" i="44"/>
  <c r="BV89" i="44"/>
  <c r="DB191" i="44"/>
  <c r="CL191" i="44"/>
  <c r="BV191" i="44"/>
  <c r="DB72" i="44"/>
  <c r="CL72" i="44"/>
  <c r="BV72" i="44"/>
  <c r="DB167" i="44"/>
  <c r="CL167" i="44"/>
  <c r="BV167" i="44"/>
  <c r="DB139" i="44"/>
  <c r="CL139" i="44"/>
  <c r="BV139" i="44"/>
  <c r="DB156" i="44"/>
  <c r="CL156" i="44"/>
  <c r="BV156" i="44"/>
  <c r="DB53" i="44"/>
  <c r="CL53" i="44"/>
  <c r="BV53" i="44"/>
  <c r="DB86" i="44"/>
  <c r="CL86" i="44"/>
  <c r="BV86" i="44"/>
  <c r="DB151" i="44"/>
  <c r="CL151" i="44"/>
  <c r="BV151" i="44"/>
  <c r="DB95" i="44"/>
  <c r="CL95" i="44"/>
  <c r="BV95" i="44"/>
  <c r="DB85" i="44"/>
  <c r="CL85" i="44"/>
  <c r="BV85" i="44"/>
  <c r="DB117" i="44"/>
  <c r="CL117" i="44"/>
  <c r="BV117" i="44"/>
  <c r="DB127" i="44"/>
  <c r="CL127" i="44"/>
  <c r="BV127" i="44"/>
  <c r="DB142" i="44"/>
  <c r="CL142" i="44"/>
  <c r="BV142" i="44"/>
  <c r="DB47" i="44"/>
  <c r="CL47" i="44"/>
  <c r="BV47" i="44"/>
  <c r="DB124" i="44"/>
  <c r="CL124" i="44"/>
  <c r="BV124" i="44"/>
  <c r="DB43" i="44"/>
  <c r="CL43" i="44"/>
  <c r="BV43" i="44"/>
  <c r="DB70" i="44"/>
  <c r="CL70" i="44"/>
  <c r="BV70" i="44"/>
  <c r="DB179" i="44"/>
  <c r="CL179" i="44"/>
  <c r="BV179" i="44"/>
  <c r="DB110" i="44"/>
  <c r="CL110" i="44"/>
  <c r="BV110" i="44"/>
  <c r="DB150" i="44"/>
  <c r="CL150" i="44"/>
  <c r="BV150" i="44"/>
  <c r="DB174" i="44"/>
  <c r="CL174" i="44"/>
  <c r="BV174" i="44"/>
  <c r="DB208" i="44"/>
  <c r="BV208" i="44"/>
  <c r="CL208" i="44"/>
  <c r="DB42" i="44"/>
  <c r="CL42" i="44"/>
  <c r="BV42" i="44"/>
  <c r="DB60" i="44"/>
  <c r="CL60" i="44"/>
  <c r="BV60" i="44"/>
  <c r="DB175" i="44"/>
  <c r="CL175" i="44"/>
  <c r="BV175" i="44"/>
  <c r="DB177" i="44"/>
  <c r="CL177" i="44"/>
  <c r="BV177" i="44"/>
  <c r="DB100" i="44"/>
  <c r="CL100" i="44"/>
  <c r="BV100" i="44"/>
  <c r="DB143" i="44"/>
  <c r="CL143" i="44"/>
  <c r="BV143" i="44"/>
  <c r="DB146" i="44"/>
  <c r="BV146" i="44"/>
  <c r="CL146" i="44"/>
  <c r="DB74" i="44"/>
  <c r="CL74" i="44"/>
  <c r="BV74" i="44"/>
  <c r="DB94" i="44"/>
  <c r="CL94" i="44"/>
  <c r="BV94" i="44"/>
  <c r="DB200" i="44"/>
  <c r="BV200" i="44"/>
  <c r="CL200" i="44"/>
  <c r="DB206" i="44"/>
  <c r="CL206" i="44"/>
  <c r="BV206" i="44"/>
  <c r="DC151" i="44"/>
  <c r="CM151" i="44"/>
  <c r="BW151" i="44"/>
  <c r="CW45" i="44"/>
  <c r="CG45" i="44"/>
  <c r="BQ45" i="44"/>
  <c r="DA103" i="44"/>
  <c r="CK103" i="44"/>
  <c r="BU103" i="44"/>
  <c r="DA117" i="44"/>
  <c r="CK117" i="44"/>
  <c r="BU117" i="44"/>
  <c r="DA75" i="44"/>
  <c r="CK75" i="44"/>
  <c r="BU75" i="44"/>
  <c r="DA173" i="44"/>
  <c r="CK173" i="44"/>
  <c r="BU173" i="44"/>
  <c r="DA184" i="44"/>
  <c r="CK184" i="44"/>
  <c r="BU184" i="44"/>
  <c r="DA36" i="44"/>
  <c r="CK36" i="44"/>
  <c r="BU36" i="44"/>
  <c r="DA202" i="44"/>
  <c r="CK202" i="44"/>
  <c r="BU202" i="44"/>
  <c r="DA51" i="44"/>
  <c r="CK51" i="44"/>
  <c r="BU51" i="44"/>
  <c r="DA46" i="44"/>
  <c r="CK46" i="44"/>
  <c r="BU46" i="44"/>
  <c r="DA32" i="44"/>
  <c r="CK32" i="44"/>
  <c r="BU32" i="44"/>
  <c r="DA72" i="44"/>
  <c r="BU72" i="44"/>
  <c r="CK72" i="44"/>
  <c r="DA86" i="44"/>
  <c r="CK86" i="44"/>
  <c r="BU86" i="44"/>
  <c r="DA105" i="44"/>
  <c r="CK105" i="44"/>
  <c r="BU105" i="44"/>
  <c r="DA62" i="44"/>
  <c r="CK62" i="44"/>
  <c r="BU62" i="44"/>
  <c r="DA126" i="44"/>
  <c r="CK126" i="44"/>
  <c r="BU126" i="44"/>
  <c r="DA53" i="44"/>
  <c r="CK53" i="44"/>
  <c r="BU53" i="44"/>
  <c r="DA106" i="44"/>
  <c r="CK106" i="44"/>
  <c r="BU106" i="44"/>
  <c r="DA95" i="44"/>
  <c r="CK95" i="44"/>
  <c r="BU95" i="44"/>
  <c r="DA45" i="44"/>
  <c r="CK45" i="44"/>
  <c r="BU45" i="44"/>
  <c r="DA120" i="44"/>
  <c r="BU120" i="44"/>
  <c r="CK120" i="44"/>
  <c r="DA54" i="44"/>
  <c r="CK54" i="44"/>
  <c r="BU54" i="44"/>
  <c r="DA92" i="44"/>
  <c r="CK92" i="44"/>
  <c r="BU92" i="44"/>
  <c r="DA128" i="44"/>
  <c r="BU128" i="44"/>
  <c r="CK128" i="44"/>
  <c r="DA203" i="44"/>
  <c r="CK203" i="44"/>
  <c r="BU203" i="44"/>
  <c r="DA94" i="44"/>
  <c r="CK94" i="44"/>
  <c r="BU94" i="44"/>
  <c r="DA193" i="44"/>
  <c r="CK193" i="44"/>
  <c r="BU193" i="44"/>
  <c r="DA30" i="44"/>
  <c r="CK30" i="44"/>
  <c r="BU30" i="44"/>
  <c r="DA183" i="44"/>
  <c r="CK183" i="44"/>
  <c r="BU183" i="44"/>
  <c r="DA144" i="44"/>
  <c r="CK144" i="44"/>
  <c r="BU144" i="44"/>
  <c r="DA57" i="44"/>
  <c r="CK57" i="44"/>
  <c r="BU57" i="44"/>
  <c r="DA135" i="44"/>
  <c r="CK135" i="44"/>
  <c r="BU135" i="44"/>
  <c r="DA79" i="44"/>
  <c r="CK79" i="44"/>
  <c r="BU79" i="44"/>
  <c r="DA96" i="44"/>
  <c r="BU96" i="44"/>
  <c r="CK96" i="44"/>
  <c r="DA167" i="44"/>
  <c r="CK167" i="44"/>
  <c r="BU167" i="44"/>
  <c r="DA37" i="44"/>
  <c r="CK37" i="44"/>
  <c r="BU37" i="44"/>
  <c r="DA168" i="44"/>
  <c r="CK168" i="44"/>
  <c r="BU168" i="44"/>
  <c r="DA116" i="44"/>
  <c r="CK116" i="44"/>
  <c r="BU116" i="44"/>
  <c r="DA188" i="44"/>
  <c r="CK188" i="44"/>
  <c r="BU188" i="44"/>
  <c r="DA56" i="44"/>
  <c r="CK56" i="44"/>
  <c r="BU56" i="44"/>
  <c r="DA39" i="44"/>
  <c r="CK39" i="44"/>
  <c r="BU39" i="44"/>
  <c r="DA152" i="44"/>
  <c r="CK152" i="44"/>
  <c r="BU152" i="44"/>
  <c r="DA76" i="44"/>
  <c r="CK76" i="44"/>
  <c r="BU76" i="44"/>
  <c r="DA196" i="44"/>
  <c r="CK196" i="44"/>
  <c r="BU196" i="44"/>
  <c r="DA141" i="44"/>
  <c r="CK141" i="44"/>
  <c r="BU141" i="44"/>
  <c r="DA47" i="44"/>
  <c r="CK47" i="44"/>
  <c r="BU47" i="44"/>
  <c r="DC191" i="44"/>
  <c r="CM191" i="44"/>
  <c r="BW191" i="44"/>
  <c r="DC156" i="44"/>
  <c r="CM156" i="44"/>
  <c r="BW156" i="44"/>
  <c r="DC199" i="44"/>
  <c r="CM199" i="44"/>
  <c r="BW199" i="44"/>
  <c r="DC35" i="44"/>
  <c r="CM35" i="44"/>
  <c r="BW35" i="44"/>
  <c r="DC52" i="44"/>
  <c r="CM52" i="44"/>
  <c r="BW52" i="44"/>
  <c r="DC67" i="44"/>
  <c r="CM67" i="44"/>
  <c r="BW67" i="44"/>
  <c r="DC63" i="44"/>
  <c r="CM63" i="44"/>
  <c r="BW63" i="44"/>
  <c r="DC123" i="44"/>
  <c r="CM123" i="44"/>
  <c r="BW123" i="44"/>
  <c r="DC98" i="44"/>
  <c r="CM98" i="44"/>
  <c r="BW98" i="44"/>
  <c r="DC208" i="44"/>
  <c r="CM208" i="44"/>
  <c r="BW208" i="44"/>
  <c r="DC112" i="44"/>
  <c r="CM112" i="44"/>
  <c r="BW112" i="44"/>
  <c r="DC203" i="44"/>
  <c r="CM203" i="44"/>
  <c r="BW203" i="44"/>
  <c r="DC58" i="44"/>
  <c r="CM58" i="44"/>
  <c r="BW58" i="44"/>
  <c r="DC126" i="44"/>
  <c r="CM126" i="44"/>
  <c r="BW126" i="44"/>
  <c r="DC37" i="44"/>
  <c r="CM37" i="44"/>
  <c r="BW37" i="44"/>
  <c r="DC145" i="44"/>
  <c r="CM145" i="44"/>
  <c r="BW145" i="44"/>
  <c r="DC178" i="44"/>
  <c r="CM178" i="44"/>
  <c r="BW178" i="44"/>
  <c r="DC202" i="44"/>
  <c r="CM202" i="44"/>
  <c r="BW202" i="44"/>
  <c r="DC176" i="44"/>
  <c r="CM176" i="44"/>
  <c r="BW176" i="44"/>
  <c r="DC117" i="44"/>
  <c r="CM117" i="44"/>
  <c r="BW117" i="44"/>
  <c r="DC168" i="44"/>
  <c r="CM168" i="44"/>
  <c r="BW168" i="44"/>
  <c r="DC166" i="44"/>
  <c r="CM166" i="44"/>
  <c r="BW166" i="44"/>
  <c r="DC206" i="44"/>
  <c r="CM206" i="44"/>
  <c r="BW206" i="44"/>
  <c r="DC200" i="44"/>
  <c r="CM200" i="44"/>
  <c r="BW200" i="44"/>
  <c r="DC171" i="44"/>
  <c r="CM171" i="44"/>
  <c r="BW171" i="44"/>
  <c r="DC55" i="44"/>
  <c r="CM55" i="44"/>
  <c r="BW55" i="44"/>
  <c r="DC192" i="44"/>
  <c r="CM192" i="44"/>
  <c r="BW192" i="44"/>
  <c r="DC111" i="44"/>
  <c r="CM111" i="44"/>
  <c r="BW111" i="44"/>
  <c r="DC183" i="44"/>
  <c r="CM183" i="44"/>
  <c r="BW183" i="44"/>
  <c r="DC135" i="44"/>
  <c r="CM135" i="44"/>
  <c r="BW135" i="44"/>
  <c r="DC62" i="44"/>
  <c r="CM62" i="44"/>
  <c r="BW62" i="44"/>
  <c r="DC47" i="44"/>
  <c r="CM47" i="44"/>
  <c r="BW47" i="44"/>
  <c r="DC141" i="44"/>
  <c r="CM141" i="44"/>
  <c r="BW141" i="44"/>
  <c r="DC121" i="44"/>
  <c r="BW121" i="44"/>
  <c r="CM121" i="44"/>
  <c r="DC103" i="44"/>
  <c r="CM103" i="44"/>
  <c r="BW103" i="44"/>
  <c r="DC124" i="44"/>
  <c r="CM124" i="44"/>
  <c r="BW124" i="44"/>
  <c r="DC53" i="44"/>
  <c r="CM53" i="44"/>
  <c r="BW53" i="44"/>
  <c r="DC119" i="44"/>
  <c r="CM119" i="44"/>
  <c r="BW119" i="44"/>
  <c r="DC177" i="44"/>
  <c r="CM177" i="44"/>
  <c r="BW177" i="44"/>
  <c r="DC59" i="44"/>
  <c r="CM59" i="44"/>
  <c r="BW59" i="44"/>
  <c r="DC81" i="44"/>
  <c r="BW81" i="44"/>
  <c r="CM81" i="44"/>
  <c r="DC87" i="44"/>
  <c r="CM87" i="44"/>
  <c r="BW87" i="44"/>
  <c r="CW196" i="44"/>
  <c r="CG196" i="44"/>
  <c r="BQ196" i="44"/>
  <c r="CW123" i="44"/>
  <c r="CG123" i="44"/>
  <c r="BQ123" i="44"/>
  <c r="CW181" i="44"/>
  <c r="CG181" i="44"/>
  <c r="BQ181" i="44"/>
  <c r="CW110" i="44"/>
  <c r="BQ110" i="44"/>
  <c r="CG110" i="44"/>
  <c r="CW52" i="44"/>
  <c r="CG52" i="44"/>
  <c r="BQ52" i="44"/>
  <c r="CW130" i="44"/>
  <c r="CG130" i="44"/>
  <c r="BQ130" i="44"/>
  <c r="CW34" i="44"/>
  <c r="CG34" i="44"/>
  <c r="BQ34" i="44"/>
  <c r="CW165" i="44"/>
  <c r="CG165" i="44"/>
  <c r="BQ165" i="44"/>
  <c r="CW32" i="44"/>
  <c r="CG32" i="44"/>
  <c r="BQ32" i="44"/>
  <c r="CW42" i="44"/>
  <c r="CG42" i="44"/>
  <c r="BQ42" i="44"/>
  <c r="CW156" i="44"/>
  <c r="CG156" i="44"/>
  <c r="BQ156" i="44"/>
  <c r="CW48" i="44"/>
  <c r="CG48" i="44"/>
  <c r="BQ48" i="44"/>
  <c r="CW29" i="44"/>
  <c r="CG29" i="44"/>
  <c r="BQ29" i="44"/>
  <c r="CW43" i="44"/>
  <c r="CG43" i="44"/>
  <c r="BQ43" i="44"/>
  <c r="CW170" i="44"/>
  <c r="CG170" i="44"/>
  <c r="BQ170" i="44"/>
  <c r="CW64" i="44"/>
  <c r="CG64" i="44"/>
  <c r="BQ64" i="44"/>
  <c r="CW44" i="44"/>
  <c r="CG44" i="44"/>
  <c r="BQ44" i="44"/>
  <c r="CW114" i="44"/>
  <c r="CG114" i="44"/>
  <c r="BQ114" i="44"/>
  <c r="CW127" i="44"/>
  <c r="CG127" i="44"/>
  <c r="BQ127" i="44"/>
  <c r="CW208" i="44"/>
  <c r="CG208" i="44"/>
  <c r="BQ208" i="44"/>
  <c r="CW71" i="44"/>
  <c r="CG71" i="44"/>
  <c r="BQ71" i="44"/>
  <c r="CW121" i="44"/>
  <c r="CG121" i="44"/>
  <c r="BQ121" i="44"/>
  <c r="CW148" i="44"/>
  <c r="CG148" i="44"/>
  <c r="BQ148" i="44"/>
  <c r="CW58" i="44"/>
  <c r="CG58" i="44"/>
  <c r="BQ58" i="44"/>
  <c r="CW85" i="44"/>
  <c r="CG85" i="44"/>
  <c r="BQ85" i="44"/>
  <c r="CW116" i="44"/>
  <c r="CG116" i="44"/>
  <c r="BQ116" i="44"/>
  <c r="CW68" i="44"/>
  <c r="CG68" i="44"/>
  <c r="BQ68" i="44"/>
  <c r="CW74" i="44"/>
  <c r="CG74" i="44"/>
  <c r="BQ74" i="44"/>
  <c r="CW182" i="44"/>
  <c r="CG182" i="44"/>
  <c r="BQ182" i="44"/>
  <c r="CW206" i="44"/>
  <c r="CG206" i="44"/>
  <c r="BQ206" i="44"/>
  <c r="CW177" i="44"/>
  <c r="CG177" i="44"/>
  <c r="BQ177" i="44"/>
  <c r="CW118" i="44"/>
  <c r="BQ118" i="44"/>
  <c r="CG118" i="44"/>
  <c r="CW183" i="44"/>
  <c r="CG183" i="44"/>
  <c r="BQ183" i="44"/>
  <c r="CW155" i="44"/>
  <c r="CG155" i="44"/>
  <c r="BQ155" i="44"/>
  <c r="CW140" i="44"/>
  <c r="CG140" i="44"/>
  <c r="BQ140" i="44"/>
  <c r="CW102" i="44"/>
  <c r="BQ102" i="44"/>
  <c r="CG102" i="44"/>
  <c r="CW199" i="44"/>
  <c r="CG199" i="44"/>
  <c r="BQ199" i="44"/>
  <c r="CW72" i="44"/>
  <c r="CG72" i="44"/>
  <c r="BQ72" i="44"/>
  <c r="CW163" i="44"/>
  <c r="CG163" i="44"/>
  <c r="BQ163" i="44"/>
  <c r="CW38" i="44"/>
  <c r="CG38" i="44"/>
  <c r="BQ38" i="44"/>
  <c r="CW158" i="44"/>
  <c r="CG158" i="44"/>
  <c r="BQ158" i="44"/>
  <c r="CW98" i="44"/>
  <c r="CG98" i="44"/>
  <c r="BQ98" i="44"/>
  <c r="DC82" i="44"/>
  <c r="CM82" i="44"/>
  <c r="BW82" i="44"/>
  <c r="DC138" i="44"/>
  <c r="CM138" i="44"/>
  <c r="BW138" i="44"/>
  <c r="CX200" i="44"/>
  <c r="BR200" i="44"/>
  <c r="CH200" i="44"/>
  <c r="DD53" i="44"/>
  <c r="CN53" i="44"/>
  <c r="BX53" i="44"/>
  <c r="CZ76" i="44"/>
  <c r="CJ76" i="44"/>
  <c r="BT76" i="44"/>
  <c r="CZ56" i="44"/>
  <c r="CJ56" i="44"/>
  <c r="BT56" i="44"/>
  <c r="CZ189" i="44"/>
  <c r="CJ189" i="44"/>
  <c r="BT189" i="44"/>
  <c r="CZ174" i="44"/>
  <c r="CJ174" i="44"/>
  <c r="BT174" i="44"/>
  <c r="CZ55" i="44"/>
  <c r="CJ55" i="44"/>
  <c r="BT55" i="44"/>
  <c r="CZ129" i="44"/>
  <c r="CJ129" i="44"/>
  <c r="BT129" i="44"/>
  <c r="CZ98" i="44"/>
  <c r="CJ98" i="44"/>
  <c r="BT98" i="44"/>
  <c r="CZ169" i="44"/>
  <c r="BT169" i="44"/>
  <c r="CJ169" i="44"/>
  <c r="CZ159" i="44"/>
  <c r="BT159" i="44"/>
  <c r="CJ159" i="44"/>
  <c r="CZ66" i="44"/>
  <c r="CJ66" i="44"/>
  <c r="BT66" i="44"/>
  <c r="CZ147" i="44"/>
  <c r="CJ147" i="44"/>
  <c r="BT147" i="44"/>
  <c r="CZ36" i="44"/>
  <c r="CJ36" i="44"/>
  <c r="BT36" i="44"/>
  <c r="CZ94" i="44"/>
  <c r="CJ94" i="44"/>
  <c r="BT94" i="44"/>
  <c r="CZ82" i="44"/>
  <c r="CJ82" i="44"/>
  <c r="BT82" i="44"/>
  <c r="CZ84" i="44"/>
  <c r="CJ84" i="44"/>
  <c r="BT84" i="44"/>
  <c r="CZ106" i="44"/>
  <c r="CJ106" i="44"/>
  <c r="BT106" i="44"/>
  <c r="CZ115" i="44"/>
  <c r="CJ115" i="44"/>
  <c r="BT115" i="44"/>
  <c r="CZ89" i="44"/>
  <c r="CJ89" i="44"/>
  <c r="BT89" i="44"/>
  <c r="CZ135" i="44"/>
  <c r="CJ135" i="44"/>
  <c r="BT135" i="44"/>
  <c r="CZ194" i="44"/>
  <c r="CJ194" i="44"/>
  <c r="BT194" i="44"/>
  <c r="CZ145" i="44"/>
  <c r="BT145" i="44"/>
  <c r="CJ145" i="44"/>
  <c r="CZ161" i="44"/>
  <c r="BT161" i="44"/>
  <c r="CJ161" i="44"/>
  <c r="CZ32" i="44"/>
  <c r="CJ32" i="44"/>
  <c r="BT32" i="44"/>
  <c r="CZ170" i="44"/>
  <c r="CJ170" i="44"/>
  <c r="BT170" i="44"/>
  <c r="CZ108" i="44"/>
  <c r="CJ108" i="44"/>
  <c r="BT108" i="44"/>
  <c r="CZ125" i="44"/>
  <c r="CJ125" i="44"/>
  <c r="BT125" i="44"/>
  <c r="CZ103" i="44"/>
  <c r="CJ103" i="44"/>
  <c r="BT103" i="44"/>
  <c r="CZ48" i="44"/>
  <c r="CJ48" i="44"/>
  <c r="BT48" i="44"/>
  <c r="CZ61" i="44"/>
  <c r="CJ61" i="44"/>
  <c r="BT61" i="44"/>
  <c r="CZ63" i="44"/>
  <c r="CJ63" i="44"/>
  <c r="BT63" i="44"/>
  <c r="CZ99" i="44"/>
  <c r="CJ99" i="44"/>
  <c r="BT99" i="44"/>
  <c r="CZ96" i="44"/>
  <c r="CJ96" i="44"/>
  <c r="BT96" i="44"/>
  <c r="CZ37" i="44"/>
  <c r="CJ37" i="44"/>
  <c r="BT37" i="44"/>
  <c r="CZ123" i="44"/>
  <c r="CJ123" i="44"/>
  <c r="BT123" i="44"/>
  <c r="CZ51" i="44"/>
  <c r="CJ51" i="44"/>
  <c r="BT51" i="44"/>
  <c r="CZ142" i="44"/>
  <c r="CJ142" i="44"/>
  <c r="BT142" i="44"/>
  <c r="CZ40" i="44"/>
  <c r="CJ40" i="44"/>
  <c r="BT40" i="44"/>
  <c r="CZ199" i="44"/>
  <c r="BT199" i="44"/>
  <c r="CJ199" i="44"/>
  <c r="CZ79" i="44"/>
  <c r="CJ79" i="44"/>
  <c r="BT79" i="44"/>
  <c r="CZ158" i="44"/>
  <c r="CJ158" i="44"/>
  <c r="BT158" i="44"/>
  <c r="CZ182" i="44"/>
  <c r="CJ182" i="44"/>
  <c r="BT182" i="44"/>
  <c r="CZ173" i="44"/>
  <c r="CJ173" i="44"/>
  <c r="BT173" i="44"/>
  <c r="DD103" i="44"/>
  <c r="CN103" i="44"/>
  <c r="BX103" i="44"/>
  <c r="DD45" i="44"/>
  <c r="CN45" i="44"/>
  <c r="BX45" i="44"/>
  <c r="DD71" i="44"/>
  <c r="CN71" i="44"/>
  <c r="BX71" i="44"/>
  <c r="DD148" i="44"/>
  <c r="CN148" i="44"/>
  <c r="BX148" i="44"/>
  <c r="DD149" i="44"/>
  <c r="CN149" i="44"/>
  <c r="BX149" i="44"/>
  <c r="DD93" i="44"/>
  <c r="CN93" i="44"/>
  <c r="BX93" i="44"/>
  <c r="DD43" i="44"/>
  <c r="CN43" i="44"/>
  <c r="BX43" i="44"/>
  <c r="DD152" i="44"/>
  <c r="CN152" i="44"/>
  <c r="BX152" i="44"/>
  <c r="DD162" i="44"/>
  <c r="CN162" i="44"/>
  <c r="BX162" i="44"/>
  <c r="DD72" i="44"/>
  <c r="CN72" i="44"/>
  <c r="BX72" i="44"/>
  <c r="DD182" i="44"/>
  <c r="CN182" i="44"/>
  <c r="BX182" i="44"/>
  <c r="DD151" i="44"/>
  <c r="CN151" i="44"/>
  <c r="BX151" i="44"/>
  <c r="DD185" i="44"/>
  <c r="BX185" i="44"/>
  <c r="CN185" i="44"/>
  <c r="DD166" i="44"/>
  <c r="CN166" i="44"/>
  <c r="BX166" i="44"/>
  <c r="DD97" i="44"/>
  <c r="CN97" i="44"/>
  <c r="BX97" i="44"/>
  <c r="DD117" i="44"/>
  <c r="CN117" i="44"/>
  <c r="BX117" i="44"/>
  <c r="DD125" i="44"/>
  <c r="CN125" i="44"/>
  <c r="BX125" i="44"/>
  <c r="DD190" i="44"/>
  <c r="CN190" i="44"/>
  <c r="BX190" i="44"/>
  <c r="DD136" i="44"/>
  <c r="CN136" i="44"/>
  <c r="BX136" i="44"/>
  <c r="DD144" i="44"/>
  <c r="CN144" i="44"/>
  <c r="BX144" i="44"/>
  <c r="DD91" i="44"/>
  <c r="CN91" i="44"/>
  <c r="BX91" i="44"/>
  <c r="DD62" i="44"/>
  <c r="CN62" i="44"/>
  <c r="BX62" i="44"/>
  <c r="DD109" i="44"/>
  <c r="CN109" i="44"/>
  <c r="BX109" i="44"/>
  <c r="DD137" i="44"/>
  <c r="CN137" i="44"/>
  <c r="BX137" i="44"/>
  <c r="DD37" i="44"/>
  <c r="CN37" i="44"/>
  <c r="BX37" i="44"/>
  <c r="DD159" i="44"/>
  <c r="CN159" i="44"/>
  <c r="BX159" i="44"/>
  <c r="DD80" i="44"/>
  <c r="CN80" i="44"/>
  <c r="BX80" i="44"/>
  <c r="DD171" i="44"/>
  <c r="BX171" i="44"/>
  <c r="CN171" i="44"/>
  <c r="DD106" i="44"/>
  <c r="CN106" i="44"/>
  <c r="BX106" i="44"/>
  <c r="DD50" i="44"/>
  <c r="CN50" i="44"/>
  <c r="BX50" i="44"/>
  <c r="DD147" i="44"/>
  <c r="BX147" i="44"/>
  <c r="CN147" i="44"/>
  <c r="DD180" i="44"/>
  <c r="CN180" i="44"/>
  <c r="BX180" i="44"/>
  <c r="DD188" i="44"/>
  <c r="CN188" i="44"/>
  <c r="BX188" i="44"/>
  <c r="DD115" i="44"/>
  <c r="CN115" i="44"/>
  <c r="BX115" i="44"/>
  <c r="DD192" i="44"/>
  <c r="CN192" i="44"/>
  <c r="BX192" i="44"/>
  <c r="DD191" i="44"/>
  <c r="CN191" i="44"/>
  <c r="BX191" i="44"/>
  <c r="DD55" i="44"/>
  <c r="CN55" i="44"/>
  <c r="BX55" i="44"/>
  <c r="DD123" i="44"/>
  <c r="CN123" i="44"/>
  <c r="BX123" i="44"/>
  <c r="DD142" i="44"/>
  <c r="CN142" i="44"/>
  <c r="BX142" i="44"/>
  <c r="DD176" i="44"/>
  <c r="CN176" i="44"/>
  <c r="BX176" i="44"/>
  <c r="DD90" i="44"/>
  <c r="CN90" i="44"/>
  <c r="BX90" i="44"/>
  <c r="DD30" i="44"/>
  <c r="CN30" i="44"/>
  <c r="BX30" i="44"/>
  <c r="IY109" i="44"/>
  <c r="DF163" i="44"/>
  <c r="CP163" i="44"/>
  <c r="BZ163" i="44"/>
  <c r="DE121" i="44"/>
  <c r="CO121" i="44"/>
  <c r="BY121" i="44"/>
  <c r="CX52" i="44"/>
  <c r="CH52" i="44"/>
  <c r="BR52" i="44"/>
  <c r="DD52" i="44"/>
  <c r="CN52" i="44"/>
  <c r="BX52" i="44"/>
  <c r="DB99" i="44"/>
  <c r="CL99" i="44"/>
  <c r="BV99" i="44"/>
  <c r="DE77" i="44"/>
  <c r="CO77" i="44"/>
  <c r="BY77" i="44"/>
  <c r="DE36" i="44"/>
  <c r="CO36" i="44"/>
  <c r="BY36" i="44"/>
  <c r="DE98" i="44"/>
  <c r="BY98" i="44"/>
  <c r="CO98" i="44"/>
  <c r="DE80" i="44"/>
  <c r="CO80" i="44"/>
  <c r="BY80" i="44"/>
  <c r="DE84" i="44"/>
  <c r="CO84" i="44"/>
  <c r="BY84" i="44"/>
  <c r="DE136" i="44"/>
  <c r="CO136" i="44"/>
  <c r="BY136" i="44"/>
  <c r="DE205" i="44"/>
  <c r="CO205" i="44"/>
  <c r="BY205" i="44"/>
  <c r="DE191" i="44"/>
  <c r="CO191" i="44"/>
  <c r="BY191" i="44"/>
  <c r="DE73" i="44"/>
  <c r="CO73" i="44"/>
  <c r="BY73" i="44"/>
  <c r="DE124" i="44"/>
  <c r="CO124" i="44"/>
  <c r="BY124" i="44"/>
  <c r="DE75" i="44"/>
  <c r="CO75" i="44"/>
  <c r="BY75" i="44"/>
  <c r="DE40" i="44"/>
  <c r="CO40" i="44"/>
  <c r="BY40" i="44"/>
  <c r="DE89" i="44"/>
  <c r="CO89" i="44"/>
  <c r="BY89" i="44"/>
  <c r="DE43" i="44"/>
  <c r="CO43" i="44"/>
  <c r="BY43" i="44"/>
  <c r="DE32" i="44"/>
  <c r="CO32" i="44"/>
  <c r="BY32" i="44"/>
  <c r="DE103" i="44"/>
  <c r="CO103" i="44"/>
  <c r="BY103" i="44"/>
  <c r="DE99" i="44"/>
  <c r="CO99" i="44"/>
  <c r="BY99" i="44"/>
  <c r="DE171" i="44"/>
  <c r="CO171" i="44"/>
  <c r="BY171" i="44"/>
  <c r="DE139" i="44"/>
  <c r="CO139" i="44"/>
  <c r="BY139" i="44"/>
  <c r="DE194" i="44"/>
  <c r="CO194" i="44"/>
  <c r="BY194" i="44"/>
  <c r="DE130" i="44"/>
  <c r="BY130" i="44"/>
  <c r="CO130" i="44"/>
  <c r="DE128" i="44"/>
  <c r="CO128" i="44"/>
  <c r="BY128" i="44"/>
  <c r="DE90" i="44"/>
  <c r="BY90" i="44"/>
  <c r="CO90" i="44"/>
  <c r="DE146" i="44"/>
  <c r="CO146" i="44"/>
  <c r="BY146" i="44"/>
  <c r="DE86" i="44"/>
  <c r="CO86" i="44"/>
  <c r="BY86" i="44"/>
  <c r="DE154" i="44"/>
  <c r="CO154" i="44"/>
  <c r="BY154" i="44"/>
  <c r="DE172" i="44"/>
  <c r="CO172" i="44"/>
  <c r="BY172" i="44"/>
  <c r="DE178" i="44"/>
  <c r="CO178" i="44"/>
  <c r="BY178" i="44"/>
  <c r="DE28" i="44"/>
  <c r="CO28" i="44"/>
  <c r="BY28" i="44"/>
  <c r="DE69" i="44"/>
  <c r="CO69" i="44"/>
  <c r="BY69" i="44"/>
  <c r="DE29" i="44"/>
  <c r="CO29" i="44"/>
  <c r="BY29" i="44"/>
  <c r="DE51" i="44"/>
  <c r="CO51" i="44"/>
  <c r="BY51" i="44"/>
  <c r="DE170" i="44"/>
  <c r="CO170" i="44"/>
  <c r="BY170" i="44"/>
  <c r="DE148" i="44"/>
  <c r="CO148" i="44"/>
  <c r="BY148" i="44"/>
  <c r="DE76" i="44"/>
  <c r="CO76" i="44"/>
  <c r="BY76" i="44"/>
  <c r="DE112" i="44"/>
  <c r="CO112" i="44"/>
  <c r="BY112" i="44"/>
  <c r="DE33" i="44"/>
  <c r="CO33" i="44"/>
  <c r="BY33" i="44"/>
  <c r="DE142" i="44"/>
  <c r="CO142" i="44"/>
  <c r="BY142" i="44"/>
  <c r="DE207" i="44"/>
  <c r="CO207" i="44"/>
  <c r="BY207" i="44"/>
  <c r="DE52" i="44"/>
  <c r="CO52" i="44"/>
  <c r="BY52" i="44"/>
  <c r="DE64" i="44"/>
  <c r="CO64" i="44"/>
  <c r="BY64" i="44"/>
  <c r="DE37" i="44"/>
  <c r="CO37" i="44"/>
  <c r="BY37" i="44"/>
  <c r="CV106" i="44"/>
  <c r="CF106" i="44"/>
  <c r="BP106" i="44"/>
  <c r="CV90" i="44"/>
  <c r="CF90" i="44"/>
  <c r="BP90" i="44"/>
  <c r="CV168" i="44"/>
  <c r="CF168" i="44"/>
  <c r="BP168" i="44"/>
  <c r="CV204" i="44"/>
  <c r="CF204" i="44"/>
  <c r="BP204" i="44"/>
  <c r="CV96" i="44"/>
  <c r="CF96" i="44"/>
  <c r="BP96" i="44"/>
  <c r="CV99" i="44"/>
  <c r="CF99" i="44"/>
  <c r="BP99" i="44"/>
  <c r="CV138" i="44"/>
  <c r="CF138" i="44"/>
  <c r="BP138" i="44"/>
  <c r="CV140" i="44"/>
  <c r="CF140" i="44"/>
  <c r="BP140" i="44"/>
  <c r="CV118" i="44"/>
  <c r="CF118" i="44"/>
  <c r="BP118" i="44"/>
  <c r="CV178" i="44"/>
  <c r="CF178" i="44"/>
  <c r="BP178" i="44"/>
  <c r="CV38" i="44"/>
  <c r="CF38" i="44"/>
  <c r="BP38" i="44"/>
  <c r="CV200" i="44"/>
  <c r="CF200" i="44"/>
  <c r="BP200" i="44"/>
  <c r="CV135" i="44"/>
  <c r="CF135" i="44"/>
  <c r="BP135" i="44"/>
  <c r="CV91" i="44"/>
  <c r="CF91" i="44"/>
  <c r="BP91" i="44"/>
  <c r="CV179" i="44"/>
  <c r="CF179" i="44"/>
  <c r="BP179" i="44"/>
  <c r="CV203" i="44"/>
  <c r="CF203" i="44"/>
  <c r="BP203" i="44"/>
  <c r="CV120" i="44"/>
  <c r="CF120" i="44"/>
  <c r="BP120" i="44"/>
  <c r="CV141" i="44"/>
  <c r="CF141" i="44"/>
  <c r="BP141" i="44"/>
  <c r="CV131" i="44"/>
  <c r="CF131" i="44"/>
  <c r="BP131" i="44"/>
  <c r="CV84" i="44"/>
  <c r="CF84" i="44"/>
  <c r="BP84" i="44"/>
  <c r="CV180" i="44"/>
  <c r="CF180" i="44"/>
  <c r="BP180" i="44"/>
  <c r="CV36" i="44"/>
  <c r="CF36" i="44"/>
  <c r="BP36" i="44"/>
  <c r="CV112" i="44"/>
  <c r="CF112" i="44"/>
  <c r="BP112" i="44"/>
  <c r="CV72" i="44"/>
  <c r="CF72" i="44"/>
  <c r="BP72" i="44"/>
  <c r="CV31" i="44"/>
  <c r="CF31" i="44"/>
  <c r="BP31" i="44"/>
  <c r="CV139" i="44"/>
  <c r="CF139" i="44"/>
  <c r="BP139" i="44"/>
  <c r="CV81" i="44"/>
  <c r="CF81" i="44"/>
  <c r="BP81" i="44"/>
  <c r="CV64" i="44"/>
  <c r="CF64" i="44"/>
  <c r="BP64" i="44"/>
  <c r="CV111" i="44"/>
  <c r="CF111" i="44"/>
  <c r="BP111" i="44"/>
  <c r="CV172" i="44"/>
  <c r="CF172" i="44"/>
  <c r="BP172" i="44"/>
  <c r="CV199" i="44"/>
  <c r="BP199" i="44"/>
  <c r="CF199" i="44"/>
  <c r="CV94" i="44"/>
  <c r="CF94" i="44"/>
  <c r="BP94" i="44"/>
  <c r="CV45" i="44"/>
  <c r="CF45" i="44"/>
  <c r="BP45" i="44"/>
  <c r="CV130" i="44"/>
  <c r="CF130" i="44"/>
  <c r="BP130" i="44"/>
  <c r="CV155" i="44"/>
  <c r="CF155" i="44"/>
  <c r="BP155" i="44"/>
  <c r="CV198" i="44"/>
  <c r="CF198" i="44"/>
  <c r="BP198" i="44"/>
  <c r="CV165" i="44"/>
  <c r="BP165" i="44"/>
  <c r="CF165" i="44"/>
  <c r="CV195" i="44"/>
  <c r="CF195" i="44"/>
  <c r="BP195" i="44"/>
  <c r="CV114" i="44"/>
  <c r="CF114" i="44"/>
  <c r="BP114" i="44"/>
  <c r="CV58" i="44"/>
  <c r="CF58" i="44"/>
  <c r="BP58" i="44"/>
  <c r="CV185" i="44"/>
  <c r="CF185" i="44"/>
  <c r="BP185" i="44"/>
  <c r="CV170" i="44"/>
  <c r="CF170" i="44"/>
  <c r="BP170" i="44"/>
  <c r="CV32" i="44"/>
  <c r="CF32" i="44"/>
  <c r="BP32" i="44"/>
  <c r="CV49" i="44"/>
  <c r="CF49" i="44"/>
  <c r="BP49" i="44"/>
  <c r="CY29" i="44"/>
  <c r="CI29" i="44"/>
  <c r="BS29" i="44"/>
  <c r="CY99" i="44"/>
  <c r="CI99" i="44"/>
  <c r="BS99" i="44"/>
  <c r="CY160" i="44"/>
  <c r="CI160" i="44"/>
  <c r="BS160" i="44"/>
  <c r="CY37" i="44"/>
  <c r="CI37" i="44"/>
  <c r="BS37" i="44"/>
  <c r="CY83" i="44"/>
  <c r="CI83" i="44"/>
  <c r="BS83" i="44"/>
  <c r="CY153" i="44"/>
  <c r="CI153" i="44"/>
  <c r="BS153" i="44"/>
  <c r="CY165" i="44"/>
  <c r="CI165" i="44"/>
  <c r="BS165" i="44"/>
  <c r="CY54" i="44"/>
  <c r="CI54" i="44"/>
  <c r="BS54" i="44"/>
  <c r="CY117" i="44"/>
  <c r="CI117" i="44"/>
  <c r="BS117" i="44"/>
  <c r="CY191" i="44"/>
  <c r="CI191" i="44"/>
  <c r="BS191" i="44"/>
  <c r="CY156" i="44"/>
  <c r="CI156" i="44"/>
  <c r="BS156" i="44"/>
  <c r="CY35" i="44"/>
  <c r="CI35" i="44"/>
  <c r="BS35" i="44"/>
  <c r="CY85" i="44"/>
  <c r="CI85" i="44"/>
  <c r="BS85" i="44"/>
  <c r="CY109" i="44"/>
  <c r="CI109" i="44"/>
  <c r="BS109" i="44"/>
  <c r="CY87" i="44"/>
  <c r="BS87" i="44"/>
  <c r="CI87" i="44"/>
  <c r="CY201" i="44"/>
  <c r="CI201" i="44"/>
  <c r="BS201" i="44"/>
  <c r="CY70" i="44"/>
  <c r="CI70" i="44"/>
  <c r="BS70" i="44"/>
  <c r="CY164" i="44"/>
  <c r="CI164" i="44"/>
  <c r="BS164" i="44"/>
  <c r="CY36" i="44"/>
  <c r="CI36" i="44"/>
  <c r="BS36" i="44"/>
  <c r="CY123" i="44"/>
  <c r="CI123" i="44"/>
  <c r="BS123" i="44"/>
  <c r="CY74" i="44"/>
  <c r="CI74" i="44"/>
  <c r="BS74" i="44"/>
  <c r="CY77" i="44"/>
  <c r="CI77" i="44"/>
  <c r="BS77" i="44"/>
  <c r="CY34" i="44"/>
  <c r="CI34" i="44"/>
  <c r="BS34" i="44"/>
  <c r="CY113" i="44"/>
  <c r="CI113" i="44"/>
  <c r="BS113" i="44"/>
  <c r="CY184" i="44"/>
  <c r="CI184" i="44"/>
  <c r="BS184" i="44"/>
  <c r="CY56" i="44"/>
  <c r="CI56" i="44"/>
  <c r="BS56" i="44"/>
  <c r="CY81" i="44"/>
  <c r="CI81" i="44"/>
  <c r="BS81" i="44"/>
  <c r="CY189" i="44"/>
  <c r="CI189" i="44"/>
  <c r="BS189" i="44"/>
  <c r="CY61" i="44"/>
  <c r="CI61" i="44"/>
  <c r="BS61" i="44"/>
  <c r="CY179" i="44"/>
  <c r="CI179" i="44"/>
  <c r="BS179" i="44"/>
  <c r="CY50" i="44"/>
  <c r="CI50" i="44"/>
  <c r="BS50" i="44"/>
  <c r="CY141" i="44"/>
  <c r="CI141" i="44"/>
  <c r="BS141" i="44"/>
  <c r="CY148" i="44"/>
  <c r="CI148" i="44"/>
  <c r="BS148" i="44"/>
  <c r="CY79" i="44"/>
  <c r="BS79" i="44"/>
  <c r="CI79" i="44"/>
  <c r="CY163" i="44"/>
  <c r="CI163" i="44"/>
  <c r="BS163" i="44"/>
  <c r="CY140" i="44"/>
  <c r="CI140" i="44"/>
  <c r="BS140" i="44"/>
  <c r="CY39" i="44"/>
  <c r="CI39" i="44"/>
  <c r="BS39" i="44"/>
  <c r="CY92" i="44"/>
  <c r="CI92" i="44"/>
  <c r="BS92" i="44"/>
  <c r="CY183" i="44"/>
  <c r="CI183" i="44"/>
  <c r="BS183" i="44"/>
  <c r="CY75" i="44"/>
  <c r="CI75" i="44"/>
  <c r="BS75" i="44"/>
  <c r="CY31" i="44"/>
  <c r="CI31" i="44"/>
  <c r="BS31" i="44"/>
  <c r="CY122" i="44"/>
  <c r="CI122" i="44"/>
  <c r="BS122" i="44"/>
  <c r="CY187" i="44"/>
  <c r="CI187" i="44"/>
  <c r="BS187" i="44"/>
  <c r="CZ105" i="44"/>
  <c r="CJ105" i="44"/>
  <c r="BT105" i="44"/>
  <c r="DE110" i="44"/>
  <c r="CO110" i="44"/>
  <c r="BY110" i="44"/>
  <c r="DD183" i="44"/>
  <c r="CN183" i="44"/>
  <c r="BX183" i="44"/>
  <c r="DB187" i="44"/>
  <c r="CL187" i="44"/>
  <c r="BV187" i="44"/>
  <c r="DF103" i="44"/>
  <c r="CP103" i="44"/>
  <c r="BZ103" i="44"/>
  <c r="DF50" i="44"/>
  <c r="CP50" i="44"/>
  <c r="BZ50" i="44"/>
  <c r="DF119" i="44"/>
  <c r="CP119" i="44"/>
  <c r="BZ119" i="44"/>
  <c r="DF44" i="44"/>
  <c r="CP44" i="44"/>
  <c r="BZ44" i="44"/>
  <c r="DF98" i="44"/>
  <c r="CP98" i="44"/>
  <c r="BZ98" i="44"/>
  <c r="DF134" i="44"/>
  <c r="CP134" i="44"/>
  <c r="BZ134" i="44"/>
  <c r="DF78" i="44"/>
  <c r="CP78" i="44"/>
  <c r="BZ78" i="44"/>
  <c r="DF184" i="44"/>
  <c r="CP184" i="44"/>
  <c r="BZ184" i="44"/>
  <c r="DF63" i="44"/>
  <c r="CP63" i="44"/>
  <c r="BZ63" i="44"/>
  <c r="DF94" i="44"/>
  <c r="CP94" i="44"/>
  <c r="BZ94" i="44"/>
  <c r="DF151" i="44"/>
  <c r="CP151" i="44"/>
  <c r="BZ151" i="44"/>
  <c r="DF122" i="44"/>
  <c r="CP122" i="44"/>
  <c r="BZ122" i="44"/>
  <c r="DF110" i="44"/>
  <c r="CP110" i="44"/>
  <c r="BZ110" i="44"/>
  <c r="DF153" i="44"/>
  <c r="CP153" i="44"/>
  <c r="BZ153" i="44"/>
  <c r="DF41" i="44"/>
  <c r="CP41" i="44"/>
  <c r="BZ41" i="44"/>
  <c r="DF187" i="44"/>
  <c r="CP187" i="44"/>
  <c r="BZ187" i="44"/>
  <c r="DF129" i="44"/>
  <c r="CP129" i="44"/>
  <c r="BZ129" i="44"/>
  <c r="DF205" i="44"/>
  <c r="CP205" i="44"/>
  <c r="BZ205" i="44"/>
  <c r="DF121" i="44"/>
  <c r="CP121" i="44"/>
  <c r="BZ121" i="44"/>
  <c r="DF62" i="44"/>
  <c r="CP62" i="44"/>
  <c r="BZ62" i="44"/>
  <c r="DF154" i="44"/>
  <c r="BZ154" i="44"/>
  <c r="CP154" i="44"/>
  <c r="DF132" i="44"/>
  <c r="CP132" i="44"/>
  <c r="BZ132" i="44"/>
  <c r="DF107" i="44"/>
  <c r="CP107" i="44"/>
  <c r="BZ107" i="44"/>
  <c r="DF142" i="44"/>
  <c r="CP142" i="44"/>
  <c r="BZ142" i="44"/>
  <c r="DF31" i="44"/>
  <c r="CP31" i="44"/>
  <c r="BZ31" i="44"/>
  <c r="DF125" i="44"/>
  <c r="CP125" i="44"/>
  <c r="BZ125" i="44"/>
  <c r="DF120" i="44"/>
  <c r="CP120" i="44"/>
  <c r="BZ120" i="44"/>
  <c r="DF156" i="44"/>
  <c r="BZ156" i="44"/>
  <c r="CP156" i="44"/>
  <c r="DF100" i="44"/>
  <c r="CP100" i="44"/>
  <c r="BZ100" i="44"/>
  <c r="DF147" i="44"/>
  <c r="CP147" i="44"/>
  <c r="BZ147" i="44"/>
  <c r="DF136" i="44"/>
  <c r="CP136" i="44"/>
  <c r="BZ136" i="44"/>
  <c r="DF180" i="44"/>
  <c r="BZ180" i="44"/>
  <c r="CP180" i="44"/>
  <c r="DF96" i="44"/>
  <c r="CP96" i="44"/>
  <c r="BZ96" i="44"/>
  <c r="DF48" i="44"/>
  <c r="CP48" i="44"/>
  <c r="BZ48" i="44"/>
  <c r="DF202" i="44"/>
  <c r="BZ202" i="44"/>
  <c r="CP202" i="44"/>
  <c r="DF28" i="44"/>
  <c r="CP28" i="44"/>
  <c r="BZ28" i="44"/>
  <c r="DF83" i="44"/>
  <c r="CP83" i="44"/>
  <c r="BZ83" i="44"/>
  <c r="DF97" i="44"/>
  <c r="CP97" i="44"/>
  <c r="BZ97" i="44"/>
  <c r="DF188" i="44"/>
  <c r="BZ188" i="44"/>
  <c r="CP188" i="44"/>
  <c r="DF123" i="44"/>
  <c r="CP123" i="44"/>
  <c r="BZ123" i="44"/>
  <c r="DF194" i="44"/>
  <c r="BZ194" i="44"/>
  <c r="CP194" i="44"/>
  <c r="DF118" i="44"/>
  <c r="CP118" i="44"/>
  <c r="BZ118" i="44"/>
  <c r="DF168" i="44"/>
  <c r="CP168" i="44"/>
  <c r="BZ168" i="44"/>
  <c r="DF58" i="44"/>
  <c r="CP58" i="44"/>
  <c r="BZ58" i="44"/>
  <c r="CX90" i="44"/>
  <c r="CH90" i="44"/>
  <c r="BR90" i="44"/>
  <c r="CX163" i="44"/>
  <c r="CH163" i="44"/>
  <c r="BR163" i="44"/>
  <c r="CX114" i="44"/>
  <c r="CH114" i="44"/>
  <c r="BR114" i="44"/>
  <c r="CX179" i="44"/>
  <c r="CH179" i="44"/>
  <c r="BR179" i="44"/>
  <c r="CX166" i="44"/>
  <c r="BR166" i="44"/>
  <c r="CH166" i="44"/>
  <c r="CX127" i="44"/>
  <c r="CH127" i="44"/>
  <c r="BR127" i="44"/>
  <c r="CX110" i="44"/>
  <c r="CH110" i="44"/>
  <c r="BR110" i="44"/>
  <c r="CX186" i="44"/>
  <c r="CH186" i="44"/>
  <c r="BR186" i="44"/>
  <c r="CX140" i="44"/>
  <c r="CH140" i="44"/>
  <c r="BR140" i="44"/>
  <c r="CX180" i="44"/>
  <c r="CH180" i="44"/>
  <c r="BR180" i="44"/>
  <c r="CX96" i="44"/>
  <c r="CH96" i="44"/>
  <c r="BR96" i="44"/>
  <c r="CX53" i="44"/>
  <c r="CH53" i="44"/>
  <c r="BR53" i="44"/>
  <c r="CX76" i="44"/>
  <c r="CH76" i="44"/>
  <c r="BR76" i="44"/>
  <c r="CX92" i="44"/>
  <c r="CH92" i="44"/>
  <c r="BR92" i="44"/>
  <c r="CX77" i="44"/>
  <c r="CH77" i="44"/>
  <c r="BR77" i="44"/>
  <c r="CX150" i="44"/>
  <c r="BR150" i="44"/>
  <c r="CH150" i="44"/>
  <c r="CX169" i="44"/>
  <c r="CH169" i="44"/>
  <c r="BR169" i="44"/>
  <c r="CX38" i="44"/>
  <c r="CH38" i="44"/>
  <c r="BR38" i="44"/>
  <c r="CX187" i="44"/>
  <c r="CH187" i="44"/>
  <c r="BR187" i="44"/>
  <c r="CX191" i="44"/>
  <c r="CH191" i="44"/>
  <c r="BR191" i="44"/>
  <c r="CX204" i="44"/>
  <c r="CH204" i="44"/>
  <c r="BR204" i="44"/>
  <c r="CX115" i="44"/>
  <c r="CH115" i="44"/>
  <c r="BR115" i="44"/>
  <c r="CX157" i="44"/>
  <c r="CH157" i="44"/>
  <c r="BR157" i="44"/>
  <c r="CX64" i="44"/>
  <c r="CH64" i="44"/>
  <c r="BR64" i="44"/>
  <c r="CX70" i="44"/>
  <c r="CH70" i="44"/>
  <c r="BR70" i="44"/>
  <c r="CX196" i="44"/>
  <c r="CH196" i="44"/>
  <c r="BR196" i="44"/>
  <c r="CX201" i="44"/>
  <c r="CH201" i="44"/>
  <c r="BR201" i="44"/>
  <c r="CX136" i="44"/>
  <c r="CH136" i="44"/>
  <c r="BR136" i="44"/>
  <c r="CX107" i="44"/>
  <c r="CH107" i="44"/>
  <c r="BR107" i="44"/>
  <c r="CX75" i="44"/>
  <c r="CH75" i="44"/>
  <c r="BR75" i="44"/>
  <c r="CX43" i="44"/>
  <c r="CH43" i="44"/>
  <c r="BR43" i="44"/>
  <c r="CX112" i="44"/>
  <c r="CH112" i="44"/>
  <c r="BR112" i="44"/>
  <c r="CX124" i="44"/>
  <c r="CH124" i="44"/>
  <c r="BR124" i="44"/>
  <c r="CX181" i="44"/>
  <c r="CH181" i="44"/>
  <c r="BR181" i="44"/>
  <c r="CX28" i="44"/>
  <c r="CH28" i="44"/>
  <c r="BR28" i="44"/>
  <c r="CX131" i="44"/>
  <c r="CH131" i="44"/>
  <c r="BR131" i="44"/>
  <c r="CX170" i="44"/>
  <c r="CH170" i="44"/>
  <c r="BR170" i="44"/>
  <c r="CX87" i="44"/>
  <c r="CH87" i="44"/>
  <c r="BR87" i="44"/>
  <c r="CX165" i="44"/>
  <c r="CH165" i="44"/>
  <c r="BR165" i="44"/>
  <c r="CX48" i="44"/>
  <c r="CH48" i="44"/>
  <c r="BR48" i="44"/>
  <c r="CX74" i="44"/>
  <c r="CH74" i="44"/>
  <c r="BR74" i="44"/>
  <c r="CX185" i="44"/>
  <c r="CH185" i="44"/>
  <c r="BR185" i="44"/>
  <c r="DB132" i="44"/>
  <c r="CL132" i="44"/>
  <c r="BV132" i="44"/>
  <c r="DB147" i="44"/>
  <c r="CL147" i="44"/>
  <c r="BV147" i="44"/>
  <c r="DB107" i="44"/>
  <c r="CL107" i="44"/>
  <c r="BV107" i="44"/>
  <c r="DB170" i="44"/>
  <c r="BV170" i="44"/>
  <c r="CL170" i="44"/>
  <c r="DB186" i="44"/>
  <c r="BV186" i="44"/>
  <c r="CL186" i="44"/>
  <c r="DB193" i="44"/>
  <c r="CL193" i="44"/>
  <c r="BV193" i="44"/>
  <c r="DB61" i="44"/>
  <c r="CL61" i="44"/>
  <c r="BV61" i="44"/>
  <c r="DB118" i="44"/>
  <c r="CL118" i="44"/>
  <c r="BV118" i="44"/>
  <c r="DB194" i="44"/>
  <c r="BV194" i="44"/>
  <c r="CL194" i="44"/>
  <c r="DB203" i="44"/>
  <c r="CL203" i="44"/>
  <c r="BV203" i="44"/>
  <c r="DB91" i="44"/>
  <c r="CL91" i="44"/>
  <c r="BV91" i="44"/>
  <c r="DB36" i="44"/>
  <c r="CL36" i="44"/>
  <c r="BV36" i="44"/>
  <c r="DB178" i="44"/>
  <c r="BV178" i="44"/>
  <c r="CL178" i="44"/>
  <c r="CL197" i="44"/>
  <c r="DB197" i="44"/>
  <c r="BV197" i="44"/>
  <c r="DB98" i="44"/>
  <c r="CL98" i="44"/>
  <c r="BV98" i="44"/>
  <c r="DB88" i="44"/>
  <c r="CL88" i="44"/>
  <c r="BV88" i="44"/>
  <c r="DB81" i="44"/>
  <c r="CL81" i="44"/>
  <c r="BV81" i="44"/>
  <c r="DB80" i="44"/>
  <c r="CL80" i="44"/>
  <c r="BV80" i="44"/>
  <c r="DB158" i="44"/>
  <c r="CL158" i="44"/>
  <c r="BV158" i="44"/>
  <c r="DB82" i="44"/>
  <c r="CL82" i="44"/>
  <c r="BV82" i="44"/>
  <c r="DB204" i="44"/>
  <c r="CL204" i="44"/>
  <c r="BV204" i="44"/>
  <c r="DB121" i="44"/>
  <c r="CL121" i="44"/>
  <c r="BV121" i="44"/>
  <c r="DB50" i="44"/>
  <c r="CL50" i="44"/>
  <c r="BV50" i="44"/>
  <c r="DB77" i="44"/>
  <c r="CL77" i="44"/>
  <c r="BV77" i="44"/>
  <c r="DB182" i="44"/>
  <c r="CL182" i="44"/>
  <c r="BV182" i="44"/>
  <c r="DB136" i="44"/>
  <c r="CL136" i="44"/>
  <c r="BV136" i="44"/>
  <c r="DB108" i="44"/>
  <c r="CL108" i="44"/>
  <c r="BV108" i="44"/>
  <c r="DB76" i="44"/>
  <c r="CL76" i="44"/>
  <c r="BV76" i="44"/>
  <c r="DB111" i="44"/>
  <c r="CL111" i="44"/>
  <c r="BV111" i="44"/>
  <c r="DB131" i="44"/>
  <c r="CL131" i="44"/>
  <c r="BV131" i="44"/>
  <c r="DB180" i="44"/>
  <c r="CL180" i="44"/>
  <c r="BV180" i="44"/>
  <c r="DB114" i="44"/>
  <c r="CL114" i="44"/>
  <c r="BV114" i="44"/>
  <c r="DB102" i="44"/>
  <c r="CL102" i="44"/>
  <c r="BV102" i="44"/>
  <c r="DB137" i="44"/>
  <c r="CL137" i="44"/>
  <c r="BV137" i="44"/>
  <c r="DB171" i="44"/>
  <c r="CL171" i="44"/>
  <c r="BV171" i="44"/>
  <c r="DB101" i="44"/>
  <c r="CL101" i="44"/>
  <c r="BV101" i="44"/>
  <c r="DB79" i="44"/>
  <c r="CL79" i="44"/>
  <c r="BV79" i="44"/>
  <c r="DB92" i="44"/>
  <c r="CL92" i="44"/>
  <c r="BV92" i="44"/>
  <c r="DB166" i="44"/>
  <c r="CL166" i="44"/>
  <c r="BV166" i="44"/>
  <c r="DB105" i="44"/>
  <c r="CL105" i="44"/>
  <c r="BV105" i="44"/>
  <c r="DB97" i="44"/>
  <c r="CL97" i="44"/>
  <c r="BV97" i="44"/>
  <c r="DB153" i="44"/>
  <c r="CL153" i="44"/>
  <c r="BV153" i="44"/>
  <c r="DC161" i="44"/>
  <c r="CM161" i="44"/>
  <c r="BW161" i="44"/>
  <c r="CW115" i="44"/>
  <c r="CG115" i="44"/>
  <c r="BQ115" i="44"/>
  <c r="DA134" i="44"/>
  <c r="CK134" i="44"/>
  <c r="BU134" i="44"/>
  <c r="DA180" i="44"/>
  <c r="CK180" i="44"/>
  <c r="BU180" i="44"/>
  <c r="DA204" i="44"/>
  <c r="CK204" i="44"/>
  <c r="BU204" i="44"/>
  <c r="DA49" i="44"/>
  <c r="CK49" i="44"/>
  <c r="BU49" i="44"/>
  <c r="DA138" i="44"/>
  <c r="CK138" i="44"/>
  <c r="BU138" i="44"/>
  <c r="DA114" i="44"/>
  <c r="CK114" i="44"/>
  <c r="BU114" i="44"/>
  <c r="DA207" i="44"/>
  <c r="CK207" i="44"/>
  <c r="BU207" i="44"/>
  <c r="DA158" i="44"/>
  <c r="CK158" i="44"/>
  <c r="BU158" i="44"/>
  <c r="DA66" i="44"/>
  <c r="CK66" i="44"/>
  <c r="BU66" i="44"/>
  <c r="DA169" i="44"/>
  <c r="CK169" i="44"/>
  <c r="BU169" i="44"/>
  <c r="DA93" i="44"/>
  <c r="CK93" i="44"/>
  <c r="BU93" i="44"/>
  <c r="DA97" i="44"/>
  <c r="CK97" i="44"/>
  <c r="BU97" i="44"/>
  <c r="DA132" i="44"/>
  <c r="CK132" i="44"/>
  <c r="BU132" i="44"/>
  <c r="DA154" i="44"/>
  <c r="CK154" i="44"/>
  <c r="BU154" i="44"/>
  <c r="DA78" i="44"/>
  <c r="CK78" i="44"/>
  <c r="BU78" i="44"/>
  <c r="DA191" i="44"/>
  <c r="CK191" i="44"/>
  <c r="BU191" i="44"/>
  <c r="DA155" i="44"/>
  <c r="CK155" i="44"/>
  <c r="BU155" i="44"/>
  <c r="DA42" i="44"/>
  <c r="CK42" i="44"/>
  <c r="BU42" i="44"/>
  <c r="DA153" i="44"/>
  <c r="CK153" i="44"/>
  <c r="BU153" i="44"/>
  <c r="DA67" i="44"/>
  <c r="CK67" i="44"/>
  <c r="BU67" i="44"/>
  <c r="DA101" i="44"/>
  <c r="CK101" i="44"/>
  <c r="BU101" i="44"/>
  <c r="DA87" i="44"/>
  <c r="CK87" i="44"/>
  <c r="BU87" i="44"/>
  <c r="DA131" i="44"/>
  <c r="CK131" i="44"/>
  <c r="BU131" i="44"/>
  <c r="DA159" i="44"/>
  <c r="CK159" i="44"/>
  <c r="BU159" i="44"/>
  <c r="DA48" i="44"/>
  <c r="CK48" i="44"/>
  <c r="BU48" i="44"/>
  <c r="DA38" i="44"/>
  <c r="CK38" i="44"/>
  <c r="BU38" i="44"/>
  <c r="DA177" i="44"/>
  <c r="CK177" i="44"/>
  <c r="BU177" i="44"/>
  <c r="DA64" i="44"/>
  <c r="CK64" i="44"/>
  <c r="BU64" i="44"/>
  <c r="DA73" i="44"/>
  <c r="CK73" i="44"/>
  <c r="BU73" i="44"/>
  <c r="DA60" i="44"/>
  <c r="CK60" i="44"/>
  <c r="BU60" i="44"/>
  <c r="DA59" i="44"/>
  <c r="CK59" i="44"/>
  <c r="BU59" i="44"/>
  <c r="DA119" i="44"/>
  <c r="CK119" i="44"/>
  <c r="BU119" i="44"/>
  <c r="DA147" i="44"/>
  <c r="CK147" i="44"/>
  <c r="BU147" i="44"/>
  <c r="DA143" i="44"/>
  <c r="CK143" i="44"/>
  <c r="BU143" i="44"/>
  <c r="DA104" i="44"/>
  <c r="BU104" i="44"/>
  <c r="CK104" i="44"/>
  <c r="DA190" i="44"/>
  <c r="CK190" i="44"/>
  <c r="BU190" i="44"/>
  <c r="DA28" i="44"/>
  <c r="CK28" i="44"/>
  <c r="BU28" i="44"/>
  <c r="DA187" i="44"/>
  <c r="CK187" i="44"/>
  <c r="BU187" i="44"/>
  <c r="DA58" i="44"/>
  <c r="CK58" i="44"/>
  <c r="BU58" i="44"/>
  <c r="DA148" i="44"/>
  <c r="CK148" i="44"/>
  <c r="BU148" i="44"/>
  <c r="DA85" i="44"/>
  <c r="CK85" i="44"/>
  <c r="BU85" i="44"/>
  <c r="DA176" i="44"/>
  <c r="CK176" i="44"/>
  <c r="BU176" i="44"/>
  <c r="DA91" i="44"/>
  <c r="CK91" i="44"/>
  <c r="BU91" i="44"/>
  <c r="DA123" i="44"/>
  <c r="CK123" i="44"/>
  <c r="BU123" i="44"/>
  <c r="DC194" i="44"/>
  <c r="CM194" i="44"/>
  <c r="BW194" i="44"/>
  <c r="DC185" i="44"/>
  <c r="CM185" i="44"/>
  <c r="BW185" i="44"/>
  <c r="DC207" i="44"/>
  <c r="CM207" i="44"/>
  <c r="BW207" i="44"/>
  <c r="DC57" i="44"/>
  <c r="BW57" i="44"/>
  <c r="CM57" i="44"/>
  <c r="DC96" i="44"/>
  <c r="CM96" i="44"/>
  <c r="BW96" i="44"/>
  <c r="DC116" i="44"/>
  <c r="CM116" i="44"/>
  <c r="BW116" i="44"/>
  <c r="DC88" i="44"/>
  <c r="CM88" i="44"/>
  <c r="BW88" i="44"/>
  <c r="DC89" i="44"/>
  <c r="BW89" i="44"/>
  <c r="CM89" i="44"/>
  <c r="DC120" i="44"/>
  <c r="CM120" i="44"/>
  <c r="BW120" i="44"/>
  <c r="DC131" i="44"/>
  <c r="CM131" i="44"/>
  <c r="BW131" i="44"/>
  <c r="DC61" i="44"/>
  <c r="CM61" i="44"/>
  <c r="BW61" i="44"/>
  <c r="DC84" i="44"/>
  <c r="CM84" i="44"/>
  <c r="BW84" i="44"/>
  <c r="DC134" i="44"/>
  <c r="CM134" i="44"/>
  <c r="BW134" i="44"/>
  <c r="DC155" i="44"/>
  <c r="CM155" i="44"/>
  <c r="BW155" i="44"/>
  <c r="DC51" i="44"/>
  <c r="CM51" i="44"/>
  <c r="BW51" i="44"/>
  <c r="DC180" i="44"/>
  <c r="CM180" i="44"/>
  <c r="BW180" i="44"/>
  <c r="DC104" i="44"/>
  <c r="CM104" i="44"/>
  <c r="BW104" i="44"/>
  <c r="DC198" i="44"/>
  <c r="CM198" i="44"/>
  <c r="BW198" i="44"/>
  <c r="DC146" i="44"/>
  <c r="CM146" i="44"/>
  <c r="BW146" i="44"/>
  <c r="DC118" i="44"/>
  <c r="CM118" i="44"/>
  <c r="BW118" i="44"/>
  <c r="DC139" i="44"/>
  <c r="CM139" i="44"/>
  <c r="BW139" i="44"/>
  <c r="DC186" i="44"/>
  <c r="CM186" i="44"/>
  <c r="BW186" i="44"/>
  <c r="DC74" i="44"/>
  <c r="CM74" i="44"/>
  <c r="BW74" i="44"/>
  <c r="DC115" i="44"/>
  <c r="CM115" i="44"/>
  <c r="BW115" i="44"/>
  <c r="DC114" i="44"/>
  <c r="CM114" i="44"/>
  <c r="BW114" i="44"/>
  <c r="DC184" i="44"/>
  <c r="CM184" i="44"/>
  <c r="BW184" i="44"/>
  <c r="DC78" i="44"/>
  <c r="CM78" i="44"/>
  <c r="BW78" i="44"/>
  <c r="DC95" i="44"/>
  <c r="CM95" i="44"/>
  <c r="BW95" i="44"/>
  <c r="DC133" i="44"/>
  <c r="CM133" i="44"/>
  <c r="BW133" i="44"/>
  <c r="DC129" i="44"/>
  <c r="BW129" i="44"/>
  <c r="CM129" i="44"/>
  <c r="DC189" i="44"/>
  <c r="CM189" i="44"/>
  <c r="BW189" i="44"/>
  <c r="DC167" i="44"/>
  <c r="CM167" i="44"/>
  <c r="BW167" i="44"/>
  <c r="DC143" i="44"/>
  <c r="CM143" i="44"/>
  <c r="BW143" i="44"/>
  <c r="DC181" i="44"/>
  <c r="CM181" i="44"/>
  <c r="BW181" i="44"/>
  <c r="DC193" i="44"/>
  <c r="CM193" i="44"/>
  <c r="BW193" i="44"/>
  <c r="DC154" i="44"/>
  <c r="CM154" i="44"/>
  <c r="BW154" i="44"/>
  <c r="DC197" i="44"/>
  <c r="CM197" i="44"/>
  <c r="BW197" i="44"/>
  <c r="DC94" i="44"/>
  <c r="CM94" i="44"/>
  <c r="BW94" i="44"/>
  <c r="DC41" i="44"/>
  <c r="CM41" i="44"/>
  <c r="BW41" i="44"/>
  <c r="DC173" i="44"/>
  <c r="CM173" i="44"/>
  <c r="BW173" i="44"/>
  <c r="DC72" i="44"/>
  <c r="CM72" i="44"/>
  <c r="BW72" i="44"/>
  <c r="DC32" i="44"/>
  <c r="CM32" i="44"/>
  <c r="BW32" i="44"/>
  <c r="DC64" i="44"/>
  <c r="CM64" i="44"/>
  <c r="BW64" i="44"/>
  <c r="CW191" i="44"/>
  <c r="CG191" i="44"/>
  <c r="BQ191" i="44"/>
  <c r="CW80" i="44"/>
  <c r="CG80" i="44"/>
  <c r="BQ80" i="44"/>
  <c r="CW157" i="44"/>
  <c r="CG157" i="44"/>
  <c r="BQ157" i="44"/>
  <c r="CW154" i="44"/>
  <c r="CG154" i="44"/>
  <c r="BQ154" i="44"/>
  <c r="CW197" i="44"/>
  <c r="CG197" i="44"/>
  <c r="BQ197" i="44"/>
  <c r="CW101" i="44"/>
  <c r="CG101" i="44"/>
  <c r="BQ101" i="44"/>
  <c r="CW144" i="44"/>
  <c r="CG144" i="44"/>
  <c r="BQ144" i="44"/>
  <c r="CW166" i="44"/>
  <c r="CG166" i="44"/>
  <c r="BQ166" i="44"/>
  <c r="CW129" i="44"/>
  <c r="CG129" i="44"/>
  <c r="BQ129" i="44"/>
  <c r="CW56" i="44"/>
  <c r="CG56" i="44"/>
  <c r="BQ56" i="44"/>
  <c r="CW180" i="44"/>
  <c r="CG180" i="44"/>
  <c r="BQ180" i="44"/>
  <c r="CW147" i="44"/>
  <c r="CG147" i="44"/>
  <c r="BQ147" i="44"/>
  <c r="CW151" i="44"/>
  <c r="CG151" i="44"/>
  <c r="BQ151" i="44"/>
  <c r="CW75" i="44"/>
  <c r="CG75" i="44"/>
  <c r="BQ75" i="44"/>
  <c r="CW167" i="44"/>
  <c r="CG167" i="44"/>
  <c r="BQ167" i="44"/>
  <c r="CW202" i="44"/>
  <c r="CG202" i="44"/>
  <c r="BQ202" i="44"/>
  <c r="CW93" i="44"/>
  <c r="CG93" i="44"/>
  <c r="BQ93" i="44"/>
  <c r="CW105" i="44"/>
  <c r="CG105" i="44"/>
  <c r="BQ105" i="44"/>
  <c r="CW60" i="44"/>
  <c r="CG60" i="44"/>
  <c r="BQ60" i="44"/>
  <c r="CW131" i="44"/>
  <c r="CG131" i="44"/>
  <c r="BQ131" i="44"/>
  <c r="CW203" i="44"/>
  <c r="CG203" i="44"/>
  <c r="BQ203" i="44"/>
  <c r="CW76" i="44"/>
  <c r="CG76" i="44"/>
  <c r="BQ76" i="44"/>
  <c r="CW120" i="44"/>
  <c r="CG120" i="44"/>
  <c r="BQ120" i="44"/>
  <c r="CW192" i="44"/>
  <c r="CG192" i="44"/>
  <c r="BQ192" i="44"/>
  <c r="CW136" i="44"/>
  <c r="CG136" i="44"/>
  <c r="BQ136" i="44"/>
  <c r="CW77" i="44"/>
  <c r="CG77" i="44"/>
  <c r="BQ77" i="44"/>
  <c r="CW100" i="44"/>
  <c r="CG100" i="44"/>
  <c r="BQ100" i="44"/>
  <c r="CW94" i="44"/>
  <c r="BQ94" i="44"/>
  <c r="CG94" i="44"/>
  <c r="CW108" i="44"/>
  <c r="CG108" i="44"/>
  <c r="BQ108" i="44"/>
  <c r="CW107" i="44"/>
  <c r="CG107" i="44"/>
  <c r="BQ107" i="44"/>
  <c r="CW57" i="44"/>
  <c r="CG57" i="44"/>
  <c r="BQ57" i="44"/>
  <c r="CW66" i="44"/>
  <c r="CG66" i="44"/>
  <c r="BQ66" i="44"/>
  <c r="CW90" i="44"/>
  <c r="CG90" i="44"/>
  <c r="BQ90" i="44"/>
  <c r="CW84" i="44"/>
  <c r="CG84" i="44"/>
  <c r="BQ84" i="44"/>
  <c r="CW122" i="44"/>
  <c r="CG122" i="44"/>
  <c r="BQ122" i="44"/>
  <c r="CW146" i="44"/>
  <c r="CG146" i="44"/>
  <c r="BQ146" i="44"/>
  <c r="CW97" i="44"/>
  <c r="CG97" i="44"/>
  <c r="BQ97" i="44"/>
  <c r="CW141" i="44"/>
  <c r="CG141" i="44"/>
  <c r="BQ141" i="44"/>
  <c r="CW78" i="44"/>
  <c r="BQ78" i="44"/>
  <c r="CG78" i="44"/>
  <c r="CW119" i="44"/>
  <c r="CG119" i="44"/>
  <c r="BQ119" i="44"/>
  <c r="CW111" i="44"/>
  <c r="CG111" i="44"/>
  <c r="BQ111" i="44"/>
  <c r="CW59" i="44"/>
  <c r="CG59" i="44"/>
  <c r="BQ59" i="44"/>
  <c r="CW41" i="44"/>
  <c r="CG41" i="44"/>
  <c r="BQ41" i="44"/>
  <c r="DC153" i="44"/>
  <c r="CM153" i="44"/>
  <c r="BW153" i="44"/>
  <c r="CZ183" i="44"/>
  <c r="BT183" i="44"/>
  <c r="CJ183" i="44"/>
  <c r="DE183" i="44"/>
  <c r="CO183" i="44"/>
  <c r="BY183" i="44"/>
  <c r="CY127" i="44"/>
  <c r="BS127" i="44"/>
  <c r="CI127" i="44"/>
  <c r="CV110" i="44"/>
  <c r="CF110" i="44"/>
  <c r="BP110" i="44"/>
  <c r="CZ43" i="44"/>
  <c r="CJ43" i="44"/>
  <c r="BT43" i="44"/>
  <c r="DE158" i="44"/>
  <c r="CO158" i="44"/>
  <c r="BY158" i="44"/>
  <c r="CX119" i="44"/>
  <c r="CH119" i="44"/>
  <c r="BR119" i="44"/>
  <c r="DD95" i="44"/>
  <c r="CN95" i="44"/>
  <c r="BX95" i="44"/>
  <c r="DB189" i="44"/>
  <c r="CL189" i="44"/>
  <c r="BV189" i="44"/>
  <c r="CZ39" i="44"/>
  <c r="CJ39" i="44"/>
  <c r="BT39" i="44"/>
  <c r="CZ116" i="44"/>
  <c r="CJ116" i="44"/>
  <c r="BT116" i="44"/>
  <c r="CZ60" i="44"/>
  <c r="CJ60" i="44"/>
  <c r="BT60" i="44"/>
  <c r="CZ49" i="44"/>
  <c r="CJ49" i="44"/>
  <c r="BT49" i="44"/>
  <c r="CZ30" i="44"/>
  <c r="CJ30" i="44"/>
  <c r="BT30" i="44"/>
  <c r="CZ132" i="44"/>
  <c r="CJ132" i="44"/>
  <c r="BT132" i="44"/>
  <c r="CZ168" i="44"/>
  <c r="CJ168" i="44"/>
  <c r="BT168" i="44"/>
  <c r="CZ29" i="44"/>
  <c r="CJ29" i="44"/>
  <c r="BT29" i="44"/>
  <c r="CZ107" i="44"/>
  <c r="CJ107" i="44"/>
  <c r="BT107" i="44"/>
  <c r="CZ157" i="44"/>
  <c r="CJ157" i="44"/>
  <c r="BT157" i="44"/>
  <c r="CZ81" i="44"/>
  <c r="CJ81" i="44"/>
  <c r="BT81" i="44"/>
  <c r="CZ111" i="44"/>
  <c r="CJ111" i="44"/>
  <c r="BT111" i="44"/>
  <c r="CZ155" i="44"/>
  <c r="CJ155" i="44"/>
  <c r="BT155" i="44"/>
  <c r="CZ152" i="44"/>
  <c r="CJ152" i="44"/>
  <c r="BT152" i="44"/>
  <c r="CZ83" i="44"/>
  <c r="CJ83" i="44"/>
  <c r="BT83" i="44"/>
  <c r="CZ88" i="44"/>
  <c r="CJ88" i="44"/>
  <c r="BT88" i="44"/>
  <c r="CZ59" i="44"/>
  <c r="CJ59" i="44"/>
  <c r="BT59" i="44"/>
  <c r="CZ208" i="44"/>
  <c r="CJ208" i="44"/>
  <c r="BT208" i="44"/>
  <c r="CZ156" i="44"/>
  <c r="CJ156" i="44"/>
  <c r="BT156" i="44"/>
  <c r="CZ136" i="44"/>
  <c r="CJ136" i="44"/>
  <c r="BT136" i="44"/>
  <c r="CZ138" i="44"/>
  <c r="CJ138" i="44"/>
  <c r="BT138" i="44"/>
  <c r="CZ140" i="44"/>
  <c r="CJ140" i="44"/>
  <c r="BT140" i="44"/>
  <c r="CZ91" i="44"/>
  <c r="CJ91" i="44"/>
  <c r="BT91" i="44"/>
  <c r="CZ38" i="44"/>
  <c r="CJ38" i="44"/>
  <c r="BT38" i="44"/>
  <c r="CZ146" i="44"/>
  <c r="CJ146" i="44"/>
  <c r="BT146" i="44"/>
  <c r="CZ141" i="44"/>
  <c r="CJ141" i="44"/>
  <c r="BT141" i="44"/>
  <c r="CZ114" i="44"/>
  <c r="CJ114" i="44"/>
  <c r="BT114" i="44"/>
  <c r="CZ203" i="44"/>
  <c r="CJ203" i="44"/>
  <c r="BT203" i="44"/>
  <c r="CZ109" i="44"/>
  <c r="CJ109" i="44"/>
  <c r="BT109" i="44"/>
  <c r="CZ153" i="44"/>
  <c r="BT153" i="44"/>
  <c r="CJ153" i="44"/>
  <c r="CZ197" i="44"/>
  <c r="CJ197" i="44"/>
  <c r="BT197" i="44"/>
  <c r="CZ143" i="44"/>
  <c r="BT143" i="44"/>
  <c r="CJ143" i="44"/>
  <c r="CZ100" i="44"/>
  <c r="CJ100" i="44"/>
  <c r="BT100" i="44"/>
  <c r="CZ69" i="44"/>
  <c r="CJ69" i="44"/>
  <c r="BT69" i="44"/>
  <c r="CZ80" i="44"/>
  <c r="CJ80" i="44"/>
  <c r="BT80" i="44"/>
  <c r="CZ185" i="44"/>
  <c r="BT185" i="44"/>
  <c r="CJ185" i="44"/>
  <c r="CZ73" i="44"/>
  <c r="CJ73" i="44"/>
  <c r="BT73" i="44"/>
  <c r="CZ62" i="44"/>
  <c r="CJ62" i="44"/>
  <c r="BT62" i="44"/>
  <c r="CZ126" i="44"/>
  <c r="CJ126" i="44"/>
  <c r="BT126" i="44"/>
  <c r="CZ195" i="44"/>
  <c r="CJ195" i="44"/>
  <c r="BT195" i="44"/>
  <c r="CZ151" i="44"/>
  <c r="BT151" i="44"/>
  <c r="CJ151" i="44"/>
  <c r="CZ65" i="44"/>
  <c r="CJ65" i="44"/>
  <c r="BT65" i="44"/>
  <c r="CZ120" i="44"/>
  <c r="CJ120" i="44"/>
  <c r="BT120" i="44"/>
  <c r="DD165" i="44"/>
  <c r="CN165" i="44"/>
  <c r="BX165" i="44"/>
  <c r="DD112" i="44"/>
  <c r="CN112" i="44"/>
  <c r="BX112" i="44"/>
  <c r="DD129" i="44"/>
  <c r="CN129" i="44"/>
  <c r="BX129" i="44"/>
  <c r="DD40" i="44"/>
  <c r="CN40" i="44"/>
  <c r="BX40" i="44"/>
  <c r="DD63" i="44"/>
  <c r="CN63" i="44"/>
  <c r="BX63" i="44"/>
  <c r="DD186" i="44"/>
  <c r="CN186" i="44"/>
  <c r="BX186" i="44"/>
  <c r="DD44" i="44"/>
  <c r="CN44" i="44"/>
  <c r="BX44" i="44"/>
  <c r="DD31" i="44"/>
  <c r="CN31" i="44"/>
  <c r="BX31" i="44"/>
  <c r="DD161" i="44"/>
  <c r="BX161" i="44"/>
  <c r="CN161" i="44"/>
  <c r="DD157" i="44"/>
  <c r="CN157" i="44"/>
  <c r="BX157" i="44"/>
  <c r="DD58" i="44"/>
  <c r="CN58" i="44"/>
  <c r="BX58" i="44"/>
  <c r="DD155" i="44"/>
  <c r="BX155" i="44"/>
  <c r="CN155" i="44"/>
  <c r="DD164" i="44"/>
  <c r="CN164" i="44"/>
  <c r="BX164" i="44"/>
  <c r="DD101" i="44"/>
  <c r="CN101" i="44"/>
  <c r="BX101" i="44"/>
  <c r="DD153" i="44"/>
  <c r="BX153" i="44"/>
  <c r="CN153" i="44"/>
  <c r="DD56" i="44"/>
  <c r="CN56" i="44"/>
  <c r="BX56" i="44"/>
  <c r="DD70" i="44"/>
  <c r="CN70" i="44"/>
  <c r="BX70" i="44"/>
  <c r="DD68" i="44"/>
  <c r="CN68" i="44"/>
  <c r="BX68" i="44"/>
  <c r="DD121" i="44"/>
  <c r="CN121" i="44"/>
  <c r="BX121" i="44"/>
  <c r="DD160" i="44"/>
  <c r="CN160" i="44"/>
  <c r="BX160" i="44"/>
  <c r="DD206" i="44"/>
  <c r="CN206" i="44"/>
  <c r="BX206" i="44"/>
  <c r="DD108" i="44"/>
  <c r="CN108" i="44"/>
  <c r="BX108" i="44"/>
  <c r="DD156" i="44"/>
  <c r="CN156" i="44"/>
  <c r="BX156" i="44"/>
  <c r="DD207" i="44"/>
  <c r="CN207" i="44"/>
  <c r="BX207" i="44"/>
  <c r="DD178" i="44"/>
  <c r="CN178" i="44"/>
  <c r="BX178" i="44"/>
  <c r="DD42" i="44"/>
  <c r="CN42" i="44"/>
  <c r="BX42" i="44"/>
  <c r="DD88" i="44"/>
  <c r="CN88" i="44"/>
  <c r="BX88" i="44"/>
  <c r="DD201" i="44"/>
  <c r="BX201" i="44"/>
  <c r="CN201" i="44"/>
  <c r="DD57" i="44"/>
  <c r="CN57" i="44"/>
  <c r="BX57" i="44"/>
  <c r="DD124" i="44"/>
  <c r="CN124" i="44"/>
  <c r="BX124" i="44"/>
  <c r="DD86" i="44"/>
  <c r="CN86" i="44"/>
  <c r="BX86" i="44"/>
  <c r="DD28" i="44"/>
  <c r="CN28" i="44"/>
  <c r="BX28" i="44"/>
  <c r="DD102" i="44"/>
  <c r="CN102" i="44"/>
  <c r="BX102" i="44"/>
  <c r="DD113" i="44"/>
  <c r="CN113" i="44"/>
  <c r="BX113" i="44"/>
  <c r="DD181" i="44"/>
  <c r="CN181" i="44"/>
  <c r="BX181" i="44"/>
  <c r="DD33" i="44"/>
  <c r="CN33" i="44"/>
  <c r="BX33" i="44"/>
  <c r="DD174" i="44"/>
  <c r="CN174" i="44"/>
  <c r="BX174" i="44"/>
  <c r="DD34" i="44"/>
  <c r="CN34" i="44"/>
  <c r="BX34" i="44"/>
  <c r="DD131" i="44"/>
  <c r="CN131" i="44"/>
  <c r="BX131" i="44"/>
  <c r="DD175" i="44"/>
  <c r="CN175" i="44"/>
  <c r="BX175" i="44"/>
  <c r="DD127" i="44"/>
  <c r="CN127" i="44"/>
  <c r="BX127" i="44"/>
  <c r="DD169" i="44"/>
  <c r="BX169" i="44"/>
  <c r="CN169" i="44"/>
  <c r="IY157" i="44"/>
  <c r="IY84" i="44"/>
  <c r="IY80" i="44"/>
  <c r="IY103" i="44"/>
  <c r="CV176" i="44"/>
  <c r="CF176" i="44"/>
  <c r="BP176" i="44"/>
  <c r="CZ57" i="44"/>
  <c r="CJ57" i="44"/>
  <c r="BT57" i="44"/>
  <c r="DE71" i="44"/>
  <c r="CO71" i="44"/>
  <c r="BY71" i="44"/>
  <c r="CY198" i="44"/>
  <c r="CI198" i="44"/>
  <c r="BS198" i="44"/>
  <c r="DD122" i="44"/>
  <c r="CN122" i="44"/>
  <c r="BX122" i="44"/>
  <c r="DB39" i="44"/>
  <c r="CL39" i="44"/>
  <c r="BV39" i="44"/>
  <c r="DE72" i="44"/>
  <c r="CO72" i="44"/>
  <c r="BY72" i="44"/>
  <c r="DE62" i="44"/>
  <c r="CO62" i="44"/>
  <c r="BY62" i="44"/>
  <c r="DE187" i="44"/>
  <c r="CO187" i="44"/>
  <c r="BY187" i="44"/>
  <c r="DE94" i="44"/>
  <c r="CO94" i="44"/>
  <c r="BY94" i="44"/>
  <c r="DE173" i="44"/>
  <c r="CO173" i="44"/>
  <c r="BY173" i="44"/>
  <c r="DE197" i="44"/>
  <c r="CO197" i="44"/>
  <c r="BY197" i="44"/>
  <c r="DE188" i="44"/>
  <c r="CO188" i="44"/>
  <c r="BY188" i="44"/>
  <c r="DE184" i="44"/>
  <c r="CO184" i="44"/>
  <c r="BY184" i="44"/>
  <c r="DE59" i="44"/>
  <c r="CO59" i="44"/>
  <c r="BY59" i="44"/>
  <c r="DE175" i="44"/>
  <c r="CO175" i="44"/>
  <c r="BY175" i="44"/>
  <c r="DE60" i="44"/>
  <c r="CO60" i="44"/>
  <c r="BY60" i="44"/>
  <c r="DE167" i="44"/>
  <c r="CO167" i="44"/>
  <c r="BY167" i="44"/>
  <c r="DE204" i="44"/>
  <c r="CO204" i="44"/>
  <c r="BY204" i="44"/>
  <c r="DE144" i="44"/>
  <c r="CO144" i="44"/>
  <c r="BY144" i="44"/>
  <c r="DE66" i="44"/>
  <c r="BY66" i="44"/>
  <c r="CO66" i="44"/>
  <c r="DE45" i="44"/>
  <c r="CO45" i="44"/>
  <c r="BY45" i="44"/>
  <c r="DE83" i="44"/>
  <c r="CO83" i="44"/>
  <c r="BY83" i="44"/>
  <c r="DE108" i="44"/>
  <c r="CO108" i="44"/>
  <c r="BY108" i="44"/>
  <c r="DE160" i="44"/>
  <c r="CO160" i="44"/>
  <c r="BY160" i="44"/>
  <c r="DE118" i="44"/>
  <c r="CO118" i="44"/>
  <c r="BY118" i="44"/>
  <c r="DE126" i="44"/>
  <c r="CO126" i="44"/>
  <c r="BY126" i="44"/>
  <c r="DE129" i="44"/>
  <c r="CO129" i="44"/>
  <c r="BY129" i="44"/>
  <c r="DE192" i="44"/>
  <c r="CO192" i="44"/>
  <c r="BY192" i="44"/>
  <c r="DE199" i="44"/>
  <c r="CO199" i="44"/>
  <c r="BY199" i="44"/>
  <c r="DE176" i="44"/>
  <c r="CO176" i="44"/>
  <c r="BY176" i="44"/>
  <c r="DE105" i="44"/>
  <c r="CO105" i="44"/>
  <c r="BY105" i="44"/>
  <c r="DE135" i="44"/>
  <c r="CO135" i="44"/>
  <c r="BY135" i="44"/>
  <c r="DE181" i="44"/>
  <c r="CO181" i="44"/>
  <c r="BY181" i="44"/>
  <c r="DE113" i="44"/>
  <c r="CO113" i="44"/>
  <c r="BY113" i="44"/>
  <c r="DE159" i="44"/>
  <c r="CO159" i="44"/>
  <c r="BY159" i="44"/>
  <c r="DE165" i="44"/>
  <c r="CO165" i="44"/>
  <c r="BY165" i="44"/>
  <c r="CO119" i="44"/>
  <c r="DE119" i="44"/>
  <c r="BY119" i="44"/>
  <c r="DE42" i="44"/>
  <c r="CO42" i="44"/>
  <c r="BY42" i="44"/>
  <c r="DE68" i="44"/>
  <c r="CO68" i="44"/>
  <c r="BY68" i="44"/>
  <c r="DE201" i="44"/>
  <c r="CO201" i="44"/>
  <c r="BY201" i="44"/>
  <c r="DE125" i="44"/>
  <c r="CO125" i="44"/>
  <c r="BY125" i="44"/>
  <c r="DE100" i="44"/>
  <c r="CO100" i="44"/>
  <c r="BY100" i="44"/>
  <c r="DE200" i="44"/>
  <c r="CO200" i="44"/>
  <c r="BY200" i="44"/>
  <c r="DE174" i="44"/>
  <c r="CO174" i="44"/>
  <c r="BY174" i="44"/>
  <c r="DE55" i="44"/>
  <c r="CO55" i="44"/>
  <c r="BY55" i="44"/>
  <c r="DE117" i="44"/>
  <c r="CO117" i="44"/>
  <c r="BY117" i="44"/>
  <c r="DE123" i="44"/>
  <c r="CO123" i="44"/>
  <c r="BY123" i="44"/>
  <c r="CV161" i="44"/>
  <c r="CF161" i="44"/>
  <c r="BP161" i="44"/>
  <c r="CV149" i="44"/>
  <c r="BP149" i="44"/>
  <c r="CF149" i="44"/>
  <c r="CV197" i="44"/>
  <c r="BP197" i="44"/>
  <c r="CF197" i="44"/>
  <c r="CV66" i="44"/>
  <c r="CF66" i="44"/>
  <c r="BP66" i="44"/>
  <c r="CV167" i="44"/>
  <c r="BP167" i="44"/>
  <c r="CF167" i="44"/>
  <c r="CV121" i="44"/>
  <c r="CF121" i="44"/>
  <c r="BP121" i="44"/>
  <c r="CV193" i="44"/>
  <c r="CF193" i="44"/>
  <c r="BP193" i="44"/>
  <c r="CV154" i="44"/>
  <c r="CF154" i="44"/>
  <c r="BP154" i="44"/>
  <c r="CV33" i="44"/>
  <c r="CF33" i="44"/>
  <c r="BP33" i="44"/>
  <c r="CV40" i="44"/>
  <c r="CF40" i="44"/>
  <c r="BP40" i="44"/>
  <c r="CV208" i="44"/>
  <c r="CF208" i="44"/>
  <c r="BP208" i="44"/>
  <c r="CV182" i="44"/>
  <c r="CF182" i="44"/>
  <c r="BP182" i="44"/>
  <c r="CV39" i="44"/>
  <c r="CF39" i="44"/>
  <c r="BP39" i="44"/>
  <c r="CV93" i="44"/>
  <c r="CF93" i="44"/>
  <c r="BP93" i="44"/>
  <c r="CV79" i="44"/>
  <c r="CF79" i="44"/>
  <c r="BP79" i="44"/>
  <c r="CV128" i="44"/>
  <c r="CF128" i="44"/>
  <c r="BP128" i="44"/>
  <c r="CV191" i="44"/>
  <c r="BP191" i="44"/>
  <c r="CF191" i="44"/>
  <c r="CV107" i="44"/>
  <c r="CF107" i="44"/>
  <c r="BP107" i="44"/>
  <c r="CV144" i="44"/>
  <c r="CF144" i="44"/>
  <c r="BP144" i="44"/>
  <c r="CV100" i="44"/>
  <c r="CF100" i="44"/>
  <c r="BP100" i="44"/>
  <c r="CV125" i="44"/>
  <c r="CF125" i="44"/>
  <c r="BP125" i="44"/>
  <c r="CV73" i="44"/>
  <c r="CF73" i="44"/>
  <c r="BP73" i="44"/>
  <c r="CV85" i="44"/>
  <c r="CF85" i="44"/>
  <c r="BP85" i="44"/>
  <c r="CV115" i="44"/>
  <c r="CF115" i="44"/>
  <c r="BP115" i="44"/>
  <c r="CV56" i="44"/>
  <c r="CF56" i="44"/>
  <c r="BP56" i="44"/>
  <c r="CV129" i="44"/>
  <c r="CF129" i="44"/>
  <c r="BP129" i="44"/>
  <c r="CV123" i="44"/>
  <c r="CF123" i="44"/>
  <c r="BP123" i="44"/>
  <c r="CV169" i="44"/>
  <c r="CF169" i="44"/>
  <c r="BP169" i="44"/>
  <c r="CV29" i="44"/>
  <c r="CF29" i="44"/>
  <c r="BP29" i="44"/>
  <c r="CV192" i="44"/>
  <c r="CF192" i="44"/>
  <c r="BP192" i="44"/>
  <c r="CV137" i="44"/>
  <c r="CF137" i="44"/>
  <c r="BP137" i="44"/>
  <c r="CV69" i="44"/>
  <c r="CF69" i="44"/>
  <c r="BP69" i="44"/>
  <c r="CV37" i="44"/>
  <c r="CF37" i="44"/>
  <c r="BP37" i="44"/>
  <c r="CV103" i="44"/>
  <c r="CF103" i="44"/>
  <c r="BP103" i="44"/>
  <c r="CV184" i="44"/>
  <c r="CF184" i="44"/>
  <c r="BP184" i="44"/>
  <c r="CV70" i="44"/>
  <c r="CF70" i="44"/>
  <c r="BP70" i="44"/>
  <c r="CV46" i="44"/>
  <c r="CF46" i="44"/>
  <c r="BP46" i="44"/>
  <c r="CV196" i="44"/>
  <c r="CF196" i="44"/>
  <c r="BP196" i="44"/>
  <c r="CV166" i="44"/>
  <c r="CF166" i="44"/>
  <c r="BP166" i="44"/>
  <c r="CV55" i="44"/>
  <c r="CF55" i="44"/>
  <c r="BP55" i="44"/>
  <c r="CV194" i="44"/>
  <c r="CF194" i="44"/>
  <c r="BP194" i="44"/>
  <c r="CV92" i="44"/>
  <c r="CF92" i="44"/>
  <c r="BP92" i="44"/>
  <c r="CV35" i="44"/>
  <c r="CF35" i="44"/>
  <c r="BP35" i="44"/>
  <c r="CV41" i="44"/>
  <c r="CF41" i="44"/>
  <c r="BP41" i="44"/>
  <c r="CY194" i="44"/>
  <c r="CI194" i="44"/>
  <c r="BS194" i="44"/>
  <c r="CY28" i="44"/>
  <c r="CI28" i="44"/>
  <c r="BS28" i="44"/>
  <c r="CY106" i="44"/>
  <c r="CI106" i="44"/>
  <c r="BS106" i="44"/>
  <c r="CY111" i="44"/>
  <c r="BS111" i="44"/>
  <c r="CI111" i="44"/>
  <c r="CY49" i="44"/>
  <c r="CI49" i="44"/>
  <c r="BS49" i="44"/>
  <c r="CY158" i="44"/>
  <c r="CI158" i="44"/>
  <c r="BS158" i="44"/>
  <c r="CY181" i="44"/>
  <c r="CI181" i="44"/>
  <c r="BS181" i="44"/>
  <c r="CY162" i="44"/>
  <c r="CI162" i="44"/>
  <c r="BS162" i="44"/>
  <c r="CY67" i="44"/>
  <c r="CI67" i="44"/>
  <c r="BS67" i="44"/>
  <c r="CY41" i="44"/>
  <c r="CI41" i="44"/>
  <c r="BS41" i="44"/>
  <c r="CY43" i="44"/>
  <c r="CI43" i="44"/>
  <c r="BS43" i="44"/>
  <c r="CY137" i="44"/>
  <c r="CI137" i="44"/>
  <c r="BS137" i="44"/>
  <c r="CY69" i="44"/>
  <c r="CI69" i="44"/>
  <c r="BS69" i="44"/>
  <c r="CY147" i="44"/>
  <c r="CI147" i="44"/>
  <c r="BS147" i="44"/>
  <c r="CY104" i="44"/>
  <c r="CI104" i="44"/>
  <c r="BS104" i="44"/>
  <c r="CY166" i="44"/>
  <c r="CI166" i="44"/>
  <c r="BS166" i="44"/>
  <c r="CY46" i="44"/>
  <c r="CI46" i="44"/>
  <c r="BS46" i="44"/>
  <c r="CY205" i="44"/>
  <c r="CI205" i="44"/>
  <c r="BS205" i="44"/>
  <c r="CY58" i="44"/>
  <c r="CI58" i="44"/>
  <c r="BS58" i="44"/>
  <c r="CY208" i="44"/>
  <c r="CI208" i="44"/>
  <c r="BS208" i="44"/>
  <c r="CY126" i="44"/>
  <c r="CI126" i="44"/>
  <c r="BS126" i="44"/>
  <c r="CY32" i="44"/>
  <c r="CI32" i="44"/>
  <c r="BS32" i="44"/>
  <c r="CY146" i="44"/>
  <c r="CI146" i="44"/>
  <c r="BS146" i="44"/>
  <c r="CY96" i="44"/>
  <c r="CI96" i="44"/>
  <c r="BS96" i="44"/>
  <c r="CY197" i="44"/>
  <c r="CI197" i="44"/>
  <c r="BS197" i="44"/>
  <c r="CY192" i="44"/>
  <c r="CI192" i="44"/>
  <c r="BS192" i="44"/>
  <c r="CY177" i="44"/>
  <c r="CI177" i="44"/>
  <c r="BS177" i="44"/>
  <c r="CY174" i="44"/>
  <c r="CI174" i="44"/>
  <c r="BS174" i="44"/>
  <c r="CY132" i="44"/>
  <c r="CI132" i="44"/>
  <c r="BS132" i="44"/>
  <c r="CY45" i="44"/>
  <c r="CI45" i="44"/>
  <c r="BS45" i="44"/>
  <c r="CY86" i="44"/>
  <c r="CI86" i="44"/>
  <c r="BS86" i="44"/>
  <c r="CY44" i="44"/>
  <c r="CI44" i="44"/>
  <c r="BS44" i="44"/>
  <c r="CY143" i="44"/>
  <c r="CI143" i="44"/>
  <c r="BS143" i="44"/>
  <c r="CY38" i="44"/>
  <c r="CI38" i="44"/>
  <c r="BS38" i="44"/>
  <c r="CY118" i="44"/>
  <c r="CI118" i="44"/>
  <c r="BS118" i="44"/>
  <c r="CY65" i="44"/>
  <c r="CI65" i="44"/>
  <c r="BS65" i="44"/>
  <c r="CY62" i="44"/>
  <c r="CI62" i="44"/>
  <c r="BS62" i="44"/>
  <c r="CY178" i="44"/>
  <c r="CI178" i="44"/>
  <c r="BS178" i="44"/>
  <c r="CY121" i="44"/>
  <c r="CI121" i="44"/>
  <c r="BS121" i="44"/>
  <c r="CY53" i="44"/>
  <c r="CI53" i="44"/>
  <c r="BS53" i="44"/>
  <c r="CY63" i="44"/>
  <c r="BS63" i="44"/>
  <c r="CI63" i="44"/>
  <c r="CY167" i="44"/>
  <c r="CI167" i="44"/>
  <c r="BS167" i="44"/>
  <c r="CY207" i="44"/>
  <c r="CI207" i="44"/>
  <c r="BS207" i="44"/>
  <c r="CZ177" i="44"/>
  <c r="BT177" i="44"/>
  <c r="CJ177" i="44"/>
  <c r="CX55" i="44"/>
  <c r="CH55" i="44"/>
  <c r="BR55" i="44"/>
  <c r="DD133" i="44"/>
  <c r="CN133" i="44"/>
  <c r="BX133" i="44"/>
  <c r="DF93" i="44"/>
  <c r="CP93" i="44"/>
  <c r="BZ93" i="44"/>
  <c r="DF33" i="44"/>
  <c r="CP33" i="44"/>
  <c r="BZ33" i="44"/>
  <c r="DF101" i="44"/>
  <c r="CP101" i="44"/>
  <c r="BZ101" i="44"/>
  <c r="DF106" i="44"/>
  <c r="CP106" i="44"/>
  <c r="BZ106" i="44"/>
  <c r="DF206" i="44"/>
  <c r="CP206" i="44"/>
  <c r="BZ206" i="44"/>
  <c r="DF45" i="44"/>
  <c r="CP45" i="44"/>
  <c r="BZ45" i="44"/>
  <c r="DF189" i="44"/>
  <c r="CP189" i="44"/>
  <c r="BZ189" i="44"/>
  <c r="DF92" i="44"/>
  <c r="CP92" i="44"/>
  <c r="BZ92" i="44"/>
  <c r="DF175" i="44"/>
  <c r="CP175" i="44"/>
  <c r="BZ175" i="44"/>
  <c r="DF204" i="44"/>
  <c r="BZ204" i="44"/>
  <c r="CP204" i="44"/>
  <c r="DF160" i="44"/>
  <c r="CP160" i="44"/>
  <c r="BZ160" i="44"/>
  <c r="DF29" i="44"/>
  <c r="CP29" i="44"/>
  <c r="BZ29" i="44"/>
  <c r="DF128" i="44"/>
  <c r="CP128" i="44"/>
  <c r="BZ128" i="44"/>
  <c r="DF144" i="44"/>
  <c r="CP144" i="44"/>
  <c r="BZ144" i="44"/>
  <c r="DF162" i="44"/>
  <c r="BZ162" i="44"/>
  <c r="CP162" i="44"/>
  <c r="DF108" i="44"/>
  <c r="CP108" i="44"/>
  <c r="BZ108" i="44"/>
  <c r="DF179" i="44"/>
  <c r="CP179" i="44"/>
  <c r="BZ179" i="44"/>
  <c r="DF135" i="44"/>
  <c r="CP135" i="44"/>
  <c r="BZ135" i="44"/>
  <c r="DF82" i="44"/>
  <c r="CP82" i="44"/>
  <c r="BZ82" i="44"/>
  <c r="DF172" i="44"/>
  <c r="BZ172" i="44"/>
  <c r="CP172" i="44"/>
  <c r="DF152" i="44"/>
  <c r="CP152" i="44"/>
  <c r="BZ152" i="44"/>
  <c r="DF52" i="44"/>
  <c r="CP52" i="44"/>
  <c r="BZ52" i="44"/>
  <c r="DF61" i="44"/>
  <c r="CP61" i="44"/>
  <c r="BZ61" i="44"/>
  <c r="DF80" i="44"/>
  <c r="CP80" i="44"/>
  <c r="BZ80" i="44"/>
  <c r="DF111" i="44"/>
  <c r="CP111" i="44"/>
  <c r="BZ111" i="44"/>
  <c r="DF138" i="44"/>
  <c r="CP138" i="44"/>
  <c r="BZ138" i="44"/>
  <c r="DF169" i="44"/>
  <c r="CP169" i="44"/>
  <c r="BZ169" i="44"/>
  <c r="DF36" i="44"/>
  <c r="CP36" i="44"/>
  <c r="BZ36" i="44"/>
  <c r="DF89" i="44"/>
  <c r="CP89" i="44"/>
  <c r="BZ89" i="44"/>
  <c r="DF177" i="44"/>
  <c r="CP177" i="44"/>
  <c r="BZ177" i="44"/>
  <c r="DF39" i="44"/>
  <c r="CP39" i="44"/>
  <c r="BZ39" i="44"/>
  <c r="DF148" i="44"/>
  <c r="BZ148" i="44"/>
  <c r="CP148" i="44"/>
  <c r="DF159" i="44"/>
  <c r="CP159" i="44"/>
  <c r="BZ159" i="44"/>
  <c r="DF192" i="44"/>
  <c r="CP192" i="44"/>
  <c r="BZ192" i="44"/>
  <c r="DF86" i="44"/>
  <c r="CP86" i="44"/>
  <c r="BZ86" i="44"/>
  <c r="DF176" i="44"/>
  <c r="CP176" i="44"/>
  <c r="BZ176" i="44"/>
  <c r="DF185" i="44"/>
  <c r="CP185" i="44"/>
  <c r="BZ185" i="44"/>
  <c r="DF104" i="44"/>
  <c r="CP104" i="44"/>
  <c r="BZ104" i="44"/>
  <c r="DF74" i="44"/>
  <c r="CP74" i="44"/>
  <c r="BZ74" i="44"/>
  <c r="DF43" i="44"/>
  <c r="CP43" i="44"/>
  <c r="BZ43" i="44"/>
  <c r="DF126" i="44"/>
  <c r="CP126" i="44"/>
  <c r="BZ126" i="44"/>
  <c r="DF155" i="44"/>
  <c r="CP155" i="44"/>
  <c r="BZ155" i="44"/>
  <c r="DF182" i="44"/>
  <c r="CP182" i="44"/>
  <c r="BZ182" i="44"/>
  <c r="DF84" i="44"/>
  <c r="CP84" i="44"/>
  <c r="BZ84" i="44"/>
  <c r="CX120" i="44"/>
  <c r="CH120" i="44"/>
  <c r="BR120" i="44"/>
  <c r="CX164" i="44"/>
  <c r="CH164" i="44"/>
  <c r="BR164" i="44"/>
  <c r="CX37" i="44"/>
  <c r="CH37" i="44"/>
  <c r="BR37" i="44"/>
  <c r="CX106" i="44"/>
  <c r="CH106" i="44"/>
  <c r="BR106" i="44"/>
  <c r="CX109" i="44"/>
  <c r="CH109" i="44"/>
  <c r="BR109" i="44"/>
  <c r="CX128" i="44"/>
  <c r="CH128" i="44"/>
  <c r="BR128" i="44"/>
  <c r="CX86" i="44"/>
  <c r="CH86" i="44"/>
  <c r="BR86" i="44"/>
  <c r="CX32" i="44"/>
  <c r="CH32" i="44"/>
  <c r="BR32" i="44"/>
  <c r="CX151" i="44"/>
  <c r="CH151" i="44"/>
  <c r="BR151" i="44"/>
  <c r="CX193" i="44"/>
  <c r="CH193" i="44"/>
  <c r="BR193" i="44"/>
  <c r="CX102" i="44"/>
  <c r="CH102" i="44"/>
  <c r="BR102" i="44"/>
  <c r="CX98" i="44"/>
  <c r="CH98" i="44"/>
  <c r="BR98" i="44"/>
  <c r="CX126" i="44"/>
  <c r="CH126" i="44"/>
  <c r="BR126" i="44"/>
  <c r="CX49" i="44"/>
  <c r="CH49" i="44"/>
  <c r="BR49" i="44"/>
  <c r="CX41" i="44"/>
  <c r="CH41" i="44"/>
  <c r="BR41" i="44"/>
  <c r="CX69" i="44"/>
  <c r="CH69" i="44"/>
  <c r="BR69" i="44"/>
  <c r="CX72" i="44"/>
  <c r="CH72" i="44"/>
  <c r="BR72" i="44"/>
  <c r="CX145" i="44"/>
  <c r="CH145" i="44"/>
  <c r="BR145" i="44"/>
  <c r="CX122" i="44"/>
  <c r="CH122" i="44"/>
  <c r="BR122" i="44"/>
  <c r="CX33" i="44"/>
  <c r="CH33" i="44"/>
  <c r="BR33" i="44"/>
  <c r="CX135" i="44"/>
  <c r="CH135" i="44"/>
  <c r="BR135" i="44"/>
  <c r="CX44" i="44"/>
  <c r="CH44" i="44"/>
  <c r="BR44" i="44"/>
  <c r="CX60" i="44"/>
  <c r="CH60" i="44"/>
  <c r="BR60" i="44"/>
  <c r="CX99" i="44"/>
  <c r="CH99" i="44"/>
  <c r="BR99" i="44"/>
  <c r="CX139" i="44"/>
  <c r="CH139" i="44"/>
  <c r="BR139" i="44"/>
  <c r="CX143" i="44"/>
  <c r="CH143" i="44"/>
  <c r="BR143" i="44"/>
  <c r="CX40" i="44"/>
  <c r="CH40" i="44"/>
  <c r="BR40" i="44"/>
  <c r="CX58" i="44"/>
  <c r="CH58" i="44"/>
  <c r="BR58" i="44"/>
  <c r="CX30" i="44"/>
  <c r="CH30" i="44"/>
  <c r="BR30" i="44"/>
  <c r="CX160" i="44"/>
  <c r="BR160" i="44"/>
  <c r="CH160" i="44"/>
  <c r="CX101" i="44"/>
  <c r="CH101" i="44"/>
  <c r="BR101" i="44"/>
  <c r="CX103" i="44"/>
  <c r="CH103" i="44"/>
  <c r="BR103" i="44"/>
  <c r="CX189" i="44"/>
  <c r="CH189" i="44"/>
  <c r="BR189" i="44"/>
  <c r="CX31" i="44"/>
  <c r="CH31" i="44"/>
  <c r="BR31" i="44"/>
  <c r="CX178" i="44"/>
  <c r="CH178" i="44"/>
  <c r="BR178" i="44"/>
  <c r="CX29" i="44"/>
  <c r="CH29" i="44"/>
  <c r="BR29" i="44"/>
  <c r="CX132" i="44"/>
  <c r="CH132" i="44"/>
  <c r="BR132" i="44"/>
  <c r="CX54" i="44"/>
  <c r="CH54" i="44"/>
  <c r="BR54" i="44"/>
  <c r="CX167" i="44"/>
  <c r="CH167" i="44"/>
  <c r="BR167" i="44"/>
  <c r="CX147" i="44"/>
  <c r="CH147" i="44"/>
  <c r="BR147" i="44"/>
  <c r="CX39" i="44"/>
  <c r="CH39" i="44"/>
  <c r="BR39" i="44"/>
  <c r="CX94" i="44"/>
  <c r="CH94" i="44"/>
  <c r="BR94" i="44"/>
  <c r="CX82" i="44"/>
  <c r="CH82" i="44"/>
  <c r="BR82" i="44"/>
  <c r="DB169" i="44"/>
  <c r="CL169" i="44"/>
  <c r="BV169" i="44"/>
  <c r="DB133" i="44"/>
  <c r="CL133" i="44"/>
  <c r="BV133" i="44"/>
  <c r="DB109" i="44"/>
  <c r="CL109" i="44"/>
  <c r="BV109" i="44"/>
  <c r="DB199" i="44"/>
  <c r="CL199" i="44"/>
  <c r="BV199" i="44"/>
  <c r="DB64" i="44"/>
  <c r="CL64" i="44"/>
  <c r="BV64" i="44"/>
  <c r="DB184" i="44"/>
  <c r="BV184" i="44"/>
  <c r="CL184" i="44"/>
  <c r="DB62" i="44"/>
  <c r="CL62" i="44"/>
  <c r="BV62" i="44"/>
  <c r="DB49" i="44"/>
  <c r="CL49" i="44"/>
  <c r="BV49" i="44"/>
  <c r="DB32" i="44"/>
  <c r="CL32" i="44"/>
  <c r="BV32" i="44"/>
  <c r="DB87" i="44"/>
  <c r="CL87" i="44"/>
  <c r="BV87" i="44"/>
  <c r="DB183" i="44"/>
  <c r="CL183" i="44"/>
  <c r="BV183" i="44"/>
  <c r="DB59" i="44"/>
  <c r="CL59" i="44"/>
  <c r="BV59" i="44"/>
  <c r="DB115" i="44"/>
  <c r="CL115" i="44"/>
  <c r="BV115" i="44"/>
  <c r="DB157" i="44"/>
  <c r="CL157" i="44"/>
  <c r="BV157" i="44"/>
  <c r="DB152" i="44"/>
  <c r="BV152" i="44"/>
  <c r="CL152" i="44"/>
  <c r="DB126" i="44"/>
  <c r="CL126" i="44"/>
  <c r="BV126" i="44"/>
  <c r="DB163" i="44"/>
  <c r="CL163" i="44"/>
  <c r="BV163" i="44"/>
  <c r="DB63" i="44"/>
  <c r="CL63" i="44"/>
  <c r="BV63" i="44"/>
  <c r="DB160" i="44"/>
  <c r="BV160" i="44"/>
  <c r="CL160" i="44"/>
  <c r="DB185" i="44"/>
  <c r="CL185" i="44"/>
  <c r="BV185" i="44"/>
  <c r="DB190" i="44"/>
  <c r="CL190" i="44"/>
  <c r="BV190" i="44"/>
  <c r="DB201" i="44"/>
  <c r="CL201" i="44"/>
  <c r="BV201" i="44"/>
  <c r="DB103" i="44"/>
  <c r="CL103" i="44"/>
  <c r="BV103" i="44"/>
  <c r="DB181" i="44"/>
  <c r="CL181" i="44"/>
  <c r="BV181" i="44"/>
  <c r="DB84" i="44"/>
  <c r="CL84" i="44"/>
  <c r="BV84" i="44"/>
  <c r="DB56" i="44"/>
  <c r="CL56" i="44"/>
  <c r="BV56" i="44"/>
  <c r="DB205" i="44"/>
  <c r="CL205" i="44"/>
  <c r="BV205" i="44"/>
  <c r="DB69" i="44"/>
  <c r="CL69" i="44"/>
  <c r="BV69" i="44"/>
  <c r="DB31" i="44"/>
  <c r="CL31" i="44"/>
  <c r="BV31" i="44"/>
  <c r="DB188" i="44"/>
  <c r="CL188" i="44"/>
  <c r="BV188" i="44"/>
  <c r="DB106" i="44"/>
  <c r="CL106" i="44"/>
  <c r="BV106" i="44"/>
  <c r="DB54" i="44"/>
  <c r="CL54" i="44"/>
  <c r="BV54" i="44"/>
  <c r="DB129" i="44"/>
  <c r="CL129" i="44"/>
  <c r="BV129" i="44"/>
  <c r="DB35" i="44"/>
  <c r="CL35" i="44"/>
  <c r="BV35" i="44"/>
  <c r="DB41" i="44"/>
  <c r="CL41" i="44"/>
  <c r="BV41" i="44"/>
  <c r="DB83" i="44"/>
  <c r="CL83" i="44"/>
  <c r="BV83" i="44"/>
  <c r="DB58" i="44"/>
  <c r="CL58" i="44"/>
  <c r="BV58" i="44"/>
  <c r="DB145" i="44"/>
  <c r="CL145" i="44"/>
  <c r="BV145" i="44"/>
  <c r="DB148" i="44"/>
  <c r="CL148" i="44"/>
  <c r="BV148" i="44"/>
  <c r="DB144" i="44"/>
  <c r="BV144" i="44"/>
  <c r="CL144" i="44"/>
  <c r="DB116" i="44"/>
  <c r="CL116" i="44"/>
  <c r="BV116" i="44"/>
  <c r="DB28" i="44"/>
  <c r="CL28" i="44"/>
  <c r="BV28" i="44"/>
  <c r="DC172" i="44"/>
  <c r="CM172" i="44"/>
  <c r="BW172" i="44"/>
  <c r="DA108" i="44"/>
  <c r="CK108" i="44"/>
  <c r="BU108" i="44"/>
  <c r="DA61" i="44"/>
  <c r="CK61" i="44"/>
  <c r="BU61" i="44"/>
  <c r="DA121" i="44"/>
  <c r="CK121" i="44"/>
  <c r="BU121" i="44"/>
  <c r="DA77" i="44"/>
  <c r="CK77" i="44"/>
  <c r="BU77" i="44"/>
  <c r="DA136" i="44"/>
  <c r="BU136" i="44"/>
  <c r="CK136" i="44"/>
  <c r="DA171" i="44"/>
  <c r="CK171" i="44"/>
  <c r="BU171" i="44"/>
  <c r="DA133" i="44"/>
  <c r="CK133" i="44"/>
  <c r="BU133" i="44"/>
  <c r="DA178" i="44"/>
  <c r="CK178" i="44"/>
  <c r="BU178" i="44"/>
  <c r="DA70" i="44"/>
  <c r="CK70" i="44"/>
  <c r="BU70" i="44"/>
  <c r="DA115" i="44"/>
  <c r="CK115" i="44"/>
  <c r="BU115" i="44"/>
  <c r="DA125" i="44"/>
  <c r="CK125" i="44"/>
  <c r="BU125" i="44"/>
  <c r="DA163" i="44"/>
  <c r="CK163" i="44"/>
  <c r="BU163" i="44"/>
  <c r="DA82" i="44"/>
  <c r="CK82" i="44"/>
  <c r="BU82" i="44"/>
  <c r="DA29" i="44"/>
  <c r="CK29" i="44"/>
  <c r="BU29" i="44"/>
  <c r="DA69" i="44"/>
  <c r="CK69" i="44"/>
  <c r="BU69" i="44"/>
  <c r="DA205" i="44"/>
  <c r="CK205" i="44"/>
  <c r="BU205" i="44"/>
  <c r="DA127" i="44"/>
  <c r="CK127" i="44"/>
  <c r="BU127" i="44"/>
  <c r="DA140" i="44"/>
  <c r="CK140" i="44"/>
  <c r="BU140" i="44"/>
  <c r="DA185" i="44"/>
  <c r="CK185" i="44"/>
  <c r="BU185" i="44"/>
  <c r="DA118" i="44"/>
  <c r="CK118" i="44"/>
  <c r="BU118" i="44"/>
  <c r="DA110" i="44"/>
  <c r="CK110" i="44"/>
  <c r="BU110" i="44"/>
  <c r="DA139" i="44"/>
  <c r="CK139" i="44"/>
  <c r="BU139" i="44"/>
  <c r="DA192" i="44"/>
  <c r="CK192" i="44"/>
  <c r="BU192" i="44"/>
  <c r="DA43" i="44"/>
  <c r="CK43" i="44"/>
  <c r="BU43" i="44"/>
  <c r="DA206" i="44"/>
  <c r="CK206" i="44"/>
  <c r="BU206" i="44"/>
  <c r="DA164" i="44"/>
  <c r="CK164" i="44"/>
  <c r="BU164" i="44"/>
  <c r="DA200" i="44"/>
  <c r="CK200" i="44"/>
  <c r="BU200" i="44"/>
  <c r="DA44" i="44"/>
  <c r="CK44" i="44"/>
  <c r="BU44" i="44"/>
  <c r="DA146" i="44"/>
  <c r="CK146" i="44"/>
  <c r="BU146" i="44"/>
  <c r="DA35" i="44"/>
  <c r="CK35" i="44"/>
  <c r="BU35" i="44"/>
  <c r="DA84" i="44"/>
  <c r="CK84" i="44"/>
  <c r="BU84" i="44"/>
  <c r="DA162" i="44"/>
  <c r="CK162" i="44"/>
  <c r="BU162" i="44"/>
  <c r="DA111" i="44"/>
  <c r="CK111" i="44"/>
  <c r="BU111" i="44"/>
  <c r="DA98" i="44"/>
  <c r="CK98" i="44"/>
  <c r="BU98" i="44"/>
  <c r="DA52" i="44"/>
  <c r="CK52" i="44"/>
  <c r="BU52" i="44"/>
  <c r="DA71" i="44"/>
  <c r="CK71" i="44"/>
  <c r="BU71" i="44"/>
  <c r="DA50" i="44"/>
  <c r="CK50" i="44"/>
  <c r="BU50" i="44"/>
  <c r="DA208" i="44"/>
  <c r="CK208" i="44"/>
  <c r="BU208" i="44"/>
  <c r="DA142" i="44"/>
  <c r="CK142" i="44"/>
  <c r="BU142" i="44"/>
  <c r="DA99" i="44"/>
  <c r="CK99" i="44"/>
  <c r="BU99" i="44"/>
  <c r="DA88" i="44"/>
  <c r="BU88" i="44"/>
  <c r="CK88" i="44"/>
  <c r="DA201" i="44"/>
  <c r="CK201" i="44"/>
  <c r="BU201" i="44"/>
  <c r="DA157" i="44"/>
  <c r="CK157" i="44"/>
  <c r="BU157" i="44"/>
  <c r="DA194" i="44"/>
  <c r="CK194" i="44"/>
  <c r="BU194" i="44"/>
  <c r="DA81" i="44"/>
  <c r="CK81" i="44"/>
  <c r="BU81" i="44"/>
  <c r="DC122" i="44"/>
  <c r="CM122" i="44"/>
  <c r="BW122" i="44"/>
  <c r="DC44" i="44"/>
  <c r="CM44" i="44"/>
  <c r="BW44" i="44"/>
  <c r="DC113" i="44"/>
  <c r="BW113" i="44"/>
  <c r="CM113" i="44"/>
  <c r="DC125" i="44"/>
  <c r="CM125" i="44"/>
  <c r="BW125" i="44"/>
  <c r="DC69" i="44"/>
  <c r="CM69" i="44"/>
  <c r="BW69" i="44"/>
  <c r="DC187" i="44"/>
  <c r="CM187" i="44"/>
  <c r="BW187" i="44"/>
  <c r="DC196" i="44"/>
  <c r="CM196" i="44"/>
  <c r="BW196" i="44"/>
  <c r="DC136" i="44"/>
  <c r="CM136" i="44"/>
  <c r="BW136" i="44"/>
  <c r="DC34" i="44"/>
  <c r="CM34" i="44"/>
  <c r="BW34" i="44"/>
  <c r="DC90" i="44"/>
  <c r="CM90" i="44"/>
  <c r="BW90" i="44"/>
  <c r="DC188" i="44"/>
  <c r="CM188" i="44"/>
  <c r="BW188" i="44"/>
  <c r="DC33" i="44"/>
  <c r="CM33" i="44"/>
  <c r="BW33" i="44"/>
  <c r="DC163" i="44"/>
  <c r="CM163" i="44"/>
  <c r="BW163" i="44"/>
  <c r="DC162" i="44"/>
  <c r="CM162" i="44"/>
  <c r="BW162" i="44"/>
  <c r="DC54" i="44"/>
  <c r="CM54" i="44"/>
  <c r="BW54" i="44"/>
  <c r="DC201" i="44"/>
  <c r="CM201" i="44"/>
  <c r="BW201" i="44"/>
  <c r="DC48" i="44"/>
  <c r="CM48" i="44"/>
  <c r="BW48" i="44"/>
  <c r="DC160" i="44"/>
  <c r="CM160" i="44"/>
  <c r="BW160" i="44"/>
  <c r="DC99" i="44"/>
  <c r="CM99" i="44"/>
  <c r="BW99" i="44"/>
  <c r="DC28" i="44"/>
  <c r="CM28" i="44"/>
  <c r="BW28" i="44"/>
  <c r="DC175" i="44"/>
  <c r="CM175" i="44"/>
  <c r="BW175" i="44"/>
  <c r="DC205" i="44"/>
  <c r="CM205" i="44"/>
  <c r="BW205" i="44"/>
  <c r="DC73" i="44"/>
  <c r="BW73" i="44"/>
  <c r="CM73" i="44"/>
  <c r="DC30" i="44"/>
  <c r="CM30" i="44"/>
  <c r="BW30" i="44"/>
  <c r="DC158" i="44"/>
  <c r="CM158" i="44"/>
  <c r="BW158" i="44"/>
  <c r="DC170" i="44"/>
  <c r="CM170" i="44"/>
  <c r="BW170" i="44"/>
  <c r="DC92" i="44"/>
  <c r="CM92" i="44"/>
  <c r="BW92" i="44"/>
  <c r="DC77" i="44"/>
  <c r="CM77" i="44"/>
  <c r="BW77" i="44"/>
  <c r="DC165" i="44"/>
  <c r="CM165" i="44"/>
  <c r="BW165" i="44"/>
  <c r="DC182" i="44"/>
  <c r="CM182" i="44"/>
  <c r="BW182" i="44"/>
  <c r="CM142" i="44"/>
  <c r="BW142" i="44"/>
  <c r="DC142" i="44"/>
  <c r="DC101" i="44"/>
  <c r="CM101" i="44"/>
  <c r="BW101" i="44"/>
  <c r="DC140" i="44"/>
  <c r="CM140" i="44"/>
  <c r="BW140" i="44"/>
  <c r="DC65" i="44"/>
  <c r="BW65" i="44"/>
  <c r="CM65" i="44"/>
  <c r="DC164" i="44"/>
  <c r="CM164" i="44"/>
  <c r="BW164" i="44"/>
  <c r="DC38" i="44"/>
  <c r="CM38" i="44"/>
  <c r="BW38" i="44"/>
  <c r="DC83" i="44"/>
  <c r="CM83" i="44"/>
  <c r="BW83" i="44"/>
  <c r="DC46" i="44"/>
  <c r="CM46" i="44"/>
  <c r="BW46" i="44"/>
  <c r="DC132" i="44"/>
  <c r="CM132" i="44"/>
  <c r="BW132" i="44"/>
  <c r="DC86" i="44"/>
  <c r="CM86" i="44"/>
  <c r="BW86" i="44"/>
  <c r="DC190" i="44"/>
  <c r="CM190" i="44"/>
  <c r="BW190" i="44"/>
  <c r="DC80" i="44"/>
  <c r="CM80" i="44"/>
  <c r="BW80" i="44"/>
  <c r="CW143" i="44"/>
  <c r="CG143" i="44"/>
  <c r="BQ143" i="44"/>
  <c r="CW134" i="44"/>
  <c r="BQ134" i="44"/>
  <c r="CG134" i="44"/>
  <c r="CW185" i="44"/>
  <c r="CG185" i="44"/>
  <c r="BQ185" i="44"/>
  <c r="CW149" i="44"/>
  <c r="CG149" i="44"/>
  <c r="BQ149" i="44"/>
  <c r="CW83" i="44"/>
  <c r="CG83" i="44"/>
  <c r="BQ83" i="44"/>
  <c r="CW112" i="44"/>
  <c r="CG112" i="44"/>
  <c r="BQ112" i="44"/>
  <c r="CW62" i="44"/>
  <c r="BQ62" i="44"/>
  <c r="CG62" i="44"/>
  <c r="CW28" i="44"/>
  <c r="CG28" i="44"/>
  <c r="BQ28" i="44"/>
  <c r="CW171" i="44"/>
  <c r="CG171" i="44"/>
  <c r="BQ171" i="44"/>
  <c r="CW113" i="44"/>
  <c r="CG113" i="44"/>
  <c r="BQ113" i="44"/>
  <c r="CW88" i="44"/>
  <c r="CG88" i="44"/>
  <c r="BQ88" i="44"/>
  <c r="CW174" i="44"/>
  <c r="CG174" i="44"/>
  <c r="BQ174" i="44"/>
  <c r="CW187" i="44"/>
  <c r="CG187" i="44"/>
  <c r="BQ187" i="44"/>
  <c r="CW190" i="44"/>
  <c r="CG190" i="44"/>
  <c r="BQ190" i="44"/>
  <c r="CW36" i="44"/>
  <c r="CG36" i="44"/>
  <c r="BQ36" i="44"/>
  <c r="CW176" i="44"/>
  <c r="CG176" i="44"/>
  <c r="BQ176" i="44"/>
  <c r="CW125" i="44"/>
  <c r="CG125" i="44"/>
  <c r="BQ125" i="44"/>
  <c r="CW30" i="44"/>
  <c r="CG30" i="44"/>
  <c r="BQ30" i="44"/>
  <c r="CW139" i="44"/>
  <c r="CG139" i="44"/>
  <c r="BQ139" i="44"/>
  <c r="CW109" i="44"/>
  <c r="CG109" i="44"/>
  <c r="BQ109" i="44"/>
  <c r="CW201" i="44"/>
  <c r="CG201" i="44"/>
  <c r="BQ201" i="44"/>
  <c r="CW86" i="44"/>
  <c r="BQ86" i="44"/>
  <c r="CG86" i="44"/>
  <c r="CW70" i="44"/>
  <c r="BQ70" i="44"/>
  <c r="CG70" i="44"/>
  <c r="CW92" i="44"/>
  <c r="CG92" i="44"/>
  <c r="BQ92" i="44"/>
  <c r="CW46" i="44"/>
  <c r="CG46" i="44"/>
  <c r="BQ46" i="44"/>
  <c r="CW168" i="44"/>
  <c r="CG168" i="44"/>
  <c r="BQ168" i="44"/>
  <c r="CW61" i="44"/>
  <c r="CG61" i="44"/>
  <c r="BQ61" i="44"/>
  <c r="CW89" i="44"/>
  <c r="CG89" i="44"/>
  <c r="BQ89" i="44"/>
  <c r="CW195" i="44"/>
  <c r="CG195" i="44"/>
  <c r="BQ195" i="44"/>
  <c r="CW173" i="44"/>
  <c r="CG173" i="44"/>
  <c r="BQ173" i="44"/>
  <c r="CW96" i="44"/>
  <c r="CG96" i="44"/>
  <c r="BQ96" i="44"/>
  <c r="CW31" i="44"/>
  <c r="CG31" i="44"/>
  <c r="BQ31" i="44"/>
  <c r="CW39" i="44"/>
  <c r="CG39" i="44"/>
  <c r="BQ39" i="44"/>
  <c r="CW51" i="44"/>
  <c r="CG51" i="44"/>
  <c r="BQ51" i="44"/>
  <c r="CW99" i="44"/>
  <c r="CG99" i="44"/>
  <c r="BQ99" i="44"/>
  <c r="CW81" i="44"/>
  <c r="CG81" i="44"/>
  <c r="BQ81" i="44"/>
  <c r="CW205" i="44"/>
  <c r="CG205" i="44"/>
  <c r="BQ205" i="44"/>
  <c r="CW128" i="44"/>
  <c r="CG128" i="44"/>
  <c r="BQ128" i="44"/>
  <c r="CW55" i="44"/>
  <c r="CG55" i="44"/>
  <c r="BQ55" i="44"/>
  <c r="CW179" i="44"/>
  <c r="CG179" i="44"/>
  <c r="BQ179" i="44"/>
  <c r="CW137" i="44"/>
  <c r="CG137" i="44"/>
  <c r="BQ137" i="44"/>
  <c r="CW200" i="44"/>
  <c r="CG200" i="44"/>
  <c r="BQ200" i="44"/>
  <c r="CW172" i="44"/>
  <c r="CG172" i="44"/>
  <c r="BQ172" i="44"/>
  <c r="CW126" i="44"/>
  <c r="BQ126" i="44"/>
  <c r="CG126" i="44"/>
  <c r="CW40" i="44"/>
  <c r="CG40" i="44"/>
  <c r="BQ40" i="44"/>
  <c r="DF88" i="44"/>
  <c r="CP88" i="44"/>
  <c r="BZ88" i="44"/>
  <c r="CX203" i="44"/>
  <c r="CH203" i="44"/>
  <c r="BR203" i="44"/>
  <c r="CZ112" i="44"/>
  <c r="CJ112" i="44"/>
  <c r="BT112" i="44"/>
  <c r="DE137" i="44"/>
  <c r="CO137" i="44"/>
  <c r="BY137" i="44"/>
  <c r="CY196" i="44"/>
  <c r="CI196" i="44"/>
  <c r="BS196" i="44"/>
  <c r="DD59" i="44"/>
  <c r="CN59" i="44"/>
  <c r="BX59" i="44"/>
  <c r="DB93" i="44"/>
  <c r="CL93" i="44"/>
  <c r="BV93" i="44"/>
  <c r="CZ181" i="44"/>
  <c r="CJ181" i="44"/>
  <c r="BT181" i="44"/>
  <c r="CZ34" i="44"/>
  <c r="CJ34" i="44"/>
  <c r="BT34" i="44"/>
  <c r="CZ71" i="44"/>
  <c r="CJ71" i="44"/>
  <c r="BT71" i="44"/>
  <c r="CZ166" i="44"/>
  <c r="CJ166" i="44"/>
  <c r="BT166" i="44"/>
  <c r="CZ154" i="44"/>
  <c r="CJ154" i="44"/>
  <c r="BT154" i="44"/>
  <c r="CZ175" i="44"/>
  <c r="BT175" i="44"/>
  <c r="CJ175" i="44"/>
  <c r="CZ198" i="44"/>
  <c r="CJ198" i="44"/>
  <c r="BT198" i="44"/>
  <c r="CZ160" i="44"/>
  <c r="CJ160" i="44"/>
  <c r="BT160" i="44"/>
  <c r="CZ90" i="44"/>
  <c r="CJ90" i="44"/>
  <c r="BT90" i="44"/>
  <c r="CZ149" i="44"/>
  <c r="CJ149" i="44"/>
  <c r="BT149" i="44"/>
  <c r="CZ184" i="44"/>
  <c r="CJ184" i="44"/>
  <c r="BT184" i="44"/>
  <c r="CZ54" i="44"/>
  <c r="CJ54" i="44"/>
  <c r="BT54" i="44"/>
  <c r="CZ133" i="44"/>
  <c r="CJ133" i="44"/>
  <c r="BT133" i="44"/>
  <c r="CZ102" i="44"/>
  <c r="CJ102" i="44"/>
  <c r="BT102" i="44"/>
  <c r="CZ131" i="44"/>
  <c r="CJ131" i="44"/>
  <c r="BT131" i="44"/>
  <c r="CZ178" i="44"/>
  <c r="CJ178" i="44"/>
  <c r="BT178" i="44"/>
  <c r="CZ127" i="44"/>
  <c r="CJ127" i="44"/>
  <c r="BT127" i="44"/>
  <c r="CZ205" i="44"/>
  <c r="CJ205" i="44"/>
  <c r="BT205" i="44"/>
  <c r="CZ118" i="44"/>
  <c r="CJ118" i="44"/>
  <c r="BT118" i="44"/>
  <c r="CZ31" i="44"/>
  <c r="CJ31" i="44"/>
  <c r="BT31" i="44"/>
  <c r="CZ85" i="44"/>
  <c r="CJ85" i="44"/>
  <c r="BT85" i="44"/>
  <c r="CZ150" i="44"/>
  <c r="CJ150" i="44"/>
  <c r="BT150" i="44"/>
  <c r="CZ202" i="44"/>
  <c r="CJ202" i="44"/>
  <c r="BT202" i="44"/>
  <c r="CZ50" i="44"/>
  <c r="CJ50" i="44"/>
  <c r="BT50" i="44"/>
  <c r="CZ134" i="44"/>
  <c r="CJ134" i="44"/>
  <c r="BT134" i="44"/>
  <c r="CZ101" i="44"/>
  <c r="CJ101" i="44"/>
  <c r="BT101" i="44"/>
  <c r="CZ196" i="44"/>
  <c r="CJ196" i="44"/>
  <c r="BT196" i="44"/>
  <c r="CZ44" i="44"/>
  <c r="CJ44" i="44"/>
  <c r="BT44" i="44"/>
  <c r="CZ186" i="44"/>
  <c r="CJ186" i="44"/>
  <c r="BT186" i="44"/>
  <c r="CZ70" i="44"/>
  <c r="CJ70" i="44"/>
  <c r="BT70" i="44"/>
  <c r="CZ180" i="44"/>
  <c r="CJ180" i="44"/>
  <c r="BT180" i="44"/>
  <c r="CZ204" i="44"/>
  <c r="CJ204" i="44"/>
  <c r="BT204" i="44"/>
  <c r="CZ45" i="44"/>
  <c r="CJ45" i="44"/>
  <c r="BT45" i="44"/>
  <c r="CZ200" i="44"/>
  <c r="CJ200" i="44"/>
  <c r="BT200" i="44"/>
  <c r="CZ77" i="44"/>
  <c r="CJ77" i="44"/>
  <c r="BT77" i="44"/>
  <c r="CZ139" i="44"/>
  <c r="CJ139" i="44"/>
  <c r="BT139" i="44"/>
  <c r="CZ113" i="44"/>
  <c r="CJ113" i="44"/>
  <c r="BT113" i="44"/>
  <c r="CZ172" i="44"/>
  <c r="CJ172" i="44"/>
  <c r="BT172" i="44"/>
  <c r="CZ124" i="44"/>
  <c r="CJ124" i="44"/>
  <c r="BT124" i="44"/>
  <c r="CZ179" i="44"/>
  <c r="CJ179" i="44"/>
  <c r="BT179" i="44"/>
  <c r="CZ122" i="44"/>
  <c r="CJ122" i="44"/>
  <c r="BT122" i="44"/>
  <c r="CZ28" i="44"/>
  <c r="CJ28" i="44"/>
  <c r="BT28" i="44"/>
  <c r="DD167" i="44"/>
  <c r="CN167" i="44"/>
  <c r="BX167" i="44"/>
  <c r="DD116" i="44"/>
  <c r="CN116" i="44"/>
  <c r="BX116" i="44"/>
  <c r="DD172" i="44"/>
  <c r="CN172" i="44"/>
  <c r="BX172" i="44"/>
  <c r="DD61" i="44"/>
  <c r="CN61" i="44"/>
  <c r="BX61" i="44"/>
  <c r="DD184" i="44"/>
  <c r="CN184" i="44"/>
  <c r="BX184" i="44"/>
  <c r="DD179" i="44"/>
  <c r="BX179" i="44"/>
  <c r="CN179" i="44"/>
  <c r="DD66" i="44"/>
  <c r="CN66" i="44"/>
  <c r="BX66" i="44"/>
  <c r="DD74" i="44"/>
  <c r="CN74" i="44"/>
  <c r="BX74" i="44"/>
  <c r="DD140" i="44"/>
  <c r="CN140" i="44"/>
  <c r="BX140" i="44"/>
  <c r="DD145" i="44"/>
  <c r="BX145" i="44"/>
  <c r="CN145" i="44"/>
  <c r="DD65" i="44"/>
  <c r="CN65" i="44"/>
  <c r="BX65" i="44"/>
  <c r="DD195" i="44"/>
  <c r="BX195" i="44"/>
  <c r="CN195" i="44"/>
  <c r="DD173" i="44"/>
  <c r="CN173" i="44"/>
  <c r="BX173" i="44"/>
  <c r="DD84" i="44"/>
  <c r="CN84" i="44"/>
  <c r="BX84" i="44"/>
  <c r="DD150" i="44"/>
  <c r="CN150" i="44"/>
  <c r="BX150" i="44"/>
  <c r="DD105" i="44"/>
  <c r="CN105" i="44"/>
  <c r="BX105" i="44"/>
  <c r="DD67" i="44"/>
  <c r="CN67" i="44"/>
  <c r="BX67" i="44"/>
  <c r="DD35" i="44"/>
  <c r="CN35" i="44"/>
  <c r="BX35" i="44"/>
  <c r="DD85" i="44"/>
  <c r="CN85" i="44"/>
  <c r="BX85" i="44"/>
  <c r="DD111" i="44"/>
  <c r="CN111" i="44"/>
  <c r="BX111" i="44"/>
  <c r="DD128" i="44"/>
  <c r="CN128" i="44"/>
  <c r="BX128" i="44"/>
  <c r="DD69" i="44"/>
  <c r="CN69" i="44"/>
  <c r="BX69" i="44"/>
  <c r="DD83" i="44"/>
  <c r="CN83" i="44"/>
  <c r="BX83" i="44"/>
  <c r="DD104" i="44"/>
  <c r="CN104" i="44"/>
  <c r="BX104" i="44"/>
  <c r="DD54" i="44"/>
  <c r="CN54" i="44"/>
  <c r="BX54" i="44"/>
  <c r="DD73" i="44"/>
  <c r="CN73" i="44"/>
  <c r="BX73" i="44"/>
  <c r="DD158" i="44"/>
  <c r="CN158" i="44"/>
  <c r="BX158" i="44"/>
  <c r="DD205" i="44"/>
  <c r="CN205" i="44"/>
  <c r="BX205" i="44"/>
  <c r="DD194" i="44"/>
  <c r="CN194" i="44"/>
  <c r="BX194" i="44"/>
  <c r="DD163" i="44"/>
  <c r="BX163" i="44"/>
  <c r="CN163" i="44"/>
  <c r="DD100" i="44"/>
  <c r="CN100" i="44"/>
  <c r="BX100" i="44"/>
  <c r="DD39" i="44"/>
  <c r="CN39" i="44"/>
  <c r="BX39" i="44"/>
  <c r="DD29" i="44"/>
  <c r="CN29" i="44"/>
  <c r="BX29" i="44"/>
  <c r="DD193" i="44"/>
  <c r="BX193" i="44"/>
  <c r="CN193" i="44"/>
  <c r="DD177" i="44"/>
  <c r="BX177" i="44"/>
  <c r="CN177" i="44"/>
  <c r="DD77" i="44"/>
  <c r="CN77" i="44"/>
  <c r="BX77" i="44"/>
  <c r="DD200" i="44"/>
  <c r="CN200" i="44"/>
  <c r="BX200" i="44"/>
  <c r="DD81" i="44"/>
  <c r="CN81" i="44"/>
  <c r="BX81" i="44"/>
  <c r="DD204" i="44"/>
  <c r="CN204" i="44"/>
  <c r="BX204" i="44"/>
  <c r="DD120" i="44"/>
  <c r="CN120" i="44"/>
  <c r="BX120" i="44"/>
  <c r="DD79" i="44"/>
  <c r="CN79" i="44"/>
  <c r="BX79" i="44"/>
  <c r="DD47" i="44"/>
  <c r="CN47" i="44"/>
  <c r="BX47" i="44"/>
  <c r="IY48" i="44"/>
  <c r="CZ167" i="44"/>
  <c r="BT167" i="44"/>
  <c r="CJ167" i="44"/>
  <c r="CX172" i="44"/>
  <c r="CH172" i="44"/>
  <c r="BR172" i="44"/>
  <c r="CY151" i="44"/>
  <c r="CI151" i="44"/>
  <c r="BS151" i="44"/>
  <c r="DB55" i="44"/>
  <c r="CL55" i="44"/>
  <c r="BV55" i="44"/>
  <c r="DE179" i="44"/>
  <c r="CO179" i="44"/>
  <c r="BY179" i="44"/>
  <c r="DE169" i="44"/>
  <c r="CO169" i="44"/>
  <c r="BY169" i="44"/>
  <c r="DE79" i="44"/>
  <c r="CO79" i="44"/>
  <c r="BY79" i="44"/>
  <c r="DE133" i="44"/>
  <c r="CO133" i="44"/>
  <c r="BY133" i="44"/>
  <c r="DE156" i="44"/>
  <c r="CO156" i="44"/>
  <c r="BY156" i="44"/>
  <c r="DE208" i="44"/>
  <c r="CO208" i="44"/>
  <c r="BY208" i="44"/>
  <c r="DE54" i="44"/>
  <c r="CO54" i="44"/>
  <c r="BY54" i="44"/>
  <c r="DE44" i="44"/>
  <c r="CO44" i="44"/>
  <c r="BY44" i="44"/>
  <c r="DE150" i="44"/>
  <c r="CO150" i="44"/>
  <c r="BY150" i="44"/>
  <c r="DE48" i="44"/>
  <c r="CO48" i="44"/>
  <c r="BY48" i="44"/>
  <c r="DE157" i="44"/>
  <c r="CO157" i="44"/>
  <c r="BY157" i="44"/>
  <c r="DE177" i="44"/>
  <c r="CO177" i="44"/>
  <c r="BY177" i="44"/>
  <c r="DE206" i="44"/>
  <c r="CO206" i="44"/>
  <c r="BY206" i="44"/>
  <c r="DE35" i="44"/>
  <c r="CO35" i="44"/>
  <c r="BY35" i="44"/>
  <c r="DE70" i="44"/>
  <c r="CO70" i="44"/>
  <c r="BY70" i="44"/>
  <c r="DE65" i="44"/>
  <c r="CO65" i="44"/>
  <c r="BY65" i="44"/>
  <c r="DE49" i="44"/>
  <c r="CO49" i="44"/>
  <c r="BY49" i="44"/>
  <c r="DE61" i="44"/>
  <c r="CO61" i="44"/>
  <c r="BY61" i="44"/>
  <c r="DE114" i="44"/>
  <c r="BY114" i="44"/>
  <c r="CO114" i="44"/>
  <c r="DE107" i="44"/>
  <c r="CO107" i="44"/>
  <c r="BY107" i="44"/>
  <c r="DE104" i="44"/>
  <c r="CO104" i="44"/>
  <c r="BY104" i="44"/>
  <c r="DE138" i="44"/>
  <c r="BY138" i="44"/>
  <c r="CO138" i="44"/>
  <c r="DE78" i="44"/>
  <c r="CO78" i="44"/>
  <c r="BY78" i="44"/>
  <c r="DE168" i="44"/>
  <c r="CO168" i="44"/>
  <c r="BY168" i="44"/>
  <c r="DE58" i="44"/>
  <c r="BY58" i="44"/>
  <c r="CO58" i="44"/>
  <c r="DE131" i="44"/>
  <c r="CO131" i="44"/>
  <c r="BY131" i="44"/>
  <c r="DE41" i="44"/>
  <c r="CO41" i="44"/>
  <c r="BY41" i="44"/>
  <c r="DE186" i="44"/>
  <c r="CO186" i="44"/>
  <c r="BY186" i="44"/>
  <c r="DE153" i="44"/>
  <c r="CO153" i="44"/>
  <c r="BY153" i="44"/>
  <c r="DE203" i="44"/>
  <c r="CO203" i="44"/>
  <c r="BY203" i="44"/>
  <c r="DE46" i="44"/>
  <c r="CO46" i="44"/>
  <c r="BY46" i="44"/>
  <c r="DE47" i="44"/>
  <c r="CO47" i="44"/>
  <c r="BY47" i="44"/>
  <c r="DE92" i="44"/>
  <c r="CO92" i="44"/>
  <c r="BY92" i="44"/>
  <c r="DE141" i="44"/>
  <c r="CO141" i="44"/>
  <c r="BY141" i="44"/>
  <c r="DE88" i="44"/>
  <c r="CO88" i="44"/>
  <c r="BY88" i="44"/>
  <c r="DE143" i="44"/>
  <c r="CO143" i="44"/>
  <c r="BY143" i="44"/>
  <c r="DE96" i="44"/>
  <c r="CO96" i="44"/>
  <c r="BY96" i="44"/>
  <c r="DE198" i="44"/>
  <c r="CO198" i="44"/>
  <c r="BY198" i="44"/>
  <c r="DE85" i="44"/>
  <c r="CO85" i="44"/>
  <c r="BY85" i="44"/>
  <c r="DE91" i="44"/>
  <c r="CO91" i="44"/>
  <c r="BY91" i="44"/>
  <c r="DE39" i="44"/>
  <c r="CO39" i="44"/>
  <c r="BY39" i="44"/>
  <c r="DE140" i="44"/>
  <c r="CO140" i="44"/>
  <c r="BY140" i="44"/>
  <c r="CV28" i="44"/>
  <c r="CF28" i="44"/>
  <c r="BP28" i="44"/>
  <c r="CV175" i="44"/>
  <c r="BP175" i="44"/>
  <c r="CF175" i="44"/>
  <c r="CV87" i="44"/>
  <c r="CF87" i="44"/>
  <c r="BP87" i="44"/>
  <c r="CV80" i="44"/>
  <c r="CF80" i="44"/>
  <c r="BP80" i="44"/>
  <c r="CV50" i="44"/>
  <c r="CF50" i="44"/>
  <c r="BP50" i="44"/>
  <c r="CV113" i="44"/>
  <c r="CF113" i="44"/>
  <c r="BP113" i="44"/>
  <c r="CV44" i="44"/>
  <c r="CF44" i="44"/>
  <c r="BP44" i="44"/>
  <c r="CV164" i="44"/>
  <c r="CF164" i="44"/>
  <c r="BP164" i="44"/>
  <c r="CV51" i="44"/>
  <c r="CF51" i="44"/>
  <c r="BP51" i="44"/>
  <c r="CV98" i="44"/>
  <c r="CF98" i="44"/>
  <c r="BP98" i="44"/>
  <c r="CV68" i="44"/>
  <c r="CF68" i="44"/>
  <c r="BP68" i="44"/>
  <c r="CV83" i="44"/>
  <c r="CF83" i="44"/>
  <c r="BP83" i="44"/>
  <c r="CV108" i="44"/>
  <c r="CF108" i="44"/>
  <c r="BP108" i="44"/>
  <c r="CV124" i="44"/>
  <c r="CF124" i="44"/>
  <c r="BP124" i="44"/>
  <c r="CV122" i="44"/>
  <c r="CF122" i="44"/>
  <c r="BP122" i="44"/>
  <c r="CV126" i="44"/>
  <c r="CF126" i="44"/>
  <c r="BP126" i="44"/>
  <c r="CV42" i="44"/>
  <c r="CF42" i="44"/>
  <c r="BP42" i="44"/>
  <c r="CV202" i="44"/>
  <c r="CF202" i="44"/>
  <c r="BP202" i="44"/>
  <c r="CV153" i="44"/>
  <c r="CF153" i="44"/>
  <c r="BP153" i="44"/>
  <c r="CV190" i="44"/>
  <c r="CF190" i="44"/>
  <c r="BP190" i="44"/>
  <c r="CV160" i="44"/>
  <c r="CF160" i="44"/>
  <c r="BP160" i="44"/>
  <c r="CV183" i="44"/>
  <c r="BP183" i="44"/>
  <c r="CF183" i="44"/>
  <c r="CV151" i="44"/>
  <c r="BP151" i="44"/>
  <c r="CF151" i="44"/>
  <c r="CV143" i="44"/>
  <c r="BP143" i="44"/>
  <c r="CF143" i="44"/>
  <c r="CV205" i="44"/>
  <c r="BP205" i="44"/>
  <c r="CF205" i="44"/>
  <c r="CV52" i="44"/>
  <c r="CF52" i="44"/>
  <c r="BP52" i="44"/>
  <c r="CV78" i="44"/>
  <c r="CF78" i="44"/>
  <c r="BP78" i="44"/>
  <c r="CV97" i="44"/>
  <c r="CF97" i="44"/>
  <c r="BP97" i="44"/>
  <c r="CV86" i="44"/>
  <c r="CF86" i="44"/>
  <c r="BP86" i="44"/>
  <c r="CV127" i="44"/>
  <c r="CF127" i="44"/>
  <c r="BP127" i="44"/>
  <c r="CV104" i="44"/>
  <c r="CF104" i="44"/>
  <c r="BP104" i="44"/>
  <c r="CV186" i="44"/>
  <c r="CF186" i="44"/>
  <c r="BP186" i="44"/>
  <c r="CV59" i="44"/>
  <c r="CF59" i="44"/>
  <c r="BP59" i="44"/>
  <c r="CV171" i="44"/>
  <c r="CF171" i="44"/>
  <c r="BP171" i="44"/>
  <c r="CV162" i="44"/>
  <c r="CF162" i="44"/>
  <c r="BP162" i="44"/>
  <c r="CV74" i="44"/>
  <c r="CF74" i="44"/>
  <c r="BP74" i="44"/>
  <c r="CV158" i="44"/>
  <c r="CF158" i="44"/>
  <c r="BP158" i="44"/>
  <c r="CV102" i="44"/>
  <c r="CF102" i="44"/>
  <c r="BP102" i="44"/>
  <c r="CV177" i="44"/>
  <c r="CF177" i="44"/>
  <c r="BP177" i="44"/>
  <c r="CV54" i="44"/>
  <c r="CF54" i="44"/>
  <c r="BP54" i="44"/>
  <c r="CV147" i="44"/>
  <c r="CF147" i="44"/>
  <c r="BP147" i="44"/>
  <c r="CV201" i="44"/>
  <c r="CF201" i="44"/>
  <c r="BP201" i="44"/>
  <c r="CV67" i="44"/>
  <c r="CF67" i="44"/>
  <c r="BP67" i="44"/>
  <c r="CY80" i="44"/>
  <c r="CI80" i="44"/>
  <c r="BS80" i="44"/>
  <c r="CY95" i="44"/>
  <c r="BS95" i="44"/>
  <c r="CI95" i="44"/>
  <c r="CY47" i="44"/>
  <c r="CI47" i="44"/>
  <c r="BS47" i="44"/>
  <c r="CY125" i="44"/>
  <c r="CI125" i="44"/>
  <c r="BS125" i="44"/>
  <c r="CY149" i="44"/>
  <c r="CI149" i="44"/>
  <c r="BS149" i="44"/>
  <c r="CY94" i="44"/>
  <c r="CI94" i="44"/>
  <c r="BS94" i="44"/>
  <c r="CY90" i="44"/>
  <c r="CI90" i="44"/>
  <c r="BS90" i="44"/>
  <c r="CY72" i="44"/>
  <c r="CI72" i="44"/>
  <c r="BS72" i="44"/>
  <c r="CY40" i="44"/>
  <c r="CI40" i="44"/>
  <c r="BS40" i="44"/>
  <c r="CY188" i="44"/>
  <c r="CI188" i="44"/>
  <c r="BS188" i="44"/>
  <c r="CY159" i="44"/>
  <c r="CI159" i="44"/>
  <c r="BS159" i="44"/>
  <c r="CY133" i="44"/>
  <c r="CI133" i="44"/>
  <c r="BS133" i="44"/>
  <c r="CY204" i="44"/>
  <c r="CI204" i="44"/>
  <c r="BS204" i="44"/>
  <c r="CY199" i="44"/>
  <c r="CI199" i="44"/>
  <c r="BS199" i="44"/>
  <c r="CY193" i="44"/>
  <c r="CI193" i="44"/>
  <c r="BS193" i="44"/>
  <c r="CY172" i="44"/>
  <c r="CI172" i="44"/>
  <c r="BS172" i="44"/>
  <c r="CY150" i="44"/>
  <c r="CI150" i="44"/>
  <c r="BS150" i="44"/>
  <c r="CY119" i="44"/>
  <c r="BS119" i="44"/>
  <c r="CI119" i="44"/>
  <c r="CY59" i="44"/>
  <c r="CI59" i="44"/>
  <c r="BS59" i="44"/>
  <c r="CY76" i="44"/>
  <c r="CI76" i="44"/>
  <c r="BS76" i="44"/>
  <c r="CY55" i="44"/>
  <c r="CI55" i="44"/>
  <c r="BS55" i="44"/>
  <c r="CY154" i="44"/>
  <c r="CI154" i="44"/>
  <c r="BS154" i="44"/>
  <c r="CY202" i="44"/>
  <c r="CI202" i="44"/>
  <c r="BS202" i="44"/>
  <c r="CY84" i="44"/>
  <c r="CI84" i="44"/>
  <c r="BS84" i="44"/>
  <c r="CY66" i="44"/>
  <c r="CI66" i="44"/>
  <c r="BS66" i="44"/>
  <c r="CY52" i="44"/>
  <c r="CI52" i="44"/>
  <c r="BS52" i="44"/>
  <c r="CY91" i="44"/>
  <c r="CI91" i="44"/>
  <c r="BS91" i="44"/>
  <c r="CY51" i="44"/>
  <c r="CI51" i="44"/>
  <c r="BS51" i="44"/>
  <c r="CY82" i="44"/>
  <c r="CI82" i="44"/>
  <c r="BS82" i="44"/>
  <c r="CY33" i="44"/>
  <c r="CI33" i="44"/>
  <c r="BS33" i="44"/>
  <c r="CY68" i="44"/>
  <c r="CI68" i="44"/>
  <c r="BS68" i="44"/>
  <c r="CY138" i="44"/>
  <c r="CI138" i="44"/>
  <c r="BS138" i="44"/>
  <c r="CY100" i="44"/>
  <c r="CI100" i="44"/>
  <c r="BS100" i="44"/>
  <c r="CY155" i="44"/>
  <c r="CI155" i="44"/>
  <c r="BS155" i="44"/>
  <c r="CY120" i="44"/>
  <c r="CI120" i="44"/>
  <c r="BS120" i="44"/>
  <c r="CY128" i="44"/>
  <c r="CI128" i="44"/>
  <c r="BS128" i="44"/>
  <c r="CY103" i="44"/>
  <c r="BS103" i="44"/>
  <c r="CI103" i="44"/>
  <c r="CY173" i="44"/>
  <c r="CI173" i="44"/>
  <c r="BS173" i="44"/>
  <c r="CY102" i="44"/>
  <c r="CI102" i="44"/>
  <c r="BS102" i="44"/>
  <c r="CY180" i="44"/>
  <c r="CI180" i="44"/>
  <c r="BS180" i="44"/>
  <c r="CY134" i="44"/>
  <c r="CI134" i="44"/>
  <c r="BS134" i="44"/>
  <c r="CY30" i="44"/>
  <c r="CI30" i="44"/>
  <c r="BS30" i="44"/>
  <c r="CY115" i="44"/>
  <c r="CI115" i="44"/>
  <c r="BS115" i="44"/>
  <c r="DF85" i="44"/>
  <c r="CP85" i="44"/>
  <c r="BZ85" i="44"/>
  <c r="DE56" i="44"/>
  <c r="CO56" i="44"/>
  <c r="BY56" i="44"/>
  <c r="CX80" i="44"/>
  <c r="CH80" i="44"/>
  <c r="BR80" i="44"/>
  <c r="DB198" i="44"/>
  <c r="CL198" i="44"/>
  <c r="BV198" i="44"/>
  <c r="DF157" i="44"/>
  <c r="CP157" i="44"/>
  <c r="BZ157" i="44"/>
  <c r="DF34" i="44"/>
  <c r="CP34" i="44"/>
  <c r="BZ34" i="44"/>
  <c r="DF201" i="44"/>
  <c r="CP201" i="44"/>
  <c r="BZ201" i="44"/>
  <c r="DF49" i="44"/>
  <c r="CP49" i="44"/>
  <c r="BZ49" i="44"/>
  <c r="DF171" i="44"/>
  <c r="CP171" i="44"/>
  <c r="BZ171" i="44"/>
  <c r="DF191" i="44"/>
  <c r="CP191" i="44"/>
  <c r="BZ191" i="44"/>
  <c r="DF198" i="44"/>
  <c r="CP198" i="44"/>
  <c r="BZ198" i="44"/>
  <c r="DF54" i="44"/>
  <c r="CP54" i="44"/>
  <c r="BZ54" i="44"/>
  <c r="DF193" i="44"/>
  <c r="CP193" i="44"/>
  <c r="BZ193" i="44"/>
  <c r="DF178" i="44"/>
  <c r="BZ178" i="44"/>
  <c r="CP178" i="44"/>
  <c r="DF68" i="44"/>
  <c r="CP68" i="44"/>
  <c r="BZ68" i="44"/>
  <c r="DF137" i="44"/>
  <c r="CP137" i="44"/>
  <c r="BZ137" i="44"/>
  <c r="DF38" i="44"/>
  <c r="CP38" i="44"/>
  <c r="BZ38" i="44"/>
  <c r="DF145" i="44"/>
  <c r="CP145" i="44"/>
  <c r="BZ145" i="44"/>
  <c r="DF141" i="44"/>
  <c r="CP141" i="44"/>
  <c r="BZ141" i="44"/>
  <c r="DF40" i="44"/>
  <c r="CP40" i="44"/>
  <c r="BZ40" i="44"/>
  <c r="DF166" i="44"/>
  <c r="CP166" i="44"/>
  <c r="BZ166" i="44"/>
  <c r="DF115" i="44"/>
  <c r="CP115" i="44"/>
  <c r="BZ115" i="44"/>
  <c r="DF72" i="44"/>
  <c r="CP72" i="44"/>
  <c r="BZ72" i="44"/>
  <c r="DF131" i="44"/>
  <c r="CP131" i="44"/>
  <c r="BZ131" i="44"/>
  <c r="DF60" i="44"/>
  <c r="CP60" i="44"/>
  <c r="BZ60" i="44"/>
  <c r="DF109" i="44"/>
  <c r="CP109" i="44"/>
  <c r="BZ109" i="44"/>
  <c r="DF139" i="44"/>
  <c r="CP139" i="44"/>
  <c r="BZ139" i="44"/>
  <c r="DF73" i="44"/>
  <c r="CP73" i="44"/>
  <c r="BZ73" i="44"/>
  <c r="DF66" i="44"/>
  <c r="CP66" i="44"/>
  <c r="BZ66" i="44"/>
  <c r="DF181" i="44"/>
  <c r="CP181" i="44"/>
  <c r="BZ181" i="44"/>
  <c r="DF42" i="44"/>
  <c r="CP42" i="44"/>
  <c r="BZ42" i="44"/>
  <c r="DF75" i="44"/>
  <c r="CP75" i="44"/>
  <c r="BZ75" i="44"/>
  <c r="DF143" i="44"/>
  <c r="CP143" i="44"/>
  <c r="BZ143" i="44"/>
  <c r="DF87" i="44"/>
  <c r="CP87" i="44"/>
  <c r="BZ87" i="44"/>
  <c r="DF65" i="44"/>
  <c r="CP65" i="44"/>
  <c r="BZ65" i="44"/>
  <c r="DF35" i="44"/>
  <c r="CP35" i="44"/>
  <c r="BZ35" i="44"/>
  <c r="DF114" i="44"/>
  <c r="CP114" i="44"/>
  <c r="BZ114" i="44"/>
  <c r="DF64" i="44"/>
  <c r="CP64" i="44"/>
  <c r="BZ64" i="44"/>
  <c r="DF79" i="44"/>
  <c r="CP79" i="44"/>
  <c r="BZ79" i="44"/>
  <c r="DF158" i="44"/>
  <c r="CP158" i="44"/>
  <c r="BZ158" i="44"/>
  <c r="DF183" i="44"/>
  <c r="CP183" i="44"/>
  <c r="BZ183" i="44"/>
  <c r="DF173" i="44"/>
  <c r="CP173" i="44"/>
  <c r="BZ173" i="44"/>
  <c r="DF47" i="44"/>
  <c r="CP47" i="44"/>
  <c r="BZ47" i="44"/>
  <c r="DF112" i="44"/>
  <c r="CP112" i="44"/>
  <c r="BZ112" i="44"/>
  <c r="DF32" i="44"/>
  <c r="CP32" i="44"/>
  <c r="BZ32" i="44"/>
  <c r="DF95" i="44"/>
  <c r="CP95" i="44"/>
  <c r="BZ95" i="44"/>
  <c r="DF105" i="44"/>
  <c r="CP105" i="44"/>
  <c r="BZ105" i="44"/>
  <c r="DF53" i="44"/>
  <c r="CP53" i="44"/>
  <c r="BZ53" i="44"/>
  <c r="CX171" i="44"/>
  <c r="CH171" i="44"/>
  <c r="BR171" i="44"/>
  <c r="CX142" i="44"/>
  <c r="CH142" i="44"/>
  <c r="BR142" i="44"/>
  <c r="CX108" i="44"/>
  <c r="CH108" i="44"/>
  <c r="BR108" i="44"/>
  <c r="CX161" i="44"/>
  <c r="CH161" i="44"/>
  <c r="BR161" i="44"/>
  <c r="CX199" i="44"/>
  <c r="CH199" i="44"/>
  <c r="BR199" i="44"/>
  <c r="CX133" i="44"/>
  <c r="CH133" i="44"/>
  <c r="BR133" i="44"/>
  <c r="CX184" i="44"/>
  <c r="BR184" i="44"/>
  <c r="CH184" i="44"/>
  <c r="CX134" i="44"/>
  <c r="CH134" i="44"/>
  <c r="BR134" i="44"/>
  <c r="CX36" i="44"/>
  <c r="CH36" i="44"/>
  <c r="BR36" i="44"/>
  <c r="CX45" i="44"/>
  <c r="CH45" i="44"/>
  <c r="BR45" i="44"/>
  <c r="CX56" i="44"/>
  <c r="CH56" i="44"/>
  <c r="BR56" i="44"/>
  <c r="CX91" i="44"/>
  <c r="CH91" i="44"/>
  <c r="BR91" i="44"/>
  <c r="CX113" i="44"/>
  <c r="CH113" i="44"/>
  <c r="BR113" i="44"/>
  <c r="CX83" i="44"/>
  <c r="CH83" i="44"/>
  <c r="BR83" i="44"/>
  <c r="CX61" i="44"/>
  <c r="CH61" i="44"/>
  <c r="BR61" i="44"/>
  <c r="CX66" i="44"/>
  <c r="CH66" i="44"/>
  <c r="BR66" i="44"/>
  <c r="CX35" i="44"/>
  <c r="CH35" i="44"/>
  <c r="BR35" i="44"/>
  <c r="CX97" i="44"/>
  <c r="CH97" i="44"/>
  <c r="BR97" i="44"/>
  <c r="CX100" i="44"/>
  <c r="CH100" i="44"/>
  <c r="BR100" i="44"/>
  <c r="CX188" i="44"/>
  <c r="CH188" i="44"/>
  <c r="BR188" i="44"/>
  <c r="CX65" i="44"/>
  <c r="CH65" i="44"/>
  <c r="BR65" i="44"/>
  <c r="CX153" i="44"/>
  <c r="CH153" i="44"/>
  <c r="BR153" i="44"/>
  <c r="CX155" i="44"/>
  <c r="CH155" i="44"/>
  <c r="BR155" i="44"/>
  <c r="CX121" i="44"/>
  <c r="CH121" i="44"/>
  <c r="BR121" i="44"/>
  <c r="CX57" i="44"/>
  <c r="CH57" i="44"/>
  <c r="BR57" i="44"/>
  <c r="CX104" i="44"/>
  <c r="CH104" i="44"/>
  <c r="BR104" i="44"/>
  <c r="CX205" i="44"/>
  <c r="CH205" i="44"/>
  <c r="BR205" i="44"/>
  <c r="CX141" i="44"/>
  <c r="CH141" i="44"/>
  <c r="BR141" i="44"/>
  <c r="CX34" i="44"/>
  <c r="CH34" i="44"/>
  <c r="BR34" i="44"/>
  <c r="CX123" i="44"/>
  <c r="CH123" i="44"/>
  <c r="BR123" i="44"/>
  <c r="CX138" i="44"/>
  <c r="CH138" i="44"/>
  <c r="BR138" i="44"/>
  <c r="CX197" i="44"/>
  <c r="CH197" i="44"/>
  <c r="BR197" i="44"/>
  <c r="CX62" i="44"/>
  <c r="CH62" i="44"/>
  <c r="BR62" i="44"/>
  <c r="CX192" i="44"/>
  <c r="BR192" i="44"/>
  <c r="CH192" i="44"/>
  <c r="CX59" i="44"/>
  <c r="CH59" i="44"/>
  <c r="BR59" i="44"/>
  <c r="CX129" i="44"/>
  <c r="CH129" i="44"/>
  <c r="BR129" i="44"/>
  <c r="CX118" i="44"/>
  <c r="CH118" i="44"/>
  <c r="BR118" i="44"/>
  <c r="CX51" i="44"/>
  <c r="CH51" i="44"/>
  <c r="BR51" i="44"/>
  <c r="CX68" i="44"/>
  <c r="CH68" i="44"/>
  <c r="BR68" i="44"/>
  <c r="CX89" i="44"/>
  <c r="CH89" i="44"/>
  <c r="BR89" i="44"/>
  <c r="CX175" i="44"/>
  <c r="CH175" i="44"/>
  <c r="BR175" i="44"/>
  <c r="CX183" i="44"/>
  <c r="CH183" i="44"/>
  <c r="BR183" i="44"/>
  <c r="CX117" i="44"/>
  <c r="CH117" i="44"/>
  <c r="BR117" i="44"/>
  <c r="DB65" i="44"/>
  <c r="CL65" i="44"/>
  <c r="BV65" i="44"/>
  <c r="DB113" i="44"/>
  <c r="CL113" i="44"/>
  <c r="BV113" i="44"/>
  <c r="DB165" i="44"/>
  <c r="CL165" i="44"/>
  <c r="BV165" i="44"/>
  <c r="DB34" i="44"/>
  <c r="CL34" i="44"/>
  <c r="BV34" i="44"/>
  <c r="DB104" i="44"/>
  <c r="CL104" i="44"/>
  <c r="BV104" i="44"/>
  <c r="DB168" i="44"/>
  <c r="BV168" i="44"/>
  <c r="CL168" i="44"/>
  <c r="DB123" i="44"/>
  <c r="CL123" i="44"/>
  <c r="BV123" i="44"/>
  <c r="DB90" i="44"/>
  <c r="CL90" i="44"/>
  <c r="BV90" i="44"/>
  <c r="DB173" i="44"/>
  <c r="CL173" i="44"/>
  <c r="BV173" i="44"/>
  <c r="DB71" i="44"/>
  <c r="CL71" i="44"/>
  <c r="BV71" i="44"/>
  <c r="DB122" i="44"/>
  <c r="CL122" i="44"/>
  <c r="BV122" i="44"/>
  <c r="DB196" i="44"/>
  <c r="CL196" i="44"/>
  <c r="BV196" i="44"/>
  <c r="DB134" i="44"/>
  <c r="CL134" i="44"/>
  <c r="BV134" i="44"/>
  <c r="DB172" i="44"/>
  <c r="CL172" i="44"/>
  <c r="BV172" i="44"/>
  <c r="DB51" i="44"/>
  <c r="CL51" i="44"/>
  <c r="BV51" i="44"/>
  <c r="DB159" i="44"/>
  <c r="CL159" i="44"/>
  <c r="BV159" i="44"/>
  <c r="DB125" i="44"/>
  <c r="CL125" i="44"/>
  <c r="BV125" i="44"/>
  <c r="DB67" i="44"/>
  <c r="CL67" i="44"/>
  <c r="BV67" i="44"/>
  <c r="DB73" i="44"/>
  <c r="CL73" i="44"/>
  <c r="BV73" i="44"/>
  <c r="DB120" i="44"/>
  <c r="CL120" i="44"/>
  <c r="BV120" i="44"/>
  <c r="DB29" i="44"/>
  <c r="CL29" i="44"/>
  <c r="BV29" i="44"/>
  <c r="DB141" i="44"/>
  <c r="CL141" i="44"/>
  <c r="BV141" i="44"/>
  <c r="DB52" i="44"/>
  <c r="CL52" i="44"/>
  <c r="BV52" i="44"/>
  <c r="DB45" i="44"/>
  <c r="CL45" i="44"/>
  <c r="BV45" i="44"/>
  <c r="DB37" i="44"/>
  <c r="CL37" i="44"/>
  <c r="BV37" i="44"/>
  <c r="DB96" i="44"/>
  <c r="CL96" i="44"/>
  <c r="BV96" i="44"/>
  <c r="DB164" i="44"/>
  <c r="CL164" i="44"/>
  <c r="BV164" i="44"/>
  <c r="DB66" i="44"/>
  <c r="CL66" i="44"/>
  <c r="BV66" i="44"/>
  <c r="DB57" i="44"/>
  <c r="CL57" i="44"/>
  <c r="BV57" i="44"/>
  <c r="DB44" i="44"/>
  <c r="CL44" i="44"/>
  <c r="BV44" i="44"/>
  <c r="DB68" i="44"/>
  <c r="CL68" i="44"/>
  <c r="BV68" i="44"/>
  <c r="DB202" i="44"/>
  <c r="BV202" i="44"/>
  <c r="CL202" i="44"/>
  <c r="DB119" i="44"/>
  <c r="CL119" i="44"/>
  <c r="BV119" i="44"/>
  <c r="DB155" i="44"/>
  <c r="CL155" i="44"/>
  <c r="BV155" i="44"/>
  <c r="DB140" i="44"/>
  <c r="CL140" i="44"/>
  <c r="BV140" i="44"/>
  <c r="DB192" i="44"/>
  <c r="BV192" i="44"/>
  <c r="CL192" i="44"/>
  <c r="DB138" i="44"/>
  <c r="CL138" i="44"/>
  <c r="BV138" i="44"/>
  <c r="DB40" i="44"/>
  <c r="CL40" i="44"/>
  <c r="BV40" i="44"/>
  <c r="DB128" i="44"/>
  <c r="CL128" i="44"/>
  <c r="BV128" i="44"/>
  <c r="DB149" i="44"/>
  <c r="CL149" i="44"/>
  <c r="BV149" i="44"/>
  <c r="DB176" i="44"/>
  <c r="BV176" i="44"/>
  <c r="CL176" i="44"/>
  <c r="DB162" i="44"/>
  <c r="BV162" i="44"/>
  <c r="CL162" i="44"/>
  <c r="DA181" i="44"/>
  <c r="CK181" i="44"/>
  <c r="BU181" i="44"/>
  <c r="CW198" i="44"/>
  <c r="CG198" i="44"/>
  <c r="BQ198" i="44"/>
  <c r="DA186" i="44"/>
  <c r="CK186" i="44"/>
  <c r="BU186" i="44"/>
  <c r="DA175" i="44"/>
  <c r="CK175" i="44"/>
  <c r="BU175" i="44"/>
  <c r="DA166" i="44"/>
  <c r="CK166" i="44"/>
  <c r="BU166" i="44"/>
  <c r="DA160" i="44"/>
  <c r="CK160" i="44"/>
  <c r="BU160" i="44"/>
  <c r="DA109" i="44"/>
  <c r="CK109" i="44"/>
  <c r="BU109" i="44"/>
  <c r="DA112" i="44"/>
  <c r="BU112" i="44"/>
  <c r="CK112" i="44"/>
  <c r="DA41" i="44"/>
  <c r="CK41" i="44"/>
  <c r="BU41" i="44"/>
  <c r="DA122" i="44"/>
  <c r="CK122" i="44"/>
  <c r="BU122" i="44"/>
  <c r="DA170" i="44"/>
  <c r="CK170" i="44"/>
  <c r="BU170" i="44"/>
  <c r="DA156" i="44"/>
  <c r="CK156" i="44"/>
  <c r="BU156" i="44"/>
  <c r="DA90" i="44"/>
  <c r="CK90" i="44"/>
  <c r="BU90" i="44"/>
  <c r="DA129" i="44"/>
  <c r="CK129" i="44"/>
  <c r="BU129" i="44"/>
  <c r="DA31" i="44"/>
  <c r="CK31" i="44"/>
  <c r="BU31" i="44"/>
  <c r="DA34" i="44"/>
  <c r="CK34" i="44"/>
  <c r="BU34" i="44"/>
  <c r="DA151" i="44"/>
  <c r="CK151" i="44"/>
  <c r="BU151" i="44"/>
  <c r="DA89" i="44"/>
  <c r="CK89" i="44"/>
  <c r="BU89" i="44"/>
  <c r="DA65" i="44"/>
  <c r="CK65" i="44"/>
  <c r="BU65" i="44"/>
  <c r="DA107" i="44"/>
  <c r="CK107" i="44"/>
  <c r="BU107" i="44"/>
  <c r="DA161" i="44"/>
  <c r="CK161" i="44"/>
  <c r="BU161" i="44"/>
  <c r="DA68" i="44"/>
  <c r="CK68" i="44"/>
  <c r="BU68" i="44"/>
  <c r="DA149" i="44"/>
  <c r="CK149" i="44"/>
  <c r="BU149" i="44"/>
  <c r="DA137" i="44"/>
  <c r="CK137" i="44"/>
  <c r="BU137" i="44"/>
  <c r="DA174" i="44"/>
  <c r="CK174" i="44"/>
  <c r="BU174" i="44"/>
  <c r="DA124" i="44"/>
  <c r="CK124" i="44"/>
  <c r="BU124" i="44"/>
  <c r="DA80" i="44"/>
  <c r="BU80" i="44"/>
  <c r="CK80" i="44"/>
  <c r="DA100" i="44"/>
  <c r="CK100" i="44"/>
  <c r="BU100" i="44"/>
  <c r="DA197" i="44"/>
  <c r="CK197" i="44"/>
  <c r="BU197" i="44"/>
  <c r="DA195" i="44"/>
  <c r="CK195" i="44"/>
  <c r="BU195" i="44"/>
  <c r="DA102" i="44"/>
  <c r="CK102" i="44"/>
  <c r="BU102" i="44"/>
  <c r="DA83" i="44"/>
  <c r="CK83" i="44"/>
  <c r="BU83" i="44"/>
  <c r="DA33" i="44"/>
  <c r="CK33" i="44"/>
  <c r="BU33" i="44"/>
  <c r="DA74" i="44"/>
  <c r="CK74" i="44"/>
  <c r="BU74" i="44"/>
  <c r="DA172" i="44"/>
  <c r="CK172" i="44"/>
  <c r="BU172" i="44"/>
  <c r="DA63" i="44"/>
  <c r="CK63" i="44"/>
  <c r="BU63" i="44"/>
  <c r="DA145" i="44"/>
  <c r="CK145" i="44"/>
  <c r="BU145" i="44"/>
  <c r="DA150" i="44"/>
  <c r="CK150" i="44"/>
  <c r="BU150" i="44"/>
  <c r="DA113" i="44"/>
  <c r="CK113" i="44"/>
  <c r="BU113" i="44"/>
  <c r="DA179" i="44"/>
  <c r="CK179" i="44"/>
  <c r="BU179" i="44"/>
  <c r="DA40" i="44"/>
  <c r="BU40" i="44"/>
  <c r="CK40" i="44"/>
  <c r="DA165" i="44"/>
  <c r="CK165" i="44"/>
  <c r="BU165" i="44"/>
  <c r="DA182" i="44"/>
  <c r="CK182" i="44"/>
  <c r="BU182" i="44"/>
  <c r="DA55" i="44"/>
  <c r="CK55" i="44"/>
  <c r="BU55" i="44"/>
  <c r="DA199" i="44"/>
  <c r="CK199" i="44"/>
  <c r="BU199" i="44"/>
  <c r="DA189" i="44"/>
  <c r="CK189" i="44"/>
  <c r="BU189" i="44"/>
  <c r="DA130" i="44"/>
  <c r="CK130" i="44"/>
  <c r="BU130" i="44"/>
  <c r="DC71" i="44"/>
  <c r="CM71" i="44"/>
  <c r="BW71" i="44"/>
  <c r="DC60" i="44"/>
  <c r="CM60" i="44"/>
  <c r="BW60" i="44"/>
  <c r="DC159" i="44"/>
  <c r="CM159" i="44"/>
  <c r="BW159" i="44"/>
  <c r="DC179" i="44"/>
  <c r="CM179" i="44"/>
  <c r="BW179" i="44"/>
  <c r="DC75" i="44"/>
  <c r="CM75" i="44"/>
  <c r="BW75" i="44"/>
  <c r="DC105" i="44"/>
  <c r="BW105" i="44"/>
  <c r="CM105" i="44"/>
  <c r="DC130" i="44"/>
  <c r="CM130" i="44"/>
  <c r="BW130" i="44"/>
  <c r="DC85" i="44"/>
  <c r="CM85" i="44"/>
  <c r="BW85" i="44"/>
  <c r="DC66" i="44"/>
  <c r="CM66" i="44"/>
  <c r="BW66" i="44"/>
  <c r="DC137" i="44"/>
  <c r="BW137" i="44"/>
  <c r="CM137" i="44"/>
  <c r="DC50" i="44"/>
  <c r="CM50" i="44"/>
  <c r="BW50" i="44"/>
  <c r="DC102" i="44"/>
  <c r="CM102" i="44"/>
  <c r="BW102" i="44"/>
  <c r="DC76" i="44"/>
  <c r="CM76" i="44"/>
  <c r="BW76" i="44"/>
  <c r="DC144" i="44"/>
  <c r="CM144" i="44"/>
  <c r="BW144" i="44"/>
  <c r="DC150" i="44"/>
  <c r="CM150" i="44"/>
  <c r="BW150" i="44"/>
  <c r="DC29" i="44"/>
  <c r="CM29" i="44"/>
  <c r="BW29" i="44"/>
  <c r="DC40" i="44"/>
  <c r="CM40" i="44"/>
  <c r="BW40" i="44"/>
  <c r="DC97" i="44"/>
  <c r="BW97" i="44"/>
  <c r="CM97" i="44"/>
  <c r="DC56" i="44"/>
  <c r="CM56" i="44"/>
  <c r="BW56" i="44"/>
  <c r="DC106" i="44"/>
  <c r="CM106" i="44"/>
  <c r="BW106" i="44"/>
  <c r="DC100" i="44"/>
  <c r="CM100" i="44"/>
  <c r="BW100" i="44"/>
  <c r="DC204" i="44"/>
  <c r="CM204" i="44"/>
  <c r="BW204" i="44"/>
  <c r="DC93" i="44"/>
  <c r="CM93" i="44"/>
  <c r="BW93" i="44"/>
  <c r="DC127" i="44"/>
  <c r="CM127" i="44"/>
  <c r="BW127" i="44"/>
  <c r="DC42" i="44"/>
  <c r="CM42" i="44"/>
  <c r="BW42" i="44"/>
  <c r="DC68" i="44"/>
  <c r="CM68" i="44"/>
  <c r="BW68" i="44"/>
  <c r="DC109" i="44"/>
  <c r="CM109" i="44"/>
  <c r="BW109" i="44"/>
  <c r="DC49" i="44"/>
  <c r="CM49" i="44"/>
  <c r="BW49" i="44"/>
  <c r="DC128" i="44"/>
  <c r="CM128" i="44"/>
  <c r="BW128" i="44"/>
  <c r="DC174" i="44"/>
  <c r="CM174" i="44"/>
  <c r="BW174" i="44"/>
  <c r="DC169" i="44"/>
  <c r="CM169" i="44"/>
  <c r="BW169" i="44"/>
  <c r="DC39" i="44"/>
  <c r="CM39" i="44"/>
  <c r="BW39" i="44"/>
  <c r="DC31" i="44"/>
  <c r="CM31" i="44"/>
  <c r="BW31" i="44"/>
  <c r="DC110" i="44"/>
  <c r="CM110" i="44"/>
  <c r="BW110" i="44"/>
  <c r="DC43" i="44"/>
  <c r="CM43" i="44"/>
  <c r="BW43" i="44"/>
  <c r="DC36" i="44"/>
  <c r="CM36" i="44"/>
  <c r="BW36" i="44"/>
  <c r="DC152" i="44"/>
  <c r="CM152" i="44"/>
  <c r="BW152" i="44"/>
  <c r="DC91" i="44"/>
  <c r="CM91" i="44"/>
  <c r="BW91" i="44"/>
  <c r="DC70" i="44"/>
  <c r="CM70" i="44"/>
  <c r="BW70" i="44"/>
  <c r="DC149" i="44"/>
  <c r="CM149" i="44"/>
  <c r="BW149" i="44"/>
  <c r="DC195" i="44"/>
  <c r="CM195" i="44"/>
  <c r="BW195" i="44"/>
  <c r="DC108" i="44"/>
  <c r="CM108" i="44"/>
  <c r="BW108" i="44"/>
  <c r="CW65" i="44"/>
  <c r="CG65" i="44"/>
  <c r="BQ65" i="44"/>
  <c r="CW153" i="44"/>
  <c r="CG153" i="44"/>
  <c r="BQ153" i="44"/>
  <c r="CW189" i="44"/>
  <c r="CG189" i="44"/>
  <c r="BQ189" i="44"/>
  <c r="CW63" i="44"/>
  <c r="CG63" i="44"/>
  <c r="BQ63" i="44"/>
  <c r="CW204" i="44"/>
  <c r="CG204" i="44"/>
  <c r="BQ204" i="44"/>
  <c r="CW178" i="44"/>
  <c r="CG178" i="44"/>
  <c r="BQ178" i="44"/>
  <c r="CW207" i="44"/>
  <c r="CG207" i="44"/>
  <c r="BQ207" i="44"/>
  <c r="CW145" i="44"/>
  <c r="CG145" i="44"/>
  <c r="BQ145" i="44"/>
  <c r="CW50" i="44"/>
  <c r="CG50" i="44"/>
  <c r="BQ50" i="44"/>
  <c r="CW135" i="44"/>
  <c r="CG135" i="44"/>
  <c r="BQ135" i="44"/>
  <c r="CW47" i="44"/>
  <c r="CG47" i="44"/>
  <c r="BQ47" i="44"/>
  <c r="CW150" i="44"/>
  <c r="CG150" i="44"/>
  <c r="BQ150" i="44"/>
  <c r="CW95" i="44"/>
  <c r="CG95" i="44"/>
  <c r="BQ95" i="44"/>
  <c r="CW193" i="44"/>
  <c r="CG193" i="44"/>
  <c r="BQ193" i="44"/>
  <c r="CW91" i="44"/>
  <c r="CG91" i="44"/>
  <c r="BQ91" i="44"/>
  <c r="CW132" i="44"/>
  <c r="CG132" i="44"/>
  <c r="BQ132" i="44"/>
  <c r="CW87" i="44"/>
  <c r="CG87" i="44"/>
  <c r="BQ87" i="44"/>
  <c r="CW175" i="44"/>
  <c r="CG175" i="44"/>
  <c r="BQ175" i="44"/>
  <c r="CW37" i="44"/>
  <c r="CG37" i="44"/>
  <c r="BQ37" i="44"/>
  <c r="CW161" i="44"/>
  <c r="CG161" i="44"/>
  <c r="BQ161" i="44"/>
  <c r="CW194" i="44"/>
  <c r="CG194" i="44"/>
  <c r="BQ194" i="44"/>
  <c r="CW184" i="44"/>
  <c r="CG184" i="44"/>
  <c r="BQ184" i="44"/>
  <c r="CW169" i="44"/>
  <c r="CG169" i="44"/>
  <c r="BQ169" i="44"/>
  <c r="CW35" i="44"/>
  <c r="CG35" i="44"/>
  <c r="BQ35" i="44"/>
  <c r="CW124" i="44"/>
  <c r="CG124" i="44"/>
  <c r="BQ124" i="44"/>
  <c r="CW152" i="44"/>
  <c r="CG152" i="44"/>
  <c r="BQ152" i="44"/>
  <c r="CW133" i="44"/>
  <c r="CG133" i="44"/>
  <c r="BQ133" i="44"/>
  <c r="CW142" i="44"/>
  <c r="BQ142" i="44"/>
  <c r="CG142" i="44"/>
  <c r="CW53" i="44"/>
  <c r="CG53" i="44"/>
  <c r="BQ53" i="44"/>
  <c r="CW69" i="44"/>
  <c r="CG69" i="44"/>
  <c r="BQ69" i="44"/>
  <c r="CW188" i="44"/>
  <c r="CG188" i="44"/>
  <c r="BQ188" i="44"/>
  <c r="CW79" i="44"/>
  <c r="CG79" i="44"/>
  <c r="BQ79" i="44"/>
  <c r="CW159" i="44"/>
  <c r="CG159" i="44"/>
  <c r="BQ159" i="44"/>
  <c r="CW33" i="44"/>
  <c r="CG33" i="44"/>
  <c r="BQ33" i="44"/>
  <c r="CW186" i="44"/>
  <c r="CG186" i="44"/>
  <c r="BQ186" i="44"/>
  <c r="CW67" i="44"/>
  <c r="CG67" i="44"/>
  <c r="BQ67" i="44"/>
  <c r="CW73" i="44"/>
  <c r="CG73" i="44"/>
  <c r="BQ73" i="44"/>
  <c r="CW49" i="44"/>
  <c r="CG49" i="44"/>
  <c r="BQ49" i="44"/>
  <c r="CW82" i="44"/>
  <c r="CG82" i="44"/>
  <c r="BQ82" i="44"/>
  <c r="CW162" i="44"/>
  <c r="CG162" i="44"/>
  <c r="BQ162" i="44"/>
  <c r="CW117" i="44"/>
  <c r="CG117" i="44"/>
  <c r="BQ117" i="44"/>
  <c r="CW103" i="44"/>
  <c r="CG103" i="44"/>
  <c r="BQ103" i="44"/>
  <c r="DC79" i="44"/>
  <c r="CM79" i="44"/>
  <c r="BW79" i="44"/>
  <c r="DC157" i="44"/>
  <c r="CM157" i="44"/>
  <c r="BW157" i="44"/>
  <c r="CW104" i="44"/>
  <c r="CG104" i="44"/>
  <c r="BQ104" i="44"/>
  <c r="CQ230" i="44"/>
  <c r="CQ229" i="44"/>
  <c r="DG229" i="44"/>
  <c r="DG230" i="44"/>
  <c r="CA229" i="44"/>
  <c r="CA230" i="44"/>
  <c r="BO211" i="44" l="1"/>
  <c r="CE211" i="44"/>
  <c r="CE213" i="44"/>
  <c r="BO174" i="44"/>
  <c r="CU174" i="44"/>
  <c r="BO58" i="44"/>
  <c r="CE58" i="44"/>
  <c r="CE131" i="44"/>
  <c r="CU70" i="44"/>
  <c r="CU148" i="44"/>
  <c r="BO221" i="44"/>
  <c r="BO146" i="44"/>
  <c r="CE121" i="44"/>
  <c r="CE224" i="44"/>
  <c r="CE137" i="44"/>
  <c r="CE204" i="44"/>
  <c r="BO114" i="44"/>
  <c r="BO98" i="44"/>
  <c r="CU152" i="44"/>
  <c r="BO215" i="44"/>
  <c r="CU46" i="44"/>
  <c r="CU172" i="44"/>
  <c r="BO31" i="44"/>
  <c r="CU129" i="44"/>
  <c r="BO53" i="44"/>
  <c r="BO47" i="44"/>
  <c r="BO64" i="44"/>
  <c r="CU32" i="44"/>
  <c r="BO89" i="44"/>
  <c r="BO115" i="44"/>
  <c r="BO178" i="44"/>
  <c r="BO164" i="44"/>
  <c r="CU126" i="44"/>
  <c r="BO59" i="44"/>
  <c r="CE228" i="44"/>
  <c r="CE154" i="44"/>
  <c r="CU93" i="44"/>
  <c r="CE165" i="44"/>
  <c r="CU147" i="44"/>
  <c r="CU207" i="44"/>
  <c r="CE175" i="44"/>
  <c r="CE119" i="44"/>
  <c r="CE122" i="44"/>
  <c r="CU153" i="44"/>
  <c r="BO135" i="44"/>
  <c r="CU82" i="44"/>
  <c r="CU222" i="44"/>
  <c r="BO222" i="44"/>
  <c r="CE67" i="44"/>
  <c r="CU135" i="44"/>
  <c r="BO82" i="44"/>
  <c r="CE76" i="44"/>
  <c r="CE93" i="44"/>
  <c r="CE214" i="44"/>
  <c r="CU164" i="44"/>
  <c r="BO147" i="44"/>
  <c r="CE188" i="44"/>
  <c r="CU115" i="44"/>
  <c r="CU31" i="44"/>
  <c r="BO126" i="44"/>
  <c r="CE52" i="44"/>
  <c r="CU221" i="44"/>
  <c r="CU114" i="44"/>
  <c r="BO129" i="44"/>
  <c r="CE75" i="44"/>
  <c r="CU146" i="44"/>
  <c r="CU98" i="44"/>
  <c r="BO148" i="44"/>
  <c r="CE81" i="44"/>
  <c r="CU53" i="44"/>
  <c r="BO152" i="44"/>
  <c r="BO70" i="44"/>
  <c r="CE130" i="44"/>
  <c r="CU47" i="44"/>
  <c r="BO153" i="44"/>
  <c r="CE225" i="44"/>
  <c r="CU215" i="44"/>
  <c r="CU64" i="44"/>
  <c r="BO46" i="44"/>
  <c r="CE49" i="44"/>
  <c r="CU178" i="44"/>
  <c r="BO32" i="44"/>
  <c r="CU89" i="44"/>
  <c r="BO172" i="44"/>
  <c r="CE44" i="44"/>
  <c r="CU67" i="44"/>
  <c r="CU76" i="44"/>
  <c r="BO165" i="44"/>
  <c r="CU214" i="44"/>
  <c r="BO119" i="44"/>
  <c r="CU188" i="44"/>
  <c r="BO228" i="44"/>
  <c r="CU52" i="44"/>
  <c r="BO131" i="44"/>
  <c r="CU75" i="44"/>
  <c r="BO154" i="44"/>
  <c r="CU81" i="44"/>
  <c r="BO121" i="44"/>
  <c r="CU130" i="44"/>
  <c r="BO224" i="44"/>
  <c r="CU225" i="44"/>
  <c r="BO137" i="44"/>
  <c r="CU49" i="44"/>
  <c r="BO213" i="44"/>
  <c r="BO204" i="44"/>
  <c r="CU44" i="44"/>
  <c r="CE85" i="44"/>
  <c r="CU219" i="44"/>
  <c r="BO63" i="44"/>
  <c r="CE63" i="44"/>
  <c r="CE180" i="44"/>
  <c r="BO198" i="44"/>
  <c r="CE160" i="44"/>
  <c r="CU212" i="44"/>
  <c r="CU160" i="44"/>
  <c r="CU96" i="44"/>
  <c r="BO62" i="44"/>
  <c r="BO134" i="44"/>
  <c r="BO90" i="44"/>
  <c r="BO96" i="44"/>
  <c r="CE149" i="44"/>
  <c r="CE51" i="44"/>
  <c r="BO143" i="44"/>
  <c r="CU192" i="44"/>
  <c r="BO38" i="44"/>
  <c r="CU71" i="44"/>
  <c r="CU197" i="44"/>
  <c r="CE111" i="44"/>
  <c r="CU167" i="44"/>
  <c r="CE108" i="44"/>
  <c r="CE57" i="44"/>
  <c r="BO203" i="44"/>
  <c r="BO210" i="44"/>
  <c r="CU106" i="44"/>
  <c r="CU185" i="44"/>
  <c r="CE158" i="44"/>
  <c r="CE72" i="44"/>
  <c r="BO101" i="44"/>
  <c r="CU140" i="44"/>
  <c r="CU91" i="44"/>
  <c r="CU39" i="44"/>
  <c r="CU189" i="44"/>
  <c r="CU208" i="44"/>
  <c r="CU111" i="44"/>
  <c r="BO183" i="44"/>
  <c r="CE141" i="44"/>
  <c r="CU144" i="44"/>
  <c r="BO217" i="44"/>
  <c r="CE203" i="44"/>
  <c r="CU158" i="44"/>
  <c r="CE210" i="44"/>
  <c r="CE143" i="44"/>
  <c r="BO151" i="44"/>
  <c r="CE117" i="44"/>
  <c r="BO66" i="44"/>
  <c r="BO186" i="44"/>
  <c r="BO69" i="44"/>
  <c r="CE184" i="44"/>
  <c r="CE194" i="44"/>
  <c r="CU169" i="44"/>
  <c r="CU156" i="44"/>
  <c r="CE218" i="44"/>
  <c r="BO167" i="44"/>
  <c r="BO182" i="44"/>
  <c r="CE183" i="44"/>
  <c r="BO141" i="44"/>
  <c r="CE217" i="44"/>
  <c r="CE151" i="44"/>
  <c r="CU117" i="44"/>
  <c r="CU139" i="44"/>
  <c r="CU78" i="44"/>
  <c r="CU116" i="44"/>
  <c r="BO108" i="44"/>
  <c r="BO128" i="44"/>
  <c r="CU128" i="44"/>
  <c r="CU142" i="44"/>
  <c r="CE37" i="44"/>
  <c r="CU87" i="44"/>
  <c r="CU56" i="44"/>
  <c r="CE209" i="44"/>
  <c r="CE176" i="44"/>
  <c r="CE42" i="44"/>
  <c r="BO92" i="44"/>
  <c r="CU191" i="44"/>
  <c r="CE83" i="44"/>
  <c r="CU73" i="44"/>
  <c r="BO163" i="44"/>
  <c r="CU205" i="44"/>
  <c r="BO161" i="44"/>
  <c r="BO112" i="44"/>
  <c r="BO173" i="44"/>
  <c r="CU29" i="44"/>
  <c r="BO55" i="44"/>
  <c r="CE45" i="44"/>
  <c r="CE68" i="44"/>
  <c r="CE102" i="44"/>
  <c r="CE159" i="44"/>
  <c r="BO99" i="44"/>
  <c r="CE133" i="44"/>
  <c r="CE62" i="44"/>
  <c r="BO85" i="44"/>
  <c r="BO206" i="44"/>
  <c r="CE173" i="44"/>
  <c r="BO74" i="44"/>
  <c r="CE134" i="44"/>
  <c r="CU37" i="44"/>
  <c r="BO124" i="44"/>
  <c r="CE55" i="44"/>
  <c r="CU175" i="44"/>
  <c r="BO36" i="44"/>
  <c r="BO195" i="44"/>
  <c r="BO45" i="44"/>
  <c r="CU122" i="44"/>
  <c r="BO226" i="44"/>
  <c r="CE163" i="44"/>
  <c r="CU68" i="44"/>
  <c r="CU209" i="44"/>
  <c r="BO179" i="44"/>
  <c r="BO216" i="44"/>
  <c r="CE59" i="44"/>
  <c r="CU176" i="44"/>
  <c r="CU102" i="44"/>
  <c r="CE161" i="44"/>
  <c r="CU159" i="44"/>
  <c r="CE198" i="44"/>
  <c r="CU42" i="44"/>
  <c r="CE118" i="44"/>
  <c r="CU145" i="44"/>
  <c r="CE99" i="44"/>
  <c r="CE92" i="44"/>
  <c r="BO166" i="44"/>
  <c r="CE112" i="44"/>
  <c r="BO60" i="44"/>
  <c r="CU83" i="44"/>
  <c r="BO118" i="44"/>
  <c r="BO133" i="44"/>
  <c r="BO219" i="44"/>
  <c r="CE206" i="44"/>
  <c r="BO29" i="44"/>
  <c r="CE74" i="44"/>
  <c r="BO73" i="44"/>
  <c r="CE124" i="44"/>
  <c r="BO87" i="44"/>
  <c r="CE36" i="44"/>
  <c r="CE195" i="44"/>
  <c r="BO56" i="44"/>
  <c r="CE226" i="44"/>
  <c r="BO207" i="44"/>
  <c r="BO205" i="44"/>
  <c r="CE179" i="44"/>
  <c r="CE216" i="44"/>
  <c r="BO212" i="44"/>
  <c r="BO192" i="44"/>
  <c r="BO191" i="44"/>
  <c r="CE166" i="44"/>
  <c r="CU60" i="44"/>
  <c r="CE79" i="44"/>
  <c r="CE30" i="44"/>
  <c r="BO155" i="44"/>
  <c r="BO136" i="44"/>
  <c r="BO34" i="44"/>
  <c r="CU199" i="44"/>
  <c r="CE41" i="44"/>
  <c r="BO88" i="44"/>
  <c r="CU100" i="44"/>
  <c r="BO193" i="44"/>
  <c r="CU138" i="44"/>
  <c r="CE196" i="44"/>
  <c r="CE170" i="44"/>
  <c r="CE177" i="44"/>
  <c r="BO162" i="44"/>
  <c r="CE28" i="44"/>
  <c r="CU223" i="44"/>
  <c r="BO190" i="44"/>
  <c r="CU125" i="44"/>
  <c r="BO187" i="44"/>
  <c r="CU171" i="44"/>
  <c r="CE61" i="44"/>
  <c r="CE86" i="44"/>
  <c r="CE94" i="44"/>
  <c r="BO201" i="44"/>
  <c r="BO113" i="44"/>
  <c r="CE88" i="44"/>
  <c r="CU28" i="44"/>
  <c r="CE193" i="44"/>
  <c r="BO50" i="44"/>
  <c r="CE190" i="44"/>
  <c r="CE187" i="44"/>
  <c r="BO61" i="44"/>
  <c r="BO150" i="44"/>
  <c r="CU79" i="44"/>
  <c r="BO33" i="44"/>
  <c r="CU180" i="44"/>
  <c r="BO43" i="44"/>
  <c r="CU86" i="44"/>
  <c r="BO200" i="44"/>
  <c r="CE138" i="44"/>
  <c r="BO202" i="44"/>
  <c r="CU30" i="44"/>
  <c r="BO97" i="44"/>
  <c r="CU149" i="44"/>
  <c r="CU196" i="44"/>
  <c r="CE155" i="44"/>
  <c r="CU170" i="44"/>
  <c r="CU51" i="44"/>
  <c r="CU177" i="44"/>
  <c r="CE34" i="44"/>
  <c r="CE77" i="44"/>
  <c r="BO107" i="44"/>
  <c r="BO35" i="44"/>
  <c r="CE162" i="44"/>
  <c r="CU94" i="44"/>
  <c r="BO168" i="44"/>
  <c r="CU41" i="44"/>
  <c r="CE90" i="44"/>
  <c r="BO120" i="44"/>
  <c r="CE113" i="44"/>
  <c r="BO100" i="44"/>
  <c r="BO142" i="44"/>
  <c r="CE50" i="44"/>
  <c r="BO223" i="44"/>
  <c r="CE125" i="44"/>
  <c r="BO171" i="44"/>
  <c r="CE150" i="44"/>
  <c r="CE33" i="44"/>
  <c r="CE43" i="44"/>
  <c r="CE200" i="44"/>
  <c r="CE202" i="44"/>
  <c r="CE97" i="44"/>
  <c r="BO199" i="44"/>
  <c r="BO77" i="44"/>
  <c r="CE107" i="44"/>
  <c r="CE35" i="44"/>
  <c r="CE168" i="44"/>
  <c r="CE120" i="44"/>
  <c r="CU227" i="44"/>
  <c r="CU220" i="44"/>
  <c r="CE136" i="44"/>
  <c r="BO227" i="44"/>
  <c r="CE201" i="44"/>
  <c r="BO220" i="44"/>
  <c r="CU54" i="44"/>
  <c r="CU110" i="44"/>
  <c r="BO104" i="44"/>
  <c r="BO105" i="44"/>
  <c r="BO40" i="44"/>
  <c r="CE66" i="44"/>
  <c r="CE186" i="44"/>
  <c r="CU72" i="44"/>
  <c r="CU101" i="44"/>
  <c r="CU69" i="44"/>
  <c r="CU184" i="44"/>
  <c r="CU194" i="44"/>
  <c r="CU218" i="44"/>
  <c r="CE182" i="44"/>
  <c r="CE38" i="44"/>
  <c r="BO181" i="44"/>
  <c r="BO127" i="44"/>
  <c r="CU57" i="44"/>
  <c r="BO132" i="44"/>
  <c r="BO106" i="44"/>
  <c r="BO185" i="44"/>
  <c r="CE104" i="44"/>
  <c r="CE105" i="44"/>
  <c r="CE40" i="44"/>
  <c r="BO169" i="44"/>
  <c r="BO139" i="44"/>
  <c r="BO78" i="44"/>
  <c r="BO116" i="44"/>
  <c r="BO71" i="44"/>
  <c r="BO197" i="44"/>
  <c r="BO140" i="44"/>
  <c r="BO91" i="44"/>
  <c r="BO39" i="44"/>
  <c r="BO189" i="44"/>
  <c r="BO208" i="44"/>
  <c r="BO156" i="44"/>
  <c r="CE181" i="44"/>
  <c r="CE127" i="44"/>
  <c r="BO144" i="44"/>
  <c r="BO54" i="44"/>
  <c r="BO110" i="44"/>
  <c r="CE132" i="44"/>
  <c r="CU103" i="44"/>
  <c r="CE103" i="44"/>
  <c r="BO103" i="44"/>
  <c r="CU80" i="44"/>
  <c r="CE80" i="44"/>
  <c r="BO80" i="44"/>
  <c r="CU123" i="44"/>
  <c r="CE123" i="44"/>
  <c r="BO123" i="44"/>
  <c r="CU48" i="44"/>
  <c r="CE48" i="44"/>
  <c r="BO48" i="44"/>
  <c r="CU84" i="44"/>
  <c r="CE84" i="44"/>
  <c r="BO84" i="44"/>
  <c r="CU109" i="44"/>
  <c r="BO109" i="44"/>
  <c r="CE109" i="44"/>
  <c r="CU95" i="44"/>
  <c r="CE95" i="44"/>
  <c r="BO95" i="44"/>
  <c r="CU157" i="44"/>
  <c r="CE157" i="44"/>
  <c r="BO157" i="44"/>
  <c r="CF229" i="44"/>
  <c r="CF230" i="44"/>
  <c r="BX229" i="44"/>
  <c r="BX230" i="44"/>
  <c r="CW229" i="44"/>
  <c r="CW230" i="44"/>
  <c r="CL230" i="44"/>
  <c r="CL229" i="44"/>
  <c r="CY230" i="44"/>
  <c r="CY229" i="44"/>
  <c r="EM28" i="44"/>
  <c r="EM36" i="44"/>
  <c r="EM44" i="44"/>
  <c r="EM29" i="44"/>
  <c r="EM37" i="44"/>
  <c r="EM45" i="44"/>
  <c r="EM52" i="44"/>
  <c r="EM60" i="44"/>
  <c r="EM68" i="44"/>
  <c r="EM57" i="44"/>
  <c r="EM79" i="44"/>
  <c r="EM87" i="44"/>
  <c r="EM59" i="44"/>
  <c r="EM69" i="44"/>
  <c r="EM96" i="44"/>
  <c r="EM104" i="44"/>
  <c r="EM112" i="44"/>
  <c r="EM120" i="44"/>
  <c r="EM128" i="44"/>
  <c r="EM55" i="44"/>
  <c r="EM61" i="44"/>
  <c r="EM95" i="44"/>
  <c r="EM103" i="44"/>
  <c r="EM111" i="44"/>
  <c r="EM119" i="44"/>
  <c r="EM127" i="44"/>
  <c r="EM63" i="44"/>
  <c r="EM139" i="44"/>
  <c r="EM147" i="44"/>
  <c r="EM155" i="44"/>
  <c r="EM163" i="44"/>
  <c r="EM171" i="44"/>
  <c r="EM179" i="44"/>
  <c r="EM138" i="44"/>
  <c r="EM146" i="44"/>
  <c r="EM154" i="44"/>
  <c r="EM162" i="44"/>
  <c r="EM170" i="44"/>
  <c r="EM178" i="44"/>
  <c r="EM187" i="44"/>
  <c r="EM195" i="44"/>
  <c r="EM203" i="44"/>
  <c r="EM211" i="44"/>
  <c r="EM219" i="44"/>
  <c r="EM227" i="44"/>
  <c r="EM188" i="44"/>
  <c r="EM196" i="44"/>
  <c r="EM204" i="44"/>
  <c r="EM212" i="44"/>
  <c r="EM220" i="44"/>
  <c r="EM228" i="44"/>
  <c r="EM40" i="44"/>
  <c r="EM33" i="44"/>
  <c r="EM49" i="44"/>
  <c r="EM64" i="44"/>
  <c r="EM73" i="44"/>
  <c r="EM91" i="44"/>
  <c r="EM88" i="44"/>
  <c r="EM108" i="44"/>
  <c r="EM124" i="44"/>
  <c r="EM82" i="44"/>
  <c r="EM99" i="44"/>
  <c r="EM115" i="44"/>
  <c r="EM131" i="44"/>
  <c r="EM143" i="44"/>
  <c r="EM159" i="44"/>
  <c r="EM175" i="44"/>
  <c r="EM142" i="44"/>
  <c r="EM158" i="44"/>
  <c r="EM174" i="44"/>
  <c r="EM191" i="44"/>
  <c r="EM207" i="44"/>
  <c r="EM223" i="44"/>
  <c r="EM192" i="44"/>
  <c r="EM208" i="44"/>
  <c r="EM224" i="44"/>
  <c r="EM34" i="44"/>
  <c r="EM35" i="44"/>
  <c r="EM51" i="44"/>
  <c r="EM66" i="44"/>
  <c r="EM85" i="44"/>
  <c r="EM53" i="44"/>
  <c r="EM110" i="44"/>
  <c r="EM126" i="44"/>
  <c r="EM90" i="44"/>
  <c r="EM109" i="44"/>
  <c r="EM125" i="44"/>
  <c r="EM137" i="44"/>
  <c r="EM161" i="44"/>
  <c r="EM144" i="44"/>
  <c r="EM160" i="44"/>
  <c r="EM185" i="44"/>
  <c r="EM201" i="44"/>
  <c r="EM217" i="44"/>
  <c r="EM186" i="44"/>
  <c r="EM210" i="44"/>
  <c r="EM226" i="44"/>
  <c r="EM30" i="44"/>
  <c r="EM38" i="44"/>
  <c r="EM46" i="44"/>
  <c r="EM31" i="44"/>
  <c r="EM39" i="44"/>
  <c r="EM47" i="44"/>
  <c r="EM54" i="44"/>
  <c r="EM62" i="44"/>
  <c r="EM70" i="44"/>
  <c r="EM65" i="44"/>
  <c r="EM81" i="44"/>
  <c r="EM89" i="44"/>
  <c r="EM67" i="44"/>
  <c r="EM80" i="44"/>
  <c r="EM98" i="44"/>
  <c r="EM106" i="44"/>
  <c r="EM114" i="44"/>
  <c r="EM122" i="44"/>
  <c r="EM130" i="44"/>
  <c r="EM71" i="44"/>
  <c r="EM76" i="44"/>
  <c r="EM97" i="44"/>
  <c r="EM105" i="44"/>
  <c r="EM113" i="44"/>
  <c r="EM121" i="44"/>
  <c r="EM129" i="44"/>
  <c r="EM86" i="44"/>
  <c r="EM141" i="44"/>
  <c r="EM149" i="44"/>
  <c r="EM157" i="44"/>
  <c r="EM165" i="44"/>
  <c r="EM173" i="44"/>
  <c r="EM181" i="44"/>
  <c r="EM140" i="44"/>
  <c r="EM148" i="44"/>
  <c r="EM156" i="44"/>
  <c r="EM164" i="44"/>
  <c r="EM172" i="44"/>
  <c r="EM180" i="44"/>
  <c r="EM189" i="44"/>
  <c r="EM197" i="44"/>
  <c r="EM205" i="44"/>
  <c r="EM213" i="44"/>
  <c r="EM221" i="44"/>
  <c r="EM182" i="44"/>
  <c r="EM190" i="44"/>
  <c r="EM198" i="44"/>
  <c r="EM206" i="44"/>
  <c r="EM214" i="44"/>
  <c r="EM222" i="44"/>
  <c r="EM32" i="44"/>
  <c r="EM48" i="44"/>
  <c r="EM41" i="44"/>
  <c r="EM56" i="44"/>
  <c r="EM72" i="44"/>
  <c r="EM83" i="44"/>
  <c r="EM75" i="44"/>
  <c r="EM100" i="44"/>
  <c r="EM116" i="44"/>
  <c r="EM132" i="44"/>
  <c r="EM84" i="44"/>
  <c r="EM107" i="44"/>
  <c r="EM123" i="44"/>
  <c r="EM135" i="44"/>
  <c r="EM151" i="44"/>
  <c r="EM167" i="44"/>
  <c r="EM78" i="44"/>
  <c r="EM150" i="44"/>
  <c r="EM166" i="44"/>
  <c r="EM183" i="44"/>
  <c r="EM199" i="44"/>
  <c r="EM215" i="44"/>
  <c r="EM184" i="44"/>
  <c r="EM200" i="44"/>
  <c r="EM216" i="44"/>
  <c r="EM42" i="44"/>
  <c r="EM43" i="44"/>
  <c r="EM58" i="44"/>
  <c r="EM74" i="44"/>
  <c r="EM93" i="44"/>
  <c r="EM94" i="44"/>
  <c r="EM118" i="44"/>
  <c r="EM134" i="44"/>
  <c r="EM101" i="44"/>
  <c r="EM117" i="44"/>
  <c r="EM133" i="44"/>
  <c r="EM153" i="44"/>
  <c r="EM169" i="44"/>
  <c r="EM136" i="44"/>
  <c r="EM152" i="44"/>
  <c r="EM176" i="44"/>
  <c r="EM193" i="44"/>
  <c r="EM225" i="44"/>
  <c r="EM194" i="44"/>
  <c r="EM218" i="44"/>
  <c r="EM50" i="44"/>
  <c r="EM77" i="44"/>
  <c r="EM102" i="44"/>
  <c r="EM92" i="44"/>
  <c r="EM145" i="44"/>
  <c r="EM177" i="44"/>
  <c r="EM168" i="44"/>
  <c r="EM209" i="44"/>
  <c r="EM202" i="44"/>
  <c r="DA230" i="44"/>
  <c r="DA229" i="44"/>
  <c r="CX229" i="44"/>
  <c r="CX230" i="44"/>
  <c r="CZ230" i="44"/>
  <c r="CZ229" i="44"/>
  <c r="CV230" i="44"/>
  <c r="CV229" i="44"/>
  <c r="DD229" i="44"/>
  <c r="DD230" i="44"/>
  <c r="CG229" i="44"/>
  <c r="CG230" i="44"/>
  <c r="BW230" i="44"/>
  <c r="BW229" i="44"/>
  <c r="BV230" i="44"/>
  <c r="BV229" i="44"/>
  <c r="BU230" i="44"/>
  <c r="BU229" i="44"/>
  <c r="CH229" i="44"/>
  <c r="CH230" i="44"/>
  <c r="BZ229" i="44"/>
  <c r="BZ230" i="44"/>
  <c r="DE229" i="44"/>
  <c r="DE230" i="44"/>
  <c r="CJ229" i="44"/>
  <c r="CJ230" i="44"/>
  <c r="BP229" i="44"/>
  <c r="BP230" i="44"/>
  <c r="CM229" i="44"/>
  <c r="CM230" i="44"/>
  <c r="CI230" i="44"/>
  <c r="CI229" i="44"/>
  <c r="CK230" i="44"/>
  <c r="CK229" i="44"/>
  <c r="BR230" i="44"/>
  <c r="BR229" i="44"/>
  <c r="DF229" i="44"/>
  <c r="DF230" i="44"/>
  <c r="CO230" i="44"/>
  <c r="CO229" i="44"/>
  <c r="BT229" i="44"/>
  <c r="BT230" i="44"/>
  <c r="DW33" i="44"/>
  <c r="DW41" i="44"/>
  <c r="DW49" i="44"/>
  <c r="DW53" i="44"/>
  <c r="DW61" i="44"/>
  <c r="DW28" i="44"/>
  <c r="DW36" i="44"/>
  <c r="DW68" i="44"/>
  <c r="DW76" i="44"/>
  <c r="DW84" i="44"/>
  <c r="DW92" i="44"/>
  <c r="DW100" i="44"/>
  <c r="DW32" i="44"/>
  <c r="DW30" i="44"/>
  <c r="DW89" i="44"/>
  <c r="DW64" i="44"/>
  <c r="DW99" i="44"/>
  <c r="DW85" i="44"/>
  <c r="DW111" i="44"/>
  <c r="DW119" i="44"/>
  <c r="DW108" i="44"/>
  <c r="DW124" i="44"/>
  <c r="DW132" i="44"/>
  <c r="DW140" i="44"/>
  <c r="DW148" i="44"/>
  <c r="DW156" i="44"/>
  <c r="DW164" i="44"/>
  <c r="DW172" i="44"/>
  <c r="DW180" i="44"/>
  <c r="DW188" i="44"/>
  <c r="DW196" i="44"/>
  <c r="DW204" i="44"/>
  <c r="DW56" i="44"/>
  <c r="DW103" i="44"/>
  <c r="DW139" i="44"/>
  <c r="DW171" i="44"/>
  <c r="DW203" i="44"/>
  <c r="DW185" i="44"/>
  <c r="DW217" i="44"/>
  <c r="DW225" i="44"/>
  <c r="DW125" i="44"/>
  <c r="DW157" i="44"/>
  <c r="DW189" i="44"/>
  <c r="DW214" i="44"/>
  <c r="DW222" i="44"/>
  <c r="DW127" i="44"/>
  <c r="DW159" i="44"/>
  <c r="DW191" i="44"/>
  <c r="DW137" i="44"/>
  <c r="DW209" i="44"/>
  <c r="DW35" i="44"/>
  <c r="DW43" i="44"/>
  <c r="DW34" i="44"/>
  <c r="DW55" i="44"/>
  <c r="DW63" i="44"/>
  <c r="DW38" i="44"/>
  <c r="DW46" i="44"/>
  <c r="DW70" i="44"/>
  <c r="DW78" i="44"/>
  <c r="DW86" i="44"/>
  <c r="DW94" i="44"/>
  <c r="DW102" i="44"/>
  <c r="DW44" i="44"/>
  <c r="DW58" i="44"/>
  <c r="DW97" i="44"/>
  <c r="DW75" i="44"/>
  <c r="DW66" i="44"/>
  <c r="DW93" i="44"/>
  <c r="DW113" i="44"/>
  <c r="DW95" i="44"/>
  <c r="DW116" i="44"/>
  <c r="DW126" i="44"/>
  <c r="DW134" i="44"/>
  <c r="DW142" i="44"/>
  <c r="DW150" i="44"/>
  <c r="DW158" i="44"/>
  <c r="DW166" i="44"/>
  <c r="DW174" i="44"/>
  <c r="DW182" i="44"/>
  <c r="DW190" i="44"/>
  <c r="DW198" i="44"/>
  <c r="DW206" i="44"/>
  <c r="DW79" i="44"/>
  <c r="DW112" i="44"/>
  <c r="DW147" i="44"/>
  <c r="DW179" i="44"/>
  <c r="DW129" i="44"/>
  <c r="DW193" i="44"/>
  <c r="DW219" i="44"/>
  <c r="DW227" i="44"/>
  <c r="DW133" i="44"/>
  <c r="DW165" i="44"/>
  <c r="DW197" i="44"/>
  <c r="DW216" i="44"/>
  <c r="DW224" i="44"/>
  <c r="DW135" i="44"/>
  <c r="DW167" i="44"/>
  <c r="DW199" i="44"/>
  <c r="DW145" i="44"/>
  <c r="DW211" i="44"/>
  <c r="DW31" i="44"/>
  <c r="DW47" i="44"/>
  <c r="DW59" i="44"/>
  <c r="DW50" i="44"/>
  <c r="DW74" i="44"/>
  <c r="DW90" i="44"/>
  <c r="DW106" i="44"/>
  <c r="DW81" i="44"/>
  <c r="DW91" i="44"/>
  <c r="DW109" i="44"/>
  <c r="DW87" i="44"/>
  <c r="DW130" i="44"/>
  <c r="DW146" i="44"/>
  <c r="DW162" i="44"/>
  <c r="DW178" i="44"/>
  <c r="DW194" i="44"/>
  <c r="DW210" i="44"/>
  <c r="DW131" i="44"/>
  <c r="DW195" i="44"/>
  <c r="DW213" i="44"/>
  <c r="DW107" i="44"/>
  <c r="DW181" i="44"/>
  <c r="DW220" i="44"/>
  <c r="DW151" i="44"/>
  <c r="DW121" i="44"/>
  <c r="DW51" i="44"/>
  <c r="DW60" i="44"/>
  <c r="DW98" i="44"/>
  <c r="DW40" i="44"/>
  <c r="DW117" i="44"/>
  <c r="DW138" i="44"/>
  <c r="DW170" i="44"/>
  <c r="DW202" i="44"/>
  <c r="DW163" i="44"/>
  <c r="DW223" i="44"/>
  <c r="DW228" i="44"/>
  <c r="DW183" i="44"/>
  <c r="DW57" i="44"/>
  <c r="DW72" i="44"/>
  <c r="DW73" i="44"/>
  <c r="DW83" i="44"/>
  <c r="DW128" i="44"/>
  <c r="DW176" i="44"/>
  <c r="DW192" i="44"/>
  <c r="DW187" i="44"/>
  <c r="DW71" i="44"/>
  <c r="DW143" i="44"/>
  <c r="DW37" i="44"/>
  <c r="DW42" i="44"/>
  <c r="DW65" i="44"/>
  <c r="DW52" i="44"/>
  <c r="DW80" i="44"/>
  <c r="DW96" i="44"/>
  <c r="DW54" i="44"/>
  <c r="DW105" i="44"/>
  <c r="DW69" i="44"/>
  <c r="DW115" i="44"/>
  <c r="DW120" i="44"/>
  <c r="DW136" i="44"/>
  <c r="DW152" i="44"/>
  <c r="DW168" i="44"/>
  <c r="DW184" i="44"/>
  <c r="DW200" i="44"/>
  <c r="DW110" i="44"/>
  <c r="DW155" i="44"/>
  <c r="DW153" i="44"/>
  <c r="DW221" i="44"/>
  <c r="DW141" i="44"/>
  <c r="DW205" i="44"/>
  <c r="DW226" i="44"/>
  <c r="DW175" i="44"/>
  <c r="DW161" i="44"/>
  <c r="DW39" i="44"/>
  <c r="DW67" i="44"/>
  <c r="DW82" i="44"/>
  <c r="DW62" i="44"/>
  <c r="DW77" i="44"/>
  <c r="DW122" i="44"/>
  <c r="DW154" i="44"/>
  <c r="DW186" i="44"/>
  <c r="DW118" i="44"/>
  <c r="DW169" i="44"/>
  <c r="DW149" i="44"/>
  <c r="DW212" i="44"/>
  <c r="DW177" i="44"/>
  <c r="DW29" i="44"/>
  <c r="DW48" i="44"/>
  <c r="DW104" i="44"/>
  <c r="DW114" i="44"/>
  <c r="DW160" i="44"/>
  <c r="DW208" i="44"/>
  <c r="DW201" i="44"/>
  <c r="DW218" i="44"/>
  <c r="DW207" i="44"/>
  <c r="DW45" i="44"/>
  <c r="DW88" i="44"/>
  <c r="DW101" i="44"/>
  <c r="DW144" i="44"/>
  <c r="DW123" i="44"/>
  <c r="DW173" i="44"/>
  <c r="DW215" i="44"/>
  <c r="CN229" i="44"/>
  <c r="CN230" i="44"/>
  <c r="FC34" i="44"/>
  <c r="FC42" i="44"/>
  <c r="FC33" i="44"/>
  <c r="FC52" i="44"/>
  <c r="FC60" i="44"/>
  <c r="FC37" i="44"/>
  <c r="FC67" i="44"/>
  <c r="FC61" i="44"/>
  <c r="FC75" i="44"/>
  <c r="FC83" i="44"/>
  <c r="FC91" i="44"/>
  <c r="FC99" i="44"/>
  <c r="FC107" i="44"/>
  <c r="FC63" i="44"/>
  <c r="FC88" i="44"/>
  <c r="FC82" i="44"/>
  <c r="FC109" i="44"/>
  <c r="FC117" i="44"/>
  <c r="FC125" i="44"/>
  <c r="FC133" i="44"/>
  <c r="FC141" i="44"/>
  <c r="FC149" i="44"/>
  <c r="FC157" i="44"/>
  <c r="FC165" i="44"/>
  <c r="FC173" i="44"/>
  <c r="FC181" i="44"/>
  <c r="FC189" i="44"/>
  <c r="FC68" i="44"/>
  <c r="FC100" i="44"/>
  <c r="FC128" i="44"/>
  <c r="FC160" i="44"/>
  <c r="FC78" i="44"/>
  <c r="FC138" i="44"/>
  <c r="FC170" i="44"/>
  <c r="FC70" i="44"/>
  <c r="FC124" i="44"/>
  <c r="FC156" i="44"/>
  <c r="FC188" i="44"/>
  <c r="FC192" i="44"/>
  <c r="FC200" i="44"/>
  <c r="FC208" i="44"/>
  <c r="FC216" i="44"/>
  <c r="FC224" i="44"/>
  <c r="FC166" i="44"/>
  <c r="FC158" i="44"/>
  <c r="FC199" i="44"/>
  <c r="FC207" i="44"/>
  <c r="FC215" i="44"/>
  <c r="FC223" i="44"/>
  <c r="FC150" i="44"/>
  <c r="FC30" i="44"/>
  <c r="FC49" i="44"/>
  <c r="FC64" i="44"/>
  <c r="FC45" i="44"/>
  <c r="FC79" i="44"/>
  <c r="FC95" i="44"/>
  <c r="FC43" i="44"/>
  <c r="FC104" i="44"/>
  <c r="FC113" i="44"/>
  <c r="FC129" i="44"/>
  <c r="FC145" i="44"/>
  <c r="FC161" i="44"/>
  <c r="FC177" i="44"/>
  <c r="FC193" i="44"/>
  <c r="FC112" i="44"/>
  <c r="FC176" i="44"/>
  <c r="FC154" i="44"/>
  <c r="FC108" i="44"/>
  <c r="FC172" i="44"/>
  <c r="FC196" i="44"/>
  <c r="FC212" i="44"/>
  <c r="FC220" i="44"/>
  <c r="FC57" i="44"/>
  <c r="FC203" i="44"/>
  <c r="FC219" i="44"/>
  <c r="FC32" i="44"/>
  <c r="FC58" i="44"/>
  <c r="FC59" i="44"/>
  <c r="FC73" i="44"/>
  <c r="FC97" i="44"/>
  <c r="FC80" i="44"/>
  <c r="FC106" i="44"/>
  <c r="FC131" i="44"/>
  <c r="FC147" i="44"/>
  <c r="FC171" i="44"/>
  <c r="FC187" i="44"/>
  <c r="FC120" i="44"/>
  <c r="FC184" i="44"/>
  <c r="FC29" i="44"/>
  <c r="FC148" i="44"/>
  <c r="FC198" i="44"/>
  <c r="FC222" i="44"/>
  <c r="FC205" i="44"/>
  <c r="FC221" i="44"/>
  <c r="FC28" i="44"/>
  <c r="FC36" i="44"/>
  <c r="FC44" i="44"/>
  <c r="FC41" i="44"/>
  <c r="FC54" i="44"/>
  <c r="FC62" i="44"/>
  <c r="FC47" i="44"/>
  <c r="FC35" i="44"/>
  <c r="FC69" i="44"/>
  <c r="FC77" i="44"/>
  <c r="FC85" i="44"/>
  <c r="FC93" i="44"/>
  <c r="FC101" i="44"/>
  <c r="FC31" i="44"/>
  <c r="FC39" i="44"/>
  <c r="FC96" i="44"/>
  <c r="FC90" i="44"/>
  <c r="FC111" i="44"/>
  <c r="FC119" i="44"/>
  <c r="FC127" i="44"/>
  <c r="FC135" i="44"/>
  <c r="FC143" i="44"/>
  <c r="FC151" i="44"/>
  <c r="FC159" i="44"/>
  <c r="FC167" i="44"/>
  <c r="FC175" i="44"/>
  <c r="FC183" i="44"/>
  <c r="FC191" i="44"/>
  <c r="FC76" i="44"/>
  <c r="FC86" i="44"/>
  <c r="FC136" i="44"/>
  <c r="FC168" i="44"/>
  <c r="FC114" i="44"/>
  <c r="FC146" i="44"/>
  <c r="FC178" i="44"/>
  <c r="FC102" i="44"/>
  <c r="FC132" i="44"/>
  <c r="FC164" i="44"/>
  <c r="FC110" i="44"/>
  <c r="FC194" i="44"/>
  <c r="FC202" i="44"/>
  <c r="FC210" i="44"/>
  <c r="FC218" i="44"/>
  <c r="FC226" i="44"/>
  <c r="FC118" i="44"/>
  <c r="FC190" i="44"/>
  <c r="FC201" i="44"/>
  <c r="FC209" i="44"/>
  <c r="FC217" i="44"/>
  <c r="FC225" i="44"/>
  <c r="FC182" i="44"/>
  <c r="FC38" i="44"/>
  <c r="FC46" i="44"/>
  <c r="FC56" i="44"/>
  <c r="FC51" i="44"/>
  <c r="FC71" i="44"/>
  <c r="FC87" i="44"/>
  <c r="FC103" i="44"/>
  <c r="FC72" i="44"/>
  <c r="FC98" i="44"/>
  <c r="FC121" i="44"/>
  <c r="FC137" i="44"/>
  <c r="FC153" i="44"/>
  <c r="FC169" i="44"/>
  <c r="FC185" i="44"/>
  <c r="FC84" i="44"/>
  <c r="FC144" i="44"/>
  <c r="FC122" i="44"/>
  <c r="FC186" i="44"/>
  <c r="FC140" i="44"/>
  <c r="FC142" i="44"/>
  <c r="FC204" i="44"/>
  <c r="FC228" i="44"/>
  <c r="FC195" i="44"/>
  <c r="FC211" i="44"/>
  <c r="FC227" i="44"/>
  <c r="FC48" i="44"/>
  <c r="FC50" i="44"/>
  <c r="FC53" i="44"/>
  <c r="FC81" i="44"/>
  <c r="FC105" i="44"/>
  <c r="FC74" i="44"/>
  <c r="FC123" i="44"/>
  <c r="FC139" i="44"/>
  <c r="FC163" i="44"/>
  <c r="FC179" i="44"/>
  <c r="FC92" i="44"/>
  <c r="FC152" i="44"/>
  <c r="FC162" i="44"/>
  <c r="FC116" i="44"/>
  <c r="FC180" i="44"/>
  <c r="FC206" i="44"/>
  <c r="FC134" i="44"/>
  <c r="FC197" i="44"/>
  <c r="FC213" i="44"/>
  <c r="FC40" i="44"/>
  <c r="FC66" i="44"/>
  <c r="FC89" i="44"/>
  <c r="FC55" i="44"/>
  <c r="FC115" i="44"/>
  <c r="FC155" i="44"/>
  <c r="FC65" i="44"/>
  <c r="FC130" i="44"/>
  <c r="FC174" i="44"/>
  <c r="FC214" i="44"/>
  <c r="FC126" i="44"/>
  <c r="FC94" i="44"/>
  <c r="BQ229" i="44"/>
  <c r="BQ230" i="44"/>
  <c r="DC230" i="44"/>
  <c r="DC229" i="44"/>
  <c r="DB230" i="44"/>
  <c r="DB229" i="44"/>
  <c r="BS230" i="44"/>
  <c r="BS229" i="44"/>
  <c r="CP229" i="44"/>
  <c r="CP230" i="44"/>
  <c r="BY229" i="44"/>
  <c r="BY230" i="44"/>
  <c r="BK228" i="44" l="1"/>
  <c r="AE228" i="44" s="1"/>
  <c r="AU228" i="44" s="1"/>
  <c r="BK227" i="44"/>
  <c r="AE227" i="44" s="1"/>
  <c r="AU227" i="44" s="1"/>
  <c r="BK226" i="44"/>
  <c r="AE226" i="44" s="1"/>
  <c r="AU226" i="44" s="1"/>
  <c r="BK212" i="44"/>
  <c r="AE212" i="44" s="1"/>
  <c r="AU212" i="44" s="1"/>
  <c r="BK214" i="44"/>
  <c r="AE214" i="44" s="1"/>
  <c r="AU214" i="44" s="1"/>
  <c r="BK225" i="44"/>
  <c r="AE225" i="44" s="1"/>
  <c r="AU225" i="44" s="1"/>
  <c r="BK221" i="44"/>
  <c r="AE221" i="44" s="1"/>
  <c r="AU221" i="44" s="1"/>
  <c r="BK224" i="44"/>
  <c r="AE224" i="44" s="1"/>
  <c r="AU224" i="44" s="1"/>
  <c r="BK213" i="44"/>
  <c r="AE213" i="44" s="1"/>
  <c r="AU213" i="44" s="1"/>
  <c r="BK223" i="44"/>
  <c r="AE223" i="44" s="1"/>
  <c r="AU223" i="44" s="1"/>
  <c r="BK220" i="44"/>
  <c r="AE220" i="44" s="1"/>
  <c r="AU220" i="44" s="1"/>
  <c r="BK217" i="44"/>
  <c r="AE217" i="44" s="1"/>
  <c r="AU217" i="44" s="1"/>
  <c r="BK211" i="44"/>
  <c r="AE211" i="44" s="1"/>
  <c r="AU211" i="44" s="1"/>
  <c r="BK216" i="44"/>
  <c r="AE216" i="44" s="1"/>
  <c r="AU216" i="44" s="1"/>
  <c r="BK215" i="44"/>
  <c r="AE215" i="44" s="1"/>
  <c r="AU215" i="44" s="1"/>
  <c r="BK218" i="44"/>
  <c r="AE218" i="44" s="1"/>
  <c r="AU218" i="44" s="1"/>
  <c r="BK210" i="44"/>
  <c r="AE210" i="44" s="1"/>
  <c r="AU210" i="44" s="1"/>
  <c r="BK219" i="44"/>
  <c r="AE219" i="44" s="1"/>
  <c r="AU219" i="44" s="1"/>
  <c r="BK222" i="44"/>
  <c r="AE222" i="44" s="1"/>
  <c r="AU222" i="44" s="1"/>
  <c r="BK208" i="44"/>
  <c r="AE208" i="44" s="1"/>
  <c r="AU208" i="44" s="1"/>
  <c r="BK207" i="44"/>
  <c r="AE207" i="44" s="1"/>
  <c r="AU207" i="44" s="1"/>
  <c r="BK209" i="44"/>
  <c r="AE209" i="44" s="1"/>
  <c r="AU209" i="44" s="1"/>
  <c r="BK206" i="44"/>
  <c r="AE206" i="44" s="1"/>
  <c r="AU206" i="44" s="1"/>
  <c r="BK205" i="44"/>
  <c r="AE205" i="44" s="1"/>
  <c r="AU205" i="44" s="1"/>
  <c r="BK204" i="44"/>
  <c r="AE204" i="44" s="1"/>
  <c r="AU204" i="44" s="1"/>
  <c r="BK203" i="44"/>
  <c r="AE203" i="44" s="1"/>
  <c r="AU203" i="44" s="1"/>
  <c r="BK202" i="44"/>
  <c r="AE202" i="44" s="1"/>
  <c r="AU202" i="44" s="1"/>
  <c r="BK201" i="44"/>
  <c r="AE201" i="44" s="1"/>
  <c r="AU201" i="44" s="1"/>
  <c r="BK195" i="44"/>
  <c r="AE195" i="44" s="1"/>
  <c r="AU195" i="44" s="1"/>
  <c r="BK200" i="44"/>
  <c r="AE200" i="44" s="1"/>
  <c r="AU200" i="44" s="1"/>
  <c r="CE230" i="44"/>
  <c r="CU230" i="44"/>
  <c r="BO230" i="44"/>
  <c r="CE229" i="44"/>
  <c r="CU229" i="44"/>
  <c r="BO229" i="44"/>
  <c r="BK197" i="44"/>
  <c r="AE197" i="44" s="1"/>
  <c r="AU197" i="44" s="1"/>
  <c r="BK198" i="44"/>
  <c r="AE198" i="44" s="1"/>
  <c r="AU198" i="44" s="1"/>
  <c r="BK199" i="44"/>
  <c r="AE199" i="44" s="1"/>
  <c r="AU199" i="44" s="1"/>
  <c r="BK191" i="44"/>
  <c r="AE191" i="44" s="1"/>
  <c r="AU191" i="44" s="1"/>
  <c r="DM148" i="44"/>
  <c r="BK190" i="44"/>
  <c r="AE190" i="44" s="1"/>
  <c r="AU190" i="44" s="1"/>
  <c r="BK193" i="44"/>
  <c r="AE193" i="44" s="1"/>
  <c r="AU193" i="44" s="1"/>
  <c r="BK194" i="44"/>
  <c r="AE194" i="44" s="1"/>
  <c r="AU194" i="44" s="1"/>
  <c r="BK196" i="44"/>
  <c r="AE196" i="44" s="1"/>
  <c r="AU196" i="44" s="1"/>
  <c r="BK188" i="44"/>
  <c r="AE188" i="44" s="1"/>
  <c r="AU188" i="44" s="1"/>
  <c r="BK192" i="44"/>
  <c r="AE192" i="44" s="1"/>
  <c r="AU192" i="44" s="1"/>
  <c r="BK189" i="44"/>
  <c r="AE189" i="44" s="1"/>
  <c r="AU189" i="44" s="1"/>
  <c r="ES121" i="44"/>
  <c r="EC182" i="44"/>
  <c r="BK45" i="44"/>
  <c r="AE45" i="44" s="1"/>
  <c r="AU45" i="44" s="1"/>
  <c r="BK48" i="44"/>
  <c r="AE48" i="44" s="1"/>
  <c r="AU48" i="44" s="1"/>
  <c r="BK82" i="44"/>
  <c r="AE82" i="44" s="1"/>
  <c r="AU82" i="44" s="1"/>
  <c r="BK175" i="44"/>
  <c r="AE175" i="44" s="1"/>
  <c r="AU175" i="44" s="1"/>
  <c r="BK52" i="44"/>
  <c r="AE52" i="44" s="1"/>
  <c r="AU52" i="44" s="1"/>
  <c r="BK176" i="44"/>
  <c r="AE176" i="44" s="1"/>
  <c r="AU176" i="44" s="1"/>
  <c r="BK72" i="44"/>
  <c r="AE72" i="44" s="1"/>
  <c r="AU72" i="44" s="1"/>
  <c r="BK60" i="44"/>
  <c r="AE60" i="44" s="1"/>
  <c r="AU60" i="44" s="1"/>
  <c r="BK178" i="44"/>
  <c r="AE178" i="44" s="1"/>
  <c r="AU178" i="44" s="1"/>
  <c r="BK59" i="44"/>
  <c r="AE59" i="44" s="1"/>
  <c r="AU59" i="44" s="1"/>
  <c r="BK79" i="44"/>
  <c r="AE79" i="44" s="1"/>
  <c r="AU79" i="44" s="1"/>
  <c r="BK182" i="44"/>
  <c r="AE182" i="44" s="1"/>
  <c r="AU182" i="44" s="1"/>
  <c r="BK66" i="44"/>
  <c r="AE66" i="44" s="1"/>
  <c r="AU66" i="44" s="1"/>
  <c r="BK44" i="44"/>
  <c r="AE44" i="44" s="1"/>
  <c r="AU44" i="44" s="1"/>
  <c r="BK78" i="44"/>
  <c r="AE78" i="44" s="1"/>
  <c r="AU78" i="44" s="1"/>
  <c r="BK63" i="44"/>
  <c r="AE63" i="44" s="1"/>
  <c r="AU63" i="44" s="1"/>
  <c r="BK35" i="44"/>
  <c r="AE35" i="44" s="1"/>
  <c r="AU35" i="44" s="1"/>
  <c r="BK36" i="44"/>
  <c r="AE36" i="44" s="1"/>
  <c r="AU36" i="44" s="1"/>
  <c r="BK49" i="44"/>
  <c r="AE49" i="44" s="1"/>
  <c r="AU49" i="44" s="1"/>
  <c r="BK43" i="44"/>
  <c r="AE43" i="44" s="1"/>
  <c r="AU43" i="44" s="1"/>
  <c r="BK29" i="44"/>
  <c r="AE29" i="44" s="1"/>
  <c r="AU29" i="44" s="1"/>
  <c r="BK169" i="44"/>
  <c r="AE169" i="44" s="1"/>
  <c r="AU169" i="44" s="1"/>
  <c r="BK67" i="44"/>
  <c r="AE67" i="44" s="1"/>
  <c r="AU67" i="44" s="1"/>
  <c r="BK184" i="44"/>
  <c r="AE184" i="44" s="1"/>
  <c r="AU184" i="44" s="1"/>
  <c r="BK54" i="44"/>
  <c r="AE54" i="44" s="1"/>
  <c r="AU54" i="44" s="1"/>
  <c r="BK65" i="44"/>
  <c r="AE65" i="44" s="1"/>
  <c r="AU65" i="44" s="1"/>
  <c r="BK71" i="44"/>
  <c r="AE71" i="44" s="1"/>
  <c r="AU71" i="44" s="1"/>
  <c r="BK57" i="44"/>
  <c r="AE57" i="44" s="1"/>
  <c r="AU57" i="44" s="1"/>
  <c r="BK51" i="44"/>
  <c r="AE51" i="44" s="1"/>
  <c r="AU51" i="44" s="1"/>
  <c r="BK181" i="44"/>
  <c r="AE181" i="44" s="1"/>
  <c r="AU181" i="44" s="1"/>
  <c r="BK47" i="44"/>
  <c r="AE47" i="44" s="1"/>
  <c r="AU47" i="44" s="1"/>
  <c r="BK179" i="44"/>
  <c r="AE179" i="44" s="1"/>
  <c r="AU179" i="44" s="1"/>
  <c r="BK174" i="44"/>
  <c r="AE174" i="44" s="1"/>
  <c r="AU174" i="44" s="1"/>
  <c r="BK75" i="44"/>
  <c r="AE75" i="44" s="1"/>
  <c r="AU75" i="44" s="1"/>
  <c r="BK70" i="44"/>
  <c r="AE70" i="44" s="1"/>
  <c r="AU70" i="44" s="1"/>
  <c r="BK55" i="44"/>
  <c r="AE55" i="44" s="1"/>
  <c r="AU55" i="44" s="1"/>
  <c r="BK185" i="44"/>
  <c r="AE185" i="44" s="1"/>
  <c r="AU185" i="44" s="1"/>
  <c r="BK30" i="44"/>
  <c r="AE30" i="44" s="1"/>
  <c r="AU30" i="44" s="1"/>
  <c r="BK28" i="44"/>
  <c r="AE28" i="44" s="1"/>
  <c r="AU28" i="44" s="1"/>
  <c r="BK41" i="44"/>
  <c r="AE41" i="44" s="1"/>
  <c r="AU41" i="44" s="1"/>
  <c r="BK61" i="44"/>
  <c r="AE61" i="44" s="1"/>
  <c r="AU61" i="44" s="1"/>
  <c r="BK177" i="44"/>
  <c r="AE177" i="44" s="1"/>
  <c r="AU177" i="44" s="1"/>
  <c r="BK77" i="44"/>
  <c r="AE77" i="44" s="1"/>
  <c r="AU77" i="44" s="1"/>
  <c r="BK39" i="44"/>
  <c r="AE39" i="44" s="1"/>
  <c r="AU39" i="44" s="1"/>
  <c r="BK168" i="44"/>
  <c r="AE168" i="44" s="1"/>
  <c r="AU168" i="44" s="1"/>
  <c r="BK42" i="44"/>
  <c r="AE42" i="44" s="1"/>
  <c r="AU42" i="44" s="1"/>
  <c r="BK187" i="44"/>
  <c r="AE187" i="44" s="1"/>
  <c r="AU187" i="44" s="1"/>
  <c r="BK183" i="44"/>
  <c r="AE183" i="44" s="1"/>
  <c r="AU183" i="44" s="1"/>
  <c r="BK40" i="44"/>
  <c r="AE40" i="44" s="1"/>
  <c r="AU40" i="44" s="1"/>
  <c r="BK74" i="44"/>
  <c r="AE74" i="44" s="1"/>
  <c r="AU74" i="44" s="1"/>
  <c r="BK31" i="44"/>
  <c r="AE31" i="44" s="1"/>
  <c r="AU31" i="44" s="1"/>
  <c r="BK167" i="44"/>
  <c r="AE167" i="44" s="1"/>
  <c r="AU167" i="44" s="1"/>
  <c r="BK166" i="44"/>
  <c r="AE166" i="44" s="1"/>
  <c r="AU166" i="44" s="1"/>
  <c r="BK46" i="44"/>
  <c r="AE46" i="44" s="1"/>
  <c r="AU46" i="44" s="1"/>
  <c r="BK34" i="44"/>
  <c r="AE34" i="44" s="1"/>
  <c r="AU34" i="44" s="1"/>
  <c r="BK56" i="44"/>
  <c r="AE56" i="44" s="1"/>
  <c r="AU56" i="44" s="1"/>
  <c r="BK180" i="44"/>
  <c r="AE180" i="44" s="1"/>
  <c r="AU180" i="44" s="1"/>
  <c r="BK32" i="44"/>
  <c r="AE32" i="44" s="1"/>
  <c r="AU32" i="44" s="1"/>
  <c r="BK76" i="44"/>
  <c r="AE76" i="44" s="1"/>
  <c r="AU76" i="44" s="1"/>
  <c r="BK33" i="44"/>
  <c r="AE33" i="44" s="1"/>
  <c r="AU33" i="44" s="1"/>
  <c r="BK173" i="44"/>
  <c r="AE173" i="44" s="1"/>
  <c r="AU173" i="44" s="1"/>
  <c r="BK186" i="44"/>
  <c r="AE186" i="44" s="1"/>
  <c r="AU186" i="44" s="1"/>
  <c r="BK62" i="44"/>
  <c r="AE62" i="44" s="1"/>
  <c r="AU62" i="44" s="1"/>
  <c r="BK69" i="44"/>
  <c r="AE69" i="44" s="1"/>
  <c r="AU69" i="44" s="1"/>
  <c r="BK80" i="44"/>
  <c r="AE80" i="44" s="1"/>
  <c r="AU80" i="44" s="1"/>
  <c r="BK37" i="44"/>
  <c r="AE37" i="44" s="1"/>
  <c r="AU37" i="44" s="1"/>
  <c r="BK73" i="44"/>
  <c r="AE73" i="44" s="1"/>
  <c r="AU73" i="44" s="1"/>
  <c r="BK170" i="44"/>
  <c r="AE170" i="44" s="1"/>
  <c r="AU170" i="44" s="1"/>
  <c r="BK81" i="44"/>
  <c r="AE81" i="44" s="1"/>
  <c r="AU81" i="44" s="1"/>
  <c r="BK50" i="44"/>
  <c r="AE50" i="44" s="1"/>
  <c r="AU50" i="44" s="1"/>
  <c r="BK58" i="44"/>
  <c r="AE58" i="44" s="1"/>
  <c r="AU58" i="44" s="1"/>
  <c r="BK38" i="44"/>
  <c r="AE38" i="44" s="1"/>
  <c r="AU38" i="44" s="1"/>
  <c r="BK171" i="44"/>
  <c r="AE171" i="44" s="1"/>
  <c r="AU171" i="44" s="1"/>
  <c r="BK172" i="44"/>
  <c r="AE172" i="44" s="1"/>
  <c r="AU172" i="44" s="1"/>
  <c r="BK64" i="44"/>
  <c r="AE64" i="44" s="1"/>
  <c r="AU64" i="44" s="1"/>
  <c r="BK68" i="44"/>
  <c r="AE68" i="44" s="1"/>
  <c r="AU68" i="44" s="1"/>
  <c r="BK53" i="44"/>
  <c r="AE53" i="44" s="1"/>
  <c r="AU53" i="44" s="1"/>
  <c r="DU30" i="44"/>
  <c r="DU38" i="44"/>
  <c r="DU46" i="44"/>
  <c r="DU49" i="44"/>
  <c r="DU56" i="44"/>
  <c r="DU64" i="44"/>
  <c r="DU39" i="44"/>
  <c r="DU59" i="44"/>
  <c r="DU73" i="44"/>
  <c r="DU81" i="44"/>
  <c r="DU89" i="44"/>
  <c r="DU97" i="44"/>
  <c r="DU105" i="44"/>
  <c r="DU53" i="44"/>
  <c r="DU80" i="44"/>
  <c r="DU55" i="44"/>
  <c r="DU98" i="44"/>
  <c r="DU76" i="44"/>
  <c r="DU108" i="44"/>
  <c r="DU116" i="44"/>
  <c r="DU31" i="44"/>
  <c r="DU121" i="44"/>
  <c r="DU129" i="44"/>
  <c r="DU137" i="44"/>
  <c r="DU145" i="44"/>
  <c r="DU153" i="44"/>
  <c r="DU161" i="44"/>
  <c r="DU169" i="44"/>
  <c r="DU177" i="44"/>
  <c r="DU185" i="44"/>
  <c r="DU193" i="44"/>
  <c r="DU201" i="44"/>
  <c r="DU209" i="44"/>
  <c r="DU117" i="44"/>
  <c r="DU146" i="44"/>
  <c r="DU178" i="44"/>
  <c r="DU210" i="44"/>
  <c r="DU160" i="44"/>
  <c r="DU216" i="44"/>
  <c r="DU226" i="44"/>
  <c r="DU140" i="44"/>
  <c r="DU172" i="44"/>
  <c r="DU204" i="44"/>
  <c r="DU217" i="44"/>
  <c r="DU225" i="44"/>
  <c r="DU126" i="44"/>
  <c r="DU158" i="44"/>
  <c r="DU190" i="44"/>
  <c r="DU144" i="44"/>
  <c r="DU192" i="44"/>
  <c r="DU32" i="44"/>
  <c r="DU40" i="44"/>
  <c r="DU48" i="44"/>
  <c r="DU50" i="44"/>
  <c r="DU58" i="44"/>
  <c r="DU66" i="44"/>
  <c r="DU37" i="44"/>
  <c r="DU67" i="44"/>
  <c r="DU75" i="44"/>
  <c r="DU83" i="44"/>
  <c r="DU91" i="44"/>
  <c r="DU99" i="44"/>
  <c r="DU107" i="44"/>
  <c r="DU61" i="44"/>
  <c r="DU88" i="44"/>
  <c r="DU74" i="44"/>
  <c r="DU106" i="44"/>
  <c r="DU84" i="44"/>
  <c r="DU110" i="44"/>
  <c r="DU118" i="44"/>
  <c r="DU63" i="44"/>
  <c r="DU123" i="44"/>
  <c r="DU131" i="44"/>
  <c r="DU139" i="44"/>
  <c r="DU147" i="44"/>
  <c r="DU155" i="44"/>
  <c r="DU163" i="44"/>
  <c r="DU171" i="44"/>
  <c r="DU179" i="44"/>
  <c r="DU187" i="44"/>
  <c r="DU195" i="44"/>
  <c r="DU203" i="44"/>
  <c r="DU70" i="44"/>
  <c r="DU122" i="44"/>
  <c r="DU154" i="44"/>
  <c r="DU186" i="44"/>
  <c r="DU111" i="44"/>
  <c r="DU176" i="44"/>
  <c r="DU218" i="44"/>
  <c r="DU228" i="44"/>
  <c r="DU148" i="44"/>
  <c r="DU180" i="44"/>
  <c r="DU211" i="44"/>
  <c r="DU219" i="44"/>
  <c r="DU227" i="44"/>
  <c r="DU134" i="44"/>
  <c r="DU166" i="44"/>
  <c r="DU198" i="44"/>
  <c r="DU152" i="44"/>
  <c r="DU200" i="44"/>
  <c r="DU28" i="44"/>
  <c r="DU44" i="44"/>
  <c r="DU54" i="44"/>
  <c r="DU29" i="44"/>
  <c r="DU71" i="44"/>
  <c r="DU87" i="44"/>
  <c r="DU103" i="44"/>
  <c r="DU72" i="44"/>
  <c r="DU90" i="44"/>
  <c r="DU100" i="44"/>
  <c r="DU113" i="44"/>
  <c r="DU127" i="44"/>
  <c r="DU143" i="44"/>
  <c r="DU159" i="44"/>
  <c r="DU175" i="44"/>
  <c r="DU191" i="44"/>
  <c r="DU207" i="44"/>
  <c r="DU138" i="44"/>
  <c r="DU202" i="44"/>
  <c r="DU212" i="44"/>
  <c r="DU132" i="44"/>
  <c r="DU196" i="44"/>
  <c r="DU223" i="44"/>
  <c r="DU150" i="44"/>
  <c r="DU128" i="44"/>
  <c r="DU224" i="44"/>
  <c r="DU36" i="44"/>
  <c r="DU62" i="44"/>
  <c r="DU79" i="44"/>
  <c r="DU45" i="44"/>
  <c r="DU57" i="44"/>
  <c r="DU115" i="44"/>
  <c r="DU151" i="44"/>
  <c r="DU183" i="44"/>
  <c r="DU109" i="44"/>
  <c r="DU136" i="44"/>
  <c r="DU164" i="44"/>
  <c r="DU119" i="44"/>
  <c r="DU184" i="44"/>
  <c r="DU42" i="44"/>
  <c r="DU68" i="44"/>
  <c r="DU101" i="44"/>
  <c r="DU82" i="44"/>
  <c r="DU125" i="44"/>
  <c r="DU157" i="44"/>
  <c r="DU205" i="44"/>
  <c r="DU194" i="44"/>
  <c r="DU188" i="44"/>
  <c r="DU34" i="44"/>
  <c r="DU33" i="44"/>
  <c r="DU60" i="44"/>
  <c r="DU47" i="44"/>
  <c r="DU77" i="44"/>
  <c r="DU93" i="44"/>
  <c r="DU35" i="44"/>
  <c r="DU96" i="44"/>
  <c r="DU43" i="44"/>
  <c r="DU112" i="44"/>
  <c r="DU78" i="44"/>
  <c r="DU133" i="44"/>
  <c r="DU149" i="44"/>
  <c r="DU165" i="44"/>
  <c r="DU181" i="44"/>
  <c r="DU197" i="44"/>
  <c r="DU102" i="44"/>
  <c r="DU162" i="44"/>
  <c r="DU120" i="44"/>
  <c r="DU220" i="44"/>
  <c r="DU156" i="44"/>
  <c r="DU213" i="44"/>
  <c r="DU94" i="44"/>
  <c r="DU174" i="44"/>
  <c r="DU168" i="44"/>
  <c r="DU41" i="44"/>
  <c r="DU51" i="44"/>
  <c r="DU95" i="44"/>
  <c r="DU104" i="44"/>
  <c r="DU114" i="44"/>
  <c r="DU135" i="44"/>
  <c r="DU167" i="44"/>
  <c r="DU199" i="44"/>
  <c r="DU170" i="44"/>
  <c r="DU222" i="44"/>
  <c r="DU215" i="44"/>
  <c r="DU182" i="44"/>
  <c r="DU52" i="44"/>
  <c r="DU69" i="44"/>
  <c r="DU65" i="44"/>
  <c r="DU92" i="44"/>
  <c r="DU141" i="44"/>
  <c r="DU173" i="44"/>
  <c r="DU130" i="44"/>
  <c r="DU208" i="44"/>
  <c r="DU221" i="44"/>
  <c r="DU142" i="44"/>
  <c r="DU214" i="44"/>
  <c r="DU85" i="44"/>
  <c r="DU86" i="44"/>
  <c r="DU189" i="44"/>
  <c r="DU124" i="44"/>
  <c r="DU206" i="44"/>
  <c r="BK123" i="44"/>
  <c r="AE123" i="44" s="1"/>
  <c r="AU123" i="44" s="1"/>
  <c r="BK149" i="44"/>
  <c r="AE149" i="44" s="1"/>
  <c r="AU149" i="44" s="1"/>
  <c r="BK154" i="44"/>
  <c r="AE154" i="44" s="1"/>
  <c r="AU154" i="44" s="1"/>
  <c r="BK136" i="44"/>
  <c r="AE136" i="44" s="1"/>
  <c r="AU136" i="44" s="1"/>
  <c r="BK105" i="44"/>
  <c r="AE105" i="44" s="1"/>
  <c r="AU105" i="44" s="1"/>
  <c r="BK143" i="44"/>
  <c r="AE143" i="44" s="1"/>
  <c r="AU143" i="44" s="1"/>
  <c r="BK138" i="44"/>
  <c r="AE138" i="44" s="1"/>
  <c r="AU138" i="44" s="1"/>
  <c r="BK87" i="44"/>
  <c r="AE87" i="44" s="1"/>
  <c r="AU87" i="44" s="1"/>
  <c r="BK106" i="44"/>
  <c r="AE106" i="44" s="1"/>
  <c r="AU106" i="44" s="1"/>
  <c r="BK145" i="44"/>
  <c r="AE145" i="44" s="1"/>
  <c r="AU145" i="44" s="1"/>
  <c r="BK133" i="44"/>
  <c r="AE133" i="44" s="1"/>
  <c r="AU133" i="44" s="1"/>
  <c r="BK129" i="44"/>
  <c r="AE129" i="44" s="1"/>
  <c r="AU129" i="44" s="1"/>
  <c r="BK150" i="44"/>
  <c r="AE150" i="44" s="1"/>
  <c r="AU150" i="44" s="1"/>
  <c r="BK116" i="44"/>
  <c r="AE116" i="44" s="1"/>
  <c r="AU116" i="44" s="1"/>
  <c r="BK159" i="44"/>
  <c r="AE159" i="44" s="1"/>
  <c r="AU159" i="44" s="1"/>
  <c r="BK139" i="44"/>
  <c r="AE139" i="44" s="1"/>
  <c r="AU139" i="44" s="1"/>
  <c r="BK164" i="44"/>
  <c r="AE164" i="44" s="1"/>
  <c r="AU164" i="44" s="1"/>
  <c r="BK132" i="44"/>
  <c r="AE132" i="44" s="1"/>
  <c r="AU132" i="44" s="1"/>
  <c r="BK111" i="44"/>
  <c r="AE111" i="44" s="1"/>
  <c r="AU111" i="44" s="1"/>
  <c r="BK89" i="44"/>
  <c r="AE89" i="44" s="1"/>
  <c r="AU89" i="44" s="1"/>
  <c r="BK92" i="44"/>
  <c r="AE92" i="44" s="1"/>
  <c r="AU92" i="44" s="1"/>
  <c r="DP30" i="44"/>
  <c r="DP34" i="44"/>
  <c r="DP38" i="44"/>
  <c r="DP42" i="44"/>
  <c r="DP46" i="44"/>
  <c r="DP50" i="44"/>
  <c r="DP54" i="44"/>
  <c r="DP58" i="44"/>
  <c r="DP62" i="44"/>
  <c r="DP66" i="44"/>
  <c r="DP70" i="44"/>
  <c r="DP74" i="44"/>
  <c r="DP78" i="44"/>
  <c r="DP82" i="44"/>
  <c r="DP86" i="44"/>
  <c r="DP90" i="44"/>
  <c r="DP94" i="44"/>
  <c r="DP98" i="44"/>
  <c r="DP102" i="44"/>
  <c r="DP106" i="44"/>
  <c r="DP110" i="44"/>
  <c r="DP114" i="44"/>
  <c r="DP118" i="44"/>
  <c r="DP122" i="44"/>
  <c r="DP126" i="44"/>
  <c r="DP130" i="44"/>
  <c r="DP134" i="44"/>
  <c r="DP138" i="44"/>
  <c r="DP142" i="44"/>
  <c r="DP146" i="44"/>
  <c r="DP150" i="44"/>
  <c r="DP154" i="44"/>
  <c r="DP158" i="44"/>
  <c r="DP162" i="44"/>
  <c r="DP166" i="44"/>
  <c r="DP170" i="44"/>
  <c r="DP174" i="44"/>
  <c r="DP178" i="44"/>
  <c r="DP182" i="44"/>
  <c r="DP186" i="44"/>
  <c r="DP190" i="44"/>
  <c r="DP194" i="44"/>
  <c r="DP198" i="44"/>
  <c r="DP202" i="44"/>
  <c r="DP206" i="44"/>
  <c r="DP210" i="44"/>
  <c r="DP214" i="44"/>
  <c r="DP218" i="44"/>
  <c r="DP222" i="44"/>
  <c r="DP226" i="44"/>
  <c r="DP29" i="44"/>
  <c r="DP33" i="44"/>
  <c r="DP37" i="44"/>
  <c r="DP41" i="44"/>
  <c r="DP45" i="44"/>
  <c r="DP49" i="44"/>
  <c r="DP53" i="44"/>
  <c r="DP57" i="44"/>
  <c r="DP61" i="44"/>
  <c r="DP65" i="44"/>
  <c r="DP69" i="44"/>
  <c r="DP73" i="44"/>
  <c r="DP77" i="44"/>
  <c r="DP81" i="44"/>
  <c r="DP85" i="44"/>
  <c r="DP89" i="44"/>
  <c r="DP93" i="44"/>
  <c r="DP97" i="44"/>
  <c r="DP101" i="44"/>
  <c r="DP105" i="44"/>
  <c r="DP109" i="44"/>
  <c r="DP113" i="44"/>
  <c r="DP117" i="44"/>
  <c r="DP121" i="44"/>
  <c r="DP125" i="44"/>
  <c r="DP129" i="44"/>
  <c r="DP133" i="44"/>
  <c r="DP137" i="44"/>
  <c r="DP141" i="44"/>
  <c r="DP145" i="44"/>
  <c r="DP149" i="44"/>
  <c r="DP153" i="44"/>
  <c r="DP157" i="44"/>
  <c r="DP161" i="44"/>
  <c r="DP165" i="44"/>
  <c r="DP169" i="44"/>
  <c r="DP173" i="44"/>
  <c r="DP177" i="44"/>
  <c r="DP181" i="44"/>
  <c r="DP185" i="44"/>
  <c r="DP189" i="44"/>
  <c r="DP193" i="44"/>
  <c r="DP197" i="44"/>
  <c r="DP201" i="44"/>
  <c r="DP205" i="44"/>
  <c r="DP209" i="44"/>
  <c r="DP213" i="44"/>
  <c r="DP217" i="44"/>
  <c r="DP221" i="44"/>
  <c r="DP225" i="44"/>
  <c r="DP28" i="44"/>
  <c r="DP32" i="44"/>
  <c r="DP36" i="44"/>
  <c r="DP40" i="44"/>
  <c r="DP44" i="44"/>
  <c r="DP48" i="44"/>
  <c r="DP52" i="44"/>
  <c r="DP56" i="44"/>
  <c r="DP60" i="44"/>
  <c r="DP64" i="44"/>
  <c r="DP68" i="44"/>
  <c r="DP72" i="44"/>
  <c r="DP76" i="44"/>
  <c r="DP80" i="44"/>
  <c r="DP84" i="44"/>
  <c r="DP88" i="44"/>
  <c r="DP92" i="44"/>
  <c r="DP96" i="44"/>
  <c r="DP100" i="44"/>
  <c r="DP104" i="44"/>
  <c r="DP108" i="44"/>
  <c r="DP112" i="44"/>
  <c r="DP116" i="44"/>
  <c r="DP120" i="44"/>
  <c r="DP124" i="44"/>
  <c r="DP128" i="44"/>
  <c r="DP132" i="44"/>
  <c r="DP136" i="44"/>
  <c r="DP140" i="44"/>
  <c r="DP144" i="44"/>
  <c r="DP148" i="44"/>
  <c r="DP152" i="44"/>
  <c r="DP156" i="44"/>
  <c r="DP160" i="44"/>
  <c r="DP164" i="44"/>
  <c r="DP168" i="44"/>
  <c r="DP172" i="44"/>
  <c r="DP176" i="44"/>
  <c r="DP180" i="44"/>
  <c r="DP184" i="44"/>
  <c r="DP188" i="44"/>
  <c r="DP192" i="44"/>
  <c r="DP196" i="44"/>
  <c r="DP200" i="44"/>
  <c r="DP204" i="44"/>
  <c r="DP208" i="44"/>
  <c r="DP212" i="44"/>
  <c r="DP216" i="44"/>
  <c r="DP220" i="44"/>
  <c r="DP224" i="44"/>
  <c r="DP228" i="44"/>
  <c r="DP31" i="44"/>
  <c r="DP35" i="44"/>
  <c r="DP39" i="44"/>
  <c r="DP43" i="44"/>
  <c r="DP47" i="44"/>
  <c r="DP51" i="44"/>
  <c r="DP55" i="44"/>
  <c r="DP59" i="44"/>
  <c r="DP63" i="44"/>
  <c r="DP67" i="44"/>
  <c r="DP71" i="44"/>
  <c r="DP75" i="44"/>
  <c r="DP79" i="44"/>
  <c r="DP83" i="44"/>
  <c r="DP87" i="44"/>
  <c r="DP91" i="44"/>
  <c r="DP95" i="44"/>
  <c r="DP99" i="44"/>
  <c r="DP103" i="44"/>
  <c r="DP107" i="44"/>
  <c r="DP111" i="44"/>
  <c r="DP115" i="44"/>
  <c r="DP119" i="44"/>
  <c r="DP123" i="44"/>
  <c r="DP127" i="44"/>
  <c r="DP131" i="44"/>
  <c r="DP135" i="44"/>
  <c r="DP139" i="44"/>
  <c r="DP143" i="44"/>
  <c r="DP147" i="44"/>
  <c r="DP151" i="44"/>
  <c r="DP155" i="44"/>
  <c r="DP159" i="44"/>
  <c r="DP163" i="44"/>
  <c r="DP167" i="44"/>
  <c r="DP171" i="44"/>
  <c r="DP175" i="44"/>
  <c r="DP179" i="44"/>
  <c r="DP183" i="44"/>
  <c r="DP187" i="44"/>
  <c r="DP191" i="44"/>
  <c r="DP195" i="44"/>
  <c r="DP199" i="44"/>
  <c r="DP203" i="44"/>
  <c r="DP207" i="44"/>
  <c r="DP211" i="44"/>
  <c r="DP215" i="44"/>
  <c r="DP219" i="44"/>
  <c r="DP223" i="44"/>
  <c r="DP227" i="44"/>
  <c r="FB29" i="44"/>
  <c r="FB31" i="44"/>
  <c r="FB33" i="44"/>
  <c r="FB35" i="44"/>
  <c r="FB37" i="44"/>
  <c r="FB39" i="44"/>
  <c r="FB41" i="44"/>
  <c r="FB43" i="44"/>
  <c r="FB45" i="44"/>
  <c r="FB47" i="44"/>
  <c r="FB49" i="44"/>
  <c r="FB51" i="44"/>
  <c r="FB53" i="44"/>
  <c r="FB55" i="44"/>
  <c r="FB57" i="44"/>
  <c r="FB59" i="44"/>
  <c r="FB61" i="44"/>
  <c r="FB63" i="44"/>
  <c r="FB65" i="44"/>
  <c r="FB67" i="44"/>
  <c r="FB69" i="44"/>
  <c r="FB71" i="44"/>
  <c r="FB73" i="44"/>
  <c r="FB75" i="44"/>
  <c r="FB77" i="44"/>
  <c r="FB79" i="44"/>
  <c r="FB81" i="44"/>
  <c r="FB83" i="44"/>
  <c r="FB85" i="44"/>
  <c r="FB87" i="44"/>
  <c r="FB89" i="44"/>
  <c r="FB91" i="44"/>
  <c r="FB93" i="44"/>
  <c r="FB95" i="44"/>
  <c r="FB97" i="44"/>
  <c r="FB99" i="44"/>
  <c r="FB101" i="44"/>
  <c r="FB103" i="44"/>
  <c r="FB105" i="44"/>
  <c r="FB107" i="44"/>
  <c r="FB109" i="44"/>
  <c r="FB111" i="44"/>
  <c r="FB113" i="44"/>
  <c r="FB115" i="44"/>
  <c r="FB117" i="44"/>
  <c r="FB119" i="44"/>
  <c r="FB121" i="44"/>
  <c r="FB123" i="44"/>
  <c r="FB125" i="44"/>
  <c r="FB127" i="44"/>
  <c r="FB129" i="44"/>
  <c r="FB131" i="44"/>
  <c r="FB133" i="44"/>
  <c r="FB135" i="44"/>
  <c r="FB137" i="44"/>
  <c r="FB139" i="44"/>
  <c r="FB141" i="44"/>
  <c r="FB143" i="44"/>
  <c r="FB145" i="44"/>
  <c r="FB147" i="44"/>
  <c r="FB149" i="44"/>
  <c r="FB151" i="44"/>
  <c r="FB153" i="44"/>
  <c r="FB155" i="44"/>
  <c r="FB157" i="44"/>
  <c r="FB159" i="44"/>
  <c r="FB161" i="44"/>
  <c r="FB163" i="44"/>
  <c r="FB165" i="44"/>
  <c r="FB167" i="44"/>
  <c r="FB169" i="44"/>
  <c r="FB171" i="44"/>
  <c r="FB173" i="44"/>
  <c r="FB175" i="44"/>
  <c r="FB177" i="44"/>
  <c r="FB179" i="44"/>
  <c r="FB181" i="44"/>
  <c r="FB183" i="44"/>
  <c r="FB185" i="44"/>
  <c r="FB187" i="44"/>
  <c r="FB189" i="44"/>
  <c r="FB191" i="44"/>
  <c r="FB193" i="44"/>
  <c r="FB195" i="44"/>
  <c r="FB197" i="44"/>
  <c r="FB199" i="44"/>
  <c r="FB201" i="44"/>
  <c r="FB203" i="44"/>
  <c r="FB205" i="44"/>
  <c r="FB207" i="44"/>
  <c r="FB209" i="44"/>
  <c r="FB211" i="44"/>
  <c r="FB213" i="44"/>
  <c r="FB215" i="44"/>
  <c r="FB217" i="44"/>
  <c r="FB219" i="44"/>
  <c r="FB221" i="44"/>
  <c r="FB223" i="44"/>
  <c r="FB225" i="44"/>
  <c r="FB227" i="44"/>
  <c r="FB34" i="44"/>
  <c r="FB42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FB226" i="44"/>
  <c r="FB32" i="44"/>
  <c r="FB40" i="44"/>
  <c r="FB48" i="44"/>
  <c r="FB56" i="44"/>
  <c r="FB64" i="44"/>
  <c r="FB72" i="44"/>
  <c r="FB80" i="44"/>
  <c r="FB88" i="44"/>
  <c r="FB96" i="44"/>
  <c r="FB104" i="44"/>
  <c r="FB112" i="44"/>
  <c r="FB120" i="44"/>
  <c r="FB128" i="44"/>
  <c r="FB136" i="44"/>
  <c r="FB144" i="44"/>
  <c r="FB152" i="44"/>
  <c r="FB160" i="44"/>
  <c r="FB168" i="44"/>
  <c r="FB176" i="44"/>
  <c r="FB184" i="44"/>
  <c r="FB192" i="44"/>
  <c r="FB200" i="44"/>
  <c r="FB208" i="44"/>
  <c r="FB216" i="44"/>
  <c r="FB224" i="44"/>
  <c r="FB30" i="44"/>
  <c r="FB38" i="44"/>
  <c r="FB46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FB44" i="44"/>
  <c r="FB76" i="44"/>
  <c r="FB108" i="44"/>
  <c r="FB140" i="44"/>
  <c r="FB172" i="44"/>
  <c r="FB204" i="44"/>
  <c r="FB52" i="44"/>
  <c r="FB116" i="44"/>
  <c r="FB148" i="44"/>
  <c r="FB36" i="44"/>
  <c r="FB68" i="44"/>
  <c r="FB100" i="44"/>
  <c r="FB132" i="44"/>
  <c r="FB164" i="44"/>
  <c r="FB196" i="44"/>
  <c r="FB228" i="44"/>
  <c r="FB84" i="44"/>
  <c r="FB180" i="44"/>
  <c r="FB28" i="44"/>
  <c r="FB60" i="44"/>
  <c r="FB92" i="44"/>
  <c r="FB124" i="44"/>
  <c r="FB156" i="44"/>
  <c r="FB188" i="44"/>
  <c r="FB220" i="44"/>
  <c r="FB212" i="44"/>
  <c r="EI30" i="44"/>
  <c r="EI38" i="44"/>
  <c r="EI46" i="44"/>
  <c r="EI31" i="44"/>
  <c r="EI39" i="44"/>
  <c r="EI47" i="44"/>
  <c r="EI54" i="44"/>
  <c r="EI62" i="44"/>
  <c r="EI70" i="44"/>
  <c r="EI63" i="44"/>
  <c r="EI81" i="44"/>
  <c r="EI89" i="44"/>
  <c r="EI65" i="44"/>
  <c r="EI86" i="44"/>
  <c r="EI100" i="44"/>
  <c r="EI108" i="44"/>
  <c r="EI116" i="44"/>
  <c r="EI124" i="44"/>
  <c r="EI132" i="44"/>
  <c r="EI80" i="44"/>
  <c r="EI82" i="44"/>
  <c r="EI99" i="44"/>
  <c r="EI107" i="44"/>
  <c r="EI115" i="44"/>
  <c r="EI123" i="44"/>
  <c r="EI131" i="44"/>
  <c r="EI139" i="44"/>
  <c r="EI147" i="44"/>
  <c r="EI155" i="44"/>
  <c r="EI163" i="44"/>
  <c r="EI171" i="44"/>
  <c r="EI179" i="44"/>
  <c r="EI136" i="44"/>
  <c r="EI144" i="44"/>
  <c r="EI152" i="44"/>
  <c r="EI160" i="44"/>
  <c r="EI168" i="44"/>
  <c r="EI176" i="44"/>
  <c r="EI61" i="44"/>
  <c r="EI189" i="44"/>
  <c r="EI197" i="44"/>
  <c r="EI205" i="44"/>
  <c r="EI213" i="44"/>
  <c r="EI221" i="44"/>
  <c r="EI184" i="44"/>
  <c r="EI192" i="44"/>
  <c r="EI200" i="44"/>
  <c r="EI208" i="44"/>
  <c r="EI216" i="44"/>
  <c r="EI224" i="44"/>
  <c r="EI34" i="44"/>
  <c r="EI50" i="44"/>
  <c r="EI43" i="44"/>
  <c r="EI58" i="44"/>
  <c r="EI74" i="44"/>
  <c r="EI85" i="44"/>
  <c r="EI67" i="44"/>
  <c r="EI104" i="44"/>
  <c r="EI120" i="44"/>
  <c r="EI53" i="44"/>
  <c r="EI95" i="44"/>
  <c r="EI111" i="44"/>
  <c r="EI127" i="44"/>
  <c r="EI143" i="44"/>
  <c r="EI159" i="44"/>
  <c r="EI175" i="44"/>
  <c r="EI140" i="44"/>
  <c r="EI156" i="44"/>
  <c r="EI172" i="44"/>
  <c r="EI185" i="44"/>
  <c r="EI201" i="44"/>
  <c r="EI217" i="44"/>
  <c r="EI188" i="44"/>
  <c r="EI204" i="44"/>
  <c r="EI220" i="44"/>
  <c r="EI36" i="44"/>
  <c r="EI29" i="44"/>
  <c r="EI45" i="44"/>
  <c r="EI68" i="44"/>
  <c r="EI87" i="44"/>
  <c r="EI78" i="44"/>
  <c r="EI114" i="44"/>
  <c r="EI130" i="44"/>
  <c r="EI97" i="44"/>
  <c r="EI113" i="44"/>
  <c r="EI129" i="44"/>
  <c r="EI153" i="44"/>
  <c r="EI169" i="44"/>
  <c r="EI142" i="44"/>
  <c r="EI166" i="44"/>
  <c r="EI182" i="44"/>
  <c r="EI195" i="44"/>
  <c r="EI211" i="44"/>
  <c r="EI198" i="44"/>
  <c r="EI214" i="44"/>
  <c r="EI76" i="44"/>
  <c r="EI32" i="44"/>
  <c r="EI40" i="44"/>
  <c r="EI48" i="44"/>
  <c r="EI33" i="44"/>
  <c r="EI41" i="44"/>
  <c r="EI49" i="44"/>
  <c r="EI56" i="44"/>
  <c r="EI64" i="44"/>
  <c r="EI72" i="44"/>
  <c r="EI71" i="44"/>
  <c r="EI83" i="44"/>
  <c r="EI91" i="44"/>
  <c r="EI73" i="44"/>
  <c r="EI94" i="44"/>
  <c r="EI102" i="44"/>
  <c r="EI110" i="44"/>
  <c r="EI118" i="44"/>
  <c r="EI126" i="44"/>
  <c r="EI134" i="44"/>
  <c r="EI88" i="44"/>
  <c r="EI90" i="44"/>
  <c r="EI101" i="44"/>
  <c r="EI109" i="44"/>
  <c r="EI117" i="44"/>
  <c r="EI125" i="44"/>
  <c r="EI133" i="44"/>
  <c r="EI141" i="44"/>
  <c r="EI149" i="44"/>
  <c r="EI157" i="44"/>
  <c r="EI165" i="44"/>
  <c r="EI173" i="44"/>
  <c r="EI181" i="44"/>
  <c r="EI138" i="44"/>
  <c r="EI146" i="44"/>
  <c r="EI154" i="44"/>
  <c r="EI162" i="44"/>
  <c r="EI170" i="44"/>
  <c r="EI178" i="44"/>
  <c r="EI183" i="44"/>
  <c r="EI191" i="44"/>
  <c r="EI199" i="44"/>
  <c r="EI207" i="44"/>
  <c r="EI215" i="44"/>
  <c r="EI223" i="44"/>
  <c r="EI186" i="44"/>
  <c r="EI194" i="44"/>
  <c r="EI202" i="44"/>
  <c r="EI210" i="44"/>
  <c r="EI218" i="44"/>
  <c r="EI226" i="44"/>
  <c r="EI42" i="44"/>
  <c r="EI35" i="44"/>
  <c r="EI51" i="44"/>
  <c r="EI66" i="44"/>
  <c r="EI77" i="44"/>
  <c r="EI93" i="44"/>
  <c r="EI96" i="44"/>
  <c r="EI112" i="44"/>
  <c r="EI128" i="44"/>
  <c r="EI59" i="44"/>
  <c r="EI103" i="44"/>
  <c r="EI119" i="44"/>
  <c r="EI135" i="44"/>
  <c r="EI151" i="44"/>
  <c r="EI167" i="44"/>
  <c r="EI92" i="44"/>
  <c r="EI148" i="44"/>
  <c r="EI164" i="44"/>
  <c r="EI180" i="44"/>
  <c r="EI193" i="44"/>
  <c r="EI209" i="44"/>
  <c r="EI225" i="44"/>
  <c r="EI196" i="44"/>
  <c r="EI212" i="44"/>
  <c r="EI228" i="44"/>
  <c r="EI28" i="44"/>
  <c r="EI37" i="44"/>
  <c r="EI60" i="44"/>
  <c r="EI55" i="44"/>
  <c r="EI57" i="44"/>
  <c r="EI98" i="44"/>
  <c r="EI122" i="44"/>
  <c r="EI69" i="44"/>
  <c r="EI105" i="44"/>
  <c r="EI121" i="44"/>
  <c r="EI145" i="44"/>
  <c r="EI161" i="44"/>
  <c r="EI84" i="44"/>
  <c r="EI158" i="44"/>
  <c r="EI174" i="44"/>
  <c r="EI203" i="44"/>
  <c r="EI219" i="44"/>
  <c r="EI190" i="44"/>
  <c r="EI206" i="44"/>
  <c r="EI44" i="44"/>
  <c r="EI52" i="44"/>
  <c r="EI79" i="44"/>
  <c r="EI106" i="44"/>
  <c r="EI75" i="44"/>
  <c r="EI137" i="44"/>
  <c r="EI177" i="44"/>
  <c r="EI150" i="44"/>
  <c r="EI187" i="44"/>
  <c r="EI227" i="44"/>
  <c r="EI222" i="44"/>
  <c r="EF28" i="44"/>
  <c r="EF30" i="44"/>
  <c r="EF32" i="44"/>
  <c r="EF34" i="44"/>
  <c r="EF36" i="44"/>
  <c r="EF38" i="44"/>
  <c r="EF40" i="44"/>
  <c r="EF42" i="44"/>
  <c r="EF44" i="44"/>
  <c r="EF46" i="44"/>
  <c r="EF48" i="44"/>
  <c r="EF50" i="44"/>
  <c r="EF52" i="44"/>
  <c r="EF54" i="44"/>
  <c r="EF56" i="44"/>
  <c r="EF58" i="44"/>
  <c r="EF60" i="44"/>
  <c r="EF62" i="44"/>
  <c r="EF64" i="44"/>
  <c r="EF66" i="44"/>
  <c r="EF68" i="44"/>
  <c r="EF70" i="44"/>
  <c r="EF72" i="44"/>
  <c r="EF74" i="44"/>
  <c r="EF76" i="44"/>
  <c r="EF78" i="44"/>
  <c r="EF80" i="44"/>
  <c r="EF82" i="44"/>
  <c r="EF84" i="44"/>
  <c r="EF86" i="44"/>
  <c r="EF88" i="44"/>
  <c r="EF90" i="44"/>
  <c r="EF92" i="44"/>
  <c r="EF94" i="44"/>
  <c r="EF96" i="44"/>
  <c r="EF98" i="44"/>
  <c r="EF100" i="44"/>
  <c r="EF102" i="44"/>
  <c r="EF104" i="44"/>
  <c r="EF106" i="44"/>
  <c r="EF108" i="44"/>
  <c r="EF110" i="44"/>
  <c r="EF112" i="44"/>
  <c r="EF114" i="44"/>
  <c r="EF116" i="44"/>
  <c r="EF118" i="44"/>
  <c r="EF120" i="44"/>
  <c r="EF122" i="44"/>
  <c r="EF124" i="44"/>
  <c r="EF126" i="44"/>
  <c r="EF128" i="44"/>
  <c r="EF130" i="44"/>
  <c r="EF132" i="44"/>
  <c r="EF134" i="44"/>
  <c r="EF136" i="44"/>
  <c r="EF138" i="44"/>
  <c r="EF140" i="44"/>
  <c r="EF142" i="44"/>
  <c r="EF144" i="44"/>
  <c r="EF146" i="44"/>
  <c r="EF148" i="44"/>
  <c r="EF150" i="44"/>
  <c r="EF152" i="44"/>
  <c r="EF154" i="44"/>
  <c r="EF156" i="44"/>
  <c r="EF158" i="44"/>
  <c r="EF160" i="44"/>
  <c r="EF162" i="44"/>
  <c r="EF164" i="44"/>
  <c r="EF166" i="44"/>
  <c r="EF168" i="44"/>
  <c r="EF170" i="44"/>
  <c r="EF172" i="44"/>
  <c r="EF174" i="44"/>
  <c r="EF176" i="44"/>
  <c r="EF178" i="44"/>
  <c r="EF180" i="44"/>
  <c r="EF182" i="44"/>
  <c r="EF184" i="44"/>
  <c r="EF186" i="44"/>
  <c r="EF188" i="44"/>
  <c r="EF190" i="44"/>
  <c r="EF192" i="44"/>
  <c r="EF194" i="44"/>
  <c r="EF196" i="44"/>
  <c r="EF198" i="44"/>
  <c r="EF200" i="44"/>
  <c r="EF202" i="44"/>
  <c r="EF204" i="44"/>
  <c r="EF206" i="44"/>
  <c r="EF208" i="44"/>
  <c r="EF210" i="44"/>
  <c r="EF212" i="44"/>
  <c r="EF214" i="44"/>
  <c r="EF216" i="44"/>
  <c r="EF218" i="44"/>
  <c r="EF197" i="44"/>
  <c r="EF205" i="44"/>
  <c r="EF213" i="44"/>
  <c r="EF219" i="44"/>
  <c r="EF221" i="44"/>
  <c r="EF223" i="44"/>
  <c r="EF225" i="44"/>
  <c r="EF227" i="44"/>
  <c r="EF29" i="44"/>
  <c r="EF33" i="44"/>
  <c r="EF37" i="44"/>
  <c r="EF41" i="44"/>
  <c r="EF45" i="44"/>
  <c r="EF49" i="44"/>
  <c r="EF53" i="44"/>
  <c r="EF57" i="44"/>
  <c r="EF61" i="44"/>
  <c r="EF65" i="44"/>
  <c r="EF69" i="44"/>
  <c r="EF73" i="44"/>
  <c r="EF77" i="44"/>
  <c r="EF81" i="44"/>
  <c r="EF85" i="44"/>
  <c r="EF89" i="44"/>
  <c r="EF93" i="44"/>
  <c r="EF97" i="44"/>
  <c r="EF101" i="44"/>
  <c r="EF105" i="44"/>
  <c r="EF109" i="44"/>
  <c r="EF113" i="44"/>
  <c r="EF117" i="44"/>
  <c r="EF121" i="44"/>
  <c r="EF125" i="44"/>
  <c r="EF129" i="44"/>
  <c r="EF133" i="44"/>
  <c r="EF137" i="44"/>
  <c r="EF141" i="44"/>
  <c r="EF145" i="44"/>
  <c r="EF149" i="44"/>
  <c r="EF153" i="44"/>
  <c r="EF157" i="44"/>
  <c r="EF161" i="44"/>
  <c r="EF165" i="44"/>
  <c r="EF169" i="44"/>
  <c r="EF173" i="44"/>
  <c r="EF177" i="44"/>
  <c r="EF181" i="44"/>
  <c r="EF185" i="44"/>
  <c r="EF189" i="44"/>
  <c r="EF199" i="44"/>
  <c r="EF207" i="44"/>
  <c r="EF215" i="44"/>
  <c r="EF193" i="44"/>
  <c r="EF201" i="44"/>
  <c r="EF209" i="44"/>
  <c r="EF217" i="44"/>
  <c r="EF220" i="44"/>
  <c r="EF222" i="44"/>
  <c r="EF224" i="44"/>
  <c r="EF226" i="44"/>
  <c r="EF228" i="44"/>
  <c r="EF31" i="44"/>
  <c r="EF47" i="44"/>
  <c r="EF63" i="44"/>
  <c r="EF79" i="44"/>
  <c r="EF95" i="44"/>
  <c r="EF111" i="44"/>
  <c r="EF127" i="44"/>
  <c r="EF143" i="44"/>
  <c r="EF159" i="44"/>
  <c r="EF175" i="44"/>
  <c r="EF191" i="44"/>
  <c r="EF195" i="44"/>
  <c r="EF43" i="44"/>
  <c r="EF59" i="44"/>
  <c r="EF75" i="44"/>
  <c r="EF91" i="44"/>
  <c r="EF107" i="44"/>
  <c r="EF123" i="44"/>
  <c r="EF139" i="44"/>
  <c r="EF155" i="44"/>
  <c r="EF171" i="44"/>
  <c r="EF187" i="44"/>
  <c r="EF203" i="44"/>
  <c r="EF39" i="44"/>
  <c r="EF55" i="44"/>
  <c r="EF71" i="44"/>
  <c r="EF87" i="44"/>
  <c r="EF103" i="44"/>
  <c r="EF119" i="44"/>
  <c r="EF135" i="44"/>
  <c r="EF151" i="44"/>
  <c r="EF167" i="44"/>
  <c r="EF183" i="44"/>
  <c r="EF211" i="44"/>
  <c r="EF51" i="44"/>
  <c r="EF115" i="44"/>
  <c r="EF179" i="44"/>
  <c r="EF35" i="44"/>
  <c r="EF99" i="44"/>
  <c r="EF163" i="44"/>
  <c r="EF67" i="44"/>
  <c r="EF131" i="44"/>
  <c r="EF83" i="44"/>
  <c r="EF147" i="44"/>
  <c r="DV29" i="44"/>
  <c r="DV33" i="44"/>
  <c r="DV37" i="44"/>
  <c r="DV41" i="44"/>
  <c r="DV45" i="44"/>
  <c r="DV49" i="44"/>
  <c r="DV53" i="44"/>
  <c r="DV57" i="44"/>
  <c r="DV61" i="44"/>
  <c r="DV65" i="44"/>
  <c r="DV69" i="44"/>
  <c r="DV73" i="44"/>
  <c r="DV77" i="44"/>
  <c r="DV81" i="44"/>
  <c r="DV85" i="44"/>
  <c r="DV89" i="44"/>
  <c r="DV93" i="44"/>
  <c r="DV97" i="44"/>
  <c r="DV101" i="44"/>
  <c r="DV105" i="44"/>
  <c r="DV109" i="44"/>
  <c r="DV113" i="44"/>
  <c r="DV117" i="44"/>
  <c r="DV121" i="44"/>
  <c r="DV125" i="44"/>
  <c r="DV129" i="44"/>
  <c r="DV133" i="44"/>
  <c r="DV137" i="44"/>
  <c r="DV141" i="44"/>
  <c r="DV145" i="44"/>
  <c r="DV149" i="44"/>
  <c r="DV153" i="44"/>
  <c r="DV157" i="44"/>
  <c r="DV161" i="44"/>
  <c r="DV165" i="44"/>
  <c r="DV169" i="44"/>
  <c r="DV173" i="44"/>
  <c r="DV177" i="44"/>
  <c r="DV181" i="44"/>
  <c r="DV185" i="44"/>
  <c r="DV189" i="44"/>
  <c r="DV193" i="44"/>
  <c r="DV197" i="44"/>
  <c r="DV201" i="44"/>
  <c r="DV205" i="44"/>
  <c r="DV209" i="44"/>
  <c r="DV213" i="44"/>
  <c r="DV217" i="44"/>
  <c r="DV221" i="44"/>
  <c r="DV225" i="44"/>
  <c r="DV28" i="44"/>
  <c r="DV32" i="44"/>
  <c r="DV36" i="44"/>
  <c r="DV40" i="44"/>
  <c r="DV44" i="44"/>
  <c r="DV48" i="44"/>
  <c r="DV52" i="44"/>
  <c r="DV56" i="44"/>
  <c r="DV60" i="44"/>
  <c r="DV64" i="44"/>
  <c r="DV68" i="44"/>
  <c r="DV72" i="44"/>
  <c r="DV76" i="44"/>
  <c r="DV80" i="44"/>
  <c r="DV84" i="44"/>
  <c r="DV88" i="44"/>
  <c r="DV92" i="44"/>
  <c r="DV96" i="44"/>
  <c r="DV100" i="44"/>
  <c r="DV104" i="44"/>
  <c r="DV108" i="44"/>
  <c r="DV112" i="44"/>
  <c r="DV116" i="44"/>
  <c r="DV120" i="44"/>
  <c r="DV124" i="44"/>
  <c r="DV128" i="44"/>
  <c r="DV132" i="44"/>
  <c r="DV136" i="44"/>
  <c r="DV140" i="44"/>
  <c r="DV144" i="44"/>
  <c r="DV148" i="44"/>
  <c r="DV152" i="44"/>
  <c r="DV156" i="44"/>
  <c r="DV160" i="44"/>
  <c r="DV164" i="44"/>
  <c r="DV168" i="44"/>
  <c r="DV172" i="44"/>
  <c r="DV176" i="44"/>
  <c r="DV180" i="44"/>
  <c r="DV184" i="44"/>
  <c r="DV188" i="44"/>
  <c r="DV192" i="44"/>
  <c r="DV196" i="44"/>
  <c r="DV200" i="44"/>
  <c r="DV204" i="44"/>
  <c r="DV208" i="44"/>
  <c r="DV212" i="44"/>
  <c r="DV216" i="44"/>
  <c r="DV220" i="44"/>
  <c r="DV224" i="44"/>
  <c r="DV228" i="44"/>
  <c r="DV30" i="44"/>
  <c r="DV31" i="44"/>
  <c r="DV34" i="44"/>
  <c r="DV35" i="44"/>
  <c r="DV38" i="44"/>
  <c r="DV39" i="44"/>
  <c r="DV42" i="44"/>
  <c r="DV43" i="44"/>
  <c r="DV46" i="44"/>
  <c r="DV47" i="44"/>
  <c r="DV50" i="44"/>
  <c r="DV51" i="44"/>
  <c r="DV54" i="44"/>
  <c r="DV55" i="44"/>
  <c r="DV58" i="44"/>
  <c r="DV59" i="44"/>
  <c r="DV62" i="44"/>
  <c r="DV63" i="44"/>
  <c r="DV66" i="44"/>
  <c r="DV67" i="44"/>
  <c r="DV70" i="44"/>
  <c r="DV71" i="44"/>
  <c r="DV74" i="44"/>
  <c r="DV75" i="44"/>
  <c r="DV78" i="44"/>
  <c r="DV79" i="44"/>
  <c r="DV82" i="44"/>
  <c r="DV83" i="44"/>
  <c r="DV86" i="44"/>
  <c r="DV87" i="44"/>
  <c r="DV90" i="44"/>
  <c r="DV91" i="44"/>
  <c r="DV94" i="44"/>
  <c r="DV95" i="44"/>
  <c r="DV98" i="44"/>
  <c r="DV99" i="44"/>
  <c r="DV102" i="44"/>
  <c r="DV103" i="44"/>
  <c r="DV106" i="44"/>
  <c r="DV107" i="44"/>
  <c r="DV110" i="44"/>
  <c r="DV111" i="44"/>
  <c r="DV114" i="44"/>
  <c r="DV115" i="44"/>
  <c r="DV118" i="44"/>
  <c r="DV119" i="44"/>
  <c r="DV122" i="44"/>
  <c r="DV123" i="44"/>
  <c r="DV126" i="44"/>
  <c r="DV127" i="44"/>
  <c r="DV130" i="44"/>
  <c r="DV131" i="44"/>
  <c r="DV134" i="44"/>
  <c r="DV135" i="44"/>
  <c r="DV138" i="44"/>
  <c r="DV139" i="44"/>
  <c r="DV142" i="44"/>
  <c r="DV143" i="44"/>
  <c r="DV146" i="44"/>
  <c r="DV147" i="44"/>
  <c r="DV150" i="44"/>
  <c r="DV151" i="44"/>
  <c r="DV154" i="44"/>
  <c r="DV155" i="44"/>
  <c r="DV158" i="44"/>
  <c r="DV159" i="44"/>
  <c r="DV162" i="44"/>
  <c r="DV163" i="44"/>
  <c r="DV166" i="44"/>
  <c r="DV167" i="44"/>
  <c r="DV170" i="44"/>
  <c r="DV171" i="44"/>
  <c r="DV174" i="44"/>
  <c r="DV175" i="44"/>
  <c r="DV178" i="44"/>
  <c r="DV179" i="44"/>
  <c r="DV182" i="44"/>
  <c r="DV183" i="44"/>
  <c r="DV186" i="44"/>
  <c r="DV187" i="44"/>
  <c r="DV190" i="44"/>
  <c r="DV191" i="44"/>
  <c r="DV194" i="44"/>
  <c r="DV195" i="44"/>
  <c r="DV198" i="44"/>
  <c r="DV199" i="44"/>
  <c r="DV202" i="44"/>
  <c r="DV203" i="44"/>
  <c r="DV206" i="44"/>
  <c r="DV207" i="44"/>
  <c r="DV210" i="44"/>
  <c r="DV211" i="44"/>
  <c r="DV214" i="44"/>
  <c r="DV215" i="44"/>
  <c r="DV218" i="44"/>
  <c r="DV219" i="44"/>
  <c r="DV222" i="44"/>
  <c r="DV223" i="44"/>
  <c r="DV226" i="44"/>
  <c r="DV227" i="44"/>
  <c r="EZ29" i="44"/>
  <c r="EZ31" i="44"/>
  <c r="EZ33" i="44"/>
  <c r="EZ35" i="44"/>
  <c r="EZ37" i="44"/>
  <c r="EZ39" i="44"/>
  <c r="EZ41" i="44"/>
  <c r="EZ43" i="44"/>
  <c r="EZ45" i="44"/>
  <c r="EZ47" i="44"/>
  <c r="EZ49" i="44"/>
  <c r="EZ51" i="44"/>
  <c r="EZ53" i="44"/>
  <c r="EZ55" i="44"/>
  <c r="EZ57" i="44"/>
  <c r="EZ59" i="44"/>
  <c r="EZ61" i="44"/>
  <c r="EZ63" i="44"/>
  <c r="EZ65" i="44"/>
  <c r="EZ67" i="44"/>
  <c r="EZ69" i="44"/>
  <c r="EZ71" i="44"/>
  <c r="EZ73" i="44"/>
  <c r="EZ75" i="44"/>
  <c r="EZ77" i="44"/>
  <c r="EZ79" i="44"/>
  <c r="EZ81" i="44"/>
  <c r="EZ83" i="44"/>
  <c r="EZ85" i="44"/>
  <c r="EZ87" i="44"/>
  <c r="EZ89" i="44"/>
  <c r="EZ91" i="44"/>
  <c r="EZ93" i="44"/>
  <c r="EZ95" i="44"/>
  <c r="EZ97" i="44"/>
  <c r="EZ99" i="44"/>
  <c r="EZ101" i="44"/>
  <c r="EZ103" i="44"/>
  <c r="EZ105" i="44"/>
  <c r="EZ107" i="44"/>
  <c r="EZ109" i="44"/>
  <c r="EZ111" i="44"/>
  <c r="EZ113" i="44"/>
  <c r="EZ115" i="44"/>
  <c r="EZ117" i="44"/>
  <c r="EZ119" i="44"/>
  <c r="EZ121" i="44"/>
  <c r="EZ123" i="44"/>
  <c r="EZ125" i="44"/>
  <c r="EZ127" i="44"/>
  <c r="EZ129" i="44"/>
  <c r="EZ131" i="44"/>
  <c r="EZ133" i="44"/>
  <c r="EZ135" i="44"/>
  <c r="EZ137" i="44"/>
  <c r="EZ139" i="44"/>
  <c r="EZ141" i="44"/>
  <c r="EZ143" i="44"/>
  <c r="EZ145" i="44"/>
  <c r="EZ147" i="44"/>
  <c r="EZ149" i="44"/>
  <c r="EZ151" i="44"/>
  <c r="EZ153" i="44"/>
  <c r="EZ155" i="44"/>
  <c r="EZ157" i="44"/>
  <c r="EZ159" i="44"/>
  <c r="EZ161" i="44"/>
  <c r="EZ163" i="44"/>
  <c r="EZ165" i="44"/>
  <c r="EZ167" i="44"/>
  <c r="EZ169" i="44"/>
  <c r="EZ171" i="44"/>
  <c r="EZ173" i="44"/>
  <c r="EZ175" i="44"/>
  <c r="EZ177" i="44"/>
  <c r="EZ179" i="44"/>
  <c r="EZ181" i="44"/>
  <c r="EZ183" i="44"/>
  <c r="EZ185" i="44"/>
  <c r="EZ187" i="44"/>
  <c r="EZ189" i="44"/>
  <c r="EZ191" i="44"/>
  <c r="EZ193" i="44"/>
  <c r="EZ195" i="44"/>
  <c r="EZ197" i="44"/>
  <c r="EZ199" i="44"/>
  <c r="EZ201" i="44"/>
  <c r="EZ203" i="44"/>
  <c r="EZ205" i="44"/>
  <c r="EZ207" i="44"/>
  <c r="EZ209" i="44"/>
  <c r="EZ211" i="44"/>
  <c r="EZ213" i="44"/>
  <c r="EZ215" i="44"/>
  <c r="EZ217" i="44"/>
  <c r="EZ219" i="44"/>
  <c r="EZ221" i="44"/>
  <c r="EZ223" i="44"/>
  <c r="EZ225" i="44"/>
  <c r="EZ227" i="44"/>
  <c r="EZ28" i="44"/>
  <c r="EZ30" i="44"/>
  <c r="EZ32" i="44"/>
  <c r="EZ34" i="44"/>
  <c r="EZ36" i="44"/>
  <c r="EZ38" i="44"/>
  <c r="EZ40" i="44"/>
  <c r="EZ42" i="44"/>
  <c r="EZ44" i="44"/>
  <c r="EZ46" i="44"/>
  <c r="EZ48" i="44"/>
  <c r="EZ50" i="44"/>
  <c r="EZ52" i="44"/>
  <c r="EZ54" i="44"/>
  <c r="EZ56" i="44"/>
  <c r="EZ58" i="44"/>
  <c r="EZ60" i="44"/>
  <c r="EZ62" i="44"/>
  <c r="EZ64" i="44"/>
  <c r="EZ66" i="44"/>
  <c r="EZ68" i="44"/>
  <c r="EZ70" i="44"/>
  <c r="EZ72" i="44"/>
  <c r="EZ74" i="44"/>
  <c r="EZ76" i="44"/>
  <c r="EZ78" i="44"/>
  <c r="EZ80" i="44"/>
  <c r="EZ82" i="44"/>
  <c r="EZ84" i="44"/>
  <c r="EZ86" i="44"/>
  <c r="EZ88" i="44"/>
  <c r="EZ90" i="44"/>
  <c r="EZ92" i="44"/>
  <c r="EZ94" i="44"/>
  <c r="EZ96" i="44"/>
  <c r="EZ98" i="44"/>
  <c r="EZ100" i="44"/>
  <c r="EZ102" i="44"/>
  <c r="EZ104" i="44"/>
  <c r="EZ106" i="44"/>
  <c r="EZ108" i="44"/>
  <c r="EZ110" i="44"/>
  <c r="EZ112" i="44"/>
  <c r="EZ114" i="44"/>
  <c r="EZ116" i="44"/>
  <c r="EZ118" i="44"/>
  <c r="EZ120" i="44"/>
  <c r="EZ122" i="44"/>
  <c r="EZ124" i="44"/>
  <c r="EZ126" i="44"/>
  <c r="EZ128" i="44"/>
  <c r="EZ130" i="44"/>
  <c r="EZ132" i="44"/>
  <c r="EZ134" i="44"/>
  <c r="EZ136" i="44"/>
  <c r="EZ138" i="44"/>
  <c r="EZ140" i="44"/>
  <c r="EZ142" i="44"/>
  <c r="EZ144" i="44"/>
  <c r="EZ146" i="44"/>
  <c r="EZ148" i="44"/>
  <c r="EZ150" i="44"/>
  <c r="EZ152" i="44"/>
  <c r="EZ154" i="44"/>
  <c r="EZ156" i="44"/>
  <c r="EZ158" i="44"/>
  <c r="EZ160" i="44"/>
  <c r="EZ162" i="44"/>
  <c r="EZ164" i="44"/>
  <c r="EZ166" i="44"/>
  <c r="EZ168" i="44"/>
  <c r="EZ170" i="44"/>
  <c r="EZ172" i="44"/>
  <c r="EZ174" i="44"/>
  <c r="EZ176" i="44"/>
  <c r="EZ178" i="44"/>
  <c r="EZ180" i="44"/>
  <c r="EZ182" i="44"/>
  <c r="EZ184" i="44"/>
  <c r="EZ186" i="44"/>
  <c r="EZ188" i="44"/>
  <c r="EZ190" i="44"/>
  <c r="EZ192" i="44"/>
  <c r="EZ194" i="44"/>
  <c r="EZ196" i="44"/>
  <c r="EZ198" i="44"/>
  <c r="EZ200" i="44"/>
  <c r="EZ202" i="44"/>
  <c r="EZ204" i="44"/>
  <c r="EZ206" i="44"/>
  <c r="EZ208" i="44"/>
  <c r="EZ210" i="44"/>
  <c r="EZ212" i="44"/>
  <c r="EZ214" i="44"/>
  <c r="EZ216" i="44"/>
  <c r="EZ218" i="44"/>
  <c r="EZ220" i="44"/>
  <c r="EZ222" i="44"/>
  <c r="EZ224" i="44"/>
  <c r="EZ226" i="44"/>
  <c r="EZ228" i="44"/>
  <c r="EH29" i="44"/>
  <c r="EH31" i="44"/>
  <c r="EH33" i="44"/>
  <c r="EH35" i="44"/>
  <c r="EH37" i="44"/>
  <c r="EH39" i="44"/>
  <c r="EH41" i="44"/>
  <c r="EH43" i="44"/>
  <c r="EH45" i="44"/>
  <c r="EH47" i="44"/>
  <c r="EH49" i="44"/>
  <c r="EH51" i="44"/>
  <c r="EH53" i="44"/>
  <c r="EH55" i="44"/>
  <c r="EH57" i="44"/>
  <c r="EH59" i="44"/>
  <c r="EH61" i="44"/>
  <c r="EH63" i="44"/>
  <c r="EH65" i="44"/>
  <c r="EH67" i="44"/>
  <c r="EH69" i="44"/>
  <c r="EH71" i="44"/>
  <c r="EH73" i="44"/>
  <c r="EH75" i="44"/>
  <c r="EH77" i="44"/>
  <c r="EH79" i="44"/>
  <c r="EH81" i="44"/>
  <c r="EH83" i="44"/>
  <c r="EH85" i="44"/>
  <c r="EH87" i="44"/>
  <c r="EH89" i="44"/>
  <c r="EH91" i="44"/>
  <c r="EH93" i="44"/>
  <c r="EH95" i="44"/>
  <c r="EH97" i="44"/>
  <c r="EH99" i="44"/>
  <c r="EH101" i="44"/>
  <c r="EH103" i="44"/>
  <c r="EH105" i="44"/>
  <c r="EH107" i="44"/>
  <c r="EH109" i="44"/>
  <c r="EH111" i="44"/>
  <c r="EH113" i="44"/>
  <c r="EH115" i="44"/>
  <c r="EH117" i="44"/>
  <c r="EH119" i="44"/>
  <c r="EH121" i="44"/>
  <c r="EH123" i="44"/>
  <c r="EH125" i="44"/>
  <c r="EH127" i="44"/>
  <c r="EH129" i="44"/>
  <c r="EH131" i="44"/>
  <c r="EH133" i="44"/>
  <c r="EH135" i="44"/>
  <c r="EH137" i="44"/>
  <c r="EH139" i="44"/>
  <c r="EH141" i="44"/>
  <c r="EH143" i="44"/>
  <c r="EH145" i="44"/>
  <c r="EH147" i="44"/>
  <c r="EH149" i="44"/>
  <c r="EH151" i="44"/>
  <c r="EH153" i="44"/>
  <c r="EH155" i="44"/>
  <c r="EH157" i="44"/>
  <c r="EH159" i="44"/>
  <c r="EH161" i="44"/>
  <c r="EH163" i="44"/>
  <c r="EH165" i="44"/>
  <c r="EH167" i="44"/>
  <c r="EH169" i="44"/>
  <c r="EH171" i="44"/>
  <c r="EH173" i="44"/>
  <c r="EH175" i="44"/>
  <c r="EH177" i="44"/>
  <c r="EH179" i="44"/>
  <c r="EH181" i="44"/>
  <c r="EH183" i="44"/>
  <c r="EH185" i="44"/>
  <c r="EH187" i="44"/>
  <c r="EH189" i="44"/>
  <c r="EH191" i="44"/>
  <c r="EH30" i="44"/>
  <c r="EH34" i="44"/>
  <c r="EH38" i="44"/>
  <c r="EH42" i="44"/>
  <c r="EH46" i="44"/>
  <c r="EH50" i="44"/>
  <c r="EH54" i="44"/>
  <c r="EH58" i="44"/>
  <c r="EH62" i="44"/>
  <c r="EH66" i="44"/>
  <c r="EH70" i="44"/>
  <c r="EH74" i="44"/>
  <c r="EH78" i="44"/>
  <c r="EH82" i="44"/>
  <c r="EH86" i="44"/>
  <c r="EH90" i="44"/>
  <c r="EH94" i="44"/>
  <c r="EH98" i="44"/>
  <c r="EH102" i="44"/>
  <c r="EH106" i="44"/>
  <c r="EH110" i="44"/>
  <c r="EH114" i="44"/>
  <c r="EH118" i="44"/>
  <c r="EH122" i="44"/>
  <c r="EH126" i="44"/>
  <c r="EH130" i="44"/>
  <c r="EH134" i="44"/>
  <c r="EH138" i="44"/>
  <c r="EH142" i="44"/>
  <c r="EH146" i="44"/>
  <c r="EH150" i="44"/>
  <c r="EH154" i="44"/>
  <c r="EH158" i="44"/>
  <c r="EH162" i="44"/>
  <c r="EH166" i="44"/>
  <c r="EH170" i="44"/>
  <c r="EH174" i="44"/>
  <c r="EH178" i="44"/>
  <c r="EH182" i="44"/>
  <c r="EH186" i="44"/>
  <c r="EH190" i="44"/>
  <c r="EH195" i="44"/>
  <c r="EH196" i="44"/>
  <c r="EH203" i="44"/>
  <c r="EH204" i="44"/>
  <c r="EH211" i="44"/>
  <c r="EH212" i="44"/>
  <c r="EH197" i="44"/>
  <c r="EH198" i="44"/>
  <c r="EH205" i="44"/>
  <c r="EH206" i="44"/>
  <c r="EH213" i="44"/>
  <c r="EH214" i="44"/>
  <c r="EH219" i="44"/>
  <c r="EH221" i="44"/>
  <c r="EH223" i="44"/>
  <c r="EH225" i="44"/>
  <c r="EH227" i="44"/>
  <c r="EH28" i="44"/>
  <c r="EH32" i="44"/>
  <c r="EH36" i="44"/>
  <c r="EH40" i="44"/>
  <c r="EH44" i="44"/>
  <c r="EH48" i="44"/>
  <c r="EH52" i="44"/>
  <c r="EH56" i="44"/>
  <c r="EH60" i="44"/>
  <c r="EH64" i="44"/>
  <c r="EH68" i="44"/>
  <c r="EH72" i="44"/>
  <c r="EH76" i="44"/>
  <c r="EH80" i="44"/>
  <c r="EH84" i="44"/>
  <c r="EH88" i="44"/>
  <c r="EH92" i="44"/>
  <c r="EH96" i="44"/>
  <c r="EH100" i="44"/>
  <c r="EH104" i="44"/>
  <c r="EH108" i="44"/>
  <c r="EH112" i="44"/>
  <c r="EH116" i="44"/>
  <c r="EH120" i="44"/>
  <c r="EH124" i="44"/>
  <c r="EH128" i="44"/>
  <c r="EH132" i="44"/>
  <c r="EH136" i="44"/>
  <c r="EH140" i="44"/>
  <c r="EH144" i="44"/>
  <c r="EH148" i="44"/>
  <c r="EH152" i="44"/>
  <c r="EH156" i="44"/>
  <c r="EH160" i="44"/>
  <c r="EH164" i="44"/>
  <c r="EH168" i="44"/>
  <c r="EH172" i="44"/>
  <c r="EH176" i="44"/>
  <c r="EH180" i="44"/>
  <c r="EH184" i="44"/>
  <c r="EH188" i="44"/>
  <c r="EH192" i="44"/>
  <c r="EH199" i="44"/>
  <c r="EH200" i="44"/>
  <c r="EH207" i="44"/>
  <c r="EH208" i="44"/>
  <c r="EH215" i="44"/>
  <c r="EH216" i="44"/>
  <c r="EH202" i="44"/>
  <c r="EH209" i="44"/>
  <c r="EH222" i="44"/>
  <c r="EH210" i="44"/>
  <c r="EH217" i="44"/>
  <c r="EH220" i="44"/>
  <c r="EH228" i="44"/>
  <c r="EH193" i="44"/>
  <c r="EH218" i="44"/>
  <c r="EH226" i="44"/>
  <c r="EH224" i="44"/>
  <c r="EH201" i="44"/>
  <c r="EH194" i="44"/>
  <c r="EX28" i="44"/>
  <c r="EX30" i="44"/>
  <c r="EX32" i="44"/>
  <c r="EX34" i="44"/>
  <c r="EX36" i="44"/>
  <c r="EX38" i="44"/>
  <c r="EX40" i="44"/>
  <c r="EX42" i="44"/>
  <c r="EX44" i="44"/>
  <c r="EX46" i="44"/>
  <c r="EX48" i="44"/>
  <c r="EX50" i="44"/>
  <c r="EX52" i="44"/>
  <c r="EX54" i="44"/>
  <c r="EX56" i="44"/>
  <c r="EX58" i="44"/>
  <c r="EX60" i="44"/>
  <c r="EX62" i="44"/>
  <c r="EX64" i="44"/>
  <c r="EX66" i="44"/>
  <c r="EX68" i="44"/>
  <c r="EX70" i="44"/>
  <c r="EX72" i="44"/>
  <c r="EX74" i="44"/>
  <c r="EX76" i="44"/>
  <c r="EX78" i="44"/>
  <c r="EX80" i="44"/>
  <c r="EX82" i="44"/>
  <c r="EX84" i="44"/>
  <c r="EX86" i="44"/>
  <c r="EX88" i="44"/>
  <c r="EX90" i="44"/>
  <c r="EX92" i="44"/>
  <c r="EX94" i="44"/>
  <c r="EX96" i="44"/>
  <c r="EX98" i="44"/>
  <c r="EX100" i="44"/>
  <c r="EX102" i="44"/>
  <c r="EX104" i="44"/>
  <c r="EX106" i="44"/>
  <c r="EX108" i="44"/>
  <c r="EX110" i="44"/>
  <c r="EX112" i="44"/>
  <c r="EX114" i="44"/>
  <c r="EX116" i="44"/>
  <c r="EX118" i="44"/>
  <c r="EX120" i="44"/>
  <c r="EX122" i="44"/>
  <c r="EX124" i="44"/>
  <c r="EX126" i="44"/>
  <c r="EX128" i="44"/>
  <c r="EX130" i="44"/>
  <c r="EX132" i="44"/>
  <c r="EX134" i="44"/>
  <c r="EX136" i="44"/>
  <c r="EX138" i="44"/>
  <c r="EX140" i="44"/>
  <c r="EX142" i="44"/>
  <c r="EX144" i="44"/>
  <c r="EX146" i="44"/>
  <c r="EX148" i="44"/>
  <c r="EX150" i="44"/>
  <c r="EX152" i="44"/>
  <c r="EX154" i="44"/>
  <c r="EX156" i="44"/>
  <c r="EX158" i="44"/>
  <c r="EX160" i="44"/>
  <c r="EX162" i="44"/>
  <c r="EX164" i="44"/>
  <c r="EX166" i="44"/>
  <c r="EX168" i="44"/>
  <c r="EX170" i="44"/>
  <c r="EX172" i="44"/>
  <c r="EX174" i="44"/>
  <c r="EX176" i="44"/>
  <c r="EX178" i="44"/>
  <c r="EX180" i="44"/>
  <c r="EX182" i="44"/>
  <c r="EX184" i="44"/>
  <c r="EX186" i="44"/>
  <c r="EX188" i="44"/>
  <c r="EX190" i="44"/>
  <c r="EX192" i="44"/>
  <c r="EX194" i="44"/>
  <c r="EX196" i="44"/>
  <c r="EX198" i="44"/>
  <c r="EX200" i="44"/>
  <c r="EX202" i="44"/>
  <c r="EX204" i="44"/>
  <c r="EX206" i="44"/>
  <c r="EX208" i="44"/>
  <c r="EX210" i="44"/>
  <c r="EX212" i="44"/>
  <c r="EX214" i="44"/>
  <c r="EX216" i="44"/>
  <c r="EX218" i="44"/>
  <c r="EX220" i="44"/>
  <c r="EX222" i="44"/>
  <c r="EX224" i="44"/>
  <c r="EX226" i="44"/>
  <c r="EX228" i="44"/>
  <c r="EX29" i="44"/>
  <c r="EX37" i="44"/>
  <c r="EX45" i="44"/>
  <c r="EX53" i="44"/>
  <c r="EX61" i="44"/>
  <c r="EX69" i="44"/>
  <c r="EX77" i="44"/>
  <c r="EX85" i="44"/>
  <c r="EX93" i="44"/>
  <c r="EX101" i="44"/>
  <c r="EX109" i="44"/>
  <c r="EX117" i="44"/>
  <c r="EX125" i="44"/>
  <c r="EX133" i="44"/>
  <c r="EX141" i="44"/>
  <c r="EX149" i="44"/>
  <c r="EX157" i="44"/>
  <c r="EX165" i="44"/>
  <c r="EX173" i="44"/>
  <c r="EX181" i="44"/>
  <c r="EX189" i="44"/>
  <c r="EX197" i="44"/>
  <c r="EX205" i="44"/>
  <c r="EX213" i="44"/>
  <c r="EX221" i="44"/>
  <c r="EX35" i="44"/>
  <c r="EX43" i="44"/>
  <c r="EX51" i="44"/>
  <c r="EX59" i="44"/>
  <c r="EX67" i="44"/>
  <c r="EX75" i="44"/>
  <c r="EX83" i="44"/>
  <c r="EX91" i="44"/>
  <c r="EX99" i="44"/>
  <c r="EX107" i="44"/>
  <c r="EX115" i="44"/>
  <c r="EX123" i="44"/>
  <c r="EX131" i="44"/>
  <c r="EX139" i="44"/>
  <c r="EX147" i="44"/>
  <c r="EX155" i="44"/>
  <c r="EX163" i="44"/>
  <c r="EX171" i="44"/>
  <c r="EX179" i="44"/>
  <c r="EX187" i="44"/>
  <c r="EX195" i="44"/>
  <c r="EX203" i="44"/>
  <c r="EX211" i="44"/>
  <c r="EX219" i="44"/>
  <c r="EX227" i="44"/>
  <c r="EX33" i="44"/>
  <c r="EX41" i="44"/>
  <c r="EX49" i="44"/>
  <c r="EX57" i="44"/>
  <c r="EX65" i="44"/>
  <c r="EX73" i="44"/>
  <c r="EX81" i="44"/>
  <c r="EX89" i="44"/>
  <c r="EX97" i="44"/>
  <c r="EX105" i="44"/>
  <c r="EX113" i="44"/>
  <c r="EX121" i="44"/>
  <c r="EX129" i="44"/>
  <c r="EX137" i="44"/>
  <c r="EX145" i="44"/>
  <c r="EX153" i="44"/>
  <c r="EX161" i="44"/>
  <c r="EX169" i="44"/>
  <c r="EX177" i="44"/>
  <c r="EX185" i="44"/>
  <c r="EX193" i="44"/>
  <c r="EX201" i="44"/>
  <c r="EX209" i="44"/>
  <c r="EX217" i="44"/>
  <c r="EX225" i="44"/>
  <c r="EX55" i="44"/>
  <c r="EX87" i="44"/>
  <c r="EX119" i="44"/>
  <c r="EX151" i="44"/>
  <c r="EX183" i="44"/>
  <c r="EX215" i="44"/>
  <c r="EX223" i="44"/>
  <c r="EX47" i="44"/>
  <c r="EX79" i="44"/>
  <c r="EX111" i="44"/>
  <c r="EX143" i="44"/>
  <c r="EX175" i="44"/>
  <c r="EX207" i="44"/>
  <c r="EX127" i="44"/>
  <c r="EX39" i="44"/>
  <c r="EX71" i="44"/>
  <c r="EX103" i="44"/>
  <c r="EX135" i="44"/>
  <c r="EX167" i="44"/>
  <c r="EX199" i="44"/>
  <c r="EX31" i="44"/>
  <c r="EX63" i="44"/>
  <c r="EX95" i="44"/>
  <c r="EX159" i="44"/>
  <c r="EX191" i="44"/>
  <c r="EJ29" i="44"/>
  <c r="EJ31" i="44"/>
  <c r="EJ33" i="44"/>
  <c r="EJ35" i="44"/>
  <c r="EJ37" i="44"/>
  <c r="EJ39" i="44"/>
  <c r="EJ41" i="44"/>
  <c r="EJ43" i="44"/>
  <c r="EJ45" i="44"/>
  <c r="EJ47" i="44"/>
  <c r="EJ49" i="44"/>
  <c r="EJ51" i="44"/>
  <c r="EJ53" i="44"/>
  <c r="EJ55" i="44"/>
  <c r="EJ57" i="44"/>
  <c r="EJ59" i="44"/>
  <c r="EJ61" i="44"/>
  <c r="EJ63" i="44"/>
  <c r="EJ65" i="44"/>
  <c r="EJ67" i="44"/>
  <c r="EJ69" i="44"/>
  <c r="EJ71" i="44"/>
  <c r="EJ73" i="44"/>
  <c r="EJ75" i="44"/>
  <c r="EJ77" i="44"/>
  <c r="EJ79" i="44"/>
  <c r="EJ81" i="44"/>
  <c r="EJ83" i="44"/>
  <c r="EJ85" i="44"/>
  <c r="EJ87" i="44"/>
  <c r="EJ89" i="44"/>
  <c r="EJ91" i="44"/>
  <c r="EJ93" i="44"/>
  <c r="EJ95" i="44"/>
  <c r="EJ97" i="44"/>
  <c r="EJ99" i="44"/>
  <c r="EJ101" i="44"/>
  <c r="EJ103" i="44"/>
  <c r="EJ105" i="44"/>
  <c r="EJ107" i="44"/>
  <c r="EJ109" i="44"/>
  <c r="EJ111" i="44"/>
  <c r="EJ113" i="44"/>
  <c r="EJ115" i="44"/>
  <c r="EJ117" i="44"/>
  <c r="EJ119" i="44"/>
  <c r="EJ121" i="44"/>
  <c r="EJ123" i="44"/>
  <c r="EJ125" i="44"/>
  <c r="EJ127" i="44"/>
  <c r="EJ129" i="44"/>
  <c r="EJ131" i="44"/>
  <c r="EJ133" i="44"/>
  <c r="EJ135" i="44"/>
  <c r="EJ137" i="44"/>
  <c r="EJ139" i="44"/>
  <c r="EJ141" i="44"/>
  <c r="EJ143" i="44"/>
  <c r="EJ145" i="44"/>
  <c r="EJ147" i="44"/>
  <c r="EJ149" i="44"/>
  <c r="EJ151" i="44"/>
  <c r="EJ153" i="44"/>
  <c r="EJ155" i="44"/>
  <c r="EJ157" i="44"/>
  <c r="EJ159" i="44"/>
  <c r="EJ161" i="44"/>
  <c r="EJ163" i="44"/>
  <c r="EJ165" i="44"/>
  <c r="EJ167" i="44"/>
  <c r="EJ169" i="44"/>
  <c r="EJ171" i="44"/>
  <c r="EJ173" i="44"/>
  <c r="EJ175" i="44"/>
  <c r="EJ177" i="44"/>
  <c r="EJ179" i="44"/>
  <c r="EJ181" i="44"/>
  <c r="EJ183" i="44"/>
  <c r="EJ185" i="44"/>
  <c r="EJ187" i="44"/>
  <c r="EJ189" i="44"/>
  <c r="EJ191" i="44"/>
  <c r="EJ193" i="44"/>
  <c r="EJ195" i="44"/>
  <c r="EJ197" i="44"/>
  <c r="EJ199" i="44"/>
  <c r="EJ201" i="44"/>
  <c r="EJ203" i="44"/>
  <c r="EJ205" i="44"/>
  <c r="EJ207" i="44"/>
  <c r="EJ209" i="44"/>
  <c r="EJ211" i="44"/>
  <c r="EJ213" i="44"/>
  <c r="EJ215" i="44"/>
  <c r="EJ217" i="44"/>
  <c r="EJ194" i="44"/>
  <c r="EJ202" i="44"/>
  <c r="EJ210" i="44"/>
  <c r="EJ218" i="44"/>
  <c r="EJ220" i="44"/>
  <c r="EJ222" i="44"/>
  <c r="EJ224" i="44"/>
  <c r="EJ226" i="44"/>
  <c r="EJ228" i="44"/>
  <c r="EJ30" i="44"/>
  <c r="EJ34" i="44"/>
  <c r="EJ38" i="44"/>
  <c r="EJ42" i="44"/>
  <c r="EJ46" i="44"/>
  <c r="EJ50" i="44"/>
  <c r="EJ54" i="44"/>
  <c r="EJ58" i="44"/>
  <c r="EJ62" i="44"/>
  <c r="EJ66" i="44"/>
  <c r="EJ70" i="44"/>
  <c r="EJ74" i="44"/>
  <c r="EJ78" i="44"/>
  <c r="EJ82" i="44"/>
  <c r="EJ86" i="44"/>
  <c r="EJ90" i="44"/>
  <c r="EJ94" i="44"/>
  <c r="EJ98" i="44"/>
  <c r="EJ102" i="44"/>
  <c r="EJ106" i="44"/>
  <c r="EJ110" i="44"/>
  <c r="EJ114" i="44"/>
  <c r="EJ118" i="44"/>
  <c r="EJ122" i="44"/>
  <c r="EJ126" i="44"/>
  <c r="EJ130" i="44"/>
  <c r="EJ134" i="44"/>
  <c r="EJ138" i="44"/>
  <c r="EJ142" i="44"/>
  <c r="EJ146" i="44"/>
  <c r="EJ150" i="44"/>
  <c r="EJ154" i="44"/>
  <c r="EJ158" i="44"/>
  <c r="EJ162" i="44"/>
  <c r="EJ166" i="44"/>
  <c r="EJ170" i="44"/>
  <c r="EJ174" i="44"/>
  <c r="EJ178" i="44"/>
  <c r="EJ182" i="44"/>
  <c r="EJ186" i="44"/>
  <c r="EJ190" i="44"/>
  <c r="EJ196" i="44"/>
  <c r="EJ204" i="44"/>
  <c r="EJ212" i="44"/>
  <c r="EJ198" i="44"/>
  <c r="EJ206" i="44"/>
  <c r="EJ214" i="44"/>
  <c r="EJ219" i="44"/>
  <c r="EJ221" i="44"/>
  <c r="EJ223" i="44"/>
  <c r="EJ225" i="44"/>
  <c r="EJ227" i="44"/>
  <c r="EJ36" i="44"/>
  <c r="EJ52" i="44"/>
  <c r="EJ68" i="44"/>
  <c r="EJ84" i="44"/>
  <c r="EJ100" i="44"/>
  <c r="EJ116" i="44"/>
  <c r="EJ132" i="44"/>
  <c r="EJ148" i="44"/>
  <c r="EJ164" i="44"/>
  <c r="EJ180" i="44"/>
  <c r="EJ216" i="44"/>
  <c r="EJ32" i="44"/>
  <c r="EJ48" i="44"/>
  <c r="EJ64" i="44"/>
  <c r="EJ80" i="44"/>
  <c r="EJ96" i="44"/>
  <c r="EJ112" i="44"/>
  <c r="EJ128" i="44"/>
  <c r="EJ144" i="44"/>
  <c r="EJ160" i="44"/>
  <c r="EJ176" i="44"/>
  <c r="EJ192" i="44"/>
  <c r="EJ28" i="44"/>
  <c r="EJ44" i="44"/>
  <c r="EJ60" i="44"/>
  <c r="EJ76" i="44"/>
  <c r="EJ92" i="44"/>
  <c r="EJ108" i="44"/>
  <c r="EJ124" i="44"/>
  <c r="EJ140" i="44"/>
  <c r="EJ156" i="44"/>
  <c r="EJ172" i="44"/>
  <c r="EJ188" i="44"/>
  <c r="EJ200" i="44"/>
  <c r="EJ72" i="44"/>
  <c r="EJ136" i="44"/>
  <c r="EJ88" i="44"/>
  <c r="EJ152" i="44"/>
  <c r="EJ56" i="44"/>
  <c r="EJ120" i="44"/>
  <c r="EJ184" i="44"/>
  <c r="EJ40" i="44"/>
  <c r="EJ104" i="44"/>
  <c r="EJ168" i="44"/>
  <c r="EJ208" i="44"/>
  <c r="BK144" i="44"/>
  <c r="AE144" i="44" s="1"/>
  <c r="AU144" i="44" s="1"/>
  <c r="BK160" i="44"/>
  <c r="AE160" i="44" s="1"/>
  <c r="AU160" i="44" s="1"/>
  <c r="BK122" i="44"/>
  <c r="AE122" i="44" s="1"/>
  <c r="AU122" i="44" s="1"/>
  <c r="BK153" i="44"/>
  <c r="AE153" i="44" s="1"/>
  <c r="AU153" i="44" s="1"/>
  <c r="BK120" i="44"/>
  <c r="AE120" i="44" s="1"/>
  <c r="AU120" i="44" s="1"/>
  <c r="BK128" i="44"/>
  <c r="AE128" i="44" s="1"/>
  <c r="AU128" i="44" s="1"/>
  <c r="BK163" i="44"/>
  <c r="AE163" i="44" s="1"/>
  <c r="AU163" i="44" s="1"/>
  <c r="BK117" i="44"/>
  <c r="AE117" i="44" s="1"/>
  <c r="AU117" i="44" s="1"/>
  <c r="BK131" i="44"/>
  <c r="AE131" i="44" s="1"/>
  <c r="AU131" i="44" s="1"/>
  <c r="BK162" i="44"/>
  <c r="AE162" i="44" s="1"/>
  <c r="AU162" i="44" s="1"/>
  <c r="BK109" i="44"/>
  <c r="AE109" i="44" s="1"/>
  <c r="AU109" i="44" s="1"/>
  <c r="BK90" i="44"/>
  <c r="AE90" i="44" s="1"/>
  <c r="AU90" i="44" s="1"/>
  <c r="BK142" i="44"/>
  <c r="AE142" i="44" s="1"/>
  <c r="AU142" i="44" s="1"/>
  <c r="BK95" i="44"/>
  <c r="AE95" i="44" s="1"/>
  <c r="AU95" i="44" s="1"/>
  <c r="BK102" i="44"/>
  <c r="AE102" i="44" s="1"/>
  <c r="AU102" i="44" s="1"/>
  <c r="BK127" i="44"/>
  <c r="AE127" i="44" s="1"/>
  <c r="AU127" i="44" s="1"/>
  <c r="BK157" i="44"/>
  <c r="AE157" i="44" s="1"/>
  <c r="AU157" i="44" s="1"/>
  <c r="BK103" i="44"/>
  <c r="AE103" i="44" s="1"/>
  <c r="AU103" i="44" s="1"/>
  <c r="BK156" i="44"/>
  <c r="AE156" i="44" s="1"/>
  <c r="AU156" i="44" s="1"/>
  <c r="BK124" i="44"/>
  <c r="AE124" i="44" s="1"/>
  <c r="AU124" i="44" s="1"/>
  <c r="BK85" i="44"/>
  <c r="AE85" i="44" s="1"/>
  <c r="AU85" i="44" s="1"/>
  <c r="BK84" i="44"/>
  <c r="AE84" i="44" s="1"/>
  <c r="AU84" i="44" s="1"/>
  <c r="EK35" i="44"/>
  <c r="EK43" i="44"/>
  <c r="EK51" i="44"/>
  <c r="EK34" i="44"/>
  <c r="EK42" i="44"/>
  <c r="EK50" i="44"/>
  <c r="EK59" i="44"/>
  <c r="EK67" i="44"/>
  <c r="EK75" i="44"/>
  <c r="EK76" i="44"/>
  <c r="EK84" i="44"/>
  <c r="EK92" i="44"/>
  <c r="EK60" i="44"/>
  <c r="EK97" i="44"/>
  <c r="EK105" i="44"/>
  <c r="EK113" i="44"/>
  <c r="EK121" i="44"/>
  <c r="EK129" i="44"/>
  <c r="EK81" i="44"/>
  <c r="EK83" i="44"/>
  <c r="EK98" i="44"/>
  <c r="EK106" i="44"/>
  <c r="EK114" i="44"/>
  <c r="EK122" i="44"/>
  <c r="EK130" i="44"/>
  <c r="EK77" i="44"/>
  <c r="EK142" i="44"/>
  <c r="EK150" i="44"/>
  <c r="EK158" i="44"/>
  <c r="EK166" i="44"/>
  <c r="EK174" i="44"/>
  <c r="EK93" i="44"/>
  <c r="EK141" i="44"/>
  <c r="EK149" i="44"/>
  <c r="EK157" i="44"/>
  <c r="EK165" i="44"/>
  <c r="EK173" i="44"/>
  <c r="EK181" i="44"/>
  <c r="EK188" i="44"/>
  <c r="EK196" i="44"/>
  <c r="EK204" i="44"/>
  <c r="EK212" i="44"/>
  <c r="EK220" i="44"/>
  <c r="EK228" i="44"/>
  <c r="EK185" i="44"/>
  <c r="EK193" i="44"/>
  <c r="EK201" i="44"/>
  <c r="EK209" i="44"/>
  <c r="EK217" i="44"/>
  <c r="EK225" i="44"/>
  <c r="EK39" i="44"/>
  <c r="EK47" i="44"/>
  <c r="EK38" i="44"/>
  <c r="EK55" i="44"/>
  <c r="EK71" i="44"/>
  <c r="EK80" i="44"/>
  <c r="EK66" i="44"/>
  <c r="EK101" i="44"/>
  <c r="EK117" i="44"/>
  <c r="EK133" i="44"/>
  <c r="EK94" i="44"/>
  <c r="EK110" i="44"/>
  <c r="EK126" i="44"/>
  <c r="EK138" i="44"/>
  <c r="EK162" i="44"/>
  <c r="EK178" i="44"/>
  <c r="EK145" i="44"/>
  <c r="EK161" i="44"/>
  <c r="EK177" i="44"/>
  <c r="EK192" i="44"/>
  <c r="EK208" i="44"/>
  <c r="EK224" i="44"/>
  <c r="EK197" i="44"/>
  <c r="EK213" i="44"/>
  <c r="EK33" i="44"/>
  <c r="EK32" i="44"/>
  <c r="EK57" i="44"/>
  <c r="EK72" i="44"/>
  <c r="EK90" i="44"/>
  <c r="EK103" i="44"/>
  <c r="EK119" i="44"/>
  <c r="EK62" i="44"/>
  <c r="EK104" i="44"/>
  <c r="EK112" i="44"/>
  <c r="EK120" i="44"/>
  <c r="EK54" i="44"/>
  <c r="EK148" i="44"/>
  <c r="EK164" i="44"/>
  <c r="EK180" i="44"/>
  <c r="EK155" i="44"/>
  <c r="EK171" i="44"/>
  <c r="EK194" i="44"/>
  <c r="EK210" i="44"/>
  <c r="EK191" i="44"/>
  <c r="EK207" i="44"/>
  <c r="EK29" i="44"/>
  <c r="EK37" i="44"/>
  <c r="EK45" i="44"/>
  <c r="EK28" i="44"/>
  <c r="EK36" i="44"/>
  <c r="EK44" i="44"/>
  <c r="EK53" i="44"/>
  <c r="EK61" i="44"/>
  <c r="EK69" i="44"/>
  <c r="EK56" i="44"/>
  <c r="EK78" i="44"/>
  <c r="EK86" i="44"/>
  <c r="EK58" i="44"/>
  <c r="EK79" i="44"/>
  <c r="EK99" i="44"/>
  <c r="EK107" i="44"/>
  <c r="EK115" i="44"/>
  <c r="EK123" i="44"/>
  <c r="EK131" i="44"/>
  <c r="EK89" i="44"/>
  <c r="EK91" i="44"/>
  <c r="EK100" i="44"/>
  <c r="EK108" i="44"/>
  <c r="EK116" i="44"/>
  <c r="EK124" i="44"/>
  <c r="EK132" i="44"/>
  <c r="EK136" i="44"/>
  <c r="EK144" i="44"/>
  <c r="EK152" i="44"/>
  <c r="EK160" i="44"/>
  <c r="EK168" i="44"/>
  <c r="EK176" i="44"/>
  <c r="EK135" i="44"/>
  <c r="EK143" i="44"/>
  <c r="EK151" i="44"/>
  <c r="EK159" i="44"/>
  <c r="EK167" i="44"/>
  <c r="EK175" i="44"/>
  <c r="EK182" i="44"/>
  <c r="EK190" i="44"/>
  <c r="EK198" i="44"/>
  <c r="EK206" i="44"/>
  <c r="EK214" i="44"/>
  <c r="EK222" i="44"/>
  <c r="EK70" i="44"/>
  <c r="EK187" i="44"/>
  <c r="EK195" i="44"/>
  <c r="EK203" i="44"/>
  <c r="EK211" i="44"/>
  <c r="EK219" i="44"/>
  <c r="EK227" i="44"/>
  <c r="EK31" i="44"/>
  <c r="EK30" i="44"/>
  <c r="EK46" i="44"/>
  <c r="EK63" i="44"/>
  <c r="EK64" i="44"/>
  <c r="EK88" i="44"/>
  <c r="EK87" i="44"/>
  <c r="EK109" i="44"/>
  <c r="EK125" i="44"/>
  <c r="EK52" i="44"/>
  <c r="EK102" i="44"/>
  <c r="EK118" i="44"/>
  <c r="EK134" i="44"/>
  <c r="EK146" i="44"/>
  <c r="EK154" i="44"/>
  <c r="EK170" i="44"/>
  <c r="EK137" i="44"/>
  <c r="EK153" i="44"/>
  <c r="EK169" i="44"/>
  <c r="EK184" i="44"/>
  <c r="EK200" i="44"/>
  <c r="EK216" i="44"/>
  <c r="EK85" i="44"/>
  <c r="EK189" i="44"/>
  <c r="EK205" i="44"/>
  <c r="EK221" i="44"/>
  <c r="EK49" i="44"/>
  <c r="EK40" i="44"/>
  <c r="EK48" i="44"/>
  <c r="EK73" i="44"/>
  <c r="EK82" i="44"/>
  <c r="EK74" i="44"/>
  <c r="EK111" i="44"/>
  <c r="EK127" i="44"/>
  <c r="EK96" i="44"/>
  <c r="EK140" i="44"/>
  <c r="EK172" i="44"/>
  <c r="EK139" i="44"/>
  <c r="EK163" i="44"/>
  <c r="EK179" i="44"/>
  <c r="EK202" i="44"/>
  <c r="EK218" i="44"/>
  <c r="EK183" i="44"/>
  <c r="EK199" i="44"/>
  <c r="EK215" i="44"/>
  <c r="EK41" i="44"/>
  <c r="EK65" i="44"/>
  <c r="EK95" i="44"/>
  <c r="EK68" i="44"/>
  <c r="EK128" i="44"/>
  <c r="EK156" i="44"/>
  <c r="EK147" i="44"/>
  <c r="EK186" i="44"/>
  <c r="EK226" i="44"/>
  <c r="EK223" i="44"/>
  <c r="DN29" i="44"/>
  <c r="DN33" i="44"/>
  <c r="DN37" i="44"/>
  <c r="DN41" i="44"/>
  <c r="DN45" i="44"/>
  <c r="DN49" i="44"/>
  <c r="DN53" i="44"/>
  <c r="DN57" i="44"/>
  <c r="DN61" i="44"/>
  <c r="DN65" i="44"/>
  <c r="DN69" i="44"/>
  <c r="DN73" i="44"/>
  <c r="DN77" i="44"/>
  <c r="DN81" i="44"/>
  <c r="DN85" i="44"/>
  <c r="DN89" i="44"/>
  <c r="DN93" i="44"/>
  <c r="DN97" i="44"/>
  <c r="DN101" i="44"/>
  <c r="DN105" i="44"/>
  <c r="DN109" i="44"/>
  <c r="DN113" i="44"/>
  <c r="DN117" i="44"/>
  <c r="DN121" i="44"/>
  <c r="DN125" i="44"/>
  <c r="DN129" i="44"/>
  <c r="DN133" i="44"/>
  <c r="DN137" i="44"/>
  <c r="DN141" i="44"/>
  <c r="DN145" i="44"/>
  <c r="DN149" i="44"/>
  <c r="DN153" i="44"/>
  <c r="DN157" i="44"/>
  <c r="DN161" i="44"/>
  <c r="DN165" i="44"/>
  <c r="DN169" i="44"/>
  <c r="DN173" i="44"/>
  <c r="DN177" i="44"/>
  <c r="DN181" i="44"/>
  <c r="DN185" i="44"/>
  <c r="DN189" i="44"/>
  <c r="DN193" i="44"/>
  <c r="DN197" i="44"/>
  <c r="DN201" i="44"/>
  <c r="DN205" i="44"/>
  <c r="DN209" i="44"/>
  <c r="DN213" i="44"/>
  <c r="DN217" i="44"/>
  <c r="DN221" i="44"/>
  <c r="DN225" i="44"/>
  <c r="DN28" i="44"/>
  <c r="DN32" i="44"/>
  <c r="DN36" i="44"/>
  <c r="DN40" i="44"/>
  <c r="DN44" i="44"/>
  <c r="DN48" i="44"/>
  <c r="DN52" i="44"/>
  <c r="DN56" i="44"/>
  <c r="DN60" i="44"/>
  <c r="DN64" i="44"/>
  <c r="DN68" i="44"/>
  <c r="DN72" i="44"/>
  <c r="DN76" i="44"/>
  <c r="DN80" i="44"/>
  <c r="DN84" i="44"/>
  <c r="DN88" i="44"/>
  <c r="DN92" i="44"/>
  <c r="DN96" i="44"/>
  <c r="DN100" i="44"/>
  <c r="DN104" i="44"/>
  <c r="DN108" i="44"/>
  <c r="DN112" i="44"/>
  <c r="DN116" i="44"/>
  <c r="DN120" i="44"/>
  <c r="DN124" i="44"/>
  <c r="DN128" i="44"/>
  <c r="DN132" i="44"/>
  <c r="DN136" i="44"/>
  <c r="DN140" i="44"/>
  <c r="DN144" i="44"/>
  <c r="DN148" i="44"/>
  <c r="DN152" i="44"/>
  <c r="DN156" i="44"/>
  <c r="DN160" i="44"/>
  <c r="DN164" i="44"/>
  <c r="DN168" i="44"/>
  <c r="DN172" i="44"/>
  <c r="DN176" i="44"/>
  <c r="DN180" i="44"/>
  <c r="DN184" i="44"/>
  <c r="DN188" i="44"/>
  <c r="DN192" i="44"/>
  <c r="DN196" i="44"/>
  <c r="DN200" i="44"/>
  <c r="DN204" i="44"/>
  <c r="DN208" i="44"/>
  <c r="DN212" i="44"/>
  <c r="DN216" i="44"/>
  <c r="DN220" i="44"/>
  <c r="DN224" i="44"/>
  <c r="DN228" i="44"/>
  <c r="DN30" i="44"/>
  <c r="DN31" i="44"/>
  <c r="DN34" i="44"/>
  <c r="DN35" i="44"/>
  <c r="DN38" i="44"/>
  <c r="DN39" i="44"/>
  <c r="DN42" i="44"/>
  <c r="DN43" i="44"/>
  <c r="DN46" i="44"/>
  <c r="DN47" i="44"/>
  <c r="DN50" i="44"/>
  <c r="DN51" i="44"/>
  <c r="DN54" i="44"/>
  <c r="DN55" i="44"/>
  <c r="DN58" i="44"/>
  <c r="DN59" i="44"/>
  <c r="DN62" i="44"/>
  <c r="DN63" i="44"/>
  <c r="DN66" i="44"/>
  <c r="DN67" i="44"/>
  <c r="DN70" i="44"/>
  <c r="DN71" i="44"/>
  <c r="DN74" i="44"/>
  <c r="DN75" i="44"/>
  <c r="DN78" i="44"/>
  <c r="DN79" i="44"/>
  <c r="DN82" i="44"/>
  <c r="DN83" i="44"/>
  <c r="DN86" i="44"/>
  <c r="DN87" i="44"/>
  <c r="DN90" i="44"/>
  <c r="DN91" i="44"/>
  <c r="DN94" i="44"/>
  <c r="DN95" i="44"/>
  <c r="DN98" i="44"/>
  <c r="DN99" i="44"/>
  <c r="DN102" i="44"/>
  <c r="DN103" i="44"/>
  <c r="DN106" i="44"/>
  <c r="DN107" i="44"/>
  <c r="DN110" i="44"/>
  <c r="DN111" i="44"/>
  <c r="DN114" i="44"/>
  <c r="DN115" i="44"/>
  <c r="DN118" i="44"/>
  <c r="DN119" i="44"/>
  <c r="DN122" i="44"/>
  <c r="DN123" i="44"/>
  <c r="DN126" i="44"/>
  <c r="DN127" i="44"/>
  <c r="DN130" i="44"/>
  <c r="DN131" i="44"/>
  <c r="DN134" i="44"/>
  <c r="DN135" i="44"/>
  <c r="DN138" i="44"/>
  <c r="DN139" i="44"/>
  <c r="DN142" i="44"/>
  <c r="DN143" i="44"/>
  <c r="DN146" i="44"/>
  <c r="DN147" i="44"/>
  <c r="DN150" i="44"/>
  <c r="DN151" i="44"/>
  <c r="DN154" i="44"/>
  <c r="DN155" i="44"/>
  <c r="DN158" i="44"/>
  <c r="DN159" i="44"/>
  <c r="DN162" i="44"/>
  <c r="DN163" i="44"/>
  <c r="DN166" i="44"/>
  <c r="DN167" i="44"/>
  <c r="DN170" i="44"/>
  <c r="DN171" i="44"/>
  <c r="DN174" i="44"/>
  <c r="DN175" i="44"/>
  <c r="DN178" i="44"/>
  <c r="DN179" i="44"/>
  <c r="DN182" i="44"/>
  <c r="DN183" i="44"/>
  <c r="DN186" i="44"/>
  <c r="DN187" i="44"/>
  <c r="DN190" i="44"/>
  <c r="DN191" i="44"/>
  <c r="DN194" i="44"/>
  <c r="DN195" i="44"/>
  <c r="DN198" i="44"/>
  <c r="DN199" i="44"/>
  <c r="DN202" i="44"/>
  <c r="DN203" i="44"/>
  <c r="DN206" i="44"/>
  <c r="DN207" i="44"/>
  <c r="DN210" i="44"/>
  <c r="DN211" i="44"/>
  <c r="DN214" i="44"/>
  <c r="DN215" i="44"/>
  <c r="DN218" i="44"/>
  <c r="DN219" i="44"/>
  <c r="DN222" i="44"/>
  <c r="DN223" i="44"/>
  <c r="DN226" i="44"/>
  <c r="DN227" i="44"/>
  <c r="EE32" i="44"/>
  <c r="EE40" i="44"/>
  <c r="EE48" i="44"/>
  <c r="EE33" i="44"/>
  <c r="EE41" i="44"/>
  <c r="EE49" i="44"/>
  <c r="EE56" i="44"/>
  <c r="EE64" i="44"/>
  <c r="EE72" i="44"/>
  <c r="EE69" i="44"/>
  <c r="EE83" i="44"/>
  <c r="EE91" i="44"/>
  <c r="EE71" i="44"/>
  <c r="EE92" i="44"/>
  <c r="EE102" i="44"/>
  <c r="EE110" i="44"/>
  <c r="EE118" i="44"/>
  <c r="EE126" i="44"/>
  <c r="EE134" i="44"/>
  <c r="EE94" i="44"/>
  <c r="EE88" i="44"/>
  <c r="EE101" i="44"/>
  <c r="EE109" i="44"/>
  <c r="EE117" i="44"/>
  <c r="EE125" i="44"/>
  <c r="EE133" i="44"/>
  <c r="EE139" i="44"/>
  <c r="EE147" i="44"/>
  <c r="EE155" i="44"/>
  <c r="EE163" i="44"/>
  <c r="EE171" i="44"/>
  <c r="EE179" i="44"/>
  <c r="EE136" i="44"/>
  <c r="EE144" i="44"/>
  <c r="EE152" i="44"/>
  <c r="EE160" i="44"/>
  <c r="EE168" i="44"/>
  <c r="EE176" i="44"/>
  <c r="EE183" i="44"/>
  <c r="EE191" i="44"/>
  <c r="EE199" i="44"/>
  <c r="EE207" i="44"/>
  <c r="EE215" i="44"/>
  <c r="EE223" i="44"/>
  <c r="EE184" i="44"/>
  <c r="EE192" i="44"/>
  <c r="EE200" i="44"/>
  <c r="EE208" i="44"/>
  <c r="EE216" i="44"/>
  <c r="EE224" i="44"/>
  <c r="EE28" i="44"/>
  <c r="EE44" i="44"/>
  <c r="EE37" i="44"/>
  <c r="EE52" i="44"/>
  <c r="EE68" i="44"/>
  <c r="EE79" i="44"/>
  <c r="EE55" i="44"/>
  <c r="EE98" i="44"/>
  <c r="EE114" i="44"/>
  <c r="EE130" i="44"/>
  <c r="EE73" i="44"/>
  <c r="EE105" i="44"/>
  <c r="EE121" i="44"/>
  <c r="EE129" i="44"/>
  <c r="EE143" i="44"/>
  <c r="EE159" i="44"/>
  <c r="EE175" i="44"/>
  <c r="EE140" i="44"/>
  <c r="EE156" i="44"/>
  <c r="EE172" i="44"/>
  <c r="EE187" i="44"/>
  <c r="EE203" i="44"/>
  <c r="EE219" i="44"/>
  <c r="EE188" i="44"/>
  <c r="EE204" i="44"/>
  <c r="EE220" i="44"/>
  <c r="EE30" i="44"/>
  <c r="EE31" i="44"/>
  <c r="EE54" i="44"/>
  <c r="EE61" i="44"/>
  <c r="EE63" i="44"/>
  <c r="EE100" i="44"/>
  <c r="EE124" i="44"/>
  <c r="EE86" i="44"/>
  <c r="EE107" i="44"/>
  <c r="EE123" i="44"/>
  <c r="EE145" i="44"/>
  <c r="EE169" i="44"/>
  <c r="EE142" i="44"/>
  <c r="EE166" i="44"/>
  <c r="EE182" i="44"/>
  <c r="EE205" i="44"/>
  <c r="EE221" i="44"/>
  <c r="EE206" i="44"/>
  <c r="EE222" i="44"/>
  <c r="EE34" i="44"/>
  <c r="EE42" i="44"/>
  <c r="EE50" i="44"/>
  <c r="EE35" i="44"/>
  <c r="EE43" i="44"/>
  <c r="EE51" i="44"/>
  <c r="EE58" i="44"/>
  <c r="EE66" i="44"/>
  <c r="EE74" i="44"/>
  <c r="EE77" i="44"/>
  <c r="EE85" i="44"/>
  <c r="EE93" i="44"/>
  <c r="EE65" i="44"/>
  <c r="EE96" i="44"/>
  <c r="EE104" i="44"/>
  <c r="EE112" i="44"/>
  <c r="EE120" i="44"/>
  <c r="EE128" i="44"/>
  <c r="EE67" i="44"/>
  <c r="EE57" i="44"/>
  <c r="EE95" i="44"/>
  <c r="EE103" i="44"/>
  <c r="EE111" i="44"/>
  <c r="EE119" i="44"/>
  <c r="EE127" i="44"/>
  <c r="EE135" i="44"/>
  <c r="EE141" i="44"/>
  <c r="EE149" i="44"/>
  <c r="EE157" i="44"/>
  <c r="EE165" i="44"/>
  <c r="EE173" i="44"/>
  <c r="EE181" i="44"/>
  <c r="EE138" i="44"/>
  <c r="EE146" i="44"/>
  <c r="EE154" i="44"/>
  <c r="EE162" i="44"/>
  <c r="EE170" i="44"/>
  <c r="EE178" i="44"/>
  <c r="EE185" i="44"/>
  <c r="EE193" i="44"/>
  <c r="EE201" i="44"/>
  <c r="EE209" i="44"/>
  <c r="EE217" i="44"/>
  <c r="EE225" i="44"/>
  <c r="EE186" i="44"/>
  <c r="EE194" i="44"/>
  <c r="EE202" i="44"/>
  <c r="EE210" i="44"/>
  <c r="EE218" i="44"/>
  <c r="EE226" i="44"/>
  <c r="EE36" i="44"/>
  <c r="EE29" i="44"/>
  <c r="EE45" i="44"/>
  <c r="EE60" i="44"/>
  <c r="EE53" i="44"/>
  <c r="EE87" i="44"/>
  <c r="EE76" i="44"/>
  <c r="EE106" i="44"/>
  <c r="EE122" i="44"/>
  <c r="EE78" i="44"/>
  <c r="EE97" i="44"/>
  <c r="EE113" i="44"/>
  <c r="EE82" i="44"/>
  <c r="EE151" i="44"/>
  <c r="EE167" i="44"/>
  <c r="EE75" i="44"/>
  <c r="EE148" i="44"/>
  <c r="EE164" i="44"/>
  <c r="EE180" i="44"/>
  <c r="EE195" i="44"/>
  <c r="EE211" i="44"/>
  <c r="EE227" i="44"/>
  <c r="EE196" i="44"/>
  <c r="EE212" i="44"/>
  <c r="EE228" i="44"/>
  <c r="EE38" i="44"/>
  <c r="EE46" i="44"/>
  <c r="EE47" i="44"/>
  <c r="EE70" i="44"/>
  <c r="EE81" i="44"/>
  <c r="EE84" i="44"/>
  <c r="EE108" i="44"/>
  <c r="EE132" i="44"/>
  <c r="EE80" i="44"/>
  <c r="EE115" i="44"/>
  <c r="EE131" i="44"/>
  <c r="EE153" i="44"/>
  <c r="EE161" i="44"/>
  <c r="EE59" i="44"/>
  <c r="EE150" i="44"/>
  <c r="EE174" i="44"/>
  <c r="EE189" i="44"/>
  <c r="EE213" i="44"/>
  <c r="EE90" i="44"/>
  <c r="EE198" i="44"/>
  <c r="EE214" i="44"/>
  <c r="EE39" i="44"/>
  <c r="EE62" i="44"/>
  <c r="EE89" i="44"/>
  <c r="EE116" i="44"/>
  <c r="EE99" i="44"/>
  <c r="EE137" i="44"/>
  <c r="EE177" i="44"/>
  <c r="EE158" i="44"/>
  <c r="EE197" i="44"/>
  <c r="EE190" i="44"/>
  <c r="DR31" i="44"/>
  <c r="DR35" i="44"/>
  <c r="DR39" i="44"/>
  <c r="DR43" i="44"/>
  <c r="DR47" i="44"/>
  <c r="DR51" i="44"/>
  <c r="DR55" i="44"/>
  <c r="DR59" i="44"/>
  <c r="DR63" i="44"/>
  <c r="DR67" i="44"/>
  <c r="DR71" i="44"/>
  <c r="DR75" i="44"/>
  <c r="DR79" i="44"/>
  <c r="DR83" i="44"/>
  <c r="DR87" i="44"/>
  <c r="DR91" i="44"/>
  <c r="DR95" i="44"/>
  <c r="DR99" i="44"/>
  <c r="DR103" i="44"/>
  <c r="DR107" i="44"/>
  <c r="DR111" i="44"/>
  <c r="DR115" i="44"/>
  <c r="DR119" i="44"/>
  <c r="DR123" i="44"/>
  <c r="DR127" i="44"/>
  <c r="DR131" i="44"/>
  <c r="DR135" i="44"/>
  <c r="DR139" i="44"/>
  <c r="DR143" i="44"/>
  <c r="DR147" i="44"/>
  <c r="DR151" i="44"/>
  <c r="DR155" i="44"/>
  <c r="DR159" i="44"/>
  <c r="DR163" i="44"/>
  <c r="DR167" i="44"/>
  <c r="DR171" i="44"/>
  <c r="DR175" i="44"/>
  <c r="DR179" i="44"/>
  <c r="DR183" i="44"/>
  <c r="DR187" i="44"/>
  <c r="DR191" i="44"/>
  <c r="DR195" i="44"/>
  <c r="DR199" i="44"/>
  <c r="DR203" i="44"/>
  <c r="DR207" i="44"/>
  <c r="DR211" i="44"/>
  <c r="DR215" i="44"/>
  <c r="BF215" i="44" s="1"/>
  <c r="Z215" i="44" s="1"/>
  <c r="AP215" i="44" s="1"/>
  <c r="DR219" i="44"/>
  <c r="DR223" i="44"/>
  <c r="DR227" i="44"/>
  <c r="BF227" i="44" s="1"/>
  <c r="Z227" i="44" s="1"/>
  <c r="AP227" i="44" s="1"/>
  <c r="DR30" i="44"/>
  <c r="BF30" i="44" s="1"/>
  <c r="Z30" i="44" s="1"/>
  <c r="AP30" i="44" s="1"/>
  <c r="DR34" i="44"/>
  <c r="DR38" i="44"/>
  <c r="DR42" i="44"/>
  <c r="DR46" i="44"/>
  <c r="BF46" i="44" s="1"/>
  <c r="Z46" i="44" s="1"/>
  <c r="AP46" i="44" s="1"/>
  <c r="DR50" i="44"/>
  <c r="DR54" i="44"/>
  <c r="DR58" i="44"/>
  <c r="DR62" i="44"/>
  <c r="BF62" i="44" s="1"/>
  <c r="Z62" i="44" s="1"/>
  <c r="AP62" i="44" s="1"/>
  <c r="DR66" i="44"/>
  <c r="DR70" i="44"/>
  <c r="DR74" i="44"/>
  <c r="DR78" i="44"/>
  <c r="BF78" i="44" s="1"/>
  <c r="Z78" i="44" s="1"/>
  <c r="AP78" i="44" s="1"/>
  <c r="DR82" i="44"/>
  <c r="DR86" i="44"/>
  <c r="DR90" i="44"/>
  <c r="DR94" i="44"/>
  <c r="BF94" i="44" s="1"/>
  <c r="Z94" i="44" s="1"/>
  <c r="AP94" i="44" s="1"/>
  <c r="DR98" i="44"/>
  <c r="DR102" i="44"/>
  <c r="DR106" i="44"/>
  <c r="DR110" i="44"/>
  <c r="BF110" i="44" s="1"/>
  <c r="Z110" i="44" s="1"/>
  <c r="AP110" i="44" s="1"/>
  <c r="DR114" i="44"/>
  <c r="DR118" i="44"/>
  <c r="DR122" i="44"/>
  <c r="DR126" i="44"/>
  <c r="BF126" i="44" s="1"/>
  <c r="Z126" i="44" s="1"/>
  <c r="AP126" i="44" s="1"/>
  <c r="DR130" i="44"/>
  <c r="DR134" i="44"/>
  <c r="DR138" i="44"/>
  <c r="DR142" i="44"/>
  <c r="BF142" i="44" s="1"/>
  <c r="Z142" i="44" s="1"/>
  <c r="AP142" i="44" s="1"/>
  <c r="DR146" i="44"/>
  <c r="DR150" i="44"/>
  <c r="DR154" i="44"/>
  <c r="DR158" i="44"/>
  <c r="BF158" i="44" s="1"/>
  <c r="Z158" i="44" s="1"/>
  <c r="AP158" i="44" s="1"/>
  <c r="DR162" i="44"/>
  <c r="DR166" i="44"/>
  <c r="DR170" i="44"/>
  <c r="DR174" i="44"/>
  <c r="BF174" i="44" s="1"/>
  <c r="Z174" i="44" s="1"/>
  <c r="AP174" i="44" s="1"/>
  <c r="DR178" i="44"/>
  <c r="DR182" i="44"/>
  <c r="DR186" i="44"/>
  <c r="DR190" i="44"/>
  <c r="DR194" i="44"/>
  <c r="DR198" i="44"/>
  <c r="DR202" i="44"/>
  <c r="DR206" i="44"/>
  <c r="DR210" i="44"/>
  <c r="DR214" i="44"/>
  <c r="DR218" i="44"/>
  <c r="DR222" i="44"/>
  <c r="BF222" i="44" s="1"/>
  <c r="Z222" i="44" s="1"/>
  <c r="AP222" i="44" s="1"/>
  <c r="DR226" i="44"/>
  <c r="BF226" i="44" s="1"/>
  <c r="Z226" i="44" s="1"/>
  <c r="AP226" i="44" s="1"/>
  <c r="DR29" i="44"/>
  <c r="DR33" i="44"/>
  <c r="DR37" i="44"/>
  <c r="DR41" i="44"/>
  <c r="DR45" i="44"/>
  <c r="BF45" i="44" s="1"/>
  <c r="Z45" i="44" s="1"/>
  <c r="AP45" i="44" s="1"/>
  <c r="DR49" i="44"/>
  <c r="DR53" i="44"/>
  <c r="DR57" i="44"/>
  <c r="DR61" i="44"/>
  <c r="DR65" i="44"/>
  <c r="DR69" i="44"/>
  <c r="DR73" i="44"/>
  <c r="DR77" i="44"/>
  <c r="BF77" i="44" s="1"/>
  <c r="Z77" i="44" s="1"/>
  <c r="AP77" i="44" s="1"/>
  <c r="DR81" i="44"/>
  <c r="DR85" i="44"/>
  <c r="DR89" i="44"/>
  <c r="DR93" i="44"/>
  <c r="DR97" i="44"/>
  <c r="DR101" i="44"/>
  <c r="DR105" i="44"/>
  <c r="DR109" i="44"/>
  <c r="BF109" i="44" s="1"/>
  <c r="Z109" i="44" s="1"/>
  <c r="AP109" i="44" s="1"/>
  <c r="DR113" i="44"/>
  <c r="DR117" i="44"/>
  <c r="DR121" i="44"/>
  <c r="DR125" i="44"/>
  <c r="DR129" i="44"/>
  <c r="DR133" i="44"/>
  <c r="DR137" i="44"/>
  <c r="DR141" i="44"/>
  <c r="BF141" i="44" s="1"/>
  <c r="Z141" i="44" s="1"/>
  <c r="AP141" i="44" s="1"/>
  <c r="DR145" i="44"/>
  <c r="DR149" i="44"/>
  <c r="DR153" i="44"/>
  <c r="DR157" i="44"/>
  <c r="DR161" i="44"/>
  <c r="DR165" i="44"/>
  <c r="DR169" i="44"/>
  <c r="DR173" i="44"/>
  <c r="BF173" i="44" s="1"/>
  <c r="Z173" i="44" s="1"/>
  <c r="AP173" i="44" s="1"/>
  <c r="DR177" i="44"/>
  <c r="DR181" i="44"/>
  <c r="DR185" i="44"/>
  <c r="DR189" i="44"/>
  <c r="DR193" i="44"/>
  <c r="DR197" i="44"/>
  <c r="DR201" i="44"/>
  <c r="DR205" i="44"/>
  <c r="DR209" i="44"/>
  <c r="DR213" i="44"/>
  <c r="DR217" i="44"/>
  <c r="DR221" i="44"/>
  <c r="DR225" i="44"/>
  <c r="DR28" i="44"/>
  <c r="DR32" i="44"/>
  <c r="DR36" i="44"/>
  <c r="DR40" i="44"/>
  <c r="DR44" i="44"/>
  <c r="DR48" i="44"/>
  <c r="DR52" i="44"/>
  <c r="DR56" i="44"/>
  <c r="DR60" i="44"/>
  <c r="DR64" i="44"/>
  <c r="DR68" i="44"/>
  <c r="DR72" i="44"/>
  <c r="DR76" i="44"/>
  <c r="DR80" i="44"/>
  <c r="DR84" i="44"/>
  <c r="DR88" i="44"/>
  <c r="DR92" i="44"/>
  <c r="DR96" i="44"/>
  <c r="DR100" i="44"/>
  <c r="DR104" i="44"/>
  <c r="DR108" i="44"/>
  <c r="DR112" i="44"/>
  <c r="DR116" i="44"/>
  <c r="DR120" i="44"/>
  <c r="DR124" i="44"/>
  <c r="DR128" i="44"/>
  <c r="DR132" i="44"/>
  <c r="DR136" i="44"/>
  <c r="DR140" i="44"/>
  <c r="DR144" i="44"/>
  <c r="DR148" i="44"/>
  <c r="DR152" i="44"/>
  <c r="DR156" i="44"/>
  <c r="DR160" i="44"/>
  <c r="DR164" i="44"/>
  <c r="DR168" i="44"/>
  <c r="DR172" i="44"/>
  <c r="DR176" i="44"/>
  <c r="DR180" i="44"/>
  <c r="DR184" i="44"/>
  <c r="DR188" i="44"/>
  <c r="DR192" i="44"/>
  <c r="DR196" i="44"/>
  <c r="DR200" i="44"/>
  <c r="DR204" i="44"/>
  <c r="DR208" i="44"/>
  <c r="DR212" i="44"/>
  <c r="DR216" i="44"/>
  <c r="DR220" i="44"/>
  <c r="DR224" i="44"/>
  <c r="DR228" i="44"/>
  <c r="BF228" i="44" s="1"/>
  <c r="Z228" i="44" s="1"/>
  <c r="AP228" i="44" s="1"/>
  <c r="ER29" i="44"/>
  <c r="ER31" i="44"/>
  <c r="ER33" i="44"/>
  <c r="ER35" i="44"/>
  <c r="ER37" i="44"/>
  <c r="ER39" i="44"/>
  <c r="ER41" i="44"/>
  <c r="ER43" i="44"/>
  <c r="ER45" i="44"/>
  <c r="ER47" i="44"/>
  <c r="ER49" i="44"/>
  <c r="ER51" i="44"/>
  <c r="ER53" i="44"/>
  <c r="ER55" i="44"/>
  <c r="ER57" i="44"/>
  <c r="ER59" i="44"/>
  <c r="ER61" i="44"/>
  <c r="ER63" i="44"/>
  <c r="ER65" i="44"/>
  <c r="ER67" i="44"/>
  <c r="ER69" i="44"/>
  <c r="ER71" i="44"/>
  <c r="ER73" i="44"/>
  <c r="ER75" i="44"/>
  <c r="ER77" i="44"/>
  <c r="ER79" i="44"/>
  <c r="ER81" i="44"/>
  <c r="ER83" i="44"/>
  <c r="ER85" i="44"/>
  <c r="ER87" i="44"/>
  <c r="ER89" i="44"/>
  <c r="ER91" i="44"/>
  <c r="ER93" i="44"/>
  <c r="ER95" i="44"/>
  <c r="ER97" i="44"/>
  <c r="ER99" i="44"/>
  <c r="ER101" i="44"/>
  <c r="ER103" i="44"/>
  <c r="ER105" i="44"/>
  <c r="ER107" i="44"/>
  <c r="ER109" i="44"/>
  <c r="ER111" i="44"/>
  <c r="ER113" i="44"/>
  <c r="ER115" i="44"/>
  <c r="ER117" i="44"/>
  <c r="ER119" i="44"/>
  <c r="ER121" i="44"/>
  <c r="ER123" i="44"/>
  <c r="ER125" i="44"/>
  <c r="ER127" i="44"/>
  <c r="ER129" i="44"/>
  <c r="ER131" i="44"/>
  <c r="ER133" i="44"/>
  <c r="ER135" i="44"/>
  <c r="ER137" i="44"/>
  <c r="ER139" i="44"/>
  <c r="ER141" i="44"/>
  <c r="ER143" i="44"/>
  <c r="ER145" i="44"/>
  <c r="ER147" i="44"/>
  <c r="ER149" i="44"/>
  <c r="ER151" i="44"/>
  <c r="ER153" i="44"/>
  <c r="ER155" i="44"/>
  <c r="ER157" i="44"/>
  <c r="ER159" i="44"/>
  <c r="ER161" i="44"/>
  <c r="ER163" i="44"/>
  <c r="ER165" i="44"/>
  <c r="ER167" i="44"/>
  <c r="ER169" i="44"/>
  <c r="ER171" i="44"/>
  <c r="ER173" i="44"/>
  <c r="ER175" i="44"/>
  <c r="ER177" i="44"/>
  <c r="ER179" i="44"/>
  <c r="ER181" i="44"/>
  <c r="ER183" i="44"/>
  <c r="ER185" i="44"/>
  <c r="ER187" i="44"/>
  <c r="ER189" i="44"/>
  <c r="ER191" i="44"/>
  <c r="ER193" i="44"/>
  <c r="ER195" i="44"/>
  <c r="ER197" i="44"/>
  <c r="ER199" i="44"/>
  <c r="ER201" i="44"/>
  <c r="ER203" i="44"/>
  <c r="ER205" i="44"/>
  <c r="ER207" i="44"/>
  <c r="ER209" i="44"/>
  <c r="ER211" i="44"/>
  <c r="ER213" i="44"/>
  <c r="ER215" i="44"/>
  <c r="ER217" i="44"/>
  <c r="ER219" i="44"/>
  <c r="ER221" i="44"/>
  <c r="ER223" i="44"/>
  <c r="ER225" i="44"/>
  <c r="ER227" i="44"/>
  <c r="ER28" i="44"/>
  <c r="ER30" i="44"/>
  <c r="ER32" i="44"/>
  <c r="ER34" i="44"/>
  <c r="ER36" i="44"/>
  <c r="ER38" i="44"/>
  <c r="ER40" i="44"/>
  <c r="ER42" i="44"/>
  <c r="ER44" i="44"/>
  <c r="ER46" i="44"/>
  <c r="ER48" i="44"/>
  <c r="ER50" i="44"/>
  <c r="ER52" i="44"/>
  <c r="ER54" i="44"/>
  <c r="ER56" i="44"/>
  <c r="ER58" i="44"/>
  <c r="ER60" i="44"/>
  <c r="ER62" i="44"/>
  <c r="ER64" i="44"/>
  <c r="ER66" i="44"/>
  <c r="ER68" i="44"/>
  <c r="ER70" i="44"/>
  <c r="ER72" i="44"/>
  <c r="ER74" i="44"/>
  <c r="ER76" i="44"/>
  <c r="ER78" i="44"/>
  <c r="ER80" i="44"/>
  <c r="ER82" i="44"/>
  <c r="ER84" i="44"/>
  <c r="ER86" i="44"/>
  <c r="ER88" i="44"/>
  <c r="ER90" i="44"/>
  <c r="ER92" i="44"/>
  <c r="ER94" i="44"/>
  <c r="ER96" i="44"/>
  <c r="ER98" i="44"/>
  <c r="ER100" i="44"/>
  <c r="ER102" i="44"/>
  <c r="ER104" i="44"/>
  <c r="ER106" i="44"/>
  <c r="ER108" i="44"/>
  <c r="ER110" i="44"/>
  <c r="ER112" i="44"/>
  <c r="ER114" i="44"/>
  <c r="ER116" i="44"/>
  <c r="ER118" i="44"/>
  <c r="ER120" i="44"/>
  <c r="ER122" i="44"/>
  <c r="ER124" i="44"/>
  <c r="ER126" i="44"/>
  <c r="ER128" i="44"/>
  <c r="ER130" i="44"/>
  <c r="ER132" i="44"/>
  <c r="ER134" i="44"/>
  <c r="ER136" i="44"/>
  <c r="ER138" i="44"/>
  <c r="ER140" i="44"/>
  <c r="ER142" i="44"/>
  <c r="ER144" i="44"/>
  <c r="ER146" i="44"/>
  <c r="ER148" i="44"/>
  <c r="ER150" i="44"/>
  <c r="ER152" i="44"/>
  <c r="ER154" i="44"/>
  <c r="ER156" i="44"/>
  <c r="ER158" i="44"/>
  <c r="ER160" i="44"/>
  <c r="ER162" i="44"/>
  <c r="ER164" i="44"/>
  <c r="ER166" i="44"/>
  <c r="ER168" i="44"/>
  <c r="ER170" i="44"/>
  <c r="ER172" i="44"/>
  <c r="ER174" i="44"/>
  <c r="ER176" i="44"/>
  <c r="ER178" i="44"/>
  <c r="ER180" i="44"/>
  <c r="ER182" i="44"/>
  <c r="ER184" i="44"/>
  <c r="ER186" i="44"/>
  <c r="ER188" i="44"/>
  <c r="ER190" i="44"/>
  <c r="ER192" i="44"/>
  <c r="ER194" i="44"/>
  <c r="ER196" i="44"/>
  <c r="ER198" i="44"/>
  <c r="ER200" i="44"/>
  <c r="ER202" i="44"/>
  <c r="ER204" i="44"/>
  <c r="ER206" i="44"/>
  <c r="ER208" i="44"/>
  <c r="ER210" i="44"/>
  <c r="ER212" i="44"/>
  <c r="ER214" i="44"/>
  <c r="ER216" i="44"/>
  <c r="ER218" i="44"/>
  <c r="ER220" i="44"/>
  <c r="ER222" i="44"/>
  <c r="ER224" i="44"/>
  <c r="ER226" i="44"/>
  <c r="ER228" i="44"/>
  <c r="DT28" i="44"/>
  <c r="DT32" i="44"/>
  <c r="DT36" i="44"/>
  <c r="DT40" i="44"/>
  <c r="DT44" i="44"/>
  <c r="DT48" i="44"/>
  <c r="DT52" i="44"/>
  <c r="DT56" i="44"/>
  <c r="DT60" i="44"/>
  <c r="DT64" i="44"/>
  <c r="DT68" i="44"/>
  <c r="DT72" i="44"/>
  <c r="DT76" i="44"/>
  <c r="DT80" i="44"/>
  <c r="DT84" i="44"/>
  <c r="DT88" i="44"/>
  <c r="DT92" i="44"/>
  <c r="DT96" i="44"/>
  <c r="DT100" i="44"/>
  <c r="DT104" i="44"/>
  <c r="DT108" i="44"/>
  <c r="DT112" i="44"/>
  <c r="DT116" i="44"/>
  <c r="DT120" i="44"/>
  <c r="BH120" i="44" s="1"/>
  <c r="AB120" i="44" s="1"/>
  <c r="AR120" i="44" s="1"/>
  <c r="DT124" i="44"/>
  <c r="DT128" i="44"/>
  <c r="DT132" i="44"/>
  <c r="DT136" i="44"/>
  <c r="BH136" i="44" s="1"/>
  <c r="AB136" i="44" s="1"/>
  <c r="AR136" i="44" s="1"/>
  <c r="DT140" i="44"/>
  <c r="DT144" i="44"/>
  <c r="DT148" i="44"/>
  <c r="DT152" i="44"/>
  <c r="DT156" i="44"/>
  <c r="DT160" i="44"/>
  <c r="DT164" i="44"/>
  <c r="DT168" i="44"/>
  <c r="BH168" i="44" s="1"/>
  <c r="AB168" i="44" s="1"/>
  <c r="AR168" i="44" s="1"/>
  <c r="DT172" i="44"/>
  <c r="DT176" i="44"/>
  <c r="DT180" i="44"/>
  <c r="DT184" i="44"/>
  <c r="DT188" i="44"/>
  <c r="DT192" i="44"/>
  <c r="DT196" i="44"/>
  <c r="DT200" i="44"/>
  <c r="DT204" i="44"/>
  <c r="DT208" i="44"/>
  <c r="DT212" i="44"/>
  <c r="DT216" i="44"/>
  <c r="DT220" i="44"/>
  <c r="DT224" i="44"/>
  <c r="BH224" i="44" s="1"/>
  <c r="AB224" i="44" s="1"/>
  <c r="AR224" i="44" s="1"/>
  <c r="DT228" i="44"/>
  <c r="BH228" i="44" s="1"/>
  <c r="AB228" i="44" s="1"/>
  <c r="AR228" i="44" s="1"/>
  <c r="DT31" i="44"/>
  <c r="DT35" i="44"/>
  <c r="DT39" i="44"/>
  <c r="DT43" i="44"/>
  <c r="DT47" i="44"/>
  <c r="DT51" i="44"/>
  <c r="DT55" i="44"/>
  <c r="DT59" i="44"/>
  <c r="DT63" i="44"/>
  <c r="DT67" i="44"/>
  <c r="DT71" i="44"/>
  <c r="DT75" i="44"/>
  <c r="DT79" i="44"/>
  <c r="DT83" i="44"/>
  <c r="DT87" i="44"/>
  <c r="DT91" i="44"/>
  <c r="DT95" i="44"/>
  <c r="DT99" i="44"/>
  <c r="DT103" i="44"/>
  <c r="DT107" i="44"/>
  <c r="DT111" i="44"/>
  <c r="DT115" i="44"/>
  <c r="DT119" i="44"/>
  <c r="DT123" i="44"/>
  <c r="DT127" i="44"/>
  <c r="DT131" i="44"/>
  <c r="DT135" i="44"/>
  <c r="DT139" i="44"/>
  <c r="DT143" i="44"/>
  <c r="DT147" i="44"/>
  <c r="DT151" i="44"/>
  <c r="DT155" i="44"/>
  <c r="DT159" i="44"/>
  <c r="DT163" i="44"/>
  <c r="DT167" i="44"/>
  <c r="DT171" i="44"/>
  <c r="DT175" i="44"/>
  <c r="DT179" i="44"/>
  <c r="DT183" i="44"/>
  <c r="DT187" i="44"/>
  <c r="DT191" i="44"/>
  <c r="DT195" i="44"/>
  <c r="DT199" i="44"/>
  <c r="DT203" i="44"/>
  <c r="DT207" i="44"/>
  <c r="DT211" i="44"/>
  <c r="DT215" i="44"/>
  <c r="DT219" i="44"/>
  <c r="DT223" i="44"/>
  <c r="BH223" i="44" s="1"/>
  <c r="AB223" i="44" s="1"/>
  <c r="AR223" i="44" s="1"/>
  <c r="DT227" i="44"/>
  <c r="BH227" i="44" s="1"/>
  <c r="AB227" i="44" s="1"/>
  <c r="AR227" i="44" s="1"/>
  <c r="DT30" i="44"/>
  <c r="DT34" i="44"/>
  <c r="DT38" i="44"/>
  <c r="DT42" i="44"/>
  <c r="DT46" i="44"/>
  <c r="DT50" i="44"/>
  <c r="DT54" i="44"/>
  <c r="DT58" i="44"/>
  <c r="DT62" i="44"/>
  <c r="DT66" i="44"/>
  <c r="DT70" i="44"/>
  <c r="DT74" i="44"/>
  <c r="DT78" i="44"/>
  <c r="DT82" i="44"/>
  <c r="DT86" i="44"/>
  <c r="DT90" i="44"/>
  <c r="DT94" i="44"/>
  <c r="DT98" i="44"/>
  <c r="DT102" i="44"/>
  <c r="DT106" i="44"/>
  <c r="DT110" i="44"/>
  <c r="DT114" i="44"/>
  <c r="DT118" i="44"/>
  <c r="DT122" i="44"/>
  <c r="DT126" i="44"/>
  <c r="DT130" i="44"/>
  <c r="DT134" i="44"/>
  <c r="DT138" i="44"/>
  <c r="DT142" i="44"/>
  <c r="DT146" i="44"/>
  <c r="DT150" i="44"/>
  <c r="DT154" i="44"/>
  <c r="DT158" i="44"/>
  <c r="DT162" i="44"/>
  <c r="DT166" i="44"/>
  <c r="DT170" i="44"/>
  <c r="DT174" i="44"/>
  <c r="DT178" i="44"/>
  <c r="DT182" i="44"/>
  <c r="DT186" i="44"/>
  <c r="DT190" i="44"/>
  <c r="DT194" i="44"/>
  <c r="DT198" i="44"/>
  <c r="DT202" i="44"/>
  <c r="BH202" i="44" s="1"/>
  <c r="AB202" i="44" s="1"/>
  <c r="AR202" i="44" s="1"/>
  <c r="DT206" i="44"/>
  <c r="DT210" i="44"/>
  <c r="DT214" i="44"/>
  <c r="DT218" i="44"/>
  <c r="DT222" i="44"/>
  <c r="BH222" i="44" s="1"/>
  <c r="AB222" i="44" s="1"/>
  <c r="AR222" i="44" s="1"/>
  <c r="DT226" i="44"/>
  <c r="BH226" i="44" s="1"/>
  <c r="AB226" i="44" s="1"/>
  <c r="AR226" i="44" s="1"/>
  <c r="DT29" i="44"/>
  <c r="DT33" i="44"/>
  <c r="DT37" i="44"/>
  <c r="DT41" i="44"/>
  <c r="DT45" i="44"/>
  <c r="DT49" i="44"/>
  <c r="DT53" i="44"/>
  <c r="DT57" i="44"/>
  <c r="DT61" i="44"/>
  <c r="DT65" i="44"/>
  <c r="DT69" i="44"/>
  <c r="DT73" i="44"/>
  <c r="DT77" i="44"/>
  <c r="DT81" i="44"/>
  <c r="DT85" i="44"/>
  <c r="DT89" i="44"/>
  <c r="DT93" i="44"/>
  <c r="DT97" i="44"/>
  <c r="DT101" i="44"/>
  <c r="DT105" i="44"/>
  <c r="DT109" i="44"/>
  <c r="DT113" i="44"/>
  <c r="DT117" i="44"/>
  <c r="DT121" i="44"/>
  <c r="DT125" i="44"/>
  <c r="DT129" i="44"/>
  <c r="DT133" i="44"/>
  <c r="DT137" i="44"/>
  <c r="DT141" i="44"/>
  <c r="DT145" i="44"/>
  <c r="DT149" i="44"/>
  <c r="DT153" i="44"/>
  <c r="DT157" i="44"/>
  <c r="DT161" i="44"/>
  <c r="DT165" i="44"/>
  <c r="DT169" i="44"/>
  <c r="DT173" i="44"/>
  <c r="DT177" i="44"/>
  <c r="DT181" i="44"/>
  <c r="DT185" i="44"/>
  <c r="DT189" i="44"/>
  <c r="DT193" i="44"/>
  <c r="DT197" i="44"/>
  <c r="DT201" i="44"/>
  <c r="DT205" i="44"/>
  <c r="DT209" i="44"/>
  <c r="DT213" i="44"/>
  <c r="DT217" i="44"/>
  <c r="DT221" i="44"/>
  <c r="DT225" i="44"/>
  <c r="BH225" i="44" s="1"/>
  <c r="AB225" i="44" s="1"/>
  <c r="AR225" i="44" s="1"/>
  <c r="EL28" i="44"/>
  <c r="EL30" i="44"/>
  <c r="EL32" i="44"/>
  <c r="EL34" i="44"/>
  <c r="EL36" i="44"/>
  <c r="EL38" i="44"/>
  <c r="EL40" i="44"/>
  <c r="EL42" i="44"/>
  <c r="EL44" i="44"/>
  <c r="EL46" i="44"/>
  <c r="EL48" i="44"/>
  <c r="EL50" i="44"/>
  <c r="EL52" i="44"/>
  <c r="EL54" i="44"/>
  <c r="EL56" i="44"/>
  <c r="EL58" i="44"/>
  <c r="EL60" i="44"/>
  <c r="EL62" i="44"/>
  <c r="EL64" i="44"/>
  <c r="EL66" i="44"/>
  <c r="EL68" i="44"/>
  <c r="EL70" i="44"/>
  <c r="EL72" i="44"/>
  <c r="EL74" i="44"/>
  <c r="EL76" i="44"/>
  <c r="EL78" i="44"/>
  <c r="EL80" i="44"/>
  <c r="EL82" i="44"/>
  <c r="EL84" i="44"/>
  <c r="EL86" i="44"/>
  <c r="EL88" i="44"/>
  <c r="EL90" i="44"/>
  <c r="EL92" i="44"/>
  <c r="EL94" i="44"/>
  <c r="EL96" i="44"/>
  <c r="EL98" i="44"/>
  <c r="EL100" i="44"/>
  <c r="EL102" i="44"/>
  <c r="EL104" i="44"/>
  <c r="EL106" i="44"/>
  <c r="EL108" i="44"/>
  <c r="EL110" i="44"/>
  <c r="EL112" i="44"/>
  <c r="EL114" i="44"/>
  <c r="EL116" i="44"/>
  <c r="EL118" i="44"/>
  <c r="EL120" i="44"/>
  <c r="EL122" i="44"/>
  <c r="EL124" i="44"/>
  <c r="EL126" i="44"/>
  <c r="EL128" i="44"/>
  <c r="EL130" i="44"/>
  <c r="EL132" i="44"/>
  <c r="EL134" i="44"/>
  <c r="EL136" i="44"/>
  <c r="EL138" i="44"/>
  <c r="EL140" i="44"/>
  <c r="EL142" i="44"/>
  <c r="EL144" i="44"/>
  <c r="EL146" i="44"/>
  <c r="EL148" i="44"/>
  <c r="EL150" i="44"/>
  <c r="EL152" i="44"/>
  <c r="EL154" i="44"/>
  <c r="EL156" i="44"/>
  <c r="EL158" i="44"/>
  <c r="EL160" i="44"/>
  <c r="EL162" i="44"/>
  <c r="EL164" i="44"/>
  <c r="EL166" i="44"/>
  <c r="EL168" i="44"/>
  <c r="EL170" i="44"/>
  <c r="EL172" i="44"/>
  <c r="EL174" i="44"/>
  <c r="EL176" i="44"/>
  <c r="EL178" i="44"/>
  <c r="EL180" i="44"/>
  <c r="EL182" i="44"/>
  <c r="EL184" i="44"/>
  <c r="EL186" i="44"/>
  <c r="EL188" i="44"/>
  <c r="EL190" i="44"/>
  <c r="EL31" i="44"/>
  <c r="EL35" i="44"/>
  <c r="EL39" i="44"/>
  <c r="EL43" i="44"/>
  <c r="EL47" i="44"/>
  <c r="EL51" i="44"/>
  <c r="EL55" i="44"/>
  <c r="EL59" i="44"/>
  <c r="EL63" i="44"/>
  <c r="EL67" i="44"/>
  <c r="EL71" i="44"/>
  <c r="EL75" i="44"/>
  <c r="EL79" i="44"/>
  <c r="EL83" i="44"/>
  <c r="EL87" i="44"/>
  <c r="EL91" i="44"/>
  <c r="EL95" i="44"/>
  <c r="EL99" i="44"/>
  <c r="EL103" i="44"/>
  <c r="EL107" i="44"/>
  <c r="EL111" i="44"/>
  <c r="EL115" i="44"/>
  <c r="EL119" i="44"/>
  <c r="EL123" i="44"/>
  <c r="EL127" i="44"/>
  <c r="EL131" i="44"/>
  <c r="EL135" i="44"/>
  <c r="EL139" i="44"/>
  <c r="EL143" i="44"/>
  <c r="EL147" i="44"/>
  <c r="EL151" i="44"/>
  <c r="EL155" i="44"/>
  <c r="EL159" i="44"/>
  <c r="EL163" i="44"/>
  <c r="EL167" i="44"/>
  <c r="EL171" i="44"/>
  <c r="EL175" i="44"/>
  <c r="EL179" i="44"/>
  <c r="EL183" i="44"/>
  <c r="EL187" i="44"/>
  <c r="EL191" i="44"/>
  <c r="EL192" i="44"/>
  <c r="EL193" i="44"/>
  <c r="EL200" i="44"/>
  <c r="EL201" i="44"/>
  <c r="EL208" i="44"/>
  <c r="EL209" i="44"/>
  <c r="EL216" i="44"/>
  <c r="EL217" i="44"/>
  <c r="EL194" i="44"/>
  <c r="EL195" i="44"/>
  <c r="EL202" i="44"/>
  <c r="EL203" i="44"/>
  <c r="EL210" i="44"/>
  <c r="EL211" i="44"/>
  <c r="EL218" i="44"/>
  <c r="EL220" i="44"/>
  <c r="EL222" i="44"/>
  <c r="EL224" i="44"/>
  <c r="EL226" i="44"/>
  <c r="EL228" i="44"/>
  <c r="EL29" i="44"/>
  <c r="EL33" i="44"/>
  <c r="EL37" i="44"/>
  <c r="EL41" i="44"/>
  <c r="EL45" i="44"/>
  <c r="EL49" i="44"/>
  <c r="EL53" i="44"/>
  <c r="EL57" i="44"/>
  <c r="EL61" i="44"/>
  <c r="EL65" i="44"/>
  <c r="EL69" i="44"/>
  <c r="EL73" i="44"/>
  <c r="EL77" i="44"/>
  <c r="EL81" i="44"/>
  <c r="EL85" i="44"/>
  <c r="EL89" i="44"/>
  <c r="EL93" i="44"/>
  <c r="EL97" i="44"/>
  <c r="EL101" i="44"/>
  <c r="EL105" i="44"/>
  <c r="EL109" i="44"/>
  <c r="EL113" i="44"/>
  <c r="EL117" i="44"/>
  <c r="EL121" i="44"/>
  <c r="EL125" i="44"/>
  <c r="EL129" i="44"/>
  <c r="EL133" i="44"/>
  <c r="EL137" i="44"/>
  <c r="EL141" i="44"/>
  <c r="EL145" i="44"/>
  <c r="EL149" i="44"/>
  <c r="EL153" i="44"/>
  <c r="EL157" i="44"/>
  <c r="EL161" i="44"/>
  <c r="EL165" i="44"/>
  <c r="EL169" i="44"/>
  <c r="EL173" i="44"/>
  <c r="EL177" i="44"/>
  <c r="EL181" i="44"/>
  <c r="EL185" i="44"/>
  <c r="EL189" i="44"/>
  <c r="EL196" i="44"/>
  <c r="EL197" i="44"/>
  <c r="EL204" i="44"/>
  <c r="EL205" i="44"/>
  <c r="EL212" i="44"/>
  <c r="EL213" i="44"/>
  <c r="EL198" i="44"/>
  <c r="EL219" i="44"/>
  <c r="EL227" i="44"/>
  <c r="EL199" i="44"/>
  <c r="EL206" i="44"/>
  <c r="EL225" i="44"/>
  <c r="EL207" i="44"/>
  <c r="EL214" i="44"/>
  <c r="EL223" i="44"/>
  <c r="EL221" i="44"/>
  <c r="EL215" i="44"/>
  <c r="DM170" i="44"/>
  <c r="DM44" i="44"/>
  <c r="DM35" i="44"/>
  <c r="DM87" i="44"/>
  <c r="DM51" i="44"/>
  <c r="DM104" i="44"/>
  <c r="DM125" i="44"/>
  <c r="DM157" i="44"/>
  <c r="DM189" i="44"/>
  <c r="DM176" i="44"/>
  <c r="DM166" i="44"/>
  <c r="DM62" i="44"/>
  <c r="DM111" i="44"/>
  <c r="DM108" i="44"/>
  <c r="DM140" i="44"/>
  <c r="DM138" i="44"/>
  <c r="DM29" i="44"/>
  <c r="DM43" i="44"/>
  <c r="DM95" i="44"/>
  <c r="DM92" i="44"/>
  <c r="DM116" i="44"/>
  <c r="DM133" i="44"/>
  <c r="DM165" i="44"/>
  <c r="DM197" i="44"/>
  <c r="DM225" i="44"/>
  <c r="DM144" i="44"/>
  <c r="DM150" i="44"/>
  <c r="DM202" i="44"/>
  <c r="DM36" i="44"/>
  <c r="DM79" i="44"/>
  <c r="DM72" i="44"/>
  <c r="DM149" i="44"/>
  <c r="DM182" i="44"/>
  <c r="DM28" i="44"/>
  <c r="DM54" i="44"/>
  <c r="DM71" i="44"/>
  <c r="DM103" i="44"/>
  <c r="DM78" i="44"/>
  <c r="DM109" i="44"/>
  <c r="DM141" i="44"/>
  <c r="DM173" i="44"/>
  <c r="DM205" i="44"/>
  <c r="DM217" i="44"/>
  <c r="DM39" i="44"/>
  <c r="DM198" i="44"/>
  <c r="DM134" i="44"/>
  <c r="DM41" i="44"/>
  <c r="DM181" i="44"/>
  <c r="DM208" i="44"/>
  <c r="DM158" i="44"/>
  <c r="DM152" i="44"/>
  <c r="DM227" i="44"/>
  <c r="DM187" i="44"/>
  <c r="DM155" i="44"/>
  <c r="DM123" i="44"/>
  <c r="DM96" i="44"/>
  <c r="DM49" i="44"/>
  <c r="DM85" i="44"/>
  <c r="DM68" i="44"/>
  <c r="DM42" i="44"/>
  <c r="DM178" i="44"/>
  <c r="DM172" i="44"/>
  <c r="DM212" i="44"/>
  <c r="DM218" i="44"/>
  <c r="DM226" i="44"/>
  <c r="DM192" i="44"/>
  <c r="DM209" i="44"/>
  <c r="DM177" i="44"/>
  <c r="DM145" i="44"/>
  <c r="DM74" i="44"/>
  <c r="DM94" i="44"/>
  <c r="DM107" i="44"/>
  <c r="DM75" i="44"/>
  <c r="DM58" i="44"/>
  <c r="DM32" i="44"/>
  <c r="DM190" i="44"/>
  <c r="DM184" i="44"/>
  <c r="DM98" i="44"/>
  <c r="DM179" i="44"/>
  <c r="DM147" i="44"/>
  <c r="DM106" i="44"/>
  <c r="DM102" i="44"/>
  <c r="DM31" i="44"/>
  <c r="DM77" i="44"/>
  <c r="DM60" i="44"/>
  <c r="DM34" i="44"/>
  <c r="DM210" i="44"/>
  <c r="DM188" i="44"/>
  <c r="DM216" i="44"/>
  <c r="DM220" i="44"/>
  <c r="DM228" i="44"/>
  <c r="DM213" i="44"/>
  <c r="DM201" i="44"/>
  <c r="DM169" i="44"/>
  <c r="DM137" i="44"/>
  <c r="DM120" i="44"/>
  <c r="DM67" i="44"/>
  <c r="DM99" i="44"/>
  <c r="DM63" i="44"/>
  <c r="DM45" i="44"/>
  <c r="DM122" i="44"/>
  <c r="DM156" i="44"/>
  <c r="DM90" i="44"/>
  <c r="DM195" i="44"/>
  <c r="DM131" i="44"/>
  <c r="DM84" i="44"/>
  <c r="DM33" i="44"/>
  <c r="DM146" i="44"/>
  <c r="DM204" i="44"/>
  <c r="DM224" i="44"/>
  <c r="DM153" i="44"/>
  <c r="DM88" i="44"/>
  <c r="DM83" i="44"/>
  <c r="DM40" i="44"/>
  <c r="DM206" i="44"/>
  <c r="DM200" i="44"/>
  <c r="DM113" i="44"/>
  <c r="DM183" i="44"/>
  <c r="DM151" i="44"/>
  <c r="DM119" i="44"/>
  <c r="DM80" i="44"/>
  <c r="DM57" i="44"/>
  <c r="DM81" i="44"/>
  <c r="DM64" i="44"/>
  <c r="DM38" i="44"/>
  <c r="DM194" i="44"/>
  <c r="DM126" i="44"/>
  <c r="DM219" i="44"/>
  <c r="DM114" i="44"/>
  <c r="DM50" i="44"/>
  <c r="DM214" i="44"/>
  <c r="DM121" i="44"/>
  <c r="DM66" i="44"/>
  <c r="DM186" i="44"/>
  <c r="DM142" i="44"/>
  <c r="DM223" i="44"/>
  <c r="DM199" i="44"/>
  <c r="DM135" i="44"/>
  <c r="DM100" i="44"/>
  <c r="DM55" i="44"/>
  <c r="DM130" i="44"/>
  <c r="DM203" i="44"/>
  <c r="DM69" i="44"/>
  <c r="DM196" i="44"/>
  <c r="DM161" i="44"/>
  <c r="DM112" i="44"/>
  <c r="DM174" i="44"/>
  <c r="DM191" i="44"/>
  <c r="DM110" i="44"/>
  <c r="DM89" i="44"/>
  <c r="DM162" i="44"/>
  <c r="DM211" i="44"/>
  <c r="DM171" i="44"/>
  <c r="DM82" i="44"/>
  <c r="DM101" i="44"/>
  <c r="DM52" i="44"/>
  <c r="DM180" i="44"/>
  <c r="DM128" i="44"/>
  <c r="DM193" i="44"/>
  <c r="DM129" i="44"/>
  <c r="DM76" i="44"/>
  <c r="DM53" i="44"/>
  <c r="DM154" i="44"/>
  <c r="DM124" i="44"/>
  <c r="DM215" i="44"/>
  <c r="DM207" i="44"/>
  <c r="DM175" i="44"/>
  <c r="DM143" i="44"/>
  <c r="DM117" i="44"/>
  <c r="DM86" i="44"/>
  <c r="DM105" i="44"/>
  <c r="DM73" i="44"/>
  <c r="DM56" i="44"/>
  <c r="DM30" i="44"/>
  <c r="DM132" i="44"/>
  <c r="DM163" i="44"/>
  <c r="DM93" i="44"/>
  <c r="DM164" i="44"/>
  <c r="DM160" i="44"/>
  <c r="DM185" i="44"/>
  <c r="DM65" i="44"/>
  <c r="DM136" i="44"/>
  <c r="DM167" i="44"/>
  <c r="DM118" i="44"/>
  <c r="DM97" i="44"/>
  <c r="DM37" i="44"/>
  <c r="DM59" i="44"/>
  <c r="DM139" i="44"/>
  <c r="DM70" i="44"/>
  <c r="DM222" i="44"/>
  <c r="DM91" i="44"/>
  <c r="DM168" i="44"/>
  <c r="DM159" i="44"/>
  <c r="DM61" i="44"/>
  <c r="DM47" i="44"/>
  <c r="DM115" i="44"/>
  <c r="DM221" i="44"/>
  <c r="DM48" i="44"/>
  <c r="DM127" i="44"/>
  <c r="DM46" i="44"/>
  <c r="BK101" i="44"/>
  <c r="AE101" i="44" s="1"/>
  <c r="AU101" i="44" s="1"/>
  <c r="BK114" i="44"/>
  <c r="AE114" i="44" s="1"/>
  <c r="AU114" i="44" s="1"/>
  <c r="BK118" i="44"/>
  <c r="AE118" i="44" s="1"/>
  <c r="AU118" i="44" s="1"/>
  <c r="BK155" i="44"/>
  <c r="AE155" i="44" s="1"/>
  <c r="AU155" i="44" s="1"/>
  <c r="BK115" i="44"/>
  <c r="AE115" i="44" s="1"/>
  <c r="AU115" i="44" s="1"/>
  <c r="BK96" i="44"/>
  <c r="AE96" i="44" s="1"/>
  <c r="AU96" i="44" s="1"/>
  <c r="BK83" i="44"/>
  <c r="AE83" i="44" s="1"/>
  <c r="AU83" i="44" s="1"/>
  <c r="BK121" i="44"/>
  <c r="AE121" i="44" s="1"/>
  <c r="AU121" i="44" s="1"/>
  <c r="BK107" i="44"/>
  <c r="AE107" i="44" s="1"/>
  <c r="AU107" i="44" s="1"/>
  <c r="BK146" i="44"/>
  <c r="AE146" i="44" s="1"/>
  <c r="AU146" i="44" s="1"/>
  <c r="BK91" i="44"/>
  <c r="AE91" i="44" s="1"/>
  <c r="AU91" i="44" s="1"/>
  <c r="BK147" i="44"/>
  <c r="AE147" i="44" s="1"/>
  <c r="AU147" i="44" s="1"/>
  <c r="BK134" i="44"/>
  <c r="AE134" i="44" s="1"/>
  <c r="AU134" i="44" s="1"/>
  <c r="BK113" i="44"/>
  <c r="AE113" i="44" s="1"/>
  <c r="AU113" i="44" s="1"/>
  <c r="BK97" i="44"/>
  <c r="AE97" i="44" s="1"/>
  <c r="AU97" i="44" s="1"/>
  <c r="BK94" i="44"/>
  <c r="AE94" i="44" s="1"/>
  <c r="AU94" i="44" s="1"/>
  <c r="BK137" i="44"/>
  <c r="AE137" i="44" s="1"/>
  <c r="AU137" i="44" s="1"/>
  <c r="BK125" i="44"/>
  <c r="AE125" i="44" s="1"/>
  <c r="AU125" i="44" s="1"/>
  <c r="BK148" i="44"/>
  <c r="AE148" i="44" s="1"/>
  <c r="AU148" i="44" s="1"/>
  <c r="BK108" i="44"/>
  <c r="AE108" i="44" s="1"/>
  <c r="AU108" i="44" s="1"/>
  <c r="BK99" i="44"/>
  <c r="AE99" i="44" s="1"/>
  <c r="AU99" i="44" s="1"/>
  <c r="DL28" i="44"/>
  <c r="DL32" i="44"/>
  <c r="DL36" i="44"/>
  <c r="DL40" i="44"/>
  <c r="DL44" i="44"/>
  <c r="DL48" i="44"/>
  <c r="DL52" i="44"/>
  <c r="DL56" i="44"/>
  <c r="DL60" i="44"/>
  <c r="DL64" i="44"/>
  <c r="DL68" i="44"/>
  <c r="DL72" i="44"/>
  <c r="DL76" i="44"/>
  <c r="DL80" i="44"/>
  <c r="DL84" i="44"/>
  <c r="DL88" i="44"/>
  <c r="DL92" i="44"/>
  <c r="DL96" i="44"/>
  <c r="DL100" i="44"/>
  <c r="DL104" i="44"/>
  <c r="DL108" i="44"/>
  <c r="DL112" i="44"/>
  <c r="DL116" i="44"/>
  <c r="DL120" i="44"/>
  <c r="DL124" i="44"/>
  <c r="DL128" i="44"/>
  <c r="DL132" i="44"/>
  <c r="DL136" i="44"/>
  <c r="DL140" i="44"/>
  <c r="DL144" i="44"/>
  <c r="DL148" i="44"/>
  <c r="DL152" i="44"/>
  <c r="DL156" i="44"/>
  <c r="DL160" i="44"/>
  <c r="DL164" i="44"/>
  <c r="DL168" i="44"/>
  <c r="DL172" i="44"/>
  <c r="DL176" i="44"/>
  <c r="DL180" i="44"/>
  <c r="DL184" i="44"/>
  <c r="DL188" i="44"/>
  <c r="DL192" i="44"/>
  <c r="DL196" i="44"/>
  <c r="DL200" i="44"/>
  <c r="DL204" i="44"/>
  <c r="DL208" i="44"/>
  <c r="DL212" i="44"/>
  <c r="DL216" i="44"/>
  <c r="DL220" i="44"/>
  <c r="DL224" i="44"/>
  <c r="DL228" i="44"/>
  <c r="DL31" i="44"/>
  <c r="DL35" i="44"/>
  <c r="DL39" i="44"/>
  <c r="DL43" i="44"/>
  <c r="DL47" i="44"/>
  <c r="DL51" i="44"/>
  <c r="DL55" i="44"/>
  <c r="DL59" i="44"/>
  <c r="DL63" i="44"/>
  <c r="DL67" i="44"/>
  <c r="DL71" i="44"/>
  <c r="DL75" i="44"/>
  <c r="DL79" i="44"/>
  <c r="DL83" i="44"/>
  <c r="DL87" i="44"/>
  <c r="DL91" i="44"/>
  <c r="DL95" i="44"/>
  <c r="DL99" i="44"/>
  <c r="DL103" i="44"/>
  <c r="DL107" i="44"/>
  <c r="DL111" i="44"/>
  <c r="DL115" i="44"/>
  <c r="DL119" i="44"/>
  <c r="DL123" i="44"/>
  <c r="DL127" i="44"/>
  <c r="DL131" i="44"/>
  <c r="DL135" i="44"/>
  <c r="DL139" i="44"/>
  <c r="DL143" i="44"/>
  <c r="DL147" i="44"/>
  <c r="DL151" i="44"/>
  <c r="DL155" i="44"/>
  <c r="DL159" i="44"/>
  <c r="DL163" i="44"/>
  <c r="DL167" i="44"/>
  <c r="DL171" i="44"/>
  <c r="DL175" i="44"/>
  <c r="DL179" i="44"/>
  <c r="DL183" i="44"/>
  <c r="DL187" i="44"/>
  <c r="DL191" i="44"/>
  <c r="DL195" i="44"/>
  <c r="DL199" i="44"/>
  <c r="DL203" i="44"/>
  <c r="DL207" i="44"/>
  <c r="DL211" i="44"/>
  <c r="DL215" i="44"/>
  <c r="DL219" i="44"/>
  <c r="DL223" i="44"/>
  <c r="DL227" i="44"/>
  <c r="DL29" i="44"/>
  <c r="DL30" i="44"/>
  <c r="DL33" i="44"/>
  <c r="DL34" i="44"/>
  <c r="DL37" i="44"/>
  <c r="DL38" i="44"/>
  <c r="DL41" i="44"/>
  <c r="DL42" i="44"/>
  <c r="DL45" i="44"/>
  <c r="DL46" i="44"/>
  <c r="DL49" i="44"/>
  <c r="DL50" i="44"/>
  <c r="DL53" i="44"/>
  <c r="DL54" i="44"/>
  <c r="DL57" i="44"/>
  <c r="DL58" i="44"/>
  <c r="DL61" i="44"/>
  <c r="DL62" i="44"/>
  <c r="DL65" i="44"/>
  <c r="DL66" i="44"/>
  <c r="DL69" i="44"/>
  <c r="DL70" i="44"/>
  <c r="DL73" i="44"/>
  <c r="DL74" i="44"/>
  <c r="DL77" i="44"/>
  <c r="DL78" i="44"/>
  <c r="DL81" i="44"/>
  <c r="DL82" i="44"/>
  <c r="DL85" i="44"/>
  <c r="DL86" i="44"/>
  <c r="DL89" i="44"/>
  <c r="DL90" i="44"/>
  <c r="DL93" i="44"/>
  <c r="DL94" i="44"/>
  <c r="DL97" i="44"/>
  <c r="DL98" i="44"/>
  <c r="DL101" i="44"/>
  <c r="DL102" i="44"/>
  <c r="DL105" i="44"/>
  <c r="DL106" i="44"/>
  <c r="DL109" i="44"/>
  <c r="DL110" i="44"/>
  <c r="DL113" i="44"/>
  <c r="DL114" i="44"/>
  <c r="DL117" i="44"/>
  <c r="DL118" i="44"/>
  <c r="DL121" i="44"/>
  <c r="DL122" i="44"/>
  <c r="DL125" i="44"/>
  <c r="DL126" i="44"/>
  <c r="DL129" i="44"/>
  <c r="DL130" i="44"/>
  <c r="DL133" i="44"/>
  <c r="DL134" i="44"/>
  <c r="DL137" i="44"/>
  <c r="DL138" i="44"/>
  <c r="DL141" i="44"/>
  <c r="DL142" i="44"/>
  <c r="DL145" i="44"/>
  <c r="DL146" i="44"/>
  <c r="DL149" i="44"/>
  <c r="DL150" i="44"/>
  <c r="DL153" i="44"/>
  <c r="DL154" i="44"/>
  <c r="DL157" i="44"/>
  <c r="DL158" i="44"/>
  <c r="DL161" i="44"/>
  <c r="DL162" i="44"/>
  <c r="DL165" i="44"/>
  <c r="DL166" i="44"/>
  <c r="DL169" i="44"/>
  <c r="DL170" i="44"/>
  <c r="DL173" i="44"/>
  <c r="DL174" i="44"/>
  <c r="DL177" i="44"/>
  <c r="DL178" i="44"/>
  <c r="DL181" i="44"/>
  <c r="DL182" i="44"/>
  <c r="DL185" i="44"/>
  <c r="DL186" i="44"/>
  <c r="DL189" i="44"/>
  <c r="DL190" i="44"/>
  <c r="DL193" i="44"/>
  <c r="DL194" i="44"/>
  <c r="DL197" i="44"/>
  <c r="DL198" i="44"/>
  <c r="DL201" i="44"/>
  <c r="DL202" i="44"/>
  <c r="DL205" i="44"/>
  <c r="DL206" i="44"/>
  <c r="DL209" i="44"/>
  <c r="DL210" i="44"/>
  <c r="DL213" i="44"/>
  <c r="DL214" i="44"/>
  <c r="DL217" i="44"/>
  <c r="DL218" i="44"/>
  <c r="DL221" i="44"/>
  <c r="DL222" i="44"/>
  <c r="DL225" i="44"/>
  <c r="DL226" i="44"/>
  <c r="FA33" i="44"/>
  <c r="FA41" i="44"/>
  <c r="FA49" i="44"/>
  <c r="FA51" i="44"/>
  <c r="FA59" i="44"/>
  <c r="FA67" i="44"/>
  <c r="FA58" i="44"/>
  <c r="FA52" i="44"/>
  <c r="FA72" i="44"/>
  <c r="FA80" i="44"/>
  <c r="FA88" i="44"/>
  <c r="FA96" i="44"/>
  <c r="FA104" i="44"/>
  <c r="FA54" i="44"/>
  <c r="FA87" i="44"/>
  <c r="FA64" i="44"/>
  <c r="FA97" i="44"/>
  <c r="FA112" i="44"/>
  <c r="FA120" i="44"/>
  <c r="FA128" i="44"/>
  <c r="FA136" i="44"/>
  <c r="FA144" i="44"/>
  <c r="FA152" i="44"/>
  <c r="FA160" i="44"/>
  <c r="FA168" i="44"/>
  <c r="FA176" i="44"/>
  <c r="FA184" i="44"/>
  <c r="FA192" i="44"/>
  <c r="FA83" i="44"/>
  <c r="FA77" i="44"/>
  <c r="FA135" i="44"/>
  <c r="FA167" i="44"/>
  <c r="FA69" i="44"/>
  <c r="FA129" i="44"/>
  <c r="FA161" i="44"/>
  <c r="FA93" i="44"/>
  <c r="FA139" i="44"/>
  <c r="FA171" i="44"/>
  <c r="FA165" i="44"/>
  <c r="FA201" i="44"/>
  <c r="FA209" i="44"/>
  <c r="FA217" i="44"/>
  <c r="FA225" i="44"/>
  <c r="FA157" i="44"/>
  <c r="FA117" i="44"/>
  <c r="FA196" i="44"/>
  <c r="FA204" i="44"/>
  <c r="FA212" i="44"/>
  <c r="FA220" i="44"/>
  <c r="FA228" i="44"/>
  <c r="FA29" i="44"/>
  <c r="FA45" i="44"/>
  <c r="FA55" i="44"/>
  <c r="FA38" i="44"/>
  <c r="FA68" i="44"/>
  <c r="FA84" i="44"/>
  <c r="FA100" i="44"/>
  <c r="FA71" i="44"/>
  <c r="FA81" i="44"/>
  <c r="FA116" i="44"/>
  <c r="FA132" i="44"/>
  <c r="FA148" i="44"/>
  <c r="FA164" i="44"/>
  <c r="FA180" i="44"/>
  <c r="FA56" i="44"/>
  <c r="FA119" i="44"/>
  <c r="FA183" i="44"/>
  <c r="FA145" i="44"/>
  <c r="FA123" i="44"/>
  <c r="FA187" i="44"/>
  <c r="FA205" i="44"/>
  <c r="FA221" i="44"/>
  <c r="FA193" i="44"/>
  <c r="FA200" i="44"/>
  <c r="FA216" i="44"/>
  <c r="FA141" i="44"/>
  <c r="FA39" i="44"/>
  <c r="FA48" i="44"/>
  <c r="FA50" i="44"/>
  <c r="FA94" i="44"/>
  <c r="FA44" i="44"/>
  <c r="FA42" i="44"/>
  <c r="FA118" i="44"/>
  <c r="FA134" i="44"/>
  <c r="FA158" i="44"/>
  <c r="FA174" i="44"/>
  <c r="FA75" i="44"/>
  <c r="FA159" i="44"/>
  <c r="FA121" i="44"/>
  <c r="FA185" i="44"/>
  <c r="FA133" i="44"/>
  <c r="FA207" i="44"/>
  <c r="FA125" i="44"/>
  <c r="FA202" i="44"/>
  <c r="FA218" i="44"/>
  <c r="FA35" i="44"/>
  <c r="FA43" i="44"/>
  <c r="FA32" i="44"/>
  <c r="FA53" i="44"/>
  <c r="FA61" i="44"/>
  <c r="FA28" i="44"/>
  <c r="FA66" i="44"/>
  <c r="FA60" i="44"/>
  <c r="FA74" i="44"/>
  <c r="FA82" i="44"/>
  <c r="FA90" i="44"/>
  <c r="FA98" i="44"/>
  <c r="FA106" i="44"/>
  <c r="FA62" i="44"/>
  <c r="FA95" i="44"/>
  <c r="FA73" i="44"/>
  <c r="FA105" i="44"/>
  <c r="FA114" i="44"/>
  <c r="FA122" i="44"/>
  <c r="FA130" i="44"/>
  <c r="FA138" i="44"/>
  <c r="FA146" i="44"/>
  <c r="FA154" i="44"/>
  <c r="FA162" i="44"/>
  <c r="FA170" i="44"/>
  <c r="FA178" i="44"/>
  <c r="FA186" i="44"/>
  <c r="FA30" i="44"/>
  <c r="FA91" i="44"/>
  <c r="FA111" i="44"/>
  <c r="FA143" i="44"/>
  <c r="FA175" i="44"/>
  <c r="FA101" i="44"/>
  <c r="FA137" i="44"/>
  <c r="FA169" i="44"/>
  <c r="FA115" i="44"/>
  <c r="FA147" i="44"/>
  <c r="FA179" i="44"/>
  <c r="FA195" i="44"/>
  <c r="FA203" i="44"/>
  <c r="FA211" i="44"/>
  <c r="FA219" i="44"/>
  <c r="FA227" i="44"/>
  <c r="FA189" i="44"/>
  <c r="FA149" i="44"/>
  <c r="FA198" i="44"/>
  <c r="FA206" i="44"/>
  <c r="FA214" i="44"/>
  <c r="FA222" i="44"/>
  <c r="FA109" i="44"/>
  <c r="FA37" i="44"/>
  <c r="FA40" i="44"/>
  <c r="FA63" i="44"/>
  <c r="FA36" i="44"/>
  <c r="FA76" i="44"/>
  <c r="FA92" i="44"/>
  <c r="FA34" i="44"/>
  <c r="FA103" i="44"/>
  <c r="FA108" i="44"/>
  <c r="FA124" i="44"/>
  <c r="FA140" i="44"/>
  <c r="FA156" i="44"/>
  <c r="FA172" i="44"/>
  <c r="FA188" i="44"/>
  <c r="FA99" i="44"/>
  <c r="FA151" i="44"/>
  <c r="FA113" i="44"/>
  <c r="FA177" i="44"/>
  <c r="FA155" i="44"/>
  <c r="FA197" i="44"/>
  <c r="FA213" i="44"/>
  <c r="FA85" i="44"/>
  <c r="FA181" i="44"/>
  <c r="FA208" i="44"/>
  <c r="FA224" i="44"/>
  <c r="FA31" i="44"/>
  <c r="FA47" i="44"/>
  <c r="FA65" i="44"/>
  <c r="FA46" i="44"/>
  <c r="FA70" i="44"/>
  <c r="FA86" i="44"/>
  <c r="FA79" i="44"/>
  <c r="FA89" i="44"/>
  <c r="FA126" i="44"/>
  <c r="FA142" i="44"/>
  <c r="FA166" i="44"/>
  <c r="FA190" i="44"/>
  <c r="BI190" i="44" s="1"/>
  <c r="AC190" i="44" s="1"/>
  <c r="AS190" i="44" s="1"/>
  <c r="FA107" i="44"/>
  <c r="FA191" i="44"/>
  <c r="FA131" i="44"/>
  <c r="FA199" i="44"/>
  <c r="FA215" i="44"/>
  <c r="FA173" i="44"/>
  <c r="FA210" i="44"/>
  <c r="FA57" i="44"/>
  <c r="FA78" i="44"/>
  <c r="FA102" i="44"/>
  <c r="FA110" i="44"/>
  <c r="FA150" i="44"/>
  <c r="FA182" i="44"/>
  <c r="FA127" i="44"/>
  <c r="FA153" i="44"/>
  <c r="FA163" i="44"/>
  <c r="FA223" i="44"/>
  <c r="FA194" i="44"/>
  <c r="FA226" i="44"/>
  <c r="ED28" i="44"/>
  <c r="ED30" i="44"/>
  <c r="ED32" i="44"/>
  <c r="ED34" i="44"/>
  <c r="ED36" i="44"/>
  <c r="ED38" i="44"/>
  <c r="ED40" i="44"/>
  <c r="ED42" i="44"/>
  <c r="ED44" i="44"/>
  <c r="ED46" i="44"/>
  <c r="ED48" i="44"/>
  <c r="ED50" i="44"/>
  <c r="ED52" i="44"/>
  <c r="ED54" i="44"/>
  <c r="ED56" i="44"/>
  <c r="ED58" i="44"/>
  <c r="ED60" i="44"/>
  <c r="ED62" i="44"/>
  <c r="ED64" i="44"/>
  <c r="ED66" i="44"/>
  <c r="ED68" i="44"/>
  <c r="ED70" i="44"/>
  <c r="ED72" i="44"/>
  <c r="ED74" i="44"/>
  <c r="ED76" i="44"/>
  <c r="ED78" i="44"/>
  <c r="ED80" i="44"/>
  <c r="ED82" i="44"/>
  <c r="ED84" i="44"/>
  <c r="ED86" i="44"/>
  <c r="ED88" i="44"/>
  <c r="ED90" i="44"/>
  <c r="ED92" i="44"/>
  <c r="ED94" i="44"/>
  <c r="ED96" i="44"/>
  <c r="ED98" i="44"/>
  <c r="ED100" i="44"/>
  <c r="ED102" i="44"/>
  <c r="ED104" i="44"/>
  <c r="ED106" i="44"/>
  <c r="ED108" i="44"/>
  <c r="ED110" i="44"/>
  <c r="ED112" i="44"/>
  <c r="ED114" i="44"/>
  <c r="ED116" i="44"/>
  <c r="ED118" i="44"/>
  <c r="ED120" i="44"/>
  <c r="ED122" i="44"/>
  <c r="ED124" i="44"/>
  <c r="ED126" i="44"/>
  <c r="ED128" i="44"/>
  <c r="ED130" i="44"/>
  <c r="ED132" i="44"/>
  <c r="ED134" i="44"/>
  <c r="ED136" i="44"/>
  <c r="ED138" i="44"/>
  <c r="ED140" i="44"/>
  <c r="ED142" i="44"/>
  <c r="ED144" i="44"/>
  <c r="ED146" i="44"/>
  <c r="ED148" i="44"/>
  <c r="ED150" i="44"/>
  <c r="ED152" i="44"/>
  <c r="ED154" i="44"/>
  <c r="ED156" i="44"/>
  <c r="ED158" i="44"/>
  <c r="ED160" i="44"/>
  <c r="ED162" i="44"/>
  <c r="ED164" i="44"/>
  <c r="ED166" i="44"/>
  <c r="ED168" i="44"/>
  <c r="ED170" i="44"/>
  <c r="ED172" i="44"/>
  <c r="ED174" i="44"/>
  <c r="ED176" i="44"/>
  <c r="ED178" i="44"/>
  <c r="ED180" i="44"/>
  <c r="ED182" i="44"/>
  <c r="ED184" i="44"/>
  <c r="ED186" i="44"/>
  <c r="ED188" i="44"/>
  <c r="ED190" i="44"/>
  <c r="ED192" i="44"/>
  <c r="ED29" i="44"/>
  <c r="ED33" i="44"/>
  <c r="ED37" i="44"/>
  <c r="ED41" i="44"/>
  <c r="ED45" i="44"/>
  <c r="ED49" i="44"/>
  <c r="ED53" i="44"/>
  <c r="ED57" i="44"/>
  <c r="ED61" i="44"/>
  <c r="ED65" i="44"/>
  <c r="ED69" i="44"/>
  <c r="ED73" i="44"/>
  <c r="ED77" i="44"/>
  <c r="ED81" i="44"/>
  <c r="ED85" i="44"/>
  <c r="ED89" i="44"/>
  <c r="ED93" i="44"/>
  <c r="ED97" i="44"/>
  <c r="ED101" i="44"/>
  <c r="ED105" i="44"/>
  <c r="ED109" i="44"/>
  <c r="ED113" i="44"/>
  <c r="ED117" i="44"/>
  <c r="ED121" i="44"/>
  <c r="ED125" i="44"/>
  <c r="ED129" i="44"/>
  <c r="ED133" i="44"/>
  <c r="ED137" i="44"/>
  <c r="ED141" i="44"/>
  <c r="ED145" i="44"/>
  <c r="ED149" i="44"/>
  <c r="ED153" i="44"/>
  <c r="ED157" i="44"/>
  <c r="ED161" i="44"/>
  <c r="ED165" i="44"/>
  <c r="ED169" i="44"/>
  <c r="ED173" i="44"/>
  <c r="ED177" i="44"/>
  <c r="ED181" i="44"/>
  <c r="ED185" i="44"/>
  <c r="ED189" i="44"/>
  <c r="ED198" i="44"/>
  <c r="ED199" i="44"/>
  <c r="ED206" i="44"/>
  <c r="ED207" i="44"/>
  <c r="ED214" i="44"/>
  <c r="ED215" i="44"/>
  <c r="ED193" i="44"/>
  <c r="ED200" i="44"/>
  <c r="ED201" i="44"/>
  <c r="ED208" i="44"/>
  <c r="ED209" i="44"/>
  <c r="ED216" i="44"/>
  <c r="ED217" i="44"/>
  <c r="ED220" i="44"/>
  <c r="ED222" i="44"/>
  <c r="ED224" i="44"/>
  <c r="ED226" i="44"/>
  <c r="ED228" i="44"/>
  <c r="ED31" i="44"/>
  <c r="ED35" i="44"/>
  <c r="ED39" i="44"/>
  <c r="ED43" i="44"/>
  <c r="ED47" i="44"/>
  <c r="ED51" i="44"/>
  <c r="ED55" i="44"/>
  <c r="ED59" i="44"/>
  <c r="ED63" i="44"/>
  <c r="ED67" i="44"/>
  <c r="ED71" i="44"/>
  <c r="ED75" i="44"/>
  <c r="ED79" i="44"/>
  <c r="ED83" i="44"/>
  <c r="ED87" i="44"/>
  <c r="ED91" i="44"/>
  <c r="ED95" i="44"/>
  <c r="ED99" i="44"/>
  <c r="ED103" i="44"/>
  <c r="ED107" i="44"/>
  <c r="ED111" i="44"/>
  <c r="ED115" i="44"/>
  <c r="ED119" i="44"/>
  <c r="ED123" i="44"/>
  <c r="ED127" i="44"/>
  <c r="ED131" i="44"/>
  <c r="ED135" i="44"/>
  <c r="ED139" i="44"/>
  <c r="ED143" i="44"/>
  <c r="ED147" i="44"/>
  <c r="ED151" i="44"/>
  <c r="ED155" i="44"/>
  <c r="ED159" i="44"/>
  <c r="ED163" i="44"/>
  <c r="ED167" i="44"/>
  <c r="ED171" i="44"/>
  <c r="ED175" i="44"/>
  <c r="ED179" i="44"/>
  <c r="ED183" i="44"/>
  <c r="ED187" i="44"/>
  <c r="ED191" i="44"/>
  <c r="ED194" i="44"/>
  <c r="ED195" i="44"/>
  <c r="ED202" i="44"/>
  <c r="ED203" i="44"/>
  <c r="ED210" i="44"/>
  <c r="ED211" i="44"/>
  <c r="ED218" i="44"/>
  <c r="ED213" i="44"/>
  <c r="ED225" i="44"/>
  <c r="ED196" i="44"/>
  <c r="ED223" i="44"/>
  <c r="ED197" i="44"/>
  <c r="ED204" i="44"/>
  <c r="ED221" i="44"/>
  <c r="ED212" i="44"/>
  <c r="ED227" i="44"/>
  <c r="ED205" i="44"/>
  <c r="ED219" i="44"/>
  <c r="EC225" i="44"/>
  <c r="EC209" i="44"/>
  <c r="EC193" i="44"/>
  <c r="EC33" i="44"/>
  <c r="EC49" i="44"/>
  <c r="EC40" i="44"/>
  <c r="EC55" i="44"/>
  <c r="EC71" i="44"/>
  <c r="EC82" i="44"/>
  <c r="EC62" i="44"/>
  <c r="EC99" i="44"/>
  <c r="EC115" i="44"/>
  <c r="EC131" i="44"/>
  <c r="EC64" i="44"/>
  <c r="EC106" i="44"/>
  <c r="EC122" i="44"/>
  <c r="EC138" i="44"/>
  <c r="EC154" i="44"/>
  <c r="EC170" i="44"/>
  <c r="EC137" i="44"/>
  <c r="EC153" i="44"/>
  <c r="EC169" i="44"/>
  <c r="EC228" i="44"/>
  <c r="EC220" i="44"/>
  <c r="EC212" i="44"/>
  <c r="EC204" i="44"/>
  <c r="EC196" i="44"/>
  <c r="EC188" i="44"/>
  <c r="EC213" i="44"/>
  <c r="EC197" i="44"/>
  <c r="EC29" i="44"/>
  <c r="EC45" i="44"/>
  <c r="EC36" i="44"/>
  <c r="EC52" i="44"/>
  <c r="EC67" i="44"/>
  <c r="EC78" i="44"/>
  <c r="EC94" i="44"/>
  <c r="EC95" i="44"/>
  <c r="EC111" i="44"/>
  <c r="EC127" i="44"/>
  <c r="EC85" i="44"/>
  <c r="EC102" i="44"/>
  <c r="EC118" i="44"/>
  <c r="EC134" i="44"/>
  <c r="EC150" i="44"/>
  <c r="EC166" i="44"/>
  <c r="EC149" i="44"/>
  <c r="EC165" i="44"/>
  <c r="EC181" i="44"/>
  <c r="EC198" i="44"/>
  <c r="EC221" i="44"/>
  <c r="EC205" i="44"/>
  <c r="EC189" i="44"/>
  <c r="EC37" i="44"/>
  <c r="EC28" i="44"/>
  <c r="EC44" i="44"/>
  <c r="EC59" i="44"/>
  <c r="EC75" i="44"/>
  <c r="EC86" i="44"/>
  <c r="EC56" i="44"/>
  <c r="EC103" i="44"/>
  <c r="EC119" i="44"/>
  <c r="EC135" i="44"/>
  <c r="EC87" i="44"/>
  <c r="EC110" i="44"/>
  <c r="EC126" i="44"/>
  <c r="EC142" i="44"/>
  <c r="EC158" i="44"/>
  <c r="EC174" i="44"/>
  <c r="EC141" i="44"/>
  <c r="EC157" i="44"/>
  <c r="EC173" i="44"/>
  <c r="EC226" i="44"/>
  <c r="EC218" i="44"/>
  <c r="EC210" i="44"/>
  <c r="EC202" i="44"/>
  <c r="EC194" i="44"/>
  <c r="EC186" i="44"/>
  <c r="EC217" i="44"/>
  <c r="EC201" i="44"/>
  <c r="EC185" i="44"/>
  <c r="EC41" i="44"/>
  <c r="EC32" i="44"/>
  <c r="EC48" i="44"/>
  <c r="EC63" i="44"/>
  <c r="EC68" i="44"/>
  <c r="EC90" i="44"/>
  <c r="EC83" i="44"/>
  <c r="EC107" i="44"/>
  <c r="EC123" i="44"/>
  <c r="EC74" i="44"/>
  <c r="EC98" i="44"/>
  <c r="EC114" i="44"/>
  <c r="EC130" i="44"/>
  <c r="EC146" i="44"/>
  <c r="EC162" i="44"/>
  <c r="EC178" i="44"/>
  <c r="EC145" i="44"/>
  <c r="EC161" i="44"/>
  <c r="EC177" i="44"/>
  <c r="EC224" i="44"/>
  <c r="EC216" i="44"/>
  <c r="EC208" i="44"/>
  <c r="EC200" i="44"/>
  <c r="EC192" i="44"/>
  <c r="EC184" i="44"/>
  <c r="EC66" i="44"/>
  <c r="EC222" i="44"/>
  <c r="EC214" i="44"/>
  <c r="EC206" i="44"/>
  <c r="EC190" i="44"/>
  <c r="EC81" i="44"/>
  <c r="EC175" i="44"/>
  <c r="EC143" i="44"/>
  <c r="EC160" i="44"/>
  <c r="EC128" i="44"/>
  <c r="EC96" i="44"/>
  <c r="EC121" i="44"/>
  <c r="EC72" i="44"/>
  <c r="EC60" i="44"/>
  <c r="EC46" i="44"/>
  <c r="EC39" i="44"/>
  <c r="EC203" i="44"/>
  <c r="EC155" i="44"/>
  <c r="EC172" i="44"/>
  <c r="EC140" i="44"/>
  <c r="EC108" i="44"/>
  <c r="EC133" i="44"/>
  <c r="EC101" i="44"/>
  <c r="EC84" i="44"/>
  <c r="EC57" i="44"/>
  <c r="EC51" i="44"/>
  <c r="EC191" i="44"/>
  <c r="EC223" i="44"/>
  <c r="EC159" i="44"/>
  <c r="EC144" i="44"/>
  <c r="EC105" i="44"/>
  <c r="EC88" i="44"/>
  <c r="EC30" i="44"/>
  <c r="EC219" i="44"/>
  <c r="EC139" i="44"/>
  <c r="EC124" i="44"/>
  <c r="EC117" i="44"/>
  <c r="EC73" i="44"/>
  <c r="EC35" i="44"/>
  <c r="EC151" i="44"/>
  <c r="EC104" i="44"/>
  <c r="EC97" i="44"/>
  <c r="EC47" i="44"/>
  <c r="EC227" i="44"/>
  <c r="EC180" i="44"/>
  <c r="EC77" i="44"/>
  <c r="EC92" i="44"/>
  <c r="EC183" i="44"/>
  <c r="EC167" i="44"/>
  <c r="EC89" i="44"/>
  <c r="EC152" i="44"/>
  <c r="EC120" i="44"/>
  <c r="EC93" i="44"/>
  <c r="EC113" i="44"/>
  <c r="EC54" i="44"/>
  <c r="EC69" i="44"/>
  <c r="EC38" i="44"/>
  <c r="EC31" i="44"/>
  <c r="EC211" i="44"/>
  <c r="EC179" i="44"/>
  <c r="EC147" i="44"/>
  <c r="EC164" i="44"/>
  <c r="EC132" i="44"/>
  <c r="EC100" i="44"/>
  <c r="EC125" i="44"/>
  <c r="EC91" i="44"/>
  <c r="EC76" i="44"/>
  <c r="EC50" i="44"/>
  <c r="EC43" i="44"/>
  <c r="EC199" i="44"/>
  <c r="EC176" i="44"/>
  <c r="EC112" i="44"/>
  <c r="EC58" i="44"/>
  <c r="EC61" i="44"/>
  <c r="EC187" i="44"/>
  <c r="EC171" i="44"/>
  <c r="EC156" i="44"/>
  <c r="EC79" i="44"/>
  <c r="EC70" i="44"/>
  <c r="EC42" i="44"/>
  <c r="EC207" i="44"/>
  <c r="EC168" i="44"/>
  <c r="EC129" i="44"/>
  <c r="EC80" i="44"/>
  <c r="EC195" i="44"/>
  <c r="EC163" i="44"/>
  <c r="EC116" i="44"/>
  <c r="EC109" i="44"/>
  <c r="EC34" i="44"/>
  <c r="EC215" i="44"/>
  <c r="EC136" i="44"/>
  <c r="EC53" i="44"/>
  <c r="EC148" i="44"/>
  <c r="EC65" i="44"/>
  <c r="ET29" i="44"/>
  <c r="ET31" i="44"/>
  <c r="ET33" i="44"/>
  <c r="ET35" i="44"/>
  <c r="ET37" i="44"/>
  <c r="ET39" i="44"/>
  <c r="ET41" i="44"/>
  <c r="ET43" i="44"/>
  <c r="ET45" i="44"/>
  <c r="ET47" i="44"/>
  <c r="ET49" i="44"/>
  <c r="ET51" i="44"/>
  <c r="ET53" i="44"/>
  <c r="ET55" i="44"/>
  <c r="ET57" i="44"/>
  <c r="ET59" i="44"/>
  <c r="ET61" i="44"/>
  <c r="ET63" i="44"/>
  <c r="ET65" i="44"/>
  <c r="ET67" i="44"/>
  <c r="ET69" i="44"/>
  <c r="ET71" i="44"/>
  <c r="ET73" i="44"/>
  <c r="ET75" i="44"/>
  <c r="ET77" i="44"/>
  <c r="ET79" i="44"/>
  <c r="ET81" i="44"/>
  <c r="ET83" i="44"/>
  <c r="ET85" i="44"/>
  <c r="ET87" i="44"/>
  <c r="ET89" i="44"/>
  <c r="ET91" i="44"/>
  <c r="ET93" i="44"/>
  <c r="ET95" i="44"/>
  <c r="ET97" i="44"/>
  <c r="ET99" i="44"/>
  <c r="ET101" i="44"/>
  <c r="ET103" i="44"/>
  <c r="ET105" i="44"/>
  <c r="ET107" i="44"/>
  <c r="ET109" i="44"/>
  <c r="ET111" i="44"/>
  <c r="ET113" i="44"/>
  <c r="ET115" i="44"/>
  <c r="ET117" i="44"/>
  <c r="ET119" i="44"/>
  <c r="ET121" i="44"/>
  <c r="ET123" i="44"/>
  <c r="ET125" i="44"/>
  <c r="ET127" i="44"/>
  <c r="ET129" i="44"/>
  <c r="ET131" i="44"/>
  <c r="ET133" i="44"/>
  <c r="ET135" i="44"/>
  <c r="ET137" i="44"/>
  <c r="ET139" i="44"/>
  <c r="ET141" i="44"/>
  <c r="ET143" i="44"/>
  <c r="ET145" i="44"/>
  <c r="ET147" i="44"/>
  <c r="ET149" i="44"/>
  <c r="ET151" i="44"/>
  <c r="ET153" i="44"/>
  <c r="ET155" i="44"/>
  <c r="ET157" i="44"/>
  <c r="ET159" i="44"/>
  <c r="ET161" i="44"/>
  <c r="ET163" i="44"/>
  <c r="ET165" i="44"/>
  <c r="ET167" i="44"/>
  <c r="ET169" i="44"/>
  <c r="ET171" i="44"/>
  <c r="ET173" i="44"/>
  <c r="ET175" i="44"/>
  <c r="ET177" i="44"/>
  <c r="ET179" i="44"/>
  <c r="ET181" i="44"/>
  <c r="ET183" i="44"/>
  <c r="ET185" i="44"/>
  <c r="ET187" i="44"/>
  <c r="ET189" i="44"/>
  <c r="ET191" i="44"/>
  <c r="ET193" i="44"/>
  <c r="ET195" i="44"/>
  <c r="ET197" i="44"/>
  <c r="ET199" i="44"/>
  <c r="ET201" i="44"/>
  <c r="ET203" i="44"/>
  <c r="ET205" i="44"/>
  <c r="ET207" i="44"/>
  <c r="ET209" i="44"/>
  <c r="ET211" i="44"/>
  <c r="ET213" i="44"/>
  <c r="ET215" i="44"/>
  <c r="ET217" i="44"/>
  <c r="ET219" i="44"/>
  <c r="ET221" i="44"/>
  <c r="ET223" i="44"/>
  <c r="ET225" i="44"/>
  <c r="ET227" i="44"/>
  <c r="ET32" i="44"/>
  <c r="ET40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T30" i="44"/>
  <c r="ET38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T28" i="44"/>
  <c r="ET36" i="44"/>
  <c r="ET44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T220" i="44"/>
  <c r="ET228" i="44"/>
  <c r="ET34" i="44"/>
  <c r="ET66" i="44"/>
  <c r="ET98" i="44"/>
  <c r="ET130" i="44"/>
  <c r="ET162" i="44"/>
  <c r="ET194" i="44"/>
  <c r="ET226" i="44"/>
  <c r="ET74" i="44"/>
  <c r="ET106" i="44"/>
  <c r="ET170" i="44"/>
  <c r="ET202" i="44"/>
  <c r="ET58" i="44"/>
  <c r="ET90" i="44"/>
  <c r="ET122" i="44"/>
  <c r="ET154" i="44"/>
  <c r="ET186" i="44"/>
  <c r="ET218" i="44"/>
  <c r="ET42" i="44"/>
  <c r="ET50" i="44"/>
  <c r="ET82" i="44"/>
  <c r="ET114" i="44"/>
  <c r="ET146" i="44"/>
  <c r="ET178" i="44"/>
  <c r="ET210" i="44"/>
  <c r="ET138" i="44"/>
  <c r="EU30" i="44"/>
  <c r="EU38" i="44"/>
  <c r="EU46" i="44"/>
  <c r="EU37" i="44"/>
  <c r="EU56" i="44"/>
  <c r="EU64" i="44"/>
  <c r="EU43" i="44"/>
  <c r="EU41" i="44"/>
  <c r="EU71" i="44"/>
  <c r="EU79" i="44"/>
  <c r="EU87" i="44"/>
  <c r="EU95" i="44"/>
  <c r="EU103" i="44"/>
  <c r="EU49" i="44"/>
  <c r="EU47" i="44"/>
  <c r="EU100" i="44"/>
  <c r="EU78" i="44"/>
  <c r="EU109" i="44"/>
  <c r="EU117" i="44"/>
  <c r="EU125" i="44"/>
  <c r="EU133" i="44"/>
  <c r="EU141" i="44"/>
  <c r="EU149" i="44"/>
  <c r="EU157" i="44"/>
  <c r="EU165" i="44"/>
  <c r="EU173" i="44"/>
  <c r="EU181" i="44"/>
  <c r="EU189" i="44"/>
  <c r="EU72" i="44"/>
  <c r="EU104" i="44"/>
  <c r="EU132" i="44"/>
  <c r="EU164" i="44"/>
  <c r="EU74" i="44"/>
  <c r="EU126" i="44"/>
  <c r="EU158" i="44"/>
  <c r="EU190" i="44"/>
  <c r="EU120" i="44"/>
  <c r="EU152" i="44"/>
  <c r="EU184" i="44"/>
  <c r="EU196" i="44"/>
  <c r="EU204" i="44"/>
  <c r="EU212" i="44"/>
  <c r="EU220" i="44"/>
  <c r="EU228" i="44"/>
  <c r="EU178" i="44"/>
  <c r="EU186" i="44"/>
  <c r="EU199" i="44"/>
  <c r="EU207" i="44"/>
  <c r="EU215" i="44"/>
  <c r="EU223" i="44"/>
  <c r="EU42" i="44"/>
  <c r="EU52" i="44"/>
  <c r="EU68" i="44"/>
  <c r="EU65" i="44"/>
  <c r="EU83" i="44"/>
  <c r="EU99" i="44"/>
  <c r="EU59" i="44"/>
  <c r="EU35" i="44"/>
  <c r="EU113" i="44"/>
  <c r="EU129" i="44"/>
  <c r="EU145" i="44"/>
  <c r="EU161" i="44"/>
  <c r="EU177" i="44"/>
  <c r="EU193" i="44"/>
  <c r="EU116" i="44"/>
  <c r="EU180" i="44"/>
  <c r="EU142" i="44"/>
  <c r="EU98" i="44"/>
  <c r="EU168" i="44"/>
  <c r="EU200" i="44"/>
  <c r="EU216" i="44"/>
  <c r="EU162" i="44"/>
  <c r="EU195" i="44"/>
  <c r="EU211" i="44"/>
  <c r="EU227" i="44"/>
  <c r="EU36" i="44"/>
  <c r="EU54" i="44"/>
  <c r="EU33" i="44"/>
  <c r="EU69" i="44"/>
  <c r="EU93" i="44"/>
  <c r="EU67" i="44"/>
  <c r="EU70" i="44"/>
  <c r="EU123" i="44"/>
  <c r="EU139" i="44"/>
  <c r="EU155" i="44"/>
  <c r="EU187" i="44"/>
  <c r="EU124" i="44"/>
  <c r="EU188" i="44"/>
  <c r="EU182" i="44"/>
  <c r="EU144" i="44"/>
  <c r="EU194" i="44"/>
  <c r="EU218" i="44"/>
  <c r="EU154" i="44"/>
  <c r="EU205" i="44"/>
  <c r="EU146" i="44"/>
  <c r="EU32" i="44"/>
  <c r="EU40" i="44"/>
  <c r="EU48" i="44"/>
  <c r="EU45" i="44"/>
  <c r="EU58" i="44"/>
  <c r="EU66" i="44"/>
  <c r="EU55" i="44"/>
  <c r="EU57" i="44"/>
  <c r="EU73" i="44"/>
  <c r="EU81" i="44"/>
  <c r="EU89" i="44"/>
  <c r="EU97" i="44"/>
  <c r="EU105" i="44"/>
  <c r="EU51" i="44"/>
  <c r="EU76" i="44"/>
  <c r="EU108" i="44"/>
  <c r="EU86" i="44"/>
  <c r="EU111" i="44"/>
  <c r="EU119" i="44"/>
  <c r="EU127" i="44"/>
  <c r="EU135" i="44"/>
  <c r="EU143" i="44"/>
  <c r="EU151" i="44"/>
  <c r="EU159" i="44"/>
  <c r="EU167" i="44"/>
  <c r="EU175" i="44"/>
  <c r="EU183" i="44"/>
  <c r="EU191" i="44"/>
  <c r="EU80" i="44"/>
  <c r="EU82" i="44"/>
  <c r="EU140" i="44"/>
  <c r="EU172" i="44"/>
  <c r="EU106" i="44"/>
  <c r="EU134" i="44"/>
  <c r="EU166" i="44"/>
  <c r="EU53" i="44"/>
  <c r="EU128" i="44"/>
  <c r="EU160" i="44"/>
  <c r="EU138" i="44"/>
  <c r="EU198" i="44"/>
  <c r="EU206" i="44"/>
  <c r="EU214" i="44"/>
  <c r="EU222" i="44"/>
  <c r="EU130" i="44"/>
  <c r="EU90" i="44"/>
  <c r="EU192" i="44"/>
  <c r="EU201" i="44"/>
  <c r="EU209" i="44"/>
  <c r="EU217" i="44"/>
  <c r="EU225" i="44"/>
  <c r="EU34" i="44"/>
  <c r="EU50" i="44"/>
  <c r="EU60" i="44"/>
  <c r="EU63" i="44"/>
  <c r="EU75" i="44"/>
  <c r="EU91" i="44"/>
  <c r="EU107" i="44"/>
  <c r="EU84" i="44"/>
  <c r="EU94" i="44"/>
  <c r="EU121" i="44"/>
  <c r="EU137" i="44"/>
  <c r="EU153" i="44"/>
  <c r="EU169" i="44"/>
  <c r="EU185" i="44"/>
  <c r="EU88" i="44"/>
  <c r="EU148" i="44"/>
  <c r="EU110" i="44"/>
  <c r="EU174" i="44"/>
  <c r="EU136" i="44"/>
  <c r="EU170" i="44"/>
  <c r="EU208" i="44"/>
  <c r="EU224" i="44"/>
  <c r="EU122" i="44"/>
  <c r="EU203" i="44"/>
  <c r="EU219" i="44"/>
  <c r="EU28" i="44"/>
  <c r="EU44" i="44"/>
  <c r="EU62" i="44"/>
  <c r="EU31" i="44"/>
  <c r="EU85" i="44"/>
  <c r="EU101" i="44"/>
  <c r="EU92" i="44"/>
  <c r="EU102" i="44"/>
  <c r="EU131" i="44"/>
  <c r="EU147" i="44"/>
  <c r="EU171" i="44"/>
  <c r="EU179" i="44"/>
  <c r="EU61" i="44"/>
  <c r="EU156" i="44"/>
  <c r="EU118" i="44"/>
  <c r="EU112" i="44"/>
  <c r="EU176" i="44"/>
  <c r="EU210" i="44"/>
  <c r="EU226" i="44"/>
  <c r="EU197" i="44"/>
  <c r="EU221" i="44"/>
  <c r="EU29" i="44"/>
  <c r="EU77" i="44"/>
  <c r="EU39" i="44"/>
  <c r="EU115" i="44"/>
  <c r="EU163" i="44"/>
  <c r="EU96" i="44"/>
  <c r="EU150" i="44"/>
  <c r="EU202" i="44"/>
  <c r="EU114" i="44"/>
  <c r="EU213" i="44"/>
  <c r="DO29" i="44"/>
  <c r="DO37" i="44"/>
  <c r="DO45" i="44"/>
  <c r="DO38" i="44"/>
  <c r="DO55" i="44"/>
  <c r="DO63" i="44"/>
  <c r="DO44" i="44"/>
  <c r="DO56" i="44"/>
  <c r="DO74" i="44"/>
  <c r="DO82" i="44"/>
  <c r="DO90" i="44"/>
  <c r="DO98" i="44"/>
  <c r="DO106" i="44"/>
  <c r="DO50" i="44"/>
  <c r="DO77" i="44"/>
  <c r="DO48" i="44"/>
  <c r="DO79" i="44"/>
  <c r="BC79" i="44" s="1"/>
  <c r="W79" i="44" s="1"/>
  <c r="AM79" i="44" s="1"/>
  <c r="DO36" i="44"/>
  <c r="DO89" i="44"/>
  <c r="DO111" i="44"/>
  <c r="DO119" i="44"/>
  <c r="DO83" i="44"/>
  <c r="DO124" i="44"/>
  <c r="DO132" i="44"/>
  <c r="DO140" i="44"/>
  <c r="BC140" i="44" s="1"/>
  <c r="W140" i="44" s="1"/>
  <c r="AM140" i="44" s="1"/>
  <c r="DO148" i="44"/>
  <c r="DO156" i="44"/>
  <c r="DO164" i="44"/>
  <c r="DO172" i="44"/>
  <c r="DO180" i="44"/>
  <c r="DO188" i="44"/>
  <c r="DO196" i="44"/>
  <c r="DO204" i="44"/>
  <c r="DO75" i="44"/>
  <c r="DO135" i="44"/>
  <c r="DO167" i="44"/>
  <c r="DO199" i="44"/>
  <c r="DO141" i="44"/>
  <c r="DO217" i="44"/>
  <c r="BC217" i="44" s="1"/>
  <c r="W217" i="44" s="1"/>
  <c r="AM217" i="44" s="1"/>
  <c r="DO227" i="44"/>
  <c r="DO145" i="44"/>
  <c r="DO177" i="44"/>
  <c r="DO209" i="44"/>
  <c r="DO218" i="44"/>
  <c r="DO226" i="44"/>
  <c r="DO139" i="44"/>
  <c r="DO171" i="44"/>
  <c r="DO203" i="44"/>
  <c r="DO149" i="44"/>
  <c r="DO197" i="44"/>
  <c r="DO225" i="44"/>
  <c r="DO31" i="44"/>
  <c r="DO39" i="44"/>
  <c r="BC39" i="44" s="1"/>
  <c r="W39" i="44" s="1"/>
  <c r="AM39" i="44" s="1"/>
  <c r="DO47" i="44"/>
  <c r="DO46" i="44"/>
  <c r="DO57" i="44"/>
  <c r="DO65" i="44"/>
  <c r="BC65" i="44" s="1"/>
  <c r="W65" i="44" s="1"/>
  <c r="AM65" i="44" s="1"/>
  <c r="DO54" i="44"/>
  <c r="DO64" i="44"/>
  <c r="DO76" i="44"/>
  <c r="DO84" i="44"/>
  <c r="DO92" i="44"/>
  <c r="DO100" i="44"/>
  <c r="BC100" i="44" s="1"/>
  <c r="W100" i="44" s="1"/>
  <c r="AM100" i="44" s="1"/>
  <c r="DO108" i="44"/>
  <c r="DO58" i="44"/>
  <c r="DO85" i="44"/>
  <c r="DO52" i="44"/>
  <c r="BC52" i="44" s="1"/>
  <c r="W52" i="44" s="1"/>
  <c r="AM52" i="44" s="1"/>
  <c r="DO87" i="44"/>
  <c r="DO62" i="44"/>
  <c r="DO97" i="44"/>
  <c r="DO113" i="44"/>
  <c r="DO91" i="44"/>
  <c r="DO112" i="44"/>
  <c r="DO126" i="44"/>
  <c r="DO134" i="44"/>
  <c r="DO142" i="44"/>
  <c r="DO150" i="44"/>
  <c r="DO158" i="44"/>
  <c r="DO166" i="44"/>
  <c r="DO174" i="44"/>
  <c r="DO182" i="44"/>
  <c r="DO190" i="44"/>
  <c r="DO198" i="44"/>
  <c r="DO206" i="44"/>
  <c r="DO107" i="44"/>
  <c r="DO143" i="44"/>
  <c r="DO175" i="44"/>
  <c r="DO207" i="44"/>
  <c r="DO157" i="44"/>
  <c r="DO219" i="44"/>
  <c r="DO121" i="44"/>
  <c r="DO153" i="44"/>
  <c r="DO185" i="44"/>
  <c r="DO212" i="44"/>
  <c r="DO220" i="44"/>
  <c r="DO228" i="44"/>
  <c r="DO147" i="44"/>
  <c r="DO179" i="44"/>
  <c r="DO68" i="44"/>
  <c r="DO165" i="44"/>
  <c r="DO205" i="44"/>
  <c r="BC205" i="44" s="1"/>
  <c r="W205" i="44" s="1"/>
  <c r="AM205" i="44" s="1"/>
  <c r="DO35" i="44"/>
  <c r="DO30" i="44"/>
  <c r="DO61" i="44"/>
  <c r="DO42" i="44"/>
  <c r="DO80" i="44"/>
  <c r="DO96" i="44"/>
  <c r="DO40" i="44"/>
  <c r="DO101" i="44"/>
  <c r="DO103" i="44"/>
  <c r="DO109" i="44"/>
  <c r="DO118" i="44"/>
  <c r="DO130" i="44"/>
  <c r="DO146" i="44"/>
  <c r="BC146" i="44" s="1"/>
  <c r="W146" i="44" s="1"/>
  <c r="AM146" i="44" s="1"/>
  <c r="DO162" i="44"/>
  <c r="DO178" i="44"/>
  <c r="DO194" i="44"/>
  <c r="DO210" i="44"/>
  <c r="DO159" i="44"/>
  <c r="DO133" i="44"/>
  <c r="DO223" i="44"/>
  <c r="BC223" i="44" s="1"/>
  <c r="W223" i="44" s="1"/>
  <c r="AM223" i="44" s="1"/>
  <c r="DO169" i="44"/>
  <c r="DO216" i="44"/>
  <c r="DO131" i="44"/>
  <c r="DO195" i="44"/>
  <c r="DO189" i="44"/>
  <c r="DO53" i="44"/>
  <c r="DO72" i="44"/>
  <c r="DO104" i="44"/>
  <c r="DO71" i="44"/>
  <c r="DO117" i="44"/>
  <c r="DO138" i="44"/>
  <c r="DO170" i="44"/>
  <c r="DO202" i="44"/>
  <c r="DO191" i="44"/>
  <c r="DO137" i="44"/>
  <c r="DO224" i="44"/>
  <c r="DO125" i="44"/>
  <c r="DO33" i="44"/>
  <c r="DO59" i="44"/>
  <c r="DO94" i="44"/>
  <c r="BC94" i="44" s="1"/>
  <c r="W94" i="44" s="1"/>
  <c r="AM94" i="44" s="1"/>
  <c r="DO93" i="44"/>
  <c r="DO110" i="44"/>
  <c r="DO144" i="44"/>
  <c r="DO176" i="44"/>
  <c r="DO151" i="44"/>
  <c r="DO221" i="44"/>
  <c r="DO123" i="44"/>
  <c r="DO173" i="44"/>
  <c r="DO41" i="44"/>
  <c r="DO51" i="44"/>
  <c r="DO67" i="44"/>
  <c r="DO70" i="44"/>
  <c r="DO86" i="44"/>
  <c r="DO102" i="44"/>
  <c r="DO66" i="44"/>
  <c r="BC66" i="44" s="1"/>
  <c r="W66" i="44" s="1"/>
  <c r="AM66" i="44" s="1"/>
  <c r="DO60" i="44"/>
  <c r="DO73" i="44"/>
  <c r="DO115" i="44"/>
  <c r="DO120" i="44"/>
  <c r="DO136" i="44"/>
  <c r="DO152" i="44"/>
  <c r="DO168" i="44"/>
  <c r="DO184" i="44"/>
  <c r="DO200" i="44"/>
  <c r="DO114" i="44"/>
  <c r="DO183" i="44"/>
  <c r="DO181" i="44"/>
  <c r="DO129" i="44"/>
  <c r="DO193" i="44"/>
  <c r="DO222" i="44"/>
  <c r="DO155" i="44"/>
  <c r="DO116" i="44"/>
  <c r="DO211" i="44"/>
  <c r="DO43" i="44"/>
  <c r="DO34" i="44"/>
  <c r="DO88" i="44"/>
  <c r="DO69" i="44"/>
  <c r="DO81" i="44"/>
  <c r="DO122" i="44"/>
  <c r="DO154" i="44"/>
  <c r="DO186" i="44"/>
  <c r="DO127" i="44"/>
  <c r="DO213" i="44"/>
  <c r="DO201" i="44"/>
  <c r="BC201" i="44" s="1"/>
  <c r="W201" i="44" s="1"/>
  <c r="AM201" i="44" s="1"/>
  <c r="DO163" i="44"/>
  <c r="DO215" i="44"/>
  <c r="DO49" i="44"/>
  <c r="DO32" i="44"/>
  <c r="DO28" i="44"/>
  <c r="DO95" i="44"/>
  <c r="DO128" i="44"/>
  <c r="DO160" i="44"/>
  <c r="DO208" i="44"/>
  <c r="DO99" i="44"/>
  <c r="DO214" i="44"/>
  <c r="BC214" i="44" s="1"/>
  <c r="W214" i="44" s="1"/>
  <c r="AM214" i="44" s="1"/>
  <c r="DO187" i="44"/>
  <c r="DO78" i="44"/>
  <c r="DO105" i="44"/>
  <c r="BC105" i="44" s="1"/>
  <c r="W105" i="44" s="1"/>
  <c r="AM105" i="44" s="1"/>
  <c r="DO192" i="44"/>
  <c r="DO161" i="44"/>
  <c r="EY34" i="44"/>
  <c r="EY42" i="44"/>
  <c r="EY31" i="44"/>
  <c r="EY52" i="44"/>
  <c r="EY60" i="44"/>
  <c r="EY68" i="44"/>
  <c r="EY65" i="44"/>
  <c r="EY59" i="44"/>
  <c r="EY73" i="44"/>
  <c r="EY81" i="44"/>
  <c r="EY89" i="44"/>
  <c r="EY97" i="44"/>
  <c r="EY105" i="44"/>
  <c r="EY53" i="44"/>
  <c r="EY70" i="44"/>
  <c r="EY102" i="44"/>
  <c r="EY88" i="44"/>
  <c r="EY111" i="44"/>
  <c r="EY119" i="44"/>
  <c r="EY127" i="44"/>
  <c r="EY135" i="44"/>
  <c r="EY143" i="44"/>
  <c r="EY151" i="44"/>
  <c r="EY159" i="44"/>
  <c r="EY167" i="44"/>
  <c r="EY175" i="44"/>
  <c r="EY183" i="44"/>
  <c r="EY191" i="44"/>
  <c r="EY90" i="44"/>
  <c r="EY110" i="44"/>
  <c r="EY142" i="44"/>
  <c r="EY174" i="44"/>
  <c r="EY92" i="44"/>
  <c r="EY136" i="44"/>
  <c r="EY168" i="44"/>
  <c r="EY114" i="44"/>
  <c r="EY146" i="44"/>
  <c r="EY178" i="44"/>
  <c r="EY188" i="44"/>
  <c r="EY200" i="44"/>
  <c r="EY208" i="44"/>
  <c r="EY216" i="44"/>
  <c r="EY224" i="44"/>
  <c r="EY148" i="44"/>
  <c r="EY164" i="44"/>
  <c r="EY195" i="44"/>
  <c r="EY203" i="44"/>
  <c r="EY211" i="44"/>
  <c r="EY219" i="44"/>
  <c r="EY227" i="44"/>
  <c r="EY38" i="44"/>
  <c r="EY47" i="44"/>
  <c r="EY64" i="44"/>
  <c r="EY49" i="44"/>
  <c r="EY77" i="44"/>
  <c r="EY93" i="44"/>
  <c r="EY35" i="44"/>
  <c r="EY86" i="44"/>
  <c r="EY104" i="44"/>
  <c r="EY123" i="44"/>
  <c r="EY139" i="44"/>
  <c r="EY155" i="44"/>
  <c r="EY171" i="44"/>
  <c r="EY187" i="44"/>
  <c r="EY106" i="44"/>
  <c r="EY158" i="44"/>
  <c r="EY120" i="44"/>
  <c r="EY184" i="44"/>
  <c r="EY162" i="44"/>
  <c r="EY196" i="44"/>
  <c r="EY212" i="44"/>
  <c r="EY228" i="44"/>
  <c r="EY140" i="44"/>
  <c r="EY207" i="44"/>
  <c r="EY223" i="44"/>
  <c r="EY48" i="44"/>
  <c r="EY58" i="44"/>
  <c r="EY51" i="44"/>
  <c r="EY79" i="44"/>
  <c r="EY103" i="44"/>
  <c r="EY94" i="44"/>
  <c r="EY109" i="44"/>
  <c r="EY117" i="44"/>
  <c r="EY141" i="44"/>
  <c r="EY157" i="44"/>
  <c r="EY181" i="44"/>
  <c r="EY82" i="44"/>
  <c r="EY166" i="44"/>
  <c r="EY33" i="44"/>
  <c r="EY84" i="44"/>
  <c r="EY170" i="44"/>
  <c r="EY206" i="44"/>
  <c r="EY222" i="44"/>
  <c r="EY172" i="44"/>
  <c r="EY209" i="44"/>
  <c r="EY28" i="44"/>
  <c r="EY36" i="44"/>
  <c r="EY44" i="44"/>
  <c r="EY39" i="44"/>
  <c r="EY54" i="44"/>
  <c r="EY62" i="44"/>
  <c r="EY29" i="44"/>
  <c r="EY37" i="44"/>
  <c r="EY67" i="44"/>
  <c r="EY75" i="44"/>
  <c r="EY83" i="44"/>
  <c r="EY91" i="44"/>
  <c r="EY99" i="44"/>
  <c r="EY107" i="44"/>
  <c r="EY61" i="44"/>
  <c r="EY78" i="44"/>
  <c r="EY55" i="44"/>
  <c r="EY96" i="44"/>
  <c r="EY113" i="44"/>
  <c r="EY121" i="44"/>
  <c r="EY129" i="44"/>
  <c r="EY137" i="44"/>
  <c r="EY145" i="44"/>
  <c r="EY153" i="44"/>
  <c r="EY161" i="44"/>
  <c r="EY169" i="44"/>
  <c r="EY177" i="44"/>
  <c r="EY185" i="44"/>
  <c r="EY193" i="44"/>
  <c r="EY98" i="44"/>
  <c r="EY118" i="44"/>
  <c r="EY150" i="44"/>
  <c r="EY182" i="44"/>
  <c r="EY112" i="44"/>
  <c r="EY144" i="44"/>
  <c r="EY176" i="44"/>
  <c r="EY122" i="44"/>
  <c r="EY154" i="44"/>
  <c r="EY186" i="44"/>
  <c r="EY194" i="44"/>
  <c r="EY202" i="44"/>
  <c r="EY210" i="44"/>
  <c r="EY218" i="44"/>
  <c r="EY226" i="44"/>
  <c r="EY180" i="44"/>
  <c r="EY108" i="44"/>
  <c r="EY197" i="44"/>
  <c r="EY205" i="44"/>
  <c r="EY213" i="44"/>
  <c r="EY221" i="44"/>
  <c r="EY76" i="44"/>
  <c r="EY30" i="44"/>
  <c r="EY46" i="44"/>
  <c r="EY56" i="44"/>
  <c r="EY41" i="44"/>
  <c r="EY69" i="44"/>
  <c r="EY85" i="44"/>
  <c r="EY101" i="44"/>
  <c r="EY43" i="44"/>
  <c r="EY72" i="44"/>
  <c r="EY115" i="44"/>
  <c r="EY131" i="44"/>
  <c r="EY147" i="44"/>
  <c r="EY163" i="44"/>
  <c r="EY179" i="44"/>
  <c r="EY74" i="44"/>
  <c r="EY126" i="44"/>
  <c r="EY190" i="44"/>
  <c r="EY152" i="44"/>
  <c r="EY130" i="44"/>
  <c r="EY124" i="44"/>
  <c r="EY204" i="44"/>
  <c r="EY220" i="44"/>
  <c r="EY192" i="44"/>
  <c r="EY199" i="44"/>
  <c r="EY215" i="44"/>
  <c r="EY32" i="44"/>
  <c r="EY50" i="44"/>
  <c r="EY66" i="44"/>
  <c r="EY71" i="44"/>
  <c r="EY87" i="44"/>
  <c r="EY45" i="44"/>
  <c r="EY63" i="44"/>
  <c r="EY125" i="44"/>
  <c r="EY149" i="44"/>
  <c r="EY173" i="44"/>
  <c r="EY189" i="44"/>
  <c r="EY134" i="44"/>
  <c r="EY128" i="44"/>
  <c r="EY138" i="44"/>
  <c r="EY156" i="44"/>
  <c r="EY214" i="44"/>
  <c r="EY116" i="44"/>
  <c r="EY201" i="44"/>
  <c r="EY225" i="44"/>
  <c r="EY40" i="44"/>
  <c r="EY57" i="44"/>
  <c r="EY95" i="44"/>
  <c r="EY80" i="44"/>
  <c r="EY133" i="44"/>
  <c r="EY165" i="44"/>
  <c r="EY100" i="44"/>
  <c r="EY160" i="44"/>
  <c r="EY198" i="44"/>
  <c r="EY132" i="44"/>
  <c r="EY217" i="44"/>
  <c r="BK88" i="44"/>
  <c r="AE88" i="44" s="1"/>
  <c r="AU88" i="44" s="1"/>
  <c r="BK104" i="44"/>
  <c r="AE104" i="44" s="1"/>
  <c r="AU104" i="44" s="1"/>
  <c r="BK161" i="44"/>
  <c r="AE161" i="44" s="1"/>
  <c r="AU161" i="44" s="1"/>
  <c r="BK141" i="44"/>
  <c r="AE141" i="44" s="1"/>
  <c r="AU141" i="44" s="1"/>
  <c r="BK110" i="44"/>
  <c r="AE110" i="44" s="1"/>
  <c r="AU110" i="44" s="1"/>
  <c r="BK152" i="44"/>
  <c r="AE152" i="44" s="1"/>
  <c r="AU152" i="44" s="1"/>
  <c r="BK98" i="44"/>
  <c r="AE98" i="44" s="1"/>
  <c r="AU98" i="44" s="1"/>
  <c r="BK151" i="44"/>
  <c r="AE151" i="44" s="1"/>
  <c r="AU151" i="44" s="1"/>
  <c r="BK130" i="44"/>
  <c r="AE130" i="44" s="1"/>
  <c r="AU130" i="44" s="1"/>
  <c r="BK135" i="44"/>
  <c r="AE135" i="44" s="1"/>
  <c r="AU135" i="44" s="1"/>
  <c r="BK165" i="44"/>
  <c r="AE165" i="44" s="1"/>
  <c r="AU165" i="44" s="1"/>
  <c r="BK112" i="44"/>
  <c r="AE112" i="44" s="1"/>
  <c r="AU112" i="44" s="1"/>
  <c r="BK158" i="44"/>
  <c r="AE158" i="44" s="1"/>
  <c r="AU158" i="44" s="1"/>
  <c r="BK126" i="44"/>
  <c r="AE126" i="44" s="1"/>
  <c r="AU126" i="44" s="1"/>
  <c r="BK93" i="44"/>
  <c r="AE93" i="44" s="1"/>
  <c r="AU93" i="44" s="1"/>
  <c r="BK86" i="44"/>
  <c r="AE86" i="44" s="1"/>
  <c r="AU86" i="44" s="1"/>
  <c r="BK140" i="44"/>
  <c r="AE140" i="44" s="1"/>
  <c r="AU140" i="44" s="1"/>
  <c r="BK119" i="44"/>
  <c r="AE119" i="44" s="1"/>
  <c r="AU119" i="44" s="1"/>
  <c r="BK100" i="44"/>
  <c r="AE100" i="44" s="1"/>
  <c r="AU100" i="44" s="1"/>
  <c r="EG31" i="44"/>
  <c r="EG39" i="44"/>
  <c r="EG47" i="44"/>
  <c r="EG30" i="44"/>
  <c r="EG38" i="44"/>
  <c r="EG46" i="44"/>
  <c r="EG55" i="44"/>
  <c r="EG63" i="44"/>
  <c r="EG71" i="44"/>
  <c r="EG62" i="44"/>
  <c r="EG80" i="44"/>
  <c r="EG88" i="44"/>
  <c r="EG56" i="44"/>
  <c r="EG74" i="44"/>
  <c r="EG95" i="44"/>
  <c r="EG103" i="44"/>
  <c r="EG111" i="44"/>
  <c r="EG119" i="44"/>
  <c r="EG127" i="44"/>
  <c r="EG135" i="44"/>
  <c r="EG66" i="44"/>
  <c r="EG98" i="44"/>
  <c r="EG106" i="44"/>
  <c r="EG114" i="44"/>
  <c r="EG122" i="44"/>
  <c r="EG130" i="44"/>
  <c r="EG136" i="44"/>
  <c r="EG144" i="44"/>
  <c r="EG152" i="44"/>
  <c r="EG160" i="44"/>
  <c r="EG168" i="44"/>
  <c r="EG176" i="44"/>
  <c r="EG68" i="44"/>
  <c r="EG143" i="44"/>
  <c r="EG151" i="44"/>
  <c r="EG159" i="44"/>
  <c r="EG167" i="44"/>
  <c r="EG175" i="44"/>
  <c r="EG184" i="44"/>
  <c r="EG192" i="44"/>
  <c r="EG200" i="44"/>
  <c r="EG208" i="44"/>
  <c r="EG216" i="44"/>
  <c r="EG224" i="44"/>
  <c r="EG183" i="44"/>
  <c r="EG191" i="44"/>
  <c r="EG199" i="44"/>
  <c r="EG207" i="44"/>
  <c r="EG215" i="44"/>
  <c r="EG223" i="44"/>
  <c r="EG35" i="44"/>
  <c r="EG34" i="44"/>
  <c r="EG50" i="44"/>
  <c r="EG67" i="44"/>
  <c r="EG76" i="44"/>
  <c r="EG92" i="44"/>
  <c r="EG99" i="44"/>
  <c r="EG115" i="44"/>
  <c r="EG131" i="44"/>
  <c r="EG89" i="44"/>
  <c r="EG110" i="44"/>
  <c r="EG126" i="44"/>
  <c r="EG140" i="44"/>
  <c r="EG156" i="44"/>
  <c r="EG180" i="44"/>
  <c r="EG147" i="44"/>
  <c r="EG163" i="44"/>
  <c r="EG179" i="44"/>
  <c r="EG196" i="44"/>
  <c r="EG212" i="44"/>
  <c r="EG228" i="44"/>
  <c r="EG195" i="44"/>
  <c r="EG211" i="44"/>
  <c r="EG227" i="44"/>
  <c r="EG45" i="44"/>
  <c r="EG28" i="44"/>
  <c r="EG53" i="44"/>
  <c r="EG69" i="44"/>
  <c r="EG93" i="44"/>
  <c r="EG117" i="44"/>
  <c r="EG87" i="44"/>
  <c r="EG112" i="44"/>
  <c r="EG128" i="44"/>
  <c r="EG158" i="44"/>
  <c r="EG83" i="44"/>
  <c r="EG149" i="44"/>
  <c r="EG173" i="44"/>
  <c r="EG190" i="44"/>
  <c r="EG214" i="44"/>
  <c r="EG182" i="44"/>
  <c r="EG197" i="44"/>
  <c r="EG221" i="44"/>
  <c r="EG33" i="44"/>
  <c r="EG41" i="44"/>
  <c r="EG49" i="44"/>
  <c r="EG32" i="44"/>
  <c r="EG40" i="44"/>
  <c r="EG48" i="44"/>
  <c r="EG57" i="44"/>
  <c r="EG65" i="44"/>
  <c r="EG73" i="44"/>
  <c r="EG70" i="44"/>
  <c r="EG82" i="44"/>
  <c r="EG90" i="44"/>
  <c r="EG64" i="44"/>
  <c r="EG77" i="44"/>
  <c r="EG97" i="44"/>
  <c r="EG105" i="44"/>
  <c r="EG113" i="44"/>
  <c r="EG121" i="44"/>
  <c r="EG129" i="44"/>
  <c r="EG60" i="44"/>
  <c r="EG81" i="44"/>
  <c r="EG100" i="44"/>
  <c r="EG108" i="44"/>
  <c r="EG116" i="44"/>
  <c r="EG124" i="44"/>
  <c r="EG132" i="44"/>
  <c r="EG138" i="44"/>
  <c r="EG146" i="44"/>
  <c r="EG154" i="44"/>
  <c r="EG162" i="44"/>
  <c r="EG170" i="44"/>
  <c r="EG178" i="44"/>
  <c r="EG137" i="44"/>
  <c r="EG145" i="44"/>
  <c r="EG153" i="44"/>
  <c r="EG161" i="44"/>
  <c r="EG169" i="44"/>
  <c r="EG177" i="44"/>
  <c r="EG186" i="44"/>
  <c r="EG194" i="44"/>
  <c r="EG202" i="44"/>
  <c r="EG210" i="44"/>
  <c r="EG218" i="44"/>
  <c r="EG226" i="44"/>
  <c r="EG185" i="44"/>
  <c r="EG193" i="44"/>
  <c r="EG201" i="44"/>
  <c r="EG209" i="44"/>
  <c r="EG217" i="44"/>
  <c r="EG225" i="44"/>
  <c r="EG43" i="44"/>
  <c r="EG51" i="44"/>
  <c r="EG42" i="44"/>
  <c r="EG59" i="44"/>
  <c r="EG75" i="44"/>
  <c r="EG84" i="44"/>
  <c r="EG72" i="44"/>
  <c r="EG85" i="44"/>
  <c r="EG107" i="44"/>
  <c r="EG123" i="44"/>
  <c r="EG79" i="44"/>
  <c r="EG102" i="44"/>
  <c r="EG118" i="44"/>
  <c r="EG134" i="44"/>
  <c r="EG148" i="44"/>
  <c r="EG164" i="44"/>
  <c r="EG172" i="44"/>
  <c r="EG139" i="44"/>
  <c r="EG155" i="44"/>
  <c r="EG171" i="44"/>
  <c r="EG188" i="44"/>
  <c r="EG204" i="44"/>
  <c r="EG220" i="44"/>
  <c r="EG187" i="44"/>
  <c r="EG203" i="44"/>
  <c r="EG219" i="44"/>
  <c r="EG37" i="44"/>
  <c r="EG36" i="44"/>
  <c r="EG61" i="44"/>
  <c r="EG54" i="44"/>
  <c r="EG86" i="44"/>
  <c r="EG94" i="44"/>
  <c r="EG109" i="44"/>
  <c r="EG133" i="44"/>
  <c r="EG96" i="44"/>
  <c r="EG120" i="44"/>
  <c r="EG91" i="44"/>
  <c r="EG150" i="44"/>
  <c r="EG166" i="44"/>
  <c r="EG141" i="44"/>
  <c r="EG157" i="44"/>
  <c r="EG181" i="44"/>
  <c r="EG198" i="44"/>
  <c r="EG222" i="44"/>
  <c r="EG189" i="44"/>
  <c r="EG213" i="44"/>
  <c r="EG52" i="44"/>
  <c r="EG29" i="44"/>
  <c r="EG44" i="44"/>
  <c r="EG78" i="44"/>
  <c r="EG58" i="44"/>
  <c r="EG101" i="44"/>
  <c r="EG125" i="44"/>
  <c r="EG104" i="44"/>
  <c r="EG142" i="44"/>
  <c r="EG174" i="44"/>
  <c r="EG165" i="44"/>
  <c r="EG206" i="44"/>
  <c r="EG205" i="44"/>
  <c r="DQ32" i="44"/>
  <c r="DQ40" i="44"/>
  <c r="DQ48" i="44"/>
  <c r="DQ50" i="44"/>
  <c r="DQ58" i="44"/>
  <c r="DQ66" i="44"/>
  <c r="DQ29" i="44"/>
  <c r="DQ69" i="44"/>
  <c r="DQ77" i="44"/>
  <c r="DQ85" i="44"/>
  <c r="DQ93" i="44"/>
  <c r="DQ101" i="44"/>
  <c r="DQ37" i="44"/>
  <c r="DQ67" i="44"/>
  <c r="DQ78" i="44"/>
  <c r="DQ72" i="44"/>
  <c r="DQ104" i="44"/>
  <c r="DQ34" i="44"/>
  <c r="DQ42" i="44"/>
  <c r="DQ31" i="44"/>
  <c r="DQ52" i="44"/>
  <c r="DQ60" i="44"/>
  <c r="DQ68" i="44"/>
  <c r="DQ41" i="44"/>
  <c r="DQ71" i="44"/>
  <c r="DQ79" i="44"/>
  <c r="DQ87" i="44"/>
  <c r="DQ95" i="44"/>
  <c r="DQ103" i="44"/>
  <c r="DQ49" i="44"/>
  <c r="DQ45" i="44"/>
  <c r="DQ86" i="44"/>
  <c r="DQ80" i="44"/>
  <c r="DQ53" i="44"/>
  <c r="DQ30" i="44"/>
  <c r="DQ46" i="44"/>
  <c r="DQ56" i="44"/>
  <c r="DQ43" i="44"/>
  <c r="DQ75" i="44"/>
  <c r="DQ91" i="44"/>
  <c r="DQ107" i="44"/>
  <c r="DQ70" i="44"/>
  <c r="DQ96" i="44"/>
  <c r="DQ90" i="44"/>
  <c r="DQ112" i="44"/>
  <c r="DQ35" i="44"/>
  <c r="DQ119" i="44"/>
  <c r="DQ121" i="44"/>
  <c r="DQ129" i="44"/>
  <c r="DQ137" i="44"/>
  <c r="DQ145" i="44"/>
  <c r="DQ153" i="44"/>
  <c r="DQ161" i="44"/>
  <c r="DQ169" i="44"/>
  <c r="DQ177" i="44"/>
  <c r="DQ185" i="44"/>
  <c r="DQ193" i="44"/>
  <c r="DQ201" i="44"/>
  <c r="DQ209" i="44"/>
  <c r="DQ120" i="44"/>
  <c r="DQ152" i="44"/>
  <c r="DQ184" i="44"/>
  <c r="DQ126" i="44"/>
  <c r="DQ198" i="44"/>
  <c r="DQ220" i="44"/>
  <c r="DQ228" i="44"/>
  <c r="DQ138" i="44"/>
  <c r="DQ170" i="44"/>
  <c r="DQ202" i="44"/>
  <c r="DQ215" i="44"/>
  <c r="DQ223" i="44"/>
  <c r="DQ124" i="44"/>
  <c r="DQ156" i="44"/>
  <c r="DQ188" i="44"/>
  <c r="DQ142" i="44"/>
  <c r="DQ212" i="44"/>
  <c r="DQ38" i="44"/>
  <c r="DQ64" i="44"/>
  <c r="DQ83" i="44"/>
  <c r="DQ59" i="44"/>
  <c r="DQ74" i="44"/>
  <c r="DQ116" i="44"/>
  <c r="DQ108" i="44"/>
  <c r="DQ133" i="44"/>
  <c r="DQ149" i="44"/>
  <c r="DQ165" i="44"/>
  <c r="DQ181" i="44"/>
  <c r="DQ197" i="44"/>
  <c r="DQ115" i="44"/>
  <c r="DQ168" i="44"/>
  <c r="DQ158" i="44"/>
  <c r="DQ224" i="44"/>
  <c r="DQ122" i="44"/>
  <c r="DQ186" i="44"/>
  <c r="DQ219" i="44"/>
  <c r="DQ140" i="44"/>
  <c r="DQ204" i="44"/>
  <c r="DQ54" i="44"/>
  <c r="DQ89" i="44"/>
  <c r="DQ105" i="44"/>
  <c r="DQ82" i="44"/>
  <c r="DQ110" i="44"/>
  <c r="DQ127" i="44"/>
  <c r="DQ151" i="44"/>
  <c r="DQ167" i="44"/>
  <c r="DQ183" i="44"/>
  <c r="DQ207" i="44"/>
  <c r="DQ144" i="44"/>
  <c r="DQ182" i="44"/>
  <c r="DQ226" i="44"/>
  <c r="DQ194" i="44"/>
  <c r="DQ221" i="44"/>
  <c r="DQ180" i="44"/>
  <c r="DQ36" i="44"/>
  <c r="DQ39" i="44"/>
  <c r="DQ62" i="44"/>
  <c r="DQ57" i="44"/>
  <c r="DQ81" i="44"/>
  <c r="DQ97" i="44"/>
  <c r="DQ51" i="44"/>
  <c r="DQ94" i="44"/>
  <c r="DQ55" i="44"/>
  <c r="DQ98" i="44"/>
  <c r="DQ114" i="44"/>
  <c r="DQ61" i="44"/>
  <c r="DQ92" i="44"/>
  <c r="DQ123" i="44"/>
  <c r="DQ131" i="44"/>
  <c r="DQ139" i="44"/>
  <c r="DQ147" i="44"/>
  <c r="DQ155" i="44"/>
  <c r="DQ163" i="44"/>
  <c r="DQ171" i="44"/>
  <c r="DQ179" i="44"/>
  <c r="DQ187" i="44"/>
  <c r="DQ195" i="44"/>
  <c r="DQ203" i="44"/>
  <c r="DQ84" i="44"/>
  <c r="DQ128" i="44"/>
  <c r="DQ160" i="44"/>
  <c r="DQ192" i="44"/>
  <c r="DQ150" i="44"/>
  <c r="DQ206" i="44"/>
  <c r="DQ222" i="44"/>
  <c r="DQ109" i="44"/>
  <c r="DQ146" i="44"/>
  <c r="DQ178" i="44"/>
  <c r="DQ210" i="44"/>
  <c r="DQ217" i="44"/>
  <c r="DQ225" i="44"/>
  <c r="DQ132" i="44"/>
  <c r="DQ164" i="44"/>
  <c r="DQ196" i="44"/>
  <c r="DQ166" i="44"/>
  <c r="DQ216" i="44"/>
  <c r="DQ47" i="44"/>
  <c r="DQ65" i="44"/>
  <c r="DQ99" i="44"/>
  <c r="DQ102" i="44"/>
  <c r="DQ106" i="44"/>
  <c r="DQ100" i="44"/>
  <c r="DQ125" i="44"/>
  <c r="DQ141" i="44"/>
  <c r="DQ157" i="44"/>
  <c r="DQ173" i="44"/>
  <c r="DQ189" i="44"/>
  <c r="DQ205" i="44"/>
  <c r="DQ136" i="44"/>
  <c r="DQ200" i="44"/>
  <c r="DQ214" i="44"/>
  <c r="DQ154" i="44"/>
  <c r="DQ211" i="44"/>
  <c r="DQ227" i="44"/>
  <c r="DQ172" i="44"/>
  <c r="DQ174" i="44"/>
  <c r="DQ44" i="44"/>
  <c r="DQ73" i="44"/>
  <c r="DQ88" i="44"/>
  <c r="DQ118" i="44"/>
  <c r="DQ113" i="44"/>
  <c r="DQ135" i="44"/>
  <c r="DQ159" i="44"/>
  <c r="DQ175" i="44"/>
  <c r="DQ199" i="44"/>
  <c r="DQ117" i="44"/>
  <c r="DQ208" i="44"/>
  <c r="DQ218" i="44"/>
  <c r="DQ162" i="44"/>
  <c r="DQ213" i="44"/>
  <c r="DQ148" i="44"/>
  <c r="DQ134" i="44"/>
  <c r="DQ28" i="44"/>
  <c r="DQ33" i="44"/>
  <c r="DQ63" i="44"/>
  <c r="DQ111" i="44"/>
  <c r="DQ143" i="44"/>
  <c r="DQ191" i="44"/>
  <c r="DQ176" i="44"/>
  <c r="DQ130" i="44"/>
  <c r="DQ76" i="44"/>
  <c r="DQ190" i="44"/>
  <c r="DS31" i="44"/>
  <c r="DS39" i="44"/>
  <c r="DS47" i="44"/>
  <c r="DS48" i="44"/>
  <c r="DS57" i="44"/>
  <c r="DS65" i="44"/>
  <c r="DS28" i="44"/>
  <c r="DS66" i="44"/>
  <c r="DS76" i="44"/>
  <c r="DS84" i="44"/>
  <c r="DS92" i="44"/>
  <c r="DS100" i="44"/>
  <c r="DS108" i="44"/>
  <c r="DS60" i="44"/>
  <c r="DS71" i="44"/>
  <c r="DS103" i="44"/>
  <c r="DS81" i="44"/>
  <c r="DS64" i="44"/>
  <c r="DS99" i="44"/>
  <c r="DS113" i="44"/>
  <c r="BG113" i="44" s="1"/>
  <c r="AA113" i="44" s="1"/>
  <c r="AQ113" i="44" s="1"/>
  <c r="DS77" i="44"/>
  <c r="DS101" i="44"/>
  <c r="DS124" i="44"/>
  <c r="DS132" i="44"/>
  <c r="DS140" i="44"/>
  <c r="DS148" i="44"/>
  <c r="BG148" i="44" s="1"/>
  <c r="AA148" i="44" s="1"/>
  <c r="AQ148" i="44" s="1"/>
  <c r="DS156" i="44"/>
  <c r="DS164" i="44"/>
  <c r="DS172" i="44"/>
  <c r="DS180" i="44"/>
  <c r="DS188" i="44"/>
  <c r="DS196" i="44"/>
  <c r="BG196" i="44" s="1"/>
  <c r="AA196" i="44" s="1"/>
  <c r="AQ196" i="44" s="1"/>
  <c r="DS204" i="44"/>
  <c r="BG204" i="44" s="1"/>
  <c r="AA204" i="44" s="1"/>
  <c r="AQ204" i="44" s="1"/>
  <c r="DS93" i="44"/>
  <c r="DS129" i="44"/>
  <c r="DS161" i="44"/>
  <c r="DS193" i="44"/>
  <c r="DS143" i="44"/>
  <c r="DS191" i="44"/>
  <c r="DS118" i="44"/>
  <c r="BG118" i="44" s="1"/>
  <c r="AA118" i="44" s="1"/>
  <c r="AQ118" i="44" s="1"/>
  <c r="DS147" i="44"/>
  <c r="DS179" i="44"/>
  <c r="DS212" i="44"/>
  <c r="DS220" i="44"/>
  <c r="DS228" i="44"/>
  <c r="DS141" i="44"/>
  <c r="BG141" i="44" s="1"/>
  <c r="AA141" i="44" s="1"/>
  <c r="AQ141" i="44" s="1"/>
  <c r="DS173" i="44"/>
  <c r="DS205" i="44"/>
  <c r="DS199" i="44"/>
  <c r="DS219" i="44"/>
  <c r="DS43" i="44"/>
  <c r="DS53" i="44"/>
  <c r="DS30" i="44"/>
  <c r="DS72" i="44"/>
  <c r="DS88" i="44"/>
  <c r="BG88" i="44" s="1"/>
  <c r="AA88" i="44" s="1"/>
  <c r="AQ88" i="44" s="1"/>
  <c r="DS104" i="44"/>
  <c r="DS34" i="44"/>
  <c r="DS62" i="44"/>
  <c r="DS83" i="44"/>
  <c r="DS117" i="44"/>
  <c r="DS120" i="44"/>
  <c r="DS136" i="44"/>
  <c r="DS152" i="44"/>
  <c r="DS168" i="44"/>
  <c r="DS184" i="44"/>
  <c r="DS200" i="44"/>
  <c r="BG200" i="44" s="1"/>
  <c r="AA200" i="44" s="1"/>
  <c r="AQ200" i="44" s="1"/>
  <c r="DS85" i="44"/>
  <c r="DS177" i="44"/>
  <c r="BG177" i="44" s="1"/>
  <c r="AA177" i="44" s="1"/>
  <c r="AQ177" i="44" s="1"/>
  <c r="DS209" i="44"/>
  <c r="DS215" i="44"/>
  <c r="DS163" i="44"/>
  <c r="DS216" i="44"/>
  <c r="BG216" i="44" s="1"/>
  <c r="AA216" i="44" s="1"/>
  <c r="AQ216" i="44" s="1"/>
  <c r="DS125" i="44"/>
  <c r="DS189" i="44"/>
  <c r="DS213" i="44"/>
  <c r="DS29" i="44"/>
  <c r="BG29" i="44" s="1"/>
  <c r="AA29" i="44" s="1"/>
  <c r="AQ29" i="44" s="1"/>
  <c r="DS40" i="44"/>
  <c r="BG40" i="44" s="1"/>
  <c r="AA40" i="44" s="1"/>
  <c r="AQ40" i="44" s="1"/>
  <c r="DS63" i="44"/>
  <c r="DS74" i="44"/>
  <c r="DS90" i="44"/>
  <c r="DS52" i="44"/>
  <c r="DS95" i="44"/>
  <c r="DS91" i="44"/>
  <c r="DS119" i="44"/>
  <c r="DS130" i="44"/>
  <c r="DS146" i="44"/>
  <c r="DS162" i="44"/>
  <c r="BG162" i="44" s="1"/>
  <c r="AA162" i="44" s="1"/>
  <c r="AQ162" i="44" s="1"/>
  <c r="DS178" i="44"/>
  <c r="DS194" i="44"/>
  <c r="BG194" i="44" s="1"/>
  <c r="AA194" i="44" s="1"/>
  <c r="AQ194" i="44" s="1"/>
  <c r="DS121" i="44"/>
  <c r="DS185" i="44"/>
  <c r="DS225" i="44"/>
  <c r="BG225" i="44" s="1"/>
  <c r="AA225" i="44" s="1"/>
  <c r="AQ225" i="44" s="1"/>
  <c r="DS171" i="44"/>
  <c r="DS203" i="44"/>
  <c r="DS133" i="44"/>
  <c r="DS165" i="44"/>
  <c r="DS217" i="44"/>
  <c r="DS33" i="44"/>
  <c r="DS41" i="44"/>
  <c r="DS49" i="44"/>
  <c r="DS51" i="44"/>
  <c r="DS59" i="44"/>
  <c r="DS67" i="44"/>
  <c r="DS38" i="44"/>
  <c r="DS70" i="44"/>
  <c r="DS78" i="44"/>
  <c r="DS86" i="44"/>
  <c r="DS94" i="44"/>
  <c r="DS102" i="44"/>
  <c r="DS36" i="44"/>
  <c r="DS68" i="44"/>
  <c r="DS79" i="44"/>
  <c r="DS44" i="44"/>
  <c r="DS89" i="44"/>
  <c r="DS75" i="44"/>
  <c r="DS107" i="44"/>
  <c r="DS115" i="44"/>
  <c r="DS112" i="44"/>
  <c r="DS114" i="44"/>
  <c r="DS126" i="44"/>
  <c r="DS134" i="44"/>
  <c r="DS142" i="44"/>
  <c r="DS150" i="44"/>
  <c r="DS158" i="44"/>
  <c r="BG158" i="44" s="1"/>
  <c r="AA158" i="44" s="1"/>
  <c r="AQ158" i="44" s="1"/>
  <c r="DS166" i="44"/>
  <c r="DS174" i="44"/>
  <c r="DS182" i="44"/>
  <c r="DS190" i="44"/>
  <c r="DS198" i="44"/>
  <c r="BG198" i="44" s="1"/>
  <c r="AA198" i="44" s="1"/>
  <c r="AQ198" i="44" s="1"/>
  <c r="DS206" i="44"/>
  <c r="DS116" i="44"/>
  <c r="DS137" i="44"/>
  <c r="DS169" i="44"/>
  <c r="DS201" i="44"/>
  <c r="DS151" i="44"/>
  <c r="DS211" i="44"/>
  <c r="DS123" i="44"/>
  <c r="DS155" i="44"/>
  <c r="DS187" i="44"/>
  <c r="DS214" i="44"/>
  <c r="DS222" i="44"/>
  <c r="DS110" i="44"/>
  <c r="DS149" i="44"/>
  <c r="DS181" i="44"/>
  <c r="DS127" i="44"/>
  <c r="DS207" i="44"/>
  <c r="DS221" i="44"/>
  <c r="BG221" i="44" s="1"/>
  <c r="AA221" i="44" s="1"/>
  <c r="AQ221" i="44" s="1"/>
  <c r="DS35" i="44"/>
  <c r="DS32" i="44"/>
  <c r="DS61" i="44"/>
  <c r="DS50" i="44"/>
  <c r="BG50" i="44" s="1"/>
  <c r="AA50" i="44" s="1"/>
  <c r="AQ50" i="44" s="1"/>
  <c r="DS80" i="44"/>
  <c r="DS96" i="44"/>
  <c r="DS46" i="44"/>
  <c r="BG46" i="44" s="1"/>
  <c r="AA46" i="44" s="1"/>
  <c r="AQ46" i="44" s="1"/>
  <c r="DS87" i="44"/>
  <c r="DS97" i="44"/>
  <c r="DS109" i="44"/>
  <c r="DS54" i="44"/>
  <c r="BG54" i="44" s="1"/>
  <c r="AA54" i="44" s="1"/>
  <c r="AQ54" i="44" s="1"/>
  <c r="DS128" i="44"/>
  <c r="DS144" i="44"/>
  <c r="DS160" i="44"/>
  <c r="DS176" i="44"/>
  <c r="DS192" i="44"/>
  <c r="DS208" i="44"/>
  <c r="DS145" i="44"/>
  <c r="DS167" i="44"/>
  <c r="DS131" i="44"/>
  <c r="DS195" i="44"/>
  <c r="DS224" i="44"/>
  <c r="BG224" i="44" s="1"/>
  <c r="AA224" i="44" s="1"/>
  <c r="AQ224" i="44" s="1"/>
  <c r="DS157" i="44"/>
  <c r="DS159" i="44"/>
  <c r="DS223" i="44"/>
  <c r="DS37" i="44"/>
  <c r="DS55" i="44"/>
  <c r="BG55" i="44" s="1"/>
  <c r="AA55" i="44" s="1"/>
  <c r="AQ55" i="44" s="1"/>
  <c r="DS58" i="44"/>
  <c r="DS82" i="44"/>
  <c r="DS106" i="44"/>
  <c r="DS56" i="44"/>
  <c r="DS105" i="44"/>
  <c r="BG105" i="44" s="1"/>
  <c r="AA105" i="44" s="1"/>
  <c r="AQ105" i="44" s="1"/>
  <c r="DS111" i="44"/>
  <c r="DS69" i="44"/>
  <c r="DS138" i="44"/>
  <c r="DS154" i="44"/>
  <c r="DS186" i="44"/>
  <c r="DS202" i="44"/>
  <c r="DS153" i="44"/>
  <c r="DS135" i="44"/>
  <c r="DS139" i="44"/>
  <c r="DS226" i="44"/>
  <c r="BG226" i="44" s="1"/>
  <c r="AA226" i="44" s="1"/>
  <c r="AQ226" i="44" s="1"/>
  <c r="DS197" i="44"/>
  <c r="DS227" i="44"/>
  <c r="BG227" i="44" s="1"/>
  <c r="AA227" i="44" s="1"/>
  <c r="AQ227" i="44" s="1"/>
  <c r="DS45" i="44"/>
  <c r="DS42" i="44"/>
  <c r="DS98" i="44"/>
  <c r="DS73" i="44"/>
  <c r="DS122" i="44"/>
  <c r="DS170" i="44"/>
  <c r="DS210" i="44"/>
  <c r="DS175" i="44"/>
  <c r="DS218" i="44"/>
  <c r="BG218" i="44" s="1"/>
  <c r="AA218" i="44" s="1"/>
  <c r="AQ218" i="44" s="1"/>
  <c r="DS183" i="44"/>
  <c r="EV28" i="44"/>
  <c r="EV30" i="44"/>
  <c r="EV32" i="44"/>
  <c r="EV34" i="44"/>
  <c r="EV36" i="44"/>
  <c r="EV38" i="44"/>
  <c r="EV40" i="44"/>
  <c r="EV42" i="44"/>
  <c r="EV44" i="44"/>
  <c r="EV46" i="44"/>
  <c r="EV48" i="44"/>
  <c r="EV50" i="44"/>
  <c r="EV52" i="44"/>
  <c r="EV54" i="44"/>
  <c r="EV56" i="44"/>
  <c r="EV58" i="44"/>
  <c r="EV60" i="44"/>
  <c r="EV62" i="44"/>
  <c r="EV64" i="44"/>
  <c r="EV66" i="44"/>
  <c r="EV68" i="44"/>
  <c r="EV70" i="44"/>
  <c r="EV72" i="44"/>
  <c r="EV74" i="44"/>
  <c r="EV76" i="44"/>
  <c r="EV78" i="44"/>
  <c r="EV80" i="44"/>
  <c r="EV82" i="44"/>
  <c r="EV84" i="44"/>
  <c r="EV86" i="44"/>
  <c r="EV88" i="44"/>
  <c r="EV90" i="44"/>
  <c r="EV92" i="44"/>
  <c r="EV94" i="44"/>
  <c r="EV96" i="44"/>
  <c r="EV98" i="44"/>
  <c r="EV100" i="44"/>
  <c r="EV102" i="44"/>
  <c r="EV104" i="44"/>
  <c r="EV106" i="44"/>
  <c r="EV108" i="44"/>
  <c r="EV110" i="44"/>
  <c r="EV112" i="44"/>
  <c r="EV114" i="44"/>
  <c r="EV116" i="44"/>
  <c r="EV118" i="44"/>
  <c r="EV120" i="44"/>
  <c r="EV122" i="44"/>
  <c r="EV124" i="44"/>
  <c r="EV126" i="44"/>
  <c r="EV128" i="44"/>
  <c r="EV130" i="44"/>
  <c r="EV132" i="44"/>
  <c r="EV134" i="44"/>
  <c r="EV136" i="44"/>
  <c r="EV138" i="44"/>
  <c r="EV140" i="44"/>
  <c r="EV142" i="44"/>
  <c r="EV144" i="44"/>
  <c r="EV146" i="44"/>
  <c r="EV148" i="44"/>
  <c r="EV150" i="44"/>
  <c r="EV152" i="44"/>
  <c r="EV154" i="44"/>
  <c r="EV156" i="44"/>
  <c r="EV158" i="44"/>
  <c r="EV160" i="44"/>
  <c r="EV162" i="44"/>
  <c r="EV164" i="44"/>
  <c r="EV166" i="44"/>
  <c r="EV168" i="44"/>
  <c r="EV170" i="44"/>
  <c r="EV172" i="44"/>
  <c r="EV174" i="44"/>
  <c r="EV176" i="44"/>
  <c r="EV178" i="44"/>
  <c r="EV180" i="44"/>
  <c r="EV182" i="44"/>
  <c r="EV184" i="44"/>
  <c r="EV186" i="44"/>
  <c r="EV188" i="44"/>
  <c r="EV190" i="44"/>
  <c r="EV192" i="44"/>
  <c r="EV194" i="44"/>
  <c r="EV196" i="44"/>
  <c r="EV198" i="44"/>
  <c r="EV200" i="44"/>
  <c r="EV202" i="44"/>
  <c r="EV204" i="44"/>
  <c r="EV206" i="44"/>
  <c r="EV208" i="44"/>
  <c r="EV210" i="44"/>
  <c r="EV212" i="44"/>
  <c r="EV214" i="44"/>
  <c r="EV216" i="44"/>
  <c r="EV218" i="44"/>
  <c r="EV220" i="44"/>
  <c r="EV222" i="44"/>
  <c r="EV224" i="44"/>
  <c r="EV226" i="44"/>
  <c r="EV228" i="44"/>
  <c r="EV29" i="44"/>
  <c r="EV31" i="44"/>
  <c r="EV33" i="44"/>
  <c r="EV35" i="44"/>
  <c r="EV37" i="44"/>
  <c r="EV39" i="44"/>
  <c r="EV41" i="44"/>
  <c r="EV43" i="44"/>
  <c r="EV45" i="44"/>
  <c r="EV47" i="44"/>
  <c r="EV49" i="44"/>
  <c r="EV51" i="44"/>
  <c r="EV53" i="44"/>
  <c r="EV55" i="44"/>
  <c r="EV57" i="44"/>
  <c r="EV59" i="44"/>
  <c r="EV61" i="44"/>
  <c r="EV63" i="44"/>
  <c r="EV65" i="44"/>
  <c r="EV67" i="44"/>
  <c r="EV69" i="44"/>
  <c r="EV71" i="44"/>
  <c r="EV73" i="44"/>
  <c r="EV75" i="44"/>
  <c r="EV77" i="44"/>
  <c r="EV79" i="44"/>
  <c r="EV81" i="44"/>
  <c r="EV83" i="44"/>
  <c r="EV85" i="44"/>
  <c r="EV87" i="44"/>
  <c r="EV89" i="44"/>
  <c r="EV91" i="44"/>
  <c r="EV93" i="44"/>
  <c r="EV95" i="44"/>
  <c r="EV97" i="44"/>
  <c r="EV99" i="44"/>
  <c r="EV101" i="44"/>
  <c r="EV103" i="44"/>
  <c r="EV105" i="44"/>
  <c r="EV107" i="44"/>
  <c r="EV109" i="44"/>
  <c r="EV111" i="44"/>
  <c r="EV113" i="44"/>
  <c r="EV115" i="44"/>
  <c r="EV117" i="44"/>
  <c r="EV119" i="44"/>
  <c r="EV121" i="44"/>
  <c r="EV123" i="44"/>
  <c r="EV125" i="44"/>
  <c r="EV127" i="44"/>
  <c r="EV129" i="44"/>
  <c r="EV131" i="44"/>
  <c r="EV133" i="44"/>
  <c r="EV135" i="44"/>
  <c r="EV137" i="44"/>
  <c r="EV139" i="44"/>
  <c r="EV141" i="44"/>
  <c r="EV143" i="44"/>
  <c r="EV145" i="44"/>
  <c r="EV147" i="44"/>
  <c r="EV149" i="44"/>
  <c r="EV151" i="44"/>
  <c r="EV153" i="44"/>
  <c r="EV155" i="44"/>
  <c r="EV157" i="44"/>
  <c r="EV159" i="44"/>
  <c r="EV161" i="44"/>
  <c r="EV163" i="44"/>
  <c r="EV165" i="44"/>
  <c r="EV167" i="44"/>
  <c r="EV169" i="44"/>
  <c r="EV171" i="44"/>
  <c r="EV173" i="44"/>
  <c r="EV175" i="44"/>
  <c r="EV177" i="44"/>
  <c r="EV179" i="44"/>
  <c r="EV181" i="44"/>
  <c r="EV183" i="44"/>
  <c r="EV185" i="44"/>
  <c r="EV187" i="44"/>
  <c r="EV189" i="44"/>
  <c r="EV191" i="44"/>
  <c r="EV193" i="44"/>
  <c r="BD193" i="44" s="1"/>
  <c r="X193" i="44" s="1"/>
  <c r="AN193" i="44" s="1"/>
  <c r="EV195" i="44"/>
  <c r="EV197" i="44"/>
  <c r="EV199" i="44"/>
  <c r="EV201" i="44"/>
  <c r="EV203" i="44"/>
  <c r="EV205" i="44"/>
  <c r="EV207" i="44"/>
  <c r="EV209" i="44"/>
  <c r="EV211" i="44"/>
  <c r="EV213" i="44"/>
  <c r="EV215" i="44"/>
  <c r="EV217" i="44"/>
  <c r="EV219" i="44"/>
  <c r="EV221" i="44"/>
  <c r="EV223" i="44"/>
  <c r="EV225" i="44"/>
  <c r="EV227" i="44"/>
  <c r="EW33" i="44"/>
  <c r="EW41" i="44"/>
  <c r="EW49" i="44"/>
  <c r="EW51" i="44"/>
  <c r="EW59" i="44"/>
  <c r="EW67" i="44"/>
  <c r="EW64" i="44"/>
  <c r="EW58" i="44"/>
  <c r="EW74" i="44"/>
  <c r="EW82" i="44"/>
  <c r="EW90" i="44"/>
  <c r="EW98" i="44"/>
  <c r="EW106" i="44"/>
  <c r="EW52" i="44"/>
  <c r="EW69" i="44"/>
  <c r="EW101" i="44"/>
  <c r="EW95" i="44"/>
  <c r="EW114" i="44"/>
  <c r="EW122" i="44"/>
  <c r="EW130" i="44"/>
  <c r="EW138" i="44"/>
  <c r="EW146" i="44"/>
  <c r="EW154" i="44"/>
  <c r="EW162" i="44"/>
  <c r="EW170" i="44"/>
  <c r="EW178" i="44"/>
  <c r="EW186" i="44"/>
  <c r="BE186" i="44" s="1"/>
  <c r="Y186" i="44" s="1"/>
  <c r="AO186" i="44" s="1"/>
  <c r="EW34" i="44"/>
  <c r="EW97" i="44"/>
  <c r="EW109" i="44"/>
  <c r="EW141" i="44"/>
  <c r="EW173" i="44"/>
  <c r="EW111" i="44"/>
  <c r="EW143" i="44"/>
  <c r="EW175" i="44"/>
  <c r="EW75" i="44"/>
  <c r="EW129" i="44"/>
  <c r="EW161" i="44"/>
  <c r="EW99" i="44"/>
  <c r="EW195" i="44"/>
  <c r="EW203" i="44"/>
  <c r="EW211" i="44"/>
  <c r="EW219" i="44"/>
  <c r="EW227" i="44"/>
  <c r="EW187" i="44"/>
  <c r="EW194" i="44"/>
  <c r="EW202" i="44"/>
  <c r="EW210" i="44"/>
  <c r="EW218" i="44"/>
  <c r="EW226" i="44"/>
  <c r="EW37" i="44"/>
  <c r="EW38" i="44"/>
  <c r="EW63" i="44"/>
  <c r="EW40" i="44"/>
  <c r="EW78" i="44"/>
  <c r="EW94" i="44"/>
  <c r="EW36" i="44"/>
  <c r="EW85" i="44"/>
  <c r="EW110" i="44"/>
  <c r="EW126" i="44"/>
  <c r="EW142" i="44"/>
  <c r="EW158" i="44"/>
  <c r="EW174" i="44"/>
  <c r="EW190" i="44"/>
  <c r="EW62" i="44"/>
  <c r="EW157" i="44"/>
  <c r="EW127" i="44"/>
  <c r="EW191" i="44"/>
  <c r="EW145" i="44"/>
  <c r="EW147" i="44"/>
  <c r="EW207" i="44"/>
  <c r="EW223" i="44"/>
  <c r="EW163" i="44"/>
  <c r="EW206" i="44"/>
  <c r="EW222" i="44"/>
  <c r="EW31" i="44"/>
  <c r="EW46" i="44"/>
  <c r="EW65" i="44"/>
  <c r="EW72" i="44"/>
  <c r="EW88" i="44"/>
  <c r="EW48" i="44"/>
  <c r="EW54" i="44"/>
  <c r="EW87" i="44"/>
  <c r="EW112" i="44"/>
  <c r="EW120" i="44"/>
  <c r="EW136" i="44"/>
  <c r="EW160" i="44"/>
  <c r="EW176" i="44"/>
  <c r="EW89" i="44"/>
  <c r="EW165" i="44"/>
  <c r="EW135" i="44"/>
  <c r="EW121" i="44"/>
  <c r="EW153" i="44"/>
  <c r="EW209" i="44"/>
  <c r="EW225" i="44"/>
  <c r="EW200" i="44"/>
  <c r="EW216" i="44"/>
  <c r="EW35" i="44"/>
  <c r="EW43" i="44"/>
  <c r="EW30" i="44"/>
  <c r="EW53" i="44"/>
  <c r="EW61" i="44"/>
  <c r="EW32" i="44"/>
  <c r="EW28" i="44"/>
  <c r="EW66" i="44"/>
  <c r="EW76" i="44"/>
  <c r="EW84" i="44"/>
  <c r="EW92" i="44"/>
  <c r="EW100" i="44"/>
  <c r="EW108" i="44"/>
  <c r="EW60" i="44"/>
  <c r="EW77" i="44"/>
  <c r="EW71" i="44"/>
  <c r="EW103" i="44"/>
  <c r="EW116" i="44"/>
  <c r="EW124" i="44"/>
  <c r="EW132" i="44"/>
  <c r="EW140" i="44"/>
  <c r="EW148" i="44"/>
  <c r="EW156" i="44"/>
  <c r="EW164" i="44"/>
  <c r="EW172" i="44"/>
  <c r="EW180" i="44"/>
  <c r="EW188" i="44"/>
  <c r="EW73" i="44"/>
  <c r="EW105" i="44"/>
  <c r="EW117" i="44"/>
  <c r="EW149" i="44"/>
  <c r="EW181" i="44"/>
  <c r="EW119" i="44"/>
  <c r="EW151" i="44"/>
  <c r="EW183" i="44"/>
  <c r="EW107" i="44"/>
  <c r="EW137" i="44"/>
  <c r="EW169" i="44"/>
  <c r="EW115" i="44"/>
  <c r="EW197" i="44"/>
  <c r="EW205" i="44"/>
  <c r="EW213" i="44"/>
  <c r="EW221" i="44"/>
  <c r="EW139" i="44"/>
  <c r="EW131" i="44"/>
  <c r="EW196" i="44"/>
  <c r="EW204" i="44"/>
  <c r="EW212" i="44"/>
  <c r="EW220" i="44"/>
  <c r="EW228" i="44"/>
  <c r="EW29" i="44"/>
  <c r="EW45" i="44"/>
  <c r="EW55" i="44"/>
  <c r="EW42" i="44"/>
  <c r="EW70" i="44"/>
  <c r="EW86" i="44"/>
  <c r="EW102" i="44"/>
  <c r="EW68" i="44"/>
  <c r="EW79" i="44"/>
  <c r="EW118" i="44"/>
  <c r="EW134" i="44"/>
  <c r="EW150" i="44"/>
  <c r="EW166" i="44"/>
  <c r="EW182" i="44"/>
  <c r="EW81" i="44"/>
  <c r="EW125" i="44"/>
  <c r="EW189" i="44"/>
  <c r="EW159" i="44"/>
  <c r="EW113" i="44"/>
  <c r="EW177" i="44"/>
  <c r="EW199" i="44"/>
  <c r="EW215" i="44"/>
  <c r="EW171" i="44"/>
  <c r="EW198" i="44"/>
  <c r="EW214" i="44"/>
  <c r="EW123" i="44"/>
  <c r="EW39" i="44"/>
  <c r="EW57" i="44"/>
  <c r="EW50" i="44"/>
  <c r="EW80" i="44"/>
  <c r="EW104" i="44"/>
  <c r="EW128" i="44"/>
  <c r="EW152" i="44"/>
  <c r="EW168" i="44"/>
  <c r="EW192" i="44"/>
  <c r="EW133" i="44"/>
  <c r="EW83" i="44"/>
  <c r="EW44" i="44"/>
  <c r="EW185" i="44"/>
  <c r="EW201" i="44"/>
  <c r="EW217" i="44"/>
  <c r="EW193" i="44"/>
  <c r="EW208" i="44"/>
  <c r="EW47" i="44"/>
  <c r="EW56" i="44"/>
  <c r="EW96" i="44"/>
  <c r="EW93" i="44"/>
  <c r="EW144" i="44"/>
  <c r="EW184" i="44"/>
  <c r="EW91" i="44"/>
  <c r="EW167" i="44"/>
  <c r="EW179" i="44"/>
  <c r="EW155" i="44"/>
  <c r="EW224" i="44"/>
  <c r="ES193" i="44"/>
  <c r="ES222" i="44"/>
  <c r="ES214" i="44"/>
  <c r="ES206" i="44"/>
  <c r="ES198" i="44"/>
  <c r="ES145" i="44"/>
  <c r="ES153" i="44"/>
  <c r="ES35" i="44"/>
  <c r="ES43" i="44"/>
  <c r="ES28" i="44"/>
  <c r="ES53" i="44"/>
  <c r="ES61" i="44"/>
  <c r="ES34" i="44"/>
  <c r="ES32" i="44"/>
  <c r="ES70" i="44"/>
  <c r="ES78" i="44"/>
  <c r="ES86" i="44"/>
  <c r="ES94" i="44"/>
  <c r="ES102" i="44"/>
  <c r="ES30" i="44"/>
  <c r="ES66" i="44"/>
  <c r="ES91" i="44"/>
  <c r="ES69" i="44"/>
  <c r="ES101" i="44"/>
  <c r="ES116" i="44"/>
  <c r="ES124" i="44"/>
  <c r="ES132" i="44"/>
  <c r="ES140" i="44"/>
  <c r="ES148" i="44"/>
  <c r="ES156" i="44"/>
  <c r="ES164" i="44"/>
  <c r="ES172" i="44"/>
  <c r="ES180" i="44"/>
  <c r="ES188" i="44"/>
  <c r="ES52" i="44"/>
  <c r="ES95" i="44"/>
  <c r="ES115" i="44"/>
  <c r="ES147" i="44"/>
  <c r="ES179" i="44"/>
  <c r="ES109" i="44"/>
  <c r="ES141" i="44"/>
  <c r="ES173" i="44"/>
  <c r="ES111" i="44"/>
  <c r="ES143" i="44"/>
  <c r="ES175" i="44"/>
  <c r="ES225" i="44"/>
  <c r="ES217" i="44"/>
  <c r="ES209" i="44"/>
  <c r="ES201" i="44"/>
  <c r="ES161" i="44"/>
  <c r="ES41" i="44"/>
  <c r="ES67" i="44"/>
  <c r="ES76" i="44"/>
  <c r="ES92" i="44"/>
  <c r="ES108" i="44"/>
  <c r="ES58" i="44"/>
  <c r="ES60" i="44"/>
  <c r="ES114" i="44"/>
  <c r="ES130" i="44"/>
  <c r="ES138" i="44"/>
  <c r="ES154" i="44"/>
  <c r="ES170" i="44"/>
  <c r="ES186" i="44"/>
  <c r="ES87" i="44"/>
  <c r="ES139" i="44"/>
  <c r="ES97" i="44"/>
  <c r="ES165" i="44"/>
  <c r="ES89" i="44"/>
  <c r="ES167" i="44"/>
  <c r="ES219" i="44"/>
  <c r="ES203" i="44"/>
  <c r="ES228" i="44"/>
  <c r="ES220" i="44"/>
  <c r="ES212" i="44"/>
  <c r="ES204" i="44"/>
  <c r="ES196" i="44"/>
  <c r="ES113" i="44"/>
  <c r="ES29" i="44"/>
  <c r="ES37" i="44"/>
  <c r="ES45" i="44"/>
  <c r="ES36" i="44"/>
  <c r="ES55" i="44"/>
  <c r="ES63" i="44"/>
  <c r="ES46" i="44"/>
  <c r="ES42" i="44"/>
  <c r="ES72" i="44"/>
  <c r="ES80" i="44"/>
  <c r="ES88" i="44"/>
  <c r="ES96" i="44"/>
  <c r="ES104" i="44"/>
  <c r="ES40" i="44"/>
  <c r="ES68" i="44"/>
  <c r="ES99" i="44"/>
  <c r="ES77" i="44"/>
  <c r="ES110" i="44"/>
  <c r="ES118" i="44"/>
  <c r="ES126" i="44"/>
  <c r="ES134" i="44"/>
  <c r="ES142" i="44"/>
  <c r="ES150" i="44"/>
  <c r="ES158" i="44"/>
  <c r="ES166" i="44"/>
  <c r="ES174" i="44"/>
  <c r="ES182" i="44"/>
  <c r="ES190" i="44"/>
  <c r="ES71" i="44"/>
  <c r="ES103" i="44"/>
  <c r="ES123" i="44"/>
  <c r="ES155" i="44"/>
  <c r="ES187" i="44"/>
  <c r="ES117" i="44"/>
  <c r="ES149" i="44"/>
  <c r="ES181" i="44"/>
  <c r="ES119" i="44"/>
  <c r="ES151" i="44"/>
  <c r="ES183" i="44"/>
  <c r="ES223" i="44"/>
  <c r="ES215" i="44"/>
  <c r="ES207" i="44"/>
  <c r="ES199" i="44"/>
  <c r="ES129" i="44"/>
  <c r="ES226" i="44"/>
  <c r="ES218" i="44"/>
  <c r="ES210" i="44"/>
  <c r="ES202" i="44"/>
  <c r="ES194" i="44"/>
  <c r="ES169" i="44"/>
  <c r="ES31" i="44"/>
  <c r="ES39" i="44"/>
  <c r="ES47" i="44"/>
  <c r="ES44" i="44"/>
  <c r="ES57" i="44"/>
  <c r="ES65" i="44"/>
  <c r="ES54" i="44"/>
  <c r="ES56" i="44"/>
  <c r="ES74" i="44"/>
  <c r="ES82" i="44"/>
  <c r="ES90" i="44"/>
  <c r="ES98" i="44"/>
  <c r="ES106" i="44"/>
  <c r="ES50" i="44"/>
  <c r="ES75" i="44"/>
  <c r="ES107" i="44"/>
  <c r="ES85" i="44"/>
  <c r="ES112" i="44"/>
  <c r="ES120" i="44"/>
  <c r="ES128" i="44"/>
  <c r="ES136" i="44"/>
  <c r="ES144" i="44"/>
  <c r="ES152" i="44"/>
  <c r="ES160" i="44"/>
  <c r="ES168" i="44"/>
  <c r="ES176" i="44"/>
  <c r="ES184" i="44"/>
  <c r="ES192" i="44"/>
  <c r="ES79" i="44"/>
  <c r="ES73" i="44"/>
  <c r="ES131" i="44"/>
  <c r="ES163" i="44"/>
  <c r="ES48" i="44"/>
  <c r="ES125" i="44"/>
  <c r="ES157" i="44"/>
  <c r="ES189" i="44"/>
  <c r="ES127" i="44"/>
  <c r="ES159" i="44"/>
  <c r="ES191" i="44"/>
  <c r="ES221" i="44"/>
  <c r="ES213" i="44"/>
  <c r="ES205" i="44"/>
  <c r="ES197" i="44"/>
  <c r="ES81" i="44"/>
  <c r="ES224" i="44"/>
  <c r="ES216" i="44"/>
  <c r="ES208" i="44"/>
  <c r="ES200" i="44"/>
  <c r="ES177" i="44"/>
  <c r="ES185" i="44"/>
  <c r="ES33" i="44"/>
  <c r="ES49" i="44"/>
  <c r="ES51" i="44"/>
  <c r="ES59" i="44"/>
  <c r="ES62" i="44"/>
  <c r="ES64" i="44"/>
  <c r="ES84" i="44"/>
  <c r="ES100" i="44"/>
  <c r="ES83" i="44"/>
  <c r="ES93" i="44"/>
  <c r="ES122" i="44"/>
  <c r="ES146" i="44"/>
  <c r="ES162" i="44"/>
  <c r="ES178" i="44"/>
  <c r="ES38" i="44"/>
  <c r="ES105" i="44"/>
  <c r="ES171" i="44"/>
  <c r="ES133" i="44"/>
  <c r="ES135" i="44"/>
  <c r="ES227" i="44"/>
  <c r="ES211" i="44"/>
  <c r="ES195" i="44"/>
  <c r="ES137" i="44"/>
  <c r="EB29" i="44"/>
  <c r="EB31" i="44"/>
  <c r="EB33" i="44"/>
  <c r="EB35" i="44"/>
  <c r="EB37" i="44"/>
  <c r="EB39" i="44"/>
  <c r="EB41" i="44"/>
  <c r="EB43" i="44"/>
  <c r="EB45" i="44"/>
  <c r="EB47" i="44"/>
  <c r="EB49" i="44"/>
  <c r="EB51" i="44"/>
  <c r="EB53" i="44"/>
  <c r="EB55" i="44"/>
  <c r="EB57" i="44"/>
  <c r="EB59" i="44"/>
  <c r="EB61" i="44"/>
  <c r="EB63" i="44"/>
  <c r="EB65" i="44"/>
  <c r="EB67" i="44"/>
  <c r="EB69" i="44"/>
  <c r="EB71" i="44"/>
  <c r="EB73" i="44"/>
  <c r="EB75" i="44"/>
  <c r="EB77" i="44"/>
  <c r="EB79" i="44"/>
  <c r="EB81" i="44"/>
  <c r="EB83" i="44"/>
  <c r="EB85" i="44"/>
  <c r="EB87" i="44"/>
  <c r="EB89" i="44"/>
  <c r="EB91" i="44"/>
  <c r="EB93" i="44"/>
  <c r="EB95" i="44"/>
  <c r="EB97" i="44"/>
  <c r="EB99" i="44"/>
  <c r="EB101" i="44"/>
  <c r="EB103" i="44"/>
  <c r="EB105" i="44"/>
  <c r="EB107" i="44"/>
  <c r="EB109" i="44"/>
  <c r="EB111" i="44"/>
  <c r="EB113" i="44"/>
  <c r="EB115" i="44"/>
  <c r="EB117" i="44"/>
  <c r="EB119" i="44"/>
  <c r="EB121" i="44"/>
  <c r="EB123" i="44"/>
  <c r="EB125" i="44"/>
  <c r="EB127" i="44"/>
  <c r="EB129" i="44"/>
  <c r="EB131" i="44"/>
  <c r="EB133" i="44"/>
  <c r="EB135" i="44"/>
  <c r="EB137" i="44"/>
  <c r="EB139" i="44"/>
  <c r="EB141" i="44"/>
  <c r="EB143" i="44"/>
  <c r="EB145" i="44"/>
  <c r="EB147" i="44"/>
  <c r="EB149" i="44"/>
  <c r="EB151" i="44"/>
  <c r="EB153" i="44"/>
  <c r="EB155" i="44"/>
  <c r="EB157" i="44"/>
  <c r="EB159" i="44"/>
  <c r="EB161" i="44"/>
  <c r="EB163" i="44"/>
  <c r="EB165" i="44"/>
  <c r="EB167" i="44"/>
  <c r="EB169" i="44"/>
  <c r="EB171" i="44"/>
  <c r="EB173" i="44"/>
  <c r="EB175" i="44"/>
  <c r="EB177" i="44"/>
  <c r="EB179" i="44"/>
  <c r="EB181" i="44"/>
  <c r="EB183" i="44"/>
  <c r="EB185" i="44"/>
  <c r="EB187" i="44"/>
  <c r="EB189" i="44"/>
  <c r="EB191" i="44"/>
  <c r="EB193" i="44"/>
  <c r="EB195" i="44"/>
  <c r="EB197" i="44"/>
  <c r="EB199" i="44"/>
  <c r="EB201" i="44"/>
  <c r="EB203" i="44"/>
  <c r="EB205" i="44"/>
  <c r="EB207" i="44"/>
  <c r="EB209" i="44"/>
  <c r="EB211" i="44"/>
  <c r="EB213" i="44"/>
  <c r="EB215" i="44"/>
  <c r="EB217" i="44"/>
  <c r="EB200" i="44"/>
  <c r="EB208" i="44"/>
  <c r="EB216" i="44"/>
  <c r="EB220" i="44"/>
  <c r="EB222" i="44"/>
  <c r="EB224" i="44"/>
  <c r="EB226" i="44"/>
  <c r="EB228" i="44"/>
  <c r="EB28" i="44"/>
  <c r="EB32" i="44"/>
  <c r="EB36" i="44"/>
  <c r="EB40" i="44"/>
  <c r="EB44" i="44"/>
  <c r="EB48" i="44"/>
  <c r="EB52" i="44"/>
  <c r="EB56" i="44"/>
  <c r="EB60" i="44"/>
  <c r="EB64" i="44"/>
  <c r="EB68" i="44"/>
  <c r="EB72" i="44"/>
  <c r="EB76" i="44"/>
  <c r="EB80" i="44"/>
  <c r="EB84" i="44"/>
  <c r="EB88" i="44"/>
  <c r="EB92" i="44"/>
  <c r="EB96" i="44"/>
  <c r="EB100" i="44"/>
  <c r="EB104" i="44"/>
  <c r="EB108" i="44"/>
  <c r="EB112" i="44"/>
  <c r="EB116" i="44"/>
  <c r="EB120" i="44"/>
  <c r="EB124" i="44"/>
  <c r="EB128" i="44"/>
  <c r="EB132" i="44"/>
  <c r="EB136" i="44"/>
  <c r="EB140" i="44"/>
  <c r="EB144" i="44"/>
  <c r="EB148" i="44"/>
  <c r="EB152" i="44"/>
  <c r="EB156" i="44"/>
  <c r="EB160" i="44"/>
  <c r="EB164" i="44"/>
  <c r="EB168" i="44"/>
  <c r="EB172" i="44"/>
  <c r="EB176" i="44"/>
  <c r="EB180" i="44"/>
  <c r="EB184" i="44"/>
  <c r="EB188" i="44"/>
  <c r="EB192" i="44"/>
  <c r="EB194" i="44"/>
  <c r="EB202" i="44"/>
  <c r="EB210" i="44"/>
  <c r="EB218" i="44"/>
  <c r="EB196" i="44"/>
  <c r="EB204" i="44"/>
  <c r="EB212" i="44"/>
  <c r="EB219" i="44"/>
  <c r="EB221" i="44"/>
  <c r="EB223" i="44"/>
  <c r="EB225" i="44"/>
  <c r="EB227" i="44"/>
  <c r="EB42" i="44"/>
  <c r="EB58" i="44"/>
  <c r="EB74" i="44"/>
  <c r="EB90" i="44"/>
  <c r="EB106" i="44"/>
  <c r="EB122" i="44"/>
  <c r="EB138" i="44"/>
  <c r="EB154" i="44"/>
  <c r="EB170" i="44"/>
  <c r="EB186" i="44"/>
  <c r="EB206" i="44"/>
  <c r="EB38" i="44"/>
  <c r="EB54" i="44"/>
  <c r="EB70" i="44"/>
  <c r="EB86" i="44"/>
  <c r="EB102" i="44"/>
  <c r="EB118" i="44"/>
  <c r="EB134" i="44"/>
  <c r="EB150" i="44"/>
  <c r="EB166" i="44"/>
  <c r="EB182" i="44"/>
  <c r="EB214" i="44"/>
  <c r="EB34" i="44"/>
  <c r="EB50" i="44"/>
  <c r="EB66" i="44"/>
  <c r="EB82" i="44"/>
  <c r="EB98" i="44"/>
  <c r="EB114" i="44"/>
  <c r="EB130" i="44"/>
  <c r="EB146" i="44"/>
  <c r="EB162" i="44"/>
  <c r="EB178" i="44"/>
  <c r="EB30" i="44"/>
  <c r="EB94" i="44"/>
  <c r="EB158" i="44"/>
  <c r="EB198" i="44"/>
  <c r="EB78" i="44"/>
  <c r="EB142" i="44"/>
  <c r="EB62" i="44"/>
  <c r="EB126" i="44"/>
  <c r="EB190" i="44"/>
  <c r="EB46" i="44"/>
  <c r="EB110" i="44"/>
  <c r="EB174" i="44"/>
  <c r="BJ228" i="44" l="1"/>
  <c r="AD228" i="44" s="1"/>
  <c r="AT228" i="44" s="1"/>
  <c r="BI227" i="44"/>
  <c r="AC227" i="44" s="1"/>
  <c r="AS227" i="44" s="1"/>
  <c r="BG228" i="44"/>
  <c r="AA228" i="44" s="1"/>
  <c r="AQ228" i="44" s="1"/>
  <c r="BI228" i="44"/>
  <c r="AC228" i="44" s="1"/>
  <c r="AS228" i="44" s="1"/>
  <c r="BJ227" i="44"/>
  <c r="AD227" i="44" s="1"/>
  <c r="AT227" i="44" s="1"/>
  <c r="BJ226" i="44"/>
  <c r="AD226" i="44" s="1"/>
  <c r="AT226" i="44" s="1"/>
  <c r="BJ225" i="44"/>
  <c r="AD225" i="44" s="1"/>
  <c r="AT225" i="44" s="1"/>
  <c r="BI226" i="44"/>
  <c r="AC226" i="44" s="1"/>
  <c r="AS226" i="44" s="1"/>
  <c r="BH215" i="44"/>
  <c r="AB215" i="44" s="1"/>
  <c r="AR215" i="44" s="1"/>
  <c r="BF217" i="44"/>
  <c r="Z217" i="44" s="1"/>
  <c r="AP217" i="44" s="1"/>
  <c r="BF210" i="44"/>
  <c r="Z210" i="44" s="1"/>
  <c r="AP210" i="44" s="1"/>
  <c r="BH218" i="44"/>
  <c r="AB218" i="44" s="1"/>
  <c r="AR218" i="44" s="1"/>
  <c r="BH214" i="44"/>
  <c r="AB214" i="44" s="1"/>
  <c r="AR214" i="44" s="1"/>
  <c r="BH216" i="44"/>
  <c r="AB216" i="44" s="1"/>
  <c r="AR216" i="44" s="1"/>
  <c r="BF218" i="44"/>
  <c r="Z218" i="44" s="1"/>
  <c r="AP218" i="44" s="1"/>
  <c r="BH209" i="44"/>
  <c r="AB209" i="44" s="1"/>
  <c r="AR209" i="44" s="1"/>
  <c r="BH211" i="44"/>
  <c r="AB211" i="44" s="1"/>
  <c r="AR211" i="44" s="1"/>
  <c r="BF220" i="44"/>
  <c r="Z220" i="44" s="1"/>
  <c r="AP220" i="44" s="1"/>
  <c r="BF213" i="44"/>
  <c r="Z213" i="44" s="1"/>
  <c r="AP213" i="44" s="1"/>
  <c r="BH217" i="44"/>
  <c r="AB217" i="44" s="1"/>
  <c r="AR217" i="44" s="1"/>
  <c r="BF212" i="44"/>
  <c r="Z212" i="44" s="1"/>
  <c r="AP212" i="44" s="1"/>
  <c r="BC215" i="44"/>
  <c r="W215" i="44" s="1"/>
  <c r="AM215" i="44" s="1"/>
  <c r="BG211" i="44"/>
  <c r="AA211" i="44" s="1"/>
  <c r="AQ211" i="44" s="1"/>
  <c r="BH213" i="44"/>
  <c r="AB213" i="44" s="1"/>
  <c r="AR213" i="44" s="1"/>
  <c r="BH208" i="44"/>
  <c r="AB208" i="44" s="1"/>
  <c r="AR208" i="44" s="1"/>
  <c r="BF224" i="44"/>
  <c r="Z224" i="44" s="1"/>
  <c r="AP224" i="44" s="1"/>
  <c r="BF219" i="44"/>
  <c r="Z219" i="44" s="1"/>
  <c r="AP219" i="44" s="1"/>
  <c r="BG209" i="44"/>
  <c r="AA209" i="44" s="1"/>
  <c r="AQ209" i="44" s="1"/>
  <c r="BF225" i="44"/>
  <c r="Z225" i="44" s="1"/>
  <c r="AP225" i="44" s="1"/>
  <c r="BG220" i="44"/>
  <c r="AA220" i="44" s="1"/>
  <c r="AQ220" i="44" s="1"/>
  <c r="BH219" i="44"/>
  <c r="AB219" i="44" s="1"/>
  <c r="AR219" i="44" s="1"/>
  <c r="BF221" i="44"/>
  <c r="Z221" i="44" s="1"/>
  <c r="AP221" i="44" s="1"/>
  <c r="BF214" i="44"/>
  <c r="Z214" i="44" s="1"/>
  <c r="AP214" i="44" s="1"/>
  <c r="BG212" i="44"/>
  <c r="AA212" i="44" s="1"/>
  <c r="AQ212" i="44" s="1"/>
  <c r="BG215" i="44"/>
  <c r="AA215" i="44" s="1"/>
  <c r="AQ215" i="44" s="1"/>
  <c r="BG214" i="44"/>
  <c r="AA214" i="44" s="1"/>
  <c r="AQ214" i="44" s="1"/>
  <c r="BC225" i="44"/>
  <c r="W225" i="44" s="1"/>
  <c r="AM225" i="44" s="1"/>
  <c r="BG210" i="44"/>
  <c r="AA210" i="44" s="1"/>
  <c r="AQ210" i="44" s="1"/>
  <c r="BG219" i="44"/>
  <c r="AA219" i="44" s="1"/>
  <c r="AQ219" i="44" s="1"/>
  <c r="BC224" i="44"/>
  <c r="W224" i="44" s="1"/>
  <c r="AM224" i="44" s="1"/>
  <c r="BC226" i="44"/>
  <c r="W226" i="44" s="1"/>
  <c r="AM226" i="44" s="1"/>
  <c r="BH220" i="44"/>
  <c r="AB220" i="44" s="1"/>
  <c r="AR220" i="44" s="1"/>
  <c r="BG222" i="44"/>
  <c r="AA222" i="44" s="1"/>
  <c r="AQ222" i="44" s="1"/>
  <c r="BG217" i="44"/>
  <c r="AA217" i="44" s="1"/>
  <c r="AQ217" i="44" s="1"/>
  <c r="BC227" i="44"/>
  <c r="W227" i="44" s="1"/>
  <c r="AM227" i="44" s="1"/>
  <c r="BH221" i="44"/>
  <c r="AB221" i="44" s="1"/>
  <c r="AR221" i="44" s="1"/>
  <c r="BH207" i="44"/>
  <c r="AB207" i="44" s="1"/>
  <c r="AR207" i="44" s="1"/>
  <c r="BF216" i="44"/>
  <c r="Z216" i="44" s="1"/>
  <c r="AP216" i="44" s="1"/>
  <c r="BF211" i="44"/>
  <c r="Z211" i="44" s="1"/>
  <c r="AP211" i="44" s="1"/>
  <c r="BG223" i="44"/>
  <c r="AA223" i="44" s="1"/>
  <c r="AQ223" i="44" s="1"/>
  <c r="BG208" i="44"/>
  <c r="AA208" i="44" s="1"/>
  <c r="AQ208" i="44" s="1"/>
  <c r="BC221" i="44"/>
  <c r="W221" i="44" s="1"/>
  <c r="AM221" i="44" s="1"/>
  <c r="BC216" i="44"/>
  <c r="W216" i="44" s="1"/>
  <c r="AM216" i="44" s="1"/>
  <c r="BC220" i="44"/>
  <c r="W220" i="44" s="1"/>
  <c r="AM220" i="44" s="1"/>
  <c r="BH210" i="44"/>
  <c r="AB210" i="44" s="1"/>
  <c r="AR210" i="44" s="1"/>
  <c r="BH212" i="44"/>
  <c r="AB212" i="44" s="1"/>
  <c r="AR212" i="44" s="1"/>
  <c r="BF223" i="44"/>
  <c r="Z223" i="44" s="1"/>
  <c r="AP223" i="44" s="1"/>
  <c r="BC222" i="44"/>
  <c r="W222" i="44" s="1"/>
  <c r="AM222" i="44" s="1"/>
  <c r="BC228" i="44"/>
  <c r="W228" i="44" s="1"/>
  <c r="AM228" i="44" s="1"/>
  <c r="BC218" i="44"/>
  <c r="W218" i="44" s="1"/>
  <c r="AM218" i="44" s="1"/>
  <c r="BJ222" i="44"/>
  <c r="AD222" i="44" s="1"/>
  <c r="AT222" i="44" s="1"/>
  <c r="BI223" i="44"/>
  <c r="AC223" i="44" s="1"/>
  <c r="AS223" i="44" s="1"/>
  <c r="BE228" i="44"/>
  <c r="Y228" i="44" s="1"/>
  <c r="AO228" i="44" s="1"/>
  <c r="BJ224" i="44"/>
  <c r="AD224" i="44" s="1"/>
  <c r="AT224" i="44" s="1"/>
  <c r="BI224" i="44"/>
  <c r="AC224" i="44" s="1"/>
  <c r="AS224" i="44" s="1"/>
  <c r="BJ223" i="44"/>
  <c r="AD223" i="44" s="1"/>
  <c r="AT223" i="44" s="1"/>
  <c r="BI225" i="44"/>
  <c r="AC225" i="44" s="1"/>
  <c r="AS225" i="44" s="1"/>
  <c r="BG213" i="44"/>
  <c r="AA213" i="44" s="1"/>
  <c r="AQ213" i="44" s="1"/>
  <c r="BE227" i="44"/>
  <c r="Y227" i="44" s="1"/>
  <c r="AO227" i="44" s="1"/>
  <c r="BE217" i="44"/>
  <c r="Y217" i="44" s="1"/>
  <c r="AO217" i="44" s="1"/>
  <c r="BE220" i="44"/>
  <c r="Y220" i="44" s="1"/>
  <c r="AO220" i="44" s="1"/>
  <c r="BB223" i="44"/>
  <c r="V223" i="44" s="1"/>
  <c r="AL223" i="44" s="1"/>
  <c r="BB220" i="44"/>
  <c r="V220" i="44" s="1"/>
  <c r="AL220" i="44" s="1"/>
  <c r="BJ215" i="44"/>
  <c r="AD215" i="44" s="1"/>
  <c r="AT215" i="44" s="1"/>
  <c r="BJ220" i="44"/>
  <c r="AD220" i="44" s="1"/>
  <c r="AT220" i="44" s="1"/>
  <c r="BJ213" i="44"/>
  <c r="AD213" i="44" s="1"/>
  <c r="AT213" i="44" s="1"/>
  <c r="BD219" i="44"/>
  <c r="X219" i="44" s="1"/>
  <c r="AN219" i="44" s="1"/>
  <c r="BD228" i="44"/>
  <c r="X228" i="44" s="1"/>
  <c r="AN228" i="44" s="1"/>
  <c r="BD221" i="44"/>
  <c r="X221" i="44" s="1"/>
  <c r="AN221" i="44" s="1"/>
  <c r="BI211" i="44"/>
  <c r="AC211" i="44" s="1"/>
  <c r="AS211" i="44" s="1"/>
  <c r="BI218" i="44"/>
  <c r="AC218" i="44" s="1"/>
  <c r="AS218" i="44" s="1"/>
  <c r="BI210" i="44"/>
  <c r="AC210" i="44" s="1"/>
  <c r="AS210" i="44" s="1"/>
  <c r="BE222" i="44"/>
  <c r="Y222" i="44" s="1"/>
  <c r="AO222" i="44" s="1"/>
  <c r="BE221" i="44"/>
  <c r="Y221" i="44" s="1"/>
  <c r="AO221" i="44" s="1"/>
  <c r="BE224" i="44"/>
  <c r="Y224" i="44" s="1"/>
  <c r="AO224" i="44" s="1"/>
  <c r="BC219" i="44"/>
  <c r="W219" i="44" s="1"/>
  <c r="AM219" i="44" s="1"/>
  <c r="BB222" i="44"/>
  <c r="V222" i="44" s="1"/>
  <c r="AL222" i="44" s="1"/>
  <c r="BB225" i="44"/>
  <c r="V225" i="44" s="1"/>
  <c r="AL225" i="44" s="1"/>
  <c r="BJ214" i="44"/>
  <c r="AD214" i="44" s="1"/>
  <c r="AT214" i="44" s="1"/>
  <c r="BJ216" i="44"/>
  <c r="AD216" i="44" s="1"/>
  <c r="AT216" i="44" s="1"/>
  <c r="BJ209" i="44"/>
  <c r="AD209" i="44" s="1"/>
  <c r="AT209" i="44" s="1"/>
  <c r="BD215" i="44"/>
  <c r="X215" i="44" s="1"/>
  <c r="AN215" i="44" s="1"/>
  <c r="BD224" i="44"/>
  <c r="X224" i="44" s="1"/>
  <c r="AN224" i="44" s="1"/>
  <c r="BD217" i="44"/>
  <c r="X217" i="44" s="1"/>
  <c r="AN217" i="44" s="1"/>
  <c r="BD226" i="44"/>
  <c r="X226" i="44" s="1"/>
  <c r="AN226" i="44" s="1"/>
  <c r="BI214" i="44"/>
  <c r="AC214" i="44" s="1"/>
  <c r="AS214" i="44" s="1"/>
  <c r="BI215" i="44"/>
  <c r="AC215" i="44" s="1"/>
  <c r="AS215" i="44" s="1"/>
  <c r="BI220" i="44"/>
  <c r="AC220" i="44" s="1"/>
  <c r="AS220" i="44" s="1"/>
  <c r="BI212" i="44"/>
  <c r="AC212" i="44" s="1"/>
  <c r="AS212" i="44" s="1"/>
  <c r="BI217" i="44"/>
  <c r="AC217" i="44" s="1"/>
  <c r="AS217" i="44" s="1"/>
  <c r="BE218" i="44"/>
  <c r="Y218" i="44" s="1"/>
  <c r="AO218" i="44" s="1"/>
  <c r="BE216" i="44"/>
  <c r="Y216" i="44" s="1"/>
  <c r="AO216" i="44" s="1"/>
  <c r="BE219" i="44"/>
  <c r="Y219" i="44" s="1"/>
  <c r="AO219" i="44" s="1"/>
  <c r="BE223" i="44"/>
  <c r="Y223" i="44" s="1"/>
  <c r="AO223" i="44" s="1"/>
  <c r="BB227" i="44"/>
  <c r="V227" i="44" s="1"/>
  <c r="AL227" i="44" s="1"/>
  <c r="BB219" i="44"/>
  <c r="V219" i="44" s="1"/>
  <c r="AL219" i="44" s="1"/>
  <c r="BB228" i="44"/>
  <c r="V228" i="44" s="1"/>
  <c r="AL228" i="44" s="1"/>
  <c r="BB221" i="44"/>
  <c r="V221" i="44" s="1"/>
  <c r="AL221" i="44" s="1"/>
  <c r="BJ219" i="44"/>
  <c r="AD219" i="44" s="1"/>
  <c r="AT219" i="44" s="1"/>
  <c r="BJ211" i="44"/>
  <c r="AD211" i="44" s="1"/>
  <c r="AT211" i="44" s="1"/>
  <c r="BJ212" i="44"/>
  <c r="AD212" i="44" s="1"/>
  <c r="AT212" i="44" s="1"/>
  <c r="BJ221" i="44"/>
  <c r="AD221" i="44" s="1"/>
  <c r="AT221" i="44" s="1"/>
  <c r="BD227" i="44"/>
  <c r="X227" i="44" s="1"/>
  <c r="AN227" i="44" s="1"/>
  <c r="BD220" i="44"/>
  <c r="X220" i="44" s="1"/>
  <c r="AN220" i="44" s="1"/>
  <c r="BD222" i="44"/>
  <c r="X222" i="44" s="1"/>
  <c r="AN222" i="44" s="1"/>
  <c r="BI222" i="44"/>
  <c r="AC222" i="44" s="1"/>
  <c r="AS222" i="44" s="1"/>
  <c r="BI216" i="44"/>
  <c r="AC216" i="44" s="1"/>
  <c r="AS216" i="44" s="1"/>
  <c r="BE214" i="44"/>
  <c r="Y214" i="44" s="1"/>
  <c r="AO214" i="44" s="1"/>
  <c r="BE225" i="44"/>
  <c r="Y225" i="44" s="1"/>
  <c r="AO225" i="44" s="1"/>
  <c r="BE226" i="44"/>
  <c r="Y226" i="44" s="1"/>
  <c r="AO226" i="44" s="1"/>
  <c r="BE215" i="44"/>
  <c r="Y215" i="44" s="1"/>
  <c r="AO215" i="44" s="1"/>
  <c r="BB226" i="44"/>
  <c r="V226" i="44" s="1"/>
  <c r="AL226" i="44" s="1"/>
  <c r="BB224" i="44"/>
  <c r="V224" i="44" s="1"/>
  <c r="AL224" i="44" s="1"/>
  <c r="BJ218" i="44"/>
  <c r="AD218" i="44" s="1"/>
  <c r="AT218" i="44" s="1"/>
  <c r="BJ210" i="44"/>
  <c r="AD210" i="44" s="1"/>
  <c r="AT210" i="44" s="1"/>
  <c r="BJ217" i="44"/>
  <c r="AD217" i="44" s="1"/>
  <c r="AT217" i="44" s="1"/>
  <c r="BD223" i="44"/>
  <c r="X223" i="44" s="1"/>
  <c r="AN223" i="44" s="1"/>
  <c r="BD216" i="44"/>
  <c r="X216" i="44" s="1"/>
  <c r="AN216" i="44" s="1"/>
  <c r="BD225" i="44"/>
  <c r="X225" i="44" s="1"/>
  <c r="AN225" i="44" s="1"/>
  <c r="BD218" i="44"/>
  <c r="X218" i="44" s="1"/>
  <c r="AN218" i="44" s="1"/>
  <c r="BI221" i="44"/>
  <c r="AC221" i="44" s="1"/>
  <c r="AS221" i="44" s="1"/>
  <c r="BI213" i="44"/>
  <c r="AC213" i="44" s="1"/>
  <c r="AS213" i="44" s="1"/>
  <c r="BI219" i="44"/>
  <c r="AC219" i="44" s="1"/>
  <c r="AS219" i="44" s="1"/>
  <c r="BC47" i="44"/>
  <c r="W47" i="44" s="1"/>
  <c r="AM47" i="44" s="1"/>
  <c r="BF208" i="44"/>
  <c r="Z208" i="44" s="1"/>
  <c r="AP208" i="44" s="1"/>
  <c r="BF201" i="44"/>
  <c r="Z201" i="44" s="1"/>
  <c r="AP201" i="44" s="1"/>
  <c r="BG206" i="44"/>
  <c r="AA206" i="44" s="1"/>
  <c r="AQ206" i="44" s="1"/>
  <c r="BG203" i="44"/>
  <c r="AA203" i="44" s="1"/>
  <c r="AQ203" i="44" s="1"/>
  <c r="BF204" i="44"/>
  <c r="Z204" i="44" s="1"/>
  <c r="AP204" i="44" s="1"/>
  <c r="BH201" i="44"/>
  <c r="AB201" i="44" s="1"/>
  <c r="AR201" i="44" s="1"/>
  <c r="BF207" i="44"/>
  <c r="Z207" i="44" s="1"/>
  <c r="AP207" i="44" s="1"/>
  <c r="BH197" i="44"/>
  <c r="AB197" i="44" s="1"/>
  <c r="AR197" i="44" s="1"/>
  <c r="BC213" i="44"/>
  <c r="W213" i="44" s="1"/>
  <c r="AM213" i="44" s="1"/>
  <c r="BF209" i="44"/>
  <c r="Z209" i="44" s="1"/>
  <c r="AP209" i="44" s="1"/>
  <c r="BH203" i="44"/>
  <c r="AB203" i="44" s="1"/>
  <c r="AR203" i="44" s="1"/>
  <c r="BH205" i="44"/>
  <c r="AB205" i="44" s="1"/>
  <c r="AR205" i="44" s="1"/>
  <c r="BH200" i="44"/>
  <c r="AB200" i="44" s="1"/>
  <c r="AR200" i="44" s="1"/>
  <c r="BF205" i="44"/>
  <c r="Z205" i="44" s="1"/>
  <c r="AP205" i="44" s="1"/>
  <c r="BC208" i="44"/>
  <c r="W208" i="44" s="1"/>
  <c r="AM208" i="44" s="1"/>
  <c r="BG205" i="44"/>
  <c r="AA205" i="44" s="1"/>
  <c r="AQ205" i="44" s="1"/>
  <c r="BC211" i="44"/>
  <c r="W211" i="44" s="1"/>
  <c r="AM211" i="44" s="1"/>
  <c r="BH206" i="44"/>
  <c r="AB206" i="44" s="1"/>
  <c r="AR206" i="44" s="1"/>
  <c r="BH199" i="44"/>
  <c r="AB199" i="44" s="1"/>
  <c r="AR199" i="44" s="1"/>
  <c r="BF203" i="44"/>
  <c r="Z203" i="44" s="1"/>
  <c r="AP203" i="44" s="1"/>
  <c r="BG207" i="44"/>
  <c r="AA207" i="44" s="1"/>
  <c r="AQ207" i="44" s="1"/>
  <c r="BH204" i="44"/>
  <c r="AB204" i="44" s="1"/>
  <c r="AR204" i="44" s="1"/>
  <c r="BF206" i="44"/>
  <c r="Z206" i="44" s="1"/>
  <c r="AP206" i="44" s="1"/>
  <c r="BG199" i="44"/>
  <c r="AA199" i="44" s="1"/>
  <c r="AQ199" i="44" s="1"/>
  <c r="BH198" i="44"/>
  <c r="AB198" i="44" s="1"/>
  <c r="AR198" i="44" s="1"/>
  <c r="BF202" i="44"/>
  <c r="Z202" i="44" s="1"/>
  <c r="AP202" i="44" s="1"/>
  <c r="BC209" i="44"/>
  <c r="W209" i="44" s="1"/>
  <c r="AM209" i="44" s="1"/>
  <c r="BG202" i="44"/>
  <c r="AA202" i="44" s="1"/>
  <c r="AQ202" i="44" s="1"/>
  <c r="BE211" i="44"/>
  <c r="Y211" i="44" s="1"/>
  <c r="AO211" i="44" s="1"/>
  <c r="BE212" i="44"/>
  <c r="Y212" i="44" s="1"/>
  <c r="AO212" i="44" s="1"/>
  <c r="BB216" i="44"/>
  <c r="V216" i="44" s="1"/>
  <c r="AL216" i="44" s="1"/>
  <c r="BJ206" i="44"/>
  <c r="AD206" i="44" s="1"/>
  <c r="AT206" i="44" s="1"/>
  <c r="BD213" i="44"/>
  <c r="X213" i="44" s="1"/>
  <c r="AN213" i="44" s="1"/>
  <c r="BB218" i="44"/>
  <c r="V218" i="44" s="1"/>
  <c r="AL218" i="44" s="1"/>
  <c r="BB217" i="44"/>
  <c r="V217" i="44" s="1"/>
  <c r="AL217" i="44" s="1"/>
  <c r="BJ208" i="44"/>
  <c r="AD208" i="44" s="1"/>
  <c r="AT208" i="44" s="1"/>
  <c r="BE213" i="44"/>
  <c r="Y213" i="44" s="1"/>
  <c r="AO213" i="44" s="1"/>
  <c r="BJ207" i="44"/>
  <c r="AD207" i="44" s="1"/>
  <c r="AT207" i="44" s="1"/>
  <c r="BD212" i="44"/>
  <c r="X212" i="44" s="1"/>
  <c r="AN212" i="44" s="1"/>
  <c r="BD214" i="44"/>
  <c r="X214" i="44" s="1"/>
  <c r="AN214" i="44" s="1"/>
  <c r="BI206" i="44"/>
  <c r="AC206" i="44" s="1"/>
  <c r="AS206" i="44" s="1"/>
  <c r="BI208" i="44"/>
  <c r="AC208" i="44" s="1"/>
  <c r="AS208" i="44" s="1"/>
  <c r="BI207" i="44"/>
  <c r="AC207" i="44" s="1"/>
  <c r="AS207" i="44" s="1"/>
  <c r="BI209" i="44"/>
  <c r="AC209" i="44" s="1"/>
  <c r="AS209" i="44" s="1"/>
  <c r="BJ205" i="44"/>
  <c r="AD205" i="44" s="1"/>
  <c r="AT205" i="44" s="1"/>
  <c r="BD211" i="44"/>
  <c r="X211" i="44" s="1"/>
  <c r="AN211" i="44" s="1"/>
  <c r="BI205" i="44"/>
  <c r="AC205" i="44" s="1"/>
  <c r="AS205" i="44" s="1"/>
  <c r="BB215" i="44"/>
  <c r="V215" i="44" s="1"/>
  <c r="AL215" i="44" s="1"/>
  <c r="BE210" i="44"/>
  <c r="Y210" i="44" s="1"/>
  <c r="AO210" i="44" s="1"/>
  <c r="BC212" i="44"/>
  <c r="W212" i="44" s="1"/>
  <c r="AM212" i="44" s="1"/>
  <c r="BC210" i="44"/>
  <c r="W210" i="44" s="1"/>
  <c r="AM210" i="44" s="1"/>
  <c r="BB214" i="44"/>
  <c r="V214" i="44" s="1"/>
  <c r="AL214" i="44" s="1"/>
  <c r="BD208" i="44"/>
  <c r="X208" i="44" s="1"/>
  <c r="AN208" i="44" s="1"/>
  <c r="BD210" i="44"/>
  <c r="X210" i="44" s="1"/>
  <c r="AN210" i="44" s="1"/>
  <c r="BE209" i="44"/>
  <c r="Y209" i="44" s="1"/>
  <c r="AO209" i="44" s="1"/>
  <c r="BB211" i="44"/>
  <c r="V211" i="44" s="1"/>
  <c r="AL211" i="44" s="1"/>
  <c r="BB212" i="44"/>
  <c r="V212" i="44" s="1"/>
  <c r="AL212" i="44" s="1"/>
  <c r="BJ203" i="44"/>
  <c r="AD203" i="44" s="1"/>
  <c r="AT203" i="44" s="1"/>
  <c r="BI204" i="44"/>
  <c r="AC204" i="44" s="1"/>
  <c r="AS204" i="44" s="1"/>
  <c r="BE208" i="44"/>
  <c r="Y208" i="44" s="1"/>
  <c r="AO208" i="44" s="1"/>
  <c r="BD209" i="44"/>
  <c r="X209" i="44" s="1"/>
  <c r="AN209" i="44" s="1"/>
  <c r="BB213" i="44"/>
  <c r="V213" i="44" s="1"/>
  <c r="AL213" i="44" s="1"/>
  <c r="BJ204" i="44"/>
  <c r="AD204" i="44" s="1"/>
  <c r="AT204" i="44" s="1"/>
  <c r="BC207" i="44"/>
  <c r="W207" i="44" s="1"/>
  <c r="AM207" i="44" s="1"/>
  <c r="BB210" i="44"/>
  <c r="V210" i="44" s="1"/>
  <c r="AL210" i="44" s="1"/>
  <c r="BC206" i="44"/>
  <c r="W206" i="44" s="1"/>
  <c r="AM206" i="44" s="1"/>
  <c r="BG197" i="44"/>
  <c r="AA197" i="44" s="1"/>
  <c r="AQ197" i="44" s="1"/>
  <c r="BF199" i="44"/>
  <c r="Z199" i="44" s="1"/>
  <c r="AP199" i="44" s="1"/>
  <c r="BI201" i="44"/>
  <c r="AC201" i="44" s="1"/>
  <c r="AS201" i="44" s="1"/>
  <c r="BI202" i="44"/>
  <c r="AC202" i="44" s="1"/>
  <c r="AS202" i="44" s="1"/>
  <c r="BI203" i="44"/>
  <c r="AC203" i="44" s="1"/>
  <c r="AS203" i="44" s="1"/>
  <c r="BG201" i="44"/>
  <c r="AA201" i="44" s="1"/>
  <c r="AQ201" i="44" s="1"/>
  <c r="BF200" i="44"/>
  <c r="Z200" i="44" s="1"/>
  <c r="AP200" i="44" s="1"/>
  <c r="BF198" i="44"/>
  <c r="Z198" i="44" s="1"/>
  <c r="AP198" i="44" s="1"/>
  <c r="BD207" i="44"/>
  <c r="X207" i="44" s="1"/>
  <c r="AN207" i="44" s="1"/>
  <c r="BC56" i="44"/>
  <c r="W56" i="44" s="1"/>
  <c r="AM56" i="44" s="1"/>
  <c r="BC204" i="44"/>
  <c r="W204" i="44" s="1"/>
  <c r="AM204" i="44" s="1"/>
  <c r="BC202" i="44"/>
  <c r="W202" i="44" s="1"/>
  <c r="AM202" i="44" s="1"/>
  <c r="BC200" i="44"/>
  <c r="W200" i="44" s="1"/>
  <c r="AM200" i="44" s="1"/>
  <c r="BB209" i="44"/>
  <c r="V209" i="44" s="1"/>
  <c r="AL209" i="44" s="1"/>
  <c r="BB208" i="44"/>
  <c r="V208" i="44" s="1"/>
  <c r="AL208" i="44" s="1"/>
  <c r="BJ202" i="44"/>
  <c r="AD202" i="44" s="1"/>
  <c r="AT202" i="44" s="1"/>
  <c r="BI200" i="44"/>
  <c r="AC200" i="44" s="1"/>
  <c r="AS200" i="44" s="1"/>
  <c r="BI198" i="44"/>
  <c r="AC198" i="44" s="1"/>
  <c r="AS198" i="44" s="1"/>
  <c r="BI199" i="44"/>
  <c r="AC199" i="44" s="1"/>
  <c r="AS199" i="44" s="1"/>
  <c r="BH196" i="44"/>
  <c r="AB196" i="44" s="1"/>
  <c r="AR196" i="44" s="1"/>
  <c r="BE205" i="44"/>
  <c r="Y205" i="44" s="1"/>
  <c r="AO205" i="44" s="1"/>
  <c r="BE206" i="44"/>
  <c r="Y206" i="44" s="1"/>
  <c r="AO206" i="44" s="1"/>
  <c r="BE207" i="44"/>
  <c r="Y207" i="44" s="1"/>
  <c r="AO207" i="44" s="1"/>
  <c r="BE203" i="44"/>
  <c r="Y203" i="44" s="1"/>
  <c r="AO203" i="44" s="1"/>
  <c r="BE204" i="44"/>
  <c r="Y204" i="44" s="1"/>
  <c r="AO204" i="44" s="1"/>
  <c r="BE201" i="44"/>
  <c r="Y201" i="44" s="1"/>
  <c r="AO201" i="44" s="1"/>
  <c r="BE202" i="44"/>
  <c r="Y202" i="44" s="1"/>
  <c r="AO202" i="44" s="1"/>
  <c r="BE199" i="44"/>
  <c r="Y199" i="44" s="1"/>
  <c r="AO199" i="44" s="1"/>
  <c r="BE200" i="44"/>
  <c r="Y200" i="44" s="1"/>
  <c r="AO200" i="44" s="1"/>
  <c r="BD204" i="44"/>
  <c r="X204" i="44" s="1"/>
  <c r="AN204" i="44" s="1"/>
  <c r="BD206" i="44"/>
  <c r="X206" i="44" s="1"/>
  <c r="AN206" i="44" s="1"/>
  <c r="BD205" i="44"/>
  <c r="X205" i="44" s="1"/>
  <c r="AN205" i="44" s="1"/>
  <c r="BD202" i="44"/>
  <c r="X202" i="44" s="1"/>
  <c r="AN202" i="44" s="1"/>
  <c r="BD203" i="44"/>
  <c r="X203" i="44" s="1"/>
  <c r="AN203" i="44" s="1"/>
  <c r="BC199" i="44"/>
  <c r="W199" i="44" s="1"/>
  <c r="AM199" i="44" s="1"/>
  <c r="BC203" i="44"/>
  <c r="W203" i="44" s="1"/>
  <c r="AM203" i="44" s="1"/>
  <c r="BB206" i="44"/>
  <c r="V206" i="44" s="1"/>
  <c r="AL206" i="44" s="1"/>
  <c r="BB205" i="44"/>
  <c r="V205" i="44" s="1"/>
  <c r="AL205" i="44" s="1"/>
  <c r="BB207" i="44"/>
  <c r="V207" i="44" s="1"/>
  <c r="AL207" i="44" s="1"/>
  <c r="BB204" i="44"/>
  <c r="V204" i="44" s="1"/>
  <c r="AL204" i="44" s="1"/>
  <c r="BB203" i="44"/>
  <c r="V203" i="44" s="1"/>
  <c r="AL203" i="44" s="1"/>
  <c r="BB202" i="44"/>
  <c r="V202" i="44" s="1"/>
  <c r="AL202" i="44" s="1"/>
  <c r="BH195" i="44"/>
  <c r="AB195" i="44" s="1"/>
  <c r="AR195" i="44" s="1"/>
  <c r="BF197" i="44"/>
  <c r="Z197" i="44" s="1"/>
  <c r="AP197" i="44" s="1"/>
  <c r="BB201" i="44"/>
  <c r="V201" i="44" s="1"/>
  <c r="AL201" i="44" s="1"/>
  <c r="BJ201" i="44"/>
  <c r="AD201" i="44" s="1"/>
  <c r="AT201" i="44" s="1"/>
  <c r="BE198" i="44"/>
  <c r="Y198" i="44" s="1"/>
  <c r="AO198" i="44" s="1"/>
  <c r="BG195" i="44"/>
  <c r="AA195" i="44" s="1"/>
  <c r="AQ195" i="44" s="1"/>
  <c r="BD195" i="44"/>
  <c r="X195" i="44" s="1"/>
  <c r="AN195" i="44" s="1"/>
  <c r="BD188" i="44"/>
  <c r="X188" i="44" s="1"/>
  <c r="AN188" i="44" s="1"/>
  <c r="BG174" i="44"/>
  <c r="AA174" i="44" s="1"/>
  <c r="AQ174" i="44" s="1"/>
  <c r="BC161" i="44"/>
  <c r="W161" i="44" s="1"/>
  <c r="AM161" i="44" s="1"/>
  <c r="BC112" i="44"/>
  <c r="W112" i="44" s="1"/>
  <c r="AM112" i="44" s="1"/>
  <c r="BC119" i="44"/>
  <c r="W119" i="44" s="1"/>
  <c r="AM119" i="44" s="1"/>
  <c r="BC198" i="44"/>
  <c r="W198" i="44" s="1"/>
  <c r="AM198" i="44" s="1"/>
  <c r="BD191" i="44"/>
  <c r="X191" i="44" s="1"/>
  <c r="AN191" i="44" s="1"/>
  <c r="BG111" i="44"/>
  <c r="AA111" i="44" s="1"/>
  <c r="AQ111" i="44" s="1"/>
  <c r="BG144" i="44"/>
  <c r="AA144" i="44" s="1"/>
  <c r="AQ144" i="44" s="1"/>
  <c r="BG126" i="44"/>
  <c r="AA126" i="44" s="1"/>
  <c r="AQ126" i="44" s="1"/>
  <c r="BG49" i="44"/>
  <c r="AA49" i="44" s="1"/>
  <c r="AQ49" i="44" s="1"/>
  <c r="BG178" i="44"/>
  <c r="AA178" i="44" s="1"/>
  <c r="AQ178" i="44" s="1"/>
  <c r="BG66" i="44"/>
  <c r="AA66" i="44" s="1"/>
  <c r="AQ66" i="44" s="1"/>
  <c r="BG58" i="44"/>
  <c r="AA58" i="44" s="1"/>
  <c r="AQ58" i="44" s="1"/>
  <c r="BG131" i="44"/>
  <c r="AA131" i="44" s="1"/>
  <c r="AQ131" i="44" s="1"/>
  <c r="BC28" i="44"/>
  <c r="W28" i="44" s="1"/>
  <c r="AM28" i="44" s="1"/>
  <c r="BI186" i="44"/>
  <c r="AC186" i="44" s="1"/>
  <c r="AS186" i="44" s="1"/>
  <c r="BH32" i="44"/>
  <c r="AB32" i="44" s="1"/>
  <c r="AR32" i="44" s="1"/>
  <c r="BF196" i="44"/>
  <c r="Z196" i="44" s="1"/>
  <c r="AP196" i="44" s="1"/>
  <c r="BD200" i="44"/>
  <c r="X200" i="44" s="1"/>
  <c r="AN200" i="44" s="1"/>
  <c r="BI196" i="44"/>
  <c r="AC196" i="44" s="1"/>
  <c r="AS196" i="44" s="1"/>
  <c r="BB199" i="44"/>
  <c r="V199" i="44" s="1"/>
  <c r="AL199" i="44" s="1"/>
  <c r="BE197" i="44"/>
  <c r="Y197" i="44" s="1"/>
  <c r="AO197" i="44" s="1"/>
  <c r="BB200" i="44"/>
  <c r="V200" i="44" s="1"/>
  <c r="AL200" i="44" s="1"/>
  <c r="BJ200" i="44"/>
  <c r="AD200" i="44" s="1"/>
  <c r="AT200" i="44" s="1"/>
  <c r="BD201" i="44"/>
  <c r="X201" i="44" s="1"/>
  <c r="AN201" i="44" s="1"/>
  <c r="BI197" i="44"/>
  <c r="AC197" i="44" s="1"/>
  <c r="AS197" i="44" s="1"/>
  <c r="BE196" i="44"/>
  <c r="Y196" i="44" s="1"/>
  <c r="AO196" i="44" s="1"/>
  <c r="BJ199" i="44"/>
  <c r="AD199" i="44" s="1"/>
  <c r="AT199" i="44" s="1"/>
  <c r="BD199" i="44"/>
  <c r="X199" i="44" s="1"/>
  <c r="AN199" i="44" s="1"/>
  <c r="BB198" i="44"/>
  <c r="V198" i="44" s="1"/>
  <c r="AL198" i="44" s="1"/>
  <c r="DK213" i="44"/>
  <c r="BF135" i="44"/>
  <c r="Z135" i="44" s="1"/>
  <c r="AP135" i="44" s="1"/>
  <c r="BG73" i="44"/>
  <c r="AA73" i="44" s="1"/>
  <c r="AQ73" i="44" s="1"/>
  <c r="BH30" i="44"/>
  <c r="AB30" i="44" s="1"/>
  <c r="AR30" i="44" s="1"/>
  <c r="BG180" i="44"/>
  <c r="AA180" i="44" s="1"/>
  <c r="AQ180" i="44" s="1"/>
  <c r="BF28" i="44"/>
  <c r="Z28" i="44" s="1"/>
  <c r="AP28" i="44" s="1"/>
  <c r="BD186" i="44"/>
  <c r="X186" i="44" s="1"/>
  <c r="AN186" i="44" s="1"/>
  <c r="BG170" i="44"/>
  <c r="AA170" i="44" s="1"/>
  <c r="AQ170" i="44" s="1"/>
  <c r="BG37" i="44"/>
  <c r="AA37" i="44" s="1"/>
  <c r="AQ37" i="44" s="1"/>
  <c r="BG70" i="44"/>
  <c r="AA70" i="44" s="1"/>
  <c r="AQ70" i="44" s="1"/>
  <c r="BG125" i="44"/>
  <c r="AA125" i="44" s="1"/>
  <c r="AQ125" i="44" s="1"/>
  <c r="BG30" i="44"/>
  <c r="AA30" i="44" s="1"/>
  <c r="AQ30" i="44" s="1"/>
  <c r="BG80" i="44"/>
  <c r="AA80" i="44" s="1"/>
  <c r="AQ80" i="44" s="1"/>
  <c r="BC150" i="44"/>
  <c r="W150" i="44" s="1"/>
  <c r="AM150" i="44" s="1"/>
  <c r="BH28" i="44"/>
  <c r="AB28" i="44" s="1"/>
  <c r="AR28" i="44" s="1"/>
  <c r="BG31" i="44"/>
  <c r="AA31" i="44" s="1"/>
  <c r="AQ31" i="44" s="1"/>
  <c r="BC155" i="44"/>
  <c r="W155" i="44" s="1"/>
  <c r="AM155" i="44" s="1"/>
  <c r="BH29" i="44"/>
  <c r="AB29" i="44" s="1"/>
  <c r="AR29" i="44" s="1"/>
  <c r="BH31" i="44"/>
  <c r="AB31" i="44" s="1"/>
  <c r="AR31" i="44" s="1"/>
  <c r="BG45" i="44"/>
  <c r="AA45" i="44" s="1"/>
  <c r="AQ45" i="44" s="1"/>
  <c r="BG35" i="44"/>
  <c r="AA35" i="44" s="1"/>
  <c r="AQ35" i="44" s="1"/>
  <c r="BG181" i="44"/>
  <c r="AA181" i="44" s="1"/>
  <c r="AQ181" i="44" s="1"/>
  <c r="BG137" i="44"/>
  <c r="AA137" i="44" s="1"/>
  <c r="AQ137" i="44" s="1"/>
  <c r="BG94" i="44"/>
  <c r="AA94" i="44" s="1"/>
  <c r="AQ94" i="44" s="1"/>
  <c r="BG90" i="44"/>
  <c r="AA90" i="44" s="1"/>
  <c r="AQ90" i="44" s="1"/>
  <c r="BG53" i="44"/>
  <c r="AA53" i="44" s="1"/>
  <c r="AQ53" i="44" s="1"/>
  <c r="BG164" i="44"/>
  <c r="AA164" i="44" s="1"/>
  <c r="AQ164" i="44" s="1"/>
  <c r="BG59" i="44"/>
  <c r="AA59" i="44" s="1"/>
  <c r="AQ59" i="44" s="1"/>
  <c r="BG179" i="44"/>
  <c r="AA179" i="44" s="1"/>
  <c r="AQ179" i="44" s="1"/>
  <c r="BG93" i="44"/>
  <c r="AA93" i="44" s="1"/>
  <c r="AQ93" i="44" s="1"/>
  <c r="BF87" i="44"/>
  <c r="Z87" i="44" s="1"/>
  <c r="AP87" i="44" s="1"/>
  <c r="BE185" i="44"/>
  <c r="Y185" i="44" s="1"/>
  <c r="AO185" i="44" s="1"/>
  <c r="BE184" i="44"/>
  <c r="Y184" i="44" s="1"/>
  <c r="AO184" i="44" s="1"/>
  <c r="BE189" i="44"/>
  <c r="Y189" i="44" s="1"/>
  <c r="AO189" i="44" s="1"/>
  <c r="BE183" i="44"/>
  <c r="Y183" i="44" s="1"/>
  <c r="AO183" i="44" s="1"/>
  <c r="BE188" i="44"/>
  <c r="Y188" i="44" s="1"/>
  <c r="AO188" i="44" s="1"/>
  <c r="BA221" i="44"/>
  <c r="U221" i="44" s="1"/>
  <c r="AK221" i="44" s="1"/>
  <c r="BA215" i="44"/>
  <c r="U215" i="44" s="1"/>
  <c r="AK215" i="44" s="1"/>
  <c r="BA204" i="44"/>
  <c r="U204" i="44" s="1"/>
  <c r="AK204" i="44" s="1"/>
  <c r="BA201" i="44"/>
  <c r="U201" i="44" s="1"/>
  <c r="AK201" i="44" s="1"/>
  <c r="BA216" i="44"/>
  <c r="U216" i="44" s="1"/>
  <c r="AK216" i="44" s="1"/>
  <c r="BA226" i="44"/>
  <c r="U226" i="44" s="1"/>
  <c r="AK226" i="44" s="1"/>
  <c r="BA208" i="44"/>
  <c r="U208" i="44" s="1"/>
  <c r="AK208" i="44" s="1"/>
  <c r="BA225" i="44"/>
  <c r="U225" i="44" s="1"/>
  <c r="AK225" i="44" s="1"/>
  <c r="BA211" i="44"/>
  <c r="U211" i="44" s="1"/>
  <c r="AK211" i="44" s="1"/>
  <c r="BA223" i="44"/>
  <c r="U223" i="44" s="1"/>
  <c r="AK223" i="44" s="1"/>
  <c r="BA219" i="44"/>
  <c r="U219" i="44" s="1"/>
  <c r="AK219" i="44" s="1"/>
  <c r="BA213" i="44"/>
  <c r="U213" i="44" s="1"/>
  <c r="AK213" i="44" s="1"/>
  <c r="BA218" i="44"/>
  <c r="U218" i="44" s="1"/>
  <c r="AK218" i="44" s="1"/>
  <c r="BA227" i="44"/>
  <c r="U227" i="44" s="1"/>
  <c r="AK227" i="44" s="1"/>
  <c r="BA202" i="44"/>
  <c r="U202" i="44" s="1"/>
  <c r="AK202" i="44" s="1"/>
  <c r="BA214" i="44"/>
  <c r="U214" i="44" s="1"/>
  <c r="AK214" i="44" s="1"/>
  <c r="BA206" i="44"/>
  <c r="U206" i="44" s="1"/>
  <c r="AK206" i="44" s="1"/>
  <c r="BA228" i="44"/>
  <c r="U228" i="44" s="1"/>
  <c r="AK228" i="44" s="1"/>
  <c r="BA210" i="44"/>
  <c r="U210" i="44" s="1"/>
  <c r="AK210" i="44" s="1"/>
  <c r="BA209" i="44"/>
  <c r="U209" i="44" s="1"/>
  <c r="AK209" i="44" s="1"/>
  <c r="BA212" i="44"/>
  <c r="U212" i="44" s="1"/>
  <c r="AK212" i="44" s="1"/>
  <c r="BA217" i="44"/>
  <c r="U217" i="44" s="1"/>
  <c r="AK217" i="44" s="1"/>
  <c r="BA222" i="44"/>
  <c r="U222" i="44" s="1"/>
  <c r="AK222" i="44" s="1"/>
  <c r="BA207" i="44"/>
  <c r="U207" i="44" s="1"/>
  <c r="AK207" i="44" s="1"/>
  <c r="BA203" i="44"/>
  <c r="U203" i="44" s="1"/>
  <c r="AK203" i="44" s="1"/>
  <c r="BA224" i="44"/>
  <c r="U224" i="44" s="1"/>
  <c r="AK224" i="44" s="1"/>
  <c r="BA220" i="44"/>
  <c r="U220" i="44" s="1"/>
  <c r="AK220" i="44" s="1"/>
  <c r="BA205" i="44"/>
  <c r="U205" i="44" s="1"/>
  <c r="AK205" i="44" s="1"/>
  <c r="AZ225" i="44"/>
  <c r="T225" i="44" s="1"/>
  <c r="AJ225" i="44" s="1"/>
  <c r="AZ217" i="44"/>
  <c r="T217" i="44" s="1"/>
  <c r="AJ217" i="44" s="1"/>
  <c r="AZ209" i="44"/>
  <c r="T209" i="44" s="1"/>
  <c r="AJ209" i="44" s="1"/>
  <c r="AZ223" i="44"/>
  <c r="T223" i="44" s="1"/>
  <c r="AJ223" i="44" s="1"/>
  <c r="AZ207" i="44"/>
  <c r="T207" i="44" s="1"/>
  <c r="AJ207" i="44" s="1"/>
  <c r="AZ216" i="44"/>
  <c r="T216" i="44" s="1"/>
  <c r="AJ216" i="44" s="1"/>
  <c r="AZ222" i="44"/>
  <c r="T222" i="44" s="1"/>
  <c r="AJ222" i="44" s="1"/>
  <c r="AZ214" i="44"/>
  <c r="T214" i="44" s="1"/>
  <c r="AJ214" i="44" s="1"/>
  <c r="AZ206" i="44"/>
  <c r="T206" i="44" s="1"/>
  <c r="AJ206" i="44" s="1"/>
  <c r="AZ219" i="44"/>
  <c r="T219" i="44" s="1"/>
  <c r="AJ219" i="44" s="1"/>
  <c r="AZ203" i="44"/>
  <c r="T203" i="44" s="1"/>
  <c r="AJ203" i="44" s="1"/>
  <c r="AZ228" i="44"/>
  <c r="T228" i="44" s="1"/>
  <c r="AJ228" i="44" s="1"/>
  <c r="AZ212" i="44"/>
  <c r="T212" i="44" s="1"/>
  <c r="AJ212" i="44" s="1"/>
  <c r="AZ221" i="44"/>
  <c r="T221" i="44" s="1"/>
  <c r="AJ221" i="44" s="1"/>
  <c r="AZ213" i="44"/>
  <c r="T213" i="44" s="1"/>
  <c r="AJ213" i="44" s="1"/>
  <c r="AZ205" i="44"/>
  <c r="T205" i="44" s="1"/>
  <c r="AJ205" i="44" s="1"/>
  <c r="AZ215" i="44"/>
  <c r="T215" i="44" s="1"/>
  <c r="AJ215" i="44" s="1"/>
  <c r="AZ224" i="44"/>
  <c r="T224" i="44" s="1"/>
  <c r="AJ224" i="44" s="1"/>
  <c r="AZ208" i="44"/>
  <c r="T208" i="44" s="1"/>
  <c r="AJ208" i="44" s="1"/>
  <c r="AZ226" i="44"/>
  <c r="T226" i="44" s="1"/>
  <c r="AJ226" i="44" s="1"/>
  <c r="AZ218" i="44"/>
  <c r="T218" i="44" s="1"/>
  <c r="AJ218" i="44" s="1"/>
  <c r="AZ210" i="44"/>
  <c r="T210" i="44" s="1"/>
  <c r="AJ210" i="44" s="1"/>
  <c r="AZ202" i="44"/>
  <c r="T202" i="44" s="1"/>
  <c r="AJ202" i="44" s="1"/>
  <c r="AZ227" i="44"/>
  <c r="T227" i="44" s="1"/>
  <c r="AJ227" i="44" s="1"/>
  <c r="AZ211" i="44"/>
  <c r="T211" i="44" s="1"/>
  <c r="AJ211" i="44" s="1"/>
  <c r="AZ220" i="44"/>
  <c r="T220" i="44" s="1"/>
  <c r="AJ220" i="44" s="1"/>
  <c r="AZ204" i="44"/>
  <c r="T204" i="44" s="1"/>
  <c r="AJ204" i="44" s="1"/>
  <c r="BH180" i="44"/>
  <c r="AB180" i="44" s="1"/>
  <c r="AR180" i="44" s="1"/>
  <c r="BH116" i="44"/>
  <c r="AB116" i="44" s="1"/>
  <c r="AR116" i="44" s="1"/>
  <c r="BH68" i="44"/>
  <c r="AB68" i="44" s="1"/>
  <c r="AR68" i="44" s="1"/>
  <c r="BH52" i="44"/>
  <c r="AB52" i="44" s="1"/>
  <c r="AR52" i="44" s="1"/>
  <c r="BH140" i="44"/>
  <c r="AB140" i="44" s="1"/>
  <c r="AR140" i="44" s="1"/>
  <c r="BH124" i="44"/>
  <c r="AB124" i="44" s="1"/>
  <c r="AR124" i="44" s="1"/>
  <c r="BH76" i="44"/>
  <c r="AB76" i="44" s="1"/>
  <c r="AR76" i="44" s="1"/>
  <c r="BH60" i="44"/>
  <c r="AB60" i="44" s="1"/>
  <c r="AR60" i="44" s="1"/>
  <c r="EQ195" i="44"/>
  <c r="EQ137" i="44"/>
  <c r="BH132" i="44"/>
  <c r="AB132" i="44" s="1"/>
  <c r="AR132" i="44" s="1"/>
  <c r="BA192" i="44"/>
  <c r="U192" i="44" s="1"/>
  <c r="AK192" i="44" s="1"/>
  <c r="BE194" i="44"/>
  <c r="Y194" i="44" s="1"/>
  <c r="AO194" i="44" s="1"/>
  <c r="BH193" i="44"/>
  <c r="AB193" i="44" s="1"/>
  <c r="AR193" i="44" s="1"/>
  <c r="BH177" i="44"/>
  <c r="AB177" i="44" s="1"/>
  <c r="AR177" i="44" s="1"/>
  <c r="BH161" i="44"/>
  <c r="AB161" i="44" s="1"/>
  <c r="AR161" i="44" s="1"/>
  <c r="BH145" i="44"/>
  <c r="AB145" i="44" s="1"/>
  <c r="AR145" i="44" s="1"/>
  <c r="BH129" i="44"/>
  <c r="AB129" i="44" s="1"/>
  <c r="AR129" i="44" s="1"/>
  <c r="BH113" i="44"/>
  <c r="AB113" i="44" s="1"/>
  <c r="AR113" i="44" s="1"/>
  <c r="BH97" i="44"/>
  <c r="AB97" i="44" s="1"/>
  <c r="AR97" i="44" s="1"/>
  <c r="BH81" i="44"/>
  <c r="AB81" i="44" s="1"/>
  <c r="AR81" i="44" s="1"/>
  <c r="BH65" i="44"/>
  <c r="AB65" i="44" s="1"/>
  <c r="AR65" i="44" s="1"/>
  <c r="BH49" i="44"/>
  <c r="AB49" i="44" s="1"/>
  <c r="AR49" i="44" s="1"/>
  <c r="BH33" i="44"/>
  <c r="AB33" i="44" s="1"/>
  <c r="AR33" i="44" s="1"/>
  <c r="BH156" i="44"/>
  <c r="AB156" i="44" s="1"/>
  <c r="AR156" i="44" s="1"/>
  <c r="BH92" i="44"/>
  <c r="AB92" i="44" s="1"/>
  <c r="AR92" i="44" s="1"/>
  <c r="BH152" i="44"/>
  <c r="AB152" i="44" s="1"/>
  <c r="AR152" i="44" s="1"/>
  <c r="BH104" i="44"/>
  <c r="AB104" i="44" s="1"/>
  <c r="AR104" i="44" s="1"/>
  <c r="BH72" i="44"/>
  <c r="AB72" i="44" s="1"/>
  <c r="AR72" i="44" s="1"/>
  <c r="BH56" i="44"/>
  <c r="AB56" i="44" s="1"/>
  <c r="AR56" i="44" s="1"/>
  <c r="BH40" i="44"/>
  <c r="AB40" i="44" s="1"/>
  <c r="AR40" i="44" s="1"/>
  <c r="BF168" i="44"/>
  <c r="Z168" i="44" s="1"/>
  <c r="AP168" i="44" s="1"/>
  <c r="BF152" i="44"/>
  <c r="Z152" i="44" s="1"/>
  <c r="AP152" i="44" s="1"/>
  <c r="BF136" i="44"/>
  <c r="Z136" i="44" s="1"/>
  <c r="AP136" i="44" s="1"/>
  <c r="BF120" i="44"/>
  <c r="Z120" i="44" s="1"/>
  <c r="AP120" i="44" s="1"/>
  <c r="BF104" i="44"/>
  <c r="Z104" i="44" s="1"/>
  <c r="AP104" i="44" s="1"/>
  <c r="BF88" i="44"/>
  <c r="Z88" i="44" s="1"/>
  <c r="AP88" i="44" s="1"/>
  <c r="BF72" i="44"/>
  <c r="Z72" i="44" s="1"/>
  <c r="AP72" i="44" s="1"/>
  <c r="BF56" i="44"/>
  <c r="Z56" i="44" s="1"/>
  <c r="AP56" i="44" s="1"/>
  <c r="BF40" i="44"/>
  <c r="Z40" i="44" s="1"/>
  <c r="AP40" i="44" s="1"/>
  <c r="BF195" i="44"/>
  <c r="Z195" i="44" s="1"/>
  <c r="AP195" i="44" s="1"/>
  <c r="BF179" i="44"/>
  <c r="Z179" i="44" s="1"/>
  <c r="AP179" i="44" s="1"/>
  <c r="BF147" i="44"/>
  <c r="Z147" i="44" s="1"/>
  <c r="AP147" i="44" s="1"/>
  <c r="BF115" i="44"/>
  <c r="Z115" i="44" s="1"/>
  <c r="AP115" i="44" s="1"/>
  <c r="BF83" i="44"/>
  <c r="Z83" i="44" s="1"/>
  <c r="AP83" i="44" s="1"/>
  <c r="EQ72" i="44"/>
  <c r="EQ179" i="44"/>
  <c r="EQ206" i="44"/>
  <c r="DK95" i="44"/>
  <c r="EQ184" i="44"/>
  <c r="EQ145" i="44"/>
  <c r="DK136" i="44"/>
  <c r="EQ83" i="44"/>
  <c r="EQ89" i="44"/>
  <c r="EQ60" i="44"/>
  <c r="EQ146" i="44"/>
  <c r="EQ38" i="44"/>
  <c r="EQ69" i="44"/>
  <c r="DK84" i="44"/>
  <c r="EQ95" i="44"/>
  <c r="EQ82" i="44"/>
  <c r="EQ140" i="44"/>
  <c r="EQ123" i="44"/>
  <c r="EQ144" i="44"/>
  <c r="EQ151" i="44"/>
  <c r="EQ63" i="44"/>
  <c r="EQ57" i="44"/>
  <c r="EQ91" i="44"/>
  <c r="EQ118" i="44"/>
  <c r="EQ48" i="44"/>
  <c r="EQ88" i="44"/>
  <c r="EQ67" i="44"/>
  <c r="DK54" i="44"/>
  <c r="DK51" i="44"/>
  <c r="DK218" i="44"/>
  <c r="DK90" i="44"/>
  <c r="DK174" i="44"/>
  <c r="DK81" i="44"/>
  <c r="DK215" i="44"/>
  <c r="DK155" i="44"/>
  <c r="DK41" i="44"/>
  <c r="DK189" i="44"/>
  <c r="DK173" i="44"/>
  <c r="DK76" i="44"/>
  <c r="DK187" i="44"/>
  <c r="DK86" i="44"/>
  <c r="DK114" i="44"/>
  <c r="DK144" i="44"/>
  <c r="DK74" i="44"/>
  <c r="DK120" i="44"/>
  <c r="DK175" i="44"/>
  <c r="DK129" i="44"/>
  <c r="DK66" i="44"/>
  <c r="DK205" i="44"/>
  <c r="DK228" i="44"/>
  <c r="EQ62" i="44"/>
  <c r="EQ131" i="44"/>
  <c r="EQ205" i="44"/>
  <c r="EQ228" i="44"/>
  <c r="EQ65" i="44"/>
  <c r="EQ134" i="44"/>
  <c r="EQ77" i="44"/>
  <c r="EQ173" i="44"/>
  <c r="EQ52" i="44"/>
  <c r="EQ36" i="44"/>
  <c r="EQ139" i="44"/>
  <c r="EQ187" i="44"/>
  <c r="DK65" i="44"/>
  <c r="DK159" i="44"/>
  <c r="DK181" i="44"/>
  <c r="DK43" i="44"/>
  <c r="DK97" i="44"/>
  <c r="DK83" i="44"/>
  <c r="DK72" i="44"/>
  <c r="DK194" i="44"/>
  <c r="DK170" i="44"/>
  <c r="DK38" i="44"/>
  <c r="DK169" i="44"/>
  <c r="DK210" i="44"/>
  <c r="DK87" i="44"/>
  <c r="DK105" i="44"/>
  <c r="DK70" i="44"/>
  <c r="DK148" i="44"/>
  <c r="DK103" i="44"/>
  <c r="DK36" i="44"/>
  <c r="DK126" i="44"/>
  <c r="DK197" i="44"/>
  <c r="DK185" i="44"/>
  <c r="DK135" i="44"/>
  <c r="DK211" i="44"/>
  <c r="EQ132" i="44"/>
  <c r="EQ135" i="44"/>
  <c r="EQ136" i="44"/>
  <c r="EQ58" i="44"/>
  <c r="EQ59" i="44"/>
  <c r="EQ42" i="44"/>
  <c r="EQ153" i="44"/>
  <c r="EQ155" i="44"/>
  <c r="EQ198" i="44"/>
  <c r="EQ128" i="44"/>
  <c r="EQ55" i="44"/>
  <c r="EQ191" i="44"/>
  <c r="DK203" i="44"/>
  <c r="DK57" i="44"/>
  <c r="DK40" i="44"/>
  <c r="DK53" i="44"/>
  <c r="DK190" i="44"/>
  <c r="DK146" i="44"/>
  <c r="DK46" i="44"/>
  <c r="DK59" i="44"/>
  <c r="DK100" i="44"/>
  <c r="DK113" i="44"/>
  <c r="DK93" i="44"/>
  <c r="DK119" i="44"/>
  <c r="DK142" i="44"/>
  <c r="DK60" i="44"/>
  <c r="DK127" i="44"/>
  <c r="DK32" i="44"/>
  <c r="DK164" i="44"/>
  <c r="DK214" i="44"/>
  <c r="DK115" i="44"/>
  <c r="DK58" i="44"/>
  <c r="DK37" i="44"/>
  <c r="DK33" i="44"/>
  <c r="DK226" i="44"/>
  <c r="DK219" i="44"/>
  <c r="DK196" i="44"/>
  <c r="DK193" i="44"/>
  <c r="DK180" i="44"/>
  <c r="DK184" i="44"/>
  <c r="DK147" i="44"/>
  <c r="DK182" i="44"/>
  <c r="DK150" i="44"/>
  <c r="DK111" i="44"/>
  <c r="DK64" i="44"/>
  <c r="DK123" i="44"/>
  <c r="DK63" i="44"/>
  <c r="DK145" i="44"/>
  <c r="DK160" i="44"/>
  <c r="DK151" i="44"/>
  <c r="DK75" i="44"/>
  <c r="DK157" i="44"/>
  <c r="DK34" i="44"/>
  <c r="DK77" i="44"/>
  <c r="DK110" i="44"/>
  <c r="DK78" i="44"/>
  <c r="DK133" i="44"/>
  <c r="DK132" i="44"/>
  <c r="DK80" i="44"/>
  <c r="DK31" i="44"/>
  <c r="DK223" i="44"/>
  <c r="DK225" i="44"/>
  <c r="EA82" i="44"/>
  <c r="BH194" i="44"/>
  <c r="AB194" i="44" s="1"/>
  <c r="AR194" i="44" s="1"/>
  <c r="BG153" i="44"/>
  <c r="AA153" i="44" s="1"/>
  <c r="AQ153" i="44" s="1"/>
  <c r="BG176" i="44"/>
  <c r="AA176" i="44" s="1"/>
  <c r="AQ176" i="44" s="1"/>
  <c r="BG142" i="44"/>
  <c r="AA142" i="44" s="1"/>
  <c r="AQ142" i="44" s="1"/>
  <c r="BG89" i="44"/>
  <c r="AA89" i="44" s="1"/>
  <c r="AQ89" i="44" s="1"/>
  <c r="BG78" i="44"/>
  <c r="AA78" i="44" s="1"/>
  <c r="AQ78" i="44" s="1"/>
  <c r="BG121" i="44"/>
  <c r="AA121" i="44" s="1"/>
  <c r="AQ121" i="44" s="1"/>
  <c r="BG72" i="44"/>
  <c r="AA72" i="44" s="1"/>
  <c r="AQ72" i="44" s="1"/>
  <c r="BG65" i="44"/>
  <c r="AA65" i="44" s="1"/>
  <c r="AQ65" i="44" s="1"/>
  <c r="BG39" i="44"/>
  <c r="AA39" i="44" s="1"/>
  <c r="AQ39" i="44" s="1"/>
  <c r="BC160" i="44"/>
  <c r="W160" i="44" s="1"/>
  <c r="AM160" i="44" s="1"/>
  <c r="BC116" i="44"/>
  <c r="W116" i="44" s="1"/>
  <c r="AM116" i="44" s="1"/>
  <c r="BC170" i="44"/>
  <c r="W170" i="44" s="1"/>
  <c r="AM170" i="44" s="1"/>
  <c r="BC182" i="44"/>
  <c r="W182" i="44" s="1"/>
  <c r="AM182" i="44" s="1"/>
  <c r="BC62" i="44"/>
  <c r="W62" i="44" s="1"/>
  <c r="AM62" i="44" s="1"/>
  <c r="BC84" i="44"/>
  <c r="W84" i="44" s="1"/>
  <c r="AM84" i="44" s="1"/>
  <c r="BC145" i="44"/>
  <c r="W145" i="44" s="1"/>
  <c r="AM145" i="44" s="1"/>
  <c r="BC74" i="44"/>
  <c r="W74" i="44" s="1"/>
  <c r="AM74" i="44" s="1"/>
  <c r="BB185" i="44"/>
  <c r="V185" i="44" s="1"/>
  <c r="AL185" i="44" s="1"/>
  <c r="BH170" i="44"/>
  <c r="AB170" i="44" s="1"/>
  <c r="AR170" i="44" s="1"/>
  <c r="BH154" i="44"/>
  <c r="AB154" i="44" s="1"/>
  <c r="AR154" i="44" s="1"/>
  <c r="BH138" i="44"/>
  <c r="AB138" i="44" s="1"/>
  <c r="AR138" i="44" s="1"/>
  <c r="BH122" i="44"/>
  <c r="AB122" i="44" s="1"/>
  <c r="AR122" i="44" s="1"/>
  <c r="BH106" i="44"/>
  <c r="AB106" i="44" s="1"/>
  <c r="AR106" i="44" s="1"/>
  <c r="BH90" i="44"/>
  <c r="AB90" i="44" s="1"/>
  <c r="AR90" i="44" s="1"/>
  <c r="BH74" i="44"/>
  <c r="AB74" i="44" s="1"/>
  <c r="AR74" i="44" s="1"/>
  <c r="BH58" i="44"/>
  <c r="AB58" i="44" s="1"/>
  <c r="AR58" i="44" s="1"/>
  <c r="BH42" i="44"/>
  <c r="AB42" i="44" s="1"/>
  <c r="AR42" i="44" s="1"/>
  <c r="BH179" i="44"/>
  <c r="AB179" i="44" s="1"/>
  <c r="AR179" i="44" s="1"/>
  <c r="BH163" i="44"/>
  <c r="AB163" i="44" s="1"/>
  <c r="AR163" i="44" s="1"/>
  <c r="BH147" i="44"/>
  <c r="AB147" i="44" s="1"/>
  <c r="AR147" i="44" s="1"/>
  <c r="BH131" i="44"/>
  <c r="AB131" i="44" s="1"/>
  <c r="AR131" i="44" s="1"/>
  <c r="BH115" i="44"/>
  <c r="AB115" i="44" s="1"/>
  <c r="AR115" i="44" s="1"/>
  <c r="BH99" i="44"/>
  <c r="AB99" i="44" s="1"/>
  <c r="AR99" i="44" s="1"/>
  <c r="BH83" i="44"/>
  <c r="AB83" i="44" s="1"/>
  <c r="AR83" i="44" s="1"/>
  <c r="BH67" i="44"/>
  <c r="AB67" i="44" s="1"/>
  <c r="AR67" i="44" s="1"/>
  <c r="BH51" i="44"/>
  <c r="AB51" i="44" s="1"/>
  <c r="AR51" i="44" s="1"/>
  <c r="BH35" i="44"/>
  <c r="AB35" i="44" s="1"/>
  <c r="AR35" i="44" s="1"/>
  <c r="BH172" i="44"/>
  <c r="AB172" i="44" s="1"/>
  <c r="AR172" i="44" s="1"/>
  <c r="BH108" i="44"/>
  <c r="AB108" i="44" s="1"/>
  <c r="AR108" i="44" s="1"/>
  <c r="BH44" i="44"/>
  <c r="AB44" i="44" s="1"/>
  <c r="AR44" i="44" s="1"/>
  <c r="BF103" i="44"/>
  <c r="Z103" i="44" s="1"/>
  <c r="AP103" i="44" s="1"/>
  <c r="BF55" i="44"/>
  <c r="Z55" i="44" s="1"/>
  <c r="AP55" i="44" s="1"/>
  <c r="BD198" i="44"/>
  <c r="X198" i="44" s="1"/>
  <c r="AN198" i="44" s="1"/>
  <c r="BJ198" i="44"/>
  <c r="AD198" i="44" s="1"/>
  <c r="AT198" i="44" s="1"/>
  <c r="EA140" i="44"/>
  <c r="EA222" i="44"/>
  <c r="EA202" i="44"/>
  <c r="EA158" i="44"/>
  <c r="EA51" i="44"/>
  <c r="EA62" i="44"/>
  <c r="EA56" i="44"/>
  <c r="EA77" i="44"/>
  <c r="BD197" i="44"/>
  <c r="X197" i="44" s="1"/>
  <c r="AN197" i="44" s="1"/>
  <c r="BI194" i="44"/>
  <c r="AC194" i="44" s="1"/>
  <c r="AS194" i="44" s="1"/>
  <c r="BI193" i="44"/>
  <c r="AC193" i="44" s="1"/>
  <c r="AS193" i="44" s="1"/>
  <c r="BG193" i="44"/>
  <c r="AA193" i="44" s="1"/>
  <c r="AQ193" i="44" s="1"/>
  <c r="BB197" i="44"/>
  <c r="V197" i="44" s="1"/>
  <c r="AL197" i="44" s="1"/>
  <c r="BJ197" i="44"/>
  <c r="AD197" i="44" s="1"/>
  <c r="AT197" i="44" s="1"/>
  <c r="BI195" i="44"/>
  <c r="AC195" i="44" s="1"/>
  <c r="AS195" i="44" s="1"/>
  <c r="BE195" i="44"/>
  <c r="Y195" i="44" s="1"/>
  <c r="AO195" i="44" s="1"/>
  <c r="BC197" i="44"/>
  <c r="W197" i="44" s="1"/>
  <c r="AM197" i="44" s="1"/>
  <c r="EQ185" i="44"/>
  <c r="EA160" i="44"/>
  <c r="EA54" i="44"/>
  <c r="EA165" i="44"/>
  <c r="EA208" i="44"/>
  <c r="EA149" i="44"/>
  <c r="EA66" i="44"/>
  <c r="EA69" i="44"/>
  <c r="EA127" i="44"/>
  <c r="EA175" i="44"/>
  <c r="EA97" i="44"/>
  <c r="EA106" i="44"/>
  <c r="EA89" i="44"/>
  <c r="EA120" i="44"/>
  <c r="EA35" i="44"/>
  <c r="EA197" i="44"/>
  <c r="EA39" i="44"/>
  <c r="EA134" i="44"/>
  <c r="EA49" i="44"/>
  <c r="EA98" i="44"/>
  <c r="EA110" i="44"/>
  <c r="EA195" i="44"/>
  <c r="EA204" i="44"/>
  <c r="EA107" i="44"/>
  <c r="EA201" i="44"/>
  <c r="EA84" i="44"/>
  <c r="EA101" i="44"/>
  <c r="EA83" i="44"/>
  <c r="EA112" i="44"/>
  <c r="EA146" i="44"/>
  <c r="EA88" i="44"/>
  <c r="EA221" i="44"/>
  <c r="EA31" i="44"/>
  <c r="EA138" i="44"/>
  <c r="EA102" i="44"/>
  <c r="EA87" i="44"/>
  <c r="EA125" i="44"/>
  <c r="EA164" i="44"/>
  <c r="EA148" i="44"/>
  <c r="EA91" i="44"/>
  <c r="EA90" i="44"/>
  <c r="EA144" i="44"/>
  <c r="EA75" i="44"/>
  <c r="EA123" i="44"/>
  <c r="EA185" i="44"/>
  <c r="EA167" i="44"/>
  <c r="EA137" i="44"/>
  <c r="EA52" i="44"/>
  <c r="EA190" i="44"/>
  <c r="EA43" i="44"/>
  <c r="EA178" i="44"/>
  <c r="EA46" i="44"/>
  <c r="EA96" i="44"/>
  <c r="EA68" i="44"/>
  <c r="EA79" i="44"/>
  <c r="EA85" i="44"/>
  <c r="EA191" i="44"/>
  <c r="EA217" i="44"/>
  <c r="EA194" i="44"/>
  <c r="EA143" i="44"/>
  <c r="EA157" i="44"/>
  <c r="EA76" i="44"/>
  <c r="EA72" i="44"/>
  <c r="EA86" i="44"/>
  <c r="EA145" i="44"/>
  <c r="EA198" i="44"/>
  <c r="EA29" i="44"/>
  <c r="EA207" i="44"/>
  <c r="EA100" i="44"/>
  <c r="EA213" i="44"/>
  <c r="EA187" i="44"/>
  <c r="EA179" i="44"/>
  <c r="EA132" i="44"/>
  <c r="EA109" i="44"/>
  <c r="EA161" i="44"/>
  <c r="EA142" i="44"/>
  <c r="EA33" i="44"/>
  <c r="EA168" i="44"/>
  <c r="EA124" i="44"/>
  <c r="EA176" i="44"/>
  <c r="EA59" i="44"/>
  <c r="EA177" i="44"/>
  <c r="EA105" i="44"/>
  <c r="EA53" i="44"/>
  <c r="EA130" i="44"/>
  <c r="EA133" i="44"/>
  <c r="EA186" i="44"/>
  <c r="EA189" i="44"/>
  <c r="EA182" i="44"/>
  <c r="EA220" i="44"/>
  <c r="EA40" i="44"/>
  <c r="EA223" i="44"/>
  <c r="EA63" i="44"/>
  <c r="EA216" i="44"/>
  <c r="EA93" i="44"/>
  <c r="EA151" i="44"/>
  <c r="EA122" i="44"/>
  <c r="EA141" i="44"/>
  <c r="EA152" i="44"/>
  <c r="EA114" i="44"/>
  <c r="DK220" i="44"/>
  <c r="DK216" i="44"/>
  <c r="DK198" i="44"/>
  <c r="DK207" i="44"/>
  <c r="DK224" i="44"/>
  <c r="DK222" i="44"/>
  <c r="DK212" i="44"/>
  <c r="DK195" i="44"/>
  <c r="DK107" i="44"/>
  <c r="DK39" i="44"/>
  <c r="DK89" i="44"/>
  <c r="DK116" i="44"/>
  <c r="DK101" i="44"/>
  <c r="DK47" i="44"/>
  <c r="DK42" i="44"/>
  <c r="DK61" i="44"/>
  <c r="DK104" i="44"/>
  <c r="DK202" i="44"/>
  <c r="DK137" i="44"/>
  <c r="AY137" i="44" s="1"/>
  <c r="S137" i="44" s="1"/>
  <c r="AI137" i="44" s="1"/>
  <c r="DK165" i="44"/>
  <c r="DK128" i="44"/>
  <c r="DK177" i="44"/>
  <c r="DK71" i="44"/>
  <c r="DK125" i="44"/>
  <c r="DK117" i="44"/>
  <c r="DK179" i="44"/>
  <c r="DK166" i="44"/>
  <c r="DK102" i="44"/>
  <c r="DK158" i="44"/>
  <c r="DK99" i="44"/>
  <c r="DK122" i="44"/>
  <c r="DK96" i="44"/>
  <c r="DK131" i="44"/>
  <c r="DK176" i="44"/>
  <c r="DK44" i="44"/>
  <c r="DK88" i="44"/>
  <c r="DK91" i="44"/>
  <c r="DK109" i="44"/>
  <c r="DK62" i="44"/>
  <c r="DK139" i="44"/>
  <c r="DK161" i="44"/>
  <c r="DK94" i="44"/>
  <c r="DK92" i="44"/>
  <c r="DK73" i="44"/>
  <c r="DK149" i="44"/>
  <c r="DK124" i="44"/>
  <c r="DK98" i="44"/>
  <c r="DK186" i="44"/>
  <c r="DK82" i="44"/>
  <c r="DK56" i="44"/>
  <c r="DK67" i="44"/>
  <c r="DK227" i="44"/>
  <c r="DK192" i="44"/>
  <c r="DK204" i="44"/>
  <c r="DK217" i="44"/>
  <c r="DK206" i="44"/>
  <c r="DK201" i="44"/>
  <c r="DK200" i="44"/>
  <c r="DK208" i="44"/>
  <c r="DK45" i="44"/>
  <c r="DK106" i="44"/>
  <c r="DK191" i="44"/>
  <c r="DK183" i="44"/>
  <c r="DK49" i="44"/>
  <c r="DK55" i="44"/>
  <c r="DK118" i="44"/>
  <c r="DK156" i="44"/>
  <c r="DK48" i="44"/>
  <c r="DK209" i="44"/>
  <c r="DK221" i="44"/>
  <c r="DK52" i="44"/>
  <c r="DK167" i="44"/>
  <c r="DK163" i="44"/>
  <c r="DK153" i="44"/>
  <c r="DK143" i="44"/>
  <c r="DK134" i="44"/>
  <c r="DK172" i="44"/>
  <c r="DK141" i="44"/>
  <c r="DK29" i="44"/>
  <c r="DK28" i="44"/>
  <c r="DK140" i="44"/>
  <c r="DK68" i="44"/>
  <c r="DK112" i="44"/>
  <c r="DK130" i="44"/>
  <c r="DK168" i="44"/>
  <c r="DK108" i="44"/>
  <c r="DK30" i="44"/>
  <c r="DK138" i="44"/>
  <c r="DK199" i="44"/>
  <c r="DK162" i="44"/>
  <c r="DK188" i="44"/>
  <c r="DK171" i="44"/>
  <c r="DK69" i="44"/>
  <c r="DK50" i="44"/>
  <c r="DK121" i="44"/>
  <c r="DK152" i="44"/>
  <c r="DK178" i="44"/>
  <c r="DK35" i="44"/>
  <c r="DK154" i="44"/>
  <c r="DK85" i="44"/>
  <c r="DK79" i="44"/>
  <c r="EA224" i="44"/>
  <c r="EA44" i="44"/>
  <c r="EA226" i="44"/>
  <c r="EA80" i="44"/>
  <c r="EA67" i="44"/>
  <c r="EA64" i="44"/>
  <c r="EA57" i="44"/>
  <c r="EA169" i="44"/>
  <c r="EA128" i="44"/>
  <c r="EA30" i="44"/>
  <c r="EA95" i="44"/>
  <c r="EA173" i="44"/>
  <c r="EA211" i="44"/>
  <c r="EA28" i="44"/>
  <c r="EA113" i="44"/>
  <c r="EA119" i="44"/>
  <c r="EA81" i="44"/>
  <c r="EA50" i="44"/>
  <c r="EA183" i="44"/>
  <c r="EA45" i="44"/>
  <c r="EA135" i="44"/>
  <c r="EA170" i="44"/>
  <c r="EA104" i="44"/>
  <c r="EA60" i="44"/>
  <c r="EA181" i="44"/>
  <c r="EA118" i="44"/>
  <c r="EA156" i="44"/>
  <c r="EA73" i="44"/>
  <c r="EA196" i="44"/>
  <c r="EA209" i="44"/>
  <c r="EA139" i="44"/>
  <c r="EA150" i="44"/>
  <c r="EA70" i="44"/>
  <c r="EA71" i="44"/>
  <c r="EA228" i="44"/>
  <c r="EA163" i="44"/>
  <c r="EA192" i="44"/>
  <c r="EA214" i="44"/>
  <c r="EA121" i="44"/>
  <c r="EA116" i="44"/>
  <c r="EA117" i="44"/>
  <c r="EA47" i="44"/>
  <c r="EA218" i="44"/>
  <c r="EA210" i="44"/>
  <c r="EA180" i="44"/>
  <c r="EA200" i="44"/>
  <c r="EA206" i="44"/>
  <c r="EA153" i="44"/>
  <c r="EA172" i="44"/>
  <c r="EA155" i="44"/>
  <c r="EA199" i="44"/>
  <c r="EA215" i="44"/>
  <c r="EA65" i="44"/>
  <c r="EA42" i="44"/>
  <c r="EA203" i="44"/>
  <c r="EA174" i="44"/>
  <c r="EA205" i="44"/>
  <c r="EA166" i="44"/>
  <c r="EA55" i="44"/>
  <c r="EA58" i="44"/>
  <c r="EA115" i="44"/>
  <c r="EA159" i="44"/>
  <c r="EA219" i="44"/>
  <c r="EA103" i="44"/>
  <c r="EA34" i="44"/>
  <c r="EA188" i="44"/>
  <c r="EA227" i="44"/>
  <c r="EA36" i="44"/>
  <c r="EA48" i="44"/>
  <c r="EA136" i="44"/>
  <c r="EA147" i="44"/>
  <c r="EA162" i="44"/>
  <c r="EA108" i="44"/>
  <c r="EA61" i="44"/>
  <c r="EA184" i="44"/>
  <c r="EA126" i="44"/>
  <c r="EA131" i="44"/>
  <c r="EA193" i="44"/>
  <c r="EA212" i="44"/>
  <c r="EA99" i="44"/>
  <c r="EA38" i="44"/>
  <c r="AY38" i="44" s="1"/>
  <c r="S38" i="44" s="1"/>
  <c r="AI38" i="44" s="1"/>
  <c r="EA129" i="44"/>
  <c r="EA111" i="44"/>
  <c r="EA74" i="44"/>
  <c r="EA41" i="44"/>
  <c r="EA37" i="44"/>
  <c r="EA92" i="44"/>
  <c r="EA225" i="44"/>
  <c r="EA154" i="44"/>
  <c r="EA32" i="44"/>
  <c r="EA78" i="44"/>
  <c r="EA94" i="44"/>
  <c r="EA171" i="44"/>
  <c r="BF51" i="44"/>
  <c r="Z51" i="44" s="1"/>
  <c r="AP51" i="44" s="1"/>
  <c r="BC55" i="44"/>
  <c r="W55" i="44" s="1"/>
  <c r="AM55" i="44" s="1"/>
  <c r="BC72" i="44"/>
  <c r="W72" i="44" s="1"/>
  <c r="AM72" i="44" s="1"/>
  <c r="BC178" i="44"/>
  <c r="W178" i="44" s="1"/>
  <c r="AM178" i="44" s="1"/>
  <c r="BC118" i="44"/>
  <c r="W118" i="44" s="1"/>
  <c r="AM118" i="44" s="1"/>
  <c r="BC165" i="44"/>
  <c r="W165" i="44" s="1"/>
  <c r="AM165" i="44" s="1"/>
  <c r="BC53" i="44"/>
  <c r="W53" i="44" s="1"/>
  <c r="AM53" i="44" s="1"/>
  <c r="BC159" i="44"/>
  <c r="W159" i="44" s="1"/>
  <c r="AM159" i="44" s="1"/>
  <c r="BC113" i="44"/>
  <c r="W113" i="44" s="1"/>
  <c r="AM113" i="44" s="1"/>
  <c r="BC135" i="44"/>
  <c r="W135" i="44" s="1"/>
  <c r="AM135" i="44" s="1"/>
  <c r="BC156" i="44"/>
  <c r="W156" i="44" s="1"/>
  <c r="AM156" i="44" s="1"/>
  <c r="BC90" i="44"/>
  <c r="W90" i="44" s="1"/>
  <c r="AM90" i="44" s="1"/>
  <c r="BC154" i="44"/>
  <c r="W154" i="44" s="1"/>
  <c r="AM154" i="44" s="1"/>
  <c r="BC70" i="44"/>
  <c r="W70" i="44" s="1"/>
  <c r="AM70" i="44" s="1"/>
  <c r="BC173" i="44"/>
  <c r="W173" i="44" s="1"/>
  <c r="AM173" i="44" s="1"/>
  <c r="BC104" i="44"/>
  <c r="W104" i="44" s="1"/>
  <c r="AM104" i="44" s="1"/>
  <c r="BC67" i="44"/>
  <c r="W67" i="44" s="1"/>
  <c r="AM67" i="44" s="1"/>
  <c r="BC133" i="44"/>
  <c r="W133" i="44" s="1"/>
  <c r="AM133" i="44" s="1"/>
  <c r="BC40" i="44"/>
  <c r="W40" i="44" s="1"/>
  <c r="AM40" i="44" s="1"/>
  <c r="BC153" i="44"/>
  <c r="W153" i="44" s="1"/>
  <c r="AM153" i="44" s="1"/>
  <c r="BC111" i="44"/>
  <c r="W111" i="44" s="1"/>
  <c r="AM111" i="44" s="1"/>
  <c r="BC69" i="44"/>
  <c r="W69" i="44" s="1"/>
  <c r="AM69" i="44" s="1"/>
  <c r="BC85" i="44"/>
  <c r="W85" i="44" s="1"/>
  <c r="AM85" i="44" s="1"/>
  <c r="BC177" i="44"/>
  <c r="W177" i="44" s="1"/>
  <c r="AM177" i="44" s="1"/>
  <c r="BC50" i="44"/>
  <c r="W50" i="44" s="1"/>
  <c r="AM50" i="44" s="1"/>
  <c r="EQ93" i="44"/>
  <c r="EQ78" i="44"/>
  <c r="EQ107" i="44"/>
  <c r="EQ201" i="44"/>
  <c r="EQ161" i="44"/>
  <c r="EQ35" i="44"/>
  <c r="EQ111" i="44"/>
  <c r="EQ45" i="44"/>
  <c r="EQ186" i="44"/>
  <c r="EQ215" i="44"/>
  <c r="EQ199" i="44"/>
  <c r="EQ157" i="44"/>
  <c r="EQ75" i="44"/>
  <c r="EQ208" i="44"/>
  <c r="EQ64" i="44"/>
  <c r="EQ49" i="44"/>
  <c r="EQ141" i="44"/>
  <c r="EQ74" i="44"/>
  <c r="EQ180" i="44"/>
  <c r="EQ47" i="44"/>
  <c r="EQ169" i="44"/>
  <c r="EQ30" i="44"/>
  <c r="EQ125" i="44"/>
  <c r="EQ120" i="44"/>
  <c r="EQ225" i="44"/>
  <c r="EQ110" i="44"/>
  <c r="EQ130" i="44"/>
  <c r="EQ124" i="44"/>
  <c r="EQ213" i="44"/>
  <c r="EQ212" i="44"/>
  <c r="EQ147" i="44"/>
  <c r="EQ196" i="44"/>
  <c r="EQ79" i="44"/>
  <c r="EQ34" i="44"/>
  <c r="EQ193" i="44"/>
  <c r="EQ99" i="44"/>
  <c r="EQ149" i="44"/>
  <c r="EQ190" i="44"/>
  <c r="EQ29" i="44"/>
  <c r="EQ182" i="44"/>
  <c r="EQ56" i="44"/>
  <c r="EQ81" i="44"/>
  <c r="EQ202" i="44"/>
  <c r="AY202" i="44" s="1"/>
  <c r="S202" i="44" s="1"/>
  <c r="AI202" i="44" s="1"/>
  <c r="EQ86" i="44"/>
  <c r="EQ121" i="44"/>
  <c r="EQ87" i="44"/>
  <c r="EQ117" i="44"/>
  <c r="EQ163" i="44"/>
  <c r="EQ138" i="44"/>
  <c r="EQ143" i="44"/>
  <c r="EQ104" i="44"/>
  <c r="EQ219" i="44"/>
  <c r="EQ222" i="44"/>
  <c r="EQ214" i="44"/>
  <c r="EQ100" i="44"/>
  <c r="EQ98" i="44"/>
  <c r="EQ106" i="44"/>
  <c r="EQ192" i="44"/>
  <c r="EQ53" i="44"/>
  <c r="EQ96" i="44"/>
  <c r="EQ158" i="44"/>
  <c r="EQ108" i="44"/>
  <c r="EQ218" i="44"/>
  <c r="EQ85" i="44"/>
  <c r="EQ216" i="44"/>
  <c r="EQ178" i="44"/>
  <c r="EQ194" i="44"/>
  <c r="EQ197" i="44"/>
  <c r="EQ166" i="44"/>
  <c r="EQ209" i="44"/>
  <c r="EQ115" i="44"/>
  <c r="EQ183" i="44"/>
  <c r="EQ94" i="44"/>
  <c r="EQ40" i="44"/>
  <c r="EQ109" i="44"/>
  <c r="AY109" i="44" s="1"/>
  <c r="S109" i="44" s="1"/>
  <c r="AI109" i="44" s="1"/>
  <c r="EQ177" i="44"/>
  <c r="EQ32" i="44"/>
  <c r="EQ127" i="44"/>
  <c r="EQ226" i="44"/>
  <c r="EQ207" i="44"/>
  <c r="EQ188" i="44"/>
  <c r="EQ37" i="44"/>
  <c r="EQ167" i="44"/>
  <c r="EQ217" i="44"/>
  <c r="EQ221" i="44"/>
  <c r="EQ174" i="44"/>
  <c r="EQ154" i="44"/>
  <c r="EQ171" i="44"/>
  <c r="EQ112" i="44"/>
  <c r="EQ114" i="44"/>
  <c r="EQ113" i="44"/>
  <c r="EQ172" i="44"/>
  <c r="EQ224" i="44"/>
  <c r="EQ152" i="44"/>
  <c r="EQ164" i="44"/>
  <c r="EQ39" i="44"/>
  <c r="EQ76" i="44"/>
  <c r="EQ133" i="44"/>
  <c r="EQ50" i="44"/>
  <c r="EQ41" i="44"/>
  <c r="EQ150" i="44"/>
  <c r="EQ70" i="44"/>
  <c r="EQ43" i="44"/>
  <c r="EQ103" i="44"/>
  <c r="EQ71" i="44"/>
  <c r="EQ102" i="44"/>
  <c r="EQ227" i="44"/>
  <c r="EQ148" i="44"/>
  <c r="EQ84" i="44"/>
  <c r="EQ129" i="44"/>
  <c r="EQ223" i="44"/>
  <c r="EQ66" i="44"/>
  <c r="EQ160" i="44"/>
  <c r="EQ204" i="44"/>
  <c r="EQ126" i="44"/>
  <c r="EQ116" i="44"/>
  <c r="EQ28" i="44"/>
  <c r="EQ142" i="44"/>
  <c r="EQ162" i="44"/>
  <c r="EQ44" i="44"/>
  <c r="AY44" i="44" s="1"/>
  <c r="S44" i="44" s="1"/>
  <c r="AI44" i="44" s="1"/>
  <c r="EQ61" i="44"/>
  <c r="EQ170" i="44"/>
  <c r="EQ119" i="44"/>
  <c r="EQ210" i="44"/>
  <c r="EQ200" i="44"/>
  <c r="EQ159" i="44"/>
  <c r="EQ176" i="44"/>
  <c r="EQ165" i="44"/>
  <c r="EQ33" i="44"/>
  <c r="EQ46" i="44"/>
  <c r="EQ181" i="44"/>
  <c r="EQ105" i="44"/>
  <c r="EQ51" i="44"/>
  <c r="EQ97" i="44"/>
  <c r="EQ31" i="44"/>
  <c r="EQ101" i="44"/>
  <c r="EQ220" i="44"/>
  <c r="EQ92" i="44"/>
  <c r="EQ189" i="44"/>
  <c r="EQ168" i="44"/>
  <c r="EQ203" i="44"/>
  <c r="EQ175" i="44"/>
  <c r="EQ90" i="44"/>
  <c r="EQ73" i="44"/>
  <c r="EQ122" i="44"/>
  <c r="EQ156" i="44"/>
  <c r="EQ54" i="44"/>
  <c r="EQ80" i="44"/>
  <c r="EQ211" i="44"/>
  <c r="EQ68" i="44"/>
  <c r="BG82" i="44"/>
  <c r="AA82" i="44" s="1"/>
  <c r="AQ82" i="44" s="1"/>
  <c r="BG79" i="44"/>
  <c r="AA79" i="44" s="1"/>
  <c r="AQ79" i="44" s="1"/>
  <c r="BG38" i="44"/>
  <c r="AA38" i="44" s="1"/>
  <c r="AQ38" i="44" s="1"/>
  <c r="BG119" i="44"/>
  <c r="AA119" i="44" s="1"/>
  <c r="AQ119" i="44" s="1"/>
  <c r="BG168" i="44"/>
  <c r="AA168" i="44" s="1"/>
  <c r="AQ168" i="44" s="1"/>
  <c r="BG117" i="44"/>
  <c r="AA117" i="44" s="1"/>
  <c r="AQ117" i="44" s="1"/>
  <c r="BG104" i="44"/>
  <c r="AA104" i="44" s="1"/>
  <c r="AQ104" i="44" s="1"/>
  <c r="BC168" i="44"/>
  <c r="W168" i="44" s="1"/>
  <c r="AM168" i="44" s="1"/>
  <c r="BC51" i="44"/>
  <c r="W51" i="44" s="1"/>
  <c r="AM51" i="44" s="1"/>
  <c r="BC96" i="44"/>
  <c r="W96" i="44" s="1"/>
  <c r="AM96" i="44" s="1"/>
  <c r="BC30" i="44"/>
  <c r="W30" i="44" s="1"/>
  <c r="AM30" i="44" s="1"/>
  <c r="BC77" i="44"/>
  <c r="W77" i="44" s="1"/>
  <c r="AM77" i="44" s="1"/>
  <c r="BH169" i="44"/>
  <c r="AB169" i="44" s="1"/>
  <c r="AR169" i="44" s="1"/>
  <c r="BH153" i="44"/>
  <c r="AB153" i="44" s="1"/>
  <c r="AR153" i="44" s="1"/>
  <c r="BH137" i="44"/>
  <c r="AB137" i="44" s="1"/>
  <c r="AR137" i="44" s="1"/>
  <c r="BH121" i="44"/>
  <c r="AB121" i="44" s="1"/>
  <c r="AR121" i="44" s="1"/>
  <c r="BH105" i="44"/>
  <c r="AB105" i="44" s="1"/>
  <c r="AR105" i="44" s="1"/>
  <c r="BH89" i="44"/>
  <c r="AB89" i="44" s="1"/>
  <c r="AR89" i="44" s="1"/>
  <c r="BH73" i="44"/>
  <c r="AB73" i="44" s="1"/>
  <c r="AR73" i="44" s="1"/>
  <c r="BH57" i="44"/>
  <c r="AB57" i="44" s="1"/>
  <c r="AR57" i="44" s="1"/>
  <c r="BH41" i="44"/>
  <c r="AB41" i="44" s="1"/>
  <c r="AR41" i="44" s="1"/>
  <c r="BG151" i="44"/>
  <c r="AA151" i="44" s="1"/>
  <c r="AQ151" i="44" s="1"/>
  <c r="BG150" i="44"/>
  <c r="AA150" i="44" s="1"/>
  <c r="AQ150" i="44" s="1"/>
  <c r="BG133" i="44"/>
  <c r="AA133" i="44" s="1"/>
  <c r="AQ133" i="44" s="1"/>
  <c r="BG91" i="44"/>
  <c r="AA91" i="44" s="1"/>
  <c r="AQ91" i="44" s="1"/>
  <c r="BC71" i="44"/>
  <c r="W71" i="44" s="1"/>
  <c r="AM71" i="44" s="1"/>
  <c r="BC103" i="44"/>
  <c r="W103" i="44" s="1"/>
  <c r="AM103" i="44" s="1"/>
  <c r="BC143" i="44"/>
  <c r="W143" i="44" s="1"/>
  <c r="AM143" i="44" s="1"/>
  <c r="BC92" i="44"/>
  <c r="W92" i="44" s="1"/>
  <c r="AM92" i="44" s="1"/>
  <c r="BC148" i="44"/>
  <c r="W148" i="44" s="1"/>
  <c r="AM148" i="44" s="1"/>
  <c r="BC82" i="44"/>
  <c r="W82" i="44" s="1"/>
  <c r="AM82" i="44" s="1"/>
  <c r="BC63" i="44"/>
  <c r="W63" i="44" s="1"/>
  <c r="AM63" i="44" s="1"/>
  <c r="BH144" i="44"/>
  <c r="AB144" i="44" s="1"/>
  <c r="AR144" i="44" s="1"/>
  <c r="BH128" i="44"/>
  <c r="AB128" i="44" s="1"/>
  <c r="AR128" i="44" s="1"/>
  <c r="BH80" i="44"/>
  <c r="AB80" i="44" s="1"/>
  <c r="AR80" i="44" s="1"/>
  <c r="BH64" i="44"/>
  <c r="AB64" i="44" s="1"/>
  <c r="AR64" i="44" s="1"/>
  <c r="BG122" i="44"/>
  <c r="AA122" i="44" s="1"/>
  <c r="AQ122" i="44" s="1"/>
  <c r="BG97" i="44"/>
  <c r="AA97" i="44" s="1"/>
  <c r="AQ97" i="44" s="1"/>
  <c r="BG165" i="44"/>
  <c r="AA165" i="44" s="1"/>
  <c r="AQ165" i="44" s="1"/>
  <c r="BC166" i="44"/>
  <c r="W166" i="44" s="1"/>
  <c r="AM166" i="44" s="1"/>
  <c r="BC89" i="44"/>
  <c r="W89" i="44" s="1"/>
  <c r="AM89" i="44" s="1"/>
  <c r="BH178" i="44"/>
  <c r="AB178" i="44" s="1"/>
  <c r="AR178" i="44" s="1"/>
  <c r="BH162" i="44"/>
  <c r="AB162" i="44" s="1"/>
  <c r="AR162" i="44" s="1"/>
  <c r="BH146" i="44"/>
  <c r="AB146" i="44" s="1"/>
  <c r="AR146" i="44" s="1"/>
  <c r="BH130" i="44"/>
  <c r="AB130" i="44" s="1"/>
  <c r="AR130" i="44" s="1"/>
  <c r="BH114" i="44"/>
  <c r="AB114" i="44" s="1"/>
  <c r="AR114" i="44" s="1"/>
  <c r="BH98" i="44"/>
  <c r="AB98" i="44" s="1"/>
  <c r="AR98" i="44" s="1"/>
  <c r="BH82" i="44"/>
  <c r="AB82" i="44" s="1"/>
  <c r="AR82" i="44" s="1"/>
  <c r="BH66" i="44"/>
  <c r="AB66" i="44" s="1"/>
  <c r="AR66" i="44" s="1"/>
  <c r="BH50" i="44"/>
  <c r="AB50" i="44" s="1"/>
  <c r="AR50" i="44" s="1"/>
  <c r="BH34" i="44"/>
  <c r="AB34" i="44" s="1"/>
  <c r="AR34" i="44" s="1"/>
  <c r="BF157" i="44"/>
  <c r="Z157" i="44" s="1"/>
  <c r="AP157" i="44" s="1"/>
  <c r="BF125" i="44"/>
  <c r="Z125" i="44" s="1"/>
  <c r="AP125" i="44" s="1"/>
  <c r="BF93" i="44"/>
  <c r="Z93" i="44" s="1"/>
  <c r="AP93" i="44" s="1"/>
  <c r="BF61" i="44"/>
  <c r="Z61" i="44" s="1"/>
  <c r="AP61" i="44" s="1"/>
  <c r="BF29" i="44"/>
  <c r="Z29" i="44" s="1"/>
  <c r="AP29" i="44" s="1"/>
  <c r="BF182" i="44"/>
  <c r="Z182" i="44" s="1"/>
  <c r="AP182" i="44" s="1"/>
  <c r="BF166" i="44"/>
  <c r="Z166" i="44" s="1"/>
  <c r="AP166" i="44" s="1"/>
  <c r="BF150" i="44"/>
  <c r="Z150" i="44" s="1"/>
  <c r="AP150" i="44" s="1"/>
  <c r="BF134" i="44"/>
  <c r="Z134" i="44" s="1"/>
  <c r="AP134" i="44" s="1"/>
  <c r="BF118" i="44"/>
  <c r="Z118" i="44" s="1"/>
  <c r="AP118" i="44" s="1"/>
  <c r="BF102" i="44"/>
  <c r="Z102" i="44" s="1"/>
  <c r="AP102" i="44" s="1"/>
  <c r="BF86" i="44"/>
  <c r="Z86" i="44" s="1"/>
  <c r="AP86" i="44" s="1"/>
  <c r="BF70" i="44"/>
  <c r="Z70" i="44" s="1"/>
  <c r="AP70" i="44" s="1"/>
  <c r="BF54" i="44"/>
  <c r="Z54" i="44" s="1"/>
  <c r="AP54" i="44" s="1"/>
  <c r="BF38" i="44"/>
  <c r="Z38" i="44" s="1"/>
  <c r="AP38" i="44" s="1"/>
  <c r="BA198" i="44"/>
  <c r="U198" i="44" s="1"/>
  <c r="AK198" i="44" s="1"/>
  <c r="BC81" i="44"/>
  <c r="W81" i="44" s="1"/>
  <c r="AM81" i="44" s="1"/>
  <c r="BC183" i="44"/>
  <c r="W183" i="44" s="1"/>
  <c r="AM183" i="44" s="1"/>
  <c r="BC102" i="44"/>
  <c r="W102" i="44" s="1"/>
  <c r="AM102" i="44" s="1"/>
  <c r="BC162" i="44"/>
  <c r="W162" i="44" s="1"/>
  <c r="AM162" i="44" s="1"/>
  <c r="BC109" i="44"/>
  <c r="W109" i="44" s="1"/>
  <c r="AM109" i="44" s="1"/>
  <c r="BC68" i="44"/>
  <c r="W68" i="44" s="1"/>
  <c r="AM68" i="44" s="1"/>
  <c r="BC121" i="44"/>
  <c r="W121" i="44" s="1"/>
  <c r="AM121" i="44" s="1"/>
  <c r="BC175" i="44"/>
  <c r="W175" i="44" s="1"/>
  <c r="AM175" i="44" s="1"/>
  <c r="BC134" i="44"/>
  <c r="W134" i="44" s="1"/>
  <c r="AM134" i="44" s="1"/>
  <c r="BC171" i="44"/>
  <c r="W171" i="44" s="1"/>
  <c r="AM171" i="44" s="1"/>
  <c r="BC124" i="44"/>
  <c r="W124" i="44" s="1"/>
  <c r="AM124" i="44" s="1"/>
  <c r="BB192" i="44"/>
  <c r="V192" i="44" s="1"/>
  <c r="AL192" i="44" s="1"/>
  <c r="BI183" i="44"/>
  <c r="AC183" i="44" s="1"/>
  <c r="AS183" i="44" s="1"/>
  <c r="BH171" i="44"/>
  <c r="AB171" i="44" s="1"/>
  <c r="AR171" i="44" s="1"/>
  <c r="BH155" i="44"/>
  <c r="AB155" i="44" s="1"/>
  <c r="AR155" i="44" s="1"/>
  <c r="BH139" i="44"/>
  <c r="AB139" i="44" s="1"/>
  <c r="AR139" i="44" s="1"/>
  <c r="BH123" i="44"/>
  <c r="AB123" i="44" s="1"/>
  <c r="AR123" i="44" s="1"/>
  <c r="BH107" i="44"/>
  <c r="AB107" i="44" s="1"/>
  <c r="AR107" i="44" s="1"/>
  <c r="BH91" i="44"/>
  <c r="AB91" i="44" s="1"/>
  <c r="AR91" i="44" s="1"/>
  <c r="BH75" i="44"/>
  <c r="AB75" i="44" s="1"/>
  <c r="AR75" i="44" s="1"/>
  <c r="BH59" i="44"/>
  <c r="AB59" i="44" s="1"/>
  <c r="AR59" i="44" s="1"/>
  <c r="BH43" i="44"/>
  <c r="AB43" i="44" s="1"/>
  <c r="AR43" i="44" s="1"/>
  <c r="BH148" i="44"/>
  <c r="AB148" i="44" s="1"/>
  <c r="AR148" i="44" s="1"/>
  <c r="BH84" i="44"/>
  <c r="AB84" i="44" s="1"/>
  <c r="AR84" i="44" s="1"/>
  <c r="BF175" i="44"/>
  <c r="Z175" i="44" s="1"/>
  <c r="AP175" i="44" s="1"/>
  <c r="BF159" i="44"/>
  <c r="Z159" i="44" s="1"/>
  <c r="AP159" i="44" s="1"/>
  <c r="BF143" i="44"/>
  <c r="Z143" i="44" s="1"/>
  <c r="AP143" i="44" s="1"/>
  <c r="BF127" i="44"/>
  <c r="Z127" i="44" s="1"/>
  <c r="AP127" i="44" s="1"/>
  <c r="BF111" i="44"/>
  <c r="Z111" i="44" s="1"/>
  <c r="AP111" i="44" s="1"/>
  <c r="BF95" i="44"/>
  <c r="Z95" i="44" s="1"/>
  <c r="AP95" i="44" s="1"/>
  <c r="BF79" i="44"/>
  <c r="Z79" i="44" s="1"/>
  <c r="AP79" i="44" s="1"/>
  <c r="BF63" i="44"/>
  <c r="Z63" i="44" s="1"/>
  <c r="AP63" i="44" s="1"/>
  <c r="BF47" i="44"/>
  <c r="Z47" i="44" s="1"/>
  <c r="AP47" i="44" s="1"/>
  <c r="BF31" i="44"/>
  <c r="Z31" i="44" s="1"/>
  <c r="AP31" i="44" s="1"/>
  <c r="BG163" i="44"/>
  <c r="AA163" i="44" s="1"/>
  <c r="AQ163" i="44" s="1"/>
  <c r="BG71" i="44"/>
  <c r="AA71" i="44" s="1"/>
  <c r="AQ71" i="44" s="1"/>
  <c r="BG92" i="44"/>
  <c r="AA92" i="44" s="1"/>
  <c r="AQ92" i="44" s="1"/>
  <c r="BC78" i="44"/>
  <c r="W78" i="44" s="1"/>
  <c r="AM78" i="44" s="1"/>
  <c r="BC158" i="44"/>
  <c r="W158" i="44" s="1"/>
  <c r="AM158" i="44" s="1"/>
  <c r="BC54" i="44"/>
  <c r="W54" i="44" s="1"/>
  <c r="AM54" i="44" s="1"/>
  <c r="BC83" i="44"/>
  <c r="W83" i="44" s="1"/>
  <c r="AM83" i="44" s="1"/>
  <c r="BI185" i="44"/>
  <c r="AC185" i="44" s="1"/>
  <c r="AS185" i="44" s="1"/>
  <c r="BI187" i="44"/>
  <c r="AC187" i="44" s="1"/>
  <c r="AS187" i="44" s="1"/>
  <c r="BH160" i="44"/>
  <c r="AB160" i="44" s="1"/>
  <c r="AR160" i="44" s="1"/>
  <c r="BH96" i="44"/>
  <c r="AB96" i="44" s="1"/>
  <c r="AR96" i="44" s="1"/>
  <c r="BF176" i="44"/>
  <c r="Z176" i="44" s="1"/>
  <c r="AP176" i="44" s="1"/>
  <c r="BF160" i="44"/>
  <c r="Z160" i="44" s="1"/>
  <c r="AP160" i="44" s="1"/>
  <c r="BF144" i="44"/>
  <c r="Z144" i="44" s="1"/>
  <c r="AP144" i="44" s="1"/>
  <c r="BF128" i="44"/>
  <c r="Z128" i="44" s="1"/>
  <c r="AP128" i="44" s="1"/>
  <c r="BF112" i="44"/>
  <c r="Z112" i="44" s="1"/>
  <c r="AP112" i="44" s="1"/>
  <c r="BF96" i="44"/>
  <c r="Z96" i="44" s="1"/>
  <c r="AP96" i="44" s="1"/>
  <c r="BF80" i="44"/>
  <c r="Z80" i="44" s="1"/>
  <c r="AP80" i="44" s="1"/>
  <c r="BF64" i="44"/>
  <c r="Z64" i="44" s="1"/>
  <c r="AP64" i="44" s="1"/>
  <c r="BF48" i="44"/>
  <c r="Z48" i="44" s="1"/>
  <c r="AP48" i="44" s="1"/>
  <c r="BF32" i="44"/>
  <c r="Z32" i="44" s="1"/>
  <c r="AP32" i="44" s="1"/>
  <c r="BA194" i="44"/>
  <c r="U194" i="44" s="1"/>
  <c r="AK194" i="44" s="1"/>
  <c r="BG69" i="44"/>
  <c r="AA69" i="44" s="1"/>
  <c r="AQ69" i="44" s="1"/>
  <c r="BG134" i="44"/>
  <c r="AA134" i="44" s="1"/>
  <c r="AQ134" i="44" s="1"/>
  <c r="BG171" i="44"/>
  <c r="AA171" i="44" s="1"/>
  <c r="AQ171" i="44" s="1"/>
  <c r="BG120" i="44"/>
  <c r="AA120" i="44" s="1"/>
  <c r="AQ120" i="44" s="1"/>
  <c r="BG77" i="44"/>
  <c r="AA77" i="44" s="1"/>
  <c r="AQ77" i="44" s="1"/>
  <c r="BC120" i="44"/>
  <c r="W120" i="44" s="1"/>
  <c r="AM120" i="44" s="1"/>
  <c r="BC59" i="44"/>
  <c r="W59" i="44" s="1"/>
  <c r="AM59" i="44" s="1"/>
  <c r="BI192" i="44"/>
  <c r="AC192" i="44" s="1"/>
  <c r="AS192" i="44" s="1"/>
  <c r="BH173" i="44"/>
  <c r="AB173" i="44" s="1"/>
  <c r="AR173" i="44" s="1"/>
  <c r="BH157" i="44"/>
  <c r="AB157" i="44" s="1"/>
  <c r="AR157" i="44" s="1"/>
  <c r="BH141" i="44"/>
  <c r="AB141" i="44" s="1"/>
  <c r="AR141" i="44" s="1"/>
  <c r="BH125" i="44"/>
  <c r="AB125" i="44" s="1"/>
  <c r="AR125" i="44" s="1"/>
  <c r="BH109" i="44"/>
  <c r="AB109" i="44" s="1"/>
  <c r="AR109" i="44" s="1"/>
  <c r="BH93" i="44"/>
  <c r="AB93" i="44" s="1"/>
  <c r="AR93" i="44" s="1"/>
  <c r="BH77" i="44"/>
  <c r="AB77" i="44" s="1"/>
  <c r="AR77" i="44" s="1"/>
  <c r="BH61" i="44"/>
  <c r="AB61" i="44" s="1"/>
  <c r="AR61" i="44" s="1"/>
  <c r="BH45" i="44"/>
  <c r="AB45" i="44" s="1"/>
  <c r="AR45" i="44" s="1"/>
  <c r="BH88" i="44"/>
  <c r="AB88" i="44" s="1"/>
  <c r="AR88" i="44" s="1"/>
  <c r="BG139" i="44"/>
  <c r="AA139" i="44" s="1"/>
  <c r="AQ139" i="44" s="1"/>
  <c r="BG107" i="44"/>
  <c r="AA107" i="44" s="1"/>
  <c r="AQ107" i="44" s="1"/>
  <c r="BG100" i="44"/>
  <c r="AA100" i="44" s="1"/>
  <c r="AQ100" i="44" s="1"/>
  <c r="BC95" i="44"/>
  <c r="W95" i="44" s="1"/>
  <c r="AM95" i="44" s="1"/>
  <c r="BC33" i="44"/>
  <c r="W33" i="44" s="1"/>
  <c r="AM33" i="44" s="1"/>
  <c r="BC117" i="44"/>
  <c r="W117" i="44" s="1"/>
  <c r="AM117" i="44" s="1"/>
  <c r="BC46" i="44"/>
  <c r="W46" i="44" s="1"/>
  <c r="AM46" i="44" s="1"/>
  <c r="BH164" i="44"/>
  <c r="AB164" i="44" s="1"/>
  <c r="AR164" i="44" s="1"/>
  <c r="BH100" i="44"/>
  <c r="AB100" i="44" s="1"/>
  <c r="AR100" i="44" s="1"/>
  <c r="BH36" i="44"/>
  <c r="AB36" i="44" s="1"/>
  <c r="AR36" i="44" s="1"/>
  <c r="BF180" i="44"/>
  <c r="Z180" i="44" s="1"/>
  <c r="AP180" i="44" s="1"/>
  <c r="BF164" i="44"/>
  <c r="Z164" i="44" s="1"/>
  <c r="AP164" i="44" s="1"/>
  <c r="BF148" i="44"/>
  <c r="Z148" i="44" s="1"/>
  <c r="AP148" i="44" s="1"/>
  <c r="BF132" i="44"/>
  <c r="Z132" i="44" s="1"/>
  <c r="AP132" i="44" s="1"/>
  <c r="BF116" i="44"/>
  <c r="Z116" i="44" s="1"/>
  <c r="AP116" i="44" s="1"/>
  <c r="BF100" i="44"/>
  <c r="Z100" i="44" s="1"/>
  <c r="AP100" i="44" s="1"/>
  <c r="BF84" i="44"/>
  <c r="Z84" i="44" s="1"/>
  <c r="AP84" i="44" s="1"/>
  <c r="BF68" i="44"/>
  <c r="Z68" i="44" s="1"/>
  <c r="AP68" i="44" s="1"/>
  <c r="BF52" i="44"/>
  <c r="Z52" i="44" s="1"/>
  <c r="AP52" i="44" s="1"/>
  <c r="BF36" i="44"/>
  <c r="Z36" i="44" s="1"/>
  <c r="AP36" i="44" s="1"/>
  <c r="BE192" i="44"/>
  <c r="Y192" i="44" s="1"/>
  <c r="AO192" i="44" s="1"/>
  <c r="BC99" i="44"/>
  <c r="W99" i="44" s="1"/>
  <c r="AM99" i="44" s="1"/>
  <c r="BC127" i="44"/>
  <c r="W127" i="44" s="1"/>
  <c r="AM127" i="44" s="1"/>
  <c r="BC43" i="44"/>
  <c r="W43" i="44" s="1"/>
  <c r="AM43" i="44" s="1"/>
  <c r="BC115" i="44"/>
  <c r="W115" i="44" s="1"/>
  <c r="AM115" i="44" s="1"/>
  <c r="BC110" i="44"/>
  <c r="W110" i="44" s="1"/>
  <c r="AM110" i="44" s="1"/>
  <c r="BC64" i="44"/>
  <c r="W64" i="44" s="1"/>
  <c r="AM64" i="44" s="1"/>
  <c r="BC44" i="44"/>
  <c r="W44" i="44" s="1"/>
  <c r="AM44" i="44" s="1"/>
  <c r="BC45" i="44"/>
  <c r="W45" i="44" s="1"/>
  <c r="AM45" i="44" s="1"/>
  <c r="BA196" i="44"/>
  <c r="U196" i="44" s="1"/>
  <c r="AK196" i="44" s="1"/>
  <c r="BG135" i="44"/>
  <c r="AA135" i="44" s="1"/>
  <c r="AQ135" i="44" s="1"/>
  <c r="BG154" i="44"/>
  <c r="AA154" i="44" s="1"/>
  <c r="AQ154" i="44" s="1"/>
  <c r="BG75" i="44"/>
  <c r="AA75" i="44" s="1"/>
  <c r="AQ75" i="44" s="1"/>
  <c r="BG74" i="44"/>
  <c r="AA74" i="44" s="1"/>
  <c r="AQ74" i="44" s="1"/>
  <c r="BG173" i="44"/>
  <c r="AA173" i="44" s="1"/>
  <c r="AQ173" i="44" s="1"/>
  <c r="BC97" i="44"/>
  <c r="W97" i="44" s="1"/>
  <c r="AM97" i="44" s="1"/>
  <c r="BH181" i="44"/>
  <c r="AB181" i="44" s="1"/>
  <c r="AR181" i="44" s="1"/>
  <c r="BH165" i="44"/>
  <c r="AB165" i="44" s="1"/>
  <c r="AR165" i="44" s="1"/>
  <c r="BH149" i="44"/>
  <c r="AB149" i="44" s="1"/>
  <c r="AR149" i="44" s="1"/>
  <c r="BH133" i="44"/>
  <c r="AB133" i="44" s="1"/>
  <c r="AR133" i="44" s="1"/>
  <c r="BH117" i="44"/>
  <c r="AB117" i="44" s="1"/>
  <c r="AR117" i="44" s="1"/>
  <c r="BH101" i="44"/>
  <c r="AB101" i="44" s="1"/>
  <c r="AR101" i="44" s="1"/>
  <c r="BH85" i="44"/>
  <c r="AB85" i="44" s="1"/>
  <c r="AR85" i="44" s="1"/>
  <c r="BH69" i="44"/>
  <c r="AB69" i="44" s="1"/>
  <c r="AR69" i="44" s="1"/>
  <c r="BH53" i="44"/>
  <c r="AB53" i="44" s="1"/>
  <c r="AR53" i="44" s="1"/>
  <c r="BH37" i="44"/>
  <c r="AB37" i="44" s="1"/>
  <c r="AR37" i="44" s="1"/>
  <c r="BH176" i="44"/>
  <c r="AB176" i="44" s="1"/>
  <c r="AR176" i="44" s="1"/>
  <c r="BH112" i="44"/>
  <c r="AB112" i="44" s="1"/>
  <c r="AR112" i="44" s="1"/>
  <c r="BH48" i="44"/>
  <c r="AB48" i="44" s="1"/>
  <c r="AR48" i="44" s="1"/>
  <c r="BF169" i="44"/>
  <c r="Z169" i="44" s="1"/>
  <c r="AP169" i="44" s="1"/>
  <c r="BF153" i="44"/>
  <c r="Z153" i="44" s="1"/>
  <c r="AP153" i="44" s="1"/>
  <c r="BF137" i="44"/>
  <c r="Z137" i="44" s="1"/>
  <c r="AP137" i="44" s="1"/>
  <c r="BF121" i="44"/>
  <c r="Z121" i="44" s="1"/>
  <c r="AP121" i="44" s="1"/>
  <c r="BF105" i="44"/>
  <c r="Z105" i="44" s="1"/>
  <c r="AP105" i="44" s="1"/>
  <c r="BF89" i="44"/>
  <c r="Z89" i="44" s="1"/>
  <c r="AP89" i="44" s="1"/>
  <c r="BF73" i="44"/>
  <c r="Z73" i="44" s="1"/>
  <c r="AP73" i="44" s="1"/>
  <c r="BF57" i="44"/>
  <c r="Z57" i="44" s="1"/>
  <c r="AP57" i="44" s="1"/>
  <c r="BF41" i="44"/>
  <c r="Z41" i="44" s="1"/>
  <c r="AP41" i="44" s="1"/>
  <c r="BB189" i="44"/>
  <c r="V189" i="44" s="1"/>
  <c r="AL189" i="44" s="1"/>
  <c r="BI189" i="44"/>
  <c r="AC189" i="44" s="1"/>
  <c r="AS189" i="44" s="1"/>
  <c r="BI184" i="44"/>
  <c r="AC184" i="44" s="1"/>
  <c r="AS184" i="44" s="1"/>
  <c r="BA193" i="44"/>
  <c r="U193" i="44" s="1"/>
  <c r="AK193" i="44" s="1"/>
  <c r="BD190" i="44"/>
  <c r="X190" i="44" s="1"/>
  <c r="AN190" i="44" s="1"/>
  <c r="BB196" i="44"/>
  <c r="V196" i="44" s="1"/>
  <c r="AL196" i="44" s="1"/>
  <c r="BB195" i="44"/>
  <c r="V195" i="44" s="1"/>
  <c r="AL195" i="44" s="1"/>
  <c r="BI191" i="44"/>
  <c r="AC191" i="44" s="1"/>
  <c r="AS191" i="44" s="1"/>
  <c r="BI188" i="44"/>
  <c r="AC188" i="44" s="1"/>
  <c r="AS188" i="44" s="1"/>
  <c r="BG161" i="44"/>
  <c r="AA161" i="44" s="1"/>
  <c r="AQ161" i="44" s="1"/>
  <c r="BG132" i="44"/>
  <c r="AA132" i="44" s="1"/>
  <c r="AQ132" i="44" s="1"/>
  <c r="BG103" i="44"/>
  <c r="AA103" i="44" s="1"/>
  <c r="AQ103" i="44" s="1"/>
  <c r="BG48" i="44"/>
  <c r="AA48" i="44" s="1"/>
  <c r="AQ48" i="44" s="1"/>
  <c r="BG184" i="44"/>
  <c r="AA184" i="44" s="1"/>
  <c r="AQ184" i="44" s="1"/>
  <c r="BG189" i="44"/>
  <c r="AA189" i="44" s="1"/>
  <c r="AQ189" i="44" s="1"/>
  <c r="BF172" i="44"/>
  <c r="Z172" i="44" s="1"/>
  <c r="AP172" i="44" s="1"/>
  <c r="BF156" i="44"/>
  <c r="Z156" i="44" s="1"/>
  <c r="AP156" i="44" s="1"/>
  <c r="BF140" i="44"/>
  <c r="Z140" i="44" s="1"/>
  <c r="AP140" i="44" s="1"/>
  <c r="BF124" i="44"/>
  <c r="Z124" i="44" s="1"/>
  <c r="AP124" i="44" s="1"/>
  <c r="BF108" i="44"/>
  <c r="Z108" i="44" s="1"/>
  <c r="AP108" i="44" s="1"/>
  <c r="BF92" i="44"/>
  <c r="Z92" i="44" s="1"/>
  <c r="AP92" i="44" s="1"/>
  <c r="BF76" i="44"/>
  <c r="Z76" i="44" s="1"/>
  <c r="AP76" i="44" s="1"/>
  <c r="BF60" i="44"/>
  <c r="Z60" i="44" s="1"/>
  <c r="AP60" i="44" s="1"/>
  <c r="BF44" i="44"/>
  <c r="Z44" i="44" s="1"/>
  <c r="AP44" i="44" s="1"/>
  <c r="BF181" i="44"/>
  <c r="Z181" i="44" s="1"/>
  <c r="AP181" i="44" s="1"/>
  <c r="BF165" i="44"/>
  <c r="Z165" i="44" s="1"/>
  <c r="AP165" i="44" s="1"/>
  <c r="BF149" i="44"/>
  <c r="Z149" i="44" s="1"/>
  <c r="AP149" i="44" s="1"/>
  <c r="BF133" i="44"/>
  <c r="Z133" i="44" s="1"/>
  <c r="AP133" i="44" s="1"/>
  <c r="BF117" i="44"/>
  <c r="Z117" i="44" s="1"/>
  <c r="AP117" i="44" s="1"/>
  <c r="BF85" i="44"/>
  <c r="Z85" i="44" s="1"/>
  <c r="AP85" i="44" s="1"/>
  <c r="BF53" i="44"/>
  <c r="Z53" i="44" s="1"/>
  <c r="AP53" i="44" s="1"/>
  <c r="BD185" i="44"/>
  <c r="X185" i="44" s="1"/>
  <c r="AN185" i="44" s="1"/>
  <c r="BD194" i="44"/>
  <c r="X194" i="44" s="1"/>
  <c r="AN194" i="44" s="1"/>
  <c r="BD192" i="44"/>
  <c r="X192" i="44" s="1"/>
  <c r="AN192" i="44" s="1"/>
  <c r="BC193" i="44"/>
  <c r="W193" i="44" s="1"/>
  <c r="AM193" i="44" s="1"/>
  <c r="BC196" i="44"/>
  <c r="W196" i="44" s="1"/>
  <c r="AM196" i="44" s="1"/>
  <c r="BC190" i="44"/>
  <c r="W190" i="44" s="1"/>
  <c r="AM190" i="44" s="1"/>
  <c r="BC189" i="44"/>
  <c r="W189" i="44" s="1"/>
  <c r="AM189" i="44" s="1"/>
  <c r="BB193" i="44"/>
  <c r="V193" i="44" s="1"/>
  <c r="AL193" i="44" s="1"/>
  <c r="BA195" i="44"/>
  <c r="U195" i="44" s="1"/>
  <c r="AK195" i="44" s="1"/>
  <c r="BA200" i="44"/>
  <c r="U200" i="44" s="1"/>
  <c r="AK200" i="44" s="1"/>
  <c r="BA197" i="44"/>
  <c r="U197" i="44" s="1"/>
  <c r="AK197" i="44" s="1"/>
  <c r="BA191" i="44"/>
  <c r="U191" i="44" s="1"/>
  <c r="AK191" i="44" s="1"/>
  <c r="BA188" i="44"/>
  <c r="U188" i="44" s="1"/>
  <c r="AK188" i="44" s="1"/>
  <c r="BA190" i="44"/>
  <c r="U190" i="44" s="1"/>
  <c r="AK190" i="44" s="1"/>
  <c r="BG159" i="44"/>
  <c r="AA159" i="44" s="1"/>
  <c r="AQ159" i="44" s="1"/>
  <c r="BG128" i="44"/>
  <c r="AA128" i="44" s="1"/>
  <c r="AQ128" i="44" s="1"/>
  <c r="BG87" i="44"/>
  <c r="AA87" i="44" s="1"/>
  <c r="AQ87" i="44" s="1"/>
  <c r="BG149" i="44"/>
  <c r="AA149" i="44" s="1"/>
  <c r="AQ149" i="44" s="1"/>
  <c r="BG116" i="44"/>
  <c r="AA116" i="44" s="1"/>
  <c r="AQ116" i="44" s="1"/>
  <c r="BG182" i="44"/>
  <c r="AA182" i="44" s="1"/>
  <c r="AQ182" i="44" s="1"/>
  <c r="BG114" i="44"/>
  <c r="AA114" i="44" s="1"/>
  <c r="AQ114" i="44" s="1"/>
  <c r="BG67" i="44"/>
  <c r="AA67" i="44" s="1"/>
  <c r="AQ67" i="44" s="1"/>
  <c r="BG85" i="44"/>
  <c r="AA85" i="44" s="1"/>
  <c r="AQ85" i="44" s="1"/>
  <c r="BG152" i="44"/>
  <c r="AA152" i="44" s="1"/>
  <c r="AQ152" i="44" s="1"/>
  <c r="BG129" i="44"/>
  <c r="AA129" i="44" s="1"/>
  <c r="AQ129" i="44" s="1"/>
  <c r="BG99" i="44"/>
  <c r="AA99" i="44" s="1"/>
  <c r="AQ99" i="44" s="1"/>
  <c r="BC152" i="44"/>
  <c r="W152" i="44" s="1"/>
  <c r="AM152" i="44" s="1"/>
  <c r="BC151" i="44"/>
  <c r="W151" i="44" s="1"/>
  <c r="AM151" i="44" s="1"/>
  <c r="BC169" i="44"/>
  <c r="W169" i="44" s="1"/>
  <c r="AM169" i="44" s="1"/>
  <c r="BC35" i="44"/>
  <c r="W35" i="44" s="1"/>
  <c r="AM35" i="44" s="1"/>
  <c r="BC179" i="44"/>
  <c r="W179" i="44" s="1"/>
  <c r="AM179" i="44" s="1"/>
  <c r="BC126" i="44"/>
  <c r="W126" i="44" s="1"/>
  <c r="AM126" i="44" s="1"/>
  <c r="BF155" i="44"/>
  <c r="Z155" i="44" s="1"/>
  <c r="AP155" i="44" s="1"/>
  <c r="BF123" i="44"/>
  <c r="Z123" i="44" s="1"/>
  <c r="AP123" i="44" s="1"/>
  <c r="BF91" i="44"/>
  <c r="Z91" i="44" s="1"/>
  <c r="AP91" i="44" s="1"/>
  <c r="BF59" i="44"/>
  <c r="Z59" i="44" s="1"/>
  <c r="AP59" i="44" s="1"/>
  <c r="BG32" i="44"/>
  <c r="AA32" i="44" s="1"/>
  <c r="AQ32" i="44" s="1"/>
  <c r="BG127" i="44"/>
  <c r="AA127" i="44" s="1"/>
  <c r="AQ127" i="44" s="1"/>
  <c r="BG123" i="44"/>
  <c r="AA123" i="44" s="1"/>
  <c r="AQ123" i="44" s="1"/>
  <c r="BG166" i="44"/>
  <c r="AA166" i="44" s="1"/>
  <c r="AQ166" i="44" s="1"/>
  <c r="BG115" i="44"/>
  <c r="AA115" i="44" s="1"/>
  <c r="AQ115" i="44" s="1"/>
  <c r="BG102" i="44"/>
  <c r="AA102" i="44" s="1"/>
  <c r="AQ102" i="44" s="1"/>
  <c r="BG52" i="44"/>
  <c r="AA52" i="44" s="1"/>
  <c r="AQ52" i="44" s="1"/>
  <c r="BC49" i="44"/>
  <c r="W49" i="44" s="1"/>
  <c r="AM49" i="44" s="1"/>
  <c r="BC34" i="44"/>
  <c r="W34" i="44" s="1"/>
  <c r="AM34" i="44" s="1"/>
  <c r="BF177" i="44"/>
  <c r="Z177" i="44" s="1"/>
  <c r="AP177" i="44" s="1"/>
  <c r="BF145" i="44"/>
  <c r="Z145" i="44" s="1"/>
  <c r="AP145" i="44" s="1"/>
  <c r="BF113" i="44"/>
  <c r="Z113" i="44" s="1"/>
  <c r="AP113" i="44" s="1"/>
  <c r="BF81" i="44"/>
  <c r="Z81" i="44" s="1"/>
  <c r="AP81" i="44" s="1"/>
  <c r="BF49" i="44"/>
  <c r="Z49" i="44" s="1"/>
  <c r="AP49" i="44" s="1"/>
  <c r="BB186" i="44"/>
  <c r="V186" i="44" s="1"/>
  <c r="AL186" i="44" s="1"/>
  <c r="BB187" i="44"/>
  <c r="V187" i="44" s="1"/>
  <c r="AL187" i="44" s="1"/>
  <c r="BB194" i="44"/>
  <c r="V194" i="44" s="1"/>
  <c r="AL194" i="44" s="1"/>
  <c r="BB190" i="44"/>
  <c r="V190" i="44" s="1"/>
  <c r="AL190" i="44" s="1"/>
  <c r="AZ194" i="44"/>
  <c r="T194" i="44" s="1"/>
  <c r="AJ194" i="44" s="1"/>
  <c r="AZ195" i="44"/>
  <c r="T195" i="44" s="1"/>
  <c r="AJ195" i="44" s="1"/>
  <c r="BF193" i="44"/>
  <c r="Z193" i="44" s="1"/>
  <c r="AP193" i="44" s="1"/>
  <c r="BF194" i="44"/>
  <c r="Z194" i="44" s="1"/>
  <c r="AP194" i="44" s="1"/>
  <c r="BF186" i="44"/>
  <c r="Z186" i="44" s="1"/>
  <c r="AP186" i="44" s="1"/>
  <c r="BH190" i="44"/>
  <c r="AB190" i="44" s="1"/>
  <c r="AR190" i="44" s="1"/>
  <c r="BH182" i="44"/>
  <c r="AB182" i="44" s="1"/>
  <c r="AR182" i="44" s="1"/>
  <c r="BH191" i="44"/>
  <c r="AB191" i="44" s="1"/>
  <c r="AR191" i="44" s="1"/>
  <c r="BH183" i="44"/>
  <c r="AB183" i="44" s="1"/>
  <c r="AR183" i="44" s="1"/>
  <c r="BJ196" i="44"/>
  <c r="AD196" i="44" s="1"/>
  <c r="AT196" i="44" s="1"/>
  <c r="BJ192" i="44"/>
  <c r="AD192" i="44" s="1"/>
  <c r="AT192" i="44" s="1"/>
  <c r="BJ194" i="44"/>
  <c r="AD194" i="44" s="1"/>
  <c r="AT194" i="44" s="1"/>
  <c r="BJ189" i="44"/>
  <c r="AD189" i="44" s="1"/>
  <c r="AT189" i="44" s="1"/>
  <c r="BG187" i="44"/>
  <c r="AA187" i="44" s="1"/>
  <c r="AQ187" i="44" s="1"/>
  <c r="BG191" i="44"/>
  <c r="AA191" i="44" s="1"/>
  <c r="AQ191" i="44" s="1"/>
  <c r="BC186" i="44"/>
  <c r="W186" i="44" s="1"/>
  <c r="AM186" i="44" s="1"/>
  <c r="BJ191" i="44"/>
  <c r="AD191" i="44" s="1"/>
  <c r="AT191" i="44" s="1"/>
  <c r="BA199" i="44"/>
  <c r="U199" i="44" s="1"/>
  <c r="AK199" i="44" s="1"/>
  <c r="BE193" i="44"/>
  <c r="Y193" i="44" s="1"/>
  <c r="AO193" i="44" s="1"/>
  <c r="BE182" i="44"/>
  <c r="Y182" i="44" s="1"/>
  <c r="AO182" i="44" s="1"/>
  <c r="BE187" i="44"/>
  <c r="Y187" i="44" s="1"/>
  <c r="AO187" i="44" s="1"/>
  <c r="BD189" i="44"/>
  <c r="X189" i="44" s="1"/>
  <c r="AN189" i="44" s="1"/>
  <c r="BG192" i="44"/>
  <c r="AA192" i="44" s="1"/>
  <c r="AQ192" i="44" s="1"/>
  <c r="BC185" i="44"/>
  <c r="W185" i="44" s="1"/>
  <c r="AM185" i="44" s="1"/>
  <c r="BC191" i="44"/>
  <c r="W191" i="44" s="1"/>
  <c r="AM191" i="44" s="1"/>
  <c r="BC194" i="44"/>
  <c r="W194" i="44" s="1"/>
  <c r="AM194" i="44" s="1"/>
  <c r="AZ200" i="44"/>
  <c r="T200" i="44" s="1"/>
  <c r="AJ200" i="44" s="1"/>
  <c r="AZ192" i="44"/>
  <c r="T192" i="44" s="1"/>
  <c r="AJ192" i="44" s="1"/>
  <c r="AZ201" i="44"/>
  <c r="T201" i="44" s="1"/>
  <c r="AJ201" i="44" s="1"/>
  <c r="AZ193" i="44"/>
  <c r="T193" i="44" s="1"/>
  <c r="AJ193" i="44" s="1"/>
  <c r="BF185" i="44"/>
  <c r="Z185" i="44" s="1"/>
  <c r="AP185" i="44" s="1"/>
  <c r="BF192" i="44"/>
  <c r="Z192" i="44" s="1"/>
  <c r="AP192" i="44" s="1"/>
  <c r="BF184" i="44"/>
  <c r="Z184" i="44" s="1"/>
  <c r="AP184" i="44" s="1"/>
  <c r="BH188" i="44"/>
  <c r="AB188" i="44" s="1"/>
  <c r="AR188" i="44" s="1"/>
  <c r="BH189" i="44"/>
  <c r="AB189" i="44" s="1"/>
  <c r="AR189" i="44" s="1"/>
  <c r="BA189" i="44"/>
  <c r="U189" i="44" s="1"/>
  <c r="AK189" i="44" s="1"/>
  <c r="BC187" i="44"/>
  <c r="W187" i="44" s="1"/>
  <c r="AM187" i="44" s="1"/>
  <c r="BB188" i="44"/>
  <c r="V188" i="44" s="1"/>
  <c r="AL188" i="44" s="1"/>
  <c r="AZ198" i="44"/>
  <c r="T198" i="44" s="1"/>
  <c r="AJ198" i="44" s="1"/>
  <c r="AZ190" i="44"/>
  <c r="T190" i="44" s="1"/>
  <c r="AJ190" i="44" s="1"/>
  <c r="AZ199" i="44"/>
  <c r="T199" i="44" s="1"/>
  <c r="AJ199" i="44" s="1"/>
  <c r="AZ191" i="44"/>
  <c r="T191" i="44" s="1"/>
  <c r="AJ191" i="44" s="1"/>
  <c r="BF187" i="44"/>
  <c r="Z187" i="44" s="1"/>
  <c r="AP187" i="44" s="1"/>
  <c r="BF189" i="44"/>
  <c r="Z189" i="44" s="1"/>
  <c r="AP189" i="44" s="1"/>
  <c r="BF190" i="44"/>
  <c r="Z190" i="44" s="1"/>
  <c r="AP190" i="44" s="1"/>
  <c r="BH186" i="44"/>
  <c r="AB186" i="44" s="1"/>
  <c r="AR186" i="44" s="1"/>
  <c r="BH187" i="44"/>
  <c r="AB187" i="44" s="1"/>
  <c r="AR187" i="44" s="1"/>
  <c r="BJ186" i="44"/>
  <c r="AD186" i="44" s="1"/>
  <c r="AT186" i="44" s="1"/>
  <c r="BJ195" i="44"/>
  <c r="AD195" i="44" s="1"/>
  <c r="AT195" i="44" s="1"/>
  <c r="BJ187" i="44"/>
  <c r="AD187" i="44" s="1"/>
  <c r="AT187" i="44" s="1"/>
  <c r="BG186" i="44"/>
  <c r="AA186" i="44" s="1"/>
  <c r="AQ186" i="44" s="1"/>
  <c r="BC188" i="44"/>
  <c r="W188" i="44" s="1"/>
  <c r="AM188" i="44" s="1"/>
  <c r="BE191" i="44"/>
  <c r="Y191" i="44" s="1"/>
  <c r="AO191" i="44" s="1"/>
  <c r="BE190" i="44"/>
  <c r="Y190" i="44" s="1"/>
  <c r="AO190" i="44" s="1"/>
  <c r="BD187" i="44"/>
  <c r="X187" i="44" s="1"/>
  <c r="AN187" i="44" s="1"/>
  <c r="BD196" i="44"/>
  <c r="X196" i="44" s="1"/>
  <c r="AN196" i="44" s="1"/>
  <c r="BA187" i="44"/>
  <c r="U187" i="44" s="1"/>
  <c r="AK187" i="44" s="1"/>
  <c r="BG190" i="44"/>
  <c r="AA190" i="44" s="1"/>
  <c r="AQ190" i="44" s="1"/>
  <c r="BG185" i="44"/>
  <c r="AA185" i="44" s="1"/>
  <c r="AQ185" i="44" s="1"/>
  <c r="BG188" i="44"/>
  <c r="AA188" i="44" s="1"/>
  <c r="AQ188" i="44" s="1"/>
  <c r="BG183" i="44"/>
  <c r="AA183" i="44" s="1"/>
  <c r="AQ183" i="44" s="1"/>
  <c r="BC192" i="44"/>
  <c r="W192" i="44" s="1"/>
  <c r="AM192" i="44" s="1"/>
  <c r="BC195" i="44"/>
  <c r="W195" i="44" s="1"/>
  <c r="AM195" i="44" s="1"/>
  <c r="BB191" i="44"/>
  <c r="V191" i="44" s="1"/>
  <c r="AL191" i="44" s="1"/>
  <c r="AZ196" i="44"/>
  <c r="T196" i="44" s="1"/>
  <c r="AJ196" i="44" s="1"/>
  <c r="AZ188" i="44"/>
  <c r="T188" i="44" s="1"/>
  <c r="AJ188" i="44" s="1"/>
  <c r="AZ197" i="44"/>
  <c r="T197" i="44" s="1"/>
  <c r="AJ197" i="44" s="1"/>
  <c r="AZ189" i="44"/>
  <c r="T189" i="44" s="1"/>
  <c r="AJ189" i="44" s="1"/>
  <c r="BF191" i="44"/>
  <c r="Z191" i="44" s="1"/>
  <c r="AP191" i="44" s="1"/>
  <c r="BF183" i="44"/>
  <c r="Z183" i="44" s="1"/>
  <c r="AP183" i="44" s="1"/>
  <c r="BF188" i="44"/>
  <c r="Z188" i="44" s="1"/>
  <c r="AP188" i="44" s="1"/>
  <c r="BH192" i="44"/>
  <c r="AB192" i="44" s="1"/>
  <c r="AR192" i="44" s="1"/>
  <c r="BH184" i="44"/>
  <c r="AB184" i="44" s="1"/>
  <c r="AR184" i="44" s="1"/>
  <c r="BH185" i="44"/>
  <c r="AB185" i="44" s="1"/>
  <c r="AR185" i="44" s="1"/>
  <c r="BJ188" i="44"/>
  <c r="AD188" i="44" s="1"/>
  <c r="AT188" i="44" s="1"/>
  <c r="BJ190" i="44"/>
  <c r="AD190" i="44" s="1"/>
  <c r="AT190" i="44" s="1"/>
  <c r="BJ193" i="44"/>
  <c r="AD193" i="44" s="1"/>
  <c r="AT193" i="44" s="1"/>
  <c r="BJ185" i="44"/>
  <c r="AD185" i="44" s="1"/>
  <c r="AT185" i="44" s="1"/>
  <c r="BH174" i="44"/>
  <c r="AB174" i="44" s="1"/>
  <c r="AR174" i="44" s="1"/>
  <c r="BH158" i="44"/>
  <c r="AB158" i="44" s="1"/>
  <c r="AR158" i="44" s="1"/>
  <c r="BH142" i="44"/>
  <c r="AB142" i="44" s="1"/>
  <c r="AR142" i="44" s="1"/>
  <c r="BH126" i="44"/>
  <c r="AB126" i="44" s="1"/>
  <c r="AR126" i="44" s="1"/>
  <c r="BH110" i="44"/>
  <c r="AB110" i="44" s="1"/>
  <c r="AR110" i="44" s="1"/>
  <c r="BH94" i="44"/>
  <c r="AB94" i="44" s="1"/>
  <c r="AR94" i="44" s="1"/>
  <c r="BH78" i="44"/>
  <c r="AB78" i="44" s="1"/>
  <c r="AR78" i="44" s="1"/>
  <c r="BH62" i="44"/>
  <c r="AB62" i="44" s="1"/>
  <c r="AR62" i="44" s="1"/>
  <c r="BH46" i="44"/>
  <c r="AB46" i="44" s="1"/>
  <c r="AR46" i="44" s="1"/>
  <c r="BH167" i="44"/>
  <c r="AB167" i="44" s="1"/>
  <c r="AR167" i="44" s="1"/>
  <c r="BH151" i="44"/>
  <c r="AB151" i="44" s="1"/>
  <c r="AR151" i="44" s="1"/>
  <c r="BH135" i="44"/>
  <c r="AB135" i="44" s="1"/>
  <c r="AR135" i="44" s="1"/>
  <c r="BH119" i="44"/>
  <c r="AB119" i="44" s="1"/>
  <c r="AR119" i="44" s="1"/>
  <c r="BH103" i="44"/>
  <c r="AB103" i="44" s="1"/>
  <c r="AR103" i="44" s="1"/>
  <c r="BH87" i="44"/>
  <c r="AB87" i="44" s="1"/>
  <c r="AR87" i="44" s="1"/>
  <c r="BH71" i="44"/>
  <c r="AB71" i="44" s="1"/>
  <c r="AR71" i="44" s="1"/>
  <c r="BH55" i="44"/>
  <c r="AB55" i="44" s="1"/>
  <c r="AR55" i="44" s="1"/>
  <c r="BH39" i="44"/>
  <c r="AB39" i="44" s="1"/>
  <c r="AR39" i="44" s="1"/>
  <c r="BF178" i="44"/>
  <c r="Z178" i="44" s="1"/>
  <c r="AP178" i="44" s="1"/>
  <c r="BF162" i="44"/>
  <c r="Z162" i="44" s="1"/>
  <c r="AP162" i="44" s="1"/>
  <c r="BF146" i="44"/>
  <c r="Z146" i="44" s="1"/>
  <c r="AP146" i="44" s="1"/>
  <c r="BF130" i="44"/>
  <c r="Z130" i="44" s="1"/>
  <c r="AP130" i="44" s="1"/>
  <c r="BF114" i="44"/>
  <c r="Z114" i="44" s="1"/>
  <c r="AP114" i="44" s="1"/>
  <c r="BF98" i="44"/>
  <c r="Z98" i="44" s="1"/>
  <c r="AP98" i="44" s="1"/>
  <c r="BF82" i="44"/>
  <c r="Z82" i="44" s="1"/>
  <c r="AP82" i="44" s="1"/>
  <c r="BF66" i="44"/>
  <c r="Z66" i="44" s="1"/>
  <c r="AP66" i="44" s="1"/>
  <c r="BF50" i="44"/>
  <c r="Z50" i="44" s="1"/>
  <c r="AP50" i="44" s="1"/>
  <c r="BF34" i="44"/>
  <c r="Z34" i="44" s="1"/>
  <c r="AP34" i="44" s="1"/>
  <c r="BF171" i="44"/>
  <c r="Z171" i="44" s="1"/>
  <c r="AP171" i="44" s="1"/>
  <c r="BF139" i="44"/>
  <c r="Z139" i="44" s="1"/>
  <c r="AP139" i="44" s="1"/>
  <c r="BF107" i="44"/>
  <c r="Z107" i="44" s="1"/>
  <c r="AP107" i="44" s="1"/>
  <c r="BF75" i="44"/>
  <c r="Z75" i="44" s="1"/>
  <c r="AP75" i="44" s="1"/>
  <c r="BF43" i="44"/>
  <c r="Z43" i="44" s="1"/>
  <c r="AP43" i="44" s="1"/>
  <c r="BG98" i="44"/>
  <c r="AA98" i="44" s="1"/>
  <c r="AQ98" i="44" s="1"/>
  <c r="BG138" i="44"/>
  <c r="AA138" i="44" s="1"/>
  <c r="AQ138" i="44" s="1"/>
  <c r="BG56" i="44"/>
  <c r="AA56" i="44" s="1"/>
  <c r="AQ56" i="44" s="1"/>
  <c r="BG157" i="44"/>
  <c r="AA157" i="44" s="1"/>
  <c r="AQ157" i="44" s="1"/>
  <c r="BG167" i="44"/>
  <c r="AA167" i="44" s="1"/>
  <c r="AQ167" i="44" s="1"/>
  <c r="BG112" i="44"/>
  <c r="AA112" i="44" s="1"/>
  <c r="AQ112" i="44" s="1"/>
  <c r="BG36" i="44"/>
  <c r="AA36" i="44" s="1"/>
  <c r="AQ36" i="44" s="1"/>
  <c r="BG33" i="44"/>
  <c r="AA33" i="44" s="1"/>
  <c r="AQ33" i="44" s="1"/>
  <c r="BG146" i="44"/>
  <c r="AA146" i="44" s="1"/>
  <c r="AQ146" i="44" s="1"/>
  <c r="BG95" i="44"/>
  <c r="AA95" i="44" s="1"/>
  <c r="AQ95" i="44" s="1"/>
  <c r="BG62" i="44"/>
  <c r="AA62" i="44" s="1"/>
  <c r="AQ62" i="44" s="1"/>
  <c r="BG101" i="44"/>
  <c r="AA101" i="44" s="1"/>
  <c r="AQ101" i="44" s="1"/>
  <c r="BG64" i="44"/>
  <c r="AA64" i="44" s="1"/>
  <c r="AQ64" i="44" s="1"/>
  <c r="BG60" i="44"/>
  <c r="AA60" i="44" s="1"/>
  <c r="AQ60" i="44" s="1"/>
  <c r="BC176" i="44"/>
  <c r="W176" i="44" s="1"/>
  <c r="AM176" i="44" s="1"/>
  <c r="BC130" i="44"/>
  <c r="W130" i="44" s="1"/>
  <c r="AM130" i="44" s="1"/>
  <c r="BC42" i="44"/>
  <c r="W42" i="44" s="1"/>
  <c r="AM42" i="44" s="1"/>
  <c r="BC149" i="44"/>
  <c r="W149" i="44" s="1"/>
  <c r="AM149" i="44" s="1"/>
  <c r="BC172" i="44"/>
  <c r="W172" i="44" s="1"/>
  <c r="AM172" i="44" s="1"/>
  <c r="BF101" i="44"/>
  <c r="Z101" i="44" s="1"/>
  <c r="AP101" i="44" s="1"/>
  <c r="BF69" i="44"/>
  <c r="Z69" i="44" s="1"/>
  <c r="AP69" i="44" s="1"/>
  <c r="BF37" i="44"/>
  <c r="Z37" i="44" s="1"/>
  <c r="AP37" i="44" s="1"/>
  <c r="BF167" i="44"/>
  <c r="Z167" i="44" s="1"/>
  <c r="AP167" i="44" s="1"/>
  <c r="BF151" i="44"/>
  <c r="Z151" i="44" s="1"/>
  <c r="AP151" i="44" s="1"/>
  <c r="BF119" i="44"/>
  <c r="Z119" i="44" s="1"/>
  <c r="AP119" i="44" s="1"/>
  <c r="BF71" i="44"/>
  <c r="Z71" i="44" s="1"/>
  <c r="AP71" i="44" s="1"/>
  <c r="BF39" i="44"/>
  <c r="Z39" i="44" s="1"/>
  <c r="AP39" i="44" s="1"/>
  <c r="BG106" i="44"/>
  <c r="AA106" i="44" s="1"/>
  <c r="AQ106" i="44" s="1"/>
  <c r="BG96" i="44"/>
  <c r="AA96" i="44" s="1"/>
  <c r="AQ96" i="44" s="1"/>
  <c r="BG169" i="44"/>
  <c r="AA169" i="44" s="1"/>
  <c r="AQ169" i="44" s="1"/>
  <c r="BG130" i="44"/>
  <c r="AA130" i="44" s="1"/>
  <c r="AQ130" i="44" s="1"/>
  <c r="BG34" i="44"/>
  <c r="AA34" i="44" s="1"/>
  <c r="AQ34" i="44" s="1"/>
  <c r="BG140" i="44"/>
  <c r="AA140" i="44" s="1"/>
  <c r="AQ140" i="44" s="1"/>
  <c r="BG108" i="44"/>
  <c r="AA108" i="44" s="1"/>
  <c r="AQ108" i="44" s="1"/>
  <c r="BG57" i="44"/>
  <c r="AA57" i="44" s="1"/>
  <c r="AQ57" i="44" s="1"/>
  <c r="BC181" i="44"/>
  <c r="W181" i="44" s="1"/>
  <c r="AM181" i="44" s="1"/>
  <c r="BC184" i="44"/>
  <c r="W184" i="44" s="1"/>
  <c r="AM184" i="44" s="1"/>
  <c r="BC123" i="44"/>
  <c r="W123" i="44" s="1"/>
  <c r="AM123" i="44" s="1"/>
  <c r="BC144" i="44"/>
  <c r="W144" i="44" s="1"/>
  <c r="AM144" i="44" s="1"/>
  <c r="BC138" i="44"/>
  <c r="W138" i="44" s="1"/>
  <c r="AM138" i="44" s="1"/>
  <c r="BC131" i="44"/>
  <c r="W131" i="44" s="1"/>
  <c r="AM131" i="44" s="1"/>
  <c r="BC61" i="44"/>
  <c r="W61" i="44" s="1"/>
  <c r="AM61" i="44" s="1"/>
  <c r="BC174" i="44"/>
  <c r="W174" i="44" s="1"/>
  <c r="AM174" i="44" s="1"/>
  <c r="BC142" i="44"/>
  <c r="W142" i="44" s="1"/>
  <c r="AM142" i="44" s="1"/>
  <c r="BC91" i="44"/>
  <c r="W91" i="44" s="1"/>
  <c r="AM91" i="44" s="1"/>
  <c r="BC87" i="44"/>
  <c r="W87" i="44" s="1"/>
  <c r="AM87" i="44" s="1"/>
  <c r="BC108" i="44"/>
  <c r="W108" i="44" s="1"/>
  <c r="AM108" i="44" s="1"/>
  <c r="BC57" i="44"/>
  <c r="W57" i="44" s="1"/>
  <c r="AM57" i="44" s="1"/>
  <c r="BC132" i="44"/>
  <c r="W132" i="44" s="1"/>
  <c r="AM132" i="44" s="1"/>
  <c r="BH166" i="44"/>
  <c r="AB166" i="44" s="1"/>
  <c r="AR166" i="44" s="1"/>
  <c r="BH150" i="44"/>
  <c r="AB150" i="44" s="1"/>
  <c r="AR150" i="44" s="1"/>
  <c r="BH134" i="44"/>
  <c r="AB134" i="44" s="1"/>
  <c r="AR134" i="44" s="1"/>
  <c r="BH118" i="44"/>
  <c r="AB118" i="44" s="1"/>
  <c r="AR118" i="44" s="1"/>
  <c r="BH102" i="44"/>
  <c r="AB102" i="44" s="1"/>
  <c r="AR102" i="44" s="1"/>
  <c r="BH86" i="44"/>
  <c r="AB86" i="44" s="1"/>
  <c r="AR86" i="44" s="1"/>
  <c r="BH70" i="44"/>
  <c r="AB70" i="44" s="1"/>
  <c r="AR70" i="44" s="1"/>
  <c r="BH54" i="44"/>
  <c r="AB54" i="44" s="1"/>
  <c r="AR54" i="44" s="1"/>
  <c r="BH38" i="44"/>
  <c r="AB38" i="44" s="1"/>
  <c r="AR38" i="44" s="1"/>
  <c r="BH175" i="44"/>
  <c r="AB175" i="44" s="1"/>
  <c r="AR175" i="44" s="1"/>
  <c r="BH159" i="44"/>
  <c r="AB159" i="44" s="1"/>
  <c r="AR159" i="44" s="1"/>
  <c r="BH143" i="44"/>
  <c r="AB143" i="44" s="1"/>
  <c r="AR143" i="44" s="1"/>
  <c r="BH127" i="44"/>
  <c r="AB127" i="44" s="1"/>
  <c r="AR127" i="44" s="1"/>
  <c r="BH111" i="44"/>
  <c r="AB111" i="44" s="1"/>
  <c r="AR111" i="44" s="1"/>
  <c r="BH95" i="44"/>
  <c r="AB95" i="44" s="1"/>
  <c r="AR95" i="44" s="1"/>
  <c r="BH79" i="44"/>
  <c r="AB79" i="44" s="1"/>
  <c r="AR79" i="44" s="1"/>
  <c r="BH63" i="44"/>
  <c r="AB63" i="44" s="1"/>
  <c r="AR63" i="44" s="1"/>
  <c r="BH47" i="44"/>
  <c r="AB47" i="44" s="1"/>
  <c r="AR47" i="44" s="1"/>
  <c r="BF161" i="44"/>
  <c r="Z161" i="44" s="1"/>
  <c r="AP161" i="44" s="1"/>
  <c r="BF129" i="44"/>
  <c r="Z129" i="44" s="1"/>
  <c r="AP129" i="44" s="1"/>
  <c r="BF97" i="44"/>
  <c r="Z97" i="44" s="1"/>
  <c r="AP97" i="44" s="1"/>
  <c r="BF65" i="44"/>
  <c r="Z65" i="44" s="1"/>
  <c r="AP65" i="44" s="1"/>
  <c r="BF33" i="44"/>
  <c r="Z33" i="44" s="1"/>
  <c r="AP33" i="44" s="1"/>
  <c r="BF170" i="44"/>
  <c r="Z170" i="44" s="1"/>
  <c r="AP170" i="44" s="1"/>
  <c r="BF154" i="44"/>
  <c r="Z154" i="44" s="1"/>
  <c r="AP154" i="44" s="1"/>
  <c r="BF138" i="44"/>
  <c r="Z138" i="44" s="1"/>
  <c r="AP138" i="44" s="1"/>
  <c r="BF122" i="44"/>
  <c r="Z122" i="44" s="1"/>
  <c r="AP122" i="44" s="1"/>
  <c r="BF106" i="44"/>
  <c r="Z106" i="44" s="1"/>
  <c r="AP106" i="44" s="1"/>
  <c r="BF90" i="44"/>
  <c r="Z90" i="44" s="1"/>
  <c r="AP90" i="44" s="1"/>
  <c r="BF74" i="44"/>
  <c r="Z74" i="44" s="1"/>
  <c r="AP74" i="44" s="1"/>
  <c r="BF58" i="44"/>
  <c r="Z58" i="44" s="1"/>
  <c r="AP58" i="44" s="1"/>
  <c r="BF42" i="44"/>
  <c r="Z42" i="44" s="1"/>
  <c r="AP42" i="44" s="1"/>
  <c r="BF163" i="44"/>
  <c r="Z163" i="44" s="1"/>
  <c r="AP163" i="44" s="1"/>
  <c r="BF131" i="44"/>
  <c r="Z131" i="44" s="1"/>
  <c r="AP131" i="44" s="1"/>
  <c r="BF99" i="44"/>
  <c r="Z99" i="44" s="1"/>
  <c r="AP99" i="44" s="1"/>
  <c r="BF67" i="44"/>
  <c r="Z67" i="44" s="1"/>
  <c r="AP67" i="44" s="1"/>
  <c r="BF35" i="44"/>
  <c r="Z35" i="44" s="1"/>
  <c r="AP35" i="44" s="1"/>
  <c r="BG42" i="44"/>
  <c r="AA42" i="44" s="1"/>
  <c r="AQ42" i="44" s="1"/>
  <c r="BG145" i="44"/>
  <c r="AA145" i="44" s="1"/>
  <c r="AQ145" i="44" s="1"/>
  <c r="BG160" i="44"/>
  <c r="AA160" i="44" s="1"/>
  <c r="AQ160" i="44" s="1"/>
  <c r="BG109" i="44"/>
  <c r="AA109" i="44" s="1"/>
  <c r="AQ109" i="44" s="1"/>
  <c r="BG44" i="44"/>
  <c r="AA44" i="44" s="1"/>
  <c r="AQ44" i="44" s="1"/>
  <c r="BG51" i="44"/>
  <c r="AA51" i="44" s="1"/>
  <c r="AQ51" i="44" s="1"/>
  <c r="BG147" i="44"/>
  <c r="AA147" i="44" s="1"/>
  <c r="AQ147" i="44" s="1"/>
  <c r="BG172" i="44"/>
  <c r="AA172" i="44" s="1"/>
  <c r="AQ172" i="44" s="1"/>
  <c r="BG81" i="44"/>
  <c r="AA81" i="44" s="1"/>
  <c r="AQ81" i="44" s="1"/>
  <c r="BG76" i="44"/>
  <c r="AA76" i="44" s="1"/>
  <c r="AQ76" i="44" s="1"/>
  <c r="BC128" i="44"/>
  <c r="W128" i="44" s="1"/>
  <c r="AM128" i="44" s="1"/>
  <c r="BC122" i="44"/>
  <c r="W122" i="44" s="1"/>
  <c r="AM122" i="44" s="1"/>
  <c r="BC137" i="44"/>
  <c r="W137" i="44" s="1"/>
  <c r="AM137" i="44" s="1"/>
  <c r="BC76" i="44"/>
  <c r="W76" i="44" s="1"/>
  <c r="AM76" i="44" s="1"/>
  <c r="BC31" i="44"/>
  <c r="W31" i="44" s="1"/>
  <c r="AM31" i="44" s="1"/>
  <c r="BC167" i="44"/>
  <c r="W167" i="44" s="1"/>
  <c r="AM167" i="44" s="1"/>
  <c r="BC164" i="44"/>
  <c r="W164" i="44" s="1"/>
  <c r="AM164" i="44" s="1"/>
  <c r="BC48" i="44"/>
  <c r="W48" i="44" s="1"/>
  <c r="AM48" i="44" s="1"/>
  <c r="BC98" i="44"/>
  <c r="W98" i="44" s="1"/>
  <c r="AM98" i="44" s="1"/>
  <c r="BC38" i="44"/>
  <c r="W38" i="44" s="1"/>
  <c r="AM38" i="44" s="1"/>
  <c r="BG175" i="44"/>
  <c r="AA175" i="44" s="1"/>
  <c r="AQ175" i="44" s="1"/>
  <c r="BG68" i="44"/>
  <c r="AA68" i="44" s="1"/>
  <c r="AQ68" i="44" s="1"/>
  <c r="BG86" i="44"/>
  <c r="AA86" i="44" s="1"/>
  <c r="AQ86" i="44" s="1"/>
  <c r="BG41" i="44"/>
  <c r="AA41" i="44" s="1"/>
  <c r="AQ41" i="44" s="1"/>
  <c r="BG83" i="44"/>
  <c r="AA83" i="44" s="1"/>
  <c r="AQ83" i="44" s="1"/>
  <c r="BG43" i="44"/>
  <c r="AA43" i="44" s="1"/>
  <c r="AQ43" i="44" s="1"/>
  <c r="BG156" i="44"/>
  <c r="AA156" i="44" s="1"/>
  <c r="AQ156" i="44" s="1"/>
  <c r="BG124" i="44"/>
  <c r="AA124" i="44" s="1"/>
  <c r="AQ124" i="44" s="1"/>
  <c r="BG28" i="44"/>
  <c r="AA28" i="44" s="1"/>
  <c r="AQ28" i="44" s="1"/>
  <c r="BG47" i="44"/>
  <c r="AA47" i="44" s="1"/>
  <c r="AQ47" i="44" s="1"/>
  <c r="BC163" i="44"/>
  <c r="W163" i="44" s="1"/>
  <c r="AM163" i="44" s="1"/>
  <c r="BC114" i="44"/>
  <c r="W114" i="44" s="1"/>
  <c r="AM114" i="44" s="1"/>
  <c r="BC73" i="44"/>
  <c r="W73" i="44" s="1"/>
  <c r="AM73" i="44" s="1"/>
  <c r="BC86" i="44"/>
  <c r="W86" i="44" s="1"/>
  <c r="AM86" i="44" s="1"/>
  <c r="BC41" i="44"/>
  <c r="W41" i="44" s="1"/>
  <c r="AM41" i="44" s="1"/>
  <c r="BC93" i="44"/>
  <c r="W93" i="44" s="1"/>
  <c r="AM93" i="44" s="1"/>
  <c r="BC125" i="44"/>
  <c r="W125" i="44" s="1"/>
  <c r="AM125" i="44" s="1"/>
  <c r="BC80" i="44"/>
  <c r="W80" i="44" s="1"/>
  <c r="AM80" i="44" s="1"/>
  <c r="BC139" i="44"/>
  <c r="W139" i="44" s="1"/>
  <c r="AM139" i="44" s="1"/>
  <c r="BC141" i="44"/>
  <c r="W141" i="44" s="1"/>
  <c r="AM141" i="44" s="1"/>
  <c r="BC75" i="44"/>
  <c r="W75" i="44" s="1"/>
  <c r="AM75" i="44" s="1"/>
  <c r="BC180" i="44"/>
  <c r="W180" i="44" s="1"/>
  <c r="AM180" i="44" s="1"/>
  <c r="BC36" i="44"/>
  <c r="W36" i="44" s="1"/>
  <c r="AM36" i="44" s="1"/>
  <c r="BC37" i="44"/>
  <c r="W37" i="44" s="1"/>
  <c r="AM37" i="44" s="1"/>
  <c r="BG61" i="44"/>
  <c r="AA61" i="44" s="1"/>
  <c r="AQ61" i="44" s="1"/>
  <c r="BG110" i="44"/>
  <c r="AA110" i="44" s="1"/>
  <c r="AQ110" i="44" s="1"/>
  <c r="BG155" i="44"/>
  <c r="AA155" i="44" s="1"/>
  <c r="AQ155" i="44" s="1"/>
  <c r="BG63" i="44"/>
  <c r="AA63" i="44" s="1"/>
  <c r="AQ63" i="44" s="1"/>
  <c r="BG136" i="44"/>
  <c r="AA136" i="44" s="1"/>
  <c r="AQ136" i="44" s="1"/>
  <c r="BG143" i="44"/>
  <c r="AA143" i="44" s="1"/>
  <c r="AQ143" i="44" s="1"/>
  <c r="BG84" i="44"/>
  <c r="AA84" i="44" s="1"/>
  <c r="AQ84" i="44" s="1"/>
  <c r="BC32" i="44"/>
  <c r="W32" i="44" s="1"/>
  <c r="AM32" i="44" s="1"/>
  <c r="BC88" i="44"/>
  <c r="W88" i="44" s="1"/>
  <c r="AM88" i="44" s="1"/>
  <c r="BC129" i="44"/>
  <c r="W129" i="44" s="1"/>
  <c r="AM129" i="44" s="1"/>
  <c r="BC136" i="44"/>
  <c r="W136" i="44" s="1"/>
  <c r="AM136" i="44" s="1"/>
  <c r="BC60" i="44"/>
  <c r="W60" i="44" s="1"/>
  <c r="AM60" i="44" s="1"/>
  <c r="BC101" i="44"/>
  <c r="W101" i="44" s="1"/>
  <c r="AM101" i="44" s="1"/>
  <c r="BC147" i="44"/>
  <c r="W147" i="44" s="1"/>
  <c r="AM147" i="44" s="1"/>
  <c r="BC157" i="44"/>
  <c r="W157" i="44" s="1"/>
  <c r="AM157" i="44" s="1"/>
  <c r="BC107" i="44"/>
  <c r="W107" i="44" s="1"/>
  <c r="AM107" i="44" s="1"/>
  <c r="BC58" i="44"/>
  <c r="W58" i="44" s="1"/>
  <c r="AM58" i="44" s="1"/>
  <c r="BC106" i="44"/>
  <c r="W106" i="44" s="1"/>
  <c r="AM106" i="44" s="1"/>
  <c r="BE175" i="44"/>
  <c r="Y175" i="44" s="1"/>
  <c r="AO175" i="44" s="1"/>
  <c r="BE174" i="44"/>
  <c r="Y174" i="44" s="1"/>
  <c r="AO174" i="44" s="1"/>
  <c r="BE178" i="44"/>
  <c r="Y178" i="44" s="1"/>
  <c r="AO178" i="44" s="1"/>
  <c r="BE39" i="44"/>
  <c r="Y39" i="44" s="1"/>
  <c r="AO39" i="44" s="1"/>
  <c r="BE181" i="44"/>
  <c r="Y181" i="44" s="1"/>
  <c r="AO181" i="44" s="1"/>
  <c r="BE177" i="44"/>
  <c r="Y177" i="44" s="1"/>
  <c r="AO177" i="44" s="1"/>
  <c r="BE75" i="44"/>
  <c r="Y75" i="44" s="1"/>
  <c r="AO75" i="44" s="1"/>
  <c r="BE30" i="44"/>
  <c r="Y30" i="44" s="1"/>
  <c r="AO30" i="44" s="1"/>
  <c r="BE45" i="44"/>
  <c r="Y45" i="44" s="1"/>
  <c r="AO45" i="44" s="1"/>
  <c r="BE68" i="44"/>
  <c r="Y68" i="44" s="1"/>
  <c r="AO68" i="44" s="1"/>
  <c r="BE42" i="44"/>
  <c r="Y42" i="44" s="1"/>
  <c r="AO42" i="44" s="1"/>
  <c r="BE78" i="44"/>
  <c r="Y78" i="44" s="1"/>
  <c r="AO78" i="44" s="1"/>
  <c r="BE29" i="44"/>
  <c r="Y29" i="44" s="1"/>
  <c r="AO29" i="44" s="1"/>
  <c r="BE48" i="44"/>
  <c r="Y48" i="44" s="1"/>
  <c r="AO48" i="44" s="1"/>
  <c r="BC29" i="44"/>
  <c r="W29" i="44" s="1"/>
  <c r="AM29" i="44" s="1"/>
  <c r="BA148" i="44"/>
  <c r="U148" i="44" s="1"/>
  <c r="AK148" i="44" s="1"/>
  <c r="AZ181" i="44"/>
  <c r="T181" i="44" s="1"/>
  <c r="AJ181" i="44" s="1"/>
  <c r="AZ173" i="44"/>
  <c r="T173" i="44" s="1"/>
  <c r="AJ173" i="44" s="1"/>
  <c r="AZ165" i="44"/>
  <c r="T165" i="44" s="1"/>
  <c r="AJ165" i="44" s="1"/>
  <c r="AZ77" i="44"/>
  <c r="T77" i="44" s="1"/>
  <c r="AJ77" i="44" s="1"/>
  <c r="AZ69" i="44"/>
  <c r="T69" i="44" s="1"/>
  <c r="AJ69" i="44" s="1"/>
  <c r="AZ61" i="44"/>
  <c r="T61" i="44" s="1"/>
  <c r="AJ61" i="44" s="1"/>
  <c r="AZ53" i="44"/>
  <c r="T53" i="44" s="1"/>
  <c r="AJ53" i="44" s="1"/>
  <c r="AZ45" i="44"/>
  <c r="T45" i="44" s="1"/>
  <c r="AJ45" i="44" s="1"/>
  <c r="AZ37" i="44"/>
  <c r="T37" i="44" s="1"/>
  <c r="AJ37" i="44" s="1"/>
  <c r="AZ29" i="44"/>
  <c r="T29" i="44" s="1"/>
  <c r="AJ29" i="44" s="1"/>
  <c r="AZ183" i="44"/>
  <c r="T183" i="44" s="1"/>
  <c r="AJ183" i="44" s="1"/>
  <c r="AZ167" i="44"/>
  <c r="T167" i="44" s="1"/>
  <c r="AJ167" i="44" s="1"/>
  <c r="AZ71" i="44"/>
  <c r="T71" i="44" s="1"/>
  <c r="AJ71" i="44" s="1"/>
  <c r="AZ55" i="44"/>
  <c r="T55" i="44" s="1"/>
  <c r="AJ55" i="44" s="1"/>
  <c r="AZ39" i="44"/>
  <c r="T39" i="44" s="1"/>
  <c r="AJ39" i="44" s="1"/>
  <c r="AZ176" i="44"/>
  <c r="T176" i="44" s="1"/>
  <c r="AJ176" i="44" s="1"/>
  <c r="AZ80" i="44"/>
  <c r="T80" i="44" s="1"/>
  <c r="AJ80" i="44" s="1"/>
  <c r="AZ64" i="44"/>
  <c r="T64" i="44" s="1"/>
  <c r="AJ64" i="44" s="1"/>
  <c r="AZ48" i="44"/>
  <c r="T48" i="44" s="1"/>
  <c r="AJ48" i="44" s="1"/>
  <c r="AZ32" i="44"/>
  <c r="T32" i="44" s="1"/>
  <c r="AJ32" i="44" s="1"/>
  <c r="BA47" i="44"/>
  <c r="U47" i="44" s="1"/>
  <c r="AK47" i="44" s="1"/>
  <c r="BA59" i="44"/>
  <c r="U59" i="44" s="1"/>
  <c r="AK59" i="44" s="1"/>
  <c r="BA167" i="44"/>
  <c r="U167" i="44" s="1"/>
  <c r="AK167" i="44" s="1"/>
  <c r="BA175" i="44"/>
  <c r="U175" i="44" s="1"/>
  <c r="AK175" i="44" s="1"/>
  <c r="BA174" i="44"/>
  <c r="U174" i="44" s="1"/>
  <c r="AK174" i="44" s="1"/>
  <c r="BA69" i="44"/>
  <c r="U69" i="44" s="1"/>
  <c r="AK69" i="44" s="1"/>
  <c r="BA81" i="44"/>
  <c r="U81" i="44" s="1"/>
  <c r="AK81" i="44" s="1"/>
  <c r="BA33" i="44"/>
  <c r="U33" i="44" s="1"/>
  <c r="AK33" i="44" s="1"/>
  <c r="BA63" i="44"/>
  <c r="U63" i="44" s="1"/>
  <c r="AK63" i="44" s="1"/>
  <c r="BA31" i="44"/>
  <c r="U31" i="44" s="1"/>
  <c r="AK31" i="44" s="1"/>
  <c r="BA179" i="44"/>
  <c r="U179" i="44" s="1"/>
  <c r="AK179" i="44" s="1"/>
  <c r="BA32" i="44"/>
  <c r="U32" i="44" s="1"/>
  <c r="AK32" i="44" s="1"/>
  <c r="BA68" i="44"/>
  <c r="U68" i="44" s="1"/>
  <c r="AK68" i="44" s="1"/>
  <c r="BA41" i="44"/>
  <c r="U41" i="44" s="1"/>
  <c r="AK41" i="44" s="1"/>
  <c r="BA54" i="44"/>
  <c r="U54" i="44" s="1"/>
  <c r="AK54" i="44" s="1"/>
  <c r="BA72" i="44"/>
  <c r="U72" i="44" s="1"/>
  <c r="AK72" i="44" s="1"/>
  <c r="BA165" i="44"/>
  <c r="U165" i="44" s="1"/>
  <c r="AK165" i="44" s="1"/>
  <c r="BA166" i="44"/>
  <c r="U166" i="44" s="1"/>
  <c r="AK166" i="44" s="1"/>
  <c r="BA35" i="44"/>
  <c r="U35" i="44" s="1"/>
  <c r="AK35" i="44" s="1"/>
  <c r="BB179" i="44"/>
  <c r="V179" i="44" s="1"/>
  <c r="AL179" i="44" s="1"/>
  <c r="BB171" i="44"/>
  <c r="V171" i="44" s="1"/>
  <c r="AL171" i="44" s="1"/>
  <c r="BB163" i="44"/>
  <c r="V163" i="44" s="1"/>
  <c r="AL163" i="44" s="1"/>
  <c r="BB75" i="44"/>
  <c r="V75" i="44" s="1"/>
  <c r="AL75" i="44" s="1"/>
  <c r="BB67" i="44"/>
  <c r="V67" i="44" s="1"/>
  <c r="AL67" i="44" s="1"/>
  <c r="BB59" i="44"/>
  <c r="V59" i="44" s="1"/>
  <c r="AL59" i="44" s="1"/>
  <c r="BB51" i="44"/>
  <c r="V51" i="44" s="1"/>
  <c r="AL51" i="44" s="1"/>
  <c r="BB43" i="44"/>
  <c r="V43" i="44" s="1"/>
  <c r="AL43" i="44" s="1"/>
  <c r="BB35" i="44"/>
  <c r="V35" i="44" s="1"/>
  <c r="AL35" i="44" s="1"/>
  <c r="BB180" i="44"/>
  <c r="V180" i="44" s="1"/>
  <c r="AL180" i="44" s="1"/>
  <c r="BB164" i="44"/>
  <c r="V164" i="44" s="1"/>
  <c r="AL164" i="44" s="1"/>
  <c r="BB68" i="44"/>
  <c r="V68" i="44" s="1"/>
  <c r="AL68" i="44" s="1"/>
  <c r="BB52" i="44"/>
  <c r="V52" i="44" s="1"/>
  <c r="AL52" i="44" s="1"/>
  <c r="BB36" i="44"/>
  <c r="V36" i="44" s="1"/>
  <c r="AL36" i="44" s="1"/>
  <c r="BB173" i="44"/>
  <c r="V173" i="44" s="1"/>
  <c r="AL173" i="44" s="1"/>
  <c r="BB77" i="44"/>
  <c r="V77" i="44" s="1"/>
  <c r="AL77" i="44" s="1"/>
  <c r="BB61" i="44"/>
  <c r="V61" i="44" s="1"/>
  <c r="AL61" i="44" s="1"/>
  <c r="BB45" i="44"/>
  <c r="V45" i="44" s="1"/>
  <c r="AL45" i="44" s="1"/>
  <c r="BB29" i="44"/>
  <c r="V29" i="44" s="1"/>
  <c r="AL29" i="44" s="1"/>
  <c r="BJ179" i="44"/>
  <c r="AD179" i="44" s="1"/>
  <c r="AT179" i="44" s="1"/>
  <c r="BJ171" i="44"/>
  <c r="AD171" i="44" s="1"/>
  <c r="AT171" i="44" s="1"/>
  <c r="BJ75" i="44"/>
  <c r="AD75" i="44" s="1"/>
  <c r="AT75" i="44" s="1"/>
  <c r="BJ67" i="44"/>
  <c r="AD67" i="44" s="1"/>
  <c r="AT67" i="44" s="1"/>
  <c r="BJ59" i="44"/>
  <c r="AD59" i="44" s="1"/>
  <c r="AT59" i="44" s="1"/>
  <c r="BJ51" i="44"/>
  <c r="AD51" i="44" s="1"/>
  <c r="AT51" i="44" s="1"/>
  <c r="BJ43" i="44"/>
  <c r="AD43" i="44" s="1"/>
  <c r="AT43" i="44" s="1"/>
  <c r="BJ35" i="44"/>
  <c r="AD35" i="44" s="1"/>
  <c r="AT35" i="44" s="1"/>
  <c r="BJ180" i="44"/>
  <c r="AD180" i="44" s="1"/>
  <c r="AT180" i="44" s="1"/>
  <c r="BJ164" i="44"/>
  <c r="AD164" i="44" s="1"/>
  <c r="AT164" i="44" s="1"/>
  <c r="BJ68" i="44"/>
  <c r="AD68" i="44" s="1"/>
  <c r="AT68" i="44" s="1"/>
  <c r="BJ52" i="44"/>
  <c r="AD52" i="44" s="1"/>
  <c r="AT52" i="44" s="1"/>
  <c r="BJ36" i="44"/>
  <c r="AD36" i="44" s="1"/>
  <c r="AT36" i="44" s="1"/>
  <c r="BJ173" i="44"/>
  <c r="AD173" i="44" s="1"/>
  <c r="AT173" i="44" s="1"/>
  <c r="BJ77" i="44"/>
  <c r="AD77" i="44" s="1"/>
  <c r="AT77" i="44" s="1"/>
  <c r="BJ61" i="44"/>
  <c r="AD61" i="44" s="1"/>
  <c r="AT61" i="44" s="1"/>
  <c r="BJ45" i="44"/>
  <c r="AD45" i="44" s="1"/>
  <c r="AT45" i="44" s="1"/>
  <c r="BJ29" i="44"/>
  <c r="AD29" i="44" s="1"/>
  <c r="AT29" i="44" s="1"/>
  <c r="BD179" i="44"/>
  <c r="X179" i="44" s="1"/>
  <c r="AN179" i="44" s="1"/>
  <c r="BD163" i="44"/>
  <c r="X163" i="44" s="1"/>
  <c r="AN163" i="44" s="1"/>
  <c r="BD67" i="44"/>
  <c r="X67" i="44" s="1"/>
  <c r="AN67" i="44" s="1"/>
  <c r="BD51" i="44"/>
  <c r="X51" i="44" s="1"/>
  <c r="AN51" i="44" s="1"/>
  <c r="BD35" i="44"/>
  <c r="X35" i="44" s="1"/>
  <c r="AN35" i="44" s="1"/>
  <c r="BD172" i="44"/>
  <c r="X172" i="44" s="1"/>
  <c r="AN172" i="44" s="1"/>
  <c r="BD76" i="44"/>
  <c r="X76" i="44" s="1"/>
  <c r="AN76" i="44" s="1"/>
  <c r="BD60" i="44"/>
  <c r="X60" i="44" s="1"/>
  <c r="AN60" i="44" s="1"/>
  <c r="BD44" i="44"/>
  <c r="X44" i="44" s="1"/>
  <c r="AN44" i="44" s="1"/>
  <c r="BD28" i="44"/>
  <c r="X28" i="44" s="1"/>
  <c r="AN28" i="44" s="1"/>
  <c r="BD181" i="44"/>
  <c r="X181" i="44" s="1"/>
  <c r="AN181" i="44" s="1"/>
  <c r="BD165" i="44"/>
  <c r="X165" i="44" s="1"/>
  <c r="AN165" i="44" s="1"/>
  <c r="BD69" i="44"/>
  <c r="X69" i="44" s="1"/>
  <c r="AN69" i="44" s="1"/>
  <c r="BD53" i="44"/>
  <c r="X53" i="44" s="1"/>
  <c r="AN53" i="44" s="1"/>
  <c r="BD37" i="44"/>
  <c r="X37" i="44" s="1"/>
  <c r="AN37" i="44" s="1"/>
  <c r="BD174" i="44"/>
  <c r="X174" i="44" s="1"/>
  <c r="AN174" i="44" s="1"/>
  <c r="BD78" i="44"/>
  <c r="X78" i="44" s="1"/>
  <c r="AN78" i="44" s="1"/>
  <c r="BD62" i="44"/>
  <c r="X62" i="44" s="1"/>
  <c r="AN62" i="44" s="1"/>
  <c r="BD46" i="44"/>
  <c r="X46" i="44" s="1"/>
  <c r="AN46" i="44" s="1"/>
  <c r="BD30" i="44"/>
  <c r="X30" i="44" s="1"/>
  <c r="AN30" i="44" s="1"/>
  <c r="BI173" i="44"/>
  <c r="AC173" i="44" s="1"/>
  <c r="AS173" i="44" s="1"/>
  <c r="BI69" i="44"/>
  <c r="AC69" i="44" s="1"/>
  <c r="AS69" i="44" s="1"/>
  <c r="BI51" i="44"/>
  <c r="AC51" i="44" s="1"/>
  <c r="AS51" i="44" s="1"/>
  <c r="BI181" i="44"/>
  <c r="AC181" i="44" s="1"/>
  <c r="AS181" i="44" s="1"/>
  <c r="BI78" i="44"/>
  <c r="AC78" i="44" s="1"/>
  <c r="AS78" i="44" s="1"/>
  <c r="BI35" i="44"/>
  <c r="AC35" i="44" s="1"/>
  <c r="AS35" i="44" s="1"/>
  <c r="BI60" i="44"/>
  <c r="AC60" i="44" s="1"/>
  <c r="AS60" i="44" s="1"/>
  <c r="BI57" i="44"/>
  <c r="AC57" i="44" s="1"/>
  <c r="AS57" i="44" s="1"/>
  <c r="BI36" i="44"/>
  <c r="AC36" i="44" s="1"/>
  <c r="AS36" i="44" s="1"/>
  <c r="BI175" i="44"/>
  <c r="AC175" i="44" s="1"/>
  <c r="AS175" i="44" s="1"/>
  <c r="BI54" i="44"/>
  <c r="AC54" i="44" s="1"/>
  <c r="AS54" i="44" s="1"/>
  <c r="BI70" i="44"/>
  <c r="AC70" i="44" s="1"/>
  <c r="AS70" i="44" s="1"/>
  <c r="BI179" i="44"/>
  <c r="AC179" i="44" s="1"/>
  <c r="AS179" i="44" s="1"/>
  <c r="BI63" i="44"/>
  <c r="AC63" i="44" s="1"/>
  <c r="AS63" i="44" s="1"/>
  <c r="BI75" i="44"/>
  <c r="AC75" i="44" s="1"/>
  <c r="AS75" i="44" s="1"/>
  <c r="BI58" i="44"/>
  <c r="AC58" i="44" s="1"/>
  <c r="AS58" i="44" s="1"/>
  <c r="BI32" i="44"/>
  <c r="AC32" i="44" s="1"/>
  <c r="AS32" i="44" s="1"/>
  <c r="BI80" i="44"/>
  <c r="AC80" i="44" s="1"/>
  <c r="AS80" i="44" s="1"/>
  <c r="BI39" i="44"/>
  <c r="AC39" i="44" s="1"/>
  <c r="AS39" i="44" s="1"/>
  <c r="BI46" i="44"/>
  <c r="AC46" i="44" s="1"/>
  <c r="AS46" i="44" s="1"/>
  <c r="BE176" i="44"/>
  <c r="Y176" i="44" s="1"/>
  <c r="AO176" i="44" s="1"/>
  <c r="BE63" i="44"/>
  <c r="Y63" i="44" s="1"/>
  <c r="AO63" i="44" s="1"/>
  <c r="BE172" i="44"/>
  <c r="Y172" i="44" s="1"/>
  <c r="AO172" i="44" s="1"/>
  <c r="BE166" i="44"/>
  <c r="Y166" i="44" s="1"/>
  <c r="AO166" i="44" s="1"/>
  <c r="BE179" i="44"/>
  <c r="Y179" i="44" s="1"/>
  <c r="AO179" i="44" s="1"/>
  <c r="BE55" i="44"/>
  <c r="Y55" i="44" s="1"/>
  <c r="AO55" i="44" s="1"/>
  <c r="BE81" i="44"/>
  <c r="Y81" i="44" s="1"/>
  <c r="AO81" i="44" s="1"/>
  <c r="BE36" i="44"/>
  <c r="Y36" i="44" s="1"/>
  <c r="AO36" i="44" s="1"/>
  <c r="BE54" i="44"/>
  <c r="Y54" i="44" s="1"/>
  <c r="AO54" i="44" s="1"/>
  <c r="BE168" i="44"/>
  <c r="Y168" i="44" s="1"/>
  <c r="AO168" i="44" s="1"/>
  <c r="BE165" i="44"/>
  <c r="Y165" i="44" s="1"/>
  <c r="AO165" i="44" s="1"/>
  <c r="BE64" i="44"/>
  <c r="Y64" i="44" s="1"/>
  <c r="AO64" i="44" s="1"/>
  <c r="BE169" i="44"/>
  <c r="Y169" i="44" s="1"/>
  <c r="AO169" i="44" s="1"/>
  <c r="BE35" i="44"/>
  <c r="Y35" i="44" s="1"/>
  <c r="AO35" i="44" s="1"/>
  <c r="BE70" i="44"/>
  <c r="Y70" i="44" s="1"/>
  <c r="AO70" i="44" s="1"/>
  <c r="BE43" i="44"/>
  <c r="Y43" i="44" s="1"/>
  <c r="AO43" i="44" s="1"/>
  <c r="BE53" i="44"/>
  <c r="Y53" i="44" s="1"/>
  <c r="AO53" i="44" s="1"/>
  <c r="BE49" i="44"/>
  <c r="Y49" i="44" s="1"/>
  <c r="AO49" i="44" s="1"/>
  <c r="BE79" i="44"/>
  <c r="Y79" i="44" s="1"/>
  <c r="AO79" i="44" s="1"/>
  <c r="BE60" i="44"/>
  <c r="Y60" i="44" s="1"/>
  <c r="AO60" i="44" s="1"/>
  <c r="BE34" i="44"/>
  <c r="Y34" i="44" s="1"/>
  <c r="AO34" i="44" s="1"/>
  <c r="BE67" i="44"/>
  <c r="Y67" i="44" s="1"/>
  <c r="AO67" i="44" s="1"/>
  <c r="BE66" i="44"/>
  <c r="Y66" i="44" s="1"/>
  <c r="AO66" i="44" s="1"/>
  <c r="BE40" i="44"/>
  <c r="Y40" i="44" s="1"/>
  <c r="AO40" i="44" s="1"/>
  <c r="AZ186" i="44"/>
  <c r="T186" i="44" s="1"/>
  <c r="AJ186" i="44" s="1"/>
  <c r="AZ178" i="44"/>
  <c r="T178" i="44" s="1"/>
  <c r="AJ178" i="44" s="1"/>
  <c r="AZ170" i="44"/>
  <c r="T170" i="44" s="1"/>
  <c r="AJ170" i="44" s="1"/>
  <c r="AZ74" i="44"/>
  <c r="T74" i="44" s="1"/>
  <c r="AJ74" i="44" s="1"/>
  <c r="AZ66" i="44"/>
  <c r="T66" i="44" s="1"/>
  <c r="AJ66" i="44" s="1"/>
  <c r="AZ58" i="44"/>
  <c r="T58" i="44" s="1"/>
  <c r="AJ58" i="44" s="1"/>
  <c r="AZ50" i="44"/>
  <c r="T50" i="44" s="1"/>
  <c r="AJ50" i="44" s="1"/>
  <c r="AZ42" i="44"/>
  <c r="T42" i="44" s="1"/>
  <c r="AJ42" i="44" s="1"/>
  <c r="AZ34" i="44"/>
  <c r="T34" i="44" s="1"/>
  <c r="AJ34" i="44" s="1"/>
  <c r="AZ179" i="44"/>
  <c r="T179" i="44" s="1"/>
  <c r="AJ179" i="44" s="1"/>
  <c r="AZ67" i="44"/>
  <c r="T67" i="44" s="1"/>
  <c r="AJ67" i="44" s="1"/>
  <c r="AZ51" i="44"/>
  <c r="T51" i="44" s="1"/>
  <c r="AJ51" i="44" s="1"/>
  <c r="AZ35" i="44"/>
  <c r="T35" i="44" s="1"/>
  <c r="AJ35" i="44" s="1"/>
  <c r="AZ172" i="44"/>
  <c r="T172" i="44" s="1"/>
  <c r="AJ172" i="44" s="1"/>
  <c r="AZ76" i="44"/>
  <c r="T76" i="44" s="1"/>
  <c r="AJ76" i="44" s="1"/>
  <c r="AZ60" i="44"/>
  <c r="T60" i="44" s="1"/>
  <c r="AJ60" i="44" s="1"/>
  <c r="AZ44" i="44"/>
  <c r="T44" i="44" s="1"/>
  <c r="AJ44" i="44" s="1"/>
  <c r="AZ28" i="44"/>
  <c r="T28" i="44" s="1"/>
  <c r="AJ28" i="44" s="1"/>
  <c r="BA48" i="44"/>
  <c r="U48" i="44" s="1"/>
  <c r="AK48" i="44" s="1"/>
  <c r="BA61" i="44"/>
  <c r="U61" i="44" s="1"/>
  <c r="AK61" i="44" s="1"/>
  <c r="BA37" i="44"/>
  <c r="U37" i="44" s="1"/>
  <c r="AK37" i="44" s="1"/>
  <c r="BA164" i="44"/>
  <c r="U164" i="44" s="1"/>
  <c r="AK164" i="44" s="1"/>
  <c r="BA30" i="44"/>
  <c r="U30" i="44" s="1"/>
  <c r="AK30" i="44" s="1"/>
  <c r="BA53" i="44"/>
  <c r="U53" i="44" s="1"/>
  <c r="AK53" i="44" s="1"/>
  <c r="BA186" i="44"/>
  <c r="U186" i="44" s="1"/>
  <c r="AK186" i="44" s="1"/>
  <c r="BA50" i="44"/>
  <c r="U50" i="44" s="1"/>
  <c r="AK50" i="44" s="1"/>
  <c r="BA57" i="44"/>
  <c r="U57" i="44" s="1"/>
  <c r="AK57" i="44" s="1"/>
  <c r="BA183" i="44"/>
  <c r="U183" i="44" s="1"/>
  <c r="AK183" i="44" s="1"/>
  <c r="BA40" i="44"/>
  <c r="U40" i="44" s="1"/>
  <c r="AK40" i="44" s="1"/>
  <c r="BA169" i="44"/>
  <c r="U169" i="44" s="1"/>
  <c r="AK169" i="44" s="1"/>
  <c r="BA34" i="44"/>
  <c r="U34" i="44" s="1"/>
  <c r="AK34" i="44" s="1"/>
  <c r="BA58" i="44"/>
  <c r="U58" i="44" s="1"/>
  <c r="AK58" i="44" s="1"/>
  <c r="BA74" i="44"/>
  <c r="U74" i="44" s="1"/>
  <c r="AK74" i="44" s="1"/>
  <c r="BA172" i="44"/>
  <c r="U172" i="44" s="1"/>
  <c r="AK172" i="44" s="1"/>
  <c r="BA78" i="44"/>
  <c r="U78" i="44" s="1"/>
  <c r="AK78" i="44" s="1"/>
  <c r="BA28" i="44"/>
  <c r="U28" i="44" s="1"/>
  <c r="AK28" i="44" s="1"/>
  <c r="BA79" i="44"/>
  <c r="U79" i="44" s="1"/>
  <c r="AK79" i="44" s="1"/>
  <c r="BA43" i="44"/>
  <c r="U43" i="44" s="1"/>
  <c r="AK43" i="44" s="1"/>
  <c r="BA176" i="44"/>
  <c r="U176" i="44" s="1"/>
  <c r="AK176" i="44" s="1"/>
  <c r="BA44" i="44"/>
  <c r="U44" i="44" s="1"/>
  <c r="AK44" i="44" s="1"/>
  <c r="BB178" i="44"/>
  <c r="V178" i="44" s="1"/>
  <c r="AL178" i="44" s="1"/>
  <c r="BB170" i="44"/>
  <c r="V170" i="44" s="1"/>
  <c r="AL170" i="44" s="1"/>
  <c r="BB74" i="44"/>
  <c r="V74" i="44" s="1"/>
  <c r="AL74" i="44" s="1"/>
  <c r="BB66" i="44"/>
  <c r="V66" i="44" s="1"/>
  <c r="AL66" i="44" s="1"/>
  <c r="BB58" i="44"/>
  <c r="V58" i="44" s="1"/>
  <c r="AL58" i="44" s="1"/>
  <c r="BB50" i="44"/>
  <c r="V50" i="44" s="1"/>
  <c r="AL50" i="44" s="1"/>
  <c r="BB42" i="44"/>
  <c r="V42" i="44" s="1"/>
  <c r="AL42" i="44" s="1"/>
  <c r="BB34" i="44"/>
  <c r="V34" i="44" s="1"/>
  <c r="AL34" i="44" s="1"/>
  <c r="BB176" i="44"/>
  <c r="V176" i="44" s="1"/>
  <c r="AL176" i="44" s="1"/>
  <c r="BB80" i="44"/>
  <c r="V80" i="44" s="1"/>
  <c r="AL80" i="44" s="1"/>
  <c r="BB64" i="44"/>
  <c r="V64" i="44" s="1"/>
  <c r="AL64" i="44" s="1"/>
  <c r="BB48" i="44"/>
  <c r="V48" i="44" s="1"/>
  <c r="AL48" i="44" s="1"/>
  <c r="BB32" i="44"/>
  <c r="V32" i="44" s="1"/>
  <c r="AL32" i="44" s="1"/>
  <c r="BB169" i="44"/>
  <c r="V169" i="44" s="1"/>
  <c r="AL169" i="44" s="1"/>
  <c r="BB73" i="44"/>
  <c r="V73" i="44" s="1"/>
  <c r="AL73" i="44" s="1"/>
  <c r="BB57" i="44"/>
  <c r="V57" i="44" s="1"/>
  <c r="AL57" i="44" s="1"/>
  <c r="BB41" i="44"/>
  <c r="V41" i="44" s="1"/>
  <c r="AL41" i="44" s="1"/>
  <c r="BJ178" i="44"/>
  <c r="AD178" i="44" s="1"/>
  <c r="AT178" i="44" s="1"/>
  <c r="BJ170" i="44"/>
  <c r="AD170" i="44" s="1"/>
  <c r="AT170" i="44" s="1"/>
  <c r="BJ74" i="44"/>
  <c r="AD74" i="44" s="1"/>
  <c r="AT74" i="44" s="1"/>
  <c r="BJ66" i="44"/>
  <c r="AD66" i="44" s="1"/>
  <c r="AT66" i="44" s="1"/>
  <c r="BJ58" i="44"/>
  <c r="AD58" i="44" s="1"/>
  <c r="AT58" i="44" s="1"/>
  <c r="BJ50" i="44"/>
  <c r="AD50" i="44" s="1"/>
  <c r="AT50" i="44" s="1"/>
  <c r="BJ42" i="44"/>
  <c r="AD42" i="44" s="1"/>
  <c r="AT42" i="44" s="1"/>
  <c r="BJ34" i="44"/>
  <c r="AD34" i="44" s="1"/>
  <c r="AT34" i="44" s="1"/>
  <c r="BJ176" i="44"/>
  <c r="AD176" i="44" s="1"/>
  <c r="AT176" i="44" s="1"/>
  <c r="BJ80" i="44"/>
  <c r="AD80" i="44" s="1"/>
  <c r="AT80" i="44" s="1"/>
  <c r="BJ64" i="44"/>
  <c r="AD64" i="44" s="1"/>
  <c r="AT64" i="44" s="1"/>
  <c r="BJ48" i="44"/>
  <c r="AD48" i="44" s="1"/>
  <c r="AT48" i="44" s="1"/>
  <c r="BJ32" i="44"/>
  <c r="AD32" i="44" s="1"/>
  <c r="AT32" i="44" s="1"/>
  <c r="BJ169" i="44"/>
  <c r="AD169" i="44" s="1"/>
  <c r="AT169" i="44" s="1"/>
  <c r="BJ73" i="44"/>
  <c r="AD73" i="44" s="1"/>
  <c r="AT73" i="44" s="1"/>
  <c r="BJ57" i="44"/>
  <c r="AD57" i="44" s="1"/>
  <c r="AT57" i="44" s="1"/>
  <c r="BJ41" i="44"/>
  <c r="AD41" i="44" s="1"/>
  <c r="AT41" i="44" s="1"/>
  <c r="BD175" i="44"/>
  <c r="X175" i="44" s="1"/>
  <c r="AN175" i="44" s="1"/>
  <c r="BD79" i="44"/>
  <c r="X79" i="44" s="1"/>
  <c r="AN79" i="44" s="1"/>
  <c r="BD63" i="44"/>
  <c r="X63" i="44" s="1"/>
  <c r="AN63" i="44" s="1"/>
  <c r="BD47" i="44"/>
  <c r="X47" i="44" s="1"/>
  <c r="AN47" i="44" s="1"/>
  <c r="BD31" i="44"/>
  <c r="X31" i="44" s="1"/>
  <c r="AN31" i="44" s="1"/>
  <c r="BD184" i="44"/>
  <c r="X184" i="44" s="1"/>
  <c r="AN184" i="44" s="1"/>
  <c r="BD168" i="44"/>
  <c r="X168" i="44" s="1"/>
  <c r="AN168" i="44" s="1"/>
  <c r="BD72" i="44"/>
  <c r="X72" i="44" s="1"/>
  <c r="AN72" i="44" s="1"/>
  <c r="BD56" i="44"/>
  <c r="X56" i="44" s="1"/>
  <c r="AN56" i="44" s="1"/>
  <c r="BD40" i="44"/>
  <c r="X40" i="44" s="1"/>
  <c r="AN40" i="44" s="1"/>
  <c r="BD177" i="44"/>
  <c r="X177" i="44" s="1"/>
  <c r="AN177" i="44" s="1"/>
  <c r="BD81" i="44"/>
  <c r="X81" i="44" s="1"/>
  <c r="AN81" i="44" s="1"/>
  <c r="BD65" i="44"/>
  <c r="X65" i="44" s="1"/>
  <c r="AN65" i="44" s="1"/>
  <c r="BD49" i="44"/>
  <c r="X49" i="44" s="1"/>
  <c r="AN49" i="44" s="1"/>
  <c r="BD33" i="44"/>
  <c r="X33" i="44" s="1"/>
  <c r="AN33" i="44" s="1"/>
  <c r="BD170" i="44"/>
  <c r="X170" i="44" s="1"/>
  <c r="AN170" i="44" s="1"/>
  <c r="BD74" i="44"/>
  <c r="X74" i="44" s="1"/>
  <c r="AN74" i="44" s="1"/>
  <c r="BD58" i="44"/>
  <c r="X58" i="44" s="1"/>
  <c r="AN58" i="44" s="1"/>
  <c r="BD42" i="44"/>
  <c r="X42" i="44" s="1"/>
  <c r="AN42" i="44" s="1"/>
  <c r="BI52" i="44"/>
  <c r="AC52" i="44" s="1"/>
  <c r="AS52" i="44" s="1"/>
  <c r="BI170" i="44"/>
  <c r="AC170" i="44" s="1"/>
  <c r="AS170" i="44" s="1"/>
  <c r="BI41" i="44"/>
  <c r="AC41" i="44" s="1"/>
  <c r="AS41" i="44" s="1"/>
  <c r="BI162" i="44"/>
  <c r="AC162" i="44" s="1"/>
  <c r="AS162" i="44" s="1"/>
  <c r="BI165" i="44"/>
  <c r="AC165" i="44" s="1"/>
  <c r="AS165" i="44" s="1"/>
  <c r="BI33" i="44"/>
  <c r="AC33" i="44" s="1"/>
  <c r="AS33" i="44" s="1"/>
  <c r="BI45" i="44"/>
  <c r="AC45" i="44" s="1"/>
  <c r="AS45" i="44" s="1"/>
  <c r="BI44" i="44"/>
  <c r="AC44" i="44" s="1"/>
  <c r="AS44" i="44" s="1"/>
  <c r="BI171" i="44"/>
  <c r="AC171" i="44" s="1"/>
  <c r="AS171" i="44" s="1"/>
  <c r="BI74" i="44"/>
  <c r="AC74" i="44" s="1"/>
  <c r="AS74" i="44" s="1"/>
  <c r="BI67" i="44"/>
  <c r="AC67" i="44" s="1"/>
  <c r="AS67" i="44" s="1"/>
  <c r="BI50" i="44"/>
  <c r="AC50" i="44" s="1"/>
  <c r="AS50" i="44" s="1"/>
  <c r="BI172" i="44"/>
  <c r="AC172" i="44" s="1"/>
  <c r="AS172" i="44" s="1"/>
  <c r="BI76" i="44"/>
  <c r="AC76" i="44" s="1"/>
  <c r="AS76" i="44" s="1"/>
  <c r="BI53" i="44"/>
  <c r="AC53" i="44" s="1"/>
  <c r="AS53" i="44" s="1"/>
  <c r="BI81" i="44"/>
  <c r="AC81" i="44" s="1"/>
  <c r="AS81" i="44" s="1"/>
  <c r="BI64" i="44"/>
  <c r="AC64" i="44" s="1"/>
  <c r="AS64" i="44" s="1"/>
  <c r="BI38" i="44"/>
  <c r="AC38" i="44" s="1"/>
  <c r="AS38" i="44" s="1"/>
  <c r="BE33" i="44"/>
  <c r="Y33" i="44" s="1"/>
  <c r="AO33" i="44" s="1"/>
  <c r="BE73" i="44"/>
  <c r="Y73" i="44" s="1"/>
  <c r="AO73" i="44" s="1"/>
  <c r="BE173" i="44"/>
  <c r="Y173" i="44" s="1"/>
  <c r="AO173" i="44" s="1"/>
  <c r="BE65" i="44"/>
  <c r="Y65" i="44" s="1"/>
  <c r="AO65" i="44" s="1"/>
  <c r="BE171" i="44"/>
  <c r="Y171" i="44" s="1"/>
  <c r="AO171" i="44" s="1"/>
  <c r="BE61" i="44"/>
  <c r="Y61" i="44" s="1"/>
  <c r="AO61" i="44" s="1"/>
  <c r="BE57" i="44"/>
  <c r="Y57" i="44" s="1"/>
  <c r="AO57" i="44" s="1"/>
  <c r="BE180" i="44"/>
  <c r="Y180" i="44" s="1"/>
  <c r="AO180" i="44" s="1"/>
  <c r="BE167" i="44"/>
  <c r="Y167" i="44" s="1"/>
  <c r="AO167" i="44" s="1"/>
  <c r="BE74" i="44"/>
  <c r="Y74" i="44" s="1"/>
  <c r="AO74" i="44" s="1"/>
  <c r="BE38" i="44"/>
  <c r="Y38" i="44" s="1"/>
  <c r="AO38" i="44" s="1"/>
  <c r="BE161" i="44"/>
  <c r="Y161" i="44" s="1"/>
  <c r="AO161" i="44" s="1"/>
  <c r="BE56" i="44"/>
  <c r="Y56" i="44" s="1"/>
  <c r="AO56" i="44" s="1"/>
  <c r="BE80" i="44"/>
  <c r="Y80" i="44" s="1"/>
  <c r="AO80" i="44" s="1"/>
  <c r="BE71" i="44"/>
  <c r="Y71" i="44" s="1"/>
  <c r="AO71" i="44" s="1"/>
  <c r="BE52" i="44"/>
  <c r="Y52" i="44" s="1"/>
  <c r="AO52" i="44" s="1"/>
  <c r="BE37" i="44"/>
  <c r="Y37" i="44" s="1"/>
  <c r="AO37" i="44" s="1"/>
  <c r="BE77" i="44"/>
  <c r="Y77" i="44" s="1"/>
  <c r="AO77" i="44" s="1"/>
  <c r="BE58" i="44"/>
  <c r="Y58" i="44" s="1"/>
  <c r="AO58" i="44" s="1"/>
  <c r="BE32" i="44"/>
  <c r="Y32" i="44" s="1"/>
  <c r="AO32" i="44" s="1"/>
  <c r="AZ185" i="44"/>
  <c r="T185" i="44" s="1"/>
  <c r="AJ185" i="44" s="1"/>
  <c r="AZ177" i="44"/>
  <c r="T177" i="44" s="1"/>
  <c r="AJ177" i="44" s="1"/>
  <c r="AZ169" i="44"/>
  <c r="T169" i="44" s="1"/>
  <c r="AJ169" i="44" s="1"/>
  <c r="AZ81" i="44"/>
  <c r="T81" i="44" s="1"/>
  <c r="AJ81" i="44" s="1"/>
  <c r="AZ73" i="44"/>
  <c r="T73" i="44" s="1"/>
  <c r="AJ73" i="44" s="1"/>
  <c r="AZ65" i="44"/>
  <c r="T65" i="44" s="1"/>
  <c r="AJ65" i="44" s="1"/>
  <c r="AZ57" i="44"/>
  <c r="T57" i="44" s="1"/>
  <c r="AJ57" i="44" s="1"/>
  <c r="AZ49" i="44"/>
  <c r="T49" i="44" s="1"/>
  <c r="AJ49" i="44" s="1"/>
  <c r="AZ41" i="44"/>
  <c r="T41" i="44" s="1"/>
  <c r="AJ41" i="44" s="1"/>
  <c r="AZ33" i="44"/>
  <c r="T33" i="44" s="1"/>
  <c r="AJ33" i="44" s="1"/>
  <c r="AZ175" i="44"/>
  <c r="T175" i="44" s="1"/>
  <c r="AJ175" i="44" s="1"/>
  <c r="AZ79" i="44"/>
  <c r="T79" i="44" s="1"/>
  <c r="AJ79" i="44" s="1"/>
  <c r="AZ63" i="44"/>
  <c r="T63" i="44" s="1"/>
  <c r="AJ63" i="44" s="1"/>
  <c r="AZ47" i="44"/>
  <c r="T47" i="44" s="1"/>
  <c r="AJ47" i="44" s="1"/>
  <c r="AZ31" i="44"/>
  <c r="T31" i="44" s="1"/>
  <c r="AJ31" i="44" s="1"/>
  <c r="AZ184" i="44"/>
  <c r="T184" i="44" s="1"/>
  <c r="AJ184" i="44" s="1"/>
  <c r="AZ168" i="44"/>
  <c r="T168" i="44" s="1"/>
  <c r="AJ168" i="44" s="1"/>
  <c r="AZ72" i="44"/>
  <c r="T72" i="44" s="1"/>
  <c r="AJ72" i="44" s="1"/>
  <c r="AZ56" i="44"/>
  <c r="T56" i="44" s="1"/>
  <c r="AJ56" i="44" s="1"/>
  <c r="AZ40" i="44"/>
  <c r="T40" i="44" s="1"/>
  <c r="AJ40" i="44" s="1"/>
  <c r="BA70" i="44"/>
  <c r="U70" i="44" s="1"/>
  <c r="AK70" i="44" s="1"/>
  <c r="BA65" i="44"/>
  <c r="U65" i="44" s="1"/>
  <c r="AK65" i="44" s="1"/>
  <c r="BA56" i="44"/>
  <c r="U56" i="44" s="1"/>
  <c r="AK56" i="44" s="1"/>
  <c r="BA76" i="44"/>
  <c r="U76" i="44" s="1"/>
  <c r="AK76" i="44" s="1"/>
  <c r="BA180" i="44"/>
  <c r="U180" i="44" s="1"/>
  <c r="AK180" i="44" s="1"/>
  <c r="BA171" i="44"/>
  <c r="U171" i="44" s="1"/>
  <c r="AK171" i="44" s="1"/>
  <c r="BA66" i="44"/>
  <c r="U66" i="44" s="1"/>
  <c r="AK66" i="44" s="1"/>
  <c r="BA38" i="44"/>
  <c r="U38" i="44" s="1"/>
  <c r="AK38" i="44" s="1"/>
  <c r="BA80" i="44"/>
  <c r="U80" i="44" s="1"/>
  <c r="AK80" i="44" s="1"/>
  <c r="BA67" i="44"/>
  <c r="U67" i="44" s="1"/>
  <c r="AK67" i="44" s="1"/>
  <c r="BA60" i="44"/>
  <c r="U60" i="44" s="1"/>
  <c r="AK60" i="44" s="1"/>
  <c r="BA184" i="44"/>
  <c r="U184" i="44" s="1"/>
  <c r="AK184" i="44" s="1"/>
  <c r="BA75" i="44"/>
  <c r="U75" i="44" s="1"/>
  <c r="AK75" i="44" s="1"/>
  <c r="BA178" i="44"/>
  <c r="U178" i="44" s="1"/>
  <c r="AK178" i="44" s="1"/>
  <c r="BA49" i="44"/>
  <c r="U49" i="44" s="1"/>
  <c r="AK49" i="44" s="1"/>
  <c r="BA173" i="44"/>
  <c r="U173" i="44" s="1"/>
  <c r="AK173" i="44" s="1"/>
  <c r="BA182" i="44"/>
  <c r="U182" i="44" s="1"/>
  <c r="AK182" i="44" s="1"/>
  <c r="BA36" i="44"/>
  <c r="U36" i="44" s="1"/>
  <c r="AK36" i="44" s="1"/>
  <c r="BA29" i="44"/>
  <c r="U29" i="44" s="1"/>
  <c r="AK29" i="44" s="1"/>
  <c r="BA51" i="44"/>
  <c r="U51" i="44" s="1"/>
  <c r="AK51" i="44" s="1"/>
  <c r="BA170" i="44"/>
  <c r="U170" i="44" s="1"/>
  <c r="AK170" i="44" s="1"/>
  <c r="BB183" i="44"/>
  <c r="V183" i="44" s="1"/>
  <c r="AL183" i="44" s="1"/>
  <c r="BB175" i="44"/>
  <c r="V175" i="44" s="1"/>
  <c r="AL175" i="44" s="1"/>
  <c r="BB167" i="44"/>
  <c r="V167" i="44" s="1"/>
  <c r="AL167" i="44" s="1"/>
  <c r="BB79" i="44"/>
  <c r="V79" i="44" s="1"/>
  <c r="AL79" i="44" s="1"/>
  <c r="BB71" i="44"/>
  <c r="V71" i="44" s="1"/>
  <c r="AL71" i="44" s="1"/>
  <c r="BB63" i="44"/>
  <c r="V63" i="44" s="1"/>
  <c r="AL63" i="44" s="1"/>
  <c r="BB55" i="44"/>
  <c r="V55" i="44" s="1"/>
  <c r="AL55" i="44" s="1"/>
  <c r="BB47" i="44"/>
  <c r="V47" i="44" s="1"/>
  <c r="AL47" i="44" s="1"/>
  <c r="BB39" i="44"/>
  <c r="V39" i="44" s="1"/>
  <c r="AL39" i="44" s="1"/>
  <c r="BB31" i="44"/>
  <c r="V31" i="44" s="1"/>
  <c r="AL31" i="44" s="1"/>
  <c r="BB172" i="44"/>
  <c r="V172" i="44" s="1"/>
  <c r="AL172" i="44" s="1"/>
  <c r="BB76" i="44"/>
  <c r="V76" i="44" s="1"/>
  <c r="AL76" i="44" s="1"/>
  <c r="BB60" i="44"/>
  <c r="V60" i="44" s="1"/>
  <c r="AL60" i="44" s="1"/>
  <c r="BB44" i="44"/>
  <c r="V44" i="44" s="1"/>
  <c r="AL44" i="44" s="1"/>
  <c r="BB28" i="44"/>
  <c r="V28" i="44" s="1"/>
  <c r="AL28" i="44" s="1"/>
  <c r="BB181" i="44"/>
  <c r="V181" i="44" s="1"/>
  <c r="AL181" i="44" s="1"/>
  <c r="BB165" i="44"/>
  <c r="V165" i="44" s="1"/>
  <c r="AL165" i="44" s="1"/>
  <c r="BB69" i="44"/>
  <c r="V69" i="44" s="1"/>
  <c r="AL69" i="44" s="1"/>
  <c r="BB53" i="44"/>
  <c r="V53" i="44" s="1"/>
  <c r="AL53" i="44" s="1"/>
  <c r="BB37" i="44"/>
  <c r="V37" i="44" s="1"/>
  <c r="AL37" i="44" s="1"/>
  <c r="BJ183" i="44"/>
  <c r="AD183" i="44" s="1"/>
  <c r="AT183" i="44" s="1"/>
  <c r="BJ175" i="44"/>
  <c r="AD175" i="44" s="1"/>
  <c r="AT175" i="44" s="1"/>
  <c r="BJ167" i="44"/>
  <c r="AD167" i="44" s="1"/>
  <c r="AT167" i="44" s="1"/>
  <c r="BJ79" i="44"/>
  <c r="AD79" i="44" s="1"/>
  <c r="AT79" i="44" s="1"/>
  <c r="BJ71" i="44"/>
  <c r="AD71" i="44" s="1"/>
  <c r="AT71" i="44" s="1"/>
  <c r="BJ63" i="44"/>
  <c r="AD63" i="44" s="1"/>
  <c r="AT63" i="44" s="1"/>
  <c r="BJ55" i="44"/>
  <c r="AD55" i="44" s="1"/>
  <c r="AT55" i="44" s="1"/>
  <c r="BJ47" i="44"/>
  <c r="AD47" i="44" s="1"/>
  <c r="AT47" i="44" s="1"/>
  <c r="BJ39" i="44"/>
  <c r="AD39" i="44" s="1"/>
  <c r="AT39" i="44" s="1"/>
  <c r="BJ31" i="44"/>
  <c r="AD31" i="44" s="1"/>
  <c r="AT31" i="44" s="1"/>
  <c r="BJ172" i="44"/>
  <c r="AD172" i="44" s="1"/>
  <c r="AT172" i="44" s="1"/>
  <c r="BJ76" i="44"/>
  <c r="AD76" i="44" s="1"/>
  <c r="AT76" i="44" s="1"/>
  <c r="BJ60" i="44"/>
  <c r="AD60" i="44" s="1"/>
  <c r="AT60" i="44" s="1"/>
  <c r="BJ44" i="44"/>
  <c r="AD44" i="44" s="1"/>
  <c r="AT44" i="44" s="1"/>
  <c r="BJ28" i="44"/>
  <c r="AD28" i="44" s="1"/>
  <c r="AT28" i="44" s="1"/>
  <c r="BJ181" i="44"/>
  <c r="AD181" i="44" s="1"/>
  <c r="AT181" i="44" s="1"/>
  <c r="BJ165" i="44"/>
  <c r="AD165" i="44" s="1"/>
  <c r="AT165" i="44" s="1"/>
  <c r="BJ69" i="44"/>
  <c r="AD69" i="44" s="1"/>
  <c r="AT69" i="44" s="1"/>
  <c r="BJ53" i="44"/>
  <c r="AD53" i="44" s="1"/>
  <c r="AT53" i="44" s="1"/>
  <c r="BJ37" i="44"/>
  <c r="AD37" i="44" s="1"/>
  <c r="AT37" i="44" s="1"/>
  <c r="BD171" i="44"/>
  <c r="X171" i="44" s="1"/>
  <c r="AN171" i="44" s="1"/>
  <c r="BD75" i="44"/>
  <c r="X75" i="44" s="1"/>
  <c r="AN75" i="44" s="1"/>
  <c r="BD59" i="44"/>
  <c r="X59" i="44" s="1"/>
  <c r="AN59" i="44" s="1"/>
  <c r="BD43" i="44"/>
  <c r="X43" i="44" s="1"/>
  <c r="AN43" i="44" s="1"/>
  <c r="BD180" i="44"/>
  <c r="X180" i="44" s="1"/>
  <c r="AN180" i="44" s="1"/>
  <c r="BD164" i="44"/>
  <c r="X164" i="44" s="1"/>
  <c r="AN164" i="44" s="1"/>
  <c r="BD68" i="44"/>
  <c r="X68" i="44" s="1"/>
  <c r="AN68" i="44" s="1"/>
  <c r="BD52" i="44"/>
  <c r="X52" i="44" s="1"/>
  <c r="AN52" i="44" s="1"/>
  <c r="BD36" i="44"/>
  <c r="X36" i="44" s="1"/>
  <c r="AN36" i="44" s="1"/>
  <c r="BD173" i="44"/>
  <c r="X173" i="44" s="1"/>
  <c r="AN173" i="44" s="1"/>
  <c r="BD77" i="44"/>
  <c r="X77" i="44" s="1"/>
  <c r="AN77" i="44" s="1"/>
  <c r="BD61" i="44"/>
  <c r="X61" i="44" s="1"/>
  <c r="AN61" i="44" s="1"/>
  <c r="BD45" i="44"/>
  <c r="X45" i="44" s="1"/>
  <c r="AN45" i="44" s="1"/>
  <c r="BD29" i="44"/>
  <c r="X29" i="44" s="1"/>
  <c r="AN29" i="44" s="1"/>
  <c r="BD182" i="44"/>
  <c r="X182" i="44" s="1"/>
  <c r="AN182" i="44" s="1"/>
  <c r="BD166" i="44"/>
  <c r="X166" i="44" s="1"/>
  <c r="AN166" i="44" s="1"/>
  <c r="BD70" i="44"/>
  <c r="X70" i="44" s="1"/>
  <c r="AN70" i="44" s="1"/>
  <c r="BD54" i="44"/>
  <c r="X54" i="44" s="1"/>
  <c r="AN54" i="44" s="1"/>
  <c r="BD38" i="44"/>
  <c r="X38" i="44" s="1"/>
  <c r="AN38" i="44" s="1"/>
  <c r="BI182" i="44"/>
  <c r="AC182" i="44" s="1"/>
  <c r="AS182" i="44" s="1"/>
  <c r="BI168" i="44"/>
  <c r="AC168" i="44" s="1"/>
  <c r="AS168" i="44" s="1"/>
  <c r="BI43" i="44"/>
  <c r="AC43" i="44" s="1"/>
  <c r="AS43" i="44" s="1"/>
  <c r="BI77" i="44"/>
  <c r="AC77" i="44" s="1"/>
  <c r="AS77" i="44" s="1"/>
  <c r="BI34" i="44"/>
  <c r="AC34" i="44" s="1"/>
  <c r="AS34" i="44" s="1"/>
  <c r="BI68" i="44"/>
  <c r="AC68" i="44" s="1"/>
  <c r="AS68" i="44" s="1"/>
  <c r="BI164" i="44"/>
  <c r="AC164" i="44" s="1"/>
  <c r="AS164" i="44" s="1"/>
  <c r="BI79" i="44"/>
  <c r="AC79" i="44" s="1"/>
  <c r="AS79" i="44" s="1"/>
  <c r="BI71" i="44"/>
  <c r="AC71" i="44" s="1"/>
  <c r="AS71" i="44" s="1"/>
  <c r="BI28" i="44"/>
  <c r="AC28" i="44" s="1"/>
  <c r="AS28" i="44" s="1"/>
  <c r="BI166" i="44"/>
  <c r="AC166" i="44" s="1"/>
  <c r="AS166" i="44" s="1"/>
  <c r="BI163" i="44"/>
  <c r="AC163" i="44" s="1"/>
  <c r="AS163" i="44" s="1"/>
  <c r="BI37" i="44"/>
  <c r="AC37" i="44" s="1"/>
  <c r="AS37" i="44" s="1"/>
  <c r="BI48" i="44"/>
  <c r="AC48" i="44" s="1"/>
  <c r="AS48" i="44" s="1"/>
  <c r="BI177" i="44"/>
  <c r="AC177" i="44" s="1"/>
  <c r="AS177" i="44" s="1"/>
  <c r="BI31" i="44"/>
  <c r="AC31" i="44" s="1"/>
  <c r="AS31" i="44" s="1"/>
  <c r="BI73" i="44"/>
  <c r="AC73" i="44" s="1"/>
  <c r="AS73" i="44" s="1"/>
  <c r="BI56" i="44"/>
  <c r="AC56" i="44" s="1"/>
  <c r="AS56" i="44" s="1"/>
  <c r="BI30" i="44"/>
  <c r="AC30" i="44" s="1"/>
  <c r="AS30" i="44" s="1"/>
  <c r="BE76" i="44"/>
  <c r="Y76" i="44" s="1"/>
  <c r="AO76" i="44" s="1"/>
  <c r="BE28" i="44"/>
  <c r="Y28" i="44" s="1"/>
  <c r="AO28" i="44" s="1"/>
  <c r="BE162" i="44"/>
  <c r="Y162" i="44" s="1"/>
  <c r="AO162" i="44" s="1"/>
  <c r="BE44" i="44"/>
  <c r="Y44" i="44" s="1"/>
  <c r="AO44" i="44" s="1"/>
  <c r="BE47" i="44"/>
  <c r="Y47" i="44" s="1"/>
  <c r="AO47" i="44" s="1"/>
  <c r="BE164" i="44"/>
  <c r="Y164" i="44" s="1"/>
  <c r="AO164" i="44" s="1"/>
  <c r="BE163" i="44"/>
  <c r="Y163" i="44" s="1"/>
  <c r="AO163" i="44" s="1"/>
  <c r="BE51" i="44"/>
  <c r="Y51" i="44" s="1"/>
  <c r="AO51" i="44" s="1"/>
  <c r="BE62" i="44"/>
  <c r="Y62" i="44" s="1"/>
  <c r="AO62" i="44" s="1"/>
  <c r="BE59" i="44"/>
  <c r="Y59" i="44" s="1"/>
  <c r="AO59" i="44" s="1"/>
  <c r="BE170" i="44"/>
  <c r="Y170" i="44" s="1"/>
  <c r="AO170" i="44" s="1"/>
  <c r="BE46" i="44"/>
  <c r="Y46" i="44" s="1"/>
  <c r="AO46" i="44" s="1"/>
  <c r="BE41" i="44"/>
  <c r="Y41" i="44" s="1"/>
  <c r="AO41" i="44" s="1"/>
  <c r="BE31" i="44"/>
  <c r="Y31" i="44" s="1"/>
  <c r="AO31" i="44" s="1"/>
  <c r="BE72" i="44"/>
  <c r="Y72" i="44" s="1"/>
  <c r="AO72" i="44" s="1"/>
  <c r="BE69" i="44"/>
  <c r="Y69" i="44" s="1"/>
  <c r="AO69" i="44" s="1"/>
  <c r="BE50" i="44"/>
  <c r="Y50" i="44" s="1"/>
  <c r="AO50" i="44" s="1"/>
  <c r="AZ182" i="44"/>
  <c r="T182" i="44" s="1"/>
  <c r="AJ182" i="44" s="1"/>
  <c r="AZ174" i="44"/>
  <c r="T174" i="44" s="1"/>
  <c r="AJ174" i="44" s="1"/>
  <c r="AZ166" i="44"/>
  <c r="T166" i="44" s="1"/>
  <c r="AJ166" i="44" s="1"/>
  <c r="AZ78" i="44"/>
  <c r="T78" i="44" s="1"/>
  <c r="AJ78" i="44" s="1"/>
  <c r="AZ70" i="44"/>
  <c r="T70" i="44" s="1"/>
  <c r="AJ70" i="44" s="1"/>
  <c r="AZ62" i="44"/>
  <c r="T62" i="44" s="1"/>
  <c r="AJ62" i="44" s="1"/>
  <c r="AZ54" i="44"/>
  <c r="T54" i="44" s="1"/>
  <c r="AJ54" i="44" s="1"/>
  <c r="AZ46" i="44"/>
  <c r="T46" i="44" s="1"/>
  <c r="AJ46" i="44" s="1"/>
  <c r="AZ38" i="44"/>
  <c r="T38" i="44" s="1"/>
  <c r="AJ38" i="44" s="1"/>
  <c r="AZ30" i="44"/>
  <c r="T30" i="44" s="1"/>
  <c r="AJ30" i="44" s="1"/>
  <c r="AZ187" i="44"/>
  <c r="T187" i="44" s="1"/>
  <c r="AJ187" i="44" s="1"/>
  <c r="AZ171" i="44"/>
  <c r="T171" i="44" s="1"/>
  <c r="AJ171" i="44" s="1"/>
  <c r="AZ75" i="44"/>
  <c r="T75" i="44" s="1"/>
  <c r="AJ75" i="44" s="1"/>
  <c r="AZ59" i="44"/>
  <c r="T59" i="44" s="1"/>
  <c r="AJ59" i="44" s="1"/>
  <c r="AZ43" i="44"/>
  <c r="T43" i="44" s="1"/>
  <c r="AJ43" i="44" s="1"/>
  <c r="AZ180" i="44"/>
  <c r="T180" i="44" s="1"/>
  <c r="AJ180" i="44" s="1"/>
  <c r="AZ164" i="44"/>
  <c r="T164" i="44" s="1"/>
  <c r="AJ164" i="44" s="1"/>
  <c r="AZ68" i="44"/>
  <c r="T68" i="44" s="1"/>
  <c r="AJ68" i="44" s="1"/>
  <c r="AZ52" i="44"/>
  <c r="T52" i="44" s="1"/>
  <c r="AJ52" i="44" s="1"/>
  <c r="AZ36" i="44"/>
  <c r="T36" i="44" s="1"/>
  <c r="AJ36" i="44" s="1"/>
  <c r="BA46" i="44"/>
  <c r="U46" i="44" s="1"/>
  <c r="AK46" i="44" s="1"/>
  <c r="BA168" i="44"/>
  <c r="U168" i="44" s="1"/>
  <c r="AK168" i="44" s="1"/>
  <c r="BA185" i="44"/>
  <c r="U185" i="44" s="1"/>
  <c r="AK185" i="44" s="1"/>
  <c r="BA73" i="44"/>
  <c r="U73" i="44" s="1"/>
  <c r="AK73" i="44" s="1"/>
  <c r="BA52" i="44"/>
  <c r="U52" i="44" s="1"/>
  <c r="AK52" i="44" s="1"/>
  <c r="BA55" i="44"/>
  <c r="U55" i="44" s="1"/>
  <c r="AK55" i="44" s="1"/>
  <c r="BA64" i="44"/>
  <c r="U64" i="44" s="1"/>
  <c r="AK64" i="44" s="1"/>
  <c r="BA45" i="44"/>
  <c r="U45" i="44" s="1"/>
  <c r="AK45" i="44" s="1"/>
  <c r="BA77" i="44"/>
  <c r="U77" i="44" s="1"/>
  <c r="AK77" i="44" s="1"/>
  <c r="BA177" i="44"/>
  <c r="U177" i="44" s="1"/>
  <c r="AK177" i="44" s="1"/>
  <c r="BA42" i="44"/>
  <c r="U42" i="44" s="1"/>
  <c r="AK42" i="44" s="1"/>
  <c r="BA181" i="44"/>
  <c r="U181" i="44" s="1"/>
  <c r="AK181" i="44" s="1"/>
  <c r="BA39" i="44"/>
  <c r="U39" i="44" s="1"/>
  <c r="AK39" i="44" s="1"/>
  <c r="BA71" i="44"/>
  <c r="U71" i="44" s="1"/>
  <c r="AK71" i="44" s="1"/>
  <c r="BA62" i="44"/>
  <c r="U62" i="44" s="1"/>
  <c r="AK62" i="44" s="1"/>
  <c r="BB182" i="44"/>
  <c r="V182" i="44" s="1"/>
  <c r="AL182" i="44" s="1"/>
  <c r="BB174" i="44"/>
  <c r="V174" i="44" s="1"/>
  <c r="AL174" i="44" s="1"/>
  <c r="BB166" i="44"/>
  <c r="V166" i="44" s="1"/>
  <c r="AL166" i="44" s="1"/>
  <c r="BB78" i="44"/>
  <c r="V78" i="44" s="1"/>
  <c r="AL78" i="44" s="1"/>
  <c r="BB70" i="44"/>
  <c r="V70" i="44" s="1"/>
  <c r="AL70" i="44" s="1"/>
  <c r="BB62" i="44"/>
  <c r="V62" i="44" s="1"/>
  <c r="AL62" i="44" s="1"/>
  <c r="BB54" i="44"/>
  <c r="V54" i="44" s="1"/>
  <c r="AL54" i="44" s="1"/>
  <c r="BB46" i="44"/>
  <c r="V46" i="44" s="1"/>
  <c r="AL46" i="44" s="1"/>
  <c r="BB38" i="44"/>
  <c r="V38" i="44" s="1"/>
  <c r="AL38" i="44" s="1"/>
  <c r="BB30" i="44"/>
  <c r="V30" i="44" s="1"/>
  <c r="AL30" i="44" s="1"/>
  <c r="BB184" i="44"/>
  <c r="V184" i="44" s="1"/>
  <c r="AL184" i="44" s="1"/>
  <c r="BB168" i="44"/>
  <c r="V168" i="44" s="1"/>
  <c r="AL168" i="44" s="1"/>
  <c r="BB72" i="44"/>
  <c r="V72" i="44" s="1"/>
  <c r="AL72" i="44" s="1"/>
  <c r="BB56" i="44"/>
  <c r="V56" i="44" s="1"/>
  <c r="AL56" i="44" s="1"/>
  <c r="BB40" i="44"/>
  <c r="V40" i="44" s="1"/>
  <c r="AL40" i="44" s="1"/>
  <c r="BB177" i="44"/>
  <c r="V177" i="44" s="1"/>
  <c r="AL177" i="44" s="1"/>
  <c r="BB81" i="44"/>
  <c r="V81" i="44" s="1"/>
  <c r="AL81" i="44" s="1"/>
  <c r="BB65" i="44"/>
  <c r="V65" i="44" s="1"/>
  <c r="AL65" i="44" s="1"/>
  <c r="BB49" i="44"/>
  <c r="V49" i="44" s="1"/>
  <c r="AL49" i="44" s="1"/>
  <c r="BB33" i="44"/>
  <c r="V33" i="44" s="1"/>
  <c r="AL33" i="44" s="1"/>
  <c r="BJ182" i="44"/>
  <c r="AD182" i="44" s="1"/>
  <c r="AT182" i="44" s="1"/>
  <c r="BJ174" i="44"/>
  <c r="AD174" i="44" s="1"/>
  <c r="AT174" i="44" s="1"/>
  <c r="BJ166" i="44"/>
  <c r="AD166" i="44" s="1"/>
  <c r="AT166" i="44" s="1"/>
  <c r="BJ78" i="44"/>
  <c r="AD78" i="44" s="1"/>
  <c r="AT78" i="44" s="1"/>
  <c r="BJ70" i="44"/>
  <c r="AD70" i="44" s="1"/>
  <c r="AT70" i="44" s="1"/>
  <c r="BJ62" i="44"/>
  <c r="AD62" i="44" s="1"/>
  <c r="AT62" i="44" s="1"/>
  <c r="BJ54" i="44"/>
  <c r="AD54" i="44" s="1"/>
  <c r="AT54" i="44" s="1"/>
  <c r="BJ46" i="44"/>
  <c r="AD46" i="44" s="1"/>
  <c r="AT46" i="44" s="1"/>
  <c r="BJ38" i="44"/>
  <c r="AD38" i="44" s="1"/>
  <c r="AT38" i="44" s="1"/>
  <c r="BJ30" i="44"/>
  <c r="AD30" i="44" s="1"/>
  <c r="AT30" i="44" s="1"/>
  <c r="BJ184" i="44"/>
  <c r="AD184" i="44" s="1"/>
  <c r="AT184" i="44" s="1"/>
  <c r="BJ168" i="44"/>
  <c r="AD168" i="44" s="1"/>
  <c r="AT168" i="44" s="1"/>
  <c r="BJ72" i="44"/>
  <c r="AD72" i="44" s="1"/>
  <c r="AT72" i="44" s="1"/>
  <c r="BJ56" i="44"/>
  <c r="AD56" i="44" s="1"/>
  <c r="AT56" i="44" s="1"/>
  <c r="BJ40" i="44"/>
  <c r="AD40" i="44" s="1"/>
  <c r="AT40" i="44" s="1"/>
  <c r="BJ177" i="44"/>
  <c r="AD177" i="44" s="1"/>
  <c r="AT177" i="44" s="1"/>
  <c r="BJ81" i="44"/>
  <c r="AD81" i="44" s="1"/>
  <c r="AT81" i="44" s="1"/>
  <c r="BJ65" i="44"/>
  <c r="AD65" i="44" s="1"/>
  <c r="AT65" i="44" s="1"/>
  <c r="BJ49" i="44"/>
  <c r="AD49" i="44" s="1"/>
  <c r="AT49" i="44" s="1"/>
  <c r="BJ33" i="44"/>
  <c r="AD33" i="44" s="1"/>
  <c r="AT33" i="44" s="1"/>
  <c r="BD183" i="44"/>
  <c r="X183" i="44" s="1"/>
  <c r="AN183" i="44" s="1"/>
  <c r="BD167" i="44"/>
  <c r="X167" i="44" s="1"/>
  <c r="AN167" i="44" s="1"/>
  <c r="BD71" i="44"/>
  <c r="X71" i="44" s="1"/>
  <c r="AN71" i="44" s="1"/>
  <c r="BD55" i="44"/>
  <c r="X55" i="44" s="1"/>
  <c r="AN55" i="44" s="1"/>
  <c r="BD39" i="44"/>
  <c r="X39" i="44" s="1"/>
  <c r="AN39" i="44" s="1"/>
  <c r="BD176" i="44"/>
  <c r="X176" i="44" s="1"/>
  <c r="AN176" i="44" s="1"/>
  <c r="BD80" i="44"/>
  <c r="X80" i="44" s="1"/>
  <c r="AN80" i="44" s="1"/>
  <c r="BD64" i="44"/>
  <c r="X64" i="44" s="1"/>
  <c r="AN64" i="44" s="1"/>
  <c r="BD48" i="44"/>
  <c r="X48" i="44" s="1"/>
  <c r="AN48" i="44" s="1"/>
  <c r="BD32" i="44"/>
  <c r="X32" i="44" s="1"/>
  <c r="AN32" i="44" s="1"/>
  <c r="BD169" i="44"/>
  <c r="X169" i="44" s="1"/>
  <c r="AN169" i="44" s="1"/>
  <c r="BD73" i="44"/>
  <c r="X73" i="44" s="1"/>
  <c r="AN73" i="44" s="1"/>
  <c r="BD57" i="44"/>
  <c r="X57" i="44" s="1"/>
  <c r="AN57" i="44" s="1"/>
  <c r="BD41" i="44"/>
  <c r="X41" i="44" s="1"/>
  <c r="AN41" i="44" s="1"/>
  <c r="BD178" i="44"/>
  <c r="X178" i="44" s="1"/>
  <c r="AN178" i="44" s="1"/>
  <c r="BD66" i="44"/>
  <c r="X66" i="44" s="1"/>
  <c r="AN66" i="44" s="1"/>
  <c r="BD50" i="44"/>
  <c r="X50" i="44" s="1"/>
  <c r="AN50" i="44" s="1"/>
  <c r="BD34" i="44"/>
  <c r="X34" i="44" s="1"/>
  <c r="AN34" i="44" s="1"/>
  <c r="BI65" i="44"/>
  <c r="AC65" i="44" s="1"/>
  <c r="AS65" i="44" s="1"/>
  <c r="BI167" i="44"/>
  <c r="AC167" i="44" s="1"/>
  <c r="AS167" i="44" s="1"/>
  <c r="BI174" i="44"/>
  <c r="AC174" i="44" s="1"/>
  <c r="AS174" i="44" s="1"/>
  <c r="BI47" i="44"/>
  <c r="AC47" i="44" s="1"/>
  <c r="AS47" i="44" s="1"/>
  <c r="BI42" i="44"/>
  <c r="AC42" i="44" s="1"/>
  <c r="AS42" i="44" s="1"/>
  <c r="BI62" i="44"/>
  <c r="AC62" i="44" s="1"/>
  <c r="AS62" i="44" s="1"/>
  <c r="BI72" i="44"/>
  <c r="AC72" i="44" s="1"/>
  <c r="AS72" i="44" s="1"/>
  <c r="BI29" i="44"/>
  <c r="AC29" i="44" s="1"/>
  <c r="AS29" i="44" s="1"/>
  <c r="BI180" i="44"/>
  <c r="AC180" i="44" s="1"/>
  <c r="AS180" i="44" s="1"/>
  <c r="BI176" i="44"/>
  <c r="AC176" i="44" s="1"/>
  <c r="AS176" i="44" s="1"/>
  <c r="BI61" i="44"/>
  <c r="AC61" i="44" s="1"/>
  <c r="AS61" i="44" s="1"/>
  <c r="BI66" i="44"/>
  <c r="AC66" i="44" s="1"/>
  <c r="AS66" i="44" s="1"/>
  <c r="BI40" i="44"/>
  <c r="AC40" i="44" s="1"/>
  <c r="AS40" i="44" s="1"/>
  <c r="BI178" i="44"/>
  <c r="AC178" i="44" s="1"/>
  <c r="AS178" i="44" s="1"/>
  <c r="BI169" i="44"/>
  <c r="AC169" i="44" s="1"/>
  <c r="AS169" i="44" s="1"/>
  <c r="BI55" i="44"/>
  <c r="AC55" i="44" s="1"/>
  <c r="AS55" i="44" s="1"/>
  <c r="BI59" i="44"/>
  <c r="AC59" i="44" s="1"/>
  <c r="AS59" i="44" s="1"/>
  <c r="BI49" i="44"/>
  <c r="AC49" i="44" s="1"/>
  <c r="AS49" i="44" s="1"/>
  <c r="BE130" i="44"/>
  <c r="Y130" i="44" s="1"/>
  <c r="AO130" i="44" s="1"/>
  <c r="BE111" i="44"/>
  <c r="Y111" i="44" s="1"/>
  <c r="AO111" i="44" s="1"/>
  <c r="BE134" i="44"/>
  <c r="Y134" i="44" s="1"/>
  <c r="AO134" i="44" s="1"/>
  <c r="BE118" i="44"/>
  <c r="Y118" i="44" s="1"/>
  <c r="AO118" i="44" s="1"/>
  <c r="BE154" i="44"/>
  <c r="Y154" i="44" s="1"/>
  <c r="AO154" i="44" s="1"/>
  <c r="BE141" i="44"/>
  <c r="Y141" i="44" s="1"/>
  <c r="AO141" i="44" s="1"/>
  <c r="BE102" i="44"/>
  <c r="Y102" i="44" s="1"/>
  <c r="AO102" i="44" s="1"/>
  <c r="BE132" i="44"/>
  <c r="Y132" i="44" s="1"/>
  <c r="AO132" i="44" s="1"/>
  <c r="BE128" i="44"/>
  <c r="Y128" i="44" s="1"/>
  <c r="AO128" i="44" s="1"/>
  <c r="BE155" i="44"/>
  <c r="Y155" i="44" s="1"/>
  <c r="AO155" i="44" s="1"/>
  <c r="BE123" i="44"/>
  <c r="Y123" i="44" s="1"/>
  <c r="AO123" i="44" s="1"/>
  <c r="BE98" i="44"/>
  <c r="Y98" i="44" s="1"/>
  <c r="AO98" i="44" s="1"/>
  <c r="BE97" i="44"/>
  <c r="Y97" i="44" s="1"/>
  <c r="AO97" i="44" s="1"/>
  <c r="BE127" i="44"/>
  <c r="Y127" i="44" s="1"/>
  <c r="AO127" i="44" s="1"/>
  <c r="BE89" i="44"/>
  <c r="Y89" i="44" s="1"/>
  <c r="AO89" i="44" s="1"/>
  <c r="BE158" i="44"/>
  <c r="Y158" i="44" s="1"/>
  <c r="AO158" i="44" s="1"/>
  <c r="BE108" i="44"/>
  <c r="Y108" i="44" s="1"/>
  <c r="AO108" i="44" s="1"/>
  <c r="BE83" i="44"/>
  <c r="Y83" i="44" s="1"/>
  <c r="AO83" i="44" s="1"/>
  <c r="BE142" i="44"/>
  <c r="Y142" i="44" s="1"/>
  <c r="AO142" i="44" s="1"/>
  <c r="BE138" i="44"/>
  <c r="Y138" i="44" s="1"/>
  <c r="AO138" i="44" s="1"/>
  <c r="BE126" i="44"/>
  <c r="Y126" i="44" s="1"/>
  <c r="AO126" i="44" s="1"/>
  <c r="BE145" i="44"/>
  <c r="Y145" i="44" s="1"/>
  <c r="AO145" i="44" s="1"/>
  <c r="BE119" i="44"/>
  <c r="Y119" i="44" s="1"/>
  <c r="AO119" i="44" s="1"/>
  <c r="BE96" i="44"/>
  <c r="Y96" i="44" s="1"/>
  <c r="AO96" i="44" s="1"/>
  <c r="BE87" i="44"/>
  <c r="Y87" i="44" s="1"/>
  <c r="AO87" i="44" s="1"/>
  <c r="BE93" i="44"/>
  <c r="Y93" i="44" s="1"/>
  <c r="AO93" i="44" s="1"/>
  <c r="AZ157" i="44"/>
  <c r="T157" i="44" s="1"/>
  <c r="AJ157" i="44" s="1"/>
  <c r="AZ149" i="44"/>
  <c r="T149" i="44" s="1"/>
  <c r="AJ149" i="44" s="1"/>
  <c r="AZ141" i="44"/>
  <c r="T141" i="44" s="1"/>
  <c r="AJ141" i="44" s="1"/>
  <c r="AZ133" i="44"/>
  <c r="T133" i="44" s="1"/>
  <c r="AJ133" i="44" s="1"/>
  <c r="AZ125" i="44"/>
  <c r="T125" i="44" s="1"/>
  <c r="AJ125" i="44" s="1"/>
  <c r="AZ117" i="44"/>
  <c r="T117" i="44" s="1"/>
  <c r="AJ117" i="44" s="1"/>
  <c r="AZ109" i="44"/>
  <c r="T109" i="44" s="1"/>
  <c r="AJ109" i="44" s="1"/>
  <c r="AZ101" i="44"/>
  <c r="T101" i="44" s="1"/>
  <c r="AJ101" i="44" s="1"/>
  <c r="AZ93" i="44"/>
  <c r="T93" i="44" s="1"/>
  <c r="AJ93" i="44" s="1"/>
  <c r="AZ85" i="44"/>
  <c r="T85" i="44" s="1"/>
  <c r="AJ85" i="44" s="1"/>
  <c r="AZ151" i="44"/>
  <c r="T151" i="44" s="1"/>
  <c r="AJ151" i="44" s="1"/>
  <c r="AZ135" i="44"/>
  <c r="T135" i="44" s="1"/>
  <c r="AJ135" i="44" s="1"/>
  <c r="AZ119" i="44"/>
  <c r="T119" i="44" s="1"/>
  <c r="AJ119" i="44" s="1"/>
  <c r="AZ103" i="44"/>
  <c r="T103" i="44" s="1"/>
  <c r="AJ103" i="44" s="1"/>
  <c r="AZ87" i="44"/>
  <c r="T87" i="44" s="1"/>
  <c r="AJ87" i="44" s="1"/>
  <c r="AZ160" i="44"/>
  <c r="T160" i="44" s="1"/>
  <c r="AJ160" i="44" s="1"/>
  <c r="AZ144" i="44"/>
  <c r="T144" i="44" s="1"/>
  <c r="AJ144" i="44" s="1"/>
  <c r="AZ128" i="44"/>
  <c r="T128" i="44" s="1"/>
  <c r="AJ128" i="44" s="1"/>
  <c r="AZ112" i="44"/>
  <c r="T112" i="44" s="1"/>
  <c r="AJ112" i="44" s="1"/>
  <c r="AZ96" i="44"/>
  <c r="T96" i="44" s="1"/>
  <c r="AJ96" i="44" s="1"/>
  <c r="BA127" i="44"/>
  <c r="U127" i="44" s="1"/>
  <c r="AK127" i="44" s="1"/>
  <c r="BA91" i="44"/>
  <c r="U91" i="44" s="1"/>
  <c r="AK91" i="44" s="1"/>
  <c r="BA160" i="44"/>
  <c r="U160" i="44" s="1"/>
  <c r="AK160" i="44" s="1"/>
  <c r="BA132" i="44"/>
  <c r="U132" i="44" s="1"/>
  <c r="AK132" i="44" s="1"/>
  <c r="BA105" i="44"/>
  <c r="U105" i="44" s="1"/>
  <c r="AK105" i="44" s="1"/>
  <c r="BA154" i="44"/>
  <c r="U154" i="44" s="1"/>
  <c r="AK154" i="44" s="1"/>
  <c r="BA101" i="44"/>
  <c r="U101" i="44" s="1"/>
  <c r="AK101" i="44" s="1"/>
  <c r="BA162" i="44"/>
  <c r="U162" i="44" s="1"/>
  <c r="AK162" i="44" s="1"/>
  <c r="BA100" i="44"/>
  <c r="U100" i="44" s="1"/>
  <c r="AK100" i="44" s="1"/>
  <c r="BA142" i="44"/>
  <c r="U142" i="44" s="1"/>
  <c r="AK142" i="44" s="1"/>
  <c r="BA126" i="44"/>
  <c r="U126" i="44" s="1"/>
  <c r="AK126" i="44" s="1"/>
  <c r="BA151" i="44"/>
  <c r="U151" i="44" s="1"/>
  <c r="AK151" i="44" s="1"/>
  <c r="BA153" i="44"/>
  <c r="U153" i="44" s="1"/>
  <c r="AK153" i="44" s="1"/>
  <c r="BA90" i="44"/>
  <c r="U90" i="44" s="1"/>
  <c r="AK90" i="44" s="1"/>
  <c r="BA137" i="44"/>
  <c r="U137" i="44" s="1"/>
  <c r="AK137" i="44" s="1"/>
  <c r="BA94" i="44"/>
  <c r="U94" i="44" s="1"/>
  <c r="AK94" i="44" s="1"/>
  <c r="BA123" i="44"/>
  <c r="U123" i="44" s="1"/>
  <c r="AK123" i="44" s="1"/>
  <c r="BA152" i="44"/>
  <c r="U152" i="44" s="1"/>
  <c r="AK152" i="44" s="1"/>
  <c r="BA109" i="44"/>
  <c r="U109" i="44" s="1"/>
  <c r="AK109" i="44" s="1"/>
  <c r="BA150" i="44"/>
  <c r="U150" i="44" s="1"/>
  <c r="AK150" i="44" s="1"/>
  <c r="BA95" i="44"/>
  <c r="U95" i="44" s="1"/>
  <c r="AK95" i="44" s="1"/>
  <c r="BA140" i="44"/>
  <c r="U140" i="44" s="1"/>
  <c r="AK140" i="44" s="1"/>
  <c r="BA125" i="44"/>
  <c r="U125" i="44" s="1"/>
  <c r="AK125" i="44" s="1"/>
  <c r="BB155" i="44"/>
  <c r="V155" i="44" s="1"/>
  <c r="AL155" i="44" s="1"/>
  <c r="BB147" i="44"/>
  <c r="V147" i="44" s="1"/>
  <c r="AL147" i="44" s="1"/>
  <c r="BB139" i="44"/>
  <c r="V139" i="44" s="1"/>
  <c r="AL139" i="44" s="1"/>
  <c r="BB131" i="44"/>
  <c r="V131" i="44" s="1"/>
  <c r="AL131" i="44" s="1"/>
  <c r="BB123" i="44"/>
  <c r="V123" i="44" s="1"/>
  <c r="AL123" i="44" s="1"/>
  <c r="BB115" i="44"/>
  <c r="V115" i="44" s="1"/>
  <c r="AL115" i="44" s="1"/>
  <c r="BB107" i="44"/>
  <c r="V107" i="44" s="1"/>
  <c r="AL107" i="44" s="1"/>
  <c r="BB99" i="44"/>
  <c r="V99" i="44" s="1"/>
  <c r="AL99" i="44" s="1"/>
  <c r="BB91" i="44"/>
  <c r="V91" i="44" s="1"/>
  <c r="AL91" i="44" s="1"/>
  <c r="BB83" i="44"/>
  <c r="V83" i="44" s="1"/>
  <c r="AL83" i="44" s="1"/>
  <c r="BB148" i="44"/>
  <c r="V148" i="44" s="1"/>
  <c r="AL148" i="44" s="1"/>
  <c r="BB132" i="44"/>
  <c r="V132" i="44" s="1"/>
  <c r="AL132" i="44" s="1"/>
  <c r="BB116" i="44"/>
  <c r="V116" i="44" s="1"/>
  <c r="AL116" i="44" s="1"/>
  <c r="BB100" i="44"/>
  <c r="V100" i="44" s="1"/>
  <c r="AL100" i="44" s="1"/>
  <c r="BB84" i="44"/>
  <c r="V84" i="44" s="1"/>
  <c r="AL84" i="44" s="1"/>
  <c r="BB157" i="44"/>
  <c r="V157" i="44" s="1"/>
  <c r="AL157" i="44" s="1"/>
  <c r="BB141" i="44"/>
  <c r="V141" i="44" s="1"/>
  <c r="AL141" i="44" s="1"/>
  <c r="BB125" i="44"/>
  <c r="V125" i="44" s="1"/>
  <c r="AL125" i="44" s="1"/>
  <c r="BB109" i="44"/>
  <c r="V109" i="44" s="1"/>
  <c r="AL109" i="44" s="1"/>
  <c r="BB93" i="44"/>
  <c r="V93" i="44" s="1"/>
  <c r="AL93" i="44" s="1"/>
  <c r="BJ158" i="44"/>
  <c r="AD158" i="44" s="1"/>
  <c r="AT158" i="44" s="1"/>
  <c r="BJ150" i="44"/>
  <c r="AD150" i="44" s="1"/>
  <c r="AT150" i="44" s="1"/>
  <c r="BJ142" i="44"/>
  <c r="AD142" i="44" s="1"/>
  <c r="AT142" i="44" s="1"/>
  <c r="BJ134" i="44"/>
  <c r="AD134" i="44" s="1"/>
  <c r="AT134" i="44" s="1"/>
  <c r="BJ126" i="44"/>
  <c r="AD126" i="44" s="1"/>
  <c r="AT126" i="44" s="1"/>
  <c r="BJ118" i="44"/>
  <c r="AD118" i="44" s="1"/>
  <c r="AT118" i="44" s="1"/>
  <c r="BJ110" i="44"/>
  <c r="AD110" i="44" s="1"/>
  <c r="AT110" i="44" s="1"/>
  <c r="BJ102" i="44"/>
  <c r="AD102" i="44" s="1"/>
  <c r="AT102" i="44" s="1"/>
  <c r="BJ94" i="44"/>
  <c r="AD94" i="44" s="1"/>
  <c r="AT94" i="44" s="1"/>
  <c r="BJ86" i="44"/>
  <c r="AD86" i="44" s="1"/>
  <c r="AT86" i="44" s="1"/>
  <c r="BJ152" i="44"/>
  <c r="AD152" i="44" s="1"/>
  <c r="AT152" i="44" s="1"/>
  <c r="BJ136" i="44"/>
  <c r="AD136" i="44" s="1"/>
  <c r="AT136" i="44" s="1"/>
  <c r="BJ120" i="44"/>
  <c r="AD120" i="44" s="1"/>
  <c r="AT120" i="44" s="1"/>
  <c r="BJ104" i="44"/>
  <c r="AD104" i="44" s="1"/>
  <c r="AT104" i="44" s="1"/>
  <c r="BJ88" i="44"/>
  <c r="AD88" i="44" s="1"/>
  <c r="AT88" i="44" s="1"/>
  <c r="BJ161" i="44"/>
  <c r="AD161" i="44" s="1"/>
  <c r="AT161" i="44" s="1"/>
  <c r="BJ145" i="44"/>
  <c r="AD145" i="44" s="1"/>
  <c r="AT145" i="44" s="1"/>
  <c r="BJ129" i="44"/>
  <c r="AD129" i="44" s="1"/>
  <c r="AT129" i="44" s="1"/>
  <c r="BJ113" i="44"/>
  <c r="AD113" i="44" s="1"/>
  <c r="AT113" i="44" s="1"/>
  <c r="BJ97" i="44"/>
  <c r="AD97" i="44" s="1"/>
  <c r="AT97" i="44" s="1"/>
  <c r="BD151" i="44"/>
  <c r="X151" i="44" s="1"/>
  <c r="AN151" i="44" s="1"/>
  <c r="BD135" i="44"/>
  <c r="X135" i="44" s="1"/>
  <c r="AN135" i="44" s="1"/>
  <c r="BD119" i="44"/>
  <c r="X119" i="44" s="1"/>
  <c r="AN119" i="44" s="1"/>
  <c r="BD103" i="44"/>
  <c r="X103" i="44" s="1"/>
  <c r="AN103" i="44" s="1"/>
  <c r="BD87" i="44"/>
  <c r="X87" i="44" s="1"/>
  <c r="AN87" i="44" s="1"/>
  <c r="BD160" i="44"/>
  <c r="X160" i="44" s="1"/>
  <c r="AN160" i="44" s="1"/>
  <c r="BD144" i="44"/>
  <c r="X144" i="44" s="1"/>
  <c r="AN144" i="44" s="1"/>
  <c r="BD128" i="44"/>
  <c r="X128" i="44" s="1"/>
  <c r="AN128" i="44" s="1"/>
  <c r="BD112" i="44"/>
  <c r="X112" i="44" s="1"/>
  <c r="AN112" i="44" s="1"/>
  <c r="BD96" i="44"/>
  <c r="X96" i="44" s="1"/>
  <c r="AN96" i="44" s="1"/>
  <c r="BD153" i="44"/>
  <c r="X153" i="44" s="1"/>
  <c r="AN153" i="44" s="1"/>
  <c r="BD137" i="44"/>
  <c r="X137" i="44" s="1"/>
  <c r="AN137" i="44" s="1"/>
  <c r="BD121" i="44"/>
  <c r="X121" i="44" s="1"/>
  <c r="AN121" i="44" s="1"/>
  <c r="BD105" i="44"/>
  <c r="X105" i="44" s="1"/>
  <c r="AN105" i="44" s="1"/>
  <c r="BD89" i="44"/>
  <c r="X89" i="44" s="1"/>
  <c r="AN89" i="44" s="1"/>
  <c r="BD162" i="44"/>
  <c r="X162" i="44" s="1"/>
  <c r="AN162" i="44" s="1"/>
  <c r="BD146" i="44"/>
  <c r="X146" i="44" s="1"/>
  <c r="AN146" i="44" s="1"/>
  <c r="BD130" i="44"/>
  <c r="X130" i="44" s="1"/>
  <c r="AN130" i="44" s="1"/>
  <c r="BD114" i="44"/>
  <c r="X114" i="44" s="1"/>
  <c r="AN114" i="44" s="1"/>
  <c r="BD98" i="44"/>
  <c r="X98" i="44" s="1"/>
  <c r="AN98" i="44" s="1"/>
  <c r="BD82" i="44"/>
  <c r="X82" i="44" s="1"/>
  <c r="AN82" i="44" s="1"/>
  <c r="BI124" i="44"/>
  <c r="AC124" i="44" s="1"/>
  <c r="AS124" i="44" s="1"/>
  <c r="BI130" i="44"/>
  <c r="AC130" i="44" s="1"/>
  <c r="AS130" i="44" s="1"/>
  <c r="BI95" i="44"/>
  <c r="AC95" i="44" s="1"/>
  <c r="AS95" i="44" s="1"/>
  <c r="BI133" i="44"/>
  <c r="AC133" i="44" s="1"/>
  <c r="AS133" i="44" s="1"/>
  <c r="BI96" i="44"/>
  <c r="AC96" i="44" s="1"/>
  <c r="AS96" i="44" s="1"/>
  <c r="BI125" i="44"/>
  <c r="AC125" i="44" s="1"/>
  <c r="AS125" i="44" s="1"/>
  <c r="BI136" i="44"/>
  <c r="AC136" i="44" s="1"/>
  <c r="AS136" i="44" s="1"/>
  <c r="BI115" i="44"/>
  <c r="AC115" i="44" s="1"/>
  <c r="AS115" i="44" s="1"/>
  <c r="BI150" i="44"/>
  <c r="AC150" i="44" s="1"/>
  <c r="AS150" i="44" s="1"/>
  <c r="BI127" i="44"/>
  <c r="AC127" i="44" s="1"/>
  <c r="AS127" i="44" s="1"/>
  <c r="BI134" i="44"/>
  <c r="AC134" i="44" s="1"/>
  <c r="AS134" i="44" s="1"/>
  <c r="BI122" i="44"/>
  <c r="AC122" i="44" s="1"/>
  <c r="AS122" i="44" s="1"/>
  <c r="BI155" i="44"/>
  <c r="AC155" i="44" s="1"/>
  <c r="AS155" i="44" s="1"/>
  <c r="BI123" i="44"/>
  <c r="AC123" i="44" s="1"/>
  <c r="AS123" i="44" s="1"/>
  <c r="BI84" i="44"/>
  <c r="AC84" i="44" s="1"/>
  <c r="AS84" i="44" s="1"/>
  <c r="BI83" i="44"/>
  <c r="AC83" i="44" s="1"/>
  <c r="AS83" i="44" s="1"/>
  <c r="BI137" i="44"/>
  <c r="AC137" i="44" s="1"/>
  <c r="AS137" i="44" s="1"/>
  <c r="BI116" i="44"/>
  <c r="AC116" i="44" s="1"/>
  <c r="AS116" i="44" s="1"/>
  <c r="BI97" i="44"/>
  <c r="AC97" i="44" s="1"/>
  <c r="AS97" i="44" s="1"/>
  <c r="BE148" i="44"/>
  <c r="Y148" i="44" s="1"/>
  <c r="AO148" i="44" s="1"/>
  <c r="BE159" i="44"/>
  <c r="Y159" i="44" s="1"/>
  <c r="AO159" i="44" s="1"/>
  <c r="BE88" i="44"/>
  <c r="Y88" i="44" s="1"/>
  <c r="AO88" i="44" s="1"/>
  <c r="BE125" i="44"/>
  <c r="Y125" i="44" s="1"/>
  <c r="AO125" i="44" s="1"/>
  <c r="BE99" i="44"/>
  <c r="Y99" i="44" s="1"/>
  <c r="AO99" i="44" s="1"/>
  <c r="BE146" i="44"/>
  <c r="Y146" i="44" s="1"/>
  <c r="AO146" i="44" s="1"/>
  <c r="BE150" i="44"/>
  <c r="Y150" i="44" s="1"/>
  <c r="AO150" i="44" s="1"/>
  <c r="BE84" i="44"/>
  <c r="Y84" i="44" s="1"/>
  <c r="AO84" i="44" s="1"/>
  <c r="BE147" i="44"/>
  <c r="Y147" i="44" s="1"/>
  <c r="AO147" i="44" s="1"/>
  <c r="BE92" i="44"/>
  <c r="Y92" i="44" s="1"/>
  <c r="AO92" i="44" s="1"/>
  <c r="BE110" i="44"/>
  <c r="Y110" i="44" s="1"/>
  <c r="AO110" i="44" s="1"/>
  <c r="BE116" i="44"/>
  <c r="Y116" i="44" s="1"/>
  <c r="AO116" i="44" s="1"/>
  <c r="BE137" i="44"/>
  <c r="Y137" i="44" s="1"/>
  <c r="AO137" i="44" s="1"/>
  <c r="BE85" i="44"/>
  <c r="Y85" i="44" s="1"/>
  <c r="AO85" i="44" s="1"/>
  <c r="AZ162" i="44"/>
  <c r="T162" i="44" s="1"/>
  <c r="AJ162" i="44" s="1"/>
  <c r="AZ154" i="44"/>
  <c r="T154" i="44" s="1"/>
  <c r="AJ154" i="44" s="1"/>
  <c r="AZ146" i="44"/>
  <c r="T146" i="44" s="1"/>
  <c r="AJ146" i="44" s="1"/>
  <c r="AZ138" i="44"/>
  <c r="T138" i="44" s="1"/>
  <c r="AJ138" i="44" s="1"/>
  <c r="AZ130" i="44"/>
  <c r="T130" i="44" s="1"/>
  <c r="AJ130" i="44" s="1"/>
  <c r="AZ122" i="44"/>
  <c r="T122" i="44" s="1"/>
  <c r="AJ122" i="44" s="1"/>
  <c r="AZ114" i="44"/>
  <c r="T114" i="44" s="1"/>
  <c r="AJ114" i="44" s="1"/>
  <c r="AZ106" i="44"/>
  <c r="T106" i="44" s="1"/>
  <c r="AJ106" i="44" s="1"/>
  <c r="AZ98" i="44"/>
  <c r="T98" i="44" s="1"/>
  <c r="AJ98" i="44" s="1"/>
  <c r="AZ90" i="44"/>
  <c r="T90" i="44" s="1"/>
  <c r="AJ90" i="44" s="1"/>
  <c r="AZ82" i="44"/>
  <c r="T82" i="44" s="1"/>
  <c r="AJ82" i="44" s="1"/>
  <c r="AZ163" i="44"/>
  <c r="T163" i="44" s="1"/>
  <c r="AJ163" i="44" s="1"/>
  <c r="AZ147" i="44"/>
  <c r="T147" i="44" s="1"/>
  <c r="AJ147" i="44" s="1"/>
  <c r="AZ131" i="44"/>
  <c r="T131" i="44" s="1"/>
  <c r="AJ131" i="44" s="1"/>
  <c r="AZ115" i="44"/>
  <c r="T115" i="44" s="1"/>
  <c r="AJ115" i="44" s="1"/>
  <c r="AZ99" i="44"/>
  <c r="T99" i="44" s="1"/>
  <c r="AJ99" i="44" s="1"/>
  <c r="AZ83" i="44"/>
  <c r="T83" i="44" s="1"/>
  <c r="AJ83" i="44" s="1"/>
  <c r="AZ156" i="44"/>
  <c r="T156" i="44" s="1"/>
  <c r="AJ156" i="44" s="1"/>
  <c r="AZ140" i="44"/>
  <c r="T140" i="44" s="1"/>
  <c r="AJ140" i="44" s="1"/>
  <c r="AZ124" i="44"/>
  <c r="T124" i="44" s="1"/>
  <c r="AJ124" i="44" s="1"/>
  <c r="AZ108" i="44"/>
  <c r="T108" i="44" s="1"/>
  <c r="AJ108" i="44" s="1"/>
  <c r="AZ92" i="44"/>
  <c r="T92" i="44" s="1"/>
  <c r="AJ92" i="44" s="1"/>
  <c r="BA136" i="44"/>
  <c r="U136" i="44" s="1"/>
  <c r="AK136" i="44" s="1"/>
  <c r="BA86" i="44"/>
  <c r="U86" i="44" s="1"/>
  <c r="AK86" i="44" s="1"/>
  <c r="BA128" i="44"/>
  <c r="U128" i="44" s="1"/>
  <c r="AK128" i="44" s="1"/>
  <c r="BA82" i="44"/>
  <c r="U82" i="44" s="1"/>
  <c r="AK82" i="44" s="1"/>
  <c r="BA89" i="44"/>
  <c r="U89" i="44" s="1"/>
  <c r="AK89" i="44" s="1"/>
  <c r="BA112" i="44"/>
  <c r="U112" i="44" s="1"/>
  <c r="AK112" i="44" s="1"/>
  <c r="BA135" i="44"/>
  <c r="U135" i="44" s="1"/>
  <c r="AK135" i="44" s="1"/>
  <c r="BA84" i="44"/>
  <c r="U84" i="44" s="1"/>
  <c r="AK84" i="44" s="1"/>
  <c r="BA156" i="44"/>
  <c r="U156" i="44" s="1"/>
  <c r="AK156" i="44" s="1"/>
  <c r="BA99" i="44"/>
  <c r="U99" i="44" s="1"/>
  <c r="AK99" i="44" s="1"/>
  <c r="BA102" i="44"/>
  <c r="U102" i="44" s="1"/>
  <c r="AK102" i="44" s="1"/>
  <c r="BA98" i="44"/>
  <c r="U98" i="44" s="1"/>
  <c r="AK98" i="44" s="1"/>
  <c r="BA85" i="44"/>
  <c r="U85" i="44" s="1"/>
  <c r="AK85" i="44" s="1"/>
  <c r="BA155" i="44"/>
  <c r="U155" i="44" s="1"/>
  <c r="AK155" i="44" s="1"/>
  <c r="BA158" i="44"/>
  <c r="U158" i="44" s="1"/>
  <c r="AK158" i="44" s="1"/>
  <c r="BA134" i="44"/>
  <c r="U134" i="44" s="1"/>
  <c r="AK134" i="44" s="1"/>
  <c r="BA144" i="44"/>
  <c r="U144" i="44" s="1"/>
  <c r="AK144" i="44" s="1"/>
  <c r="BA133" i="44"/>
  <c r="U133" i="44" s="1"/>
  <c r="AK133" i="44" s="1"/>
  <c r="BA108" i="44"/>
  <c r="U108" i="44" s="1"/>
  <c r="AK108" i="44" s="1"/>
  <c r="BA104" i="44"/>
  <c r="U104" i="44" s="1"/>
  <c r="AK104" i="44" s="1"/>
  <c r="BB162" i="44"/>
  <c r="V162" i="44" s="1"/>
  <c r="AL162" i="44" s="1"/>
  <c r="BB154" i="44"/>
  <c r="V154" i="44" s="1"/>
  <c r="AL154" i="44" s="1"/>
  <c r="BB146" i="44"/>
  <c r="V146" i="44" s="1"/>
  <c r="AL146" i="44" s="1"/>
  <c r="BB138" i="44"/>
  <c r="V138" i="44" s="1"/>
  <c r="AL138" i="44" s="1"/>
  <c r="BB130" i="44"/>
  <c r="V130" i="44" s="1"/>
  <c r="AL130" i="44" s="1"/>
  <c r="BB122" i="44"/>
  <c r="V122" i="44" s="1"/>
  <c r="AL122" i="44" s="1"/>
  <c r="BB114" i="44"/>
  <c r="V114" i="44" s="1"/>
  <c r="AL114" i="44" s="1"/>
  <c r="BB106" i="44"/>
  <c r="V106" i="44" s="1"/>
  <c r="AL106" i="44" s="1"/>
  <c r="BB98" i="44"/>
  <c r="V98" i="44" s="1"/>
  <c r="AL98" i="44" s="1"/>
  <c r="BB90" i="44"/>
  <c r="V90" i="44" s="1"/>
  <c r="AL90" i="44" s="1"/>
  <c r="BB82" i="44"/>
  <c r="V82" i="44" s="1"/>
  <c r="AL82" i="44" s="1"/>
  <c r="BB160" i="44"/>
  <c r="V160" i="44" s="1"/>
  <c r="AL160" i="44" s="1"/>
  <c r="BB144" i="44"/>
  <c r="V144" i="44" s="1"/>
  <c r="AL144" i="44" s="1"/>
  <c r="BB128" i="44"/>
  <c r="V128" i="44" s="1"/>
  <c r="AL128" i="44" s="1"/>
  <c r="BB112" i="44"/>
  <c r="V112" i="44" s="1"/>
  <c r="AL112" i="44" s="1"/>
  <c r="BB96" i="44"/>
  <c r="V96" i="44" s="1"/>
  <c r="AL96" i="44" s="1"/>
  <c r="BB153" i="44"/>
  <c r="V153" i="44" s="1"/>
  <c r="AL153" i="44" s="1"/>
  <c r="BB137" i="44"/>
  <c r="V137" i="44" s="1"/>
  <c r="AL137" i="44" s="1"/>
  <c r="BB121" i="44"/>
  <c r="V121" i="44" s="1"/>
  <c r="AL121" i="44" s="1"/>
  <c r="BB105" i="44"/>
  <c r="V105" i="44" s="1"/>
  <c r="AL105" i="44" s="1"/>
  <c r="BB89" i="44"/>
  <c r="V89" i="44" s="1"/>
  <c r="AL89" i="44" s="1"/>
  <c r="BJ163" i="44"/>
  <c r="AD163" i="44" s="1"/>
  <c r="AT163" i="44" s="1"/>
  <c r="BJ155" i="44"/>
  <c r="AD155" i="44" s="1"/>
  <c r="AT155" i="44" s="1"/>
  <c r="BJ147" i="44"/>
  <c r="AD147" i="44" s="1"/>
  <c r="AT147" i="44" s="1"/>
  <c r="BJ139" i="44"/>
  <c r="AD139" i="44" s="1"/>
  <c r="AT139" i="44" s="1"/>
  <c r="BJ131" i="44"/>
  <c r="AD131" i="44" s="1"/>
  <c r="AT131" i="44" s="1"/>
  <c r="BJ123" i="44"/>
  <c r="AD123" i="44" s="1"/>
  <c r="AT123" i="44" s="1"/>
  <c r="BJ115" i="44"/>
  <c r="AD115" i="44" s="1"/>
  <c r="AT115" i="44" s="1"/>
  <c r="BJ107" i="44"/>
  <c r="AD107" i="44" s="1"/>
  <c r="AT107" i="44" s="1"/>
  <c r="BJ99" i="44"/>
  <c r="AD99" i="44" s="1"/>
  <c r="AT99" i="44" s="1"/>
  <c r="BJ91" i="44"/>
  <c r="AD91" i="44" s="1"/>
  <c r="AT91" i="44" s="1"/>
  <c r="BJ83" i="44"/>
  <c r="AD83" i="44" s="1"/>
  <c r="AT83" i="44" s="1"/>
  <c r="BJ148" i="44"/>
  <c r="AD148" i="44" s="1"/>
  <c r="AT148" i="44" s="1"/>
  <c r="BJ132" i="44"/>
  <c r="AD132" i="44" s="1"/>
  <c r="AT132" i="44" s="1"/>
  <c r="BJ116" i="44"/>
  <c r="AD116" i="44" s="1"/>
  <c r="AT116" i="44" s="1"/>
  <c r="BJ100" i="44"/>
  <c r="AD100" i="44" s="1"/>
  <c r="AT100" i="44" s="1"/>
  <c r="BJ84" i="44"/>
  <c r="AD84" i="44" s="1"/>
  <c r="AT84" i="44" s="1"/>
  <c r="BJ157" i="44"/>
  <c r="AD157" i="44" s="1"/>
  <c r="AT157" i="44" s="1"/>
  <c r="BJ141" i="44"/>
  <c r="AD141" i="44" s="1"/>
  <c r="AT141" i="44" s="1"/>
  <c r="BJ125" i="44"/>
  <c r="AD125" i="44" s="1"/>
  <c r="AT125" i="44" s="1"/>
  <c r="BJ109" i="44"/>
  <c r="AD109" i="44" s="1"/>
  <c r="AT109" i="44" s="1"/>
  <c r="BJ93" i="44"/>
  <c r="AD93" i="44" s="1"/>
  <c r="AT93" i="44" s="1"/>
  <c r="BD147" i="44"/>
  <c r="X147" i="44" s="1"/>
  <c r="AN147" i="44" s="1"/>
  <c r="BD131" i="44"/>
  <c r="X131" i="44" s="1"/>
  <c r="AN131" i="44" s="1"/>
  <c r="BD115" i="44"/>
  <c r="X115" i="44" s="1"/>
  <c r="AN115" i="44" s="1"/>
  <c r="BD99" i="44"/>
  <c r="X99" i="44" s="1"/>
  <c r="AN99" i="44" s="1"/>
  <c r="BD83" i="44"/>
  <c r="X83" i="44" s="1"/>
  <c r="AN83" i="44" s="1"/>
  <c r="BD156" i="44"/>
  <c r="X156" i="44" s="1"/>
  <c r="AN156" i="44" s="1"/>
  <c r="BD140" i="44"/>
  <c r="X140" i="44" s="1"/>
  <c r="AN140" i="44" s="1"/>
  <c r="BD124" i="44"/>
  <c r="X124" i="44" s="1"/>
  <c r="AN124" i="44" s="1"/>
  <c r="BD108" i="44"/>
  <c r="X108" i="44" s="1"/>
  <c r="AN108" i="44" s="1"/>
  <c r="BD92" i="44"/>
  <c r="X92" i="44" s="1"/>
  <c r="AN92" i="44" s="1"/>
  <c r="BD149" i="44"/>
  <c r="X149" i="44" s="1"/>
  <c r="AN149" i="44" s="1"/>
  <c r="BD133" i="44"/>
  <c r="X133" i="44" s="1"/>
  <c r="AN133" i="44" s="1"/>
  <c r="BD117" i="44"/>
  <c r="X117" i="44" s="1"/>
  <c r="AN117" i="44" s="1"/>
  <c r="BD101" i="44"/>
  <c r="X101" i="44" s="1"/>
  <c r="AN101" i="44" s="1"/>
  <c r="BD85" i="44"/>
  <c r="X85" i="44" s="1"/>
  <c r="AN85" i="44" s="1"/>
  <c r="BD158" i="44"/>
  <c r="X158" i="44" s="1"/>
  <c r="AN158" i="44" s="1"/>
  <c r="BD142" i="44"/>
  <c r="X142" i="44" s="1"/>
  <c r="AN142" i="44" s="1"/>
  <c r="BD126" i="44"/>
  <c r="X126" i="44" s="1"/>
  <c r="AN126" i="44" s="1"/>
  <c r="BD110" i="44"/>
  <c r="X110" i="44" s="1"/>
  <c r="AN110" i="44" s="1"/>
  <c r="BD94" i="44"/>
  <c r="X94" i="44" s="1"/>
  <c r="AN94" i="44" s="1"/>
  <c r="BI142" i="44"/>
  <c r="AC142" i="44" s="1"/>
  <c r="AS142" i="44" s="1"/>
  <c r="BI135" i="44"/>
  <c r="AC135" i="44" s="1"/>
  <c r="AS135" i="44" s="1"/>
  <c r="BI94" i="44"/>
  <c r="AC94" i="44" s="1"/>
  <c r="AS94" i="44" s="1"/>
  <c r="BI120" i="44"/>
  <c r="AC120" i="44" s="1"/>
  <c r="AS120" i="44" s="1"/>
  <c r="BI82" i="44"/>
  <c r="AC82" i="44" s="1"/>
  <c r="AS82" i="44" s="1"/>
  <c r="BI109" i="44"/>
  <c r="AC109" i="44" s="1"/>
  <c r="AS109" i="44" s="1"/>
  <c r="BI113" i="44"/>
  <c r="AC113" i="44" s="1"/>
  <c r="AS113" i="44" s="1"/>
  <c r="BI103" i="44"/>
  <c r="AC103" i="44" s="1"/>
  <c r="AS103" i="44" s="1"/>
  <c r="BI152" i="44"/>
  <c r="AC152" i="44" s="1"/>
  <c r="AS152" i="44" s="1"/>
  <c r="BI148" i="44"/>
  <c r="AC148" i="44" s="1"/>
  <c r="AS148" i="44" s="1"/>
  <c r="BI111" i="44"/>
  <c r="AC111" i="44" s="1"/>
  <c r="AS111" i="44" s="1"/>
  <c r="BI147" i="44"/>
  <c r="AC147" i="44" s="1"/>
  <c r="AS147" i="44" s="1"/>
  <c r="BI106" i="44"/>
  <c r="AC106" i="44" s="1"/>
  <c r="AS106" i="44" s="1"/>
  <c r="BI107" i="44"/>
  <c r="AC107" i="44" s="1"/>
  <c r="AS107" i="44" s="1"/>
  <c r="BI158" i="44"/>
  <c r="AC158" i="44" s="1"/>
  <c r="AS158" i="44" s="1"/>
  <c r="BI146" i="44"/>
  <c r="AC146" i="44" s="1"/>
  <c r="AS146" i="44" s="1"/>
  <c r="BI161" i="44"/>
  <c r="AC161" i="44" s="1"/>
  <c r="AS161" i="44" s="1"/>
  <c r="BI129" i="44"/>
  <c r="AC129" i="44" s="1"/>
  <c r="AS129" i="44" s="1"/>
  <c r="BI108" i="44"/>
  <c r="AC108" i="44" s="1"/>
  <c r="AS108" i="44" s="1"/>
  <c r="BI89" i="44"/>
  <c r="AC89" i="44" s="1"/>
  <c r="AS89" i="44" s="1"/>
  <c r="BE117" i="44"/>
  <c r="Y117" i="44" s="1"/>
  <c r="AO117" i="44" s="1"/>
  <c r="BE135" i="44"/>
  <c r="Y135" i="44" s="1"/>
  <c r="AO135" i="44" s="1"/>
  <c r="BE100" i="44"/>
  <c r="Y100" i="44" s="1"/>
  <c r="AO100" i="44" s="1"/>
  <c r="BE109" i="44"/>
  <c r="Y109" i="44" s="1"/>
  <c r="AO109" i="44" s="1"/>
  <c r="BE139" i="44"/>
  <c r="Y139" i="44" s="1"/>
  <c r="AO139" i="44" s="1"/>
  <c r="BE94" i="44"/>
  <c r="Y94" i="44" s="1"/>
  <c r="AO94" i="44" s="1"/>
  <c r="BE82" i="44"/>
  <c r="Y82" i="44" s="1"/>
  <c r="AO82" i="44" s="1"/>
  <c r="BE122" i="44"/>
  <c r="Y122" i="44" s="1"/>
  <c r="AO122" i="44" s="1"/>
  <c r="BE115" i="44"/>
  <c r="Y115" i="44" s="1"/>
  <c r="AO115" i="44" s="1"/>
  <c r="BE149" i="44"/>
  <c r="Y149" i="44" s="1"/>
  <c r="AO149" i="44" s="1"/>
  <c r="BE156" i="44"/>
  <c r="Y156" i="44" s="1"/>
  <c r="AO156" i="44" s="1"/>
  <c r="BE152" i="44"/>
  <c r="Y152" i="44" s="1"/>
  <c r="AO152" i="44" s="1"/>
  <c r="BE129" i="44"/>
  <c r="Y129" i="44" s="1"/>
  <c r="AO129" i="44" s="1"/>
  <c r="BE112" i="44"/>
  <c r="Y112" i="44" s="1"/>
  <c r="AO112" i="44" s="1"/>
  <c r="BE107" i="44"/>
  <c r="Y107" i="44" s="1"/>
  <c r="AO107" i="44" s="1"/>
  <c r="BE103" i="44"/>
  <c r="Y103" i="44" s="1"/>
  <c r="AO103" i="44" s="1"/>
  <c r="BE104" i="44"/>
  <c r="Y104" i="44" s="1"/>
  <c r="AO104" i="44" s="1"/>
  <c r="AZ161" i="44"/>
  <c r="T161" i="44" s="1"/>
  <c r="AJ161" i="44" s="1"/>
  <c r="AZ153" i="44"/>
  <c r="T153" i="44" s="1"/>
  <c r="AJ153" i="44" s="1"/>
  <c r="AZ145" i="44"/>
  <c r="T145" i="44" s="1"/>
  <c r="AJ145" i="44" s="1"/>
  <c r="AZ137" i="44"/>
  <c r="T137" i="44" s="1"/>
  <c r="AJ137" i="44" s="1"/>
  <c r="AZ129" i="44"/>
  <c r="T129" i="44" s="1"/>
  <c r="AJ129" i="44" s="1"/>
  <c r="AZ121" i="44"/>
  <c r="T121" i="44" s="1"/>
  <c r="AJ121" i="44" s="1"/>
  <c r="AZ113" i="44"/>
  <c r="T113" i="44" s="1"/>
  <c r="AJ113" i="44" s="1"/>
  <c r="AZ105" i="44"/>
  <c r="T105" i="44" s="1"/>
  <c r="AJ105" i="44" s="1"/>
  <c r="AZ97" i="44"/>
  <c r="T97" i="44" s="1"/>
  <c r="AJ97" i="44" s="1"/>
  <c r="AZ89" i="44"/>
  <c r="T89" i="44" s="1"/>
  <c r="AJ89" i="44" s="1"/>
  <c r="AZ159" i="44"/>
  <c r="T159" i="44" s="1"/>
  <c r="AJ159" i="44" s="1"/>
  <c r="AZ143" i="44"/>
  <c r="T143" i="44" s="1"/>
  <c r="AJ143" i="44" s="1"/>
  <c r="AZ127" i="44"/>
  <c r="T127" i="44" s="1"/>
  <c r="AJ127" i="44" s="1"/>
  <c r="AZ111" i="44"/>
  <c r="T111" i="44" s="1"/>
  <c r="AJ111" i="44" s="1"/>
  <c r="AZ95" i="44"/>
  <c r="T95" i="44" s="1"/>
  <c r="AJ95" i="44" s="1"/>
  <c r="AZ152" i="44"/>
  <c r="T152" i="44" s="1"/>
  <c r="AJ152" i="44" s="1"/>
  <c r="AZ136" i="44"/>
  <c r="T136" i="44" s="1"/>
  <c r="AJ136" i="44" s="1"/>
  <c r="AZ120" i="44"/>
  <c r="T120" i="44" s="1"/>
  <c r="AJ120" i="44" s="1"/>
  <c r="AZ104" i="44"/>
  <c r="T104" i="44" s="1"/>
  <c r="AJ104" i="44" s="1"/>
  <c r="AZ88" i="44"/>
  <c r="T88" i="44" s="1"/>
  <c r="AJ88" i="44" s="1"/>
  <c r="BA159" i="44"/>
  <c r="U159" i="44" s="1"/>
  <c r="AK159" i="44" s="1"/>
  <c r="BA97" i="44"/>
  <c r="U97" i="44" s="1"/>
  <c r="AK97" i="44" s="1"/>
  <c r="BA93" i="44"/>
  <c r="U93" i="44" s="1"/>
  <c r="AK93" i="44" s="1"/>
  <c r="BA117" i="44"/>
  <c r="U117" i="44" s="1"/>
  <c r="AK117" i="44" s="1"/>
  <c r="BA110" i="44"/>
  <c r="U110" i="44" s="1"/>
  <c r="AK110" i="44" s="1"/>
  <c r="BA161" i="44"/>
  <c r="U161" i="44" s="1"/>
  <c r="AK161" i="44" s="1"/>
  <c r="BA130" i="44"/>
  <c r="U130" i="44" s="1"/>
  <c r="AK130" i="44" s="1"/>
  <c r="BA114" i="44"/>
  <c r="U114" i="44" s="1"/>
  <c r="AK114" i="44" s="1"/>
  <c r="BA113" i="44"/>
  <c r="U113" i="44" s="1"/>
  <c r="AK113" i="44" s="1"/>
  <c r="BA83" i="44"/>
  <c r="U83" i="44" s="1"/>
  <c r="AK83" i="44" s="1"/>
  <c r="BA131" i="44"/>
  <c r="U131" i="44" s="1"/>
  <c r="AK131" i="44" s="1"/>
  <c r="BA122" i="44"/>
  <c r="U122" i="44" s="1"/>
  <c r="AK122" i="44" s="1"/>
  <c r="BA106" i="44"/>
  <c r="U106" i="44" s="1"/>
  <c r="AK106" i="44" s="1"/>
  <c r="BA145" i="44"/>
  <c r="U145" i="44" s="1"/>
  <c r="AK145" i="44" s="1"/>
  <c r="BA103" i="44"/>
  <c r="U103" i="44" s="1"/>
  <c r="AK103" i="44" s="1"/>
  <c r="BA116" i="44"/>
  <c r="U116" i="44" s="1"/>
  <c r="AK116" i="44" s="1"/>
  <c r="BA111" i="44"/>
  <c r="U111" i="44" s="1"/>
  <c r="AK111" i="44" s="1"/>
  <c r="BB159" i="44"/>
  <c r="V159" i="44" s="1"/>
  <c r="AL159" i="44" s="1"/>
  <c r="BB151" i="44"/>
  <c r="V151" i="44" s="1"/>
  <c r="AL151" i="44" s="1"/>
  <c r="BB143" i="44"/>
  <c r="V143" i="44" s="1"/>
  <c r="AL143" i="44" s="1"/>
  <c r="BB135" i="44"/>
  <c r="V135" i="44" s="1"/>
  <c r="AL135" i="44" s="1"/>
  <c r="BB127" i="44"/>
  <c r="V127" i="44" s="1"/>
  <c r="AL127" i="44" s="1"/>
  <c r="BB119" i="44"/>
  <c r="V119" i="44" s="1"/>
  <c r="AL119" i="44" s="1"/>
  <c r="BB111" i="44"/>
  <c r="V111" i="44" s="1"/>
  <c r="AL111" i="44" s="1"/>
  <c r="BB103" i="44"/>
  <c r="V103" i="44" s="1"/>
  <c r="AL103" i="44" s="1"/>
  <c r="BB95" i="44"/>
  <c r="V95" i="44" s="1"/>
  <c r="AL95" i="44" s="1"/>
  <c r="BB87" i="44"/>
  <c r="V87" i="44" s="1"/>
  <c r="AL87" i="44" s="1"/>
  <c r="BB156" i="44"/>
  <c r="V156" i="44" s="1"/>
  <c r="AL156" i="44" s="1"/>
  <c r="BB140" i="44"/>
  <c r="V140" i="44" s="1"/>
  <c r="AL140" i="44" s="1"/>
  <c r="BB124" i="44"/>
  <c r="V124" i="44" s="1"/>
  <c r="AL124" i="44" s="1"/>
  <c r="BB108" i="44"/>
  <c r="V108" i="44" s="1"/>
  <c r="AL108" i="44" s="1"/>
  <c r="BB92" i="44"/>
  <c r="V92" i="44" s="1"/>
  <c r="AL92" i="44" s="1"/>
  <c r="BB149" i="44"/>
  <c r="V149" i="44" s="1"/>
  <c r="AL149" i="44" s="1"/>
  <c r="BB133" i="44"/>
  <c r="V133" i="44" s="1"/>
  <c r="AL133" i="44" s="1"/>
  <c r="BB117" i="44"/>
  <c r="V117" i="44" s="1"/>
  <c r="AL117" i="44" s="1"/>
  <c r="BB101" i="44"/>
  <c r="V101" i="44" s="1"/>
  <c r="AL101" i="44" s="1"/>
  <c r="BB85" i="44"/>
  <c r="V85" i="44" s="1"/>
  <c r="AL85" i="44" s="1"/>
  <c r="BJ162" i="44"/>
  <c r="AD162" i="44" s="1"/>
  <c r="AT162" i="44" s="1"/>
  <c r="BJ154" i="44"/>
  <c r="AD154" i="44" s="1"/>
  <c r="AT154" i="44" s="1"/>
  <c r="BJ146" i="44"/>
  <c r="AD146" i="44" s="1"/>
  <c r="AT146" i="44" s="1"/>
  <c r="BJ138" i="44"/>
  <c r="AD138" i="44" s="1"/>
  <c r="AT138" i="44" s="1"/>
  <c r="BJ130" i="44"/>
  <c r="AD130" i="44" s="1"/>
  <c r="AT130" i="44" s="1"/>
  <c r="BJ122" i="44"/>
  <c r="AD122" i="44" s="1"/>
  <c r="AT122" i="44" s="1"/>
  <c r="BJ114" i="44"/>
  <c r="AD114" i="44" s="1"/>
  <c r="AT114" i="44" s="1"/>
  <c r="BJ106" i="44"/>
  <c r="AD106" i="44" s="1"/>
  <c r="AT106" i="44" s="1"/>
  <c r="BJ98" i="44"/>
  <c r="AD98" i="44" s="1"/>
  <c r="AT98" i="44" s="1"/>
  <c r="BJ90" i="44"/>
  <c r="AD90" i="44" s="1"/>
  <c r="AT90" i="44" s="1"/>
  <c r="BJ82" i="44"/>
  <c r="AD82" i="44" s="1"/>
  <c r="AT82" i="44" s="1"/>
  <c r="BJ160" i="44"/>
  <c r="AD160" i="44" s="1"/>
  <c r="AT160" i="44" s="1"/>
  <c r="BJ144" i="44"/>
  <c r="AD144" i="44" s="1"/>
  <c r="AT144" i="44" s="1"/>
  <c r="BJ128" i="44"/>
  <c r="AD128" i="44" s="1"/>
  <c r="AT128" i="44" s="1"/>
  <c r="BJ112" i="44"/>
  <c r="AD112" i="44" s="1"/>
  <c r="AT112" i="44" s="1"/>
  <c r="BJ96" i="44"/>
  <c r="AD96" i="44" s="1"/>
  <c r="AT96" i="44" s="1"/>
  <c r="BJ153" i="44"/>
  <c r="AD153" i="44" s="1"/>
  <c r="AT153" i="44" s="1"/>
  <c r="BJ137" i="44"/>
  <c r="AD137" i="44" s="1"/>
  <c r="AT137" i="44" s="1"/>
  <c r="BJ121" i="44"/>
  <c r="AD121" i="44" s="1"/>
  <c r="AT121" i="44" s="1"/>
  <c r="BJ105" i="44"/>
  <c r="AD105" i="44" s="1"/>
  <c r="AT105" i="44" s="1"/>
  <c r="BJ89" i="44"/>
  <c r="AD89" i="44" s="1"/>
  <c r="AT89" i="44" s="1"/>
  <c r="BD159" i="44"/>
  <c r="X159" i="44" s="1"/>
  <c r="AN159" i="44" s="1"/>
  <c r="BD143" i="44"/>
  <c r="X143" i="44" s="1"/>
  <c r="AN143" i="44" s="1"/>
  <c r="BD127" i="44"/>
  <c r="X127" i="44" s="1"/>
  <c r="AN127" i="44" s="1"/>
  <c r="BD111" i="44"/>
  <c r="X111" i="44" s="1"/>
  <c r="AN111" i="44" s="1"/>
  <c r="BD95" i="44"/>
  <c r="X95" i="44" s="1"/>
  <c r="AN95" i="44" s="1"/>
  <c r="BD152" i="44"/>
  <c r="X152" i="44" s="1"/>
  <c r="AN152" i="44" s="1"/>
  <c r="BD136" i="44"/>
  <c r="X136" i="44" s="1"/>
  <c r="AN136" i="44" s="1"/>
  <c r="BD120" i="44"/>
  <c r="X120" i="44" s="1"/>
  <c r="AN120" i="44" s="1"/>
  <c r="BD104" i="44"/>
  <c r="X104" i="44" s="1"/>
  <c r="AN104" i="44" s="1"/>
  <c r="BD88" i="44"/>
  <c r="X88" i="44" s="1"/>
  <c r="AN88" i="44" s="1"/>
  <c r="BD161" i="44"/>
  <c r="X161" i="44" s="1"/>
  <c r="AN161" i="44" s="1"/>
  <c r="BD145" i="44"/>
  <c r="X145" i="44" s="1"/>
  <c r="AN145" i="44" s="1"/>
  <c r="BD129" i="44"/>
  <c r="X129" i="44" s="1"/>
  <c r="AN129" i="44" s="1"/>
  <c r="BD113" i="44"/>
  <c r="X113" i="44" s="1"/>
  <c r="AN113" i="44" s="1"/>
  <c r="BD97" i="44"/>
  <c r="X97" i="44" s="1"/>
  <c r="AN97" i="44" s="1"/>
  <c r="BD154" i="44"/>
  <c r="X154" i="44" s="1"/>
  <c r="AN154" i="44" s="1"/>
  <c r="BD138" i="44"/>
  <c r="X138" i="44" s="1"/>
  <c r="AN138" i="44" s="1"/>
  <c r="BD122" i="44"/>
  <c r="X122" i="44" s="1"/>
  <c r="AN122" i="44" s="1"/>
  <c r="BD106" i="44"/>
  <c r="X106" i="44" s="1"/>
  <c r="AN106" i="44" s="1"/>
  <c r="BD90" i="44"/>
  <c r="X90" i="44" s="1"/>
  <c r="AN90" i="44" s="1"/>
  <c r="BI86" i="44"/>
  <c r="AC86" i="44" s="1"/>
  <c r="AS86" i="44" s="1"/>
  <c r="BI141" i="44"/>
  <c r="AC141" i="44" s="1"/>
  <c r="AS141" i="44" s="1"/>
  <c r="BI114" i="44"/>
  <c r="AC114" i="44" s="1"/>
  <c r="AS114" i="44" s="1"/>
  <c r="BI112" i="44"/>
  <c r="AC112" i="44" s="1"/>
  <c r="AS112" i="44" s="1"/>
  <c r="BI93" i="44"/>
  <c r="AC93" i="44" s="1"/>
  <c r="AS93" i="44" s="1"/>
  <c r="BI101" i="44"/>
  <c r="AC101" i="44" s="1"/>
  <c r="AS101" i="44" s="1"/>
  <c r="BI119" i="44"/>
  <c r="AC119" i="44" s="1"/>
  <c r="AS119" i="44" s="1"/>
  <c r="BI138" i="44"/>
  <c r="AC138" i="44" s="1"/>
  <c r="AS138" i="44" s="1"/>
  <c r="BI159" i="44"/>
  <c r="AC159" i="44" s="1"/>
  <c r="AS159" i="44" s="1"/>
  <c r="BI100" i="44"/>
  <c r="AC100" i="44" s="1"/>
  <c r="AS100" i="44" s="1"/>
  <c r="BI87" i="44"/>
  <c r="AC87" i="44" s="1"/>
  <c r="AS87" i="44" s="1"/>
  <c r="BI139" i="44"/>
  <c r="AC139" i="44" s="1"/>
  <c r="AS139" i="44" s="1"/>
  <c r="BI118" i="44"/>
  <c r="AC118" i="44" s="1"/>
  <c r="AS118" i="44" s="1"/>
  <c r="BI99" i="44"/>
  <c r="AC99" i="44" s="1"/>
  <c r="AS99" i="44" s="1"/>
  <c r="BI126" i="44"/>
  <c r="AC126" i="44" s="1"/>
  <c r="AS126" i="44" s="1"/>
  <c r="BI160" i="44"/>
  <c r="AC160" i="44" s="1"/>
  <c r="AS160" i="44" s="1"/>
  <c r="BI117" i="44"/>
  <c r="AC117" i="44" s="1"/>
  <c r="AS117" i="44" s="1"/>
  <c r="BI153" i="44"/>
  <c r="AC153" i="44" s="1"/>
  <c r="AS153" i="44" s="1"/>
  <c r="BI121" i="44"/>
  <c r="AC121" i="44" s="1"/>
  <c r="AS121" i="44" s="1"/>
  <c r="BE143" i="44"/>
  <c r="Y143" i="44" s="1"/>
  <c r="AO143" i="44" s="1"/>
  <c r="BE113" i="44"/>
  <c r="Y113" i="44" s="1"/>
  <c r="AO113" i="44" s="1"/>
  <c r="BE136" i="44"/>
  <c r="Y136" i="44" s="1"/>
  <c r="AO136" i="44" s="1"/>
  <c r="BE157" i="44"/>
  <c r="Y157" i="44" s="1"/>
  <c r="AO157" i="44" s="1"/>
  <c r="BE106" i="44"/>
  <c r="Y106" i="44" s="1"/>
  <c r="AO106" i="44" s="1"/>
  <c r="BE160" i="44"/>
  <c r="Y160" i="44" s="1"/>
  <c r="AO160" i="44" s="1"/>
  <c r="BE131" i="44"/>
  <c r="Y131" i="44" s="1"/>
  <c r="AO131" i="44" s="1"/>
  <c r="BE114" i="44"/>
  <c r="Y114" i="44" s="1"/>
  <c r="AO114" i="44" s="1"/>
  <c r="BE144" i="44"/>
  <c r="Y144" i="44" s="1"/>
  <c r="AO144" i="44" s="1"/>
  <c r="BE151" i="44"/>
  <c r="Y151" i="44" s="1"/>
  <c r="AO151" i="44" s="1"/>
  <c r="BE105" i="44"/>
  <c r="Y105" i="44" s="1"/>
  <c r="AO105" i="44" s="1"/>
  <c r="BE140" i="44"/>
  <c r="Y140" i="44" s="1"/>
  <c r="AO140" i="44" s="1"/>
  <c r="BE133" i="44"/>
  <c r="Y133" i="44" s="1"/>
  <c r="AO133" i="44" s="1"/>
  <c r="BE124" i="44"/>
  <c r="Y124" i="44" s="1"/>
  <c r="AO124" i="44" s="1"/>
  <c r="BE120" i="44"/>
  <c r="Y120" i="44" s="1"/>
  <c r="AO120" i="44" s="1"/>
  <c r="BE153" i="44"/>
  <c r="Y153" i="44" s="1"/>
  <c r="AO153" i="44" s="1"/>
  <c r="BE121" i="44"/>
  <c r="Y121" i="44" s="1"/>
  <c r="AO121" i="44" s="1"/>
  <c r="BE90" i="44"/>
  <c r="Y90" i="44" s="1"/>
  <c r="AO90" i="44" s="1"/>
  <c r="BE91" i="44"/>
  <c r="Y91" i="44" s="1"/>
  <c r="AO91" i="44" s="1"/>
  <c r="BE86" i="44"/>
  <c r="Y86" i="44" s="1"/>
  <c r="AO86" i="44" s="1"/>
  <c r="BE95" i="44"/>
  <c r="Y95" i="44" s="1"/>
  <c r="AO95" i="44" s="1"/>
  <c r="BE101" i="44"/>
  <c r="Y101" i="44" s="1"/>
  <c r="AO101" i="44" s="1"/>
  <c r="AZ158" i="44"/>
  <c r="T158" i="44" s="1"/>
  <c r="AJ158" i="44" s="1"/>
  <c r="AZ150" i="44"/>
  <c r="T150" i="44" s="1"/>
  <c r="AJ150" i="44" s="1"/>
  <c r="AZ142" i="44"/>
  <c r="T142" i="44" s="1"/>
  <c r="AJ142" i="44" s="1"/>
  <c r="AZ134" i="44"/>
  <c r="T134" i="44" s="1"/>
  <c r="AJ134" i="44" s="1"/>
  <c r="AZ126" i="44"/>
  <c r="T126" i="44" s="1"/>
  <c r="AJ126" i="44" s="1"/>
  <c r="AZ118" i="44"/>
  <c r="T118" i="44" s="1"/>
  <c r="AJ118" i="44" s="1"/>
  <c r="AZ110" i="44"/>
  <c r="T110" i="44" s="1"/>
  <c r="AJ110" i="44" s="1"/>
  <c r="AZ102" i="44"/>
  <c r="T102" i="44" s="1"/>
  <c r="AJ102" i="44" s="1"/>
  <c r="AZ94" i="44"/>
  <c r="T94" i="44" s="1"/>
  <c r="AJ94" i="44" s="1"/>
  <c r="AZ86" i="44"/>
  <c r="T86" i="44" s="1"/>
  <c r="AJ86" i="44" s="1"/>
  <c r="AZ155" i="44"/>
  <c r="T155" i="44" s="1"/>
  <c r="AJ155" i="44" s="1"/>
  <c r="AZ139" i="44"/>
  <c r="T139" i="44" s="1"/>
  <c r="AJ139" i="44" s="1"/>
  <c r="AZ123" i="44"/>
  <c r="T123" i="44" s="1"/>
  <c r="AJ123" i="44" s="1"/>
  <c r="AZ107" i="44"/>
  <c r="T107" i="44" s="1"/>
  <c r="AJ107" i="44" s="1"/>
  <c r="AZ91" i="44"/>
  <c r="T91" i="44" s="1"/>
  <c r="AJ91" i="44" s="1"/>
  <c r="AZ148" i="44"/>
  <c r="T148" i="44" s="1"/>
  <c r="AJ148" i="44" s="1"/>
  <c r="AZ132" i="44"/>
  <c r="T132" i="44" s="1"/>
  <c r="AJ132" i="44" s="1"/>
  <c r="AZ116" i="44"/>
  <c r="T116" i="44" s="1"/>
  <c r="AJ116" i="44" s="1"/>
  <c r="AZ100" i="44"/>
  <c r="T100" i="44" s="1"/>
  <c r="AJ100" i="44" s="1"/>
  <c r="AZ84" i="44"/>
  <c r="T84" i="44" s="1"/>
  <c r="AJ84" i="44" s="1"/>
  <c r="BA115" i="44"/>
  <c r="U115" i="44" s="1"/>
  <c r="AK115" i="44" s="1"/>
  <c r="BA139" i="44"/>
  <c r="U139" i="44" s="1"/>
  <c r="AK139" i="44" s="1"/>
  <c r="BA118" i="44"/>
  <c r="U118" i="44" s="1"/>
  <c r="AK118" i="44" s="1"/>
  <c r="BA163" i="44"/>
  <c r="U163" i="44" s="1"/>
  <c r="AK163" i="44" s="1"/>
  <c r="BA143" i="44"/>
  <c r="U143" i="44" s="1"/>
  <c r="AK143" i="44" s="1"/>
  <c r="BA124" i="44"/>
  <c r="U124" i="44" s="1"/>
  <c r="AK124" i="44" s="1"/>
  <c r="BA129" i="44"/>
  <c r="U129" i="44" s="1"/>
  <c r="AK129" i="44" s="1"/>
  <c r="BA121" i="44"/>
  <c r="U121" i="44" s="1"/>
  <c r="AK121" i="44" s="1"/>
  <c r="BA119" i="44"/>
  <c r="U119" i="44" s="1"/>
  <c r="AK119" i="44" s="1"/>
  <c r="BA88" i="44"/>
  <c r="U88" i="44" s="1"/>
  <c r="AK88" i="44" s="1"/>
  <c r="BA146" i="44"/>
  <c r="U146" i="44" s="1"/>
  <c r="AK146" i="44" s="1"/>
  <c r="BA120" i="44"/>
  <c r="U120" i="44" s="1"/>
  <c r="AK120" i="44" s="1"/>
  <c r="BA147" i="44"/>
  <c r="U147" i="44" s="1"/>
  <c r="AK147" i="44" s="1"/>
  <c r="BA107" i="44"/>
  <c r="U107" i="44" s="1"/>
  <c r="AK107" i="44" s="1"/>
  <c r="BA96" i="44"/>
  <c r="U96" i="44" s="1"/>
  <c r="AK96" i="44" s="1"/>
  <c r="BA141" i="44"/>
  <c r="U141" i="44" s="1"/>
  <c r="AK141" i="44" s="1"/>
  <c r="BA149" i="44"/>
  <c r="U149" i="44" s="1"/>
  <c r="AK149" i="44" s="1"/>
  <c r="BA92" i="44"/>
  <c r="U92" i="44" s="1"/>
  <c r="AK92" i="44" s="1"/>
  <c r="BA138" i="44"/>
  <c r="U138" i="44" s="1"/>
  <c r="AK138" i="44" s="1"/>
  <c r="BA157" i="44"/>
  <c r="U157" i="44" s="1"/>
  <c r="AK157" i="44" s="1"/>
  <c r="BA87" i="44"/>
  <c r="U87" i="44" s="1"/>
  <c r="AK87" i="44" s="1"/>
  <c r="BB158" i="44"/>
  <c r="V158" i="44" s="1"/>
  <c r="AL158" i="44" s="1"/>
  <c r="BB150" i="44"/>
  <c r="V150" i="44" s="1"/>
  <c r="AL150" i="44" s="1"/>
  <c r="BB142" i="44"/>
  <c r="V142" i="44" s="1"/>
  <c r="AL142" i="44" s="1"/>
  <c r="BB134" i="44"/>
  <c r="V134" i="44" s="1"/>
  <c r="AL134" i="44" s="1"/>
  <c r="BB126" i="44"/>
  <c r="V126" i="44" s="1"/>
  <c r="AL126" i="44" s="1"/>
  <c r="BB118" i="44"/>
  <c r="V118" i="44" s="1"/>
  <c r="AL118" i="44" s="1"/>
  <c r="BB110" i="44"/>
  <c r="V110" i="44" s="1"/>
  <c r="AL110" i="44" s="1"/>
  <c r="BB102" i="44"/>
  <c r="V102" i="44" s="1"/>
  <c r="AL102" i="44" s="1"/>
  <c r="BB94" i="44"/>
  <c r="V94" i="44" s="1"/>
  <c r="AL94" i="44" s="1"/>
  <c r="BB86" i="44"/>
  <c r="V86" i="44" s="1"/>
  <c r="AL86" i="44" s="1"/>
  <c r="BB152" i="44"/>
  <c r="V152" i="44" s="1"/>
  <c r="AL152" i="44" s="1"/>
  <c r="BB136" i="44"/>
  <c r="V136" i="44" s="1"/>
  <c r="AL136" i="44" s="1"/>
  <c r="BB120" i="44"/>
  <c r="V120" i="44" s="1"/>
  <c r="AL120" i="44" s="1"/>
  <c r="BB104" i="44"/>
  <c r="V104" i="44" s="1"/>
  <c r="AL104" i="44" s="1"/>
  <c r="BB88" i="44"/>
  <c r="V88" i="44" s="1"/>
  <c r="AL88" i="44" s="1"/>
  <c r="BB161" i="44"/>
  <c r="V161" i="44" s="1"/>
  <c r="AL161" i="44" s="1"/>
  <c r="BB145" i="44"/>
  <c r="V145" i="44" s="1"/>
  <c r="AL145" i="44" s="1"/>
  <c r="BB129" i="44"/>
  <c r="V129" i="44" s="1"/>
  <c r="AL129" i="44" s="1"/>
  <c r="BB113" i="44"/>
  <c r="V113" i="44" s="1"/>
  <c r="AL113" i="44" s="1"/>
  <c r="BB97" i="44"/>
  <c r="V97" i="44" s="1"/>
  <c r="AL97" i="44" s="1"/>
  <c r="BJ159" i="44"/>
  <c r="AD159" i="44" s="1"/>
  <c r="AT159" i="44" s="1"/>
  <c r="BJ151" i="44"/>
  <c r="AD151" i="44" s="1"/>
  <c r="AT151" i="44" s="1"/>
  <c r="BJ143" i="44"/>
  <c r="AD143" i="44" s="1"/>
  <c r="AT143" i="44" s="1"/>
  <c r="BJ135" i="44"/>
  <c r="AD135" i="44" s="1"/>
  <c r="AT135" i="44" s="1"/>
  <c r="BJ127" i="44"/>
  <c r="AD127" i="44" s="1"/>
  <c r="AT127" i="44" s="1"/>
  <c r="BJ119" i="44"/>
  <c r="AD119" i="44" s="1"/>
  <c r="AT119" i="44" s="1"/>
  <c r="BJ111" i="44"/>
  <c r="AD111" i="44" s="1"/>
  <c r="AT111" i="44" s="1"/>
  <c r="BJ103" i="44"/>
  <c r="AD103" i="44" s="1"/>
  <c r="AT103" i="44" s="1"/>
  <c r="BJ95" i="44"/>
  <c r="AD95" i="44" s="1"/>
  <c r="AT95" i="44" s="1"/>
  <c r="BJ87" i="44"/>
  <c r="AD87" i="44" s="1"/>
  <c r="AT87" i="44" s="1"/>
  <c r="BJ156" i="44"/>
  <c r="AD156" i="44" s="1"/>
  <c r="AT156" i="44" s="1"/>
  <c r="BJ140" i="44"/>
  <c r="AD140" i="44" s="1"/>
  <c r="AT140" i="44" s="1"/>
  <c r="BJ124" i="44"/>
  <c r="AD124" i="44" s="1"/>
  <c r="AT124" i="44" s="1"/>
  <c r="BJ108" i="44"/>
  <c r="AD108" i="44" s="1"/>
  <c r="AT108" i="44" s="1"/>
  <c r="BJ92" i="44"/>
  <c r="AD92" i="44" s="1"/>
  <c r="AT92" i="44" s="1"/>
  <c r="BJ149" i="44"/>
  <c r="AD149" i="44" s="1"/>
  <c r="AT149" i="44" s="1"/>
  <c r="BJ133" i="44"/>
  <c r="AD133" i="44" s="1"/>
  <c r="AT133" i="44" s="1"/>
  <c r="BJ117" i="44"/>
  <c r="AD117" i="44" s="1"/>
  <c r="AT117" i="44" s="1"/>
  <c r="BJ101" i="44"/>
  <c r="AD101" i="44" s="1"/>
  <c r="AT101" i="44" s="1"/>
  <c r="BJ85" i="44"/>
  <c r="AD85" i="44" s="1"/>
  <c r="AT85" i="44" s="1"/>
  <c r="BD155" i="44"/>
  <c r="X155" i="44" s="1"/>
  <c r="AN155" i="44" s="1"/>
  <c r="BD139" i="44"/>
  <c r="X139" i="44" s="1"/>
  <c r="AN139" i="44" s="1"/>
  <c r="BD123" i="44"/>
  <c r="X123" i="44" s="1"/>
  <c r="AN123" i="44" s="1"/>
  <c r="BD107" i="44"/>
  <c r="X107" i="44" s="1"/>
  <c r="AN107" i="44" s="1"/>
  <c r="BD91" i="44"/>
  <c r="X91" i="44" s="1"/>
  <c r="AN91" i="44" s="1"/>
  <c r="BD148" i="44"/>
  <c r="X148" i="44" s="1"/>
  <c r="AN148" i="44" s="1"/>
  <c r="BD132" i="44"/>
  <c r="X132" i="44" s="1"/>
  <c r="AN132" i="44" s="1"/>
  <c r="BD116" i="44"/>
  <c r="X116" i="44" s="1"/>
  <c r="AN116" i="44" s="1"/>
  <c r="BD100" i="44"/>
  <c r="X100" i="44" s="1"/>
  <c r="AN100" i="44" s="1"/>
  <c r="BD84" i="44"/>
  <c r="X84" i="44" s="1"/>
  <c r="AN84" i="44" s="1"/>
  <c r="BD157" i="44"/>
  <c r="X157" i="44" s="1"/>
  <c r="AN157" i="44" s="1"/>
  <c r="BD141" i="44"/>
  <c r="X141" i="44" s="1"/>
  <c r="AN141" i="44" s="1"/>
  <c r="BD125" i="44"/>
  <c r="X125" i="44" s="1"/>
  <c r="AN125" i="44" s="1"/>
  <c r="BD109" i="44"/>
  <c r="X109" i="44" s="1"/>
  <c r="AN109" i="44" s="1"/>
  <c r="BD93" i="44"/>
  <c r="X93" i="44" s="1"/>
  <c r="AN93" i="44" s="1"/>
  <c r="BD150" i="44"/>
  <c r="X150" i="44" s="1"/>
  <c r="AN150" i="44" s="1"/>
  <c r="BD134" i="44"/>
  <c r="X134" i="44" s="1"/>
  <c r="AN134" i="44" s="1"/>
  <c r="BD118" i="44"/>
  <c r="X118" i="44" s="1"/>
  <c r="AN118" i="44" s="1"/>
  <c r="BD102" i="44"/>
  <c r="X102" i="44" s="1"/>
  <c r="AN102" i="44" s="1"/>
  <c r="BD86" i="44"/>
  <c r="X86" i="44" s="1"/>
  <c r="AN86" i="44" s="1"/>
  <c r="BI85" i="44"/>
  <c r="AC85" i="44" s="1"/>
  <c r="AS85" i="44" s="1"/>
  <c r="BI92" i="44"/>
  <c r="AC92" i="44" s="1"/>
  <c r="AS92" i="44" s="1"/>
  <c r="BI104" i="44"/>
  <c r="AC104" i="44" s="1"/>
  <c r="AS104" i="44" s="1"/>
  <c r="BI156" i="44"/>
  <c r="AC156" i="44" s="1"/>
  <c r="AS156" i="44" s="1"/>
  <c r="BI102" i="44"/>
  <c r="AC102" i="44" s="1"/>
  <c r="AS102" i="44" s="1"/>
  <c r="BI149" i="44"/>
  <c r="AC149" i="44" s="1"/>
  <c r="AS149" i="44" s="1"/>
  <c r="BI157" i="44"/>
  <c r="AC157" i="44" s="1"/>
  <c r="AS157" i="44" s="1"/>
  <c r="BI151" i="44"/>
  <c r="AC151" i="44" s="1"/>
  <c r="AS151" i="44" s="1"/>
  <c r="BI128" i="44"/>
  <c r="AC128" i="44" s="1"/>
  <c r="AS128" i="44" s="1"/>
  <c r="BI132" i="44"/>
  <c r="AC132" i="44" s="1"/>
  <c r="AS132" i="44" s="1"/>
  <c r="BI143" i="44"/>
  <c r="AC143" i="44" s="1"/>
  <c r="AS143" i="44" s="1"/>
  <c r="BI90" i="44"/>
  <c r="AC90" i="44" s="1"/>
  <c r="AS90" i="44" s="1"/>
  <c r="BI154" i="44"/>
  <c r="AC154" i="44" s="1"/>
  <c r="AS154" i="44" s="1"/>
  <c r="BI131" i="44"/>
  <c r="AC131" i="44" s="1"/>
  <c r="AS131" i="44" s="1"/>
  <c r="BI110" i="44"/>
  <c r="AC110" i="44" s="1"/>
  <c r="AS110" i="44" s="1"/>
  <c r="BI88" i="44"/>
  <c r="AC88" i="44" s="1"/>
  <c r="AS88" i="44" s="1"/>
  <c r="BI91" i="44"/>
  <c r="AC91" i="44" s="1"/>
  <c r="AS91" i="44" s="1"/>
  <c r="BI144" i="44"/>
  <c r="AC144" i="44" s="1"/>
  <c r="AS144" i="44" s="1"/>
  <c r="BI140" i="44"/>
  <c r="AC140" i="44" s="1"/>
  <c r="AS140" i="44" s="1"/>
  <c r="BI145" i="44"/>
  <c r="AC145" i="44" s="1"/>
  <c r="AS145" i="44" s="1"/>
  <c r="BI98" i="44"/>
  <c r="AC98" i="44" s="1"/>
  <c r="AS98" i="44" s="1"/>
  <c r="BI105" i="44"/>
  <c r="AC105" i="44" s="1"/>
  <c r="AS105" i="44" s="1"/>
  <c r="AY185" i="44"/>
  <c r="S185" i="44" s="1"/>
  <c r="AI185" i="44" s="1"/>
  <c r="O2" i="44"/>
  <c r="AY58" i="44" l="1"/>
  <c r="S58" i="44" s="1"/>
  <c r="AI58" i="44" s="1"/>
  <c r="AY213" i="44"/>
  <c r="S213" i="44" s="1"/>
  <c r="AI213" i="44" s="1"/>
  <c r="AY227" i="44"/>
  <c r="S227" i="44" s="1"/>
  <c r="AI227" i="44" s="1"/>
  <c r="AY223" i="44"/>
  <c r="S223" i="44" s="1"/>
  <c r="AI223" i="44" s="1"/>
  <c r="AY210" i="44"/>
  <c r="S210" i="44" s="1"/>
  <c r="AI210" i="44" s="1"/>
  <c r="AY228" i="44"/>
  <c r="S228" i="44" s="1"/>
  <c r="AI228" i="44" s="1"/>
  <c r="AY215" i="44"/>
  <c r="S215" i="44" s="1"/>
  <c r="AI215" i="44" s="1"/>
  <c r="AY218" i="44"/>
  <c r="S218" i="44" s="1"/>
  <c r="AI218" i="44" s="1"/>
  <c r="AY208" i="44"/>
  <c r="S208" i="44" s="1"/>
  <c r="AI208" i="44" s="1"/>
  <c r="AY217" i="44"/>
  <c r="S217" i="44" s="1"/>
  <c r="AI217" i="44" s="1"/>
  <c r="AY212" i="44"/>
  <c r="S212" i="44" s="1"/>
  <c r="AI212" i="44" s="1"/>
  <c r="AY219" i="44"/>
  <c r="S219" i="44" s="1"/>
  <c r="AI219" i="44" s="1"/>
  <c r="AY211" i="44"/>
  <c r="S211" i="44" s="1"/>
  <c r="AI211" i="44" s="1"/>
  <c r="AY221" i="44"/>
  <c r="S221" i="44" s="1"/>
  <c r="AI221" i="44" s="1"/>
  <c r="AY222" i="44"/>
  <c r="S222" i="44" s="1"/>
  <c r="AI222" i="44" s="1"/>
  <c r="AY216" i="44"/>
  <c r="S216" i="44" s="1"/>
  <c r="AI216" i="44" s="1"/>
  <c r="AY226" i="44"/>
  <c r="S226" i="44" s="1"/>
  <c r="AI226" i="44" s="1"/>
  <c r="AY209" i="44"/>
  <c r="S209" i="44" s="1"/>
  <c r="AI209" i="44" s="1"/>
  <c r="AY224" i="44"/>
  <c r="S224" i="44" s="1"/>
  <c r="AI224" i="44" s="1"/>
  <c r="AY220" i="44"/>
  <c r="S220" i="44" s="1"/>
  <c r="AI220" i="44" s="1"/>
  <c r="AY225" i="44"/>
  <c r="S225" i="44" s="1"/>
  <c r="AI225" i="44" s="1"/>
  <c r="AY214" i="44"/>
  <c r="S214" i="44" s="1"/>
  <c r="AI214" i="44" s="1"/>
  <c r="AY180" i="44"/>
  <c r="S180" i="44" s="1"/>
  <c r="AI180" i="44" s="1"/>
  <c r="AY154" i="44"/>
  <c r="S154" i="44" s="1"/>
  <c r="AI154" i="44" s="1"/>
  <c r="AY67" i="44"/>
  <c r="S67" i="44" s="1"/>
  <c r="AI67" i="44" s="1"/>
  <c r="AY162" i="44"/>
  <c r="S162" i="44" s="1"/>
  <c r="AI162" i="44" s="1"/>
  <c r="AY115" i="44"/>
  <c r="S115" i="44" s="1"/>
  <c r="AI115" i="44" s="1"/>
  <c r="AY68" i="44"/>
  <c r="S68" i="44" s="1"/>
  <c r="AI68" i="44" s="1"/>
  <c r="AY174" i="44"/>
  <c r="S174" i="44" s="1"/>
  <c r="AI174" i="44" s="1"/>
  <c r="AY36" i="44"/>
  <c r="S36" i="44" s="1"/>
  <c r="AI36" i="44" s="1"/>
  <c r="AY153" i="44"/>
  <c r="S153" i="44" s="1"/>
  <c r="AI153" i="44" s="1"/>
  <c r="AY82" i="44"/>
  <c r="S82" i="44" s="1"/>
  <c r="AI82" i="44" s="1"/>
  <c r="AY63" i="44"/>
  <c r="S63" i="44" s="1"/>
  <c r="AI63" i="44" s="1"/>
  <c r="AY84" i="44"/>
  <c r="S84" i="44" s="1"/>
  <c r="AI84" i="44" s="1"/>
  <c r="AY56" i="44"/>
  <c r="S56" i="44" s="1"/>
  <c r="AI56" i="44" s="1"/>
  <c r="AY141" i="44"/>
  <c r="S141" i="44" s="1"/>
  <c r="AI141" i="44" s="1"/>
  <c r="AY113" i="44"/>
  <c r="S113" i="44" s="1"/>
  <c r="AI113" i="44" s="1"/>
  <c r="AY95" i="44"/>
  <c r="S95" i="44" s="1"/>
  <c r="AI95" i="44" s="1"/>
  <c r="AY134" i="44"/>
  <c r="S134" i="44" s="1"/>
  <c r="AI134" i="44" s="1"/>
  <c r="AY195" i="44"/>
  <c r="S195" i="44" s="1"/>
  <c r="AI195" i="44" s="1"/>
  <c r="AY179" i="44"/>
  <c r="S179" i="44" s="1"/>
  <c r="AI179" i="44" s="1"/>
  <c r="AY83" i="44"/>
  <c r="S83" i="44" s="1"/>
  <c r="AI83" i="44" s="1"/>
  <c r="AY43" i="44"/>
  <c r="S43" i="44" s="1"/>
  <c r="AI43" i="44" s="1"/>
  <c r="AY173" i="44"/>
  <c r="S173" i="44" s="1"/>
  <c r="AI173" i="44" s="1"/>
  <c r="AY105" i="44"/>
  <c r="S105" i="44" s="1"/>
  <c r="AI105" i="44" s="1"/>
  <c r="AY66" i="44"/>
  <c r="S66" i="44" s="1"/>
  <c r="AI66" i="44" s="1"/>
  <c r="AY41" i="44"/>
  <c r="S41" i="44" s="1"/>
  <c r="AI41" i="44" s="1"/>
  <c r="AY177" i="44"/>
  <c r="S177" i="44" s="1"/>
  <c r="AI177" i="44" s="1"/>
  <c r="AY124" i="44"/>
  <c r="S124" i="44" s="1"/>
  <c r="AI124" i="44" s="1"/>
  <c r="AY120" i="44"/>
  <c r="S120" i="44" s="1"/>
  <c r="AI120" i="44" s="1"/>
  <c r="AY47" i="44"/>
  <c r="S47" i="44" s="1"/>
  <c r="AI47" i="44" s="1"/>
  <c r="AY136" i="44"/>
  <c r="S136" i="44" s="1"/>
  <c r="AI136" i="44" s="1"/>
  <c r="AY118" i="44"/>
  <c r="S118" i="44" s="1"/>
  <c r="AI118" i="44" s="1"/>
  <c r="AY148" i="44"/>
  <c r="S148" i="44" s="1"/>
  <c r="AI148" i="44" s="1"/>
  <c r="AY198" i="44"/>
  <c r="S198" i="44" s="1"/>
  <c r="AI198" i="44" s="1"/>
  <c r="AY187" i="44"/>
  <c r="S187" i="44" s="1"/>
  <c r="AI187" i="44" s="1"/>
  <c r="AY175" i="44"/>
  <c r="S175" i="44" s="1"/>
  <c r="AI175" i="44" s="1"/>
  <c r="AY60" i="44"/>
  <c r="S60" i="44" s="1"/>
  <c r="AI60" i="44" s="1"/>
  <c r="AY132" i="44"/>
  <c r="S132" i="44" s="1"/>
  <c r="AI132" i="44" s="1"/>
  <c r="AY146" i="44"/>
  <c r="S146" i="44" s="1"/>
  <c r="AI146" i="44" s="1"/>
  <c r="AY65" i="44"/>
  <c r="S65" i="44" s="1"/>
  <c r="AI65" i="44" s="1"/>
  <c r="AY144" i="44"/>
  <c r="S144" i="44" s="1"/>
  <c r="AI144" i="44" s="1"/>
  <c r="AY127" i="44"/>
  <c r="S127" i="44" s="1"/>
  <c r="AI127" i="44" s="1"/>
  <c r="AY76" i="44"/>
  <c r="S76" i="44" s="1"/>
  <c r="AI76" i="44" s="1"/>
  <c r="AY57" i="44"/>
  <c r="S57" i="44" s="1"/>
  <c r="AI57" i="44" s="1"/>
  <c r="AY151" i="44"/>
  <c r="S151" i="44" s="1"/>
  <c r="AI151" i="44" s="1"/>
  <c r="AY123" i="44"/>
  <c r="S123" i="44" s="1"/>
  <c r="AI123" i="44" s="1"/>
  <c r="AY193" i="44"/>
  <c r="S193" i="44" s="1"/>
  <c r="AI193" i="44" s="1"/>
  <c r="AY155" i="44"/>
  <c r="S155" i="44" s="1"/>
  <c r="AI155" i="44" s="1"/>
  <c r="AY170" i="44"/>
  <c r="S170" i="44" s="1"/>
  <c r="AI170" i="44" s="1"/>
  <c r="AY29" i="44"/>
  <c r="S29" i="44" s="1"/>
  <c r="AI29" i="44" s="1"/>
  <c r="AY77" i="44"/>
  <c r="S77" i="44" s="1"/>
  <c r="AI77" i="44" s="1"/>
  <c r="AY135" i="44"/>
  <c r="S135" i="44" s="1"/>
  <c r="AI135" i="44" s="1"/>
  <c r="AY188" i="44"/>
  <c r="S188" i="44" s="1"/>
  <c r="AI188" i="44" s="1"/>
  <c r="AY30" i="44"/>
  <c r="S30" i="44" s="1"/>
  <c r="AI30" i="44" s="1"/>
  <c r="AY42" i="44"/>
  <c r="S42" i="44" s="1"/>
  <c r="AI42" i="44" s="1"/>
  <c r="AY186" i="44"/>
  <c r="S186" i="44" s="1"/>
  <c r="AI186" i="44" s="1"/>
  <c r="AY194" i="44"/>
  <c r="S194" i="44" s="1"/>
  <c r="AI194" i="44" s="1"/>
  <c r="AY54" i="44"/>
  <c r="S54" i="44" s="1"/>
  <c r="AI54" i="44" s="1"/>
  <c r="AY31" i="44"/>
  <c r="S31" i="44" s="1"/>
  <c r="AI31" i="44" s="1"/>
  <c r="AY191" i="44"/>
  <c r="S191" i="44" s="1"/>
  <c r="AI191" i="44" s="1"/>
  <c r="AY72" i="44"/>
  <c r="S72" i="44" s="1"/>
  <c r="AI72" i="44" s="1"/>
  <c r="AY181" i="44"/>
  <c r="S181" i="44" s="1"/>
  <c r="AI181" i="44" s="1"/>
  <c r="AY205" i="44"/>
  <c r="S205" i="44" s="1"/>
  <c r="AI205" i="44" s="1"/>
  <c r="AY147" i="44"/>
  <c r="S147" i="44" s="1"/>
  <c r="AI147" i="44" s="1"/>
  <c r="AY35" i="44"/>
  <c r="S35" i="44" s="1"/>
  <c r="AI35" i="44" s="1"/>
  <c r="AY50" i="44"/>
  <c r="S50" i="44" s="1"/>
  <c r="AI50" i="44" s="1"/>
  <c r="AY97" i="44"/>
  <c r="S97" i="44" s="1"/>
  <c r="AI97" i="44" s="1"/>
  <c r="AY204" i="44"/>
  <c r="S204" i="44" s="1"/>
  <c r="AI204" i="44" s="1"/>
  <c r="AY70" i="44"/>
  <c r="S70" i="44" s="1"/>
  <c r="AI70" i="44" s="1"/>
  <c r="AY40" i="44"/>
  <c r="S40" i="44" s="1"/>
  <c r="AI40" i="44" s="1"/>
  <c r="AY178" i="44"/>
  <c r="S178" i="44" s="1"/>
  <c r="AI178" i="44" s="1"/>
  <c r="AY108" i="44"/>
  <c r="S108" i="44" s="1"/>
  <c r="AI108" i="44" s="1"/>
  <c r="AY192" i="44"/>
  <c r="S192" i="44" s="1"/>
  <c r="AI192" i="44" s="1"/>
  <c r="AY81" i="44"/>
  <c r="S81" i="44" s="1"/>
  <c r="AI81" i="44" s="1"/>
  <c r="AY126" i="44"/>
  <c r="S126" i="44" s="1"/>
  <c r="AI126" i="44" s="1"/>
  <c r="AY59" i="44"/>
  <c r="S59" i="44" s="1"/>
  <c r="AI59" i="44" s="1"/>
  <c r="AY145" i="44"/>
  <c r="S145" i="44" s="1"/>
  <c r="AI145" i="44" s="1"/>
  <c r="AY122" i="44"/>
  <c r="S122" i="44" s="1"/>
  <c r="AI122" i="44" s="1"/>
  <c r="AY200" i="44"/>
  <c r="S200" i="44" s="1"/>
  <c r="AI200" i="44" s="1"/>
  <c r="AY71" i="44"/>
  <c r="S71" i="44" s="1"/>
  <c r="AI71" i="44" s="1"/>
  <c r="AY32" i="44"/>
  <c r="S32" i="44" s="1"/>
  <c r="AI32" i="44" s="1"/>
  <c r="AY166" i="44"/>
  <c r="S166" i="44" s="1"/>
  <c r="AI166" i="44" s="1"/>
  <c r="AY79" i="44"/>
  <c r="S79" i="44" s="1"/>
  <c r="AI79" i="44" s="1"/>
  <c r="AY169" i="44"/>
  <c r="S169" i="44" s="1"/>
  <c r="AI169" i="44" s="1"/>
  <c r="AY75" i="44"/>
  <c r="S75" i="44" s="1"/>
  <c r="AI75" i="44" s="1"/>
  <c r="AY111" i="44"/>
  <c r="S111" i="44" s="1"/>
  <c r="AI111" i="44" s="1"/>
  <c r="AY184" i="44"/>
  <c r="S184" i="44" s="1"/>
  <c r="AI184" i="44" s="1"/>
  <c r="AY183" i="44"/>
  <c r="S183" i="44" s="1"/>
  <c r="AI183" i="44" s="1"/>
  <c r="AY28" i="44"/>
  <c r="S28" i="44" s="1"/>
  <c r="AI28" i="44" s="1"/>
  <c r="AY167" i="44"/>
  <c r="S167" i="44" s="1"/>
  <c r="AI167" i="44" s="1"/>
  <c r="AY48" i="44"/>
  <c r="S48" i="44" s="1"/>
  <c r="AI48" i="44" s="1"/>
  <c r="AY61" i="44"/>
  <c r="S61" i="44" s="1"/>
  <c r="AI61" i="44" s="1"/>
  <c r="AY189" i="44"/>
  <c r="S189" i="44" s="1"/>
  <c r="AI189" i="44" s="1"/>
  <c r="AY53" i="44"/>
  <c r="S53" i="44" s="1"/>
  <c r="AI53" i="44" s="1"/>
  <c r="AY176" i="44"/>
  <c r="S176" i="44" s="1"/>
  <c r="AI176" i="44" s="1"/>
  <c r="AY52" i="44"/>
  <c r="S52" i="44" s="1"/>
  <c r="AI52" i="44" s="1"/>
  <c r="AY69" i="44"/>
  <c r="S69" i="44" s="1"/>
  <c r="AI69" i="44" s="1"/>
  <c r="AY64" i="44"/>
  <c r="S64" i="44" s="1"/>
  <c r="AI64" i="44" s="1"/>
  <c r="AY164" i="44"/>
  <c r="S164" i="44" s="1"/>
  <c r="AI164" i="44" s="1"/>
  <c r="AY51" i="44"/>
  <c r="S51" i="44" s="1"/>
  <c r="AI51" i="44" s="1"/>
  <c r="AY160" i="44"/>
  <c r="S160" i="44" s="1"/>
  <c r="AI160" i="44" s="1"/>
  <c r="AY190" i="44"/>
  <c r="S190" i="44" s="1"/>
  <c r="AI190" i="44" s="1"/>
  <c r="AY121" i="44"/>
  <c r="S121" i="44" s="1"/>
  <c r="AI121" i="44" s="1"/>
  <c r="AY139" i="44"/>
  <c r="S139" i="44" s="1"/>
  <c r="AI139" i="44" s="1"/>
  <c r="AY138" i="44"/>
  <c r="S138" i="44" s="1"/>
  <c r="AI138" i="44" s="1"/>
  <c r="AY203" i="44"/>
  <c r="S203" i="44" s="1"/>
  <c r="AI203" i="44" s="1"/>
  <c r="AY206" i="44"/>
  <c r="S206" i="44" s="1"/>
  <c r="AI206" i="44" s="1"/>
  <c r="AY165" i="44"/>
  <c r="S165" i="44" s="1"/>
  <c r="AI165" i="44" s="1"/>
  <c r="AY171" i="44"/>
  <c r="S171" i="44" s="1"/>
  <c r="AI171" i="44" s="1"/>
  <c r="AY197" i="44"/>
  <c r="S197" i="44" s="1"/>
  <c r="AI197" i="44" s="1"/>
  <c r="AY196" i="44"/>
  <c r="S196" i="44" s="1"/>
  <c r="AI196" i="44" s="1"/>
  <c r="AY49" i="44"/>
  <c r="S49" i="44" s="1"/>
  <c r="AI49" i="44" s="1"/>
  <c r="AY46" i="44"/>
  <c r="S46" i="44" s="1"/>
  <c r="AI46" i="44" s="1"/>
  <c r="AY133" i="44"/>
  <c r="S133" i="44" s="1"/>
  <c r="AI133" i="44" s="1"/>
  <c r="AY114" i="44"/>
  <c r="S114" i="44" s="1"/>
  <c r="AI114" i="44" s="1"/>
  <c r="AY37" i="44"/>
  <c r="S37" i="44" s="1"/>
  <c r="AI37" i="44" s="1"/>
  <c r="AY34" i="44"/>
  <c r="S34" i="44" s="1"/>
  <c r="AI34" i="44" s="1"/>
  <c r="AY78" i="44"/>
  <c r="S78" i="44" s="1"/>
  <c r="AI78" i="44" s="1"/>
  <c r="AY94" i="44"/>
  <c r="S94" i="44" s="1"/>
  <c r="AI94" i="44" s="1"/>
  <c r="AY74" i="44"/>
  <c r="S74" i="44" s="1"/>
  <c r="AI74" i="44" s="1"/>
  <c r="AY199" i="44"/>
  <c r="S199" i="44" s="1"/>
  <c r="AI199" i="44" s="1"/>
  <c r="AY140" i="44"/>
  <c r="S140" i="44" s="1"/>
  <c r="AI140" i="44" s="1"/>
  <c r="AY55" i="44"/>
  <c r="S55" i="44" s="1"/>
  <c r="AI55" i="44" s="1"/>
  <c r="AY168" i="44"/>
  <c r="S168" i="44" s="1"/>
  <c r="AI168" i="44" s="1"/>
  <c r="AY172" i="44"/>
  <c r="S172" i="44" s="1"/>
  <c r="AI172" i="44" s="1"/>
  <c r="AY182" i="44"/>
  <c r="S182" i="44" s="1"/>
  <c r="AI182" i="44" s="1"/>
  <c r="AY117" i="44"/>
  <c r="S117" i="44" s="1"/>
  <c r="AI117" i="44" s="1"/>
  <c r="AY104" i="44"/>
  <c r="S104" i="44" s="1"/>
  <c r="AI104" i="44" s="1"/>
  <c r="AY130" i="44"/>
  <c r="S130" i="44" s="1"/>
  <c r="AI130" i="44" s="1"/>
  <c r="AY201" i="44"/>
  <c r="S201" i="44" s="1"/>
  <c r="AI201" i="44" s="1"/>
  <c r="AY33" i="44"/>
  <c r="S33" i="44" s="1"/>
  <c r="AI33" i="44" s="1"/>
  <c r="AY100" i="44"/>
  <c r="S100" i="44" s="1"/>
  <c r="AI100" i="44" s="1"/>
  <c r="AY62" i="44"/>
  <c r="S62" i="44" s="1"/>
  <c r="AI62" i="44" s="1"/>
  <c r="AY207" i="44"/>
  <c r="S207" i="44" s="1"/>
  <c r="AI207" i="44" s="1"/>
  <c r="AY80" i="44"/>
  <c r="S80" i="44" s="1"/>
  <c r="AI80" i="44" s="1"/>
  <c r="AY73" i="44"/>
  <c r="S73" i="44" s="1"/>
  <c r="AI73" i="44" s="1"/>
  <c r="AY45" i="44"/>
  <c r="S45" i="44" s="1"/>
  <c r="AI45" i="44" s="1"/>
  <c r="AY39" i="44"/>
  <c r="S39" i="44" s="1"/>
  <c r="AI39" i="44" s="1"/>
  <c r="AY85" i="44"/>
  <c r="S85" i="44" s="1"/>
  <c r="AI85" i="44" s="1"/>
  <c r="AY98" i="44"/>
  <c r="S98" i="44" s="1"/>
  <c r="AI98" i="44" s="1"/>
  <c r="AY86" i="44"/>
  <c r="S86" i="44" s="1"/>
  <c r="AI86" i="44" s="1"/>
  <c r="AY142" i="44"/>
  <c r="S142" i="44" s="1"/>
  <c r="AI142" i="44" s="1"/>
  <c r="AY143" i="44"/>
  <c r="S143" i="44" s="1"/>
  <c r="AI143" i="44" s="1"/>
  <c r="AY87" i="44"/>
  <c r="S87" i="44" s="1"/>
  <c r="AI87" i="44" s="1"/>
  <c r="AY150" i="44"/>
  <c r="S150" i="44" s="1"/>
  <c r="AI150" i="44" s="1"/>
  <c r="AY119" i="44"/>
  <c r="S119" i="44" s="1"/>
  <c r="AI119" i="44" s="1"/>
  <c r="AY106" i="44"/>
  <c r="S106" i="44" s="1"/>
  <c r="AI106" i="44" s="1"/>
  <c r="AY149" i="44"/>
  <c r="S149" i="44" s="1"/>
  <c r="AI149" i="44" s="1"/>
  <c r="AY161" i="44"/>
  <c r="S161" i="44" s="1"/>
  <c r="AI161" i="44" s="1"/>
  <c r="AY91" i="44"/>
  <c r="S91" i="44" s="1"/>
  <c r="AI91" i="44" s="1"/>
  <c r="AY131" i="44"/>
  <c r="S131" i="44" s="1"/>
  <c r="AI131" i="44" s="1"/>
  <c r="AY158" i="44"/>
  <c r="S158" i="44" s="1"/>
  <c r="AI158" i="44" s="1"/>
  <c r="AY128" i="44"/>
  <c r="S128" i="44" s="1"/>
  <c r="AI128" i="44" s="1"/>
  <c r="AY107" i="44"/>
  <c r="S107" i="44" s="1"/>
  <c r="AI107" i="44" s="1"/>
  <c r="AY90" i="44"/>
  <c r="S90" i="44" s="1"/>
  <c r="AI90" i="44" s="1"/>
  <c r="AY125" i="44"/>
  <c r="S125" i="44" s="1"/>
  <c r="AI125" i="44" s="1"/>
  <c r="AY110" i="44"/>
  <c r="S110" i="44" s="1"/>
  <c r="AI110" i="44" s="1"/>
  <c r="AY101" i="44"/>
  <c r="S101" i="44" s="1"/>
  <c r="AI101" i="44" s="1"/>
  <c r="AY116" i="44"/>
  <c r="S116" i="44" s="1"/>
  <c r="AI116" i="44" s="1"/>
  <c r="AY103" i="44"/>
  <c r="S103" i="44" s="1"/>
  <c r="AI103" i="44" s="1"/>
  <c r="AY96" i="44"/>
  <c r="S96" i="44" s="1"/>
  <c r="AI96" i="44" s="1"/>
  <c r="AY163" i="44"/>
  <c r="S163" i="44" s="1"/>
  <c r="AI163" i="44" s="1"/>
  <c r="AY99" i="44"/>
  <c r="S99" i="44" s="1"/>
  <c r="AI99" i="44" s="1"/>
  <c r="AY157" i="44"/>
  <c r="S157" i="44" s="1"/>
  <c r="AI157" i="44" s="1"/>
  <c r="AY129" i="44"/>
  <c r="S129" i="44" s="1"/>
  <c r="AI129" i="44" s="1"/>
  <c r="AY159" i="44"/>
  <c r="S159" i="44" s="1"/>
  <c r="AI159" i="44" s="1"/>
  <c r="AY89" i="44"/>
  <c r="S89" i="44" s="1"/>
  <c r="AI89" i="44" s="1"/>
  <c r="AY112" i="44"/>
  <c r="S112" i="44" s="1"/>
  <c r="AI112" i="44" s="1"/>
  <c r="AY156" i="44"/>
  <c r="S156" i="44" s="1"/>
  <c r="AI156" i="44" s="1"/>
  <c r="AY92" i="44"/>
  <c r="S92" i="44" s="1"/>
  <c r="AI92" i="44" s="1"/>
  <c r="AY152" i="44"/>
  <c r="S152" i="44" s="1"/>
  <c r="AI152" i="44" s="1"/>
  <c r="AY93" i="44"/>
  <c r="S93" i="44" s="1"/>
  <c r="AI93" i="44" s="1"/>
  <c r="AY102" i="44"/>
  <c r="S102" i="44" s="1"/>
  <c r="AI102" i="44" s="1"/>
  <c r="AY88" i="44"/>
  <c r="S88" i="44" s="1"/>
  <c r="AI88" i="44" s="1"/>
  <c r="M2" i="44"/>
  <c r="K2" i="44"/>
  <c r="J2" i="44"/>
  <c r="L2" i="44"/>
  <c r="E2" i="44"/>
  <c r="N2" i="44"/>
  <c r="F2" i="44"/>
  <c r="H2" i="44"/>
  <c r="G2" i="44"/>
  <c r="D2" i="44"/>
  <c r="I2" i="44"/>
  <c r="C2" i="44" l="1"/>
  <c r="B2" i="44" s="1"/>
</calcChain>
</file>

<file path=xl/sharedStrings.xml><?xml version="1.0" encoding="utf-8"?>
<sst xmlns="http://schemas.openxmlformats.org/spreadsheetml/2006/main" count="348" uniqueCount="76">
  <si>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</si>
  <si>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</si>
  <si>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</si>
  <si>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</si>
  <si>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</si>
  <si>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</si>
  <si>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</si>
  <si>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</si>
  <si>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</si>
  <si>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</si>
  <si>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</si>
  <si>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</si>
  <si>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</si>
  <si>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</si>
  <si>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</si>
  <si>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</si>
  <si>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</si>
  <si>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</si>
  <si>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</si>
  <si>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</si>
  <si>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</si>
  <si>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</si>
  <si>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</si>
  <si>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</si>
  <si>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</si>
  <si>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</si>
  <si>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</si>
  <si>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</si>
  <si>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</si>
  <si>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</si>
  <si>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</si>
  <si>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</si>
  <si>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</si>
  <si>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</si>
  <si>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</si>
  <si>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</si>
  <si>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</si>
  <si>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</si>
  <si>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</si>
  <si>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</si>
  <si>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</si>
  <si>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</si>
  <si>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</si>
  <si>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</si>
  <si>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</si>
  <si>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</si>
  <si>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</si>
  <si>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Bloat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</si>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</sst>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b/>
      <sz val="14"/>
      <color rgb="FF000000"/>
      <name val="Calibri"/>
      <family val="2"/>
    </font>
    <font>
      <strike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ont="0" applyFill="0" applyBorder="0" applyAlignment="0" applyProtection="0"/>
  </cellStyleXfs>
  <cellXfs count="14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2" fillId="0" borderId="5" xfId="0" applyFont="1" applyBorder="1"/>
    <xf numFmtId="0" fontId="3" fillId="0" borderId="0" xfId="0" applyFont="1" applyAlignment="1"/>
    <xf numFmtId="0" fontId="2" fillId="4" borderId="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5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6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64" fontId="2" fillId="0" borderId="4" xfId="0" applyNumberFormat="1" applyFont="1" applyFill="1" applyBorder="1" applyAlignment="1">
      <alignment horizontal="center" vertical="center"/>
    </xf>
    <xf numFmtId="11" fontId="2" fillId="0" borderId="0" xfId="0" applyNumberFormat="1" applyFont="1" applyFill="1" applyBorder="1" applyAlignment="1">
      <alignment horizontal="center" vertical="center"/>
    </xf>
    <xf numFmtId="11" fontId="2" fillId="0" borderId="5" xfId="0" applyNumberFormat="1" applyFont="1" applyFill="1" applyBorder="1" applyAlignment="1">
      <alignment horizontal="center" vertical="center"/>
    </xf>
    <xf numFmtId="11" fontId="2" fillId="4" borderId="1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 wrapText="1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A!$C$28:$C$228</c:f>
              <c:numCache>
                <c:formatCode>General</c:formatCode>
                <c:ptCount val="201"/>
                <c:pt idx="0">
                  <c:v>71.614999999999995</c:v>
                </c:pt>
                <c:pt idx="1">
                  <c:v>72.031000000000006</c:v>
                </c:pt>
                <c:pt idx="2">
                  <c:v>71.245999999999995</c:v>
                </c:pt>
                <c:pt idx="3">
                  <c:v>70.662000000000006</c:v>
                </c:pt>
                <c:pt idx="4">
                  <c:v>72.891999999999996</c:v>
                </c:pt>
                <c:pt idx="5">
                  <c:v>71.646000000000001</c:v>
                </c:pt>
                <c:pt idx="6">
                  <c:v>71.138000000000005</c:v>
                </c:pt>
                <c:pt idx="7">
                  <c:v>72.046000000000006</c:v>
                </c:pt>
                <c:pt idx="8">
                  <c:v>71.754000000000005</c:v>
                </c:pt>
                <c:pt idx="9">
                  <c:v>71.492000000000004</c:v>
                </c:pt>
                <c:pt idx="10">
                  <c:v>71.554000000000002</c:v>
                </c:pt>
                <c:pt idx="11">
                  <c:v>70.599999999999994</c:v>
                </c:pt>
                <c:pt idx="12">
                  <c:v>70.968999999999994</c:v>
                </c:pt>
                <c:pt idx="13">
                  <c:v>71.385000000000005</c:v>
                </c:pt>
                <c:pt idx="14">
                  <c:v>71.385000000000005</c:v>
                </c:pt>
                <c:pt idx="15">
                  <c:v>70.754000000000005</c:v>
                </c:pt>
                <c:pt idx="16">
                  <c:v>71.492000000000004</c:v>
                </c:pt>
                <c:pt idx="17">
                  <c:v>71.662000000000006</c:v>
                </c:pt>
                <c:pt idx="18">
                  <c:v>71.138000000000005</c:v>
                </c:pt>
                <c:pt idx="19">
                  <c:v>71.769000000000005</c:v>
                </c:pt>
                <c:pt idx="20">
                  <c:v>70.677000000000007</c:v>
                </c:pt>
                <c:pt idx="21">
                  <c:v>71.430999999999997</c:v>
                </c:pt>
                <c:pt idx="22">
                  <c:v>71.876999999999995</c:v>
                </c:pt>
                <c:pt idx="23">
                  <c:v>71.831000000000003</c:v>
                </c:pt>
                <c:pt idx="24">
                  <c:v>71.984999999999999</c:v>
                </c:pt>
                <c:pt idx="25">
                  <c:v>72.091999999999999</c:v>
                </c:pt>
                <c:pt idx="26">
                  <c:v>72.215000000000003</c:v>
                </c:pt>
                <c:pt idx="27">
                  <c:v>73.353999999999999</c:v>
                </c:pt>
                <c:pt idx="28">
                  <c:v>75.400000000000006</c:v>
                </c:pt>
                <c:pt idx="29">
                  <c:v>75.584999999999994</c:v>
                </c:pt>
                <c:pt idx="30">
                  <c:v>75.031000000000006</c:v>
                </c:pt>
                <c:pt idx="31">
                  <c:v>74.738</c:v>
                </c:pt>
                <c:pt idx="32">
                  <c:v>76.168999999999997</c:v>
                </c:pt>
                <c:pt idx="33">
                  <c:v>77.477000000000004</c:v>
                </c:pt>
                <c:pt idx="34">
                  <c:v>78.2</c:v>
                </c:pt>
                <c:pt idx="35">
                  <c:v>78.784999999999997</c:v>
                </c:pt>
                <c:pt idx="36">
                  <c:v>79.430999999999997</c:v>
                </c:pt>
                <c:pt idx="37">
                  <c:v>79.861999999999995</c:v>
                </c:pt>
                <c:pt idx="38">
                  <c:v>82.262</c:v>
                </c:pt>
                <c:pt idx="39">
                  <c:v>83.277000000000001</c:v>
                </c:pt>
                <c:pt idx="40">
                  <c:v>84.4</c:v>
                </c:pt>
                <c:pt idx="41">
                  <c:v>86.230999999999995</c:v>
                </c:pt>
                <c:pt idx="42">
                  <c:v>88.707999999999998</c:v>
                </c:pt>
                <c:pt idx="43">
                  <c:v>89.262</c:v>
                </c:pt>
                <c:pt idx="44">
                  <c:v>94.4</c:v>
                </c:pt>
                <c:pt idx="45">
                  <c:v>96.245999999999995</c:v>
                </c:pt>
                <c:pt idx="46">
                  <c:v>100.508</c:v>
                </c:pt>
                <c:pt idx="47">
                  <c:v>105.66200000000001</c:v>
                </c:pt>
                <c:pt idx="48">
                  <c:v>112.508</c:v>
                </c:pt>
                <c:pt idx="49">
                  <c:v>118.631</c:v>
                </c:pt>
                <c:pt idx="50">
                  <c:v>128.38499999999999</c:v>
                </c:pt>
                <c:pt idx="51">
                  <c:v>140.24600000000001</c:v>
                </c:pt>
                <c:pt idx="52">
                  <c:v>151.95400000000001</c:v>
                </c:pt>
                <c:pt idx="53">
                  <c:v>165.86199999999999</c:v>
                </c:pt>
                <c:pt idx="54">
                  <c:v>179.95400000000001</c:v>
                </c:pt>
                <c:pt idx="55">
                  <c:v>192.6</c:v>
                </c:pt>
                <c:pt idx="56">
                  <c:v>205.108</c:v>
                </c:pt>
                <c:pt idx="57">
                  <c:v>215.43100000000001</c:v>
                </c:pt>
                <c:pt idx="58">
                  <c:v>222.2</c:v>
                </c:pt>
                <c:pt idx="59">
                  <c:v>225.64599999999999</c:v>
                </c:pt>
                <c:pt idx="60">
                  <c:v>229.32300000000001</c:v>
                </c:pt>
                <c:pt idx="61">
                  <c:v>229.32300000000001</c:v>
                </c:pt>
                <c:pt idx="62">
                  <c:v>227.369</c:v>
                </c:pt>
                <c:pt idx="63">
                  <c:v>222.815</c:v>
                </c:pt>
                <c:pt idx="64">
                  <c:v>212.46199999999999</c:v>
                </c:pt>
                <c:pt idx="65">
                  <c:v>197.90799999999999</c:v>
                </c:pt>
                <c:pt idx="66">
                  <c:v>170.03100000000001</c:v>
                </c:pt>
                <c:pt idx="67">
                  <c:v>129.50800000000001</c:v>
                </c:pt>
                <c:pt idx="68">
                  <c:v>95.646000000000001</c:v>
                </c:pt>
                <c:pt idx="69">
                  <c:v>81.599999999999994</c:v>
                </c:pt>
                <c:pt idx="70">
                  <c:v>80.876999999999995</c:v>
                </c:pt>
                <c:pt idx="71">
                  <c:v>83.322999999999993</c:v>
                </c:pt>
                <c:pt idx="72">
                  <c:v>86.569000000000003</c:v>
                </c:pt>
                <c:pt idx="73">
                  <c:v>91.477000000000004</c:v>
                </c:pt>
                <c:pt idx="74">
                  <c:v>98.953999999999994</c:v>
                </c:pt>
                <c:pt idx="75">
                  <c:v>106.708</c:v>
                </c:pt>
                <c:pt idx="76">
                  <c:v>118.04600000000001</c:v>
                </c:pt>
                <c:pt idx="77">
                  <c:v>129.12299999999999</c:v>
                </c:pt>
                <c:pt idx="78">
                  <c:v>140.262</c:v>
                </c:pt>
                <c:pt idx="79">
                  <c:v>153.292</c:v>
                </c:pt>
                <c:pt idx="80">
                  <c:v>162.76900000000001</c:v>
                </c:pt>
                <c:pt idx="81">
                  <c:v>171.13800000000001</c:v>
                </c:pt>
                <c:pt idx="82">
                  <c:v>178.708</c:v>
                </c:pt>
                <c:pt idx="83">
                  <c:v>183.631</c:v>
                </c:pt>
                <c:pt idx="84">
                  <c:v>185.23099999999999</c:v>
                </c:pt>
                <c:pt idx="85">
                  <c:v>186.50800000000001</c:v>
                </c:pt>
                <c:pt idx="86">
                  <c:v>181.64599999999999</c:v>
                </c:pt>
                <c:pt idx="87">
                  <c:v>173.554</c:v>
                </c:pt>
                <c:pt idx="88">
                  <c:v>157.93799999999999</c:v>
                </c:pt>
                <c:pt idx="89">
                  <c:v>129.69200000000001</c:v>
                </c:pt>
                <c:pt idx="90">
                  <c:v>98.369</c:v>
                </c:pt>
                <c:pt idx="91">
                  <c:v>74.415000000000006</c:v>
                </c:pt>
                <c:pt idx="92">
                  <c:v>66.245999999999995</c:v>
                </c:pt>
                <c:pt idx="93">
                  <c:v>63.462000000000003</c:v>
                </c:pt>
                <c:pt idx="94">
                  <c:v>63.677</c:v>
                </c:pt>
                <c:pt idx="95">
                  <c:v>65.168999999999997</c:v>
                </c:pt>
                <c:pt idx="96">
                  <c:v>63.661999999999999</c:v>
                </c:pt>
                <c:pt idx="97">
                  <c:v>64.061999999999998</c:v>
                </c:pt>
                <c:pt idx="98">
                  <c:v>63.537999999999997</c:v>
                </c:pt>
                <c:pt idx="99">
                  <c:v>65.292000000000002</c:v>
                </c:pt>
                <c:pt idx="100">
                  <c:v>64.385000000000005</c:v>
                </c:pt>
                <c:pt idx="101">
                  <c:v>65.308000000000007</c:v>
                </c:pt>
                <c:pt idx="102">
                  <c:v>65.646000000000001</c:v>
                </c:pt>
                <c:pt idx="103">
                  <c:v>66.046000000000006</c:v>
                </c:pt>
                <c:pt idx="104">
                  <c:v>64.831000000000003</c:v>
                </c:pt>
                <c:pt idx="105">
                  <c:v>64.108000000000004</c:v>
                </c:pt>
                <c:pt idx="106">
                  <c:v>65.492000000000004</c:v>
                </c:pt>
                <c:pt idx="107">
                  <c:v>67.2</c:v>
                </c:pt>
                <c:pt idx="108">
                  <c:v>65.846000000000004</c:v>
                </c:pt>
                <c:pt idx="109">
                  <c:v>65.337999999999994</c:v>
                </c:pt>
                <c:pt idx="110">
                  <c:v>66.168999999999997</c:v>
                </c:pt>
                <c:pt idx="111">
                  <c:v>64.430999999999997</c:v>
                </c:pt>
                <c:pt idx="112">
                  <c:v>63.969000000000001</c:v>
                </c:pt>
                <c:pt idx="113">
                  <c:v>63.892000000000003</c:v>
                </c:pt>
                <c:pt idx="114">
                  <c:v>63.845999999999997</c:v>
                </c:pt>
                <c:pt idx="115">
                  <c:v>64.584999999999994</c:v>
                </c:pt>
                <c:pt idx="116">
                  <c:v>64.091999999999999</c:v>
                </c:pt>
                <c:pt idx="117">
                  <c:v>63.508000000000003</c:v>
                </c:pt>
                <c:pt idx="118">
                  <c:v>64.584999999999994</c:v>
                </c:pt>
                <c:pt idx="119">
                  <c:v>63.554000000000002</c:v>
                </c:pt>
                <c:pt idx="120">
                  <c:v>63.369</c:v>
                </c:pt>
                <c:pt idx="121">
                  <c:v>62.215000000000003</c:v>
                </c:pt>
                <c:pt idx="122">
                  <c:v>63.030999999999999</c:v>
                </c:pt>
                <c:pt idx="123">
                  <c:v>62.768999999999998</c:v>
                </c:pt>
                <c:pt idx="124">
                  <c:v>63.738</c:v>
                </c:pt>
                <c:pt idx="125">
                  <c:v>62.615000000000002</c:v>
                </c:pt>
                <c:pt idx="126">
                  <c:v>63.877000000000002</c:v>
                </c:pt>
                <c:pt idx="127">
                  <c:v>63.414999999999999</c:v>
                </c:pt>
                <c:pt idx="128">
                  <c:v>62.707999999999998</c:v>
                </c:pt>
                <c:pt idx="129">
                  <c:v>62.923000000000002</c:v>
                </c:pt>
                <c:pt idx="130">
                  <c:v>62.323</c:v>
                </c:pt>
                <c:pt idx="131">
                  <c:v>62.677</c:v>
                </c:pt>
                <c:pt idx="132">
                  <c:v>63.262</c:v>
                </c:pt>
                <c:pt idx="133">
                  <c:v>61.061999999999998</c:v>
                </c:pt>
                <c:pt idx="134">
                  <c:v>62.323</c:v>
                </c:pt>
                <c:pt idx="135">
                  <c:v>61.923000000000002</c:v>
                </c:pt>
                <c:pt idx="136">
                  <c:v>60.784999999999997</c:v>
                </c:pt>
                <c:pt idx="137">
                  <c:v>61.738</c:v>
                </c:pt>
                <c:pt idx="138">
                  <c:v>61.862000000000002</c:v>
                </c:pt>
                <c:pt idx="139">
                  <c:v>61.168999999999997</c:v>
                </c:pt>
                <c:pt idx="140">
                  <c:v>61.030999999999999</c:v>
                </c:pt>
                <c:pt idx="141">
                  <c:v>63.030999999999999</c:v>
                </c:pt>
                <c:pt idx="142">
                  <c:v>62.554000000000002</c:v>
                </c:pt>
                <c:pt idx="143">
                  <c:v>60.984999999999999</c:v>
                </c:pt>
                <c:pt idx="144">
                  <c:v>61.707999999999998</c:v>
                </c:pt>
                <c:pt idx="145">
                  <c:v>62.061999999999998</c:v>
                </c:pt>
                <c:pt idx="146">
                  <c:v>61.877000000000002</c:v>
                </c:pt>
                <c:pt idx="147">
                  <c:v>61.246000000000002</c:v>
                </c:pt>
                <c:pt idx="148">
                  <c:v>62.923000000000002</c:v>
                </c:pt>
                <c:pt idx="149">
                  <c:v>61.091999999999999</c:v>
                </c:pt>
                <c:pt idx="150">
                  <c:v>60.015000000000001</c:v>
                </c:pt>
                <c:pt idx="151">
                  <c:v>61.353999999999999</c:v>
                </c:pt>
                <c:pt idx="152">
                  <c:v>60.215000000000003</c:v>
                </c:pt>
                <c:pt idx="153">
                  <c:v>61.4</c:v>
                </c:pt>
                <c:pt idx="154">
                  <c:v>61.969000000000001</c:v>
                </c:pt>
                <c:pt idx="155">
                  <c:v>60.554000000000002</c:v>
                </c:pt>
                <c:pt idx="156">
                  <c:v>60.323</c:v>
                </c:pt>
                <c:pt idx="157">
                  <c:v>60.491999999999997</c:v>
                </c:pt>
                <c:pt idx="158">
                  <c:v>60.168999999999997</c:v>
                </c:pt>
                <c:pt idx="159">
                  <c:v>61.154000000000003</c:v>
                </c:pt>
                <c:pt idx="160">
                  <c:v>59.677</c:v>
                </c:pt>
                <c:pt idx="161">
                  <c:v>61.2</c:v>
                </c:pt>
                <c:pt idx="162">
                  <c:v>60.462000000000003</c:v>
                </c:pt>
                <c:pt idx="163">
                  <c:v>59.508000000000003</c:v>
                </c:pt>
                <c:pt idx="164">
                  <c:v>59.508000000000003</c:v>
                </c:pt>
                <c:pt idx="165">
                  <c:v>59.122999999999998</c:v>
                </c:pt>
                <c:pt idx="166">
                  <c:v>58.908000000000001</c:v>
                </c:pt>
                <c:pt idx="167">
                  <c:v>60.430999999999997</c:v>
                </c:pt>
                <c:pt idx="168">
                  <c:v>61.262</c:v>
                </c:pt>
                <c:pt idx="169">
                  <c:v>58.414999999999999</c:v>
                </c:pt>
                <c:pt idx="170">
                  <c:v>60.137999999999998</c:v>
                </c:pt>
                <c:pt idx="171">
                  <c:v>60.554000000000002</c:v>
                </c:pt>
                <c:pt idx="172">
                  <c:v>60.061999999999998</c:v>
                </c:pt>
                <c:pt idx="173">
                  <c:v>60.508000000000003</c:v>
                </c:pt>
                <c:pt idx="174">
                  <c:v>60.476999999999997</c:v>
                </c:pt>
                <c:pt idx="175">
                  <c:v>60.185000000000002</c:v>
                </c:pt>
                <c:pt idx="176">
                  <c:v>59.537999999999997</c:v>
                </c:pt>
                <c:pt idx="177">
                  <c:v>58.308</c:v>
                </c:pt>
                <c:pt idx="178">
                  <c:v>58.508000000000003</c:v>
                </c:pt>
                <c:pt idx="179">
                  <c:v>60.246000000000002</c:v>
                </c:pt>
                <c:pt idx="180">
                  <c:v>60.277000000000001</c:v>
                </c:pt>
                <c:pt idx="181">
                  <c:v>59.262</c:v>
                </c:pt>
                <c:pt idx="182">
                  <c:v>58.2</c:v>
                </c:pt>
                <c:pt idx="183">
                  <c:v>60.076999999999998</c:v>
                </c:pt>
                <c:pt idx="184">
                  <c:v>59.107999999999997</c:v>
                </c:pt>
                <c:pt idx="185">
                  <c:v>59.168999999999997</c:v>
                </c:pt>
                <c:pt idx="186">
                  <c:v>59.168999999999997</c:v>
                </c:pt>
                <c:pt idx="187">
                  <c:v>60.384999999999998</c:v>
                </c:pt>
                <c:pt idx="188">
                  <c:v>58.908000000000001</c:v>
                </c:pt>
                <c:pt idx="189">
                  <c:v>59.231000000000002</c:v>
                </c:pt>
                <c:pt idx="190">
                  <c:v>58.523000000000003</c:v>
                </c:pt>
                <c:pt idx="191">
                  <c:v>59.061999999999998</c:v>
                </c:pt>
                <c:pt idx="192">
                  <c:v>59.292000000000002</c:v>
                </c:pt>
                <c:pt idx="193">
                  <c:v>59.246000000000002</c:v>
                </c:pt>
                <c:pt idx="194">
                  <c:v>59.845999999999997</c:v>
                </c:pt>
                <c:pt idx="195">
                  <c:v>60.384999999999998</c:v>
                </c:pt>
                <c:pt idx="196">
                  <c:v>59.954000000000001</c:v>
                </c:pt>
                <c:pt idx="197">
                  <c:v>58.015000000000001</c:v>
                </c:pt>
                <c:pt idx="198">
                  <c:v>59.476999999999997</c:v>
                </c:pt>
                <c:pt idx="199">
                  <c:v>58.231000000000002</c:v>
                </c:pt>
                <c:pt idx="200">
                  <c:v>58.338000000000001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A!$S$28:$S$228</c:f>
              <c:numCache>
                <c:formatCode>0.00</c:formatCode>
                <c:ptCount val="201"/>
                <c:pt idx="0">
                  <c:v>69.328569727961408</c:v>
                </c:pt>
                <c:pt idx="1">
                  <c:v>69.536151130596338</c:v>
                </c:pt>
                <c:pt idx="2">
                  <c:v>69.743732513582017</c:v>
                </c:pt>
                <c:pt idx="3">
                  <c:v>69.951313865184048</c:v>
                </c:pt>
                <c:pt idx="4">
                  <c:v>70.158895169129238</c:v>
                </c:pt>
                <c:pt idx="5">
                  <c:v>70.366476403282292</c:v>
                </c:pt>
                <c:pt idx="6">
                  <c:v>70.574057538189678</c:v>
                </c:pt>
                <c:pt idx="7">
                  <c:v>70.781638535749948</c:v>
                </c:pt>
                <c:pt idx="8">
                  <c:v>70.989219348630627</c:v>
                </c:pt>
                <c:pt idx="9">
                  <c:v>71.196799921760459</c:v>
                </c:pt>
                <c:pt idx="10">
                  <c:v>71.404380198575851</c:v>
                </c:pt>
                <c:pt idx="11">
                  <c:v>71.611960137205386</c:v>
                </c:pt>
                <c:pt idx="12">
                  <c:v>71.819539746306333</c:v>
                </c:pt>
                <c:pt idx="13">
                  <c:v>72.027119158291697</c:v>
                </c:pt>
                <c:pt idx="14">
                  <c:v>72.23469877159701</c:v>
                </c:pt>
                <c:pt idx="15">
                  <c:v>72.442279517270563</c:v>
                </c:pt>
                <c:pt idx="16">
                  <c:v>72.649863344508731</c:v>
                </c:pt>
                <c:pt idx="17">
                  <c:v>72.857454083911435</c:v>
                </c:pt>
                <c:pt idx="18">
                  <c:v>73.065058949689643</c:v>
                </c:pt>
                <c:pt idx="19">
                  <c:v>73.272691102214893</c:v>
                </c:pt>
                <c:pt idx="20">
                  <c:v>73.480373937161886</c:v>
                </c:pt>
                <c:pt idx="21">
                  <c:v>73.688148133273458</c:v>
                </c:pt>
                <c:pt idx="22">
                  <c:v>73.896083023997988</c:v>
                </c:pt>
                <c:pt idx="23">
                  <c:v>74.104294615586682</c:v>
                </c:pt>
                <c:pt idx="24">
                  <c:v>74.312973620066273</c:v>
                </c:pt>
                <c:pt idx="25">
                  <c:v>74.522428271771489</c:v>
                </c:pt>
                <c:pt idx="26">
                  <c:v>74.733148506952091</c:v>
                </c:pt>
                <c:pt idx="27">
                  <c:v>74.945900335307584</c:v>
                </c:pt>
                <c:pt idx="28">
                  <c:v>75.161861893413032</c:v>
                </c:pt>
                <c:pt idx="29">
                  <c:v>75.382815626521207</c:v>
                </c:pt>
                <c:pt idx="30">
                  <c:v>75.611414049413554</c:v>
                </c:pt>
                <c:pt idx="31">
                  <c:v>75.851539165415772</c:v>
                </c:pt>
                <c:pt idx="32">
                  <c:v>76.108777237506843</c:v>
                </c:pt>
                <c:pt idx="33">
                  <c:v>76.391030332836351</c:v>
                </c:pt>
                <c:pt idx="34">
                  <c:v>76.709282804014805</c:v>
                </c:pt>
                <c:pt idx="35">
                  <c:v>77.078533368211566</c:v>
                </c:pt>
                <c:pt idx="36">
                  <c:v>77.518890409780823</c:v>
                </c:pt>
                <c:pt idx="37">
                  <c:v>78.056808457729787</c:v>
                </c:pt>
                <c:pt idx="38">
                  <c:v>78.726416845511196</c:v>
                </c:pt>
                <c:pt idx="39">
                  <c:v>79.570857550069718</c:v>
                </c:pt>
                <c:pt idx="40">
                  <c:v>80.643509546558576</c:v>
                </c:pt>
                <c:pt idx="41">
                  <c:v>82.008934674180011</c:v>
                </c:pt>
                <c:pt idx="42">
                  <c:v>83.743339717077617</c:v>
                </c:pt>
                <c:pt idx="43">
                  <c:v>85.934317627097414</c:v>
                </c:pt>
                <c:pt idx="44">
                  <c:v>88.679615397349352</c:v>
                </c:pt>
                <c:pt idx="45">
                  <c:v>92.084685508423831</c:v>
                </c:pt>
                <c:pt idx="46">
                  <c:v>96.258820049694918</c:v>
                </c:pt>
                <c:pt idx="47">
                  <c:v>101.30974747058805</c:v>
                </c:pt>
                <c:pt idx="48">
                  <c:v>107.33669364863506</c:v>
                </c:pt>
                <c:pt idx="49">
                  <c:v>114.42206851967795</c:v>
                </c:pt>
                <c:pt idx="50">
                  <c:v>122.62212745772993</c:v>
                </c:pt>
                <c:pt idx="51">
                  <c:v>131.95715673403657</c:v>
                </c:pt>
                <c:pt idx="52">
                  <c:v>142.4019224386571</c:v>
                </c:pt>
                <c:pt idx="53">
                  <c:v>153.87727462802559</c:v>
                </c:pt>
                <c:pt idx="54">
                  <c:v>166.24387240505635</c:v>
                </c:pt>
                <c:pt idx="55">
                  <c:v>179.29886069669206</c:v>
                </c:pt>
                <c:pt idx="56">
                  <c:v>192.77533993921097</c:v>
                </c:pt>
                <c:pt idx="57">
                  <c:v>206.33993609924121</c:v>
                </c:pt>
                <c:pt idx="58">
                  <c:v>219.56829762143997</c:v>
                </c:pt>
                <c:pt idx="59">
                  <c:v>231.84371173367728</c:v>
                </c:pt>
                <c:pt idx="60">
                  <c:v>242.09472652459331</c:v>
                </c:pt>
                <c:pt idx="61">
                  <c:v>248.3800122224925</c:v>
                </c:pt>
                <c:pt idx="62">
                  <c:v>247.6842988898814</c:v>
                </c:pt>
                <c:pt idx="63">
                  <c:v>236.68700690836178</c:v>
                </c:pt>
                <c:pt idx="64">
                  <c:v>213.87355954577501</c:v>
                </c:pt>
                <c:pt idx="65">
                  <c:v>181.77242815132081</c:v>
                </c:pt>
                <c:pt idx="66">
                  <c:v>146.93527691326955</c:v>
                </c:pt>
                <c:pt idx="67">
                  <c:v>116.82357994025247</c:v>
                </c:pt>
                <c:pt idx="68">
                  <c:v>95.972856571608546</c:v>
                </c:pt>
                <c:pt idx="69">
                  <c:v>84.619490539385694</c:v>
                </c:pt>
                <c:pt idx="70">
                  <c:v>80.275192651276654</c:v>
                </c:pt>
                <c:pt idx="71">
                  <c:v>80.118906602593725</c:v>
                </c:pt>
                <c:pt idx="72">
                  <c:v>82.307328376342213</c:v>
                </c:pt>
                <c:pt idx="73">
                  <c:v>86.035243330618087</c:v>
                </c:pt>
                <c:pt idx="74">
                  <c:v>91.098597577978111</c:v>
                </c:pt>
                <c:pt idx="75">
                  <c:v>97.518945016005205</c:v>
                </c:pt>
                <c:pt idx="76">
                  <c:v>105.35083143224452</c:v>
                </c:pt>
                <c:pt idx="77">
                  <c:v>114.60310302604823</c:v>
                </c:pt>
                <c:pt idx="78">
                  <c:v>125.20517163800517</c:v>
                </c:pt>
                <c:pt idx="79">
                  <c:v>136.98844226358563</c:v>
                </c:pt>
                <c:pt idx="80">
                  <c:v>149.6736362952486</c:v>
                </c:pt>
                <c:pt idx="81">
                  <c:v>162.85249926369841</c:v>
                </c:pt>
                <c:pt idx="82">
                  <c:v>175.92569950141703</c:v>
                </c:pt>
                <c:pt idx="83">
                  <c:v>187.91644382418082</c:v>
                </c:pt>
                <c:pt idx="84">
                  <c:v>197.109653190345</c:v>
                </c:pt>
                <c:pt idx="85">
                  <c:v>200.75128836450995</c:v>
                </c:pt>
                <c:pt idx="86">
                  <c:v>195.52366647947719</c:v>
                </c:pt>
                <c:pt idx="87">
                  <c:v>179.40341257172548</c:v>
                </c:pt>
                <c:pt idx="88">
                  <c:v>154.02219429181264</c:v>
                </c:pt>
                <c:pt idx="89">
                  <c:v>125.08135872236755</c:v>
                </c:pt>
                <c:pt idx="90">
                  <c:v>99.530213314622131</c:v>
                </c:pt>
                <c:pt idx="91">
                  <c:v>81.687819870973982</c:v>
                </c:pt>
                <c:pt idx="92">
                  <c:v>71.74258696858999</c:v>
                </c:pt>
                <c:pt idx="93">
                  <c:v>67.286024548805102</c:v>
                </c:pt>
                <c:pt idx="94">
                  <c:v>65.656251099537329</c:v>
                </c:pt>
                <c:pt idx="95">
                  <c:v>65.142808225813027</c:v>
                </c:pt>
                <c:pt idx="96">
                  <c:v>64.973413006258781</c:v>
                </c:pt>
                <c:pt idx="97">
                  <c:v>64.887925215626041</c:v>
                </c:pt>
                <c:pt idx="98">
                  <c:v>64.819110655435509</c:v>
                </c:pt>
                <c:pt idx="99">
                  <c:v>64.753379441504009</c:v>
                </c:pt>
                <c:pt idx="100">
                  <c:v>64.688514902092564</c:v>
                </c:pt>
                <c:pt idx="101">
                  <c:v>64.624189702649417</c:v>
                </c:pt>
                <c:pt idx="102">
                  <c:v>64.560347035504066</c:v>
                </c:pt>
                <c:pt idx="103">
                  <c:v>64.496987489232978</c:v>
                </c:pt>
                <c:pt idx="104">
                  <c:v>64.434148361775542</c:v>
                </c:pt>
                <c:pt idx="105">
                  <c:v>64.371903740477407</c:v>
                </c:pt>
                <c:pt idx="106">
                  <c:v>64.310366157798654</c:v>
                </c:pt>
                <c:pt idx="107">
                  <c:v>64.249687422824849</c:v>
                </c:pt>
                <c:pt idx="108">
                  <c:v>64.190057522945906</c:v>
                </c:pt>
                <c:pt idx="109">
                  <c:v>64.131700491133756</c:v>
                </c:pt>
                <c:pt idx="110">
                  <c:v>64.074866159803079</c:v>
                </c:pt>
                <c:pt idx="111">
                  <c:v>64.01981690973912</c:v>
                </c:pt>
                <c:pt idx="112">
                  <c:v>63.966808910597805</c:v>
                </c:pt>
                <c:pt idx="113">
                  <c:v>63.916067929562175</c:v>
                </c:pt>
                <c:pt idx="114">
                  <c:v>63.867760450112414</c:v>
                </c:pt>
                <c:pt idx="115">
                  <c:v>63.821961267695492</c:v>
                </c:pt>
                <c:pt idx="116">
                  <c:v>63.778618166278484</c:v>
                </c:pt>
                <c:pt idx="117">
                  <c:v>63.737511460814929</c:v>
                </c:pt>
                <c:pt idx="118">
                  <c:v>63.698200049746603</c:v>
                </c:pt>
                <c:pt idx="119">
                  <c:v>63.659938084382567</c:v>
                </c:pt>
                <c:pt idx="120">
                  <c:v>63.621547169267231</c:v>
                </c:pt>
                <c:pt idx="121">
                  <c:v>63.581257201642913</c:v>
                </c:pt>
                <c:pt idx="122">
                  <c:v>63.536599199747101</c:v>
                </c:pt>
                <c:pt idx="123">
                  <c:v>63.484522145913083</c:v>
                </c:pt>
                <c:pt idx="124">
                  <c:v>63.421925091635941</c:v>
                </c:pt>
                <c:pt idx="125">
                  <c:v>63.346636189810603</c:v>
                </c:pt>
                <c:pt idx="126">
                  <c:v>63.258532421858582</c:v>
                </c:pt>
                <c:pt idx="127">
                  <c:v>63.160192841216151</c:v>
                </c:pt>
                <c:pt idx="128">
                  <c:v>63.056535654025467</c:v>
                </c:pt>
                <c:pt idx="129">
                  <c:v>62.95341114011439</c:v>
                </c:pt>
                <c:pt idx="130">
                  <c:v>62.855785580110094</c:v>
                </c:pt>
                <c:pt idx="131">
                  <c:v>62.766425706214456</c:v>
                </c:pt>
                <c:pt idx="132">
                  <c:v>62.685644016872452</c:v>
                </c:pt>
                <c:pt idx="133">
                  <c:v>62.611992217983392</c:v>
                </c:pt>
                <c:pt idx="134">
                  <c:v>62.543323176121966</c:v>
                </c:pt>
                <c:pt idx="135">
                  <c:v>62.47764785685203</c:v>
                </c:pt>
                <c:pt idx="136">
                  <c:v>62.413538472553945</c:v>
                </c:pt>
                <c:pt idx="137">
                  <c:v>62.3501492687097</c:v>
                </c:pt>
                <c:pt idx="138">
                  <c:v>62.287055887406787</c:v>
                </c:pt>
                <c:pt idx="139">
                  <c:v>62.224076507634159</c:v>
                </c:pt>
                <c:pt idx="140">
                  <c:v>62.161145965691667</c:v>
                </c:pt>
                <c:pt idx="141">
                  <c:v>62.09824764330385</c:v>
                </c:pt>
                <c:pt idx="142">
                  <c:v>62.035383448935391</c:v>
                </c:pt>
                <c:pt idx="143">
                  <c:v>61.97256290627115</c:v>
                </c:pt>
                <c:pt idx="144">
                  <c:v>61.90980005386804</c:v>
                </c:pt>
                <c:pt idx="145">
                  <c:v>61.847113013729512</c:v>
                </c:pt>
                <c:pt idx="146">
                  <c:v>61.784524277395349</c:v>
                </c:pt>
                <c:pt idx="147">
                  <c:v>61.722061009815938</c:v>
                </c:pt>
                <c:pt idx="148">
                  <c:v>61.65975504291778</c:v>
                </c:pt>
                <c:pt idx="149">
                  <c:v>61.597642296499757</c:v>
                </c:pt>
                <c:pt idx="150">
                  <c:v>61.535761366435921</c:v>
                </c:pt>
                <c:pt idx="151">
                  <c:v>61.474151063525291</c:v>
                </c:pt>
                <c:pt idx="152">
                  <c:v>61.412846829944357</c:v>
                </c:pt>
                <c:pt idx="153">
                  <c:v>61.351876233233696</c:v>
                </c:pt>
                <c:pt idx="154">
                  <c:v>61.29125411485073</c:v>
                </c:pt>
                <c:pt idx="155">
                  <c:v>61.230978343610801</c:v>
                </c:pt>
                <c:pt idx="156">
                  <c:v>61.171027311350436</c:v>
                </c:pt>
                <c:pt idx="157">
                  <c:v>61.111360128371281</c:v>
                </c:pt>
                <c:pt idx="158">
                  <c:v>61.051919878758923</c:v>
                </c:pt>
                <c:pt idx="159">
                  <c:v>60.992639450945873</c:v>
                </c:pt>
                <c:pt idx="160">
                  <c:v>60.933448712510398</c:v>
                </c:pt>
                <c:pt idx="161">
                  <c:v>60.874281480630117</c:v>
                </c:pt>
                <c:pt idx="162">
                  <c:v>60.815080963603478</c:v>
                </c:pt>
                <c:pt idx="163">
                  <c:v>60.755802955441602</c:v>
                </c:pt>
                <c:pt idx="164">
                  <c:v>60.69641675071756</c:v>
                </c:pt>
                <c:pt idx="165">
                  <c:v>60.636904250564825</c:v>
                </c:pt>
                <c:pt idx="166">
                  <c:v>60.577257947782023</c:v>
                </c:pt>
                <c:pt idx="167">
                  <c:v>60.517478449706232</c:v>
                </c:pt>
                <c:pt idx="168">
                  <c:v>60.457572030650653</c:v>
                </c:pt>
                <c:pt idx="169">
                  <c:v>60.397548505402156</c:v>
                </c:pt>
                <c:pt idx="170">
                  <c:v>60.337419545950922</c:v>
                </c:pt>
                <c:pt idx="171">
                  <c:v>60.277197448928163</c:v>
                </c:pt>
                <c:pt idx="172">
                  <c:v>60.216894298505665</c:v>
                </c:pt>
                <c:pt idx="173">
                  <c:v>60.156521445027202</c:v>
                </c:pt>
                <c:pt idx="174">
                  <c:v>60.096089218471583</c:v>
                </c:pt>
                <c:pt idx="175">
                  <c:v>60.035606806285642</c:v>
                </c:pt>
                <c:pt idx="176">
                  <c:v>59.97508223957302</c:v>
                </c:pt>
                <c:pt idx="177">
                  <c:v>59.914522445888089</c:v>
                </c:pt>
                <c:pt idx="178">
                  <c:v>59.853933339077855</c:v>
                </c:pt>
                <c:pt idx="179">
                  <c:v>59.793319926196773</c:v>
                </c:pt>
                <c:pt idx="180">
                  <c:v>59.732686418630145</c:v>
                </c:pt>
                <c:pt idx="181">
                  <c:v>59.672036339610052</c:v>
                </c:pt>
                <c:pt idx="182">
                  <c:v>59.611372623759443</c:v>
                </c:pt>
                <c:pt idx="183">
                  <c:v>59.550697706575846</c:v>
                </c:pt>
                <c:pt idx="184">
                  <c:v>59.490013603209135</c:v>
                </c:pt>
                <c:pt idx="185">
                  <c:v>59.429321976756867</c:v>
                </c:pt>
                <c:pt idx="186">
                  <c:v>59.368624196787785</c:v>
                </c:pt>
                <c:pt idx="187">
                  <c:v>59.307921389042995</c:v>
                </c:pt>
                <c:pt idx="188">
                  <c:v>59.247214477346404</c:v>
                </c:pt>
                <c:pt idx="189">
                  <c:v>59.186504218746144</c:v>
                </c:pt>
                <c:pt idx="190">
                  <c:v>59.125791232844612</c:v>
                </c:pt>
                <c:pt idx="191">
                  <c:v>59.065076026185928</c:v>
                </c:pt>
                <c:pt idx="192">
                  <c:v>59.004359012469855</c:v>
                </c:pt>
                <c:pt idx="193">
                  <c:v>58.943640529261991</c:v>
                </c:pt>
                <c:pt idx="194">
                  <c:v>58.882920851776518</c:v>
                </c:pt>
                <c:pt idx="195">
                  <c:v>58.822200204222192</c:v>
                </c:pt>
                <c:pt idx="196">
                  <c:v>58.761478769126711</c:v>
                </c:pt>
                <c:pt idx="197">
                  <c:v>58.700756694988229</c:v>
                </c:pt>
                <c:pt idx="198">
                  <c:v>58.640034102545989</c:v>
                </c:pt>
                <c:pt idx="199">
                  <c:v>58.579311089913276</c:v>
                </c:pt>
                <c:pt idx="200">
                  <c:v>58.518587736774414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A!$AY$28:$AY$228</c:f>
              <c:numCache>
                <c:formatCode>General</c:formatCode>
                <c:ptCount val="201"/>
                <c:pt idx="0">
                  <c:v>69.3285697278166</c:v>
                </c:pt>
                <c:pt idx="1">
                  <c:v>69.536151130257366</c:v>
                </c:pt>
                <c:pt idx="2">
                  <c:v>69.7437325127989</c:v>
                </c:pt>
                <c:pt idx="3">
                  <c:v>69.951313863398482</c:v>
                </c:pt>
                <c:pt idx="4">
                  <c:v>70.158895165111161</c:v>
                </c:pt>
                <c:pt idx="5">
                  <c:v>70.366476394358486</c:v>
                </c:pt>
                <c:pt idx="6">
                  <c:v>70.574057518629417</c:v>
                </c:pt>
                <c:pt idx="7">
                  <c:v>70.781638493435338</c:v>
                </c:pt>
                <c:pt idx="8">
                  <c:v>70.989219258287036</c:v>
                </c:pt>
                <c:pt idx="9">
                  <c:v>71.196799731391678</c:v>
                </c:pt>
                <c:pt idx="10">
                  <c:v>71.404379802675834</c:v>
                </c:pt>
                <c:pt idx="11">
                  <c:v>71.611959324624337</c:v>
                </c:pt>
                <c:pt idx="12">
                  <c:v>71.819538100270691</c:v>
                </c:pt>
                <c:pt idx="13">
                  <c:v>72.027115867479012</c:v>
                </c:pt>
                <c:pt idx="14">
                  <c:v>72.23469227840161</c:v>
                </c:pt>
                <c:pt idx="15">
                  <c:v>72.44226687266854</c:v>
                </c:pt>
                <c:pt idx="16">
                  <c:v>72.649839042440306</c:v>
                </c:pt>
                <c:pt idx="17">
                  <c:v>72.857407986907887</c:v>
                </c:pt>
                <c:pt idx="18">
                  <c:v>73.064972653119639</c:v>
                </c:pt>
                <c:pt idx="19">
                  <c:v>73.27253165910561</c:v>
                </c:pt>
                <c:pt idx="20">
                  <c:v>73.480083194101496</c:v>
                </c:pt>
                <c:pt idx="21">
                  <c:v>73.687624889170792</c:v>
                </c:pt>
                <c:pt idx="22">
                  <c:v>73.895153649590554</c:v>
                </c:pt>
                <c:pt idx="23">
                  <c:v>74.102665437883417</c:v>
                </c:pt>
                <c:pt idx="24">
                  <c:v>74.31015499319075</c:v>
                </c:pt>
                <c:pt idx="25">
                  <c:v>74.517615468591856</c:v>
                </c:pt>
                <c:pt idx="26">
                  <c:v>74.725037962732614</c:v>
                </c:pt>
                <c:pt idx="27">
                  <c:v>74.932410915413115</c:v>
                </c:pt>
                <c:pt idx="28">
                  <c:v>75.139719328193934</c:v>
                </c:pt>
                <c:pt idx="29">
                  <c:v>75.346943760104168</c:v>
                </c:pt>
                <c:pt idx="30">
                  <c:v>75.554059034525622</c:v>
                </c:pt>
                <c:pt idx="31">
                  <c:v>75.761032575478751</c:v>
                </c:pt>
                <c:pt idx="32">
                  <c:v>75.967822268841246</c:v>
                </c:pt>
                <c:pt idx="33">
                  <c:v>76.1743737152417</c:v>
                </c:pt>
                <c:pt idx="34">
                  <c:v>76.38061670496711</c:v>
                </c:pt>
                <c:pt idx="35">
                  <c:v>76.586460699361155</c:v>
                </c:pt>
                <c:pt idx="36">
                  <c:v>76.791789045701378</c:v>
                </c:pt>
                <c:pt idx="37">
                  <c:v>76.996451580923207</c:v>
                </c:pt>
                <c:pt idx="38">
                  <c:v>77.200255191071889</c:v>
                </c:pt>
                <c:pt idx="39">
                  <c:v>77.402951785212352</c:v>
                </c:pt>
                <c:pt idx="40">
                  <c:v>77.604223012278837</c:v>
                </c:pt>
                <c:pt idx="41">
                  <c:v>77.803660895654758</c:v>
                </c:pt>
                <c:pt idx="42">
                  <c:v>78.000743384188425</c:v>
                </c:pt>
                <c:pt idx="43">
                  <c:v>78.194803625476396</c:v>
                </c:pt>
                <c:pt idx="44">
                  <c:v>78.384991571244143</c:v>
                </c:pt>
                <c:pt idx="45">
                  <c:v>78.570226352704353</c:v>
                </c:pt>
                <c:pt idx="46">
                  <c:v>78.749137764824653</c:v>
                </c:pt>
                <c:pt idx="47">
                  <c:v>78.919995255117044</c:v>
                </c:pt>
                <c:pt idx="48">
                  <c:v>79.080623157416809</c:v>
                </c:pt>
                <c:pt idx="49">
                  <c:v>79.228301746882011</c:v>
                </c:pt>
                <c:pt idx="50">
                  <c:v>79.359655313447234</c:v>
                </c:pt>
                <c:pt idx="51">
                  <c:v>79.470531257477134</c:v>
                </c:pt>
                <c:pt idx="52">
                  <c:v>79.555878698459864</c:v>
                </c:pt>
                <c:pt idx="53">
                  <c:v>79.609641773752585</c:v>
                </c:pt>
                <c:pt idx="54">
                  <c:v>79.624692043063561</c:v>
                </c:pt>
                <c:pt idx="55">
                  <c:v>79.592836012114844</c:v>
                </c:pt>
                <c:pt idx="56">
                  <c:v>79.504946363321622</c:v>
                </c:pt>
                <c:pt idx="57">
                  <c:v>79.35127558182387</c:v>
                </c:pt>
                <c:pt idx="58">
                  <c:v>79.122011933915232</c:v>
                </c:pt>
                <c:pt idx="59">
                  <c:v>78.808120872162021</c:v>
                </c:pt>
                <c:pt idx="60">
                  <c:v>78.402469660749503</c:v>
                </c:pt>
                <c:pt idx="61">
                  <c:v>77.901153684952007</c:v>
                </c:pt>
                <c:pt idx="62">
                  <c:v>77.304837440887923</c:v>
                </c:pt>
                <c:pt idx="63">
                  <c:v>76.61982158025431</c:v>
                </c:pt>
                <c:pt idx="64">
                  <c:v>75.858500911523493</c:v>
                </c:pt>
                <c:pt idx="65">
                  <c:v>75.038940229276264</c:v>
                </c:pt>
                <c:pt idx="66">
                  <c:v>74.183484214329738</c:v>
                </c:pt>
                <c:pt idx="67">
                  <c:v>73.31658753278586</c:v>
                </c:pt>
                <c:pt idx="68">
                  <c:v>72.46229474013974</c:v>
                </c:pt>
                <c:pt idx="69">
                  <c:v>71.641904248755225</c:v>
                </c:pt>
                <c:pt idx="70">
                  <c:v>70.872268716079915</c:v>
                </c:pt>
                <c:pt idx="71">
                  <c:v>70.16496282659466</c:v>
                </c:pt>
                <c:pt idx="72">
                  <c:v>69.526295898135942</c:v>
                </c:pt>
                <c:pt idx="73">
                  <c:v>68.957960732651387</c:v>
                </c:pt>
                <c:pt idx="74">
                  <c:v>68.458035718005718</c:v>
                </c:pt>
                <c:pt idx="75">
                  <c:v>68.022080159932756</c:v>
                </c:pt>
                <c:pt idx="76">
                  <c:v>67.644139052277808</c:v>
                </c:pt>
                <c:pt idx="77">
                  <c:v>67.317559632599497</c:v>
                </c:pt>
                <c:pt idx="78">
                  <c:v>67.035591542815169</c:v>
                </c:pt>
                <c:pt idx="79">
                  <c:v>66.79178639822976</c:v>
                </c:pt>
                <c:pt idx="80">
                  <c:v>66.580233616520303</c:v>
                </c:pt>
                <c:pt idx="81">
                  <c:v>66.395674488085547</c:v>
                </c:pt>
                <c:pt idx="82">
                  <c:v>66.233532713369257</c:v>
                </c:pt>
                <c:pt idx="83">
                  <c:v>66.089892184925972</c:v>
                </c:pt>
                <c:pt idx="84">
                  <c:v>65.961444782760225</c:v>
                </c:pt>
                <c:pt idx="85">
                  <c:v>65.845423915273585</c:v>
                </c:pt>
                <c:pt idx="86">
                  <c:v>65.739534002022054</c:v>
                </c:pt>
                <c:pt idx="87">
                  <c:v>65.641882050351583</c:v>
                </c:pt>
                <c:pt idx="88">
                  <c:v>65.550914689726298</c:v>
                </c:pt>
                <c:pt idx="89">
                  <c:v>65.465362201850184</c:v>
                </c:pt>
                <c:pt idx="90">
                  <c:v>65.38418995146381</c:v>
                </c:pt>
                <c:pt idx="91">
                  <c:v>65.306556964047999</c:v>
                </c:pt>
                <c:pt idx="92">
                  <c:v>65.231781049806003</c:v>
                </c:pt>
                <c:pt idx="93">
                  <c:v>65.159309722894079</c:v>
                </c:pt>
                <c:pt idx="94">
                  <c:v>65.088696132469195</c:v>
                </c:pt>
                <c:pt idx="95">
                  <c:v>65.019579256165244</c:v>
                </c:pt>
                <c:pt idx="96">
                  <c:v>64.951667674337799</c:v>
                </c:pt>
                <c:pt idx="97">
                  <c:v>64.884726324758091</c:v>
                </c:pt>
                <c:pt idx="98">
                  <c:v>64.818565720647982</c:v>
                </c:pt>
                <c:pt idx="99">
                  <c:v>64.753033193607507</c:v>
                </c:pt>
                <c:pt idx="100">
                  <c:v>64.688005793966113</c:v>
                </c:pt>
                <c:pt idx="101">
                  <c:v>64.623384543247184</c:v>
                </c:pt>
                <c:pt idx="102">
                  <c:v>64.559089786755052</c:v>
                </c:pt>
                <c:pt idx="103">
                  <c:v>64.495057439363734</c:v>
                </c:pt>
                <c:pt idx="104">
                  <c:v>64.431235955271916</c:v>
                </c:pt>
                <c:pt idx="105">
                  <c:v>64.367583883745311</c:v>
                </c:pt>
                <c:pt idx="106">
                  <c:v>64.304067898630365</c:v>
                </c:pt>
                <c:pt idx="107">
                  <c:v>64.240661210557448</c:v>
                </c:pt>
                <c:pt idx="108">
                  <c:v>64.177342288024761</c:v>
                </c:pt>
                <c:pt idx="109">
                  <c:v>64.114093827627244</c:v>
                </c:pt>
                <c:pt idx="110">
                  <c:v>64.05090192513903</c:v>
                </c:pt>
                <c:pt idx="111">
                  <c:v>63.987755408440819</c:v>
                </c:pt>
                <c:pt idx="112">
                  <c:v>63.924645300808479</c:v>
                </c:pt>
                <c:pt idx="113">
                  <c:v>63.861564389166602</c:v>
                </c:pt>
                <c:pt idx="114">
                  <c:v>63.79850687683436</c:v>
                </c:pt>
                <c:pt idx="115">
                  <c:v>63.735468104269103</c:v>
                </c:pt>
                <c:pt idx="116">
                  <c:v>63.672444324525635</c:v>
                </c:pt>
                <c:pt idx="117">
                  <c:v>63.609432522744569</c:v>
                </c:pt>
                <c:pt idx="118">
                  <c:v>63.546430271078933</c:v>
                </c:pt>
                <c:pt idx="119">
                  <c:v>63.483435612163838</c:v>
                </c:pt>
                <c:pt idx="120">
                  <c:v>63.420446965606729</c:v>
                </c:pt>
                <c:pt idx="121">
                  <c:v>63.357463053092637</c:v>
                </c:pt>
                <c:pt idx="122">
                  <c:v>63.294482838611401</c:v>
                </c:pt>
                <c:pt idx="123">
                  <c:v>63.231505481066826</c:v>
                </c:pt>
                <c:pt idx="124">
                  <c:v>63.168530297159876</c:v>
                </c:pt>
                <c:pt idx="125">
                  <c:v>63.105556732977384</c:v>
                </c:pt>
                <c:pt idx="126">
                  <c:v>63.042584343197888</c:v>
                </c:pt>
                <c:pt idx="127">
                  <c:v>62.979612777266603</c:v>
                </c:pt>
                <c:pt idx="128">
                  <c:v>62.916641772322798</c:v>
                </c:pt>
                <c:pt idx="129">
                  <c:v>62.853671153104138</c:v>
                </c:pt>
                <c:pt idx="130">
                  <c:v>62.790700839531482</c:v>
                </c:pt>
                <c:pt idx="131">
                  <c:v>62.727730863220636</c:v>
                </c:pt>
                <c:pt idx="132">
                  <c:v>62.664761394798255</c:v>
                </c:pt>
                <c:pt idx="133">
                  <c:v>62.601792784648651</c:v>
                </c:pt>
                <c:pt idx="134">
                  <c:v>62.538825620606893</c:v>
                </c:pt>
                <c:pt idx="135">
                  <c:v>62.475860807157417</c:v>
                </c:pt>
                <c:pt idx="136">
                  <c:v>62.412899671890258</c:v>
                </c:pt>
                <c:pt idx="137">
                  <c:v>62.34994410626463</c:v>
                </c:pt>
                <c:pt idx="138">
                  <c:v>62.286996749014897</c:v>
                </c:pt>
                <c:pt idx="139">
                  <c:v>62.224061221575248</c:v>
                </c:pt>
                <c:pt idx="140">
                  <c:v>62.161142425268949</c:v>
                </c:pt>
                <c:pt idx="141">
                  <c:v>62.098246908994632</c:v>
                </c:pt>
                <c:pt idx="142">
                  <c:v>62.03538331262169</c:v>
                </c:pt>
                <c:pt idx="143">
                  <c:v>61.972562883632882</c:v>
                </c:pt>
                <c:pt idx="144">
                  <c:v>61.909800050505837</c:v>
                </c:pt>
                <c:pt idx="145">
                  <c:v>61.847113013283092</c:v>
                </c:pt>
                <c:pt idx="146">
                  <c:v>61.784524277342371</c:v>
                </c:pt>
                <c:pt idx="147">
                  <c:v>61.722061009810318</c:v>
                </c:pt>
                <c:pt idx="148">
                  <c:v>61.659755042917247</c:v>
                </c:pt>
                <c:pt idx="149">
                  <c:v>61.597642296499714</c:v>
                </c:pt>
                <c:pt idx="150">
                  <c:v>61.535761366435921</c:v>
                </c:pt>
                <c:pt idx="151">
                  <c:v>61.474151063525291</c:v>
                </c:pt>
                <c:pt idx="152">
                  <c:v>61.412846829944357</c:v>
                </c:pt>
                <c:pt idx="153">
                  <c:v>61.351876233233696</c:v>
                </c:pt>
                <c:pt idx="154">
                  <c:v>61.29125411485073</c:v>
                </c:pt>
                <c:pt idx="155">
                  <c:v>61.230978343610801</c:v>
                </c:pt>
                <c:pt idx="156">
                  <c:v>61.171027311350436</c:v>
                </c:pt>
                <c:pt idx="157">
                  <c:v>61.111360128371281</c:v>
                </c:pt>
                <c:pt idx="158">
                  <c:v>61.051919878758923</c:v>
                </c:pt>
                <c:pt idx="159">
                  <c:v>60.992639450945873</c:v>
                </c:pt>
                <c:pt idx="160">
                  <c:v>60.933448712510398</c:v>
                </c:pt>
                <c:pt idx="161">
                  <c:v>60.874281480630117</c:v>
                </c:pt>
                <c:pt idx="162">
                  <c:v>60.815080963603478</c:v>
                </c:pt>
                <c:pt idx="163">
                  <c:v>60.755802955441602</c:v>
                </c:pt>
                <c:pt idx="164">
                  <c:v>60.69641675071756</c:v>
                </c:pt>
                <c:pt idx="165">
                  <c:v>60.636904250564825</c:v>
                </c:pt>
                <c:pt idx="166">
                  <c:v>60.577257947782023</c:v>
                </c:pt>
                <c:pt idx="167">
                  <c:v>60.517478449706232</c:v>
                </c:pt>
                <c:pt idx="168">
                  <c:v>60.457572030650653</c:v>
                </c:pt>
                <c:pt idx="169">
                  <c:v>60.397548505402156</c:v>
                </c:pt>
                <c:pt idx="170">
                  <c:v>60.337419545950922</c:v>
                </c:pt>
                <c:pt idx="171">
                  <c:v>60.277197448928163</c:v>
                </c:pt>
                <c:pt idx="172">
                  <c:v>60.216894298505665</c:v>
                </c:pt>
                <c:pt idx="173">
                  <c:v>60.156521445027202</c:v>
                </c:pt>
                <c:pt idx="174">
                  <c:v>60.096089218471583</c:v>
                </c:pt>
                <c:pt idx="175">
                  <c:v>60.035606806285642</c:v>
                </c:pt>
                <c:pt idx="176">
                  <c:v>59.97508223957302</c:v>
                </c:pt>
                <c:pt idx="177">
                  <c:v>59.914522445888089</c:v>
                </c:pt>
                <c:pt idx="178">
                  <c:v>59.853933339077855</c:v>
                </c:pt>
                <c:pt idx="179">
                  <c:v>59.793319926196773</c:v>
                </c:pt>
                <c:pt idx="180">
                  <c:v>59.732686418630145</c:v>
                </c:pt>
                <c:pt idx="181">
                  <c:v>59.672036339610052</c:v>
                </c:pt>
                <c:pt idx="182">
                  <c:v>59.611372623759443</c:v>
                </c:pt>
                <c:pt idx="183">
                  <c:v>59.550697706575846</c:v>
                </c:pt>
                <c:pt idx="184">
                  <c:v>59.490013603209135</c:v>
                </c:pt>
                <c:pt idx="185">
                  <c:v>59.429321976756867</c:v>
                </c:pt>
                <c:pt idx="186">
                  <c:v>59.368624196787785</c:v>
                </c:pt>
                <c:pt idx="187">
                  <c:v>59.307921389042995</c:v>
                </c:pt>
                <c:pt idx="188">
                  <c:v>59.247214477346404</c:v>
                </c:pt>
                <c:pt idx="189">
                  <c:v>59.186504218746144</c:v>
                </c:pt>
                <c:pt idx="190">
                  <c:v>59.125791232844612</c:v>
                </c:pt>
                <c:pt idx="191">
                  <c:v>59.065076026185928</c:v>
                </c:pt>
                <c:pt idx="192">
                  <c:v>59.004359012469855</c:v>
                </c:pt>
                <c:pt idx="193">
                  <c:v>58.943640529261991</c:v>
                </c:pt>
                <c:pt idx="194">
                  <c:v>58.882920851776518</c:v>
                </c:pt>
                <c:pt idx="195">
                  <c:v>58.822200204222192</c:v>
                </c:pt>
                <c:pt idx="196">
                  <c:v>58.761478769126711</c:v>
                </c:pt>
                <c:pt idx="197">
                  <c:v>58.700756694988229</c:v>
                </c:pt>
                <c:pt idx="198">
                  <c:v>58.640034102545989</c:v>
                </c:pt>
                <c:pt idx="199">
                  <c:v>58.579311089913276</c:v>
                </c:pt>
                <c:pt idx="200">
                  <c:v>58.518587736774414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A!$D$28:$D$228</c:f>
              <c:numCache>
                <c:formatCode>General</c:formatCode>
                <c:ptCount val="201"/>
                <c:pt idx="0">
                  <c:v>73.135999999999996</c:v>
                </c:pt>
                <c:pt idx="1">
                  <c:v>72.620999999999995</c:v>
                </c:pt>
                <c:pt idx="2">
                  <c:v>72.424000000000007</c:v>
                </c:pt>
                <c:pt idx="3">
                  <c:v>73</c:v>
                </c:pt>
                <c:pt idx="4">
                  <c:v>73.045000000000002</c:v>
                </c:pt>
                <c:pt idx="5">
                  <c:v>70.879000000000005</c:v>
                </c:pt>
                <c:pt idx="6">
                  <c:v>72.438999999999993</c:v>
                </c:pt>
                <c:pt idx="7">
                  <c:v>72.227000000000004</c:v>
                </c:pt>
                <c:pt idx="8">
                  <c:v>72.635999999999996</c:v>
                </c:pt>
                <c:pt idx="9">
                  <c:v>72.47</c:v>
                </c:pt>
                <c:pt idx="10">
                  <c:v>72.817999999999998</c:v>
                </c:pt>
                <c:pt idx="11">
                  <c:v>72.712000000000003</c:v>
                </c:pt>
                <c:pt idx="12">
                  <c:v>71.409000000000006</c:v>
                </c:pt>
                <c:pt idx="13">
                  <c:v>72.484999999999999</c:v>
                </c:pt>
                <c:pt idx="14">
                  <c:v>73.605999999999995</c:v>
                </c:pt>
                <c:pt idx="15">
                  <c:v>72.424000000000007</c:v>
                </c:pt>
                <c:pt idx="16">
                  <c:v>73.152000000000001</c:v>
                </c:pt>
                <c:pt idx="17">
                  <c:v>73.257999999999996</c:v>
                </c:pt>
                <c:pt idx="18">
                  <c:v>72.317999999999998</c:v>
                </c:pt>
                <c:pt idx="19">
                  <c:v>73.135999999999996</c:v>
                </c:pt>
                <c:pt idx="20">
                  <c:v>72.879000000000005</c:v>
                </c:pt>
                <c:pt idx="21">
                  <c:v>72.484999999999999</c:v>
                </c:pt>
                <c:pt idx="22">
                  <c:v>73.167000000000002</c:v>
                </c:pt>
                <c:pt idx="23">
                  <c:v>73.682000000000002</c:v>
                </c:pt>
                <c:pt idx="24">
                  <c:v>72.227000000000004</c:v>
                </c:pt>
                <c:pt idx="25">
                  <c:v>73.757999999999996</c:v>
                </c:pt>
                <c:pt idx="26">
                  <c:v>74.772999999999996</c:v>
                </c:pt>
                <c:pt idx="27">
                  <c:v>73.212000000000003</c:v>
                </c:pt>
                <c:pt idx="28">
                  <c:v>74.197000000000003</c:v>
                </c:pt>
                <c:pt idx="29">
                  <c:v>75.317999999999998</c:v>
                </c:pt>
                <c:pt idx="30">
                  <c:v>75.438999999999993</c:v>
                </c:pt>
                <c:pt idx="31">
                  <c:v>75.697000000000003</c:v>
                </c:pt>
                <c:pt idx="32">
                  <c:v>75.652000000000001</c:v>
                </c:pt>
                <c:pt idx="33">
                  <c:v>77.515000000000001</c:v>
                </c:pt>
                <c:pt idx="34">
                  <c:v>78.5</c:v>
                </c:pt>
                <c:pt idx="35">
                  <c:v>76.454999999999998</c:v>
                </c:pt>
                <c:pt idx="36">
                  <c:v>77.454999999999998</c:v>
                </c:pt>
                <c:pt idx="37">
                  <c:v>79.287999999999997</c:v>
                </c:pt>
                <c:pt idx="38">
                  <c:v>79.712000000000003</c:v>
                </c:pt>
                <c:pt idx="39">
                  <c:v>80.015000000000001</c:v>
                </c:pt>
                <c:pt idx="40">
                  <c:v>80.105999999999995</c:v>
                </c:pt>
                <c:pt idx="41">
                  <c:v>81.727000000000004</c:v>
                </c:pt>
                <c:pt idx="42">
                  <c:v>83.364000000000004</c:v>
                </c:pt>
                <c:pt idx="43">
                  <c:v>84.424000000000007</c:v>
                </c:pt>
                <c:pt idx="44">
                  <c:v>85.984999999999999</c:v>
                </c:pt>
                <c:pt idx="45">
                  <c:v>89.409000000000006</c:v>
                </c:pt>
                <c:pt idx="46">
                  <c:v>92.620999999999995</c:v>
                </c:pt>
                <c:pt idx="47">
                  <c:v>96.242000000000004</c:v>
                </c:pt>
                <c:pt idx="48">
                  <c:v>102.682</c:v>
                </c:pt>
                <c:pt idx="49">
                  <c:v>109.712</c:v>
                </c:pt>
                <c:pt idx="50">
                  <c:v>119.43899999999999</c:v>
                </c:pt>
                <c:pt idx="51">
                  <c:v>130.5</c:v>
                </c:pt>
                <c:pt idx="52">
                  <c:v>142.303</c:v>
                </c:pt>
                <c:pt idx="53">
                  <c:v>157.93899999999999</c:v>
                </c:pt>
                <c:pt idx="54">
                  <c:v>171.93899999999999</c:v>
                </c:pt>
                <c:pt idx="55">
                  <c:v>186.864</c:v>
                </c:pt>
                <c:pt idx="56">
                  <c:v>199.21199999999999</c:v>
                </c:pt>
                <c:pt idx="57">
                  <c:v>209.89400000000001</c:v>
                </c:pt>
                <c:pt idx="58">
                  <c:v>216.93899999999999</c:v>
                </c:pt>
                <c:pt idx="59">
                  <c:v>222.167</c:v>
                </c:pt>
                <c:pt idx="60">
                  <c:v>225.21199999999999</c:v>
                </c:pt>
                <c:pt idx="61">
                  <c:v>224.56100000000001</c:v>
                </c:pt>
                <c:pt idx="62">
                  <c:v>222.04499999999999</c:v>
                </c:pt>
                <c:pt idx="63">
                  <c:v>214.98500000000001</c:v>
                </c:pt>
                <c:pt idx="64">
                  <c:v>204.833</c:v>
                </c:pt>
                <c:pt idx="65">
                  <c:v>184.167</c:v>
                </c:pt>
                <c:pt idx="66">
                  <c:v>148.60599999999999</c:v>
                </c:pt>
                <c:pt idx="67">
                  <c:v>106.06100000000001</c:v>
                </c:pt>
                <c:pt idx="68">
                  <c:v>79.182000000000002</c:v>
                </c:pt>
                <c:pt idx="69">
                  <c:v>74.53</c:v>
                </c:pt>
                <c:pt idx="70">
                  <c:v>76.135999999999996</c:v>
                </c:pt>
                <c:pt idx="71">
                  <c:v>78.515000000000001</c:v>
                </c:pt>
                <c:pt idx="72">
                  <c:v>81.727000000000004</c:v>
                </c:pt>
                <c:pt idx="73">
                  <c:v>86.787999999999997</c:v>
                </c:pt>
                <c:pt idx="74">
                  <c:v>93.409000000000006</c:v>
                </c:pt>
                <c:pt idx="75">
                  <c:v>101.93899999999999</c:v>
                </c:pt>
                <c:pt idx="76">
                  <c:v>112.60599999999999</c:v>
                </c:pt>
                <c:pt idx="77">
                  <c:v>122.53</c:v>
                </c:pt>
                <c:pt idx="78">
                  <c:v>136.56100000000001</c:v>
                </c:pt>
                <c:pt idx="79">
                  <c:v>147.93899999999999</c:v>
                </c:pt>
                <c:pt idx="80">
                  <c:v>160.47</c:v>
                </c:pt>
                <c:pt idx="81">
                  <c:v>169.273</c:v>
                </c:pt>
                <c:pt idx="82">
                  <c:v>174.78800000000001</c:v>
                </c:pt>
                <c:pt idx="83">
                  <c:v>180.40899999999999</c:v>
                </c:pt>
                <c:pt idx="84">
                  <c:v>181.09100000000001</c:v>
                </c:pt>
                <c:pt idx="85">
                  <c:v>180.48500000000001</c:v>
                </c:pt>
                <c:pt idx="86">
                  <c:v>174.84800000000001</c:v>
                </c:pt>
                <c:pt idx="87">
                  <c:v>163.68199999999999</c:v>
                </c:pt>
                <c:pt idx="88">
                  <c:v>141</c:v>
                </c:pt>
                <c:pt idx="89">
                  <c:v>107.5</c:v>
                </c:pt>
                <c:pt idx="90">
                  <c:v>76.938999999999993</c:v>
                </c:pt>
                <c:pt idx="91">
                  <c:v>67.03</c:v>
                </c:pt>
                <c:pt idx="92">
                  <c:v>64.454999999999998</c:v>
                </c:pt>
                <c:pt idx="93">
                  <c:v>65.332999999999998</c:v>
                </c:pt>
                <c:pt idx="94">
                  <c:v>66.075999999999993</c:v>
                </c:pt>
                <c:pt idx="95">
                  <c:v>65.227000000000004</c:v>
                </c:pt>
                <c:pt idx="96">
                  <c:v>65.847999999999999</c:v>
                </c:pt>
                <c:pt idx="97">
                  <c:v>66.257999999999996</c:v>
                </c:pt>
                <c:pt idx="98">
                  <c:v>66.182000000000002</c:v>
                </c:pt>
                <c:pt idx="99">
                  <c:v>66.197000000000003</c:v>
                </c:pt>
                <c:pt idx="100">
                  <c:v>66.424000000000007</c:v>
                </c:pt>
                <c:pt idx="101">
                  <c:v>66.772999999999996</c:v>
                </c:pt>
                <c:pt idx="102">
                  <c:v>64.938999999999993</c:v>
                </c:pt>
                <c:pt idx="103">
                  <c:v>67.575999999999993</c:v>
                </c:pt>
                <c:pt idx="104">
                  <c:v>67.5</c:v>
                </c:pt>
                <c:pt idx="105">
                  <c:v>66.317999999999998</c:v>
                </c:pt>
                <c:pt idx="106">
                  <c:v>66.787999999999997</c:v>
                </c:pt>
                <c:pt idx="107">
                  <c:v>67.152000000000001</c:v>
                </c:pt>
                <c:pt idx="108">
                  <c:v>65.545000000000002</c:v>
                </c:pt>
                <c:pt idx="109">
                  <c:v>66.938999999999993</c:v>
                </c:pt>
                <c:pt idx="110">
                  <c:v>66.847999999999999</c:v>
                </c:pt>
                <c:pt idx="111">
                  <c:v>65.682000000000002</c:v>
                </c:pt>
                <c:pt idx="112">
                  <c:v>66.605999999999995</c:v>
                </c:pt>
                <c:pt idx="113">
                  <c:v>66</c:v>
                </c:pt>
                <c:pt idx="114">
                  <c:v>67.212000000000003</c:v>
                </c:pt>
                <c:pt idx="115">
                  <c:v>66.197000000000003</c:v>
                </c:pt>
                <c:pt idx="116">
                  <c:v>68.817999999999998</c:v>
                </c:pt>
                <c:pt idx="117">
                  <c:v>70.015000000000001</c:v>
                </c:pt>
                <c:pt idx="118">
                  <c:v>69.620999999999995</c:v>
                </c:pt>
                <c:pt idx="119">
                  <c:v>70.772999999999996</c:v>
                </c:pt>
                <c:pt idx="120">
                  <c:v>70.197000000000003</c:v>
                </c:pt>
                <c:pt idx="121">
                  <c:v>71.212000000000003</c:v>
                </c:pt>
                <c:pt idx="122">
                  <c:v>68.605999999999995</c:v>
                </c:pt>
                <c:pt idx="123">
                  <c:v>67.590999999999994</c:v>
                </c:pt>
                <c:pt idx="124">
                  <c:v>66.635999999999996</c:v>
                </c:pt>
                <c:pt idx="125">
                  <c:v>65.03</c:v>
                </c:pt>
                <c:pt idx="126">
                  <c:v>63.847999999999999</c:v>
                </c:pt>
                <c:pt idx="127">
                  <c:v>62.97</c:v>
                </c:pt>
                <c:pt idx="128">
                  <c:v>64.242000000000004</c:v>
                </c:pt>
                <c:pt idx="129">
                  <c:v>63.347999999999999</c:v>
                </c:pt>
                <c:pt idx="130">
                  <c:v>64.182000000000002</c:v>
                </c:pt>
                <c:pt idx="131">
                  <c:v>64.257999999999996</c:v>
                </c:pt>
                <c:pt idx="132">
                  <c:v>61.423999999999999</c:v>
                </c:pt>
                <c:pt idx="133">
                  <c:v>63.758000000000003</c:v>
                </c:pt>
                <c:pt idx="134">
                  <c:v>63.606000000000002</c:v>
                </c:pt>
                <c:pt idx="135">
                  <c:v>63.302999999999997</c:v>
                </c:pt>
                <c:pt idx="136">
                  <c:v>63.363999999999997</c:v>
                </c:pt>
                <c:pt idx="137">
                  <c:v>62.423999999999999</c:v>
                </c:pt>
                <c:pt idx="138">
                  <c:v>63.363999999999997</c:v>
                </c:pt>
                <c:pt idx="139">
                  <c:v>62.606000000000002</c:v>
                </c:pt>
                <c:pt idx="140">
                  <c:v>63.273000000000003</c:v>
                </c:pt>
                <c:pt idx="141">
                  <c:v>63.076000000000001</c:v>
                </c:pt>
                <c:pt idx="142">
                  <c:v>63.802999999999997</c:v>
                </c:pt>
                <c:pt idx="143">
                  <c:v>64.832999999999998</c:v>
                </c:pt>
                <c:pt idx="144">
                  <c:v>62.167000000000002</c:v>
                </c:pt>
                <c:pt idx="145">
                  <c:v>63.606000000000002</c:v>
                </c:pt>
                <c:pt idx="146">
                  <c:v>64.561000000000007</c:v>
                </c:pt>
                <c:pt idx="147">
                  <c:v>65.438999999999993</c:v>
                </c:pt>
                <c:pt idx="148">
                  <c:v>65.212000000000003</c:v>
                </c:pt>
                <c:pt idx="149">
                  <c:v>65.909000000000006</c:v>
                </c:pt>
                <c:pt idx="150">
                  <c:v>64.5</c:v>
                </c:pt>
                <c:pt idx="151">
                  <c:v>65.287999999999997</c:v>
                </c:pt>
                <c:pt idx="152">
                  <c:v>65.424000000000007</c:v>
                </c:pt>
                <c:pt idx="153">
                  <c:v>64.454999999999998</c:v>
                </c:pt>
                <c:pt idx="154">
                  <c:v>62.197000000000003</c:v>
                </c:pt>
                <c:pt idx="155">
                  <c:v>62.347999999999999</c:v>
                </c:pt>
                <c:pt idx="156">
                  <c:v>61.697000000000003</c:v>
                </c:pt>
                <c:pt idx="157">
                  <c:v>62.97</c:v>
                </c:pt>
                <c:pt idx="158">
                  <c:v>61.741999999999997</c:v>
                </c:pt>
                <c:pt idx="159">
                  <c:v>63.152000000000001</c:v>
                </c:pt>
                <c:pt idx="160">
                  <c:v>61.697000000000003</c:v>
                </c:pt>
                <c:pt idx="161">
                  <c:v>61.576000000000001</c:v>
                </c:pt>
                <c:pt idx="162">
                  <c:v>62.273000000000003</c:v>
                </c:pt>
                <c:pt idx="163">
                  <c:v>62.561</c:v>
                </c:pt>
                <c:pt idx="164">
                  <c:v>62.847999999999999</c:v>
                </c:pt>
                <c:pt idx="165">
                  <c:v>62.439</c:v>
                </c:pt>
                <c:pt idx="166">
                  <c:v>61.863999999999997</c:v>
                </c:pt>
                <c:pt idx="167">
                  <c:v>62.561</c:v>
                </c:pt>
                <c:pt idx="168">
                  <c:v>62.076000000000001</c:v>
                </c:pt>
                <c:pt idx="169">
                  <c:v>61.832999999999998</c:v>
                </c:pt>
                <c:pt idx="170">
                  <c:v>61.484999999999999</c:v>
                </c:pt>
                <c:pt idx="171">
                  <c:v>62.121000000000002</c:v>
                </c:pt>
                <c:pt idx="172">
                  <c:v>61.241999999999997</c:v>
                </c:pt>
                <c:pt idx="173">
                  <c:v>60.515000000000001</c:v>
                </c:pt>
                <c:pt idx="174">
                  <c:v>61.726999999999997</c:v>
                </c:pt>
                <c:pt idx="175">
                  <c:v>61.061</c:v>
                </c:pt>
                <c:pt idx="176">
                  <c:v>62.773000000000003</c:v>
                </c:pt>
                <c:pt idx="177">
                  <c:v>61.226999999999997</c:v>
                </c:pt>
                <c:pt idx="178">
                  <c:v>61.636000000000003</c:v>
                </c:pt>
                <c:pt idx="179">
                  <c:v>62.697000000000003</c:v>
                </c:pt>
                <c:pt idx="180">
                  <c:v>60.258000000000003</c:v>
                </c:pt>
                <c:pt idx="181">
                  <c:v>60.817999999999998</c:v>
                </c:pt>
                <c:pt idx="182">
                  <c:v>61.061</c:v>
                </c:pt>
                <c:pt idx="183">
                  <c:v>60.5</c:v>
                </c:pt>
                <c:pt idx="184">
                  <c:v>60.015000000000001</c:v>
                </c:pt>
                <c:pt idx="185">
                  <c:v>61.091000000000001</c:v>
                </c:pt>
                <c:pt idx="186">
                  <c:v>60.121000000000002</c:v>
                </c:pt>
                <c:pt idx="187">
                  <c:v>61.847999999999999</c:v>
                </c:pt>
                <c:pt idx="188">
                  <c:v>59.758000000000003</c:v>
                </c:pt>
                <c:pt idx="189">
                  <c:v>60.015000000000001</c:v>
                </c:pt>
                <c:pt idx="190">
                  <c:v>61.484999999999999</c:v>
                </c:pt>
                <c:pt idx="191">
                  <c:v>62.332999999999998</c:v>
                </c:pt>
                <c:pt idx="192">
                  <c:v>60.5</c:v>
                </c:pt>
                <c:pt idx="193">
                  <c:v>60.847999999999999</c:v>
                </c:pt>
                <c:pt idx="194">
                  <c:v>61.106000000000002</c:v>
                </c:pt>
                <c:pt idx="195">
                  <c:v>60.773000000000003</c:v>
                </c:pt>
                <c:pt idx="196">
                  <c:v>60.561</c:v>
                </c:pt>
                <c:pt idx="197">
                  <c:v>60.984999999999999</c:v>
                </c:pt>
                <c:pt idx="198">
                  <c:v>60.939</c:v>
                </c:pt>
                <c:pt idx="199">
                  <c:v>61.061</c:v>
                </c:pt>
                <c:pt idx="200">
                  <c:v>60.287999999999997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A!$T$28:$T$228</c:f>
              <c:numCache>
                <c:formatCode>0.00</c:formatCode>
                <c:ptCount val="201"/>
                <c:pt idx="0">
                  <c:v>71.372440924639434</c:v>
                </c:pt>
                <c:pt idx="1">
                  <c:v>71.498305234418837</c:v>
                </c:pt>
                <c:pt idx="2">
                  <c:v>71.624169506608354</c:v>
                </c:pt>
                <c:pt idx="3">
                  <c:v>71.750033728684116</c:v>
                </c:pt>
                <c:pt idx="4">
                  <c:v>71.875897885653785</c:v>
                </c:pt>
                <c:pt idx="5">
                  <c:v>72.001761961014068</c:v>
                </c:pt>
                <c:pt idx="6">
                  <c:v>72.127625939593045</c:v>
                </c:pt>
                <c:pt idx="7">
                  <c:v>72.253489814188228</c:v>
                </c:pt>
                <c:pt idx="8">
                  <c:v>72.379353599525544</c:v>
                </c:pt>
                <c:pt idx="9">
                  <c:v>72.505217359899333</c:v>
                </c:pt>
                <c:pt idx="10">
                  <c:v>72.63108126173826</c:v>
                </c:pt>
                <c:pt idx="11">
                  <c:v>72.756945670611117</c:v>
                </c:pt>
                <c:pt idx="12">
                  <c:v>72.882811325931755</c:v>
                </c:pt>
                <c:pt idx="13">
                  <c:v>73.008679649063666</c:v>
                </c:pt>
                <c:pt idx="14">
                  <c:v>73.134553276497613</c:v>
                </c:pt>
                <c:pt idx="15">
                  <c:v>73.260436966371941</c:v>
                </c:pt>
                <c:pt idx="16">
                  <c:v>73.386339113953113</c:v>
                </c:pt>
                <c:pt idx="17">
                  <c:v>73.512274243855117</c:v>
                </c:pt>
                <c:pt idx="18">
                  <c:v>73.63826704265179</c:v>
                </c:pt>
                <c:pt idx="19">
                  <c:v>73.764358779626392</c:v>
                </c:pt>
                <c:pt idx="20">
                  <c:v>73.890617366103797</c:v>
                </c:pt>
                <c:pt idx="21">
                  <c:v>74.017152860845172</c:v>
                </c:pt>
                <c:pt idx="22">
                  <c:v>74.144140979325243</c:v>
                </c:pt>
                <c:pt idx="23">
                  <c:v>74.271858146317896</c:v>
                </c:pt>
                <c:pt idx="24">
                  <c:v>74.400732873706815</c:v>
                </c:pt>
                <c:pt idx="25">
                  <c:v>74.531419758972419</c:v>
                </c:pt>
                <c:pt idx="26">
                  <c:v>74.664904159626033</c:v>
                </c:pt>
                <c:pt idx="27">
                  <c:v>74.802647525586536</c:v>
                </c:pt>
                <c:pt idx="28">
                  <c:v>74.946785308147668</c:v>
                </c:pt>
                <c:pt idx="29">
                  <c:v>75.100391052374277</c:v>
                </c:pt>
                <c:pt idx="30">
                  <c:v>75.267821339134898</c:v>
                </c:pt>
                <c:pt idx="31">
                  <c:v>75.455156159947521</c:v>
                </c:pt>
                <c:pt idx="32">
                  <c:v>75.670747441490974</c:v>
                </c:pt>
                <c:pt idx="33">
                  <c:v>75.92588405072145</c:v>
                </c:pt>
                <c:pt idx="34">
                  <c:v>76.235573940923075</c:v>
                </c:pt>
                <c:pt idx="35">
                  <c:v>76.61943245741061</c:v>
                </c:pt>
                <c:pt idx="36">
                  <c:v>77.102649751507741</c:v>
                </c:pt>
                <c:pt idx="37">
                  <c:v>77.716989710178652</c:v>
                </c:pt>
                <c:pt idx="38">
                  <c:v>78.501748373455939</c:v>
                </c:pt>
                <c:pt idx="39">
                  <c:v>79.504572874679624</c:v>
                </c:pt>
                <c:pt idx="40">
                  <c:v>80.782014851311274</c:v>
                </c:pt>
                <c:pt idx="41">
                  <c:v>82.399668393845943</c:v>
                </c:pt>
                <c:pt idx="42">
                  <c:v>84.431726186020711</c:v>
                </c:pt>
                <c:pt idx="43">
                  <c:v>86.959783407061167</c:v>
                </c:pt>
                <c:pt idx="44">
                  <c:v>90.070732181846793</c:v>
                </c:pt>
                <c:pt idx="45">
                  <c:v>93.853624235094884</c:v>
                </c:pt>
                <c:pt idx="46">
                  <c:v>98.395438826042493</c:v>
                </c:pt>
                <c:pt idx="47">
                  <c:v>103.77577754530327</c:v>
                </c:pt>
                <c:pt idx="48">
                  <c:v>110.06061452237898</c:v>
                </c:pt>
                <c:pt idx="49">
                  <c:v>117.29535371419014</c:v>
                </c:pt>
                <c:pt idx="50">
                  <c:v>125.49757414571094</c:v>
                </c:pt>
                <c:pt idx="51">
                  <c:v>134.64996584640375</c:v>
                </c:pt>
                <c:pt idx="52">
                  <c:v>144.69405753972822</c:v>
                </c:pt>
                <c:pt idx="53">
                  <c:v>155.52538899685663</c:v>
                </c:pt>
                <c:pt idx="54">
                  <c:v>166.99072028138644</c:v>
                </c:pt>
                <c:pt idx="55">
                  <c:v>178.8873882260414</c:v>
                </c:pt>
                <c:pt idx="56">
                  <c:v>190.96273064799567</c:v>
                </c:pt>
                <c:pt idx="57">
                  <c:v>202.90379905718882</c:v>
                </c:pt>
                <c:pt idx="58">
                  <c:v>214.28837913053988</c:v>
                </c:pt>
                <c:pt idx="59">
                  <c:v>224.44233341395926</c:v>
                </c:pt>
                <c:pt idx="60">
                  <c:v>232.16462551027129</c:v>
                </c:pt>
                <c:pt idx="61">
                  <c:v>235.43968244545746</c:v>
                </c:pt>
                <c:pt idx="62">
                  <c:v>231.55833304777747</c:v>
                </c:pt>
                <c:pt idx="63">
                  <c:v>218.1583142278844</c:v>
                </c:pt>
                <c:pt idx="64">
                  <c:v>195.03826585143065</c:v>
                </c:pt>
                <c:pt idx="65">
                  <c:v>165.4355828403819</c:v>
                </c:pt>
                <c:pt idx="66">
                  <c:v>135.23539373029209</c:v>
                </c:pt>
                <c:pt idx="67">
                  <c:v>110.22190312693517</c:v>
                </c:pt>
                <c:pt idx="68">
                  <c:v>93.449785570851589</c:v>
                </c:pt>
                <c:pt idx="69">
                  <c:v>84.683312638367198</c:v>
                </c:pt>
                <c:pt idx="70">
                  <c:v>81.792196175354235</c:v>
                </c:pt>
                <c:pt idx="71">
                  <c:v>82.509127265067605</c:v>
                </c:pt>
                <c:pt idx="72">
                  <c:v>85.342893397199205</c:v>
                </c:pt>
                <c:pt idx="73">
                  <c:v>89.605263419907729</c:v>
                </c:pt>
                <c:pt idx="74">
                  <c:v>95.081891499873421</c:v>
                </c:pt>
                <c:pt idx="75">
                  <c:v>101.74030637973277</c:v>
                </c:pt>
                <c:pt idx="76">
                  <c:v>109.57218431557901</c:v>
                </c:pt>
                <c:pt idx="77">
                  <c:v>118.52690661631537</c:v>
                </c:pt>
                <c:pt idx="78">
                  <c:v>128.48521701339797</c:v>
                </c:pt>
                <c:pt idx="79">
                  <c:v>139.24707376477915</c:v>
                </c:pt>
                <c:pt idx="80">
                  <c:v>150.52062101004461</c:v>
                </c:pt>
                <c:pt idx="81">
                  <c:v>161.89100078688324</c:v>
                </c:pt>
                <c:pt idx="82">
                  <c:v>172.72198957899067</c:v>
                </c:pt>
                <c:pt idx="83">
                  <c:v>181.93645710614811</c:v>
                </c:pt>
                <c:pt idx="84">
                  <c:v>187.73433948504265</c:v>
                </c:pt>
                <c:pt idx="85">
                  <c:v>187.60076871462155</c:v>
                </c:pt>
                <c:pt idx="86">
                  <c:v>179.14951484816581</c:v>
                </c:pt>
                <c:pt idx="87">
                  <c:v>161.82095534931969</c:v>
                </c:pt>
                <c:pt idx="88">
                  <c:v>138.23865064735404</c:v>
                </c:pt>
                <c:pt idx="89">
                  <c:v>113.59787726090998</c:v>
                </c:pt>
                <c:pt idx="90">
                  <c:v>93.053575061867591</c:v>
                </c:pt>
                <c:pt idx="91">
                  <c:v>79.192045356757276</c:v>
                </c:pt>
                <c:pt idx="92">
                  <c:v>71.571330395112042</c:v>
                </c:pt>
                <c:pt idx="93">
                  <c:v>68.135793480769408</c:v>
                </c:pt>
                <c:pt idx="94">
                  <c:v>66.847505288974716</c:v>
                </c:pt>
                <c:pt idx="95">
                  <c:v>66.425159354511464</c:v>
                </c:pt>
                <c:pt idx="96">
                  <c:v>66.28150622858594</c:v>
                </c:pt>
                <c:pt idx="97">
                  <c:v>66.210544346984449</c:v>
                </c:pt>
                <c:pt idx="98">
                  <c:v>66.155757381454976</c:v>
                </c:pt>
                <c:pt idx="99">
                  <c:v>66.105044795055591</c:v>
                </c:pt>
                <c:pt idx="100">
                  <c:v>66.056676702325461</c:v>
                </c:pt>
                <c:pt idx="101">
                  <c:v>66.010981563916076</c:v>
                </c:pt>
                <c:pt idx="102">
                  <c:v>65.968800043890084</c:v>
                </c:pt>
                <c:pt idx="103">
                  <c:v>65.931290734509858</c:v>
                </c:pt>
                <c:pt idx="104">
                  <c:v>65.899942848481331</c:v>
                </c:pt>
                <c:pt idx="105">
                  <c:v>65.876605379588995</c:v>
                </c:pt>
                <c:pt idx="106">
                  <c:v>65.863501229850016</c:v>
                </c:pt>
                <c:pt idx="107">
                  <c:v>65.863214293139904</c:v>
                </c:pt>
                <c:pt idx="108">
                  <c:v>65.878639041395189</c:v>
                </c:pt>
                <c:pt idx="109">
                  <c:v>65.912883013319487</c:v>
                </c:pt>
                <c:pt idx="110">
                  <c:v>65.969114937747193</c:v>
                </c:pt>
                <c:pt idx="111">
                  <c:v>66.050355377428687</c:v>
                </c:pt>
                <c:pt idx="112">
                  <c:v>66.159212508891301</c:v>
                </c:pt>
                <c:pt idx="113">
                  <c:v>66.297571715964395</c:v>
                </c:pt>
                <c:pt idx="114">
                  <c:v>66.466250716807266</c:v>
                </c:pt>
                <c:pt idx="115">
                  <c:v>66.664624828557166</c:v>
                </c:pt>
                <c:pt idx="116">
                  <c:v>66.890198342790171</c:v>
                </c:pt>
                <c:pt idx="117">
                  <c:v>67.138039078704395</c:v>
                </c:pt>
                <c:pt idx="118">
                  <c:v>67.399921245837135</c:v>
                </c:pt>
                <c:pt idx="119">
                  <c:v>67.663019156481099</c:v>
                </c:pt>
                <c:pt idx="120">
                  <c:v>67.908223542514008</c:v>
                </c:pt>
                <c:pt idx="121">
                  <c:v>68.108758719877969</c:v>
                </c:pt>
                <c:pt idx="122">
                  <c:v>68.230631235893739</c:v>
                </c:pt>
                <c:pt idx="123">
                  <c:v>68.236878263185744</c:v>
                </c:pt>
                <c:pt idx="124">
                  <c:v>68.096612123345651</c:v>
                </c:pt>
                <c:pt idx="125">
                  <c:v>67.797074831054672</c:v>
                </c:pt>
                <c:pt idx="126">
                  <c:v>67.353589661463914</c:v>
                </c:pt>
                <c:pt idx="127">
                  <c:v>66.811166376519765</c:v>
                </c:pt>
                <c:pt idx="128">
                  <c:v>66.234638880059975</c:v>
                </c:pt>
                <c:pt idx="129">
                  <c:v>65.690451905760781</c:v>
                </c:pt>
                <c:pt idx="130">
                  <c:v>65.228315748234024</c:v>
                </c:pt>
                <c:pt idx="131">
                  <c:v>64.870968349534095</c:v>
                </c:pt>
                <c:pt idx="132">
                  <c:v>64.615214985660629</c:v>
                </c:pt>
                <c:pt idx="133">
                  <c:v>64.441194960490662</c:v>
                </c:pt>
                <c:pt idx="134">
                  <c:v>64.323704825557655</c:v>
                </c:pt>
                <c:pt idx="135">
                  <c:v>64.24053278370215</c:v>
                </c:pt>
                <c:pt idx="136">
                  <c:v>64.176077891947841</c:v>
                </c:pt>
                <c:pt idx="137">
                  <c:v>64.121299042886875</c:v>
                </c:pt>
                <c:pt idx="138">
                  <c:v>64.071993907397541</c:v>
                </c:pt>
                <c:pt idx="139">
                  <c:v>64.026948070481581</c:v>
                </c:pt>
                <c:pt idx="140">
                  <c:v>63.986617248074708</c:v>
                </c:pt>
                <c:pt idx="141">
                  <c:v>63.952375774606523</c:v>
                </c:pt>
                <c:pt idx="142">
                  <c:v>63.926117642900806</c:v>
                </c:pt>
                <c:pt idx="143">
                  <c:v>63.909988944520322</c:v>
                </c:pt>
                <c:pt idx="144">
                  <c:v>63.906100393785941</c:v>
                </c:pt>
                <c:pt idx="145">
                  <c:v>63.916132356117004</c:v>
                </c:pt>
                <c:pt idx="146">
                  <c:v>63.940785874940879</c:v>
                </c:pt>
                <c:pt idx="147">
                  <c:v>63.979068785743564</c:v>
                </c:pt>
                <c:pt idx="148">
                  <c:v>64.027468778018871</c:v>
                </c:pt>
                <c:pt idx="149">
                  <c:v>64.079188203416024</c:v>
                </c:pt>
                <c:pt idx="150">
                  <c:v>64.123796835154835</c:v>
                </c:pt>
                <c:pt idx="151">
                  <c:v>64.147811450586204</c:v>
                </c:pt>
                <c:pt idx="152">
                  <c:v>64.136650988364835</c:v>
                </c:pt>
                <c:pt idx="153">
                  <c:v>64.077966411797206</c:v>
                </c:pt>
                <c:pt idx="154">
                  <c:v>63.965548352536679</c:v>
                </c:pt>
                <c:pt idx="155">
                  <c:v>63.802281318012135</c:v>
                </c:pt>
                <c:pt idx="156">
                  <c:v>63.600550638312043</c:v>
                </c:pt>
                <c:pt idx="157">
                  <c:v>63.379443176417844</c:v>
                </c:pt>
                <c:pt idx="158">
                  <c:v>63.159633551903489</c:v>
                </c:pt>
                <c:pt idx="159">
                  <c:v>62.958055533413287</c:v>
                </c:pt>
                <c:pt idx="160">
                  <c:v>62.784497289540319</c:v>
                </c:pt>
                <c:pt idx="161">
                  <c:v>62.641121328288456</c:v>
                </c:pt>
                <c:pt idx="162">
                  <c:v>62.524406275708401</c:v>
                </c:pt>
                <c:pt idx="163">
                  <c:v>62.428086002682988</c:v>
                </c:pt>
                <c:pt idx="164">
                  <c:v>62.345700910935037</c:v>
                </c:pt>
                <c:pt idx="165">
                  <c:v>62.27205834057817</c:v>
                </c:pt>
                <c:pt idx="166">
                  <c:v>62.203629883743702</c:v>
                </c:pt>
                <c:pt idx="167">
                  <c:v>62.138302439642437</c:v>
                </c:pt>
                <c:pt idx="168">
                  <c:v>62.074917573292794</c:v>
                </c:pt>
                <c:pt idx="169">
                  <c:v>62.012862756945395</c:v>
                </c:pt>
                <c:pt idx="170">
                  <c:v>61.951801061103374</c:v>
                </c:pt>
                <c:pt idx="171">
                  <c:v>61.8915243502923</c:v>
                </c:pt>
                <c:pt idx="172">
                  <c:v>61.831884922734943</c:v>
                </c:pt>
                <c:pt idx="173">
                  <c:v>61.772767209518243</c:v>
                </c:pt>
                <c:pt idx="174">
                  <c:v>61.714076655730523</c:v>
                </c:pt>
                <c:pt idx="175">
                  <c:v>61.65573492893661</c:v>
                </c:pt>
                <c:pt idx="176">
                  <c:v>61.597677184997536</c:v>
                </c:pt>
                <c:pt idx="177">
                  <c:v>61.539849990642239</c:v>
                </c:pt>
                <c:pt idx="178">
                  <c:v>61.482209531375638</c:v>
                </c:pt>
                <c:pt idx="179">
                  <c:v>61.42472003304151</c:v>
                </c:pt>
                <c:pt idx="180">
                  <c:v>61.367352388069996</c:v>
                </c:pt>
                <c:pt idx="181">
                  <c:v>61.310082979380653</c:v>
                </c:pt>
                <c:pt idx="182">
                  <c:v>61.252892687626236</c:v>
                </c:pt>
                <c:pt idx="183">
                  <c:v>61.195766062407522</c:v>
                </c:pt>
                <c:pt idx="184">
                  <c:v>61.138690636232525</c:v>
                </c:pt>
                <c:pt idx="185">
                  <c:v>61.08165636034488</c:v>
                </c:pt>
                <c:pt idx="186">
                  <c:v>61.024655143127909</c:v>
                </c:pt>
                <c:pt idx="187">
                  <c:v>60.96768047393445</c:v>
                </c:pt>
                <c:pt idx="188">
                  <c:v>60.910727117491511</c:v>
                </c:pt>
                <c:pt idx="189">
                  <c:v>60.853790866252929</c:v>
                </c:pt>
                <c:pt idx="190">
                  <c:v>60.79686834010689</c:v>
                </c:pt>
                <c:pt idx="191">
                  <c:v>60.739956824637574</c:v>
                </c:pt>
                <c:pt idx="192">
                  <c:v>60.683054140684916</c:v>
                </c:pt>
                <c:pt idx="193">
                  <c:v>60.626158539252991</c:v>
                </c:pt>
                <c:pt idx="194">
                  <c:v>60.569268616911167</c:v>
                </c:pt>
                <c:pt idx="195">
                  <c:v>60.512383247738015</c:v>
                </c:pt>
                <c:pt idx="196">
                  <c:v>60.455501528603527</c:v>
                </c:pt>
                <c:pt idx="197">
                  <c:v>60.398622735195794</c:v>
                </c:pt>
                <c:pt idx="198">
                  <c:v>60.341746286695994</c:v>
                </c:pt>
                <c:pt idx="199">
                  <c:v>60.284871717409892</c:v>
                </c:pt>
                <c:pt idx="200">
                  <c:v>60.227998653992394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A!$AZ$28:$AZ$228</c:f>
              <c:numCache>
                <c:formatCode>General</c:formatCode>
                <c:ptCount val="201"/>
                <c:pt idx="0">
                  <c:v>71.372440922736288</c:v>
                </c:pt>
                <c:pt idx="1">
                  <c:v>71.498305230296737</c:v>
                </c:pt>
                <c:pt idx="2">
                  <c:v>71.624169497786497</c:v>
                </c:pt>
                <c:pt idx="3">
                  <c:v>71.750033710029243</c:v>
                </c:pt>
                <c:pt idx="4">
                  <c:v>71.875897846675983</c:v>
                </c:pt>
                <c:pt idx="5">
                  <c:v>72.001761880544009</c:v>
                </c:pt>
                <c:pt idx="6">
                  <c:v>72.127625775442084</c:v>
                </c:pt>
                <c:pt idx="7">
                  <c:v>72.253489483327925</c:v>
                </c:pt>
                <c:pt idx="8">
                  <c:v>72.379352940597457</c:v>
                </c:pt>
                <c:pt idx="9">
                  <c:v>72.505216063247104</c:v>
                </c:pt>
                <c:pt idx="10">
                  <c:v>72.631078740574083</c:v>
                </c:pt>
                <c:pt idx="11">
                  <c:v>72.756940826982159</c:v>
                </c:pt>
                <c:pt idx="12">
                  <c:v>72.882802131334074</c:v>
                </c:pt>
                <c:pt idx="13">
                  <c:v>73.008662403129691</c:v>
                </c:pt>
                <c:pt idx="14">
                  <c:v>73.134521314579743</c:v>
                </c:pt>
                <c:pt idx="15">
                  <c:v>73.260378437376843</c:v>
                </c:pt>
                <c:pt idx="16">
                  <c:v>73.386233212619729</c:v>
                </c:pt>
                <c:pt idx="17">
                  <c:v>73.512084911902818</c:v>
                </c:pt>
                <c:pt idx="18">
                  <c:v>73.637932587013111</c:v>
                </c:pt>
                <c:pt idx="19">
                  <c:v>73.763775004944904</c:v>
                </c:pt>
                <c:pt idx="20">
                  <c:v>73.889610564002965</c:v>
                </c:pt>
                <c:pt idx="21">
                  <c:v>74.015437185561225</c:v>
                </c:pt>
                <c:pt idx="22">
                  <c:v>74.141252174499925</c:v>
                </c:pt>
                <c:pt idx="23">
                  <c:v>74.267052039366163</c:v>
                </c:pt>
                <c:pt idx="24">
                  <c:v>74.392832260771115</c:v>
                </c:pt>
                <c:pt idx="25">
                  <c:v>74.518586993297333</c:v>
                </c:pt>
                <c:pt idx="26">
                  <c:v>74.644308682047026</c:v>
                </c:pt>
                <c:pt idx="27">
                  <c:v>74.769987569671287</c:v>
                </c:pt>
                <c:pt idx="28">
                  <c:v>74.89561106296766</c:v>
                </c:pt>
                <c:pt idx="29">
                  <c:v>75.021162919525722</c:v>
                </c:pt>
                <c:pt idx="30">
                  <c:v>75.146622203944204</c:v>
                </c:pt>
                <c:pt idx="31">
                  <c:v>75.271961949220994</c:v>
                </c:pt>
                <c:pt idx="32">
                  <c:v>75.397147441261552</c:v>
                </c:pt>
                <c:pt idx="33">
                  <c:v>75.522134022123723</c:v>
                </c:pt>
                <c:pt idx="34">
                  <c:v>75.646864279466527</c:v>
                </c:pt>
                <c:pt idx="35">
                  <c:v>75.771264454332581</c:v>
                </c:pt>
                <c:pt idx="36">
                  <c:v>75.895239855264805</c:v>
                </c:pt>
                <c:pt idx="37">
                  <c:v>76.018669012029349</c:v>
                </c:pt>
                <c:pt idx="38">
                  <c:v>76.141396234957938</c:v>
                </c:pt>
                <c:pt idx="39">
                  <c:v>76.263222164255723</c:v>
                </c:pt>
                <c:pt idx="40">
                  <c:v>76.383891796088562</c:v>
                </c:pt>
                <c:pt idx="41">
                  <c:v>76.503079358462585</c:v>
                </c:pt>
                <c:pt idx="42">
                  <c:v>76.620369281591081</c:v>
                </c:pt>
                <c:pt idx="43">
                  <c:v>76.735232370324653</c:v>
                </c:pt>
                <c:pt idx="44">
                  <c:v>76.846996152852356</c:v>
                </c:pt>
                <c:pt idx="45">
                  <c:v>76.954808274104494</c:v>
                </c:pt>
                <c:pt idx="46">
                  <c:v>77.057591765807061</c:v>
                </c:pt>
                <c:pt idx="47">
                  <c:v>77.153991126910768</c:v>
                </c:pt>
                <c:pt idx="48">
                  <c:v>77.242308496757687</c:v>
                </c:pt>
                <c:pt idx="49">
                  <c:v>77.32042996202884</c:v>
                </c:pt>
                <c:pt idx="50">
                  <c:v>77.385743439296533</c:v>
                </c:pt>
                <c:pt idx="51">
                  <c:v>77.435051925031715</c:v>
                </c:pt>
                <c:pt idx="52">
                  <c:v>77.464489568340056</c:v>
                </c:pt>
                <c:pt idx="53">
                  <c:v>77.469453348257233</c:v>
                </c:pt>
                <c:pt idx="54">
                  <c:v>77.44457029250762</c:v>
                </c:pt>
                <c:pt idx="55">
                  <c:v>77.383728815320069</c:v>
                </c:pt>
                <c:pt idx="56">
                  <c:v>77.280211512196217</c:v>
                </c:pt>
                <c:pt idx="57">
                  <c:v>77.126972589936543</c:v>
                </c:pt>
                <c:pt idx="58">
                  <c:v>76.917100810746746</c:v>
                </c:pt>
                <c:pt idx="59">
                  <c:v>76.644491276934488</c:v>
                </c:pt>
                <c:pt idx="60">
                  <c:v>76.304709667415253</c:v>
                </c:pt>
                <c:pt idx="61">
                  <c:v>75.895968712778554</c:v>
                </c:pt>
                <c:pt idx="62">
                  <c:v>75.420058570385663</c:v>
                </c:pt>
                <c:pt idx="63">
                  <c:v>74.883006888996348</c:v>
                </c:pt>
                <c:pt idx="64">
                  <c:v>74.295230227751901</c:v>
                </c:pt>
                <c:pt idx="65">
                  <c:v>73.671010472369133</c:v>
                </c:pt>
                <c:pt idx="66">
                  <c:v>73.027289710439163</c:v>
                </c:pt>
                <c:pt idx="67">
                  <c:v>72.381976358489482</c:v>
                </c:pt>
                <c:pt idx="68">
                  <c:v>71.752110280645411</c:v>
                </c:pt>
                <c:pt idx="69">
                  <c:v>71.152272195202755</c:v>
                </c:pt>
                <c:pt idx="70">
                  <c:v>70.593527416873272</c:v>
                </c:pt>
                <c:pt idx="71">
                  <c:v>70.083016932267455</c:v>
                </c:pt>
                <c:pt idx="72">
                  <c:v>69.624131734828481</c:v>
                </c:pt>
                <c:pt idx="73">
                  <c:v>69.217092760818915</c:v>
                </c:pt>
                <c:pt idx="74">
                  <c:v>68.859727621160317</c:v>
                </c:pt>
                <c:pt idx="75">
                  <c:v>68.548267379513234</c:v>
                </c:pt>
                <c:pt idx="76">
                  <c:v>68.278047714211311</c:v>
                </c:pt>
                <c:pt idx="77">
                  <c:v>68.044059971822222</c:v>
                </c:pt>
                <c:pt idx="78">
                  <c:v>67.841343388247225</c:v>
                </c:pt>
                <c:pt idx="79">
                  <c:v>67.665236645799524</c:v>
                </c:pt>
                <c:pt idx="80">
                  <c:v>67.511518278550554</c:v>
                </c:pt>
                <c:pt idx="81">
                  <c:v>67.376466674927002</c:v>
                </c:pt>
                <c:pt idx="82">
                  <c:v>67.256866429904093</c:v>
                </c:pt>
                <c:pt idx="83">
                  <c:v>67.149981939337749</c:v>
                </c:pt>
                <c:pt idx="84">
                  <c:v>67.053513319978435</c:v>
                </c:pt>
                <c:pt idx="85">
                  <c:v>66.965544843559343</c:v>
                </c:pt>
                <c:pt idx="86">
                  <c:v>66.884492326316703</c:v>
                </c:pt>
                <c:pt idx="87">
                  <c:v>66.809053236072444</c:v>
                </c:pt>
                <c:pt idx="88">
                  <c:v>66.73816146684139</c:v>
                </c:pt>
                <c:pt idx="89">
                  <c:v>66.67094756750808</c:v>
                </c:pt>
                <c:pt idx="90">
                  <c:v>66.606704505825618</c:v>
                </c:pt>
                <c:pt idx="91">
                  <c:v>66.544858652558489</c:v>
                </c:pt>
                <c:pt idx="92">
                  <c:v>66.484945473800394</c:v>
                </c:pt>
                <c:pt idx="93">
                  <c:v>66.426589346209482</c:v>
                </c:pt>
                <c:pt idx="94">
                  <c:v>66.369486909033299</c:v>
                </c:pt>
                <c:pt idx="95">
                  <c:v>66.313393405242124</c:v>
                </c:pt>
                <c:pt idx="96">
                  <c:v>66.258111521131411</c:v>
                </c:pt>
                <c:pt idx="97">
                  <c:v>66.203482296921081</c:v>
                </c:pt>
                <c:pt idx="98">
                  <c:v>66.149377743070005</c:v>
                </c:pt>
                <c:pt idx="99">
                  <c:v>66.095694854506604</c:v>
                </c:pt>
                <c:pt idx="100">
                  <c:v>66.042350766086955</c:v>
                </c:pt>
                <c:pt idx="101">
                  <c:v>65.989278836881866</c:v>
                </c:pt>
                <c:pt idx="102">
                  <c:v>65.936425488590345</c:v>
                </c:pt>
                <c:pt idx="103">
                  <c:v>65.88374765504274</c:v>
                </c:pt>
                <c:pt idx="104">
                  <c:v>65.831210726103436</c:v>
                </c:pt>
                <c:pt idx="105">
                  <c:v>65.778786891044092</c:v>
                </c:pt>
                <c:pt idx="106">
                  <c:v>65.726453804327676</c:v>
                </c:pt>
                <c:pt idx="107">
                  <c:v>65.674193511356691</c:v>
                </c:pt>
                <c:pt idx="108">
                  <c:v>65.621991583643549</c:v>
                </c:pt>
                <c:pt idx="109">
                  <c:v>65.569836422531495</c:v>
                </c:pt>
                <c:pt idx="110">
                  <c:v>65.517718698431167</c:v>
                </c:pt>
                <c:pt idx="111">
                  <c:v>65.465630898871254</c:v>
                </c:pt>
                <c:pt idx="112">
                  <c:v>65.413566963769426</c:v>
                </c:pt>
                <c:pt idx="113">
                  <c:v>65.361521990436103</c:v>
                </c:pt>
                <c:pt idx="114">
                  <c:v>65.30949199411188</c:v>
                </c:pt>
                <c:pt idx="115">
                  <c:v>65.257473712461007</c:v>
                </c:pt>
                <c:pt idx="116">
                  <c:v>65.205464444513552</c:v>
                </c:pt>
                <c:pt idx="117">
                  <c:v>65.153461916165639</c:v>
                </c:pt>
                <c:pt idx="118">
                  <c:v>65.10146416558149</c:v>
                </c:pt>
                <c:pt idx="119">
                  <c:v>65.049469442750876</c:v>
                </c:pt>
                <c:pt idx="120">
                  <c:v>64.997476118079788</c:v>
                </c:pt>
                <c:pt idx="121">
                  <c:v>64.945482595258383</c:v>
                </c:pt>
                <c:pt idx="122">
                  <c:v>64.893487223774414</c:v>
                </c:pt>
                <c:pt idx="123">
                  <c:v>64.841488206321685</c:v>
                </c:pt>
                <c:pt idx="124">
                  <c:v>64.789483495989103</c:v>
                </c:pt>
                <c:pt idx="125">
                  <c:v>64.737470677482648</c:v>
                </c:pt>
                <c:pt idx="126">
                  <c:v>64.68544682570338</c:v>
                </c:pt>
                <c:pt idx="127">
                  <c:v>64.633408333740334</c:v>
                </c:pt>
                <c:pt idx="128">
                  <c:v>64.581350700688276</c:v>
                </c:pt>
                <c:pt idx="129">
                  <c:v>64.529268267616743</c:v>
                </c:pt>
                <c:pt idx="130">
                  <c:v>64.477153887447045</c:v>
                </c:pt>
                <c:pt idx="131">
                  <c:v>64.424998511402848</c:v>
                </c:pt>
                <c:pt idx="132">
                  <c:v>64.372790671089433</c:v>
                </c:pt>
                <c:pt idx="133">
                  <c:v>64.320515831204091</c:v>
                </c:pt>
                <c:pt idx="134">
                  <c:v>64.268155583593909</c:v>
                </c:pt>
                <c:pt idx="135">
                  <c:v>64.215686649305084</c:v>
                </c:pt>
                <c:pt idx="136">
                  <c:v>64.163079652227367</c:v>
                </c:pt>
                <c:pt idx="137">
                  <c:v>64.110297627350391</c:v>
                </c:pt>
                <c:pt idx="138">
                  <c:v>64.057294230833776</c:v>
                </c:pt>
                <c:pt idx="139">
                  <c:v>64.004011631678509</c:v>
                </c:pt>
                <c:pt idx="140">
                  <c:v>63.950378091182756</c:v>
                </c:pt>
                <c:pt idx="141">
                  <c:v>63.896305284212396</c:v>
                </c:pt>
                <c:pt idx="142">
                  <c:v>63.84168549565134</c:v>
                </c:pt>
                <c:pt idx="143">
                  <c:v>63.786388947995341</c:v>
                </c:pt>
                <c:pt idx="144">
                  <c:v>63.730261692998354</c:v>
                </c:pt>
                <c:pt idx="145">
                  <c:v>63.673124736286013</c:v>
                </c:pt>
                <c:pt idx="146">
                  <c:v>63.614775346532625</c:v>
                </c:pt>
                <c:pt idx="147">
                  <c:v>63.554991783770198</c:v>
                </c:pt>
                <c:pt idx="148">
                  <c:v>63.493542863082141</c:v>
                </c:pt>
                <c:pt idx="149">
                  <c:v>63.430203677370613</c:v>
                </c:pt>
                <c:pt idx="150">
                  <c:v>63.364778201999073</c:v>
                </c:pt>
                <c:pt idx="151">
                  <c:v>63.297128169647777</c:v>
                </c:pt>
                <c:pt idx="152">
                  <c:v>63.227205476843579</c:v>
                </c:pt>
                <c:pt idx="153">
                  <c:v>63.155082795853858</c:v>
                </c:pt>
                <c:pt idx="154">
                  <c:v>63.080974902746874</c:v>
                </c:pt>
                <c:pt idx="155">
                  <c:v>63.005242807037391</c:v>
                </c:pt>
                <c:pt idx="156">
                  <c:v>62.928375219182712</c:v>
                </c:pt>
                <c:pt idx="157">
                  <c:v>62.850947269519772</c:v>
                </c:pt>
                <c:pt idx="158">
                  <c:v>62.773563073790044</c:v>
                </c:pt>
                <c:pt idx="159">
                  <c:v>62.696793912158022</c:v>
                </c:pt>
                <c:pt idx="160">
                  <c:v>62.62112499948951</c:v>
                </c:pt>
                <c:pt idx="161">
                  <c:v>62.546920559657913</c:v>
                </c:pt>
                <c:pt idx="162">
                  <c:v>62.474410902346719</c:v>
                </c:pt>
                <c:pt idx="163">
                  <c:v>62.403699206909664</c:v>
                </c:pt>
                <c:pt idx="164">
                  <c:v>62.334781895518645</c:v>
                </c:pt>
                <c:pt idx="165">
                  <c:v>62.267575463854079</c:v>
                </c:pt>
                <c:pt idx="166">
                  <c:v>62.201943768974139</c:v>
                </c:pt>
                <c:pt idx="167">
                  <c:v>62.1377218808191</c:v>
                </c:pt>
                <c:pt idx="168">
                  <c:v>62.074734698049781</c:v>
                </c:pt>
                <c:pt idx="169">
                  <c:v>62.012810085562343</c:v>
                </c:pt>
                <c:pt idx="170">
                  <c:v>61.951787196705332</c:v>
                </c:pt>
                <c:pt idx="171">
                  <c:v>61.891521016355192</c:v>
                </c:pt>
                <c:pt idx="172">
                  <c:v>61.831884190600043</c:v>
                </c:pt>
                <c:pt idx="173">
                  <c:v>61.772767062737444</c:v>
                </c:pt>
                <c:pt idx="174">
                  <c:v>61.714076628872398</c:v>
                </c:pt>
                <c:pt idx="175">
                  <c:v>61.655734924452169</c:v>
                </c:pt>
                <c:pt idx="176">
                  <c:v>61.597677184314449</c:v>
                </c:pt>
                <c:pt idx="177">
                  <c:v>61.539849990547332</c:v>
                </c:pt>
                <c:pt idx="178">
                  <c:v>61.482209531363615</c:v>
                </c:pt>
                <c:pt idx="179">
                  <c:v>61.424720033040117</c:v>
                </c:pt>
                <c:pt idx="180">
                  <c:v>61.367352388069847</c:v>
                </c:pt>
                <c:pt idx="181">
                  <c:v>61.310082979380638</c:v>
                </c:pt>
                <c:pt idx="182">
                  <c:v>61.252892687626236</c:v>
                </c:pt>
                <c:pt idx="183">
                  <c:v>61.195766062407522</c:v>
                </c:pt>
                <c:pt idx="184">
                  <c:v>61.138690636232525</c:v>
                </c:pt>
                <c:pt idx="185">
                  <c:v>61.08165636034488</c:v>
                </c:pt>
                <c:pt idx="186">
                  <c:v>61.024655143127909</c:v>
                </c:pt>
                <c:pt idx="187">
                  <c:v>60.96768047393445</c:v>
                </c:pt>
                <c:pt idx="188">
                  <c:v>60.910727117491511</c:v>
                </c:pt>
                <c:pt idx="189">
                  <c:v>60.853790866252929</c:v>
                </c:pt>
                <c:pt idx="190">
                  <c:v>60.79686834010689</c:v>
                </c:pt>
                <c:pt idx="191">
                  <c:v>60.739956824637574</c:v>
                </c:pt>
                <c:pt idx="192">
                  <c:v>60.683054140684916</c:v>
                </c:pt>
                <c:pt idx="193">
                  <c:v>60.626158539252991</c:v>
                </c:pt>
                <c:pt idx="194">
                  <c:v>60.569268616911167</c:v>
                </c:pt>
                <c:pt idx="195">
                  <c:v>60.512383247738015</c:v>
                </c:pt>
                <c:pt idx="196">
                  <c:v>60.455501528603527</c:v>
                </c:pt>
                <c:pt idx="197">
                  <c:v>60.398622735195794</c:v>
                </c:pt>
                <c:pt idx="198">
                  <c:v>60.341746286695994</c:v>
                </c:pt>
                <c:pt idx="199">
                  <c:v>60.284871717409892</c:v>
                </c:pt>
                <c:pt idx="200">
                  <c:v>60.227998653992394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A!$E$28:$E$228</c:f>
              <c:numCache>
                <c:formatCode>General</c:formatCode>
                <c:ptCount val="201"/>
                <c:pt idx="0">
                  <c:v>72.757999999999996</c:v>
                </c:pt>
                <c:pt idx="1">
                  <c:v>73.364000000000004</c:v>
                </c:pt>
                <c:pt idx="2">
                  <c:v>72.394000000000005</c:v>
                </c:pt>
                <c:pt idx="3">
                  <c:v>72.515000000000001</c:v>
                </c:pt>
                <c:pt idx="4">
                  <c:v>72.47</c:v>
                </c:pt>
                <c:pt idx="5">
                  <c:v>73.257999999999996</c:v>
                </c:pt>
                <c:pt idx="6">
                  <c:v>71.909000000000006</c:v>
                </c:pt>
                <c:pt idx="7">
                  <c:v>71.561000000000007</c:v>
                </c:pt>
                <c:pt idx="8">
                  <c:v>72.212000000000003</c:v>
                </c:pt>
                <c:pt idx="9">
                  <c:v>71.5</c:v>
                </c:pt>
                <c:pt idx="10">
                  <c:v>73.864000000000004</c:v>
                </c:pt>
                <c:pt idx="11">
                  <c:v>72.242000000000004</c:v>
                </c:pt>
                <c:pt idx="12">
                  <c:v>72.242000000000004</c:v>
                </c:pt>
                <c:pt idx="13">
                  <c:v>72.317999999999998</c:v>
                </c:pt>
                <c:pt idx="14">
                  <c:v>72.847999999999999</c:v>
                </c:pt>
                <c:pt idx="15">
                  <c:v>72.197000000000003</c:v>
                </c:pt>
                <c:pt idx="16">
                  <c:v>72.302999999999997</c:v>
                </c:pt>
                <c:pt idx="17">
                  <c:v>73.727000000000004</c:v>
                </c:pt>
                <c:pt idx="18">
                  <c:v>72.847999999999999</c:v>
                </c:pt>
                <c:pt idx="19">
                  <c:v>74.061000000000007</c:v>
                </c:pt>
                <c:pt idx="20">
                  <c:v>72.242000000000004</c:v>
                </c:pt>
                <c:pt idx="21">
                  <c:v>73.182000000000002</c:v>
                </c:pt>
                <c:pt idx="22">
                  <c:v>73.272999999999996</c:v>
                </c:pt>
                <c:pt idx="23">
                  <c:v>73.635999999999996</c:v>
                </c:pt>
                <c:pt idx="24">
                  <c:v>74.364000000000004</c:v>
                </c:pt>
                <c:pt idx="25">
                  <c:v>75.135999999999996</c:v>
                </c:pt>
                <c:pt idx="26">
                  <c:v>75.242000000000004</c:v>
                </c:pt>
                <c:pt idx="27">
                  <c:v>74.727000000000004</c:v>
                </c:pt>
                <c:pt idx="28">
                  <c:v>76.075999999999993</c:v>
                </c:pt>
                <c:pt idx="29">
                  <c:v>74.894000000000005</c:v>
                </c:pt>
                <c:pt idx="30">
                  <c:v>76.287999999999997</c:v>
                </c:pt>
                <c:pt idx="31">
                  <c:v>76.015000000000001</c:v>
                </c:pt>
                <c:pt idx="32">
                  <c:v>77.938999999999993</c:v>
                </c:pt>
                <c:pt idx="33">
                  <c:v>77.97</c:v>
                </c:pt>
                <c:pt idx="34">
                  <c:v>78.438999999999993</c:v>
                </c:pt>
                <c:pt idx="35">
                  <c:v>78.227000000000004</c:v>
                </c:pt>
                <c:pt idx="36">
                  <c:v>79.545000000000002</c:v>
                </c:pt>
                <c:pt idx="37">
                  <c:v>81.317999999999998</c:v>
                </c:pt>
                <c:pt idx="38">
                  <c:v>80.97</c:v>
                </c:pt>
                <c:pt idx="39">
                  <c:v>81.879000000000005</c:v>
                </c:pt>
                <c:pt idx="40">
                  <c:v>81.832999999999998</c:v>
                </c:pt>
                <c:pt idx="41">
                  <c:v>82.97</c:v>
                </c:pt>
                <c:pt idx="42">
                  <c:v>84.394000000000005</c:v>
                </c:pt>
                <c:pt idx="43">
                  <c:v>86.682000000000002</c:v>
                </c:pt>
                <c:pt idx="44">
                  <c:v>88.197000000000003</c:v>
                </c:pt>
                <c:pt idx="45">
                  <c:v>90.697000000000003</c:v>
                </c:pt>
                <c:pt idx="46">
                  <c:v>93.561000000000007</c:v>
                </c:pt>
                <c:pt idx="47">
                  <c:v>97.847999999999999</c:v>
                </c:pt>
                <c:pt idx="48">
                  <c:v>103.652</c:v>
                </c:pt>
                <c:pt idx="49">
                  <c:v>112.242</c:v>
                </c:pt>
                <c:pt idx="50">
                  <c:v>122.40900000000001</c:v>
                </c:pt>
                <c:pt idx="51">
                  <c:v>134.12100000000001</c:v>
                </c:pt>
                <c:pt idx="52">
                  <c:v>146.75800000000001</c:v>
                </c:pt>
                <c:pt idx="53">
                  <c:v>163.636</c:v>
                </c:pt>
                <c:pt idx="54">
                  <c:v>179.54499999999999</c:v>
                </c:pt>
                <c:pt idx="55">
                  <c:v>192.90899999999999</c:v>
                </c:pt>
                <c:pt idx="56">
                  <c:v>205.42400000000001</c:v>
                </c:pt>
                <c:pt idx="57">
                  <c:v>214.97</c:v>
                </c:pt>
                <c:pt idx="58">
                  <c:v>221.81800000000001</c:v>
                </c:pt>
                <c:pt idx="59">
                  <c:v>225.84800000000001</c:v>
                </c:pt>
                <c:pt idx="60">
                  <c:v>226.03</c:v>
                </c:pt>
                <c:pt idx="61">
                  <c:v>224.42400000000001</c:v>
                </c:pt>
                <c:pt idx="62">
                  <c:v>220.18199999999999</c:v>
                </c:pt>
                <c:pt idx="63">
                  <c:v>209.697</c:v>
                </c:pt>
                <c:pt idx="64">
                  <c:v>192.56100000000001</c:v>
                </c:pt>
                <c:pt idx="65">
                  <c:v>160.333</c:v>
                </c:pt>
                <c:pt idx="66">
                  <c:v>114.364</c:v>
                </c:pt>
                <c:pt idx="67">
                  <c:v>82.105999999999995</c:v>
                </c:pt>
                <c:pt idx="68">
                  <c:v>74.332999999999998</c:v>
                </c:pt>
                <c:pt idx="69">
                  <c:v>74.379000000000005</c:v>
                </c:pt>
                <c:pt idx="70">
                  <c:v>76.545000000000002</c:v>
                </c:pt>
                <c:pt idx="71">
                  <c:v>79.682000000000002</c:v>
                </c:pt>
                <c:pt idx="72">
                  <c:v>83.424000000000007</c:v>
                </c:pt>
                <c:pt idx="73">
                  <c:v>89.894000000000005</c:v>
                </c:pt>
                <c:pt idx="74">
                  <c:v>96.515000000000001</c:v>
                </c:pt>
                <c:pt idx="75">
                  <c:v>106.955</c:v>
                </c:pt>
                <c:pt idx="76">
                  <c:v>119.07599999999999</c:v>
                </c:pt>
                <c:pt idx="77">
                  <c:v>133.364</c:v>
                </c:pt>
                <c:pt idx="78">
                  <c:v>145.12100000000001</c:v>
                </c:pt>
                <c:pt idx="79">
                  <c:v>157.04499999999999</c:v>
                </c:pt>
                <c:pt idx="80">
                  <c:v>168.12100000000001</c:v>
                </c:pt>
                <c:pt idx="81">
                  <c:v>175.864</c:v>
                </c:pt>
                <c:pt idx="82">
                  <c:v>180.57599999999999</c:v>
                </c:pt>
                <c:pt idx="83">
                  <c:v>183.667</c:v>
                </c:pt>
                <c:pt idx="84">
                  <c:v>182.43899999999999</c:v>
                </c:pt>
                <c:pt idx="85">
                  <c:v>179.09100000000001</c:v>
                </c:pt>
                <c:pt idx="86">
                  <c:v>168.197</c:v>
                </c:pt>
                <c:pt idx="87">
                  <c:v>147.53</c:v>
                </c:pt>
                <c:pt idx="88">
                  <c:v>115.197</c:v>
                </c:pt>
                <c:pt idx="89">
                  <c:v>80.847999999999999</c:v>
                </c:pt>
                <c:pt idx="90">
                  <c:v>67.620999999999995</c:v>
                </c:pt>
                <c:pt idx="91">
                  <c:v>64.864000000000004</c:v>
                </c:pt>
                <c:pt idx="92">
                  <c:v>66.105999999999995</c:v>
                </c:pt>
                <c:pt idx="93">
                  <c:v>65.454999999999998</c:v>
                </c:pt>
                <c:pt idx="94">
                  <c:v>65.424000000000007</c:v>
                </c:pt>
                <c:pt idx="95">
                  <c:v>66.984999999999999</c:v>
                </c:pt>
                <c:pt idx="96">
                  <c:v>67.97</c:v>
                </c:pt>
                <c:pt idx="97">
                  <c:v>66.212000000000003</c:v>
                </c:pt>
                <c:pt idx="98">
                  <c:v>66.545000000000002</c:v>
                </c:pt>
                <c:pt idx="99">
                  <c:v>67.212000000000003</c:v>
                </c:pt>
                <c:pt idx="100">
                  <c:v>66.272999999999996</c:v>
                </c:pt>
                <c:pt idx="101">
                  <c:v>66.682000000000002</c:v>
                </c:pt>
                <c:pt idx="102">
                  <c:v>67.742000000000004</c:v>
                </c:pt>
                <c:pt idx="103">
                  <c:v>67.347999999999999</c:v>
                </c:pt>
                <c:pt idx="104">
                  <c:v>66.757999999999996</c:v>
                </c:pt>
                <c:pt idx="105">
                  <c:v>68.364000000000004</c:v>
                </c:pt>
                <c:pt idx="106">
                  <c:v>67.879000000000005</c:v>
                </c:pt>
                <c:pt idx="107">
                  <c:v>66.97</c:v>
                </c:pt>
                <c:pt idx="108">
                  <c:v>67.438999999999993</c:v>
                </c:pt>
                <c:pt idx="109">
                  <c:v>67.015000000000001</c:v>
                </c:pt>
                <c:pt idx="110">
                  <c:v>66.347999999999999</c:v>
                </c:pt>
                <c:pt idx="111">
                  <c:v>66.652000000000001</c:v>
                </c:pt>
                <c:pt idx="112">
                  <c:v>67.212000000000003</c:v>
                </c:pt>
                <c:pt idx="113">
                  <c:v>68</c:v>
                </c:pt>
                <c:pt idx="114">
                  <c:v>69.5</c:v>
                </c:pt>
                <c:pt idx="115">
                  <c:v>71.802999999999997</c:v>
                </c:pt>
                <c:pt idx="116">
                  <c:v>73.515000000000001</c:v>
                </c:pt>
                <c:pt idx="117">
                  <c:v>74.257999999999996</c:v>
                </c:pt>
                <c:pt idx="118">
                  <c:v>77.167000000000002</c:v>
                </c:pt>
                <c:pt idx="119">
                  <c:v>77.97</c:v>
                </c:pt>
                <c:pt idx="120">
                  <c:v>77.424000000000007</c:v>
                </c:pt>
                <c:pt idx="121">
                  <c:v>76</c:v>
                </c:pt>
                <c:pt idx="122">
                  <c:v>73.938999999999993</c:v>
                </c:pt>
                <c:pt idx="123">
                  <c:v>72</c:v>
                </c:pt>
                <c:pt idx="124">
                  <c:v>69.742000000000004</c:v>
                </c:pt>
                <c:pt idx="125">
                  <c:v>66.635999999999996</c:v>
                </c:pt>
                <c:pt idx="126">
                  <c:v>65.847999999999999</c:v>
                </c:pt>
                <c:pt idx="127">
                  <c:v>63.212000000000003</c:v>
                </c:pt>
                <c:pt idx="128">
                  <c:v>64.832999999999998</c:v>
                </c:pt>
                <c:pt idx="129">
                  <c:v>64.167000000000002</c:v>
                </c:pt>
                <c:pt idx="130">
                  <c:v>63.197000000000003</c:v>
                </c:pt>
                <c:pt idx="131">
                  <c:v>64.182000000000002</c:v>
                </c:pt>
                <c:pt idx="132">
                  <c:v>65.302999999999997</c:v>
                </c:pt>
                <c:pt idx="133">
                  <c:v>65.287999999999997</c:v>
                </c:pt>
                <c:pt idx="134">
                  <c:v>62.984999999999999</c:v>
                </c:pt>
                <c:pt idx="135">
                  <c:v>64.317999999999998</c:v>
                </c:pt>
                <c:pt idx="136">
                  <c:v>63.273000000000003</c:v>
                </c:pt>
                <c:pt idx="137">
                  <c:v>65.561000000000007</c:v>
                </c:pt>
                <c:pt idx="138">
                  <c:v>64.03</c:v>
                </c:pt>
                <c:pt idx="139">
                  <c:v>64.015000000000001</c:v>
                </c:pt>
                <c:pt idx="140">
                  <c:v>64.727000000000004</c:v>
                </c:pt>
                <c:pt idx="141">
                  <c:v>64.317999999999998</c:v>
                </c:pt>
                <c:pt idx="142">
                  <c:v>64</c:v>
                </c:pt>
                <c:pt idx="143">
                  <c:v>65.394000000000005</c:v>
                </c:pt>
                <c:pt idx="144">
                  <c:v>65.045000000000002</c:v>
                </c:pt>
                <c:pt idx="145">
                  <c:v>65.167000000000002</c:v>
                </c:pt>
                <c:pt idx="146">
                  <c:v>66.394000000000005</c:v>
                </c:pt>
                <c:pt idx="147">
                  <c:v>68.605999999999995</c:v>
                </c:pt>
                <c:pt idx="148">
                  <c:v>68.53</c:v>
                </c:pt>
                <c:pt idx="149">
                  <c:v>70.454999999999998</c:v>
                </c:pt>
                <c:pt idx="150">
                  <c:v>68.682000000000002</c:v>
                </c:pt>
                <c:pt idx="151">
                  <c:v>69.712000000000003</c:v>
                </c:pt>
                <c:pt idx="152">
                  <c:v>67.484999999999999</c:v>
                </c:pt>
                <c:pt idx="153">
                  <c:v>66.894000000000005</c:v>
                </c:pt>
                <c:pt idx="154">
                  <c:v>64.575999999999993</c:v>
                </c:pt>
                <c:pt idx="155">
                  <c:v>63.697000000000003</c:v>
                </c:pt>
                <c:pt idx="156">
                  <c:v>63.454999999999998</c:v>
                </c:pt>
                <c:pt idx="157">
                  <c:v>62.667000000000002</c:v>
                </c:pt>
                <c:pt idx="158">
                  <c:v>62.561</c:v>
                </c:pt>
                <c:pt idx="159">
                  <c:v>62.832999999999998</c:v>
                </c:pt>
                <c:pt idx="160">
                  <c:v>62.5</c:v>
                </c:pt>
                <c:pt idx="161">
                  <c:v>62.576000000000001</c:v>
                </c:pt>
                <c:pt idx="162">
                  <c:v>62.258000000000003</c:v>
                </c:pt>
                <c:pt idx="163">
                  <c:v>61.954999999999998</c:v>
                </c:pt>
                <c:pt idx="164">
                  <c:v>63.136000000000003</c:v>
                </c:pt>
                <c:pt idx="165">
                  <c:v>64.03</c:v>
                </c:pt>
                <c:pt idx="166">
                  <c:v>62.47</c:v>
                </c:pt>
                <c:pt idx="167">
                  <c:v>60.97</c:v>
                </c:pt>
                <c:pt idx="168">
                  <c:v>62.454999999999998</c:v>
                </c:pt>
                <c:pt idx="169">
                  <c:v>60.97</c:v>
                </c:pt>
                <c:pt idx="170">
                  <c:v>61.984999999999999</c:v>
                </c:pt>
                <c:pt idx="171">
                  <c:v>60.97</c:v>
                </c:pt>
                <c:pt idx="172">
                  <c:v>61.847999999999999</c:v>
                </c:pt>
                <c:pt idx="173">
                  <c:v>61.832999999999998</c:v>
                </c:pt>
                <c:pt idx="174">
                  <c:v>62.152000000000001</c:v>
                </c:pt>
                <c:pt idx="175">
                  <c:v>62</c:v>
                </c:pt>
                <c:pt idx="176">
                  <c:v>61.454999999999998</c:v>
                </c:pt>
                <c:pt idx="177">
                  <c:v>61.258000000000003</c:v>
                </c:pt>
                <c:pt idx="178">
                  <c:v>63.076000000000001</c:v>
                </c:pt>
                <c:pt idx="179">
                  <c:v>61.5</c:v>
                </c:pt>
                <c:pt idx="180">
                  <c:v>61.893999999999998</c:v>
                </c:pt>
                <c:pt idx="181">
                  <c:v>61.787999999999997</c:v>
                </c:pt>
                <c:pt idx="182">
                  <c:v>62.226999999999997</c:v>
                </c:pt>
                <c:pt idx="183">
                  <c:v>61.212000000000003</c:v>
                </c:pt>
                <c:pt idx="184">
                  <c:v>60.758000000000003</c:v>
                </c:pt>
                <c:pt idx="185">
                  <c:v>61.378999999999998</c:v>
                </c:pt>
                <c:pt idx="186">
                  <c:v>59.923999999999999</c:v>
                </c:pt>
                <c:pt idx="187">
                  <c:v>61.015000000000001</c:v>
                </c:pt>
                <c:pt idx="188">
                  <c:v>61.03</c:v>
                </c:pt>
                <c:pt idx="189">
                  <c:v>62.393999999999998</c:v>
                </c:pt>
                <c:pt idx="190">
                  <c:v>61.741999999999997</c:v>
                </c:pt>
                <c:pt idx="191">
                  <c:v>61.606000000000002</c:v>
                </c:pt>
                <c:pt idx="192">
                  <c:v>61.408999999999999</c:v>
                </c:pt>
                <c:pt idx="193">
                  <c:v>61.515000000000001</c:v>
                </c:pt>
                <c:pt idx="194">
                  <c:v>62.317999999999998</c:v>
                </c:pt>
                <c:pt idx="195">
                  <c:v>60.591000000000001</c:v>
                </c:pt>
                <c:pt idx="196">
                  <c:v>62.484999999999999</c:v>
                </c:pt>
                <c:pt idx="197">
                  <c:v>60.741999999999997</c:v>
                </c:pt>
                <c:pt idx="198">
                  <c:v>61.197000000000003</c:v>
                </c:pt>
                <c:pt idx="199">
                  <c:v>61.47</c:v>
                </c:pt>
                <c:pt idx="200">
                  <c:v>59.908999999999999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A!$U$28:$U$228</c:f>
              <c:numCache>
                <c:formatCode>0.00</c:formatCode>
                <c:ptCount val="201"/>
                <c:pt idx="0">
                  <c:v>71.02627866387067</c:v>
                </c:pt>
                <c:pt idx="1">
                  <c:v>71.194167805780395</c:v>
                </c:pt>
                <c:pt idx="2">
                  <c:v>71.362057062020909</c:v>
                </c:pt>
                <c:pt idx="3">
                  <c:v>71.529946454594779</c:v>
                </c:pt>
                <c:pt idx="4">
                  <c:v>71.697836010222261</c:v>
                </c:pt>
                <c:pt idx="5">
                  <c:v>71.865725762280974</c:v>
                </c:pt>
                <c:pt idx="6">
                  <c:v>72.033615754331407</c:v>
                </c:pt>
                <c:pt idx="7">
                  <c:v>72.201506046694831</c:v>
                </c:pt>
                <c:pt idx="8">
                  <c:v>72.369396728819751</c:v>
                </c:pt>
                <c:pt idx="9">
                  <c:v>72.537287942452423</c:v>
                </c:pt>
                <c:pt idx="10">
                  <c:v>72.705179924638045</c:v>
                </c:pt>
                <c:pt idx="11">
                  <c:v>72.873073086516513</c:v>
                </c:pt>
                <c:pt idx="12">
                  <c:v>73.040968155655776</c:v>
                </c:pt>
                <c:pt idx="13">
                  <c:v>73.208866429302191</c:v>
                </c:pt>
                <c:pt idx="14">
                  <c:v>73.376770218056549</c:v>
                </c:pt>
                <c:pt idx="15">
                  <c:v>73.544683611060449</c:v>
                </c:pt>
                <c:pt idx="16">
                  <c:v>73.712613774964694</c:v>
                </c:pt>
                <c:pt idx="17">
                  <c:v>73.880573124184011</c:v>
                </c:pt>
                <c:pt idx="18">
                  <c:v>74.048582889098356</c:v>
                </c:pt>
                <c:pt idx="19">
                  <c:v>74.216678888342742</c:v>
                </c:pt>
                <c:pt idx="20">
                  <c:v>74.384920714793296</c:v>
                </c:pt>
                <c:pt idx="21">
                  <c:v>74.553406113074288</c:v>
                </c:pt>
                <c:pt idx="22">
                  <c:v>74.722293105581414</c:v>
                </c:pt>
                <c:pt idx="23">
                  <c:v>74.891833461653817</c:v>
                </c:pt>
                <c:pt idx="24">
                  <c:v>75.062422441833988</c:v>
                </c:pt>
                <c:pt idx="25">
                  <c:v>75.234671408839404</c:v>
                </c:pt>
                <c:pt idx="26">
                  <c:v>75.4095118655313</c:v>
                </c:pt>
                <c:pt idx="27">
                  <c:v>75.588341685034493</c:v>
                </c:pt>
                <c:pt idx="28">
                  <c:v>75.773226579018953</c:v>
                </c:pt>
                <c:pt idx="29">
                  <c:v>75.967171929007833</c:v>
                </c:pt>
                <c:pt idx="30">
                  <c:v>76.174481558804075</c:v>
                </c:pt>
                <c:pt idx="31">
                  <c:v>76.401220266431366</c:v>
                </c:pt>
                <c:pt idx="32">
                  <c:v>76.655795211952722</c:v>
                </c:pt>
                <c:pt idx="33">
                  <c:v>76.949666694363117</c:v>
                </c:pt>
                <c:pt idx="34">
                  <c:v>77.298190513861982</c:v>
                </c:pt>
                <c:pt idx="35">
                  <c:v>77.72158114643986</c:v>
                </c:pt>
                <c:pt idx="36">
                  <c:v>78.245966753798911</c:v>
                </c:pt>
                <c:pt idx="37">
                  <c:v>78.904483499005195</c:v>
                </c:pt>
                <c:pt idx="38">
                  <c:v>79.738328369683117</c:v>
                </c:pt>
                <c:pt idx="39">
                  <c:v>80.797658355730263</c:v>
                </c:pt>
                <c:pt idx="40">
                  <c:v>82.142192202908447</c:v>
                </c:pt>
                <c:pt idx="41">
                  <c:v>83.841343131871028</c:v>
                </c:pt>
                <c:pt idx="42">
                  <c:v>85.973692059597184</c:v>
                </c:pt>
                <c:pt idx="43">
                  <c:v>88.625606917037757</c:v>
                </c:pt>
                <c:pt idx="44">
                  <c:v>91.888830646743926</c:v>
                </c:pt>
                <c:pt idx="45">
                  <c:v>95.856903594644578</c:v>
                </c:pt>
                <c:pt idx="46">
                  <c:v>100.62035857894814</c:v>
                </c:pt>
                <c:pt idx="47">
                  <c:v>106.26072917848634</c:v>
                </c:pt>
                <c:pt idx="48">
                  <c:v>112.84353995445508</c:v>
                </c:pt>
                <c:pt idx="49">
                  <c:v>120.41059299076342</c:v>
                </c:pt>
                <c:pt idx="50">
                  <c:v>128.97201525310953</c:v>
                </c:pt>
                <c:pt idx="51">
                  <c:v>138.49866877285965</c:v>
                </c:pt>
                <c:pt idx="52">
                  <c:v>148.91562974068268</c:v>
                </c:pt>
                <c:pt idx="53">
                  <c:v>160.09747909694443</c:v>
                </c:pt>
                <c:pt idx="54">
                  <c:v>171.8659922069744</c:v>
                </c:pt>
                <c:pt idx="55">
                  <c:v>183.9898717615639</c:v>
                </c:pt>
                <c:pt idx="56">
                  <c:v>196.18212006078002</c:v>
                </c:pt>
                <c:pt idx="57">
                  <c:v>208.07761684169472</c:v>
                </c:pt>
                <c:pt idx="58">
                  <c:v>219.14596978732197</c:v>
                </c:pt>
                <c:pt idx="59">
                  <c:v>228.47377452892752</c:v>
                </c:pt>
                <c:pt idx="60">
                  <c:v>234.42522229960178</c:v>
                </c:pt>
                <c:pt idx="61">
                  <c:v>234.46409980222685</c:v>
                </c:pt>
                <c:pt idx="62">
                  <c:v>225.73120310591787</c:v>
                </c:pt>
                <c:pt idx="63">
                  <c:v>206.70851833306801</c:v>
                </c:pt>
                <c:pt idx="64">
                  <c:v>179.11859856454754</c:v>
                </c:pt>
                <c:pt idx="65">
                  <c:v>148.20041917969618</c:v>
                </c:pt>
                <c:pt idx="66">
                  <c:v>120.44772822894421</c:v>
                </c:pt>
                <c:pt idx="67">
                  <c:v>100.36790908898118</c:v>
                </c:pt>
                <c:pt idx="68">
                  <c:v>88.878618827364591</c:v>
                </c:pt>
                <c:pt idx="69">
                  <c:v>84.205652717111434</c:v>
                </c:pt>
                <c:pt idx="70">
                  <c:v>83.864348764062186</c:v>
                </c:pt>
                <c:pt idx="71">
                  <c:v>86.014549308959587</c:v>
                </c:pt>
                <c:pt idx="72">
                  <c:v>89.733375090442081</c:v>
                </c:pt>
                <c:pt idx="73">
                  <c:v>94.709865421125357</c:v>
                </c:pt>
                <c:pt idx="74">
                  <c:v>100.89532939818169</c:v>
                </c:pt>
                <c:pt idx="75">
                  <c:v>108.29752821970807</c:v>
                </c:pt>
                <c:pt idx="76">
                  <c:v>116.89122847137071</c:v>
                </c:pt>
                <c:pt idx="77">
                  <c:v>126.58290866471285</c:v>
                </c:pt>
                <c:pt idx="78">
                  <c:v>137.19505172325478</c:v>
                </c:pt>
                <c:pt idx="79">
                  <c:v>148.45555029131842</c:v>
                </c:pt>
                <c:pt idx="80">
                  <c:v>159.97522325164712</c:v>
                </c:pt>
                <c:pt idx="81">
                  <c:v>171.17115879372076</c:v>
                </c:pt>
                <c:pt idx="82">
                  <c:v>181.06908064582868</c:v>
                </c:pt>
                <c:pt idx="83">
                  <c:v>187.99070050147031</c:v>
                </c:pt>
                <c:pt idx="84">
                  <c:v>189.42065542413323</c:v>
                </c:pt>
                <c:pt idx="85">
                  <c:v>182.66636716586967</c:v>
                </c:pt>
                <c:pt idx="86">
                  <c:v>166.57722467230741</c:v>
                </c:pt>
                <c:pt idx="87">
                  <c:v>143.27215899754614</c:v>
                </c:pt>
                <c:pt idx="88">
                  <c:v>117.95014602079573</c:v>
                </c:pt>
                <c:pt idx="89">
                  <c:v>96.271298682538003</c:v>
                </c:pt>
                <c:pt idx="90">
                  <c:v>81.391935642591349</c:v>
                </c:pt>
                <c:pt idx="91">
                  <c:v>73.13048046295367</c:v>
                </c:pt>
                <c:pt idx="92">
                  <c:v>69.380602620708871</c:v>
                </c:pt>
                <c:pt idx="93">
                  <c:v>67.950273837167757</c:v>
                </c:pt>
                <c:pt idx="94">
                  <c:v>67.447108724868912</c:v>
                </c:pt>
                <c:pt idx="95">
                  <c:v>67.237209587176054</c:v>
                </c:pt>
                <c:pt idx="96">
                  <c:v>67.102514932901741</c:v>
                </c:pt>
                <c:pt idx="97">
                  <c:v>66.985283691570828</c:v>
                </c:pt>
                <c:pt idx="98">
                  <c:v>66.874230479853438</c:v>
                </c:pt>
                <c:pt idx="99">
                  <c:v>66.76876293007696</c:v>
                </c:pt>
                <c:pt idx="100">
                  <c:v>66.670666781154068</c:v>
                </c:pt>
                <c:pt idx="101">
                  <c:v>66.582726134706562</c:v>
                </c:pt>
                <c:pt idx="102">
                  <c:v>66.508666051320361</c:v>
                </c:pt>
                <c:pt idx="103">
                  <c:v>66.453281645534958</c:v>
                </c:pt>
                <c:pt idx="104">
                  <c:v>66.422561657159065</c:v>
                </c:pt>
                <c:pt idx="105">
                  <c:v>66.423757825989611</c:v>
                </c:pt>
                <c:pt idx="106">
                  <c:v>66.465363927664555</c:v>
                </c:pt>
                <c:pt idx="107">
                  <c:v>66.556967130704791</c:v>
                </c:pt>
                <c:pt idx="108">
                  <c:v>66.708935998091562</c:v>
                </c:pt>
                <c:pt idx="109">
                  <c:v>66.931917016010686</c:v>
                </c:pt>
                <c:pt idx="110">
                  <c:v>67.236126011288704</c:v>
                </c:pt>
                <c:pt idx="111">
                  <c:v>67.630441544872383</c:v>
                </c:pt>
                <c:pt idx="112">
                  <c:v>68.121330079817326</c:v>
                </c:pt>
                <c:pt idx="113">
                  <c:v>68.711645363669618</c:v>
                </c:pt>
                <c:pt idx="114">
                  <c:v>69.399320571925088</c:v>
                </c:pt>
                <c:pt idx="115">
                  <c:v>70.175868158397975</c:v>
                </c:pt>
                <c:pt idx="116">
                  <c:v>71.024385010672873</c:v>
                </c:pt>
                <c:pt idx="117">
                  <c:v>71.916496863854491</c:v>
                </c:pt>
                <c:pt idx="118">
                  <c:v>72.807690251358153</c:v>
                </c:pt>
                <c:pt idx="119">
                  <c:v>73.631404476374328</c:v>
                </c:pt>
                <c:pt idx="120">
                  <c:v>74.294611596021667</c:v>
                </c:pt>
                <c:pt idx="121">
                  <c:v>74.680744995399508</c:v>
                </c:pt>
                <c:pt idx="122">
                  <c:v>74.666996960173023</c:v>
                </c:pt>
                <c:pt idx="123">
                  <c:v>74.158428752875906</c:v>
                </c:pt>
                <c:pt idx="124">
                  <c:v>73.130225257547437</c:v>
                </c:pt>
                <c:pt idx="125">
                  <c:v>71.657831041938422</c:v>
                </c:pt>
                <c:pt idx="126">
                  <c:v>69.91343003387685</c:v>
                </c:pt>
                <c:pt idx="127">
                  <c:v>68.122225858759464</c:v>
                </c:pt>
                <c:pt idx="128">
                  <c:v>66.495641717660263</c:v>
                </c:pt>
                <c:pt idx="129">
                  <c:v>65.173375778516004</c:v>
                </c:pt>
                <c:pt idx="130">
                  <c:v>64.200164417877446</c:v>
                </c:pt>
                <c:pt idx="131">
                  <c:v>63.541191805529529</c:v>
                </c:pt>
                <c:pt idx="132">
                  <c:v>63.119552595067091</c:v>
                </c:pt>
                <c:pt idx="133">
                  <c:v>62.853350437816047</c:v>
                </c:pt>
                <c:pt idx="134">
                  <c:v>62.678380064453911</c:v>
                </c:pt>
                <c:pt idx="135">
                  <c:v>62.55480140216774</c:v>
                </c:pt>
                <c:pt idx="136">
                  <c:v>62.463854104608416</c:v>
                </c:pt>
                <c:pt idx="137">
                  <c:v>62.401523250361549</c:v>
                </c:pt>
                <c:pt idx="138">
                  <c:v>62.373226645534565</c:v>
                </c:pt>
                <c:pt idx="139">
                  <c:v>62.390578069887724</c:v>
                </c:pt>
                <c:pt idx="140">
                  <c:v>62.469639993852731</c:v>
                </c:pt>
                <c:pt idx="141">
                  <c:v>62.629670050660245</c:v>
                </c:pt>
                <c:pt idx="142">
                  <c:v>62.891523176710976</c:v>
                </c:pt>
                <c:pt idx="143">
                  <c:v>63.275125371902327</c:v>
                </c:pt>
                <c:pt idx="144">
                  <c:v>63.795622753687205</c:v>
                </c:pt>
                <c:pt idx="145">
                  <c:v>64.457969074710348</c:v>
                </c:pt>
                <c:pt idx="146">
                  <c:v>65.250023227039165</c:v>
                </c:pt>
                <c:pt idx="147">
                  <c:v>66.134973615048011</c:v>
                </c:pt>
                <c:pt idx="148">
                  <c:v>67.045309273593816</c:v>
                </c:pt>
                <c:pt idx="149">
                  <c:v>67.882318948783109</c:v>
                </c:pt>
                <c:pt idx="150">
                  <c:v>68.525940596090166</c:v>
                </c:pt>
                <c:pt idx="151">
                  <c:v>68.857737958590008</c:v>
                </c:pt>
                <c:pt idx="152">
                  <c:v>68.793818732394271</c:v>
                </c:pt>
                <c:pt idx="153">
                  <c:v>68.316682332923065</c:v>
                </c:pt>
                <c:pt idx="154">
                  <c:v>67.490651806540995</c:v>
                </c:pt>
                <c:pt idx="155">
                  <c:v>66.449877015525161</c:v>
                </c:pt>
                <c:pt idx="156">
                  <c:v>65.360645289572602</c:v>
                </c:pt>
                <c:pt idx="157">
                  <c:v>64.373519275661295</c:v>
                </c:pt>
                <c:pt idx="158">
                  <c:v>63.586098360641223</c:v>
                </c:pt>
                <c:pt idx="159">
                  <c:v>63.030229959232258</c:v>
                </c:pt>
                <c:pt idx="160">
                  <c:v>62.683607427333911</c:v>
                </c:pt>
                <c:pt idx="161">
                  <c:v>62.49452380569214</c:v>
                </c:pt>
                <c:pt idx="162">
                  <c:v>62.406142576583839</c:v>
                </c:pt>
                <c:pt idx="163">
                  <c:v>62.371818917299962</c:v>
                </c:pt>
                <c:pt idx="164">
                  <c:v>62.360230848560384</c:v>
                </c:pt>
                <c:pt idx="165">
                  <c:v>62.353692618670003</c:v>
                </c:pt>
                <c:pt idx="166">
                  <c:v>62.343878473504397</c:v>
                </c:pt>
                <c:pt idx="167">
                  <c:v>62.327773845546865</c:v>
                </c:pt>
                <c:pt idx="168">
                  <c:v>62.304909278628948</c:v>
                </c:pt>
                <c:pt idx="169">
                  <c:v>62.275829336406538</c:v>
                </c:pt>
                <c:pt idx="170">
                  <c:v>62.241376302713682</c:v>
                </c:pt>
                <c:pt idx="171">
                  <c:v>62.202403141226632</c:v>
                </c:pt>
                <c:pt idx="172">
                  <c:v>62.15967748936059</c:v>
                </c:pt>
                <c:pt idx="173">
                  <c:v>62.113859708362661</c:v>
                </c:pt>
                <c:pt idx="174">
                  <c:v>62.0655063724749</c:v>
                </c:pt>
                <c:pt idx="175">
                  <c:v>62.01508134813529</c:v>
                </c:pt>
                <c:pt idx="176">
                  <c:v>61.962968398956065</c:v>
                </c:pt>
                <c:pt idx="177">
                  <c:v>61.909483300914275</c:v>
                </c:pt>
                <c:pt idx="178">
                  <c:v>61.854884794776829</c:v>
                </c:pt>
                <c:pt idx="179">
                  <c:v>61.799384180094933</c:v>
                </c:pt>
                <c:pt idx="180">
                  <c:v>61.743153552001509</c:v>
                </c:pt>
                <c:pt idx="181">
                  <c:v>61.686332772666894</c:v>
                </c:pt>
                <c:pt idx="182">
                  <c:v>61.629035309510101</c:v>
                </c:pt>
                <c:pt idx="183">
                  <c:v>61.571353085019474</c:v>
                </c:pt>
                <c:pt idx="184">
                  <c:v>61.51336048043229</c:v>
                </c:pt>
                <c:pt idx="185">
                  <c:v>61.455117624822556</c:v>
                </c:pt>
                <c:pt idx="186">
                  <c:v>61.396673086785661</c:v>
                </c:pt>
                <c:pt idx="187">
                  <c:v>61.338066070526629</c:v>
                </c:pt>
                <c:pt idx="188">
                  <c:v>61.279328203245193</c:v>
                </c:pt>
                <c:pt idx="189">
                  <c:v>61.220484987032215</c:v>
                </c:pt>
                <c:pt idx="190">
                  <c:v>61.161556976377483</c:v>
                </c:pt>
                <c:pt idx="191">
                  <c:v>61.102560731907595</c:v>
                </c:pt>
                <c:pt idx="192">
                  <c:v>61.043509592055806</c:v>
                </c:pt>
                <c:pt idx="193">
                  <c:v>60.984414296868188</c:v>
                </c:pt>
                <c:pt idx="194">
                  <c:v>60.925283491906434</c:v>
                </c:pt>
                <c:pt idx="195">
                  <c:v>60.866124135039399</c:v>
                </c:pt>
                <c:pt idx="196">
                  <c:v>60.806941824663447</c:v>
                </c:pt>
                <c:pt idx="197">
                  <c:v>60.747741064405659</c:v>
                </c:pt>
                <c:pt idx="198">
                  <c:v>60.688525476515935</c:v>
                </c:pt>
                <c:pt idx="199">
                  <c:v>60.629297973833587</c:v>
                </c:pt>
                <c:pt idx="200">
                  <c:v>60.57006089832668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A!$BA$28:$BA$228</c:f>
              <c:numCache>
                <c:formatCode>General</c:formatCode>
                <c:ptCount val="201"/>
                <c:pt idx="0">
                  <c:v>71.026278662869245</c:v>
                </c:pt>
                <c:pt idx="1">
                  <c:v>71.194167803553398</c:v>
                </c:pt>
                <c:pt idx="2">
                  <c:v>71.362057057130087</c:v>
                </c:pt>
                <c:pt idx="3">
                  <c:v>71.52994644398737</c:v>
                </c:pt>
                <c:pt idx="4">
                  <c:v>71.697835987502643</c:v>
                </c:pt>
                <c:pt idx="5">
                  <c:v>71.865725714223871</c:v>
                </c:pt>
                <c:pt idx="6">
                  <c:v>72.033615653944139</c:v>
                </c:pt>
                <c:pt idx="7">
                  <c:v>72.201505839602305</c:v>
                </c:pt>
                <c:pt idx="8">
                  <c:v>72.369396306914638</c:v>
                </c:pt>
                <c:pt idx="9">
                  <c:v>72.537287093604689</c:v>
                </c:pt>
                <c:pt idx="10">
                  <c:v>72.705178238048433</c:v>
                </c:pt>
                <c:pt idx="11">
                  <c:v>72.873069777082847</c:v>
                </c:pt>
                <c:pt idx="12">
                  <c:v>73.040961742636156</c:v>
                </c:pt>
                <c:pt idx="13">
                  <c:v>73.208854156716228</c:v>
                </c:pt>
                <c:pt idx="14">
                  <c:v>73.376747024132769</c:v>
                </c:pt>
                <c:pt idx="15">
                  <c:v>73.54464032211601</c:v>
                </c:pt>
                <c:pt idx="16">
                  <c:v>73.71253398571254</c:v>
                </c:pt>
                <c:pt idx="17">
                  <c:v>73.88042788746786</c:v>
                </c:pt>
                <c:pt idx="18">
                  <c:v>74.048321809416422</c:v>
                </c:pt>
                <c:pt idx="19">
                  <c:v>74.216215404758373</c:v>
                </c:pt>
                <c:pt idx="20">
                  <c:v>74.384108145761317</c:v>
                </c:pt>
                <c:pt idx="21">
                  <c:v>74.551999253324922</c:v>
                </c:pt>
                <c:pt idx="22">
                  <c:v>74.719887602208843</c:v>
                </c:pt>
                <c:pt idx="23">
                  <c:v>74.887771594049269</c:v>
                </c:pt>
                <c:pt idx="24">
                  <c:v>75.055648987847121</c:v>
                </c:pt>
                <c:pt idx="25">
                  <c:v>75.223516674435587</c:v>
                </c:pt>
                <c:pt idx="26">
                  <c:v>75.391370377309215</c:v>
                </c:pt>
                <c:pt idx="27">
                  <c:v>75.559204256850762</c:v>
                </c:pt>
                <c:pt idx="28">
                  <c:v>75.727010388068294</c:v>
                </c:pt>
                <c:pt idx="29">
                  <c:v>75.894778073009832</c:v>
                </c:pt>
                <c:pt idx="30">
                  <c:v>76.062492937484038</c:v>
                </c:pt>
                <c:pt idx="31">
                  <c:v>76.230135746863411</c:v>
                </c:pt>
                <c:pt idx="32">
                  <c:v>76.397680856679358</c:v>
                </c:pt>
                <c:pt idx="33">
                  <c:v>76.565094189308383</c:v>
                </c:pt>
                <c:pt idx="34">
                  <c:v>76.732330596913656</c:v>
                </c:pt>
                <c:pt idx="35">
                  <c:v>76.899330431259756</c:v>
                </c:pt>
                <c:pt idx="36">
                  <c:v>77.066015091071847</c:v>
                </c:pt>
                <c:pt idx="37">
                  <c:v>77.232281254954628</c:v>
                </c:pt>
                <c:pt idx="38">
                  <c:v>77.397993430004249</c:v>
                </c:pt>
                <c:pt idx="39">
                  <c:v>77.562974350575374</c:v>
                </c:pt>
                <c:pt idx="40">
                  <c:v>77.726992646028464</c:v>
                </c:pt>
                <c:pt idx="41">
                  <c:v>77.889747059611096</c:v>
                </c:pt>
                <c:pt idx="42">
                  <c:v>78.050846344289241</c:v>
                </c:pt>
                <c:pt idx="43">
                  <c:v>78.209783791313498</c:v>
                </c:pt>
                <c:pt idx="44">
                  <c:v>78.365905177702786</c:v>
                </c:pt>
                <c:pt idx="45">
                  <c:v>78.518368777405854</c:v>
                </c:pt>
                <c:pt idx="46">
                  <c:v>78.666096017241657</c:v>
                </c:pt>
                <c:pt idx="47">
                  <c:v>78.807711455895245</c:v>
                </c:pt>
                <c:pt idx="48">
                  <c:v>78.941471154202915</c:v>
                </c:pt>
                <c:pt idx="49">
                  <c:v>79.065179386595219</c:v>
                </c:pt>
                <c:pt idx="50">
                  <c:v>79.176095299146027</c:v>
                </c:pt>
                <c:pt idx="51">
                  <c:v>79.270833918877742</c:v>
                </c:pt>
                <c:pt idx="52">
                  <c:v>79.345270288535218</c:v>
                </c:pt>
                <c:pt idx="53">
                  <c:v>79.394461821513744</c:v>
                </c:pt>
                <c:pt idx="54">
                  <c:v>79.412612344472819</c:v>
                </c:pt>
                <c:pt idx="55">
                  <c:v>79.393111118141874</c:v>
                </c:pt>
                <c:pt idx="56">
                  <c:v>79.328689457461394</c:v>
                </c:pt>
                <c:pt idx="57">
                  <c:v>79.211742406885662</c:v>
                </c:pt>
                <c:pt idx="58">
                  <c:v>79.034856835066691</c:v>
                </c:pt>
                <c:pt idx="59">
                  <c:v>78.791562309845531</c:v>
                </c:pt>
                <c:pt idx="60">
                  <c:v>78.477270912723057</c:v>
                </c:pt>
                <c:pt idx="61">
                  <c:v>78.090298299494393</c:v>
                </c:pt>
                <c:pt idx="62">
                  <c:v>77.632777325417862</c:v>
                </c:pt>
                <c:pt idx="63">
                  <c:v>77.111221376747309</c:v>
                </c:pt>
                <c:pt idx="64">
                  <c:v>76.536508792759719</c:v>
                </c:pt>
                <c:pt idx="65">
                  <c:v>75.923167531838487</c:v>
                </c:pt>
                <c:pt idx="66">
                  <c:v>75.288022450252456</c:v>
                </c:pt>
                <c:pt idx="67">
                  <c:v>74.648459280707044</c:v>
                </c:pt>
                <c:pt idx="68">
                  <c:v>74.020674255757513</c:v>
                </c:pt>
                <c:pt idx="69">
                  <c:v>73.418263893823564</c:v>
                </c:pt>
                <c:pt idx="70">
                  <c:v>72.851379316347035</c:v>
                </c:pt>
                <c:pt idx="71">
                  <c:v>72.326490961390434</c:v>
                </c:pt>
                <c:pt idx="72">
                  <c:v>71.846658843616112</c:v>
                </c:pt>
                <c:pt idx="73">
                  <c:v>71.412124831445041</c:v>
                </c:pt>
                <c:pt idx="74">
                  <c:v>71.021038182245775</c:v>
                </c:pt>
                <c:pt idx="75">
                  <c:v>70.670167686912336</c:v>
                </c:pt>
                <c:pt idx="76">
                  <c:v>70.355511893465916</c:v>
                </c:pt>
                <c:pt idx="77">
                  <c:v>70.072770811141055</c:v>
                </c:pt>
                <c:pt idx="78">
                  <c:v>69.817678554670891</c:v>
                </c:pt>
                <c:pt idx="79">
                  <c:v>69.58621610990815</c:v>
                </c:pt>
                <c:pt idx="80">
                  <c:v>69.374730734966676</c:v>
                </c:pt>
                <c:pt idx="81">
                  <c:v>69.17998825746416</c:v>
                </c:pt>
                <c:pt idx="82">
                  <c:v>68.999180589503084</c:v>
                </c:pt>
                <c:pt idx="83">
                  <c:v>68.82990570554216</c:v>
                </c:pt>
                <c:pt idx="84">
                  <c:v>68.670132495291284</c:v>
                </c:pt>
                <c:pt idx="85">
                  <c:v>68.518158900326611</c:v>
                </c:pt>
                <c:pt idx="86">
                  <c:v>68.372568698153401</c:v>
                </c:pt>
                <c:pt idx="87">
                  <c:v>68.232190119528155</c:v>
                </c:pt>
                <c:pt idx="88">
                  <c:v>68.096058003620669</c:v>
                </c:pt>
                <c:pt idx="89">
                  <c:v>67.963380234557434</c:v>
                </c:pt>
                <c:pt idx="90">
                  <c:v>67.833508610428623</c:v>
                </c:pt>
                <c:pt idx="91">
                  <c:v>67.705913953791551</c:v>
                </c:pt>
                <c:pt idx="92">
                  <c:v>67.580165094450635</c:v>
                </c:pt>
                <c:pt idx="93">
                  <c:v>67.455911280098448</c:v>
                </c:pt>
                <c:pt idx="94">
                  <c:v>67.332867557130172</c:v>
                </c:pt>
                <c:pt idx="95">
                  <c:v>67.210802685595596</c:v>
                </c:pt>
                <c:pt idx="96">
                  <c:v>67.089529191624763</c:v>
                </c:pt>
                <c:pt idx="97">
                  <c:v>66.968895207182285</c:v>
                </c:pt>
                <c:pt idx="98">
                  <c:v>66.848777794432095</c:v>
                </c:pt>
                <c:pt idx="99">
                  <c:v>66.72907749688828</c:v>
                </c:pt>
                <c:pt idx="100">
                  <c:v>66.609713900191323</c:v>
                </c:pt>
                <c:pt idx="101">
                  <c:v>66.490622021134627</c:v>
                </c:pt>
                <c:pt idx="102">
                  <c:v>66.371749374446196</c:v>
                </c:pt>
                <c:pt idx="103">
                  <c:v>66.253053593100518</c:v>
                </c:pt>
                <c:pt idx="104">
                  <c:v>66.134500500059332</c:v>
                </c:pt>
                <c:pt idx="105">
                  <c:v>66.016062547830771</c:v>
                </c:pt>
                <c:pt idx="106">
                  <c:v>65.897717557608402</c:v>
                </c:pt>
                <c:pt idx="107">
                  <c:v>65.779447702488866</c:v>
                </c:pt>
                <c:pt idx="108">
                  <c:v>65.661238689797798</c:v>
                </c:pt>
                <c:pt idx="109">
                  <c:v>65.543079106265921</c:v>
                </c:pt>
                <c:pt idx="110">
                  <c:v>65.424959897020088</c:v>
                </c:pt>
                <c:pt idx="111">
                  <c:v>65.306873955376901</c:v>
                </c:pt>
                <c:pt idx="112">
                  <c:v>65.188815805497711</c:v>
                </c:pt>
                <c:pt idx="113">
                  <c:v>65.070781364301681</c:v>
                </c:pt>
                <c:pt idx="114">
                  <c:v>64.952767772831407</c:v>
                </c:pt>
                <c:pt idx="115">
                  <c:v>64.834773290696305</c:v>
                </c:pt>
                <c:pt idx="116">
                  <c:v>64.716797250453155</c:v>
                </c:pt>
                <c:pt idx="117">
                  <c:v>64.598840071977506</c:v>
                </c:pt>
                <c:pt idx="118">
                  <c:v>64.480903340203042</c:v>
                </c:pt>
                <c:pt idx="119">
                  <c:v>64.362989953239534</c:v>
                </c:pt>
                <c:pt idx="120">
                  <c:v>64.245104352015986</c:v>
                </c:pt>
                <c:pt idx="121">
                  <c:v>64.127252847470288</c:v>
                </c:pt>
                <c:pt idx="122">
                  <c:v>64.00944406718007</c:v>
                </c:pt>
                <c:pt idx="123">
                  <c:v>63.891689550522635</c:v>
                </c:pt>
                <c:pt idx="124">
                  <c:v>63.774004530334139</c:v>
                </c:pt>
                <c:pt idx="125">
                  <c:v>63.656408950050832</c:v>
                </c:pt>
                <c:pt idx="126">
                  <c:v>63.538928778960681</c:v>
                </c:pt>
                <c:pt idx="127">
                  <c:v>63.421597705032674</c:v>
                </c:pt>
                <c:pt idx="128">
                  <c:v>63.304459305414184</c:v>
                </c:pt>
                <c:pt idx="129">
                  <c:v>63.187569819642754</c:v>
                </c:pt>
                <c:pt idx="130">
                  <c:v>63.071001680301165</c:v>
                </c:pt>
                <c:pt idx="131">
                  <c:v>62.954847990262564</c:v>
                </c:pt>
                <c:pt idx="132">
                  <c:v>62.839228174079238</c:v>
                </c:pt>
                <c:pt idx="133">
                  <c:v>62.724295071352302</c:v>
                </c:pt>
                <c:pt idx="134">
                  <c:v>62.610243777618059</c:v>
                </c:pt>
                <c:pt idx="135">
                  <c:v>62.49732256512408</c:v>
                </c:pt>
                <c:pt idx="136">
                  <c:v>62.385846217555169</c:v>
                </c:pt>
                <c:pt idx="137">
                  <c:v>62.276212065988112</c:v>
                </c:pt>
                <c:pt idx="138">
                  <c:v>62.168918881857401</c:v>
                </c:pt>
                <c:pt idx="139">
                  <c:v>62.064588512941121</c:v>
                </c:pt>
                <c:pt idx="140">
                  <c:v>61.963989665911527</c:v>
                </c:pt>
                <c:pt idx="141">
                  <c:v>61.868062448860542</c:v>
                </c:pt>
                <c:pt idx="142">
                  <c:v>61.777941084066732</c:v>
                </c:pt>
                <c:pt idx="143">
                  <c:v>61.694970499707253</c:v>
                </c:pt>
                <c:pt idx="144">
                  <c:v>61.620710308714138</c:v>
                </c:pt>
                <c:pt idx="145">
                  <c:v>61.556917182411929</c:v>
                </c:pt>
                <c:pt idx="146">
                  <c:v>61.505494390330114</c:v>
                </c:pt>
                <c:pt idx="147">
                  <c:v>61.468396414007671</c:v>
                </c:pt>
                <c:pt idx="148">
                  <c:v>61.447478772256559</c:v>
                </c:pt>
                <c:pt idx="149">
                  <c:v>61.444290573594671</c:v>
                </c:pt>
                <c:pt idx="150">
                  <c:v>61.459821314529947</c:v>
                </c:pt>
                <c:pt idx="151">
                  <c:v>61.494233320572746</c:v>
                </c:pt>
                <c:pt idx="152">
                  <c:v>61.54663218399304</c:v>
                </c:pt>
                <c:pt idx="153">
                  <c:v>61.61494029332237</c:v>
                </c:pt>
                <c:pt idx="154">
                  <c:v>61.695932160537083</c:v>
                </c:pt>
                <c:pt idx="155">
                  <c:v>61.785458800352622</c:v>
                </c:pt>
                <c:pt idx="156">
                  <c:v>61.878837884089364</c:v>
                </c:pt>
                <c:pt idx="157">
                  <c:v>61.971335612336929</c:v>
                </c:pt>
                <c:pt idx="158">
                  <c:v>62.058638137483342</c:v>
                </c:pt>
                <c:pt idx="159">
                  <c:v>62.137217981197793</c:v>
                </c:pt>
                <c:pt idx="160">
                  <c:v>62.204539093350547</c:v>
                </c:pt>
                <c:pt idx="161">
                  <c:v>62.259093750161988</c:v>
                </c:pt>
                <c:pt idx="162">
                  <c:v>62.300304689323326</c:v>
                </c:pt>
                <c:pt idx="163">
                  <c:v>62.328345416441714</c:v>
                </c:pt>
                <c:pt idx="164">
                  <c:v>62.343931012297716</c:v>
                </c:pt>
                <c:pt idx="165">
                  <c:v>62.348118768770554</c:v>
                </c:pt>
                <c:pt idx="166">
                  <c:v>62.342141335388739</c:v>
                </c:pt>
                <c:pt idx="167">
                  <c:v>62.327280717288133</c:v>
                </c:pt>
                <c:pt idx="168">
                  <c:v>62.304781837628667</c:v>
                </c:pt>
                <c:pt idx="169">
                  <c:v>62.275799366117994</c:v>
                </c:pt>
                <c:pt idx="170">
                  <c:v>62.241369891502217</c:v>
                </c:pt>
                <c:pt idx="171">
                  <c:v>62.202401894091217</c:v>
                </c:pt>
                <c:pt idx="172">
                  <c:v>62.159677268820872</c:v>
                </c:pt>
                <c:pt idx="173">
                  <c:v>62.113859672918011</c:v>
                </c:pt>
                <c:pt idx="174">
                  <c:v>62.065506367298717</c:v>
                </c:pt>
                <c:pt idx="175">
                  <c:v>62.015081347448572</c:v>
                </c:pt>
                <c:pt idx="176">
                  <c:v>61.962968398873315</c:v>
                </c:pt>
                <c:pt idx="177">
                  <c:v>61.909483300905215</c:v>
                </c:pt>
                <c:pt idx="178">
                  <c:v>61.854884794775927</c:v>
                </c:pt>
                <c:pt idx="179">
                  <c:v>61.799384180094854</c:v>
                </c:pt>
                <c:pt idx="180">
                  <c:v>61.743153552001502</c:v>
                </c:pt>
                <c:pt idx="181">
                  <c:v>61.686332772666894</c:v>
                </c:pt>
                <c:pt idx="182">
                  <c:v>61.629035309510101</c:v>
                </c:pt>
                <c:pt idx="183">
                  <c:v>61.571353085019474</c:v>
                </c:pt>
                <c:pt idx="184">
                  <c:v>61.51336048043229</c:v>
                </c:pt>
                <c:pt idx="185">
                  <c:v>61.455117624822556</c:v>
                </c:pt>
                <c:pt idx="186">
                  <c:v>61.396673086785661</c:v>
                </c:pt>
                <c:pt idx="187">
                  <c:v>61.338066070526629</c:v>
                </c:pt>
                <c:pt idx="188">
                  <c:v>61.279328203245193</c:v>
                </c:pt>
                <c:pt idx="189">
                  <c:v>61.220484987032215</c:v>
                </c:pt>
                <c:pt idx="190">
                  <c:v>61.161556976377483</c:v>
                </c:pt>
                <c:pt idx="191">
                  <c:v>61.102560731907595</c:v>
                </c:pt>
                <c:pt idx="192">
                  <c:v>61.043509592055806</c:v>
                </c:pt>
                <c:pt idx="193">
                  <c:v>60.984414296868188</c:v>
                </c:pt>
                <c:pt idx="194">
                  <c:v>60.925283491906434</c:v>
                </c:pt>
                <c:pt idx="195">
                  <c:v>60.866124135039399</c:v>
                </c:pt>
                <c:pt idx="196">
                  <c:v>60.806941824663447</c:v>
                </c:pt>
                <c:pt idx="197">
                  <c:v>60.747741064405659</c:v>
                </c:pt>
                <c:pt idx="198">
                  <c:v>60.688525476515935</c:v>
                </c:pt>
                <c:pt idx="199">
                  <c:v>60.629297973833587</c:v>
                </c:pt>
                <c:pt idx="200">
                  <c:v>60.57006089832668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A!$F$28:$F$228</c:f>
              <c:numCache>
                <c:formatCode>General</c:formatCode>
                <c:ptCount val="201"/>
                <c:pt idx="0">
                  <c:v>73.016000000000005</c:v>
                </c:pt>
                <c:pt idx="1">
                  <c:v>73.733999999999995</c:v>
                </c:pt>
                <c:pt idx="2">
                  <c:v>74.078000000000003</c:v>
                </c:pt>
                <c:pt idx="3">
                  <c:v>72.828000000000003</c:v>
                </c:pt>
                <c:pt idx="4">
                  <c:v>73.671999999999997</c:v>
                </c:pt>
                <c:pt idx="5">
                  <c:v>72.406000000000006</c:v>
                </c:pt>
                <c:pt idx="6">
                  <c:v>73.828000000000003</c:v>
                </c:pt>
                <c:pt idx="7">
                  <c:v>72.983999999999995</c:v>
                </c:pt>
                <c:pt idx="8">
                  <c:v>74.233999999999995</c:v>
                </c:pt>
                <c:pt idx="9">
                  <c:v>72.968999999999994</c:v>
                </c:pt>
                <c:pt idx="10">
                  <c:v>73.953000000000003</c:v>
                </c:pt>
                <c:pt idx="11">
                  <c:v>72.968999999999994</c:v>
                </c:pt>
                <c:pt idx="12">
                  <c:v>73.25</c:v>
                </c:pt>
                <c:pt idx="13">
                  <c:v>73.858999999999995</c:v>
                </c:pt>
                <c:pt idx="14">
                  <c:v>73.671999999999997</c:v>
                </c:pt>
                <c:pt idx="15">
                  <c:v>74.671999999999997</c:v>
                </c:pt>
                <c:pt idx="16">
                  <c:v>74.203000000000003</c:v>
                </c:pt>
                <c:pt idx="17">
                  <c:v>74.625</c:v>
                </c:pt>
                <c:pt idx="18">
                  <c:v>74.391000000000005</c:v>
                </c:pt>
                <c:pt idx="19">
                  <c:v>74.375</c:v>
                </c:pt>
                <c:pt idx="20">
                  <c:v>74.281000000000006</c:v>
                </c:pt>
                <c:pt idx="21">
                  <c:v>73.671999999999997</c:v>
                </c:pt>
                <c:pt idx="22">
                  <c:v>74.108999999999995</c:v>
                </c:pt>
                <c:pt idx="23">
                  <c:v>73.968999999999994</c:v>
                </c:pt>
                <c:pt idx="24">
                  <c:v>75.218999999999994</c:v>
                </c:pt>
                <c:pt idx="25">
                  <c:v>76.108999999999995</c:v>
                </c:pt>
                <c:pt idx="26">
                  <c:v>74.891000000000005</c:v>
                </c:pt>
                <c:pt idx="27">
                  <c:v>76.141000000000005</c:v>
                </c:pt>
                <c:pt idx="28">
                  <c:v>76.061999999999998</c:v>
                </c:pt>
                <c:pt idx="29">
                  <c:v>76.061999999999998</c:v>
                </c:pt>
                <c:pt idx="30">
                  <c:v>77.171999999999997</c:v>
                </c:pt>
                <c:pt idx="31">
                  <c:v>77.5</c:v>
                </c:pt>
                <c:pt idx="32">
                  <c:v>77.218999999999994</c:v>
                </c:pt>
                <c:pt idx="33">
                  <c:v>78.453000000000003</c:v>
                </c:pt>
                <c:pt idx="34">
                  <c:v>78.938000000000002</c:v>
                </c:pt>
                <c:pt idx="35">
                  <c:v>78.968999999999994</c:v>
                </c:pt>
                <c:pt idx="36">
                  <c:v>79.641000000000005</c:v>
                </c:pt>
                <c:pt idx="37">
                  <c:v>80.796999999999997</c:v>
                </c:pt>
                <c:pt idx="38">
                  <c:v>81.656000000000006</c:v>
                </c:pt>
                <c:pt idx="39">
                  <c:v>81.766000000000005</c:v>
                </c:pt>
                <c:pt idx="40">
                  <c:v>84.233999999999995</c:v>
                </c:pt>
                <c:pt idx="41">
                  <c:v>83.938000000000002</c:v>
                </c:pt>
                <c:pt idx="42">
                  <c:v>87.516000000000005</c:v>
                </c:pt>
                <c:pt idx="43">
                  <c:v>87.438000000000002</c:v>
                </c:pt>
                <c:pt idx="44">
                  <c:v>87.311999999999998</c:v>
                </c:pt>
                <c:pt idx="45">
                  <c:v>89.891000000000005</c:v>
                </c:pt>
                <c:pt idx="46">
                  <c:v>93.311999999999998</c:v>
                </c:pt>
                <c:pt idx="47">
                  <c:v>100.172</c:v>
                </c:pt>
                <c:pt idx="48">
                  <c:v>104.21899999999999</c:v>
                </c:pt>
                <c:pt idx="49">
                  <c:v>109.062</c:v>
                </c:pt>
                <c:pt idx="50">
                  <c:v>119.203</c:v>
                </c:pt>
                <c:pt idx="51">
                  <c:v>129.547</c:v>
                </c:pt>
                <c:pt idx="52">
                  <c:v>143.547</c:v>
                </c:pt>
                <c:pt idx="53">
                  <c:v>157.328</c:v>
                </c:pt>
                <c:pt idx="54">
                  <c:v>174</c:v>
                </c:pt>
                <c:pt idx="55">
                  <c:v>188.01599999999999</c:v>
                </c:pt>
                <c:pt idx="56">
                  <c:v>202.46899999999999</c:v>
                </c:pt>
                <c:pt idx="57">
                  <c:v>212.75</c:v>
                </c:pt>
                <c:pt idx="58">
                  <c:v>221.78100000000001</c:v>
                </c:pt>
                <c:pt idx="59">
                  <c:v>227.68799999999999</c:v>
                </c:pt>
                <c:pt idx="60">
                  <c:v>231.76599999999999</c:v>
                </c:pt>
                <c:pt idx="61">
                  <c:v>231.578</c:v>
                </c:pt>
                <c:pt idx="62">
                  <c:v>227.547</c:v>
                </c:pt>
                <c:pt idx="63">
                  <c:v>219.375</c:v>
                </c:pt>
                <c:pt idx="64">
                  <c:v>202.81200000000001</c:v>
                </c:pt>
                <c:pt idx="65">
                  <c:v>170.172</c:v>
                </c:pt>
                <c:pt idx="66">
                  <c:v>123.547</c:v>
                </c:pt>
                <c:pt idx="67">
                  <c:v>85.953000000000003</c:v>
                </c:pt>
                <c:pt idx="68">
                  <c:v>74.311999999999998</c:v>
                </c:pt>
                <c:pt idx="69">
                  <c:v>73.453000000000003</c:v>
                </c:pt>
                <c:pt idx="70">
                  <c:v>76.188000000000002</c:v>
                </c:pt>
                <c:pt idx="71">
                  <c:v>78.968999999999994</c:v>
                </c:pt>
                <c:pt idx="72">
                  <c:v>82.483999999999995</c:v>
                </c:pt>
                <c:pt idx="73">
                  <c:v>87.733999999999995</c:v>
                </c:pt>
                <c:pt idx="74">
                  <c:v>95.796999999999997</c:v>
                </c:pt>
                <c:pt idx="75">
                  <c:v>105.703</c:v>
                </c:pt>
                <c:pt idx="76">
                  <c:v>116.60899999999999</c:v>
                </c:pt>
                <c:pt idx="77">
                  <c:v>130.375</c:v>
                </c:pt>
                <c:pt idx="78">
                  <c:v>143.26599999999999</c:v>
                </c:pt>
                <c:pt idx="79">
                  <c:v>157.59399999999999</c:v>
                </c:pt>
                <c:pt idx="80">
                  <c:v>168.328</c:v>
                </c:pt>
                <c:pt idx="81">
                  <c:v>178.703</c:v>
                </c:pt>
                <c:pt idx="82">
                  <c:v>185.98400000000001</c:v>
                </c:pt>
                <c:pt idx="83">
                  <c:v>188.625</c:v>
                </c:pt>
                <c:pt idx="84">
                  <c:v>189.28100000000001</c:v>
                </c:pt>
                <c:pt idx="85">
                  <c:v>184.01599999999999</c:v>
                </c:pt>
                <c:pt idx="86">
                  <c:v>173.23400000000001</c:v>
                </c:pt>
                <c:pt idx="87">
                  <c:v>151.64099999999999</c:v>
                </c:pt>
                <c:pt idx="88">
                  <c:v>117.703</c:v>
                </c:pt>
                <c:pt idx="89">
                  <c:v>84.046999999999997</c:v>
                </c:pt>
                <c:pt idx="90">
                  <c:v>69.875</c:v>
                </c:pt>
                <c:pt idx="91">
                  <c:v>68.266000000000005</c:v>
                </c:pt>
                <c:pt idx="92">
                  <c:v>66.828000000000003</c:v>
                </c:pt>
                <c:pt idx="93">
                  <c:v>68.453000000000003</c:v>
                </c:pt>
                <c:pt idx="94">
                  <c:v>68.281000000000006</c:v>
                </c:pt>
                <c:pt idx="95">
                  <c:v>67.968999999999994</c:v>
                </c:pt>
                <c:pt idx="96">
                  <c:v>69.031000000000006</c:v>
                </c:pt>
                <c:pt idx="97">
                  <c:v>69.031000000000006</c:v>
                </c:pt>
                <c:pt idx="98">
                  <c:v>68.718999999999994</c:v>
                </c:pt>
                <c:pt idx="99">
                  <c:v>68.968999999999994</c:v>
                </c:pt>
                <c:pt idx="100">
                  <c:v>69.266000000000005</c:v>
                </c:pt>
                <c:pt idx="101">
                  <c:v>68.311999999999998</c:v>
                </c:pt>
                <c:pt idx="102">
                  <c:v>69.281000000000006</c:v>
                </c:pt>
                <c:pt idx="103">
                  <c:v>68.468999999999994</c:v>
                </c:pt>
                <c:pt idx="104">
                  <c:v>68.171999999999997</c:v>
                </c:pt>
                <c:pt idx="105">
                  <c:v>68.141000000000005</c:v>
                </c:pt>
                <c:pt idx="106">
                  <c:v>69.25</c:v>
                </c:pt>
                <c:pt idx="107">
                  <c:v>69.811999999999998</c:v>
                </c:pt>
                <c:pt idx="108">
                  <c:v>69.906000000000006</c:v>
                </c:pt>
                <c:pt idx="109">
                  <c:v>70.233999999999995</c:v>
                </c:pt>
                <c:pt idx="110">
                  <c:v>69.218999999999994</c:v>
                </c:pt>
                <c:pt idx="111">
                  <c:v>70.016000000000005</c:v>
                </c:pt>
                <c:pt idx="112">
                  <c:v>68.766000000000005</c:v>
                </c:pt>
                <c:pt idx="113">
                  <c:v>71.703000000000003</c:v>
                </c:pt>
                <c:pt idx="114">
                  <c:v>72.328000000000003</c:v>
                </c:pt>
                <c:pt idx="115">
                  <c:v>73.703000000000003</c:v>
                </c:pt>
                <c:pt idx="116">
                  <c:v>77.281000000000006</c:v>
                </c:pt>
                <c:pt idx="117">
                  <c:v>78.328000000000003</c:v>
                </c:pt>
                <c:pt idx="118">
                  <c:v>82.421999999999997</c:v>
                </c:pt>
                <c:pt idx="119">
                  <c:v>84.031000000000006</c:v>
                </c:pt>
                <c:pt idx="120">
                  <c:v>83.578000000000003</c:v>
                </c:pt>
                <c:pt idx="121">
                  <c:v>82.171999999999997</c:v>
                </c:pt>
                <c:pt idx="122">
                  <c:v>82.25</c:v>
                </c:pt>
                <c:pt idx="123">
                  <c:v>78.625</c:v>
                </c:pt>
                <c:pt idx="124">
                  <c:v>74.781000000000006</c:v>
                </c:pt>
                <c:pt idx="125">
                  <c:v>72.858999999999995</c:v>
                </c:pt>
                <c:pt idx="126">
                  <c:v>68.875</c:v>
                </c:pt>
                <c:pt idx="127">
                  <c:v>67.733999999999995</c:v>
                </c:pt>
                <c:pt idx="128">
                  <c:v>65.906000000000006</c:v>
                </c:pt>
                <c:pt idx="129">
                  <c:v>66.921999999999997</c:v>
                </c:pt>
                <c:pt idx="130">
                  <c:v>65.781000000000006</c:v>
                </c:pt>
                <c:pt idx="131">
                  <c:v>65.906000000000006</c:v>
                </c:pt>
                <c:pt idx="132">
                  <c:v>67.156000000000006</c:v>
                </c:pt>
                <c:pt idx="133">
                  <c:v>65.828000000000003</c:v>
                </c:pt>
                <c:pt idx="134">
                  <c:v>66.421999999999997</c:v>
                </c:pt>
                <c:pt idx="135">
                  <c:v>66.031000000000006</c:v>
                </c:pt>
                <c:pt idx="136">
                  <c:v>66.311999999999998</c:v>
                </c:pt>
                <c:pt idx="137">
                  <c:v>65.483999999999995</c:v>
                </c:pt>
                <c:pt idx="138">
                  <c:v>65.561999999999998</c:v>
                </c:pt>
                <c:pt idx="139">
                  <c:v>65.406000000000006</c:v>
                </c:pt>
                <c:pt idx="140">
                  <c:v>65.953000000000003</c:v>
                </c:pt>
                <c:pt idx="141">
                  <c:v>66.5</c:v>
                </c:pt>
                <c:pt idx="142">
                  <c:v>66.421999999999997</c:v>
                </c:pt>
                <c:pt idx="143">
                  <c:v>67.468999999999994</c:v>
                </c:pt>
                <c:pt idx="144">
                  <c:v>67.125</c:v>
                </c:pt>
                <c:pt idx="145">
                  <c:v>68.718999999999994</c:v>
                </c:pt>
                <c:pt idx="146">
                  <c:v>70.438000000000002</c:v>
                </c:pt>
                <c:pt idx="147">
                  <c:v>71.5</c:v>
                </c:pt>
                <c:pt idx="148">
                  <c:v>72.531000000000006</c:v>
                </c:pt>
                <c:pt idx="149">
                  <c:v>73</c:v>
                </c:pt>
                <c:pt idx="150">
                  <c:v>73.891000000000005</c:v>
                </c:pt>
                <c:pt idx="151">
                  <c:v>73.421999999999997</c:v>
                </c:pt>
                <c:pt idx="152">
                  <c:v>72.203000000000003</c:v>
                </c:pt>
                <c:pt idx="153">
                  <c:v>71.516000000000005</c:v>
                </c:pt>
                <c:pt idx="154">
                  <c:v>69.156000000000006</c:v>
                </c:pt>
                <c:pt idx="155">
                  <c:v>67.375</c:v>
                </c:pt>
                <c:pt idx="156">
                  <c:v>65.578000000000003</c:v>
                </c:pt>
                <c:pt idx="157">
                  <c:v>64.796999999999997</c:v>
                </c:pt>
                <c:pt idx="158">
                  <c:v>64.296999999999997</c:v>
                </c:pt>
                <c:pt idx="159">
                  <c:v>64.108999999999995</c:v>
                </c:pt>
                <c:pt idx="160">
                  <c:v>64.218999999999994</c:v>
                </c:pt>
                <c:pt idx="161">
                  <c:v>64.031000000000006</c:v>
                </c:pt>
                <c:pt idx="162">
                  <c:v>64.578000000000003</c:v>
                </c:pt>
                <c:pt idx="163">
                  <c:v>63.375</c:v>
                </c:pt>
                <c:pt idx="164">
                  <c:v>65.108999999999995</c:v>
                </c:pt>
                <c:pt idx="165">
                  <c:v>64.406000000000006</c:v>
                </c:pt>
                <c:pt idx="166">
                  <c:v>63.811999999999998</c:v>
                </c:pt>
                <c:pt idx="167">
                  <c:v>63.625</c:v>
                </c:pt>
                <c:pt idx="168">
                  <c:v>64.296999999999997</c:v>
                </c:pt>
                <c:pt idx="169">
                  <c:v>64.811999999999998</c:v>
                </c:pt>
                <c:pt idx="170">
                  <c:v>63.811999999999998</c:v>
                </c:pt>
                <c:pt idx="171">
                  <c:v>64.328000000000003</c:v>
                </c:pt>
                <c:pt idx="172">
                  <c:v>63.438000000000002</c:v>
                </c:pt>
                <c:pt idx="173">
                  <c:v>64.061999999999998</c:v>
                </c:pt>
                <c:pt idx="174">
                  <c:v>63.140999999999998</c:v>
                </c:pt>
                <c:pt idx="175">
                  <c:v>63.890999999999998</c:v>
                </c:pt>
                <c:pt idx="176">
                  <c:v>64.593999999999994</c:v>
                </c:pt>
                <c:pt idx="177">
                  <c:v>63.328000000000003</c:v>
                </c:pt>
                <c:pt idx="178">
                  <c:v>62.953000000000003</c:v>
                </c:pt>
                <c:pt idx="179">
                  <c:v>64.233999999999995</c:v>
                </c:pt>
                <c:pt idx="180">
                  <c:v>64.031000000000006</c:v>
                </c:pt>
                <c:pt idx="181">
                  <c:v>63.046999999999997</c:v>
                </c:pt>
                <c:pt idx="182">
                  <c:v>63.844000000000001</c:v>
                </c:pt>
                <c:pt idx="183">
                  <c:v>63.828000000000003</c:v>
                </c:pt>
                <c:pt idx="184">
                  <c:v>62.844000000000001</c:v>
                </c:pt>
                <c:pt idx="185">
                  <c:v>62.5</c:v>
                </c:pt>
                <c:pt idx="186">
                  <c:v>64.046999999999997</c:v>
                </c:pt>
                <c:pt idx="187">
                  <c:v>64.468999999999994</c:v>
                </c:pt>
                <c:pt idx="188">
                  <c:v>64.438000000000002</c:v>
                </c:pt>
                <c:pt idx="189">
                  <c:v>62.203000000000003</c:v>
                </c:pt>
                <c:pt idx="190">
                  <c:v>62.719000000000001</c:v>
                </c:pt>
                <c:pt idx="191">
                  <c:v>62.640999999999998</c:v>
                </c:pt>
                <c:pt idx="192">
                  <c:v>63.344000000000001</c:v>
                </c:pt>
                <c:pt idx="193">
                  <c:v>61.859000000000002</c:v>
                </c:pt>
                <c:pt idx="194">
                  <c:v>62.796999999999997</c:v>
                </c:pt>
                <c:pt idx="195">
                  <c:v>64.281000000000006</c:v>
                </c:pt>
                <c:pt idx="196">
                  <c:v>62.515999999999998</c:v>
                </c:pt>
                <c:pt idx="197">
                  <c:v>62.25</c:v>
                </c:pt>
                <c:pt idx="198">
                  <c:v>64.031000000000006</c:v>
                </c:pt>
                <c:pt idx="199">
                  <c:v>63.234000000000002</c:v>
                </c:pt>
                <c:pt idx="200">
                  <c:v>62.905999999999999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A!$V$28:$V$228</c:f>
              <c:numCache>
                <c:formatCode>0.00</c:formatCode>
                <c:ptCount val="201"/>
                <c:pt idx="0">
                  <c:v>71.856125260376501</c:v>
                </c:pt>
                <c:pt idx="1">
                  <c:v>72.034518302848625</c:v>
                </c:pt>
                <c:pt idx="2">
                  <c:v>72.212911350961008</c:v>
                </c:pt>
                <c:pt idx="3">
                  <c:v>72.391304399153384</c:v>
                </c:pt>
                <c:pt idx="4">
                  <c:v>72.569697438691392</c:v>
                </c:pt>
                <c:pt idx="5">
                  <c:v>72.748090456495163</c:v>
                </c:pt>
                <c:pt idx="6">
                  <c:v>72.926483433686727</c:v>
                </c:pt>
                <c:pt idx="7">
                  <c:v>73.104876343908742</c:v>
                </c:pt>
                <c:pt idx="8">
                  <c:v>73.283269151632993</c:v>
                </c:pt>
                <c:pt idx="9">
                  <c:v>73.461661811033508</c:v>
                </c:pt>
                <c:pt idx="10">
                  <c:v>73.640054266731028</c:v>
                </c:pt>
                <c:pt idx="11">
                  <c:v>73.818446459150849</c:v>
                </c:pt>
                <c:pt idx="12">
                  <c:v>73.996838339973593</c:v>
                </c:pt>
                <c:pt idx="13">
                  <c:v>74.175229908240112</c:v>
                </c:pt>
                <c:pt idx="14">
                  <c:v>74.353621286881975</c:v>
                </c:pt>
                <c:pt idx="15">
                  <c:v>74.53201287577258</c:v>
                </c:pt>
                <c:pt idx="16">
                  <c:v>74.710405645692859</c:v>
                </c:pt>
                <c:pt idx="17">
                  <c:v>74.888801685612989</c:v>
                </c:pt>
                <c:pt idx="18">
                  <c:v>75.067205195361481</c:v>
                </c:pt>
                <c:pt idx="19">
                  <c:v>75.245624245053065</c:v>
                </c:pt>
                <c:pt idx="20">
                  <c:v>75.424073827727014</c:v>
                </c:pt>
                <c:pt idx="21">
                  <c:v>75.602581049273141</c:v>
                </c:pt>
                <c:pt idx="22">
                  <c:v>75.78119377955089</c:v>
                </c:pt>
                <c:pt idx="23">
                  <c:v>75.959994794637723</c:v>
                </c:pt>
                <c:pt idx="24">
                  <c:v>76.139124450155705</c:v>
                </c:pt>
                <c:pt idx="25">
                  <c:v>76.318816326970975</c:v>
                </c:pt>
                <c:pt idx="26">
                  <c:v>76.49945217009676</c:v>
                </c:pt>
                <c:pt idx="27">
                  <c:v>76.681644867324295</c:v>
                </c:pt>
                <c:pt idx="28">
                  <c:v>76.866361205823281</c:v>
                </c:pt>
                <c:pt idx="29">
                  <c:v>77.05509963289974</c:v>
                </c:pt>
                <c:pt idx="30">
                  <c:v>77.250142018182657</c:v>
                </c:pt>
                <c:pt idx="31">
                  <c:v>77.454902050363856</c:v>
                </c:pt>
                <c:pt idx="32">
                  <c:v>77.674395716807311</c:v>
                </c:pt>
                <c:pt idx="33">
                  <c:v>77.915860309345518</c:v>
                </c:pt>
                <c:pt idx="34">
                  <c:v>78.189546249575287</c:v>
                </c:pt>
                <c:pt idx="35">
                  <c:v>78.509699132540803</c:v>
                </c:pt>
                <c:pt idx="36">
                  <c:v>78.895736015249483</c:v>
                </c:pt>
                <c:pt idx="37">
                  <c:v>79.373598511309126</c:v>
                </c:pt>
                <c:pt idx="38">
                  <c:v>79.977234574602235</c:v>
                </c:pt>
                <c:pt idx="39">
                  <c:v>80.750120819942452</c:v>
                </c:pt>
                <c:pt idx="40">
                  <c:v>81.746689213035225</c:v>
                </c:pt>
                <c:pt idx="41">
                  <c:v>83.033469374164099</c:v>
                </c:pt>
                <c:pt idx="42">
                  <c:v>84.689706377877854</c:v>
                </c:pt>
                <c:pt idx="43">
                  <c:v>86.807172030854986</c:v>
                </c:pt>
                <c:pt idx="44">
                  <c:v>89.48886543376274</c:v>
                </c:pt>
                <c:pt idx="45">
                  <c:v>92.84630747789474</c:v>
                </c:pt>
                <c:pt idx="46">
                  <c:v>96.995184528703476</c:v>
                </c:pt>
                <c:pt idx="47">
                  <c:v>102.04919696461646</c:v>
                </c:pt>
                <c:pt idx="48">
                  <c:v>108.11212147043672</c:v>
                </c:pt>
                <c:pt idx="49">
                  <c:v>115.26829771940841</c:v>
                </c:pt>
                <c:pt idx="50">
                  <c:v>123.57198708400693</c:v>
                </c:pt>
                <c:pt idx="51">
                  <c:v>133.03630069032283</c:v>
                </c:pt>
                <c:pt idx="52">
                  <c:v>143.62262547803553</c:v>
                </c:pt>
                <c:pt idx="53">
                  <c:v>155.23165098918773</c:v>
                </c:pt>
                <c:pt idx="54">
                  <c:v>167.69714928220145</c:v>
                </c:pt>
                <c:pt idx="55">
                  <c:v>180.7833177933833</c:v>
                </c:pt>
                <c:pt idx="56">
                  <c:v>194.18439939723046</c:v>
                </c:pt>
                <c:pt idx="57">
                  <c:v>207.51621633892438</c:v>
                </c:pt>
                <c:pt idx="58">
                  <c:v>220.26149524417869</c:v>
                </c:pt>
                <c:pt idx="59">
                  <c:v>231.5828969973243</c:v>
                </c:pt>
                <c:pt idx="60">
                  <c:v>239.92583921297134</c:v>
                </c:pt>
                <c:pt idx="61">
                  <c:v>242.59494479276566</c:v>
                </c:pt>
                <c:pt idx="62">
                  <c:v>236.03146191070309</c:v>
                </c:pt>
                <c:pt idx="63">
                  <c:v>217.60983093484813</c:v>
                </c:pt>
                <c:pt idx="64">
                  <c:v>188.36914145789527</c:v>
                </c:pt>
                <c:pt idx="65">
                  <c:v>154.10668866410109</c:v>
                </c:pt>
                <c:pt idx="66">
                  <c:v>122.83597163892129</c:v>
                </c:pt>
                <c:pt idx="67">
                  <c:v>100.32693965807417</c:v>
                </c:pt>
                <c:pt idx="68">
                  <c:v>87.705073870195747</c:v>
                </c:pt>
                <c:pt idx="69">
                  <c:v>82.656823159593628</c:v>
                </c:pt>
                <c:pt idx="70">
                  <c:v>82.139116066444657</c:v>
                </c:pt>
                <c:pt idx="71">
                  <c:v>84.07648969303149</c:v>
                </c:pt>
                <c:pt idx="72">
                  <c:v>87.552527824720627</c:v>
                </c:pt>
                <c:pt idx="73">
                  <c:v>92.337699974186762</c:v>
                </c:pt>
                <c:pt idx="74">
                  <c:v>98.460422508575334</c:v>
                </c:pt>
                <c:pt idx="75">
                  <c:v>105.98873913903282</c:v>
                </c:pt>
                <c:pt idx="76">
                  <c:v>114.9433419294101</c:v>
                </c:pt>
                <c:pt idx="77">
                  <c:v>125.26057801099107</c:v>
                </c:pt>
                <c:pt idx="78">
                  <c:v>136.77162249179349</c:v>
                </c:pt>
                <c:pt idx="79">
                  <c:v>149.18812908642587</c:v>
                </c:pt>
                <c:pt idx="80">
                  <c:v>162.08157042606032</c:v>
                </c:pt>
                <c:pt idx="81">
                  <c:v>174.8109471327767</c:v>
                </c:pt>
                <c:pt idx="82">
                  <c:v>186.30336121005683</c:v>
                </c:pt>
                <c:pt idx="83">
                  <c:v>194.64240868571449</c:v>
                </c:pt>
                <c:pt idx="84">
                  <c:v>196.7981675674271</c:v>
                </c:pt>
                <c:pt idx="85">
                  <c:v>189.38814677999395</c:v>
                </c:pt>
                <c:pt idx="86">
                  <c:v>170.98995758944659</c:v>
                </c:pt>
                <c:pt idx="87">
                  <c:v>144.50601065489843</c:v>
                </c:pt>
                <c:pt idx="88">
                  <c:v>116.67380519220268</c:v>
                </c:pt>
                <c:pt idx="89">
                  <c:v>94.205043464936821</c:v>
                </c:pt>
                <c:pt idx="90">
                  <c:v>80.030875805411668</c:v>
                </c:pt>
                <c:pt idx="91">
                  <c:v>72.98566305511477</c:v>
                </c:pt>
                <c:pt idx="92">
                  <c:v>70.200793706303656</c:v>
                </c:pt>
                <c:pt idx="93">
                  <c:v>69.301173008301916</c:v>
                </c:pt>
                <c:pt idx="94">
                  <c:v>69.036422363052921</c:v>
                </c:pt>
                <c:pt idx="95">
                  <c:v>68.937436943256643</c:v>
                </c:pt>
                <c:pt idx="96">
                  <c:v>68.873490617037518</c:v>
                </c:pt>
                <c:pt idx="97">
                  <c:v>68.817357358542807</c:v>
                </c:pt>
                <c:pt idx="98">
                  <c:v>68.765484524503165</c:v>
                </c:pt>
                <c:pt idx="99">
                  <c:v>68.718842657574299</c:v>
                </c:pt>
                <c:pt idx="100">
                  <c:v>68.679668716535033</c:v>
                </c:pt>
                <c:pt idx="101">
                  <c:v>68.65123120218783</c:v>
                </c:pt>
                <c:pt idx="102">
                  <c:v>68.638045083731541</c:v>
                </c:pt>
                <c:pt idx="103">
                  <c:v>68.646145574766393</c:v>
                </c:pt>
                <c:pt idx="104">
                  <c:v>68.683349570886364</c:v>
                </c:pt>
                <c:pt idx="105">
                  <c:v>68.75945670945039</c:v>
                </c:pt>
                <c:pt idx="106">
                  <c:v>68.886331402122451</c:v>
                </c:pt>
                <c:pt idx="107">
                  <c:v>69.077796960978887</c:v>
                </c:pt>
                <c:pt idx="108">
                  <c:v>69.349269569012876</c:v>
                </c:pt>
                <c:pt idx="109">
                  <c:v>69.717067453147124</c:v>
                </c:pt>
                <c:pt idx="110">
                  <c:v>70.197352389326497</c:v>
                </c:pt>
                <c:pt idx="111">
                  <c:v>70.804697331601645</c:v>
                </c:pt>
                <c:pt idx="112">
                  <c:v>71.550320294370394</c:v>
                </c:pt>
                <c:pt idx="113">
                  <c:v>72.440061590351377</c:v>
                </c:pt>
                <c:pt idx="114">
                  <c:v>73.472161525501505</c:v>
                </c:pt>
                <c:pt idx="115">
                  <c:v>74.634730308796605</c:v>
                </c:pt>
                <c:pt idx="116">
                  <c:v>75.90240185051104</c:v>
                </c:pt>
                <c:pt idx="117">
                  <c:v>77.231129571308159</c:v>
                </c:pt>
                <c:pt idx="118">
                  <c:v>78.550077694861358</c:v>
                </c:pt>
                <c:pt idx="119">
                  <c:v>79.751471333262231</c:v>
                </c:pt>
                <c:pt idx="120">
                  <c:v>80.684198429123882</c:v>
                </c:pt>
                <c:pt idx="121">
                  <c:v>81.16309296666202</c:v>
                </c:pt>
                <c:pt idx="122">
                  <c:v>81.006469746690087</c:v>
                </c:pt>
                <c:pt idx="123">
                  <c:v>80.101774362171867</c:v>
                </c:pt>
                <c:pt idx="124">
                  <c:v>78.474748545259715</c:v>
                </c:pt>
                <c:pt idx="125">
                  <c:v>76.319291494562222</c:v>
                </c:pt>
                <c:pt idx="126">
                  <c:v>73.956108531958691</c:v>
                </c:pt>
                <c:pt idx="127">
                  <c:v>71.730035855132485</c:v>
                </c:pt>
                <c:pt idx="128">
                  <c:v>69.898364475103506</c:v>
                </c:pt>
                <c:pt idx="129">
                  <c:v>68.568608070056484</c:v>
                </c:pt>
                <c:pt idx="130">
                  <c:v>67.708449308613012</c:v>
                </c:pt>
                <c:pt idx="131">
                  <c:v>67.204920189310698</c:v>
                </c:pt>
                <c:pt idx="132">
                  <c:v>66.929896041288046</c:v>
                </c:pt>
                <c:pt idx="133">
                  <c:v>66.781520976479541</c:v>
                </c:pt>
                <c:pt idx="134">
                  <c:v>66.69627930321829</c:v>
                </c:pt>
                <c:pt idx="135">
                  <c:v>66.64283501324114</c:v>
                </c:pt>
                <c:pt idx="136">
                  <c:v>66.610805460340032</c:v>
                </c:pt>
                <c:pt idx="137">
                  <c:v>66.601904728195478</c:v>
                </c:pt>
                <c:pt idx="138">
                  <c:v>66.625093250905067</c:v>
                </c:pt>
                <c:pt idx="139">
                  <c:v>66.694543781110838</c:v>
                </c:pt>
                <c:pt idx="140">
                  <c:v>66.828751079040785</c:v>
                </c:pt>
                <c:pt idx="141">
                  <c:v>67.049513909510154</c:v>
                </c:pt>
                <c:pt idx="142">
                  <c:v>67.379954305850504</c:v>
                </c:pt>
                <c:pt idx="143">
                  <c:v>67.840999049159606</c:v>
                </c:pt>
                <c:pt idx="144">
                  <c:v>68.445895335771112</c:v>
                </c:pt>
                <c:pt idx="145">
                  <c:v>69.192538008409045</c:v>
                </c:pt>
                <c:pt idx="146">
                  <c:v>70.053981394251863</c:v>
                </c:pt>
                <c:pt idx="147">
                  <c:v>70.968974021985787</c:v>
                </c:pt>
                <c:pt idx="148">
                  <c:v>71.836846806793147</c:v>
                </c:pt>
                <c:pt idx="149">
                  <c:v>72.523478066294246</c:v>
                </c:pt>
                <c:pt idx="150">
                  <c:v>72.884455970365238</c:v>
                </c:pt>
                <c:pt idx="151">
                  <c:v>72.8049701135118</c:v>
                </c:pt>
                <c:pt idx="152">
                  <c:v>72.244269568951097</c:v>
                </c:pt>
                <c:pt idx="153">
                  <c:v>71.263057568166758</c:v>
                </c:pt>
                <c:pt idx="154">
                  <c:v>70.014828829761655</c:v>
                </c:pt>
                <c:pt idx="155">
                  <c:v>68.699636502161525</c:v>
                </c:pt>
                <c:pt idx="156">
                  <c:v>67.500794183099657</c:v>
                </c:pt>
                <c:pt idx="157">
                  <c:v>66.535008635785374</c:v>
                </c:pt>
                <c:pt idx="158">
                  <c:v>65.836540590957327</c:v>
                </c:pt>
                <c:pt idx="159">
                  <c:v>65.374605709724534</c:v>
                </c:pt>
                <c:pt idx="160">
                  <c:v>65.086740288648784</c:v>
                </c:pt>
                <c:pt idx="161">
                  <c:v>64.908822488213517</c:v>
                </c:pt>
                <c:pt idx="162">
                  <c:v>64.791581502703963</c:v>
                </c:pt>
                <c:pt idx="163">
                  <c:v>64.70403165166573</c:v>
                </c:pt>
                <c:pt idx="164">
                  <c:v>64.629626793807773</c:v>
                </c:pt>
                <c:pt idx="165">
                  <c:v>64.56070212956287</c:v>
                </c:pt>
                <c:pt idx="166">
                  <c:v>64.494115382874753</c:v>
                </c:pt>
                <c:pt idx="167">
                  <c:v>64.428687227633816</c:v>
                </c:pt>
                <c:pt idx="168">
                  <c:v>64.363979470874611</c:v>
                </c:pt>
                <c:pt idx="169">
                  <c:v>64.299804042932337</c:v>
                </c:pt>
                <c:pt idx="170">
                  <c:v>64.236053511157024</c:v>
                </c:pt>
                <c:pt idx="171">
                  <c:v>64.172649832855413</c:v>
                </c:pt>
                <c:pt idx="172">
                  <c:v>64.109530123449247</c:v>
                </c:pt>
                <c:pt idx="173">
                  <c:v>64.046642388403953</c:v>
                </c:pt>
                <c:pt idx="174">
                  <c:v>63.983943599653045</c:v>
                </c:pt>
                <c:pt idx="175">
                  <c:v>63.921398308489366</c:v>
                </c:pt>
                <c:pt idx="176">
                  <c:v>63.858977447966161</c:v>
                </c:pt>
                <c:pt idx="177">
                  <c:v>63.796657278691661</c:v>
                </c:pt>
                <c:pt idx="178">
                  <c:v>63.73441847454356</c:v>
                </c:pt>
                <c:pt idx="179">
                  <c:v>63.672245342667033</c:v>
                </c:pt>
                <c:pt idx="180">
                  <c:v>63.610125166728444</c:v>
                </c:pt>
                <c:pt idx="181">
                  <c:v>63.548047659483778</c:v>
                </c:pt>
                <c:pt idx="182">
                  <c:v>63.486004509970314</c:v>
                </c:pt>
                <c:pt idx="183">
                  <c:v>63.423989011191416</c:v>
                </c:pt>
                <c:pt idx="184">
                  <c:v>63.361995755404436</c:v>
                </c:pt>
                <c:pt idx="185">
                  <c:v>63.30002038564497</c:v>
                </c:pt>
                <c:pt idx="186">
                  <c:v>63.238059393692652</c:v>
                </c:pt>
                <c:pt idx="187">
                  <c:v>63.176109956174372</c:v>
                </c:pt>
                <c:pt idx="188">
                  <c:v>63.114169801849982</c:v>
                </c:pt>
                <c:pt idx="189">
                  <c:v>63.052237104305981</c:v>
                </c:pt>
                <c:pt idx="190">
                  <c:v>62.99031039529671</c:v>
                </c:pt>
                <c:pt idx="191">
                  <c:v>62.928388494828013</c:v>
                </c:pt>
                <c:pt idx="192">
                  <c:v>62.866470454793863</c:v>
                </c:pt>
                <c:pt idx="193">
                  <c:v>62.804555513568616</c:v>
                </c:pt>
                <c:pt idx="194">
                  <c:v>62.742643059445534</c:v>
                </c:pt>
                <c:pt idx="195">
                  <c:v>62.680732601211837</c:v>
                </c:pt>
                <c:pt idx="196">
                  <c:v>62.618823744476401</c:v>
                </c:pt>
                <c:pt idx="197">
                  <c:v>62.556916172632015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A!$BB$28:$BB$228</c:f>
              <c:numCache>
                <c:formatCode>General</c:formatCode>
                <c:ptCount val="201"/>
                <c:pt idx="0">
                  <c:v>71.856125260339482</c:v>
                </c:pt>
                <c:pt idx="1">
                  <c:v>72.034518302757505</c:v>
                </c:pt>
                <c:pt idx="2">
                  <c:v>72.21291135073993</c:v>
                </c:pt>
                <c:pt idx="3">
                  <c:v>72.391304398624442</c:v>
                </c:pt>
                <c:pt idx="4">
                  <c:v>72.569697437443551</c:v>
                </c:pt>
                <c:pt idx="5">
                  <c:v>72.748090453592525</c:v>
                </c:pt>
                <c:pt idx="6">
                  <c:v>72.926483427029197</c:v>
                </c:pt>
                <c:pt idx="7">
                  <c:v>73.104876328852328</c:v>
                </c:pt>
                <c:pt idx="8">
                  <c:v>73.283269118057888</c:v>
                </c:pt>
                <c:pt idx="9">
                  <c:v>73.461661737209027</c:v>
                </c:pt>
                <c:pt idx="10">
                  <c:v>73.640054106675535</c:v>
                </c:pt>
                <c:pt idx="11">
                  <c:v>73.818446116991808</c:v>
                </c:pt>
                <c:pt idx="12">
                  <c:v>73.996837618745317</c:v>
                </c:pt>
                <c:pt idx="13">
                  <c:v>74.175228409229447</c:v>
                </c:pt>
                <c:pt idx="14">
                  <c:v>74.353618214862507</c:v>
                </c:pt>
                <c:pt idx="15">
                  <c:v>74.532006668076278</c:v>
                </c:pt>
                <c:pt idx="16">
                  <c:v>74.710393276988142</c:v>
                </c:pt>
                <c:pt idx="17">
                  <c:v>74.888777385670721</c:v>
                </c:pt>
                <c:pt idx="18">
                  <c:v>75.06715812218313</c:v>
                </c:pt>
                <c:pt idx="19">
                  <c:v>75.245534330691726</c:v>
                </c:pt>
                <c:pt idx="20">
                  <c:v>75.423904482926943</c:v>
                </c:pt>
                <c:pt idx="21">
                  <c:v>75.602266562830437</c:v>
                </c:pt>
                <c:pt idx="22">
                  <c:v>75.780617916450709</c:v>
                </c:pt>
                <c:pt idx="23">
                  <c:v>75.958955056834782</c:v>
                </c:pt>
                <c:pt idx="24">
                  <c:v>76.137273410689943</c:v>
                </c:pt>
                <c:pt idx="25">
                  <c:v>76.315566989768641</c:v>
                </c:pt>
                <c:pt idx="26">
                  <c:v>76.493827965021509</c:v>
                </c:pt>
                <c:pt idx="27">
                  <c:v>76.672046115269495</c:v>
                </c:pt>
                <c:pt idx="28">
                  <c:v>76.850208114080118</c:v>
                </c:pt>
                <c:pt idx="29">
                  <c:v>77.028296608212671</c:v>
                </c:pt>
                <c:pt idx="30">
                  <c:v>77.206289027814108</c:v>
                </c:pt>
                <c:pt idx="31">
                  <c:v>77.384156051735729</c:v>
                </c:pt>
                <c:pt idx="32">
                  <c:v>77.561859629957311</c:v>
                </c:pt>
                <c:pt idx="33">
                  <c:v>77.739350437977578</c:v>
                </c:pt>
                <c:pt idx="34">
                  <c:v>77.916564603742316</c:v>
                </c:pt>
                <c:pt idx="35">
                  <c:v>78.09341950453468</c:v>
                </c:pt>
                <c:pt idx="36">
                  <c:v>78.269808377270024</c:v>
                </c:pt>
                <c:pt idx="37">
                  <c:v>78.445593418595593</c:v>
                </c:pt>
                <c:pt idx="38">
                  <c:v>78.620596968747165</c:v>
                </c:pt>
                <c:pt idx="39">
                  <c:v>78.794590273031332</c:v>
                </c:pt>
                <c:pt idx="40">
                  <c:v>78.967279195476522</c:v>
                </c:pt>
                <c:pt idx="41">
                  <c:v>79.138286120495849</c:v>
                </c:pt>
                <c:pt idx="42">
                  <c:v>79.307127123170588</c:v>
                </c:pt>
                <c:pt idx="43">
                  <c:v>79.47318332522039</c:v>
                </c:pt>
                <c:pt idx="44">
                  <c:v>79.635665199347741</c:v>
                </c:pt>
                <c:pt idx="45">
                  <c:v>79.793568472030614</c:v>
                </c:pt>
                <c:pt idx="46">
                  <c:v>79.945620260390712</c:v>
                </c:pt>
                <c:pt idx="47">
                  <c:v>80.090214254786915</c:v>
                </c:pt>
                <c:pt idx="48">
                  <c:v>80.225334269145662</c:v>
                </c:pt>
                <c:pt idx="49">
                  <c:v>80.348466538981057</c:v>
                </c:pt>
                <c:pt idx="50">
                  <c:v>80.4565030501916</c:v>
                </c:pt>
                <c:pt idx="51">
                  <c:v>80.545641312459182</c:v>
                </c:pt>
                <c:pt idx="52">
                  <c:v>80.611290778989201</c:v>
                </c:pt>
                <c:pt idx="53">
                  <c:v>80.648002920071065</c:v>
                </c:pt>
                <c:pt idx="54">
                  <c:v>80.649450820352925</c:v>
                </c:pt>
                <c:pt idx="55">
                  <c:v>80.608494354292134</c:v>
                </c:pt>
                <c:pt idx="56">
                  <c:v>80.517376327513958</c:v>
                </c:pt>
                <c:pt idx="57">
                  <c:v>80.368099103981649</c:v>
                </c:pt>
                <c:pt idx="58">
                  <c:v>80.153023303766005</c:v>
                </c:pt>
                <c:pt idx="59">
                  <c:v>79.865701757352468</c:v>
                </c:pt>
                <c:pt idx="60">
                  <c:v>79.501906621817099</c:v>
                </c:pt>
                <c:pt idx="61">
                  <c:v>79.060727505803982</c:v>
                </c:pt>
                <c:pt idx="62">
                  <c:v>78.545531813763915</c:v>
                </c:pt>
                <c:pt idx="63">
                  <c:v>77.964522184561702</c:v>
                </c:pt>
                <c:pt idx="64">
                  <c:v>77.330644888258973</c:v>
                </c:pt>
                <c:pt idx="65">
                  <c:v>76.660724388787969</c:v>
                </c:pt>
                <c:pt idx="66">
                  <c:v>75.973902824749672</c:v>
                </c:pt>
                <c:pt idx="67">
                  <c:v>75.289674920889496</c:v>
                </c:pt>
                <c:pt idx="68">
                  <c:v>74.625934061496039</c:v>
                </c:pt>
                <c:pt idx="69">
                  <c:v>73.99742537886317</c:v>
                </c:pt>
                <c:pt idx="70">
                  <c:v>73.414851979912697</c:v>
                </c:pt>
                <c:pt idx="71">
                  <c:v>72.884677059078783</c:v>
                </c:pt>
                <c:pt idx="72">
                  <c:v>72.409494180596184</c:v>
                </c:pt>
                <c:pt idx="73">
                  <c:v>71.98875078865656</c:v>
                </c:pt>
                <c:pt idx="74">
                  <c:v>71.619607184228428</c:v>
                </c:pt>
                <c:pt idx="75">
                  <c:v>71.29776424637916</c:v>
                </c:pt>
                <c:pt idx="76">
                  <c:v>71.018161637810948</c:v>
                </c:pt>
                <c:pt idx="77">
                  <c:v>70.775508506326233</c:v>
                </c:pt>
                <c:pt idx="78">
                  <c:v>70.564649854638262</c:v>
                </c:pt>
                <c:pt idx="79">
                  <c:v>70.380793633758216</c:v>
                </c:pt>
                <c:pt idx="80">
                  <c:v>70.219631105338706</c:v>
                </c:pt>
                <c:pt idx="81">
                  <c:v>70.077381869827974</c:v>
                </c:pt>
                <c:pt idx="82">
                  <c:v>69.950789765616534</c:v>
                </c:pt>
                <c:pt idx="83">
                  <c:v>69.837089558150353</c:v>
                </c:pt>
                <c:pt idx="84">
                  <c:v>69.733958514944888</c:v>
                </c:pt>
                <c:pt idx="85">
                  <c:v>69.639462228951146</c:v>
                </c:pt>
                <c:pt idx="86">
                  <c:v>69.552000510772245</c:v>
                </c:pt>
                <c:pt idx="87">
                  <c:v>69.470256677803832</c:v>
                </c:pt>
                <c:pt idx="88">
                  <c:v>69.393151903539405</c:v>
                </c:pt>
                <c:pt idx="89">
                  <c:v>69.319805233473758</c:v>
                </c:pt>
                <c:pt idx="90">
                  <c:v>69.249499241294941</c:v>
                </c:pt>
                <c:pt idx="91">
                  <c:v>69.181650949588501</c:v>
                </c:pt>
                <c:pt idx="92">
                  <c:v>69.115787471526872</c:v>
                </c:pt>
                <c:pt idx="93">
                  <c:v>69.051525773825162</c:v>
                </c:pt>
                <c:pt idx="94">
                  <c:v>68.988555969872152</c:v>
                </c:pt>
                <c:pt idx="95">
                  <c:v>68.92662759523445</c:v>
                </c:pt>
                <c:pt idx="96">
                  <c:v>68.865538376901384</c:v>
                </c:pt>
                <c:pt idx="97">
                  <c:v>68.805125071436876</c:v>
                </c:pt>
                <c:pt idx="98">
                  <c:v>68.745256009263954</c:v>
                </c:pt>
                <c:pt idx="99">
                  <c:v>68.685825039330496</c:v>
                </c:pt>
                <c:pt idx="100">
                  <c:v>68.626746618963665</c:v>
                </c:pt>
                <c:pt idx="101">
                  <c:v>68.567951837484458</c:v>
                </c:pt>
                <c:pt idx="102">
                  <c:v>68.509385199405372</c:v>
                </c:pt>
                <c:pt idx="103">
                  <c:v>68.451002024349577</c:v>
                </c:pt>
                <c:pt idx="104">
                  <c:v>68.392766346919743</c:v>
                </c:pt>
                <c:pt idx="105">
                  <c:v>68.334649221325222</c:v>
                </c:pt>
                <c:pt idx="106">
                  <c:v>68.276627353331563</c:v>
                </c:pt>
                <c:pt idx="107">
                  <c:v>68.218681996642616</c:v>
                </c:pt>
                <c:pt idx="108">
                  <c:v>68.160798062698873</c:v>
                </c:pt>
                <c:pt idx="109">
                  <c:v>68.102963402541292</c:v>
                </c:pt>
                <c:pt idx="110">
                  <c:v>68.04516822723491</c:v>
                </c:pt>
                <c:pt idx="111">
                  <c:v>67.987404639699079</c:v>
                </c:pt>
                <c:pt idx="112">
                  <c:v>67.929666255920537</c:v>
                </c:pt>
                <c:pt idx="113">
                  <c:v>67.871947897651495</c:v>
                </c:pt>
                <c:pt idx="114">
                  <c:v>67.814245342001058</c:v>
                </c:pt>
                <c:pt idx="115">
                  <c:v>67.756555115957028</c:v>
                </c:pt>
                <c:pt idx="116">
                  <c:v>67.698874325945368</c:v>
                </c:pt>
                <c:pt idx="117">
                  <c:v>67.641200514136912</c:v>
                </c:pt>
                <c:pt idx="118">
                  <c:v>67.583531534416778</c:v>
                </c:pt>
                <c:pt idx="119">
                  <c:v>67.525865441793783</c:v>
                </c:pt>
                <c:pt idx="120">
                  <c:v>67.468200389581639</c:v>
                </c:pt>
                <c:pt idx="121">
                  <c:v>67.410534528954173</c:v>
                </c:pt>
                <c:pt idx="122">
                  <c:v>67.352865905472314</c:v>
                </c:pt>
                <c:pt idx="123">
                  <c:v>67.295192346899398</c:v>
                </c:pt>
                <c:pt idx="124">
                  <c:v>67.237511336049465</c:v>
                </c:pt>
                <c:pt idx="125">
                  <c:v>67.179819861529182</c:v>
                </c:pt>
                <c:pt idx="126">
                  <c:v>67.122114238004201</c:v>
                </c:pt>
                <c:pt idx="127">
                  <c:v>67.064389886013259</c:v>
                </c:pt>
                <c:pt idx="128">
                  <c:v>67.00664105933339</c:v>
                </c:pt>
                <c:pt idx="129">
                  <c:v>66.948860505451506</c:v>
                </c:pt>
                <c:pt idx="130">
                  <c:v>66.891039041841253</c:v>
                </c:pt>
                <c:pt idx="131">
                  <c:v>66.833165027567077</c:v>
                </c:pt>
                <c:pt idx="132">
                  <c:v>66.775223706459272</c:v>
                </c:pt>
                <c:pt idx="133">
                  <c:v>66.71719639515608</c:v>
                </c:pt>
                <c:pt idx="134">
                  <c:v>66.659059487469705</c:v>
                </c:pt>
                <c:pt idx="135">
                  <c:v>66.600783247125506</c:v>
                </c:pt>
                <c:pt idx="136">
                  <c:v>66.542330366073401</c:v>
                </c:pt>
                <c:pt idx="137">
                  <c:v>66.483654278547817</c:v>
                </c:pt>
                <c:pt idx="138">
                  <c:v>66.42469724664771</c:v>
                </c:pt>
                <c:pt idx="139">
                  <c:v>66.365388278005639</c:v>
                </c:pt>
                <c:pt idx="140">
                  <c:v>66.305641008427529</c:v>
                </c:pt>
                <c:pt idx="141">
                  <c:v>66.245351791281308</c:v>
                </c:pt>
                <c:pt idx="142">
                  <c:v>66.184398387933896</c:v>
                </c:pt>
                <c:pt idx="143">
                  <c:v>66.12263984887548</c:v>
                </c:pt>
                <c:pt idx="144">
                  <c:v>66.059918394466308</c:v>
                </c:pt>
                <c:pt idx="145">
                  <c:v>65.99606429595012</c:v>
                </c:pt>
                <c:pt idx="146">
                  <c:v>65.93090482171452</c:v>
                </c:pt>
                <c:pt idx="147">
                  <c:v>65.864278097168409</c:v>
                </c:pt>
                <c:pt idx="148">
                  <c:v>65.796052046988976</c:v>
                </c:pt>
                <c:pt idx="149">
                  <c:v>65.726147317167218</c:v>
                </c:pt>
                <c:pt idx="150">
                  <c:v>65.654561282834848</c:v>
                </c:pt>
                <c:pt idx="151">
                  <c:v>65.581388370781085</c:v>
                </c:pt>
                <c:pt idx="152">
                  <c:v>65.506830801223003</c:v>
                </c:pt>
                <c:pt idx="153">
                  <c:v>65.431194466738091</c:v>
                </c:pt>
                <c:pt idx="154">
                  <c:v>65.354867554707255</c:v>
                </c:pt>
                <c:pt idx="155">
                  <c:v>65.278284141906539</c:v>
                </c:pt>
                <c:pt idx="156">
                  <c:v>65.201879630570005</c:v>
                </c:pt>
                <c:pt idx="157">
                  <c:v>65.126047454243945</c:v>
                </c:pt>
                <c:pt idx="158">
                  <c:v>65.051105749991123</c:v>
                </c:pt>
                <c:pt idx="159">
                  <c:v>64.97727913572723</c:v>
                </c:pt>
                <c:pt idx="160">
                  <c:v>64.904696125117738</c:v>
                </c:pt>
                <c:pt idx="161">
                  <c:v>64.833398983097752</c:v>
                </c:pt>
                <c:pt idx="162">
                  <c:v>64.763361029938423</c:v>
                </c:pt>
                <c:pt idx="163">
                  <c:v>64.694506491486308</c:v>
                </c:pt>
                <c:pt idx="164">
                  <c:v>64.626729238712613</c:v>
                </c:pt>
                <c:pt idx="165">
                  <c:v>64.559908336610476</c:v>
                </c:pt>
                <c:pt idx="166">
                  <c:v>64.493919671676039</c:v>
                </c:pt>
                <c:pt idx="167">
                  <c:v>64.428643824959153</c:v>
                </c:pt>
                <c:pt idx="168">
                  <c:v>64.363970817125136</c:v>
                </c:pt>
                <c:pt idx="169">
                  <c:v>64.299802492321348</c:v>
                </c:pt>
                <c:pt idx="170">
                  <c:v>64.236053261548165</c:v>
                </c:pt>
                <c:pt idx="171">
                  <c:v>64.172649796768994</c:v>
                </c:pt>
                <c:pt idx="172">
                  <c:v>64.109530118765008</c:v>
                </c:pt>
                <c:pt idx="173">
                  <c:v>64.046642387858142</c:v>
                </c:pt>
                <c:pt idx="174">
                  <c:v>63.983943599595968</c:v>
                </c:pt>
                <c:pt idx="175">
                  <c:v>63.921398308484008</c:v>
                </c:pt>
                <c:pt idx="176">
                  <c:v>63.858977447965714</c:v>
                </c:pt>
                <c:pt idx="177">
                  <c:v>63.796657278691626</c:v>
                </c:pt>
                <c:pt idx="178">
                  <c:v>63.73441847454356</c:v>
                </c:pt>
                <c:pt idx="179">
                  <c:v>63.672245342667033</c:v>
                </c:pt>
                <c:pt idx="180">
                  <c:v>63.610125166728444</c:v>
                </c:pt>
                <c:pt idx="181">
                  <c:v>63.548047659483778</c:v>
                </c:pt>
                <c:pt idx="182">
                  <c:v>63.486004509970314</c:v>
                </c:pt>
                <c:pt idx="183">
                  <c:v>63.423989011191416</c:v>
                </c:pt>
                <c:pt idx="184">
                  <c:v>63.361995755404436</c:v>
                </c:pt>
                <c:pt idx="185">
                  <c:v>63.30002038564497</c:v>
                </c:pt>
                <c:pt idx="186">
                  <c:v>63.238059393692652</c:v>
                </c:pt>
                <c:pt idx="187">
                  <c:v>63.176109956174372</c:v>
                </c:pt>
                <c:pt idx="188">
                  <c:v>63.114169801849982</c:v>
                </c:pt>
                <c:pt idx="189">
                  <c:v>63.052237104305981</c:v>
                </c:pt>
                <c:pt idx="190">
                  <c:v>62.99031039529671</c:v>
                </c:pt>
                <c:pt idx="191">
                  <c:v>62.928388494828013</c:v>
                </c:pt>
                <c:pt idx="192">
                  <c:v>62.866470454793863</c:v>
                </c:pt>
                <c:pt idx="193">
                  <c:v>62.804555513568616</c:v>
                </c:pt>
                <c:pt idx="194">
                  <c:v>62.742643059445534</c:v>
                </c:pt>
                <c:pt idx="195">
                  <c:v>62.680732601211837</c:v>
                </c:pt>
                <c:pt idx="196">
                  <c:v>62.618823744476401</c:v>
                </c:pt>
                <c:pt idx="197">
                  <c:v>62.556916172632015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A!$G$28:$G$228</c:f>
              <c:numCache>
                <c:formatCode>General</c:formatCode>
                <c:ptCount val="201"/>
                <c:pt idx="0">
                  <c:v>74.718999999999994</c:v>
                </c:pt>
                <c:pt idx="1">
                  <c:v>75.188000000000002</c:v>
                </c:pt>
                <c:pt idx="2">
                  <c:v>74.718999999999994</c:v>
                </c:pt>
                <c:pt idx="3">
                  <c:v>76.203000000000003</c:v>
                </c:pt>
                <c:pt idx="4">
                  <c:v>74.968999999999994</c:v>
                </c:pt>
                <c:pt idx="5">
                  <c:v>75.938000000000002</c:v>
                </c:pt>
                <c:pt idx="6">
                  <c:v>75.031000000000006</c:v>
                </c:pt>
                <c:pt idx="7">
                  <c:v>75.343999999999994</c:v>
                </c:pt>
                <c:pt idx="8">
                  <c:v>75.891000000000005</c:v>
                </c:pt>
                <c:pt idx="9">
                  <c:v>75.281000000000006</c:v>
                </c:pt>
                <c:pt idx="10">
                  <c:v>76.358999999999995</c:v>
                </c:pt>
                <c:pt idx="11">
                  <c:v>76.188000000000002</c:v>
                </c:pt>
                <c:pt idx="12">
                  <c:v>75.531000000000006</c:v>
                </c:pt>
                <c:pt idx="13">
                  <c:v>76.25</c:v>
                </c:pt>
                <c:pt idx="14">
                  <c:v>76.811999999999998</c:v>
                </c:pt>
                <c:pt idx="15">
                  <c:v>76.016000000000005</c:v>
                </c:pt>
                <c:pt idx="16">
                  <c:v>76.733999999999995</c:v>
                </c:pt>
                <c:pt idx="17">
                  <c:v>76.141000000000005</c:v>
                </c:pt>
                <c:pt idx="18">
                  <c:v>75.438000000000002</c:v>
                </c:pt>
                <c:pt idx="19">
                  <c:v>75.233999999999995</c:v>
                </c:pt>
                <c:pt idx="20">
                  <c:v>75.546999999999997</c:v>
                </c:pt>
                <c:pt idx="21">
                  <c:v>76.218999999999994</c:v>
                </c:pt>
                <c:pt idx="22">
                  <c:v>75.968999999999994</c:v>
                </c:pt>
                <c:pt idx="23">
                  <c:v>76.375</c:v>
                </c:pt>
                <c:pt idx="24">
                  <c:v>77.188000000000002</c:v>
                </c:pt>
                <c:pt idx="25">
                  <c:v>77.516000000000005</c:v>
                </c:pt>
                <c:pt idx="26">
                  <c:v>76.421999999999997</c:v>
                </c:pt>
                <c:pt idx="27">
                  <c:v>77.703000000000003</c:v>
                </c:pt>
                <c:pt idx="28">
                  <c:v>76.453000000000003</c:v>
                </c:pt>
                <c:pt idx="29">
                  <c:v>77.703000000000003</c:v>
                </c:pt>
                <c:pt idx="30">
                  <c:v>77.921999999999997</c:v>
                </c:pt>
                <c:pt idx="31">
                  <c:v>78.406000000000006</c:v>
                </c:pt>
                <c:pt idx="32">
                  <c:v>78.781000000000006</c:v>
                </c:pt>
                <c:pt idx="33">
                  <c:v>79.468999999999994</c:v>
                </c:pt>
                <c:pt idx="34">
                  <c:v>78.016000000000005</c:v>
                </c:pt>
                <c:pt idx="35">
                  <c:v>79.046999999999997</c:v>
                </c:pt>
                <c:pt idx="36">
                  <c:v>79.483999999999995</c:v>
                </c:pt>
                <c:pt idx="37">
                  <c:v>79.125</c:v>
                </c:pt>
                <c:pt idx="38">
                  <c:v>80.141000000000005</c:v>
                </c:pt>
                <c:pt idx="39">
                  <c:v>81.141000000000005</c:v>
                </c:pt>
                <c:pt idx="40">
                  <c:v>81.811999999999998</c:v>
                </c:pt>
                <c:pt idx="41">
                  <c:v>83.641000000000005</c:v>
                </c:pt>
                <c:pt idx="42">
                  <c:v>84.061999999999998</c:v>
                </c:pt>
                <c:pt idx="43">
                  <c:v>87.391000000000005</c:v>
                </c:pt>
                <c:pt idx="44">
                  <c:v>87.953000000000003</c:v>
                </c:pt>
                <c:pt idx="45">
                  <c:v>90.391000000000005</c:v>
                </c:pt>
                <c:pt idx="46">
                  <c:v>93.733999999999995</c:v>
                </c:pt>
                <c:pt idx="47">
                  <c:v>97.25</c:v>
                </c:pt>
                <c:pt idx="48">
                  <c:v>102.65600000000001</c:v>
                </c:pt>
                <c:pt idx="49">
                  <c:v>109.85899999999999</c:v>
                </c:pt>
                <c:pt idx="50">
                  <c:v>120.328</c:v>
                </c:pt>
                <c:pt idx="51">
                  <c:v>131.34399999999999</c:v>
                </c:pt>
                <c:pt idx="52">
                  <c:v>147.39099999999999</c:v>
                </c:pt>
                <c:pt idx="53">
                  <c:v>163.65600000000001</c:v>
                </c:pt>
                <c:pt idx="54">
                  <c:v>179.85900000000001</c:v>
                </c:pt>
                <c:pt idx="55">
                  <c:v>194.89099999999999</c:v>
                </c:pt>
                <c:pt idx="56">
                  <c:v>207.578</c:v>
                </c:pt>
                <c:pt idx="57">
                  <c:v>218.03100000000001</c:v>
                </c:pt>
                <c:pt idx="58">
                  <c:v>224.98400000000001</c:v>
                </c:pt>
                <c:pt idx="59">
                  <c:v>228.797</c:v>
                </c:pt>
                <c:pt idx="60">
                  <c:v>229.672</c:v>
                </c:pt>
                <c:pt idx="61">
                  <c:v>227.15600000000001</c:v>
                </c:pt>
                <c:pt idx="62">
                  <c:v>221.26599999999999</c:v>
                </c:pt>
                <c:pt idx="63">
                  <c:v>207.26599999999999</c:v>
                </c:pt>
                <c:pt idx="64">
                  <c:v>183.03100000000001</c:v>
                </c:pt>
                <c:pt idx="65">
                  <c:v>141.15600000000001</c:v>
                </c:pt>
                <c:pt idx="66">
                  <c:v>97.311999999999998</c:v>
                </c:pt>
                <c:pt idx="67">
                  <c:v>77.733999999999995</c:v>
                </c:pt>
                <c:pt idx="68">
                  <c:v>74.016000000000005</c:v>
                </c:pt>
                <c:pt idx="69">
                  <c:v>74.656000000000006</c:v>
                </c:pt>
                <c:pt idx="70">
                  <c:v>75.828000000000003</c:v>
                </c:pt>
                <c:pt idx="71">
                  <c:v>78.375</c:v>
                </c:pt>
                <c:pt idx="72">
                  <c:v>81.5</c:v>
                </c:pt>
                <c:pt idx="73">
                  <c:v>87.281000000000006</c:v>
                </c:pt>
                <c:pt idx="74">
                  <c:v>95.311999999999998</c:v>
                </c:pt>
                <c:pt idx="75">
                  <c:v>105.48399999999999</c:v>
                </c:pt>
                <c:pt idx="76">
                  <c:v>117.625</c:v>
                </c:pt>
                <c:pt idx="77">
                  <c:v>131.25</c:v>
                </c:pt>
                <c:pt idx="78">
                  <c:v>146.26599999999999</c:v>
                </c:pt>
                <c:pt idx="79">
                  <c:v>158.5</c:v>
                </c:pt>
                <c:pt idx="80">
                  <c:v>170.46899999999999</c:v>
                </c:pt>
                <c:pt idx="81">
                  <c:v>179.98400000000001</c:v>
                </c:pt>
                <c:pt idx="82">
                  <c:v>184.453</c:v>
                </c:pt>
                <c:pt idx="83">
                  <c:v>186.26599999999999</c:v>
                </c:pt>
                <c:pt idx="84">
                  <c:v>184.625</c:v>
                </c:pt>
                <c:pt idx="85">
                  <c:v>176.68799999999999</c:v>
                </c:pt>
                <c:pt idx="86">
                  <c:v>159.25</c:v>
                </c:pt>
                <c:pt idx="87">
                  <c:v>127.73399999999999</c:v>
                </c:pt>
                <c:pt idx="88">
                  <c:v>92.438000000000002</c:v>
                </c:pt>
                <c:pt idx="89">
                  <c:v>72.516000000000005</c:v>
                </c:pt>
                <c:pt idx="90">
                  <c:v>67.688000000000002</c:v>
                </c:pt>
                <c:pt idx="91">
                  <c:v>68.796999999999997</c:v>
                </c:pt>
                <c:pt idx="92">
                  <c:v>67.75</c:v>
                </c:pt>
                <c:pt idx="93">
                  <c:v>68.328000000000003</c:v>
                </c:pt>
                <c:pt idx="94">
                  <c:v>68.25</c:v>
                </c:pt>
                <c:pt idx="95">
                  <c:v>69.266000000000005</c:v>
                </c:pt>
                <c:pt idx="96">
                  <c:v>68.046999999999997</c:v>
                </c:pt>
                <c:pt idx="97">
                  <c:v>68.625</c:v>
                </c:pt>
                <c:pt idx="98">
                  <c:v>68.953000000000003</c:v>
                </c:pt>
                <c:pt idx="99">
                  <c:v>69.281000000000006</c:v>
                </c:pt>
                <c:pt idx="100">
                  <c:v>70.25</c:v>
                </c:pt>
                <c:pt idx="101">
                  <c:v>70.218999999999994</c:v>
                </c:pt>
                <c:pt idx="102">
                  <c:v>69.483999999999995</c:v>
                </c:pt>
                <c:pt idx="103">
                  <c:v>70.531000000000006</c:v>
                </c:pt>
                <c:pt idx="104">
                  <c:v>70.281000000000006</c:v>
                </c:pt>
                <c:pt idx="105">
                  <c:v>69.406000000000006</c:v>
                </c:pt>
                <c:pt idx="106">
                  <c:v>69.733999999999995</c:v>
                </c:pt>
                <c:pt idx="107">
                  <c:v>70.328000000000003</c:v>
                </c:pt>
                <c:pt idx="108">
                  <c:v>70.218999999999994</c:v>
                </c:pt>
                <c:pt idx="109">
                  <c:v>70.5</c:v>
                </c:pt>
                <c:pt idx="110">
                  <c:v>70.391000000000005</c:v>
                </c:pt>
                <c:pt idx="111">
                  <c:v>70.468999999999994</c:v>
                </c:pt>
                <c:pt idx="112">
                  <c:v>71.483999999999995</c:v>
                </c:pt>
                <c:pt idx="113">
                  <c:v>72.311999999999998</c:v>
                </c:pt>
                <c:pt idx="114">
                  <c:v>73.608999999999995</c:v>
                </c:pt>
                <c:pt idx="115">
                  <c:v>76.953000000000003</c:v>
                </c:pt>
                <c:pt idx="116">
                  <c:v>78.718999999999994</c:v>
                </c:pt>
                <c:pt idx="117">
                  <c:v>83.796999999999997</c:v>
                </c:pt>
                <c:pt idx="118">
                  <c:v>85.733999999999995</c:v>
                </c:pt>
                <c:pt idx="119">
                  <c:v>88.561999999999998</c:v>
                </c:pt>
                <c:pt idx="120">
                  <c:v>89.5</c:v>
                </c:pt>
                <c:pt idx="121">
                  <c:v>88.093999999999994</c:v>
                </c:pt>
                <c:pt idx="122">
                  <c:v>85.141000000000005</c:v>
                </c:pt>
                <c:pt idx="123">
                  <c:v>82.016000000000005</c:v>
                </c:pt>
                <c:pt idx="124">
                  <c:v>79.016000000000005</c:v>
                </c:pt>
                <c:pt idx="125">
                  <c:v>75.031000000000006</c:v>
                </c:pt>
                <c:pt idx="126">
                  <c:v>71.703000000000003</c:v>
                </c:pt>
                <c:pt idx="127">
                  <c:v>68.421999999999997</c:v>
                </c:pt>
                <c:pt idx="128">
                  <c:v>67.233999999999995</c:v>
                </c:pt>
                <c:pt idx="129">
                  <c:v>66.358999999999995</c:v>
                </c:pt>
                <c:pt idx="130">
                  <c:v>67.718999999999994</c:v>
                </c:pt>
                <c:pt idx="131">
                  <c:v>67.266000000000005</c:v>
                </c:pt>
                <c:pt idx="132">
                  <c:v>67.078000000000003</c:v>
                </c:pt>
                <c:pt idx="133">
                  <c:v>67.5</c:v>
                </c:pt>
                <c:pt idx="134">
                  <c:v>66.593999999999994</c:v>
                </c:pt>
                <c:pt idx="135">
                  <c:v>66.438000000000002</c:v>
                </c:pt>
                <c:pt idx="136">
                  <c:v>67.796999999999997</c:v>
                </c:pt>
                <c:pt idx="137">
                  <c:v>66.891000000000005</c:v>
                </c:pt>
                <c:pt idx="138">
                  <c:v>66.875</c:v>
                </c:pt>
                <c:pt idx="139">
                  <c:v>67.281000000000006</c:v>
                </c:pt>
                <c:pt idx="140">
                  <c:v>66.828000000000003</c:v>
                </c:pt>
                <c:pt idx="141">
                  <c:v>67.438000000000002</c:v>
                </c:pt>
                <c:pt idx="142">
                  <c:v>66.766000000000005</c:v>
                </c:pt>
                <c:pt idx="143">
                  <c:v>67.453000000000003</c:v>
                </c:pt>
                <c:pt idx="144">
                  <c:v>68.266000000000005</c:v>
                </c:pt>
                <c:pt idx="145">
                  <c:v>69.108999999999995</c:v>
                </c:pt>
                <c:pt idx="146">
                  <c:v>71.031000000000006</c:v>
                </c:pt>
                <c:pt idx="147">
                  <c:v>72.531000000000006</c:v>
                </c:pt>
                <c:pt idx="148">
                  <c:v>76.031000000000006</c:v>
                </c:pt>
                <c:pt idx="149">
                  <c:v>76.921999999999997</c:v>
                </c:pt>
                <c:pt idx="150">
                  <c:v>77.358999999999995</c:v>
                </c:pt>
                <c:pt idx="151">
                  <c:v>76.546999999999997</c:v>
                </c:pt>
                <c:pt idx="152">
                  <c:v>75.733999999999995</c:v>
                </c:pt>
                <c:pt idx="153">
                  <c:v>74.266000000000005</c:v>
                </c:pt>
                <c:pt idx="154">
                  <c:v>71</c:v>
                </c:pt>
                <c:pt idx="155">
                  <c:v>69.641000000000005</c:v>
                </c:pt>
                <c:pt idx="156">
                  <c:v>65.983999999999995</c:v>
                </c:pt>
                <c:pt idx="157">
                  <c:v>66.593999999999994</c:v>
                </c:pt>
                <c:pt idx="158">
                  <c:v>65.608999999999995</c:v>
                </c:pt>
                <c:pt idx="159">
                  <c:v>65.811999999999998</c:v>
                </c:pt>
                <c:pt idx="160">
                  <c:v>65.843999999999994</c:v>
                </c:pt>
                <c:pt idx="161">
                  <c:v>65.343999999999994</c:v>
                </c:pt>
                <c:pt idx="162">
                  <c:v>65.641000000000005</c:v>
                </c:pt>
                <c:pt idx="163">
                  <c:v>65.391000000000005</c:v>
                </c:pt>
                <c:pt idx="164">
                  <c:v>65.938000000000002</c:v>
                </c:pt>
                <c:pt idx="165">
                  <c:v>65.296999999999997</c:v>
                </c:pt>
                <c:pt idx="166">
                  <c:v>66</c:v>
                </c:pt>
                <c:pt idx="167">
                  <c:v>64.968999999999994</c:v>
                </c:pt>
                <c:pt idx="168">
                  <c:v>65.625</c:v>
                </c:pt>
                <c:pt idx="169">
                  <c:v>65.453000000000003</c:v>
                </c:pt>
                <c:pt idx="170">
                  <c:v>64.578000000000003</c:v>
                </c:pt>
                <c:pt idx="171">
                  <c:v>63.875</c:v>
                </c:pt>
                <c:pt idx="172">
                  <c:v>64.843999999999994</c:v>
                </c:pt>
                <c:pt idx="173">
                  <c:v>64.438000000000002</c:v>
                </c:pt>
                <c:pt idx="174">
                  <c:v>64.875</c:v>
                </c:pt>
                <c:pt idx="175">
                  <c:v>64.5</c:v>
                </c:pt>
                <c:pt idx="176">
                  <c:v>64.641000000000005</c:v>
                </c:pt>
                <c:pt idx="177">
                  <c:v>64.453000000000003</c:v>
                </c:pt>
                <c:pt idx="178">
                  <c:v>64.358999999999995</c:v>
                </c:pt>
                <c:pt idx="179">
                  <c:v>64.828000000000003</c:v>
                </c:pt>
                <c:pt idx="180">
                  <c:v>64.608999999999995</c:v>
                </c:pt>
                <c:pt idx="181">
                  <c:v>63.625</c:v>
                </c:pt>
                <c:pt idx="182">
                  <c:v>64.593999999999994</c:v>
                </c:pt>
                <c:pt idx="183">
                  <c:v>63.984000000000002</c:v>
                </c:pt>
                <c:pt idx="184">
                  <c:v>63.280999999999999</c:v>
                </c:pt>
                <c:pt idx="185">
                  <c:v>64.061999999999998</c:v>
                </c:pt>
                <c:pt idx="186">
                  <c:v>63.703000000000003</c:v>
                </c:pt>
                <c:pt idx="187">
                  <c:v>64.968999999999994</c:v>
                </c:pt>
                <c:pt idx="188">
                  <c:v>64.953000000000003</c:v>
                </c:pt>
                <c:pt idx="189">
                  <c:v>64.891000000000005</c:v>
                </c:pt>
                <c:pt idx="190">
                  <c:v>63.734000000000002</c:v>
                </c:pt>
                <c:pt idx="191">
                  <c:v>65.061999999999998</c:v>
                </c:pt>
                <c:pt idx="192">
                  <c:v>64.703000000000003</c:v>
                </c:pt>
                <c:pt idx="193">
                  <c:v>64.531000000000006</c:v>
                </c:pt>
                <c:pt idx="194">
                  <c:v>64.578000000000003</c:v>
                </c:pt>
                <c:pt idx="195">
                  <c:v>65</c:v>
                </c:pt>
                <c:pt idx="196">
                  <c:v>65.25</c:v>
                </c:pt>
                <c:pt idx="197">
                  <c:v>63.296999999999997</c:v>
                </c:pt>
                <c:pt idx="198">
                  <c:v>64.531000000000006</c:v>
                </c:pt>
                <c:pt idx="199">
                  <c:v>64.375</c:v>
                </c:pt>
                <c:pt idx="200">
                  <c:v>64.141000000000005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A!$W$28:$W$228</c:f>
              <c:numCache>
                <c:formatCode>0.00</c:formatCode>
                <c:ptCount val="201"/>
                <c:pt idx="0">
                  <c:v>74.56720997794163</c:v>
                </c:pt>
                <c:pt idx="1">
                  <c:v>74.679694033283226</c:v>
                </c:pt>
                <c:pt idx="2">
                  <c:v>74.792178026947795</c:v>
                </c:pt>
                <c:pt idx="3">
                  <c:v>74.904661937422944</c:v>
                </c:pt>
                <c:pt idx="4">
                  <c:v>75.017145736223029</c:v>
                </c:pt>
                <c:pt idx="5">
                  <c:v>75.129629385761419</c:v>
                </c:pt>
                <c:pt idx="6">
                  <c:v>75.242112836639805</c:v>
                </c:pt>
                <c:pt idx="7">
                  <c:v>75.354596024254363</c:v>
                </c:pt>
                <c:pt idx="8">
                  <c:v>75.467078864670967</c:v>
                </c:pt>
                <c:pt idx="9">
                  <c:v>75.579561249873407</c:v>
                </c:pt>
                <c:pt idx="10">
                  <c:v>75.692043042849519</c:v>
                </c:pt>
                <c:pt idx="11">
                  <c:v>75.804524073762323</c:v>
                </c:pt>
                <c:pt idx="12">
                  <c:v>75.917004140054033</c:v>
                </c:pt>
                <c:pt idx="13">
                  <c:v>76.029483016484676</c:v>
                </c:pt>
                <c:pt idx="14">
                  <c:v>76.141960487119306</c:v>
                </c:pt>
                <c:pt idx="15">
                  <c:v>76.254436422438047</c:v>
                </c:pt>
                <c:pt idx="16">
                  <c:v>76.366910944943612</c:v>
                </c:pt>
                <c:pt idx="17">
                  <c:v>76.479384762340047</c:v>
                </c:pt>
                <c:pt idx="18">
                  <c:v>76.591859808978697</c:v>
                </c:pt>
                <c:pt idx="19">
                  <c:v>76.704340440167329</c:v>
                </c:pt>
                <c:pt idx="20">
                  <c:v>76.816835594975998</c:v>
                </c:pt>
                <c:pt idx="21">
                  <c:v>76.92936261790949</c:v>
                </c:pt>
                <c:pt idx="22">
                  <c:v>77.041953860017642</c:v>
                </c:pt>
                <c:pt idx="23">
                  <c:v>77.154667835904561</c:v>
                </c:pt>
                <c:pt idx="24">
                  <c:v>77.267607685163384</c:v>
                </c:pt>
                <c:pt idx="25">
                  <c:v>77.380951084259692</c:v>
                </c:pt>
                <c:pt idx="26">
                  <c:v>77.494997698327552</c:v>
                </c:pt>
                <c:pt idx="27">
                  <c:v>77.610242866495483</c:v>
                </c:pt>
                <c:pt idx="28">
                  <c:v>77.727489557827511</c:v>
                </c:pt>
                <c:pt idx="29">
                  <c:v>77.848014712828103</c:v>
                </c:pt>
                <c:pt idx="30">
                  <c:v>77.973810743180593</c:v>
                </c:pt>
                <c:pt idx="31">
                  <c:v>78.107927812939252</c:v>
                </c:pt>
                <c:pt idx="32">
                  <c:v>78.254946856688179</c:v>
                </c:pt>
                <c:pt idx="33">
                  <c:v>78.421615985376135</c:v>
                </c:pt>
                <c:pt idx="34">
                  <c:v>78.617682412918882</c:v>
                </c:pt>
                <c:pt idx="35">
                  <c:v>78.856946295341572</c:v>
                </c:pt>
                <c:pt idx="36">
                  <c:v>79.158549598066998</c:v>
                </c:pt>
                <c:pt idx="37">
                  <c:v>79.548489973068087</c:v>
                </c:pt>
                <c:pt idx="38">
                  <c:v>80.061314769573997</c:v>
                </c:pt>
                <c:pt idx="39">
                  <c:v>80.741902953017288</c:v>
                </c:pt>
                <c:pt idx="40">
                  <c:v>81.647183965426777</c:v>
                </c:pt>
                <c:pt idx="41">
                  <c:v>82.84757616547661</c:v>
                </c:pt>
                <c:pt idx="42">
                  <c:v>84.427860425166799</c:v>
                </c:pt>
                <c:pt idx="43">
                  <c:v>86.487147182354732</c:v>
                </c:pt>
                <c:pt idx="44">
                  <c:v>89.137561246312728</c:v>
                </c:pt>
                <c:pt idx="45">
                  <c:v>92.501273210341665</c:v>
                </c:pt>
                <c:pt idx="46">
                  <c:v>96.705564349594056</c:v>
                </c:pt>
                <c:pt idx="47">
                  <c:v>101.87573493184476</c:v>
                </c:pt>
                <c:pt idx="48">
                  <c:v>108.12585871038382</c:v>
                </c:pt>
                <c:pt idx="49">
                  <c:v>115.54764365644223</c:v>
                </c:pt>
                <c:pt idx="50">
                  <c:v>124.1979628427123</c:v>
                </c:pt>
                <c:pt idx="51">
                  <c:v>134.08593867200048</c:v>
                </c:pt>
                <c:pt idx="52">
                  <c:v>145.16075531322878</c:v>
                </c:pt>
                <c:pt idx="53">
                  <c:v>157.30158302150258</c:v>
                </c:pt>
                <c:pt idx="54">
                  <c:v>170.31101656545846</c:v>
                </c:pt>
                <c:pt idx="55">
                  <c:v>183.91277136540603</c:v>
                </c:pt>
                <c:pt idx="56">
                  <c:v>197.75056193832523</c:v>
                </c:pt>
                <c:pt idx="57">
                  <c:v>211.36919931687592</c:v>
                </c:pt>
                <c:pt idx="58">
                  <c:v>224.11498932356471</c:v>
                </c:pt>
                <c:pt idx="59">
                  <c:v>234.83699907403721</c:v>
                </c:pt>
                <c:pt idx="60">
                  <c:v>241.36038863580183</c:v>
                </c:pt>
                <c:pt idx="61">
                  <c:v>240.19477121474412</c:v>
                </c:pt>
                <c:pt idx="62">
                  <c:v>227.5618036830744</c:v>
                </c:pt>
                <c:pt idx="63">
                  <c:v>202.22399853065906</c:v>
                </c:pt>
                <c:pt idx="64">
                  <c:v>168.13731344146473</c:v>
                </c:pt>
                <c:pt idx="65">
                  <c:v>133.55827457833723</c:v>
                </c:pt>
                <c:pt idx="66">
                  <c:v>106.34516620694035</c:v>
                </c:pt>
                <c:pt idx="67">
                  <c:v>89.710402799454371</c:v>
                </c:pt>
                <c:pt idx="68">
                  <c:v>82.109975093064776</c:v>
                </c:pt>
                <c:pt idx="69">
                  <c:v>80.160219076344958</c:v>
                </c:pt>
                <c:pt idx="70">
                  <c:v>81.175824089260232</c:v>
                </c:pt>
                <c:pt idx="71">
                  <c:v>83.845126889995143</c:v>
                </c:pt>
                <c:pt idx="72">
                  <c:v>87.788189703940105</c:v>
                </c:pt>
                <c:pt idx="73">
                  <c:v>93.013968684190345</c:v>
                </c:pt>
                <c:pt idx="74">
                  <c:v>99.622559221115239</c:v>
                </c:pt>
                <c:pt idx="75">
                  <c:v>107.68682102091012</c:v>
                </c:pt>
                <c:pt idx="76">
                  <c:v>117.20422488001731</c:v>
                </c:pt>
                <c:pt idx="77">
                  <c:v>128.06932599416774</c:v>
                </c:pt>
                <c:pt idx="78">
                  <c:v>140.05457614323709</c:v>
                </c:pt>
                <c:pt idx="79">
                  <c:v>152.79396452197844</c:v>
                </c:pt>
                <c:pt idx="80">
                  <c:v>165.74333405467249</c:v>
                </c:pt>
                <c:pt idx="81">
                  <c:v>178.03576303253894</c:v>
                </c:pt>
                <c:pt idx="82">
                  <c:v>188.11773306870288</c:v>
                </c:pt>
                <c:pt idx="83">
                  <c:v>193.28414580378339</c:v>
                </c:pt>
                <c:pt idx="84">
                  <c:v>189.89182856640707</c:v>
                </c:pt>
                <c:pt idx="85">
                  <c:v>175.28735501762341</c:v>
                </c:pt>
                <c:pt idx="86">
                  <c:v>150.79340062055383</c:v>
                </c:pt>
                <c:pt idx="87">
                  <c:v>122.5684508506567</c:v>
                </c:pt>
                <c:pt idx="88">
                  <c:v>98.24198311189123</c:v>
                </c:pt>
                <c:pt idx="89">
                  <c:v>82.166675312299887</c:v>
                </c:pt>
                <c:pt idx="90">
                  <c:v>73.938810132658986</c:v>
                </c:pt>
                <c:pt idx="91">
                  <c:v>70.649428242482443</c:v>
                </c:pt>
                <c:pt idx="92">
                  <c:v>69.60026878564193</c:v>
                </c:pt>
                <c:pt idx="93">
                  <c:v>69.308754614112061</c:v>
                </c:pt>
                <c:pt idx="94">
                  <c:v>69.212100210122372</c:v>
                </c:pt>
                <c:pt idx="95">
                  <c:v>69.154936046970334</c:v>
                </c:pt>
                <c:pt idx="96">
                  <c:v>69.105660178097509</c:v>
                </c:pt>
                <c:pt idx="97">
                  <c:v>69.060163900953228</c:v>
                </c:pt>
                <c:pt idx="98">
                  <c:v>69.019325735280304</c:v>
                </c:pt>
                <c:pt idx="99">
                  <c:v>68.985369762209544</c:v>
                </c:pt>
                <c:pt idx="100">
                  <c:v>68.9616706136255</c:v>
                </c:pt>
                <c:pt idx="101">
                  <c:v>68.953068172801125</c:v>
                </c:pt>
                <c:pt idx="102">
                  <c:v>68.966278551677206</c:v>
                </c:pt>
                <c:pt idx="103">
                  <c:v>69.010331516911862</c:v>
                </c:pt>
                <c:pt idx="104">
                  <c:v>69.096980283655441</c:v>
                </c:pt>
                <c:pt idx="105">
                  <c:v>69.24100809267712</c:v>
                </c:pt>
                <c:pt idx="106">
                  <c:v>69.46033265221449</c:v>
                </c:pt>
                <c:pt idx="107">
                  <c:v>69.775792412184245</c:v>
                </c:pt>
                <c:pt idx="108">
                  <c:v>70.210494772461871</c:v>
                </c:pt>
                <c:pt idx="109">
                  <c:v>70.78862283353881</c:v>
                </c:pt>
                <c:pt idx="110">
                  <c:v>71.533639506547516</c:v>
                </c:pt>
                <c:pt idx="111">
                  <c:v>72.465895540269429</c:v>
                </c:pt>
                <c:pt idx="112">
                  <c:v>73.599727560107212</c:v>
                </c:pt>
                <c:pt idx="113">
                  <c:v>74.940178053648026</c:v>
                </c:pt>
                <c:pt idx="114">
                  <c:v>76.479373812280784</c:v>
                </c:pt>
                <c:pt idx="115">
                  <c:v>78.192186511809936</c:v>
                </c:pt>
                <c:pt idx="116">
                  <c:v>80.029976617923879</c:v>
                </c:pt>
                <c:pt idx="117">
                  <c:v>81.910488618829675</c:v>
                </c:pt>
                <c:pt idx="118">
                  <c:v>83.703101726975234</c:v>
                </c:pt>
                <c:pt idx="119">
                  <c:v>85.214298199171168</c:v>
                </c:pt>
                <c:pt idx="120">
                  <c:v>86.18849418003316</c:v>
                </c:pt>
                <c:pt idx="121">
                  <c:v>86.346534284577118</c:v>
                </c:pt>
                <c:pt idx="122">
                  <c:v>85.473350763424676</c:v>
                </c:pt>
                <c:pt idx="123">
                  <c:v>83.53069454067807</c:v>
                </c:pt>
                <c:pt idx="124">
                  <c:v>80.73122639113987</c:v>
                </c:pt>
                <c:pt idx="125">
                  <c:v>77.508994284224258</c:v>
                </c:pt>
                <c:pt idx="126">
                  <c:v>74.379048468447252</c:v>
                </c:pt>
                <c:pt idx="127">
                  <c:v>71.757554818030798</c:v>
                </c:pt>
                <c:pt idx="128">
                  <c:v>69.843368649573719</c:v>
                </c:pt>
                <c:pt idx="129">
                  <c:v>68.614403008098961</c:v>
                </c:pt>
                <c:pt idx="130">
                  <c:v>67.912591523689613</c:v>
                </c:pt>
                <c:pt idx="131">
                  <c:v>67.547890532344113</c:v>
                </c:pt>
                <c:pt idx="132">
                  <c:v>67.366868602784407</c:v>
                </c:pt>
                <c:pt idx="133">
                  <c:v>67.273648399494036</c:v>
                </c:pt>
                <c:pt idx="134">
                  <c:v>67.220588658141153</c:v>
                </c:pt>
                <c:pt idx="135">
                  <c:v>67.190585611363403</c:v>
                </c:pt>
                <c:pt idx="136">
                  <c:v>67.183326267783215</c:v>
                </c:pt>
                <c:pt idx="137">
                  <c:v>67.208094147586564</c:v>
                </c:pt>
                <c:pt idx="138">
                  <c:v>67.281175947024238</c:v>
                </c:pt>
                <c:pt idx="139">
                  <c:v>67.425284523879881</c:v>
                </c:pt>
                <c:pt idx="140">
                  <c:v>67.669113853641278</c:v>
                </c:pt>
                <c:pt idx="141">
                  <c:v>68.045791866792513</c:v>
                </c:pt>
                <c:pt idx="142">
                  <c:v>68.589331526086397</c:v>
                </c:pt>
                <c:pt idx="143">
                  <c:v>69.328331370246616</c:v>
                </c:pt>
                <c:pt idx="144">
                  <c:v>70.276322663534941</c:v>
                </c:pt>
                <c:pt idx="145">
                  <c:v>71.418612401238747</c:v>
                </c:pt>
                <c:pt idx="146">
                  <c:v>72.696895238793019</c:v>
                </c:pt>
                <c:pt idx="147">
                  <c:v>73.996094600088384</c:v>
                </c:pt>
                <c:pt idx="148">
                  <c:v>75.142470914329706</c:v>
                </c:pt>
                <c:pt idx="149">
                  <c:v>75.924651866021122</c:v>
                </c:pt>
                <c:pt idx="150">
                  <c:v>76.143965057384008</c:v>
                </c:pt>
                <c:pt idx="151">
                  <c:v>75.684169704048244</c:v>
                </c:pt>
                <c:pt idx="152">
                  <c:v>74.570618171524387</c:v>
                </c:pt>
                <c:pt idx="153">
                  <c:v>72.982293175592517</c:v>
                </c:pt>
                <c:pt idx="154">
                  <c:v>71.199981669428681</c:v>
                </c:pt>
                <c:pt idx="155">
                  <c:v>69.51148940924196</c:v>
                </c:pt>
                <c:pt idx="156">
                  <c:v>68.12212035306726</c:v>
                </c:pt>
                <c:pt idx="157">
                  <c:v>67.112974116821562</c:v>
                </c:pt>
                <c:pt idx="158">
                  <c:v>66.456464003705406</c:v>
                </c:pt>
                <c:pt idx="159">
                  <c:v>66.065628249845972</c:v>
                </c:pt>
                <c:pt idx="160">
                  <c:v>65.843962016999541</c:v>
                </c:pt>
                <c:pt idx="161">
                  <c:v>65.715158009491461</c:v>
                </c:pt>
                <c:pt idx="162">
                  <c:v>65.630873923834727</c:v>
                </c:pt>
                <c:pt idx="163">
                  <c:v>65.565479917018294</c:v>
                </c:pt>
                <c:pt idx="164">
                  <c:v>65.507346699876095</c:v>
                </c:pt>
                <c:pt idx="165">
                  <c:v>65.451884480461132</c:v>
                </c:pt>
                <c:pt idx="166">
                  <c:v>65.39748417329352</c:v>
                </c:pt>
                <c:pt idx="167">
                  <c:v>65.3436200249552</c:v>
                </c:pt>
                <c:pt idx="168">
                  <c:v>65.290110642446223</c:v>
                </c:pt>
                <c:pt idx="169">
                  <c:v>65.236874228983439</c:v>
                </c:pt>
                <c:pt idx="170">
                  <c:v>65.183858547575582</c:v>
                </c:pt>
                <c:pt idx="171">
                  <c:v>65.131023114789912</c:v>
                </c:pt>
                <c:pt idx="172">
                  <c:v>65.07833473871635</c:v>
                </c:pt>
                <c:pt idx="173">
                  <c:v>65.025766000979601</c:v>
                </c:pt>
                <c:pt idx="174">
                  <c:v>64.973294332587471</c:v>
                </c:pt>
                <c:pt idx="175">
                  <c:v>64.920901245047958</c:v>
                </c:pt>
                <c:pt idx="176">
                  <c:v>64.868571655483194</c:v>
                </c:pt>
                <c:pt idx="177">
                  <c:v>64.816293300611122</c:v>
                </c:pt>
                <c:pt idx="178">
                  <c:v>64.76405623639711</c:v>
                </c:pt>
                <c:pt idx="179">
                  <c:v>64.711852416727709</c:v>
                </c:pt>
                <c:pt idx="180">
                  <c:v>64.659675342364935</c:v>
                </c:pt>
                <c:pt idx="181">
                  <c:v>64.607519770816225</c:v>
                </c:pt>
                <c:pt idx="182">
                  <c:v>64.55538147804036</c:v>
                </c:pt>
                <c:pt idx="183">
                  <c:v>64.503257063675264</c:v>
                </c:pt>
                <c:pt idx="184">
                  <c:v>64.451143792441385</c:v>
                </c:pt>
                <c:pt idx="185">
                  <c:v>64.399039465387276</c:v>
                </c:pt>
                <c:pt idx="186">
                  <c:v>64.346942315609013</c:v>
                </c:pt>
                <c:pt idx="187">
                  <c:v>64.294850923950364</c:v>
                </c:pt>
                <c:pt idx="188">
                  <c:v>64.242764150957655</c:v>
                </c:pt>
                <c:pt idx="189">
                  <c:v>64.19068108202174</c:v>
                </c:pt>
                <c:pt idx="190">
                  <c:v>64.138600983194124</c:v>
                </c:pt>
                <c:pt idx="191">
                  <c:v>64.086523265629012</c:v>
                </c:pt>
                <c:pt idx="192">
                  <c:v>64.034447456985561</c:v>
                </c:pt>
                <c:pt idx="193">
                  <c:v>63.982373178440035</c:v>
                </c:pt>
                <c:pt idx="194">
                  <c:v>63.930300126216018</c:v>
                </c:pt>
                <c:pt idx="195">
                  <c:v>63.878228056749712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A!$BC$28:$BC$228</c:f>
              <c:numCache>
                <c:formatCode>General</c:formatCode>
                <c:ptCount val="201"/>
                <c:pt idx="0">
                  <c:v>74.567209977931867</c:v>
                </c:pt>
                <c:pt idx="1">
                  <c:v>74.679694033257988</c:v>
                </c:pt>
                <c:pt idx="2">
                  <c:v>74.792178026883505</c:v>
                </c:pt>
                <c:pt idx="3">
                  <c:v>74.904661937261636</c:v>
                </c:pt>
                <c:pt idx="4">
                  <c:v>75.0171457358243</c:v>
                </c:pt>
                <c:pt idx="5">
                  <c:v>75.129629384790462</c:v>
                </c:pt>
                <c:pt idx="6">
                  <c:v>75.242112834310603</c:v>
                </c:pt>
                <c:pt idx="7">
                  <c:v>75.354596018749959</c:v>
                </c:pt>
                <c:pt idx="8">
                  <c:v>75.467078851856272</c:v>
                </c:pt>
                <c:pt idx="9">
                  <c:v>75.579561220483342</c:v>
                </c:pt>
                <c:pt idx="10">
                  <c:v>75.692042976446672</c:v>
                </c:pt>
                <c:pt idx="11">
                  <c:v>75.804523925964801</c:v>
                </c:pt>
                <c:pt idx="12">
                  <c:v>75.917003815981815</c:v>
                </c:pt>
                <c:pt idx="13">
                  <c:v>76.029482316464311</c:v>
                </c:pt>
                <c:pt idx="14">
                  <c:v>76.141958997505213</c:v>
                </c:pt>
                <c:pt idx="15">
                  <c:v>76.254433299732071</c:v>
                </c:pt>
                <c:pt idx="16">
                  <c:v>76.366904496088253</c:v>
                </c:pt>
                <c:pt idx="17">
                  <c:v>76.479371642504205</c:v>
                </c:pt>
                <c:pt idx="18">
                  <c:v>76.591833514268558</c:v>
                </c:pt>
                <c:pt idx="19">
                  <c:v>76.704288524003275</c:v>
                </c:pt>
                <c:pt idx="20">
                  <c:v>76.816734615985084</c:v>
                </c:pt>
                <c:pt idx="21">
                  <c:v>76.929169130068431</c:v>
                </c:pt>
                <c:pt idx="22">
                  <c:v>77.041588626561477</c:v>
                </c:pt>
                <c:pt idx="23">
                  <c:v>77.153988660970739</c:v>
                </c:pt>
                <c:pt idx="24">
                  <c:v>77.266363494416481</c:v>
                </c:pt>
                <c:pt idx="25">
                  <c:v>77.3787057215429</c:v>
                </c:pt>
                <c:pt idx="26">
                  <c:v>77.491005792668957</c:v>
                </c:pt>
                <c:pt idx="27">
                  <c:v>77.603251400450816</c:v>
                </c:pt>
                <c:pt idx="28">
                  <c:v>77.715426693078584</c:v>
                </c:pt>
                <c:pt idx="29">
                  <c:v>77.827511265538945</c:v>
                </c:pt>
                <c:pt idx="30">
                  <c:v>77.939478867154904</c:v>
                </c:pt>
                <c:pt idx="31">
                  <c:v>78.051295746733558</c:v>
                </c:pt>
                <c:pt idx="32">
                  <c:v>78.162918535323044</c:v>
                </c:pt>
                <c:pt idx="33">
                  <c:v>78.274291539711371</c:v>
                </c:pt>
                <c:pt idx="34">
                  <c:v>78.385343286100948</c:v>
                </c:pt>
                <c:pt idx="35">
                  <c:v>78.495982111352419</c:v>
                </c:pt>
                <c:pt idx="36">
                  <c:v>78.60609054711486</c:v>
                </c:pt>
                <c:pt idx="37">
                  <c:v>78.715518178242263</c:v>
                </c:pt>
                <c:pt idx="38">
                  <c:v>78.824072579412402</c:v>
                </c:pt>
                <c:pt idx="39">
                  <c:v>78.931507841514062</c:v>
                </c:pt>
                <c:pt idx="40">
                  <c:v>79.037510091899875</c:v>
                </c:pt>
                <c:pt idx="41">
                  <c:v>79.141679291881999</c:v>
                </c:pt>
                <c:pt idx="42">
                  <c:v>79.243506466604387</c:v>
                </c:pt>
                <c:pt idx="43">
                  <c:v>79.342345399026541</c:v>
                </c:pt>
                <c:pt idx="44">
                  <c:v>79.437377724476107</c:v>
                </c:pt>
                <c:pt idx="45">
                  <c:v>79.527570335576655</c:v>
                </c:pt>
                <c:pt idx="46">
                  <c:v>79.611624116006212</c:v>
                </c:pt>
                <c:pt idx="47">
                  <c:v>79.687913370140009</c:v>
                </c:pt>
                <c:pt idx="48">
                  <c:v>79.754416060795577</c:v>
                </c:pt>
                <c:pt idx="49">
                  <c:v>79.808636330842347</c:v>
                </c:pt>
                <c:pt idx="50">
                  <c:v>79.84752305829646</c:v>
                </c:pt>
                <c:pt idx="51">
                  <c:v>79.867391721750067</c:v>
                </c:pt>
                <c:pt idx="52">
                  <c:v>79.863861956744458</c:v>
                </c:pt>
                <c:pt idx="53">
                  <c:v>79.831830001079723</c:v>
                </c:pt>
                <c:pt idx="54">
                  <c:v>79.765503395710809</c:v>
                </c:pt>
                <c:pt idx="55">
                  <c:v>79.658533473221439</c:v>
                </c:pt>
                <c:pt idx="56">
                  <c:v>79.5042863682431</c:v>
                </c:pt>
                <c:pt idx="57">
                  <c:v>79.296290503048937</c:v>
                </c:pt>
                <c:pt idx="58">
                  <c:v>79.028880988398072</c:v>
                </c:pt>
                <c:pt idx="59">
                  <c:v>78.6980227427741</c:v>
                </c:pt>
                <c:pt idx="60">
                  <c:v>78.30223294702067</c:v>
                </c:pt>
                <c:pt idx="61">
                  <c:v>77.843449680980711</c:v>
                </c:pt>
                <c:pt idx="62">
                  <c:v>77.327633053262346</c:v>
                </c:pt>
                <c:pt idx="63">
                  <c:v>76.764875344577263</c:v>
                </c:pt>
                <c:pt idx="64">
                  <c:v>76.168869151592318</c:v>
                </c:pt>
                <c:pt idx="65">
                  <c:v>75.55573677910732</c:v>
                </c:pt>
                <c:pt idx="66">
                  <c:v>74.942412312092188</c:v>
                </c:pt>
                <c:pt idx="67">
                  <c:v>74.344909989936539</c:v>
                </c:pt>
                <c:pt idx="68">
                  <c:v>73.776841496049315</c:v>
                </c:pt>
                <c:pt idx="69">
                  <c:v>73.248449214461516</c:v>
                </c:pt>
                <c:pt idx="70">
                  <c:v>72.766253072502508</c:v>
                </c:pt>
                <c:pt idx="71">
                  <c:v>72.33324284313052</c:v>
                </c:pt>
                <c:pt idx="72">
                  <c:v>71.94944410838356</c:v>
                </c:pt>
                <c:pt idx="73">
                  <c:v>71.612660313574708</c:v>
                </c:pt>
                <c:pt idx="74">
                  <c:v>71.319225987446643</c:v>
                </c:pt>
                <c:pt idx="75">
                  <c:v>71.064664744968439</c:v>
                </c:pt>
                <c:pt idx="76">
                  <c:v>70.844203219597077</c:v>
                </c:pt>
                <c:pt idx="77">
                  <c:v>70.653134561637032</c:v>
                </c:pt>
                <c:pt idx="78">
                  <c:v>70.487049752783406</c:v>
                </c:pt>
                <c:pt idx="79">
                  <c:v>70.341965085743965</c:v>
                </c:pt>
                <c:pt idx="80">
                  <c:v>70.214374932071095</c:v>
                </c:pt>
                <c:pt idx="81">
                  <c:v>70.101254939187285</c:v>
                </c:pt>
                <c:pt idx="82">
                  <c:v>70.00003518222519</c:v>
                </c:pt>
                <c:pt idx="83">
                  <c:v>69.908557301535723</c:v>
                </c:pt>
                <c:pt idx="84">
                  <c:v>69.82502505956829</c:v>
                </c:pt>
                <c:pt idx="85">
                  <c:v>69.747954249584453</c:v>
                </c:pt>
                <c:pt idx="86">
                  <c:v>69.676125395531699</c:v>
                </c:pt>
                <c:pt idx="87">
                  <c:v>69.608541002699198</c:v>
                </c:pt>
                <c:pt idx="88">
                  <c:v>69.544388044978533</c:v>
                </c:pt>
                <c:pt idx="89">
                  <c:v>69.483005727060984</c:v>
                </c:pt>
                <c:pt idx="90">
                  <c:v>69.423858198852287</c:v>
                </c:pt>
                <c:pt idx="91">
                  <c:v>69.366511722827809</c:v>
                </c:pt>
                <c:pt idx="92">
                  <c:v>69.310615732143219</c:v>
                </c:pt>
                <c:pt idx="93">
                  <c:v>69.255887220675476</c:v>
                </c:pt>
                <c:pt idx="94">
                  <c:v>69.202097945178679</c:v>
                </c:pt>
                <c:pt idx="95">
                  <c:v>69.149063975300749</c:v>
                </c:pt>
                <c:pt idx="96">
                  <c:v>69.096637187880816</c:v>
                </c:pt>
                <c:pt idx="97">
                  <c:v>69.044698361254504</c:v>
                </c:pt>
                <c:pt idx="98">
                  <c:v>68.993151579871537</c:v>
                </c:pt>
                <c:pt idx="99">
                  <c:v>68.941919707911097</c:v>
                </c:pt>
                <c:pt idx="100">
                  <c:v>68.890940732413242</c:v>
                </c:pt>
                <c:pt idx="101">
                  <c:v>68.840164811988046</c:v>
                </c:pt>
                <c:pt idx="102">
                  <c:v>68.789551896980683</c:v>
                </c:pt>
                <c:pt idx="103">
                  <c:v>68.739069811752003</c:v>
                </c:pt>
                <c:pt idx="104">
                  <c:v>68.688692710180305</c:v>
                </c:pt>
                <c:pt idx="105">
                  <c:v>68.638399832268675</c:v>
                </c:pt>
                <c:pt idx="106">
                  <c:v>68.588174503452322</c:v>
                </c:pt>
                <c:pt idx="107">
                  <c:v>68.538003329362112</c:v>
                </c:pt>
                <c:pt idx="108">
                  <c:v>68.487875547865755</c:v>
                </c:pt>
                <c:pt idx="109">
                  <c:v>68.437782507548491</c:v>
                </c:pt>
                <c:pt idx="110">
                  <c:v>68.387717247729483</c:v>
                </c:pt>
                <c:pt idx="111">
                  <c:v>68.337674159894917</c:v>
                </c:pt>
                <c:pt idx="112">
                  <c:v>68.287648714277196</c:v>
                </c:pt>
                <c:pt idx="113">
                  <c:v>68.237637238396943</c:v>
                </c:pt>
                <c:pt idx="114">
                  <c:v>68.187636736847523</c:v>
                </c:pt>
                <c:pt idx="115">
                  <c:v>68.137644743557985</c:v>
                </c:pt>
                <c:pt idx="116">
                  <c:v>68.087659199304639</c:v>
                </c:pt>
                <c:pt idx="117">
                  <c:v>68.037678348429267</c:v>
                </c:pt>
                <c:pt idx="118">
                  <c:v>67.987700649614354</c:v>
                </c:pt>
                <c:pt idx="119">
                  <c:v>67.93772469620518</c:v>
                </c:pt>
                <c:pt idx="120">
                  <c:v>67.887749141985097</c:v>
                </c:pt>
                <c:pt idx="121">
                  <c:v>67.837772628519275</c:v>
                </c:pt>
                <c:pt idx="122">
                  <c:v>67.787793710198201</c:v>
                </c:pt>
                <c:pt idx="123">
                  <c:v>67.737810772930729</c:v>
                </c:pt>
                <c:pt idx="124">
                  <c:v>67.687821942057496</c:v>
                </c:pt>
                <c:pt idx="125">
                  <c:v>67.637824974462575</c:v>
                </c:pt>
                <c:pt idx="126">
                  <c:v>67.587817129042833</c:v>
                </c:pt>
                <c:pt idx="127">
                  <c:v>67.537795008634234</c:v>
                </c:pt>
                <c:pt idx="128">
                  <c:v>67.487754365183449</c:v>
                </c:pt>
                <c:pt idx="129">
                  <c:v>67.437689858404283</c:v>
                </c:pt>
                <c:pt idx="130">
                  <c:v>67.387594756413748</c:v>
                </c:pt>
                <c:pt idx="131">
                  <c:v>67.337460565016428</c:v>
                </c:pt>
                <c:pt idx="132">
                  <c:v>67.287276570617948</c:v>
                </c:pt>
                <c:pt idx="133">
                  <c:v>67.237029280604347</c:v>
                </c:pt>
                <c:pt idx="134">
                  <c:v>67.186701745106475</c:v>
                </c:pt>
                <c:pt idx="135">
                  <c:v>67.136272746492295</c:v>
                </c:pt>
                <c:pt idx="136">
                  <c:v>67.085715849410178</c:v>
                </c:pt>
                <c:pt idx="137">
                  <c:v>67.034998317284348</c:v>
                </c:pt>
                <c:pt idx="138">
                  <c:v>66.98407992438122</c:v>
                </c:pt>
                <c:pt idx="139">
                  <c:v>66.9329117304909</c:v>
                </c:pt>
                <c:pt idx="140">
                  <c:v>66.881434943107678</c:v>
                </c:pt>
                <c:pt idx="141">
                  <c:v>66.829580074303266</c:v>
                </c:pt>
                <c:pt idx="142">
                  <c:v>66.777266707340701</c:v>
                </c:pt>
                <c:pt idx="143">
                  <c:v>66.724404313880171</c:v>
                </c:pt>
                <c:pt idx="144">
                  <c:v>66.670894682229829</c:v>
                </c:pt>
                <c:pt idx="145">
                  <c:v>66.616636580508626</c:v>
                </c:pt>
                <c:pt idx="146">
                  <c:v>66.561533204170871</c:v>
                </c:pt>
                <c:pt idx="147">
                  <c:v>66.505502640022087</c:v>
                </c:pt>
                <c:pt idx="148">
                  <c:v>66.448490927326219</c:v>
                </c:pt>
                <c:pt idx="149">
                  <c:v>66.390486309540734</c:v>
                </c:pt>
                <c:pt idx="150">
                  <c:v>66.331532135255316</c:v>
                </c:pt>
                <c:pt idx="151">
                  <c:v>66.271735016932311</c:v>
                </c:pt>
                <c:pt idx="152">
                  <c:v>66.211264877970478</c:v>
                </c:pt>
                <c:pt idx="153">
                  <c:v>66.150344852702801</c:v>
                </c:pt>
                <c:pt idx="154">
                  <c:v>66.089231543641446</c:v>
                </c:pt>
                <c:pt idx="155">
                  <c:v>66.028189043791286</c:v>
                </c:pt>
                <c:pt idx="156">
                  <c:v>65.967462135296174</c:v>
                </c:pt>
                <c:pt idx="157">
                  <c:v>65.907254222003786</c:v>
                </c:pt>
                <c:pt idx="158">
                  <c:v>65.847713813554904</c:v>
                </c:pt>
                <c:pt idx="159">
                  <c:v>65.788930649613775</c:v>
                </c:pt>
                <c:pt idx="160">
                  <c:v>65.73094004957558</c:v>
                </c:pt>
                <c:pt idx="161">
                  <c:v>65.673732628535703</c:v>
                </c:pt>
                <c:pt idx="162">
                  <c:v>65.617266287290946</c:v>
                </c:pt>
                <c:pt idx="163">
                  <c:v>65.561478001454304</c:v>
                </c:pt>
                <c:pt idx="164">
                  <c:v>65.506293885892731</c:v>
                </c:pt>
                <c:pt idx="165">
                  <c:v>65.45163689645095</c:v>
                </c:pt>
                <c:pt idx="166">
                  <c:v>65.397432159591546</c:v>
                </c:pt>
                <c:pt idx="167">
                  <c:v>65.343610268014459</c:v>
                </c:pt>
                <c:pt idx="168">
                  <c:v>65.290109008945606</c:v>
                </c:pt>
                <c:pt idx="169">
                  <c:v>65.236873984994276</c:v>
                </c:pt>
                <c:pt idx="170">
                  <c:v>65.18385851507243</c:v>
                </c:pt>
                <c:pt idx="171">
                  <c:v>65.131023110929249</c:v>
                </c:pt>
                <c:pt idx="172">
                  <c:v>65.078334738307589</c:v>
                </c:pt>
                <c:pt idx="173">
                  <c:v>65.025766000941033</c:v>
                </c:pt>
                <c:pt idx="174">
                  <c:v>64.973294332584231</c:v>
                </c:pt>
                <c:pt idx="175">
                  <c:v>64.920901245047716</c:v>
                </c:pt>
                <c:pt idx="176">
                  <c:v>64.86857165548318</c:v>
                </c:pt>
                <c:pt idx="177">
                  <c:v>64.816293300611122</c:v>
                </c:pt>
                <c:pt idx="178">
                  <c:v>64.76405623639711</c:v>
                </c:pt>
                <c:pt idx="179">
                  <c:v>64.711852416727709</c:v>
                </c:pt>
                <c:pt idx="180">
                  <c:v>64.659675342364935</c:v>
                </c:pt>
                <c:pt idx="181">
                  <c:v>64.607519770816225</c:v>
                </c:pt>
                <c:pt idx="182">
                  <c:v>64.55538147804036</c:v>
                </c:pt>
                <c:pt idx="183">
                  <c:v>64.503257063675264</c:v>
                </c:pt>
                <c:pt idx="184">
                  <c:v>64.451143792441385</c:v>
                </c:pt>
                <c:pt idx="185">
                  <c:v>64.399039465387276</c:v>
                </c:pt>
                <c:pt idx="186">
                  <c:v>64.346942315609013</c:v>
                </c:pt>
                <c:pt idx="187">
                  <c:v>64.294850923950364</c:v>
                </c:pt>
                <c:pt idx="188">
                  <c:v>64.242764150957655</c:v>
                </c:pt>
                <c:pt idx="189">
                  <c:v>64.19068108202174</c:v>
                </c:pt>
                <c:pt idx="190">
                  <c:v>64.138600983194124</c:v>
                </c:pt>
                <c:pt idx="191">
                  <c:v>64.086523265629012</c:v>
                </c:pt>
                <c:pt idx="192">
                  <c:v>64.034447456985561</c:v>
                </c:pt>
                <c:pt idx="193">
                  <c:v>63.982373178440035</c:v>
                </c:pt>
                <c:pt idx="194">
                  <c:v>63.930300126216018</c:v>
                </c:pt>
                <c:pt idx="195">
                  <c:v>63.878228056749712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A!$H$28:$H$228</c:f>
              <c:numCache>
                <c:formatCode>General</c:formatCode>
                <c:ptCount val="201"/>
                <c:pt idx="0">
                  <c:v>76.058999999999997</c:v>
                </c:pt>
                <c:pt idx="1">
                  <c:v>76.926000000000002</c:v>
                </c:pt>
                <c:pt idx="2">
                  <c:v>76.5</c:v>
                </c:pt>
                <c:pt idx="3">
                  <c:v>76.308999999999997</c:v>
                </c:pt>
                <c:pt idx="4">
                  <c:v>75.837999999999994</c:v>
                </c:pt>
                <c:pt idx="5">
                  <c:v>76.75</c:v>
                </c:pt>
                <c:pt idx="6">
                  <c:v>76.117999999999995</c:v>
                </c:pt>
                <c:pt idx="7">
                  <c:v>77.397000000000006</c:v>
                </c:pt>
                <c:pt idx="8">
                  <c:v>77.102999999999994</c:v>
                </c:pt>
                <c:pt idx="9">
                  <c:v>77.412000000000006</c:v>
                </c:pt>
                <c:pt idx="10">
                  <c:v>76.897000000000006</c:v>
                </c:pt>
                <c:pt idx="11">
                  <c:v>76.382000000000005</c:v>
                </c:pt>
                <c:pt idx="12">
                  <c:v>76.837999999999994</c:v>
                </c:pt>
                <c:pt idx="13">
                  <c:v>78.087999999999994</c:v>
                </c:pt>
                <c:pt idx="14">
                  <c:v>77.323999999999998</c:v>
                </c:pt>
                <c:pt idx="15">
                  <c:v>78.25</c:v>
                </c:pt>
                <c:pt idx="16">
                  <c:v>77.484999999999999</c:v>
                </c:pt>
                <c:pt idx="17">
                  <c:v>78.073999999999998</c:v>
                </c:pt>
                <c:pt idx="18">
                  <c:v>78.028999999999996</c:v>
                </c:pt>
                <c:pt idx="19">
                  <c:v>77.882000000000005</c:v>
                </c:pt>
                <c:pt idx="20">
                  <c:v>77.176000000000002</c:v>
                </c:pt>
                <c:pt idx="21">
                  <c:v>77.765000000000001</c:v>
                </c:pt>
                <c:pt idx="22">
                  <c:v>78.117999999999995</c:v>
                </c:pt>
                <c:pt idx="23">
                  <c:v>78.087999999999994</c:v>
                </c:pt>
                <c:pt idx="24">
                  <c:v>78.308999999999997</c:v>
                </c:pt>
                <c:pt idx="25">
                  <c:v>77.808999999999997</c:v>
                </c:pt>
                <c:pt idx="26">
                  <c:v>78.028999999999996</c:v>
                </c:pt>
                <c:pt idx="27">
                  <c:v>77.25</c:v>
                </c:pt>
                <c:pt idx="28">
                  <c:v>78.543999999999997</c:v>
                </c:pt>
                <c:pt idx="29">
                  <c:v>78.75</c:v>
                </c:pt>
                <c:pt idx="30">
                  <c:v>78.293999999999997</c:v>
                </c:pt>
                <c:pt idx="31">
                  <c:v>79.456000000000003</c:v>
                </c:pt>
                <c:pt idx="32">
                  <c:v>79.293999999999997</c:v>
                </c:pt>
                <c:pt idx="33">
                  <c:v>79.823999999999998</c:v>
                </c:pt>
                <c:pt idx="34">
                  <c:v>79.793999999999997</c:v>
                </c:pt>
                <c:pt idx="35">
                  <c:v>80.278999999999996</c:v>
                </c:pt>
                <c:pt idx="36">
                  <c:v>80.587999999999994</c:v>
                </c:pt>
                <c:pt idx="37">
                  <c:v>81.234999999999999</c:v>
                </c:pt>
                <c:pt idx="38">
                  <c:v>80.882000000000005</c:v>
                </c:pt>
                <c:pt idx="39">
                  <c:v>80.632000000000005</c:v>
                </c:pt>
                <c:pt idx="40">
                  <c:v>82.102999999999994</c:v>
                </c:pt>
                <c:pt idx="41">
                  <c:v>81.778999999999996</c:v>
                </c:pt>
                <c:pt idx="42">
                  <c:v>84.25</c:v>
                </c:pt>
                <c:pt idx="43">
                  <c:v>85.412000000000006</c:v>
                </c:pt>
                <c:pt idx="44">
                  <c:v>88.087999999999994</c:v>
                </c:pt>
                <c:pt idx="45">
                  <c:v>90.028999999999996</c:v>
                </c:pt>
                <c:pt idx="46">
                  <c:v>92.234999999999999</c:v>
                </c:pt>
                <c:pt idx="47">
                  <c:v>96.484999999999999</c:v>
                </c:pt>
                <c:pt idx="48">
                  <c:v>99.573999999999998</c:v>
                </c:pt>
                <c:pt idx="49">
                  <c:v>105.809</c:v>
                </c:pt>
                <c:pt idx="50">
                  <c:v>115.529</c:v>
                </c:pt>
                <c:pt idx="51">
                  <c:v>127.809</c:v>
                </c:pt>
                <c:pt idx="52">
                  <c:v>142.35300000000001</c:v>
                </c:pt>
                <c:pt idx="53">
                  <c:v>158.38200000000001</c:v>
                </c:pt>
                <c:pt idx="54">
                  <c:v>173.13200000000001</c:v>
                </c:pt>
                <c:pt idx="55">
                  <c:v>187.779</c:v>
                </c:pt>
                <c:pt idx="56">
                  <c:v>200.82400000000001</c:v>
                </c:pt>
                <c:pt idx="57">
                  <c:v>211.471</c:v>
                </c:pt>
                <c:pt idx="58">
                  <c:v>219.471</c:v>
                </c:pt>
                <c:pt idx="59">
                  <c:v>225.60300000000001</c:v>
                </c:pt>
                <c:pt idx="60">
                  <c:v>228.20599999999999</c:v>
                </c:pt>
                <c:pt idx="61">
                  <c:v>227.721</c:v>
                </c:pt>
                <c:pt idx="62">
                  <c:v>221.941</c:v>
                </c:pt>
                <c:pt idx="63">
                  <c:v>203.98500000000001</c:v>
                </c:pt>
                <c:pt idx="64">
                  <c:v>172.059</c:v>
                </c:pt>
                <c:pt idx="65">
                  <c:v>128.63200000000001</c:v>
                </c:pt>
                <c:pt idx="66">
                  <c:v>94.441000000000003</c:v>
                </c:pt>
                <c:pt idx="67">
                  <c:v>81.721000000000004</c:v>
                </c:pt>
                <c:pt idx="68">
                  <c:v>80.323999999999998</c:v>
                </c:pt>
                <c:pt idx="69">
                  <c:v>79.75</c:v>
                </c:pt>
                <c:pt idx="70">
                  <c:v>81.882000000000005</c:v>
                </c:pt>
                <c:pt idx="71">
                  <c:v>85.337999999999994</c:v>
                </c:pt>
                <c:pt idx="72">
                  <c:v>87.941000000000003</c:v>
                </c:pt>
                <c:pt idx="73">
                  <c:v>92.897000000000006</c:v>
                </c:pt>
                <c:pt idx="74">
                  <c:v>99.528999999999996</c:v>
                </c:pt>
                <c:pt idx="75">
                  <c:v>106.574</c:v>
                </c:pt>
                <c:pt idx="76">
                  <c:v>117.85299999999999</c:v>
                </c:pt>
                <c:pt idx="77">
                  <c:v>128.79400000000001</c:v>
                </c:pt>
                <c:pt idx="78">
                  <c:v>141.779</c:v>
                </c:pt>
                <c:pt idx="79">
                  <c:v>153.91200000000001</c:v>
                </c:pt>
                <c:pt idx="80">
                  <c:v>166.059</c:v>
                </c:pt>
                <c:pt idx="81">
                  <c:v>175.17599999999999</c:v>
                </c:pt>
                <c:pt idx="82">
                  <c:v>182.75</c:v>
                </c:pt>
                <c:pt idx="83">
                  <c:v>185.89699999999999</c:v>
                </c:pt>
                <c:pt idx="84">
                  <c:v>182.75</c:v>
                </c:pt>
                <c:pt idx="85">
                  <c:v>171.38200000000001</c:v>
                </c:pt>
                <c:pt idx="86">
                  <c:v>147.721</c:v>
                </c:pt>
                <c:pt idx="87">
                  <c:v>115.779</c:v>
                </c:pt>
                <c:pt idx="88">
                  <c:v>87.882000000000005</c:v>
                </c:pt>
                <c:pt idx="89">
                  <c:v>73.484999999999999</c:v>
                </c:pt>
                <c:pt idx="90">
                  <c:v>69.912000000000006</c:v>
                </c:pt>
                <c:pt idx="91">
                  <c:v>70.602999999999994</c:v>
                </c:pt>
                <c:pt idx="92">
                  <c:v>70.602999999999994</c:v>
                </c:pt>
                <c:pt idx="93">
                  <c:v>70.176000000000002</c:v>
                </c:pt>
                <c:pt idx="94">
                  <c:v>71.367999999999995</c:v>
                </c:pt>
                <c:pt idx="95">
                  <c:v>70.706000000000003</c:v>
                </c:pt>
                <c:pt idx="96">
                  <c:v>71.265000000000001</c:v>
                </c:pt>
                <c:pt idx="97">
                  <c:v>72.278999999999996</c:v>
                </c:pt>
                <c:pt idx="98">
                  <c:v>71.5</c:v>
                </c:pt>
                <c:pt idx="99">
                  <c:v>70.5</c:v>
                </c:pt>
                <c:pt idx="100">
                  <c:v>71.323999999999998</c:v>
                </c:pt>
                <c:pt idx="101">
                  <c:v>71.028999999999996</c:v>
                </c:pt>
                <c:pt idx="102">
                  <c:v>71.191000000000003</c:v>
                </c:pt>
                <c:pt idx="103">
                  <c:v>72.367999999999995</c:v>
                </c:pt>
                <c:pt idx="104">
                  <c:v>72.632000000000005</c:v>
                </c:pt>
                <c:pt idx="105">
                  <c:v>71.691000000000003</c:v>
                </c:pt>
                <c:pt idx="106">
                  <c:v>70.912000000000006</c:v>
                </c:pt>
                <c:pt idx="107">
                  <c:v>72.441000000000003</c:v>
                </c:pt>
                <c:pt idx="108">
                  <c:v>71.721000000000004</c:v>
                </c:pt>
                <c:pt idx="109">
                  <c:v>72.706000000000003</c:v>
                </c:pt>
                <c:pt idx="110">
                  <c:v>72.162000000000006</c:v>
                </c:pt>
                <c:pt idx="111">
                  <c:v>73.015000000000001</c:v>
                </c:pt>
                <c:pt idx="112">
                  <c:v>73</c:v>
                </c:pt>
                <c:pt idx="113">
                  <c:v>74.573999999999998</c:v>
                </c:pt>
                <c:pt idx="114">
                  <c:v>76.617999999999995</c:v>
                </c:pt>
                <c:pt idx="115">
                  <c:v>78.5</c:v>
                </c:pt>
                <c:pt idx="116">
                  <c:v>81.162000000000006</c:v>
                </c:pt>
                <c:pt idx="117">
                  <c:v>85.691000000000003</c:v>
                </c:pt>
                <c:pt idx="118">
                  <c:v>88.823999999999998</c:v>
                </c:pt>
                <c:pt idx="119">
                  <c:v>91.734999999999999</c:v>
                </c:pt>
                <c:pt idx="120">
                  <c:v>92.617999999999995</c:v>
                </c:pt>
                <c:pt idx="121">
                  <c:v>93.441000000000003</c:v>
                </c:pt>
                <c:pt idx="122">
                  <c:v>93.087999999999994</c:v>
                </c:pt>
                <c:pt idx="123">
                  <c:v>89.397000000000006</c:v>
                </c:pt>
                <c:pt idx="124">
                  <c:v>85.573999999999998</c:v>
                </c:pt>
                <c:pt idx="125">
                  <c:v>81.337999999999994</c:v>
                </c:pt>
                <c:pt idx="126">
                  <c:v>77.734999999999999</c:v>
                </c:pt>
                <c:pt idx="127">
                  <c:v>75.352999999999994</c:v>
                </c:pt>
                <c:pt idx="128">
                  <c:v>72.734999999999999</c:v>
                </c:pt>
                <c:pt idx="129">
                  <c:v>71.147000000000006</c:v>
                </c:pt>
                <c:pt idx="130">
                  <c:v>70.721000000000004</c:v>
                </c:pt>
                <c:pt idx="131">
                  <c:v>71.352999999999994</c:v>
                </c:pt>
                <c:pt idx="132">
                  <c:v>71.308999999999997</c:v>
                </c:pt>
                <c:pt idx="133">
                  <c:v>71.484999999999999</c:v>
                </c:pt>
                <c:pt idx="134">
                  <c:v>70.75</c:v>
                </c:pt>
                <c:pt idx="135">
                  <c:v>70.808999999999997</c:v>
                </c:pt>
                <c:pt idx="136">
                  <c:v>72</c:v>
                </c:pt>
                <c:pt idx="137">
                  <c:v>70.543999999999997</c:v>
                </c:pt>
                <c:pt idx="138">
                  <c:v>70.412000000000006</c:v>
                </c:pt>
                <c:pt idx="139">
                  <c:v>71.147000000000006</c:v>
                </c:pt>
                <c:pt idx="140">
                  <c:v>71.191000000000003</c:v>
                </c:pt>
                <c:pt idx="141">
                  <c:v>69.515000000000001</c:v>
                </c:pt>
                <c:pt idx="142">
                  <c:v>71.382000000000005</c:v>
                </c:pt>
                <c:pt idx="143">
                  <c:v>71.765000000000001</c:v>
                </c:pt>
                <c:pt idx="144">
                  <c:v>72.441000000000003</c:v>
                </c:pt>
                <c:pt idx="145">
                  <c:v>71.543999999999997</c:v>
                </c:pt>
                <c:pt idx="146">
                  <c:v>75.058999999999997</c:v>
                </c:pt>
                <c:pt idx="147">
                  <c:v>76.397000000000006</c:v>
                </c:pt>
                <c:pt idx="148">
                  <c:v>78.602999999999994</c:v>
                </c:pt>
                <c:pt idx="149">
                  <c:v>80.617999999999995</c:v>
                </c:pt>
                <c:pt idx="150">
                  <c:v>81.691000000000003</c:v>
                </c:pt>
                <c:pt idx="151">
                  <c:v>82.926000000000002</c:v>
                </c:pt>
                <c:pt idx="152">
                  <c:v>81.823999999999998</c:v>
                </c:pt>
                <c:pt idx="153">
                  <c:v>79</c:v>
                </c:pt>
                <c:pt idx="154">
                  <c:v>77.558999999999997</c:v>
                </c:pt>
                <c:pt idx="155">
                  <c:v>74.456000000000003</c:v>
                </c:pt>
                <c:pt idx="156">
                  <c:v>71.647000000000006</c:v>
                </c:pt>
                <c:pt idx="157">
                  <c:v>69.837999999999994</c:v>
                </c:pt>
                <c:pt idx="158">
                  <c:v>70.191000000000003</c:v>
                </c:pt>
                <c:pt idx="159">
                  <c:v>69.632000000000005</c:v>
                </c:pt>
                <c:pt idx="160">
                  <c:v>69.058999999999997</c:v>
                </c:pt>
                <c:pt idx="161">
                  <c:v>68.323999999999998</c:v>
                </c:pt>
                <c:pt idx="162">
                  <c:v>68.617999999999995</c:v>
                </c:pt>
                <c:pt idx="163">
                  <c:v>69.412000000000006</c:v>
                </c:pt>
                <c:pt idx="164">
                  <c:v>68.912000000000006</c:v>
                </c:pt>
                <c:pt idx="165">
                  <c:v>68.426000000000002</c:v>
                </c:pt>
                <c:pt idx="166">
                  <c:v>68.558999999999997</c:v>
                </c:pt>
                <c:pt idx="167">
                  <c:v>68.587999999999994</c:v>
                </c:pt>
                <c:pt idx="168">
                  <c:v>68.515000000000001</c:v>
                </c:pt>
                <c:pt idx="169">
                  <c:v>68.441000000000003</c:v>
                </c:pt>
                <c:pt idx="170">
                  <c:v>69.426000000000002</c:v>
                </c:pt>
                <c:pt idx="171">
                  <c:v>68.897000000000006</c:v>
                </c:pt>
                <c:pt idx="172">
                  <c:v>69.382000000000005</c:v>
                </c:pt>
                <c:pt idx="173">
                  <c:v>69.471000000000004</c:v>
                </c:pt>
                <c:pt idx="174">
                  <c:v>69.028999999999996</c:v>
                </c:pt>
                <c:pt idx="175">
                  <c:v>69.558999999999997</c:v>
                </c:pt>
                <c:pt idx="176">
                  <c:v>67.632000000000005</c:v>
                </c:pt>
                <c:pt idx="177">
                  <c:v>69.456000000000003</c:v>
                </c:pt>
                <c:pt idx="178">
                  <c:v>68.587999999999994</c:v>
                </c:pt>
                <c:pt idx="179">
                  <c:v>68.176000000000002</c:v>
                </c:pt>
                <c:pt idx="180">
                  <c:v>68.632000000000005</c:v>
                </c:pt>
                <c:pt idx="181">
                  <c:v>68</c:v>
                </c:pt>
                <c:pt idx="182">
                  <c:v>68.808999999999997</c:v>
                </c:pt>
                <c:pt idx="183">
                  <c:v>68.132000000000005</c:v>
                </c:pt>
                <c:pt idx="184">
                  <c:v>68.632000000000005</c:v>
                </c:pt>
                <c:pt idx="185">
                  <c:v>68.662000000000006</c:v>
                </c:pt>
                <c:pt idx="186">
                  <c:v>68.162000000000006</c:v>
                </c:pt>
                <c:pt idx="187">
                  <c:v>68.528999999999996</c:v>
                </c:pt>
                <c:pt idx="188">
                  <c:v>68.587999999999994</c:v>
                </c:pt>
                <c:pt idx="189">
                  <c:v>68.617999999999995</c:v>
                </c:pt>
                <c:pt idx="190">
                  <c:v>68.25</c:v>
                </c:pt>
                <c:pt idx="191">
                  <c:v>67.058999999999997</c:v>
                </c:pt>
                <c:pt idx="192">
                  <c:v>67.647000000000006</c:v>
                </c:pt>
                <c:pt idx="193">
                  <c:v>67.721000000000004</c:v>
                </c:pt>
                <c:pt idx="194">
                  <c:v>68.132000000000005</c:v>
                </c:pt>
                <c:pt idx="195">
                  <c:v>67.897000000000006</c:v>
                </c:pt>
                <c:pt idx="196">
                  <c:v>67.471000000000004</c:v>
                </c:pt>
                <c:pt idx="197">
                  <c:v>67.426000000000002</c:v>
                </c:pt>
                <c:pt idx="198">
                  <c:v>67.484999999999999</c:v>
                </c:pt>
                <c:pt idx="199">
                  <c:v>68.352999999999994</c:v>
                </c:pt>
                <c:pt idx="200">
                  <c:v>67.912000000000006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A!$X$28:$X$228</c:f>
              <c:numCache>
                <c:formatCode>0.00</c:formatCode>
                <c:ptCount val="201"/>
                <c:pt idx="0">
                  <c:v>#N/A</c:v>
                </c:pt>
                <c:pt idx="1">
                  <c:v>76.009769334540351</c:v>
                </c:pt>
                <c:pt idx="2">
                  <c:v>76.119535020693164</c:v>
                </c:pt>
                <c:pt idx="3">
                  <c:v>76.229300503812667</c:v>
                </c:pt>
                <c:pt idx="4">
                  <c:v>76.339065726412883</c:v>
                </c:pt>
                <c:pt idx="5">
                  <c:v>76.448830614871014</c:v>
                </c:pt>
                <c:pt idx="6">
                  <c:v>76.558595074953132</c:v>
                </c:pt>
                <c:pt idx="7">
                  <c:v>76.66835898614211</c:v>
                </c:pt>
                <c:pt idx="8">
                  <c:v>76.778122194492539</c:v>
                </c:pt>
                <c:pt idx="9">
                  <c:v>76.887884503730277</c:v>
                </c:pt>
                <c:pt idx="10">
                  <c:v>76.99764566437598</c:v>
                </c:pt>
                <c:pt idx="11">
                  <c:v>77.107405360902902</c:v>
                </c:pt>
                <c:pt idx="12">
                  <c:v>77.217163197526915</c:v>
                </c:pt>
                <c:pt idx="13">
                  <c:v>77.326918684549497</c:v>
                </c:pt>
                <c:pt idx="14">
                  <c:v>77.436671229937218</c:v>
                </c:pt>
                <c:pt idx="15">
                  <c:v>77.546420146334825</c:v>
                </c:pt>
                <c:pt idx="16">
                  <c:v>77.656164694318633</c:v>
                </c:pt>
                <c:pt idx="17">
                  <c:v>77.765904202502355</c:v>
                </c:pt>
                <c:pt idx="18">
                  <c:v>77.875638341081498</c:v>
                </c:pt>
                <c:pt idx="19">
                  <c:v>77.985367689062159</c:v>
                </c:pt>
                <c:pt idx="20">
                  <c:v>78.095094845237725</c:v>
                </c:pt>
                <c:pt idx="21">
                  <c:v>78.204826517629812</c:v>
                </c:pt>
                <c:pt idx="22">
                  <c:v>78.314577328617062</c:v>
                </c:pt>
                <c:pt idx="23">
                  <c:v>78.424376555393465</c:v>
                </c:pt>
                <c:pt idx="24">
                  <c:v>78.5342797734084</c:v>
                </c:pt>
                <c:pt idx="25">
                  <c:v>78.644388496267851</c:v>
                </c:pt>
                <c:pt idx="26">
                  <c:v>78.754882546806726</c:v>
                </c:pt>
                <c:pt idx="27">
                  <c:v>78.866072204596477</c:v>
                </c:pt>
                <c:pt idx="28">
                  <c:v>78.978480303552814</c:v>
                </c:pt>
                <c:pt idx="29">
                  <c:v>79.092968502651999</c:v>
                </c:pt>
                <c:pt idx="30">
                  <c:v>79.210926917269404</c:v>
                </c:pt>
                <c:pt idx="31">
                  <c:v>79.3345519741261</c:v>
                </c:pt>
                <c:pt idx="32">
                  <c:v>79.467243223854297</c:v>
                </c:pt>
                <c:pt idx="33">
                  <c:v>79.614154960949023</c:v>
                </c:pt>
                <c:pt idx="34">
                  <c:v>79.782941364103152</c:v>
                </c:pt>
                <c:pt idx="35">
                  <c:v>79.98473237851924</c:v>
                </c:pt>
                <c:pt idx="36">
                  <c:v>80.235369056311924</c:v>
                </c:pt>
                <c:pt idx="37">
                  <c:v>80.556908549315622</c:v>
                </c:pt>
                <c:pt idx="38">
                  <c:v>80.979377502795771</c:v>
                </c:pt>
                <c:pt idx="39">
                  <c:v>81.542706106175544</c:v>
                </c:pt>
                <c:pt idx="40">
                  <c:v>82.298713104182127</c:v>
                </c:pt>
                <c:pt idx="41">
                  <c:v>83.312937014669671</c:v>
                </c:pt>
                <c:pt idx="42">
                  <c:v>84.666026772903422</c:v>
                </c:pt>
                <c:pt idx="43">
                  <c:v>86.454326620233076</c:v>
                </c:pt>
                <c:pt idx="44">
                  <c:v>88.789230341915498</c:v>
                </c:pt>
                <c:pt idx="45">
                  <c:v>91.794857478854482</c:v>
                </c:pt>
                <c:pt idx="46">
                  <c:v>95.603638694683383</c:v>
                </c:pt>
                <c:pt idx="47">
                  <c:v>100.34950666553938</c:v>
                </c:pt>
                <c:pt idx="48">
                  <c:v>106.15858363624365</c:v>
                </c:pt>
                <c:pt idx="49">
                  <c:v>113.137536774569</c:v>
                </c:pt>
                <c:pt idx="50">
                  <c:v>121.36012193224454</c:v>
                </c:pt>
                <c:pt idx="51">
                  <c:v>130.8528221909765</c:v>
                </c:pt>
                <c:pt idx="52">
                  <c:v>141.58085964677105</c:v>
                </c:pt>
                <c:pt idx="53">
                  <c:v>153.43615216535963</c:v>
                </c:pt>
                <c:pt idx="54">
                  <c:v>166.22889615903367</c:v>
                </c:pt>
                <c:pt idx="55">
                  <c:v>179.68397416369163</c:v>
                </c:pt>
                <c:pt idx="56">
                  <c:v>193.4400898271299</c:v>
                </c:pt>
                <c:pt idx="57">
                  <c:v>207.03442932758611</c:v>
                </c:pt>
                <c:pt idx="58">
                  <c:v>219.8093347166471</c:v>
                </c:pt>
                <c:pt idx="59">
                  <c:v>230.60841921800787</c:v>
                </c:pt>
                <c:pt idx="60">
                  <c:v>237.20528773280336</c:v>
                </c:pt>
                <c:pt idx="61">
                  <c:v>235.95168788386141</c:v>
                </c:pt>
                <c:pt idx="62">
                  <c:v>222.88327377677214</c:v>
                </c:pt>
                <c:pt idx="63">
                  <c:v>196.85637684513492</c:v>
                </c:pt>
                <c:pt idx="64">
                  <c:v>162.38595648428628</c:v>
                </c:pt>
                <c:pt idx="65">
                  <c:v>128.33627364862272</c:v>
                </c:pt>
                <c:pt idx="66">
                  <c:v>102.54640301490009</c:v>
                </c:pt>
                <c:pt idx="67">
                  <c:v>87.554689079583127</c:v>
                </c:pt>
                <c:pt idx="68">
                  <c:v>81.146003469101387</c:v>
                </c:pt>
                <c:pt idx="69">
                  <c:v>79.745076619130501</c:v>
                </c:pt>
                <c:pt idx="70">
                  <c:v>80.84475362408314</c:v>
                </c:pt>
                <c:pt idx="71">
                  <c:v>83.367798230709568</c:v>
                </c:pt>
                <c:pt idx="72">
                  <c:v>87.076428973535343</c:v>
                </c:pt>
                <c:pt idx="73">
                  <c:v>92.04145915141055</c:v>
                </c:pt>
                <c:pt idx="74">
                  <c:v>98.390358423140754</c:v>
                </c:pt>
                <c:pt idx="75">
                  <c:v>106.21338986863802</c:v>
                </c:pt>
                <c:pt idx="76">
                  <c:v>115.52139666489056</c:v>
                </c:pt>
                <c:pt idx="77">
                  <c:v>126.21712032263582</c:v>
                </c:pt>
                <c:pt idx="78">
                  <c:v>138.07356110905397</c:v>
                </c:pt>
                <c:pt idx="79">
                  <c:v>150.71589061376935</c:v>
                </c:pt>
                <c:pt idx="80">
                  <c:v>163.57954947899597</c:v>
                </c:pt>
                <c:pt idx="81">
                  <c:v>175.75313965547844</c:v>
                </c:pt>
                <c:pt idx="82">
                  <c:v>185.57563335970721</c:v>
                </c:pt>
                <c:pt idx="83">
                  <c:v>190.13752474984801</c:v>
                </c:pt>
                <c:pt idx="84">
                  <c:v>185.61915497640544</c:v>
                </c:pt>
                <c:pt idx="85">
                  <c:v>169.59471309966344</c:v>
                </c:pt>
                <c:pt idx="86">
                  <c:v>144.23178109089659</c:v>
                </c:pt>
                <c:pt idx="87">
                  <c:v>116.5769489078334</c:v>
                </c:pt>
                <c:pt idx="88">
                  <c:v>94.238437392549471</c:v>
                </c:pt>
                <c:pt idx="89">
                  <c:v>80.582112541957827</c:v>
                </c:pt>
                <c:pt idx="90">
                  <c:v>74.212775742909244</c:v>
                </c:pt>
                <c:pt idx="91">
                  <c:v>71.9369044393937</c:v>
                </c:pt>
                <c:pt idx="92">
                  <c:v>71.310449278562729</c:v>
                </c:pt>
                <c:pt idx="93">
                  <c:v>71.174879155796688</c:v>
                </c:pt>
                <c:pt idx="94">
                  <c:v>71.149404471408047</c:v>
                </c:pt>
                <c:pt idx="95">
                  <c:v>71.143573553994727</c:v>
                </c:pt>
                <c:pt idx="96">
                  <c:v>71.141819291177811</c:v>
                </c:pt>
                <c:pt idx="97">
                  <c:v>71.142750356953513</c:v>
                </c:pt>
                <c:pt idx="98">
                  <c:v>71.147369283749953</c:v>
                </c:pt>
                <c:pt idx="99">
                  <c:v>71.157606547086331</c:v>
                </c:pt>
                <c:pt idx="100">
                  <c:v>71.176451603064592</c:v>
                </c:pt>
                <c:pt idx="101">
                  <c:v>71.208334039998476</c:v>
                </c:pt>
                <c:pt idx="102">
                  <c:v>71.259600849136731</c:v>
                </c:pt>
                <c:pt idx="103">
                  <c:v>71.339056297315324</c:v>
                </c:pt>
                <c:pt idx="104">
                  <c:v>71.458517379530605</c:v>
                </c:pt>
                <c:pt idx="105">
                  <c:v>71.63330732334083</c:v>
                </c:pt>
                <c:pt idx="106">
                  <c:v>71.882575657252957</c:v>
                </c:pt>
                <c:pt idx="107">
                  <c:v>72.229302764226063</c:v>
                </c:pt>
                <c:pt idx="108">
                  <c:v>72.699828450599412</c:v>
                </c:pt>
                <c:pt idx="109">
                  <c:v>73.322748279316272</c:v>
                </c:pt>
                <c:pt idx="110">
                  <c:v>74.127058069633179</c:v>
                </c:pt>
                <c:pt idx="111">
                  <c:v>75.139501356980034</c:v>
                </c:pt>
                <c:pt idx="112">
                  <c:v>76.381179635924696</c:v>
                </c:pt>
                <c:pt idx="113">
                  <c:v>77.863583067265751</c:v>
                </c:pt>
                <c:pt idx="114">
                  <c:v>79.584183581617737</c:v>
                </c:pt>
                <c:pt idx="115">
                  <c:v>81.521387689948298</c:v>
                </c:pt>
                <c:pt idx="116">
                  <c:v>83.627736708100315</c:v>
                </c:pt>
                <c:pt idx="117">
                  <c:v>85.819027200926882</c:v>
                </c:pt>
                <c:pt idx="118">
                  <c:v>87.957300373977858</c:v>
                </c:pt>
                <c:pt idx="119">
                  <c:v>89.831067412129741</c:v>
                </c:pt>
                <c:pt idx="120">
                  <c:v>91.148797326224397</c:v>
                </c:pt>
                <c:pt idx="121">
                  <c:v>91.574319326773974</c:v>
                </c:pt>
                <c:pt idx="122">
                  <c:v>90.825678824729025</c:v>
                </c:pt>
                <c:pt idx="123">
                  <c:v>88.816853823247669</c:v>
                </c:pt>
                <c:pt idx="124">
                  <c:v>85.764785582622537</c:v>
                </c:pt>
                <c:pt idx="125">
                  <c:v>82.170592450168755</c:v>
                </c:pt>
                <c:pt idx="126">
                  <c:v>78.65285492470899</c:v>
                </c:pt>
                <c:pt idx="127">
                  <c:v>75.719379161123555</c:v>
                </c:pt>
                <c:pt idx="128">
                  <c:v>73.612306884690184</c:v>
                </c:pt>
                <c:pt idx="129">
                  <c:v>72.301543112677919</c:v>
                </c:pt>
                <c:pt idx="130">
                  <c:v>71.593066340153797</c:v>
                </c:pt>
                <c:pt idx="131">
                  <c:v>71.259505659218149</c:v>
                </c:pt>
                <c:pt idx="132">
                  <c:v>71.122504476070802</c:v>
                </c:pt>
                <c:pt idx="133">
                  <c:v>71.074074051301039</c:v>
                </c:pt>
                <c:pt idx="134">
                  <c:v>71.061886263004581</c:v>
                </c:pt>
                <c:pt idx="135">
                  <c:v>71.066636219354663</c:v>
                </c:pt>
                <c:pt idx="136">
                  <c:v>71.085748790339025</c:v>
                </c:pt>
                <c:pt idx="137">
                  <c:v>71.125456250856089</c:v>
                </c:pt>
                <c:pt idx="138">
                  <c:v>71.198390905511459</c:v>
                </c:pt>
                <c:pt idx="139">
                  <c:v>71.323672246502127</c:v>
                </c:pt>
                <c:pt idx="140">
                  <c:v>71.527519763959432</c:v>
                </c:pt>
                <c:pt idx="141">
                  <c:v>71.843142779176233</c:v>
                </c:pt>
                <c:pt idx="142">
                  <c:v>72.308914534548734</c:v>
                </c:pt>
                <c:pt idx="143">
                  <c:v>72.963888801935809</c:v>
                </c:pt>
                <c:pt idx="144">
                  <c:v>73.839753262931424</c:v>
                </c:pt>
                <c:pt idx="145">
                  <c:v>74.948472682899364</c:v>
                </c:pt>
                <c:pt idx="146">
                  <c:v>76.265549925335804</c:v>
                </c:pt>
                <c:pt idx="147">
                  <c:v>77.710977102354235</c:v>
                </c:pt>
                <c:pt idx="148">
                  <c:v>79.134580495388121</c:v>
                </c:pt>
                <c:pt idx="149">
                  <c:v>80.318554001966916</c:v>
                </c:pt>
                <c:pt idx="150">
                  <c:v>81.011977670864439</c:v>
                </c:pt>
                <c:pt idx="151">
                  <c:v>81.001715303061673</c:v>
                </c:pt>
                <c:pt idx="152">
                  <c:v>80.199501324983402</c:v>
                </c:pt>
                <c:pt idx="153">
                  <c:v>78.700819971292091</c:v>
                </c:pt>
                <c:pt idx="154">
                  <c:v>76.772467669108664</c:v>
                </c:pt>
                <c:pt idx="155">
                  <c:v>74.763033723886153</c:v>
                </c:pt>
                <c:pt idx="156">
                  <c:v>72.98051200070077</c:v>
                </c:pt>
                <c:pt idx="157">
                  <c:v>71.602428994633641</c:v>
                </c:pt>
                <c:pt idx="158">
                  <c:v>70.657897180410387</c:v>
                </c:pt>
                <c:pt idx="159">
                  <c:v>70.072015298420254</c:v>
                </c:pt>
                <c:pt idx="160">
                  <c:v>69.731619735094668</c:v>
                </c:pt>
                <c:pt idx="161">
                  <c:v>69.535050795645986</c:v>
                </c:pt>
                <c:pt idx="162">
                  <c:v>69.412678164958407</c:v>
                </c:pt>
                <c:pt idx="163">
                  <c:v>69.325433608454659</c:v>
                </c:pt>
                <c:pt idx="164">
                  <c:v>69.25467808366183</c:v>
                </c:pt>
                <c:pt idx="165">
                  <c:v>69.192560864873016</c:v>
                </c:pt>
                <c:pt idx="166">
                  <c:v>69.135948654127532</c:v>
                </c:pt>
                <c:pt idx="167">
                  <c:v>69.083471764826044</c:v>
                </c:pt>
                <c:pt idx="168">
                  <c:v>69.034354299586042</c:v>
                </c:pt>
                <c:pt idx="169">
                  <c:v>68.988027888019246</c:v>
                </c:pt>
                <c:pt idx="170">
                  <c:v>68.944023055751813</c:v>
                </c:pt>
                <c:pt idx="171">
                  <c:v>68.90194092886793</c:v>
                </c:pt>
                <c:pt idx="172">
                  <c:v>68.861443415442466</c:v>
                </c:pt>
                <c:pt idx="173">
                  <c:v>68.822246348052587</c:v>
                </c:pt>
                <c:pt idx="174">
                  <c:v>68.784112809475786</c:v>
                </c:pt>
                <c:pt idx="175">
                  <c:v>68.746846590076089</c:v>
                </c:pt>
                <c:pt idx="176">
                  <c:v>68.710286058156612</c:v>
                </c:pt>
                <c:pt idx="177">
                  <c:v>68.674298631602838</c:v>
                </c:pt>
                <c:pt idx="178">
                  <c:v>68.638775926433482</c:v>
                </c:pt>
                <c:pt idx="179">
                  <c:v>68.603629582353889</c:v>
                </c:pt>
                <c:pt idx="180">
                  <c:v>68.568787722441783</c:v>
                </c:pt>
                <c:pt idx="181">
                  <c:v>68.534191983067629</c:v>
                </c:pt>
                <c:pt idx="182">
                  <c:v>68.499795042760795</c:v>
                </c:pt>
                <c:pt idx="183">
                  <c:v>68.465558579323385</c:v>
                </c:pt>
                <c:pt idx="184">
                  <c:v>68.431451589398549</c:v>
                </c:pt>
                <c:pt idx="185">
                  <c:v>68.397449011618363</c:v>
                </c:pt>
                <c:pt idx="186">
                  <c:v>68.363530602010499</c:v>
                </c:pt>
                <c:pt idx="187">
                  <c:v>68.329680017742007</c:v>
                </c:pt>
                <c:pt idx="188">
                  <c:v>68.295884072107853</c:v>
                </c:pt>
                <c:pt idx="189">
                  <c:v>68.262132129750199</c:v>
                </c:pt>
                <c:pt idx="190">
                  <c:v>68.22841561637027</c:v>
                </c:pt>
                <c:pt idx="191">
                  <c:v>68.19472762169633</c:v>
                </c:pt>
                <c:pt idx="192">
                  <c:v>68.161062578265202</c:v>
                </c:pt>
                <c:pt idx="193">
                  <c:v>68.12741600174104</c:v>
                </c:pt>
                <c:pt idx="194">
                  <c:v>68.093784281119312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A!$BD$28:$BD$228</c:f>
              <c:numCache>
                <c:formatCode>General</c:formatCode>
                <c:ptCount val="201"/>
                <c:pt idx="0">
                  <c:v>#N/A</c:v>
                </c:pt>
                <c:pt idx="1">
                  <c:v>76.009769334535562</c:v>
                </c:pt>
                <c:pt idx="2">
                  <c:v>76.119535020680317</c:v>
                </c:pt>
                <c:pt idx="3">
                  <c:v>76.229300503778688</c:v>
                </c:pt>
                <c:pt idx="4">
                  <c:v>76.339065726324492</c:v>
                </c:pt>
                <c:pt idx="5">
                  <c:v>76.448830614644649</c:v>
                </c:pt>
                <c:pt idx="6">
                  <c:v>76.558595074382552</c:v>
                </c:pt>
                <c:pt idx="7">
                  <c:v>76.668358984726495</c:v>
                </c:pt>
                <c:pt idx="8">
                  <c:v>76.778122191035649</c:v>
                </c:pt>
                <c:pt idx="9">
                  <c:v>76.887884495421446</c:v>
                </c:pt>
                <c:pt idx="10">
                  <c:v>76.997645644719384</c:v>
                </c:pt>
                <c:pt idx="11">
                  <c:v>77.107405315131786</c:v>
                </c:pt>
                <c:pt idx="12">
                  <c:v>77.217163092623622</c:v>
                </c:pt>
                <c:pt idx="13">
                  <c:v>77.326918447902386</c:v>
                </c:pt>
                <c:pt idx="14">
                  <c:v>77.436670704491604</c:v>
                </c:pt>
                <c:pt idx="15">
                  <c:v>77.546418997999169</c:v>
                </c:pt>
                <c:pt idx="16">
                  <c:v>77.656162224162344</c:v>
                </c:pt>
                <c:pt idx="17">
                  <c:v>77.765898972588772</c:v>
                </c:pt>
                <c:pt idx="18">
                  <c:v>77.875627442271124</c:v>
                </c:pt>
                <c:pt idx="19">
                  <c:v>77.985345333881668</c:v>
                </c:pt>
                <c:pt idx="20">
                  <c:v>78.095049712490891</c:v>
                </c:pt>
                <c:pt idx="21">
                  <c:v>78.204736832621492</c:v>
                </c:pt>
                <c:pt idx="22">
                  <c:v>78.314401915348625</c:v>
                </c:pt>
                <c:pt idx="23">
                  <c:v>78.424038864359417</c:v>
                </c:pt>
                <c:pt idx="24">
                  <c:v>78.533639904334521</c:v>
                </c:pt>
                <c:pt idx="25">
                  <c:v>78.643195120508096</c:v>
                </c:pt>
                <c:pt idx="26">
                  <c:v>78.752691872548823</c:v>
                </c:pt>
                <c:pt idx="27">
                  <c:v>78.862114048665788</c:v>
                </c:pt>
                <c:pt idx="28">
                  <c:v>78.971441116684034</c:v>
                </c:pt>
                <c:pt idx="29">
                  <c:v>79.080646917259685</c:v>
                </c:pt>
                <c:pt idx="30">
                  <c:v>79.189698129805194</c:v>
                </c:pt>
                <c:pt idx="31">
                  <c:v>79.298552323320308</c:v>
                </c:pt>
                <c:pt idx="32">
                  <c:v>79.407155481263018</c:v>
                </c:pt>
                <c:pt idx="33">
                  <c:v>79.515438860756973</c:v>
                </c:pt>
                <c:pt idx="34">
                  <c:v>79.623315010536032</c:v>
                </c:pt>
                <c:pt idx="35">
                  <c:v>79.730672727615271</c:v>
                </c:pt>
                <c:pt idx="36">
                  <c:v>79.837370678160326</c:v>
                </c:pt>
                <c:pt idx="37">
                  <c:v>79.943229341807722</c:v>
                </c:pt>
                <c:pt idx="38">
                  <c:v>80.048020859385986</c:v>
                </c:pt>
                <c:pt idx="39">
                  <c:v>80.151456270883799</c:v>
                </c:pt>
                <c:pt idx="40">
                  <c:v>80.253169524276004</c:v>
                </c:pt>
                <c:pt idx="41">
                  <c:v>80.352697519748816</c:v>
                </c:pt>
                <c:pt idx="42">
                  <c:v>80.449455335870525</c:v>
                </c:pt>
                <c:pt idx="43">
                  <c:v>80.542705679929625</c:v>
                </c:pt>
                <c:pt idx="44">
                  <c:v>80.631521541972674</c:v>
                </c:pt>
                <c:pt idx="45">
                  <c:v>80.714741058108117</c:v>
                </c:pt>
                <c:pt idx="46">
                  <c:v>80.790913778988013</c:v>
                </c:pt>
                <c:pt idx="47">
                  <c:v>80.858238010071602</c:v>
                </c:pt>
                <c:pt idx="48">
                  <c:v>80.914489811245176</c:v>
                </c:pt>
                <c:pt idx="49">
                  <c:v>80.956945849476526</c:v>
                </c:pt>
                <c:pt idx="50">
                  <c:v>80.982304888897332</c:v>
                </c:pt>
                <c:pt idx="51">
                  <c:v>80.986616612565399</c:v>
                </c:pt>
                <c:pt idx="52">
                  <c:v>80.965231979253161</c:v>
                </c:pt>
                <c:pt idx="53">
                  <c:v>80.912796458168813</c:v>
                </c:pt>
                <c:pt idx="54">
                  <c:v>80.82331568805111</c:v>
                </c:pt>
                <c:pt idx="55">
                  <c:v>80.690330688499287</c:v>
                </c:pt>
                <c:pt idx="56">
                  <c:v>80.507243304086813</c:v>
                </c:pt>
                <c:pt idx="57">
                  <c:v>80.267826617437294</c:v>
                </c:pt>
                <c:pt idx="58">
                  <c:v>79.966932720514222</c:v>
                </c:pt>
                <c:pt idx="59">
                  <c:v>79.601365714473047</c:v>
                </c:pt>
                <c:pt idx="60">
                  <c:v>79.170821612173128</c:v>
                </c:pt>
                <c:pt idx="61">
                  <c:v>78.678722192997782</c:v>
                </c:pt>
                <c:pt idx="62">
                  <c:v>78.13271620256694</c:v>
                </c:pt>
                <c:pt idx="63">
                  <c:v>77.544627502893107</c:v>
                </c:pt>
                <c:pt idx="64">
                  <c:v>76.929723813472791</c:v>
                </c:pt>
                <c:pt idx="65">
                  <c:v>76.305352126614096</c:v>
                </c:pt>
                <c:pt idx="66">
                  <c:v>75.689179552311572</c:v>
                </c:pt>
                <c:pt idx="67">
                  <c:v>75.097406657666184</c:v>
                </c:pt>
                <c:pt idx="68">
                  <c:v>74.543322487381488</c:v>
                </c:pt>
                <c:pt idx="69">
                  <c:v>74.036447711803973</c:v>
                </c:pt>
                <c:pt idx="70">
                  <c:v>73.582327179635016</c:v>
                </c:pt>
                <c:pt idx="71">
                  <c:v>73.182867115192622</c:v>
                </c:pt>
                <c:pt idx="72">
                  <c:v>72.837019496670024</c:v>
                </c:pt>
                <c:pt idx="73">
                  <c:v>72.541604916786255</c:v>
                </c:pt>
                <c:pt idx="74">
                  <c:v>72.292109792855371</c:v>
                </c:pt>
                <c:pt idx="75">
                  <c:v>72.083359091492298</c:v>
                </c:pt>
                <c:pt idx="76">
                  <c:v>71.910025297307556</c:v>
                </c:pt>
                <c:pt idx="77">
                  <c:v>71.76697590198944</c:v>
                </c:pt>
                <c:pt idx="78">
                  <c:v>71.649484112025135</c:v>
                </c:pt>
                <c:pt idx="79">
                  <c:v>71.553335276106239</c:v>
                </c:pt>
                <c:pt idx="80">
                  <c:v>71.474860447530972</c:v>
                </c:pt>
                <c:pt idx="81">
                  <c:v>71.410923224135274</c:v>
                </c:pt>
                <c:pt idx="82">
                  <c:v>71.358879602618359</c:v>
                </c:pt>
                <c:pt idx="83">
                  <c:v>71.316524665660111</c:v>
                </c:pt>
                <c:pt idx="84">
                  <c:v>71.282035137209874</c:v>
                </c:pt>
                <c:pt idx="85">
                  <c:v>71.253913293174136</c:v>
                </c:pt>
                <c:pt idx="86">
                  <c:v>71.230935246921277</c:v>
                </c:pt>
                <c:pt idx="87">
                  <c:v>71.212105005955763</c:v>
                </c:pt>
                <c:pt idx="88">
                  <c:v>71.196614687294542</c:v>
                </c:pt>
                <c:pt idx="89">
                  <c:v>71.183810693309326</c:v>
                </c:pt>
                <c:pt idx="90">
                  <c:v>71.173165342271616</c:v>
                </c:pt>
                <c:pt idx="91">
                  <c:v>71.164253315286359</c:v>
                </c:pt>
                <c:pt idx="92">
                  <c:v>71.156732253351691</c:v>
                </c:pt>
                <c:pt idx="93">
                  <c:v>71.150326868750625</c:v>
                </c:pt>
                <c:pt idx="94">
                  <c:v>71.14481599465347</c:v>
                </c:pt>
                <c:pt idx="95">
                  <c:v>71.140022067908035</c:v>
                </c:pt>
                <c:pt idx="96">
                  <c:v>71.1358026122289</c:v>
                </c:pt>
                <c:pt idx="97">
                  <c:v>71.132043356823843</c:v>
                </c:pt>
                <c:pt idx="98">
                  <c:v>71.128652686300413</c:v>
                </c:pt>
                <c:pt idx="99">
                  <c:v>71.125557170589985</c:v>
                </c:pt>
                <c:pt idx="100">
                  <c:v>71.122697968700294</c:v>
                </c:pt>
                <c:pt idx="101">
                  <c:v>71.120027937953211</c:v>
                </c:pt>
                <c:pt idx="102">
                  <c:v>71.117509311798017</c:v>
                </c:pt>
                <c:pt idx="103">
                  <c:v>71.115111835181636</c:v>
                </c:pt>
                <c:pt idx="104">
                  <c:v>71.112811267651153</c:v>
                </c:pt>
                <c:pt idx="105">
                  <c:v>71.110588181622376</c:v>
                </c:pt>
                <c:pt idx="106">
                  <c:v>71.10842699724175</c:v>
                </c:pt>
                <c:pt idx="107">
                  <c:v>71.106315206573797</c:v>
                </c:pt>
                <c:pt idx="108">
                  <c:v>71.104242748942411</c:v>
                </c:pt>
                <c:pt idx="109">
                  <c:v>71.102201506541277</c:v>
                </c:pt>
                <c:pt idx="110">
                  <c:v>71.100184895236168</c:v>
                </c:pt>
                <c:pt idx="111">
                  <c:v>71.098187530069225</c:v>
                </c:pt>
                <c:pt idx="112">
                  <c:v>71.096204948558466</c:v>
                </c:pt>
                <c:pt idx="113">
                  <c:v>71.094233377625258</c:v>
                </c:pt>
                <c:pt idx="114">
                  <c:v>71.092269532004508</c:v>
                </c:pt>
                <c:pt idx="115">
                  <c:v>71.090310433387543</c:v>
                </c:pt>
                <c:pt idx="116">
                  <c:v>71.088353240374218</c:v>
                </c:pt>
                <c:pt idx="117">
                  <c:v>71.086395079597978</c:v>
                </c:pt>
                <c:pt idx="118">
                  <c:v>71.084432868137796</c:v>
                </c:pt>
                <c:pt idx="119">
                  <c:v>71.082463116519165</c:v>
                </c:pt>
                <c:pt idx="120">
                  <c:v>71.080481700172044</c:v>
                </c:pt>
                <c:pt idx="121">
                  <c:v>71.078483585075745</c:v>
                </c:pt>
                <c:pt idx="122">
                  <c:v>71.076462490351886</c:v>
                </c:pt>
                <c:pt idx="123">
                  <c:v>71.07441046660847</c:v>
                </c:pt>
                <c:pt idx="124">
                  <c:v>71.072317363693287</c:v>
                </c:pt>
                <c:pt idx="125">
                  <c:v>71.070170154939234</c:v>
                </c:pt>
                <c:pt idx="126">
                  <c:v>71.06795207670568</c:v>
                </c:pt>
                <c:pt idx="127">
                  <c:v>71.06564153174196</c:v>
                </c:pt>
                <c:pt idx="128">
                  <c:v>71.06321069233482</c:v>
                </c:pt>
                <c:pt idx="129">
                  <c:v>71.060623724140498</c:v>
                </c:pt>
                <c:pt idx="130">
                  <c:v>71.057834534010567</c:v>
                </c:pt>
                <c:pt idx="131">
                  <c:v>71.054783925335954</c:v>
                </c:pt>
                <c:pt idx="132">
                  <c:v>71.051396023464406</c:v>
                </c:pt>
                <c:pt idx="133">
                  <c:v>71.047573813769446</c:v>
                </c:pt>
                <c:pt idx="134">
                  <c:v>71.043193620041478</c:v>
                </c:pt>
                <c:pt idx="135">
                  <c:v>71.038098348133175</c:v>
                </c:pt>
                <c:pt idx="136">
                  <c:v>71.032089340866477</c:v>
                </c:pt>
                <c:pt idx="137">
                  <c:v>71.024916753299379</c:v>
                </c:pt>
                <c:pt idx="138">
                  <c:v>71.016268489582956</c:v>
                </c:pt>
                <c:pt idx="139">
                  <c:v>71.005757981583528</c:v>
                </c:pt>
                <c:pt idx="140">
                  <c:v>70.992911483767983</c:v>
                </c:pt>
                <c:pt idx="141">
                  <c:v>70.977156163103615</c:v>
                </c:pt>
                <c:pt idx="142">
                  <c:v>70.957811122588652</c:v>
                </c:pt>
                <c:pt idx="143">
                  <c:v>70.934084616999883</c:v>
                </c:pt>
                <c:pt idx="144">
                  <c:v>70.90508200524043</c:v>
                </c:pt>
                <c:pt idx="145">
                  <c:v>70.869830157704726</c:v>
                </c:pt>
                <c:pt idx="146">
                  <c:v>70.827324545723869</c:v>
                </c:pt>
                <c:pt idx="147">
                  <c:v>70.776604213488</c:v>
                </c:pt>
                <c:pt idx="148">
                  <c:v>70.716856215522625</c:v>
                </c:pt>
                <c:pt idx="149">
                  <c:v>70.647544106219613</c:v>
                </c:pt>
                <c:pt idx="150">
                  <c:v>70.568545001150881</c:v>
                </c:pt>
                <c:pt idx="151">
                  <c:v>70.480268941630541</c:v>
                </c:pt>
                <c:pt idx="152">
                  <c:v>70.383727453467273</c:v>
                </c:pt>
                <c:pt idx="153">
                  <c:v>70.280520896748413</c:v>
                </c:pt>
                <c:pt idx="154">
                  <c:v>70.17272966868353</c:v>
                </c:pt>
                <c:pt idx="155">
                  <c:v>70.062719785891517</c:v>
                </c:pt>
                <c:pt idx="156">
                  <c:v>69.952899455085344</c:v>
                </c:pt>
                <c:pt idx="157">
                  <c:v>69.845478235421922</c:v>
                </c:pt>
                <c:pt idx="158">
                  <c:v>69.742277347217623</c:v>
                </c:pt>
                <c:pt idx="159">
                  <c:v>69.64462082745851</c:v>
                </c:pt>
                <c:pt idx="160">
                  <c:v>69.553312150841379</c:v>
                </c:pt>
                <c:pt idx="161">
                  <c:v>69.468680210302892</c:v>
                </c:pt>
                <c:pt idx="162">
                  <c:v>69.390668157305697</c:v>
                </c:pt>
                <c:pt idx="163">
                  <c:v>69.318938494866202</c:v>
                </c:pt>
                <c:pt idx="164">
                  <c:v>69.252974173440322</c:v>
                </c:pt>
                <c:pt idx="165">
                  <c:v>69.19216381736824</c:v>
                </c:pt>
                <c:pt idx="166">
                  <c:v>69.135866529409199</c:v>
                </c:pt>
                <c:pt idx="167">
                  <c:v>69.083456695719235</c:v>
                </c:pt>
                <c:pt idx="168">
                  <c:v>69.034351847882306</c:v>
                </c:pt>
                <c:pt idx="169">
                  <c:v>68.988027534485155</c:v>
                </c:pt>
                <c:pt idx="170">
                  <c:v>68.944023010585013</c:v>
                </c:pt>
                <c:pt idx="171">
                  <c:v>68.901940923757053</c:v>
                </c:pt>
                <c:pt idx="172">
                  <c:v>68.861443414930378</c:v>
                </c:pt>
                <c:pt idx="173">
                  <c:v>68.82224634800717</c:v>
                </c:pt>
                <c:pt idx="174">
                  <c:v>68.784112809472219</c:v>
                </c:pt>
                <c:pt idx="175">
                  <c:v>68.746846590075847</c:v>
                </c:pt>
                <c:pt idx="176">
                  <c:v>68.710286058156598</c:v>
                </c:pt>
                <c:pt idx="177">
                  <c:v>68.674298631602838</c:v>
                </c:pt>
                <c:pt idx="178">
                  <c:v>68.638775926433482</c:v>
                </c:pt>
                <c:pt idx="179">
                  <c:v>68.603629582353889</c:v>
                </c:pt>
                <c:pt idx="180">
                  <c:v>68.568787722441783</c:v>
                </c:pt>
                <c:pt idx="181">
                  <c:v>68.534191983067629</c:v>
                </c:pt>
                <c:pt idx="182">
                  <c:v>68.499795042760795</c:v>
                </c:pt>
                <c:pt idx="183">
                  <c:v>68.465558579323385</c:v>
                </c:pt>
                <c:pt idx="184">
                  <c:v>68.431451589398549</c:v>
                </c:pt>
                <c:pt idx="185">
                  <c:v>68.397449011618363</c:v>
                </c:pt>
                <c:pt idx="186">
                  <c:v>68.363530602010499</c:v>
                </c:pt>
                <c:pt idx="187">
                  <c:v>68.329680017742007</c:v>
                </c:pt>
                <c:pt idx="188">
                  <c:v>68.295884072107853</c:v>
                </c:pt>
                <c:pt idx="189">
                  <c:v>68.262132129750199</c:v>
                </c:pt>
                <c:pt idx="190">
                  <c:v>68.22841561637027</c:v>
                </c:pt>
                <c:pt idx="191">
                  <c:v>68.19472762169633</c:v>
                </c:pt>
                <c:pt idx="192">
                  <c:v>68.161062578265202</c:v>
                </c:pt>
                <c:pt idx="193">
                  <c:v>68.12741600174104</c:v>
                </c:pt>
                <c:pt idx="194">
                  <c:v>68.093784281119312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A!$I$28:$I$228</c:f>
              <c:numCache>
                <c:formatCode>General</c:formatCode>
                <c:ptCount val="201"/>
                <c:pt idx="0">
                  <c:v>75.292000000000002</c:v>
                </c:pt>
                <c:pt idx="1">
                  <c:v>74.400000000000006</c:v>
                </c:pt>
                <c:pt idx="2">
                  <c:v>75.738</c:v>
                </c:pt>
                <c:pt idx="3">
                  <c:v>76.153999999999996</c:v>
                </c:pt>
                <c:pt idx="4">
                  <c:v>75.445999999999998</c:v>
                </c:pt>
                <c:pt idx="5">
                  <c:v>75.738</c:v>
                </c:pt>
                <c:pt idx="6">
                  <c:v>75.245999999999995</c:v>
                </c:pt>
                <c:pt idx="7">
                  <c:v>73.738</c:v>
                </c:pt>
                <c:pt idx="8">
                  <c:v>74.861999999999995</c:v>
                </c:pt>
                <c:pt idx="9">
                  <c:v>74.522999999999996</c:v>
                </c:pt>
                <c:pt idx="10">
                  <c:v>74.076999999999998</c:v>
                </c:pt>
                <c:pt idx="11">
                  <c:v>75.245999999999995</c:v>
                </c:pt>
                <c:pt idx="12">
                  <c:v>75.031000000000006</c:v>
                </c:pt>
                <c:pt idx="13">
                  <c:v>74.707999999999998</c:v>
                </c:pt>
                <c:pt idx="14">
                  <c:v>75.108000000000004</c:v>
                </c:pt>
                <c:pt idx="15">
                  <c:v>75.230999999999995</c:v>
                </c:pt>
                <c:pt idx="16">
                  <c:v>74.814999999999998</c:v>
                </c:pt>
                <c:pt idx="17">
                  <c:v>75.891999999999996</c:v>
                </c:pt>
                <c:pt idx="18">
                  <c:v>75.599999999999994</c:v>
                </c:pt>
                <c:pt idx="19">
                  <c:v>75.846000000000004</c:v>
                </c:pt>
                <c:pt idx="20">
                  <c:v>75.691999999999993</c:v>
                </c:pt>
                <c:pt idx="21">
                  <c:v>77.569000000000003</c:v>
                </c:pt>
                <c:pt idx="22">
                  <c:v>76.185000000000002</c:v>
                </c:pt>
                <c:pt idx="23">
                  <c:v>76.385000000000005</c:v>
                </c:pt>
                <c:pt idx="24">
                  <c:v>76.245999999999995</c:v>
                </c:pt>
                <c:pt idx="25">
                  <c:v>77.308000000000007</c:v>
                </c:pt>
                <c:pt idx="26">
                  <c:v>76.938000000000002</c:v>
                </c:pt>
                <c:pt idx="27">
                  <c:v>77</c:v>
                </c:pt>
                <c:pt idx="28">
                  <c:v>77.076999999999998</c:v>
                </c:pt>
                <c:pt idx="29">
                  <c:v>77.477000000000004</c:v>
                </c:pt>
                <c:pt idx="30">
                  <c:v>76.308000000000007</c:v>
                </c:pt>
                <c:pt idx="31">
                  <c:v>77.369</c:v>
                </c:pt>
                <c:pt idx="32">
                  <c:v>78.445999999999998</c:v>
                </c:pt>
                <c:pt idx="33">
                  <c:v>77.891999999999996</c:v>
                </c:pt>
                <c:pt idx="34">
                  <c:v>78.876999999999995</c:v>
                </c:pt>
                <c:pt idx="35">
                  <c:v>78.876999999999995</c:v>
                </c:pt>
                <c:pt idx="36">
                  <c:v>79.076999999999998</c:v>
                </c:pt>
                <c:pt idx="37">
                  <c:v>80.353999999999999</c:v>
                </c:pt>
                <c:pt idx="38">
                  <c:v>79.677000000000007</c:v>
                </c:pt>
                <c:pt idx="39">
                  <c:v>80.569000000000003</c:v>
                </c:pt>
                <c:pt idx="40">
                  <c:v>79.691999999999993</c:v>
                </c:pt>
                <c:pt idx="41">
                  <c:v>80.091999999999999</c:v>
                </c:pt>
                <c:pt idx="42">
                  <c:v>82.061999999999998</c:v>
                </c:pt>
                <c:pt idx="43">
                  <c:v>82.245999999999995</c:v>
                </c:pt>
                <c:pt idx="44">
                  <c:v>85.614999999999995</c:v>
                </c:pt>
                <c:pt idx="45">
                  <c:v>86.569000000000003</c:v>
                </c:pt>
                <c:pt idx="46">
                  <c:v>90.492000000000004</c:v>
                </c:pt>
                <c:pt idx="47">
                  <c:v>92.662000000000006</c:v>
                </c:pt>
                <c:pt idx="48">
                  <c:v>96.968999999999994</c:v>
                </c:pt>
                <c:pt idx="49">
                  <c:v>103.015</c:v>
                </c:pt>
                <c:pt idx="50">
                  <c:v>112.4</c:v>
                </c:pt>
                <c:pt idx="51">
                  <c:v>122.708</c:v>
                </c:pt>
                <c:pt idx="52">
                  <c:v>136.72300000000001</c:v>
                </c:pt>
                <c:pt idx="53">
                  <c:v>153.01499999999999</c:v>
                </c:pt>
                <c:pt idx="54">
                  <c:v>169.43100000000001</c:v>
                </c:pt>
                <c:pt idx="55">
                  <c:v>185.27699999999999</c:v>
                </c:pt>
                <c:pt idx="56">
                  <c:v>198.33799999999999</c:v>
                </c:pt>
                <c:pt idx="57">
                  <c:v>210.53800000000001</c:v>
                </c:pt>
                <c:pt idx="58">
                  <c:v>218.446</c:v>
                </c:pt>
                <c:pt idx="59">
                  <c:v>223.98500000000001</c:v>
                </c:pt>
                <c:pt idx="60">
                  <c:v>228.262</c:v>
                </c:pt>
                <c:pt idx="61">
                  <c:v>227.56899999999999</c:v>
                </c:pt>
                <c:pt idx="62">
                  <c:v>221.292</c:v>
                </c:pt>
                <c:pt idx="63">
                  <c:v>205.41499999999999</c:v>
                </c:pt>
                <c:pt idx="64">
                  <c:v>177.33799999999999</c:v>
                </c:pt>
                <c:pt idx="65">
                  <c:v>133.56899999999999</c:v>
                </c:pt>
                <c:pt idx="66">
                  <c:v>96.569000000000003</c:v>
                </c:pt>
                <c:pt idx="67">
                  <c:v>82.861999999999995</c:v>
                </c:pt>
                <c:pt idx="68">
                  <c:v>81.968999999999994</c:v>
                </c:pt>
                <c:pt idx="69">
                  <c:v>81.923000000000002</c:v>
                </c:pt>
                <c:pt idx="70">
                  <c:v>83.722999999999999</c:v>
                </c:pt>
                <c:pt idx="71">
                  <c:v>86.861999999999995</c:v>
                </c:pt>
                <c:pt idx="72">
                  <c:v>88.492000000000004</c:v>
                </c:pt>
                <c:pt idx="73">
                  <c:v>90.876999999999995</c:v>
                </c:pt>
                <c:pt idx="74">
                  <c:v>98.353999999999999</c:v>
                </c:pt>
                <c:pt idx="75">
                  <c:v>105.554</c:v>
                </c:pt>
                <c:pt idx="76">
                  <c:v>114.66200000000001</c:v>
                </c:pt>
                <c:pt idx="77">
                  <c:v>125.738</c:v>
                </c:pt>
                <c:pt idx="78">
                  <c:v>137.86199999999999</c:v>
                </c:pt>
                <c:pt idx="79">
                  <c:v>151.03100000000001</c:v>
                </c:pt>
                <c:pt idx="80">
                  <c:v>163.32300000000001</c:v>
                </c:pt>
                <c:pt idx="81">
                  <c:v>173.90799999999999</c:v>
                </c:pt>
                <c:pt idx="82">
                  <c:v>182.72300000000001</c:v>
                </c:pt>
                <c:pt idx="83">
                  <c:v>187.32300000000001</c:v>
                </c:pt>
                <c:pt idx="84">
                  <c:v>187.2</c:v>
                </c:pt>
                <c:pt idx="85">
                  <c:v>179.32300000000001</c:v>
                </c:pt>
                <c:pt idx="86">
                  <c:v>159.38499999999999</c:v>
                </c:pt>
                <c:pt idx="87">
                  <c:v>125.569</c:v>
                </c:pt>
                <c:pt idx="88">
                  <c:v>92.8</c:v>
                </c:pt>
                <c:pt idx="89">
                  <c:v>75.554000000000002</c:v>
                </c:pt>
                <c:pt idx="90">
                  <c:v>71.707999999999998</c:v>
                </c:pt>
                <c:pt idx="91">
                  <c:v>70.614999999999995</c:v>
                </c:pt>
                <c:pt idx="92">
                  <c:v>70.707999999999998</c:v>
                </c:pt>
                <c:pt idx="93">
                  <c:v>71.138000000000005</c:v>
                </c:pt>
                <c:pt idx="94">
                  <c:v>71.968999999999994</c:v>
                </c:pt>
                <c:pt idx="95">
                  <c:v>71.691999999999993</c:v>
                </c:pt>
                <c:pt idx="96">
                  <c:v>72.353999999999999</c:v>
                </c:pt>
                <c:pt idx="97">
                  <c:v>71.923000000000002</c:v>
                </c:pt>
                <c:pt idx="98">
                  <c:v>71.138000000000005</c:v>
                </c:pt>
                <c:pt idx="99">
                  <c:v>73.015000000000001</c:v>
                </c:pt>
                <c:pt idx="100">
                  <c:v>72.492000000000004</c:v>
                </c:pt>
                <c:pt idx="101">
                  <c:v>73.599999999999994</c:v>
                </c:pt>
                <c:pt idx="102">
                  <c:v>73.046000000000006</c:v>
                </c:pt>
                <c:pt idx="103">
                  <c:v>72.308000000000007</c:v>
                </c:pt>
                <c:pt idx="104">
                  <c:v>72.462000000000003</c:v>
                </c:pt>
                <c:pt idx="105">
                  <c:v>72.076999999999998</c:v>
                </c:pt>
                <c:pt idx="106">
                  <c:v>72.938000000000002</c:v>
                </c:pt>
                <c:pt idx="107">
                  <c:v>72.831000000000003</c:v>
                </c:pt>
                <c:pt idx="108">
                  <c:v>73.554000000000002</c:v>
                </c:pt>
                <c:pt idx="109">
                  <c:v>73.814999999999998</c:v>
                </c:pt>
                <c:pt idx="110">
                  <c:v>72.631</c:v>
                </c:pt>
                <c:pt idx="111">
                  <c:v>72.322999999999993</c:v>
                </c:pt>
                <c:pt idx="112">
                  <c:v>73.908000000000001</c:v>
                </c:pt>
                <c:pt idx="113">
                  <c:v>74.569000000000003</c:v>
                </c:pt>
                <c:pt idx="114">
                  <c:v>76.076999999999998</c:v>
                </c:pt>
                <c:pt idx="115">
                  <c:v>78.831000000000003</c:v>
                </c:pt>
                <c:pt idx="116">
                  <c:v>81.953999999999994</c:v>
                </c:pt>
                <c:pt idx="117">
                  <c:v>84.8</c:v>
                </c:pt>
                <c:pt idx="118">
                  <c:v>88.292000000000002</c:v>
                </c:pt>
                <c:pt idx="119">
                  <c:v>93.061999999999998</c:v>
                </c:pt>
                <c:pt idx="120">
                  <c:v>94.769000000000005</c:v>
                </c:pt>
                <c:pt idx="121">
                  <c:v>95.614999999999995</c:v>
                </c:pt>
                <c:pt idx="122">
                  <c:v>96.2</c:v>
                </c:pt>
                <c:pt idx="123">
                  <c:v>94.537999999999997</c:v>
                </c:pt>
                <c:pt idx="124">
                  <c:v>91.015000000000001</c:v>
                </c:pt>
                <c:pt idx="125">
                  <c:v>86.6</c:v>
                </c:pt>
                <c:pt idx="126">
                  <c:v>79.522999999999996</c:v>
                </c:pt>
                <c:pt idx="127">
                  <c:v>75.584999999999994</c:v>
                </c:pt>
                <c:pt idx="128">
                  <c:v>71.861999999999995</c:v>
                </c:pt>
                <c:pt idx="129">
                  <c:v>70.353999999999999</c:v>
                </c:pt>
                <c:pt idx="130">
                  <c:v>68.569000000000003</c:v>
                </c:pt>
                <c:pt idx="131">
                  <c:v>69.2</c:v>
                </c:pt>
                <c:pt idx="132">
                  <c:v>68.846000000000004</c:v>
                </c:pt>
                <c:pt idx="133">
                  <c:v>69.646000000000001</c:v>
                </c:pt>
                <c:pt idx="134">
                  <c:v>69.400000000000006</c:v>
                </c:pt>
                <c:pt idx="135">
                  <c:v>70.754000000000005</c:v>
                </c:pt>
                <c:pt idx="136">
                  <c:v>69.738</c:v>
                </c:pt>
                <c:pt idx="137">
                  <c:v>69.707999999999998</c:v>
                </c:pt>
                <c:pt idx="138">
                  <c:v>70.108000000000004</c:v>
                </c:pt>
                <c:pt idx="139">
                  <c:v>70.8</c:v>
                </c:pt>
                <c:pt idx="140">
                  <c:v>68.677000000000007</c:v>
                </c:pt>
                <c:pt idx="141">
                  <c:v>70.031000000000006</c:v>
                </c:pt>
                <c:pt idx="142">
                  <c:v>69.445999999999998</c:v>
                </c:pt>
                <c:pt idx="143">
                  <c:v>71.477000000000004</c:v>
                </c:pt>
                <c:pt idx="144">
                  <c:v>71.400000000000006</c:v>
                </c:pt>
                <c:pt idx="145">
                  <c:v>72.353999999999999</c:v>
                </c:pt>
                <c:pt idx="146">
                  <c:v>74.400000000000006</c:v>
                </c:pt>
                <c:pt idx="147">
                  <c:v>75.400000000000006</c:v>
                </c:pt>
                <c:pt idx="148">
                  <c:v>77.415000000000006</c:v>
                </c:pt>
                <c:pt idx="149">
                  <c:v>79.677000000000007</c:v>
                </c:pt>
                <c:pt idx="150">
                  <c:v>82.923000000000002</c:v>
                </c:pt>
                <c:pt idx="151">
                  <c:v>82.968999999999994</c:v>
                </c:pt>
                <c:pt idx="152">
                  <c:v>82.569000000000003</c:v>
                </c:pt>
                <c:pt idx="153">
                  <c:v>81.569000000000003</c:v>
                </c:pt>
                <c:pt idx="154">
                  <c:v>79.308000000000007</c:v>
                </c:pt>
                <c:pt idx="155">
                  <c:v>75.415000000000006</c:v>
                </c:pt>
                <c:pt idx="156">
                  <c:v>73.554000000000002</c:v>
                </c:pt>
                <c:pt idx="157">
                  <c:v>69.308000000000007</c:v>
                </c:pt>
                <c:pt idx="158">
                  <c:v>68.277000000000001</c:v>
                </c:pt>
                <c:pt idx="159">
                  <c:v>68.8</c:v>
                </c:pt>
                <c:pt idx="160">
                  <c:v>68.168999999999997</c:v>
                </c:pt>
                <c:pt idx="161">
                  <c:v>66.754000000000005</c:v>
                </c:pt>
                <c:pt idx="162">
                  <c:v>68.477000000000004</c:v>
                </c:pt>
                <c:pt idx="163">
                  <c:v>68.831000000000003</c:v>
                </c:pt>
                <c:pt idx="164">
                  <c:v>68.569000000000003</c:v>
                </c:pt>
                <c:pt idx="165">
                  <c:v>69.292000000000002</c:v>
                </c:pt>
                <c:pt idx="166">
                  <c:v>68.445999999999998</c:v>
                </c:pt>
                <c:pt idx="167">
                  <c:v>68.400000000000006</c:v>
                </c:pt>
                <c:pt idx="168">
                  <c:v>69.215000000000003</c:v>
                </c:pt>
                <c:pt idx="169">
                  <c:v>68.277000000000001</c:v>
                </c:pt>
                <c:pt idx="170">
                  <c:v>69.091999999999999</c:v>
                </c:pt>
                <c:pt idx="171">
                  <c:v>68.537999999999997</c:v>
                </c:pt>
                <c:pt idx="172">
                  <c:v>68.953999999999994</c:v>
                </c:pt>
                <c:pt idx="173">
                  <c:v>69.262</c:v>
                </c:pt>
                <c:pt idx="174">
                  <c:v>67.277000000000001</c:v>
                </c:pt>
                <c:pt idx="175">
                  <c:v>69.492000000000004</c:v>
                </c:pt>
                <c:pt idx="176">
                  <c:v>68.153999999999996</c:v>
                </c:pt>
                <c:pt idx="177">
                  <c:v>68.138000000000005</c:v>
                </c:pt>
                <c:pt idx="178">
                  <c:v>68</c:v>
                </c:pt>
                <c:pt idx="179">
                  <c:v>67.385000000000005</c:v>
                </c:pt>
                <c:pt idx="180">
                  <c:v>68.923000000000002</c:v>
                </c:pt>
                <c:pt idx="181">
                  <c:v>68.369</c:v>
                </c:pt>
                <c:pt idx="182">
                  <c:v>68.061999999999998</c:v>
                </c:pt>
                <c:pt idx="183">
                  <c:v>68.215000000000003</c:v>
                </c:pt>
                <c:pt idx="184">
                  <c:v>68.677000000000007</c:v>
                </c:pt>
                <c:pt idx="185">
                  <c:v>68.707999999999998</c:v>
                </c:pt>
                <c:pt idx="186">
                  <c:v>68.076999999999998</c:v>
                </c:pt>
                <c:pt idx="187">
                  <c:v>69.153999999999996</c:v>
                </c:pt>
                <c:pt idx="188">
                  <c:v>68.814999999999998</c:v>
                </c:pt>
                <c:pt idx="189">
                  <c:v>68.353999999999999</c:v>
                </c:pt>
                <c:pt idx="190">
                  <c:v>68.292000000000002</c:v>
                </c:pt>
                <c:pt idx="191">
                  <c:v>68.108000000000004</c:v>
                </c:pt>
                <c:pt idx="192">
                  <c:v>67.738</c:v>
                </c:pt>
                <c:pt idx="193">
                  <c:v>67.185000000000002</c:v>
                </c:pt>
                <c:pt idx="194">
                  <c:v>67.507999999999996</c:v>
                </c:pt>
                <c:pt idx="195">
                  <c:v>67.631</c:v>
                </c:pt>
                <c:pt idx="196">
                  <c:v>67.554000000000002</c:v>
                </c:pt>
                <c:pt idx="197">
                  <c:v>67.631</c:v>
                </c:pt>
                <c:pt idx="198">
                  <c:v>68.123000000000005</c:v>
                </c:pt>
                <c:pt idx="199">
                  <c:v>68.153999999999996</c:v>
                </c:pt>
                <c:pt idx="200">
                  <c:v>68.262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A!$Y$28:$Y$228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74.066998189996056</c:v>
                </c:pt>
                <c:pt idx="3">
                  <c:v>74.200392860192267</c:v>
                </c:pt>
                <c:pt idx="4">
                  <c:v>74.333787600791538</c:v>
                </c:pt>
                <c:pt idx="5">
                  <c:v>74.467182419721652</c:v>
                </c:pt>
                <c:pt idx="6">
                  <c:v>74.600577324314997</c:v>
                </c:pt>
                <c:pt idx="7">
                  <c:v>74.733972320496321</c:v>
                </c:pt>
                <c:pt idx="8">
                  <c:v>74.867367411626574</c:v>
                </c:pt>
                <c:pt idx="9">
                  <c:v>75.0007625969277</c:v>
                </c:pt>
                <c:pt idx="10">
                  <c:v>75.134157869451954</c:v>
                </c:pt>
                <c:pt idx="11">
                  <c:v>75.267553213691485</c:v>
                </c:pt>
                <c:pt idx="12">
                  <c:v>75.400948603251095</c:v>
                </c:pt>
                <c:pt idx="13">
                  <c:v>75.534343999755748</c:v>
                </c:pt>
                <c:pt idx="14">
                  <c:v>75.667739355764155</c:v>
                </c:pt>
                <c:pt idx="15">
                  <c:v>75.801134627738662</c:v>
                </c:pt>
                <c:pt idx="16">
                  <c:v>75.934529811623079</c:v>
                </c:pt>
                <c:pt idx="17">
                  <c:v>76.067925026088943</c:v>
                </c:pt>
                <c:pt idx="18">
                  <c:v>76.201320691952802</c:v>
                </c:pt>
                <c:pt idx="19">
                  <c:v>76.334717899072345</c:v>
                </c:pt>
                <c:pt idx="20">
                  <c:v>76.468119128237149</c:v>
                </c:pt>
                <c:pt idx="21">
                  <c:v>76.601529627837962</c:v>
                </c:pt>
                <c:pt idx="22">
                  <c:v>76.734959968788971</c:v>
                </c:pt>
                <c:pt idx="23">
                  <c:v>76.868430669526916</c:v>
                </c:pt>
                <c:pt idx="24">
                  <c:v>77.001980372875821</c:v>
                </c:pt>
                <c:pt idx="25">
                  <c:v>77.135679974331111</c:v>
                </c:pt>
                <c:pt idx="26">
                  <c:v>77.269656485443619</c:v>
                </c:pt>
                <c:pt idx="27">
                  <c:v>77.404132434775306</c:v>
                </c:pt>
                <c:pt idx="28">
                  <c:v>77.539489447060319</c:v>
                </c:pt>
                <c:pt idx="29">
                  <c:v>77.67636846929652</c:v>
                </c:pt>
                <c:pt idx="30">
                  <c:v>77.815824032054906</c:v>
                </c:pt>
                <c:pt idx="31">
                  <c:v>77.959555892482229</c:v>
                </c:pt>
                <c:pt idx="32">
                  <c:v>78.110248077025176</c:v>
                </c:pt>
                <c:pt idx="33">
                  <c:v>78.272051984443564</c:v>
                </c:pt>
                <c:pt idx="34">
                  <c:v>78.451255511319502</c:v>
                </c:pt>
                <c:pt idx="35">
                  <c:v>78.657182118075525</c:v>
                </c:pt>
                <c:pt idx="36">
                  <c:v>78.903359626797297</c:v>
                </c:pt>
                <c:pt idx="37">
                  <c:v>79.208984983001855</c:v>
                </c:pt>
                <c:pt idx="38">
                  <c:v>79.600684612551163</c:v>
                </c:pt>
                <c:pt idx="39">
                  <c:v>80.11452714556755</c:v>
                </c:pt>
                <c:pt idx="40">
                  <c:v>80.798184307014481</c:v>
                </c:pt>
                <c:pt idx="41">
                  <c:v>81.713057423216242</c:v>
                </c:pt>
                <c:pt idx="42">
                  <c:v>82.93609590445017</c:v>
                </c:pt>
                <c:pt idx="43">
                  <c:v>84.560939893028873</c:v>
                </c:pt>
                <c:pt idx="44">
                  <c:v>86.6979372022886</c:v>
                </c:pt>
                <c:pt idx="45">
                  <c:v>89.472534906254893</c:v>
                </c:pt>
                <c:pt idx="46">
                  <c:v>93.021551718407238</c:v>
                </c:pt>
                <c:pt idx="47">
                  <c:v>97.48692137327744</c:v>
                </c:pt>
                <c:pt idx="48">
                  <c:v>103.00667687944694</c:v>
                </c:pt>
                <c:pt idx="49">
                  <c:v>109.70322678165002</c:v>
                </c:pt>
                <c:pt idx="50">
                  <c:v>117.66934675154637</c:v>
                </c:pt>
                <c:pt idx="51">
                  <c:v>126.95274172032927</c:v>
                </c:pt>
                <c:pt idx="52">
                  <c:v>137.54047306789781</c:v>
                </c:pt>
                <c:pt idx="53">
                  <c:v>149.3449211410491</c:v>
                </c:pt>
                <c:pt idx="54">
                  <c:v>162.19316572624132</c:v>
                </c:pt>
                <c:pt idx="55">
                  <c:v>175.82142042226954</c:v>
                </c:pt>
                <c:pt idx="56">
                  <c:v>189.87381110845664</c:v>
                </c:pt>
                <c:pt idx="57">
                  <c:v>203.89276508997582</c:v>
                </c:pt>
                <c:pt idx="58">
                  <c:v>217.24620977715151</c:v>
                </c:pt>
                <c:pt idx="59">
                  <c:v>228.85744576483876</c:v>
                </c:pt>
                <c:pt idx="60">
                  <c:v>236.62696028799886</c:v>
                </c:pt>
                <c:pt idx="61">
                  <c:v>236.93282102201175</c:v>
                </c:pt>
                <c:pt idx="62">
                  <c:v>225.49474492195264</c:v>
                </c:pt>
                <c:pt idx="63">
                  <c:v>200.53239779688957</c:v>
                </c:pt>
                <c:pt idx="64">
                  <c:v>166.1125152919202</c:v>
                </c:pt>
                <c:pt idx="65">
                  <c:v>131.31472167800524</c:v>
                </c:pt>
                <c:pt idx="66">
                  <c:v>104.62668658663257</c:v>
                </c:pt>
                <c:pt idx="67">
                  <c:v>89.031841405202456</c:v>
                </c:pt>
                <c:pt idx="68">
                  <c:v>82.316830350265789</c:v>
                </c:pt>
                <c:pt idx="69">
                  <c:v>80.709645351690696</c:v>
                </c:pt>
                <c:pt idx="70">
                  <c:v>81.560305300630944</c:v>
                </c:pt>
                <c:pt idx="71">
                  <c:v>83.746817098249494</c:v>
                </c:pt>
                <c:pt idx="72">
                  <c:v>87.035945161504088</c:v>
                </c:pt>
                <c:pt idx="73">
                  <c:v>91.519557848700416</c:v>
                </c:pt>
                <c:pt idx="74">
                  <c:v>97.355314830517628</c:v>
                </c:pt>
                <c:pt idx="75">
                  <c:v>104.67258251989749</c:v>
                </c:pt>
                <c:pt idx="76">
                  <c:v>113.52874506579541</c:v>
                </c:pt>
                <c:pt idx="77">
                  <c:v>123.87676333562504</c:v>
                </c:pt>
                <c:pt idx="78">
                  <c:v>135.53857193425483</c:v>
                </c:pt>
                <c:pt idx="79">
                  <c:v>148.18477551311719</c:v>
                </c:pt>
                <c:pt idx="80">
                  <c:v>161.30585194224386</c:v>
                </c:pt>
                <c:pt idx="81">
                  <c:v>174.10499360585271</c:v>
                </c:pt>
                <c:pt idx="82">
                  <c:v>185.16474922839029</c:v>
                </c:pt>
                <c:pt idx="83">
                  <c:v>191.87590012444616</c:v>
                </c:pt>
                <c:pt idx="84">
                  <c:v>190.34849215877651</c:v>
                </c:pt>
                <c:pt idx="85">
                  <c:v>177.21838932793111</c:v>
                </c:pt>
                <c:pt idx="86">
                  <c:v>153.19390594477346</c:v>
                </c:pt>
                <c:pt idx="87">
                  <c:v>124.65418545949078</c:v>
                </c:pt>
                <c:pt idx="88">
                  <c:v>100.05071125522903</c:v>
                </c:pt>
                <c:pt idx="89">
                  <c:v>84.194484788495629</c:v>
                </c:pt>
                <c:pt idx="90">
                  <c:v>76.46474428170032</c:v>
                </c:pt>
                <c:pt idx="91">
                  <c:v>73.584039262509094</c:v>
                </c:pt>
                <c:pt idx="92">
                  <c:v>72.737161058822451</c:v>
                </c:pt>
                <c:pt idx="93">
                  <c:v>72.511178702858032</c:v>
                </c:pt>
                <c:pt idx="94">
                  <c:v>72.42596667351134</c:v>
                </c:pt>
                <c:pt idx="95">
                  <c:v>72.365350902783504</c:v>
                </c:pt>
                <c:pt idx="96">
                  <c:v>72.309027884903074</c:v>
                </c:pt>
                <c:pt idx="97">
                  <c:v>72.254821484985612</c:v>
                </c:pt>
                <c:pt idx="98">
                  <c:v>72.203392066203932</c:v>
                </c:pt>
                <c:pt idx="99">
                  <c:v>72.156264613179488</c:v>
                </c:pt>
                <c:pt idx="100">
                  <c:v>72.115898662086309</c:v>
                </c:pt>
                <c:pt idx="101">
                  <c:v>72.086067670891296</c:v>
                </c:pt>
                <c:pt idx="102">
                  <c:v>72.072365450716305</c:v>
                </c:pt>
                <c:pt idx="103">
                  <c:v>72.082818490347933</c:v>
                </c:pt>
                <c:pt idx="104">
                  <c:v>72.128572977393276</c:v>
                </c:pt>
                <c:pt idx="105">
                  <c:v>72.224591987533159</c:v>
                </c:pt>
                <c:pt idx="106">
                  <c:v>72.390256133138934</c:v>
                </c:pt>
                <c:pt idx="107">
                  <c:v>72.649715858170239</c:v>
                </c:pt>
                <c:pt idx="108">
                  <c:v>73.031804604235532</c:v>
                </c:pt>
                <c:pt idx="109">
                  <c:v>73.569301830337892</c:v>
                </c:pt>
                <c:pt idx="110">
                  <c:v>74.297347783313981</c:v>
                </c:pt>
                <c:pt idx="111">
                  <c:v>75.250870802833063</c:v>
                </c:pt>
                <c:pt idx="112">
                  <c:v>76.460997612493429</c:v>
                </c:pt>
                <c:pt idx="113">
                  <c:v>77.950560799175321</c:v>
                </c:pt>
                <c:pt idx="114">
                  <c:v>79.728925547133528</c:v>
                </c:pt>
                <c:pt idx="115">
                  <c:v>81.786246382441192</c:v>
                </c:pt>
                <c:pt idx="116">
                  <c:v>84.086603806239438</c:v>
                </c:pt>
                <c:pt idx="117">
                  <c:v>86.558038292121338</c:v>
                </c:pt>
                <c:pt idx="118">
                  <c:v>89.076174280095344</c:v>
                </c:pt>
                <c:pt idx="119">
                  <c:v>91.440338715315676</c:v>
                </c:pt>
                <c:pt idx="120">
                  <c:v>93.351925015880795</c:v>
                </c:pt>
                <c:pt idx="121">
                  <c:v>94.423545435575505</c:v>
                </c:pt>
                <c:pt idx="122">
                  <c:v>94.257020053874641</c:v>
                </c:pt>
                <c:pt idx="123">
                  <c:v>92.599644602614447</c:v>
                </c:pt>
                <c:pt idx="124">
                  <c:v>89.516990345604341</c:v>
                </c:pt>
                <c:pt idx="125">
                  <c:v>85.461590886284171</c:v>
                </c:pt>
                <c:pt idx="126">
                  <c:v>81.150370349316361</c:v>
                </c:pt>
                <c:pt idx="127">
                  <c:v>77.294591872418835</c:v>
                </c:pt>
                <c:pt idx="128">
                  <c:v>74.343844619728728</c:v>
                </c:pt>
                <c:pt idx="129">
                  <c:v>72.392347710919012</c:v>
                </c:pt>
                <c:pt idx="130">
                  <c:v>71.26563540581536</c:v>
                </c:pt>
                <c:pt idx="131">
                  <c:v>70.687163310434883</c:v>
                </c:pt>
                <c:pt idx="132">
                  <c:v>70.411378843475362</c:v>
                </c:pt>
                <c:pt idx="133">
                  <c:v>70.277117545185902</c:v>
                </c:pt>
                <c:pt idx="134">
                  <c:v>70.200692773688687</c:v>
                </c:pt>
                <c:pt idx="135">
                  <c:v>70.147747972207966</c:v>
                </c:pt>
                <c:pt idx="136">
                  <c:v>70.109223974802092</c:v>
                </c:pt>
                <c:pt idx="137">
                  <c:v>70.088280570182505</c:v>
                </c:pt>
                <c:pt idx="138">
                  <c:v>70.095600780669244</c:v>
                </c:pt>
                <c:pt idx="139">
                  <c:v>70.149009737278917</c:v>
                </c:pt>
                <c:pt idx="140">
                  <c:v>70.274623038976472</c:v>
                </c:pt>
                <c:pt idx="141">
                  <c:v>70.507875627095785</c:v>
                </c:pt>
                <c:pt idx="142">
                  <c:v>70.893205104299952</c:v>
                </c:pt>
                <c:pt idx="143">
                  <c:v>71.481187737782193</c:v>
                </c:pt>
                <c:pt idx="144">
                  <c:v>72.321877619299343</c:v>
                </c:pt>
                <c:pt idx="145">
                  <c:v>73.453131939261027</c:v>
                </c:pt>
                <c:pt idx="146">
                  <c:v>74.882997074137336</c:v>
                </c:pt>
                <c:pt idx="147">
                  <c:v>76.566469646730312</c:v>
                </c:pt>
                <c:pt idx="148">
                  <c:v>78.380632945556982</c:v>
                </c:pt>
                <c:pt idx="149">
                  <c:v>80.109404476656891</c:v>
                </c:pt>
                <c:pt idx="150">
                  <c:v>81.457048798425859</c:v>
                </c:pt>
                <c:pt idx="151">
                  <c:v>82.108584242346438</c:v>
                </c:pt>
                <c:pt idx="152">
                  <c:v>81.834380465726298</c:v>
                </c:pt>
                <c:pt idx="153">
                  <c:v>80.599241143457078</c:v>
                </c:pt>
                <c:pt idx="154">
                  <c:v>78.611008052267522</c:v>
                </c:pt>
                <c:pt idx="155">
                  <c:v>76.263518210316377</c:v>
                </c:pt>
                <c:pt idx="156">
                  <c:v>73.992643095881562</c:v>
                </c:pt>
                <c:pt idx="157">
                  <c:v>72.123849300393132</c:v>
                </c:pt>
                <c:pt idx="158">
                  <c:v>70.792369915361149</c:v>
                </c:pt>
                <c:pt idx="159">
                  <c:v>69.961370031359024</c:v>
                </c:pt>
                <c:pt idx="160">
                  <c:v>69.500691744711744</c:v>
                </c:pt>
                <c:pt idx="161">
                  <c:v>69.267455656468485</c:v>
                </c:pt>
                <c:pt idx="162">
                  <c:v>69.152291277572232</c:v>
                </c:pt>
                <c:pt idx="163">
                  <c:v>69.089140893522924</c:v>
                </c:pt>
                <c:pt idx="164">
                  <c:v>69.045120474056162</c:v>
                </c:pt>
                <c:pt idx="165">
                  <c:v>69.006492985997411</c:v>
                </c:pt>
                <c:pt idx="166">
                  <c:v>68.968444628889017</c:v>
                </c:pt>
                <c:pt idx="167">
                  <c:v>68.92961964066474</c:v>
                </c:pt>
                <c:pt idx="168">
                  <c:v>68.889789046940692</c:v>
                </c:pt>
                <c:pt idx="169">
                  <c:v>68.849027737859643</c:v>
                </c:pt>
                <c:pt idx="170">
                  <c:v>68.807469334752938</c:v>
                </c:pt>
                <c:pt idx="171">
                  <c:v>68.765244183777526</c:v>
                </c:pt>
                <c:pt idx="172">
                  <c:v>68.722466660639157</c:v>
                </c:pt>
                <c:pt idx="173">
                  <c:v>68.679234101944829</c:v>
                </c:pt>
                <c:pt idx="174">
                  <c:v>68.63562824259165</c:v>
                </c:pt>
                <c:pt idx="175">
                  <c:v>68.591717138194582</c:v>
                </c:pt>
                <c:pt idx="176">
                  <c:v>68.547557097023855</c:v>
                </c:pt>
                <c:pt idx="177">
                  <c:v>68.503194476760868</c:v>
                </c:pt>
                <c:pt idx="178">
                  <c:v>68.458667292084598</c:v>
                </c:pt>
                <c:pt idx="179">
                  <c:v>68.414006617299975</c:v>
                </c:pt>
                <c:pt idx="180">
                  <c:v>68.36923778845717</c:v>
                </c:pt>
                <c:pt idx="181">
                  <c:v>68.324381420114989</c:v>
                </c:pt>
                <c:pt idx="182">
                  <c:v>68.279454256803561</c:v>
                </c:pt>
                <c:pt idx="183">
                  <c:v>68.234469880634435</c:v>
                </c:pt>
                <c:pt idx="184">
                  <c:v>68.189439295885776</c:v>
                </c:pt>
                <c:pt idx="185">
                  <c:v>68.144371409711766</c:v>
                </c:pt>
                <c:pt idx="186">
                  <c:v>68.099273425983284</c:v>
                </c:pt>
                <c:pt idx="187">
                  <c:v>68.054151167012876</c:v>
                </c:pt>
                <c:pt idx="188">
                  <c:v>68.009009335750349</c:v>
                </c:pt>
                <c:pt idx="189">
                  <c:v>67.963851729056501</c:v>
                </c:pt>
                <c:pt idx="190">
                  <c:v>67.918681410913024</c:v>
                </c:pt>
                <c:pt idx="191">
                  <c:v>67.873500852914447</c:v>
                </c:pt>
                <c:pt idx="192">
                  <c:v>67.82831204810104</c:v>
                </c:pt>
                <c:pt idx="193">
                  <c:v>67.783116603109292</c:v>
                </c:pt>
                <c:pt idx="194">
                  <c:v>67.737915812713766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74.066998189992148</c:v>
                </c:pt>
                <c:pt idx="3">
                  <c:v>74.200392860181566</c:v>
                </c:pt>
                <c:pt idx="4">
                  <c:v>74.333787600762648</c:v>
                </c:pt>
                <c:pt idx="5">
                  <c:v>74.467182419644985</c:v>
                </c:pt>
                <c:pt idx="6">
                  <c:v>74.600577324114852</c:v>
                </c:pt>
                <c:pt idx="7">
                  <c:v>74.733972319982314</c:v>
                </c:pt>
                <c:pt idx="8">
                  <c:v>74.867367410328058</c:v>
                </c:pt>
                <c:pt idx="9">
                  <c:v>75.000762593700728</c:v>
                </c:pt>
                <c:pt idx="10">
                  <c:v>75.134157861563267</c:v>
                </c:pt>
                <c:pt idx="11">
                  <c:v>75.267553194721046</c:v>
                </c:pt>
                <c:pt idx="12">
                  <c:v>75.400948558375148</c:v>
                </c:pt>
                <c:pt idx="13">
                  <c:v>75.53434389532876</c:v>
                </c:pt>
                <c:pt idx="14">
                  <c:v>75.667739116721762</c:v>
                </c:pt>
                <c:pt idx="15">
                  <c:v>75.80113408946869</c:v>
                </c:pt>
                <c:pt idx="16">
                  <c:v>75.934528619315216</c:v>
                </c:pt>
                <c:pt idx="17">
                  <c:v>76.067922428085581</c:v>
                </c:pt>
                <c:pt idx="18">
                  <c:v>76.201315123249955</c:v>
                </c:pt>
                <c:pt idx="19">
                  <c:v>76.3347061573605</c:v>
                </c:pt>
                <c:pt idx="20">
                  <c:v>76.468094774151481</c:v>
                </c:pt>
                <c:pt idx="21">
                  <c:v>76.601479937119279</c:v>
                </c:pt>
                <c:pt idx="22">
                  <c:v>76.734860235127258</c:v>
                </c:pt>
                <c:pt idx="23">
                  <c:v>76.868233757932714</c:v>
                </c:pt>
                <c:pt idx="24">
                  <c:v>77.001597932400216</c:v>
                </c:pt>
                <c:pt idx="25">
                  <c:v>77.134949307406359</c:v>
                </c:pt>
                <c:pt idx="26">
                  <c:v>77.268283271878531</c:v>
                </c:pt>
                <c:pt idx="27">
                  <c:v>77.401593685813566</c:v>
                </c:pt>
                <c:pt idx="28">
                  <c:v>77.53487239820322</c:v>
                </c:pt>
                <c:pt idx="29">
                  <c:v>77.668108618181321</c:v>
                </c:pt>
                <c:pt idx="30">
                  <c:v>77.801288095938091</c:v>
                </c:pt>
                <c:pt idx="31">
                  <c:v>77.934392057436384</c:v>
                </c:pt>
                <c:pt idx="32">
                  <c:v>78.067395820985226</c:v>
                </c:pt>
                <c:pt idx="33">
                  <c:v>78.200267003379878</c:v>
                </c:pt>
                <c:pt idx="34">
                  <c:v>78.332963197516861</c:v>
                </c:pt>
                <c:pt idx="35">
                  <c:v>78.465428970831979</c:v>
                </c:pt>
                <c:pt idx="36">
                  <c:v>78.597591993079689</c:v>
                </c:pt>
                <c:pt idx="37">
                  <c:v>78.729358051186551</c:v>
                </c:pt>
                <c:pt idx="38">
                  <c:v>78.860604646416419</c:v>
                </c:pt>
                <c:pt idx="39">
                  <c:v>78.991172793281436</c:v>
                </c:pt>
                <c:pt idx="40">
                  <c:v>79.120856549495628</c:v>
                </c:pt>
                <c:pt idx="41">
                  <c:v>79.249389702098554</c:v>
                </c:pt>
                <c:pt idx="42">
                  <c:v>79.376428919560198</c:v>
                </c:pt>
                <c:pt idx="43">
                  <c:v>79.501532560751983</c:v>
                </c:pt>
                <c:pt idx="44">
                  <c:v>79.624134224552009</c:v>
                </c:pt>
                <c:pt idx="45">
                  <c:v>79.743510056765629</c:v>
                </c:pt>
                <c:pt idx="46">
                  <c:v>79.858738852111728</c:v>
                </c:pt>
                <c:pt idx="47">
                  <c:v>79.968654176002389</c:v>
                </c:pt>
                <c:pt idx="48">
                  <c:v>80.071788203142674</c:v>
                </c:pt>
                <c:pt idx="49">
                  <c:v>80.166307901253433</c:v>
                </c:pt>
                <c:pt idx="50">
                  <c:v>80.249945814178389</c:v>
                </c:pt>
                <c:pt idx="51">
                  <c:v>80.319930308599936</c:v>
                </c:pt>
                <c:pt idx="52">
                  <c:v>80.372924039224586</c:v>
                </c:pt>
                <c:pt idx="53">
                  <c:v>80.404984743966764</c:v>
                </c:pt>
                <c:pt idx="54">
                  <c:v>80.411569141865328</c:v>
                </c:pt>
                <c:pt idx="55">
                  <c:v>80.3876077769212</c:v>
                </c:pt>
                <c:pt idx="56">
                  <c:v>80.327683992618319</c:v>
                </c:pt>
                <c:pt idx="57">
                  <c:v>80.226350015695132</c:v>
                </c:pt>
                <c:pt idx="58">
                  <c:v>80.078601984294494</c:v>
                </c:pt>
                <c:pt idx="59">
                  <c:v>79.88050814652901</c:v>
                </c:pt>
                <c:pt idx="60">
                  <c:v>79.62993817457307</c:v>
                </c:pt>
                <c:pt idx="61">
                  <c:v>79.327282845372238</c:v>
                </c:pt>
                <c:pt idx="62">
                  <c:v>78.976001054060006</c:v>
                </c:pt>
                <c:pt idx="63">
                  <c:v>78.582814465279753</c:v>
                </c:pt>
                <c:pt idx="64">
                  <c:v>78.157415861105534</c:v>
                </c:pt>
                <c:pt idx="65">
                  <c:v>77.711669384302283</c:v>
                </c:pt>
                <c:pt idx="66">
                  <c:v>77.258426614906355</c:v>
                </c:pt>
                <c:pt idx="67">
                  <c:v>76.810201272235773</c:v>
                </c:pt>
                <c:pt idx="68">
                  <c:v>76.377982247170962</c:v>
                </c:pt>
                <c:pt idx="69">
                  <c:v>75.970404805989915</c:v>
                </c:pt>
                <c:pt idx="70">
                  <c:v>75.593376861007499</c:v>
                </c:pt>
                <c:pt idx="71">
                  <c:v>75.250129160730424</c:v>
                </c:pt>
                <c:pt idx="72">
                  <c:v>74.941572125740777</c:v>
                </c:pt>
                <c:pt idx="73">
                  <c:v>74.666813861424544</c:v>
                </c:pt>
                <c:pt idx="74">
                  <c:v>74.423711895192952</c:v>
                </c:pt>
                <c:pt idx="75">
                  <c:v>74.209371939105509</c:v>
                </c:pt>
                <c:pt idx="76">
                  <c:v>74.020549730209822</c:v>
                </c:pt>
                <c:pt idx="77">
                  <c:v>73.853945093077414</c:v>
                </c:pt>
                <c:pt idx="78">
                  <c:v>73.706397634258053</c:v>
                </c:pt>
                <c:pt idx="79">
                  <c:v>73.575002770197116</c:v>
                </c:pt>
                <c:pt idx="80">
                  <c:v>73.457168700861018</c:v>
                </c:pt>
                <c:pt idx="81">
                  <c:v>73.350632843563446</c:v>
                </c:pt>
                <c:pt idx="82">
                  <c:v>73.253452546298391</c:v>
                </c:pt>
                <c:pt idx="83">
                  <c:v>73.163981027996741</c:v>
                </c:pt>
                <c:pt idx="84">
                  <c:v>73.08083612515054</c:v>
                </c:pt>
                <c:pt idx="85">
                  <c:v>73.002866783239995</c:v>
                </c:pt>
                <c:pt idx="86">
                  <c:v>72.929120301267176</c:v>
                </c:pt>
                <c:pt idx="87">
                  <c:v>72.858812002485877</c:v>
                </c:pt>
                <c:pt idx="88">
                  <c:v>72.791298124772098</c:v>
                </c:pt>
                <c:pt idx="89">
                  <c:v>72.726052172906734</c:v>
                </c:pt>
                <c:pt idx="90">
                  <c:v>72.662644649999393</c:v>
                </c:pt>
                <c:pt idx="91">
                  <c:v>72.600725909822657</c:v>
                </c:pt>
                <c:pt idx="92">
                  <c:v>72.540011791516378</c:v>
                </c:pt>
                <c:pt idx="93">
                  <c:v>72.480271675732766</c:v>
                </c:pt>
                <c:pt idx="94">
                  <c:v>72.421318612170921</c:v>
                </c:pt>
                <c:pt idx="95">
                  <c:v>72.363001196788844</c:v>
                </c:pt>
                <c:pt idx="96">
                  <c:v>72.305196912966679</c:v>
                </c:pt>
                <c:pt idx="97">
                  <c:v>72.247806688687604</c:v>
                </c:pt>
                <c:pt idx="98">
                  <c:v>72.190750458125351</c:v>
                </c:pt>
                <c:pt idx="99">
                  <c:v>72.133963549204168</c:v>
                </c:pt>
                <c:pt idx="100">
                  <c:v>72.077393748033302</c:v>
                </c:pt>
                <c:pt idx="101">
                  <c:v>72.020998916497703</c:v>
                </c:pt>
                <c:pt idx="102">
                  <c:v>71.964745060896192</c:v>
                </c:pt>
                <c:pt idx="103">
                  <c:v>71.908604767713413</c:v>
                </c:pt>
                <c:pt idx="104">
                  <c:v>71.85255593779803</c:v>
                </c:pt>
                <c:pt idx="105">
                  <c:v>71.796580762815424</c:v>
                </c:pt>
                <c:pt idx="106">
                  <c:v>71.740664898236929</c:v>
                </c:pt>
                <c:pt idx="107">
                  <c:v>71.684796795675297</c:v>
                </c:pt>
                <c:pt idx="108">
                  <c:v>71.628967164384264</c:v>
                </c:pt>
                <c:pt idx="109">
                  <c:v>71.573168537478196</c:v>
                </c:pt>
                <c:pt idx="110">
                  <c:v>71.517394923121444</c:v>
                </c:pt>
                <c:pt idx="111">
                  <c:v>71.461641524777249</c:v>
                </c:pt>
                <c:pt idx="112">
                  <c:v>71.405904517754806</c:v>
                </c:pt>
                <c:pt idx="113">
                  <c:v>71.350180871884049</c:v>
                </c:pt>
                <c:pt idx="114">
                  <c:v>71.294468212294632</c:v>
                </c:pt>
                <c:pt idx="115">
                  <c:v>71.238764712072808</c:v>
                </c:pt>
                <c:pt idx="116">
                  <c:v>71.183069012103232</c:v>
                </c:pt>
                <c:pt idx="117">
                  <c:v>71.127380164738057</c:v>
                </c:pt>
                <c:pt idx="118">
                  <c:v>71.07169759914224</c:v>
                </c:pt>
                <c:pt idx="119">
                  <c:v>71.016021107299849</c:v>
                </c:pt>
                <c:pt idx="120">
                  <c:v>70.96035085078698</c:v>
                </c:pt>
                <c:pt idx="121">
                  <c:v>70.904687389585803</c:v>
                </c:pt>
                <c:pt idx="122">
                  <c:v>70.849031735487841</c:v>
                </c:pt>
                <c:pt idx="123">
                  <c:v>70.793385434084087</c:v>
                </c:pt>
                <c:pt idx="124">
                  <c:v>70.737750681037795</c:v>
                </c:pt>
                <c:pt idx="125">
                  <c:v>70.682130480366638</c:v>
                </c:pt>
                <c:pt idx="126">
                  <c:v>70.626528854919883</c:v>
                </c:pt>
                <c:pt idx="127">
                  <c:v>70.570951122222382</c:v>
                </c:pt>
                <c:pt idx="128">
                  <c:v>70.515404252477893</c:v>
                </c:pt>
                <c:pt idx="129">
                  <c:v>70.459897329870728</c:v>
                </c:pt>
                <c:pt idx="130">
                  <c:v>70.404442143443234</c:v>
                </c:pt>
                <c:pt idx="131">
                  <c:v>70.349053939742547</c:v>
                </c:pt>
                <c:pt idx="132">
                  <c:v>70.29375237597084</c:v>
                </c:pt>
                <c:pt idx="133">
                  <c:v>70.238562719127302</c:v>
                </c:pt>
                <c:pt idx="134">
                  <c:v>70.183517342748956</c:v>
                </c:pt>
                <c:pt idx="135">
                  <c:v>70.128657576789408</c:v>
                </c:pt>
                <c:pt idx="136">
                  <c:v>70.074035965259554</c:v>
                </c:pt>
                <c:pt idx="137">
                  <c:v>70.019718976196344</c:v>
                </c:pt>
                <c:pt idx="138">
                  <c:v>69.96579018270684</c:v>
                </c:pt>
                <c:pt idx="139">
                  <c:v>69.91235388259787</c:v>
                </c:pt>
                <c:pt idx="140">
                  <c:v>69.85953903428414</c:v>
                </c:pt>
                <c:pt idx="141">
                  <c:v>69.807503241957662</c:v>
                </c:pt>
                <c:pt idx="142">
                  <c:v>69.756436306376017</c:v>
                </c:pt>
                <c:pt idx="143">
                  <c:v>69.706562557672257</c:v>
                </c:pt>
                <c:pt idx="144">
                  <c:v>69.658140810328121</c:v>
                </c:pt>
                <c:pt idx="145">
                  <c:v>69.611460374671353</c:v>
                </c:pt>
                <c:pt idx="146">
                  <c:v>69.566831239282919</c:v>
                </c:pt>
                <c:pt idx="147">
                  <c:v>69.524566514607784</c:v>
                </c:pt>
                <c:pt idx="148">
                  <c:v>69.484955802811996</c:v>
                </c:pt>
                <c:pt idx="149">
                  <c:v>69.44822965521081</c:v>
                </c:pt>
                <c:pt idx="150">
                  <c:v>69.414517851650004</c:v>
                </c:pt>
                <c:pt idx="151">
                  <c:v>69.383807583382577</c:v>
                </c:pt>
                <c:pt idx="152">
                  <c:v>69.355910728860437</c:v>
                </c:pt>
                <c:pt idx="153">
                  <c:v>69.330450632207132</c:v>
                </c:pt>
                <c:pt idx="154">
                  <c:v>69.306876520679111</c:v>
                </c:pt>
                <c:pt idx="155">
                  <c:v>69.284507525885573</c:v>
                </c:pt>
                <c:pt idx="156">
                  <c:v>69.262599890873645</c:v>
                </c:pt>
                <c:pt idx="157">
                  <c:v>69.240423762588392</c:v>
                </c:pt>
                <c:pt idx="158">
                  <c:v>69.217333305477709</c:v>
                </c:pt>
                <c:pt idx="159">
                  <c:v>69.19281686721591</c:v>
                </c:pt>
                <c:pt idx="160">
                  <c:v>69.166520862876126</c:v>
                </c:pt>
                <c:pt idx="161">
                  <c:v>69.13824859613355</c:v>
                </c:pt>
                <c:pt idx="162">
                  <c:v>69.107940538764353</c:v>
                </c:pt>
                <c:pt idx="163">
                  <c:v>69.075644527652017</c:v>
                </c:pt>
                <c:pt idx="164">
                  <c:v>69.041483476173639</c:v>
                </c:pt>
                <c:pt idx="165">
                  <c:v>69.005625880169617</c:v>
                </c:pt>
                <c:pt idx="166">
                  <c:v>68.968261876085222</c:v>
                </c:pt>
                <c:pt idx="167">
                  <c:v>68.929585612903693</c:v>
                </c:pt>
                <c:pt idx="168">
                  <c:v>68.8897834527302</c:v>
                </c:pt>
                <c:pt idx="169">
                  <c:v>68.849026926197723</c:v>
                </c:pt>
                <c:pt idx="170">
                  <c:v>68.807469230864555</c:v>
                </c:pt>
                <c:pt idx="171">
                  <c:v>68.765244172051169</c:v>
                </c:pt>
                <c:pt idx="172">
                  <c:v>68.722466659472261</c:v>
                </c:pt>
                <c:pt idx="173">
                  <c:v>68.679234101842482</c:v>
                </c:pt>
                <c:pt idx="174">
                  <c:v>68.635628242583735</c:v>
                </c:pt>
                <c:pt idx="175">
                  <c:v>68.591717138194042</c:v>
                </c:pt>
                <c:pt idx="176">
                  <c:v>68.547557097023827</c:v>
                </c:pt>
                <c:pt idx="177">
                  <c:v>68.503194476760868</c:v>
                </c:pt>
                <c:pt idx="178">
                  <c:v>68.458667292084598</c:v>
                </c:pt>
                <c:pt idx="179">
                  <c:v>68.414006617299975</c:v>
                </c:pt>
                <c:pt idx="180">
                  <c:v>68.36923778845717</c:v>
                </c:pt>
                <c:pt idx="181">
                  <c:v>68.324381420114989</c:v>
                </c:pt>
                <c:pt idx="182">
                  <c:v>68.279454256803561</c:v>
                </c:pt>
                <c:pt idx="183">
                  <c:v>68.234469880634435</c:v>
                </c:pt>
                <c:pt idx="184">
                  <c:v>68.189439295885776</c:v>
                </c:pt>
                <c:pt idx="185">
                  <c:v>68.144371409711766</c:v>
                </c:pt>
                <c:pt idx="186">
                  <c:v>68.099273425983284</c:v>
                </c:pt>
                <c:pt idx="187">
                  <c:v>68.054151167012876</c:v>
                </c:pt>
                <c:pt idx="188">
                  <c:v>68.009009335750349</c:v>
                </c:pt>
                <c:pt idx="189">
                  <c:v>67.963851729056501</c:v>
                </c:pt>
                <c:pt idx="190">
                  <c:v>67.918681410913024</c:v>
                </c:pt>
                <c:pt idx="191">
                  <c:v>67.873500852914447</c:v>
                </c:pt>
                <c:pt idx="192">
                  <c:v>67.82831204810104</c:v>
                </c:pt>
                <c:pt idx="193">
                  <c:v>67.783116603109292</c:v>
                </c:pt>
                <c:pt idx="194">
                  <c:v>67.737915812713766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A!$J$28:$J$228</c:f>
              <c:numCache>
                <c:formatCode>General</c:formatCode>
                <c:ptCount val="201"/>
                <c:pt idx="0">
                  <c:v>77.570999999999998</c:v>
                </c:pt>
                <c:pt idx="1">
                  <c:v>78.540000000000006</c:v>
                </c:pt>
                <c:pt idx="2">
                  <c:v>77.444000000000003</c:v>
                </c:pt>
                <c:pt idx="3">
                  <c:v>77.936999999999998</c:v>
                </c:pt>
                <c:pt idx="4">
                  <c:v>76.524000000000001</c:v>
                </c:pt>
                <c:pt idx="5">
                  <c:v>77.254000000000005</c:v>
                </c:pt>
                <c:pt idx="6">
                  <c:v>76.650999999999996</c:v>
                </c:pt>
                <c:pt idx="7">
                  <c:v>77.254000000000005</c:v>
                </c:pt>
                <c:pt idx="8">
                  <c:v>77.888999999999996</c:v>
                </c:pt>
                <c:pt idx="9">
                  <c:v>78.397000000000006</c:v>
                </c:pt>
                <c:pt idx="10">
                  <c:v>76.667000000000002</c:v>
                </c:pt>
                <c:pt idx="11">
                  <c:v>76.444000000000003</c:v>
                </c:pt>
                <c:pt idx="12">
                  <c:v>76.793999999999997</c:v>
                </c:pt>
                <c:pt idx="13">
                  <c:v>75.302000000000007</c:v>
                </c:pt>
                <c:pt idx="14">
                  <c:v>75.888999999999996</c:v>
                </c:pt>
                <c:pt idx="15">
                  <c:v>76.73</c:v>
                </c:pt>
                <c:pt idx="16">
                  <c:v>75.873000000000005</c:v>
                </c:pt>
                <c:pt idx="17">
                  <c:v>76.745999999999995</c:v>
                </c:pt>
                <c:pt idx="18">
                  <c:v>76.397000000000006</c:v>
                </c:pt>
                <c:pt idx="19">
                  <c:v>75.936999999999998</c:v>
                </c:pt>
                <c:pt idx="20">
                  <c:v>77.126999999999995</c:v>
                </c:pt>
                <c:pt idx="21">
                  <c:v>77.238</c:v>
                </c:pt>
                <c:pt idx="22">
                  <c:v>75.825000000000003</c:v>
                </c:pt>
                <c:pt idx="23">
                  <c:v>76.73</c:v>
                </c:pt>
                <c:pt idx="24">
                  <c:v>76.888999999999996</c:v>
                </c:pt>
                <c:pt idx="25">
                  <c:v>76.206000000000003</c:v>
                </c:pt>
                <c:pt idx="26">
                  <c:v>76.983999999999995</c:v>
                </c:pt>
                <c:pt idx="27">
                  <c:v>77.570999999999998</c:v>
                </c:pt>
                <c:pt idx="28">
                  <c:v>77.507999999999996</c:v>
                </c:pt>
                <c:pt idx="29">
                  <c:v>78.381</c:v>
                </c:pt>
                <c:pt idx="30">
                  <c:v>78.713999999999999</c:v>
                </c:pt>
                <c:pt idx="31">
                  <c:v>77.968000000000004</c:v>
                </c:pt>
                <c:pt idx="32">
                  <c:v>78.873000000000005</c:v>
                </c:pt>
                <c:pt idx="33">
                  <c:v>78.602999999999994</c:v>
                </c:pt>
                <c:pt idx="34">
                  <c:v>79.745999999999995</c:v>
                </c:pt>
                <c:pt idx="35">
                  <c:v>79.840999999999994</c:v>
                </c:pt>
                <c:pt idx="36">
                  <c:v>80.555999999999997</c:v>
                </c:pt>
                <c:pt idx="37">
                  <c:v>80.635000000000005</c:v>
                </c:pt>
                <c:pt idx="38">
                  <c:v>79.619</c:v>
                </c:pt>
                <c:pt idx="39">
                  <c:v>80.888999999999996</c:v>
                </c:pt>
                <c:pt idx="40">
                  <c:v>81.429000000000002</c:v>
                </c:pt>
                <c:pt idx="41">
                  <c:v>82.619</c:v>
                </c:pt>
                <c:pt idx="42">
                  <c:v>82.888999999999996</c:v>
                </c:pt>
                <c:pt idx="43">
                  <c:v>82.19</c:v>
                </c:pt>
                <c:pt idx="44">
                  <c:v>84.793999999999997</c:v>
                </c:pt>
                <c:pt idx="45">
                  <c:v>87.619</c:v>
                </c:pt>
                <c:pt idx="46">
                  <c:v>88.316999999999993</c:v>
                </c:pt>
                <c:pt idx="47">
                  <c:v>91.968000000000004</c:v>
                </c:pt>
                <c:pt idx="48">
                  <c:v>95.778000000000006</c:v>
                </c:pt>
                <c:pt idx="49">
                  <c:v>102.73</c:v>
                </c:pt>
                <c:pt idx="50">
                  <c:v>113.31699999999999</c:v>
                </c:pt>
                <c:pt idx="51">
                  <c:v>128.238</c:v>
                </c:pt>
                <c:pt idx="52">
                  <c:v>146.095</c:v>
                </c:pt>
                <c:pt idx="53">
                  <c:v>164.333</c:v>
                </c:pt>
                <c:pt idx="54">
                  <c:v>181.65100000000001</c:v>
                </c:pt>
                <c:pt idx="55">
                  <c:v>196.73</c:v>
                </c:pt>
                <c:pt idx="56">
                  <c:v>208.619</c:v>
                </c:pt>
                <c:pt idx="57">
                  <c:v>218.333</c:v>
                </c:pt>
                <c:pt idx="58">
                  <c:v>224.15899999999999</c:v>
                </c:pt>
                <c:pt idx="59">
                  <c:v>228.39699999999999</c:v>
                </c:pt>
                <c:pt idx="60">
                  <c:v>228.22200000000001</c:v>
                </c:pt>
                <c:pt idx="61">
                  <c:v>223.857</c:v>
                </c:pt>
                <c:pt idx="62">
                  <c:v>211.429</c:v>
                </c:pt>
                <c:pt idx="63">
                  <c:v>182.98400000000001</c:v>
                </c:pt>
                <c:pt idx="64">
                  <c:v>144.39699999999999</c:v>
                </c:pt>
                <c:pt idx="65">
                  <c:v>112.143</c:v>
                </c:pt>
                <c:pt idx="66">
                  <c:v>95.397000000000006</c:v>
                </c:pt>
                <c:pt idx="67">
                  <c:v>87.587000000000003</c:v>
                </c:pt>
                <c:pt idx="68">
                  <c:v>83.587000000000003</c:v>
                </c:pt>
                <c:pt idx="69">
                  <c:v>83.254000000000005</c:v>
                </c:pt>
                <c:pt idx="70">
                  <c:v>82.429000000000002</c:v>
                </c:pt>
                <c:pt idx="71">
                  <c:v>86.951999999999998</c:v>
                </c:pt>
                <c:pt idx="72">
                  <c:v>90.683000000000007</c:v>
                </c:pt>
                <c:pt idx="73">
                  <c:v>98.364999999999995</c:v>
                </c:pt>
                <c:pt idx="74">
                  <c:v>107.01600000000001</c:v>
                </c:pt>
                <c:pt idx="75">
                  <c:v>118.175</c:v>
                </c:pt>
                <c:pt idx="76">
                  <c:v>131.01599999999999</c:v>
                </c:pt>
                <c:pt idx="77">
                  <c:v>143.762</c:v>
                </c:pt>
                <c:pt idx="78">
                  <c:v>156</c:v>
                </c:pt>
                <c:pt idx="79">
                  <c:v>167.60300000000001</c:v>
                </c:pt>
                <c:pt idx="80">
                  <c:v>176.905</c:v>
                </c:pt>
                <c:pt idx="81">
                  <c:v>184.619</c:v>
                </c:pt>
                <c:pt idx="82">
                  <c:v>188.30199999999999</c:v>
                </c:pt>
                <c:pt idx="83">
                  <c:v>186.143</c:v>
                </c:pt>
                <c:pt idx="84">
                  <c:v>174</c:v>
                </c:pt>
                <c:pt idx="85">
                  <c:v>146</c:v>
                </c:pt>
                <c:pt idx="86">
                  <c:v>111.444</c:v>
                </c:pt>
                <c:pt idx="87">
                  <c:v>83.635000000000005</c:v>
                </c:pt>
                <c:pt idx="88">
                  <c:v>73.302000000000007</c:v>
                </c:pt>
                <c:pt idx="89">
                  <c:v>70.667000000000002</c:v>
                </c:pt>
                <c:pt idx="90">
                  <c:v>71.078999999999994</c:v>
                </c:pt>
                <c:pt idx="91">
                  <c:v>72.063000000000002</c:v>
                </c:pt>
                <c:pt idx="92">
                  <c:v>72.143000000000001</c:v>
                </c:pt>
                <c:pt idx="93">
                  <c:v>72.349000000000004</c:v>
                </c:pt>
                <c:pt idx="94">
                  <c:v>72.143000000000001</c:v>
                </c:pt>
                <c:pt idx="95">
                  <c:v>71.302000000000007</c:v>
                </c:pt>
                <c:pt idx="96">
                  <c:v>72.587000000000003</c:v>
                </c:pt>
                <c:pt idx="97">
                  <c:v>71.936999999999998</c:v>
                </c:pt>
                <c:pt idx="98">
                  <c:v>72.73</c:v>
                </c:pt>
                <c:pt idx="99">
                  <c:v>72.856999999999999</c:v>
                </c:pt>
                <c:pt idx="100">
                  <c:v>72.016000000000005</c:v>
                </c:pt>
                <c:pt idx="101">
                  <c:v>72.840999999999994</c:v>
                </c:pt>
                <c:pt idx="102">
                  <c:v>71.983999999999995</c:v>
                </c:pt>
                <c:pt idx="103">
                  <c:v>72.143000000000001</c:v>
                </c:pt>
                <c:pt idx="104">
                  <c:v>70.873000000000005</c:v>
                </c:pt>
                <c:pt idx="105">
                  <c:v>71.683000000000007</c:v>
                </c:pt>
                <c:pt idx="106">
                  <c:v>72.221999999999994</c:v>
                </c:pt>
                <c:pt idx="107">
                  <c:v>72.381</c:v>
                </c:pt>
                <c:pt idx="108">
                  <c:v>71.524000000000001</c:v>
                </c:pt>
                <c:pt idx="109">
                  <c:v>71.364999999999995</c:v>
                </c:pt>
                <c:pt idx="110">
                  <c:v>72.81</c:v>
                </c:pt>
                <c:pt idx="111">
                  <c:v>74.492000000000004</c:v>
                </c:pt>
                <c:pt idx="112">
                  <c:v>74.683000000000007</c:v>
                </c:pt>
                <c:pt idx="113">
                  <c:v>78.540000000000006</c:v>
                </c:pt>
                <c:pt idx="114">
                  <c:v>81.221999999999994</c:v>
                </c:pt>
                <c:pt idx="115">
                  <c:v>85.81</c:v>
                </c:pt>
                <c:pt idx="116">
                  <c:v>89.316999999999993</c:v>
                </c:pt>
                <c:pt idx="117">
                  <c:v>94.825000000000003</c:v>
                </c:pt>
                <c:pt idx="118">
                  <c:v>97.888999999999996</c:v>
                </c:pt>
                <c:pt idx="119">
                  <c:v>99.444000000000003</c:v>
                </c:pt>
                <c:pt idx="120">
                  <c:v>100.238</c:v>
                </c:pt>
                <c:pt idx="121">
                  <c:v>96.951999999999998</c:v>
                </c:pt>
                <c:pt idx="122">
                  <c:v>94.143000000000001</c:v>
                </c:pt>
                <c:pt idx="123">
                  <c:v>89.364999999999995</c:v>
                </c:pt>
                <c:pt idx="124">
                  <c:v>81.459999999999994</c:v>
                </c:pt>
                <c:pt idx="125">
                  <c:v>76.397000000000006</c:v>
                </c:pt>
                <c:pt idx="126">
                  <c:v>72.905000000000001</c:v>
                </c:pt>
                <c:pt idx="127">
                  <c:v>69.507999999999996</c:v>
                </c:pt>
                <c:pt idx="128">
                  <c:v>68.159000000000006</c:v>
                </c:pt>
                <c:pt idx="129">
                  <c:v>68.27</c:v>
                </c:pt>
                <c:pt idx="130">
                  <c:v>68.475999999999999</c:v>
                </c:pt>
                <c:pt idx="131">
                  <c:v>67.936999999999998</c:v>
                </c:pt>
                <c:pt idx="132">
                  <c:v>69.286000000000001</c:v>
                </c:pt>
                <c:pt idx="133">
                  <c:v>68.016000000000005</c:v>
                </c:pt>
                <c:pt idx="134">
                  <c:v>69.444000000000003</c:v>
                </c:pt>
                <c:pt idx="135">
                  <c:v>68.111000000000004</c:v>
                </c:pt>
                <c:pt idx="136">
                  <c:v>69.048000000000002</c:v>
                </c:pt>
                <c:pt idx="137">
                  <c:v>69.174999999999997</c:v>
                </c:pt>
                <c:pt idx="138">
                  <c:v>67.635000000000005</c:v>
                </c:pt>
                <c:pt idx="139">
                  <c:v>68.921000000000006</c:v>
                </c:pt>
                <c:pt idx="140">
                  <c:v>69.316999999999993</c:v>
                </c:pt>
                <c:pt idx="141">
                  <c:v>69.650999999999996</c:v>
                </c:pt>
                <c:pt idx="142">
                  <c:v>69.459999999999994</c:v>
                </c:pt>
                <c:pt idx="143">
                  <c:v>72.349000000000004</c:v>
                </c:pt>
                <c:pt idx="144">
                  <c:v>74</c:v>
                </c:pt>
                <c:pt idx="145">
                  <c:v>76.031999999999996</c:v>
                </c:pt>
                <c:pt idx="146">
                  <c:v>78.968000000000004</c:v>
                </c:pt>
                <c:pt idx="147">
                  <c:v>82.27</c:v>
                </c:pt>
                <c:pt idx="148">
                  <c:v>83.364999999999995</c:v>
                </c:pt>
                <c:pt idx="149">
                  <c:v>83.81</c:v>
                </c:pt>
                <c:pt idx="150">
                  <c:v>83.397000000000006</c:v>
                </c:pt>
                <c:pt idx="151">
                  <c:v>80.381</c:v>
                </c:pt>
                <c:pt idx="152">
                  <c:v>77.316999999999993</c:v>
                </c:pt>
                <c:pt idx="153">
                  <c:v>73.713999999999999</c:v>
                </c:pt>
                <c:pt idx="154">
                  <c:v>70.031999999999996</c:v>
                </c:pt>
                <c:pt idx="155">
                  <c:v>68.683000000000007</c:v>
                </c:pt>
                <c:pt idx="156">
                  <c:v>67.602999999999994</c:v>
                </c:pt>
                <c:pt idx="157">
                  <c:v>66.73</c:v>
                </c:pt>
                <c:pt idx="158">
                  <c:v>67.286000000000001</c:v>
                </c:pt>
                <c:pt idx="159">
                  <c:v>67.951999999999998</c:v>
                </c:pt>
                <c:pt idx="160">
                  <c:v>66.745999999999995</c:v>
                </c:pt>
                <c:pt idx="161">
                  <c:v>67.444000000000003</c:v>
                </c:pt>
                <c:pt idx="162">
                  <c:v>67.475999999999999</c:v>
                </c:pt>
                <c:pt idx="163">
                  <c:v>68.048000000000002</c:v>
                </c:pt>
                <c:pt idx="164">
                  <c:v>66.619</c:v>
                </c:pt>
                <c:pt idx="165">
                  <c:v>67.206000000000003</c:v>
                </c:pt>
                <c:pt idx="166">
                  <c:v>66.840999999999994</c:v>
                </c:pt>
                <c:pt idx="167">
                  <c:v>68.316999999999993</c:v>
                </c:pt>
                <c:pt idx="168">
                  <c:v>67.159000000000006</c:v>
                </c:pt>
                <c:pt idx="169">
                  <c:v>67.238</c:v>
                </c:pt>
                <c:pt idx="170">
                  <c:v>66.73</c:v>
                </c:pt>
                <c:pt idx="171">
                  <c:v>69</c:v>
                </c:pt>
                <c:pt idx="172">
                  <c:v>68.444000000000003</c:v>
                </c:pt>
                <c:pt idx="173">
                  <c:v>66.951999999999998</c:v>
                </c:pt>
                <c:pt idx="174">
                  <c:v>66.254000000000005</c:v>
                </c:pt>
                <c:pt idx="175">
                  <c:v>66.540000000000006</c:v>
                </c:pt>
                <c:pt idx="176">
                  <c:v>67.507999999999996</c:v>
                </c:pt>
                <c:pt idx="177">
                  <c:v>66.397000000000006</c:v>
                </c:pt>
                <c:pt idx="178">
                  <c:v>66.873000000000005</c:v>
                </c:pt>
                <c:pt idx="179">
                  <c:v>67.159000000000006</c:v>
                </c:pt>
                <c:pt idx="180">
                  <c:v>67.031999999999996</c:v>
                </c:pt>
                <c:pt idx="181">
                  <c:v>67.683000000000007</c:v>
                </c:pt>
                <c:pt idx="182">
                  <c:v>67.221999999999994</c:v>
                </c:pt>
                <c:pt idx="183">
                  <c:v>68.27</c:v>
                </c:pt>
                <c:pt idx="184">
                  <c:v>67.667000000000002</c:v>
                </c:pt>
                <c:pt idx="185">
                  <c:v>66.459999999999994</c:v>
                </c:pt>
                <c:pt idx="186">
                  <c:v>66.713999999999999</c:v>
                </c:pt>
                <c:pt idx="187">
                  <c:v>67.683000000000007</c:v>
                </c:pt>
                <c:pt idx="188">
                  <c:v>67.667000000000002</c:v>
                </c:pt>
                <c:pt idx="189">
                  <c:v>68.286000000000001</c:v>
                </c:pt>
                <c:pt idx="190">
                  <c:v>68.332999999999998</c:v>
                </c:pt>
                <c:pt idx="191">
                  <c:v>67.745999999999995</c:v>
                </c:pt>
                <c:pt idx="192">
                  <c:v>65.778000000000006</c:v>
                </c:pt>
                <c:pt idx="193">
                  <c:v>66.825000000000003</c:v>
                </c:pt>
                <c:pt idx="194">
                  <c:v>67.143000000000001</c:v>
                </c:pt>
                <c:pt idx="195">
                  <c:v>66.031999999999996</c:v>
                </c:pt>
                <c:pt idx="196">
                  <c:v>67.078999999999994</c:v>
                </c:pt>
                <c:pt idx="197">
                  <c:v>66.667000000000002</c:v>
                </c:pt>
                <c:pt idx="198">
                  <c:v>66.159000000000006</c:v>
                </c:pt>
                <c:pt idx="199">
                  <c:v>67</c:v>
                </c:pt>
                <c:pt idx="200">
                  <c:v>66.524000000000001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A!$Z$28:$Z$228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76.013861941144413</c:v>
                </c:pt>
                <c:pt idx="3">
                  <c:v>76.098507643366588</c:v>
                </c:pt>
                <c:pt idx="4">
                  <c:v>76.183153502219056</c:v>
                </c:pt>
                <c:pt idx="5">
                  <c:v>76.267799546941376</c:v>
                </c:pt>
                <c:pt idx="6">
                  <c:v>76.352445811432403</c:v>
                </c:pt>
                <c:pt idx="7">
                  <c:v>76.437092334730281</c:v>
                </c:pt>
                <c:pt idx="8">
                  <c:v>76.521739161466201</c:v>
                </c:pt>
                <c:pt idx="9">
                  <c:v>76.606386342296176</c:v>
                </c:pt>
                <c:pt idx="10">
                  <c:v>76.691033934379263</c:v>
                </c:pt>
                <c:pt idx="11">
                  <c:v>76.775682002138424</c:v>
                </c:pt>
                <c:pt idx="12">
                  <c:v>76.860330618932451</c:v>
                </c:pt>
                <c:pt idx="13">
                  <c:v>76.944979871134166</c:v>
                </c:pt>
                <c:pt idx="14">
                  <c:v>77.029629867941935</c:v>
                </c:pt>
                <c:pt idx="15">
                  <c:v>77.114280764001066</c:v>
                </c:pt>
                <c:pt idx="16">
                  <c:v>77.198932809354531</c:v>
                </c:pt>
                <c:pt idx="17">
                  <c:v>77.283586455633184</c:v>
                </c:pt>
                <c:pt idx="18">
                  <c:v>77.368242574504649</c:v>
                </c:pt>
                <c:pt idx="19">
                  <c:v>77.452902894187417</c:v>
                </c:pt>
                <c:pt idx="20">
                  <c:v>77.537570848982298</c:v>
                </c:pt>
                <c:pt idx="21">
                  <c:v>77.622253192320358</c:v>
                </c:pt>
                <c:pt idx="22">
                  <c:v>77.706962988160228</c:v>
                </c:pt>
                <c:pt idx="23">
                  <c:v>77.79172503264806</c:v>
                </c:pt>
                <c:pt idx="24">
                  <c:v>77.876585460339754</c:v>
                </c:pt>
                <c:pt idx="25">
                  <c:v>77.961628384545747</c:v>
                </c:pt>
                <c:pt idx="26">
                  <c:v>78.047004075262635</c:v>
                </c:pt>
                <c:pt idx="27">
                  <c:v>78.132975590233855</c:v>
                </c:pt>
                <c:pt idx="28">
                  <c:v>78.219994159808167</c:v>
                </c:pt>
                <c:pt idx="29">
                  <c:v>78.30881817413929</c:v>
                </c:pt>
                <c:pt idx="30">
                  <c:v>78.400696425025274</c:v>
                </c:pt>
                <c:pt idx="31">
                  <c:v>78.497643201639136</c:v>
                </c:pt>
                <c:pt idx="32">
                  <c:v>78.602840462773244</c:v>
                </c:pt>
                <c:pt idx="33">
                  <c:v>78.721209609864943</c:v>
                </c:pt>
                <c:pt idx="34">
                  <c:v>78.860200656907267</c:v>
                </c:pt>
                <c:pt idx="35">
                  <c:v>79.03084728770385</c:v>
                </c:pt>
                <c:pt idx="36">
                  <c:v>79.24912901416711</c:v>
                </c:pt>
                <c:pt idx="37">
                  <c:v>79.537662371147078</c:v>
                </c:pt>
                <c:pt idx="38">
                  <c:v>79.927707655074158</c:v>
                </c:pt>
                <c:pt idx="39">
                  <c:v>80.461422762444926</c:v>
                </c:pt>
                <c:pt idx="40">
                  <c:v>81.194219879404415</c:v>
                </c:pt>
                <c:pt idx="41">
                  <c:v>82.196986355785796</c:v>
                </c:pt>
                <c:pt idx="42">
                  <c:v>83.557825409954319</c:v>
                </c:pt>
                <c:pt idx="43">
                  <c:v>85.382868932312292</c:v>
                </c:pt>
                <c:pt idx="44">
                  <c:v>87.795633605778065</c:v>
                </c:pt>
                <c:pt idx="45">
                  <c:v>90.934358060722516</c:v>
                </c:pt>
                <c:pt idx="46">
                  <c:v>94.946800160845839</c:v>
                </c:pt>
                <c:pt idx="47">
                  <c:v>99.982114219163051</c:v>
                </c:pt>
                <c:pt idx="48">
                  <c:v>106.17968304817124</c:v>
                </c:pt>
                <c:pt idx="49">
                  <c:v>113.65514803309593</c:v>
                </c:pt>
                <c:pt idx="50">
                  <c:v>122.48433852658333</c:v>
                </c:pt>
                <c:pt idx="51">
                  <c:v>132.68630142257868</c:v>
                </c:pt>
                <c:pt idx="52">
                  <c:v>144.20710077379167</c:v>
                </c:pt>
                <c:pt idx="53">
                  <c:v>156.90640073285996</c:v>
                </c:pt>
                <c:pt idx="54">
                  <c:v>170.54887832193157</c:v>
                </c:pt>
                <c:pt idx="55">
                  <c:v>184.8013478609798</c:v>
                </c:pt>
                <c:pt idx="56">
                  <c:v>199.2293312415174</c:v>
                </c:pt>
                <c:pt idx="57">
                  <c:v>213.25669821858614</c:v>
                </c:pt>
                <c:pt idx="58">
                  <c:v>225.97511367269621</c:v>
                </c:pt>
                <c:pt idx="59">
                  <c:v>235.63619446005865</c:v>
                </c:pt>
                <c:pt idx="60">
                  <c:v>238.97586207081301</c:v>
                </c:pt>
                <c:pt idx="61">
                  <c:v>231.47125193585251</c:v>
                </c:pt>
                <c:pt idx="62">
                  <c:v>209.99569457629235</c:v>
                </c:pt>
                <c:pt idx="63">
                  <c:v>176.83705850908061</c:v>
                </c:pt>
                <c:pt idx="64">
                  <c:v>140.4985618972141</c:v>
                </c:pt>
                <c:pt idx="65">
                  <c:v>110.72157092521556</c:v>
                </c:pt>
                <c:pt idx="66">
                  <c:v>92.306089264143736</c:v>
                </c:pt>
                <c:pt idx="67">
                  <c:v>83.941045506122947</c:v>
                </c:pt>
                <c:pt idx="68">
                  <c:v>81.709682413507664</c:v>
                </c:pt>
                <c:pt idx="69">
                  <c:v>82.482463893274897</c:v>
                </c:pt>
                <c:pt idx="70">
                  <c:v>84.810481604412118</c:v>
                </c:pt>
                <c:pt idx="71">
                  <c:v>88.333613757834911</c:v>
                </c:pt>
                <c:pt idx="72">
                  <c:v>93.113841729051529</c:v>
                </c:pt>
                <c:pt idx="73">
                  <c:v>99.304157721937514</c:v>
                </c:pt>
                <c:pt idx="74">
                  <c:v>107.02749163537537</c:v>
                </c:pt>
                <c:pt idx="75">
                  <c:v>116.32495525600925</c:v>
                </c:pt>
                <c:pt idx="76">
                  <c:v>127.12083360089476</c:v>
                </c:pt>
                <c:pt idx="77">
                  <c:v>139.1954631375695</c:v>
                </c:pt>
                <c:pt idx="78">
                  <c:v>152.16389620677174</c:v>
                </c:pt>
                <c:pt idx="79">
                  <c:v>165.43417688215359</c:v>
                </c:pt>
                <c:pt idx="80">
                  <c:v>178.04487140887989</c:v>
                </c:pt>
                <c:pt idx="81">
                  <c:v>188.21898035517791</c:v>
                </c:pt>
                <c:pt idx="82">
                  <c:v>192.7785412558286</c:v>
                </c:pt>
                <c:pt idx="83">
                  <c:v>187.52675265048507</c:v>
                </c:pt>
                <c:pt idx="84">
                  <c:v>169.97101818235851</c:v>
                </c:pt>
                <c:pt idx="85">
                  <c:v>142.97397956838068</c:v>
                </c:pt>
                <c:pt idx="86">
                  <c:v>114.63730282189435</c:v>
                </c:pt>
                <c:pt idx="87">
                  <c:v>92.904839570957122</c:v>
                </c:pt>
                <c:pt idx="88">
                  <c:v>80.466557121403071</c:v>
                </c:pt>
                <c:pt idx="89">
                  <c:v>75.090751760941956</c:v>
                </c:pt>
                <c:pt idx="90">
                  <c:v>73.296507798001556</c:v>
                </c:pt>
                <c:pt idx="91">
                  <c:v>72.790202563000932</c:v>
                </c:pt>
                <c:pt idx="92">
                  <c:v>72.621280036761718</c:v>
                </c:pt>
                <c:pt idx="93">
                  <c:v>72.518236442734278</c:v>
                </c:pt>
                <c:pt idx="94">
                  <c:v>72.425817833885745</c:v>
                </c:pt>
                <c:pt idx="95">
                  <c:v>72.336299613787617</c:v>
                </c:pt>
                <c:pt idx="96">
                  <c:v>72.24977191660895</c:v>
                </c:pt>
                <c:pt idx="97">
                  <c:v>72.167851022113879</c:v>
                </c:pt>
                <c:pt idx="98">
                  <c:v>72.093256947970943</c:v>
                </c:pt>
                <c:pt idx="99">
                  <c:v>72.030214985681681</c:v>
                </c:pt>
                <c:pt idx="100">
                  <c:v>71.985057142902974</c:v>
                </c:pt>
                <c:pt idx="101">
                  <c:v>71.966963209025906</c:v>
                </c:pt>
                <c:pt idx="102">
                  <c:v>71.98880538559888</c:v>
                </c:pt>
                <c:pt idx="103">
                  <c:v>72.068021683827823</c:v>
                </c:pt>
                <c:pt idx="104">
                  <c:v>72.227389956271054</c:v>
                </c:pt>
                <c:pt idx="105">
                  <c:v>72.495515819704934</c:v>
                </c:pt>
                <c:pt idx="106">
                  <c:v>72.906795322019448</c:v>
                </c:pt>
                <c:pt idx="107">
                  <c:v>73.500583282859651</c:v>
                </c:pt>
                <c:pt idx="108">
                  <c:v>74.319309960522006</c:v>
                </c:pt>
                <c:pt idx="109">
                  <c:v>75.405359647846112</c:v>
                </c:pt>
                <c:pt idx="110">
                  <c:v>76.796662675529774</c:v>
                </c:pt>
                <c:pt idx="111">
                  <c:v>78.521137428030627</c:v>
                </c:pt>
                <c:pt idx="112">
                  <c:v>80.590262807168386</c:v>
                </c:pt>
                <c:pt idx="113">
                  <c:v>82.991926508816903</c:v>
                </c:pt>
                <c:pt idx="114">
                  <c:v>85.681845743860663</c:v>
                </c:pt>
                <c:pt idx="115">
                  <c:v>88.571004077043852</c:v>
                </c:pt>
                <c:pt idx="116">
                  <c:v>91.50489191129617</c:v>
                </c:pt>
                <c:pt idx="117">
                  <c:v>94.233511979843072</c:v>
                </c:pt>
                <c:pt idx="118">
                  <c:v>96.385778119027904</c:v>
                </c:pt>
                <c:pt idx="119">
                  <c:v>97.486296499914374</c:v>
                </c:pt>
                <c:pt idx="120">
                  <c:v>97.062173135818966</c:v>
                </c:pt>
                <c:pt idx="121">
                  <c:v>94.844827272210253</c:v>
                </c:pt>
                <c:pt idx="122">
                  <c:v>90.977116028977008</c:v>
                </c:pt>
                <c:pt idx="123">
                  <c:v>86.069617421366843</c:v>
                </c:pt>
                <c:pt idx="124">
                  <c:v>81.012722226674711</c:v>
                </c:pt>
                <c:pt idx="125">
                  <c:v>76.628647325272439</c:v>
                </c:pt>
                <c:pt idx="126">
                  <c:v>73.379626911327833</c:v>
                </c:pt>
                <c:pt idx="127">
                  <c:v>71.298609067603152</c:v>
                </c:pt>
                <c:pt idx="128">
                  <c:v>70.129996750638895</c:v>
                </c:pt>
                <c:pt idx="129">
                  <c:v>69.537243498745511</c:v>
                </c:pt>
                <c:pt idx="130">
                  <c:v>69.246419656940475</c:v>
                </c:pt>
                <c:pt idx="131">
                  <c:v>69.089877724719429</c:v>
                </c:pt>
                <c:pt idx="132">
                  <c:v>68.986454060264307</c:v>
                </c:pt>
                <c:pt idx="133">
                  <c:v>68.90591258055926</c:v>
                </c:pt>
                <c:pt idx="134">
                  <c:v>68.842910287142814</c:v>
                </c:pt>
                <c:pt idx="135">
                  <c:v>68.804442748721456</c:v>
                </c:pt>
                <c:pt idx="136">
                  <c:v>68.806195584634096</c:v>
                </c:pt>
                <c:pt idx="137">
                  <c:v>68.873012743094108</c:v>
                </c:pt>
                <c:pt idx="138">
                  <c:v>69.040509656303769</c:v>
                </c:pt>
                <c:pt idx="139">
                  <c:v>69.356005675348499</c:v>
                </c:pt>
                <c:pt idx="140">
                  <c:v>69.877252649804191</c:v>
                </c:pt>
                <c:pt idx="141">
                  <c:v>70.667389445561412</c:v>
                </c:pt>
                <c:pt idx="142">
                  <c:v>71.784505547436211</c:v>
                </c:pt>
                <c:pt idx="143">
                  <c:v>73.264313815398054</c:v>
                </c:pt>
                <c:pt idx="144">
                  <c:v>75.095114282794455</c:v>
                </c:pt>
                <c:pt idx="145">
                  <c:v>77.186813914381958</c:v>
                </c:pt>
                <c:pt idx="146">
                  <c:v>79.342405941105994</c:v>
                </c:pt>
                <c:pt idx="147">
                  <c:v>81.251023631903934</c:v>
                </c:pt>
                <c:pt idx="148">
                  <c:v>82.528957816693946</c:v>
                </c:pt>
                <c:pt idx="149">
                  <c:v>82.823502811344738</c:v>
                </c:pt>
                <c:pt idx="150">
                  <c:v>81.955390648295293</c:v>
                </c:pt>
                <c:pt idx="151">
                  <c:v>80.028648252531326</c:v>
                </c:pt>
                <c:pt idx="152">
                  <c:v>77.428254037739805</c:v>
                </c:pt>
                <c:pt idx="153">
                  <c:v>74.684410025734735</c:v>
                </c:pt>
                <c:pt idx="154">
                  <c:v>72.27260388874285</c:v>
                </c:pt>
                <c:pt idx="155">
                  <c:v>70.463047801263698</c:v>
                </c:pt>
                <c:pt idx="156">
                  <c:v>69.290798150767017</c:v>
                </c:pt>
                <c:pt idx="157">
                  <c:v>68.630553356738687</c:v>
                </c:pt>
                <c:pt idx="158">
                  <c:v>68.304430743629098</c:v>
                </c:pt>
                <c:pt idx="159">
                  <c:v>68.159612892929459</c:v>
                </c:pt>
                <c:pt idx="160">
                  <c:v>68.096546929642869</c:v>
                </c:pt>
                <c:pt idx="161">
                  <c:v>68.062832754725676</c:v>
                </c:pt>
                <c:pt idx="162">
                  <c:v>68.035693110008808</c:v>
                </c:pt>
                <c:pt idx="163">
                  <c:v>68.007024059521441</c:v>
                </c:pt>
                <c:pt idx="164">
                  <c:v>67.974682783267184</c:v>
                </c:pt>
                <c:pt idx="165">
                  <c:v>67.938536847823713</c:v>
                </c:pt>
                <c:pt idx="166">
                  <c:v>67.89899892853424</c:v>
                </c:pt>
                <c:pt idx="167">
                  <c:v>67.856570162050488</c:v>
                </c:pt>
                <c:pt idx="168">
                  <c:v>67.811719137046978</c:v>
                </c:pt>
                <c:pt idx="169">
                  <c:v>67.764856162066707</c:v>
                </c:pt>
                <c:pt idx="170">
                  <c:v>67.716331892593971</c:v>
                </c:pt>
                <c:pt idx="171">
                  <c:v>67.666442077910574</c:v>
                </c:pt>
                <c:pt idx="172">
                  <c:v>67.615433875739527</c:v>
                </c:pt>
                <c:pt idx="173">
                  <c:v>67.563512386393697</c:v>
                </c:pt>
                <c:pt idx="174">
                  <c:v>67.510846867964744</c:v>
                </c:pt>
                <c:pt idx="175">
                  <c:v>67.457576384882969</c:v>
                </c:pt>
                <c:pt idx="176">
                  <c:v>67.403814791282286</c:v>
                </c:pt>
                <c:pt idx="177">
                  <c:v>67.349655036714623</c:v>
                </c:pt>
                <c:pt idx="178">
                  <c:v>67.295172830129644</c:v>
                </c:pt>
                <c:pt idx="179">
                  <c:v>67.240429722445811</c:v>
                </c:pt>
                <c:pt idx="180">
                  <c:v>67.185475677572811</c:v>
                </c:pt>
                <c:pt idx="181">
                  <c:v>67.130351202465718</c:v>
                </c:pt>
                <c:pt idx="182">
                  <c:v>67.07508910264454</c:v>
                </c:pt>
                <c:pt idx="183">
                  <c:v>67.019715923089237</c:v>
                </c:pt>
                <c:pt idx="184">
                  <c:v>66.964253127033317</c:v>
                </c:pt>
                <c:pt idx="185">
                  <c:v>66.908718057809253</c:v>
                </c:pt>
                <c:pt idx="186">
                  <c:v>66.853124722014755</c:v>
                </c:pt>
                <c:pt idx="187">
                  <c:v>66.797484426096716</c:v>
                </c:pt>
                <c:pt idx="188">
                  <c:v>66.741806293058588</c:v>
                </c:pt>
                <c:pt idx="189">
                  <c:v>66.68609768137668</c:v>
                </c:pt>
                <c:pt idx="190">
                  <c:v>66.630364524302493</c:v>
                </c:pt>
                <c:pt idx="191">
                  <c:v>66.574611604456507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76.013861941141045</c:v>
                </c:pt>
                <c:pt idx="3">
                  <c:v>76.098507643357181</c:v>
                </c:pt>
                <c:pt idx="4">
                  <c:v>76.18315350219325</c:v>
                </c:pt>
                <c:pt idx="5">
                  <c:v>76.267799546871771</c:v>
                </c:pt>
                <c:pt idx="6">
                  <c:v>76.352445811247833</c:v>
                </c:pt>
                <c:pt idx="7">
                  <c:v>76.437092334249101</c:v>
                </c:pt>
                <c:pt idx="8">
                  <c:v>76.521739160232798</c:v>
                </c:pt>
                <c:pt idx="9">
                  <c:v>76.606386339187594</c:v>
                </c:pt>
                <c:pt idx="10">
                  <c:v>76.691033926675985</c:v>
                </c:pt>
                <c:pt idx="11">
                  <c:v>76.775681983369282</c:v>
                </c:pt>
                <c:pt idx="12">
                  <c:v>76.860330573968028</c:v>
                </c:pt>
                <c:pt idx="13">
                  <c:v>76.944979765221007</c:v>
                </c:pt>
                <c:pt idx="14">
                  <c:v>77.029629622647974</c:v>
                </c:pt>
                <c:pt idx="15">
                  <c:v>77.114280205428173</c:v>
                </c:pt>
                <c:pt idx="16">
                  <c:v>77.198931558724226</c:v>
                </c:pt>
                <c:pt idx="17">
                  <c:v>77.283583702456284</c:v>
                </c:pt>
                <c:pt idx="18">
                  <c:v>77.368236615203031</c:v>
                </c:pt>
                <c:pt idx="19">
                  <c:v>77.452890211458822</c:v>
                </c:pt>
                <c:pt idx="20">
                  <c:v>77.537544309887096</c:v>
                </c:pt>
                <c:pt idx="21">
                  <c:v>77.622198589433182</c:v>
                </c:pt>
                <c:pt idx="22">
                  <c:v>77.706852529140917</c:v>
                </c:pt>
                <c:pt idx="23">
                  <c:v>77.791505326180996</c:v>
                </c:pt>
                <c:pt idx="24">
                  <c:v>77.876155784851264</c:v>
                </c:pt>
                <c:pt idx="25">
                  <c:v>77.960802167026529</c:v>
                </c:pt>
                <c:pt idx="26">
                  <c:v>78.045441991560935</c:v>
                </c:pt>
                <c:pt idx="27">
                  <c:v>78.130071766276103</c:v>
                </c:pt>
                <c:pt idx="28">
                  <c:v>78.214686631144161</c:v>
                </c:pt>
                <c:pt idx="29">
                  <c:v>78.299279884766193</c:v>
                </c:pt>
                <c:pt idx="30">
                  <c:v>78.383842357834908</c:v>
                </c:pt>
                <c:pt idx="31">
                  <c:v>78.468361586426312</c:v>
                </c:pt>
                <c:pt idx="32">
                  <c:v>78.55282072403169</c:v>
                </c:pt>
                <c:pt idx="33">
                  <c:v>78.637197113402266</c:v>
                </c:pt>
                <c:pt idx="34">
                  <c:v>78.721460416540836</c:v>
                </c:pt>
                <c:pt idx="35">
                  <c:v>78.80557017235742</c:v>
                </c:pt>
                <c:pt idx="36">
                  <c:v>78.889472615234666</c:v>
                </c:pt>
                <c:pt idx="37">
                  <c:v>78.973096542514241</c:v>
                </c:pt>
                <c:pt idx="38">
                  <c:v>79.056347963166843</c:v>
                </c:pt>
                <c:pt idx="39">
                  <c:v>79.139103192306251</c:v>
                </c:pt>
                <c:pt idx="40">
                  <c:v>79.22119997604274</c:v>
                </c:pt>
                <c:pt idx="41">
                  <c:v>79.302426139150484</c:v>
                </c:pt>
                <c:pt idx="42">
                  <c:v>79.382505147553033</c:v>
                </c:pt>
                <c:pt idx="43">
                  <c:v>79.461077876921749</c:v>
                </c:pt>
                <c:pt idx="44">
                  <c:v>79.537679794002571</c:v>
                </c:pt>
                <c:pt idx="45">
                  <c:v>79.611712717865984</c:v>
                </c:pt>
                <c:pt idx="46">
                  <c:v>79.682410383210126</c:v>
                </c:pt>
                <c:pt idx="47">
                  <c:v>79.748797255255027</c:v>
                </c:pt>
                <c:pt idx="48">
                  <c:v>79.809640563372909</c:v>
                </c:pt>
                <c:pt idx="49">
                  <c:v>79.863396495133287</c:v>
                </c:pt>
                <c:pt idx="50">
                  <c:v>79.908153141074123</c:v>
                </c:pt>
                <c:pt idx="51">
                  <c:v>79.941575350904145</c:v>
                </c:pt>
                <c:pt idx="52">
                  <c:v>79.960860367380889</c:v>
                </c:pt>
                <c:pt idx="53">
                  <c:v>79.962717980730034</c:v>
                </c:pt>
                <c:pt idx="54">
                  <c:v>79.943394596074157</c:v>
                </c:pt>
                <c:pt idx="55">
                  <c:v>79.898765821147379</c:v>
                </c:pt>
                <c:pt idx="56">
                  <c:v>79.824524538310143</c:v>
                </c:pt>
                <c:pt idx="57">
                  <c:v>79.716487128777814</c:v>
                </c:pt>
                <c:pt idx="58">
                  <c:v>79.571025028707979</c:v>
                </c:pt>
                <c:pt idx="59">
                  <c:v>79.385598884440654</c:v>
                </c:pt>
                <c:pt idx="60">
                  <c:v>79.159329954066536</c:v>
                </c:pt>
                <c:pt idx="61">
                  <c:v>78.893498633163574</c:v>
                </c:pt>
                <c:pt idx="62">
                  <c:v>78.591833141096131</c:v>
                </c:pt>
                <c:pt idx="63">
                  <c:v>78.260465416505681</c:v>
                </c:pt>
                <c:pt idx="64">
                  <c:v>77.907497604806409</c:v>
                </c:pt>
                <c:pt idx="65">
                  <c:v>77.542227156083584</c:v>
                </c:pt>
                <c:pt idx="66">
                  <c:v>77.174181538722735</c:v>
                </c:pt>
                <c:pt idx="67">
                  <c:v>76.812168578684009</c:v>
                </c:pt>
                <c:pt idx="68">
                  <c:v>76.463531076657176</c:v>
                </c:pt>
                <c:pt idx="69">
                  <c:v>76.133717219047909</c:v>
                </c:pt>
                <c:pt idx="70">
                  <c:v>75.826180617571154</c:v>
                </c:pt>
                <c:pt idx="71">
                  <c:v>75.542545807364675</c:v>
                </c:pt>
                <c:pt idx="72">
                  <c:v>75.282937564528382</c:v>
                </c:pt>
                <c:pt idx="73">
                  <c:v>75.046373534448392</c:v>
                </c:pt>
                <c:pt idx="74">
                  <c:v>74.831144216202887</c:v>
                </c:pt>
                <c:pt idx="75">
                  <c:v>74.635135734559398</c:v>
                </c:pt>
                <c:pt idx="76">
                  <c:v>74.456077946341921</c:v>
                </c:pt>
                <c:pt idx="77">
                  <c:v>74.291718805833256</c:v>
                </c:pt>
                <c:pt idx="78">
                  <c:v>74.139935711993388</c:v>
                </c:pt>
                <c:pt idx="79">
                  <c:v>73.99879801454972</c:v>
                </c:pt>
                <c:pt idx="80">
                  <c:v>73.866594501278954</c:v>
                </c:pt>
                <c:pt idx="81">
                  <c:v>73.741837526852876</c:v>
                </c:pt>
                <c:pt idx="82">
                  <c:v>73.623252758288771</c:v>
                </c:pt>
                <c:pt idx="83">
                  <c:v>73.50976098809231</c:v>
                </c:pt>
                <c:pt idx="84">
                  <c:v>73.400456387445303</c:v>
                </c:pt>
                <c:pt idx="85">
                  <c:v>73.294583994471282</c:v>
                </c:pt>
                <c:pt idx="86">
                  <c:v>73.191518104759808</c:v>
                </c:pt>
                <c:pt idx="87">
                  <c:v>73.090742463268711</c:v>
                </c:pt>
                <c:pt idx="88">
                  <c:v>72.991832657027587</c:v>
                </c:pt>
                <c:pt idx="89">
                  <c:v>72.894440798643259</c:v>
                </c:pt>
                <c:pt idx="90">
                  <c:v>72.798282410713114</c:v>
                </c:pt>
                <c:pt idx="91">
                  <c:v>72.703125326355917</c:v>
                </c:pt>
                <c:pt idx="92">
                  <c:v>72.608780379899386</c:v>
                </c:pt>
                <c:pt idx="93">
                  <c:v>72.515093653088371</c:v>
                </c:pt>
                <c:pt idx="94">
                  <c:v>72.421940052008409</c:v>
                </c:pt>
                <c:pt idx="95">
                  <c:v>72.32921800930518</c:v>
                </c:pt>
                <c:pt idx="96">
                  <c:v>72.236845129682507</c:v>
                </c:pt>
                <c:pt idx="97">
                  <c:v>72.144754620783317</c:v>
                </c:pt>
                <c:pt idx="98">
                  <c:v>72.052892374560514</c:v>
                </c:pt>
                <c:pt idx="99">
                  <c:v>71.961214585195279</c:v>
                </c:pt>
                <c:pt idx="100">
                  <c:v>71.869685808145462</c:v>
                </c:pt>
                <c:pt idx="101">
                  <c:v>71.778277380957121</c:v>
                </c:pt>
                <c:pt idx="102">
                  <c:v>71.686966140180601</c:v>
                </c:pt>
                <c:pt idx="103">
                  <c:v>71.595733380318492</c:v>
                </c:pt>
                <c:pt idx="104">
                  <c:v>71.504564010454047</c:v>
                </c:pt>
                <c:pt idx="105">
                  <c:v>71.413445872320864</c:v>
                </c:pt>
                <c:pt idx="106">
                  <c:v>71.322369190327223</c:v>
                </c:pt>
                <c:pt idx="107">
                  <c:v>71.231326129661156</c:v>
                </c:pt>
                <c:pt idx="108">
                  <c:v>71.140310443276917</c:v>
                </c:pt>
                <c:pt idx="109">
                  <c:v>71.04931719247449</c:v>
                </c:pt>
                <c:pt idx="110">
                  <c:v>70.958342529085073</c:v>
                </c:pt>
                <c:pt idx="111">
                  <c:v>70.867383530105272</c:v>
                </c:pt>
                <c:pt idx="112">
                  <c:v>70.776438078098991</c:v>
                </c:pt>
                <c:pt idx="113">
                  <c:v>70.685504782927026</c:v>
                </c:pt>
                <c:pt idx="114">
                  <c:v>70.594582942468293</c:v>
                </c:pt>
                <c:pt idx="115">
                  <c:v>70.503672542076771</c:v>
                </c:pt>
                <c:pt idx="116">
                  <c:v>70.412774294673838</c:v>
                </c:pt>
                <c:pt idx="117">
                  <c:v>70.321889725730429</c:v>
                </c:pt>
                <c:pt idx="118">
                  <c:v>70.231021310069806</c:v>
                </c:pt>
                <c:pt idx="119">
                  <c:v>70.140172670572781</c:v>
                </c:pt>
                <c:pt idx="120">
                  <c:v>70.049348852662362</c:v>
                </c:pt>
                <c:pt idx="121">
                  <c:v>69.958556693088852</c:v>
                </c:pt>
                <c:pt idx="122">
                  <c:v>69.867805307266593</c:v>
                </c:pt>
                <c:pt idx="123">
                  <c:v>69.777106726505679</c:v>
                </c:pt>
                <c:pt idx="124">
                  <c:v>69.686476725246649</c:v>
                </c:pt>
                <c:pt idx="125">
                  <c:v>69.595935889177667</c:v>
                </c:pt>
                <c:pt idx="126">
                  <c:v>69.505510988218575</c:v>
                </c:pt>
                <c:pt idx="127">
                  <c:v>69.41523673406175</c:v>
                </c:pt>
                <c:pt idx="128">
                  <c:v>69.325158020362224</c:v>
                </c:pt>
                <c:pt idx="129">
                  <c:v>69.235332764516727</c:v>
                </c:pt>
                <c:pt idx="130">
                  <c:v>69.145835492363787</c:v>
                </c:pt>
                <c:pt idx="131">
                  <c:v>69.056761829036006</c:v>
                </c:pt>
                <c:pt idx="132">
                  <c:v>68.968234076692738</c:v>
                </c:pt>
                <c:pt idx="133">
                  <c:v>68.880408066055381</c:v>
                </c:pt>
                <c:pt idx="134">
                  <c:v>68.793481452110228</c:v>
                </c:pt>
                <c:pt idx="135">
                  <c:v>68.707703566976519</c:v>
                </c:pt>
                <c:pt idx="136">
                  <c:v>68.623386817698432</c:v>
                </c:pt>
                <c:pt idx="137">
                  <c:v>68.540919385378146</c:v>
                </c:pt>
                <c:pt idx="138">
                  <c:v>68.460778594770332</c:v>
                </c:pt>
                <c:pt idx="139">
                  <c:v>68.38354372286777</c:v>
                </c:pt>
                <c:pt idx="140">
                  <c:v>68.309906150251393</c:v>
                </c:pt>
                <c:pt idx="141">
                  <c:v>68.240673616934956</c:v>
                </c:pt>
                <c:pt idx="142">
                  <c:v>68.176764006824484</c:v>
                </c:pt>
                <c:pt idx="143">
                  <c:v>68.119182814184398</c:v>
                </c:pt>
                <c:pt idx="144">
                  <c:v>68.068977783261957</c:v>
                </c:pt>
                <c:pt idx="145">
                  <c:v>68.027165032384147</c:v>
                </c:pt>
                <c:pt idx="146">
                  <c:v>67.994624372637418</c:v>
                </c:pt>
                <c:pt idx="147">
                  <c:v>67.971968396754079</c:v>
                </c:pt>
                <c:pt idx="148">
                  <c:v>67.959400095866272</c:v>
                </c:pt>
                <c:pt idx="149">
                  <c:v>67.956585075816506</c:v>
                </c:pt>
                <c:pt idx="150">
                  <c:v>67.962572263208685</c:v>
                </c:pt>
                <c:pt idx="151">
                  <c:v>67.975795481804028</c:v>
                </c:pt>
                <c:pt idx="152">
                  <c:v>67.994173684064776</c:v>
                </c:pt>
                <c:pt idx="153">
                  <c:v>68.01530207346886</c:v>
                </c:pt>
                <c:pt idx="154">
                  <c:v>68.036698970003783</c:v>
                </c:pt>
                <c:pt idx="155">
                  <c:v>68.056056193291766</c:v>
                </c:pt>
                <c:pt idx="156">
                  <c:v>68.071441887113764</c:v>
                </c:pt>
                <c:pt idx="157">
                  <c:v>68.081422736943708</c:v>
                </c:pt>
                <c:pt idx="158">
                  <c:v>68.085098101163766</c:v>
                </c:pt>
                <c:pt idx="159">
                  <c:v>68.082060639043846</c:v>
                </c:pt>
                <c:pt idx="160">
                  <c:v>68.072309852559826</c:v>
                </c:pt>
                <c:pt idx="161">
                  <c:v>68.056146055602355</c:v>
                </c:pt>
                <c:pt idx="162">
                  <c:v>68.034066303453955</c:v>
                </c:pt>
                <c:pt idx="163">
                  <c:v>68.006675339988604</c:v>
                </c:pt>
                <c:pt idx="164">
                  <c:v>67.974616969275218</c:v>
                </c:pt>
                <c:pt idx="165">
                  <c:v>67.938525918405077</c:v>
                </c:pt>
                <c:pt idx="166">
                  <c:v>67.898997332329557</c:v>
                </c:pt>
                <c:pt idx="167">
                  <c:v>67.856569957122261</c:v>
                </c:pt>
                <c:pt idx="168">
                  <c:v>67.811719113927779</c:v>
                </c:pt>
                <c:pt idx="169">
                  <c:v>67.764856159775519</c:v>
                </c:pt>
                <c:pt idx="170">
                  <c:v>67.716331892394564</c:v>
                </c:pt>
                <c:pt idx="171">
                  <c:v>67.66644207789534</c:v>
                </c:pt>
                <c:pt idx="172">
                  <c:v>67.615433875738503</c:v>
                </c:pt>
                <c:pt idx="173">
                  <c:v>67.56351238639364</c:v>
                </c:pt>
                <c:pt idx="174">
                  <c:v>67.510846867964744</c:v>
                </c:pt>
                <c:pt idx="175">
                  <c:v>67.457576384882969</c:v>
                </c:pt>
                <c:pt idx="176">
                  <c:v>67.403814791282286</c:v>
                </c:pt>
                <c:pt idx="177">
                  <c:v>67.349655036714623</c:v>
                </c:pt>
                <c:pt idx="178">
                  <c:v>67.295172830129644</c:v>
                </c:pt>
                <c:pt idx="179">
                  <c:v>67.240429722445811</c:v>
                </c:pt>
                <c:pt idx="180">
                  <c:v>67.185475677572811</c:v>
                </c:pt>
                <c:pt idx="181">
                  <c:v>67.130351202465718</c:v>
                </c:pt>
                <c:pt idx="182">
                  <c:v>67.07508910264454</c:v>
                </c:pt>
                <c:pt idx="183">
                  <c:v>67.019715923089237</c:v>
                </c:pt>
                <c:pt idx="184">
                  <c:v>66.964253127033317</c:v>
                </c:pt>
                <c:pt idx="185">
                  <c:v>66.908718057809253</c:v>
                </c:pt>
                <c:pt idx="186">
                  <c:v>66.853124722014755</c:v>
                </c:pt>
                <c:pt idx="187">
                  <c:v>66.797484426096716</c:v>
                </c:pt>
                <c:pt idx="188">
                  <c:v>66.741806293058588</c:v>
                </c:pt>
                <c:pt idx="189">
                  <c:v>66.68609768137668</c:v>
                </c:pt>
                <c:pt idx="190">
                  <c:v>66.630364524302493</c:v>
                </c:pt>
                <c:pt idx="191">
                  <c:v>66.574611604456507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A!$K$28:$K$228</c:f>
              <c:numCache>
                <c:formatCode>General</c:formatCode>
                <c:ptCount val="201"/>
                <c:pt idx="0">
                  <c:v>76.221999999999994</c:v>
                </c:pt>
                <c:pt idx="1">
                  <c:v>77.27</c:v>
                </c:pt>
                <c:pt idx="2">
                  <c:v>76.555999999999997</c:v>
                </c:pt>
                <c:pt idx="3">
                  <c:v>76.968000000000004</c:v>
                </c:pt>
                <c:pt idx="4">
                  <c:v>76.19</c:v>
                </c:pt>
                <c:pt idx="5">
                  <c:v>76.126999999999995</c:v>
                </c:pt>
                <c:pt idx="6">
                  <c:v>76.126999999999995</c:v>
                </c:pt>
                <c:pt idx="7">
                  <c:v>75.793999999999997</c:v>
                </c:pt>
                <c:pt idx="8">
                  <c:v>76.159000000000006</c:v>
                </c:pt>
                <c:pt idx="9">
                  <c:v>76.73</c:v>
                </c:pt>
                <c:pt idx="10">
                  <c:v>76.397000000000006</c:v>
                </c:pt>
                <c:pt idx="11">
                  <c:v>75.459999999999994</c:v>
                </c:pt>
                <c:pt idx="12">
                  <c:v>75.856999999999999</c:v>
                </c:pt>
                <c:pt idx="13">
                  <c:v>77.27</c:v>
                </c:pt>
                <c:pt idx="14">
                  <c:v>77.126999999999995</c:v>
                </c:pt>
                <c:pt idx="15">
                  <c:v>76.619</c:v>
                </c:pt>
                <c:pt idx="16">
                  <c:v>75.063000000000002</c:v>
                </c:pt>
                <c:pt idx="17">
                  <c:v>76.587000000000003</c:v>
                </c:pt>
                <c:pt idx="18">
                  <c:v>76.397000000000006</c:v>
                </c:pt>
                <c:pt idx="19">
                  <c:v>75.27</c:v>
                </c:pt>
                <c:pt idx="20">
                  <c:v>75.126999999999995</c:v>
                </c:pt>
                <c:pt idx="21">
                  <c:v>76.713999999999999</c:v>
                </c:pt>
                <c:pt idx="22">
                  <c:v>74.951999999999998</c:v>
                </c:pt>
                <c:pt idx="23">
                  <c:v>75.492000000000004</c:v>
                </c:pt>
                <c:pt idx="24">
                  <c:v>75.968000000000004</c:v>
                </c:pt>
                <c:pt idx="25">
                  <c:v>76.206000000000003</c:v>
                </c:pt>
                <c:pt idx="26">
                  <c:v>76.19</c:v>
                </c:pt>
                <c:pt idx="27">
                  <c:v>75.905000000000001</c:v>
                </c:pt>
                <c:pt idx="28">
                  <c:v>76.825000000000003</c:v>
                </c:pt>
                <c:pt idx="29">
                  <c:v>78.063000000000002</c:v>
                </c:pt>
                <c:pt idx="30">
                  <c:v>77.429000000000002</c:v>
                </c:pt>
                <c:pt idx="31">
                  <c:v>77.619</c:v>
                </c:pt>
                <c:pt idx="32">
                  <c:v>76.475999999999999</c:v>
                </c:pt>
                <c:pt idx="33">
                  <c:v>76.078999999999994</c:v>
                </c:pt>
                <c:pt idx="34">
                  <c:v>76.873000000000005</c:v>
                </c:pt>
                <c:pt idx="35">
                  <c:v>78.381</c:v>
                </c:pt>
                <c:pt idx="36">
                  <c:v>78.555999999999997</c:v>
                </c:pt>
                <c:pt idx="37">
                  <c:v>77.888999999999996</c:v>
                </c:pt>
                <c:pt idx="38">
                  <c:v>78.286000000000001</c:v>
                </c:pt>
                <c:pt idx="39">
                  <c:v>79.364999999999995</c:v>
                </c:pt>
                <c:pt idx="40">
                  <c:v>78.713999999999999</c:v>
                </c:pt>
                <c:pt idx="41">
                  <c:v>78.825000000000003</c:v>
                </c:pt>
                <c:pt idx="42">
                  <c:v>80.286000000000001</c:v>
                </c:pt>
                <c:pt idx="43">
                  <c:v>80.968000000000004</c:v>
                </c:pt>
                <c:pt idx="44">
                  <c:v>81.063000000000002</c:v>
                </c:pt>
                <c:pt idx="45">
                  <c:v>83.078999999999994</c:v>
                </c:pt>
                <c:pt idx="46">
                  <c:v>85.364999999999995</c:v>
                </c:pt>
                <c:pt idx="47">
                  <c:v>89.602999999999994</c:v>
                </c:pt>
                <c:pt idx="48">
                  <c:v>92.126999999999995</c:v>
                </c:pt>
                <c:pt idx="49">
                  <c:v>95.762</c:v>
                </c:pt>
                <c:pt idx="50">
                  <c:v>103.19</c:v>
                </c:pt>
                <c:pt idx="51">
                  <c:v>112.762</c:v>
                </c:pt>
                <c:pt idx="52">
                  <c:v>127.22199999999999</c:v>
                </c:pt>
                <c:pt idx="53">
                  <c:v>142.69800000000001</c:v>
                </c:pt>
                <c:pt idx="54">
                  <c:v>160.84100000000001</c:v>
                </c:pt>
                <c:pt idx="55">
                  <c:v>178.31700000000001</c:v>
                </c:pt>
                <c:pt idx="56">
                  <c:v>192.41300000000001</c:v>
                </c:pt>
                <c:pt idx="57">
                  <c:v>205.952</c:v>
                </c:pt>
                <c:pt idx="58">
                  <c:v>214.762</c:v>
                </c:pt>
                <c:pt idx="59">
                  <c:v>221.79400000000001</c:v>
                </c:pt>
                <c:pt idx="60">
                  <c:v>225.79400000000001</c:v>
                </c:pt>
                <c:pt idx="61">
                  <c:v>226.381</c:v>
                </c:pt>
                <c:pt idx="62">
                  <c:v>222.429</c:v>
                </c:pt>
                <c:pt idx="63">
                  <c:v>207.96799999999999</c:v>
                </c:pt>
                <c:pt idx="64">
                  <c:v>177.58699999999999</c:v>
                </c:pt>
                <c:pt idx="65">
                  <c:v>140.762</c:v>
                </c:pt>
                <c:pt idx="66">
                  <c:v>119.333</c:v>
                </c:pt>
                <c:pt idx="67">
                  <c:v>109.238</c:v>
                </c:pt>
                <c:pt idx="68">
                  <c:v>103.556</c:v>
                </c:pt>
                <c:pt idx="69">
                  <c:v>101.63500000000001</c:v>
                </c:pt>
                <c:pt idx="70">
                  <c:v>100.048</c:v>
                </c:pt>
                <c:pt idx="71">
                  <c:v>98.332999999999998</c:v>
                </c:pt>
                <c:pt idx="72">
                  <c:v>97.048000000000002</c:v>
                </c:pt>
                <c:pt idx="73">
                  <c:v>100.714</c:v>
                </c:pt>
                <c:pt idx="74">
                  <c:v>105.127</c:v>
                </c:pt>
                <c:pt idx="75">
                  <c:v>112.714</c:v>
                </c:pt>
                <c:pt idx="76">
                  <c:v>123.60299999999999</c:v>
                </c:pt>
                <c:pt idx="77">
                  <c:v>136.22200000000001</c:v>
                </c:pt>
                <c:pt idx="78">
                  <c:v>151.06299999999999</c:v>
                </c:pt>
                <c:pt idx="79">
                  <c:v>163.381</c:v>
                </c:pt>
                <c:pt idx="80">
                  <c:v>176.095</c:v>
                </c:pt>
                <c:pt idx="81">
                  <c:v>184.88900000000001</c:v>
                </c:pt>
                <c:pt idx="82">
                  <c:v>190.58699999999999</c:v>
                </c:pt>
                <c:pt idx="83">
                  <c:v>191.12700000000001</c:v>
                </c:pt>
                <c:pt idx="84">
                  <c:v>185.20599999999999</c:v>
                </c:pt>
                <c:pt idx="85">
                  <c:v>163.19</c:v>
                </c:pt>
                <c:pt idx="86">
                  <c:v>122.587</c:v>
                </c:pt>
                <c:pt idx="87">
                  <c:v>84.762</c:v>
                </c:pt>
                <c:pt idx="88">
                  <c:v>71.475999999999999</c:v>
                </c:pt>
                <c:pt idx="89">
                  <c:v>70.459999999999994</c:v>
                </c:pt>
                <c:pt idx="90">
                  <c:v>69.825000000000003</c:v>
                </c:pt>
                <c:pt idx="91">
                  <c:v>70.635000000000005</c:v>
                </c:pt>
                <c:pt idx="92">
                  <c:v>68.983999999999995</c:v>
                </c:pt>
                <c:pt idx="93">
                  <c:v>70.459999999999994</c:v>
                </c:pt>
                <c:pt idx="94">
                  <c:v>70.555999999999997</c:v>
                </c:pt>
                <c:pt idx="95">
                  <c:v>69.619</c:v>
                </c:pt>
                <c:pt idx="96">
                  <c:v>70.81</c:v>
                </c:pt>
                <c:pt idx="97">
                  <c:v>70.221999999999994</c:v>
                </c:pt>
                <c:pt idx="98">
                  <c:v>71.159000000000006</c:v>
                </c:pt>
                <c:pt idx="99">
                  <c:v>71.174999999999997</c:v>
                </c:pt>
                <c:pt idx="100">
                  <c:v>71.570999999999998</c:v>
                </c:pt>
                <c:pt idx="101">
                  <c:v>70.856999999999999</c:v>
                </c:pt>
                <c:pt idx="102">
                  <c:v>71.905000000000001</c:v>
                </c:pt>
                <c:pt idx="103">
                  <c:v>71</c:v>
                </c:pt>
                <c:pt idx="104">
                  <c:v>71.206000000000003</c:v>
                </c:pt>
                <c:pt idx="105">
                  <c:v>71.745999999999995</c:v>
                </c:pt>
                <c:pt idx="106">
                  <c:v>71.683000000000007</c:v>
                </c:pt>
                <c:pt idx="107">
                  <c:v>71.19</c:v>
                </c:pt>
                <c:pt idx="108">
                  <c:v>71.174999999999997</c:v>
                </c:pt>
                <c:pt idx="109">
                  <c:v>72.840999999999994</c:v>
                </c:pt>
                <c:pt idx="110">
                  <c:v>72.507999999999996</c:v>
                </c:pt>
                <c:pt idx="111">
                  <c:v>73.825000000000003</c:v>
                </c:pt>
                <c:pt idx="112">
                  <c:v>74.713999999999999</c:v>
                </c:pt>
                <c:pt idx="113">
                  <c:v>76.619</c:v>
                </c:pt>
                <c:pt idx="114">
                  <c:v>81.697999999999993</c:v>
                </c:pt>
                <c:pt idx="115">
                  <c:v>85.507999999999996</c:v>
                </c:pt>
                <c:pt idx="116">
                  <c:v>90.221999999999994</c:v>
                </c:pt>
                <c:pt idx="117">
                  <c:v>95.73</c:v>
                </c:pt>
                <c:pt idx="118">
                  <c:v>99.524000000000001</c:v>
                </c:pt>
                <c:pt idx="119">
                  <c:v>102.492</c:v>
                </c:pt>
                <c:pt idx="120">
                  <c:v>104.032</c:v>
                </c:pt>
                <c:pt idx="121">
                  <c:v>102.889</c:v>
                </c:pt>
                <c:pt idx="122">
                  <c:v>99.078999999999994</c:v>
                </c:pt>
                <c:pt idx="123">
                  <c:v>92.73</c:v>
                </c:pt>
                <c:pt idx="124">
                  <c:v>86.745999999999995</c:v>
                </c:pt>
                <c:pt idx="125">
                  <c:v>80.905000000000001</c:v>
                </c:pt>
                <c:pt idx="126">
                  <c:v>73.540000000000006</c:v>
                </c:pt>
                <c:pt idx="127">
                  <c:v>68.778000000000006</c:v>
                </c:pt>
                <c:pt idx="128">
                  <c:v>67.762</c:v>
                </c:pt>
                <c:pt idx="129">
                  <c:v>66.206000000000003</c:v>
                </c:pt>
                <c:pt idx="130">
                  <c:v>68.778000000000006</c:v>
                </c:pt>
                <c:pt idx="131">
                  <c:v>67.888999999999996</c:v>
                </c:pt>
                <c:pt idx="132">
                  <c:v>67.905000000000001</c:v>
                </c:pt>
                <c:pt idx="133">
                  <c:v>68.73</c:v>
                </c:pt>
                <c:pt idx="134">
                  <c:v>69.683000000000007</c:v>
                </c:pt>
                <c:pt idx="135">
                  <c:v>67.968000000000004</c:v>
                </c:pt>
                <c:pt idx="136">
                  <c:v>68.238</c:v>
                </c:pt>
                <c:pt idx="137">
                  <c:v>68.825000000000003</c:v>
                </c:pt>
                <c:pt idx="138">
                  <c:v>68.332999999999998</c:v>
                </c:pt>
                <c:pt idx="139">
                  <c:v>67.81</c:v>
                </c:pt>
                <c:pt idx="140">
                  <c:v>67.81</c:v>
                </c:pt>
                <c:pt idx="141">
                  <c:v>69.507999999999996</c:v>
                </c:pt>
                <c:pt idx="142">
                  <c:v>68.206000000000003</c:v>
                </c:pt>
                <c:pt idx="143">
                  <c:v>70.968000000000004</c:v>
                </c:pt>
                <c:pt idx="144">
                  <c:v>72.936999999999998</c:v>
                </c:pt>
                <c:pt idx="145">
                  <c:v>75.745999999999995</c:v>
                </c:pt>
                <c:pt idx="146">
                  <c:v>78.174999999999997</c:v>
                </c:pt>
                <c:pt idx="147">
                  <c:v>82.507999999999996</c:v>
                </c:pt>
                <c:pt idx="148">
                  <c:v>85.619</c:v>
                </c:pt>
                <c:pt idx="149">
                  <c:v>86.683000000000007</c:v>
                </c:pt>
                <c:pt idx="150">
                  <c:v>86.856999999999999</c:v>
                </c:pt>
                <c:pt idx="151">
                  <c:v>83.54</c:v>
                </c:pt>
                <c:pt idx="152">
                  <c:v>79.302000000000007</c:v>
                </c:pt>
                <c:pt idx="153">
                  <c:v>72.444000000000003</c:v>
                </c:pt>
                <c:pt idx="154">
                  <c:v>69.602999999999994</c:v>
                </c:pt>
                <c:pt idx="155">
                  <c:v>67.507999999999996</c:v>
                </c:pt>
                <c:pt idx="156">
                  <c:v>67.206000000000003</c:v>
                </c:pt>
                <c:pt idx="157">
                  <c:v>65.507999999999996</c:v>
                </c:pt>
                <c:pt idx="158">
                  <c:v>66.524000000000001</c:v>
                </c:pt>
                <c:pt idx="159">
                  <c:v>65.316999999999993</c:v>
                </c:pt>
                <c:pt idx="160">
                  <c:v>66.111000000000004</c:v>
                </c:pt>
                <c:pt idx="161">
                  <c:v>67.381</c:v>
                </c:pt>
                <c:pt idx="162">
                  <c:v>65.221999999999994</c:v>
                </c:pt>
                <c:pt idx="163">
                  <c:v>65.936999999999998</c:v>
                </c:pt>
                <c:pt idx="164">
                  <c:v>66.507999999999996</c:v>
                </c:pt>
                <c:pt idx="165">
                  <c:v>67.206000000000003</c:v>
                </c:pt>
                <c:pt idx="166">
                  <c:v>65.968000000000004</c:v>
                </c:pt>
                <c:pt idx="167">
                  <c:v>65.856999999999999</c:v>
                </c:pt>
                <c:pt idx="168">
                  <c:v>67.302000000000007</c:v>
                </c:pt>
                <c:pt idx="169">
                  <c:v>67.159000000000006</c:v>
                </c:pt>
                <c:pt idx="170">
                  <c:v>65.126999999999995</c:v>
                </c:pt>
                <c:pt idx="171">
                  <c:v>65.856999999999999</c:v>
                </c:pt>
                <c:pt idx="172">
                  <c:v>66.936999999999998</c:v>
                </c:pt>
                <c:pt idx="173">
                  <c:v>66.587000000000003</c:v>
                </c:pt>
                <c:pt idx="174">
                  <c:v>65.888999999999996</c:v>
                </c:pt>
                <c:pt idx="175">
                  <c:v>66.983999999999995</c:v>
                </c:pt>
                <c:pt idx="176">
                  <c:v>67.238</c:v>
                </c:pt>
                <c:pt idx="177">
                  <c:v>66.778000000000006</c:v>
                </c:pt>
                <c:pt idx="178">
                  <c:v>66.540000000000006</c:v>
                </c:pt>
                <c:pt idx="179">
                  <c:v>65.159000000000006</c:v>
                </c:pt>
                <c:pt idx="180">
                  <c:v>67.27</c:v>
                </c:pt>
                <c:pt idx="181">
                  <c:v>65.697999999999993</c:v>
                </c:pt>
                <c:pt idx="182">
                  <c:v>65.254000000000005</c:v>
                </c:pt>
                <c:pt idx="183">
                  <c:v>66.27</c:v>
                </c:pt>
                <c:pt idx="184">
                  <c:v>66.983999999999995</c:v>
                </c:pt>
                <c:pt idx="185">
                  <c:v>67</c:v>
                </c:pt>
                <c:pt idx="186">
                  <c:v>66.540000000000006</c:v>
                </c:pt>
                <c:pt idx="187">
                  <c:v>66.492000000000004</c:v>
                </c:pt>
                <c:pt idx="188">
                  <c:v>67.587000000000003</c:v>
                </c:pt>
                <c:pt idx="189">
                  <c:v>65.540000000000006</c:v>
                </c:pt>
                <c:pt idx="190">
                  <c:v>66.286000000000001</c:v>
                </c:pt>
                <c:pt idx="191">
                  <c:v>65.238</c:v>
                </c:pt>
                <c:pt idx="192">
                  <c:v>65.397000000000006</c:v>
                </c:pt>
                <c:pt idx="193">
                  <c:v>66.238</c:v>
                </c:pt>
                <c:pt idx="194">
                  <c:v>67.602999999999994</c:v>
                </c:pt>
                <c:pt idx="195">
                  <c:v>65.364999999999995</c:v>
                </c:pt>
                <c:pt idx="196">
                  <c:v>66.524000000000001</c:v>
                </c:pt>
                <c:pt idx="197">
                  <c:v>66.412999999999997</c:v>
                </c:pt>
                <c:pt idx="198">
                  <c:v>66.094999999999999</c:v>
                </c:pt>
                <c:pt idx="199">
                  <c:v>67.302000000000007</c:v>
                </c:pt>
                <c:pt idx="200">
                  <c:v>66.524000000000001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75.820315029736676</c:v>
                </c:pt>
                <c:pt idx="2">
                  <c:v>75.862650511935385</c:v>
                </c:pt>
                <c:pt idx="3">
                  <c:v>75.904985942673591</c:v>
                </c:pt>
                <c:pt idx="4">
                  <c:v>75.9473213050574</c:v>
                </c:pt>
                <c:pt idx="5">
                  <c:v>75.989656576911401</c:v>
                </c:pt>
                <c:pt idx="6">
                  <c:v>76.031991729199447</c:v>
                </c:pt>
                <c:pt idx="7">
                  <c:v>76.074326724012437</c:v>
                </c:pt>
                <c:pt idx="8">
                  <c:v>76.116661512042242</c:v>
                </c:pt>
                <c:pt idx="9">
                  <c:v>76.158996029492741</c:v>
                </c:pt>
                <c:pt idx="10">
                  <c:v>76.20133019447843</c:v>
                </c:pt>
                <c:pt idx="11">
                  <c:v>76.243663903212621</c:v>
                </c:pt>
                <c:pt idx="12">
                  <c:v>76.285997026850154</c:v>
                </c:pt>
                <c:pt idx="13">
                  <c:v>76.328329411039263</c:v>
                </c:pt>
                <c:pt idx="14">
                  <c:v>76.370660882647343</c:v>
                </c:pt>
                <c:pt idx="15">
                  <c:v>76.412991272851272</c:v>
                </c:pt>
                <c:pt idx="16">
                  <c:v>76.455320474786447</c:v>
                </c:pt>
                <c:pt idx="17">
                  <c:v>76.497648570675835</c:v>
                </c:pt>
                <c:pt idx="18">
                  <c:v>76.539976093675449</c:v>
                </c:pt>
                <c:pt idx="19">
                  <c:v>76.582304543304957</c:v>
                </c:pt>
                <c:pt idx="20">
                  <c:v>76.624637365956559</c:v>
                </c:pt>
                <c:pt idx="21">
                  <c:v>76.666981768065668</c:v>
                </c:pt>
                <c:pt idx="22">
                  <c:v>76.709351986026064</c:v>
                </c:pt>
                <c:pt idx="23">
                  <c:v>76.751775047599907</c:v>
                </c:pt>
                <c:pt idx="24">
                  <c:v>76.794300699360988</c:v>
                </c:pt>
                <c:pt idx="25">
                  <c:v>76.837018143129711</c:v>
                </c:pt>
                <c:pt idx="26">
                  <c:v>76.880083645629242</c:v>
                </c:pt>
                <c:pt idx="27">
                  <c:v>76.923765102569803</c:v>
                </c:pt>
                <c:pt idx="28">
                  <c:v>76.968512395907865</c:v>
                </c:pt>
                <c:pt idx="29">
                  <c:v>77.015065995734702</c:v>
                </c:pt>
                <c:pt idx="30">
                  <c:v>77.064620757593829</c:v>
                </c:pt>
                <c:pt idx="31">
                  <c:v>77.119067123447977</c:v>
                </c:pt>
                <c:pt idx="32">
                  <c:v>77.181337561372288</c:v>
                </c:pt>
                <c:pt idx="33">
                  <c:v>77.255891311653613</c:v>
                </c:pt>
                <c:pt idx="34">
                  <c:v>77.349374095710232</c:v>
                </c:pt>
                <c:pt idx="35">
                  <c:v>77.471489579235111</c:v>
                </c:pt>
                <c:pt idx="36">
                  <c:v>77.636113700126685</c:v>
                </c:pt>
                <c:pt idx="37">
                  <c:v>77.862668706808151</c:v>
                </c:pt>
                <c:pt idx="38">
                  <c:v>78.177748067763844</c:v>
                </c:pt>
                <c:pt idx="39">
                  <c:v>78.616943975264633</c:v>
                </c:pt>
                <c:pt idx="40">
                  <c:v>79.226774944164134</c:v>
                </c:pt>
                <c:pt idx="41">
                  <c:v>80.066543237062049</c:v>
                </c:pt>
                <c:pt idx="42">
                  <c:v>81.209875020786725</c:v>
                </c:pt>
                <c:pt idx="43">
                  <c:v>82.745618794817403</c:v>
                </c:pt>
                <c:pt idx="44">
                  <c:v>84.777712538242355</c:v>
                </c:pt>
                <c:pt idx="45">
                  <c:v>87.423593725533891</c:v>
                </c:pt>
                <c:pt idx="46">
                  <c:v>90.810737448335132</c:v>
                </c:pt>
                <c:pt idx="47">
                  <c:v>95.070984145564253</c:v>
                </c:pt>
                <c:pt idx="48">
                  <c:v>100.3324730195383</c:v>
                </c:pt>
                <c:pt idx="49">
                  <c:v>106.70923416775031</c:v>
                </c:pt>
                <c:pt idx="50">
                  <c:v>114.28880267758886</c:v>
                </c:pt>
                <c:pt idx="51">
                  <c:v>123.11857636238724</c:v>
                </c:pt>
                <c:pt idx="52">
                  <c:v>133.19200409378573</c:v>
                </c:pt>
                <c:pt idx="53">
                  <c:v>144.43600814765676</c:v>
                </c:pt>
                <c:pt idx="54">
                  <c:v>156.70123602942076</c:v>
                </c:pt>
                <c:pt idx="55">
                  <c:v>169.75660449985361</c:v>
                </c:pt>
                <c:pt idx="56">
                  <c:v>183.28807683322324</c:v>
                </c:pt>
                <c:pt idx="57">
                  <c:v>196.89365666908105</c:v>
                </c:pt>
                <c:pt idx="58">
                  <c:v>210.03726519866103</c:v>
                </c:pt>
                <c:pt idx="59">
                  <c:v>221.86025488170594</c:v>
                </c:pt>
                <c:pt idx="60">
                  <c:v>230.72704936717494</c:v>
                </c:pt>
                <c:pt idx="61">
                  <c:v>233.67789693707758</c:v>
                </c:pt>
                <c:pt idx="62">
                  <c:v>226.70998089932263</c:v>
                </c:pt>
                <c:pt idx="63">
                  <c:v>207.01308814943982</c:v>
                </c:pt>
                <c:pt idx="64">
                  <c:v>176.32645954259556</c:v>
                </c:pt>
                <c:pt idx="65">
                  <c:v>141.85098809976077</c:v>
                </c:pt>
                <c:pt idx="66">
                  <c:v>112.45134739987867</c:v>
                </c:pt>
                <c:pt idx="67">
                  <c:v>93.300187182475554</c:v>
                </c:pt>
                <c:pt idx="68">
                  <c:v>84.122966118573714</c:v>
                </c:pt>
                <c:pt idx="69">
                  <c:v>81.674726520258162</c:v>
                </c:pt>
                <c:pt idx="70">
                  <c:v>82.876692694613922</c:v>
                </c:pt>
                <c:pt idx="71">
                  <c:v>86.066493289357609</c:v>
                </c:pt>
                <c:pt idx="72">
                  <c:v>90.700445610409929</c:v>
                </c:pt>
                <c:pt idx="73">
                  <c:v>96.734334561825747</c:v>
                </c:pt>
                <c:pt idx="74">
                  <c:v>104.24487506193736</c:v>
                </c:pt>
                <c:pt idx="75">
                  <c:v>113.2745233631089</c:v>
                </c:pt>
                <c:pt idx="76">
                  <c:v>123.7717772684054</c:v>
                </c:pt>
                <c:pt idx="77">
                  <c:v>135.56138033979525</c:v>
                </c:pt>
                <c:pt idx="78">
                  <c:v>148.32507201837782</c:v>
                </c:pt>
                <c:pt idx="79">
                  <c:v>161.57541118007811</c:v>
                </c:pt>
                <c:pt idx="80">
                  <c:v>174.560674137342</c:v>
                </c:pt>
                <c:pt idx="81">
                  <c:v>185.96917834982025</c:v>
                </c:pt>
                <c:pt idx="82">
                  <c:v>193.40168045686519</c:v>
                </c:pt>
                <c:pt idx="83">
                  <c:v>193.1886444577579</c:v>
                </c:pt>
                <c:pt idx="84">
                  <c:v>181.81964800601642</c:v>
                </c:pt>
                <c:pt idx="85">
                  <c:v>159.1664508133324</c:v>
                </c:pt>
                <c:pt idx="86">
                  <c:v>130.55289866734381</c:v>
                </c:pt>
                <c:pt idx="87">
                  <c:v>104.23764294711836</c:v>
                </c:pt>
                <c:pt idx="88">
                  <c:v>85.987940159777835</c:v>
                </c:pt>
                <c:pt idx="89">
                  <c:v>76.321667961209968</c:v>
                </c:pt>
                <c:pt idx="90">
                  <c:v>72.378751653706857</c:v>
                </c:pt>
                <c:pt idx="91">
                  <c:v>71.118619037443082</c:v>
                </c:pt>
                <c:pt idx="92">
                  <c:v>70.779676858889943</c:v>
                </c:pt>
                <c:pt idx="93">
                  <c:v>70.677673982444688</c:v>
                </c:pt>
                <c:pt idx="94">
                  <c:v>70.623079518825321</c:v>
                </c:pt>
                <c:pt idx="95">
                  <c:v>70.578010410252205</c:v>
                </c:pt>
                <c:pt idx="96">
                  <c:v>70.53807208916453</c:v>
                </c:pt>
                <c:pt idx="97">
                  <c:v>70.505019047569377</c:v>
                </c:pt>
                <c:pt idx="98">
                  <c:v>70.482553921597969</c:v>
                </c:pt>
                <c:pt idx="99">
                  <c:v>70.476295144522652</c:v>
                </c:pt>
                <c:pt idx="100">
                  <c:v>70.49438363109158</c:v>
                </c:pt>
                <c:pt idx="101">
                  <c:v>70.548246080989983</c:v>
                </c:pt>
                <c:pt idx="102">
                  <c:v>70.653420380894701</c:v>
                </c:pt>
                <c:pt idx="103">
                  <c:v>70.830347848623049</c:v>
                </c:pt>
                <c:pt idx="104">
                  <c:v>71.104991284619359</c:v>
                </c:pt>
                <c:pt idx="105">
                  <c:v>71.509089516313679</c:v>
                </c:pt>
                <c:pt idx="106">
                  <c:v>72.079822101826721</c:v>
                </c:pt>
                <c:pt idx="107">
                  <c:v>72.858646532518463</c:v>
                </c:pt>
                <c:pt idx="108">
                  <c:v>73.889099812284698</c:v>
                </c:pt>
                <c:pt idx="109">
                  <c:v>75.213438455538622</c:v>
                </c:pt>
                <c:pt idx="110">
                  <c:v>76.86812616693355</c:v>
                </c:pt>
                <c:pt idx="111">
                  <c:v>78.878338475176221</c:v>
                </c:pt>
                <c:pt idx="112">
                  <c:v>81.251741734406025</c:v>
                </c:pt>
                <c:pt idx="113">
                  <c:v>83.971589277142257</c:v>
                </c:pt>
                <c:pt idx="114">
                  <c:v>86.988289179264541</c:v>
                </c:pt>
                <c:pt idx="115">
                  <c:v>90.206897050615368</c:v>
                </c:pt>
                <c:pt idx="116">
                  <c:v>93.466739656497026</c:v>
                </c:pt>
                <c:pt idx="117">
                  <c:v>96.512663098300479</c:v>
                </c:pt>
                <c:pt idx="118">
                  <c:v>98.970564185020862</c:v>
                </c:pt>
                <c:pt idx="119">
                  <c:v>100.36099506873806</c:v>
                </c:pt>
                <c:pt idx="120">
                  <c:v>100.1938185778248</c:v>
                </c:pt>
                <c:pt idx="121">
                  <c:v>98.153278439792928</c:v>
                </c:pt>
                <c:pt idx="122">
                  <c:v>94.303118312366053</c:v>
                </c:pt>
                <c:pt idx="123">
                  <c:v>89.175089183704941</c:v>
                </c:pt>
                <c:pt idx="124">
                  <c:v>83.637724184636184</c:v>
                </c:pt>
                <c:pt idx="125">
                  <c:v>78.584975203334764</c:v>
                </c:pt>
                <c:pt idx="126">
                  <c:v>74.622004421295216</c:v>
                </c:pt>
                <c:pt idx="127">
                  <c:v>71.926055943362343</c:v>
                </c:pt>
                <c:pt idx="128">
                  <c:v>70.323557237570213</c:v>
                </c:pt>
                <c:pt idx="129">
                  <c:v>69.482127812222657</c:v>
                </c:pt>
                <c:pt idx="130">
                  <c:v>69.082438905356625</c:v>
                </c:pt>
                <c:pt idx="131">
                  <c:v>68.900921357940007</c:v>
                </c:pt>
                <c:pt idx="132">
                  <c:v>68.813862759657951</c:v>
                </c:pt>
                <c:pt idx="133">
                  <c:v>68.766780748790566</c:v>
                </c:pt>
                <c:pt idx="134">
                  <c:v>68.743335904715835</c:v>
                </c:pt>
                <c:pt idx="135">
                  <c:v>68.746377880250805</c:v>
                </c:pt>
                <c:pt idx="136">
                  <c:v>68.790033569158709</c:v>
                </c:pt>
                <c:pt idx="137">
                  <c:v>68.898027678087644</c:v>
                </c:pt>
                <c:pt idx="138">
                  <c:v>69.104344443538437</c:v>
                </c:pt>
                <c:pt idx="139">
                  <c:v>69.453808343405896</c:v>
                </c:pt>
                <c:pt idx="140">
                  <c:v>70.000928347105798</c:v>
                </c:pt>
                <c:pt idx="141">
                  <c:v>70.80557669067133</c:v>
                </c:pt>
                <c:pt idx="142">
                  <c:v>71.924128047409027</c:v>
                </c:pt>
                <c:pt idx="143">
                  <c:v>73.394787778546586</c:v>
                </c:pt>
                <c:pt idx="144">
                  <c:v>75.216291387452145</c:v>
                </c:pt>
                <c:pt idx="145">
                  <c:v>77.320876117741079</c:v>
                </c:pt>
                <c:pt idx="146">
                  <c:v>79.547051123592141</c:v>
                </c:pt>
                <c:pt idx="147">
                  <c:v>81.62591230456249</c:v>
                </c:pt>
                <c:pt idx="148">
                  <c:v>83.202501183991103</c:v>
                </c:pt>
                <c:pt idx="149">
                  <c:v>83.91027068755109</c:v>
                </c:pt>
                <c:pt idx="150">
                  <c:v>83.491913341804704</c:v>
                </c:pt>
                <c:pt idx="151">
                  <c:v>81.920065305355919</c:v>
                </c:pt>
                <c:pt idx="152">
                  <c:v>79.447169478201062</c:v>
                </c:pt>
                <c:pt idx="153">
                  <c:v>76.537940283154995</c:v>
                </c:pt>
                <c:pt idx="154">
                  <c:v>73.70668224157933</c:v>
                </c:pt>
                <c:pt idx="155">
                  <c:v>71.344609970426845</c:v>
                </c:pt>
                <c:pt idx="156">
                  <c:v>69.625595414848604</c:v>
                </c:pt>
                <c:pt idx="157">
                  <c:v>68.52067901711068</c:v>
                </c:pt>
                <c:pt idx="158">
                  <c:v>67.88385631596428</c:v>
                </c:pt>
                <c:pt idx="159">
                  <c:v>67.545305624128162</c:v>
                </c:pt>
                <c:pt idx="160">
                  <c:v>67.369130683493069</c:v>
                </c:pt>
                <c:pt idx="161">
                  <c:v>67.269457938186775</c:v>
                </c:pt>
                <c:pt idx="162">
                  <c:v>67.201319322096012</c:v>
                </c:pt>
                <c:pt idx="163">
                  <c:v>67.144735477948927</c:v>
                </c:pt>
                <c:pt idx="164">
                  <c:v>67.092059241420912</c:v>
                </c:pt>
                <c:pt idx="165">
                  <c:v>67.040728326991299</c:v>
                </c:pt>
                <c:pt idx="166">
                  <c:v>66.989965728044368</c:v>
                </c:pt>
                <c:pt idx="167">
                  <c:v>66.939536698378859</c:v>
                </c:pt>
                <c:pt idx="168">
                  <c:v>66.88935309420674</c:v>
                </c:pt>
                <c:pt idx="169">
                  <c:v>66.839365396038019</c:v>
                </c:pt>
                <c:pt idx="170">
                  <c:v>66.789536891722292</c:v>
                </c:pt>
                <c:pt idx="171">
                  <c:v>66.739837829857521</c:v>
                </c:pt>
                <c:pt idx="172">
                  <c:v>66.690243745532868</c:v>
                </c:pt>
                <c:pt idx="173">
                  <c:v>66.640734569491258</c:v>
                </c:pt>
                <c:pt idx="174">
                  <c:v>66.591293914975537</c:v>
                </c:pt>
                <c:pt idx="175">
                  <c:v>66.541908457530027</c:v>
                </c:pt>
                <c:pt idx="176">
                  <c:v>66.492567399086411</c:v>
                </c:pt>
                <c:pt idx="177">
                  <c:v>66.443262012334458</c:v>
                </c:pt>
                <c:pt idx="178">
                  <c:v>66.393985258608438</c:v>
                </c:pt>
                <c:pt idx="179">
                  <c:v>66.344731470769531</c:v>
                </c:pt>
                <c:pt idx="180">
                  <c:v>66.295496092127024</c:v>
                </c:pt>
                <c:pt idx="181">
                  <c:v>66.246275462816612</c:v>
                </c:pt>
                <c:pt idx="182">
                  <c:v>66.197066645842909</c:v>
                </c:pt>
                <c:pt idx="183">
                  <c:v>66.147867285949616</c:v>
                </c:pt>
                <c:pt idx="184">
                  <c:v>66.098675495457329</c:v>
                </c:pt>
                <c:pt idx="185">
                  <c:v>66.049489762128772</c:v>
                </c:pt>
                <c:pt idx="186">
                  <c:v>66.000308874947237</c:v>
                </c:pt>
                <c:pt idx="187">
                  <c:v>65.951131864411892</c:v>
                </c:pt>
                <c:pt idx="188">
                  <c:v>65.901957954566143</c:v>
                </c:pt>
                <c:pt idx="189">
                  <c:v>65.852786524489062</c:v>
                </c:pt>
                <c:pt idx="190">
                  <c:v>65.803617077405619</c:v>
                </c:pt>
                <c:pt idx="191">
                  <c:v>65.754449215923501</c:v>
                </c:pt>
                <c:pt idx="192">
                  <c:v>65.705282622190822</c:v>
                </c:pt>
                <c:pt idx="193">
                  <c:v>65.65611704200299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75.820315029732669</c:v>
                </c:pt>
                <c:pt idx="2">
                  <c:v>75.862650511924656</c:v>
                </c:pt>
                <c:pt idx="3">
                  <c:v>75.904985942645297</c:v>
                </c:pt>
                <c:pt idx="4">
                  <c:v>75.947321304983888</c:v>
                </c:pt>
                <c:pt idx="5">
                  <c:v>75.989656576723419</c:v>
                </c:pt>
                <c:pt idx="6">
                  <c:v>76.031991728726254</c:v>
                </c:pt>
                <c:pt idx="7">
                  <c:v>76.0743267228398</c:v>
                </c:pt>
                <c:pt idx="8">
                  <c:v>76.116661509181625</c:v>
                </c:pt>
                <c:pt idx="9">
                  <c:v>76.158996022623086</c:v>
                </c:pt>
                <c:pt idx="10">
                  <c:v>76.201330178238308</c:v>
                </c:pt>
                <c:pt idx="11">
                  <c:v>76.243663865418682</c:v>
                </c:pt>
                <c:pt idx="12">
                  <c:v>76.285996940266912</c:v>
                </c:pt>
                <c:pt idx="13">
                  <c:v>76.328329215774389</c:v>
                </c:pt>
                <c:pt idx="14">
                  <c:v>76.370660449143429</c:v>
                </c:pt>
                <c:pt idx="15">
                  <c:v>76.412990325435601</c:v>
                </c:pt>
                <c:pt idx="16">
                  <c:v>76.455318436492789</c:v>
                </c:pt>
                <c:pt idx="17">
                  <c:v>76.497644253779868</c:v>
                </c:pt>
                <c:pt idx="18">
                  <c:v>76.539967093415484</c:v>
                </c:pt>
                <c:pt idx="19">
                  <c:v>76.58228607116682</c:v>
                </c:pt>
                <c:pt idx="20">
                  <c:v>76.6246000445569</c:v>
                </c:pt>
                <c:pt idx="21">
                  <c:v>76.666907538431602</c:v>
                </c:pt>
                <c:pt idx="22">
                  <c:v>76.709206649304903</c:v>
                </c:pt>
                <c:pt idx="23">
                  <c:v>76.751494922491034</c:v>
                </c:pt>
                <c:pt idx="24">
                  <c:v>76.793769194353857</c:v>
                </c:pt>
                <c:pt idx="25">
                  <c:v>76.836025389865384</c:v>
                </c:pt>
                <c:pt idx="26">
                  <c:v>76.878258262934395</c:v>
                </c:pt>
                <c:pt idx="27">
                  <c:v>76.920461063486982</c:v>
                </c:pt>
                <c:pt idx="28">
                  <c:v>76.962625110851576</c:v>
                </c:pt>
                <c:pt idx="29">
                  <c:v>77.004739247368008</c:v>
                </c:pt>
                <c:pt idx="30">
                  <c:v>77.046789138990974</c:v>
                </c:pt>
                <c:pt idx="31">
                  <c:v>77.088756380598994</c:v>
                </c:pt>
                <c:pt idx="32">
                  <c:v>77.130617352270235</c:v>
                </c:pt>
                <c:pt idx="33">
                  <c:v>77.172341758360673</c:v>
                </c:pt>
                <c:pt idx="34">
                  <c:v>77.213890763111536</c:v>
                </c:pt>
                <c:pt idx="35">
                  <c:v>77.255214613899483</c:v>
                </c:pt>
                <c:pt idx="36">
                  <c:v>77.296249615180372</c:v>
                </c:pt>
                <c:pt idx="37">
                  <c:v>77.336914281650664</c:v>
                </c:pt>
                <c:pt idx="38">
                  <c:v>77.377104457141499</c:v>
                </c:pt>
                <c:pt idx="39">
                  <c:v>77.416687135427395</c:v>
                </c:pt>
                <c:pt idx="40">
                  <c:v>77.455492660098102</c:v>
                </c:pt>
                <c:pt idx="41">
                  <c:v>77.493304913522138</c:v>
                </c:pt>
                <c:pt idx="42">
                  <c:v>77.529849032182796</c:v>
                </c:pt>
                <c:pt idx="43">
                  <c:v>77.564776112979189</c:v>
                </c:pt>
                <c:pt idx="44">
                  <c:v>77.597644313499444</c:v>
                </c:pt>
                <c:pt idx="45">
                  <c:v>77.627895718412972</c:v>
                </c:pt>
                <c:pt idx="46">
                  <c:v>77.654828376792807</c:v>
                </c:pt>
                <c:pt idx="47">
                  <c:v>77.677563063596338</c:v>
                </c:pt>
                <c:pt idx="48">
                  <c:v>77.695004662095215</c:v>
                </c:pt>
                <c:pt idx="49">
                  <c:v>77.705798717371735</c:v>
                </c:pt>
                <c:pt idx="50">
                  <c:v>77.708284829106731</c:v>
                </c:pt>
                <c:pt idx="51">
                  <c:v>77.700450325286894</c:v>
                </c:pt>
                <c:pt idx="52">
                  <c:v>77.679890284769243</c:v>
                </c:pt>
                <c:pt idx="53">
                  <c:v>77.643783586731814</c:v>
                </c:pt>
                <c:pt idx="54">
                  <c:v>77.588899174532358</c:v>
                </c:pt>
                <c:pt idx="55">
                  <c:v>77.51165158183673</c:v>
                </c:pt>
                <c:pt idx="56">
                  <c:v>77.408228627180051</c:v>
                </c:pt>
                <c:pt idx="57">
                  <c:v>77.274814557266282</c:v>
                </c:pt>
                <c:pt idx="58">
                  <c:v>77.10792517546875</c:v>
                </c:pt>
                <c:pt idx="59">
                  <c:v>76.904853629571846</c:v>
                </c:pt>
                <c:pt idx="60">
                  <c:v>76.664194325023189</c:v>
                </c:pt>
                <c:pt idx="61">
                  <c:v>76.386370922683895</c:v>
                </c:pt>
                <c:pt idx="62">
                  <c:v>76.074054264598175</c:v>
                </c:pt>
                <c:pt idx="63">
                  <c:v>75.732337506968506</c:v>
                </c:pt>
                <c:pt idx="64">
                  <c:v>75.368559914709834</c:v>
                </c:pt>
                <c:pt idx="65">
                  <c:v>74.991745619538804</c:v>
                </c:pt>
                <c:pt idx="66">
                  <c:v>74.611731108960285</c:v>
                </c:pt>
                <c:pt idx="67">
                  <c:v>74.238153007217846</c:v>
                </c:pt>
                <c:pt idx="68">
                  <c:v>73.879510594066431</c:v>
                </c:pt>
                <c:pt idx="69">
                  <c:v>73.542485509778629</c:v>
                </c:pt>
                <c:pt idx="70">
                  <c:v>73.231612317132331</c:v>
                </c:pt>
                <c:pt idx="71">
                  <c:v>72.949291026842971</c:v>
                </c:pt>
                <c:pt idx="72">
                  <c:v>72.696056950802927</c:v>
                </c:pt>
                <c:pt idx="73">
                  <c:v>72.470992705329195</c:v>
                </c:pt>
                <c:pt idx="74">
                  <c:v>72.272176425264988</c:v>
                </c:pt>
                <c:pt idx="75">
                  <c:v>72.097091386168557</c:v>
                </c:pt>
                <c:pt idx="76">
                  <c:v>71.942957504828101</c:v>
                </c:pt>
                <c:pt idx="77">
                  <c:v>71.806973638884941</c:v>
                </c:pt>
                <c:pt idx="78">
                  <c:v>71.686477573772692</c:v>
                </c:pt>
                <c:pt idx="79">
                  <c:v>71.57903911445112</c:v>
                </c:pt>
                <c:pt idx="80">
                  <c:v>71.482503689067173</c:v>
                </c:pt>
                <c:pt idx="81">
                  <c:v>71.395002228395327</c:v>
                </c:pt>
                <c:pt idx="82">
                  <c:v>71.314939951975362</c:v>
                </c:pt>
                <c:pt idx="83">
                  <c:v>71.240973356333953</c:v>
                </c:pt>
                <c:pt idx="84">
                  <c:v>71.171981788279197</c:v>
                </c:pt>
                <c:pt idx="85">
                  <c:v>71.10703770680054</c:v>
                </c:pt>
                <c:pt idx="86">
                  <c:v>71.045378080868957</c:v>
                </c:pt>
                <c:pt idx="87">
                  <c:v>70.986378235390475</c:v>
                </c:pt>
                <c:pt idx="88">
                  <c:v>70.929528719777352</c:v>
                </c:pt>
                <c:pt idx="89">
                  <c:v>70.874415320055576</c:v>
                </c:pt>
                <c:pt idx="90">
                  <c:v>70.820702075526953</c:v>
                </c:pt>
                <c:pt idx="91">
                  <c:v>70.768117027457862</c:v>
                </c:pt>
                <c:pt idx="92">
                  <c:v>70.716440372658283</c:v>
                </c:pt>
                <c:pt idx="93">
                  <c:v>70.665494687076404</c:v>
                </c:pt>
                <c:pt idx="94">
                  <c:v>70.615136902729674</c:v>
                </c:pt>
                <c:pt idx="95">
                  <c:v>70.565251752220533</c:v>
                </c:pt>
                <c:pt idx="96">
                  <c:v>70.515746430740606</c:v>
                </c:pt>
                <c:pt idx="97">
                  <c:v>70.46654626122735</c:v>
                </c:pt>
                <c:pt idx="98">
                  <c:v>70.417591181730984</c:v>
                </c:pt>
                <c:pt idx="99">
                  <c:v>70.36883290392808</c:v>
                </c:pt>
                <c:pt idx="100">
                  <c:v>70.320232617704008</c:v>
                </c:pt>
                <c:pt idx="101">
                  <c:v>70.271759138902084</c:v>
                </c:pt>
                <c:pt idx="102">
                  <c:v>70.223387415987759</c:v>
                </c:pt>
                <c:pt idx="103">
                  <c:v>70.175097326910162</c:v>
                </c:pt>
                <c:pt idx="104">
                  <c:v>70.126872710274029</c:v>
                </c:pt>
                <c:pt idx="105">
                  <c:v>70.078700585474763</c:v>
                </c:pt>
                <c:pt idx="106">
                  <c:v>70.030570525062359</c:v>
                </c:pt>
                <c:pt idx="107">
                  <c:v>69.98247414961449</c:v>
                </c:pt>
                <c:pt idx="108">
                  <c:v>69.934404721092505</c:v>
                </c:pt>
                <c:pt idx="109">
                  <c:v>69.886356815261948</c:v>
                </c:pt>
                <c:pt idx="110">
                  <c:v>69.838326057478923</c:v>
                </c:pt>
                <c:pt idx="111">
                  <c:v>69.790308909137607</c:v>
                </c:pt>
                <c:pt idx="112">
                  <c:v>69.742302494473577</c:v>
                </c:pt>
                <c:pt idx="113">
                  <c:v>69.694304459334617</c:v>
                </c:pt>
                <c:pt idx="114">
                  <c:v>69.646312855047142</c:v>
                </c:pt>
                <c:pt idx="115">
                  <c:v>69.598326041696936</c:v>
                </c:pt>
                <c:pt idx="116">
                  <c:v>69.550342606059104</c:v>
                </c:pt>
                <c:pt idx="117">
                  <c:v>69.502361290096815</c:v>
                </c:pt>
                <c:pt idx="118">
                  <c:v>69.454380926434126</c:v>
                </c:pt>
                <c:pt idx="119">
                  <c:v>69.406400377517045</c:v>
                </c:pt>
                <c:pt idx="120">
                  <c:v>69.358418475321102</c:v>
                </c:pt>
                <c:pt idx="121">
                  <c:v>69.310433958454496</c:v>
                </c:pt>
                <c:pt idx="122">
                  <c:v>69.262445403340266</c:v>
                </c:pt>
                <c:pt idx="123">
                  <c:v>69.214451145835653</c:v>
                </c:pt>
                <c:pt idx="124">
                  <c:v>69.166449189155045</c:v>
                </c:pt>
                <c:pt idx="125">
                  <c:v>69.118437093289828</c:v>
                </c:pt>
                <c:pt idx="126">
                  <c:v>69.070411840257478</c:v>
                </c:pt>
                <c:pt idx="127">
                  <c:v>69.022369668456605</c:v>
                </c:pt>
                <c:pt idx="128">
                  <c:v>68.97430586816867</c:v>
                </c:pt>
                <c:pt idx="129">
                  <c:v>68.926214528868471</c:v>
                </c:pt>
                <c:pt idx="130">
                  <c:v>68.878088227585437</c:v>
                </c:pt>
                <c:pt idx="131">
                  <c:v>68.829917646275746</c:v>
                </c:pt>
                <c:pt idx="132">
                  <c:v>68.781691105362739</c:v>
                </c:pt>
                <c:pt idx="133">
                  <c:v>68.733394000832732</c:v>
                </c:pt>
                <c:pt idx="134">
                  <c:v>68.685008134444431</c:v>
                </c:pt>
                <c:pt idx="135">
                  <c:v>68.63651093210791</c:v>
                </c:pt>
                <c:pt idx="136">
                  <c:v>68.58787455635705</c:v>
                </c:pt>
                <c:pt idx="137">
                  <c:v>68.539064937925673</c:v>
                </c:pt>
                <c:pt idx="138">
                  <c:v>68.490040782409395</c:v>
                </c:pt>
                <c:pt idx="139">
                  <c:v>68.440752655056826</c:v>
                </c:pt>
                <c:pt idx="140">
                  <c:v>68.391142313612946</c:v>
                </c:pt>
                <c:pt idx="141">
                  <c:v>68.341142546902375</c:v>
                </c:pt>
                <c:pt idx="142">
                  <c:v>68.290677879785093</c:v>
                </c:pt>
                <c:pt idx="143">
                  <c:v>68.239666604504578</c:v>
                </c:pt>
                <c:pt idx="144">
                  <c:v>68.188024654840731</c:v>
                </c:pt>
                <c:pt idx="145">
                  <c:v>68.135671787412917</c:v>
                </c:pt>
                <c:pt idx="146">
                  <c:v>68.082540287545527</c:v>
                </c:pt>
                <c:pt idx="147">
                  <c:v>68.028585895753622</c:v>
                </c:pt>
                <c:pt idx="148">
                  <c:v>67.973799842455207</c:v>
                </c:pt>
                <c:pt idx="149">
                  <c:v>67.918219919899542</c:v>
                </c:pt>
                <c:pt idx="150">
                  <c:v>67.861937754330242</c:v>
                </c:pt>
                <c:pt idx="151">
                  <c:v>67.805099360273317</c:v>
                </c:pt>
                <c:pt idx="152">
                  <c:v>67.747897070989524</c:v>
                </c:pt>
                <c:pt idx="153">
                  <c:v>67.690553027208182</c:v>
                </c:pt>
                <c:pt idx="154">
                  <c:v>67.633296923219632</c:v>
                </c:pt>
                <c:pt idx="155">
                  <c:v>67.57634258262803</c:v>
                </c:pt>
                <c:pt idx="156">
                  <c:v>67.519868266238092</c:v>
                </c:pt>
                <c:pt idx="157">
                  <c:v>67.464004258357434</c:v>
                </c:pt>
                <c:pt idx="158">
                  <c:v>67.408828934554265</c:v>
                </c:pt>
                <c:pt idx="159">
                  <c:v>67.354372247983349</c:v>
                </c:pt>
                <c:pt idx="160">
                  <c:v>67.300624180424578</c:v>
                </c:pt>
                <c:pt idx="161">
                  <c:v>67.247545396074131</c:v>
                </c:pt>
                <c:pt idx="162">
                  <c:v>67.195077830289918</c:v>
                </c:pt>
                <c:pt idx="163">
                  <c:v>67.14315378398193</c:v>
                </c:pt>
                <c:pt idx="164">
                  <c:v>67.091702902428054</c:v>
                </c:pt>
                <c:pt idx="165">
                  <c:v>67.040657003604366</c:v>
                </c:pt>
                <c:pt idx="166">
                  <c:v>66.989953051761745</c:v>
                </c:pt>
                <c:pt idx="167">
                  <c:v>66.939534698784783</c:v>
                </c:pt>
                <c:pt idx="168">
                  <c:v>66.889352814367115</c:v>
                </c:pt>
                <c:pt idx="169">
                  <c:v>66.839365361304772</c:v>
                </c:pt>
                <c:pt idx="170">
                  <c:v>66.789536887900027</c:v>
                </c:pt>
                <c:pt idx="171">
                  <c:v>66.739837829484685</c:v>
                </c:pt>
                <c:pt idx="172">
                  <c:v>66.690243745500638</c:v>
                </c:pt>
                <c:pt idx="173">
                  <c:v>66.640734569488785</c:v>
                </c:pt>
                <c:pt idx="174">
                  <c:v>66.591293914975367</c:v>
                </c:pt>
                <c:pt idx="175">
                  <c:v>66.541908457530013</c:v>
                </c:pt>
                <c:pt idx="176">
                  <c:v>66.492567399086411</c:v>
                </c:pt>
                <c:pt idx="177">
                  <c:v>66.443262012334458</c:v>
                </c:pt>
                <c:pt idx="178">
                  <c:v>66.393985258608438</c:v>
                </c:pt>
                <c:pt idx="179">
                  <c:v>66.344731470769531</c:v>
                </c:pt>
                <c:pt idx="180">
                  <c:v>66.295496092127024</c:v>
                </c:pt>
                <c:pt idx="181">
                  <c:v>66.246275462816612</c:v>
                </c:pt>
                <c:pt idx="182">
                  <c:v>66.197066645842909</c:v>
                </c:pt>
                <c:pt idx="183">
                  <c:v>66.147867285949616</c:v>
                </c:pt>
                <c:pt idx="184">
                  <c:v>66.098675495457329</c:v>
                </c:pt>
                <c:pt idx="185">
                  <c:v>66.049489762128772</c:v>
                </c:pt>
                <c:pt idx="186">
                  <c:v>66.000308874947237</c:v>
                </c:pt>
                <c:pt idx="187">
                  <c:v>65.951131864411892</c:v>
                </c:pt>
                <c:pt idx="188">
                  <c:v>65.901957954566143</c:v>
                </c:pt>
                <c:pt idx="189">
                  <c:v>65.852786524489062</c:v>
                </c:pt>
                <c:pt idx="190">
                  <c:v>65.803617077405619</c:v>
                </c:pt>
                <c:pt idx="191">
                  <c:v>65.754449215923501</c:v>
                </c:pt>
                <c:pt idx="192">
                  <c:v>65.705282622190822</c:v>
                </c:pt>
                <c:pt idx="193">
                  <c:v>65.65611704200299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A!$L$28:$L$228</c:f>
              <c:numCache>
                <c:formatCode>General</c:formatCode>
                <c:ptCount val="201"/>
                <c:pt idx="0">
                  <c:v>75.778000000000006</c:v>
                </c:pt>
                <c:pt idx="1">
                  <c:v>75.475999999999999</c:v>
                </c:pt>
                <c:pt idx="2">
                  <c:v>75.286000000000001</c:v>
                </c:pt>
                <c:pt idx="3">
                  <c:v>76.016000000000005</c:v>
                </c:pt>
                <c:pt idx="4">
                  <c:v>75.619</c:v>
                </c:pt>
                <c:pt idx="5">
                  <c:v>74.873000000000005</c:v>
                </c:pt>
                <c:pt idx="6">
                  <c:v>74.650999999999996</c:v>
                </c:pt>
                <c:pt idx="7">
                  <c:v>75.048000000000002</c:v>
                </c:pt>
                <c:pt idx="8">
                  <c:v>73.745999999999995</c:v>
                </c:pt>
                <c:pt idx="9">
                  <c:v>74.27</c:v>
                </c:pt>
                <c:pt idx="10">
                  <c:v>74.905000000000001</c:v>
                </c:pt>
                <c:pt idx="11">
                  <c:v>75.206000000000003</c:v>
                </c:pt>
                <c:pt idx="12">
                  <c:v>75.094999999999999</c:v>
                </c:pt>
                <c:pt idx="13">
                  <c:v>75.063000000000002</c:v>
                </c:pt>
                <c:pt idx="14">
                  <c:v>74.968000000000004</c:v>
                </c:pt>
                <c:pt idx="15">
                  <c:v>76.778000000000006</c:v>
                </c:pt>
                <c:pt idx="16">
                  <c:v>74.031999999999996</c:v>
                </c:pt>
                <c:pt idx="17">
                  <c:v>75.570999999999998</c:v>
                </c:pt>
                <c:pt idx="18">
                  <c:v>75.602999999999994</c:v>
                </c:pt>
                <c:pt idx="19">
                  <c:v>74.349000000000004</c:v>
                </c:pt>
                <c:pt idx="20">
                  <c:v>74.587000000000003</c:v>
                </c:pt>
                <c:pt idx="21">
                  <c:v>75.397000000000006</c:v>
                </c:pt>
                <c:pt idx="22">
                  <c:v>75.555999999999997</c:v>
                </c:pt>
                <c:pt idx="23">
                  <c:v>74.683000000000007</c:v>
                </c:pt>
                <c:pt idx="24">
                  <c:v>75</c:v>
                </c:pt>
                <c:pt idx="25">
                  <c:v>75.063000000000002</c:v>
                </c:pt>
                <c:pt idx="26">
                  <c:v>75.587000000000003</c:v>
                </c:pt>
                <c:pt idx="27">
                  <c:v>75.840999999999994</c:v>
                </c:pt>
                <c:pt idx="28">
                  <c:v>75.475999999999999</c:v>
                </c:pt>
                <c:pt idx="29">
                  <c:v>77.19</c:v>
                </c:pt>
                <c:pt idx="30">
                  <c:v>77.111000000000004</c:v>
                </c:pt>
                <c:pt idx="31">
                  <c:v>77.349000000000004</c:v>
                </c:pt>
                <c:pt idx="32">
                  <c:v>76.951999999999998</c:v>
                </c:pt>
                <c:pt idx="33">
                  <c:v>78.873000000000005</c:v>
                </c:pt>
                <c:pt idx="34">
                  <c:v>77.81</c:v>
                </c:pt>
                <c:pt idx="35">
                  <c:v>78.126999999999995</c:v>
                </c:pt>
                <c:pt idx="36">
                  <c:v>78.206000000000003</c:v>
                </c:pt>
                <c:pt idx="37">
                  <c:v>78.602999999999994</c:v>
                </c:pt>
                <c:pt idx="38">
                  <c:v>79.697999999999993</c:v>
                </c:pt>
                <c:pt idx="39">
                  <c:v>80.475999999999999</c:v>
                </c:pt>
                <c:pt idx="40">
                  <c:v>80.873000000000005</c:v>
                </c:pt>
                <c:pt idx="41">
                  <c:v>80.951999999999998</c:v>
                </c:pt>
                <c:pt idx="42">
                  <c:v>80.951999999999998</c:v>
                </c:pt>
                <c:pt idx="43">
                  <c:v>82.143000000000001</c:v>
                </c:pt>
                <c:pt idx="44">
                  <c:v>83.587000000000003</c:v>
                </c:pt>
                <c:pt idx="45">
                  <c:v>86.873000000000005</c:v>
                </c:pt>
                <c:pt idx="46">
                  <c:v>89.888999999999996</c:v>
                </c:pt>
                <c:pt idx="47">
                  <c:v>92.951999999999998</c:v>
                </c:pt>
                <c:pt idx="48">
                  <c:v>95.825000000000003</c:v>
                </c:pt>
                <c:pt idx="49">
                  <c:v>101</c:v>
                </c:pt>
                <c:pt idx="50">
                  <c:v>110.095</c:v>
                </c:pt>
                <c:pt idx="51">
                  <c:v>123.127</c:v>
                </c:pt>
                <c:pt idx="52">
                  <c:v>137.96799999999999</c:v>
                </c:pt>
                <c:pt idx="53">
                  <c:v>155.048</c:v>
                </c:pt>
                <c:pt idx="54">
                  <c:v>173.143</c:v>
                </c:pt>
                <c:pt idx="55">
                  <c:v>188.87299999999999</c:v>
                </c:pt>
                <c:pt idx="56">
                  <c:v>202.31700000000001</c:v>
                </c:pt>
                <c:pt idx="57">
                  <c:v>212.88900000000001</c:v>
                </c:pt>
                <c:pt idx="58">
                  <c:v>221.19</c:v>
                </c:pt>
                <c:pt idx="59">
                  <c:v>226.524</c:v>
                </c:pt>
                <c:pt idx="60">
                  <c:v>228.50800000000001</c:v>
                </c:pt>
                <c:pt idx="61">
                  <c:v>226.58699999999999</c:v>
                </c:pt>
                <c:pt idx="62">
                  <c:v>220.79400000000001</c:v>
                </c:pt>
                <c:pt idx="63">
                  <c:v>202.93700000000001</c:v>
                </c:pt>
                <c:pt idx="64">
                  <c:v>169.25399999999999</c:v>
                </c:pt>
                <c:pt idx="65">
                  <c:v>124.476</c:v>
                </c:pt>
                <c:pt idx="66">
                  <c:v>93.111000000000004</c:v>
                </c:pt>
                <c:pt idx="67">
                  <c:v>84.602999999999994</c:v>
                </c:pt>
                <c:pt idx="68">
                  <c:v>83.475999999999999</c:v>
                </c:pt>
                <c:pt idx="69">
                  <c:v>83.126999999999995</c:v>
                </c:pt>
                <c:pt idx="70">
                  <c:v>82.73</c:v>
                </c:pt>
                <c:pt idx="71">
                  <c:v>85.524000000000001</c:v>
                </c:pt>
                <c:pt idx="72">
                  <c:v>87.475999999999999</c:v>
                </c:pt>
                <c:pt idx="73">
                  <c:v>93.063000000000002</c:v>
                </c:pt>
                <c:pt idx="74">
                  <c:v>100.92100000000001</c:v>
                </c:pt>
                <c:pt idx="75">
                  <c:v>110.98399999999999</c:v>
                </c:pt>
                <c:pt idx="76">
                  <c:v>121.968</c:v>
                </c:pt>
                <c:pt idx="77">
                  <c:v>135.06299999999999</c:v>
                </c:pt>
                <c:pt idx="78">
                  <c:v>146.762</c:v>
                </c:pt>
                <c:pt idx="79">
                  <c:v>160.58699999999999</c:v>
                </c:pt>
                <c:pt idx="80">
                  <c:v>171.905</c:v>
                </c:pt>
                <c:pt idx="81">
                  <c:v>181.143</c:v>
                </c:pt>
                <c:pt idx="82">
                  <c:v>186.619</c:v>
                </c:pt>
                <c:pt idx="83">
                  <c:v>187.82499999999999</c:v>
                </c:pt>
                <c:pt idx="84">
                  <c:v>180.286</c:v>
                </c:pt>
                <c:pt idx="85">
                  <c:v>160.92099999999999</c:v>
                </c:pt>
                <c:pt idx="86">
                  <c:v>125.333</c:v>
                </c:pt>
                <c:pt idx="87">
                  <c:v>88.983999999999995</c:v>
                </c:pt>
                <c:pt idx="88">
                  <c:v>72.936999999999998</c:v>
                </c:pt>
                <c:pt idx="89">
                  <c:v>69.094999999999999</c:v>
                </c:pt>
                <c:pt idx="90">
                  <c:v>69.19</c:v>
                </c:pt>
                <c:pt idx="91">
                  <c:v>69.570999999999998</c:v>
                </c:pt>
                <c:pt idx="92">
                  <c:v>68.762</c:v>
                </c:pt>
                <c:pt idx="93">
                  <c:v>69.697999999999993</c:v>
                </c:pt>
                <c:pt idx="94">
                  <c:v>69.873000000000005</c:v>
                </c:pt>
                <c:pt idx="95">
                  <c:v>69.302000000000007</c:v>
                </c:pt>
                <c:pt idx="96">
                  <c:v>70.254000000000005</c:v>
                </c:pt>
                <c:pt idx="97">
                  <c:v>68.475999999999999</c:v>
                </c:pt>
                <c:pt idx="98">
                  <c:v>69.968000000000004</c:v>
                </c:pt>
                <c:pt idx="99">
                  <c:v>70.587000000000003</c:v>
                </c:pt>
                <c:pt idx="100">
                  <c:v>70.825000000000003</c:v>
                </c:pt>
                <c:pt idx="101">
                  <c:v>70.856999999999999</c:v>
                </c:pt>
                <c:pt idx="102">
                  <c:v>70.143000000000001</c:v>
                </c:pt>
                <c:pt idx="103">
                  <c:v>69.873000000000005</c:v>
                </c:pt>
                <c:pt idx="104">
                  <c:v>70.840999999999994</c:v>
                </c:pt>
                <c:pt idx="105">
                  <c:v>71.031999999999996</c:v>
                </c:pt>
                <c:pt idx="106">
                  <c:v>70.078999999999994</c:v>
                </c:pt>
                <c:pt idx="107">
                  <c:v>71.540000000000006</c:v>
                </c:pt>
                <c:pt idx="108">
                  <c:v>71.143000000000001</c:v>
                </c:pt>
                <c:pt idx="109">
                  <c:v>71.921000000000006</c:v>
                </c:pt>
                <c:pt idx="110">
                  <c:v>72.078999999999994</c:v>
                </c:pt>
                <c:pt idx="111">
                  <c:v>73.111000000000004</c:v>
                </c:pt>
                <c:pt idx="112">
                  <c:v>74.713999999999999</c:v>
                </c:pt>
                <c:pt idx="113">
                  <c:v>75.540000000000006</c:v>
                </c:pt>
                <c:pt idx="114">
                  <c:v>78.063000000000002</c:v>
                </c:pt>
                <c:pt idx="115">
                  <c:v>81.063000000000002</c:v>
                </c:pt>
                <c:pt idx="116">
                  <c:v>85.983999999999995</c:v>
                </c:pt>
                <c:pt idx="117">
                  <c:v>91.745999999999995</c:v>
                </c:pt>
                <c:pt idx="118">
                  <c:v>97.238</c:v>
                </c:pt>
                <c:pt idx="119">
                  <c:v>101.98399999999999</c:v>
                </c:pt>
                <c:pt idx="120">
                  <c:v>103.905</c:v>
                </c:pt>
                <c:pt idx="121">
                  <c:v>104.175</c:v>
                </c:pt>
                <c:pt idx="122">
                  <c:v>102.127</c:v>
                </c:pt>
                <c:pt idx="123">
                  <c:v>99.778000000000006</c:v>
                </c:pt>
                <c:pt idx="124">
                  <c:v>93.683000000000007</c:v>
                </c:pt>
                <c:pt idx="125">
                  <c:v>86.221999999999994</c:v>
                </c:pt>
                <c:pt idx="126">
                  <c:v>80.094999999999999</c:v>
                </c:pt>
                <c:pt idx="127">
                  <c:v>73.762</c:v>
                </c:pt>
                <c:pt idx="128">
                  <c:v>68.524000000000001</c:v>
                </c:pt>
                <c:pt idx="129">
                  <c:v>65.778000000000006</c:v>
                </c:pt>
                <c:pt idx="130">
                  <c:v>65.921000000000006</c:v>
                </c:pt>
                <c:pt idx="131">
                  <c:v>65.587000000000003</c:v>
                </c:pt>
                <c:pt idx="132">
                  <c:v>66.159000000000006</c:v>
                </c:pt>
                <c:pt idx="133">
                  <c:v>67.016000000000005</c:v>
                </c:pt>
                <c:pt idx="134">
                  <c:v>67.840999999999994</c:v>
                </c:pt>
                <c:pt idx="135">
                  <c:v>67.507999999999996</c:v>
                </c:pt>
                <c:pt idx="136">
                  <c:v>67.332999999999998</c:v>
                </c:pt>
                <c:pt idx="137">
                  <c:v>67.840999999999994</c:v>
                </c:pt>
                <c:pt idx="138">
                  <c:v>67.951999999999998</c:v>
                </c:pt>
                <c:pt idx="139">
                  <c:v>66.667000000000002</c:v>
                </c:pt>
                <c:pt idx="140">
                  <c:v>66.159000000000006</c:v>
                </c:pt>
                <c:pt idx="141">
                  <c:v>66.254000000000005</c:v>
                </c:pt>
                <c:pt idx="142">
                  <c:v>66.475999999999999</c:v>
                </c:pt>
                <c:pt idx="143">
                  <c:v>67.094999999999999</c:v>
                </c:pt>
                <c:pt idx="144">
                  <c:v>67.221999999999994</c:v>
                </c:pt>
                <c:pt idx="145">
                  <c:v>69.094999999999999</c:v>
                </c:pt>
                <c:pt idx="146">
                  <c:v>72.286000000000001</c:v>
                </c:pt>
                <c:pt idx="147">
                  <c:v>75.429000000000002</c:v>
                </c:pt>
                <c:pt idx="148">
                  <c:v>78.73</c:v>
                </c:pt>
                <c:pt idx="149">
                  <c:v>82.905000000000001</c:v>
                </c:pt>
                <c:pt idx="150">
                  <c:v>84.316999999999993</c:v>
                </c:pt>
                <c:pt idx="151">
                  <c:v>85.397000000000006</c:v>
                </c:pt>
                <c:pt idx="152">
                  <c:v>84.349000000000004</c:v>
                </c:pt>
                <c:pt idx="153">
                  <c:v>81.778000000000006</c:v>
                </c:pt>
                <c:pt idx="154">
                  <c:v>78.381</c:v>
                </c:pt>
                <c:pt idx="155">
                  <c:v>71.983999999999995</c:v>
                </c:pt>
                <c:pt idx="156">
                  <c:v>67.936999999999998</c:v>
                </c:pt>
                <c:pt idx="157">
                  <c:v>63.984000000000002</c:v>
                </c:pt>
                <c:pt idx="158">
                  <c:v>62.429000000000002</c:v>
                </c:pt>
                <c:pt idx="159">
                  <c:v>64.381</c:v>
                </c:pt>
                <c:pt idx="160">
                  <c:v>64.540000000000006</c:v>
                </c:pt>
                <c:pt idx="161">
                  <c:v>64.570999999999998</c:v>
                </c:pt>
                <c:pt idx="162">
                  <c:v>64.286000000000001</c:v>
                </c:pt>
                <c:pt idx="163">
                  <c:v>64.19</c:v>
                </c:pt>
                <c:pt idx="164">
                  <c:v>64.745999999999995</c:v>
                </c:pt>
                <c:pt idx="165">
                  <c:v>64.397000000000006</c:v>
                </c:pt>
                <c:pt idx="166">
                  <c:v>63.698</c:v>
                </c:pt>
                <c:pt idx="167">
                  <c:v>64.332999999999998</c:v>
                </c:pt>
                <c:pt idx="168">
                  <c:v>65.111000000000004</c:v>
                </c:pt>
                <c:pt idx="169">
                  <c:v>64.745999999999995</c:v>
                </c:pt>
                <c:pt idx="170">
                  <c:v>63.713999999999999</c:v>
                </c:pt>
                <c:pt idx="171">
                  <c:v>64.238</c:v>
                </c:pt>
                <c:pt idx="172">
                  <c:v>63.524000000000001</c:v>
                </c:pt>
                <c:pt idx="173">
                  <c:v>63.825000000000003</c:v>
                </c:pt>
                <c:pt idx="174">
                  <c:v>64.619</c:v>
                </c:pt>
                <c:pt idx="175">
                  <c:v>64.286000000000001</c:v>
                </c:pt>
                <c:pt idx="176">
                  <c:v>64.016000000000005</c:v>
                </c:pt>
                <c:pt idx="177">
                  <c:v>63.603000000000002</c:v>
                </c:pt>
                <c:pt idx="178">
                  <c:v>64.349000000000004</c:v>
                </c:pt>
                <c:pt idx="179">
                  <c:v>63.46</c:v>
                </c:pt>
                <c:pt idx="180">
                  <c:v>62.889000000000003</c:v>
                </c:pt>
                <c:pt idx="181">
                  <c:v>64.016000000000005</c:v>
                </c:pt>
                <c:pt idx="182">
                  <c:v>63.746000000000002</c:v>
                </c:pt>
                <c:pt idx="183">
                  <c:v>64.048000000000002</c:v>
                </c:pt>
                <c:pt idx="184">
                  <c:v>63.253999999999998</c:v>
                </c:pt>
                <c:pt idx="185">
                  <c:v>63.015999999999998</c:v>
                </c:pt>
                <c:pt idx="186">
                  <c:v>63.19</c:v>
                </c:pt>
                <c:pt idx="187">
                  <c:v>63.238</c:v>
                </c:pt>
                <c:pt idx="188">
                  <c:v>63.54</c:v>
                </c:pt>
                <c:pt idx="189">
                  <c:v>62.951999999999998</c:v>
                </c:pt>
                <c:pt idx="190">
                  <c:v>62.587000000000003</c:v>
                </c:pt>
                <c:pt idx="191">
                  <c:v>62.905000000000001</c:v>
                </c:pt>
                <c:pt idx="192">
                  <c:v>63.332999999999998</c:v>
                </c:pt>
                <c:pt idx="193">
                  <c:v>62.206000000000003</c:v>
                </c:pt>
                <c:pt idx="194">
                  <c:v>62.206000000000003</c:v>
                </c:pt>
                <c:pt idx="195">
                  <c:v>62.475999999999999</c:v>
                </c:pt>
                <c:pt idx="196">
                  <c:v>62.54</c:v>
                </c:pt>
                <c:pt idx="197">
                  <c:v>61.777999999999999</c:v>
                </c:pt>
                <c:pt idx="198">
                  <c:v>63.048000000000002</c:v>
                </c:pt>
                <c:pt idx="199">
                  <c:v>62.872999999999998</c:v>
                </c:pt>
                <c:pt idx="200">
                  <c:v>63.110999999999997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73.951434171702033</c:v>
                </c:pt>
                <c:pt idx="3">
                  <c:v>74.063112140905076</c:v>
                </c:pt>
                <c:pt idx="4">
                  <c:v>74.174790099288984</c:v>
                </c:pt>
                <c:pt idx="5">
                  <c:v>74.286468034214963</c:v>
                </c:pt>
                <c:pt idx="6">
                  <c:v>74.398145927240435</c:v>
                </c:pt>
                <c:pt idx="7">
                  <c:v>74.509823751983987</c:v>
                </c:pt>
                <c:pt idx="8">
                  <c:v>74.621501471306019</c:v>
                </c:pt>
                <c:pt idx="9">
                  <c:v>74.733179033635722</c:v>
                </c:pt>
                <c:pt idx="10">
                  <c:v>74.844856368284752</c:v>
                </c:pt>
                <c:pt idx="11">
                  <c:v>74.956533379673004</c:v>
                </c:pt>
                <c:pt idx="12">
                  <c:v>75.068209940652693</c:v>
                </c:pt>
                <c:pt idx="13">
                  <c:v>75.179885885760015</c:v>
                </c:pt>
                <c:pt idx="14">
                  <c:v>75.291561006662945</c:v>
                </c:pt>
                <c:pt idx="15">
                  <c:v>75.403235055109334</c:v>
                </c:pt>
                <c:pt idx="16">
                  <c:v>75.514907764819327</c:v>
                </c:pt>
                <c:pt idx="17">
                  <c:v>75.626578915776193</c:v>
                </c:pt>
                <c:pt idx="18">
                  <c:v>75.738248487180527</c:v>
                </c:pt>
                <c:pt idx="19">
                  <c:v>75.849916987484036</c:v>
                </c:pt>
                <c:pt idx="20">
                  <c:v>75.961586125787079</c:v>
                </c:pt>
                <c:pt idx="21">
                  <c:v>76.073260121885298</c:v>
                </c:pt>
                <c:pt idx="22">
                  <c:v>76.184948179327222</c:v>
                </c:pt>
                <c:pt idx="23">
                  <c:v>76.296669023128871</c:v>
                </c:pt>
                <c:pt idx="24">
                  <c:v>76.408459013247111</c:v>
                </c:pt>
                <c:pt idx="25">
                  <c:v>76.520386300755092</c:v>
                </c:pt>
                <c:pt idx="26">
                  <c:v>76.632574946494728</c:v>
                </c:pt>
                <c:pt idx="27">
                  <c:v>76.745245056886958</c:v>
                </c:pt>
                <c:pt idx="28">
                  <c:v>76.85877801463603</c:v>
                </c:pt>
                <c:pt idx="29">
                  <c:v>76.973819987978004</c:v>
                </c:pt>
                <c:pt idx="30">
                  <c:v>77.091442214664426</c:v>
                </c:pt>
                <c:pt idx="31">
                  <c:v>77.213383034752042</c:v>
                </c:pt>
                <c:pt idx="32">
                  <c:v>77.34240395139355</c:v>
                </c:pt>
                <c:pt idx="33">
                  <c:v>77.482799332876112</c:v>
                </c:pt>
                <c:pt idx="34">
                  <c:v>77.641105299463447</c:v>
                </c:pt>
                <c:pt idx="35">
                  <c:v>77.82705565429805</c:v>
                </c:pt>
                <c:pt idx="36">
                  <c:v>78.054828380078405</c:v>
                </c:pt>
                <c:pt idx="37">
                  <c:v>78.344611494166202</c:v>
                </c:pt>
                <c:pt idx="38">
                  <c:v>78.724487892744676</c:v>
                </c:pt>
                <c:pt idx="39">
                  <c:v>79.232591613846125</c:v>
                </c:pt>
                <c:pt idx="40">
                  <c:v>79.919420643306566</c:v>
                </c:pt>
                <c:pt idx="41">
                  <c:v>80.850104850548078</c:v>
                </c:pt>
                <c:pt idx="42">
                  <c:v>82.106327185438658</c:v>
                </c:pt>
                <c:pt idx="43">
                  <c:v>83.787492904187474</c:v>
                </c:pt>
                <c:pt idx="44">
                  <c:v>86.010652584858803</c:v>
                </c:pt>
                <c:pt idx="45">
                  <c:v>88.908632896181999</c:v>
                </c:pt>
                <c:pt idx="46">
                  <c:v>92.625840629557885</c:v>
                </c:pt>
                <c:pt idx="47">
                  <c:v>97.31130565067383</c:v>
                </c:pt>
                <c:pt idx="48">
                  <c:v>103.10873578874033</c:v>
                </c:pt>
                <c:pt idx="49">
                  <c:v>110.14367661465729</c:v>
                </c:pt>
                <c:pt idx="50">
                  <c:v>118.50828750513388</c:v>
                </c:pt>
                <c:pt idx="51">
                  <c:v>128.24472485866642</c:v>
                </c:pt>
                <c:pt idx="52">
                  <c:v>139.32860264274314</c:v>
                </c:pt>
                <c:pt idx="53">
                  <c:v>151.65439742969198</c:v>
                </c:pt>
                <c:pt idx="54">
                  <c:v>165.02485667121059</c:v>
                </c:pt>
                <c:pt idx="55">
                  <c:v>179.14602868707823</c:v>
                </c:pt>
                <c:pt idx="56">
                  <c:v>193.62604690206697</c:v>
                </c:pt>
                <c:pt idx="57">
                  <c:v>207.9587799743652</c:v>
                </c:pt>
                <c:pt idx="58">
                  <c:v>221.41847508002272</c:v>
                </c:pt>
                <c:pt idx="59">
                  <c:v>232.70627735410085</c:v>
                </c:pt>
                <c:pt idx="60">
                  <c:v>239.28545567205171</c:v>
                </c:pt>
                <c:pt idx="61">
                  <c:v>237.03044422356231</c:v>
                </c:pt>
                <c:pt idx="62">
                  <c:v>221.70597570643176</c:v>
                </c:pt>
                <c:pt idx="63">
                  <c:v>192.74588924588244</c:v>
                </c:pt>
                <c:pt idx="64">
                  <c:v>156.11145239932503</c:v>
                </c:pt>
                <c:pt idx="65">
                  <c:v>121.84240204463502</c:v>
                </c:pt>
                <c:pt idx="66">
                  <c:v>97.569563476872219</c:v>
                </c:pt>
                <c:pt idx="67">
                  <c:v>84.602169382910319</c:v>
                </c:pt>
                <c:pt idx="68">
                  <c:v>79.7241810886281</c:v>
                </c:pt>
                <c:pt idx="69">
                  <c:v>79.162848917585052</c:v>
                </c:pt>
                <c:pt idx="70">
                  <c:v>80.680752866441793</c:v>
                </c:pt>
                <c:pt idx="71">
                  <c:v>83.484457755010411</c:v>
                </c:pt>
                <c:pt idx="72">
                  <c:v>87.488437625902122</c:v>
                </c:pt>
                <c:pt idx="73">
                  <c:v>92.824606911771738</c:v>
                </c:pt>
                <c:pt idx="74">
                  <c:v>99.642736664775086</c:v>
                </c:pt>
                <c:pt idx="75">
                  <c:v>108.03671519831508</c:v>
                </c:pt>
                <c:pt idx="76">
                  <c:v>118.00430866703728</c:v>
                </c:pt>
                <c:pt idx="77">
                  <c:v>129.41599053738582</c:v>
                </c:pt>
                <c:pt idx="78">
                  <c:v>141.99112642134162</c:v>
                </c:pt>
                <c:pt idx="79">
                  <c:v>155.27508122736026</c:v>
                </c:pt>
                <c:pt idx="80">
                  <c:v>168.57064454202933</c:v>
                </c:pt>
                <c:pt idx="81">
                  <c:v>180.6902695427145</c:v>
                </c:pt>
                <c:pt idx="82">
                  <c:v>189.40905808892907</c:v>
                </c:pt>
                <c:pt idx="83">
                  <c:v>191.04525569504665</c:v>
                </c:pt>
                <c:pt idx="84">
                  <c:v>181.56905868249436</c:v>
                </c:pt>
                <c:pt idx="85">
                  <c:v>160.00666406117372</c:v>
                </c:pt>
                <c:pt idx="86">
                  <c:v>131.31940140512879</c:v>
                </c:pt>
                <c:pt idx="87">
                  <c:v>104.2951752224082</c:v>
                </c:pt>
                <c:pt idx="88">
                  <c:v>85.471931606768877</c:v>
                </c:pt>
                <c:pt idx="89">
                  <c:v>75.630962386941547</c:v>
                </c:pt>
                <c:pt idx="90">
                  <c:v>71.730381375030561</c:v>
                </c:pt>
                <c:pt idx="91">
                  <c:v>70.530936945458151</c:v>
                </c:pt>
                <c:pt idx="92">
                  <c:v>70.214405145383068</c:v>
                </c:pt>
                <c:pt idx="93">
                  <c:v>70.110115929775063</c:v>
                </c:pt>
                <c:pt idx="94">
                  <c:v>70.044527066812066</c:v>
                </c:pt>
                <c:pt idx="95">
                  <c:v>69.985437120561897</c:v>
                </c:pt>
                <c:pt idx="96">
                  <c:v>69.928990953403826</c:v>
                </c:pt>
                <c:pt idx="97">
                  <c:v>69.875849018400459</c:v>
                </c:pt>
                <c:pt idx="98">
                  <c:v>69.827872696100513</c:v>
                </c:pt>
                <c:pt idx="99">
                  <c:v>69.788127469150766</c:v>
                </c:pt>
                <c:pt idx="100">
                  <c:v>69.76138789925227</c:v>
                </c:pt>
                <c:pt idx="101">
                  <c:v>69.754836548610825</c:v>
                </c:pt>
                <c:pt idx="102">
                  <c:v>69.778930943602205</c:v>
                </c:pt>
                <c:pt idx="103">
                  <c:v>69.84840612501273</c:v>
                </c:pt>
                <c:pt idx="104">
                  <c:v>69.983334484421121</c:v>
                </c:pt>
                <c:pt idx="105">
                  <c:v>70.210103144625435</c:v>
                </c:pt>
                <c:pt idx="106">
                  <c:v>70.56209962135992</c:v>
                </c:pt>
                <c:pt idx="107">
                  <c:v>71.079831048986932</c:v>
                </c:pt>
                <c:pt idx="108">
                  <c:v>71.810158970336332</c:v>
                </c:pt>
                <c:pt idx="109">
                  <c:v>72.804332811132582</c:v>
                </c:pt>
                <c:pt idx="110">
                  <c:v>74.114572493802143</c:v>
                </c:pt>
                <c:pt idx="111">
                  <c:v>75.789097163540148</c:v>
                </c:pt>
                <c:pt idx="112">
                  <c:v>77.865709892259062</c:v>
                </c:pt>
                <c:pt idx="113">
                  <c:v>80.364249094918421</c:v>
                </c:pt>
                <c:pt idx="114">
                  <c:v>83.278178304096556</c:v>
                </c:pt>
                <c:pt idx="115">
                  <c:v>86.564841995955604</c:v>
                </c:pt>
                <c:pt idx="116">
                  <c:v>90.131985153526159</c:v>
                </c:pt>
                <c:pt idx="117">
                  <c:v>93.815752590493005</c:v>
                </c:pt>
                <c:pt idx="118">
                  <c:v>97.346837079406683</c:v>
                </c:pt>
                <c:pt idx="119">
                  <c:v>100.31468823494336</c:v>
                </c:pt>
                <c:pt idx="120">
                  <c:v>102.16719621861529</c:v>
                </c:pt>
                <c:pt idx="121">
                  <c:v>102.30435637294856</c:v>
                </c:pt>
                <c:pt idx="122">
                  <c:v>100.29469398342847</c:v>
                </c:pt>
                <c:pt idx="123">
                  <c:v>96.142450160859937</c:v>
                </c:pt>
                <c:pt idx="124">
                  <c:v>90.429751535692731</c:v>
                </c:pt>
                <c:pt idx="125">
                  <c:v>84.179586137400264</c:v>
                </c:pt>
                <c:pt idx="126">
                  <c:v>78.470353008106912</c:v>
                </c:pt>
                <c:pt idx="127">
                  <c:v>74.03167505833423</c:v>
                </c:pt>
                <c:pt idx="128">
                  <c:v>71.064774525680477</c:v>
                </c:pt>
                <c:pt idx="129">
                  <c:v>69.345105758958027</c:v>
                </c:pt>
                <c:pt idx="130">
                  <c:v>68.468713036080828</c:v>
                </c:pt>
                <c:pt idx="131">
                  <c:v>68.062906314684369</c:v>
                </c:pt>
                <c:pt idx="132">
                  <c:v>67.877852579418814</c:v>
                </c:pt>
                <c:pt idx="133">
                  <c:v>67.781618579825491</c:v>
                </c:pt>
                <c:pt idx="134">
                  <c:v>67.718359492859378</c:v>
                </c:pt>
                <c:pt idx="135">
                  <c:v>67.670815952055975</c:v>
                </c:pt>
                <c:pt idx="136">
                  <c:v>67.639225868304948</c:v>
                </c:pt>
                <c:pt idx="137">
                  <c:v>67.63324532643766</c:v>
                </c:pt>
                <c:pt idx="138">
                  <c:v>67.670745865568023</c:v>
                </c:pt>
                <c:pt idx="139">
                  <c:v>67.779356951645539</c:v>
                </c:pt>
                <c:pt idx="140">
                  <c:v>67.998507128648797</c:v>
                </c:pt>
                <c:pt idx="141">
                  <c:v>68.380443966190583</c:v>
                </c:pt>
                <c:pt idx="142">
                  <c:v>68.988726518824919</c:v>
                </c:pt>
                <c:pt idx="143">
                  <c:v>69.892516379475907</c:v>
                </c:pt>
                <c:pt idx="144">
                  <c:v>71.154914767086879</c:v>
                </c:pt>
                <c:pt idx="145">
                  <c:v>72.81372079081784</c:v>
                </c:pt>
                <c:pt idx="146">
                  <c:v>74.853744225378534</c:v>
                </c:pt>
                <c:pt idx="147">
                  <c:v>77.172651962341249</c:v>
                </c:pt>
                <c:pt idx="148">
                  <c:v>79.549592473880679</c:v>
                </c:pt>
                <c:pt idx="149">
                  <c:v>81.637526711995491</c:v>
                </c:pt>
                <c:pt idx="150">
                  <c:v>83.008172706641645</c:v>
                </c:pt>
                <c:pt idx="151">
                  <c:v>83.266127914770721</c:v>
                </c:pt>
                <c:pt idx="152">
                  <c:v>82.206371178237589</c:v>
                </c:pt>
                <c:pt idx="153">
                  <c:v>79.937846789093911</c:v>
                </c:pt>
                <c:pt idx="154">
                  <c:v>76.885125372802833</c:v>
                </c:pt>
                <c:pt idx="155">
                  <c:v>73.64216683057434</c:v>
                </c:pt>
                <c:pt idx="156">
                  <c:v>70.751095293145241</c:v>
                </c:pt>
                <c:pt idx="157">
                  <c:v>68.530542211969646</c:v>
                </c:pt>
                <c:pt idx="158">
                  <c:v>67.03547923826288</c:v>
                </c:pt>
                <c:pt idx="159">
                  <c:v>66.135424186904459</c:v>
                </c:pt>
                <c:pt idx="160">
                  <c:v>65.63381562537333</c:v>
                </c:pt>
                <c:pt idx="161">
                  <c:v>65.35722576241487</c:v>
                </c:pt>
                <c:pt idx="162">
                  <c:v>65.190110336867065</c:v>
                </c:pt>
                <c:pt idx="163">
                  <c:v>65.070050105842697</c:v>
                </c:pt>
                <c:pt idx="164">
                  <c:v>64.968777463356091</c:v>
                </c:pt>
                <c:pt idx="165">
                  <c:v>64.875279789400523</c:v>
                </c:pt>
                <c:pt idx="166">
                  <c:v>64.785707682339734</c:v>
                </c:pt>
                <c:pt idx="167">
                  <c:v>64.698719175194583</c:v>
                </c:pt>
                <c:pt idx="168">
                  <c:v>64.613735849789293</c:v>
                </c:pt>
                <c:pt idx="169">
                  <c:v>64.530399907960515</c:v>
                </c:pt>
                <c:pt idx="170">
                  <c:v>64.448431403864163</c:v>
                </c:pt>
                <c:pt idx="171">
                  <c:v>64.367595122435375</c:v>
                </c:pt>
                <c:pt idx="172">
                  <c:v>64.287691975059019</c:v>
                </c:pt>
                <c:pt idx="173">
                  <c:v>64.208554605002476</c:v>
                </c:pt>
                <c:pt idx="174">
                  <c:v>64.130043452175258</c:v>
                </c:pt>
                <c:pt idx="175">
                  <c:v>64.052042922096305</c:v>
                </c:pt>
                <c:pt idx="176">
                  <c:v>63.974457789271028</c:v>
                </c:pt>
                <c:pt idx="177">
                  <c:v>63.897209946939036</c:v>
                </c:pt>
                <c:pt idx="178">
                  <c:v>63.820235551001268</c:v>
                </c:pt>
                <c:pt idx="179">
                  <c:v>63.743482560413632</c:v>
                </c:pt>
                <c:pt idx="180">
                  <c:v>63.666908650122267</c:v>
                </c:pt>
                <c:pt idx="181">
                  <c:v>63.590479459640903</c:v>
                </c:pt>
                <c:pt idx="182">
                  <c:v>63.514167135655192</c:v>
                </c:pt>
                <c:pt idx="183">
                  <c:v>63.437949127173965</c:v>
                </c:pt>
                <c:pt idx="184">
                  <c:v>63.361807194516722</c:v>
                </c:pt>
                <c:pt idx="185">
                  <c:v>63.285726597440942</c:v>
                </c:pt>
                <c:pt idx="186">
                  <c:v>63.209695432134552</c:v>
                </c:pt>
                <c:pt idx="187">
                  <c:v>63.133704091148928</c:v>
                </c:pt>
                <c:pt idx="188">
                  <c:v>63.057744824372193</c:v>
                </c:pt>
                <c:pt idx="189">
                  <c:v>62.981811382729177</c:v>
                </c:pt>
                <c:pt idx="190">
                  <c:v>62.905898729409643</c:v>
                </c:pt>
                <c:pt idx="191">
                  <c:v>62.830002806086512</c:v>
                </c:pt>
                <c:pt idx="192">
                  <c:v>62.754120343826813</c:v>
                </c:pt>
                <c:pt idx="193">
                  <c:v>62.678248710269372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73.95143417169912</c:v>
                </c:pt>
                <c:pt idx="3">
                  <c:v>74.063112140896962</c:v>
                </c:pt>
                <c:pt idx="4">
                  <c:v>74.174790099266787</c:v>
                </c:pt>
                <c:pt idx="5">
                  <c:v>74.286468034155249</c:v>
                </c:pt>
                <c:pt idx="6">
                  <c:v>74.39814592708241</c:v>
                </c:pt>
                <c:pt idx="7">
                  <c:v>74.509823751572739</c:v>
                </c:pt>
                <c:pt idx="8">
                  <c:v>74.621501470253591</c:v>
                </c:pt>
                <c:pt idx="9">
                  <c:v>74.733179030987159</c:v>
                </c:pt>
                <c:pt idx="10">
                  <c:v>74.844856361729938</c:v>
                </c:pt>
                <c:pt idx="11">
                  <c:v>74.956533363720155</c:v>
                </c:pt>
                <c:pt idx="12">
                  <c:v>75.068209902471821</c:v>
                </c:pt>
                <c:pt idx="13">
                  <c:v>75.179885795896737</c:v>
                </c:pt>
                <c:pt idx="14">
                  <c:v>75.291560798670403</c:v>
                </c:pt>
                <c:pt idx="15">
                  <c:v>75.403234581694065</c:v>
                </c:pt>
                <c:pt idx="16">
                  <c:v>75.514906705161152</c:v>
                </c:pt>
                <c:pt idx="17">
                  <c:v>75.626576583293939</c:v>
                </c:pt>
                <c:pt idx="18">
                  <c:v>75.738243438243813</c:v>
                </c:pt>
                <c:pt idx="19">
                  <c:v>75.849906239907938</c:v>
                </c:pt>
                <c:pt idx="20">
                  <c:v>75.96156362746369</c:v>
                </c:pt>
                <c:pt idx="21">
                  <c:v>76.073213807190641</c:v>
                </c:pt>
                <c:pt idx="22">
                  <c:v>76.184854419568936</c:v>
                </c:pt>
                <c:pt idx="23">
                  <c:v>76.296482366603584</c:v>
                </c:pt>
                <c:pt idx="24">
                  <c:v>76.40809358770602</c:v>
                </c:pt>
                <c:pt idx="25">
                  <c:v>76.519682769097912</c:v>
                </c:pt>
                <c:pt idx="26">
                  <c:v>76.631242967383713</c:v>
                </c:pt>
                <c:pt idx="27">
                  <c:v>76.742765122403441</c:v>
                </c:pt>
                <c:pt idx="28">
                  <c:v>76.854237427389819</c:v>
                </c:pt>
                <c:pt idx="29">
                  <c:v>76.965644515397585</c:v>
                </c:pt>
                <c:pt idx="30">
                  <c:v>77.076966409418731</c:v>
                </c:pt>
                <c:pt idx="31">
                  <c:v>77.188177168889126</c:v>
                </c:pt>
                <c:pt idx="32">
                  <c:v>77.299243146624974</c:v>
                </c:pt>
                <c:pt idx="33">
                  <c:v>77.410120746609763</c:v>
                </c:pt>
                <c:pt idx="34">
                  <c:v>77.520753543307862</c:v>
                </c:pt>
                <c:pt idx="35">
                  <c:v>77.631068585920119</c:v>
                </c:pt>
                <c:pt idx="36">
                  <c:v>77.74097166465431</c:v>
                </c:pt>
                <c:pt idx="37">
                  <c:v>77.850341258982382</c:v>
                </c:pt>
                <c:pt idx="38">
                  <c:v>77.959020818367875</c:v>
                </c:pt>
                <c:pt idx="39">
                  <c:v>78.066808942814774</c:v>
                </c:pt>
                <c:pt idx="40">
                  <c:v>78.173446933489359</c:v>
                </c:pt>
                <c:pt idx="41">
                  <c:v>78.278603074193668</c:v>
                </c:pt>
                <c:pt idx="42">
                  <c:v>78.381852887744827</c:v>
                </c:pt>
                <c:pt idx="43">
                  <c:v>78.482654498544974</c:v>
                </c:pt>
                <c:pt idx="44">
                  <c:v>78.580318145078692</c:v>
                </c:pt>
                <c:pt idx="45">
                  <c:v>78.673968860901638</c:v>
                </c:pt>
                <c:pt idx="46">
                  <c:v>78.762501441206254</c:v>
                </c:pt>
                <c:pt idx="47">
                  <c:v>78.844527130575614</c:v>
                </c:pt>
                <c:pt idx="48">
                  <c:v>78.918312150008504</c:v>
                </c:pt>
                <c:pt idx="49">
                  <c:v>78.981709430731541</c:v>
                </c:pt>
                <c:pt idx="50">
                  <c:v>79.032087003532141</c:v>
                </c:pt>
                <c:pt idx="51">
                  <c:v>79.066259710805909</c:v>
                </c:pt>
                <c:pt idx="52">
                  <c:v>79.080435538330065</c:v>
                </c:pt>
                <c:pt idx="53">
                  <c:v>79.070193984987881</c:v>
                </c:pt>
                <c:pt idx="54">
                  <c:v>79.03052108837737</c:v>
                </c:pt>
                <c:pt idx="55">
                  <c:v>78.955932641818904</c:v>
                </c:pt>
                <c:pt idx="56">
                  <c:v>78.840720932099487</c:v>
                </c:pt>
                <c:pt idx="57">
                  <c:v>78.67935635457097</c:v>
                </c:pt>
                <c:pt idx="58">
                  <c:v>78.467057585536608</c:v>
                </c:pt>
                <c:pt idx="59">
                  <c:v>78.200507564666864</c:v>
                </c:pt>
                <c:pt idx="60">
                  <c:v>77.878637582009631</c:v>
                </c:pt>
                <c:pt idx="61">
                  <c:v>77.503339257931756</c:v>
                </c:pt>
                <c:pt idx="62">
                  <c:v>77.07991865183898</c:v>
                </c:pt>
                <c:pt idx="63">
                  <c:v>76.617110344270316</c:v>
                </c:pt>
                <c:pt idx="64">
                  <c:v>76.12654478396091</c:v>
                </c:pt>
                <c:pt idx="65">
                  <c:v>75.621701077002868</c:v>
                </c:pt>
                <c:pt idx="66">
                  <c:v>75.116531922301135</c:v>
                </c:pt>
                <c:pt idx="67">
                  <c:v>74.624049740932946</c:v>
                </c:pt>
                <c:pt idx="68">
                  <c:v>74.155165158055794</c:v>
                </c:pt>
                <c:pt idx="69">
                  <c:v>73.717973479472249</c:v>
                </c:pt>
                <c:pt idx="70">
                  <c:v>73.317541398344574</c:v>
                </c:pt>
                <c:pt idx="71">
                  <c:v>72.956117983809776</c:v>
                </c:pt>
                <c:pt idx="72">
                  <c:v>72.633622049516376</c:v>
                </c:pt>
                <c:pt idx="73">
                  <c:v>72.34824795650097</c:v>
                </c:pt>
                <c:pt idx="74">
                  <c:v>72.097064195889971</c:v>
                </c:pt>
                <c:pt idx="75">
                  <c:v>71.876527405069865</c:v>
                </c:pt>
                <c:pt idx="76">
                  <c:v>71.682879016211103</c:v>
                </c:pt>
                <c:pt idx="77">
                  <c:v>71.512423259435394</c:v>
                </c:pt>
                <c:pt idx="78">
                  <c:v>71.361702734954108</c:v>
                </c:pt>
                <c:pt idx="79">
                  <c:v>71.227594391968978</c:v>
                </c:pt>
                <c:pt idx="80">
                  <c:v>71.107348636329476</c:v>
                </c:pt>
                <c:pt idx="81">
                  <c:v>70.998590872174049</c:v>
                </c:pt>
                <c:pt idx="82">
                  <c:v>70.899300337585402</c:v>
                </c:pt>
                <c:pt idx="83">
                  <c:v>70.807776859590504</c:v>
                </c:pt>
                <c:pt idx="84">
                  <c:v>70.7226026559551</c:v>
                </c:pt>
                <c:pt idx="85">
                  <c:v>70.64260366472341</c:v>
                </c:pt>
                <c:pt idx="86">
                  <c:v>70.566813003689944</c:v>
                </c:pt>
                <c:pt idx="87">
                  <c:v>70.494437896988416</c:v>
                </c:pt>
                <c:pt idx="88">
                  <c:v>70.424830596198078</c:v>
                </c:pt>
                <c:pt idx="89">
                  <c:v>70.357463333448933</c:v>
                </c:pt>
                <c:pt idx="90">
                  <c:v>70.291907069167095</c:v>
                </c:pt>
                <c:pt idx="91">
                  <c:v>70.227813661146712</c:v>
                </c:pt>
                <c:pt idx="92">
                  <c:v>70.164901031598035</c:v>
                </c:pt>
                <c:pt idx="93">
                  <c:v>70.102940909223804</c:v>
                </c:pt>
                <c:pt idx="94">
                  <c:v>70.041748751203201</c:v>
                </c:pt>
                <c:pt idx="95">
                  <c:v>69.981175490795309</c:v>
                </c:pt>
                <c:pt idx="96">
                  <c:v>69.921100801410006</c:v>
                </c:pt>
                <c:pt idx="97">
                  <c:v>69.861427612456879</c:v>
                </c:pt>
                <c:pt idx="98">
                  <c:v>69.802077653444954</c:v>
                </c:pt>
                <c:pt idx="99">
                  <c:v>69.742987839479142</c:v>
                </c:pt>
                <c:pt idx="100">
                  <c:v>69.684107343154565</c:v>
                </c:pt>
                <c:pt idx="101">
                  <c:v>69.62539522502847</c:v>
                </c:pt>
                <c:pt idx="102">
                  <c:v>69.566818517738255</c:v>
                </c:pt>
                <c:pt idx="103">
                  <c:v>69.508350677927538</c:v>
                </c:pt>
                <c:pt idx="104">
                  <c:v>69.449970335947043</c:v>
                </c:pt>
                <c:pt idx="105">
                  <c:v>69.391660286308579</c:v>
                </c:pt>
                <c:pt idx="106">
                  <c:v>69.333406672526607</c:v>
                </c:pt>
                <c:pt idx="107">
                  <c:v>69.275198328676794</c:v>
                </c:pt>
                <c:pt idx="108">
                  <c:v>69.217026247066826</c:v>
                </c:pt>
                <c:pt idx="109">
                  <c:v>69.158883147134219</c:v>
                </c:pt>
                <c:pt idx="110">
                  <c:v>69.10076312529435</c:v>
                </c:pt>
                <c:pt idx="111">
                  <c:v>69.042661369152569</c:v>
                </c:pt>
                <c:pt idx="112">
                  <c:v>68.984573922423479</c:v>
                </c:pt>
                <c:pt idx="113">
                  <c:v>68.926497489192769</c:v>
                </c:pt>
                <c:pt idx="114">
                  <c:v>68.868429267913342</c:v>
                </c:pt>
                <c:pt idx="115">
                  <c:v>68.810366806816546</c:v>
                </c:pt>
                <c:pt idx="116">
                  <c:v>68.752307873298548</c:v>
                </c:pt>
                <c:pt idx="117">
                  <c:v>68.694250330341262</c:v>
                </c:pt>
                <c:pt idx="118">
                  <c:v>68.636192013162102</c:v>
                </c:pt>
                <c:pt idx="119">
                  <c:v>68.578130599053452</c:v>
                </c:pt>
                <c:pt idx="120">
                  <c:v>68.520063462748439</c:v>
                </c:pt>
                <c:pt idx="121">
                  <c:v>68.461987508593381</c:v>
                </c:pt>
                <c:pt idx="122">
                  <c:v>68.403898969255678</c:v>
                </c:pt>
                <c:pt idx="123">
                  <c:v>68.345793158565641</c:v>
                </c:pt>
                <c:pt idx="124">
                  <c:v>68.287664163271245</c:v>
                </c:pt>
                <c:pt idx="125">
                  <c:v>68.229504454846619</c:v>
                </c:pt>
                <c:pt idx="126">
                  <c:v>68.171304397883532</c:v>
                </c:pt>
                <c:pt idx="127">
                  <c:v>68.113051625845159</c:v>
                </c:pt>
                <c:pt idx="128">
                  <c:v>68.054730247912488</c:v>
                </c:pt>
                <c:pt idx="129">
                  <c:v>67.996319842180995</c:v>
                </c:pt>
                <c:pt idx="130">
                  <c:v>67.937794180543321</c:v>
                </c:pt>
                <c:pt idx="131">
                  <c:v>67.879119619399731</c:v>
                </c:pt>
                <c:pt idx="132">
                  <c:v>67.820253078411696</c:v>
                </c:pt>
                <c:pt idx="133">
                  <c:v>67.761139518042384</c:v>
                </c:pt>
                <c:pt idx="134">
                  <c:v>67.701708817841535</c:v>
                </c:pt>
                <c:pt idx="135">
                  <c:v>67.641871955229064</c:v>
                </c:pt>
                <c:pt idx="136">
                  <c:v>67.581516395332343</c:v>
                </c:pt>
                <c:pt idx="137">
                  <c:v>67.520500636294528</c:v>
                </c:pt>
                <c:pt idx="138">
                  <c:v>67.458647926402662</c:v>
                </c:pt>
                <c:pt idx="139">
                  <c:v>67.395739300456825</c:v>
                </c:pt>
                <c:pt idx="140">
                  <c:v>67.33150630034902</c:v>
                </c:pt>
                <c:pt idx="141">
                  <c:v>67.265624080008422</c:v>
                </c:pt>
                <c:pt idx="142">
                  <c:v>67.197706074862495</c:v>
                </c:pt>
                <c:pt idx="143">
                  <c:v>67.12730204651065</c:v>
                </c:pt>
                <c:pt idx="144">
                  <c:v>67.053902047182646</c:v>
                </c:pt>
                <c:pt idx="145">
                  <c:v>66.976949538314642</c:v>
                </c:pt>
                <c:pt idx="146">
                  <c:v>66.89586724178146</c:v>
                </c:pt>
                <c:pt idx="147">
                  <c:v>66.810098817166107</c:v>
                </c:pt>
                <c:pt idx="148">
                  <c:v>66.719167539809334</c:v>
                </c:pt>
                <c:pt idx="149">
                  <c:v>66.622749316762366</c:v>
                </c:pt>
                <c:pt idx="150">
                  <c:v>66.520751713611105</c:v>
                </c:pt>
                <c:pt idx="151">
                  <c:v>66.413384395410318</c:v>
                </c:pt>
                <c:pt idx="152">
                  <c:v>66.301202084915644</c:v>
                </c:pt>
                <c:pt idx="153">
                  <c:v>66.185102054016411</c:v>
                </c:pt>
                <c:pt idx="154">
                  <c:v>66.06626637863998</c:v>
                </c:pt>
                <c:pt idx="155">
                  <c:v>65.946053509030321</c:v>
                </c:pt>
                <c:pt idx="156">
                  <c:v>65.825859035357539</c:v>
                </c:pt>
                <c:pt idx="157">
                  <c:v>65.706975059583499</c:v>
                </c:pt>
                <c:pt idx="158">
                  <c:v>65.590476865772033</c:v>
                </c:pt>
                <c:pt idx="159">
                  <c:v>65.477155365892756</c:v>
                </c:pt>
                <c:pt idx="160">
                  <c:v>65.367499347835334</c:v>
                </c:pt>
                <c:pt idx="161">
                  <c:v>65.26171910637315</c:v>
                </c:pt>
                <c:pt idx="162">
                  <c:v>65.159796396679567</c:v>
                </c:pt>
                <c:pt idx="163">
                  <c:v>65.061545095275903</c:v>
                </c:pt>
                <c:pt idx="164">
                  <c:v>64.966670400081213</c:v>
                </c:pt>
                <c:pt idx="165">
                  <c:v>64.874819242613469</c:v>
                </c:pt>
                <c:pt idx="166">
                  <c:v>64.785618936437189</c:v>
                </c:pt>
                <c:pt idx="167">
                  <c:v>64.698704107872942</c:v>
                </c:pt>
                <c:pt idx="168">
                  <c:v>64.613733597042369</c:v>
                </c:pt>
                <c:pt idx="169">
                  <c:v>64.53039961148697</c:v>
                </c:pt>
                <c:pt idx="170">
                  <c:v>64.448431369532685</c:v>
                </c:pt>
                <c:pt idx="171">
                  <c:v>64.367595118938411</c:v>
                </c:pt>
                <c:pt idx="172">
                  <c:v>64.287691974745798</c:v>
                </c:pt>
                <c:pt idx="173">
                  <c:v>64.208554604977806</c:v>
                </c:pt>
                <c:pt idx="174">
                  <c:v>64.130043452173553</c:v>
                </c:pt>
                <c:pt idx="175">
                  <c:v>64.052042922096206</c:v>
                </c:pt>
                <c:pt idx="176">
                  <c:v>63.974457789271021</c:v>
                </c:pt>
                <c:pt idx="177">
                  <c:v>63.897209946939036</c:v>
                </c:pt>
                <c:pt idx="178">
                  <c:v>63.820235551001268</c:v>
                </c:pt>
                <c:pt idx="179">
                  <c:v>63.743482560413632</c:v>
                </c:pt>
                <c:pt idx="180">
                  <c:v>63.666908650122267</c:v>
                </c:pt>
                <c:pt idx="181">
                  <c:v>63.590479459640903</c:v>
                </c:pt>
                <c:pt idx="182">
                  <c:v>63.514167135655192</c:v>
                </c:pt>
                <c:pt idx="183">
                  <c:v>63.437949127173965</c:v>
                </c:pt>
                <c:pt idx="184">
                  <c:v>63.361807194516722</c:v>
                </c:pt>
                <c:pt idx="185">
                  <c:v>63.285726597440942</c:v>
                </c:pt>
                <c:pt idx="186">
                  <c:v>63.209695432134552</c:v>
                </c:pt>
                <c:pt idx="187">
                  <c:v>63.133704091148928</c:v>
                </c:pt>
                <c:pt idx="188">
                  <c:v>63.057744824372193</c:v>
                </c:pt>
                <c:pt idx="189">
                  <c:v>62.981811382729177</c:v>
                </c:pt>
                <c:pt idx="190">
                  <c:v>62.905898729409643</c:v>
                </c:pt>
                <c:pt idx="191">
                  <c:v>62.830002806086512</c:v>
                </c:pt>
                <c:pt idx="192">
                  <c:v>62.754120343826813</c:v>
                </c:pt>
                <c:pt idx="193">
                  <c:v>62.678248710269372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A!$M$28:$M$228</c:f>
              <c:numCache>
                <c:formatCode>General</c:formatCode>
                <c:ptCount val="201"/>
                <c:pt idx="0">
                  <c:v>72.905000000000001</c:v>
                </c:pt>
                <c:pt idx="1">
                  <c:v>74.159000000000006</c:v>
                </c:pt>
                <c:pt idx="2">
                  <c:v>72.840999999999994</c:v>
                </c:pt>
                <c:pt idx="3">
                  <c:v>73.73</c:v>
                </c:pt>
                <c:pt idx="4">
                  <c:v>73.507999999999996</c:v>
                </c:pt>
                <c:pt idx="5">
                  <c:v>73.968000000000004</c:v>
                </c:pt>
                <c:pt idx="6">
                  <c:v>73.254000000000005</c:v>
                </c:pt>
                <c:pt idx="7">
                  <c:v>74.286000000000001</c:v>
                </c:pt>
                <c:pt idx="8">
                  <c:v>73.905000000000001</c:v>
                </c:pt>
                <c:pt idx="9">
                  <c:v>74.667000000000002</c:v>
                </c:pt>
                <c:pt idx="10">
                  <c:v>75.048000000000002</c:v>
                </c:pt>
                <c:pt idx="11">
                  <c:v>73.921000000000006</c:v>
                </c:pt>
                <c:pt idx="12">
                  <c:v>73.888999999999996</c:v>
                </c:pt>
                <c:pt idx="13">
                  <c:v>75.238</c:v>
                </c:pt>
                <c:pt idx="14">
                  <c:v>74.825000000000003</c:v>
                </c:pt>
                <c:pt idx="15">
                  <c:v>74.031999999999996</c:v>
                </c:pt>
                <c:pt idx="16">
                  <c:v>74.683000000000007</c:v>
                </c:pt>
                <c:pt idx="17">
                  <c:v>73.570999999999998</c:v>
                </c:pt>
                <c:pt idx="18">
                  <c:v>74.745999999999995</c:v>
                </c:pt>
                <c:pt idx="19">
                  <c:v>75.840999999999994</c:v>
                </c:pt>
                <c:pt idx="20">
                  <c:v>74.524000000000001</c:v>
                </c:pt>
                <c:pt idx="21">
                  <c:v>74.254000000000005</c:v>
                </c:pt>
                <c:pt idx="22">
                  <c:v>74.492000000000004</c:v>
                </c:pt>
                <c:pt idx="23">
                  <c:v>74.697999999999993</c:v>
                </c:pt>
                <c:pt idx="24">
                  <c:v>74.540000000000006</c:v>
                </c:pt>
                <c:pt idx="25">
                  <c:v>76.683000000000007</c:v>
                </c:pt>
                <c:pt idx="26">
                  <c:v>76.778000000000006</c:v>
                </c:pt>
                <c:pt idx="27">
                  <c:v>75.619</c:v>
                </c:pt>
                <c:pt idx="28">
                  <c:v>76.968000000000004</c:v>
                </c:pt>
                <c:pt idx="29">
                  <c:v>76.238</c:v>
                </c:pt>
                <c:pt idx="30">
                  <c:v>75.936999999999998</c:v>
                </c:pt>
                <c:pt idx="31">
                  <c:v>77.507999999999996</c:v>
                </c:pt>
                <c:pt idx="32">
                  <c:v>76.397000000000006</c:v>
                </c:pt>
                <c:pt idx="33">
                  <c:v>77.905000000000001</c:v>
                </c:pt>
                <c:pt idx="34">
                  <c:v>77.587000000000003</c:v>
                </c:pt>
                <c:pt idx="35">
                  <c:v>77.856999999999999</c:v>
                </c:pt>
                <c:pt idx="36">
                  <c:v>78.397000000000006</c:v>
                </c:pt>
                <c:pt idx="37">
                  <c:v>78.126999999999995</c:v>
                </c:pt>
                <c:pt idx="38">
                  <c:v>79.316999999999993</c:v>
                </c:pt>
                <c:pt idx="39">
                  <c:v>80.221999999999994</c:v>
                </c:pt>
                <c:pt idx="40">
                  <c:v>79.905000000000001</c:v>
                </c:pt>
                <c:pt idx="41">
                  <c:v>81.078999999999994</c:v>
                </c:pt>
                <c:pt idx="42">
                  <c:v>81.81</c:v>
                </c:pt>
                <c:pt idx="43">
                  <c:v>84.397000000000006</c:v>
                </c:pt>
                <c:pt idx="44">
                  <c:v>86.126999999999995</c:v>
                </c:pt>
                <c:pt idx="45">
                  <c:v>89.507999999999996</c:v>
                </c:pt>
                <c:pt idx="46">
                  <c:v>92.81</c:v>
                </c:pt>
                <c:pt idx="47">
                  <c:v>96.507999999999996</c:v>
                </c:pt>
                <c:pt idx="48">
                  <c:v>101.571</c:v>
                </c:pt>
                <c:pt idx="49">
                  <c:v>108.349</c:v>
                </c:pt>
                <c:pt idx="50">
                  <c:v>118.508</c:v>
                </c:pt>
                <c:pt idx="51">
                  <c:v>129.34899999999999</c:v>
                </c:pt>
                <c:pt idx="52">
                  <c:v>145.31700000000001</c:v>
                </c:pt>
                <c:pt idx="53">
                  <c:v>163.63499999999999</c:v>
                </c:pt>
                <c:pt idx="54">
                  <c:v>179.77799999999999</c:v>
                </c:pt>
                <c:pt idx="55">
                  <c:v>193.77799999999999</c:v>
                </c:pt>
                <c:pt idx="56">
                  <c:v>205.571</c:v>
                </c:pt>
                <c:pt idx="57">
                  <c:v>215.667</c:v>
                </c:pt>
                <c:pt idx="58">
                  <c:v>222.19</c:v>
                </c:pt>
                <c:pt idx="59">
                  <c:v>225.429</c:v>
                </c:pt>
                <c:pt idx="60">
                  <c:v>225.60300000000001</c:v>
                </c:pt>
                <c:pt idx="61">
                  <c:v>223.31700000000001</c:v>
                </c:pt>
                <c:pt idx="62">
                  <c:v>211.65100000000001</c:v>
                </c:pt>
                <c:pt idx="63">
                  <c:v>189.905</c:v>
                </c:pt>
                <c:pt idx="64">
                  <c:v>152.50800000000001</c:v>
                </c:pt>
                <c:pt idx="65">
                  <c:v>111.476</c:v>
                </c:pt>
                <c:pt idx="66">
                  <c:v>87.73</c:v>
                </c:pt>
                <c:pt idx="67">
                  <c:v>80.254000000000005</c:v>
                </c:pt>
                <c:pt idx="68">
                  <c:v>77.983999999999995</c:v>
                </c:pt>
                <c:pt idx="69">
                  <c:v>79.016000000000005</c:v>
                </c:pt>
                <c:pt idx="70">
                  <c:v>79.921000000000006</c:v>
                </c:pt>
                <c:pt idx="71">
                  <c:v>81.492000000000004</c:v>
                </c:pt>
                <c:pt idx="72">
                  <c:v>87.016000000000005</c:v>
                </c:pt>
                <c:pt idx="73">
                  <c:v>91.397000000000006</c:v>
                </c:pt>
                <c:pt idx="74">
                  <c:v>97.81</c:v>
                </c:pt>
                <c:pt idx="75">
                  <c:v>106.905</c:v>
                </c:pt>
                <c:pt idx="76">
                  <c:v>117.36499999999999</c:v>
                </c:pt>
                <c:pt idx="77">
                  <c:v>130.048</c:v>
                </c:pt>
                <c:pt idx="78">
                  <c:v>143.65100000000001</c:v>
                </c:pt>
                <c:pt idx="79">
                  <c:v>157.143</c:v>
                </c:pt>
                <c:pt idx="80">
                  <c:v>167.143</c:v>
                </c:pt>
                <c:pt idx="81">
                  <c:v>176.07900000000001</c:v>
                </c:pt>
                <c:pt idx="82">
                  <c:v>182.30199999999999</c:v>
                </c:pt>
                <c:pt idx="83">
                  <c:v>183.50800000000001</c:v>
                </c:pt>
                <c:pt idx="84">
                  <c:v>177.82499999999999</c:v>
                </c:pt>
                <c:pt idx="85">
                  <c:v>162.714</c:v>
                </c:pt>
                <c:pt idx="86">
                  <c:v>134.74600000000001</c:v>
                </c:pt>
                <c:pt idx="87">
                  <c:v>99.667000000000002</c:v>
                </c:pt>
                <c:pt idx="88">
                  <c:v>75.873000000000005</c:v>
                </c:pt>
                <c:pt idx="89">
                  <c:v>69.444000000000003</c:v>
                </c:pt>
                <c:pt idx="90">
                  <c:v>67.73</c:v>
                </c:pt>
                <c:pt idx="91">
                  <c:v>67.968000000000004</c:v>
                </c:pt>
                <c:pt idx="92">
                  <c:v>68.302000000000007</c:v>
                </c:pt>
                <c:pt idx="93">
                  <c:v>67.254000000000005</c:v>
                </c:pt>
                <c:pt idx="94">
                  <c:v>68.349000000000004</c:v>
                </c:pt>
                <c:pt idx="95">
                  <c:v>66.951999999999998</c:v>
                </c:pt>
                <c:pt idx="96">
                  <c:v>67.73</c:v>
                </c:pt>
                <c:pt idx="97">
                  <c:v>68.778000000000006</c:v>
                </c:pt>
                <c:pt idx="98">
                  <c:v>68.048000000000002</c:v>
                </c:pt>
                <c:pt idx="99">
                  <c:v>68.602999999999994</c:v>
                </c:pt>
                <c:pt idx="100">
                  <c:v>69.031999999999996</c:v>
                </c:pt>
                <c:pt idx="101">
                  <c:v>68.856999999999999</c:v>
                </c:pt>
                <c:pt idx="102">
                  <c:v>69.316999999999993</c:v>
                </c:pt>
                <c:pt idx="103">
                  <c:v>69.983999999999995</c:v>
                </c:pt>
                <c:pt idx="104">
                  <c:v>69.587000000000003</c:v>
                </c:pt>
                <c:pt idx="105">
                  <c:v>69.635000000000005</c:v>
                </c:pt>
                <c:pt idx="106">
                  <c:v>70.19</c:v>
                </c:pt>
                <c:pt idx="107">
                  <c:v>70.238</c:v>
                </c:pt>
                <c:pt idx="108">
                  <c:v>69.650999999999996</c:v>
                </c:pt>
                <c:pt idx="109">
                  <c:v>69.840999999999994</c:v>
                </c:pt>
                <c:pt idx="110">
                  <c:v>70.475999999999999</c:v>
                </c:pt>
                <c:pt idx="111">
                  <c:v>72.238</c:v>
                </c:pt>
                <c:pt idx="112">
                  <c:v>72.683000000000007</c:v>
                </c:pt>
                <c:pt idx="113">
                  <c:v>74.492000000000004</c:v>
                </c:pt>
                <c:pt idx="114">
                  <c:v>77.570999999999998</c:v>
                </c:pt>
                <c:pt idx="115">
                  <c:v>80.825000000000003</c:v>
                </c:pt>
                <c:pt idx="116">
                  <c:v>84.825000000000003</c:v>
                </c:pt>
                <c:pt idx="117">
                  <c:v>91.206000000000003</c:v>
                </c:pt>
                <c:pt idx="118">
                  <c:v>95.316999999999993</c:v>
                </c:pt>
                <c:pt idx="119">
                  <c:v>98.793999999999997</c:v>
                </c:pt>
                <c:pt idx="120">
                  <c:v>103.762</c:v>
                </c:pt>
                <c:pt idx="121">
                  <c:v>105.19</c:v>
                </c:pt>
                <c:pt idx="122">
                  <c:v>105.63500000000001</c:v>
                </c:pt>
                <c:pt idx="123">
                  <c:v>102.54</c:v>
                </c:pt>
                <c:pt idx="124">
                  <c:v>98.031999999999996</c:v>
                </c:pt>
                <c:pt idx="125">
                  <c:v>91.635000000000005</c:v>
                </c:pt>
                <c:pt idx="126">
                  <c:v>84.159000000000006</c:v>
                </c:pt>
                <c:pt idx="127">
                  <c:v>75.873000000000005</c:v>
                </c:pt>
                <c:pt idx="128">
                  <c:v>70.492000000000004</c:v>
                </c:pt>
                <c:pt idx="129">
                  <c:v>68.159000000000006</c:v>
                </c:pt>
                <c:pt idx="130">
                  <c:v>64.650999999999996</c:v>
                </c:pt>
                <c:pt idx="131">
                  <c:v>65.016000000000005</c:v>
                </c:pt>
                <c:pt idx="132">
                  <c:v>64.683000000000007</c:v>
                </c:pt>
                <c:pt idx="133">
                  <c:v>65.570999999999998</c:v>
                </c:pt>
                <c:pt idx="134">
                  <c:v>64.793999999999997</c:v>
                </c:pt>
                <c:pt idx="135">
                  <c:v>66.143000000000001</c:v>
                </c:pt>
                <c:pt idx="136">
                  <c:v>64.888999999999996</c:v>
                </c:pt>
                <c:pt idx="137">
                  <c:v>64.905000000000001</c:v>
                </c:pt>
                <c:pt idx="138">
                  <c:v>63.872999999999998</c:v>
                </c:pt>
                <c:pt idx="139">
                  <c:v>64.840999999999994</c:v>
                </c:pt>
                <c:pt idx="140">
                  <c:v>64.983999999999995</c:v>
                </c:pt>
                <c:pt idx="141">
                  <c:v>64.825000000000003</c:v>
                </c:pt>
                <c:pt idx="142">
                  <c:v>65.856999999999999</c:v>
                </c:pt>
                <c:pt idx="143">
                  <c:v>66.078999999999994</c:v>
                </c:pt>
                <c:pt idx="144">
                  <c:v>66.762</c:v>
                </c:pt>
                <c:pt idx="145">
                  <c:v>68.459999999999994</c:v>
                </c:pt>
                <c:pt idx="146">
                  <c:v>70.286000000000001</c:v>
                </c:pt>
                <c:pt idx="147">
                  <c:v>74.602999999999994</c:v>
                </c:pt>
                <c:pt idx="148">
                  <c:v>77.81</c:v>
                </c:pt>
                <c:pt idx="149">
                  <c:v>80.778000000000006</c:v>
                </c:pt>
                <c:pt idx="150">
                  <c:v>84.54</c:v>
                </c:pt>
                <c:pt idx="151">
                  <c:v>86.507999999999996</c:v>
                </c:pt>
                <c:pt idx="152">
                  <c:v>84.619</c:v>
                </c:pt>
                <c:pt idx="153">
                  <c:v>83.921000000000006</c:v>
                </c:pt>
                <c:pt idx="154">
                  <c:v>80.126999999999995</c:v>
                </c:pt>
                <c:pt idx="155">
                  <c:v>74.555999999999997</c:v>
                </c:pt>
                <c:pt idx="156">
                  <c:v>69.602999999999994</c:v>
                </c:pt>
                <c:pt idx="157">
                  <c:v>64.507999999999996</c:v>
                </c:pt>
                <c:pt idx="158">
                  <c:v>62.619</c:v>
                </c:pt>
                <c:pt idx="159">
                  <c:v>61.094999999999999</c:v>
                </c:pt>
                <c:pt idx="160">
                  <c:v>60.872999999999998</c:v>
                </c:pt>
                <c:pt idx="161">
                  <c:v>62.253999999999998</c:v>
                </c:pt>
                <c:pt idx="162">
                  <c:v>62.475999999999999</c:v>
                </c:pt>
                <c:pt idx="163">
                  <c:v>60.951999999999998</c:v>
                </c:pt>
                <c:pt idx="164">
                  <c:v>61.713999999999999</c:v>
                </c:pt>
                <c:pt idx="165">
                  <c:v>62.491999999999997</c:v>
                </c:pt>
                <c:pt idx="166">
                  <c:v>63.094999999999999</c:v>
                </c:pt>
                <c:pt idx="167">
                  <c:v>61.475999999999999</c:v>
                </c:pt>
                <c:pt idx="168">
                  <c:v>61.555999999999997</c:v>
                </c:pt>
                <c:pt idx="169">
                  <c:v>61.713999999999999</c:v>
                </c:pt>
                <c:pt idx="170">
                  <c:v>61.713999999999999</c:v>
                </c:pt>
                <c:pt idx="171">
                  <c:v>62.348999999999997</c:v>
                </c:pt>
                <c:pt idx="172">
                  <c:v>61.603000000000002</c:v>
                </c:pt>
                <c:pt idx="173">
                  <c:v>61.332999999999998</c:v>
                </c:pt>
                <c:pt idx="174">
                  <c:v>61.651000000000003</c:v>
                </c:pt>
                <c:pt idx="175">
                  <c:v>62.143000000000001</c:v>
                </c:pt>
                <c:pt idx="176">
                  <c:v>61.079000000000001</c:v>
                </c:pt>
                <c:pt idx="177">
                  <c:v>62.491999999999997</c:v>
                </c:pt>
                <c:pt idx="178">
                  <c:v>61.302</c:v>
                </c:pt>
                <c:pt idx="179">
                  <c:v>61.872999999999998</c:v>
                </c:pt>
                <c:pt idx="180">
                  <c:v>62.158999999999999</c:v>
                </c:pt>
                <c:pt idx="181">
                  <c:v>62.238</c:v>
                </c:pt>
                <c:pt idx="182">
                  <c:v>61.365000000000002</c:v>
                </c:pt>
                <c:pt idx="183">
                  <c:v>61.920999999999999</c:v>
                </c:pt>
                <c:pt idx="184">
                  <c:v>60.951999999999998</c:v>
                </c:pt>
                <c:pt idx="185">
                  <c:v>60.920999999999999</c:v>
                </c:pt>
                <c:pt idx="186">
                  <c:v>61.348999999999997</c:v>
                </c:pt>
                <c:pt idx="187">
                  <c:v>61.508000000000003</c:v>
                </c:pt>
                <c:pt idx="188">
                  <c:v>62</c:v>
                </c:pt>
                <c:pt idx="189">
                  <c:v>62.46</c:v>
                </c:pt>
                <c:pt idx="190">
                  <c:v>62.174999999999997</c:v>
                </c:pt>
                <c:pt idx="191">
                  <c:v>61.475999999999999</c:v>
                </c:pt>
                <c:pt idx="192">
                  <c:v>60.634999999999998</c:v>
                </c:pt>
                <c:pt idx="193">
                  <c:v>61.174999999999997</c:v>
                </c:pt>
                <c:pt idx="194">
                  <c:v>60.762</c:v>
                </c:pt>
                <c:pt idx="195">
                  <c:v>61.222000000000001</c:v>
                </c:pt>
                <c:pt idx="196">
                  <c:v>62.174999999999997</c:v>
                </c:pt>
                <c:pt idx="197">
                  <c:v>60.332999999999998</c:v>
                </c:pt>
                <c:pt idx="198">
                  <c:v>60.079000000000001</c:v>
                </c:pt>
                <c:pt idx="199">
                  <c:v>60.777999999999999</c:v>
                </c:pt>
                <c:pt idx="200">
                  <c:v>59.984000000000002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72.927856354049283</c:v>
                </c:pt>
                <c:pt idx="2">
                  <c:v>73.059691074364835</c:v>
                </c:pt>
                <c:pt idx="3">
                  <c:v>73.191525852529281</c:v>
                </c:pt>
                <c:pt idx="4">
                  <c:v>73.323360692774145</c:v>
                </c:pt>
                <c:pt idx="5">
                  <c:v>73.455195597666858</c:v>
                </c:pt>
                <c:pt idx="6">
                  <c:v>73.58703056699747</c:v>
                </c:pt>
                <c:pt idx="7">
                  <c:v>73.718865596242551</c:v>
                </c:pt>
                <c:pt idx="8">
                  <c:v>73.850700674515238</c:v>
                </c:pt>
                <c:pt idx="9">
                  <c:v>73.982535781952535</c:v>
                </c:pt>
                <c:pt idx="10">
                  <c:v>74.114370886629246</c:v>
                </c:pt>
                <c:pt idx="11">
                  <c:v>74.246205941436045</c:v>
                </c:pt>
                <c:pt idx="12">
                  <c:v>74.378040882142514</c:v>
                </c:pt>
                <c:pt idx="13">
                  <c:v>74.509875629531692</c:v>
                </c:pt>
                <c:pt idx="14">
                  <c:v>74.641710101871922</c:v>
                </c:pt>
                <c:pt idx="15">
                  <c:v>74.773544250627964</c:v>
                </c:pt>
                <c:pt idx="16">
                  <c:v>74.905378144967145</c:v>
                </c:pt>
                <c:pt idx="17">
                  <c:v>75.037212154105205</c:v>
                </c:pt>
                <c:pt idx="18">
                  <c:v>75.169047319043131</c:v>
                </c:pt>
                <c:pt idx="19">
                  <c:v>75.300886080264334</c:v>
                </c:pt>
                <c:pt idx="20">
                  <c:v>75.432733657069107</c:v>
                </c:pt>
                <c:pt idx="21">
                  <c:v>75.564600590819438</c:v>
                </c:pt>
                <c:pt idx="22">
                  <c:v>75.696507318316989</c:v>
                </c:pt>
                <c:pt idx="23">
                  <c:v>75.828492204359463</c:v>
                </c:pt>
                <c:pt idx="24">
                  <c:v>75.960625332165989</c:v>
                </c:pt>
                <c:pt idx="25">
                  <c:v>76.093031653724566</c:v>
                </c:pt>
                <c:pt idx="26">
                  <c:v>76.225928992250161</c:v>
                </c:pt>
                <c:pt idx="27">
                  <c:v>76.359689032619315</c:v>
                </c:pt>
                <c:pt idx="28">
                  <c:v>76.494932985569477</c:v>
                </c:pt>
                <c:pt idx="29">
                  <c:v>76.632678156984596</c:v>
                </c:pt>
                <c:pt idx="30">
                  <c:v>76.774557144705767</c:v>
                </c:pt>
                <c:pt idx="31">
                  <c:v>76.923137528020945</c:v>
                </c:pt>
                <c:pt idx="32">
                  <c:v>77.082376043471115</c:v>
                </c:pt>
                <c:pt idx="33">
                  <c:v>77.258246182499732</c:v>
                </c:pt>
                <c:pt idx="34">
                  <c:v>77.459580112701488</c:v>
                </c:pt>
                <c:pt idx="35">
                  <c:v>77.699162371726089</c:v>
                </c:pt>
                <c:pt idx="36">
                  <c:v>77.995100911198378</c:v>
                </c:pt>
                <c:pt idx="37">
                  <c:v>78.372477520427012</c:v>
                </c:pt>
                <c:pt idx="38">
                  <c:v>78.865241480824878</c:v>
                </c:pt>
                <c:pt idx="39">
                  <c:v>79.518255674576451</c:v>
                </c:pt>
                <c:pt idx="40">
                  <c:v>80.389333685063463</c:v>
                </c:pt>
                <c:pt idx="41">
                  <c:v>81.551023443590211</c:v>
                </c:pt>
                <c:pt idx="42">
                  <c:v>83.091805848462641</c:v>
                </c:pt>
                <c:pt idx="43">
                  <c:v>85.116298585774658</c:v>
                </c:pt>
                <c:pt idx="44">
                  <c:v>87.744003792264181</c:v>
                </c:pt>
                <c:pt idx="45">
                  <c:v>91.10613396145979</c:v>
                </c:pt>
                <c:pt idx="46">
                  <c:v>95.340114490124094</c:v>
                </c:pt>
                <c:pt idx="47">
                  <c:v>100.58151030251192</c:v>
                </c:pt>
                <c:pt idx="48">
                  <c:v>106.95336577123884</c:v>
                </c:pt>
                <c:pt idx="49">
                  <c:v>114.55327527928418</c:v>
                </c:pt>
                <c:pt idx="50">
                  <c:v>123.4388920316123</c:v>
                </c:pt>
                <c:pt idx="51">
                  <c:v>133.61299193533259</c:v>
                </c:pt>
                <c:pt idx="52">
                  <c:v>145.00957722459987</c:v>
                </c:pt>
                <c:pt idx="53">
                  <c:v>157.48275115024248</c:v>
                </c:pt>
                <c:pt idx="54">
                  <c:v>170.80003855762945</c:v>
                </c:pt>
                <c:pt idx="55">
                  <c:v>184.64053678595783</c:v>
                </c:pt>
                <c:pt idx="56">
                  <c:v>198.59107929097215</c:v>
                </c:pt>
                <c:pt idx="57">
                  <c:v>212.105362582971</c:v>
                </c:pt>
                <c:pt idx="58">
                  <c:v>224.32399764319641</c:v>
                </c:pt>
                <c:pt idx="59">
                  <c:v>233.61471302227264</c:v>
                </c:pt>
                <c:pt idx="60">
                  <c:v>236.97225721629729</c:v>
                </c:pt>
                <c:pt idx="61">
                  <c:v>230.2177660896057</c:v>
                </c:pt>
                <c:pt idx="62">
                  <c:v>210.26556493398056</c:v>
                </c:pt>
                <c:pt idx="63">
                  <c:v>178.71997952914342</c:v>
                </c:pt>
                <c:pt idx="64">
                  <c:v>142.99567259981339</c:v>
                </c:pt>
                <c:pt idx="65">
                  <c:v>112.35673594229833</c:v>
                </c:pt>
                <c:pt idx="66">
                  <c:v>92.182335061280028</c:v>
                </c:pt>
                <c:pt idx="67">
                  <c:v>82.090523865997312</c:v>
                </c:pt>
                <c:pt idx="68">
                  <c:v>78.61419328718496</c:v>
                </c:pt>
                <c:pt idx="69">
                  <c:v>78.529193085296967</c:v>
                </c:pt>
                <c:pt idx="70">
                  <c:v>80.127035267196121</c:v>
                </c:pt>
                <c:pt idx="71">
                  <c:v>82.867868803533895</c:v>
                </c:pt>
                <c:pt idx="72">
                  <c:v>86.736224715701169</c:v>
                </c:pt>
                <c:pt idx="73">
                  <c:v>91.865906924353212</c:v>
                </c:pt>
                <c:pt idx="74">
                  <c:v>98.393538111492404</c:v>
                </c:pt>
                <c:pt idx="75">
                  <c:v>106.40193522307673</c:v>
                </c:pt>
                <c:pt idx="76">
                  <c:v>115.88627587898114</c:v>
                </c:pt>
                <c:pt idx="77">
                  <c:v>126.72693789475952</c:v>
                </c:pt>
                <c:pt idx="78">
                  <c:v>138.66858499898515</c:v>
                </c:pt>
                <c:pt idx="79">
                  <c:v>151.30044546838144</c:v>
                </c:pt>
                <c:pt idx="80">
                  <c:v>163.99990110109033</c:v>
                </c:pt>
                <c:pt idx="81">
                  <c:v>175.72874202935557</c:v>
                </c:pt>
                <c:pt idx="82">
                  <c:v>184.566488594427</c:v>
                </c:pt>
                <c:pt idx="83">
                  <c:v>187.27668147437151</c:v>
                </c:pt>
                <c:pt idx="84">
                  <c:v>180.04409669477553</c:v>
                </c:pt>
                <c:pt idx="85">
                  <c:v>161.27557846983382</c:v>
                </c:pt>
                <c:pt idx="86">
                  <c:v>134.54336155951091</c:v>
                </c:pt>
                <c:pt idx="87">
                  <c:v>107.64923354078198</c:v>
                </c:pt>
                <c:pt idx="88">
                  <c:v>87.506901297629568</c:v>
                </c:pt>
                <c:pt idx="89">
                  <c:v>76.077021091162408</c:v>
                </c:pt>
                <c:pt idx="90">
                  <c:v>71.109390694061076</c:v>
                </c:pt>
                <c:pt idx="91">
                  <c:v>69.419868661336324</c:v>
                </c:pt>
                <c:pt idx="92">
                  <c:v>68.930361420263424</c:v>
                </c:pt>
                <c:pt idx="93">
                  <c:v>68.76589852237673</c:v>
                </c:pt>
                <c:pt idx="94">
                  <c:v>68.668134678475027</c:v>
                </c:pt>
                <c:pt idx="95">
                  <c:v>68.581911000182274</c:v>
                </c:pt>
                <c:pt idx="96">
                  <c:v>68.499031842902269</c:v>
                </c:pt>
                <c:pt idx="97">
                  <c:v>68.419551603089644</c:v>
                </c:pt>
                <c:pt idx="98">
                  <c:v>68.345236116423806</c:v>
                </c:pt>
                <c:pt idx="99">
                  <c:v>68.279075406697984</c:v>
                </c:pt>
                <c:pt idx="100">
                  <c:v>68.225718194266179</c:v>
                </c:pt>
                <c:pt idx="101">
                  <c:v>68.192142297615362</c:v>
                </c:pt>
                <c:pt idx="102">
                  <c:v>68.188496376048207</c:v>
                </c:pt>
                <c:pt idx="103">
                  <c:v>68.229085341449689</c:v>
                </c:pt>
                <c:pt idx="104">
                  <c:v>68.333434571101492</c:v>
                </c:pt>
                <c:pt idx="105">
                  <c:v>68.527312613819575</c:v>
                </c:pt>
                <c:pt idx="106">
                  <c:v>68.84352711259119</c:v>
                </c:pt>
                <c:pt idx="107">
                  <c:v>69.322244029800089</c:v>
                </c:pt>
                <c:pt idx="108">
                  <c:v>70.010531114484152</c:v>
                </c:pt>
                <c:pt idx="109">
                  <c:v>70.960812425083901</c:v>
                </c:pt>
                <c:pt idx="110">
                  <c:v>72.227962281394312</c:v>
                </c:pt>
                <c:pt idx="111">
                  <c:v>73.864879971307801</c:v>
                </c:pt>
                <c:pt idx="112">
                  <c:v>75.916570202081061</c:v>
                </c:pt>
                <c:pt idx="113">
                  <c:v>78.412966137816582</c:v>
                </c:pt>
                <c:pt idx="114">
                  <c:v>81.360829543068562</c:v>
                </c:pt>
                <c:pt idx="115">
                  <c:v>84.734712301679977</c:v>
                </c:pt>
                <c:pt idx="116">
                  <c:v>88.465657961844158</c:v>
                </c:pt>
                <c:pt idx="117">
                  <c:v>92.423989978012514</c:v>
                </c:pt>
                <c:pt idx="118">
                  <c:v>96.391290340589975</c:v>
                </c:pt>
                <c:pt idx="119">
                  <c:v>100.02256773973046</c:v>
                </c:pt>
                <c:pt idx="120">
                  <c:v>102.81937878323278</c:v>
                </c:pt>
                <c:pt idx="121">
                  <c:v>104.16258657581517</c:v>
                </c:pt>
                <c:pt idx="122">
                  <c:v>103.4582553497095</c:v>
                </c:pt>
                <c:pt idx="123">
                  <c:v>100.39209311501021</c:v>
                </c:pt>
                <c:pt idx="124">
                  <c:v>95.176751450539669</c:v>
                </c:pt>
                <c:pt idx="125">
                  <c:v>88.608116884045799</c:v>
                </c:pt>
                <c:pt idx="126">
                  <c:v>81.828480375537538</c:v>
                </c:pt>
                <c:pt idx="127">
                  <c:v>75.900116534715124</c:v>
                </c:pt>
                <c:pt idx="128">
                  <c:v>71.442940979356564</c:v>
                </c:pt>
                <c:pt idx="129">
                  <c:v>68.535201745829497</c:v>
                </c:pt>
                <c:pt idx="130">
                  <c:v>66.872642272325052</c:v>
                </c:pt>
                <c:pt idx="131">
                  <c:v>66.023499972803918</c:v>
                </c:pt>
                <c:pt idx="132">
                  <c:v>65.618369472755489</c:v>
                </c:pt>
                <c:pt idx="133">
                  <c:v>65.419477544466787</c:v>
                </c:pt>
                <c:pt idx="134">
                  <c:v>65.304750738659038</c:v>
                </c:pt>
                <c:pt idx="135">
                  <c:v>65.224471838793448</c:v>
                </c:pt>
                <c:pt idx="136">
                  <c:v>65.165813558095678</c:v>
                </c:pt>
                <c:pt idx="137">
                  <c:v>65.133876044099239</c:v>
                </c:pt>
                <c:pt idx="138">
                  <c:v>65.144985851215864</c:v>
                </c:pt>
                <c:pt idx="139">
                  <c:v>65.226262857122848</c:v>
                </c:pt>
                <c:pt idx="140">
                  <c:v>65.417424368601758</c:v>
                </c:pt>
                <c:pt idx="141">
                  <c:v>65.772440243328347</c:v>
                </c:pt>
                <c:pt idx="142">
                  <c:v>66.359250184266472</c:v>
                </c:pt>
                <c:pt idx="143">
                  <c:v>67.255774146721492</c:v>
                </c:pt>
                <c:pt idx="144">
                  <c:v>68.540362061386588</c:v>
                </c:pt>
                <c:pt idx="145">
                  <c:v>70.274857970473306</c:v>
                </c:pt>
                <c:pt idx="146">
                  <c:v>72.478816978138497</c:v>
                </c:pt>
                <c:pt idx="147">
                  <c:v>75.094994642664801</c:v>
                </c:pt>
                <c:pt idx="148">
                  <c:v>77.951101909186846</c:v>
                </c:pt>
                <c:pt idx="149">
                  <c:v>80.732889555518852</c:v>
                </c:pt>
                <c:pt idx="150">
                  <c:v>82.995864894643489</c:v>
                </c:pt>
                <c:pt idx="151">
                  <c:v>84.244663872927902</c:v>
                </c:pt>
                <c:pt idx="152">
                  <c:v>84.083513199125235</c:v>
                </c:pt>
                <c:pt idx="153">
                  <c:v>82.388468780208242</c:v>
                </c:pt>
                <c:pt idx="154">
                  <c:v>79.407279276930851</c:v>
                </c:pt>
                <c:pt idx="155">
                  <c:v>75.707018324757925</c:v>
                </c:pt>
                <c:pt idx="156">
                  <c:v>71.975103407552353</c:v>
                </c:pt>
                <c:pt idx="157">
                  <c:v>68.777027224804286</c:v>
                </c:pt>
                <c:pt idx="158">
                  <c:v>66.400544675830062</c:v>
                </c:pt>
                <c:pt idx="159">
                  <c:v>64.848612096350749</c:v>
                </c:pt>
                <c:pt idx="160">
                  <c:v>63.944397496748522</c:v>
                </c:pt>
                <c:pt idx="161">
                  <c:v>63.461188544994982</c:v>
                </c:pt>
                <c:pt idx="162">
                  <c:v>63.20991148077912</c:v>
                </c:pt>
                <c:pt idx="163">
                  <c:v>63.06820599862187</c:v>
                </c:pt>
                <c:pt idx="164">
                  <c:v>62.971078838439873</c:v>
                </c:pt>
                <c:pt idx="165">
                  <c:v>62.889474759701045</c:v>
                </c:pt>
                <c:pt idx="166">
                  <c:v>62.812326923131202</c:v>
                </c:pt>
                <c:pt idx="167">
                  <c:v>62.736036237255881</c:v>
                </c:pt>
                <c:pt idx="168">
                  <c:v>62.659623461380484</c:v>
                </c:pt>
                <c:pt idx="169">
                  <c:v>62.582892677409355</c:v>
                </c:pt>
                <c:pt idx="170">
                  <c:v>62.505846133045317</c:v>
                </c:pt>
                <c:pt idx="171">
                  <c:v>62.4285253186329</c:v>
                </c:pt>
                <c:pt idx="172">
                  <c:v>62.350973991533841</c:v>
                </c:pt>
                <c:pt idx="173">
                  <c:v>62.273231026945766</c:v>
                </c:pt>
                <c:pt idx="174">
                  <c:v>62.195329630292683</c:v>
                </c:pt>
                <c:pt idx="175">
                  <c:v>62.117297768021047</c:v>
                </c:pt>
                <c:pt idx="176">
                  <c:v>62.039158804432098</c:v>
                </c:pt>
                <c:pt idx="177">
                  <c:v>61.960932143317279</c:v>
                </c:pt>
                <c:pt idx="178">
                  <c:v>61.882633823878123</c:v>
                </c:pt>
                <c:pt idx="179">
                  <c:v>61.804277054177867</c:v>
                </c:pt>
                <c:pt idx="180">
                  <c:v>61.725872677581101</c:v>
                </c:pt>
                <c:pt idx="181">
                  <c:v>61.647429573816623</c:v>
                </c:pt>
                <c:pt idx="182">
                  <c:v>61.568954999555146</c:v>
                </c:pt>
                <c:pt idx="183">
                  <c:v>61.490454874895853</c:v>
                </c:pt>
                <c:pt idx="184">
                  <c:v>61.411934022594416</c:v>
                </c:pt>
                <c:pt idx="185">
                  <c:v>61.333396366685093</c:v>
                </c:pt>
                <c:pt idx="186">
                  <c:v>61.254845096641546</c:v>
                </c:pt>
                <c:pt idx="187">
                  <c:v>61.176282802562227</c:v>
                </c:pt>
                <c:pt idx="188">
                  <c:v>61.097711586167556</c:v>
                </c:pt>
                <c:pt idx="189">
                  <c:v>61.019133151717881</c:v>
                </c:pt>
                <c:pt idx="190">
                  <c:v>60.940548880337104</c:v>
                </c:pt>
                <c:pt idx="191">
                  <c:v>60.861959890670612</c:v>
                </c:pt>
                <c:pt idx="192">
                  <c:v>60.783367088321562</c:v>
                </c:pt>
                <c:pt idx="193">
                  <c:v>60.704771206094051</c:v>
                </c:pt>
                <c:pt idx="194">
                  <c:v>60.626172836719569</c:v>
                </c:pt>
                <c:pt idx="195">
                  <c:v>60.547572459447466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72.927856354044096</c:v>
                </c:pt>
                <c:pt idx="2">
                  <c:v>73.059691074350809</c:v>
                </c:pt>
                <c:pt idx="3">
                  <c:v>73.19152585249202</c:v>
                </c:pt>
                <c:pt idx="4">
                  <c:v>73.323360692676687</c:v>
                </c:pt>
                <c:pt idx="5">
                  <c:v>73.455195597416008</c:v>
                </c:pt>
                <c:pt idx="6">
                  <c:v>73.587030566362145</c:v>
                </c:pt>
                <c:pt idx="7">
                  <c:v>73.718865594659121</c:v>
                </c:pt>
                <c:pt idx="8">
                  <c:v>73.850700670631795</c:v>
                </c:pt>
                <c:pt idx="9">
                  <c:v>73.982535772580064</c:v>
                </c:pt>
                <c:pt idx="10">
                  <c:v>74.114370864370187</c:v>
                </c:pt>
                <c:pt idx="11">
                  <c:v>74.246205889415364</c:v>
                </c:pt>
                <c:pt idx="12">
                  <c:v>74.3780407625066</c:v>
                </c:pt>
                <c:pt idx="13">
                  <c:v>74.509875358784797</c:v>
                </c:pt>
                <c:pt idx="14">
                  <c:v>74.64170949892123</c:v>
                </c:pt>
                <c:pt idx="15">
                  <c:v>74.773542929282158</c:v>
                </c:pt>
                <c:pt idx="16">
                  <c:v>74.9053752954744</c:v>
                </c:pt>
                <c:pt idx="17">
                  <c:v>75.037206107174413</c:v>
                </c:pt>
                <c:pt idx="18">
                  <c:v>75.16903469150121</c:v>
                </c:pt>
                <c:pt idx="19">
                  <c:v>75.300860131360508</c:v>
                </c:pt>
                <c:pt idx="20">
                  <c:v>75.432681184105775</c:v>
                </c:pt>
                <c:pt idx="21">
                  <c:v>75.56449617446107</c:v>
                </c:pt>
                <c:pt idx="22">
                  <c:v>75.696302853837437</c:v>
                </c:pt>
                <c:pt idx="23">
                  <c:v>75.828098215830707</c:v>
                </c:pt>
                <c:pt idx="24">
                  <c:v>75.959878254660197</c:v>
                </c:pt>
                <c:pt idx="25">
                  <c:v>76.091637649402756</c:v>
                </c:pt>
                <c:pt idx="26">
                  <c:v>76.223369351843687</c:v>
                </c:pt>
                <c:pt idx="27">
                  <c:v>76.355064049291386</c:v>
                </c:pt>
                <c:pt idx="28">
                  <c:v>76.486709465382646</c:v>
                </c:pt>
                <c:pt idx="29">
                  <c:v>76.61828945123699</c:v>
                </c:pt>
                <c:pt idx="30">
                  <c:v>76.749782805660956</c:v>
                </c:pt>
                <c:pt idx="31">
                  <c:v>76.88116174566774</c:v>
                </c:pt>
                <c:pt idx="32">
                  <c:v>77.012389926377992</c:v>
                </c:pt>
                <c:pt idx="33">
                  <c:v>77.143419881211727</c:v>
                </c:pt>
                <c:pt idx="34">
                  <c:v>77.274189717726657</c:v>
                </c:pt>
                <c:pt idx="35">
                  <c:v>77.404618859824552</c:v>
                </c:pt>
                <c:pt idx="36">
                  <c:v>77.534602571428934</c:v>
                </c:pt>
                <c:pt idx="37">
                  <c:v>77.664004928106493</c:v>
                </c:pt>
                <c:pt idx="38">
                  <c:v>77.792649819510757</c:v>
                </c:pt>
                <c:pt idx="39">
                  <c:v>77.92030946551003</c:v>
                </c:pt>
                <c:pt idx="40">
                  <c:v>78.04668981217327</c:v>
                </c:pt>
                <c:pt idx="41">
                  <c:v>78.171412042644477</c:v>
                </c:pt>
                <c:pt idx="42">
                  <c:v>78.293989299069139</c:v>
                </c:pt>
                <c:pt idx="43">
                  <c:v>78.413797579662102</c:v>
                </c:pt>
                <c:pt idx="44">
                  <c:v>78.530039677027929</c:v>
                </c:pt>
                <c:pt idx="45">
                  <c:v>78.641701007439266</c:v>
                </c:pt>
                <c:pt idx="46">
                  <c:v>78.747496323880327</c:v>
                </c:pt>
                <c:pt idx="47">
                  <c:v>78.845806729950439</c:v>
                </c:pt>
                <c:pt idx="48">
                  <c:v>78.934607297567183</c:v>
                </c:pt>
                <c:pt idx="49">
                  <c:v>79.011387190078381</c:v>
                </c:pt>
                <c:pt idx="50">
                  <c:v>79.073066825099176</c:v>
                </c:pt>
                <c:pt idx="51">
                  <c:v>79.115920634612294</c:v>
                </c:pt>
                <c:pt idx="52">
                  <c:v>79.13551968201665</c:v>
                </c:pt>
                <c:pt idx="53">
                  <c:v>79.12671577581024</c:v>
                </c:pt>
                <c:pt idx="54">
                  <c:v>79.083697097652816</c:v>
                </c:pt>
                <c:pt idx="55">
                  <c:v>79.000152819035677</c:v>
                </c:pt>
                <c:pt idx="56">
                  <c:v>78.869586962716895</c:v>
                </c:pt>
                <c:pt idx="57">
                  <c:v>78.685814085210296</c:v>
                </c:pt>
                <c:pt idx="58">
                  <c:v>78.443644386886206</c:v>
                </c:pt>
                <c:pt idx="59">
                  <c:v>78.139718877363947</c:v>
                </c:pt>
                <c:pt idx="60">
                  <c:v>77.773389175048663</c:v>
                </c:pt>
                <c:pt idx="61">
                  <c:v>77.347467933092062</c:v>
                </c:pt>
                <c:pt idx="62">
                  <c:v>76.86863592930932</c:v>
                </c:pt>
                <c:pt idx="63">
                  <c:v>76.347316114970909</c:v>
                </c:pt>
                <c:pt idx="64">
                  <c:v>75.796931216239173</c:v>
                </c:pt>
                <c:pt idx="65">
                  <c:v>75.232627785537787</c:v>
                </c:pt>
                <c:pt idx="66">
                  <c:v>74.669712767310656</c:v>
                </c:pt>
                <c:pt idx="67">
                  <c:v>74.122134816084369</c:v>
                </c:pt>
                <c:pt idx="68">
                  <c:v>73.601312413682223</c:v>
                </c:pt>
                <c:pt idx="69">
                  <c:v>73.115484249008929</c:v>
                </c:pt>
                <c:pt idx="70">
                  <c:v>72.66959788767349</c:v>
                </c:pt>
                <c:pt idx="71">
                  <c:v>72.265626147017286</c:v>
                </c:pt>
                <c:pt idx="72">
                  <c:v>71.903141000747851</c:v>
                </c:pt>
                <c:pt idx="73">
                  <c:v>71.579978879022704</c:v>
                </c:pt>
                <c:pt idx="74">
                  <c:v>71.292873540359224</c:v>
                </c:pt>
                <c:pt idx="75">
                  <c:v>71.03798560316973</c:v>
                </c:pt>
                <c:pt idx="76">
                  <c:v>70.811302936735771</c:v>
                </c:pt>
                <c:pt idx="77">
                  <c:v>70.608916200357967</c:v>
                </c:pt>
                <c:pt idx="78">
                  <c:v>70.42718940325534</c:v>
                </c:pt>
                <c:pt idx="79">
                  <c:v>70.262850371486351</c:v>
                </c:pt>
                <c:pt idx="80">
                  <c:v>70.11302480027615</c:v>
                </c:pt>
                <c:pt idx="81">
                  <c:v>69.975233521741686</c:v>
                </c:pt>
                <c:pt idx="82">
                  <c:v>69.847367860740448</c:v>
                </c:pt>
                <c:pt idx="83">
                  <c:v>69.727653593354049</c:v>
                </c:pt>
                <c:pt idx="84">
                  <c:v>69.614610497348096</c:v>
                </c:pt>
                <c:pt idx="85">
                  <c:v>69.507011851201156</c:v>
                </c:pt>
                <c:pt idx="86">
                  <c:v>69.403846385548775</c:v>
                </c:pt>
                <c:pt idx="87">
                  <c:v>69.304283951313451</c:v>
                </c:pt>
                <c:pt idx="88">
                  <c:v>69.207645379413194</c:v>
                </c:pt>
                <c:pt idx="89">
                  <c:v>69.113376531864063</c:v>
                </c:pt>
                <c:pt idx="90">
                  <c:v>69.021026279453849</c:v>
                </c:pt>
                <c:pt idx="91">
                  <c:v>68.930228012006936</c:v>
                </c:pt>
                <c:pt idx="92">
                  <c:v>68.840684241717511</c:v>
                </c:pt>
                <c:pt idx="93">
                  <c:v>68.752153863441109</c:v>
                </c:pt>
                <c:pt idx="94">
                  <c:v>68.664441665758531</c:v>
                </c:pt>
                <c:pt idx="95">
                  <c:v>68.577389729002576</c:v>
                </c:pt>
                <c:pt idx="96">
                  <c:v>68.490870392789674</c:v>
                </c:pt>
                <c:pt idx="97">
                  <c:v>68.404780521074571</c:v>
                </c:pt>
                <c:pt idx="98">
                  <c:v>68.319036834788875</c:v>
                </c:pt>
                <c:pt idx="99">
                  <c:v>68.233572119587407</c:v>
                </c:pt>
                <c:pt idx="100">
                  <c:v>68.148332148793571</c:v>
                </c:pt>
                <c:pt idx="101">
                  <c:v>68.063273189460148</c:v>
                </c:pt>
                <c:pt idx="102">
                  <c:v>67.978359982939239</c:v>
                </c:pt>
                <c:pt idx="103">
                  <c:v>67.893564110976797</c:v>
                </c:pt>
                <c:pt idx="104">
                  <c:v>67.808862674633318</c:v>
                </c:pt>
                <c:pt idx="105">
                  <c:v>67.724237226772445</c:v>
                </c:pt>
                <c:pt idx="106">
                  <c:v>67.639672909908555</c:v>
                </c:pt>
                <c:pt idx="107">
                  <c:v>67.555157760253735</c:v>
                </c:pt>
                <c:pt idx="108">
                  <c:v>67.470682146199877</c:v>
                </c:pt>
                <c:pt idx="109">
                  <c:v>67.386238315503391</c:v>
                </c:pt>
                <c:pt idx="110">
                  <c:v>67.301820030350939</c:v>
                </c:pt>
                <c:pt idx="111">
                  <c:v>67.217422273482214</c:v>
                </c:pt>
                <c:pt idx="112">
                  <c:v>67.133041011797502</c:v>
                </c:pt>
                <c:pt idx="113">
                  <c:v>67.048673006525391</c:v>
                </c:pt>
                <c:pt idx="114">
                  <c:v>66.964315661184841</c:v>
                </c:pt>
                <c:pt idx="115">
                  <c:v>66.879966900343391</c:v>
                </c:pt>
                <c:pt idx="116">
                  <c:v>66.795625073627122</c:v>
                </c:pt>
                <c:pt idx="117">
                  <c:v>66.711288880648269</c:v>
                </c:pt>
                <c:pt idx="118">
                  <c:v>66.626957313535044</c:v>
                </c:pt>
                <c:pt idx="119">
                  <c:v>66.542629614630243</c:v>
                </c:pt>
                <c:pt idx="120">
                  <c:v>66.458305247706249</c:v>
                </c:pt>
                <c:pt idx="121">
                  <c:v>66.373983881771608</c:v>
                </c:pt>
                <c:pt idx="122">
                  <c:v>66.289665387250238</c:v>
                </c:pt>
                <c:pt idx="123">
                  <c:v>66.205349845039208</c:v>
                </c:pt>
                <c:pt idx="124">
                  <c:v>66.121037569733829</c:v>
                </c:pt>
                <c:pt idx="125">
                  <c:v>66.036729149191103</c:v>
                </c:pt>
                <c:pt idx="126">
                  <c:v>65.952425503630337</c:v>
                </c:pt>
                <c:pt idx="127">
                  <c:v>65.86812796869404</c:v>
                </c:pt>
                <c:pt idx="128">
                  <c:v>65.783838408366393</c:v>
                </c:pt>
                <c:pt idx="129">
                  <c:v>65.699559365426012</c:v>
                </c:pt>
                <c:pt idx="130">
                  <c:v>65.615294259245289</c:v>
                </c:pt>
                <c:pt idx="131">
                  <c:v>65.531047643270199</c:v>
                </c:pt>
                <c:pt idx="132">
                  <c:v>65.446825537419642</c:v>
                </c:pt>
                <c:pt idx="133">
                  <c:v>65.362635853844637</c:v>
                </c:pt>
                <c:pt idx="134">
                  <c:v>65.278488937766014</c:v>
                </c:pt>
                <c:pt idx="135">
                  <c:v>65.19439824800881</c:v>
                </c:pt>
                <c:pt idx="136">
                  <c:v>65.110381203537344</c:v>
                </c:pt>
                <c:pt idx="137">
                  <c:v>65.026460221343626</c:v>
                </c:pt>
                <c:pt idx="138">
                  <c:v>64.942663965162851</c:v>
                </c:pt>
                <c:pt idx="139">
                  <c:v>64.859028810194957</c:v>
                </c:pt>
                <c:pt idx="140">
                  <c:v>64.775600501295202</c:v>
                </c:pt>
                <c:pt idx="141">
                  <c:v>64.692435934344516</c:v>
                </c:pt>
                <c:pt idx="142">
                  <c:v>64.609604914979542</c:v>
                </c:pt>
                <c:pt idx="143">
                  <c:v>64.52719163848117</c:v>
                </c:pt>
                <c:pt idx="144">
                  <c:v>64.445295487077786</c:v>
                </c:pt>
                <c:pt idx="145">
                  <c:v>64.364030566214012</c:v>
                </c:pt>
                <c:pt idx="146">
                  <c:v>64.283523233120633</c:v>
                </c:pt>
                <c:pt idx="147">
                  <c:v>64.203906779491305</c:v>
                </c:pt>
                <c:pt idx="148">
                  <c:v>64.125312528455481</c:v>
                </c:pt>
                <c:pt idx="149">
                  <c:v>64.047857034943917</c:v>
                </c:pt>
                <c:pt idx="150">
                  <c:v>63.971625947968505</c:v>
                </c:pt>
                <c:pt idx="151">
                  <c:v>63.896656374299411</c:v>
                </c:pt>
                <c:pt idx="152">
                  <c:v>63.822920983883549</c:v>
                </c:pt>
                <c:pt idx="153">
                  <c:v>63.750318025924734</c:v>
                </c:pt>
                <c:pt idx="154">
                  <c:v>63.678671166394587</c:v>
                </c:pt>
                <c:pt idx="155">
                  <c:v>63.607741198921417</c:v>
                </c:pt>
                <c:pt idx="156">
                  <c:v>63.537248558144967</c:v>
                </c:pt>
                <c:pt idx="157">
                  <c:v>63.466902336328985</c:v>
                </c:pt>
                <c:pt idx="158">
                  <c:v>63.396429607521867</c:v>
                </c:pt>
                <c:pt idx="159">
                  <c:v>63.325599145914296</c:v>
                </c:pt>
                <c:pt idx="160">
                  <c:v>63.254235818359568</c:v>
                </c:pt>
                <c:pt idx="161">
                  <c:v>63.182224893207561</c:v>
                </c:pt>
                <c:pt idx="162">
                  <c:v>63.109507984356888</c:v>
                </c:pt>
                <c:pt idx="163">
                  <c:v>63.03607363214357</c:v>
                </c:pt>
                <c:pt idx="164">
                  <c:v>62.961945605536641</c:v>
                </c:pt>
                <c:pt idx="165">
                  <c:v>62.887171326500763</c:v>
                </c:pt>
                <c:pt idx="166">
                  <c:v>62.811811876436828</c:v>
                </c:pt>
                <c:pt idx="167">
                  <c:v>62.735934203437445</c:v>
                </c:pt>
                <c:pt idx="168">
                  <c:v>62.659605562724678</c:v>
                </c:pt>
                <c:pt idx="169">
                  <c:v>62.58288989856127</c:v>
                </c:pt>
                <c:pt idx="170">
                  <c:v>62.505845751367239</c:v>
                </c:pt>
                <c:pt idx="171">
                  <c:v>62.428525272270832</c:v>
                </c:pt>
                <c:pt idx="172">
                  <c:v>62.350973986555005</c:v>
                </c:pt>
                <c:pt idx="173">
                  <c:v>62.273231026473184</c:v>
                </c:pt>
                <c:pt idx="174">
                  <c:v>62.195329630253049</c:v>
                </c:pt>
                <c:pt idx="175">
                  <c:v>62.117297768018112</c:v>
                </c:pt>
                <c:pt idx="176">
                  <c:v>62.039158804431906</c:v>
                </c:pt>
                <c:pt idx="177">
                  <c:v>61.960932143317265</c:v>
                </c:pt>
                <c:pt idx="178">
                  <c:v>61.882633823878123</c:v>
                </c:pt>
                <c:pt idx="179">
                  <c:v>61.804277054177867</c:v>
                </c:pt>
                <c:pt idx="180">
                  <c:v>61.725872677581101</c:v>
                </c:pt>
                <c:pt idx="181">
                  <c:v>61.647429573816623</c:v>
                </c:pt>
                <c:pt idx="182">
                  <c:v>61.568954999555146</c:v>
                </c:pt>
                <c:pt idx="183">
                  <c:v>61.490454874895853</c:v>
                </c:pt>
                <c:pt idx="184">
                  <c:v>61.411934022594416</c:v>
                </c:pt>
                <c:pt idx="185">
                  <c:v>61.333396366685093</c:v>
                </c:pt>
                <c:pt idx="186">
                  <c:v>61.254845096641546</c:v>
                </c:pt>
                <c:pt idx="187">
                  <c:v>61.176282802562227</c:v>
                </c:pt>
                <c:pt idx="188">
                  <c:v>61.097711586167556</c:v>
                </c:pt>
                <c:pt idx="189">
                  <c:v>61.019133151717881</c:v>
                </c:pt>
                <c:pt idx="190">
                  <c:v>60.940548880337104</c:v>
                </c:pt>
                <c:pt idx="191">
                  <c:v>60.861959890670612</c:v>
                </c:pt>
                <c:pt idx="192">
                  <c:v>60.783367088321562</c:v>
                </c:pt>
                <c:pt idx="193">
                  <c:v>60.704771206094051</c:v>
                </c:pt>
                <c:pt idx="194">
                  <c:v>60.626172836719569</c:v>
                </c:pt>
                <c:pt idx="195">
                  <c:v>60.547572459447466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A!$N$28:$N$228</c:f>
              <c:numCache>
                <c:formatCode>General</c:formatCode>
                <c:ptCount val="201"/>
                <c:pt idx="0">
                  <c:v>73.397000000000006</c:v>
                </c:pt>
                <c:pt idx="1">
                  <c:v>73.524000000000001</c:v>
                </c:pt>
                <c:pt idx="2">
                  <c:v>73.667000000000002</c:v>
                </c:pt>
                <c:pt idx="3">
                  <c:v>72.778000000000006</c:v>
                </c:pt>
                <c:pt idx="4">
                  <c:v>72.221999999999994</c:v>
                </c:pt>
                <c:pt idx="5">
                  <c:v>73.412999999999997</c:v>
                </c:pt>
                <c:pt idx="6">
                  <c:v>72.745999999999995</c:v>
                </c:pt>
                <c:pt idx="7">
                  <c:v>71.873000000000005</c:v>
                </c:pt>
                <c:pt idx="8">
                  <c:v>73.587000000000003</c:v>
                </c:pt>
                <c:pt idx="9">
                  <c:v>71.856999999999999</c:v>
                </c:pt>
                <c:pt idx="10">
                  <c:v>73.602999999999994</c:v>
                </c:pt>
                <c:pt idx="11">
                  <c:v>73.713999999999999</c:v>
                </c:pt>
                <c:pt idx="12">
                  <c:v>73.475999999999999</c:v>
                </c:pt>
                <c:pt idx="13">
                  <c:v>73.19</c:v>
                </c:pt>
                <c:pt idx="14">
                  <c:v>74.19</c:v>
                </c:pt>
                <c:pt idx="15">
                  <c:v>74.412999999999997</c:v>
                </c:pt>
                <c:pt idx="16">
                  <c:v>74.444000000000003</c:v>
                </c:pt>
                <c:pt idx="17">
                  <c:v>72.793999999999997</c:v>
                </c:pt>
                <c:pt idx="18">
                  <c:v>73.793999999999997</c:v>
                </c:pt>
                <c:pt idx="19">
                  <c:v>73.016000000000005</c:v>
                </c:pt>
                <c:pt idx="20">
                  <c:v>73.555999999999997</c:v>
                </c:pt>
                <c:pt idx="21">
                  <c:v>73.238</c:v>
                </c:pt>
                <c:pt idx="22">
                  <c:v>71.936999999999998</c:v>
                </c:pt>
                <c:pt idx="23">
                  <c:v>74.697999999999993</c:v>
                </c:pt>
                <c:pt idx="24">
                  <c:v>73.332999999999998</c:v>
                </c:pt>
                <c:pt idx="25">
                  <c:v>73.667000000000002</c:v>
                </c:pt>
                <c:pt idx="26">
                  <c:v>74.048000000000002</c:v>
                </c:pt>
                <c:pt idx="27">
                  <c:v>74.713999999999999</c:v>
                </c:pt>
                <c:pt idx="28">
                  <c:v>75.111000000000004</c:v>
                </c:pt>
                <c:pt idx="29">
                  <c:v>75.73</c:v>
                </c:pt>
                <c:pt idx="30">
                  <c:v>76.143000000000001</c:v>
                </c:pt>
                <c:pt idx="31">
                  <c:v>76.286000000000001</c:v>
                </c:pt>
                <c:pt idx="32">
                  <c:v>76.936999999999998</c:v>
                </c:pt>
                <c:pt idx="33">
                  <c:v>76.126999999999995</c:v>
                </c:pt>
                <c:pt idx="34">
                  <c:v>78.397000000000006</c:v>
                </c:pt>
                <c:pt idx="35">
                  <c:v>78.921000000000006</c:v>
                </c:pt>
                <c:pt idx="36">
                  <c:v>79.555999999999997</c:v>
                </c:pt>
                <c:pt idx="37">
                  <c:v>79.936999999999998</c:v>
                </c:pt>
                <c:pt idx="38">
                  <c:v>81.762</c:v>
                </c:pt>
                <c:pt idx="39">
                  <c:v>82.762</c:v>
                </c:pt>
                <c:pt idx="40">
                  <c:v>82.888999999999996</c:v>
                </c:pt>
                <c:pt idx="41">
                  <c:v>85.697999999999993</c:v>
                </c:pt>
                <c:pt idx="42">
                  <c:v>86.016000000000005</c:v>
                </c:pt>
                <c:pt idx="43">
                  <c:v>88.397000000000006</c:v>
                </c:pt>
                <c:pt idx="44">
                  <c:v>89.667000000000002</c:v>
                </c:pt>
                <c:pt idx="45">
                  <c:v>92.111000000000004</c:v>
                </c:pt>
                <c:pt idx="46">
                  <c:v>94.078999999999994</c:v>
                </c:pt>
                <c:pt idx="47">
                  <c:v>98.587000000000003</c:v>
                </c:pt>
                <c:pt idx="48">
                  <c:v>102.381</c:v>
                </c:pt>
                <c:pt idx="49">
                  <c:v>108.31699999999999</c:v>
                </c:pt>
                <c:pt idx="50">
                  <c:v>117.01600000000001</c:v>
                </c:pt>
                <c:pt idx="51">
                  <c:v>127.063</c:v>
                </c:pt>
                <c:pt idx="52">
                  <c:v>141.07900000000001</c:v>
                </c:pt>
                <c:pt idx="53">
                  <c:v>154.69800000000001</c:v>
                </c:pt>
                <c:pt idx="54">
                  <c:v>170.69800000000001</c:v>
                </c:pt>
                <c:pt idx="55">
                  <c:v>186.571</c:v>
                </c:pt>
                <c:pt idx="56">
                  <c:v>199.44399999999999</c:v>
                </c:pt>
                <c:pt idx="57">
                  <c:v>210.77799999999999</c:v>
                </c:pt>
                <c:pt idx="58">
                  <c:v>219.31700000000001</c:v>
                </c:pt>
                <c:pt idx="59">
                  <c:v>225.20599999999999</c:v>
                </c:pt>
                <c:pt idx="60">
                  <c:v>228.11099999999999</c:v>
                </c:pt>
                <c:pt idx="61">
                  <c:v>227.49199999999999</c:v>
                </c:pt>
                <c:pt idx="62">
                  <c:v>222.571</c:v>
                </c:pt>
                <c:pt idx="63">
                  <c:v>207.19</c:v>
                </c:pt>
                <c:pt idx="64">
                  <c:v>179.44399999999999</c:v>
                </c:pt>
                <c:pt idx="65">
                  <c:v>136.39699999999999</c:v>
                </c:pt>
                <c:pt idx="66">
                  <c:v>95.54</c:v>
                </c:pt>
                <c:pt idx="67">
                  <c:v>78.221999999999994</c:v>
                </c:pt>
                <c:pt idx="68">
                  <c:v>74.048000000000002</c:v>
                </c:pt>
                <c:pt idx="69">
                  <c:v>75.459999999999994</c:v>
                </c:pt>
                <c:pt idx="70">
                  <c:v>76.856999999999999</c:v>
                </c:pt>
                <c:pt idx="71">
                  <c:v>79</c:v>
                </c:pt>
                <c:pt idx="72">
                  <c:v>81.316999999999993</c:v>
                </c:pt>
                <c:pt idx="73">
                  <c:v>85.364999999999995</c:v>
                </c:pt>
                <c:pt idx="74">
                  <c:v>91.856999999999999</c:v>
                </c:pt>
                <c:pt idx="75">
                  <c:v>100.22199999999999</c:v>
                </c:pt>
                <c:pt idx="76">
                  <c:v>110.15900000000001</c:v>
                </c:pt>
                <c:pt idx="77">
                  <c:v>122.143</c:v>
                </c:pt>
                <c:pt idx="78">
                  <c:v>135.30199999999999</c:v>
                </c:pt>
                <c:pt idx="79">
                  <c:v>148.46</c:v>
                </c:pt>
                <c:pt idx="80">
                  <c:v>161.19</c:v>
                </c:pt>
                <c:pt idx="81">
                  <c:v>171.381</c:v>
                </c:pt>
                <c:pt idx="82">
                  <c:v>179.36500000000001</c:v>
                </c:pt>
                <c:pt idx="83">
                  <c:v>185</c:v>
                </c:pt>
                <c:pt idx="84">
                  <c:v>185.19</c:v>
                </c:pt>
                <c:pt idx="85">
                  <c:v>180.25399999999999</c:v>
                </c:pt>
                <c:pt idx="86">
                  <c:v>167.06299999999999</c:v>
                </c:pt>
                <c:pt idx="87">
                  <c:v>139.93700000000001</c:v>
                </c:pt>
                <c:pt idx="88">
                  <c:v>104.095</c:v>
                </c:pt>
                <c:pt idx="89">
                  <c:v>76.73</c:v>
                </c:pt>
                <c:pt idx="90">
                  <c:v>69</c:v>
                </c:pt>
                <c:pt idx="91">
                  <c:v>65.968000000000004</c:v>
                </c:pt>
                <c:pt idx="92">
                  <c:v>66.951999999999998</c:v>
                </c:pt>
                <c:pt idx="93">
                  <c:v>66.81</c:v>
                </c:pt>
                <c:pt idx="94">
                  <c:v>68.094999999999999</c:v>
                </c:pt>
                <c:pt idx="95">
                  <c:v>68.697999999999993</c:v>
                </c:pt>
                <c:pt idx="96">
                  <c:v>68.031999999999996</c:v>
                </c:pt>
                <c:pt idx="97">
                  <c:v>67.429000000000002</c:v>
                </c:pt>
                <c:pt idx="98">
                  <c:v>67.459999999999994</c:v>
                </c:pt>
                <c:pt idx="99">
                  <c:v>67.793999999999997</c:v>
                </c:pt>
                <c:pt idx="100">
                  <c:v>69.745999999999995</c:v>
                </c:pt>
                <c:pt idx="101">
                  <c:v>67.667000000000002</c:v>
                </c:pt>
                <c:pt idx="102">
                  <c:v>66.921000000000006</c:v>
                </c:pt>
                <c:pt idx="103">
                  <c:v>67.921000000000006</c:v>
                </c:pt>
                <c:pt idx="104">
                  <c:v>67.031999999999996</c:v>
                </c:pt>
                <c:pt idx="105">
                  <c:v>67.031999999999996</c:v>
                </c:pt>
                <c:pt idx="106">
                  <c:v>67.429000000000002</c:v>
                </c:pt>
                <c:pt idx="107">
                  <c:v>68.221999999999994</c:v>
                </c:pt>
                <c:pt idx="108">
                  <c:v>69.444000000000003</c:v>
                </c:pt>
                <c:pt idx="109">
                  <c:v>69.524000000000001</c:v>
                </c:pt>
                <c:pt idx="110">
                  <c:v>68.697999999999993</c:v>
                </c:pt>
                <c:pt idx="111">
                  <c:v>68.745999999999995</c:v>
                </c:pt>
                <c:pt idx="112">
                  <c:v>71.888999999999996</c:v>
                </c:pt>
                <c:pt idx="113">
                  <c:v>71.936999999999998</c:v>
                </c:pt>
                <c:pt idx="114">
                  <c:v>73.683000000000007</c:v>
                </c:pt>
                <c:pt idx="115">
                  <c:v>76.635000000000005</c:v>
                </c:pt>
                <c:pt idx="116">
                  <c:v>80.302000000000007</c:v>
                </c:pt>
                <c:pt idx="117">
                  <c:v>86.143000000000001</c:v>
                </c:pt>
                <c:pt idx="118">
                  <c:v>91.840999999999994</c:v>
                </c:pt>
                <c:pt idx="119">
                  <c:v>97.697999999999993</c:v>
                </c:pt>
                <c:pt idx="120">
                  <c:v>103.07899999999999</c:v>
                </c:pt>
                <c:pt idx="121">
                  <c:v>106.22199999999999</c:v>
                </c:pt>
                <c:pt idx="122">
                  <c:v>108.587</c:v>
                </c:pt>
                <c:pt idx="123">
                  <c:v>107.111</c:v>
                </c:pt>
                <c:pt idx="124">
                  <c:v>103.714</c:v>
                </c:pt>
                <c:pt idx="125">
                  <c:v>98.444000000000003</c:v>
                </c:pt>
                <c:pt idx="126">
                  <c:v>90.19</c:v>
                </c:pt>
                <c:pt idx="127">
                  <c:v>82.429000000000002</c:v>
                </c:pt>
                <c:pt idx="128">
                  <c:v>74.286000000000001</c:v>
                </c:pt>
                <c:pt idx="129">
                  <c:v>68.555999999999997</c:v>
                </c:pt>
                <c:pt idx="130">
                  <c:v>64.111000000000004</c:v>
                </c:pt>
                <c:pt idx="131">
                  <c:v>64.459999999999994</c:v>
                </c:pt>
                <c:pt idx="132">
                  <c:v>63.079000000000001</c:v>
                </c:pt>
                <c:pt idx="133">
                  <c:v>62.951999999999998</c:v>
                </c:pt>
                <c:pt idx="134">
                  <c:v>63.762</c:v>
                </c:pt>
                <c:pt idx="135">
                  <c:v>64.174999999999997</c:v>
                </c:pt>
                <c:pt idx="136">
                  <c:v>64.683000000000007</c:v>
                </c:pt>
                <c:pt idx="137">
                  <c:v>64.174999999999997</c:v>
                </c:pt>
                <c:pt idx="138">
                  <c:v>65.349000000000004</c:v>
                </c:pt>
                <c:pt idx="139">
                  <c:v>64.650999999999996</c:v>
                </c:pt>
                <c:pt idx="140">
                  <c:v>63.381</c:v>
                </c:pt>
                <c:pt idx="141">
                  <c:v>64.063000000000002</c:v>
                </c:pt>
                <c:pt idx="142">
                  <c:v>64.254000000000005</c:v>
                </c:pt>
                <c:pt idx="143">
                  <c:v>65.206000000000003</c:v>
                </c:pt>
                <c:pt idx="144">
                  <c:v>67.921000000000006</c:v>
                </c:pt>
                <c:pt idx="145">
                  <c:v>67.921000000000006</c:v>
                </c:pt>
                <c:pt idx="146">
                  <c:v>69.936999999999998</c:v>
                </c:pt>
                <c:pt idx="147">
                  <c:v>72.667000000000002</c:v>
                </c:pt>
                <c:pt idx="148">
                  <c:v>76.905000000000001</c:v>
                </c:pt>
                <c:pt idx="149">
                  <c:v>81.444000000000003</c:v>
                </c:pt>
                <c:pt idx="150">
                  <c:v>85</c:v>
                </c:pt>
                <c:pt idx="151">
                  <c:v>88.174999999999997</c:v>
                </c:pt>
                <c:pt idx="152">
                  <c:v>89.238</c:v>
                </c:pt>
                <c:pt idx="153">
                  <c:v>89.475999999999999</c:v>
                </c:pt>
                <c:pt idx="154">
                  <c:v>85.619</c:v>
                </c:pt>
                <c:pt idx="155">
                  <c:v>81.856999999999999</c:v>
                </c:pt>
                <c:pt idx="156">
                  <c:v>76.444000000000003</c:v>
                </c:pt>
                <c:pt idx="157">
                  <c:v>70.286000000000001</c:v>
                </c:pt>
                <c:pt idx="158">
                  <c:v>65.524000000000001</c:v>
                </c:pt>
                <c:pt idx="159">
                  <c:v>63.698</c:v>
                </c:pt>
                <c:pt idx="160">
                  <c:v>61.015999999999998</c:v>
                </c:pt>
                <c:pt idx="161">
                  <c:v>61.777999999999999</c:v>
                </c:pt>
                <c:pt idx="162">
                  <c:v>60.936999999999998</c:v>
                </c:pt>
                <c:pt idx="163">
                  <c:v>62.46</c:v>
                </c:pt>
                <c:pt idx="164">
                  <c:v>62.508000000000003</c:v>
                </c:pt>
                <c:pt idx="165">
                  <c:v>62.872999999999998</c:v>
                </c:pt>
                <c:pt idx="166">
                  <c:v>62.889000000000003</c:v>
                </c:pt>
                <c:pt idx="167">
                  <c:v>62.524000000000001</c:v>
                </c:pt>
                <c:pt idx="168">
                  <c:v>62.570999999999998</c:v>
                </c:pt>
                <c:pt idx="169">
                  <c:v>62.094999999999999</c:v>
                </c:pt>
                <c:pt idx="170">
                  <c:v>61.475999999999999</c:v>
                </c:pt>
                <c:pt idx="171">
                  <c:v>62.920999999999999</c:v>
                </c:pt>
                <c:pt idx="172">
                  <c:v>62.951999999999998</c:v>
                </c:pt>
                <c:pt idx="173">
                  <c:v>61.286000000000001</c:v>
                </c:pt>
                <c:pt idx="174">
                  <c:v>62.81</c:v>
                </c:pt>
                <c:pt idx="175">
                  <c:v>61.491999999999997</c:v>
                </c:pt>
                <c:pt idx="176">
                  <c:v>63.206000000000003</c:v>
                </c:pt>
                <c:pt idx="177">
                  <c:v>61.889000000000003</c:v>
                </c:pt>
                <c:pt idx="178">
                  <c:v>62.127000000000002</c:v>
                </c:pt>
                <c:pt idx="179">
                  <c:v>62.777999999999999</c:v>
                </c:pt>
                <c:pt idx="180">
                  <c:v>62.634999999999998</c:v>
                </c:pt>
                <c:pt idx="181">
                  <c:v>61.793999999999997</c:v>
                </c:pt>
                <c:pt idx="182">
                  <c:v>62.46</c:v>
                </c:pt>
                <c:pt idx="183">
                  <c:v>60.872999999999998</c:v>
                </c:pt>
                <c:pt idx="184">
                  <c:v>62.238</c:v>
                </c:pt>
                <c:pt idx="185">
                  <c:v>62.094999999999999</c:v>
                </c:pt>
                <c:pt idx="186">
                  <c:v>61.619</c:v>
                </c:pt>
                <c:pt idx="187">
                  <c:v>62.381</c:v>
                </c:pt>
                <c:pt idx="188">
                  <c:v>62.19</c:v>
                </c:pt>
                <c:pt idx="189">
                  <c:v>62.031999999999996</c:v>
                </c:pt>
                <c:pt idx="190">
                  <c:v>61.412999999999997</c:v>
                </c:pt>
                <c:pt idx="191">
                  <c:v>62.253999999999998</c:v>
                </c:pt>
                <c:pt idx="192">
                  <c:v>62.317</c:v>
                </c:pt>
                <c:pt idx="193">
                  <c:v>61.015999999999998</c:v>
                </c:pt>
                <c:pt idx="194">
                  <c:v>62.429000000000002</c:v>
                </c:pt>
                <c:pt idx="195">
                  <c:v>61.667000000000002</c:v>
                </c:pt>
                <c:pt idx="196">
                  <c:v>61.619</c:v>
                </c:pt>
                <c:pt idx="197">
                  <c:v>62.429000000000002</c:v>
                </c:pt>
                <c:pt idx="198">
                  <c:v>61.777999999999999</c:v>
                </c:pt>
                <c:pt idx="199">
                  <c:v>62.348999999999997</c:v>
                </c:pt>
                <c:pt idx="200">
                  <c:v>61.143000000000001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71.285976644586796</c:v>
                </c:pt>
                <c:pt idx="2">
                  <c:v>71.473572204866869</c:v>
                </c:pt>
                <c:pt idx="3">
                  <c:v>71.661167828686644</c:v>
                </c:pt>
                <c:pt idx="4">
                  <c:v>71.848763520903972</c:v>
                </c:pt>
                <c:pt idx="5">
                  <c:v>72.036359284655731</c:v>
                </c:pt>
                <c:pt idx="6">
                  <c:v>72.223955120173343</c:v>
                </c:pt>
                <c:pt idx="7">
                  <c:v>72.41155102314093</c:v>
                </c:pt>
                <c:pt idx="8">
                  <c:v>72.599146982490893</c:v>
                </c:pt>
                <c:pt idx="9">
                  <c:v>72.786742977563492</c:v>
                </c:pt>
                <c:pt idx="10">
                  <c:v>72.974338974677948</c:v>
                </c:pt>
                <c:pt idx="11">
                  <c:v>73.161934923473567</c:v>
                </c:pt>
                <c:pt idx="12">
                  <c:v>73.349530754085535</c:v>
                </c:pt>
                <c:pt idx="13">
                  <c:v>73.53712637772108</c:v>
                </c:pt>
                <c:pt idx="14">
                  <c:v>73.724721696244359</c:v>
                </c:pt>
                <c:pt idx="15">
                  <c:v>73.91231663232783</c:v>
                </c:pt>
                <c:pt idx="16">
                  <c:v>74.099911203023865</c:v>
                </c:pt>
                <c:pt idx="17">
                  <c:v>74.287505680479029</c:v>
                </c:pt>
                <c:pt idx="18">
                  <c:v>74.475100921106275</c:v>
                </c:pt>
                <c:pt idx="19">
                  <c:v>74.662699010578876</c:v>
                </c:pt>
                <c:pt idx="20">
                  <c:v>74.850304485226175</c:v>
                </c:pt>
                <c:pt idx="21">
                  <c:v>75.037926579667641</c:v>
                </c:pt>
                <c:pt idx="22">
                  <c:v>75.225583258873215</c:v>
                </c:pt>
                <c:pt idx="23">
                  <c:v>75.413308282011499</c:v>
                </c:pt>
                <c:pt idx="24">
                  <c:v>75.60116330012707</c:v>
                </c:pt>
                <c:pt idx="25">
                  <c:v>75.789258120018403</c:v>
                </c:pt>
                <c:pt idx="26">
                  <c:v>75.97778390660649</c:v>
                </c:pt>
                <c:pt idx="27">
                  <c:v>76.167066393858093</c:v>
                </c:pt>
                <c:pt idx="28">
                  <c:v>76.357649270584389</c:v>
                </c:pt>
                <c:pt idx="29">
                  <c:v>76.550421895463785</c:v>
                </c:pt>
                <c:pt idx="30">
                  <c:v>76.746810359164854</c:v>
                </c:pt>
                <c:pt idx="31">
                  <c:v>76.949056437727194</c:v>
                </c:pt>
                <c:pt idx="32">
                  <c:v>77.160614652684473</c:v>
                </c:pt>
                <c:pt idx="33">
                  <c:v>77.386702528936098</c:v>
                </c:pt>
                <c:pt idx="34">
                  <c:v>77.635041753270613</c:v>
                </c:pt>
                <c:pt idx="35">
                  <c:v>77.916826238320567</c:v>
                </c:pt>
                <c:pt idx="36">
                  <c:v>78.247944515216474</c:v>
                </c:pt>
                <c:pt idx="37">
                  <c:v>78.650465525295786</c:v>
                </c:pt>
                <c:pt idx="38">
                  <c:v>79.154365979400112</c:v>
                </c:pt>
                <c:pt idx="39">
                  <c:v>79.799432000708862</c:v>
                </c:pt>
                <c:pt idx="40">
                  <c:v>80.63720742158101</c:v>
                </c:pt>
                <c:pt idx="41">
                  <c:v>81.732788194253388</c:v>
                </c:pt>
                <c:pt idx="42">
                  <c:v>83.166182853456661</c:v>
                </c:pt>
                <c:pt idx="43">
                  <c:v>85.032883054647485</c:v>
                </c:pt>
                <c:pt idx="44">
                  <c:v>87.443230388933245</c:v>
                </c:pt>
                <c:pt idx="45">
                  <c:v>90.520143746018434</c:v>
                </c:pt>
                <c:pt idx="46">
                  <c:v>94.394804462599367</c:v>
                </c:pt>
                <c:pt idx="47">
                  <c:v>99.200001264749105</c:v>
                </c:pt>
                <c:pt idx="48">
                  <c:v>105.06102420853976</c:v>
                </c:pt>
                <c:pt idx="49">
                  <c:v>112.08426630057508</c:v>
                </c:pt>
                <c:pt idx="50">
                  <c:v>120.34402851715468</c:v>
                </c:pt>
                <c:pt idx="51">
                  <c:v>129.86839717629417</c:v>
                </c:pt>
                <c:pt idx="52">
                  <c:v>140.62542464774108</c:v>
                </c:pt>
                <c:pt idx="53">
                  <c:v>152.51113352276477</c:v>
                </c:pt>
                <c:pt idx="54">
                  <c:v>165.3409836853875</c:v>
                </c:pt>
                <c:pt idx="55">
                  <c:v>178.84603131748295</c:v>
                </c:pt>
                <c:pt idx="56">
                  <c:v>192.67210842735543</c:v>
                </c:pt>
                <c:pt idx="57">
                  <c:v>206.36686394819105</c:v>
                </c:pt>
                <c:pt idx="58">
                  <c:v>219.29701306765045</c:v>
                </c:pt>
                <c:pt idx="59">
                  <c:v>230.36986808533541</c:v>
                </c:pt>
                <c:pt idx="60">
                  <c:v>237.48537507970886</c:v>
                </c:pt>
                <c:pt idx="61">
                  <c:v>237.13197307995651</c:v>
                </c:pt>
                <c:pt idx="62">
                  <c:v>225.29811293309356</c:v>
                </c:pt>
                <c:pt idx="63">
                  <c:v>200.41838543082102</c:v>
                </c:pt>
                <c:pt idx="64">
                  <c:v>166.37194208376957</c:v>
                </c:pt>
                <c:pt idx="65">
                  <c:v>131.70489210092828</c:v>
                </c:pt>
                <c:pt idx="66">
                  <c:v>104.57372911420514</c:v>
                </c:pt>
                <c:pt idx="67">
                  <c:v>88.151467954937118</c:v>
                </c:pt>
                <c:pt idx="68">
                  <c:v>80.63135968860982</c:v>
                </c:pt>
                <c:pt idx="69">
                  <c:v>78.453627707224499</c:v>
                </c:pt>
                <c:pt idx="70">
                  <c:v>78.936671348212641</c:v>
                </c:pt>
                <c:pt idx="71">
                  <c:v>80.850310945365578</c:v>
                </c:pt>
                <c:pt idx="72">
                  <c:v>83.885384517835234</c:v>
                </c:pt>
                <c:pt idx="73">
                  <c:v>88.09942940142102</c:v>
                </c:pt>
                <c:pt idx="74">
                  <c:v>93.637962308975929</c:v>
                </c:pt>
                <c:pt idx="75">
                  <c:v>100.629689149896</c:v>
                </c:pt>
                <c:pt idx="76">
                  <c:v>109.14136566646637</c:v>
                </c:pt>
                <c:pt idx="77">
                  <c:v>119.14683577657151</c:v>
                </c:pt>
                <c:pt idx="78">
                  <c:v>130.50156684109314</c:v>
                </c:pt>
                <c:pt idx="79">
                  <c:v>142.92320256350536</c:v>
                </c:pt>
                <c:pt idx="80">
                  <c:v>155.97042592155319</c:v>
                </c:pt>
                <c:pt idx="81">
                  <c:v>168.97461419149795</c:v>
                </c:pt>
                <c:pt idx="82">
                  <c:v>180.8066159656542</c:v>
                </c:pt>
                <c:pt idx="83">
                  <c:v>189.38793285673071</c:v>
                </c:pt>
                <c:pt idx="84">
                  <c:v>191.32497156629486</c:v>
                </c:pt>
                <c:pt idx="85">
                  <c:v>182.83984223741322</c:v>
                </c:pt>
                <c:pt idx="86">
                  <c:v>162.69070986682155</c:v>
                </c:pt>
                <c:pt idx="87">
                  <c:v>134.8998239358512</c:v>
                </c:pt>
                <c:pt idx="88">
                  <c:v>107.44695818092411</c:v>
                </c:pt>
                <c:pt idx="89">
                  <c:v>87.094058472754639</c:v>
                </c:pt>
                <c:pt idx="90">
                  <c:v>75.584589821238893</c:v>
                </c:pt>
                <c:pt idx="91">
                  <c:v>70.569057231280695</c:v>
                </c:pt>
                <c:pt idx="92">
                  <c:v>68.850034679271502</c:v>
                </c:pt>
                <c:pt idx="93">
                  <c:v>68.348164177309329</c:v>
                </c:pt>
                <c:pt idx="94">
                  <c:v>68.181210878905603</c:v>
                </c:pt>
                <c:pt idx="95">
                  <c:v>68.08464422483955</c:v>
                </c:pt>
                <c:pt idx="96">
                  <c:v>68.000756189377597</c:v>
                </c:pt>
                <c:pt idx="97">
                  <c:v>67.920783842755597</c:v>
                </c:pt>
                <c:pt idx="98">
                  <c:v>67.844849546619869</c:v>
                </c:pt>
                <c:pt idx="99">
                  <c:v>67.774993591262358</c:v>
                </c:pt>
                <c:pt idx="100">
                  <c:v>67.714627489484712</c:v>
                </c:pt>
                <c:pt idx="101">
                  <c:v>67.668992227264539</c:v>
                </c:pt>
                <c:pt idx="102">
                  <c:v>67.645863892395283</c:v>
                </c:pt>
                <c:pt idx="103">
                  <c:v>67.656426233264071</c:v>
                </c:pt>
                <c:pt idx="104">
                  <c:v>67.716273584012399</c:v>
                </c:pt>
                <c:pt idx="105">
                  <c:v>67.846469830327962</c:v>
                </c:pt>
                <c:pt idx="106">
                  <c:v>68.074533505472871</c:v>
                </c:pt>
                <c:pt idx="107">
                  <c:v>68.435155948652749</c:v>
                </c:pt>
                <c:pt idx="108">
                  <c:v>68.970399150500469</c:v>
                </c:pt>
                <c:pt idx="109">
                  <c:v>69.729077623693001</c:v>
                </c:pt>
                <c:pt idx="110">
                  <c:v>70.765023174571368</c:v>
                </c:pt>
                <c:pt idx="111">
                  <c:v>72.133981875655635</c:v>
                </c:pt>
                <c:pt idx="112">
                  <c:v>73.889012009986558</c:v>
                </c:pt>
                <c:pt idx="113">
                  <c:v>76.074435838793903</c:v>
                </c:pt>
                <c:pt idx="114">
                  <c:v>78.718598287899226</c:v>
                </c:pt>
                <c:pt idx="115">
                  <c:v>81.825751041293287</c:v>
                </c:pt>
                <c:pt idx="116">
                  <c:v>85.366972920851111</c:v>
                </c:pt>
                <c:pt idx="117">
                  <c:v>89.26867718303113</c:v>
                </c:pt>
                <c:pt idx="118">
                  <c:v>93.394970967162209</c:v>
                </c:pt>
                <c:pt idx="119">
                  <c:v>97.519159848364467</c:v>
                </c:pt>
                <c:pt idx="120">
                  <c:v>101.28597246697379</c:v>
                </c:pt>
                <c:pt idx="121">
                  <c:v>104.1857602348698</c:v>
                </c:pt>
                <c:pt idx="122">
                  <c:v>105.58876048733401</c:v>
                </c:pt>
                <c:pt idx="123">
                  <c:v>104.89118846999189</c:v>
                </c:pt>
                <c:pt idx="124">
                  <c:v>101.76809533903322</c:v>
                </c:pt>
                <c:pt idx="125">
                  <c:v>96.42070872171594</c:v>
                </c:pt>
                <c:pt idx="126">
                  <c:v>89.639148845829183</c:v>
                </c:pt>
                <c:pt idx="127">
                  <c:v>82.576928402244548</c:v>
                </c:pt>
                <c:pt idx="128">
                  <c:v>76.330492247376</c:v>
                </c:pt>
                <c:pt idx="129">
                  <c:v>71.568097440729034</c:v>
                </c:pt>
                <c:pt idx="130">
                  <c:v>68.410535684277804</c:v>
                </c:pt>
                <c:pt idx="131">
                  <c:v>66.573688050345737</c:v>
                </c:pt>
                <c:pt idx="132">
                  <c:v>65.621322770967936</c:v>
                </c:pt>
                <c:pt idx="133">
                  <c:v>65.165227478845182</c:v>
                </c:pt>
                <c:pt idx="134">
                  <c:v>64.947209680236867</c:v>
                </c:pt>
                <c:pt idx="135">
                  <c:v>64.83073310658969</c:v>
                </c:pt>
                <c:pt idx="136">
                  <c:v>64.759099206794218</c:v>
                </c:pt>
                <c:pt idx="137">
                  <c:v>64.718458398786709</c:v>
                </c:pt>
                <c:pt idx="138">
                  <c:v>64.717082735618106</c:v>
                </c:pt>
                <c:pt idx="139">
                  <c:v>64.777732676092384</c:v>
                </c:pt>
                <c:pt idx="140">
                  <c:v>64.936966895712331</c:v>
                </c:pt>
                <c:pt idx="141">
                  <c:v>65.246810200587902</c:v>
                </c:pt>
                <c:pt idx="142">
                  <c:v>65.775862435675904</c:v>
                </c:pt>
                <c:pt idx="143">
                  <c:v>66.607642780928956</c:v>
                </c:pt>
                <c:pt idx="144">
                  <c:v>67.834089420791088</c:v>
                </c:pt>
                <c:pt idx="145">
                  <c:v>69.542138487307881</c:v>
                </c:pt>
                <c:pt idx="146">
                  <c:v>71.791436803335358</c:v>
                </c:pt>
                <c:pt idx="147">
                  <c:v>74.581914623418385</c:v>
                </c:pt>
                <c:pt idx="148">
                  <c:v>77.812522762243191</c:v>
                </c:pt>
                <c:pt idx="149">
                  <c:v>81.239422433424124</c:v>
                </c:pt>
                <c:pt idx="150">
                  <c:v>84.454420780931642</c:v>
                </c:pt>
                <c:pt idx="151">
                  <c:v>86.916423159208435</c:v>
                </c:pt>
                <c:pt idx="152">
                  <c:v>88.063852344554476</c:v>
                </c:pt>
                <c:pt idx="153">
                  <c:v>87.498603920030376</c:v>
                </c:pt>
                <c:pt idx="154">
                  <c:v>85.171421308721463</c:v>
                </c:pt>
                <c:pt idx="155">
                  <c:v>81.460675149310987</c:v>
                </c:pt>
                <c:pt idx="156">
                  <c:v>77.0721097990658</c:v>
                </c:pt>
                <c:pt idx="157">
                  <c:v>72.791693491956124</c:v>
                </c:pt>
                <c:pt idx="158">
                  <c:v>69.220776000461925</c:v>
                </c:pt>
                <c:pt idx="159">
                  <c:v>66.629517395261217</c:v>
                </c:pt>
                <c:pt idx="160">
                  <c:v>64.976747192101172</c:v>
                </c:pt>
                <c:pt idx="161">
                  <c:v>64.040211205389326</c:v>
                </c:pt>
                <c:pt idx="162">
                  <c:v>63.559598693795451</c:v>
                </c:pt>
                <c:pt idx="163">
                  <c:v>63.325869459819387</c:v>
                </c:pt>
                <c:pt idx="164">
                  <c:v>63.206671993395126</c:v>
                </c:pt>
                <c:pt idx="165">
                  <c:v>63.132708922852984</c:v>
                </c:pt>
                <c:pt idx="166">
                  <c:v>63.0733471866032</c:v>
                </c:pt>
                <c:pt idx="167">
                  <c:v>63.017089691398091</c:v>
                </c:pt>
                <c:pt idx="168">
                  <c:v>62.960338956483596</c:v>
                </c:pt>
                <c:pt idx="169">
                  <c:v>62.902257714009941</c:v>
                </c:pt>
                <c:pt idx="170">
                  <c:v>62.842822702508691</c:v>
                </c:pt>
                <c:pt idx="171">
                  <c:v>62.782201559847643</c:v>
                </c:pt>
                <c:pt idx="172">
                  <c:v>62.720582559953456</c:v>
                </c:pt>
                <c:pt idx="173">
                  <c:v>62.658135626560387</c:v>
                </c:pt>
                <c:pt idx="174">
                  <c:v>62.59500627948924</c:v>
                </c:pt>
                <c:pt idx="175">
                  <c:v>62.531316907519127</c:v>
                </c:pt>
                <c:pt idx="176">
                  <c:v>62.467169479712112</c:v>
                </c:pt>
                <c:pt idx="177">
                  <c:v>62.402648398867669</c:v>
                </c:pt>
                <c:pt idx="178">
                  <c:v>62.337823176665992</c:v>
                </c:pt>
                <c:pt idx="179">
                  <c:v>62.272750832478934</c:v>
                </c:pt>
                <c:pt idx="180">
                  <c:v>62.207477988762378</c:v>
                </c:pt>
                <c:pt idx="181">
                  <c:v>62.14204266841017</c:v>
                </c:pt>
                <c:pt idx="182">
                  <c:v>62.076475815992488</c:v>
                </c:pt>
                <c:pt idx="183">
                  <c:v>62.010802572389615</c:v>
                </c:pt>
                <c:pt idx="184">
                  <c:v>61.9450433345839</c:v>
                </c:pt>
                <c:pt idx="185">
                  <c:v>61.879214631558924</c:v>
                </c:pt>
                <c:pt idx="186">
                  <c:v>61.813329844822363</c:v>
                </c:pt>
                <c:pt idx="187">
                  <c:v>61.747399798916973</c:v>
                </c:pt>
                <c:pt idx="188">
                  <c:v>61.681433243947197</c:v>
                </c:pt>
                <c:pt idx="189">
                  <c:v>61.615437248930292</c:v>
                </c:pt>
                <c:pt idx="190">
                  <c:v>61.549417521834386</c:v>
                </c:pt>
                <c:pt idx="191">
                  <c:v>61.483378669558022</c:v>
                </c:pt>
                <c:pt idx="192">
                  <c:v>61.417324408847989</c:v>
                </c:pt>
                <c:pt idx="193">
                  <c:v>61.351257737230192</c:v>
                </c:pt>
                <c:pt idx="194">
                  <c:v>61.285181071409532</c:v>
                </c:pt>
                <c:pt idx="195">
                  <c:v>61.219096359244404</c:v>
                </c:pt>
                <c:pt idx="196">
                  <c:v>61.153005170282427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71.285976644580998</c:v>
                </c:pt>
                <c:pt idx="2">
                  <c:v>71.473572204851436</c:v>
                </c:pt>
                <c:pt idx="3">
                  <c:v>71.661167828646143</c:v>
                </c:pt>
                <c:pt idx="4">
                  <c:v>71.848763520799338</c:v>
                </c:pt>
                <c:pt idx="5">
                  <c:v>72.036359284389675</c:v>
                </c:pt>
                <c:pt idx="6">
                  <c:v>72.223955119507352</c:v>
                </c:pt>
                <c:pt idx="7">
                  <c:v>72.411551021499776</c:v>
                </c:pt>
                <c:pt idx="8">
                  <c:v>72.599146978509765</c:v>
                </c:pt>
                <c:pt idx="9">
                  <c:v>72.786742968056544</c:v>
                </c:pt>
                <c:pt idx="10">
                  <c:v>72.974338952329077</c:v>
                </c:pt>
                <c:pt idx="11">
                  <c:v>73.161934871754781</c:v>
                </c:pt>
                <c:pt idx="12">
                  <c:v>73.349530636265328</c:v>
                </c:pt>
                <c:pt idx="13">
                  <c:v>73.537126113498545</c:v>
                </c:pt>
                <c:pt idx="14">
                  <c:v>73.724721112935541</c:v>
                </c:pt>
                <c:pt idx="15">
                  <c:v>73.91231536465888</c:v>
                </c:pt>
                <c:pt idx="16">
                  <c:v>74.099908491010751</c:v>
                </c:pt>
                <c:pt idx="17">
                  <c:v>74.287499968898118</c:v>
                </c:pt>
                <c:pt idx="18">
                  <c:v>74.475089079803055</c:v>
                </c:pt>
                <c:pt idx="19">
                  <c:v>74.662674843659701</c:v>
                </c:pt>
                <c:pt idx="20">
                  <c:v>74.850255931597061</c:v>
                </c:pt>
                <c:pt idx="21">
                  <c:v>75.037830551039917</c:v>
                </c:pt>
                <c:pt idx="22">
                  <c:v>75.225396294710862</c:v>
                </c:pt>
                <c:pt idx="23">
                  <c:v>75.41294994255324</c:v>
                </c:pt>
                <c:pt idx="24">
                  <c:v>75.600487202336467</c:v>
                </c:pt>
                <c:pt idx="25">
                  <c:v>75.78800237050099</c:v>
                </c:pt>
                <c:pt idx="26">
                  <c:v>75.975487889378641</c:v>
                </c:pt>
                <c:pt idx="27">
                  <c:v>76.162933769947159</c:v>
                </c:pt>
                <c:pt idx="28">
                  <c:v>76.350326840306209</c:v>
                </c:pt>
                <c:pt idx="29">
                  <c:v>76.537649768548093</c:v>
                </c:pt>
                <c:pt idx="30">
                  <c:v>76.724879793943529</c:v>
                </c:pt>
                <c:pt idx="31">
                  <c:v>76.911987081501849</c:v>
                </c:pt>
                <c:pt idx="32">
                  <c:v>77.09893259091703</c:v>
                </c:pt>
                <c:pt idx="33">
                  <c:v>77.285665320340627</c:v>
                </c:pt>
                <c:pt idx="34">
                  <c:v>77.472118746722458</c:v>
                </c:pt>
                <c:pt idx="35">
                  <c:v>77.658206235704583</c:v>
                </c:pt>
                <c:pt idx="36">
                  <c:v>77.843815133023071</c:v>
                </c:pt>
                <c:pt idx="37">
                  <c:v>78.028799173603261</c:v>
                </c:pt>
                <c:pt idx="38">
                  <c:v>78.212968751484212</c:v>
                </c:pt>
                <c:pt idx="39">
                  <c:v>78.396078481101327</c:v>
                </c:pt>
                <c:pt idx="40">
                  <c:v>78.577811346917585</c:v>
                </c:pt>
                <c:pt idx="41">
                  <c:v>78.757758584586853</c:v>
                </c:pt>
                <c:pt idx="42">
                  <c:v>78.935394267355335</c:v>
                </c:pt>
                <c:pt idx="43">
                  <c:v>79.11004339788262</c:v>
                </c:pt>
                <c:pt idx="44">
                  <c:v>79.280842151591898</c:v>
                </c:pt>
                <c:pt idx="45">
                  <c:v>79.44668882572293</c:v>
                </c:pt>
                <c:pt idx="46">
                  <c:v>79.606184090926533</c:v>
                </c:pt>
                <c:pt idx="47">
                  <c:v>79.757559436128062</c:v>
                </c:pt>
                <c:pt idx="48">
                  <c:v>79.898593421072206</c:v>
                </c:pt>
                <c:pt idx="49">
                  <c:v>80.02651676337625</c:v>
                </c:pt>
                <c:pt idx="50">
                  <c:v>80.137909738465709</c:v>
                </c:pt>
                <c:pt idx="51">
                  <c:v>80.228599289975804</c:v>
                </c:pt>
                <c:pt idx="52">
                  <c:v>80.293569071756437</c:v>
                </c:pt>
                <c:pt idx="53">
                  <c:v>80.326903637522562</c:v>
                </c:pt>
                <c:pt idx="54">
                  <c:v>80.321797906177082</c:v>
                </c:pt>
                <c:pt idx="55">
                  <c:v>80.270673508372255</c:v>
                </c:pt>
                <c:pt idx="56">
                  <c:v>80.165451458375955</c:v>
                </c:pt>
                <c:pt idx="57">
                  <c:v>79.998030089745043</c:v>
                </c:pt>
                <c:pt idx="58">
                  <c:v>79.761000309343743</c:v>
                </c:pt>
                <c:pt idx="59">
                  <c:v>79.448588738297815</c:v>
                </c:pt>
                <c:pt idx="60">
                  <c:v>79.057749971204032</c:v>
                </c:pt>
                <c:pt idx="61">
                  <c:v>78.589241394202361</c:v>
                </c:pt>
                <c:pt idx="62">
                  <c:v>78.048435931044452</c:v>
                </c:pt>
                <c:pt idx="63">
                  <c:v>77.445603467305574</c:v>
                </c:pt>
                <c:pt idx="64">
                  <c:v>76.79546069447251</c:v>
                </c:pt>
                <c:pt idx="65">
                  <c:v>76.115957748607471</c:v>
                </c:pt>
                <c:pt idx="66">
                  <c:v>75.42648916417653</c:v>
                </c:pt>
                <c:pt idx="67">
                  <c:v>74.745895428059455</c:v>
                </c:pt>
                <c:pt idx="68">
                  <c:v>74.09067681555473</c:v>
                </c:pt>
                <c:pt idx="69">
                  <c:v>73.473750642814139</c:v>
                </c:pt>
                <c:pt idx="70">
                  <c:v>72.903897242472169</c:v>
                </c:pt>
                <c:pt idx="71">
                  <c:v>72.385846422776368</c:v>
                </c:pt>
                <c:pt idx="72">
                  <c:v>71.920826070772279</c:v>
                </c:pt>
                <c:pt idx="73">
                  <c:v>71.507352218143922</c:v>
                </c:pt>
                <c:pt idx="74">
                  <c:v>71.142067555744561</c:v>
                </c:pt>
                <c:pt idx="75">
                  <c:v>70.820497436533074</c:v>
                </c:pt>
                <c:pt idx="76">
                  <c:v>70.537657363180045</c:v>
                </c:pt>
                <c:pt idx="77">
                  <c:v>70.288496135946971</c:v>
                </c:pt>
                <c:pt idx="78">
                  <c:v>70.068189469183508</c:v>
                </c:pt>
                <c:pt idx="79">
                  <c:v>69.872312831265248</c:v>
                </c:pt>
                <c:pt idx="80">
                  <c:v>69.696925013700024</c:v>
                </c:pt>
                <c:pt idx="81">
                  <c:v>69.538590631314122</c:v>
                </c:pt>
                <c:pt idx="82">
                  <c:v>69.394364062987776</c:v>
                </c:pt>
                <c:pt idx="83">
                  <c:v>69.261751414628804</c:v>
                </c:pt>
                <c:pt idx="84">
                  <c:v>69.138661948528267</c:v>
                </c:pt>
                <c:pt idx="85">
                  <c:v>69.023356406372869</c:v>
                </c:pt>
                <c:pt idx="86">
                  <c:v>68.914396725714383</c:v>
                </c:pt>
                <c:pt idx="87">
                  <c:v>68.810599630575339</c:v>
                </c:pt>
                <c:pt idx="88">
                  <c:v>68.710995251293284</c:v>
                </c:pt>
                <c:pt idx="89">
                  <c:v>68.614791101805139</c:v>
                </c:pt>
                <c:pt idx="90">
                  <c:v>68.521341257996752</c:v>
                </c:pt>
                <c:pt idx="91">
                  <c:v>68.430120321883393</c:v>
                </c:pt>
                <c:pt idx="92">
                  <c:v>68.340701640553547</c:v>
                </c:pt>
                <c:pt idx="93">
                  <c:v>68.252739219593323</c:v>
                </c:pt>
                <c:pt idx="94">
                  <c:v>68.165952790880183</c:v>
                </c:pt>
                <c:pt idx="95">
                  <c:v>68.080115540395326</c:v>
                </c:pt>
                <c:pt idx="96">
                  <c:v>67.995044058347219</c:v>
                </c:pt>
                <c:pt idx="97">
                  <c:v>67.910590132729411</c:v>
                </c:pt>
                <c:pt idx="98">
                  <c:v>67.826634063604644</c:v>
                </c:pt>
                <c:pt idx="99">
                  <c:v>67.743079226486316</c:v>
                </c:pt>
                <c:pt idx="100">
                  <c:v>67.659847658208264</c:v>
                </c:pt>
                <c:pt idx="101">
                  <c:v>67.576876477511945</c:v>
                </c:pt>
                <c:pt idx="102">
                  <c:v>67.494114985582414</c:v>
                </c:pt>
                <c:pt idx="103">
                  <c:v>67.411522319492633</c:v>
                </c:pt>
                <c:pt idx="104">
                  <c:v>67.329065554623199</c:v>
                </c:pt>
                <c:pt idx="105">
                  <c:v>67.246718171255409</c:v>
                </c:pt>
                <c:pt idx="106">
                  <c:v>67.164458816301362</c:v>
                </c:pt>
                <c:pt idx="107">
                  <c:v>67.082270304078946</c:v>
                </c:pt>
                <c:pt idx="108">
                  <c:v>67.000138810636116</c:v>
                </c:pt>
                <c:pt idx="109">
                  <c:v>66.918053224791791</c:v>
                </c:pt>
                <c:pt idx="110">
                  <c:v>66.83600462613164</c:v>
                </c:pt>
                <c:pt idx="111">
                  <c:v>66.753985865969909</c:v>
                </c:pt>
                <c:pt idx="112">
                  <c:v>66.671991232007358</c:v>
                </c:pt>
                <c:pt idx="113">
                  <c:v>66.590016181281385</c:v>
                </c:pt>
                <c:pt idx="114">
                  <c:v>66.508057129190604</c:v>
                </c:pt>
                <c:pt idx="115">
                  <c:v>66.426111285021321</c:v>
                </c:pt>
                <c:pt idx="116">
                  <c:v>66.344176526632182</c:v>
                </c:pt>
                <c:pt idx="117">
                  <c:v>66.26225130886634</c:v>
                </c:pt>
                <c:pt idx="118">
                  <c:v>66.180334601951373</c:v>
                </c:pt>
                <c:pt idx="119">
                  <c:v>66.098425857698345</c:v>
                </c:pt>
                <c:pt idx="120">
                  <c:v>66.016525002801657</c:v>
                </c:pt>
                <c:pt idx="121">
                  <c:v>65.934632460047666</c:v>
                </c:pt>
                <c:pt idx="122">
                  <c:v>65.852749199844069</c:v>
                </c:pt>
                <c:pt idx="123">
                  <c:v>65.770876826267965</c:v>
                </c:pt>
                <c:pt idx="124">
                  <c:v>65.689017703896013</c:v>
                </c:pt>
                <c:pt idx="125">
                  <c:v>65.607175134130458</c:v>
                </c:pt>
                <c:pt idx="126">
                  <c:v>65.525353592694401</c:v>
                </c:pt>
                <c:pt idx="127">
                  <c:v>65.443559043575519</c:v>
                </c:pt>
                <c:pt idx="128">
                  <c:v>65.361799349097566</c:v>
                </c:pt>
                <c:pt idx="129">
                  <c:v>65.280084801153023</c:v>
                </c:pt>
                <c:pt idx="130">
                  <c:v>65.198428805075594</c:v>
                </c:pt>
                <c:pt idx="131">
                  <c:v>65.116848755268208</c:v>
                </c:pt>
                <c:pt idx="132">
                  <c:v>65.035367150516521</c:v>
                </c:pt>
                <c:pt idx="133">
                  <c:v>64.954013006692406</c:v>
                </c:pt>
                <c:pt idx="134">
                  <c:v>64.872823634688373</c:v>
                </c:pt>
                <c:pt idx="135">
                  <c:v>64.791846860683961</c:v>
                </c:pt>
                <c:pt idx="136">
                  <c:v>64.711143771953473</c:v>
                </c:pt>
                <c:pt idx="137">
                  <c:v>64.630792070469937</c:v>
                </c:pt>
                <c:pt idx="138">
                  <c:v>64.550890102212577</c:v>
                </c:pt>
                <c:pt idx="139">
                  <c:v>64.47156159256906</c:v>
                </c:pt>
                <c:pt idx="140">
                  <c:v>64.392961043252384</c:v>
                </c:pt>
                <c:pt idx="141">
                  <c:v>64.315279614178209</c:v>
                </c:pt>
                <c:pt idx="142">
                  <c:v>64.238751100468335</c:v>
                </c:pt>
                <c:pt idx="143">
                  <c:v>64.163657294569745</c:v>
                </c:pt>
                <c:pt idx="144">
                  <c:v>64.090331578793624</c:v>
                </c:pt>
                <c:pt idx="145">
                  <c:v>64.019159033549101</c:v>
                </c:pt>
                <c:pt idx="146">
                  <c:v>63.950570738668205</c:v>
                </c:pt>
                <c:pt idx="147">
                  <c:v>63.885029458140437</c:v>
                </c:pt>
                <c:pt idx="148">
                  <c:v>63.823003841883633</c:v>
                </c:pt>
                <c:pt idx="149">
                  <c:v>63.764929101641144</c:v>
                </c:pt>
                <c:pt idx="150">
                  <c:v>63.71115430645046</c:v>
                </c:pt>
                <c:pt idx="151">
                  <c:v>63.661880241538839</c:v>
                </c:pt>
                <c:pt idx="152">
                  <c:v>63.617096757047108</c:v>
                </c:pt>
                <c:pt idx="153">
                  <c:v>63.576533218167569</c:v>
                </c:pt>
                <c:pt idx="154">
                  <c:v>63.539637611922586</c:v>
                </c:pt>
                <c:pt idx="155">
                  <c:v>63.505596645399891</c:v>
                </c:pt>
                <c:pt idx="156">
                  <c:v>63.473400108201645</c:v>
                </c:pt>
                <c:pt idx="157">
                  <c:v>63.441940295002311</c:v>
                </c:pt>
                <c:pt idx="158">
                  <c:v>63.410126439724621</c:v>
                </c:pt>
                <c:pt idx="159">
                  <c:v>63.376989901947283</c:v>
                </c:pt>
                <c:pt idx="160">
                  <c:v>63.341760086864603</c:v>
                </c:pt>
                <c:pt idx="161">
                  <c:v>63.303901314077805</c:v>
                </c:pt>
                <c:pt idx="162">
                  <c:v>63.263112148473901</c:v>
                </c:pt>
                <c:pt idx="163">
                  <c:v>63.219296742149695</c:v>
                </c:pt>
                <c:pt idx="164">
                  <c:v>63.172520767716875</c:v>
                </c:pt>
                <c:pt idx="165">
                  <c:v>63.122963336204606</c:v>
                </c:pt>
                <c:pt idx="166">
                  <c:v>63.070872878921158</c:v>
                </c:pt>
                <c:pt idx="167">
                  <c:v>63.01653120713776</c:v>
                </c:pt>
                <c:pt idx="168">
                  <c:v>62.960226961178307</c:v>
                </c:pt>
                <c:pt idx="169">
                  <c:v>62.902237771337752</c:v>
                </c:pt>
                <c:pt idx="170">
                  <c:v>62.842819550701385</c:v>
                </c:pt>
                <c:pt idx="171">
                  <c:v>62.782201117915314</c:v>
                </c:pt>
                <c:pt idx="172">
                  <c:v>62.7205825049965</c:v>
                </c:pt>
                <c:pt idx="173">
                  <c:v>62.658135620500964</c:v>
                </c:pt>
                <c:pt idx="174">
                  <c:v>62.595006278897038</c:v>
                </c:pt>
                <c:pt idx="175">
                  <c:v>62.531316907467833</c:v>
                </c:pt>
                <c:pt idx="176">
                  <c:v>62.467169479708176</c:v>
                </c:pt>
                <c:pt idx="177">
                  <c:v>62.402648398867399</c:v>
                </c:pt>
                <c:pt idx="178">
                  <c:v>62.337823176665978</c:v>
                </c:pt>
                <c:pt idx="179">
                  <c:v>62.272750832478934</c:v>
                </c:pt>
                <c:pt idx="180">
                  <c:v>62.207477988762378</c:v>
                </c:pt>
                <c:pt idx="181">
                  <c:v>62.14204266841017</c:v>
                </c:pt>
                <c:pt idx="182">
                  <c:v>62.076475815992488</c:v>
                </c:pt>
                <c:pt idx="183">
                  <c:v>62.010802572389615</c:v>
                </c:pt>
                <c:pt idx="184">
                  <c:v>61.9450433345839</c:v>
                </c:pt>
                <c:pt idx="185">
                  <c:v>61.879214631558924</c:v>
                </c:pt>
                <c:pt idx="186">
                  <c:v>61.813329844822363</c:v>
                </c:pt>
                <c:pt idx="187">
                  <c:v>61.747399798916973</c:v>
                </c:pt>
                <c:pt idx="188">
                  <c:v>61.681433243947197</c:v>
                </c:pt>
                <c:pt idx="189">
                  <c:v>61.615437248930292</c:v>
                </c:pt>
                <c:pt idx="190">
                  <c:v>61.549417521834386</c:v>
                </c:pt>
                <c:pt idx="191">
                  <c:v>61.483378669558022</c:v>
                </c:pt>
                <c:pt idx="192">
                  <c:v>61.417324408847989</c:v>
                </c:pt>
                <c:pt idx="193">
                  <c:v>61.351257737230192</c:v>
                </c:pt>
                <c:pt idx="194">
                  <c:v>61.285181071409532</c:v>
                </c:pt>
                <c:pt idx="195">
                  <c:v>61.219096359244404</c:v>
                </c:pt>
                <c:pt idx="196">
                  <c:v>61.153005170282427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A!$O$28:$O$228</c:f>
              <c:numCache>
                <c:formatCode>General</c:formatCode>
                <c:ptCount val="201"/>
                <c:pt idx="0">
                  <c:v>72</c:v>
                </c:pt>
                <c:pt idx="1">
                  <c:v>72.27</c:v>
                </c:pt>
                <c:pt idx="2">
                  <c:v>72.286000000000001</c:v>
                </c:pt>
                <c:pt idx="3">
                  <c:v>71.667000000000002</c:v>
                </c:pt>
                <c:pt idx="4">
                  <c:v>72.364999999999995</c:v>
                </c:pt>
                <c:pt idx="5">
                  <c:v>72.619</c:v>
                </c:pt>
                <c:pt idx="6">
                  <c:v>71.968000000000004</c:v>
                </c:pt>
                <c:pt idx="7">
                  <c:v>72.81</c:v>
                </c:pt>
                <c:pt idx="8">
                  <c:v>71.286000000000001</c:v>
                </c:pt>
                <c:pt idx="9">
                  <c:v>72.143000000000001</c:v>
                </c:pt>
                <c:pt idx="10">
                  <c:v>73.667000000000002</c:v>
                </c:pt>
                <c:pt idx="11">
                  <c:v>73.570999999999998</c:v>
                </c:pt>
                <c:pt idx="12">
                  <c:v>73.602999999999994</c:v>
                </c:pt>
                <c:pt idx="13">
                  <c:v>73.524000000000001</c:v>
                </c:pt>
                <c:pt idx="14">
                  <c:v>73.19</c:v>
                </c:pt>
                <c:pt idx="15">
                  <c:v>72.856999999999999</c:v>
                </c:pt>
                <c:pt idx="16">
                  <c:v>73.332999999999998</c:v>
                </c:pt>
                <c:pt idx="17">
                  <c:v>73.745999999999995</c:v>
                </c:pt>
                <c:pt idx="18">
                  <c:v>74</c:v>
                </c:pt>
                <c:pt idx="19">
                  <c:v>72.444000000000003</c:v>
                </c:pt>
                <c:pt idx="20">
                  <c:v>72.921000000000006</c:v>
                </c:pt>
                <c:pt idx="21">
                  <c:v>72.888999999999996</c:v>
                </c:pt>
                <c:pt idx="22">
                  <c:v>73.921000000000006</c:v>
                </c:pt>
                <c:pt idx="23">
                  <c:v>73.094999999999999</c:v>
                </c:pt>
                <c:pt idx="24">
                  <c:v>72.650999999999996</c:v>
                </c:pt>
                <c:pt idx="25">
                  <c:v>73.27</c:v>
                </c:pt>
                <c:pt idx="26">
                  <c:v>74.397000000000006</c:v>
                </c:pt>
                <c:pt idx="27">
                  <c:v>75.856999999999999</c:v>
                </c:pt>
                <c:pt idx="28">
                  <c:v>75.650999999999996</c:v>
                </c:pt>
                <c:pt idx="29">
                  <c:v>74.602999999999994</c:v>
                </c:pt>
                <c:pt idx="30">
                  <c:v>75.349000000000004</c:v>
                </c:pt>
                <c:pt idx="31">
                  <c:v>75.174999999999997</c:v>
                </c:pt>
                <c:pt idx="32">
                  <c:v>77.459999999999994</c:v>
                </c:pt>
                <c:pt idx="33">
                  <c:v>77</c:v>
                </c:pt>
                <c:pt idx="34">
                  <c:v>77.587000000000003</c:v>
                </c:pt>
                <c:pt idx="35">
                  <c:v>80.316999999999993</c:v>
                </c:pt>
                <c:pt idx="36">
                  <c:v>79.174999999999997</c:v>
                </c:pt>
                <c:pt idx="37">
                  <c:v>80.364999999999995</c:v>
                </c:pt>
                <c:pt idx="38">
                  <c:v>81.094999999999999</c:v>
                </c:pt>
                <c:pt idx="39">
                  <c:v>81.349000000000004</c:v>
                </c:pt>
                <c:pt idx="40">
                  <c:v>82.697999999999993</c:v>
                </c:pt>
                <c:pt idx="41">
                  <c:v>83.094999999999999</c:v>
                </c:pt>
                <c:pt idx="42">
                  <c:v>84.713999999999999</c:v>
                </c:pt>
                <c:pt idx="43">
                  <c:v>86.555999999999997</c:v>
                </c:pt>
                <c:pt idx="44">
                  <c:v>88.778000000000006</c:v>
                </c:pt>
                <c:pt idx="45">
                  <c:v>90.635000000000005</c:v>
                </c:pt>
                <c:pt idx="46">
                  <c:v>94.475999999999999</c:v>
                </c:pt>
                <c:pt idx="47">
                  <c:v>97.697999999999993</c:v>
                </c:pt>
                <c:pt idx="48">
                  <c:v>104.032</c:v>
                </c:pt>
                <c:pt idx="49">
                  <c:v>108.952</c:v>
                </c:pt>
                <c:pt idx="50">
                  <c:v>116.444</c:v>
                </c:pt>
                <c:pt idx="51">
                  <c:v>126.619</c:v>
                </c:pt>
                <c:pt idx="52">
                  <c:v>139.58699999999999</c:v>
                </c:pt>
                <c:pt idx="53">
                  <c:v>153.55600000000001</c:v>
                </c:pt>
                <c:pt idx="54">
                  <c:v>168.39699999999999</c:v>
                </c:pt>
                <c:pt idx="55">
                  <c:v>182.17500000000001</c:v>
                </c:pt>
                <c:pt idx="56">
                  <c:v>194.58699999999999</c:v>
                </c:pt>
                <c:pt idx="57">
                  <c:v>206.34899999999999</c:v>
                </c:pt>
                <c:pt idx="58">
                  <c:v>214.69800000000001</c:v>
                </c:pt>
                <c:pt idx="59">
                  <c:v>219.857</c:v>
                </c:pt>
                <c:pt idx="60">
                  <c:v>223.03200000000001</c:v>
                </c:pt>
                <c:pt idx="61">
                  <c:v>221.88900000000001</c:v>
                </c:pt>
                <c:pt idx="62">
                  <c:v>216.34899999999999</c:v>
                </c:pt>
                <c:pt idx="63">
                  <c:v>203.476</c:v>
                </c:pt>
                <c:pt idx="64">
                  <c:v>179.82499999999999</c:v>
                </c:pt>
                <c:pt idx="65">
                  <c:v>143.07900000000001</c:v>
                </c:pt>
                <c:pt idx="66">
                  <c:v>103.349</c:v>
                </c:pt>
                <c:pt idx="67">
                  <c:v>80.031999999999996</c:v>
                </c:pt>
                <c:pt idx="68">
                  <c:v>74.570999999999998</c:v>
                </c:pt>
                <c:pt idx="69">
                  <c:v>74.683000000000007</c:v>
                </c:pt>
                <c:pt idx="70">
                  <c:v>76.697999999999993</c:v>
                </c:pt>
                <c:pt idx="71">
                  <c:v>78.444000000000003</c:v>
                </c:pt>
                <c:pt idx="72">
                  <c:v>81.587000000000003</c:v>
                </c:pt>
                <c:pt idx="73">
                  <c:v>84.54</c:v>
                </c:pt>
                <c:pt idx="74">
                  <c:v>90.697999999999993</c:v>
                </c:pt>
                <c:pt idx="75">
                  <c:v>97.697999999999993</c:v>
                </c:pt>
                <c:pt idx="76">
                  <c:v>106.111</c:v>
                </c:pt>
                <c:pt idx="77">
                  <c:v>117.77800000000001</c:v>
                </c:pt>
                <c:pt idx="78">
                  <c:v>130.68299999999999</c:v>
                </c:pt>
                <c:pt idx="79">
                  <c:v>142.44399999999999</c:v>
                </c:pt>
                <c:pt idx="80">
                  <c:v>155.55600000000001</c:v>
                </c:pt>
                <c:pt idx="81">
                  <c:v>165.619</c:v>
                </c:pt>
                <c:pt idx="82">
                  <c:v>173.49199999999999</c:v>
                </c:pt>
                <c:pt idx="83">
                  <c:v>179.17500000000001</c:v>
                </c:pt>
                <c:pt idx="84">
                  <c:v>180.54</c:v>
                </c:pt>
                <c:pt idx="85">
                  <c:v>179.048</c:v>
                </c:pt>
                <c:pt idx="86">
                  <c:v>170.19</c:v>
                </c:pt>
                <c:pt idx="87">
                  <c:v>151.15899999999999</c:v>
                </c:pt>
                <c:pt idx="88">
                  <c:v>122.651</c:v>
                </c:pt>
                <c:pt idx="89">
                  <c:v>90</c:v>
                </c:pt>
                <c:pt idx="90">
                  <c:v>71.555999999999997</c:v>
                </c:pt>
                <c:pt idx="91">
                  <c:v>67.459999999999994</c:v>
                </c:pt>
                <c:pt idx="92">
                  <c:v>67.063000000000002</c:v>
                </c:pt>
                <c:pt idx="93">
                  <c:v>66.206000000000003</c:v>
                </c:pt>
                <c:pt idx="94">
                  <c:v>66.364999999999995</c:v>
                </c:pt>
                <c:pt idx="95">
                  <c:v>66.951999999999998</c:v>
                </c:pt>
                <c:pt idx="96">
                  <c:v>66.745999999999995</c:v>
                </c:pt>
                <c:pt idx="97">
                  <c:v>65.81</c:v>
                </c:pt>
                <c:pt idx="98">
                  <c:v>65.983999999999995</c:v>
                </c:pt>
                <c:pt idx="99">
                  <c:v>67.316999999999993</c:v>
                </c:pt>
                <c:pt idx="100">
                  <c:v>67.697999999999993</c:v>
                </c:pt>
                <c:pt idx="101">
                  <c:v>68.031999999999996</c:v>
                </c:pt>
                <c:pt idx="102">
                  <c:v>66.238</c:v>
                </c:pt>
                <c:pt idx="103">
                  <c:v>67.429000000000002</c:v>
                </c:pt>
                <c:pt idx="104">
                  <c:v>68.031999999999996</c:v>
                </c:pt>
                <c:pt idx="105">
                  <c:v>67.540000000000006</c:v>
                </c:pt>
                <c:pt idx="106">
                  <c:v>65.921000000000006</c:v>
                </c:pt>
                <c:pt idx="107">
                  <c:v>67.238</c:v>
                </c:pt>
                <c:pt idx="108">
                  <c:v>68.27</c:v>
                </c:pt>
                <c:pt idx="109">
                  <c:v>69.332999999999998</c:v>
                </c:pt>
                <c:pt idx="110">
                  <c:v>68.492000000000004</c:v>
                </c:pt>
                <c:pt idx="111">
                  <c:v>69.316999999999993</c:v>
                </c:pt>
                <c:pt idx="112">
                  <c:v>70.016000000000005</c:v>
                </c:pt>
                <c:pt idx="113">
                  <c:v>71.540000000000006</c:v>
                </c:pt>
                <c:pt idx="114">
                  <c:v>74.302000000000007</c:v>
                </c:pt>
                <c:pt idx="115">
                  <c:v>76.778000000000006</c:v>
                </c:pt>
                <c:pt idx="116">
                  <c:v>80.697999999999993</c:v>
                </c:pt>
                <c:pt idx="117">
                  <c:v>85.094999999999999</c:v>
                </c:pt>
                <c:pt idx="118">
                  <c:v>90.349000000000004</c:v>
                </c:pt>
                <c:pt idx="119">
                  <c:v>97.016000000000005</c:v>
                </c:pt>
                <c:pt idx="120">
                  <c:v>103.286</c:v>
                </c:pt>
                <c:pt idx="121">
                  <c:v>107.349</c:v>
                </c:pt>
                <c:pt idx="122">
                  <c:v>109.27</c:v>
                </c:pt>
                <c:pt idx="123">
                  <c:v>109.111</c:v>
                </c:pt>
                <c:pt idx="124">
                  <c:v>106.27</c:v>
                </c:pt>
                <c:pt idx="125">
                  <c:v>100.349</c:v>
                </c:pt>
                <c:pt idx="126">
                  <c:v>93.840999999999994</c:v>
                </c:pt>
                <c:pt idx="127">
                  <c:v>85.73</c:v>
                </c:pt>
                <c:pt idx="128">
                  <c:v>76.951999999999998</c:v>
                </c:pt>
                <c:pt idx="129">
                  <c:v>70.143000000000001</c:v>
                </c:pt>
                <c:pt idx="130">
                  <c:v>66.206000000000003</c:v>
                </c:pt>
                <c:pt idx="131">
                  <c:v>63.381</c:v>
                </c:pt>
                <c:pt idx="132">
                  <c:v>62.555999999999997</c:v>
                </c:pt>
                <c:pt idx="133">
                  <c:v>62.286000000000001</c:v>
                </c:pt>
                <c:pt idx="134">
                  <c:v>62.713999999999999</c:v>
                </c:pt>
                <c:pt idx="135">
                  <c:v>63.587000000000003</c:v>
                </c:pt>
                <c:pt idx="136">
                  <c:v>64.048000000000002</c:v>
                </c:pt>
                <c:pt idx="137">
                  <c:v>62.365000000000002</c:v>
                </c:pt>
                <c:pt idx="138">
                  <c:v>64.302000000000007</c:v>
                </c:pt>
                <c:pt idx="139">
                  <c:v>64.016000000000005</c:v>
                </c:pt>
                <c:pt idx="140">
                  <c:v>63.317</c:v>
                </c:pt>
                <c:pt idx="141">
                  <c:v>62.856999999999999</c:v>
                </c:pt>
                <c:pt idx="142">
                  <c:v>63.332999999999998</c:v>
                </c:pt>
                <c:pt idx="143">
                  <c:v>64.951999999999998</c:v>
                </c:pt>
                <c:pt idx="144">
                  <c:v>65.126999999999995</c:v>
                </c:pt>
                <c:pt idx="145">
                  <c:v>66.555999999999997</c:v>
                </c:pt>
                <c:pt idx="146">
                  <c:v>68.048000000000002</c:v>
                </c:pt>
                <c:pt idx="147">
                  <c:v>72.206000000000003</c:v>
                </c:pt>
                <c:pt idx="148">
                  <c:v>75.873000000000005</c:v>
                </c:pt>
                <c:pt idx="149">
                  <c:v>79.174999999999997</c:v>
                </c:pt>
                <c:pt idx="150">
                  <c:v>83.73</c:v>
                </c:pt>
                <c:pt idx="151">
                  <c:v>86.570999999999998</c:v>
                </c:pt>
                <c:pt idx="152">
                  <c:v>89.286000000000001</c:v>
                </c:pt>
                <c:pt idx="153">
                  <c:v>89.697999999999993</c:v>
                </c:pt>
                <c:pt idx="154">
                  <c:v>88.048000000000002</c:v>
                </c:pt>
                <c:pt idx="155">
                  <c:v>84.238</c:v>
                </c:pt>
                <c:pt idx="156">
                  <c:v>79.381</c:v>
                </c:pt>
                <c:pt idx="157">
                  <c:v>71.397000000000006</c:v>
                </c:pt>
                <c:pt idx="158">
                  <c:v>68.111000000000004</c:v>
                </c:pt>
                <c:pt idx="159">
                  <c:v>62.762</c:v>
                </c:pt>
                <c:pt idx="160">
                  <c:v>61.603000000000002</c:v>
                </c:pt>
                <c:pt idx="161">
                  <c:v>60.777999999999999</c:v>
                </c:pt>
                <c:pt idx="162">
                  <c:v>62.491999999999997</c:v>
                </c:pt>
                <c:pt idx="163">
                  <c:v>60.81</c:v>
                </c:pt>
                <c:pt idx="164">
                  <c:v>61.713999999999999</c:v>
                </c:pt>
                <c:pt idx="165">
                  <c:v>62.746000000000002</c:v>
                </c:pt>
                <c:pt idx="166">
                  <c:v>61.905000000000001</c:v>
                </c:pt>
                <c:pt idx="167">
                  <c:v>62.587000000000003</c:v>
                </c:pt>
                <c:pt idx="168">
                  <c:v>62.698</c:v>
                </c:pt>
                <c:pt idx="169">
                  <c:v>62.825000000000003</c:v>
                </c:pt>
                <c:pt idx="170">
                  <c:v>62.508000000000003</c:v>
                </c:pt>
                <c:pt idx="171">
                  <c:v>63.19</c:v>
                </c:pt>
                <c:pt idx="172">
                  <c:v>62.015999999999998</c:v>
                </c:pt>
                <c:pt idx="173">
                  <c:v>62.174999999999997</c:v>
                </c:pt>
                <c:pt idx="174">
                  <c:v>62.222000000000001</c:v>
                </c:pt>
                <c:pt idx="175">
                  <c:v>62.286000000000001</c:v>
                </c:pt>
                <c:pt idx="176">
                  <c:v>61.936999999999998</c:v>
                </c:pt>
                <c:pt idx="177">
                  <c:v>63.110999999999997</c:v>
                </c:pt>
                <c:pt idx="178">
                  <c:v>61.19</c:v>
                </c:pt>
                <c:pt idx="179">
                  <c:v>62.27</c:v>
                </c:pt>
                <c:pt idx="180">
                  <c:v>61.856999999999999</c:v>
                </c:pt>
                <c:pt idx="181">
                  <c:v>61.555999999999997</c:v>
                </c:pt>
                <c:pt idx="182">
                  <c:v>61.46</c:v>
                </c:pt>
                <c:pt idx="183">
                  <c:v>62.332999999999998</c:v>
                </c:pt>
                <c:pt idx="184">
                  <c:v>61.412999999999997</c:v>
                </c:pt>
                <c:pt idx="185">
                  <c:v>63.094999999999999</c:v>
                </c:pt>
                <c:pt idx="186">
                  <c:v>60.905000000000001</c:v>
                </c:pt>
                <c:pt idx="187">
                  <c:v>61.222000000000001</c:v>
                </c:pt>
                <c:pt idx="188">
                  <c:v>61.444000000000003</c:v>
                </c:pt>
                <c:pt idx="189">
                  <c:v>61.412999999999997</c:v>
                </c:pt>
                <c:pt idx="190">
                  <c:v>62.094999999999999</c:v>
                </c:pt>
                <c:pt idx="191">
                  <c:v>61.222000000000001</c:v>
                </c:pt>
                <c:pt idx="192">
                  <c:v>60.698</c:v>
                </c:pt>
                <c:pt idx="193">
                  <c:v>61.491999999999997</c:v>
                </c:pt>
                <c:pt idx="194">
                  <c:v>60.793999999999997</c:v>
                </c:pt>
                <c:pt idx="195">
                  <c:v>60.524000000000001</c:v>
                </c:pt>
                <c:pt idx="196">
                  <c:v>61.174999999999997</c:v>
                </c:pt>
                <c:pt idx="197">
                  <c:v>62.174999999999997</c:v>
                </c:pt>
                <c:pt idx="198">
                  <c:v>61.206000000000003</c:v>
                </c:pt>
                <c:pt idx="199">
                  <c:v>60.889000000000003</c:v>
                </c:pt>
                <c:pt idx="200">
                  <c:v>61.396999999999998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A!$AE$28:$AE$228</c:f>
              <c:numCache>
                <c:formatCode>0.00</c:formatCode>
                <c:ptCount val="201"/>
                <c:pt idx="0">
                  <c:v>70.771851195092353</c:v>
                </c:pt>
                <c:pt idx="1">
                  <c:v>70.958120800252033</c:v>
                </c:pt>
                <c:pt idx="2">
                  <c:v>71.144390519755817</c:v>
                </c:pt>
                <c:pt idx="3">
                  <c:v>71.330660353653414</c:v>
                </c:pt>
                <c:pt idx="4">
                  <c:v>71.516930295851765</c:v>
                </c:pt>
                <c:pt idx="5">
                  <c:v>71.70320033129498</c:v>
                </c:pt>
                <c:pt idx="6">
                  <c:v>71.889470432217067</c:v>
                </c:pt>
                <c:pt idx="7">
                  <c:v>72.075740553249602</c:v>
                </c:pt>
                <c:pt idx="8">
                  <c:v>72.262010625182384</c:v>
                </c:pt>
                <c:pt idx="9">
                  <c:v>72.448280547275047</c:v>
                </c:pt>
                <c:pt idx="10">
                  <c:v>72.634550178307904</c:v>
                </c:pt>
                <c:pt idx="11">
                  <c:v>72.82081932723203</c:v>
                </c:pt>
                <c:pt idx="12">
                  <c:v>73.007087745706798</c:v>
                </c:pt>
                <c:pt idx="13">
                  <c:v>73.193355127675005</c:v>
                </c:pt>
                <c:pt idx="14">
                  <c:v>73.379621126630767</c:v>
                </c:pt>
                <c:pt idx="15">
                  <c:v>73.565885411498286</c:v>
                </c:pt>
                <c:pt idx="16">
                  <c:v>73.752147800632031</c:v>
                </c:pt>
                <c:pt idx="17">
                  <c:v>73.938408546295406</c:v>
                </c:pt>
                <c:pt idx="18">
                  <c:v>74.124668898585071</c:v>
                </c:pt>
                <c:pt idx="19">
                  <c:v>74.310932173021726</c:v>
                </c:pt>
                <c:pt idx="20">
                  <c:v>74.497205702460889</c:v>
                </c:pt>
                <c:pt idx="21">
                  <c:v>74.683504304628158</c:v>
                </c:pt>
                <c:pt idx="22">
                  <c:v>74.86985628808155</c:v>
                </c:pt>
                <c:pt idx="23">
                  <c:v>75.056313614828596</c:v>
                </c:pt>
                <c:pt idx="24">
                  <c:v>75.242968718229108</c:v>
                </c:pt>
                <c:pt idx="25">
                  <c:v>75.429981737826267</c:v>
                </c:pt>
                <c:pt idx="26">
                  <c:v>75.617623685812234</c:v>
                </c:pt>
                <c:pt idx="27">
                  <c:v>75.806343405085286</c:v>
                </c:pt>
                <c:pt idx="28">
                  <c:v>75.996869186161021</c:v>
                </c:pt>
                <c:pt idx="29">
                  <c:v>76.190359575334085</c:v>
                </c:pt>
                <c:pt idx="30">
                  <c:v>76.388622092828498</c:v>
                </c:pt>
                <c:pt idx="31">
                  <c:v>76.594422945181378</c:v>
                </c:pt>
                <c:pt idx="32">
                  <c:v>76.811914732511127</c:v>
                </c:pt>
                <c:pt idx="33">
                  <c:v>77.047211630008505</c:v>
                </c:pt>
                <c:pt idx="34">
                  <c:v>77.309141170605713</c:v>
                </c:pt>
                <c:pt idx="35">
                  <c:v>77.610196791226755</c:v>
                </c:pt>
                <c:pt idx="36">
                  <c:v>77.96770367466651</c:v>
                </c:pt>
                <c:pt idx="37">
                  <c:v>78.405190045895694</c:v>
                </c:pt>
                <c:pt idx="38">
                  <c:v>78.953925271233359</c:v>
                </c:pt>
                <c:pt idx="39">
                  <c:v>79.654544111100734</c:v>
                </c:pt>
                <c:pt idx="40">
                  <c:v>80.558624158029389</c:v>
                </c:pt>
                <c:pt idx="41">
                  <c:v>81.730024021375371</c:v>
                </c:pt>
                <c:pt idx="42">
                  <c:v>83.245729224842762</c:v>
                </c:pt>
                <c:pt idx="43">
                  <c:v>85.195900164387368</c:v>
                </c:pt>
                <c:pt idx="44">
                  <c:v>87.682783687558995</c:v>
                </c:pt>
                <c:pt idx="45">
                  <c:v>90.818150466158201</c:v>
                </c:pt>
                <c:pt idx="46">
                  <c:v>94.718967770825373</c:v>
                </c:pt>
                <c:pt idx="47">
                  <c:v>99.501122234690939</c:v>
                </c:pt>
                <c:pt idx="48">
                  <c:v>105.27117469029766</c:v>
                </c:pt>
                <c:pt idx="49">
                  <c:v>112.11635543424063</c:v>
                </c:pt>
                <c:pt idx="50">
                  <c:v>120.09327857234791</c:v>
                </c:pt>
                <c:pt idx="51">
                  <c:v>129.21614182315841</c:v>
                </c:pt>
                <c:pt idx="52">
                  <c:v>139.4454458446119</c:v>
                </c:pt>
                <c:pt idx="53">
                  <c:v>150.67846706311613</c:v>
                </c:pt>
                <c:pt idx="54">
                  <c:v>162.74276703264809</c:v>
                </c:pt>
                <c:pt idx="55">
                  <c:v>175.39357759761296</c:v>
                </c:pt>
                <c:pt idx="56">
                  <c:v>188.31318876957036</c:v>
                </c:pt>
                <c:pt idx="57">
                  <c:v>201.09869548593801</c:v>
                </c:pt>
                <c:pt idx="58">
                  <c:v>213.18945202821399</c:v>
                </c:pt>
                <c:pt idx="59">
                  <c:v>223.63198780957066</c:v>
                </c:pt>
                <c:pt idx="60">
                  <c:v>230.62140606087732</c:v>
                </c:pt>
                <c:pt idx="61">
                  <c:v>231.13253492203688</c:v>
                </c:pt>
                <c:pt idx="62">
                  <c:v>221.56139601854531</c:v>
                </c:pt>
                <c:pt idx="63">
                  <c:v>200.06195315942443</c:v>
                </c:pt>
                <c:pt idx="64">
                  <c:v>169.25931104502689</c:v>
                </c:pt>
                <c:pt idx="65">
                  <c:v>136.24655923570691</c:v>
                </c:pt>
                <c:pt idx="66">
                  <c:v>108.7686202343901</c:v>
                </c:pt>
                <c:pt idx="67">
                  <c:v>90.855240866734832</c:v>
                </c:pt>
                <c:pt idx="68">
                  <c:v>81.844997498771491</c:v>
                </c:pt>
                <c:pt idx="69">
                  <c:v>78.722791098868754</c:v>
                </c:pt>
                <c:pt idx="70">
                  <c:v>78.73714310433796</c:v>
                </c:pt>
                <c:pt idx="71">
                  <c:v>80.394469085591879</c:v>
                </c:pt>
                <c:pt idx="72">
                  <c:v>83.194057083818961</c:v>
                </c:pt>
                <c:pt idx="73">
                  <c:v>87.102988747170329</c:v>
                </c:pt>
                <c:pt idx="74">
                  <c:v>92.229949632267505</c:v>
                </c:pt>
                <c:pt idx="75">
                  <c:v>98.688790749833572</c:v>
                </c:pt>
                <c:pt idx="76">
                  <c:v>106.5448513787302</c:v>
                </c:pt>
                <c:pt idx="77">
                  <c:v>115.78524068656645</c:v>
                </c:pt>
                <c:pt idx="78">
                  <c:v>126.29639711134107</c:v>
                </c:pt>
                <c:pt idx="79">
                  <c:v>137.8471117723719</c:v>
                </c:pt>
                <c:pt idx="80">
                  <c:v>150.07262215207734</c:v>
                </c:pt>
                <c:pt idx="81">
                  <c:v>162.43118375340293</c:v>
                </c:pt>
                <c:pt idx="82">
                  <c:v>174.049900802574</c:v>
                </c:pt>
                <c:pt idx="83">
                  <c:v>183.35870363561926</c:v>
                </c:pt>
                <c:pt idx="84">
                  <c:v>187.67017085143706</c:v>
                </c:pt>
                <c:pt idx="85">
                  <c:v>183.49906444631512</c:v>
                </c:pt>
                <c:pt idx="86">
                  <c:v>168.53515010653524</c:v>
                </c:pt>
                <c:pt idx="87">
                  <c:v>144.42760729219503</c:v>
                </c:pt>
                <c:pt idx="88">
                  <c:v>117.29986572908142</c:v>
                </c:pt>
                <c:pt idx="89">
                  <c:v>94.325252585756687</c:v>
                </c:pt>
                <c:pt idx="90">
                  <c:v>79.342986472651262</c:v>
                </c:pt>
                <c:pt idx="91">
                  <c:v>71.739833972574502</c:v>
                </c:pt>
                <c:pt idx="92">
                  <c:v>68.700864329619463</c:v>
                </c:pt>
                <c:pt idx="93">
                  <c:v>67.709015596230046</c:v>
                </c:pt>
                <c:pt idx="94">
                  <c:v>67.404883479619357</c:v>
                </c:pt>
                <c:pt idx="95">
                  <c:v>67.277598536265529</c:v>
                </c:pt>
                <c:pt idx="96">
                  <c:v>67.187017671539522</c:v>
                </c:pt>
                <c:pt idx="97">
                  <c:v>67.10496482811152</c:v>
                </c:pt>
                <c:pt idx="98">
                  <c:v>67.028294824542527</c:v>
                </c:pt>
                <c:pt idx="99">
                  <c:v>66.958757895059648</c:v>
                </c:pt>
                <c:pt idx="100">
                  <c:v>66.899912390626611</c:v>
                </c:pt>
                <c:pt idx="101">
                  <c:v>66.8572143964047</c:v>
                </c:pt>
                <c:pt idx="102">
                  <c:v>66.838653340045099</c:v>
                </c:pt>
                <c:pt idx="103">
                  <c:v>66.855566588050166</c:v>
                </c:pt>
                <c:pt idx="104">
                  <c:v>66.923564222276184</c:v>
                </c:pt>
                <c:pt idx="105">
                  <c:v>67.063490877851464</c:v>
                </c:pt>
                <c:pt idx="106">
                  <c:v>67.302306242866564</c:v>
                </c:pt>
                <c:pt idx="107">
                  <c:v>67.673712935139847</c:v>
                </c:pt>
                <c:pt idx="108">
                  <c:v>68.218310754454279</c:v>
                </c:pt>
                <c:pt idx="109">
                  <c:v>68.983022168721931</c:v>
                </c:pt>
                <c:pt idx="110">
                  <c:v>70.019530293949046</c:v>
                </c:pt>
                <c:pt idx="111">
                  <c:v>71.381512613872886</c:v>
                </c:pt>
                <c:pt idx="112">
                  <c:v>73.120551775327712</c:v>
                </c:pt>
                <c:pt idx="113">
                  <c:v>75.280756456889279</c:v>
                </c:pt>
                <c:pt idx="114">
                  <c:v>77.892296168401032</c:v>
                </c:pt>
                <c:pt idx="115">
                  <c:v>80.964135979788281</c:v>
                </c:pt>
                <c:pt idx="116">
                  <c:v>84.476003760865794</c:v>
                </c:pt>
                <c:pt idx="117">
                  <c:v>88.368649292279116</c:v>
                </c:pt>
                <c:pt idx="118">
                  <c:v>92.529616874428555</c:v>
                </c:pt>
                <c:pt idx="119">
                  <c:v>96.770296958969269</c:v>
                </c:pt>
                <c:pt idx="120">
                  <c:v>100.79300721930228</c:v>
                </c:pt>
                <c:pt idx="121">
                  <c:v>104.1599252248721</c:v>
                </c:pt>
                <c:pt idx="122">
                  <c:v>106.29828168624121</c:v>
                </c:pt>
                <c:pt idx="123">
                  <c:v>106.59040364311338</c:v>
                </c:pt>
                <c:pt idx="124">
                  <c:v>104.5708997859446</c:v>
                </c:pt>
                <c:pt idx="125">
                  <c:v>100.17406378371388</c:v>
                </c:pt>
                <c:pt idx="126">
                  <c:v>93.890325264823929</c:v>
                </c:pt>
                <c:pt idx="127">
                  <c:v>86.692722422267849</c:v>
                </c:pt>
                <c:pt idx="128">
                  <c:v>79.723224170298295</c:v>
                </c:pt>
                <c:pt idx="129">
                  <c:v>73.898134266082565</c:v>
                </c:pt>
                <c:pt idx="130">
                  <c:v>69.651844568422078</c:v>
                </c:pt>
                <c:pt idx="131">
                  <c:v>66.932093306782903</c:v>
                </c:pt>
                <c:pt idx="132">
                  <c:v>65.387645990732906</c:v>
                </c:pt>
                <c:pt idx="133">
                  <c:v>64.596706580580488</c:v>
                </c:pt>
                <c:pt idx="134">
                  <c:v>64.217770156822951</c:v>
                </c:pt>
                <c:pt idx="135">
                  <c:v>64.036175425867725</c:v>
                </c:pt>
                <c:pt idx="136">
                  <c:v>63.944018610658802</c:v>
                </c:pt>
                <c:pt idx="137">
                  <c:v>63.901221781951214</c:v>
                </c:pt>
                <c:pt idx="138">
                  <c:v>63.905044496842052</c:v>
                </c:pt>
                <c:pt idx="139">
                  <c:v>63.974103753186931</c:v>
                </c:pt>
                <c:pt idx="140">
                  <c:v>64.142867499739594</c:v>
                </c:pt>
                <c:pt idx="141">
                  <c:v>64.461061046331892</c:v>
                </c:pt>
                <c:pt idx="142">
                  <c:v>64.993873197161662</c:v>
                </c:pt>
                <c:pt idx="143">
                  <c:v>65.820201397723324</c:v>
                </c:pt>
                <c:pt idx="144">
                  <c:v>67.026826840814849</c:v>
                </c:pt>
                <c:pt idx="145">
                  <c:v>68.696661684271632</c:v>
                </c:pt>
                <c:pt idx="146">
                  <c:v>70.88939430423062</c:v>
                </c:pt>
                <c:pt idx="147">
                  <c:v>73.613378904808229</c:v>
                </c:pt>
                <c:pt idx="148">
                  <c:v>76.789519717571636</c:v>
                </c:pt>
                <c:pt idx="149">
                  <c:v>80.213131932969532</c:v>
                </c:pt>
                <c:pt idx="150">
                  <c:v>83.529563493000452</c:v>
                </c:pt>
                <c:pt idx="151">
                  <c:v>86.250116630738418</c:v>
                </c:pt>
                <c:pt idx="152">
                  <c:v>87.834874268918227</c:v>
                </c:pt>
                <c:pt idx="153">
                  <c:v>87.844503630134255</c:v>
                </c:pt>
                <c:pt idx="154">
                  <c:v>86.11511452808594</c:v>
                </c:pt>
                <c:pt idx="155">
                  <c:v>82.868667762894461</c:v>
                </c:pt>
                <c:pt idx="156">
                  <c:v>78.679931435196636</c:v>
                </c:pt>
                <c:pt idx="157">
                  <c:v>74.293481792379424</c:v>
                </c:pt>
                <c:pt idx="158">
                  <c:v>70.376324201592581</c:v>
                </c:pt>
                <c:pt idx="159">
                  <c:v>67.330895070237247</c:v>
                </c:pt>
                <c:pt idx="160">
                  <c:v>65.247359598576281</c:v>
                </c:pt>
                <c:pt idx="161">
                  <c:v>63.983653430945992</c:v>
                </c:pt>
                <c:pt idx="162">
                  <c:v>63.298194783336911</c:v>
                </c:pt>
                <c:pt idx="163">
                  <c:v>62.959649331440474</c:v>
                </c:pt>
                <c:pt idx="164">
                  <c:v>62.800138250878</c:v>
                </c:pt>
                <c:pt idx="165">
                  <c:v>62.720028773084792</c:v>
                </c:pt>
                <c:pt idx="166">
                  <c:v>62.669454639494056</c:v>
                </c:pt>
                <c:pt idx="167">
                  <c:v>62.627099636332481</c:v>
                </c:pt>
                <c:pt idx="168">
                  <c:v>62.58520945714384</c:v>
                </c:pt>
                <c:pt idx="169">
                  <c:v>62.541491593717311</c:v>
                </c:pt>
                <c:pt idx="170">
                  <c:v>62.495536367049418</c:v>
                </c:pt>
                <c:pt idx="171">
                  <c:v>62.447483294937399</c:v>
                </c:pt>
                <c:pt idx="172">
                  <c:v>62.397594088708125</c:v>
                </c:pt>
                <c:pt idx="173">
                  <c:v>62.346133771669173</c:v>
                </c:pt>
                <c:pt idx="174">
                  <c:v>62.293342193207323</c:v>
                </c:pt>
                <c:pt idx="175">
                  <c:v>62.239429194740445</c:v>
                </c:pt>
                <c:pt idx="176">
                  <c:v>62.184575643951391</c:v>
                </c:pt>
                <c:pt idx="177">
                  <c:v>62.128935982222544</c:v>
                </c:pt>
                <c:pt idx="178">
                  <c:v>62.072641163837325</c:v>
                </c:pt>
                <c:pt idx="179">
                  <c:v>62.015801611549584</c:v>
                </c:pt>
                <c:pt idx="180">
                  <c:v>61.958510018384217</c:v>
                </c:pt>
                <c:pt idx="181">
                  <c:v>61.90084391098582</c:v>
                </c:pt>
                <c:pt idx="182">
                  <c:v>61.84286793831258</c:v>
                </c:pt>
                <c:pt idx="183">
                  <c:v>61.784635879246046</c:v>
                </c:pt>
                <c:pt idx="184">
                  <c:v>61.726192380443663</c:v>
                </c:pt>
                <c:pt idx="185">
                  <c:v>61.667574445502041</c:v>
                </c:pt>
                <c:pt idx="186">
                  <c:v>61.608812701004624</c:v>
                </c:pt>
                <c:pt idx="187">
                  <c:v>61.549932466232669</c:v>
                </c:pt>
                <c:pt idx="188">
                  <c:v>61.490954652548979</c:v>
                </c:pt>
                <c:pt idx="189">
                  <c:v>61.431896516599309</c:v>
                </c:pt>
                <c:pt idx="190">
                  <c:v>61.372772289087095</c:v>
                </c:pt>
                <c:pt idx="191">
                  <c:v>61.313593698321434</c:v>
                </c:pt>
                <c:pt idx="192">
                  <c:v>61.254370405227611</c:v>
                </c:pt>
                <c:pt idx="193">
                  <c:v>61.195110364164705</c:v>
                </c:pt>
                <c:pt idx="194">
                  <c:v>61.135820121773605</c:v>
                </c:pt>
                <c:pt idx="195">
                  <c:v>61.076505064201683</c:v>
                </c:pt>
                <c:pt idx="196">
                  <c:v>61.017169621415647</c:v>
                </c:pt>
                <c:pt idx="197">
                  <c:v>60.957817435907444</c:v>
                </c:pt>
                <c:pt idx="198">
                  <c:v>60.898451501897583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A!$BK$28:$BK$228</c:f>
              <c:numCache>
                <c:formatCode>General</c:formatCode>
                <c:ptCount val="201"/>
                <c:pt idx="0">
                  <c:v>70.771851195082036</c:v>
                </c:pt>
                <c:pt idx="1">
                  <c:v>70.958120800225544</c:v>
                </c:pt>
                <c:pt idx="2">
                  <c:v>71.144390519688798</c:v>
                </c:pt>
                <c:pt idx="3">
                  <c:v>71.330660353486309</c:v>
                </c:pt>
                <c:pt idx="4">
                  <c:v>71.516930295441284</c:v>
                </c:pt>
                <c:pt idx="5">
                  <c:v>71.703200330301513</c:v>
                </c:pt>
                <c:pt idx="6">
                  <c:v>71.889470429847961</c:v>
                </c:pt>
                <c:pt idx="7">
                  <c:v>72.075740547683182</c:v>
                </c:pt>
                <c:pt idx="8">
                  <c:v>72.262010612296081</c:v>
                </c:pt>
                <c:pt idx="9">
                  <c:v>72.448280517882196</c:v>
                </c:pt>
                <c:pt idx="10">
                  <c:v>72.634550112251276</c:v>
                </c:pt>
                <c:pt idx="11">
                  <c:v>72.820819180963056</c:v>
                </c:pt>
                <c:pt idx="12">
                  <c:v>73.00708742659036</c:v>
                </c:pt>
                <c:pt idx="13">
                  <c:v>73.193354441701601</c:v>
                </c:pt>
                <c:pt idx="14">
                  <c:v>73.379619673761539</c:v>
                </c:pt>
                <c:pt idx="15">
                  <c:v>73.565882379653885</c:v>
                </c:pt>
                <c:pt idx="16">
                  <c:v>73.752141566895645</c:v>
                </c:pt>
                <c:pt idx="17">
                  <c:v>73.938395917814987</c:v>
                </c:pt>
                <c:pt idx="18">
                  <c:v>74.124643691948734</c:v>
                </c:pt>
                <c:pt idx="19">
                  <c:v>74.310882600634301</c:v>
                </c:pt>
                <c:pt idx="20">
                  <c:v>74.497109646147848</c:v>
                </c:pt>
                <c:pt idx="21">
                  <c:v>74.683320915692789</c:v>
                </c:pt>
                <c:pt idx="22">
                  <c:v>74.8695113179581</c:v>
                </c:pt>
                <c:pt idx="23">
                  <c:v>75.05567424670916</c:v>
                </c:pt>
                <c:pt idx="24">
                  <c:v>75.241801151773245</c:v>
                </c:pt>
                <c:pt idx="25">
                  <c:v>75.427880992627962</c:v>
                </c:pt>
                <c:pt idx="26">
                  <c:v>75.613899543329779</c:v>
                </c:pt>
                <c:pt idx="27">
                  <c:v>75.79983850941187</c:v>
                </c:pt>
                <c:pt idx="28">
                  <c:v>75.985674407237397</c:v>
                </c:pt>
                <c:pt idx="29">
                  <c:v>76.171377143640314</c:v>
                </c:pt>
                <c:pt idx="30">
                  <c:v>76.356908217937189</c:v>
                </c:pt>
                <c:pt idx="31">
                  <c:v>76.542218448866151</c:v>
                </c:pt>
                <c:pt idx="32">
                  <c:v>76.727245104892503</c:v>
                </c:pt>
                <c:pt idx="33">
                  <c:v>76.911908286696118</c:v>
                </c:pt>
                <c:pt idx="34">
                  <c:v>77.096106374500764</c:v>
                </c:pt>
                <c:pt idx="35">
                  <c:v>77.279710309158233</c:v>
                </c:pt>
                <c:pt idx="36">
                  <c:v>77.462556423540306</c:v>
                </c:pt>
                <c:pt idx="37">
                  <c:v>77.644437479041883</c:v>
                </c:pt>
                <c:pt idx="38">
                  <c:v>77.825091490619158</c:v>
                </c:pt>
                <c:pt idx="39">
                  <c:v>78.004187843584532</c:v>
                </c:pt>
                <c:pt idx="40">
                  <c:v>78.181310119024445</c:v>
                </c:pt>
                <c:pt idx="41">
                  <c:v>78.355934957941983</c:v>
                </c:pt>
                <c:pt idx="42">
                  <c:v>78.527406217747085</c:v>
                </c:pt>
                <c:pt idx="43">
                  <c:v>78.694903626814806</c:v>
                </c:pt>
                <c:pt idx="44">
                  <c:v>78.857405153147909</c:v>
                </c:pt>
                <c:pt idx="45">
                  <c:v>79.013642417623359</c:v>
                </c:pt>
                <c:pt idx="46">
                  <c:v>79.162048769120091</c:v>
                </c:pt>
                <c:pt idx="47">
                  <c:v>79.300700195119589</c:v>
                </c:pt>
                <c:pt idx="48">
                  <c:v>79.42725019823645</c:v>
                </c:pt>
                <c:pt idx="49">
                  <c:v>79.538861291496147</c:v>
                </c:pt>
                <c:pt idx="50">
                  <c:v>79.632138038981097</c:v>
                </c:pt>
                <c:pt idx="51">
                  <c:v>79.703069763198698</c:v>
                </c:pt>
                <c:pt idx="52">
                  <c:v>79.746995229872937</c:v>
                </c:pt>
                <c:pt idx="53">
                  <c:v>79.758606642045592</c:v>
                </c:pt>
                <c:pt idx="54">
                  <c:v>79.732015515594895</c:v>
                </c:pt>
                <c:pt idx="55">
                  <c:v>79.66090713761848</c:v>
                </c:pt>
                <c:pt idx="56">
                  <c:v>79.538811049037506</c:v>
                </c:pt>
                <c:pt idx="57">
                  <c:v>79.359509123861855</c:v>
                </c:pt>
                <c:pt idx="58">
                  <c:v>79.117586755833571</c:v>
                </c:pt>
                <c:pt idx="59">
                  <c:v>78.809103954803987</c:v>
                </c:pt>
                <c:pt idx="60">
                  <c:v>78.432322947000088</c:v>
                </c:pt>
                <c:pt idx="61">
                  <c:v>77.988384621737964</c:v>
                </c:pt>
                <c:pt idx="62">
                  <c:v>77.481792704701817</c:v>
                </c:pt>
                <c:pt idx="63">
                  <c:v>76.920560991865614</c:v>
                </c:pt>
                <c:pt idx="64">
                  <c:v>76.315920361094854</c:v>
                </c:pt>
                <c:pt idx="65">
                  <c:v>75.681568484815358</c:v>
                </c:pt>
                <c:pt idx="66">
                  <c:v>75.032554503781739</c:v>
                </c:pt>
                <c:pt idx="67">
                  <c:v>74.383985452987474</c:v>
                </c:pt>
                <c:pt idx="68">
                  <c:v>73.749784179417176</c:v>
                </c:pt>
                <c:pt idx="69">
                  <c:v>73.141703854440678</c:v>
                </c:pt>
                <c:pt idx="70">
                  <c:v>72.568725086311289</c:v>
                </c:pt>
                <c:pt idx="71">
                  <c:v>72.036861715628348</c:v>
                </c:pt>
                <c:pt idx="72">
                  <c:v>71.549316099992581</c:v>
                </c:pt>
                <c:pt idx="73">
                  <c:v>71.10687555835085</c:v>
                </c:pt>
                <c:pt idx="74">
                  <c:v>70.708431415590681</c:v>
                </c:pt>
                <c:pt idx="75">
                  <c:v>70.351520123015092</c:v>
                </c:pt>
                <c:pt idx="76">
                  <c:v>70.032817181983432</c:v>
                </c:pt>
                <c:pt idx="77">
                  <c:v>69.748546548992522</c:v>
                </c:pt>
                <c:pt idx="78">
                  <c:v>69.494793672276742</c:v>
                </c:pt>
                <c:pt idx="79">
                  <c:v>69.26772703639358</c:v>
                </c:pt>
                <c:pt idx="80">
                  <c:v>69.063741904823331</c:v>
                </c:pt>
                <c:pt idx="81">
                  <c:v>68.879542981291124</c:v>
                </c:pt>
                <c:pt idx="82">
                  <c:v>68.712182190952163</c:v>
                </c:pt>
                <c:pt idx="83">
                  <c:v>68.559065486996275</c:v>
                </c:pt>
                <c:pt idx="84">
                  <c:v>68.417939701160137</c:v>
                </c:pt>
                <c:pt idx="85">
                  <c:v>68.286867654982643</c:v>
                </c:pt>
                <c:pt idx="86">
                  <c:v>68.16419734956682</c:v>
                </c:pt>
                <c:pt idx="87">
                  <c:v>68.04852915127546</c:v>
                </c:pt>
                <c:pt idx="88">
                  <c:v>67.938683467569206</c:v>
                </c:pt>
                <c:pt idx="89">
                  <c:v>67.833670388288226</c:v>
                </c:pt>
                <c:pt idx="90">
                  <c:v>67.73266206708395</c:v>
                </c:pt>
                <c:pt idx="91">
                  <c:v>67.63496815517378</c:v>
                </c:pt>
                <c:pt idx="92">
                  <c:v>67.540014308168338</c:v>
                </c:pt>
                <c:pt idx="93">
                  <c:v>67.447323614179965</c:v>
                </c:pt>
                <c:pt idx="94">
                  <c:v>67.356500698889334</c:v>
                </c:pt>
                <c:pt idx="95">
                  <c:v>67.267218222774829</c:v>
                </c:pt>
                <c:pt idx="96">
                  <c:v>67.179205477785572</c:v>
                </c:pt>
                <c:pt idx="97">
                  <c:v>67.0922388020916</c:v>
                </c:pt>
                <c:pt idx="98">
                  <c:v>67.006133553374639</c:v>
                </c:pt>
                <c:pt idx="99">
                  <c:v>66.920737407766808</c:v>
                </c:pt>
                <c:pt idx="100">
                  <c:v>66.835924779473771</c:v>
                </c:pt>
                <c:pt idx="101">
                  <c:v>66.751592183250949</c:v>
                </c:pt>
                <c:pt idx="102">
                  <c:v>66.667654387086174</c:v>
                </c:pt>
                <c:pt idx="103">
                  <c:v>66.584041225137369</c:v>
                </c:pt>
                <c:pt idx="104">
                  <c:v>66.500694961011448</c:v>
                </c:pt>
                <c:pt idx="105">
                  <c:v>66.417568108900781</c:v>
                </c:pt>
                <c:pt idx="106">
                  <c:v>66.334621635093981</c:v>
                </c:pt>
                <c:pt idx="107">
                  <c:v>66.251823475182334</c:v>
                </c:pt>
                <c:pt idx="108">
                  <c:v>66.169147313150873</c:v>
                </c:pt>
                <c:pt idx="109">
                  <c:v>66.086571577727383</c:v>
                </c:pt>
                <c:pt idx="110">
                  <c:v>66.004078619106707</c:v>
                </c:pt>
                <c:pt idx="111">
                  <c:v>65.92165403568977</c:v>
                </c:pt>
                <c:pt idx="112">
                  <c:v>65.839286125975448</c:v>
                </c:pt>
                <c:pt idx="113">
                  <c:v>65.756965445394712</c:v>
                </c:pt>
                <c:pt idx="114">
                  <c:v>65.674684451832491</c:v>
                </c:pt>
                <c:pt idx="115">
                  <c:v>65.592437226982511</c:v>
                </c:pt>
                <c:pt idx="116">
                  <c:v>65.510219263644444</c:v>
                </c:pt>
                <c:pt idx="117">
                  <c:v>65.428027311708831</c:v>
                </c:pt>
                <c:pt idx="118">
                  <c:v>65.345859277987088</c:v>
                </c:pt>
                <c:pt idx="119">
                  <c:v>65.263714177322584</c:v>
                </c:pt>
                <c:pt idx="120">
                  <c:v>65.181592134658231</c:v>
                </c:pt>
                <c:pt idx="121">
                  <c:v>65.099494440025296</c:v>
                </c:pt>
                <c:pt idx="122">
                  <c:v>65.017423660852714</c:v>
                </c:pt>
                <c:pt idx="123">
                  <c:v>64.93538381867009</c:v>
                </c:pt>
                <c:pt idx="124">
                  <c:v>64.853380640296592</c:v>
                </c:pt>
                <c:pt idx="125">
                  <c:v>64.771421897074731</c:v>
                </c:pt>
                <c:pt idx="126">
                  <c:v>64.689517849733946</c:v>
                </c:pt>
                <c:pt idx="127">
                  <c:v>64.607681821155339</c:v>
                </c:pt>
                <c:pt idx="128">
                  <c:v>64.525930924740834</c:v>
                </c:pt>
                <c:pt idx="129">
                  <c:v>64.444286982308043</c:v>
                </c:pt>
                <c:pt idx="130">
                  <c:v>64.362777672400668</c:v>
                </c:pt>
                <c:pt idx="131">
                  <c:v>64.281437957436012</c:v>
                </c:pt>
                <c:pt idx="132">
                  <c:v>64.200311845786388</c:v>
                </c:pt>
                <c:pt idx="133">
                  <c:v>64.119454551898215</c:v>
                </c:pt>
                <c:pt idx="134">
                  <c:v>64.038935122482243</c:v>
                </c:pt>
                <c:pt idx="135">
                  <c:v>63.958839597353119</c:v>
                </c:pt>
                <c:pt idx="136">
                  <c:v>63.879274766045548</c:v>
                </c:pt>
                <c:pt idx="137">
                  <c:v>63.800372560473669</c:v>
                </c:pt>
                <c:pt idx="138">
                  <c:v>63.722295081839519</c:v>
                </c:pt>
                <c:pt idx="139">
                  <c:v>63.645240186075227</c:v>
                </c:pt>
                <c:pt idx="140">
                  <c:v>63.569447432633986</c:v>
                </c:pt>
                <c:pt idx="141">
                  <c:v>63.495204020465799</c:v>
                </c:pt>
                <c:pt idx="142">
                  <c:v>63.422850076862595</c:v>
                </c:pt>
                <c:pt idx="143">
                  <c:v>63.352782319974658</c:v>
                </c:pt>
                <c:pt idx="144">
                  <c:v>63.285454691433351</c:v>
                </c:pt>
                <c:pt idx="145">
                  <c:v>63.221374092702149</c:v>
                </c:pt>
                <c:pt idx="146">
                  <c:v>63.161088954916096</c:v>
                </c:pt>
                <c:pt idx="147">
                  <c:v>63.105168203284464</c:v>
                </c:pt>
                <c:pt idx="148">
                  <c:v>63.054168506285023</c:v>
                </c:pt>
                <c:pt idx="149">
                  <c:v>63.008588842608376</c:v>
                </c:pt>
                <c:pt idx="150">
                  <c:v>62.968813637407187</c:v>
                </c:pt>
                <c:pt idx="151">
                  <c:v>62.935049026683785</c:v>
                </c:pt>
                <c:pt idx="152">
                  <c:v>62.907260722657895</c:v>
                </c:pt>
                <c:pt idx="153">
                  <c:v>62.885125339335993</c:v>
                </c:pt>
                <c:pt idx="154">
                  <c:v>62.868008256736317</c:v>
                </c:pt>
                <c:pt idx="155">
                  <c:v>62.854978624075549</c:v>
                </c:pt>
                <c:pt idx="156">
                  <c:v>62.844865464300725</c:v>
                </c:pt>
                <c:pt idx="157">
                  <c:v>62.836349416231222</c:v>
                </c:pt>
                <c:pt idx="158">
                  <c:v>62.82807551132931</c:v>
                </c:pt>
                <c:pt idx="159">
                  <c:v>62.818767019627515</c:v>
                </c:pt>
                <c:pt idx="160">
                  <c:v>62.807320904645792</c:v>
                </c:pt>
                <c:pt idx="161">
                  <c:v>62.792871359781174</c:v>
                </c:pt>
                <c:pt idx="162">
                  <c:v>62.774816633233876</c:v>
                </c:pt>
                <c:pt idx="163">
                  <c:v>62.752812593002162</c:v>
                </c:pt>
                <c:pt idx="164">
                  <c:v>62.726741871526521</c:v>
                </c:pt>
                <c:pt idx="165">
                  <c:v>62.69666925566397</c:v>
                </c:pt>
                <c:pt idx="166">
                  <c:v>62.662792942451595</c:v>
                </c:pt>
                <c:pt idx="167">
                  <c:v>62.625398677591207</c:v>
                </c:pt>
                <c:pt idx="168">
                  <c:v>62.584820858872973</c:v>
                </c:pt>
                <c:pt idx="169">
                  <c:v>62.54141220465317</c:v>
                </c:pt>
                <c:pt idx="170">
                  <c:v>62.495521870518019</c:v>
                </c:pt>
                <c:pt idx="171">
                  <c:v>62.447480929933135</c:v>
                </c:pt>
                <c:pt idx="172">
                  <c:v>62.39759374411247</c:v>
                </c:pt>
                <c:pt idx="173">
                  <c:v>62.34613372683966</c:v>
                </c:pt>
                <c:pt idx="174">
                  <c:v>62.293342188001631</c:v>
                </c:pt>
                <c:pt idx="175">
                  <c:v>62.239429194200994</c:v>
                </c:pt>
                <c:pt idx="176">
                  <c:v>62.184575643901518</c:v>
                </c:pt>
                <c:pt idx="177">
                  <c:v>62.12893598221843</c:v>
                </c:pt>
                <c:pt idx="178">
                  <c:v>62.072641163837019</c:v>
                </c:pt>
                <c:pt idx="179">
                  <c:v>62.015801611549563</c:v>
                </c:pt>
                <c:pt idx="180">
                  <c:v>61.958510018384217</c:v>
                </c:pt>
                <c:pt idx="181">
                  <c:v>61.90084391098582</c:v>
                </c:pt>
                <c:pt idx="182">
                  <c:v>61.84286793831258</c:v>
                </c:pt>
                <c:pt idx="183">
                  <c:v>61.784635879246046</c:v>
                </c:pt>
                <c:pt idx="184">
                  <c:v>61.726192380443663</c:v>
                </c:pt>
                <c:pt idx="185">
                  <c:v>61.667574445502041</c:v>
                </c:pt>
                <c:pt idx="186">
                  <c:v>61.608812701004624</c:v>
                </c:pt>
                <c:pt idx="187">
                  <c:v>61.549932466232669</c:v>
                </c:pt>
                <c:pt idx="188">
                  <c:v>61.490954652548979</c:v>
                </c:pt>
                <c:pt idx="189">
                  <c:v>61.431896516599309</c:v>
                </c:pt>
                <c:pt idx="190">
                  <c:v>61.372772289087095</c:v>
                </c:pt>
                <c:pt idx="191">
                  <c:v>61.313593698321434</c:v>
                </c:pt>
                <c:pt idx="192">
                  <c:v>61.254370405227611</c:v>
                </c:pt>
                <c:pt idx="193">
                  <c:v>61.195110364164705</c:v>
                </c:pt>
                <c:pt idx="194">
                  <c:v>61.135820121773605</c:v>
                </c:pt>
                <c:pt idx="195">
                  <c:v>61.076505064201683</c:v>
                </c:pt>
                <c:pt idx="196">
                  <c:v>61.017169621415647</c:v>
                </c:pt>
                <c:pt idx="197">
                  <c:v>60.957817435907444</c:v>
                </c:pt>
                <c:pt idx="198">
                  <c:v>60.898451501897583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1.0212222810873296E-3</c:v>
                </c:pt>
                <c:pt idx="1">
                  <c:v>1.4446957281535031E-2</c:v>
                </c:pt>
                <c:pt idx="2">
                  <c:v>4.4707644873009433E-2</c:v>
                </c:pt>
                <c:pt idx="3">
                  <c:v>5.4874877197484614E-2</c:v>
                </c:pt>
                <c:pt idx="4">
                  <c:v>7.2233739694416765E-2</c:v>
                </c:pt>
                <c:pt idx="5">
                  <c:v>8.1527670578918437E-2</c:v>
                </c:pt>
                <c:pt idx="6">
                  <c:v>9.3045558542321188E-2</c:v>
                </c:pt>
                <c:pt idx="7">
                  <c:v>0.10555963421235465</c:v>
                </c:pt>
                <c:pt idx="8">
                  <c:v>0.11982127155498308</c:v>
                </c:pt>
                <c:pt idx="9">
                  <c:v>0.12618965499939688</c:v>
                </c:pt>
                <c:pt idx="10">
                  <c:v>0.1405411266920511</c:v>
                </c:pt>
                <c:pt idx="11">
                  <c:v>0.14636863859552049</c:v>
                </c:pt>
                <c:pt idx="12">
                  <c:v>0.15746160929092232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A!$C$23:$O$23</c:f>
              <c:numCache>
                <c:formatCode>0.0%</c:formatCode>
                <c:ptCount val="13"/>
                <c:pt idx="0">
                  <c:v>0</c:v>
                </c:pt>
                <c:pt idx="1">
                  <c:v>6.3269757664628466E-3</c:v>
                </c:pt>
                <c:pt idx="2">
                  <c:v>4.8557428999088076E-2</c:v>
                </c:pt>
                <c:pt idx="3">
                  <c:v>4.5749870225984562E-2</c:v>
                </c:pt>
                <c:pt idx="4">
                  <c:v>6.2392057393664713E-2</c:v>
                </c:pt>
                <c:pt idx="5">
                  <c:v>6.9400844771848727E-2</c:v>
                </c:pt>
                <c:pt idx="6">
                  <c:v>8.2146449495692608E-2</c:v>
                </c:pt>
                <c:pt idx="7">
                  <c:v>9.4789386454337876E-2</c:v>
                </c:pt>
                <c:pt idx="8">
                  <c:v>9.8154707943846106E-2</c:v>
                </c:pt>
                <c:pt idx="9">
                  <c:v>0.10483687933121356</c:v>
                </c:pt>
                <c:pt idx="10">
                  <c:v>0.12731696381338406</c:v>
                </c:pt>
                <c:pt idx="11">
                  <c:v>0.14338470761410976</c:v>
                </c:pt>
                <c:pt idx="12">
                  <c:v>0.15012444303855182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A!$P$28:$P$228</c:f>
              <c:numCache>
                <c:formatCode>General</c:formatCode>
                <c:ptCount val="201"/>
                <c:pt idx="0">
                  <c:v>73.093999999999994</c:v>
                </c:pt>
                <c:pt idx="1">
                  <c:v>72.608999999999995</c:v>
                </c:pt>
                <c:pt idx="2">
                  <c:v>73.5</c:v>
                </c:pt>
                <c:pt idx="3">
                  <c:v>72.406000000000006</c:v>
                </c:pt>
                <c:pt idx="4">
                  <c:v>72.75</c:v>
                </c:pt>
                <c:pt idx="5">
                  <c:v>74.188000000000002</c:v>
                </c:pt>
                <c:pt idx="6">
                  <c:v>73.233999999999995</c:v>
                </c:pt>
                <c:pt idx="7">
                  <c:v>73.108999999999995</c:v>
                </c:pt>
                <c:pt idx="8">
                  <c:v>72.358999999999995</c:v>
                </c:pt>
                <c:pt idx="9">
                  <c:v>72.483999999999995</c:v>
                </c:pt>
                <c:pt idx="10">
                  <c:v>73.921999999999997</c:v>
                </c:pt>
                <c:pt idx="11">
                  <c:v>73.828000000000003</c:v>
                </c:pt>
                <c:pt idx="12">
                  <c:v>73.25</c:v>
                </c:pt>
                <c:pt idx="13">
                  <c:v>73.671999999999997</c:v>
                </c:pt>
                <c:pt idx="14">
                  <c:v>71.656000000000006</c:v>
                </c:pt>
                <c:pt idx="15">
                  <c:v>73.561999999999998</c:v>
                </c:pt>
                <c:pt idx="16">
                  <c:v>74.266000000000005</c:v>
                </c:pt>
                <c:pt idx="17">
                  <c:v>73.625</c:v>
                </c:pt>
                <c:pt idx="18">
                  <c:v>72.828000000000003</c:v>
                </c:pt>
                <c:pt idx="19">
                  <c:v>72.203000000000003</c:v>
                </c:pt>
                <c:pt idx="20">
                  <c:v>72.25</c:v>
                </c:pt>
                <c:pt idx="21">
                  <c:v>73.141000000000005</c:v>
                </c:pt>
                <c:pt idx="22">
                  <c:v>73.938000000000002</c:v>
                </c:pt>
                <c:pt idx="23">
                  <c:v>74.608999999999995</c:v>
                </c:pt>
                <c:pt idx="24">
                  <c:v>74.453000000000003</c:v>
                </c:pt>
                <c:pt idx="25">
                  <c:v>74.968999999999994</c:v>
                </c:pt>
                <c:pt idx="26">
                  <c:v>75.781000000000006</c:v>
                </c:pt>
                <c:pt idx="27">
                  <c:v>74.953000000000003</c:v>
                </c:pt>
                <c:pt idx="28">
                  <c:v>75.828000000000003</c:v>
                </c:pt>
                <c:pt idx="29">
                  <c:v>75.578000000000003</c:v>
                </c:pt>
                <c:pt idx="30">
                  <c:v>75.875</c:v>
                </c:pt>
                <c:pt idx="31">
                  <c:v>75.921999999999997</c:v>
                </c:pt>
                <c:pt idx="32">
                  <c:v>76.311999999999998</c:v>
                </c:pt>
                <c:pt idx="33">
                  <c:v>76.766000000000005</c:v>
                </c:pt>
                <c:pt idx="34">
                  <c:v>77.406000000000006</c:v>
                </c:pt>
                <c:pt idx="35">
                  <c:v>78.953000000000003</c:v>
                </c:pt>
                <c:pt idx="36">
                  <c:v>78.796999999999997</c:v>
                </c:pt>
                <c:pt idx="37">
                  <c:v>80.546999999999997</c:v>
                </c:pt>
                <c:pt idx="38">
                  <c:v>80.171999999999997</c:v>
                </c:pt>
                <c:pt idx="39">
                  <c:v>80.781000000000006</c:v>
                </c:pt>
                <c:pt idx="40">
                  <c:v>82.608999999999995</c:v>
                </c:pt>
                <c:pt idx="41">
                  <c:v>83.328000000000003</c:v>
                </c:pt>
                <c:pt idx="42">
                  <c:v>83.921999999999997</c:v>
                </c:pt>
                <c:pt idx="43">
                  <c:v>86.483999999999995</c:v>
                </c:pt>
                <c:pt idx="44">
                  <c:v>87.078000000000003</c:v>
                </c:pt>
                <c:pt idx="45">
                  <c:v>90.75</c:v>
                </c:pt>
                <c:pt idx="46">
                  <c:v>92.578000000000003</c:v>
                </c:pt>
                <c:pt idx="47">
                  <c:v>96.421999999999997</c:v>
                </c:pt>
                <c:pt idx="48">
                  <c:v>99.5</c:v>
                </c:pt>
                <c:pt idx="49">
                  <c:v>104.703</c:v>
                </c:pt>
                <c:pt idx="50">
                  <c:v>111.26600000000001</c:v>
                </c:pt>
                <c:pt idx="51">
                  <c:v>120.59399999999999</c:v>
                </c:pt>
                <c:pt idx="52">
                  <c:v>131.828</c:v>
                </c:pt>
                <c:pt idx="53">
                  <c:v>145.25</c:v>
                </c:pt>
                <c:pt idx="54">
                  <c:v>159.625</c:v>
                </c:pt>
                <c:pt idx="55">
                  <c:v>174.89099999999999</c:v>
                </c:pt>
                <c:pt idx="56">
                  <c:v>186.953</c:v>
                </c:pt>
                <c:pt idx="57">
                  <c:v>198.85900000000001</c:v>
                </c:pt>
                <c:pt idx="58">
                  <c:v>206.172</c:v>
                </c:pt>
                <c:pt idx="59">
                  <c:v>212.672</c:v>
                </c:pt>
                <c:pt idx="60">
                  <c:v>216.203</c:v>
                </c:pt>
                <c:pt idx="61">
                  <c:v>214.96899999999999</c:v>
                </c:pt>
                <c:pt idx="62">
                  <c:v>210.89099999999999</c:v>
                </c:pt>
                <c:pt idx="63">
                  <c:v>200.60900000000001</c:v>
                </c:pt>
                <c:pt idx="64">
                  <c:v>181.59399999999999</c:v>
                </c:pt>
                <c:pt idx="65">
                  <c:v>152.328</c:v>
                </c:pt>
                <c:pt idx="66">
                  <c:v>116.23399999999999</c:v>
                </c:pt>
                <c:pt idx="67">
                  <c:v>88.188000000000002</c:v>
                </c:pt>
                <c:pt idx="68">
                  <c:v>77.233999999999995</c:v>
                </c:pt>
                <c:pt idx="69">
                  <c:v>75.796999999999997</c:v>
                </c:pt>
                <c:pt idx="70">
                  <c:v>76.125</c:v>
                </c:pt>
                <c:pt idx="71">
                  <c:v>78.546999999999997</c:v>
                </c:pt>
                <c:pt idx="72">
                  <c:v>81.25</c:v>
                </c:pt>
                <c:pt idx="73">
                  <c:v>83.671999999999997</c:v>
                </c:pt>
                <c:pt idx="74">
                  <c:v>88.233999999999995</c:v>
                </c:pt>
                <c:pt idx="75">
                  <c:v>93.141000000000005</c:v>
                </c:pt>
                <c:pt idx="76">
                  <c:v>100.453</c:v>
                </c:pt>
                <c:pt idx="77">
                  <c:v>109.875</c:v>
                </c:pt>
                <c:pt idx="78">
                  <c:v>120.71899999999999</c:v>
                </c:pt>
                <c:pt idx="79">
                  <c:v>132.64099999999999</c:v>
                </c:pt>
                <c:pt idx="80">
                  <c:v>145.26599999999999</c:v>
                </c:pt>
                <c:pt idx="81">
                  <c:v>155.35900000000001</c:v>
                </c:pt>
                <c:pt idx="82">
                  <c:v>164.18799999999999</c:v>
                </c:pt>
                <c:pt idx="83">
                  <c:v>171.34399999999999</c:v>
                </c:pt>
                <c:pt idx="84">
                  <c:v>174.01599999999999</c:v>
                </c:pt>
                <c:pt idx="85">
                  <c:v>174.172</c:v>
                </c:pt>
                <c:pt idx="86">
                  <c:v>170.453</c:v>
                </c:pt>
                <c:pt idx="87">
                  <c:v>158.89099999999999</c:v>
                </c:pt>
                <c:pt idx="88">
                  <c:v>138.797</c:v>
                </c:pt>
                <c:pt idx="89">
                  <c:v>111.03100000000001</c:v>
                </c:pt>
                <c:pt idx="90">
                  <c:v>85.203000000000003</c:v>
                </c:pt>
                <c:pt idx="91">
                  <c:v>71.343999999999994</c:v>
                </c:pt>
                <c:pt idx="92">
                  <c:v>68.608999999999995</c:v>
                </c:pt>
                <c:pt idx="93">
                  <c:v>67.656000000000006</c:v>
                </c:pt>
                <c:pt idx="94">
                  <c:v>68.688000000000002</c:v>
                </c:pt>
                <c:pt idx="95">
                  <c:v>68.593999999999994</c:v>
                </c:pt>
                <c:pt idx="96">
                  <c:v>67.718999999999994</c:v>
                </c:pt>
                <c:pt idx="97">
                  <c:v>67.391000000000005</c:v>
                </c:pt>
                <c:pt idx="98">
                  <c:v>67.953000000000003</c:v>
                </c:pt>
                <c:pt idx="99">
                  <c:v>68.031000000000006</c:v>
                </c:pt>
                <c:pt idx="100">
                  <c:v>69.358999999999995</c:v>
                </c:pt>
                <c:pt idx="101">
                  <c:v>67.906000000000006</c:v>
                </c:pt>
                <c:pt idx="102">
                  <c:v>68.921999999999997</c:v>
                </c:pt>
                <c:pt idx="103">
                  <c:v>68.578000000000003</c:v>
                </c:pt>
                <c:pt idx="104">
                  <c:v>68.656000000000006</c:v>
                </c:pt>
                <c:pt idx="105">
                  <c:v>70.406000000000006</c:v>
                </c:pt>
                <c:pt idx="106">
                  <c:v>70.531000000000006</c:v>
                </c:pt>
                <c:pt idx="107">
                  <c:v>69.093999999999994</c:v>
                </c:pt>
                <c:pt idx="108">
                  <c:v>71.671999999999997</c:v>
                </c:pt>
                <c:pt idx="109">
                  <c:v>70.75</c:v>
                </c:pt>
                <c:pt idx="110">
                  <c:v>73.233999999999995</c:v>
                </c:pt>
                <c:pt idx="111">
                  <c:v>73.546999999999997</c:v>
                </c:pt>
                <c:pt idx="112">
                  <c:v>75.078000000000003</c:v>
                </c:pt>
                <c:pt idx="113">
                  <c:v>77.766000000000005</c:v>
                </c:pt>
                <c:pt idx="114">
                  <c:v>80.438000000000002</c:v>
                </c:pt>
                <c:pt idx="115">
                  <c:v>83.625</c:v>
                </c:pt>
                <c:pt idx="116">
                  <c:v>89.218999999999994</c:v>
                </c:pt>
                <c:pt idx="117">
                  <c:v>93.843999999999994</c:v>
                </c:pt>
                <c:pt idx="118">
                  <c:v>99.516000000000005</c:v>
                </c:pt>
                <c:pt idx="119">
                  <c:v>106.25</c:v>
                </c:pt>
                <c:pt idx="120">
                  <c:v>109.672</c:v>
                </c:pt>
                <c:pt idx="121">
                  <c:v>114.65600000000001</c:v>
                </c:pt>
                <c:pt idx="122">
                  <c:v>117.65600000000001</c:v>
                </c:pt>
                <c:pt idx="123">
                  <c:v>117.922</c:v>
                </c:pt>
                <c:pt idx="124">
                  <c:v>116.85899999999999</c:v>
                </c:pt>
                <c:pt idx="125">
                  <c:v>113.34399999999999</c:v>
                </c:pt>
                <c:pt idx="126">
                  <c:v>107</c:v>
                </c:pt>
                <c:pt idx="127">
                  <c:v>99.843999999999994</c:v>
                </c:pt>
                <c:pt idx="128">
                  <c:v>91</c:v>
                </c:pt>
                <c:pt idx="129">
                  <c:v>81.546999999999997</c:v>
                </c:pt>
                <c:pt idx="130">
                  <c:v>75.531000000000006</c:v>
                </c:pt>
                <c:pt idx="131">
                  <c:v>69.391000000000005</c:v>
                </c:pt>
                <c:pt idx="132">
                  <c:v>66.296999999999997</c:v>
                </c:pt>
                <c:pt idx="133">
                  <c:v>64.608999999999995</c:v>
                </c:pt>
                <c:pt idx="134">
                  <c:v>64.733999999999995</c:v>
                </c:pt>
                <c:pt idx="135">
                  <c:v>64.108999999999995</c:v>
                </c:pt>
                <c:pt idx="136">
                  <c:v>64.296999999999997</c:v>
                </c:pt>
                <c:pt idx="137">
                  <c:v>65.233999999999995</c:v>
                </c:pt>
                <c:pt idx="138">
                  <c:v>64.983999999999995</c:v>
                </c:pt>
                <c:pt idx="139">
                  <c:v>64.016000000000005</c:v>
                </c:pt>
                <c:pt idx="140">
                  <c:v>66.141000000000005</c:v>
                </c:pt>
                <c:pt idx="141">
                  <c:v>65.75</c:v>
                </c:pt>
                <c:pt idx="142">
                  <c:v>66.343999999999994</c:v>
                </c:pt>
                <c:pt idx="143">
                  <c:v>66.391000000000005</c:v>
                </c:pt>
                <c:pt idx="144">
                  <c:v>69.171999999999997</c:v>
                </c:pt>
                <c:pt idx="145">
                  <c:v>70.125</c:v>
                </c:pt>
                <c:pt idx="146">
                  <c:v>73.281000000000006</c:v>
                </c:pt>
                <c:pt idx="147">
                  <c:v>75.921999999999997</c:v>
                </c:pt>
                <c:pt idx="148">
                  <c:v>79.141000000000005</c:v>
                </c:pt>
                <c:pt idx="149">
                  <c:v>83.468999999999994</c:v>
                </c:pt>
                <c:pt idx="150">
                  <c:v>87.578000000000003</c:v>
                </c:pt>
                <c:pt idx="151">
                  <c:v>90.641000000000005</c:v>
                </c:pt>
                <c:pt idx="152">
                  <c:v>94.483999999999995</c:v>
                </c:pt>
                <c:pt idx="153">
                  <c:v>96.233999999999995</c:v>
                </c:pt>
                <c:pt idx="154">
                  <c:v>94.811999999999998</c:v>
                </c:pt>
                <c:pt idx="155">
                  <c:v>94.625</c:v>
                </c:pt>
                <c:pt idx="156">
                  <c:v>90.453000000000003</c:v>
                </c:pt>
                <c:pt idx="157">
                  <c:v>83.296999999999997</c:v>
                </c:pt>
                <c:pt idx="158">
                  <c:v>78.358999999999995</c:v>
                </c:pt>
                <c:pt idx="159">
                  <c:v>72.141000000000005</c:v>
                </c:pt>
                <c:pt idx="160">
                  <c:v>68.688000000000002</c:v>
                </c:pt>
                <c:pt idx="161">
                  <c:v>64.858999999999995</c:v>
                </c:pt>
                <c:pt idx="162">
                  <c:v>62.671999999999997</c:v>
                </c:pt>
                <c:pt idx="163">
                  <c:v>62.890999999999998</c:v>
                </c:pt>
                <c:pt idx="164">
                  <c:v>60.453000000000003</c:v>
                </c:pt>
                <c:pt idx="165">
                  <c:v>61.234000000000002</c:v>
                </c:pt>
                <c:pt idx="166">
                  <c:v>61.811999999999998</c:v>
                </c:pt>
                <c:pt idx="167">
                  <c:v>61.25</c:v>
                </c:pt>
                <c:pt idx="168">
                  <c:v>61.984000000000002</c:v>
                </c:pt>
                <c:pt idx="169">
                  <c:v>62.188000000000002</c:v>
                </c:pt>
                <c:pt idx="170">
                  <c:v>61.640999999999998</c:v>
                </c:pt>
                <c:pt idx="171">
                  <c:v>61.688000000000002</c:v>
                </c:pt>
                <c:pt idx="172">
                  <c:v>61.219000000000001</c:v>
                </c:pt>
                <c:pt idx="173">
                  <c:v>61.203000000000003</c:v>
                </c:pt>
                <c:pt idx="174">
                  <c:v>63.188000000000002</c:v>
                </c:pt>
                <c:pt idx="175">
                  <c:v>61.734000000000002</c:v>
                </c:pt>
                <c:pt idx="176">
                  <c:v>61.844000000000001</c:v>
                </c:pt>
                <c:pt idx="177">
                  <c:v>60.953000000000003</c:v>
                </c:pt>
                <c:pt idx="178">
                  <c:v>61.125</c:v>
                </c:pt>
                <c:pt idx="179">
                  <c:v>62.421999999999997</c:v>
                </c:pt>
                <c:pt idx="180">
                  <c:v>62.780999999999999</c:v>
                </c:pt>
                <c:pt idx="181">
                  <c:v>62.030999999999999</c:v>
                </c:pt>
                <c:pt idx="182">
                  <c:v>61.219000000000001</c:v>
                </c:pt>
                <c:pt idx="183">
                  <c:v>59.969000000000001</c:v>
                </c:pt>
                <c:pt idx="184">
                  <c:v>61.561999999999998</c:v>
                </c:pt>
                <c:pt idx="185">
                  <c:v>61.594000000000001</c:v>
                </c:pt>
                <c:pt idx="186">
                  <c:v>61.219000000000001</c:v>
                </c:pt>
                <c:pt idx="187">
                  <c:v>61.515999999999998</c:v>
                </c:pt>
                <c:pt idx="188">
                  <c:v>61.046999999999997</c:v>
                </c:pt>
                <c:pt idx="189">
                  <c:v>61.296999999999997</c:v>
                </c:pt>
                <c:pt idx="190">
                  <c:v>61.171999999999997</c:v>
                </c:pt>
                <c:pt idx="191">
                  <c:v>61.640999999999998</c:v>
                </c:pt>
                <c:pt idx="192">
                  <c:v>60.438000000000002</c:v>
                </c:pt>
                <c:pt idx="193">
                  <c:v>61.453000000000003</c:v>
                </c:pt>
                <c:pt idx="194">
                  <c:v>61.609000000000002</c:v>
                </c:pt>
                <c:pt idx="195">
                  <c:v>60.875</c:v>
                </c:pt>
                <c:pt idx="196">
                  <c:v>60.905999999999999</c:v>
                </c:pt>
                <c:pt idx="197">
                  <c:v>60.796999999999997</c:v>
                </c:pt>
                <c:pt idx="198">
                  <c:v>60.188000000000002</c:v>
                </c:pt>
                <c:pt idx="199">
                  <c:v>60.438000000000002</c:v>
                </c:pt>
                <c:pt idx="200">
                  <c:v>61.594000000000001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A!$AF$28:$AF$228</c:f>
              <c:numCache>
                <c:formatCode>0.00</c:formatCode>
                <c:ptCount val="201"/>
                <c:pt idx="0">
                  <c:v>71.550737590656951</c:v>
                </c:pt>
                <c:pt idx="1">
                  <c:v>71.710413549923018</c:v>
                </c:pt>
                <c:pt idx="2">
                  <c:v>71.870090020219166</c:v>
                </c:pt>
                <c:pt idx="3">
                  <c:v>72.029767052591922</c:v>
                </c:pt>
                <c:pt idx="4">
                  <c:v>72.189444696882774</c:v>
                </c:pt>
                <c:pt idx="5">
                  <c:v>72.349122999014156</c:v>
                </c:pt>
                <c:pt idx="6">
                  <c:v>72.50880199727321</c:v>
                </c:pt>
                <c:pt idx="7">
                  <c:v>72.668481717391529</c:v>
                </c:pt>
                <c:pt idx="8">
                  <c:v>72.828162166281544</c:v>
                </c:pt>
                <c:pt idx="9">
                  <c:v>72.98784332448497</c:v>
                </c:pt>
                <c:pt idx="10">
                  <c:v>73.147525137857215</c:v>
                </c:pt>
                <c:pt idx="11">
                  <c:v>73.307207510009874</c:v>
                </c:pt>
                <c:pt idx="12">
                  <c:v>73.466890299035711</c:v>
                </c:pt>
                <c:pt idx="13">
                  <c:v>73.626573325880585</c:v>
                </c:pt>
                <c:pt idx="14">
                  <c:v>73.786256408848189</c:v>
                </c:pt>
                <c:pt idx="15">
                  <c:v>73.945939451569316</c:v>
                </c:pt>
                <c:pt idx="16">
                  <c:v>74.105622634347583</c:v>
                </c:pt>
                <c:pt idx="17">
                  <c:v>74.265306797554402</c:v>
                </c:pt>
                <c:pt idx="18">
                  <c:v>74.42499417074292</c:v>
                </c:pt>
                <c:pt idx="19">
                  <c:v>74.584689707641701</c:v>
                </c:pt>
                <c:pt idx="20">
                  <c:v>74.744403457600299</c:v>
                </c:pt>
                <c:pt idx="21">
                  <c:v>74.904154670249625</c:v>
                </c:pt>
                <c:pt idx="22">
                  <c:v>75.06397873562176</c:v>
                </c:pt>
                <c:pt idx="23">
                  <c:v>75.223938663543123</c:v>
                </c:pt>
                <c:pt idx="24">
                  <c:v>75.384143673841209</c:v>
                </c:pt>
                <c:pt idx="25">
                  <c:v>75.544778683077183</c:v>
                </c:pt>
                <c:pt idx="26">
                  <c:v>75.706150116475001</c:v>
                </c:pt>
                <c:pt idx="27">
                  <c:v>75.868755614323007</c:v>
                </c:pt>
                <c:pt idx="28">
                  <c:v>76.033387870401356</c:v>
                </c:pt>
                <c:pt idx="29">
                  <c:v>76.201285990242212</c:v>
                </c:pt>
                <c:pt idx="30">
                  <c:v>76.374351219293445</c:v>
                </c:pt>
                <c:pt idx="31">
                  <c:v>76.555447313656401</c:v>
                </c:pt>
                <c:pt idx="32">
                  <c:v>76.748808616529942</c:v>
                </c:pt>
                <c:pt idx="33">
                  <c:v>76.960580180557741</c:v>
                </c:pt>
                <c:pt idx="34">
                  <c:v>77.199512852098138</c:v>
                </c:pt>
                <c:pt idx="35">
                  <c:v>77.477830650090169</c:v>
                </c:pt>
                <c:pt idx="36">
                  <c:v>77.81227641913145</c:v>
                </c:pt>
                <c:pt idx="37">
                  <c:v>78.225323071881945</c:v>
                </c:pt>
                <c:pt idx="38">
                  <c:v>78.746510624183898</c:v>
                </c:pt>
                <c:pt idx="39">
                  <c:v>79.413833380474486</c:v>
                </c:pt>
                <c:pt idx="40">
                  <c:v>80.275058116987012</c:v>
                </c:pt>
                <c:pt idx="41">
                  <c:v>81.388805856195972</c:v>
                </c:pt>
                <c:pt idx="42">
                  <c:v>82.82518196209729</c:v>
                </c:pt>
                <c:pt idx="43">
                  <c:v>84.665699249420314</c:v>
                </c:pt>
                <c:pt idx="44">
                  <c:v>87.002215998388351</c:v>
                </c:pt>
                <c:pt idx="45">
                  <c:v>89.934615706872648</c:v>
                </c:pt>
                <c:pt idx="46">
                  <c:v>93.566998246273542</c:v>
                </c:pt>
                <c:pt idx="47">
                  <c:v>98.002240652348831</c:v>
                </c:pt>
                <c:pt idx="48">
                  <c:v>103.33492334364371</c:v>
                </c:pt>
                <c:pt idx="49">
                  <c:v>109.64280063507891</c:v>
                </c:pt>
                <c:pt idx="50">
                  <c:v>116.97721114435528</c:v>
                </c:pt>
                <c:pt idx="51">
                  <c:v>125.3530532768799</c:v>
                </c:pt>
                <c:pt idx="52">
                  <c:v>134.73916448979003</c:v>
                </c:pt>
                <c:pt idx="53">
                  <c:v>145.05010407943291</c:v>
                </c:pt>
                <c:pt idx="54">
                  <c:v>156.14038781496188</c:v>
                </c:pt>
                <c:pt idx="55">
                  <c:v>167.80192935136947</c:v>
                </c:pt>
                <c:pt idx="56">
                  <c:v>179.76363110169333</c:v>
                </c:pt>
                <c:pt idx="57">
                  <c:v>191.68410938345713</c:v>
                </c:pt>
                <c:pt idx="58">
                  <c:v>203.10374456083645</c:v>
                </c:pt>
                <c:pt idx="59">
                  <c:v>213.27821683019172</c:v>
                </c:pt>
                <c:pt idx="60">
                  <c:v>220.8200825671762</c:v>
                </c:pt>
                <c:pt idx="61">
                  <c:v>223.30942199734432</c:v>
                </c:pt>
                <c:pt idx="62">
                  <c:v>217.53371154560867</c:v>
                </c:pt>
                <c:pt idx="63">
                  <c:v>201.11207340232866</c:v>
                </c:pt>
                <c:pt idx="64">
                  <c:v>174.97879200525097</c:v>
                </c:pt>
                <c:pt idx="65">
                  <c:v>144.36872692623211</c:v>
                </c:pt>
                <c:pt idx="66">
                  <c:v>116.48173959339198</c:v>
                </c:pt>
                <c:pt idx="67">
                  <c:v>96.429769795199462</c:v>
                </c:pt>
                <c:pt idx="68">
                  <c:v>85.110130959325488</c:v>
                </c:pt>
                <c:pt idx="69">
                  <c:v>80.361324255567311</c:v>
                </c:pt>
                <c:pt idx="70">
                  <c:v>79.428473677010786</c:v>
                </c:pt>
                <c:pt idx="71">
                  <c:v>80.464079778416618</c:v>
                </c:pt>
                <c:pt idx="72">
                  <c:v>82.668775174435467</c:v>
                </c:pt>
                <c:pt idx="73">
                  <c:v>85.858455498917891</c:v>
                </c:pt>
                <c:pt idx="74">
                  <c:v>90.086142875184407</c:v>
                </c:pt>
                <c:pt idx="75">
                  <c:v>95.454662587651569</c:v>
                </c:pt>
                <c:pt idx="76">
                  <c:v>102.04311939473064</c:v>
                </c:pt>
                <c:pt idx="77">
                  <c:v>109.87403142387889</c:v>
                </c:pt>
                <c:pt idx="78">
                  <c:v>118.89181058986895</c:v>
                </c:pt>
                <c:pt idx="79">
                  <c:v>128.94639280048693</c:v>
                </c:pt>
                <c:pt idx="80">
                  <c:v>139.78073989287495</c:v>
                </c:pt>
                <c:pt idx="81">
                  <c:v>151.01164052901711</c:v>
                </c:pt>
                <c:pt idx="82">
                  <c:v>162.0614808167476</c:v>
                </c:pt>
                <c:pt idx="83">
                  <c:v>171.95393222286384</c:v>
                </c:pt>
                <c:pt idx="84">
                  <c:v>178.94195695337743</c:v>
                </c:pt>
                <c:pt idx="85">
                  <c:v>180.29669459257391</c:v>
                </c:pt>
                <c:pt idx="86">
                  <c:v>173.07234418030069</c:v>
                </c:pt>
                <c:pt idx="87">
                  <c:v>156.23699357699564</c:v>
                </c:pt>
                <c:pt idx="88">
                  <c:v>132.67690649736332</c:v>
                </c:pt>
                <c:pt idx="89">
                  <c:v>108.49235772440819</c:v>
                </c:pt>
                <c:pt idx="90">
                  <c:v>89.417553902930848</c:v>
                </c:pt>
                <c:pt idx="91">
                  <c:v>77.667022234047806</c:v>
                </c:pt>
                <c:pt idx="92">
                  <c:v>71.958268849538953</c:v>
                </c:pt>
                <c:pt idx="93">
                  <c:v>69.736107597210633</c:v>
                </c:pt>
                <c:pt idx="94">
                  <c:v>69.005702559933184</c:v>
                </c:pt>
                <c:pt idx="95">
                  <c:v>68.761562154202323</c:v>
                </c:pt>
                <c:pt idx="96">
                  <c:v>68.64152858213663</c:v>
                </c:pt>
                <c:pt idx="97">
                  <c:v>68.549231635527576</c:v>
                </c:pt>
                <c:pt idx="98">
                  <c:v>68.466543934812108</c:v>
                </c:pt>
                <c:pt idx="99">
                  <c:v>68.39316494328169</c:v>
                </c:pt>
                <c:pt idx="100">
                  <c:v>68.333085868054511</c:v>
                </c:pt>
                <c:pt idx="101">
                  <c:v>68.292816991384242</c:v>
                </c:pt>
                <c:pt idx="102">
                  <c:v>68.281857317074667</c:v>
                </c:pt>
                <c:pt idx="103">
                  <c:v>68.313596975590755</c:v>
                </c:pt>
                <c:pt idx="104">
                  <c:v>68.406367614355105</c:v>
                </c:pt>
                <c:pt idx="105">
                  <c:v>68.584538851883693</c:v>
                </c:pt>
                <c:pt idx="106">
                  <c:v>68.879531631249108</c:v>
                </c:pt>
                <c:pt idx="107">
                  <c:v>69.330564489583153</c:v>
                </c:pt>
                <c:pt idx="108">
                  <c:v>69.984894968763356</c:v>
                </c:pt>
                <c:pt idx="109">
                  <c:v>70.897279679403212</c:v>
                </c:pt>
                <c:pt idx="110">
                  <c:v>72.128368223480877</c:v>
                </c:pt>
                <c:pt idx="111">
                  <c:v>73.741783948451214</c:v>
                </c:pt>
                <c:pt idx="112">
                  <c:v>75.799740205417038</c:v>
                </c:pt>
                <c:pt idx="113">
                  <c:v>78.357194888803434</c:v>
                </c:pt>
                <c:pt idx="114">
                  <c:v>81.45473156548627</c:v>
                </c:pt>
                <c:pt idx="115">
                  <c:v>85.110481965976163</c:v>
                </c:pt>
                <c:pt idx="116">
                  <c:v>89.311254822551476</c:v>
                </c:pt>
                <c:pt idx="117">
                  <c:v>94.002232338450753</c:v>
                </c:pt>
                <c:pt idx="118">
                  <c:v>99.072836305125605</c:v>
                </c:pt>
                <c:pt idx="119">
                  <c:v>104.33434903210045</c:v>
                </c:pt>
                <c:pt idx="120">
                  <c:v>109.48583111991441</c:v>
                </c:pt>
                <c:pt idx="121">
                  <c:v>114.07467190815936</c:v>
                </c:pt>
                <c:pt idx="122">
                  <c:v>117.47983082275178</c:v>
                </c:pt>
                <c:pt idx="123">
                  <c:v>118.96844827524195</c:v>
                </c:pt>
                <c:pt idx="124">
                  <c:v>117.86990496134652</c:v>
                </c:pt>
                <c:pt idx="125">
                  <c:v>113.84814285184454</c:v>
                </c:pt>
                <c:pt idx="126">
                  <c:v>107.15321100789814</c:v>
                </c:pt>
                <c:pt idx="127">
                  <c:v>98.680111139724602</c:v>
                </c:pt>
                <c:pt idx="128">
                  <c:v>89.73886941358839</c:v>
                </c:pt>
                <c:pt idx="129">
                  <c:v>81.62074484496874</c:v>
                </c:pt>
                <c:pt idx="130">
                  <c:v>75.190221878848945</c:v>
                </c:pt>
                <c:pt idx="131">
                  <c:v>70.711441325590101</c:v>
                </c:pt>
                <c:pt idx="132">
                  <c:v>67.950670257077434</c:v>
                </c:pt>
                <c:pt idx="133">
                  <c:v>66.430631324836369</c:v>
                </c:pt>
                <c:pt idx="134">
                  <c:v>65.669515487125039</c:v>
                </c:pt>
                <c:pt idx="135">
                  <c:v>65.310219839652248</c:v>
                </c:pt>
                <c:pt idx="136">
                  <c:v>65.142015043755052</c:v>
                </c:pt>
                <c:pt idx="137">
                  <c:v>65.06595787146324</c:v>
                </c:pt>
                <c:pt idx="138">
                  <c:v>65.051447783494524</c:v>
                </c:pt>
                <c:pt idx="139">
                  <c:v>65.106145684833905</c:v>
                </c:pt>
                <c:pt idx="140">
                  <c:v>65.261524725109666</c:v>
                </c:pt>
                <c:pt idx="141">
                  <c:v>65.568435517894486</c:v>
                </c:pt>
                <c:pt idx="142">
                  <c:v>66.096685208302503</c:v>
                </c:pt>
                <c:pt idx="143">
                  <c:v>66.934332832294686</c:v>
                </c:pt>
                <c:pt idx="144">
                  <c:v>68.183722489296287</c:v>
                </c:pt>
                <c:pt idx="145">
                  <c:v>69.951903876668453</c:v>
                </c:pt>
                <c:pt idx="146">
                  <c:v>72.333372125198878</c:v>
                </c:pt>
                <c:pt idx="147">
                  <c:v>75.383359247752935</c:v>
                </c:pt>
                <c:pt idx="148">
                  <c:v>79.080872264584542</c:v>
                </c:pt>
                <c:pt idx="149">
                  <c:v>83.283835891885687</c:v>
                </c:pt>
                <c:pt idx="150">
                  <c:v>87.686264535955743</c:v>
                </c:pt>
                <c:pt idx="151">
                  <c:v>91.799570760945031</c:v>
                </c:pt>
                <c:pt idx="152">
                  <c:v>94.990405018006243</c:v>
                </c:pt>
                <c:pt idx="153">
                  <c:v>96.601195731317915</c:v>
                </c:pt>
                <c:pt idx="154">
                  <c:v>96.143977198106427</c:v>
                </c:pt>
                <c:pt idx="155">
                  <c:v>93.501658397925297</c:v>
                </c:pt>
                <c:pt idx="156">
                  <c:v>89.032463928726216</c:v>
                </c:pt>
                <c:pt idx="157">
                  <c:v>83.497726152353607</c:v>
                </c:pt>
                <c:pt idx="158">
                  <c:v>77.824061550417909</c:v>
                </c:pt>
                <c:pt idx="159">
                  <c:v>72.810258306786864</c:v>
                </c:pt>
                <c:pt idx="160">
                  <c:v>68.920250906089706</c:v>
                </c:pt>
                <c:pt idx="161">
                  <c:v>66.242162767428368</c:v>
                </c:pt>
                <c:pt idx="162">
                  <c:v>64.591207143242755</c:v>
                </c:pt>
                <c:pt idx="163">
                  <c:v>63.667972521884089</c:v>
                </c:pt>
                <c:pt idx="164">
                  <c:v>63.18719577345945</c:v>
                </c:pt>
                <c:pt idx="165">
                  <c:v>62.940325687889093</c:v>
                </c:pt>
                <c:pt idx="166">
                  <c:v>62.801652685588934</c:v>
                </c:pt>
                <c:pt idx="167">
                  <c:v>62.70677135183999</c:v>
                </c:pt>
                <c:pt idx="168">
                  <c:v>62.627196957826321</c:v>
                </c:pt>
                <c:pt idx="169">
                  <c:v>62.551970724831904</c:v>
                </c:pt>
                <c:pt idx="170">
                  <c:v>62.477428110376366</c:v>
                </c:pt>
                <c:pt idx="171">
                  <c:v>62.402529432926215</c:v>
                </c:pt>
                <c:pt idx="172">
                  <c:v>62.327057613888599</c:v>
                </c:pt>
                <c:pt idx="173">
                  <c:v>62.251019468328522</c:v>
                </c:pt>
                <c:pt idx="174">
                  <c:v>62.174472324714145</c:v>
                </c:pt>
                <c:pt idx="175">
                  <c:v>62.097479689711825</c:v>
                </c:pt>
                <c:pt idx="176">
                  <c:v>62.020101097371175</c:v>
                </c:pt>
                <c:pt idx="177">
                  <c:v>61.942390081051272</c:v>
                </c:pt>
                <c:pt idx="178">
                  <c:v>61.864393998490108</c:v>
                </c:pt>
                <c:pt idx="179">
                  <c:v>61.786154331524138</c:v>
                </c:pt>
                <c:pt idx="180">
                  <c:v>61.707707145146586</c:v>
                </c:pt>
                <c:pt idx="181">
                  <c:v>61.62908360727409</c:v>
                </c:pt>
                <c:pt idx="182">
                  <c:v>61.55031052158531</c:v>
                </c:pt>
                <c:pt idx="183">
                  <c:v>61.471410845240179</c:v>
                </c:pt>
                <c:pt idx="184">
                  <c:v>61.392404174750112</c:v>
                </c:pt>
                <c:pt idx="185">
                  <c:v>61.313307191001428</c:v>
                </c:pt>
                <c:pt idx="186">
                  <c:v>61.234134059660008</c:v>
                </c:pt>
                <c:pt idx="187">
                  <c:v>61.154896786605107</c:v>
                </c:pt>
                <c:pt idx="188">
                  <c:v>61.075605530171615</c:v>
                </c:pt>
                <c:pt idx="189">
                  <c:v>60.996268873209864</c:v>
                </c:pt>
                <c:pt idx="190">
                  <c:v>60.916894058590927</c:v>
                </c:pt>
                <c:pt idx="191">
                  <c:v>60.837487191998662</c:v>
                </c:pt>
                <c:pt idx="192">
                  <c:v>60.758053415806465</c:v>
                </c:pt>
                <c:pt idx="193">
                  <c:v>60.678597057639266</c:v>
                </c:pt>
                <c:pt idx="194">
                  <c:v>60.599121756938523</c:v>
                </c:pt>
                <c:pt idx="195">
                  <c:v>60.519630572527397</c:v>
                </c:pt>
                <c:pt idx="196">
                  <c:v>60.440126073843743</c:v>
                </c:pt>
                <c:pt idx="197">
                  <c:v>60.360610418188926</c:v>
                </c:pt>
                <c:pt idx="198">
                  <c:v>60.281085416041542</c:v>
                </c:pt>
                <c:pt idx="199">
                  <c:v>60.201552586211704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A!$BL$28:$BL$228</c:f>
              <c:numCache>
                <c:formatCode>General</c:formatCode>
                <c:ptCount val="201"/>
                <c:pt idx="0">
                  <c:v>71.550737590632181</c:v>
                </c:pt>
                <c:pt idx="1">
                  <c:v>71.710413549861528</c:v>
                </c:pt>
                <c:pt idx="2">
                  <c:v>71.870090020068645</c:v>
                </c:pt>
                <c:pt idx="3">
                  <c:v>72.029767052228664</c:v>
                </c:pt>
                <c:pt idx="4">
                  <c:v>72.189444696018498</c:v>
                </c:pt>
                <c:pt idx="5">
                  <c:v>72.349122996986907</c:v>
                </c:pt>
                <c:pt idx="6">
                  <c:v>72.508801992585148</c:v>
                </c:pt>
                <c:pt idx="7">
                  <c:v>72.668481706703361</c:v>
                </c:pt>
                <c:pt idx="8">
                  <c:v>72.828162142257881</c:v>
                </c:pt>
                <c:pt idx="9">
                  <c:v>72.987843271249574</c:v>
                </c:pt>
                <c:pt idx="10">
                  <c:v>73.147525021555168</c:v>
                </c:pt>
                <c:pt idx="11">
                  <c:v>73.307207259514442</c:v>
                </c:pt>
                <c:pt idx="12">
                  <c:v>73.466889767126119</c:v>
                </c:pt>
                <c:pt idx="13">
                  <c:v>73.626572212351945</c:v>
                </c:pt>
                <c:pt idx="14">
                  <c:v>73.786254110633919</c:v>
                </c:pt>
                <c:pt idx="15">
                  <c:v>73.94593477523874</c:v>
                </c:pt>
                <c:pt idx="16">
                  <c:v>74.105613253427194</c:v>
                </c:pt>
                <c:pt idx="17">
                  <c:v>74.265288244677848</c:v>
                </c:pt>
                <c:pt idx="18">
                  <c:v>74.424957996236174</c:v>
                </c:pt>
                <c:pt idx="19">
                  <c:v>74.584620170066898</c:v>
                </c:pt>
                <c:pt idx="20">
                  <c:v>74.744271673801919</c:v>
                </c:pt>
                <c:pt idx="21">
                  <c:v>74.90390844643197</c:v>
                </c:pt>
                <c:pt idx="22">
                  <c:v>75.063525187200852</c:v>
                </c:pt>
                <c:pt idx="23">
                  <c:v>75.223115013327245</c:v>
                </c:pt>
                <c:pt idx="24">
                  <c:v>75.382669028670833</c:v>
                </c:pt>
                <c:pt idx="25">
                  <c:v>75.542175781132769</c:v>
                </c:pt>
                <c:pt idx="26">
                  <c:v>75.701620581246914</c:v>
                </c:pt>
                <c:pt idx="27">
                  <c:v>75.860984647865322</c:v>
                </c:pt>
                <c:pt idx="28">
                  <c:v>76.020244038811143</c:v>
                </c:pt>
                <c:pt idx="29">
                  <c:v>76.179368314563803</c:v>
                </c:pt>
                <c:pt idx="30">
                  <c:v>76.338318871111341</c:v>
                </c:pt>
                <c:pt idx="31">
                  <c:v>76.497046863665375</c:v>
                </c:pt>
                <c:pt idx="32">
                  <c:v>76.655490625565648</c:v>
                </c:pt>
                <c:pt idx="33">
                  <c:v>76.813572465967454</c:v>
                </c:pt>
                <c:pt idx="34">
                  <c:v>76.971194705400464</c:v>
                </c:pt>
                <c:pt idx="35">
                  <c:v>77.128234779688938</c:v>
                </c:pt>
                <c:pt idx="36">
                  <c:v>77.284539209912197</c:v>
                </c:pt>
                <c:pt idx="37">
                  <c:v>77.439916199305699</c:v>
                </c:pt>
                <c:pt idx="38">
                  <c:v>77.594126578130343</c:v>
                </c:pt>
                <c:pt idx="39">
                  <c:v>77.746872776465267</c:v>
                </c:pt>
                <c:pt idx="40">
                  <c:v>77.897785466085182</c:v>
                </c:pt>
                <c:pt idx="41">
                  <c:v>78.046407481938445</c:v>
                </c:pt>
                <c:pt idx="42">
                  <c:v>78.192174620623476</c:v>
                </c:pt>
                <c:pt idx="43">
                  <c:v>78.334392932009109</c:v>
                </c:pt>
                <c:pt idx="44">
                  <c:v>78.472212191906735</c:v>
                </c:pt>
                <c:pt idx="45">
                  <c:v>78.604595398534997</c:v>
                </c:pt>
                <c:pt idx="46">
                  <c:v>78.730284414461565</c:v>
                </c:pt>
                <c:pt idx="47">
                  <c:v>78.847762332126578</c:v>
                </c:pt>
                <c:pt idx="48">
                  <c:v>78.955213839895791</c:v>
                </c:pt>
                <c:pt idx="49">
                  <c:v>79.050485878244871</c:v>
                </c:pt>
                <c:pt idx="50">
                  <c:v>79.131052266876651</c:v>
                </c:pt>
                <c:pt idx="51">
                  <c:v>79.193987785450744</c:v>
                </c:pt>
                <c:pt idx="52">
                  <c:v>79.235959358601662</c:v>
                </c:pt>
                <c:pt idx="53">
                  <c:v>79.253244343022629</c:v>
                </c:pt>
                <c:pt idx="54">
                  <c:v>79.241788027464082</c:v>
                </c:pt>
                <c:pt idx="55">
                  <c:v>79.19731361409508</c:v>
                </c:pt>
                <c:pt idx="56">
                  <c:v>79.115497087315703</c:v>
                </c:pt>
                <c:pt idx="57">
                  <c:v>78.992215177829564</c:v>
                </c:pt>
                <c:pt idx="58">
                  <c:v>78.82386584596054</c:v>
                </c:pt>
                <c:pt idx="59">
                  <c:v>78.607746770448642</c:v>
                </c:pt>
                <c:pt idx="60">
                  <c:v>78.342459204854038</c:v>
                </c:pt>
                <c:pt idx="61">
                  <c:v>78.028285546685751</c:v>
                </c:pt>
                <c:pt idx="62">
                  <c:v>77.667474811906501</c:v>
                </c:pt>
                <c:pt idx="63">
                  <c:v>77.264367962474964</c:v>
                </c:pt>
                <c:pt idx="64">
                  <c:v>76.825310303737083</c:v>
                </c:pt>
                <c:pt idx="65">
                  <c:v>76.358331661977843</c:v>
                </c:pt>
                <c:pt idx="66">
                  <c:v>75.872620296310529</c:v>
                </c:pt>
                <c:pt idx="67">
                  <c:v>75.37786077096591</c:v>
                </c:pt>
                <c:pt idx="68">
                  <c:v>74.883535010822186</c:v>
                </c:pt>
                <c:pt idx="69">
                  <c:v>74.398289949643669</c:v>
                </c:pt>
                <c:pt idx="70">
                  <c:v>73.929454182623161</c:v>
                </c:pt>
                <c:pt idx="71">
                  <c:v>73.482748420256655</c:v>
                </c:pt>
                <c:pt idx="72">
                  <c:v>73.062193324154691</c:v>
                </c:pt>
                <c:pt idx="73">
                  <c:v>72.670185115946879</c:v>
                </c:pt>
                <c:pt idx="74">
                  <c:v>72.307690481874104</c:v>
                </c:pt>
                <c:pt idx="75">
                  <c:v>71.974508046518011</c:v>
                </c:pt>
                <c:pt idx="76">
                  <c:v>71.669550249507182</c:v>
                </c:pt>
                <c:pt idx="77">
                  <c:v>71.391111608857642</c:v>
                </c:pt>
                <c:pt idx="78">
                  <c:v>71.137102555746694</c:v>
                </c:pt>
                <c:pt idx="79">
                  <c:v>70.905239380317994</c:v>
                </c:pt>
                <c:pt idx="80">
                  <c:v>70.693189093405365</c:v>
                </c:pt>
                <c:pt idx="81">
                  <c:v>70.498673126754454</c:v>
                </c:pt>
                <c:pt idx="82">
                  <c:v>70.319536334720567</c:v>
                </c:pt>
                <c:pt idx="83">
                  <c:v>70.153788490064713</c:v>
                </c:pt>
                <c:pt idx="84">
                  <c:v>69.999625094250248</c:v>
                </c:pt>
                <c:pt idx="85">
                  <c:v>69.855433393303315</c:v>
                </c:pt>
                <c:pt idx="86">
                  <c:v>69.719788369787423</c:v>
                </c:pt>
                <c:pt idx="87">
                  <c:v>69.591442386098024</c:v>
                </c:pt>
                <c:pt idx="88">
                  <c:v>69.469311192686419</c:v>
                </c:pt>
                <c:pt idx="89">
                  <c:v>69.352458226411329</c:v>
                </c:pt>
                <c:pt idx="90">
                  <c:v>69.24007850885593</c:v>
                </c:pt>
                <c:pt idx="91">
                  <c:v>69.131482992500978</c:v>
                </c:pt>
                <c:pt idx="92">
                  <c:v>69.026083867319358</c:v>
                </c:pt>
                <c:pt idx="93">
                  <c:v>68.923381104541761</c:v>
                </c:pt>
                <c:pt idx="94">
                  <c:v>68.82295035390095</c:v>
                </c:pt>
                <c:pt idx="95">
                  <c:v>68.724432205622279</c:v>
                </c:pt>
                <c:pt idx="96">
                  <c:v>68.627522763051388</c:v>
                </c:pt>
                <c:pt idx="97">
                  <c:v>68.531965434118121</c:v>
                </c:pt>
                <c:pt idx="98">
                  <c:v>68.437543830964557</c:v>
                </c:pt>
                <c:pt idx="99">
                  <c:v>68.34407566060537</c:v>
                </c:pt>
                <c:pt idx="100">
                  <c:v>68.251407490894906</c:v>
                </c:pt>
                <c:pt idx="101">
                  <c:v>68.159410282201549</c:v>
                </c:pt>
                <c:pt idx="102">
                  <c:v>68.067975583889506</c:v>
                </c:pt>
                <c:pt idx="103">
                  <c:v>67.977012304565463</c:v>
                </c:pt>
                <c:pt idx="104">
                  <c:v>67.886443975148552</c:v>
                </c:pt>
                <c:pt idx="105">
                  <c:v>67.796206433609228</c:v>
                </c:pt>
                <c:pt idx="106">
                  <c:v>67.706245869368644</c:v>
                </c:pt>
                <c:pt idx="107">
                  <c:v>67.616517173698085</c:v>
                </c:pt>
                <c:pt idx="108">
                  <c:v>67.526982549941366</c:v>
                </c:pt>
                <c:pt idx="109">
                  <c:v>67.437610344010665</c:v>
                </c:pt>
                <c:pt idx="110">
                  <c:v>67.34837406141996</c:v>
                </c:pt>
                <c:pt idx="111">
                  <c:v>67.25925154218389</c:v>
                </c:pt>
                <c:pt idx="112">
                  <c:v>67.170224269299553</c:v>
                </c:pt>
                <c:pt idx="113">
                  <c:v>67.081276790321553</c:v>
                </c:pt>
                <c:pt idx="114">
                  <c:v>66.992396234811991</c:v>
                </c:pt>
                <c:pt idx="115">
                  <c:v>66.903571913269914</c:v>
                </c:pt>
                <c:pt idx="116">
                  <c:v>66.814794985585777</c:v>
                </c:pt>
                <c:pt idx="117">
                  <c:v>66.726058189185906</c:v>
                </c:pt>
                <c:pt idx="118">
                  <c:v>66.637355618888918</c:v>
                </c:pt>
                <c:pt idx="119">
                  <c:v>66.548682552137592</c:v>
                </c:pt>
                <c:pt idx="120">
                  <c:v>66.460035314747032</c:v>
                </c:pt>
                <c:pt idx="121">
                  <c:v>66.37141118366317</c:v>
                </c:pt>
                <c:pt idx="122">
                  <c:v>66.28280832449731</c:v>
                </c:pt>
                <c:pt idx="123">
                  <c:v>66.194225762829689</c:v>
                </c:pt>
                <c:pt idx="124">
                  <c:v>66.105663389493756</c:v>
                </c:pt>
                <c:pt idx="125">
                  <c:v>66.01712200129522</c:v>
                </c:pt>
                <c:pt idx="126">
                  <c:v>65.928603379918655</c:v>
                </c:pt>
                <c:pt idx="127">
                  <c:v>65.840110413147897</c:v>
                </c:pt>
                <c:pt idx="128">
                  <c:v>65.751647263996858</c:v>
                </c:pt>
                <c:pt idx="129">
                  <c:v>65.663219594908384</c:v>
                </c:pt>
                <c:pt idx="130">
                  <c:v>65.574834855810408</c:v>
                </c:pt>
                <c:pt idx="131">
                  <c:v>65.486502646456913</c:v>
                </c:pt>
                <c:pt idx="132">
                  <c:v>65.39823516500708</c:v>
                </c:pt>
                <c:pt idx="133">
                  <c:v>65.310047755998426</c:v>
                </c:pt>
                <c:pt idx="134">
                  <c:v>65.221959571417983</c:v>
                </c:pt>
                <c:pt idx="135">
                  <c:v>65.133994357948382</c:v>
                </c:pt>
                <c:pt idx="136">
                  <c:v>65.046181380905367</c:v>
                </c:pt>
                <c:pt idx="137">
                  <c:v>64.958556489805247</c:v>
                </c:pt>
                <c:pt idx="138">
                  <c:v>64.871163320430384</c:v>
                </c:pt>
                <c:pt idx="139">
                  <c:v>64.784054611785479</c:v>
                </c:pt>
                <c:pt idx="140">
                  <c:v>64.69729359114821</c:v>
                </c:pt>
                <c:pt idx="141">
                  <c:v>64.610955344005603</c:v>
                </c:pt>
                <c:pt idx="142">
                  <c:v>64.525128035824835</c:v>
                </c:pt>
                <c:pt idx="143">
                  <c:v>64.439913788395558</c:v>
                </c:pt>
                <c:pt idx="144">
                  <c:v>64.355428936854707</c:v>
                </c:pt>
                <c:pt idx="145">
                  <c:v>64.271803311692523</c:v>
                </c:pt>
                <c:pt idx="146">
                  <c:v>64.189178118512828</c:v>
                </c:pt>
                <c:pt idx="147">
                  <c:v>64.107701953557765</c:v>
                </c:pt>
                <c:pt idx="148">
                  <c:v>64.027524533335423</c:v>
                </c:pt>
                <c:pt idx="149">
                  <c:v>63.948787878287007</c:v>
                </c:pt>
                <c:pt idx="150">
                  <c:v>63.871615015061089</c:v>
                </c:pt>
                <c:pt idx="151">
                  <c:v>63.796096764295953</c:v>
                </c:pt>
                <c:pt idx="152">
                  <c:v>63.722277818308676</c:v>
                </c:pt>
                <c:pt idx="153">
                  <c:v>63.650143960397834</c:v>
                </c:pt>
                <c:pt idx="154">
                  <c:v>63.579612726642814</c:v>
                </c:pt>
                <c:pt idx="155">
                  <c:v>63.510529819785788</c:v>
                </c:pt>
                <c:pt idx="156">
                  <c:v>63.442672976186529</c:v>
                </c:pt>
                <c:pt idx="157">
                  <c:v>63.375763767540377</c:v>
                </c:pt>
                <c:pt idx="158">
                  <c:v>63.309486245580004</c:v>
                </c:pt>
                <c:pt idx="159">
                  <c:v>63.243509865562075</c:v>
                </c:pt>
                <c:pt idx="160">
                  <c:v>63.177513232448796</c:v>
                </c:pt>
                <c:pt idx="161">
                  <c:v>63.111205190570246</c:v>
                </c:pt>
                <c:pt idx="162">
                  <c:v>63.044340589194235</c:v>
                </c:pt>
                <c:pt idx="163">
                  <c:v>62.976729378401359</c:v>
                </c:pt>
                <c:pt idx="164">
                  <c:v>62.908239074236789</c:v>
                </c:pt>
                <c:pt idx="165">
                  <c:v>62.838791703417129</c:v>
                </c:pt>
                <c:pt idx="166">
                  <c:v>62.768356911202659</c:v>
                </c:pt>
                <c:pt idx="167">
                  <c:v>62.696943005117461</c:v>
                </c:pt>
                <c:pt idx="168">
                  <c:v>62.624587452598441</c:v>
                </c:pt>
                <c:pt idx="169">
                  <c:v>62.551347929076442</c:v>
                </c:pt>
                <c:pt idx="170">
                  <c:v>62.477294571446656</c:v>
                </c:pt>
                <c:pt idx="171">
                  <c:v>62.402503720434787</c:v>
                </c:pt>
                <c:pt idx="172">
                  <c:v>62.327053169806952</c:v>
                </c:pt>
                <c:pt idx="173">
                  <c:v>62.251018779085094</c:v>
                </c:pt>
                <c:pt idx="174">
                  <c:v>62.174472228821166</c:v>
                </c:pt>
                <c:pt idx="175">
                  <c:v>62.097479677746847</c:v>
                </c:pt>
                <c:pt idx="176">
                  <c:v>62.020101096032576</c:v>
                </c:pt>
                <c:pt idx="177">
                  <c:v>61.942390080917022</c:v>
                </c:pt>
                <c:pt idx="178">
                  <c:v>61.864393998478043</c:v>
                </c:pt>
                <c:pt idx="179">
                  <c:v>61.786154331523164</c:v>
                </c:pt>
                <c:pt idx="180">
                  <c:v>61.707707145146514</c:v>
                </c:pt>
                <c:pt idx="181">
                  <c:v>61.629083607274083</c:v>
                </c:pt>
                <c:pt idx="182">
                  <c:v>61.55031052158531</c:v>
                </c:pt>
                <c:pt idx="183">
                  <c:v>61.471410845240179</c:v>
                </c:pt>
                <c:pt idx="184">
                  <c:v>61.392404174750112</c:v>
                </c:pt>
                <c:pt idx="185">
                  <c:v>61.313307191001428</c:v>
                </c:pt>
                <c:pt idx="186">
                  <c:v>61.234134059660008</c:v>
                </c:pt>
                <c:pt idx="187">
                  <c:v>61.154896786605107</c:v>
                </c:pt>
                <c:pt idx="188">
                  <c:v>61.075605530171615</c:v>
                </c:pt>
                <c:pt idx="189">
                  <c:v>60.996268873209864</c:v>
                </c:pt>
                <c:pt idx="190">
                  <c:v>60.916894058590927</c:v>
                </c:pt>
                <c:pt idx="191">
                  <c:v>60.837487191998662</c:v>
                </c:pt>
                <c:pt idx="192">
                  <c:v>60.758053415806465</c:v>
                </c:pt>
                <c:pt idx="193">
                  <c:v>60.678597057639266</c:v>
                </c:pt>
                <c:pt idx="194">
                  <c:v>60.599121756938523</c:v>
                </c:pt>
                <c:pt idx="195">
                  <c:v>60.519630572527397</c:v>
                </c:pt>
                <c:pt idx="196">
                  <c:v>60.440126073843743</c:v>
                </c:pt>
                <c:pt idx="197">
                  <c:v>60.360610418188926</c:v>
                </c:pt>
                <c:pt idx="198">
                  <c:v>60.281085416041542</c:v>
                </c:pt>
                <c:pt idx="199">
                  <c:v>60.201552586211704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A!$Q$28:$Q$228</c:f>
              <c:numCache>
                <c:formatCode>General</c:formatCode>
                <c:ptCount val="201"/>
                <c:pt idx="0">
                  <c:v>76.108999999999995</c:v>
                </c:pt>
                <c:pt idx="1">
                  <c:v>75.938000000000002</c:v>
                </c:pt>
                <c:pt idx="2">
                  <c:v>76.766000000000005</c:v>
                </c:pt>
                <c:pt idx="3">
                  <c:v>74.828000000000003</c:v>
                </c:pt>
                <c:pt idx="4">
                  <c:v>75.546999999999997</c:v>
                </c:pt>
                <c:pt idx="5">
                  <c:v>74.311999999999998</c:v>
                </c:pt>
                <c:pt idx="6">
                  <c:v>75.061999999999998</c:v>
                </c:pt>
                <c:pt idx="7">
                  <c:v>75.468999999999994</c:v>
                </c:pt>
                <c:pt idx="8">
                  <c:v>74.766000000000005</c:v>
                </c:pt>
                <c:pt idx="9">
                  <c:v>76.061999999999998</c:v>
                </c:pt>
                <c:pt idx="10">
                  <c:v>74.75</c:v>
                </c:pt>
                <c:pt idx="11">
                  <c:v>74.531000000000006</c:v>
                </c:pt>
                <c:pt idx="12">
                  <c:v>75.171999999999997</c:v>
                </c:pt>
                <c:pt idx="13">
                  <c:v>74.343999999999994</c:v>
                </c:pt>
                <c:pt idx="14">
                  <c:v>74.733999999999995</c:v>
                </c:pt>
                <c:pt idx="15">
                  <c:v>74.718999999999994</c:v>
                </c:pt>
                <c:pt idx="16">
                  <c:v>75</c:v>
                </c:pt>
                <c:pt idx="17">
                  <c:v>73.578000000000003</c:v>
                </c:pt>
                <c:pt idx="18">
                  <c:v>75.233999999999995</c:v>
                </c:pt>
                <c:pt idx="19">
                  <c:v>73.828000000000003</c:v>
                </c:pt>
                <c:pt idx="20">
                  <c:v>74.125</c:v>
                </c:pt>
                <c:pt idx="21">
                  <c:v>74.703000000000003</c:v>
                </c:pt>
                <c:pt idx="22">
                  <c:v>75.203000000000003</c:v>
                </c:pt>
                <c:pt idx="23">
                  <c:v>74.875</c:v>
                </c:pt>
                <c:pt idx="24">
                  <c:v>74.891000000000005</c:v>
                </c:pt>
                <c:pt idx="25">
                  <c:v>74.031000000000006</c:v>
                </c:pt>
                <c:pt idx="26">
                  <c:v>73.891000000000005</c:v>
                </c:pt>
                <c:pt idx="27">
                  <c:v>74.233999999999995</c:v>
                </c:pt>
                <c:pt idx="28">
                  <c:v>75.656000000000006</c:v>
                </c:pt>
                <c:pt idx="29">
                  <c:v>74.843999999999994</c:v>
                </c:pt>
                <c:pt idx="30">
                  <c:v>74.858999999999995</c:v>
                </c:pt>
                <c:pt idx="31">
                  <c:v>75.608999999999995</c:v>
                </c:pt>
                <c:pt idx="32">
                  <c:v>75.593999999999994</c:v>
                </c:pt>
                <c:pt idx="33">
                  <c:v>74.171999999999997</c:v>
                </c:pt>
                <c:pt idx="34">
                  <c:v>75.093999999999994</c:v>
                </c:pt>
                <c:pt idx="35">
                  <c:v>75.921999999999997</c:v>
                </c:pt>
                <c:pt idx="36">
                  <c:v>77.375</c:v>
                </c:pt>
                <c:pt idx="37">
                  <c:v>77.171999999999997</c:v>
                </c:pt>
                <c:pt idx="38">
                  <c:v>77.266000000000005</c:v>
                </c:pt>
                <c:pt idx="39">
                  <c:v>76.733999999999995</c:v>
                </c:pt>
                <c:pt idx="40">
                  <c:v>78.296999999999997</c:v>
                </c:pt>
                <c:pt idx="41">
                  <c:v>78.921999999999997</c:v>
                </c:pt>
                <c:pt idx="42">
                  <c:v>79.733999999999995</c:v>
                </c:pt>
                <c:pt idx="43">
                  <c:v>82.468999999999994</c:v>
                </c:pt>
                <c:pt idx="44">
                  <c:v>81.141000000000005</c:v>
                </c:pt>
                <c:pt idx="45">
                  <c:v>82.891000000000005</c:v>
                </c:pt>
                <c:pt idx="46">
                  <c:v>83.938000000000002</c:v>
                </c:pt>
                <c:pt idx="47">
                  <c:v>86.688000000000002</c:v>
                </c:pt>
                <c:pt idx="48">
                  <c:v>88</c:v>
                </c:pt>
                <c:pt idx="49">
                  <c:v>92.218999999999994</c:v>
                </c:pt>
                <c:pt idx="50">
                  <c:v>95.718999999999994</c:v>
                </c:pt>
                <c:pt idx="51">
                  <c:v>102.26600000000001</c:v>
                </c:pt>
                <c:pt idx="52">
                  <c:v>110.703</c:v>
                </c:pt>
                <c:pt idx="53">
                  <c:v>121.09399999999999</c:v>
                </c:pt>
                <c:pt idx="54">
                  <c:v>134.89099999999999</c:v>
                </c:pt>
                <c:pt idx="55">
                  <c:v>148.23400000000001</c:v>
                </c:pt>
                <c:pt idx="56">
                  <c:v>161.90600000000001</c:v>
                </c:pt>
                <c:pt idx="57">
                  <c:v>172.68799999999999</c:v>
                </c:pt>
                <c:pt idx="58">
                  <c:v>182.53100000000001</c:v>
                </c:pt>
                <c:pt idx="59">
                  <c:v>188.5</c:v>
                </c:pt>
                <c:pt idx="60">
                  <c:v>190.76599999999999</c:v>
                </c:pt>
                <c:pt idx="61">
                  <c:v>188.15600000000001</c:v>
                </c:pt>
                <c:pt idx="62">
                  <c:v>180.453</c:v>
                </c:pt>
                <c:pt idx="63">
                  <c:v>163.65600000000001</c:v>
                </c:pt>
                <c:pt idx="64">
                  <c:v>138.84399999999999</c:v>
                </c:pt>
                <c:pt idx="65">
                  <c:v>109.98399999999999</c:v>
                </c:pt>
                <c:pt idx="66">
                  <c:v>87.266000000000005</c:v>
                </c:pt>
                <c:pt idx="67">
                  <c:v>75.671999999999997</c:v>
                </c:pt>
                <c:pt idx="68">
                  <c:v>72.078000000000003</c:v>
                </c:pt>
                <c:pt idx="69">
                  <c:v>72.031000000000006</c:v>
                </c:pt>
                <c:pt idx="70">
                  <c:v>73.156000000000006</c:v>
                </c:pt>
                <c:pt idx="71">
                  <c:v>74.625</c:v>
                </c:pt>
                <c:pt idx="72">
                  <c:v>74.546999999999997</c:v>
                </c:pt>
                <c:pt idx="73">
                  <c:v>76.953000000000003</c:v>
                </c:pt>
                <c:pt idx="74">
                  <c:v>78.078000000000003</c:v>
                </c:pt>
                <c:pt idx="75">
                  <c:v>82.546999999999997</c:v>
                </c:pt>
                <c:pt idx="76">
                  <c:v>86.811999999999998</c:v>
                </c:pt>
                <c:pt idx="77">
                  <c:v>94.233999999999995</c:v>
                </c:pt>
                <c:pt idx="78">
                  <c:v>104.78100000000001</c:v>
                </c:pt>
                <c:pt idx="79">
                  <c:v>113.60899999999999</c:v>
                </c:pt>
                <c:pt idx="80">
                  <c:v>124.89100000000001</c:v>
                </c:pt>
                <c:pt idx="81">
                  <c:v>135.85900000000001</c:v>
                </c:pt>
                <c:pt idx="82">
                  <c:v>144.56200000000001</c:v>
                </c:pt>
                <c:pt idx="83">
                  <c:v>150.43799999999999</c:v>
                </c:pt>
                <c:pt idx="84">
                  <c:v>153.48400000000001</c:v>
                </c:pt>
                <c:pt idx="85">
                  <c:v>153.09399999999999</c:v>
                </c:pt>
                <c:pt idx="86">
                  <c:v>144.21899999999999</c:v>
                </c:pt>
                <c:pt idx="87">
                  <c:v>126.98399999999999</c:v>
                </c:pt>
                <c:pt idx="88">
                  <c:v>105.547</c:v>
                </c:pt>
                <c:pt idx="89">
                  <c:v>85.093999999999994</c:v>
                </c:pt>
                <c:pt idx="90">
                  <c:v>72.688000000000002</c:v>
                </c:pt>
                <c:pt idx="91">
                  <c:v>69.266000000000005</c:v>
                </c:pt>
                <c:pt idx="92">
                  <c:v>67.781000000000006</c:v>
                </c:pt>
                <c:pt idx="93">
                  <c:v>68.921999999999997</c:v>
                </c:pt>
                <c:pt idx="94">
                  <c:v>69.75</c:v>
                </c:pt>
                <c:pt idx="95">
                  <c:v>70.188000000000002</c:v>
                </c:pt>
                <c:pt idx="96">
                  <c:v>69.625</c:v>
                </c:pt>
                <c:pt idx="97">
                  <c:v>70.358999999999995</c:v>
                </c:pt>
                <c:pt idx="98">
                  <c:v>70.031000000000006</c:v>
                </c:pt>
                <c:pt idx="99">
                  <c:v>70.375</c:v>
                </c:pt>
                <c:pt idx="100">
                  <c:v>70.733999999999995</c:v>
                </c:pt>
                <c:pt idx="101">
                  <c:v>71.641000000000005</c:v>
                </c:pt>
                <c:pt idx="102">
                  <c:v>71.311999999999998</c:v>
                </c:pt>
                <c:pt idx="103">
                  <c:v>71.796999999999997</c:v>
                </c:pt>
                <c:pt idx="104">
                  <c:v>74.266000000000005</c:v>
                </c:pt>
                <c:pt idx="105">
                  <c:v>74.483999999999995</c:v>
                </c:pt>
                <c:pt idx="106">
                  <c:v>73.828000000000003</c:v>
                </c:pt>
                <c:pt idx="107">
                  <c:v>74.406000000000006</c:v>
                </c:pt>
                <c:pt idx="108">
                  <c:v>76.203000000000003</c:v>
                </c:pt>
                <c:pt idx="109">
                  <c:v>76.483999999999995</c:v>
                </c:pt>
                <c:pt idx="110">
                  <c:v>78.281000000000006</c:v>
                </c:pt>
                <c:pt idx="111">
                  <c:v>81.093999999999994</c:v>
                </c:pt>
                <c:pt idx="112">
                  <c:v>82.031000000000006</c:v>
                </c:pt>
                <c:pt idx="113">
                  <c:v>85.438000000000002</c:v>
                </c:pt>
                <c:pt idx="114">
                  <c:v>89.421999999999997</c:v>
                </c:pt>
                <c:pt idx="115">
                  <c:v>94.718999999999994</c:v>
                </c:pt>
                <c:pt idx="116">
                  <c:v>101.547</c:v>
                </c:pt>
                <c:pt idx="117">
                  <c:v>109.953</c:v>
                </c:pt>
                <c:pt idx="118">
                  <c:v>119.25</c:v>
                </c:pt>
                <c:pt idx="119">
                  <c:v>129.01599999999999</c:v>
                </c:pt>
                <c:pt idx="120">
                  <c:v>139.047</c:v>
                </c:pt>
                <c:pt idx="121">
                  <c:v>147.15600000000001</c:v>
                </c:pt>
                <c:pt idx="122">
                  <c:v>153.14099999999999</c:v>
                </c:pt>
                <c:pt idx="123">
                  <c:v>160.422</c:v>
                </c:pt>
                <c:pt idx="124">
                  <c:v>161.5</c:v>
                </c:pt>
                <c:pt idx="125">
                  <c:v>162.203</c:v>
                </c:pt>
                <c:pt idx="126">
                  <c:v>159.34399999999999</c:v>
                </c:pt>
                <c:pt idx="127">
                  <c:v>151.60900000000001</c:v>
                </c:pt>
                <c:pt idx="128">
                  <c:v>140.09399999999999</c:v>
                </c:pt>
                <c:pt idx="129">
                  <c:v>124.672</c:v>
                </c:pt>
                <c:pt idx="130">
                  <c:v>108.34399999999999</c:v>
                </c:pt>
                <c:pt idx="131">
                  <c:v>92.406000000000006</c:v>
                </c:pt>
                <c:pt idx="132">
                  <c:v>79.468999999999994</c:v>
                </c:pt>
                <c:pt idx="133">
                  <c:v>72.156000000000006</c:v>
                </c:pt>
                <c:pt idx="134">
                  <c:v>68.453000000000003</c:v>
                </c:pt>
                <c:pt idx="135">
                  <c:v>66.266000000000005</c:v>
                </c:pt>
                <c:pt idx="136">
                  <c:v>65.858999999999995</c:v>
                </c:pt>
                <c:pt idx="137">
                  <c:v>65.188000000000002</c:v>
                </c:pt>
                <c:pt idx="138">
                  <c:v>66.641000000000005</c:v>
                </c:pt>
                <c:pt idx="139">
                  <c:v>66.875</c:v>
                </c:pt>
                <c:pt idx="140">
                  <c:v>66.796999999999997</c:v>
                </c:pt>
                <c:pt idx="141">
                  <c:v>69.203000000000003</c:v>
                </c:pt>
                <c:pt idx="142">
                  <c:v>69.438000000000002</c:v>
                </c:pt>
                <c:pt idx="143">
                  <c:v>71.281000000000006</c:v>
                </c:pt>
                <c:pt idx="144">
                  <c:v>73.046999999999997</c:v>
                </c:pt>
                <c:pt idx="145">
                  <c:v>76.031000000000006</c:v>
                </c:pt>
                <c:pt idx="146">
                  <c:v>80.281000000000006</c:v>
                </c:pt>
                <c:pt idx="147">
                  <c:v>83.843999999999994</c:v>
                </c:pt>
                <c:pt idx="148">
                  <c:v>89.891000000000005</c:v>
                </c:pt>
                <c:pt idx="149">
                  <c:v>97.061999999999998</c:v>
                </c:pt>
                <c:pt idx="150">
                  <c:v>102.922</c:v>
                </c:pt>
                <c:pt idx="151">
                  <c:v>110.03100000000001</c:v>
                </c:pt>
                <c:pt idx="152">
                  <c:v>115.672</c:v>
                </c:pt>
                <c:pt idx="153">
                  <c:v>122.28100000000001</c:v>
                </c:pt>
                <c:pt idx="154">
                  <c:v>126.01600000000001</c:v>
                </c:pt>
                <c:pt idx="155">
                  <c:v>127.48399999999999</c:v>
                </c:pt>
                <c:pt idx="156">
                  <c:v>128.10900000000001</c:v>
                </c:pt>
                <c:pt idx="157">
                  <c:v>124.203</c:v>
                </c:pt>
                <c:pt idx="158">
                  <c:v>117.28100000000001</c:v>
                </c:pt>
                <c:pt idx="159">
                  <c:v>108.15600000000001</c:v>
                </c:pt>
                <c:pt idx="160">
                  <c:v>95.688000000000002</c:v>
                </c:pt>
                <c:pt idx="161">
                  <c:v>84.093999999999994</c:v>
                </c:pt>
                <c:pt idx="162">
                  <c:v>75.093999999999994</c:v>
                </c:pt>
                <c:pt idx="163">
                  <c:v>67.453000000000003</c:v>
                </c:pt>
                <c:pt idx="164">
                  <c:v>63.859000000000002</c:v>
                </c:pt>
                <c:pt idx="165">
                  <c:v>62.890999999999998</c:v>
                </c:pt>
                <c:pt idx="166">
                  <c:v>62.594000000000001</c:v>
                </c:pt>
                <c:pt idx="167">
                  <c:v>62.390999999999998</c:v>
                </c:pt>
                <c:pt idx="168">
                  <c:v>61.875</c:v>
                </c:pt>
                <c:pt idx="169">
                  <c:v>62.688000000000002</c:v>
                </c:pt>
                <c:pt idx="170">
                  <c:v>63.234000000000002</c:v>
                </c:pt>
                <c:pt idx="171">
                  <c:v>64.296999999999997</c:v>
                </c:pt>
                <c:pt idx="172">
                  <c:v>63.109000000000002</c:v>
                </c:pt>
                <c:pt idx="173">
                  <c:v>63.953000000000003</c:v>
                </c:pt>
                <c:pt idx="174">
                  <c:v>63.219000000000001</c:v>
                </c:pt>
                <c:pt idx="175">
                  <c:v>64.218999999999994</c:v>
                </c:pt>
                <c:pt idx="176">
                  <c:v>63.671999999999997</c:v>
                </c:pt>
                <c:pt idx="177">
                  <c:v>62.640999999999998</c:v>
                </c:pt>
                <c:pt idx="178">
                  <c:v>62.344000000000001</c:v>
                </c:pt>
                <c:pt idx="179">
                  <c:v>62.905999999999999</c:v>
                </c:pt>
                <c:pt idx="180">
                  <c:v>63.015999999999998</c:v>
                </c:pt>
                <c:pt idx="181">
                  <c:v>63.125</c:v>
                </c:pt>
                <c:pt idx="182">
                  <c:v>63.688000000000002</c:v>
                </c:pt>
                <c:pt idx="183">
                  <c:v>64.281000000000006</c:v>
                </c:pt>
                <c:pt idx="184">
                  <c:v>63.811999999999998</c:v>
                </c:pt>
                <c:pt idx="185">
                  <c:v>61.578000000000003</c:v>
                </c:pt>
                <c:pt idx="186">
                  <c:v>63.655999999999999</c:v>
                </c:pt>
                <c:pt idx="187">
                  <c:v>62.155999999999999</c:v>
                </c:pt>
                <c:pt idx="188">
                  <c:v>62.844000000000001</c:v>
                </c:pt>
                <c:pt idx="189">
                  <c:v>63.671999999999997</c:v>
                </c:pt>
                <c:pt idx="190">
                  <c:v>63.311999999999998</c:v>
                </c:pt>
                <c:pt idx="191">
                  <c:v>63.5</c:v>
                </c:pt>
                <c:pt idx="192">
                  <c:v>63.594000000000001</c:v>
                </c:pt>
                <c:pt idx="193">
                  <c:v>62.688000000000002</c:v>
                </c:pt>
                <c:pt idx="194">
                  <c:v>62.078000000000003</c:v>
                </c:pt>
                <c:pt idx="195">
                  <c:v>62.094000000000001</c:v>
                </c:pt>
                <c:pt idx="196">
                  <c:v>61.811999999999998</c:v>
                </c:pt>
                <c:pt idx="197">
                  <c:v>63.344000000000001</c:v>
                </c:pt>
                <c:pt idx="198">
                  <c:v>61.75</c:v>
                </c:pt>
                <c:pt idx="199">
                  <c:v>62.484000000000002</c:v>
                </c:pt>
                <c:pt idx="200">
                  <c:v>61.75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74.064777126017546</c:v>
                </c:pt>
                <c:pt idx="8">
                  <c:v>74.137716452823767</c:v>
                </c:pt>
                <c:pt idx="9">
                  <c:v>74.210656553725485</c:v>
                </c:pt>
                <c:pt idx="10">
                  <c:v>74.283597303845283</c:v>
                </c:pt>
                <c:pt idx="11">
                  <c:v>74.356538500874549</c:v>
                </c:pt>
                <c:pt idx="12">
                  <c:v>74.429479839800351</c:v>
                </c:pt>
                <c:pt idx="13">
                  <c:v>74.502420880811286</c:v>
                </c:pt>
                <c:pt idx="14">
                  <c:v>74.575361008781627</c:v>
                </c:pt>
                <c:pt idx="15">
                  <c:v>74.648299382495452</c:v>
                </c:pt>
                <c:pt idx="16">
                  <c:v>74.721234871667448</c:v>
                </c:pt>
                <c:pt idx="17">
                  <c:v>74.794165980091876</c:v>
                </c:pt>
                <c:pt idx="18">
                  <c:v>74.867090754459653</c:v>
                </c:pt>
                <c:pt idx="19">
                  <c:v>74.940006681670909</c:v>
                </c:pt>
                <c:pt idx="20">
                  <c:v>75.012910585152099</c:v>
                </c:pt>
                <c:pt idx="21">
                  <c:v>75.085798547269164</c:v>
                </c:pt>
                <c:pt idx="22">
                  <c:v>75.15866591888846</c:v>
                </c:pt>
                <c:pt idx="23">
                  <c:v>75.231507543897536</c:v>
                </c:pt>
                <c:pt idx="24">
                  <c:v>75.30431845312539</c:v>
                </c:pt>
                <c:pt idx="25">
                  <c:v>75.37709551436086</c:v>
                </c:pt>
                <c:pt idx="26">
                  <c:v>75.449840937361856</c:v>
                </c:pt>
                <c:pt idx="27">
                  <c:v>75.522569240269306</c:v>
                </c:pt>
                <c:pt idx="28">
                  <c:v>75.595320457055522</c:v>
                </c:pt>
                <c:pt idx="29">
                  <c:v>75.668184241512549</c:v>
                </c:pt>
                <c:pt idx="30">
                  <c:v>75.741342407649398</c:v>
                </c:pt>
                <c:pt idx="31">
                  <c:v>75.815141695089125</c:v>
                </c:pt>
                <c:pt idx="32">
                  <c:v>75.890214510616062</c:v>
                </c:pt>
                <c:pt idx="33">
                  <c:v>75.967673302398069</c:v>
                </c:pt>
                <c:pt idx="34">
                  <c:v>76.049413989824757</c:v>
                </c:pt>
                <c:pt idx="35">
                  <c:v>76.138574832149459</c:v>
                </c:pt>
                <c:pt idx="36">
                  <c:v>76.24020767756943</c:v>
                </c:pt>
                <c:pt idx="37">
                  <c:v>76.362225812272598</c:v>
                </c:pt>
                <c:pt idx="38">
                  <c:v>76.516692210237508</c:v>
                </c:pt>
                <c:pt idx="39">
                  <c:v>76.721497933945741</c:v>
                </c:pt>
                <c:pt idx="40">
                  <c:v>77.00244580486013</c:v>
                </c:pt>
                <c:pt idx="41">
                  <c:v>77.395692491128997</c:v>
                </c:pt>
                <c:pt idx="42">
                  <c:v>77.950408298919299</c:v>
                </c:pt>
                <c:pt idx="43">
                  <c:v>78.731388620234242</c:v>
                </c:pt>
                <c:pt idx="44">
                  <c:v>79.821202667005991</c:v>
                </c:pt>
                <c:pt idx="45">
                  <c:v>81.321313026409285</c:v>
                </c:pt>
                <c:pt idx="46">
                  <c:v>83.351474787811838</c:v>
                </c:pt>
                <c:pt idx="47">
                  <c:v>86.046666804949083</c:v>
                </c:pt>
                <c:pt idx="48">
                  <c:v>89.550866091244558</c:v>
                </c:pt>
                <c:pt idx="49">
                  <c:v>94.007190575903849</c:v>
                </c:pt>
                <c:pt idx="50">
                  <c:v>99.544328985143395</c:v>
                </c:pt>
                <c:pt idx="51">
                  <c:v>106.25974160721125</c:v>
                </c:pt>
                <c:pt idx="52">
                  <c:v>114.20080175601836</c:v>
                </c:pt>
                <c:pt idx="53">
                  <c:v>123.3457535781796</c:v>
                </c:pt>
                <c:pt idx="54">
                  <c:v>133.58689417628031</c:v>
                </c:pt>
                <c:pt idx="55">
                  <c:v>144.71812584551955</c:v>
                </c:pt>
                <c:pt idx="56">
                  <c:v>156.42522389458318</c:v>
                </c:pt>
                <c:pt idx="57">
                  <c:v>168.26053878614792</c:v>
                </c:pt>
                <c:pt idx="58">
                  <c:v>179.54004538231951</c:v>
                </c:pt>
                <c:pt idx="59">
                  <c:v>189.05791180934469</c:v>
                </c:pt>
                <c:pt idx="60">
                  <c:v>194.64745905340371</c:v>
                </c:pt>
                <c:pt idx="61">
                  <c:v>193.13381198230701</c:v>
                </c:pt>
                <c:pt idx="62">
                  <c:v>181.65099866912564</c:v>
                </c:pt>
                <c:pt idx="63">
                  <c:v>160.2785886605798</c:v>
                </c:pt>
                <c:pt idx="64">
                  <c:v>133.61816681693676</c:v>
                </c:pt>
                <c:pt idx="65">
                  <c:v>108.75605934434937</c:v>
                </c:pt>
                <c:pt idx="66">
                  <c:v>90.895188221449089</c:v>
                </c:pt>
                <c:pt idx="67">
                  <c:v>80.901114871889334</c:v>
                </c:pt>
                <c:pt idx="68">
                  <c:v>76.54292529523633</c:v>
                </c:pt>
                <c:pt idx="69">
                  <c:v>75.133527099390051</c:v>
                </c:pt>
                <c:pt idx="70">
                  <c:v>74.992544738389995</c:v>
                </c:pt>
                <c:pt idx="71">
                  <c:v>75.463724650876202</c:v>
                </c:pt>
                <c:pt idx="72">
                  <c:v>76.445927545550262</c:v>
                </c:pt>
                <c:pt idx="73">
                  <c:v>78.055251817258593</c:v>
                </c:pt>
                <c:pt idx="74">
                  <c:v>80.483485467822518</c:v>
                </c:pt>
                <c:pt idx="75">
                  <c:v>83.946986485183629</c:v>
                </c:pt>
                <c:pt idx="76">
                  <c:v>88.654829918609394</c:v>
                </c:pt>
                <c:pt idx="77">
                  <c:v>94.772582781759056</c:v>
                </c:pt>
                <c:pt idx="78">
                  <c:v>102.37916498846394</c:v>
                </c:pt>
                <c:pt idx="79">
                  <c:v>111.42142829895145</c:v>
                </c:pt>
                <c:pt idx="80">
                  <c:v>121.67069677044952</c:v>
                </c:pt>
                <c:pt idx="81">
                  <c:v>132.6676505102871</c:v>
                </c:pt>
                <c:pt idx="82">
                  <c:v>143.58659296196177</c:v>
                </c:pt>
                <c:pt idx="83">
                  <c:v>152.90430466637059</c:v>
                </c:pt>
                <c:pt idx="84">
                  <c:v>157.99155041125778</c:v>
                </c:pt>
                <c:pt idx="85">
                  <c:v>155.46126767046604</c:v>
                </c:pt>
                <c:pt idx="86">
                  <c:v>143.28312525944989</c:v>
                </c:pt>
                <c:pt idx="87">
                  <c:v>123.56716975504874</c:v>
                </c:pt>
                <c:pt idx="88">
                  <c:v>102.47515241535474</c:v>
                </c:pt>
                <c:pt idx="89">
                  <c:v>86.125044811981979</c:v>
                </c:pt>
                <c:pt idx="90">
                  <c:v>76.688775805035405</c:v>
                </c:pt>
                <c:pt idx="91">
                  <c:v>72.57743902667697</c:v>
                </c:pt>
                <c:pt idx="92">
                  <c:v>71.194290011933575</c:v>
                </c:pt>
                <c:pt idx="93">
                  <c:v>70.802939888749989</c:v>
                </c:pt>
                <c:pt idx="94">
                  <c:v>70.675916827217932</c:v>
                </c:pt>
                <c:pt idx="95">
                  <c:v>70.603808530343542</c:v>
                </c:pt>
                <c:pt idx="96">
                  <c:v>70.544672155029957</c:v>
                </c:pt>
                <c:pt idx="97">
                  <c:v>70.494436429277883</c:v>
                </c:pt>
                <c:pt idx="98">
                  <c:v>70.456191812128239</c:v>
                </c:pt>
                <c:pt idx="99">
                  <c:v>70.435552285320142</c:v>
                </c:pt>
                <c:pt idx="100">
                  <c:v>70.440721285203708</c:v>
                </c:pt>
                <c:pt idx="101">
                  <c:v>70.483285757043092</c:v>
                </c:pt>
                <c:pt idx="102">
                  <c:v>70.579227058425673</c:v>
                </c:pt>
                <c:pt idx="103">
                  <c:v>70.75007903954338</c:v>
                </c:pt>
                <c:pt idx="104">
                  <c:v>71.024174855700252</c:v>
                </c:pt>
                <c:pt idx="105">
                  <c:v>71.437885668854193</c:v>
                </c:pt>
                <c:pt idx="106">
                  <c:v>72.036706359586859</c:v>
                </c:pt>
                <c:pt idx="107">
                  <c:v>72.875993022505284</c:v>
                </c:pt>
                <c:pt idx="108">
                  <c:v>74.021111898915763</c:v>
                </c:pt>
                <c:pt idx="109">
                  <c:v>75.546729457936209</c:v>
                </c:pt>
                <c:pt idx="110">
                  <c:v>77.534970200275396</c:v>
                </c:pt>
                <c:pt idx="111">
                  <c:v>80.072204144207717</c:v>
                </c:pt>
                <c:pt idx="112">
                  <c:v>83.244309345399643</c:v>
                </c:pt>
                <c:pt idx="113">
                  <c:v>87.130390548547922</c:v>
                </c:pt>
                <c:pt idx="114">
                  <c:v>91.795118696540939</c:v>
                </c:pt>
                <c:pt idx="115">
                  <c:v>97.280067374640524</c:v>
                </c:pt>
                <c:pt idx="116">
                  <c:v>103.59460516850575</c:v>
                </c:pt>
                <c:pt idx="117">
                  <c:v>110.70690396662722</c:v>
                </c:pt>
                <c:pt idx="118">
                  <c:v>118.53505586423137</c:v>
                </c:pt>
                <c:pt idx="119">
                  <c:v>126.93639995844421</c:v>
                </c:pt>
                <c:pt idx="120">
                  <c:v>135.68917661565538</c:v>
                </c:pt>
                <c:pt idx="121">
                  <c:v>144.45568549784312</c:v>
                </c:pt>
                <c:pt idx="122">
                  <c:v>152.71701134078236</c:v>
                </c:pt>
                <c:pt idx="123">
                  <c:v>159.6897020741672</c:v>
                </c:pt>
                <c:pt idx="124">
                  <c:v>164.28305927613766</c:v>
                </c:pt>
                <c:pt idx="125">
                  <c:v>165.20746053590486</c:v>
                </c:pt>
                <c:pt idx="126">
                  <c:v>161.32831964778626</c:v>
                </c:pt>
                <c:pt idx="127">
                  <c:v>152.21357634900329</c:v>
                </c:pt>
                <c:pt idx="128">
                  <c:v>138.60125198459536</c:v>
                </c:pt>
                <c:pt idx="129">
                  <c:v>122.42280548501422</c:v>
                </c:pt>
                <c:pt idx="130">
                  <c:v>106.23149133803587</c:v>
                </c:pt>
                <c:pt idx="131">
                  <c:v>92.297683541005696</c:v>
                </c:pt>
                <c:pt idx="132">
                  <c:v>81.888985798937384</c:v>
                </c:pt>
                <c:pt idx="133">
                  <c:v>75.106013576896643</c:v>
                </c:pt>
                <c:pt idx="134">
                  <c:v>71.238273994815131</c:v>
                </c:pt>
                <c:pt idx="135">
                  <c:v>69.306715348037173</c:v>
                </c:pt>
                <c:pt idx="136">
                  <c:v>68.470421396703259</c:v>
                </c:pt>
                <c:pt idx="137">
                  <c:v>68.183069998928801</c:v>
                </c:pt>
                <c:pt idx="138">
                  <c:v>68.166712884997835</c:v>
                </c:pt>
                <c:pt idx="139">
                  <c:v>68.320776737444348</c:v>
                </c:pt>
                <c:pt idx="140">
                  <c:v>68.642746360232707</c:v>
                </c:pt>
                <c:pt idx="141">
                  <c:v>69.182164797116954</c:v>
                </c:pt>
                <c:pt idx="142">
                  <c:v>70.020304881975363</c:v>
                </c:pt>
                <c:pt idx="143">
                  <c:v>71.262186449717916</c:v>
                </c:pt>
                <c:pt idx="144">
                  <c:v>73.03144418963457</c:v>
                </c:pt>
                <c:pt idx="145">
                  <c:v>75.462964629779208</c:v>
                </c:pt>
                <c:pt idx="146">
                  <c:v>78.690864099492075</c:v>
                </c:pt>
                <c:pt idx="147">
                  <c:v>82.830658952403454</c:v>
                </c:pt>
                <c:pt idx="148">
                  <c:v>87.954878166590731</c:v>
                </c:pt>
                <c:pt idx="149">
                  <c:v>94.060926537975618</c:v>
                </c:pt>
                <c:pt idx="150">
                  <c:v>101.02909488345679</c:v>
                </c:pt>
                <c:pt idx="151">
                  <c:v>108.56949699591617</c:v>
                </c:pt>
                <c:pt idx="152">
                  <c:v>116.16440001697751</c:v>
                </c:pt>
                <c:pt idx="153">
                  <c:v>123.0314135701698</c:v>
                </c:pt>
                <c:pt idx="154">
                  <c:v>128.15787586140294</c:v>
                </c:pt>
                <c:pt idx="155">
                  <c:v>130.46348156505695</c:v>
                </c:pt>
                <c:pt idx="156">
                  <c:v>129.10404521760992</c:v>
                </c:pt>
                <c:pt idx="157">
                  <c:v>123.83024149187273</c:v>
                </c:pt>
                <c:pt idx="158">
                  <c:v>115.22032977360311</c:v>
                </c:pt>
                <c:pt idx="159">
                  <c:v>104.61216395087655</c:v>
                </c:pt>
                <c:pt idx="160">
                  <c:v>93.708020705796045</c:v>
                </c:pt>
                <c:pt idx="161">
                  <c:v>84.028815790917776</c:v>
                </c:pt>
                <c:pt idx="162">
                  <c:v>76.491943950335241</c:v>
                </c:pt>
                <c:pt idx="163">
                  <c:v>71.29664319722859</c:v>
                </c:pt>
                <c:pt idx="164">
                  <c:v>68.101260317155095</c:v>
                </c:pt>
                <c:pt idx="165">
                  <c:v>66.327638289751903</c:v>
                </c:pt>
                <c:pt idx="166">
                  <c:v>65.418495300397566</c:v>
                </c:pt>
                <c:pt idx="167">
                  <c:v>64.96568695658523</c:v>
                </c:pt>
                <c:pt idx="168">
                  <c:v>64.72432481971039</c:v>
                </c:pt>
                <c:pt idx="169">
                  <c:v>64.570136147173059</c:v>
                </c:pt>
                <c:pt idx="170">
                  <c:v>64.448849948239967</c:v>
                </c:pt>
                <c:pt idx="171">
                  <c:v>64.339808644884755</c:v>
                </c:pt>
                <c:pt idx="172">
                  <c:v>64.236039427944704</c:v>
                </c:pt>
                <c:pt idx="173">
                  <c:v>64.135358052749268</c:v>
                </c:pt>
                <c:pt idx="174">
                  <c:v>64.037034165503798</c:v>
                </c:pt>
                <c:pt idx="175">
                  <c:v>63.940726376129703</c:v>
                </c:pt>
                <c:pt idx="176">
                  <c:v>63.846191465936009</c:v>
                </c:pt>
                <c:pt idx="177">
                  <c:v>63.75321746458291</c:v>
                </c:pt>
                <c:pt idx="178">
                  <c:v>63.661611528062174</c:v>
                </c:pt>
                <c:pt idx="179">
                  <c:v>63.571198650420129</c:v>
                </c:pt>
                <c:pt idx="180">
                  <c:v>63.481821601425331</c:v>
                </c:pt>
                <c:pt idx="181">
                  <c:v>63.393340474447086</c:v>
                </c:pt>
                <c:pt idx="182">
                  <c:v>63.305631782321271</c:v>
                </c:pt>
                <c:pt idx="183">
                  <c:v>63.218587257366615</c:v>
                </c:pt>
                <c:pt idx="184">
                  <c:v>63.132112499360545</c:v>
                </c:pt>
                <c:pt idx="185">
                  <c:v>63.046125576337943</c:v>
                </c:pt>
                <c:pt idx="186">
                  <c:v>62.960555649174154</c:v>
                </c:pt>
                <c:pt idx="187">
                  <c:v>62.875341665091938</c:v>
                </c:pt>
                <c:pt idx="188">
                  <c:v>62.790431146411905</c:v>
                </c:pt>
                <c:pt idx="189">
                  <c:v>62.705779087577667</c:v>
                </c:pt>
                <c:pt idx="190">
                  <c:v>62.621346964406854</c:v>
                </c:pt>
                <c:pt idx="191">
                  <c:v>62.537101853560472</c:v>
                </c:pt>
                <c:pt idx="192">
                  <c:v>62.453015656521778</c:v>
                </c:pt>
                <c:pt idx="193">
                  <c:v>62.369064420272608</c:v>
                </c:pt>
                <c:pt idx="194">
                  <c:v>62.28522774585123</c:v>
                </c:pt>
                <c:pt idx="195">
                  <c:v>62.201488275709082</c:v>
                </c:pt>
                <c:pt idx="196">
                  <c:v>62.117831250989624</c:v>
                </c:pt>
                <c:pt idx="197">
                  <c:v>62.034244130346373</c:v>
                </c:pt>
                <c:pt idx="198">
                  <c:v>61.950716262569387</c:v>
                </c:pt>
                <c:pt idx="199">
                  <c:v>61.867238606014062</c:v>
                </c:pt>
                <c:pt idx="200">
                  <c:v>61.78380348856377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74.064777126015329</c:v>
                </c:pt>
                <c:pt idx="8">
                  <c:v>74.137716452817017</c:v>
                </c:pt>
                <c:pt idx="9">
                  <c:v>74.21065655370532</c:v>
                </c:pt>
                <c:pt idx="10">
                  <c:v>74.283597303786237</c:v>
                </c:pt>
                <c:pt idx="11">
                  <c:v>74.356538500705099</c:v>
                </c:pt>
                <c:pt idx="12">
                  <c:v>74.429479839323562</c:v>
                </c:pt>
                <c:pt idx="13">
                  <c:v>74.502420879496171</c:v>
                </c:pt>
                <c:pt idx="14">
                  <c:v>74.575361005225531</c:v>
                </c:pt>
                <c:pt idx="15">
                  <c:v>74.648299373068951</c:v>
                </c:pt>
                <c:pt idx="16">
                  <c:v>74.721234847171345</c:v>
                </c:pt>
                <c:pt idx="17">
                  <c:v>74.794165917687778</c:v>
                </c:pt>
                <c:pt idx="18">
                  <c:v>74.867090598612691</c:v>
                </c:pt>
                <c:pt idx="19">
                  <c:v>74.94000630011972</c:v>
                </c:pt>
                <c:pt idx="20">
                  <c:v>75.012909669402958</c:v>
                </c:pt>
                <c:pt idx="21">
                  <c:v>75.085796392655297</c:v>
                </c:pt>
                <c:pt idx="22">
                  <c:v>75.158660949172102</c:v>
                </c:pt>
                <c:pt idx="23">
                  <c:v>75.231496306571628</c:v>
                </c:pt>
                <c:pt idx="24">
                  <c:v>75.304293543707843</c:v>
                </c:pt>
                <c:pt idx="25">
                  <c:v>75.377041384938678</c:v>
                </c:pt>
                <c:pt idx="26">
                  <c:v>75.449725625912166</c:v>
                </c:pt>
                <c:pt idx="27">
                  <c:v>75.522328426843799</c:v>
                </c:pt>
                <c:pt idx="28">
                  <c:v>75.594827444271075</c:v>
                </c:pt>
                <c:pt idx="29">
                  <c:v>75.667194766367757</c:v>
                </c:pt>
                <c:pt idx="30">
                  <c:v>75.739395609969776</c:v>
                </c:pt>
                <c:pt idx="31">
                  <c:v>75.811386729400994</c:v>
                </c:pt>
                <c:pt idx="32">
                  <c:v>75.883114477927009</c:v>
                </c:pt>
                <c:pt idx="33">
                  <c:v>75.954512452195331</c:v>
                </c:pt>
                <c:pt idx="34">
                  <c:v>76.02549863844726</c:v>
                </c:pt>
                <c:pt idx="35">
                  <c:v>76.095971966880299</c:v>
                </c:pt>
                <c:pt idx="36">
                  <c:v>76.165808167846635</c:v>
                </c:pt>
                <c:pt idx="37">
                  <c:v>76.234854811542988</c:v>
                </c:pt>
                <c:pt idx="38">
                  <c:v>76.302925403023366</c:v>
                </c:pt>
                <c:pt idx="39">
                  <c:v>76.369792399140351</c:v>
                </c:pt>
                <c:pt idx="40">
                  <c:v>76.435179016948823</c:v>
                </c:pt>
                <c:pt idx="41">
                  <c:v>76.498749719327307</c:v>
                </c:pt>
                <c:pt idx="42">
                  <c:v>76.560099300257036</c:v>
                </c:pt>
                <c:pt idx="43">
                  <c:v>76.61874055903894</c:v>
                </c:pt>
                <c:pt idx="44">
                  <c:v>76.674090662313276</c:v>
                </c:pt>
                <c:pt idx="45">
                  <c:v>76.725456460623093</c:v>
                </c:pt>
                <c:pt idx="46">
                  <c:v>76.772019270347229</c:v>
                </c:pt>
                <c:pt idx="47">
                  <c:v>76.812819970537902</c:v>
                </c:pt>
                <c:pt idx="48">
                  <c:v>76.846745712581679</c:v>
                </c:pt>
                <c:pt idx="49">
                  <c:v>76.872520103382385</c:v>
                </c:pt>
                <c:pt idx="50">
                  <c:v>76.888699383387589</c:v>
                </c:pt>
                <c:pt idx="51">
                  <c:v>76.893677825969831</c:v>
                </c:pt>
                <c:pt idx="52">
                  <c:v>76.885706225609056</c:v>
                </c:pt>
                <c:pt idx="53">
                  <c:v>76.862927736557239</c:v>
                </c:pt>
                <c:pt idx="54">
                  <c:v>76.823435206755065</c:v>
                </c:pt>
                <c:pt idx="55">
                  <c:v>76.765353193426222</c:v>
                </c:pt>
                <c:pt idx="56">
                  <c:v>76.686945710559641</c:v>
                </c:pt>
                <c:pt idx="57">
                  <c:v>76.586747220824961</c:v>
                </c:pt>
                <c:pt idx="58">
                  <c:v>76.463709510685234</c:v>
                </c:pt>
                <c:pt idx="59">
                  <c:v>76.317351424323164</c:v>
                </c:pt>
                <c:pt idx="60">
                  <c:v>76.147893124462044</c:v>
                </c:pt>
                <c:pt idx="61">
                  <c:v>75.956353251253972</c:v>
                </c:pt>
                <c:pt idx="62">
                  <c:v>75.74458783175298</c:v>
                </c:pt>
                <c:pt idx="63">
                  <c:v>75.515255247620132</c:v>
                </c:pt>
                <c:pt idx="64">
                  <c:v>75.271701877484006</c:v>
                </c:pt>
                <c:pt idx="65">
                  <c:v>75.017776352948516</c:v>
                </c:pt>
                <c:pt idx="66">
                  <c:v>74.757593443966755</c:v>
                </c:pt>
                <c:pt idx="67">
                  <c:v>74.495277792114251</c:v>
                </c:pt>
                <c:pt idx="68">
                  <c:v>74.234720433855131</c:v>
                </c:pt>
                <c:pt idx="69">
                  <c:v>73.97937675610973</c:v>
                </c:pt>
                <c:pt idx="70">
                  <c:v>73.732124860211087</c:v>
                </c:pt>
                <c:pt idx="71">
                  <c:v>73.49519133816041</c:v>
                </c:pt>
                <c:pt idx="72">
                  <c:v>73.270140390748011</c:v>
                </c:pt>
                <c:pt idx="73">
                  <c:v>73.057914311091309</c:v>
                </c:pt>
                <c:pt idx="74">
                  <c:v>72.858909484331051</c:v>
                </c:pt>
                <c:pt idx="75">
                  <c:v>72.673071829946835</c:v>
                </c:pt>
                <c:pt idx="76">
                  <c:v>72.499997923058473</c:v>
                </c:pt>
                <c:pt idx="77">
                  <c:v>72.339031591299985</c:v>
                </c:pt>
                <c:pt idx="78">
                  <c:v>72.189349530527053</c:v>
                </c:pt>
                <c:pt idx="79">
                  <c:v>72.050032735613584</c:v>
                </c:pt>
                <c:pt idx="80">
                  <c:v>71.920122994524732</c:v>
                </c:pt>
                <c:pt idx="81">
                  <c:v>71.798665310226554</c:v>
                </c:pt>
                <c:pt idx="82">
                  <c:v>71.684738016676519</c:v>
                </c:pt>
                <c:pt idx="83">
                  <c:v>71.577472722969432</c:v>
                </c:pt>
                <c:pt idx="84">
                  <c:v>71.476066233534965</c:v>
                </c:pt>
                <c:pt idx="85">
                  <c:v>71.379786400772502</c:v>
                </c:pt>
                <c:pt idx="86">
                  <c:v>71.287973578227636</c:v>
                </c:pt>
                <c:pt idx="87">
                  <c:v>71.200039028662871</c:v>
                </c:pt>
                <c:pt idx="88">
                  <c:v>71.115461343955332</c:v>
                </c:pt>
                <c:pt idx="89">
                  <c:v>71.033781673544013</c:v>
                </c:pt>
                <c:pt idx="90">
                  <c:v>70.954598342510977</c:v>
                </c:pt>
                <c:pt idx="91">
                  <c:v>70.87756126876009</c:v>
                </c:pt>
                <c:pt idx="92">
                  <c:v>70.802366456546963</c:v>
                </c:pt>
                <c:pt idx="93">
                  <c:v>70.728750744591792</c:v>
                </c:pt>
                <c:pt idx="94">
                  <c:v>70.656486914768024</c:v>
                </c:pt>
                <c:pt idx="95">
                  <c:v>70.585379216036628</c:v>
                </c:pt>
                <c:pt idx="96">
                  <c:v>70.515259322890472</c:v>
                </c:pt>
                <c:pt idx="97">
                  <c:v>70.445982724001979</c:v>
                </c:pt>
                <c:pt idx="98">
                  <c:v>70.377425521817088</c:v>
                </c:pt>
                <c:pt idx="99">
                  <c:v>70.309481615031416</c:v>
                </c:pt>
                <c:pt idx="100">
                  <c:v>70.242060231364619</c:v>
                </c:pt>
                <c:pt idx="101">
                  <c:v>70.175083776436608</c:v>
                </c:pt>
                <c:pt idx="102">
                  <c:v>70.108485964845798</c:v>
                </c:pt>
                <c:pt idx="103">
                  <c:v>70.042210201042124</c:v>
                </c:pt>
                <c:pt idx="104">
                  <c:v>69.976208179770936</c:v>
                </c:pt>
                <c:pt idx="105">
                  <c:v>69.910438678393575</c:v>
                </c:pt>
                <c:pt idx="106">
                  <c:v>69.844866516034628</c:v>
                </c:pt>
                <c:pt idx="107">
                  <c:v>69.779461657109522</c:v>
                </c:pt>
                <c:pt idx="108">
                  <c:v>69.714198439255313</c:v>
                </c:pt>
                <c:pt idx="109">
                  <c:v>69.649054907967297</c:v>
                </c:pt>
                <c:pt idx="110">
                  <c:v>69.584012242302066</c:v>
                </c:pt>
                <c:pt idx="111">
                  <c:v>69.519054257834867</c:v>
                </c:pt>
                <c:pt idx="112">
                  <c:v>69.454166974651528</c:v>
                </c:pt>
                <c:pt idx="113">
                  <c:v>69.389338239520441</c:v>
                </c:pt>
                <c:pt idx="114">
                  <c:v>69.324557392535766</c:v>
                </c:pt>
                <c:pt idx="115">
                  <c:v>69.259814969456045</c:v>
                </c:pt>
                <c:pt idx="116">
                  <c:v>69.195102431697634</c:v>
                </c:pt>
                <c:pt idx="117">
                  <c:v>69.130411916477215</c:v>
                </c:pt>
                <c:pt idx="118">
                  <c:v>69.065735999947762</c:v>
                </c:pt>
                <c:pt idx="119">
                  <c:v>69.001067466329559</c:v>
                </c:pt>
                <c:pt idx="120">
                  <c:v>68.936399076008598</c:v>
                </c:pt>
                <c:pt idx="121">
                  <c:v>68.871723325350928</c:v>
                </c:pt>
                <c:pt idx="122">
                  <c:v>68.807032190557976</c:v>
                </c:pt>
                <c:pt idx="123">
                  <c:v>68.742316847257456</c:v>
                </c:pt>
                <c:pt idx="124">
                  <c:v>68.677567356677031</c:v>
                </c:pt>
                <c:pt idx="125">
                  <c:v>68.612772308177284</c:v>
                </c:pt>
                <c:pt idx="126">
                  <c:v>68.547918406623864</c:v>
                </c:pt>
                <c:pt idx="127">
                  <c:v>68.482989991564011</c:v>
                </c:pt>
                <c:pt idx="128">
                  <c:v>68.417968473462096</c:v>
                </c:pt>
                <c:pt idx="129">
                  <c:v>68.352831670396455</c:v>
                </c:pt>
                <c:pt idx="130">
                  <c:v>68.287553026714747</c:v>
                </c:pt>
                <c:pt idx="131">
                  <c:v>68.222100693348082</c:v>
                </c:pt>
                <c:pt idx="132">
                  <c:v>68.156436448040409</c:v>
                </c:pt>
                <c:pt idx="133">
                  <c:v>68.090514433038678</c:v>
                </c:pt>
                <c:pt idx="134">
                  <c:v>68.024279688372999</c:v>
                </c:pt>
                <c:pt idx="135">
                  <c:v>67.957666461536334</c:v>
                </c:pt>
                <c:pt idx="136">
                  <c:v>67.890596280274636</c:v>
                </c:pt>
                <c:pt idx="137">
                  <c:v>67.822975785843866</c:v>
                </c:pt>
                <c:pt idx="138">
                  <c:v>67.754694341472998</c:v>
                </c:pt>
                <c:pt idx="139">
                  <c:v>67.685621457397346</c:v>
                </c:pt>
                <c:pt idx="140">
                  <c:v>67.615604112657905</c:v>
                </c:pt>
                <c:pt idx="141">
                  <c:v>67.544464108119996</c:v>
                </c:pt>
                <c:pt idx="142">
                  <c:v>67.471995657827392</c:v>
                </c:pt>
                <c:pt idx="143">
                  <c:v>67.397963518685813</c:v>
                </c:pt>
                <c:pt idx="144">
                  <c:v>67.322102070658147</c:v>
                </c:pt>
                <c:pt idx="145">
                  <c:v>67.244115885207236</c:v>
                </c:pt>
                <c:pt idx="146">
                  <c:v>67.163682444577717</c:v>
                </c:pt>
                <c:pt idx="147">
                  <c:v>67.080457773003729</c:v>
                </c:pt>
                <c:pt idx="148">
                  <c:v>66.994085772960162</c:v>
                </c:pt>
                <c:pt idx="149">
                  <c:v>66.904211970392197</c:v>
                </c:pt>
                <c:pt idx="150">
                  <c:v>66.810502098571135</c:v>
                </c:pt>
                <c:pt idx="151">
                  <c:v>66.712665432534564</c:v>
                </c:pt>
                <c:pt idx="152">
                  <c:v>66.61048199853866</c:v>
                </c:pt>
                <c:pt idx="153">
                  <c:v>66.503831766632132</c:v>
                </c:pt>
                <c:pt idx="154">
                  <c:v>66.392722832542916</c:v>
                </c:pt>
                <c:pt idx="155">
                  <c:v>66.277314666371836</c:v>
                </c:pt>
                <c:pt idx="156">
                  <c:v>66.157932091694903</c:v>
                </c:pt>
                <c:pt idx="157">
                  <c:v>66.035066088716235</c:v>
                </c:pt>
                <c:pt idx="158">
                  <c:v>65.909358961598898</c:v>
                </c:pt>
                <c:pt idx="159">
                  <c:v>65.781573750807482</c:v>
                </c:pt>
                <c:pt idx="160">
                  <c:v>65.65255053948836</c:v>
                </c:pt>
                <c:pt idx="161">
                  <c:v>65.523154788919015</c:v>
                </c:pt>
                <c:pt idx="162">
                  <c:v>65.394224331147527</c:v>
                </c:pt>
                <c:pt idx="163">
                  <c:v>65.266521715465146</c:v>
                </c:pt>
                <c:pt idx="164">
                  <c:v>65.140697271932169</c:v>
                </c:pt>
                <c:pt idx="165">
                  <c:v>65.017265973352522</c:v>
                </c:pt>
                <c:pt idx="166">
                  <c:v>64.896598628278156</c:v>
                </c:pt>
                <c:pt idx="167">
                  <c:v>64.778925763254747</c:v>
                </c:pt>
                <c:pt idx="168">
                  <c:v>64.664351153103198</c:v>
                </c:pt>
                <c:pt idx="169">
                  <c:v>64.552871429775536</c:v>
                </c:pt>
                <c:pt idx="170">
                  <c:v>64.444398396481532</c:v>
                </c:pt>
                <c:pt idx="171">
                  <c:v>64.338781326224378</c:v>
                </c:pt>
                <c:pt idx="172">
                  <c:v>64.235827358315092</c:v>
                </c:pt>
                <c:pt idx="173">
                  <c:v>64.135318913812938</c:v>
                </c:pt>
                <c:pt idx="174">
                  <c:v>64.037027710341164</c:v>
                </c:pt>
                <c:pt idx="175">
                  <c:v>63.94072542506445</c:v>
                </c:pt>
                <c:pt idx="176">
                  <c:v>63.846191340801226</c:v>
                </c:pt>
                <c:pt idx="177">
                  <c:v>63.753217449883884</c:v>
                </c:pt>
                <c:pt idx="178">
                  <c:v>63.661611526521057</c:v>
                </c:pt>
                <c:pt idx="179">
                  <c:v>63.571198650275939</c:v>
                </c:pt>
                <c:pt idx="180">
                  <c:v>63.481821601413294</c:v>
                </c:pt>
                <c:pt idx="181">
                  <c:v>63.393340474446191</c:v>
                </c:pt>
                <c:pt idx="182">
                  <c:v>63.305631782321214</c:v>
                </c:pt>
                <c:pt idx="183">
                  <c:v>63.218587257366615</c:v>
                </c:pt>
                <c:pt idx="184">
                  <c:v>63.132112499360545</c:v>
                </c:pt>
                <c:pt idx="185">
                  <c:v>63.046125576337943</c:v>
                </c:pt>
                <c:pt idx="186">
                  <c:v>62.960555649174154</c:v>
                </c:pt>
                <c:pt idx="187">
                  <c:v>62.875341665091938</c:v>
                </c:pt>
                <c:pt idx="188">
                  <c:v>62.790431146411905</c:v>
                </c:pt>
                <c:pt idx="189">
                  <c:v>62.705779087577667</c:v>
                </c:pt>
                <c:pt idx="190">
                  <c:v>62.621346964406854</c:v>
                </c:pt>
                <c:pt idx="191">
                  <c:v>62.537101853560472</c:v>
                </c:pt>
                <c:pt idx="192">
                  <c:v>62.453015656521778</c:v>
                </c:pt>
                <c:pt idx="193">
                  <c:v>62.369064420272608</c:v>
                </c:pt>
                <c:pt idx="194">
                  <c:v>62.28522774585123</c:v>
                </c:pt>
                <c:pt idx="195">
                  <c:v>62.201488275709082</c:v>
                </c:pt>
                <c:pt idx="196">
                  <c:v>62.117831250989624</c:v>
                </c:pt>
                <c:pt idx="197">
                  <c:v>62.034244130346373</c:v>
                </c:pt>
                <c:pt idx="198">
                  <c:v>61.950716262569387</c:v>
                </c:pt>
                <c:pt idx="199">
                  <c:v>61.867238606014062</c:v>
                </c:pt>
                <c:pt idx="200">
                  <c:v>61.78380348856377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B!$C$28:$C$228</c:f>
              <c:numCache>
                <c:formatCode>General</c:formatCode>
                <c:ptCount val="201"/>
                <c:pt idx="0">
                  <c:v>62.926000000000002</c:v>
                </c:pt>
                <c:pt idx="1">
                  <c:v>61.838000000000001</c:v>
                </c:pt>
                <c:pt idx="2">
                  <c:v>60.573999999999998</c:v>
                </c:pt>
                <c:pt idx="3">
                  <c:v>61.279000000000003</c:v>
                </c:pt>
                <c:pt idx="4">
                  <c:v>61.381999999999998</c:v>
                </c:pt>
                <c:pt idx="5">
                  <c:v>60.970999999999997</c:v>
                </c:pt>
                <c:pt idx="6">
                  <c:v>61.676000000000002</c:v>
                </c:pt>
                <c:pt idx="7">
                  <c:v>61.515000000000001</c:v>
                </c:pt>
                <c:pt idx="8">
                  <c:v>61.838000000000001</c:v>
                </c:pt>
                <c:pt idx="9">
                  <c:v>61.338000000000001</c:v>
                </c:pt>
                <c:pt idx="10">
                  <c:v>62.161999999999999</c:v>
                </c:pt>
                <c:pt idx="11">
                  <c:v>61.896999999999998</c:v>
                </c:pt>
                <c:pt idx="12">
                  <c:v>61.456000000000003</c:v>
                </c:pt>
                <c:pt idx="13">
                  <c:v>61.868000000000002</c:v>
                </c:pt>
                <c:pt idx="14">
                  <c:v>62.691000000000003</c:v>
                </c:pt>
                <c:pt idx="15">
                  <c:v>62.691000000000003</c:v>
                </c:pt>
                <c:pt idx="16">
                  <c:v>62.646999999999998</c:v>
                </c:pt>
                <c:pt idx="17">
                  <c:v>60.956000000000003</c:v>
                </c:pt>
                <c:pt idx="18">
                  <c:v>61.661999999999999</c:v>
                </c:pt>
                <c:pt idx="19">
                  <c:v>62.470999999999997</c:v>
                </c:pt>
                <c:pt idx="20">
                  <c:v>63.293999999999997</c:v>
                </c:pt>
                <c:pt idx="21">
                  <c:v>63.191000000000003</c:v>
                </c:pt>
                <c:pt idx="22">
                  <c:v>63.191000000000003</c:v>
                </c:pt>
                <c:pt idx="23">
                  <c:v>62.868000000000002</c:v>
                </c:pt>
                <c:pt idx="24">
                  <c:v>64.543999999999997</c:v>
                </c:pt>
                <c:pt idx="25">
                  <c:v>64.734999999999999</c:v>
                </c:pt>
                <c:pt idx="26">
                  <c:v>64.852999999999994</c:v>
                </c:pt>
                <c:pt idx="27">
                  <c:v>65.352999999999994</c:v>
                </c:pt>
                <c:pt idx="28">
                  <c:v>65.397000000000006</c:v>
                </c:pt>
                <c:pt idx="29">
                  <c:v>64.647000000000006</c:v>
                </c:pt>
                <c:pt idx="30">
                  <c:v>66.087999999999994</c:v>
                </c:pt>
                <c:pt idx="31">
                  <c:v>66.573999999999998</c:v>
                </c:pt>
                <c:pt idx="32">
                  <c:v>67.176000000000002</c:v>
                </c:pt>
                <c:pt idx="33">
                  <c:v>69.5</c:v>
                </c:pt>
                <c:pt idx="34">
                  <c:v>69.117999999999995</c:v>
                </c:pt>
                <c:pt idx="35">
                  <c:v>69.617999999999995</c:v>
                </c:pt>
                <c:pt idx="36">
                  <c:v>70.367999999999995</c:v>
                </c:pt>
                <c:pt idx="37">
                  <c:v>72.852999999999994</c:v>
                </c:pt>
                <c:pt idx="38">
                  <c:v>73.234999999999999</c:v>
                </c:pt>
                <c:pt idx="39">
                  <c:v>74.926000000000002</c:v>
                </c:pt>
                <c:pt idx="40">
                  <c:v>76.558999999999997</c:v>
                </c:pt>
                <c:pt idx="41">
                  <c:v>78.278999999999996</c:v>
                </c:pt>
                <c:pt idx="42">
                  <c:v>81.015000000000001</c:v>
                </c:pt>
                <c:pt idx="43">
                  <c:v>84.426000000000002</c:v>
                </c:pt>
                <c:pt idx="44">
                  <c:v>86.367999999999995</c:v>
                </c:pt>
                <c:pt idx="45">
                  <c:v>91.132000000000005</c:v>
                </c:pt>
                <c:pt idx="46">
                  <c:v>95.897000000000006</c:v>
                </c:pt>
                <c:pt idx="47">
                  <c:v>100.559</c:v>
                </c:pt>
                <c:pt idx="48">
                  <c:v>108.029</c:v>
                </c:pt>
                <c:pt idx="49">
                  <c:v>117.309</c:v>
                </c:pt>
                <c:pt idx="50">
                  <c:v>126.279</c:v>
                </c:pt>
                <c:pt idx="51">
                  <c:v>140.58799999999999</c:v>
                </c:pt>
                <c:pt idx="52">
                  <c:v>154.39699999999999</c:v>
                </c:pt>
                <c:pt idx="53">
                  <c:v>167.92599999999999</c:v>
                </c:pt>
                <c:pt idx="54">
                  <c:v>182.42599999999999</c:v>
                </c:pt>
                <c:pt idx="55">
                  <c:v>194.57400000000001</c:v>
                </c:pt>
                <c:pt idx="56">
                  <c:v>205.92599999999999</c:v>
                </c:pt>
                <c:pt idx="57">
                  <c:v>214.029</c:v>
                </c:pt>
                <c:pt idx="58">
                  <c:v>219.04400000000001</c:v>
                </c:pt>
                <c:pt idx="59">
                  <c:v>221.691</c:v>
                </c:pt>
                <c:pt idx="60">
                  <c:v>222.23500000000001</c:v>
                </c:pt>
                <c:pt idx="61">
                  <c:v>221.41200000000001</c:v>
                </c:pt>
                <c:pt idx="62">
                  <c:v>216.809</c:v>
                </c:pt>
                <c:pt idx="63">
                  <c:v>210.39699999999999</c:v>
                </c:pt>
                <c:pt idx="64">
                  <c:v>196.17599999999999</c:v>
                </c:pt>
                <c:pt idx="65">
                  <c:v>173.809</c:v>
                </c:pt>
                <c:pt idx="66">
                  <c:v>135.779</c:v>
                </c:pt>
                <c:pt idx="67">
                  <c:v>95.706000000000003</c:v>
                </c:pt>
                <c:pt idx="68">
                  <c:v>73.75</c:v>
                </c:pt>
                <c:pt idx="69">
                  <c:v>70.926000000000002</c:v>
                </c:pt>
                <c:pt idx="70">
                  <c:v>72.015000000000001</c:v>
                </c:pt>
                <c:pt idx="71">
                  <c:v>74.808999999999997</c:v>
                </c:pt>
                <c:pt idx="72">
                  <c:v>79.058999999999997</c:v>
                </c:pt>
                <c:pt idx="73">
                  <c:v>88.602999999999994</c:v>
                </c:pt>
                <c:pt idx="74">
                  <c:v>94.867999999999995</c:v>
                </c:pt>
                <c:pt idx="75">
                  <c:v>103.13200000000001</c:v>
                </c:pt>
                <c:pt idx="76">
                  <c:v>116.191</c:v>
                </c:pt>
                <c:pt idx="77">
                  <c:v>128.51499999999999</c:v>
                </c:pt>
                <c:pt idx="78">
                  <c:v>140.16200000000001</c:v>
                </c:pt>
                <c:pt idx="79">
                  <c:v>150.83799999999999</c:v>
                </c:pt>
                <c:pt idx="80">
                  <c:v>161.54400000000001</c:v>
                </c:pt>
                <c:pt idx="81">
                  <c:v>168.29400000000001</c:v>
                </c:pt>
                <c:pt idx="82">
                  <c:v>173.82400000000001</c:v>
                </c:pt>
                <c:pt idx="83">
                  <c:v>177.191</c:v>
                </c:pt>
                <c:pt idx="84">
                  <c:v>177.48500000000001</c:v>
                </c:pt>
                <c:pt idx="85">
                  <c:v>175.54400000000001</c:v>
                </c:pt>
                <c:pt idx="86">
                  <c:v>169.11799999999999</c:v>
                </c:pt>
                <c:pt idx="87">
                  <c:v>156.01499999999999</c:v>
                </c:pt>
                <c:pt idx="88">
                  <c:v>132.471</c:v>
                </c:pt>
                <c:pt idx="89">
                  <c:v>98.676000000000002</c:v>
                </c:pt>
                <c:pt idx="90">
                  <c:v>70.397000000000006</c:v>
                </c:pt>
                <c:pt idx="91">
                  <c:v>57.396999999999998</c:v>
                </c:pt>
                <c:pt idx="92">
                  <c:v>54.396999999999998</c:v>
                </c:pt>
                <c:pt idx="93">
                  <c:v>54.25</c:v>
                </c:pt>
                <c:pt idx="94">
                  <c:v>54.956000000000003</c:v>
                </c:pt>
                <c:pt idx="95">
                  <c:v>55.484999999999999</c:v>
                </c:pt>
                <c:pt idx="96">
                  <c:v>55.293999999999997</c:v>
                </c:pt>
                <c:pt idx="97">
                  <c:v>54.926000000000002</c:v>
                </c:pt>
                <c:pt idx="98">
                  <c:v>55.5</c:v>
                </c:pt>
                <c:pt idx="99">
                  <c:v>54.734999999999999</c:v>
                </c:pt>
                <c:pt idx="100">
                  <c:v>55.381999999999998</c:v>
                </c:pt>
                <c:pt idx="101">
                  <c:v>54.75</c:v>
                </c:pt>
                <c:pt idx="102">
                  <c:v>55.338000000000001</c:v>
                </c:pt>
                <c:pt idx="103">
                  <c:v>55.838000000000001</c:v>
                </c:pt>
                <c:pt idx="104">
                  <c:v>55.631999999999998</c:v>
                </c:pt>
                <c:pt idx="105">
                  <c:v>56.676000000000002</c:v>
                </c:pt>
                <c:pt idx="106">
                  <c:v>55.631999999999998</c:v>
                </c:pt>
                <c:pt idx="107">
                  <c:v>55.368000000000002</c:v>
                </c:pt>
                <c:pt idx="108">
                  <c:v>56.118000000000002</c:v>
                </c:pt>
                <c:pt idx="109">
                  <c:v>54.573999999999998</c:v>
                </c:pt>
                <c:pt idx="110">
                  <c:v>53.853000000000002</c:v>
                </c:pt>
                <c:pt idx="111">
                  <c:v>54.426000000000002</c:v>
                </c:pt>
                <c:pt idx="112">
                  <c:v>54.206000000000003</c:v>
                </c:pt>
                <c:pt idx="113">
                  <c:v>53.970999999999997</c:v>
                </c:pt>
                <c:pt idx="114">
                  <c:v>55.456000000000003</c:v>
                </c:pt>
                <c:pt idx="115">
                  <c:v>54.838000000000001</c:v>
                </c:pt>
                <c:pt idx="116">
                  <c:v>53.779000000000003</c:v>
                </c:pt>
                <c:pt idx="117">
                  <c:v>54.088000000000001</c:v>
                </c:pt>
                <c:pt idx="118">
                  <c:v>54.234999999999999</c:v>
                </c:pt>
                <c:pt idx="119">
                  <c:v>53.765000000000001</c:v>
                </c:pt>
                <c:pt idx="120">
                  <c:v>52.411999999999999</c:v>
                </c:pt>
                <c:pt idx="121">
                  <c:v>52.691000000000003</c:v>
                </c:pt>
                <c:pt idx="122">
                  <c:v>52.676000000000002</c:v>
                </c:pt>
                <c:pt idx="123">
                  <c:v>52.470999999999997</c:v>
                </c:pt>
                <c:pt idx="124">
                  <c:v>53.970999999999997</c:v>
                </c:pt>
                <c:pt idx="125">
                  <c:v>52.043999999999997</c:v>
                </c:pt>
                <c:pt idx="126">
                  <c:v>53.308999999999997</c:v>
                </c:pt>
                <c:pt idx="127">
                  <c:v>53.103000000000002</c:v>
                </c:pt>
                <c:pt idx="128">
                  <c:v>53.456000000000003</c:v>
                </c:pt>
                <c:pt idx="129">
                  <c:v>50.970999999999997</c:v>
                </c:pt>
                <c:pt idx="130">
                  <c:v>52.220999999999997</c:v>
                </c:pt>
                <c:pt idx="131">
                  <c:v>52.868000000000002</c:v>
                </c:pt>
                <c:pt idx="132">
                  <c:v>53.103000000000002</c:v>
                </c:pt>
                <c:pt idx="133">
                  <c:v>52.558999999999997</c:v>
                </c:pt>
                <c:pt idx="134">
                  <c:v>51</c:v>
                </c:pt>
                <c:pt idx="135">
                  <c:v>52.396999999999998</c:v>
                </c:pt>
                <c:pt idx="136">
                  <c:v>52.146999999999998</c:v>
                </c:pt>
                <c:pt idx="137">
                  <c:v>51.161999999999999</c:v>
                </c:pt>
                <c:pt idx="138">
                  <c:v>51.838000000000001</c:v>
                </c:pt>
                <c:pt idx="139">
                  <c:v>52.426000000000002</c:v>
                </c:pt>
                <c:pt idx="140">
                  <c:v>52.234999999999999</c:v>
                </c:pt>
                <c:pt idx="141">
                  <c:v>51.970999999999997</c:v>
                </c:pt>
                <c:pt idx="142">
                  <c:v>51.588000000000001</c:v>
                </c:pt>
                <c:pt idx="143">
                  <c:v>51.234999999999999</c:v>
                </c:pt>
                <c:pt idx="144">
                  <c:v>52.293999999999997</c:v>
                </c:pt>
                <c:pt idx="145">
                  <c:v>51.881999999999998</c:v>
                </c:pt>
                <c:pt idx="146">
                  <c:v>50.765000000000001</c:v>
                </c:pt>
                <c:pt idx="147">
                  <c:v>52.279000000000003</c:v>
                </c:pt>
                <c:pt idx="148">
                  <c:v>50.984999999999999</c:v>
                </c:pt>
                <c:pt idx="149">
                  <c:v>51.191000000000003</c:v>
                </c:pt>
                <c:pt idx="150">
                  <c:v>50.441000000000003</c:v>
                </c:pt>
                <c:pt idx="151">
                  <c:v>49.676000000000002</c:v>
                </c:pt>
                <c:pt idx="152">
                  <c:v>51.176000000000002</c:v>
                </c:pt>
                <c:pt idx="153">
                  <c:v>51.720999999999997</c:v>
                </c:pt>
                <c:pt idx="154">
                  <c:v>51.015000000000001</c:v>
                </c:pt>
                <c:pt idx="155">
                  <c:v>51</c:v>
                </c:pt>
                <c:pt idx="156">
                  <c:v>49.25</c:v>
                </c:pt>
                <c:pt idx="157">
                  <c:v>50.131999999999998</c:v>
                </c:pt>
                <c:pt idx="158">
                  <c:v>51.456000000000003</c:v>
                </c:pt>
                <c:pt idx="159">
                  <c:v>50.220999999999997</c:v>
                </c:pt>
                <c:pt idx="160">
                  <c:v>49.279000000000003</c:v>
                </c:pt>
                <c:pt idx="161">
                  <c:v>50.588000000000001</c:v>
                </c:pt>
                <c:pt idx="162">
                  <c:v>49.368000000000002</c:v>
                </c:pt>
                <c:pt idx="163">
                  <c:v>49.823999999999998</c:v>
                </c:pt>
                <c:pt idx="164">
                  <c:v>50</c:v>
                </c:pt>
                <c:pt idx="165">
                  <c:v>47.881999999999998</c:v>
                </c:pt>
                <c:pt idx="166">
                  <c:v>49.911999999999999</c:v>
                </c:pt>
                <c:pt idx="167">
                  <c:v>49.823999999999998</c:v>
                </c:pt>
                <c:pt idx="168">
                  <c:v>47.970999999999997</c:v>
                </c:pt>
                <c:pt idx="169">
                  <c:v>50.456000000000003</c:v>
                </c:pt>
                <c:pt idx="170">
                  <c:v>49.868000000000002</c:v>
                </c:pt>
                <c:pt idx="171">
                  <c:v>49.558999999999997</c:v>
                </c:pt>
                <c:pt idx="172">
                  <c:v>50.043999999999997</c:v>
                </c:pt>
                <c:pt idx="173">
                  <c:v>50.206000000000003</c:v>
                </c:pt>
                <c:pt idx="174">
                  <c:v>49.381999999999998</c:v>
                </c:pt>
                <c:pt idx="175">
                  <c:v>49.618000000000002</c:v>
                </c:pt>
                <c:pt idx="176">
                  <c:v>49.558999999999997</c:v>
                </c:pt>
                <c:pt idx="177">
                  <c:v>50.058999999999997</c:v>
                </c:pt>
                <c:pt idx="178">
                  <c:v>48.868000000000002</c:v>
                </c:pt>
                <c:pt idx="179">
                  <c:v>48.896999999999998</c:v>
                </c:pt>
                <c:pt idx="180">
                  <c:v>49.838000000000001</c:v>
                </c:pt>
                <c:pt idx="181">
                  <c:v>49.293999999999997</c:v>
                </c:pt>
                <c:pt idx="182">
                  <c:v>49.720999999999997</c:v>
                </c:pt>
                <c:pt idx="183">
                  <c:v>50.323999999999998</c:v>
                </c:pt>
                <c:pt idx="184">
                  <c:v>48.661999999999999</c:v>
                </c:pt>
                <c:pt idx="185">
                  <c:v>49.191000000000003</c:v>
                </c:pt>
                <c:pt idx="186">
                  <c:v>49.779000000000003</c:v>
                </c:pt>
                <c:pt idx="187">
                  <c:v>49.588000000000001</c:v>
                </c:pt>
                <c:pt idx="188">
                  <c:v>49.808999999999997</c:v>
                </c:pt>
                <c:pt idx="189">
                  <c:v>48.043999999999997</c:v>
                </c:pt>
                <c:pt idx="190">
                  <c:v>50</c:v>
                </c:pt>
                <c:pt idx="191">
                  <c:v>49.088000000000001</c:v>
                </c:pt>
                <c:pt idx="192">
                  <c:v>47.984999999999999</c:v>
                </c:pt>
                <c:pt idx="193">
                  <c:v>47.588000000000001</c:v>
                </c:pt>
                <c:pt idx="194">
                  <c:v>48.279000000000003</c:v>
                </c:pt>
                <c:pt idx="195">
                  <c:v>48.146999999999998</c:v>
                </c:pt>
                <c:pt idx="196">
                  <c:v>49.734999999999999</c:v>
                </c:pt>
                <c:pt idx="197">
                  <c:v>47.779000000000003</c:v>
                </c:pt>
                <c:pt idx="198">
                  <c:v>46.984999999999999</c:v>
                </c:pt>
                <c:pt idx="199">
                  <c:v>48.618000000000002</c:v>
                </c:pt>
                <c:pt idx="200">
                  <c:v>50.088000000000001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8E-4009-8744-F3246DBEF9F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B!$S$28:$S$228</c:f>
              <c:numCache>
                <c:formatCode>0.00</c:formatCode>
                <c:ptCount val="201"/>
                <c:pt idx="0">
                  <c:v>59.799547316602286</c:v>
                </c:pt>
                <c:pt idx="1">
                  <c:v>60.015418025382814</c:v>
                </c:pt>
                <c:pt idx="2">
                  <c:v>60.231288742613408</c:v>
                </c:pt>
                <c:pt idx="3">
                  <c:v>60.447159463934277</c:v>
                </c:pt>
                <c:pt idx="4">
                  <c:v>60.663030183749058</c:v>
                </c:pt>
                <c:pt idx="5">
                  <c:v>60.878900896374901</c:v>
                </c:pt>
                <c:pt idx="6">
                  <c:v>61.094771599199539</c:v>
                </c:pt>
                <c:pt idx="7">
                  <c:v>61.310642299904302</c:v>
                </c:pt>
                <c:pt idx="8">
                  <c:v>61.526513031579903</c:v>
                </c:pt>
                <c:pt idx="9">
                  <c:v>61.742383882681587</c:v>
                </c:pt>
                <c:pt idx="10">
                  <c:v>61.958255054176377</c:v>
                </c:pt>
                <c:pt idx="11">
                  <c:v>62.174126965428925</c:v>
                </c:pt>
                <c:pt idx="12">
                  <c:v>62.390000445723437</c:v>
                </c:pt>
                <c:pt idx="13">
                  <c:v>62.605877073484933</c:v>
                </c:pt>
                <c:pt idx="14">
                  <c:v>62.821759765754187</c:v>
                </c:pt>
                <c:pt idx="15">
                  <c:v>63.037653784397328</c:v>
                </c:pt>
                <c:pt idx="16">
                  <c:v>63.253568424505886</c:v>
                </c:pt>
                <c:pt idx="17">
                  <c:v>63.469519800624127</c:v>
                </c:pt>
                <c:pt idx="18">
                  <c:v>63.685535369594625</c:v>
                </c:pt>
                <c:pt idx="19">
                  <c:v>63.901661153185586</c:v>
                </c:pt>
                <c:pt idx="20">
                  <c:v>64.117973084328625</c:v>
                </c:pt>
                <c:pt idx="21">
                  <c:v>64.334594538945851</c:v>
                </c:pt>
                <c:pt idx="22">
                  <c:v>64.551722975831666</c:v>
                </c:pt>
                <c:pt idx="23">
                  <c:v>64.769669733297249</c:v>
                </c:pt>
                <c:pt idx="24">
                  <c:v>64.98891845658116</c:v>
                </c:pt>
                <c:pt idx="25">
                  <c:v>65.210209364353119</c:v>
                </c:pt>
                <c:pt idx="26">
                  <c:v>65.434658574357101</c:v>
                </c:pt>
                <c:pt idx="27">
                  <c:v>65.663923900867346</c:v>
                </c:pt>
                <c:pt idx="28">
                  <c:v>65.900430721870833</c:v>
                </c:pt>
                <c:pt idx="29">
                  <c:v>66.147673383983744</c:v>
                </c:pt>
                <c:pt idx="30">
                  <c:v>66.410608717438649</c:v>
                </c:pt>
                <c:pt idx="31">
                  <c:v>66.696157966841</c:v>
                </c:pt>
                <c:pt idx="32">
                  <c:v>67.013831055269449</c:v>
                </c:pt>
                <c:pt idx="33">
                  <c:v>67.37648173468925</c:v>
                </c:pt>
                <c:pt idx="34">
                  <c:v>67.801192957570564</c:v>
                </c:pt>
                <c:pt idx="35">
                  <c:v>68.310277965180504</c:v>
                </c:pt>
                <c:pt idx="36">
                  <c:v>68.932363649021895</c:v>
                </c:pt>
                <c:pt idx="37">
                  <c:v>69.703498735709672</c:v>
                </c:pt>
                <c:pt idx="38">
                  <c:v>70.66820105483491</c:v>
                </c:pt>
                <c:pt idx="39">
                  <c:v>71.880327329188091</c:v>
                </c:pt>
                <c:pt idx="40">
                  <c:v>73.403618460032092</c:v>
                </c:pt>
                <c:pt idx="41">
                  <c:v>75.311747207892722</c:v>
                </c:pt>
                <c:pt idx="42">
                  <c:v>77.687678536950742</c:v>
                </c:pt>
                <c:pt idx="43">
                  <c:v>80.622151364609394</c:v>
                </c:pt>
                <c:pt idx="44">
                  <c:v>84.211109690428231</c:v>
                </c:pt>
                <c:pt idx="45">
                  <c:v>88.551955849848781</c:v>
                </c:pt>
                <c:pt idx="46">
                  <c:v>93.738571840323047</c:v>
                </c:pt>
                <c:pt idx="47">
                  <c:v>99.855156270802738</c:v>
                </c:pt>
                <c:pt idx="48">
                  <c:v>106.96905066078757</c:v>
                </c:pt>
                <c:pt idx="49">
                  <c:v>115.12287141787452</c:v>
                </c:pt>
                <c:pt idx="50">
                  <c:v>124.32641042402315</c:v>
                </c:pt>
                <c:pt idx="51">
                  <c:v>134.5489016300622</c:v>
                </c:pt>
                <c:pt idx="52">
                  <c:v>145.7123534302448</c:v>
                </c:pt>
                <c:pt idx="53">
                  <c:v>157.68668220158605</c:v>
                </c:pt>
                <c:pt idx="54">
                  <c:v>170.28722385828434</c:v>
                </c:pt>
                <c:pt idx="55">
                  <c:v>183.27426182988404</c:v>
                </c:pt>
                <c:pt idx="56">
                  <c:v>196.35032666898698</c:v>
                </c:pt>
                <c:pt idx="57">
                  <c:v>209.13891022388231</c:v>
                </c:pt>
                <c:pt idx="58">
                  <c:v>221.10306836770835</c:v>
                </c:pt>
                <c:pt idx="59">
                  <c:v>231.34205985651269</c:v>
                </c:pt>
                <c:pt idx="60">
                  <c:v>238.26520188914918</c:v>
                </c:pt>
                <c:pt idx="61">
                  <c:v>239.38049651444103</c:v>
                </c:pt>
                <c:pt idx="62">
                  <c:v>231.73751983333895</c:v>
                </c:pt>
                <c:pt idx="63">
                  <c:v>213.41692768568163</c:v>
                </c:pt>
                <c:pt idx="64">
                  <c:v>185.46367886796315</c:v>
                </c:pt>
                <c:pt idx="65">
                  <c:v>152.58644460083389</c:v>
                </c:pt>
                <c:pt idx="66">
                  <c:v>121.42772900132429</c:v>
                </c:pt>
                <c:pt idx="67">
                  <c:v>97.381417611111317</c:v>
                </c:pt>
                <c:pt idx="68">
                  <c:v>82.430441983671301</c:v>
                </c:pt>
                <c:pt idx="69">
                  <c:v>75.410043142438639</c:v>
                </c:pt>
                <c:pt idx="70">
                  <c:v>73.830985064646569</c:v>
                </c:pt>
                <c:pt idx="71">
                  <c:v>75.516433497114718</c:v>
                </c:pt>
                <c:pt idx="72">
                  <c:v>79.203662194758564</c:v>
                </c:pt>
                <c:pt idx="73">
                  <c:v>84.377942691340806</c:v>
                </c:pt>
                <c:pt idx="74">
                  <c:v>90.906528448687922</c:v>
                </c:pt>
                <c:pt idx="75">
                  <c:v>98.775203206251035</c:v>
                </c:pt>
                <c:pt idx="76">
                  <c:v>107.95901992384202</c:v>
                </c:pt>
                <c:pt idx="77">
                  <c:v>118.3694368877766</c:v>
                </c:pt>
                <c:pt idx="78">
                  <c:v>129.83220278847412</c:v>
                </c:pt>
                <c:pt idx="79">
                  <c:v>142.07398761194958</c:v>
                </c:pt>
                <c:pt idx="80">
                  <c:v>154.69922114887686</c:v>
                </c:pt>
                <c:pt idx="81">
                  <c:v>167.11949866266252</c:v>
                </c:pt>
                <c:pt idx="82">
                  <c:v>178.37746172734256</c:v>
                </c:pt>
                <c:pt idx="83">
                  <c:v>186.86207258809199</c:v>
                </c:pt>
                <c:pt idx="84">
                  <c:v>190.14150661803723</c:v>
                </c:pt>
                <c:pt idx="85">
                  <c:v>185.43018613380212</c:v>
                </c:pt>
                <c:pt idx="86">
                  <c:v>171.03578877834752</c:v>
                </c:pt>
                <c:pt idx="87">
                  <c:v>148.12404055487792</c:v>
                </c:pt>
                <c:pt idx="88">
                  <c:v>121.15300109686379</c:v>
                </c:pt>
                <c:pt idx="89">
                  <c:v>95.998732652130215</c:v>
                </c:pt>
                <c:pt idx="90">
                  <c:v>76.98994941502869</c:v>
                </c:pt>
                <c:pt idx="91">
                  <c:v>65.23800133474947</c:v>
                </c:pt>
                <c:pt idx="92">
                  <c:v>59.255062091130945</c:v>
                </c:pt>
                <c:pt idx="93">
                  <c:v>56.720638982059256</c:v>
                </c:pt>
                <c:pt idx="94">
                  <c:v>55.799337353863876</c:v>
                </c:pt>
                <c:pt idx="95">
                  <c:v>55.480021590640646</c:v>
                </c:pt>
                <c:pt idx="96">
                  <c:v>55.34211569211881</c:v>
                </c:pt>
                <c:pt idx="97">
                  <c:v>55.248964736374219</c:v>
                </c:pt>
                <c:pt idx="98">
                  <c:v>55.165210823185092</c:v>
                </c:pt>
                <c:pt idx="99">
                  <c:v>55.083434907545829</c:v>
                </c:pt>
                <c:pt idx="100">
                  <c:v>55.002312159216721</c:v>
                </c:pt>
                <c:pt idx="101">
                  <c:v>54.921593648394122</c:v>
                </c:pt>
                <c:pt idx="102">
                  <c:v>54.841196339932225</c:v>
                </c:pt>
                <c:pt idx="103">
                  <c:v>54.76106940266898</c:v>
                </c:pt>
                <c:pt idx="104">
                  <c:v>54.681176533393106</c:v>
                </c:pt>
                <c:pt idx="105">
                  <c:v>54.601492405967768</c:v>
                </c:pt>
                <c:pt idx="106">
                  <c:v>54.522000707235676</c:v>
                </c:pt>
                <c:pt idx="107">
                  <c:v>54.442692426197404</c:v>
                </c:pt>
                <c:pt idx="108">
                  <c:v>54.363564194667511</c:v>
                </c:pt>
                <c:pt idx="109">
                  <c:v>54.284616590707692</c:v>
                </c:pt>
                <c:pt idx="110">
                  <c:v>54.205852352461982</c:v>
                </c:pt>
                <c:pt idx="111">
                  <c:v>54.12727448689467</c:v>
                </c:pt>
                <c:pt idx="112">
                  <c:v>54.04888429765316</c:v>
                </c:pt>
                <c:pt idx="113">
                  <c:v>53.970679390294166</c:v>
                </c:pt>
                <c:pt idx="114">
                  <c:v>53.892651718152948</c:v>
                </c:pt>
                <c:pt idx="115">
                  <c:v>53.814785655026348</c:v>
                </c:pt>
                <c:pt idx="116">
                  <c:v>53.737055829161797</c:v>
                </c:pt>
                <c:pt idx="117">
                  <c:v>53.659423947693874</c:v>
                </c:pt>
                <c:pt idx="118">
                  <c:v>53.581833230451373</c:v>
                </c:pt>
                <c:pt idx="119">
                  <c:v>53.504199115666346</c:v>
                </c:pt>
                <c:pt idx="120">
                  <c:v>53.426397094800556</c:v>
                </c:pt>
                <c:pt idx="121">
                  <c:v>53.348254038927358</c:v>
                </c:pt>
                <c:pt idx="122">
                  <c:v>53.269556317181738</c:v>
                </c:pt>
                <c:pt idx="123">
                  <c:v>53.190089412704722</c:v>
                </c:pt>
                <c:pt idx="124">
                  <c:v>53.109711077670831</c:v>
                </c:pt>
                <c:pt idx="125">
                  <c:v>53.028433773371852</c:v>
                </c:pt>
                <c:pt idx="126">
                  <c:v>52.946469651917596</c:v>
                </c:pt>
                <c:pt idx="127">
                  <c:v>52.864197644067062</c:v>
                </c:pt>
                <c:pt idx="128">
                  <c:v>52.782053981481809</c:v>
                </c:pt>
                <c:pt idx="129">
                  <c:v>52.700397585713851</c:v>
                </c:pt>
                <c:pt idx="130">
                  <c:v>52.619419106669817</c:v>
                </c:pt>
                <c:pt idx="131">
                  <c:v>52.539131858316615</c:v>
                </c:pt>
                <c:pt idx="132">
                  <c:v>52.459430969618097</c:v>
                </c:pt>
                <c:pt idx="133">
                  <c:v>52.380174692012375</c:v>
                </c:pt>
                <c:pt idx="134">
                  <c:v>52.301246262982907</c:v>
                </c:pt>
                <c:pt idx="135">
                  <c:v>52.222581063089756</c:v>
                </c:pt>
                <c:pt idx="136">
                  <c:v>52.144167004220421</c:v>
                </c:pt>
                <c:pt idx="137">
                  <c:v>52.066033848939014</c:v>
                </c:pt>
                <c:pt idx="138">
                  <c:v>51.988243017476968</c:v>
                </c:pt>
                <c:pt idx="139">
                  <c:v>51.910882317873615</c:v>
                </c:pt>
                <c:pt idx="140">
                  <c:v>51.834065393119012</c:v>
                </c:pt>
                <c:pt idx="141">
                  <c:v>51.757934148363354</c:v>
                </c:pt>
                <c:pt idx="142">
                  <c:v>51.682662506737266</c:v>
                </c:pt>
                <c:pt idx="143">
                  <c:v>51.60846021382595</c:v>
                </c:pt>
                <c:pt idx="144">
                  <c:v>51.535575517425507</c:v>
                </c:pt>
                <c:pt idx="145">
                  <c:v>51.464295346897906</c:v>
                </c:pt>
                <c:pt idx="146">
                  <c:v>51.394941243464487</c:v>
                </c:pt>
                <c:pt idx="147">
                  <c:v>51.327858946815454</c:v>
                </c:pt>
                <c:pt idx="148">
                  <c:v>51.263399488164623</c:v>
                </c:pt>
                <c:pt idx="149">
                  <c:v>51.201890220770579</c:v>
                </c:pt>
                <c:pt idx="150">
                  <c:v>51.143595801270848</c:v>
                </c:pt>
                <c:pt idx="151">
                  <c:v>51.088671912108317</c:v>
                </c:pt>
                <c:pt idx="152">
                  <c:v>51.037118197146491</c:v>
                </c:pt>
                <c:pt idx="153">
                  <c:v>50.988740412009818</c:v>
                </c:pt>
                <c:pt idx="154">
                  <c:v>50.943133389226574</c:v>
                </c:pt>
                <c:pt idx="155">
                  <c:v>50.899694269367728</c:v>
                </c:pt>
                <c:pt idx="156">
                  <c:v>50.857668942610971</c:v>
                </c:pt>
                <c:pt idx="157">
                  <c:v>50.816225422159704</c:v>
                </c:pt>
                <c:pt idx="158">
                  <c:v>50.774539583600699</c:v>
                </c:pt>
                <c:pt idx="159">
                  <c:v>50.731875141541728</c:v>
                </c:pt>
                <c:pt idx="160">
                  <c:v>50.687642471475954</c:v>
                </c:pt>
                <c:pt idx="161">
                  <c:v>50.641428314359452</c:v>
                </c:pt>
                <c:pt idx="162">
                  <c:v>50.592996924739111</c:v>
                </c:pt>
                <c:pt idx="163">
                  <c:v>50.542269511831805</c:v>
                </c:pt>
                <c:pt idx="164">
                  <c:v>50.48929139753136</c:v>
                </c:pt>
                <c:pt idx="165">
                  <c:v>50.434195628261975</c:v>
                </c:pt>
                <c:pt idx="166">
                  <c:v>50.377169281359549</c:v>
                </c:pt>
                <c:pt idx="167">
                  <c:v>50.318425843388667</c:v>
                </c:pt>
                <c:pt idx="168">
                  <c:v>50.258184704762279</c:v>
                </c:pt>
                <c:pt idx="169">
                  <c:v>50.196657321351232</c:v>
                </c:pt>
                <c:pt idx="170">
                  <c:v>50.134038864969952</c:v>
                </c:pt>
                <c:pt idx="171">
                  <c:v>50.070503991480457</c:v>
                </c:pt>
                <c:pt idx="172">
                  <c:v>50.006205464222212</c:v>
                </c:pt>
                <c:pt idx="173">
                  <c:v>49.941274607794718</c:v>
                </c:pt>
                <c:pt idx="174">
                  <c:v>49.875822827539011</c:v>
                </c:pt>
                <c:pt idx="175">
                  <c:v>49.809943661208521</c:v>
                </c:pt>
                <c:pt idx="176">
                  <c:v>49.743715012748368</c:v>
                </c:pt>
                <c:pt idx="177">
                  <c:v>49.677201353238608</c:v>
                </c:pt>
                <c:pt idx="178">
                  <c:v>49.610455768107137</c:v>
                </c:pt>
                <c:pt idx="179">
                  <c:v>49.543521791997286</c:v>
                </c:pt>
                <c:pt idx="180">
                  <c:v>49.476435011895646</c:v>
                </c:pt>
                <c:pt idx="181">
                  <c:v>49.409224442399093</c:v>
                </c:pt>
                <c:pt idx="182">
                  <c:v>49.341913689682819</c:v>
                </c:pt>
                <c:pt idx="183">
                  <c:v>49.274521926656803</c:v>
                </c:pt>
                <c:pt idx="184">
                  <c:v>49.207064703595734</c:v>
                </c:pt>
                <c:pt idx="185">
                  <c:v>49.139554617940483</c:v>
                </c:pt>
                <c:pt idx="186">
                  <c:v>49.07200186512376</c:v>
                </c:pt>
                <c:pt idx="187">
                  <c:v>49.004414689861981</c:v>
                </c:pt>
                <c:pt idx="188">
                  <c:v>48.936799754799033</c:v>
                </c:pt>
                <c:pt idx="189">
                  <c:v>48.869162440918302</c:v>
                </c:pt>
                <c:pt idx="190">
                  <c:v>48.801507091878854</c:v>
                </c:pt>
                <c:pt idx="191">
                  <c:v>48.733837212429833</c:v>
                </c:pt>
                <c:pt idx="192">
                  <c:v>48.666155629325381</c:v>
                </c:pt>
                <c:pt idx="193">
                  <c:v>48.598464621687135</c:v>
                </c:pt>
                <c:pt idx="194">
                  <c:v>48.530766026520546</c:v>
                </c:pt>
                <c:pt idx="195">
                  <c:v>48.463061324055857</c:v>
                </c:pt>
                <c:pt idx="196">
                  <c:v>48.395351706726608</c:v>
                </c:pt>
                <c:pt idx="197">
                  <c:v>48.327638134892098</c:v>
                </c:pt>
                <c:pt idx="198">
                  <c:v>48.259921381829244</c:v>
                </c:pt>
                <c:pt idx="199">
                  <c:v>48.192202070044893</c:v>
                </c:pt>
                <c:pt idx="200">
                  <c:v>48.124480700571759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8E-4009-8744-F3246DBEF9F1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B!$AY$28:$AY$228</c:f>
              <c:numCache>
                <c:formatCode>General</c:formatCode>
                <c:ptCount val="201"/>
                <c:pt idx="0">
                  <c:v>59.799547314688894</c:v>
                </c:pt>
                <c:pt idx="1">
                  <c:v>60.015418021212426</c:v>
                </c:pt>
                <c:pt idx="2">
                  <c:v>60.231288733633555</c:v>
                </c:pt>
                <c:pt idx="3">
                  <c:v>60.447159444832096</c:v>
                </c:pt>
                <c:pt idx="4">
                  <c:v>60.663030143605347</c:v>
                </c:pt>
                <c:pt idx="5">
                  <c:v>60.878900813031201</c:v>
                </c:pt>
                <c:pt idx="6">
                  <c:v>61.094771428257516</c:v>
                </c:pt>
                <c:pt idx="7">
                  <c:v>61.310641953529959</c:v>
                </c:pt>
                <c:pt idx="8">
                  <c:v>61.526512338212555</c:v>
                </c:pt>
                <c:pt idx="9">
                  <c:v>61.74238251147829</c:v>
                </c:pt>
                <c:pt idx="10">
                  <c:v>61.958252375247987</c:v>
                </c:pt>
                <c:pt idx="11">
                  <c:v>62.174121794826398</c:v>
                </c:pt>
                <c:pt idx="12">
                  <c:v>62.389990586516163</c:v>
                </c:pt>
                <c:pt idx="13">
                  <c:v>62.60585850127287</c:v>
                </c:pt>
                <c:pt idx="14">
                  <c:v>62.821725203181302</c:v>
                </c:pt>
                <c:pt idx="15">
                  <c:v>63.037590241167074</c:v>
                </c:pt>
                <c:pt idx="16">
                  <c:v>63.253453011884204</c:v>
                </c:pt>
                <c:pt idx="17">
                  <c:v>63.469312711105808</c:v>
                </c:pt>
                <c:pt idx="18">
                  <c:v>63.685168270153675</c:v>
                </c:pt>
                <c:pt idx="19">
                  <c:v>63.901018272879327</c:v>
                </c:pt>
                <c:pt idx="20">
                  <c:v>64.116860847389788</c:v>
                </c:pt>
                <c:pt idx="21">
                  <c:v>64.332693525009745</c:v>
                </c:pt>
                <c:pt idx="22">
                  <c:v>64.548513056779584</c:v>
                </c:pt>
                <c:pt idx="23">
                  <c:v>64.764315174966399</c:v>
                </c:pt>
                <c:pt idx="24">
                  <c:v>64.980094283434582</c:v>
                </c:pt>
                <c:pt idx="25">
                  <c:v>65.19584305605639</c:v>
                </c:pt>
                <c:pt idx="26">
                  <c:v>65.411551916350646</c:v>
                </c:pt>
                <c:pt idx="27">
                  <c:v>65.627208363851892</c:v>
                </c:pt>
                <c:pt idx="28">
                  <c:v>65.842796102862437</c:v>
                </c:pt>
                <c:pt idx="29">
                  <c:v>66.058293916638235</c:v>
                </c:pt>
                <c:pt idx="30">
                  <c:v>66.273674213957833</c:v>
                </c:pt>
                <c:pt idx="31">
                  <c:v>66.48890115449052</c:v>
                </c:pt>
                <c:pt idx="32">
                  <c:v>66.7039282332547</c:v>
                </c:pt>
                <c:pt idx="33">
                  <c:v>66.918695171309565</c:v>
                </c:pt>
                <c:pt idx="34">
                  <c:v>67.133123917907824</c:v>
                </c:pt>
                <c:pt idx="35">
                  <c:v>67.347113516571582</c:v>
                </c:pt>
                <c:pt idx="36">
                  <c:v>67.560533521490882</c:v>
                </c:pt>
                <c:pt idx="37">
                  <c:v>67.773215568536116</c:v>
                </c:pt>
                <c:pt idx="38">
                  <c:v>67.984942604075599</c:v>
                </c:pt>
                <c:pt idx="39">
                  <c:v>68.195435151880034</c:v>
                </c:pt>
                <c:pt idx="40">
                  <c:v>68.404333851522054</c:v>
                </c:pt>
                <c:pt idx="41">
                  <c:v>68.611177330409774</c:v>
                </c:pt>
                <c:pt idx="42">
                  <c:v>68.815374278950614</c:v>
                </c:pt>
                <c:pt idx="43">
                  <c:v>69.016168393689725</c:v>
                </c:pt>
                <c:pt idx="44">
                  <c:v>69.212594656921368</c:v>
                </c:pt>
                <c:pt idx="45">
                  <c:v>69.403425271516895</c:v>
                </c:pt>
                <c:pt idx="46">
                  <c:v>69.587103533270096</c:v>
                </c:pt>
                <c:pt idx="47">
                  <c:v>69.761664109719376</c:v>
                </c:pt>
                <c:pt idx="48">
                  <c:v>69.92463877621077</c:v>
                </c:pt>
                <c:pt idx="49">
                  <c:v>70.072947893437359</c:v>
                </c:pt>
                <c:pt idx="50">
                  <c:v>70.202780156555036</c:v>
                </c:pt>
                <c:pt idx="51">
                  <c:v>70.309466872932191</c:v>
                </c:pt>
                <c:pt idx="52">
                  <c:v>70.387362770613223</c:v>
                </c:pt>
                <c:pt idx="53">
                  <c:v>70.429753576839502</c:v>
                </c:pt>
                <c:pt idx="54">
                  <c:v>70.428821453365401</c:v>
                </c:pt>
                <c:pt idx="55">
                  <c:v>70.375712059377619</c:v>
                </c:pt>
                <c:pt idx="56">
                  <c:v>70.260759060890734</c:v>
                </c:pt>
                <c:pt idx="57">
                  <c:v>70.073928210707621</c:v>
                </c:pt>
                <c:pt idx="58">
                  <c:v>69.805535412738962</c:v>
                </c:pt>
                <c:pt idx="59">
                  <c:v>69.447260990746827</c:v>
                </c:pt>
                <c:pt idx="60">
                  <c:v>68.993417014820864</c:v>
                </c:pt>
                <c:pt idx="61">
                  <c:v>68.442326906847086</c:v>
                </c:pt>
                <c:pt idx="62">
                  <c:v>67.797566796853332</c:v>
                </c:pt>
                <c:pt idx="63">
                  <c:v>67.068740115884822</c:v>
                </c:pt>
                <c:pt idx="64">
                  <c:v>66.271467385885316</c:v>
                </c:pt>
                <c:pt idx="65">
                  <c:v>65.426410686965212</c:v>
                </c:pt>
                <c:pt idx="66">
                  <c:v>64.557399625174511</c:v>
                </c:pt>
                <c:pt idx="67">
                  <c:v>63.688996516330747</c:v>
                </c:pt>
                <c:pt idx="68">
                  <c:v>62.844013458753238</c:v>
                </c:pt>
                <c:pt idx="69">
                  <c:v>62.041490836081095</c:v>
                </c:pt>
                <c:pt idx="70">
                  <c:v>61.29547357726738</c:v>
                </c:pt>
                <c:pt idx="71">
                  <c:v>60.614667863613889</c:v>
                </c:pt>
                <c:pt idx="72">
                  <c:v>60.002837689320927</c:v>
                </c:pt>
                <c:pt idx="73">
                  <c:v>59.459677957810435</c:v>
                </c:pt>
                <c:pt idx="74">
                  <c:v>58.981886590424509</c:v>
                </c:pt>
                <c:pt idx="75">
                  <c:v>58.564216932664536</c:v>
                </c:pt>
                <c:pt idx="76">
                  <c:v>58.200377247611414</c:v>
                </c:pt>
                <c:pt idx="77">
                  <c:v>57.883722023971515</c:v>
                </c:pt>
                <c:pt idx="78">
                  <c:v>57.607734496885044</c:v>
                </c:pt>
                <c:pt idx="79">
                  <c:v>57.366329798255357</c:v>
                </c:pt>
                <c:pt idx="80">
                  <c:v>57.154019251826135</c:v>
                </c:pt>
                <c:pt idx="81">
                  <c:v>56.96597578993439</c:v>
                </c:pt>
                <c:pt idx="82">
                  <c:v>56.798034294665349</c:v>
                </c:pt>
                <c:pt idx="83">
                  <c:v>56.646652792700131</c:v>
                </c:pt>
                <c:pt idx="84">
                  <c:v>56.50885298960705</c:v>
                </c:pt>
                <c:pt idx="85">
                  <c:v>56.382152507914768</c:v>
                </c:pt>
                <c:pt idx="86">
                  <c:v>56.26449657623936</c:v>
                </c:pt>
                <c:pt idx="87">
                  <c:v>56.154193647439946</c:v>
                </c:pt>
                <c:pt idx="88">
                  <c:v>56.049857227805987</c:v>
                </c:pt>
                <c:pt idx="89">
                  <c:v>55.950354797203069</c:v>
                </c:pt>
                <c:pt idx="90">
                  <c:v>55.854763854625716</c:v>
                </c:pt>
                <c:pt idx="91">
                  <c:v>55.762334651624869</c:v>
                </c:pt>
                <c:pt idx="92">
                  <c:v>55.672458944759946</c:v>
                </c:pt>
                <c:pt idx="93">
                  <c:v>55.584644015423713</c:v>
                </c:pt>
                <c:pt idx="94">
                  <c:v>55.498491209470622</c:v>
                </c:pt>
                <c:pt idx="95">
                  <c:v>55.413678300154267</c:v>
                </c:pt>
                <c:pt idx="96">
                  <c:v>55.329945050991235</c:v>
                </c:pt>
                <c:pt idx="97">
                  <c:v>55.247081435304985</c:v>
                </c:pt>
                <c:pt idx="98">
                  <c:v>55.164918047804107</c:v>
                </c:pt>
                <c:pt idx="99">
                  <c:v>55.083318316124917</c:v>
                </c:pt>
                <c:pt idx="100">
                  <c:v>55.002172184821518</c:v>
                </c:pt>
                <c:pt idx="101">
                  <c:v>54.921391000289148</c:v>
                </c:pt>
                <c:pt idx="102">
                  <c:v>54.840903372848622</c:v>
                </c:pt>
                <c:pt idx="103">
                  <c:v>54.760651832406559</c:v>
                </c:pt>
                <c:pt idx="104">
                  <c:v>54.680590127617108</c:v>
                </c:pt>
                <c:pt idx="105">
                  <c:v>54.600681046216401</c:v>
                </c:pt>
                <c:pt idx="106">
                  <c:v>54.520894657049745</c:v>
                </c:pt>
                <c:pt idx="107">
                  <c:v>54.441206893049468</c:v>
                </c:pt>
                <c:pt idx="108">
                  <c:v>54.36159840973918</c:v>
                </c:pt>
                <c:pt idx="109">
                  <c:v>54.28205366633415</c:v>
                </c:pt>
                <c:pt idx="110">
                  <c:v>54.202560186679911</c:v>
                </c:pt>
                <c:pt idx="111">
                  <c:v>54.123107965547632</c:v>
                </c:pt>
                <c:pt idx="112">
                  <c:v>54.043688992536779</c:v>
                </c:pt>
                <c:pt idx="113">
                  <c:v>53.964296871316968</c:v>
                </c:pt>
                <c:pt idx="114">
                  <c:v>53.884926516413877</c:v>
                </c:pt>
                <c:pt idx="115">
                  <c:v>53.805573913410008</c:v>
                </c:pt>
                <c:pt idx="116">
                  <c:v>53.726235931457062</c:v>
                </c:pt>
                <c:pt idx="117">
                  <c:v>53.646910179523552</c:v>
                </c:pt>
                <c:pt idx="118">
                  <c:v>53.567594899947096</c:v>
                </c:pt>
                <c:pt idx="119">
                  <c:v>53.488288894729962</c:v>
                </c:pt>
                <c:pt idx="120">
                  <c:v>53.40899148170007</c:v>
                </c:pt>
                <c:pt idx="121">
                  <c:v>53.329702479242215</c:v>
                </c:pt>
                <c:pt idx="122">
                  <c:v>53.250422219867787</c:v>
                </c:pt>
                <c:pt idx="123">
                  <c:v>53.171151594516346</c:v>
                </c:pt>
                <c:pt idx="124">
                  <c:v>53.091892131254063</c:v>
                </c:pt>
                <c:pt idx="125">
                  <c:v>53.012646114043498</c:v>
                </c:pt>
                <c:pt idx="126">
                  <c:v>52.933416749605804</c:v>
                </c:pt>
                <c:pt idx="127">
                  <c:v>52.854208393189097</c:v>
                </c:pt>
                <c:pt idx="128">
                  <c:v>52.775026847412207</c:v>
                </c:pt>
                <c:pt idx="129">
                  <c:v>52.695879752391612</c:v>
                </c:pt>
                <c:pt idx="130">
                  <c:v>52.616777090189657</c:v>
                </c:pt>
                <c:pt idx="131">
                  <c:v>52.537731832320326</c:v>
                </c:pt>
                <c:pt idx="132">
                  <c:v>52.458760765611402</c:v>
                </c:pt>
                <c:pt idx="133">
                  <c:v>52.379885538994323</c:v>
                </c:pt>
                <c:pt idx="134">
                  <c:v>52.301133981343767</c:v>
                </c:pt>
                <c:pt idx="135">
                  <c:v>52.222541747423271</c:v>
                </c:pt>
                <c:pt idx="136">
                  <c:v>52.144154353652389</c:v>
                </c:pt>
                <c:pt idx="137">
                  <c:v>52.06602966495025</c:v>
                </c:pt>
                <c:pt idx="138">
                  <c:v>51.988240883710851</c:v>
                </c:pt>
                <c:pt idx="139">
                  <c:v>51.91088006488242</c:v>
                </c:pt>
                <c:pt idx="140">
                  <c:v>51.8340621266927</c:v>
                </c:pt>
                <c:pt idx="141">
                  <c:v>51.757929230412515</c:v>
                </c:pt>
                <c:pt idx="142">
                  <c:v>51.682655246707412</c:v>
                </c:pt>
                <c:pt idx="143">
                  <c:v>51.608449791431156</c:v>
                </c:pt>
                <c:pt idx="144">
                  <c:v>51.535560986418027</c:v>
                </c:pt>
                <c:pt idx="145">
                  <c:v>51.464275686135807</c:v>
                </c:pt>
                <c:pt idx="146">
                  <c:v>51.394915456107107</c:v>
                </c:pt>
                <c:pt idx="147">
                  <c:v>51.327826214526027</c:v>
                </c:pt>
                <c:pt idx="148">
                  <c:v>51.263359379315659</c:v>
                </c:pt>
                <c:pt idx="149">
                  <c:v>51.20184293049433</c:v>
                </c:pt>
                <c:pt idx="150">
                  <c:v>51.143542368192008</c:v>
                </c:pt>
                <c:pt idx="151">
                  <c:v>51.088614323892863</c:v>
                </c:pt>
                <c:pt idx="152">
                  <c:v>51.037059289748427</c:v>
                </c:pt>
                <c:pt idx="153">
                  <c:v>50.98868351149126</c:v>
                </c:pt>
                <c:pt idx="154">
                  <c:v>50.943081742043525</c:v>
                </c:pt>
                <c:pt idx="155">
                  <c:v>50.899650417307242</c:v>
                </c:pt>
                <c:pt idx="156">
                  <c:v>50.857634254833201</c:v>
                </c:pt>
                <c:pt idx="157">
                  <c:v>50.816199950620451</c:v>
                </c:pt>
                <c:pt idx="158">
                  <c:v>50.774522273836283</c:v>
                </c:pt>
                <c:pt idx="159">
                  <c:v>50.731864283554344</c:v>
                </c:pt>
                <c:pt idx="160">
                  <c:v>50.687636198519527</c:v>
                </c:pt>
                <c:pt idx="161">
                  <c:v>50.641424982736133</c:v>
                </c:pt>
                <c:pt idx="162">
                  <c:v>50.592995300589322</c:v>
                </c:pt>
                <c:pt idx="163">
                  <c:v>50.542268786030938</c:v>
                </c:pt>
                <c:pt idx="164">
                  <c:v>50.489291100532277</c:v>
                </c:pt>
                <c:pt idx="165">
                  <c:v>50.434195517078891</c:v>
                </c:pt>
                <c:pt idx="166">
                  <c:v>50.37716924331172</c:v>
                </c:pt>
                <c:pt idx="167">
                  <c:v>50.318425831494309</c:v>
                </c:pt>
                <c:pt idx="168">
                  <c:v>50.258184701367377</c:v>
                </c:pt>
                <c:pt idx="169">
                  <c:v>50.196657320466976</c:v>
                </c:pt>
                <c:pt idx="170">
                  <c:v>50.134038864759859</c:v>
                </c:pt>
                <c:pt idx="171">
                  <c:v>50.07050399143494</c:v>
                </c:pt>
                <c:pt idx="172">
                  <c:v>50.006205464213224</c:v>
                </c:pt>
                <c:pt idx="173">
                  <c:v>49.941274607793098</c:v>
                </c:pt>
                <c:pt idx="174">
                  <c:v>49.875822827538748</c:v>
                </c:pt>
                <c:pt idx="175">
                  <c:v>49.809943661208479</c:v>
                </c:pt>
                <c:pt idx="176">
                  <c:v>49.74371501274836</c:v>
                </c:pt>
                <c:pt idx="177">
                  <c:v>49.677201353238608</c:v>
                </c:pt>
                <c:pt idx="178">
                  <c:v>49.610455768107137</c:v>
                </c:pt>
                <c:pt idx="179">
                  <c:v>49.543521791997286</c:v>
                </c:pt>
                <c:pt idx="180">
                  <c:v>49.476435011895646</c:v>
                </c:pt>
                <c:pt idx="181">
                  <c:v>49.409224442399093</c:v>
                </c:pt>
                <c:pt idx="182">
                  <c:v>49.341913689682819</c:v>
                </c:pt>
                <c:pt idx="183">
                  <c:v>49.274521926656803</c:v>
                </c:pt>
                <c:pt idx="184">
                  <c:v>49.207064703595734</c:v>
                </c:pt>
                <c:pt idx="185">
                  <c:v>49.139554617940483</c:v>
                </c:pt>
                <c:pt idx="186">
                  <c:v>49.07200186512376</c:v>
                </c:pt>
                <c:pt idx="187">
                  <c:v>49.004414689861981</c:v>
                </c:pt>
                <c:pt idx="188">
                  <c:v>48.936799754799033</c:v>
                </c:pt>
                <c:pt idx="189">
                  <c:v>48.869162440918302</c:v>
                </c:pt>
                <c:pt idx="190">
                  <c:v>48.801507091878854</c:v>
                </c:pt>
                <c:pt idx="191">
                  <c:v>48.733837212429833</c:v>
                </c:pt>
                <c:pt idx="192">
                  <c:v>48.666155629325381</c:v>
                </c:pt>
                <c:pt idx="193">
                  <c:v>48.598464621687135</c:v>
                </c:pt>
                <c:pt idx="194">
                  <c:v>48.530766026520546</c:v>
                </c:pt>
                <c:pt idx="195">
                  <c:v>48.463061324055857</c:v>
                </c:pt>
                <c:pt idx="196">
                  <c:v>48.395351706726608</c:v>
                </c:pt>
                <c:pt idx="197">
                  <c:v>48.327638134892098</c:v>
                </c:pt>
                <c:pt idx="198">
                  <c:v>48.259921381829244</c:v>
                </c:pt>
                <c:pt idx="199">
                  <c:v>48.192202070044893</c:v>
                </c:pt>
                <c:pt idx="200">
                  <c:v>48.124480700571759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8E-4009-8744-F3246DBEF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B!$D$28:$D$228</c:f>
              <c:numCache>
                <c:formatCode>General</c:formatCode>
                <c:ptCount val="201"/>
                <c:pt idx="0">
                  <c:v>62.911999999999999</c:v>
                </c:pt>
                <c:pt idx="1">
                  <c:v>63.338000000000001</c:v>
                </c:pt>
                <c:pt idx="2">
                  <c:v>62.896999999999998</c:v>
                </c:pt>
                <c:pt idx="3">
                  <c:v>63.765000000000001</c:v>
                </c:pt>
                <c:pt idx="4">
                  <c:v>63.691000000000003</c:v>
                </c:pt>
                <c:pt idx="5">
                  <c:v>62.396999999999998</c:v>
                </c:pt>
                <c:pt idx="6">
                  <c:v>62.793999999999997</c:v>
                </c:pt>
                <c:pt idx="7">
                  <c:v>63.176000000000002</c:v>
                </c:pt>
                <c:pt idx="8">
                  <c:v>62.926000000000002</c:v>
                </c:pt>
                <c:pt idx="9">
                  <c:v>63.25</c:v>
                </c:pt>
                <c:pt idx="10">
                  <c:v>62.368000000000002</c:v>
                </c:pt>
                <c:pt idx="11">
                  <c:v>63.265000000000001</c:v>
                </c:pt>
                <c:pt idx="12">
                  <c:v>64.323999999999998</c:v>
                </c:pt>
                <c:pt idx="13">
                  <c:v>64.073999999999998</c:v>
                </c:pt>
                <c:pt idx="14">
                  <c:v>62.676000000000002</c:v>
                </c:pt>
                <c:pt idx="15">
                  <c:v>62.720999999999997</c:v>
                </c:pt>
                <c:pt idx="16">
                  <c:v>64.015000000000001</c:v>
                </c:pt>
                <c:pt idx="17">
                  <c:v>62.941000000000003</c:v>
                </c:pt>
                <c:pt idx="18">
                  <c:v>64.234999999999999</c:v>
                </c:pt>
                <c:pt idx="19">
                  <c:v>62.984999999999999</c:v>
                </c:pt>
                <c:pt idx="20">
                  <c:v>63.308999999999997</c:v>
                </c:pt>
                <c:pt idx="21">
                  <c:v>64.162000000000006</c:v>
                </c:pt>
                <c:pt idx="22">
                  <c:v>63.456000000000003</c:v>
                </c:pt>
                <c:pt idx="23">
                  <c:v>63.970999999999997</c:v>
                </c:pt>
                <c:pt idx="24">
                  <c:v>64.278999999999996</c:v>
                </c:pt>
                <c:pt idx="25">
                  <c:v>64.456000000000003</c:v>
                </c:pt>
                <c:pt idx="26">
                  <c:v>64.706000000000003</c:v>
                </c:pt>
                <c:pt idx="27">
                  <c:v>64.441000000000003</c:v>
                </c:pt>
                <c:pt idx="28">
                  <c:v>65.852999999999994</c:v>
                </c:pt>
                <c:pt idx="29">
                  <c:v>66.058999999999997</c:v>
                </c:pt>
                <c:pt idx="30">
                  <c:v>66.441000000000003</c:v>
                </c:pt>
                <c:pt idx="31">
                  <c:v>66.808999999999997</c:v>
                </c:pt>
                <c:pt idx="32">
                  <c:v>67.397000000000006</c:v>
                </c:pt>
                <c:pt idx="33">
                  <c:v>67.632000000000005</c:v>
                </c:pt>
                <c:pt idx="34">
                  <c:v>67.75</c:v>
                </c:pt>
                <c:pt idx="35">
                  <c:v>70.191000000000003</c:v>
                </c:pt>
                <c:pt idx="36">
                  <c:v>69.5</c:v>
                </c:pt>
                <c:pt idx="37">
                  <c:v>69.926000000000002</c:v>
                </c:pt>
                <c:pt idx="38">
                  <c:v>72.117999999999995</c:v>
                </c:pt>
                <c:pt idx="39">
                  <c:v>71.587999999999994</c:v>
                </c:pt>
                <c:pt idx="40">
                  <c:v>73.058999999999997</c:v>
                </c:pt>
                <c:pt idx="41">
                  <c:v>73.515000000000001</c:v>
                </c:pt>
                <c:pt idx="42">
                  <c:v>75.691000000000003</c:v>
                </c:pt>
                <c:pt idx="43">
                  <c:v>78.162000000000006</c:v>
                </c:pt>
                <c:pt idx="44">
                  <c:v>82.087999999999994</c:v>
                </c:pt>
                <c:pt idx="45">
                  <c:v>84.058999999999997</c:v>
                </c:pt>
                <c:pt idx="46">
                  <c:v>88.676000000000002</c:v>
                </c:pt>
                <c:pt idx="47">
                  <c:v>96.058999999999997</c:v>
                </c:pt>
                <c:pt idx="48">
                  <c:v>102.471</c:v>
                </c:pt>
                <c:pt idx="49">
                  <c:v>112.676</c:v>
                </c:pt>
                <c:pt idx="50">
                  <c:v>124.60299999999999</c:v>
                </c:pt>
                <c:pt idx="51">
                  <c:v>138.73500000000001</c:v>
                </c:pt>
                <c:pt idx="52">
                  <c:v>152.88200000000001</c:v>
                </c:pt>
                <c:pt idx="53">
                  <c:v>168.691</c:v>
                </c:pt>
                <c:pt idx="54">
                  <c:v>182.23500000000001</c:v>
                </c:pt>
                <c:pt idx="55">
                  <c:v>195.809</c:v>
                </c:pt>
                <c:pt idx="56">
                  <c:v>205.191</c:v>
                </c:pt>
                <c:pt idx="57">
                  <c:v>212.95599999999999</c:v>
                </c:pt>
                <c:pt idx="58">
                  <c:v>218.66200000000001</c:v>
                </c:pt>
                <c:pt idx="59">
                  <c:v>220.92599999999999</c:v>
                </c:pt>
                <c:pt idx="60">
                  <c:v>219.32400000000001</c:v>
                </c:pt>
                <c:pt idx="61">
                  <c:v>217.5</c:v>
                </c:pt>
                <c:pt idx="62">
                  <c:v>210.51499999999999</c:v>
                </c:pt>
                <c:pt idx="63">
                  <c:v>196.721</c:v>
                </c:pt>
                <c:pt idx="64">
                  <c:v>176.20599999999999</c:v>
                </c:pt>
                <c:pt idx="65">
                  <c:v>137.17599999999999</c:v>
                </c:pt>
                <c:pt idx="66">
                  <c:v>92.662000000000006</c:v>
                </c:pt>
                <c:pt idx="67">
                  <c:v>70.25</c:v>
                </c:pt>
                <c:pt idx="68">
                  <c:v>64.102999999999994</c:v>
                </c:pt>
                <c:pt idx="69">
                  <c:v>67.5</c:v>
                </c:pt>
                <c:pt idx="70">
                  <c:v>69.837999999999994</c:v>
                </c:pt>
                <c:pt idx="71">
                  <c:v>73.293999999999997</c:v>
                </c:pt>
                <c:pt idx="72">
                  <c:v>79.117999999999995</c:v>
                </c:pt>
                <c:pt idx="73">
                  <c:v>85.808999999999997</c:v>
                </c:pt>
                <c:pt idx="74">
                  <c:v>94.352999999999994</c:v>
                </c:pt>
                <c:pt idx="75">
                  <c:v>105.86799999999999</c:v>
                </c:pt>
                <c:pt idx="76">
                  <c:v>117.485</c:v>
                </c:pt>
                <c:pt idx="77">
                  <c:v>130.70599999999999</c:v>
                </c:pt>
                <c:pt idx="78">
                  <c:v>142.83799999999999</c:v>
                </c:pt>
                <c:pt idx="79">
                  <c:v>154.63200000000001</c:v>
                </c:pt>
                <c:pt idx="80">
                  <c:v>163.51499999999999</c:v>
                </c:pt>
                <c:pt idx="81">
                  <c:v>170.39699999999999</c:v>
                </c:pt>
                <c:pt idx="82">
                  <c:v>174.38200000000001</c:v>
                </c:pt>
                <c:pt idx="83">
                  <c:v>176.57400000000001</c:v>
                </c:pt>
                <c:pt idx="84">
                  <c:v>174.059</c:v>
                </c:pt>
                <c:pt idx="85">
                  <c:v>166.70599999999999</c:v>
                </c:pt>
                <c:pt idx="86">
                  <c:v>154.23500000000001</c:v>
                </c:pt>
                <c:pt idx="87">
                  <c:v>129.88200000000001</c:v>
                </c:pt>
                <c:pt idx="88">
                  <c:v>94.808999999999997</c:v>
                </c:pt>
                <c:pt idx="89">
                  <c:v>67.102999999999994</c:v>
                </c:pt>
                <c:pt idx="90">
                  <c:v>56.529000000000003</c:v>
                </c:pt>
                <c:pt idx="91">
                  <c:v>56.470999999999997</c:v>
                </c:pt>
                <c:pt idx="92">
                  <c:v>55.646999999999998</c:v>
                </c:pt>
                <c:pt idx="93">
                  <c:v>56.765000000000001</c:v>
                </c:pt>
                <c:pt idx="94">
                  <c:v>56.793999999999997</c:v>
                </c:pt>
                <c:pt idx="95">
                  <c:v>57.118000000000002</c:v>
                </c:pt>
                <c:pt idx="96">
                  <c:v>56.073999999999998</c:v>
                </c:pt>
                <c:pt idx="97">
                  <c:v>55.411999999999999</c:v>
                </c:pt>
                <c:pt idx="98">
                  <c:v>56.734999999999999</c:v>
                </c:pt>
                <c:pt idx="99">
                  <c:v>56.220999999999997</c:v>
                </c:pt>
                <c:pt idx="100">
                  <c:v>55.868000000000002</c:v>
                </c:pt>
                <c:pt idx="101">
                  <c:v>55.118000000000002</c:v>
                </c:pt>
                <c:pt idx="102">
                  <c:v>56.088000000000001</c:v>
                </c:pt>
                <c:pt idx="103">
                  <c:v>57.515000000000001</c:v>
                </c:pt>
                <c:pt idx="104">
                  <c:v>55.793999999999997</c:v>
                </c:pt>
                <c:pt idx="105">
                  <c:v>56.220999999999997</c:v>
                </c:pt>
                <c:pt idx="106">
                  <c:v>56.706000000000003</c:v>
                </c:pt>
                <c:pt idx="107">
                  <c:v>57.220999999999997</c:v>
                </c:pt>
                <c:pt idx="108">
                  <c:v>56</c:v>
                </c:pt>
                <c:pt idx="109">
                  <c:v>56.618000000000002</c:v>
                </c:pt>
                <c:pt idx="110">
                  <c:v>56.734999999999999</c:v>
                </c:pt>
                <c:pt idx="111">
                  <c:v>55.426000000000002</c:v>
                </c:pt>
                <c:pt idx="112">
                  <c:v>57.161999999999999</c:v>
                </c:pt>
                <c:pt idx="113">
                  <c:v>57.118000000000002</c:v>
                </c:pt>
                <c:pt idx="114">
                  <c:v>59.411999999999999</c:v>
                </c:pt>
                <c:pt idx="115">
                  <c:v>59.381999999999998</c:v>
                </c:pt>
                <c:pt idx="116">
                  <c:v>59.823999999999998</c:v>
                </c:pt>
                <c:pt idx="117">
                  <c:v>61.029000000000003</c:v>
                </c:pt>
                <c:pt idx="118">
                  <c:v>61.515000000000001</c:v>
                </c:pt>
                <c:pt idx="119">
                  <c:v>60.558999999999997</c:v>
                </c:pt>
                <c:pt idx="120">
                  <c:v>60.426000000000002</c:v>
                </c:pt>
                <c:pt idx="121">
                  <c:v>58.131999999999998</c:v>
                </c:pt>
                <c:pt idx="122">
                  <c:v>59.220999999999997</c:v>
                </c:pt>
                <c:pt idx="123">
                  <c:v>56.088000000000001</c:v>
                </c:pt>
                <c:pt idx="124">
                  <c:v>54.911999999999999</c:v>
                </c:pt>
                <c:pt idx="125">
                  <c:v>55.131999999999998</c:v>
                </c:pt>
                <c:pt idx="126">
                  <c:v>54.368000000000002</c:v>
                </c:pt>
                <c:pt idx="127">
                  <c:v>54.5</c:v>
                </c:pt>
                <c:pt idx="128">
                  <c:v>53.368000000000002</c:v>
                </c:pt>
                <c:pt idx="129">
                  <c:v>54.661999999999999</c:v>
                </c:pt>
                <c:pt idx="130">
                  <c:v>53.073999999999998</c:v>
                </c:pt>
                <c:pt idx="131">
                  <c:v>54.161999999999999</c:v>
                </c:pt>
                <c:pt idx="132">
                  <c:v>53.529000000000003</c:v>
                </c:pt>
                <c:pt idx="133">
                  <c:v>53.603000000000002</c:v>
                </c:pt>
                <c:pt idx="134">
                  <c:v>54.088000000000001</c:v>
                </c:pt>
                <c:pt idx="135">
                  <c:v>54.25</c:v>
                </c:pt>
                <c:pt idx="136">
                  <c:v>52.603000000000002</c:v>
                </c:pt>
                <c:pt idx="137">
                  <c:v>54.191000000000003</c:v>
                </c:pt>
                <c:pt idx="138">
                  <c:v>53.603000000000002</c:v>
                </c:pt>
                <c:pt idx="139">
                  <c:v>54.558999999999997</c:v>
                </c:pt>
                <c:pt idx="140">
                  <c:v>53.441000000000003</c:v>
                </c:pt>
                <c:pt idx="141">
                  <c:v>53.823999999999998</c:v>
                </c:pt>
                <c:pt idx="142">
                  <c:v>54.720999999999997</c:v>
                </c:pt>
                <c:pt idx="143">
                  <c:v>54.368000000000002</c:v>
                </c:pt>
                <c:pt idx="144">
                  <c:v>54.515000000000001</c:v>
                </c:pt>
                <c:pt idx="145">
                  <c:v>54.661999999999999</c:v>
                </c:pt>
                <c:pt idx="146">
                  <c:v>55.161999999999999</c:v>
                </c:pt>
                <c:pt idx="147">
                  <c:v>56.103000000000002</c:v>
                </c:pt>
                <c:pt idx="148">
                  <c:v>55.368000000000002</c:v>
                </c:pt>
                <c:pt idx="149">
                  <c:v>57.368000000000002</c:v>
                </c:pt>
                <c:pt idx="150">
                  <c:v>56.161999999999999</c:v>
                </c:pt>
                <c:pt idx="151">
                  <c:v>55.441000000000003</c:v>
                </c:pt>
                <c:pt idx="152">
                  <c:v>54.411999999999999</c:v>
                </c:pt>
                <c:pt idx="153">
                  <c:v>54.220999999999997</c:v>
                </c:pt>
                <c:pt idx="154">
                  <c:v>53.131999999999998</c:v>
                </c:pt>
                <c:pt idx="155">
                  <c:v>52.970999999999997</c:v>
                </c:pt>
                <c:pt idx="156">
                  <c:v>53.058999999999997</c:v>
                </c:pt>
                <c:pt idx="157">
                  <c:v>53.118000000000002</c:v>
                </c:pt>
                <c:pt idx="158">
                  <c:v>53.176000000000002</c:v>
                </c:pt>
                <c:pt idx="159">
                  <c:v>53.118000000000002</c:v>
                </c:pt>
                <c:pt idx="160">
                  <c:v>51.881999999999998</c:v>
                </c:pt>
                <c:pt idx="161">
                  <c:v>52.396999999999998</c:v>
                </c:pt>
                <c:pt idx="162">
                  <c:v>52.103000000000002</c:v>
                </c:pt>
                <c:pt idx="163">
                  <c:v>53.25</c:v>
                </c:pt>
                <c:pt idx="164">
                  <c:v>51.896999999999998</c:v>
                </c:pt>
                <c:pt idx="165">
                  <c:v>51.265000000000001</c:v>
                </c:pt>
                <c:pt idx="166">
                  <c:v>51.588000000000001</c:v>
                </c:pt>
                <c:pt idx="167">
                  <c:v>51.793999999999997</c:v>
                </c:pt>
                <c:pt idx="168">
                  <c:v>50.896999999999998</c:v>
                </c:pt>
                <c:pt idx="169">
                  <c:v>51.5</c:v>
                </c:pt>
                <c:pt idx="170">
                  <c:v>51.146999999999998</c:v>
                </c:pt>
                <c:pt idx="171">
                  <c:v>51.368000000000002</c:v>
                </c:pt>
                <c:pt idx="172">
                  <c:v>51.456000000000003</c:v>
                </c:pt>
                <c:pt idx="173">
                  <c:v>50.984999999999999</c:v>
                </c:pt>
                <c:pt idx="174">
                  <c:v>52.691000000000003</c:v>
                </c:pt>
                <c:pt idx="175">
                  <c:v>51.631999999999998</c:v>
                </c:pt>
                <c:pt idx="176">
                  <c:v>50.691000000000003</c:v>
                </c:pt>
                <c:pt idx="177">
                  <c:v>51.823999999999998</c:v>
                </c:pt>
                <c:pt idx="178">
                  <c:v>51.808999999999997</c:v>
                </c:pt>
                <c:pt idx="179">
                  <c:v>51.338000000000001</c:v>
                </c:pt>
                <c:pt idx="180">
                  <c:v>52.720999999999997</c:v>
                </c:pt>
                <c:pt idx="181">
                  <c:v>51.411999999999999</c:v>
                </c:pt>
                <c:pt idx="182">
                  <c:v>50.558999999999997</c:v>
                </c:pt>
                <c:pt idx="183">
                  <c:v>51.368000000000002</c:v>
                </c:pt>
                <c:pt idx="184">
                  <c:v>51.118000000000002</c:v>
                </c:pt>
                <c:pt idx="185">
                  <c:v>51.323999999999998</c:v>
                </c:pt>
                <c:pt idx="186">
                  <c:v>51.941000000000003</c:v>
                </c:pt>
                <c:pt idx="187">
                  <c:v>51.808999999999997</c:v>
                </c:pt>
                <c:pt idx="188">
                  <c:v>51</c:v>
                </c:pt>
                <c:pt idx="189">
                  <c:v>50.75</c:v>
                </c:pt>
                <c:pt idx="190">
                  <c:v>50.618000000000002</c:v>
                </c:pt>
                <c:pt idx="191">
                  <c:v>51.484999999999999</c:v>
                </c:pt>
                <c:pt idx="192">
                  <c:v>52.676000000000002</c:v>
                </c:pt>
                <c:pt idx="193">
                  <c:v>50.970999999999997</c:v>
                </c:pt>
                <c:pt idx="194">
                  <c:v>51.234999999999999</c:v>
                </c:pt>
                <c:pt idx="195">
                  <c:v>51.484999999999999</c:v>
                </c:pt>
                <c:pt idx="196">
                  <c:v>51.706000000000003</c:v>
                </c:pt>
                <c:pt idx="197">
                  <c:v>50.396999999999998</c:v>
                </c:pt>
                <c:pt idx="198">
                  <c:v>51.058999999999997</c:v>
                </c:pt>
                <c:pt idx="199">
                  <c:v>51.308999999999997</c:v>
                </c:pt>
                <c:pt idx="200">
                  <c:v>51.353000000000002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EB-44DC-903C-D8129B27851A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B!$T$28:$T$228</c:f>
              <c:numCache>
                <c:formatCode>0.00</c:formatCode>
                <c:ptCount val="201"/>
                <c:pt idx="0">
                  <c:v>61.915812299302942</c:v>
                </c:pt>
                <c:pt idx="1">
                  <c:v>62.05342065943168</c:v>
                </c:pt>
                <c:pt idx="2">
                  <c:v>62.191029151563797</c:v>
                </c:pt>
                <c:pt idx="3">
                  <c:v>62.32863780337577</c:v>
                </c:pt>
                <c:pt idx="4">
                  <c:v>62.466246650109277</c:v>
                </c:pt>
                <c:pt idx="5">
                  <c:v>62.60385573858413</c:v>
                </c:pt>
                <c:pt idx="6">
                  <c:v>62.741465134496345</c:v>
                </c:pt>
                <c:pt idx="7">
                  <c:v>62.879074935834936</c:v>
                </c:pt>
                <c:pt idx="8">
                  <c:v>63.016685297551334</c:v>
                </c:pt>
                <c:pt idx="9">
                  <c:v>63.154296476631991</c:v>
                </c:pt>
                <c:pt idx="10">
                  <c:v>63.291908913615885</c:v>
                </c:pt>
                <c:pt idx="11">
                  <c:v>63.42952337821896</c:v>
                </c:pt>
                <c:pt idx="12">
                  <c:v>63.567141225971078</c:v>
                </c:pt>
                <c:pt idx="13">
                  <c:v>63.704764844070894</c:v>
                </c:pt>
                <c:pt idx="14">
                  <c:v>63.842398414629905</c:v>
                </c:pt>
                <c:pt idx="15">
                  <c:v>63.980049201731795</c:v>
                </c:pt>
                <c:pt idx="16">
                  <c:v>64.117729688890833</c:v>
                </c:pt>
                <c:pt idx="17">
                  <c:v>64.255461074239733</c:v>
                </c:pt>
                <c:pt idx="18">
                  <c:v>64.393278896876495</c:v>
                </c:pt>
                <c:pt idx="19">
                  <c:v>64.531241950783738</c:v>
                </c:pt>
                <c:pt idx="20">
                  <c:v>64.669446180793528</c:v>
                </c:pt>
                <c:pt idx="21">
                  <c:v>64.80804599161543</c:v>
                </c:pt>
                <c:pt idx="22">
                  <c:v>64.947286380912985</c:v>
                </c:pt>
                <c:pt idx="23">
                  <c:v>65.087550570510217</c:v>
                </c:pt>
                <c:pt idx="24">
                  <c:v>65.229429379581561</c:v>
                </c:pt>
                <c:pt idx="25">
                  <c:v>65.373820451727568</c:v>
                </c:pt>
                <c:pt idx="26">
                  <c:v>65.522067552797211</c:v>
                </c:pt>
                <c:pt idx="27">
                  <c:v>65.676152358348887</c:v>
                </c:pt>
                <c:pt idx="28">
                  <c:v>65.838953202439328</c:v>
                </c:pt>
                <c:pt idx="29">
                  <c:v>66.014586783889726</c:v>
                </c:pt>
                <c:pt idx="30">
                  <c:v>66.208849291920217</c:v>
                </c:pt>
                <c:pt idx="31">
                  <c:v>66.429772136480935</c:v>
                </c:pt>
                <c:pt idx="32">
                  <c:v>66.688303637749186</c:v>
                </c:pt>
                <c:pt idx="33">
                  <c:v>66.999120766049273</c:v>
                </c:pt>
                <c:pt idx="34">
                  <c:v>67.381563492432051</c:v>
                </c:pt>
                <c:pt idx="35">
                  <c:v>67.860667877731686</c:v>
                </c:pt>
                <c:pt idx="36">
                  <c:v>68.468252467957925</c:v>
                </c:pt>
                <c:pt idx="37">
                  <c:v>69.24398629381264</c:v>
                </c:pt>
                <c:pt idx="38">
                  <c:v>70.236337089599203</c:v>
                </c:pt>
                <c:pt idx="39">
                  <c:v>71.503267622444596</c:v>
                </c:pt>
                <c:pt idx="40">
                  <c:v>73.112519793027218</c:v>
                </c:pt>
                <c:pt idx="41">
                  <c:v>75.141305068514427</c:v>
                </c:pt>
                <c:pt idx="42">
                  <c:v>77.675211287468628</c:v>
                </c:pt>
                <c:pt idx="43">
                  <c:v>80.806145670246281</c:v>
                </c:pt>
                <c:pt idx="44">
                  <c:v>84.629167220193665</c:v>
                </c:pt>
                <c:pt idx="45">
                  <c:v>89.238122391750579</c:v>
                </c:pt>
                <c:pt idx="46">
                  <c:v>94.720087194834335</c:v>
                </c:pt>
                <c:pt idx="47">
                  <c:v>101.14873456931254</c:v>
                </c:pt>
                <c:pt idx="48">
                  <c:v>108.57688147459086</c:v>
                </c:pt>
                <c:pt idx="49">
                  <c:v>117.02861486488509</c:v>
                </c:pt>
                <c:pt idx="50">
                  <c:v>126.491534711179</c:v>
                </c:pt>
                <c:pt idx="51">
                  <c:v>136.90976715349555</c:v>
                </c:pt>
                <c:pt idx="52">
                  <c:v>148.17846584806136</c:v>
                </c:pt>
                <c:pt idx="53">
                  <c:v>160.14046217942715</c:v>
                </c:pt>
                <c:pt idx="54">
                  <c:v>172.5852131852715</c:v>
                </c:pt>
                <c:pt idx="55">
                  <c:v>185.24785644692179</c:v>
                </c:pt>
                <c:pt idx="56">
                  <c:v>197.79798864740894</c:v>
                </c:pt>
                <c:pt idx="57">
                  <c:v>209.78751806106985</c:v>
                </c:pt>
                <c:pt idx="58">
                  <c:v>220.50004576122149</c:v>
                </c:pt>
                <c:pt idx="59">
                  <c:v>228.66330272488304</c:v>
                </c:pt>
                <c:pt idx="60">
                  <c:v>232.15522183578784</c:v>
                </c:pt>
                <c:pt idx="61">
                  <c:v>228.14883479081203</c:v>
                </c:pt>
                <c:pt idx="62">
                  <c:v>214.22131367226277</c:v>
                </c:pt>
                <c:pt idx="63">
                  <c:v>190.24631950317999</c:v>
                </c:pt>
                <c:pt idx="64">
                  <c:v>159.68071959135926</c:v>
                </c:pt>
                <c:pt idx="65">
                  <c:v>128.67314979269588</c:v>
                </c:pt>
                <c:pt idx="66">
                  <c:v>103.17612281784352</c:v>
                </c:pt>
                <c:pt idx="67">
                  <c:v>86.257387043784178</c:v>
                </c:pt>
                <c:pt idx="68">
                  <c:v>77.591873185017306</c:v>
                </c:pt>
                <c:pt idx="69">
                  <c:v>74.949690099584259</c:v>
                </c:pt>
                <c:pt idx="70">
                  <c:v>76.005322114181581</c:v>
                </c:pt>
                <c:pt idx="71">
                  <c:v>79.249556652159939</c:v>
                </c:pt>
                <c:pt idx="72">
                  <c:v>83.994227450450481</c:v>
                </c:pt>
                <c:pt idx="73">
                  <c:v>90.025731787101947</c:v>
                </c:pt>
                <c:pt idx="74">
                  <c:v>97.305274911693473</c:v>
                </c:pt>
                <c:pt idx="75">
                  <c:v>105.80873033312378</c:v>
                </c:pt>
                <c:pt idx="76">
                  <c:v>115.45958792919473</c:v>
                </c:pt>
                <c:pt idx="77">
                  <c:v>126.10240421243549</c:v>
                </c:pt>
                <c:pt idx="78">
                  <c:v>137.48893909533103</c:v>
                </c:pt>
                <c:pt idx="79">
                  <c:v>149.25749656331166</c:v>
                </c:pt>
                <c:pt idx="80">
                  <c:v>160.87064751873817</c:v>
                </c:pt>
                <c:pt idx="81">
                  <c:v>171.45597556904761</c:v>
                </c:pt>
                <c:pt idx="82">
                  <c:v>179.53931837449667</c:v>
                </c:pt>
                <c:pt idx="83">
                  <c:v>182.86881612710778</c:v>
                </c:pt>
                <c:pt idx="84">
                  <c:v>178.81284940643786</c:v>
                </c:pt>
                <c:pt idx="85">
                  <c:v>165.69066738268427</c:v>
                </c:pt>
                <c:pt idx="86">
                  <c:v>144.46301188078533</c:v>
                </c:pt>
                <c:pt idx="87">
                  <c:v>119.22799690874892</c:v>
                </c:pt>
                <c:pt idx="88">
                  <c:v>95.52141867277507</c:v>
                </c:pt>
                <c:pt idx="89">
                  <c:v>77.502175884940939</c:v>
                </c:pt>
                <c:pt idx="90">
                  <c:v>66.303221150661244</c:v>
                </c:pt>
                <c:pt idx="91">
                  <c:v>60.564230919757151</c:v>
                </c:pt>
                <c:pt idx="92">
                  <c:v>58.100389473656207</c:v>
                </c:pt>
                <c:pt idx="93">
                  <c:v>57.170541511446601</c:v>
                </c:pt>
                <c:pt idx="94">
                  <c:v>56.813235185716621</c:v>
                </c:pt>
                <c:pt idx="95">
                  <c:v>56.628981039006639</c:v>
                </c:pt>
                <c:pt idx="96">
                  <c:v>56.48877695191316</c:v>
                </c:pt>
                <c:pt idx="97">
                  <c:v>56.360108896643538</c:v>
                </c:pt>
                <c:pt idx="98">
                  <c:v>56.237209053607074</c:v>
                </c:pt>
                <c:pt idx="99">
                  <c:v>56.120425591703956</c:v>
                </c:pt>
                <c:pt idx="100">
                  <c:v>56.011574175828287</c:v>
                </c:pt>
                <c:pt idx="101">
                  <c:v>55.913164816070164</c:v>
                </c:pt>
                <c:pt idx="102">
                  <c:v>55.828343237258316</c:v>
                </c:pt>
                <c:pt idx="103">
                  <c:v>55.760914414386626</c:v>
                </c:pt>
                <c:pt idx="104">
                  <c:v>55.715338290302086</c:v>
                </c:pt>
                <c:pt idx="105">
                  <c:v>55.696669400450055</c:v>
                </c:pt>
                <c:pt idx="106">
                  <c:v>55.710422699488568</c:v>
                </c:pt>
                <c:pt idx="107">
                  <c:v>55.762351563100779</c:v>
                </c:pt>
                <c:pt idx="108">
                  <c:v>55.858129584845791</c:v>
                </c:pt>
                <c:pt idx="109">
                  <c:v>56.002936412950426</c:v>
                </c:pt>
                <c:pt idx="110">
                  <c:v>56.200959060663813</c:v>
                </c:pt>
                <c:pt idx="111">
                  <c:v>56.454832090364086</c:v>
                </c:pt>
                <c:pt idx="112">
                  <c:v>56.765047908653905</c:v>
                </c:pt>
                <c:pt idx="113">
                  <c:v>57.129359912233078</c:v>
                </c:pt>
                <c:pt idx="114">
                  <c:v>57.542150896060846</c:v>
                </c:pt>
                <c:pt idx="115">
                  <c:v>57.993610271376788</c:v>
                </c:pt>
                <c:pt idx="116">
                  <c:v>58.468347500708269</c:v>
                </c:pt>
                <c:pt idx="117">
                  <c:v>58.942894839077738</c:v>
                </c:pt>
                <c:pt idx="118">
                  <c:v>59.38182096002123</c:v>
                </c:pt>
                <c:pt idx="119">
                  <c:v>59.733470002170883</c:v>
                </c:pt>
                <c:pt idx="120">
                  <c:v>59.928751590984312</c:v>
                </c:pt>
                <c:pt idx="121">
                  <c:v>59.888469065059532</c:v>
                </c:pt>
                <c:pt idx="122">
                  <c:v>59.543255726414145</c:v>
                </c:pt>
                <c:pt idx="123">
                  <c:v>58.863046874052024</c:v>
                </c:pt>
                <c:pt idx="124">
                  <c:v>57.88294830429863</c:v>
                </c:pt>
                <c:pt idx="125">
                  <c:v>56.707882774080396</c:v>
                </c:pt>
                <c:pt idx="126">
                  <c:v>55.486904030207469</c:v>
                </c:pt>
                <c:pt idx="127">
                  <c:v>54.366468272444266</c:v>
                </c:pt>
                <c:pt idx="128">
                  <c:v>53.446340862330324</c:v>
                </c:pt>
                <c:pt idx="129">
                  <c:v>52.759834133328106</c:v>
                </c:pt>
                <c:pt idx="130">
                  <c:v>52.283489907941693</c:v>
                </c:pt>
                <c:pt idx="131">
                  <c:v>51.964181783218201</c:v>
                </c:pt>
                <c:pt idx="132">
                  <c:v>51.746164981220772</c:v>
                </c:pt>
                <c:pt idx="133">
                  <c:v>51.587138334839253</c:v>
                </c:pt>
                <c:pt idx="134">
                  <c:v>51.462376853214536</c:v>
                </c:pt>
                <c:pt idx="135">
                  <c:v>51.361857791548751</c:v>
                </c:pt>
                <c:pt idx="136">
                  <c:v>51.285618919977857</c:v>
                </c:pt>
                <c:pt idx="137">
                  <c:v>51.240153175082057</c:v>
                </c:pt>
                <c:pt idx="138">
                  <c:v>51.236345082957719</c:v>
                </c:pt>
                <c:pt idx="139">
                  <c:v>51.288354733258416</c:v>
                </c:pt>
                <c:pt idx="140">
                  <c:v>51.412676206011341</c:v>
                </c:pt>
                <c:pt idx="141">
                  <c:v>51.62677175653004</c:v>
                </c:pt>
                <c:pt idx="142">
                  <c:v>51.946876353058535</c:v>
                </c:pt>
                <c:pt idx="143">
                  <c:v>52.384696845457647</c:v>
                </c:pt>
                <c:pt idx="144">
                  <c:v>52.942857369379503</c:v>
                </c:pt>
                <c:pt idx="145">
                  <c:v>53.609227510469857</c:v>
                </c:pt>
                <c:pt idx="146">
                  <c:v>54.350939082680497</c:v>
                </c:pt>
                <c:pt idx="147">
                  <c:v>55.110072225881126</c:v>
                </c:pt>
                <c:pt idx="148">
                  <c:v>55.8043198658536</c:v>
                </c:pt>
                <c:pt idx="149">
                  <c:v>56.336310019807627</c:v>
                </c:pt>
                <c:pt idx="150">
                  <c:v>56.613194136313993</c:v>
                </c:pt>
                <c:pt idx="151">
                  <c:v>56.573107903857021</c:v>
                </c:pt>
                <c:pt idx="152">
                  <c:v>56.209189317525833</c:v>
                </c:pt>
                <c:pt idx="153">
                  <c:v>55.5792712547684</c:v>
                </c:pt>
                <c:pt idx="154">
                  <c:v>54.79370961451594</c:v>
                </c:pt>
                <c:pt idx="155">
                  <c:v>53.984114291159777</c:v>
                </c:pt>
                <c:pt idx="156">
                  <c:v>53.265918038135084</c:v>
                </c:pt>
                <c:pt idx="157">
                  <c:v>52.710747366377383</c:v>
                </c:pt>
                <c:pt idx="158">
                  <c:v>52.338365671070228</c:v>
                </c:pt>
                <c:pt idx="159">
                  <c:v>52.127159385831355</c:v>
                </c:pt>
                <c:pt idx="160">
                  <c:v>52.034018570475496</c:v>
                </c:pt>
                <c:pt idx="161">
                  <c:v>52.013163099118238</c:v>
                </c:pt>
                <c:pt idx="162">
                  <c:v>52.02771138404735</c:v>
                </c:pt>
                <c:pt idx="163">
                  <c:v>52.053316440174896</c:v>
                </c:pt>
                <c:pt idx="164">
                  <c:v>52.076598870581698</c:v>
                </c:pt>
                <c:pt idx="165">
                  <c:v>52.091657055784218</c:v>
                </c:pt>
                <c:pt idx="166">
                  <c:v>52.096810427113503</c:v>
                </c:pt>
                <c:pt idx="167">
                  <c:v>52.092374459150491</c:v>
                </c:pt>
                <c:pt idx="168">
                  <c:v>52.079421583901521</c:v>
                </c:pt>
                <c:pt idx="169">
                  <c:v>52.059196638223455</c:v>
                </c:pt>
                <c:pt idx="170">
                  <c:v>52.032881867696744</c:v>
                </c:pt>
                <c:pt idx="171">
                  <c:v>52.001520743184365</c:v>
                </c:pt>
                <c:pt idx="172">
                  <c:v>51.966005095875467</c:v>
                </c:pt>
                <c:pt idx="173">
                  <c:v>51.927084709584669</c:v>
                </c:pt>
                <c:pt idx="174">
                  <c:v>51.885383694201671</c:v>
                </c:pt>
                <c:pt idx="175">
                  <c:v>51.841417961450198</c:v>
                </c:pt>
                <c:pt idx="176">
                  <c:v>51.795611758452218</c:v>
                </c:pt>
                <c:pt idx="177">
                  <c:v>51.748312528904563</c:v>
                </c:pt>
                <c:pt idx="178">
                  <c:v>51.699803891817687</c:v>
                </c:pt>
                <c:pt idx="179">
                  <c:v>51.650316761877932</c:v>
                </c:pt>
                <c:pt idx="180">
                  <c:v>51.600038747538584</c:v>
                </c:pt>
                <c:pt idx="181">
                  <c:v>51.54912201241369</c:v>
                </c:pt>
                <c:pt idx="182">
                  <c:v>51.49768979988481</c:v>
                </c:pt>
                <c:pt idx="183">
                  <c:v>51.445841815486965</c:v>
                </c:pt>
                <c:pt idx="184">
                  <c:v>51.39365864603834</c:v>
                </c:pt>
                <c:pt idx="185">
                  <c:v>51.341205374373722</c:v>
                </c:pt>
                <c:pt idx="186">
                  <c:v>51.288534527345753</c:v>
                </c:pt>
                <c:pt idx="187">
                  <c:v>51.235688474376182</c:v>
                </c:pt>
                <c:pt idx="188">
                  <c:v>51.182701375241052</c:v>
                </c:pt>
                <c:pt idx="189">
                  <c:v>51.129600759356421</c:v>
                </c:pt>
                <c:pt idx="190">
                  <c:v>51.076408804662449</c:v>
                </c:pt>
                <c:pt idx="191">
                  <c:v>51.023143372168953</c:v>
                </c:pt>
                <c:pt idx="192">
                  <c:v>50.969818842122145</c:v>
                </c:pt>
                <c:pt idx="193">
                  <c:v>50.916446789343723</c:v>
                </c:pt>
                <c:pt idx="194">
                  <c:v>50.863036528342249</c:v>
                </c:pt>
                <c:pt idx="195">
                  <c:v>50.809595553079177</c:v>
                </c:pt>
                <c:pt idx="196">
                  <c:v>50.756129891588074</c:v>
                </c:pt>
                <c:pt idx="197">
                  <c:v>50.702644391820598</c:v>
                </c:pt>
                <c:pt idx="198">
                  <c:v>50.6491429519767</c:v>
                </c:pt>
                <c:pt idx="199">
                  <c:v>50.595628706043811</c:v>
                </c:pt>
                <c:pt idx="200">
                  <c:v>50.542104173213566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EB-44DC-903C-D8129B27851A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B!$AZ$28:$AZ$228</c:f>
              <c:numCache>
                <c:formatCode>General</c:formatCode>
                <c:ptCount val="201"/>
                <c:pt idx="0">
                  <c:v>61.915812296731595</c:v>
                </c:pt>
                <c:pt idx="1">
                  <c:v>62.053420653839851</c:v>
                </c:pt>
                <c:pt idx="2">
                  <c:v>62.191029139551475</c:v>
                </c:pt>
                <c:pt idx="3">
                  <c:v>62.328637777885163</c:v>
                </c:pt>
                <c:pt idx="4">
                  <c:v>62.466246596675795</c:v>
                </c:pt>
                <c:pt idx="5">
                  <c:v>62.603855627940398</c:v>
                </c:pt>
                <c:pt idx="6">
                  <c:v>62.741464908177726</c:v>
                </c:pt>
                <c:pt idx="7">
                  <c:v>62.879074478542648</c:v>
                </c:pt>
                <c:pt idx="8">
                  <c:v>63.016684384810297</c:v>
                </c:pt>
                <c:pt idx="9">
                  <c:v>63.154294677009574</c:v>
                </c:pt>
                <c:pt idx="10">
                  <c:v>63.291905408556957</c:v>
                </c:pt>
                <c:pt idx="11">
                  <c:v>63.429516634656764</c:v>
                </c:pt>
                <c:pt idx="12">
                  <c:v>63.567128409645719</c:v>
                </c:pt>
                <c:pt idx="13">
                  <c:v>63.704740782842563</c:v>
                </c:pt>
                <c:pt idx="14">
                  <c:v>63.842353792306625</c:v>
                </c:pt>
                <c:pt idx="15">
                  <c:v>63.979967455700795</c:v>
                </c:pt>
                <c:pt idx="16">
                  <c:v>64.117581757177746</c:v>
                </c:pt>
                <c:pt idx="17">
                  <c:v>64.255196628843393</c:v>
                </c:pt>
                <c:pt idx="18">
                  <c:v>64.3928119248678</c:v>
                </c:pt>
                <c:pt idx="19">
                  <c:v>64.530427385681122</c:v>
                </c:pt>
                <c:pt idx="20">
                  <c:v>64.668042588855158</c:v>
                </c:pt>
                <c:pt idx="21">
                  <c:v>64.805656882179321</c:v>
                </c:pt>
                <c:pt idx="22">
                  <c:v>64.943269293006466</c:v>
                </c:pt>
                <c:pt idx="23">
                  <c:v>65.080878406073239</c:v>
                </c:pt>
                <c:pt idx="24">
                  <c:v>65.21848219955703</c:v>
                </c:pt>
                <c:pt idx="25">
                  <c:v>65.356077825952895</c:v>
                </c:pt>
                <c:pt idx="26">
                  <c:v>65.493661320216148</c:v>
                </c:pt>
                <c:pt idx="27">
                  <c:v>65.631227212248902</c:v>
                </c:pt>
                <c:pt idx="28">
                  <c:v>65.768768013848415</c:v>
                </c:pt>
                <c:pt idx="29">
                  <c:v>65.906273541235109</c:v>
                </c:pt>
                <c:pt idx="30">
                  <c:v>66.043730022655794</c:v>
                </c:pt>
                <c:pt idx="31">
                  <c:v>66.18111892559314</c:v>
                </c:pt>
                <c:pt idx="32">
                  <c:v>66.318415418886318</c:v>
                </c:pt>
                <c:pt idx="33">
                  <c:v>66.455586360456252</c:v>
                </c:pt>
                <c:pt idx="34">
                  <c:v>66.592587669934758</c:v>
                </c:pt>
                <c:pt idx="35">
                  <c:v>66.729360905649415</c:v>
                </c:pt>
                <c:pt idx="36">
                  <c:v>66.865828815136751</c:v>
                </c:pt>
                <c:pt idx="37">
                  <c:v>67.001889565400688</c:v>
                </c:pt>
                <c:pt idx="38">
                  <c:v>67.137409281086448</c:v>
                </c:pt>
                <c:pt idx="39">
                  <c:v>67.272212423263412</c:v>
                </c:pt>
                <c:pt idx="40">
                  <c:v>67.406069426802702</c:v>
                </c:pt>
                <c:pt idx="41">
                  <c:v>67.538680880008016</c:v>
                </c:pt>
                <c:pt idx="42">
                  <c:v>67.669657378694495</c:v>
                </c:pt>
                <c:pt idx="43">
                  <c:v>67.798494026130001</c:v>
                </c:pt>
                <c:pt idx="44">
                  <c:v>67.924538397191043</c:v>
                </c:pt>
                <c:pt idx="45">
                  <c:v>68.046950671989833</c:v>
                </c:pt>
                <c:pt idx="46">
                  <c:v>68.164654627332041</c:v>
                </c:pt>
                <c:pt idx="47">
                  <c:v>68.276278346094855</c:v>
                </c:pt>
                <c:pt idx="48">
                  <c:v>68.38008400909635</c:v>
                </c:pt>
                <c:pt idx="49">
                  <c:v>68.473887184030261</c:v>
                </c:pt>
                <c:pt idx="50">
                  <c:v>68.554967915397782</c:v>
                </c:pt>
                <c:pt idx="51">
                  <c:v>68.619979017391884</c:v>
                </c:pt>
                <c:pt idx="52">
                  <c:v>68.664861673545715</c:v>
                </c:pt>
                <c:pt idx="53">
                  <c:v>68.684785037326691</c:v>
                </c:pt>
                <c:pt idx="54">
                  <c:v>68.674134900613808</c:v>
                </c:pt>
                <c:pt idx="55">
                  <c:v>68.626585681401551</c:v>
                </c:pt>
                <c:pt idx="56">
                  <c:v>68.535297497183677</c:v>
                </c:pt>
                <c:pt idx="57">
                  <c:v>68.393281343617204</c:v>
                </c:pt>
                <c:pt idx="58">
                  <c:v>68.193963694397709</c:v>
                </c:pt>
                <c:pt idx="59">
                  <c:v>67.931949962662941</c:v>
                </c:pt>
                <c:pt idx="60">
                  <c:v>67.603930592672796</c:v>
                </c:pt>
                <c:pt idx="61">
                  <c:v>67.209600456789232</c:v>
                </c:pt>
                <c:pt idx="62">
                  <c:v>66.752393668420851</c:v>
                </c:pt>
                <c:pt idx="63">
                  <c:v>66.239807757786608</c:v>
                </c:pt>
                <c:pt idx="64">
                  <c:v>65.68313837511576</c:v>
                </c:pt>
                <c:pt idx="65">
                  <c:v>65.096577163753693</c:v>
                </c:pt>
                <c:pt idx="66">
                  <c:v>64.495804910069381</c:v>
                </c:pt>
                <c:pt idx="67">
                  <c:v>63.896366396629553</c:v>
                </c:pt>
                <c:pt idx="68">
                  <c:v>63.312171792796157</c:v>
                </c:pt>
                <c:pt idx="69">
                  <c:v>62.75440782962648</c:v>
                </c:pt>
                <c:pt idx="70">
                  <c:v>62.230996876591732</c:v>
                </c:pt>
                <c:pt idx="71">
                  <c:v>61.746583353976682</c:v>
                </c:pt>
                <c:pt idx="72">
                  <c:v>61.302914799924949</c:v>
                </c:pt>
                <c:pt idx="73">
                  <c:v>60.899442788385159</c:v>
                </c:pt>
                <c:pt idx="74">
                  <c:v>60.533985228092732</c:v>
                </c:pt>
                <c:pt idx="75">
                  <c:v>60.203338593576376</c:v>
                </c:pt>
                <c:pt idx="76">
                  <c:v>59.903780515529789</c:v>
                </c:pt>
                <c:pt idx="77">
                  <c:v>59.631444620312728</c:v>
                </c:pt>
                <c:pt idx="78">
                  <c:v>59.382575765487829</c:v>
                </c:pt>
                <c:pt idx="79">
                  <c:v>59.153686565381257</c:v>
                </c:pt>
                <c:pt idx="80">
                  <c:v>58.94163948788826</c:v>
                </c:pt>
                <c:pt idx="81">
                  <c:v>58.743676923862807</c:v>
                </c:pt>
                <c:pt idx="82">
                  <c:v>58.557417498100065</c:v>
                </c:pt>
                <c:pt idx="83">
                  <c:v>58.380832334524854</c:v>
                </c:pt>
                <c:pt idx="84">
                  <c:v>58.212210920450097</c:v>
                </c:pt>
                <c:pt idx="85">
                  <c:v>58.050122967182645</c:v>
                </c:pt>
                <c:pt idx="86">
                  <c:v>57.893380255085937</c:v>
                </c:pt>
                <c:pt idx="87">
                  <c:v>57.741000760695258</c:v>
                </c:pt>
                <c:pt idx="88">
                  <c:v>57.592176232631104</c:v>
                </c:pt>
                <c:pt idx="89">
                  <c:v>57.44624366139152</c:v>
                </c:pt>
                <c:pt idx="90">
                  <c:v>57.302660651838139</c:v>
                </c:pt>
                <c:pt idx="91">
                  <c:v>57.160984462284034</c:v>
                </c:pt>
                <c:pt idx="92">
                  <c:v>57.02085435281198</c:v>
                </c:pt>
                <c:pt idx="93">
                  <c:v>56.881976840899974</c:v>
                </c:pt>
                <c:pt idx="94">
                  <c:v>56.744113463184405</c:v>
                </c:pt>
                <c:pt idx="95">
                  <c:v>56.607070667812756</c:v>
                </c:pt>
                <c:pt idx="96">
                  <c:v>56.470691499441152</c:v>
                </c:pt>
                <c:pt idx="97">
                  <c:v>56.334848780685071</c:v>
                </c:pt>
                <c:pt idx="98">
                  <c:v>56.199439535189661</c:v>
                </c:pt>
                <c:pt idx="99">
                  <c:v>56.064380436014304</c:v>
                </c:pt>
                <c:pt idx="100">
                  <c:v>55.929604097580643</c:v>
                </c:pt>
                <c:pt idx="101">
                  <c:v>55.795056059657647</c:v>
                </c:pt>
                <c:pt idx="102">
                  <c:v>55.660692337834639</c:v>
                </c:pt>
                <c:pt idx="103">
                  <c:v>55.526477436984237</c:v>
                </c:pt>
                <c:pt idx="104">
                  <c:v>55.392382742770408</c:v>
                </c:pt>
                <c:pt idx="105">
                  <c:v>55.258385221768144</c:v>
                </c:pt>
                <c:pt idx="106">
                  <c:v>55.124466373681869</c:v>
                </c:pt>
                <c:pt idx="107">
                  <c:v>54.990611389891612</c:v>
                </c:pt>
                <c:pt idx="108">
                  <c:v>54.856808481494895</c:v>
                </c:pt>
                <c:pt idx="109">
                  <c:v>54.723048347479349</c:v>
                </c:pt>
                <c:pt idx="110">
                  <c:v>54.589323759946041</c:v>
                </c:pt>
                <c:pt idx="111">
                  <c:v>54.455629248666106</c:v>
                </c:pt>
                <c:pt idx="112">
                  <c:v>54.321960871920432</c:v>
                </c:pt>
                <c:pt idx="113">
                  <c:v>54.188316064753067</c:v>
                </c:pt>
                <c:pt idx="114">
                  <c:v>54.054693559660969</c:v>
                </c:pt>
                <c:pt idx="115">
                  <c:v>53.921093378533712</c:v>
                </c:pt>
                <c:pt idx="116">
                  <c:v>53.787516898543728</c:v>
                </c:pt>
                <c:pt idx="117">
                  <c:v>53.653966998874857</c:v>
                </c:pt>
                <c:pt idx="118">
                  <c:v>53.520448299894788</c:v>
                </c:pt>
                <c:pt idx="119">
                  <c:v>53.3869675118857</c:v>
                </c:pt>
                <c:pt idx="120">
                  <c:v>53.253533917053304</c:v>
                </c:pt>
                <c:pt idx="121">
                  <c:v>53.120160016600778</c:v>
                </c:pt>
                <c:pt idx="122">
                  <c:v>52.986862384613175</c:v>
                </c:pt>
                <c:pt idx="123">
                  <c:v>52.853662782864212</c:v>
                </c:pt>
                <c:pt idx="124">
                  <c:v>52.720589606036754</c:v>
                </c:pt>
                <c:pt idx="125">
                  <c:v>52.587679745935446</c:v>
                </c:pt>
                <c:pt idx="126">
                  <c:v>52.45498098683678</c:v>
                </c:pt>
                <c:pt idx="127">
                  <c:v>52.32255507296982</c:v>
                </c:pt>
                <c:pt idx="128">
                  <c:v>52.190481623987267</c:v>
                </c:pt>
                <c:pt idx="129">
                  <c:v>52.058863115661246</c:v>
                </c:pt>
                <c:pt idx="130">
                  <c:v>51.927831190843726</c:v>
                </c:pt>
                <c:pt idx="131">
                  <c:v>51.797554618776616</c:v>
                </c:pt>
                <c:pt idx="132">
                  <c:v>51.668249275930762</c:v>
                </c:pt>
                <c:pt idx="133">
                  <c:v>51.540190572106155</c:v>
                </c:pt>
                <c:pt idx="134">
                  <c:v>51.413728779422385</c:v>
                </c:pt>
                <c:pt idx="135">
                  <c:v>51.289307718319925</c:v>
                </c:pt>
                <c:pt idx="136">
                  <c:v>51.167487180109653</c:v>
                </c:pt>
                <c:pt idx="137">
                  <c:v>51.048969267907232</c:v>
                </c:pt>
                <c:pt idx="138">
                  <c:v>50.934628440564978</c:v>
                </c:pt>
                <c:pt idx="139">
                  <c:v>50.825544342159844</c:v>
                </c:pt>
                <c:pt idx="140">
                  <c:v>50.723035359942152</c:v>
                </c:pt>
                <c:pt idx="141">
                  <c:v>50.628689132391095</c:v>
                </c:pt>
                <c:pt idx="142">
                  <c:v>50.544383816663078</c:v>
                </c:pt>
                <c:pt idx="143">
                  <c:v>50.472290841933585</c:v>
                </c:pt>
                <c:pt idx="144">
                  <c:v>50.414846438038779</c:v>
                </c:pt>
                <c:pt idx="145">
                  <c:v>50.374676282692107</c:v>
                </c:pt>
                <c:pt idx="146">
                  <c:v>50.354456768675227</c:v>
                </c:pt>
                <c:pt idx="147">
                  <c:v>50.356700095931934</c:v>
                </c:pt>
                <c:pt idx="148">
                  <c:v>50.383461453742527</c:v>
                </c:pt>
                <c:pt idx="149">
                  <c:v>50.435986788987819</c:v>
                </c:pt>
                <c:pt idx="150">
                  <c:v>50.514347529862057</c:v>
                </c:pt>
                <c:pt idx="151">
                  <c:v>50.617136861225532</c:v>
                </c:pt>
                <c:pt idx="152">
                  <c:v>50.741317436565055</c:v>
                </c:pt>
                <c:pt idx="153">
                  <c:v>50.882298025903836</c:v>
                </c:pt>
                <c:pt idx="154">
                  <c:v>51.034269796826337</c:v>
                </c:pt>
                <c:pt idx="155">
                  <c:v>51.190762015760882</c:v>
                </c:pt>
                <c:pt idx="156">
                  <c:v>51.345309217597503</c:v>
                </c:pt>
                <c:pt idx="157">
                  <c:v>51.492088221790183</c:v>
                </c:pt>
                <c:pt idx="158">
                  <c:v>51.626399252411048</c:v>
                </c:pt>
                <c:pt idx="159">
                  <c:v>51.744921085632456</c:v>
                </c:pt>
                <c:pt idx="160">
                  <c:v>51.845738037296783</c:v>
                </c:pt>
                <c:pt idx="161">
                  <c:v>51.928189142111947</c:v>
                </c:pt>
                <c:pt idx="162">
                  <c:v>51.992613371896994</c:v>
                </c:pt>
                <c:pt idx="163">
                  <c:v>52.040061415055042</c:v>
                </c:pt>
                <c:pt idx="164">
                  <c:v>52.072025572678299</c:v>
                </c:pt>
                <c:pt idx="165">
                  <c:v>52.090216493353417</c:v>
                </c:pt>
                <c:pt idx="166">
                  <c:v>52.096396393987028</c:v>
                </c:pt>
                <c:pt idx="167">
                  <c:v>52.092265936159528</c:v>
                </c:pt>
                <c:pt idx="168">
                  <c:v>52.079395653712773</c:v>
                </c:pt>
                <c:pt idx="169">
                  <c:v>52.059190992419303</c:v>
                </c:pt>
                <c:pt idx="170">
                  <c:v>52.03288074789188</c:v>
                </c:pt>
                <c:pt idx="171">
                  <c:v>52.001520540913468</c:v>
                </c:pt>
                <c:pt idx="172">
                  <c:v>51.966005062610108</c:v>
                </c:pt>
                <c:pt idx="173">
                  <c:v>51.927084704604724</c:v>
                </c:pt>
                <c:pt idx="174">
                  <c:v>51.885383693523174</c:v>
                </c:pt>
                <c:pt idx="175">
                  <c:v>51.841417961366076</c:v>
                </c:pt>
                <c:pt idx="176">
                  <c:v>51.795611758442732</c:v>
                </c:pt>
                <c:pt idx="177">
                  <c:v>51.74831252890359</c:v>
                </c:pt>
                <c:pt idx="178">
                  <c:v>51.699803891817595</c:v>
                </c:pt>
                <c:pt idx="179">
                  <c:v>51.650316761877924</c:v>
                </c:pt>
                <c:pt idx="180">
                  <c:v>51.600038747538584</c:v>
                </c:pt>
                <c:pt idx="181">
                  <c:v>51.54912201241369</c:v>
                </c:pt>
                <c:pt idx="182">
                  <c:v>51.49768979988481</c:v>
                </c:pt>
                <c:pt idx="183">
                  <c:v>51.445841815486965</c:v>
                </c:pt>
                <c:pt idx="184">
                  <c:v>51.39365864603834</c:v>
                </c:pt>
                <c:pt idx="185">
                  <c:v>51.341205374373722</c:v>
                </c:pt>
                <c:pt idx="186">
                  <c:v>51.288534527345753</c:v>
                </c:pt>
                <c:pt idx="187">
                  <c:v>51.235688474376182</c:v>
                </c:pt>
                <c:pt idx="188">
                  <c:v>51.182701375241052</c:v>
                </c:pt>
                <c:pt idx="189">
                  <c:v>51.129600759356421</c:v>
                </c:pt>
                <c:pt idx="190">
                  <c:v>51.076408804662449</c:v>
                </c:pt>
                <c:pt idx="191">
                  <c:v>51.023143372168953</c:v>
                </c:pt>
                <c:pt idx="192">
                  <c:v>50.969818842122145</c:v>
                </c:pt>
                <c:pt idx="193">
                  <c:v>50.916446789343723</c:v>
                </c:pt>
                <c:pt idx="194">
                  <c:v>50.863036528342249</c:v>
                </c:pt>
                <c:pt idx="195">
                  <c:v>50.809595553079177</c:v>
                </c:pt>
                <c:pt idx="196">
                  <c:v>50.756129891588074</c:v>
                </c:pt>
                <c:pt idx="197">
                  <c:v>50.702644391820598</c:v>
                </c:pt>
                <c:pt idx="198">
                  <c:v>50.6491429519767</c:v>
                </c:pt>
                <c:pt idx="199">
                  <c:v>50.595628706043811</c:v>
                </c:pt>
                <c:pt idx="200">
                  <c:v>50.542104173213566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EB-44DC-903C-D8129B278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B!$E$28:$E$228</c:f>
              <c:numCache>
                <c:formatCode>General</c:formatCode>
                <c:ptCount val="201"/>
                <c:pt idx="0">
                  <c:v>63.726999999999997</c:v>
                </c:pt>
                <c:pt idx="1">
                  <c:v>62.621000000000002</c:v>
                </c:pt>
                <c:pt idx="2">
                  <c:v>63.984999999999999</c:v>
                </c:pt>
                <c:pt idx="3">
                  <c:v>63.741999999999997</c:v>
                </c:pt>
                <c:pt idx="4">
                  <c:v>63.106000000000002</c:v>
                </c:pt>
                <c:pt idx="5">
                  <c:v>63.106000000000002</c:v>
                </c:pt>
                <c:pt idx="6">
                  <c:v>62.667000000000002</c:v>
                </c:pt>
                <c:pt idx="7">
                  <c:v>62.423999999999999</c:v>
                </c:pt>
                <c:pt idx="8">
                  <c:v>62.484999999999999</c:v>
                </c:pt>
                <c:pt idx="9">
                  <c:v>63.576000000000001</c:v>
                </c:pt>
                <c:pt idx="10">
                  <c:v>63.923999999999999</c:v>
                </c:pt>
                <c:pt idx="11">
                  <c:v>63.591000000000001</c:v>
                </c:pt>
                <c:pt idx="12">
                  <c:v>63.817999999999998</c:v>
                </c:pt>
                <c:pt idx="13">
                  <c:v>62.363999999999997</c:v>
                </c:pt>
                <c:pt idx="14">
                  <c:v>62.332999999999998</c:v>
                </c:pt>
                <c:pt idx="15">
                  <c:v>63.984999999999999</c:v>
                </c:pt>
                <c:pt idx="16">
                  <c:v>64.182000000000002</c:v>
                </c:pt>
                <c:pt idx="17">
                  <c:v>63.423999999999999</c:v>
                </c:pt>
                <c:pt idx="18">
                  <c:v>63.378999999999998</c:v>
                </c:pt>
                <c:pt idx="19">
                  <c:v>64.167000000000002</c:v>
                </c:pt>
                <c:pt idx="20">
                  <c:v>65.515000000000001</c:v>
                </c:pt>
                <c:pt idx="21">
                  <c:v>64.924000000000007</c:v>
                </c:pt>
                <c:pt idx="22">
                  <c:v>65.484999999999999</c:v>
                </c:pt>
                <c:pt idx="23">
                  <c:v>66.317999999999998</c:v>
                </c:pt>
                <c:pt idx="24">
                  <c:v>65.590999999999994</c:v>
                </c:pt>
                <c:pt idx="25">
                  <c:v>65.438999999999993</c:v>
                </c:pt>
                <c:pt idx="26">
                  <c:v>65.135999999999996</c:v>
                </c:pt>
                <c:pt idx="27">
                  <c:v>65.787999999999997</c:v>
                </c:pt>
                <c:pt idx="28">
                  <c:v>65.984999999999999</c:v>
                </c:pt>
                <c:pt idx="29">
                  <c:v>67.302999999999997</c:v>
                </c:pt>
                <c:pt idx="30">
                  <c:v>66.515000000000001</c:v>
                </c:pt>
                <c:pt idx="31">
                  <c:v>68.332999999999998</c:v>
                </c:pt>
                <c:pt idx="32">
                  <c:v>68.909000000000006</c:v>
                </c:pt>
                <c:pt idx="33">
                  <c:v>69</c:v>
                </c:pt>
                <c:pt idx="34">
                  <c:v>70.120999999999995</c:v>
                </c:pt>
                <c:pt idx="35">
                  <c:v>69.484999999999999</c:v>
                </c:pt>
                <c:pt idx="36">
                  <c:v>71.438999999999993</c:v>
                </c:pt>
                <c:pt idx="37">
                  <c:v>70.97</c:v>
                </c:pt>
                <c:pt idx="38">
                  <c:v>71.182000000000002</c:v>
                </c:pt>
                <c:pt idx="39">
                  <c:v>74.53</c:v>
                </c:pt>
                <c:pt idx="40">
                  <c:v>73.152000000000001</c:v>
                </c:pt>
                <c:pt idx="41">
                  <c:v>74.938999999999993</c:v>
                </c:pt>
                <c:pt idx="42">
                  <c:v>75.317999999999998</c:v>
                </c:pt>
                <c:pt idx="43">
                  <c:v>78.757999999999996</c:v>
                </c:pt>
                <c:pt idx="44">
                  <c:v>79.287999999999997</c:v>
                </c:pt>
                <c:pt idx="45">
                  <c:v>81.484999999999999</c:v>
                </c:pt>
                <c:pt idx="46">
                  <c:v>86.272999999999996</c:v>
                </c:pt>
                <c:pt idx="47">
                  <c:v>89.620999999999995</c:v>
                </c:pt>
                <c:pt idx="48">
                  <c:v>94.787999999999997</c:v>
                </c:pt>
                <c:pt idx="49">
                  <c:v>101.303</c:v>
                </c:pt>
                <c:pt idx="50">
                  <c:v>111.045</c:v>
                </c:pt>
                <c:pt idx="51">
                  <c:v>123.10599999999999</c:v>
                </c:pt>
                <c:pt idx="52">
                  <c:v>136.74199999999999</c:v>
                </c:pt>
                <c:pt idx="53">
                  <c:v>153.15199999999999</c:v>
                </c:pt>
                <c:pt idx="54">
                  <c:v>170.12100000000001</c:v>
                </c:pt>
                <c:pt idx="55">
                  <c:v>186.667</c:v>
                </c:pt>
                <c:pt idx="56">
                  <c:v>199.333</c:v>
                </c:pt>
                <c:pt idx="57">
                  <c:v>210.71199999999999</c:v>
                </c:pt>
                <c:pt idx="58">
                  <c:v>219.43899999999999</c:v>
                </c:pt>
                <c:pt idx="59">
                  <c:v>224.273</c:v>
                </c:pt>
                <c:pt idx="60">
                  <c:v>226.68199999999999</c:v>
                </c:pt>
                <c:pt idx="61">
                  <c:v>226.54499999999999</c:v>
                </c:pt>
                <c:pt idx="62">
                  <c:v>221.93899999999999</c:v>
                </c:pt>
                <c:pt idx="63">
                  <c:v>213.39400000000001</c:v>
                </c:pt>
                <c:pt idx="64">
                  <c:v>199.28800000000001</c:v>
                </c:pt>
                <c:pt idx="65">
                  <c:v>172.59100000000001</c:v>
                </c:pt>
                <c:pt idx="66">
                  <c:v>127.273</c:v>
                </c:pt>
                <c:pt idx="67">
                  <c:v>83.045000000000002</c:v>
                </c:pt>
                <c:pt idx="68">
                  <c:v>65.909000000000006</c:v>
                </c:pt>
                <c:pt idx="69">
                  <c:v>64.924000000000007</c:v>
                </c:pt>
                <c:pt idx="70">
                  <c:v>67.561000000000007</c:v>
                </c:pt>
                <c:pt idx="71">
                  <c:v>70.515000000000001</c:v>
                </c:pt>
                <c:pt idx="72">
                  <c:v>73.667000000000002</c:v>
                </c:pt>
                <c:pt idx="73">
                  <c:v>79.347999999999999</c:v>
                </c:pt>
                <c:pt idx="74">
                  <c:v>86.454999999999998</c:v>
                </c:pt>
                <c:pt idx="75">
                  <c:v>96.847999999999999</c:v>
                </c:pt>
                <c:pt idx="76">
                  <c:v>108.015</c:v>
                </c:pt>
                <c:pt idx="77">
                  <c:v>121.985</c:v>
                </c:pt>
                <c:pt idx="78">
                  <c:v>136.10599999999999</c:v>
                </c:pt>
                <c:pt idx="79">
                  <c:v>149.45500000000001</c:v>
                </c:pt>
                <c:pt idx="80">
                  <c:v>161.04499999999999</c:v>
                </c:pt>
                <c:pt idx="81">
                  <c:v>169.84800000000001</c:v>
                </c:pt>
                <c:pt idx="82">
                  <c:v>176.87899999999999</c:v>
                </c:pt>
                <c:pt idx="83">
                  <c:v>179.25800000000001</c:v>
                </c:pt>
                <c:pt idx="84">
                  <c:v>180.667</c:v>
                </c:pt>
                <c:pt idx="85">
                  <c:v>178.273</c:v>
                </c:pt>
                <c:pt idx="86">
                  <c:v>170.136</c:v>
                </c:pt>
                <c:pt idx="87">
                  <c:v>153.74199999999999</c:v>
                </c:pt>
                <c:pt idx="88">
                  <c:v>123.742</c:v>
                </c:pt>
                <c:pt idx="89">
                  <c:v>83.635999999999996</c:v>
                </c:pt>
                <c:pt idx="90">
                  <c:v>61.832999999999998</c:v>
                </c:pt>
                <c:pt idx="91">
                  <c:v>56.984999999999999</c:v>
                </c:pt>
                <c:pt idx="92">
                  <c:v>56.015000000000001</c:v>
                </c:pt>
                <c:pt idx="93">
                  <c:v>56.923999999999999</c:v>
                </c:pt>
                <c:pt idx="94">
                  <c:v>57.591000000000001</c:v>
                </c:pt>
                <c:pt idx="95">
                  <c:v>57.393999999999998</c:v>
                </c:pt>
                <c:pt idx="96">
                  <c:v>57.97</c:v>
                </c:pt>
                <c:pt idx="97">
                  <c:v>57.817999999999998</c:v>
                </c:pt>
                <c:pt idx="98">
                  <c:v>58.515000000000001</c:v>
                </c:pt>
                <c:pt idx="99">
                  <c:v>57.726999999999997</c:v>
                </c:pt>
                <c:pt idx="100">
                  <c:v>57.712000000000003</c:v>
                </c:pt>
                <c:pt idx="101">
                  <c:v>57.773000000000003</c:v>
                </c:pt>
                <c:pt idx="102">
                  <c:v>57.302999999999997</c:v>
                </c:pt>
                <c:pt idx="103">
                  <c:v>57.591000000000001</c:v>
                </c:pt>
                <c:pt idx="104">
                  <c:v>57.347999999999999</c:v>
                </c:pt>
                <c:pt idx="105">
                  <c:v>58.53</c:v>
                </c:pt>
                <c:pt idx="106">
                  <c:v>59.121000000000002</c:v>
                </c:pt>
                <c:pt idx="107">
                  <c:v>59.015000000000001</c:v>
                </c:pt>
                <c:pt idx="108">
                  <c:v>58.636000000000003</c:v>
                </c:pt>
                <c:pt idx="109">
                  <c:v>59.47</c:v>
                </c:pt>
                <c:pt idx="110">
                  <c:v>58.363999999999997</c:v>
                </c:pt>
                <c:pt idx="111">
                  <c:v>58.182000000000002</c:v>
                </c:pt>
                <c:pt idx="112">
                  <c:v>58.893999999999998</c:v>
                </c:pt>
                <c:pt idx="113">
                  <c:v>58.893999999999998</c:v>
                </c:pt>
                <c:pt idx="114">
                  <c:v>60.347999999999999</c:v>
                </c:pt>
                <c:pt idx="115">
                  <c:v>63.454999999999998</c:v>
                </c:pt>
                <c:pt idx="116">
                  <c:v>64.212000000000003</c:v>
                </c:pt>
                <c:pt idx="117">
                  <c:v>65.515000000000001</c:v>
                </c:pt>
                <c:pt idx="118">
                  <c:v>68.864000000000004</c:v>
                </c:pt>
                <c:pt idx="119">
                  <c:v>69.53</c:v>
                </c:pt>
                <c:pt idx="120">
                  <c:v>69.167000000000002</c:v>
                </c:pt>
                <c:pt idx="121">
                  <c:v>68.635999999999996</c:v>
                </c:pt>
                <c:pt idx="122">
                  <c:v>67.242000000000004</c:v>
                </c:pt>
                <c:pt idx="123">
                  <c:v>64.212000000000003</c:v>
                </c:pt>
                <c:pt idx="124">
                  <c:v>61.697000000000003</c:v>
                </c:pt>
                <c:pt idx="125">
                  <c:v>60.423999999999999</c:v>
                </c:pt>
                <c:pt idx="126">
                  <c:v>56.652000000000001</c:v>
                </c:pt>
                <c:pt idx="127">
                  <c:v>56.258000000000003</c:v>
                </c:pt>
                <c:pt idx="128">
                  <c:v>55.758000000000003</c:v>
                </c:pt>
                <c:pt idx="129">
                  <c:v>54.636000000000003</c:v>
                </c:pt>
                <c:pt idx="130">
                  <c:v>55.908999999999999</c:v>
                </c:pt>
                <c:pt idx="131">
                  <c:v>56.241999999999997</c:v>
                </c:pt>
                <c:pt idx="132">
                  <c:v>55.045000000000002</c:v>
                </c:pt>
                <c:pt idx="133">
                  <c:v>56.515000000000001</c:v>
                </c:pt>
                <c:pt idx="134">
                  <c:v>55.636000000000003</c:v>
                </c:pt>
                <c:pt idx="135">
                  <c:v>55.5</c:v>
                </c:pt>
                <c:pt idx="136">
                  <c:v>55.045000000000002</c:v>
                </c:pt>
                <c:pt idx="137">
                  <c:v>55.773000000000003</c:v>
                </c:pt>
                <c:pt idx="138">
                  <c:v>55.317999999999998</c:v>
                </c:pt>
                <c:pt idx="139">
                  <c:v>55.545000000000002</c:v>
                </c:pt>
                <c:pt idx="140">
                  <c:v>55.454999999999998</c:v>
                </c:pt>
                <c:pt idx="141">
                  <c:v>55.378999999999998</c:v>
                </c:pt>
                <c:pt idx="142">
                  <c:v>55.652000000000001</c:v>
                </c:pt>
                <c:pt idx="143">
                  <c:v>55.045000000000002</c:v>
                </c:pt>
                <c:pt idx="144">
                  <c:v>56.226999999999997</c:v>
                </c:pt>
                <c:pt idx="145">
                  <c:v>56.636000000000003</c:v>
                </c:pt>
                <c:pt idx="146">
                  <c:v>57.863999999999997</c:v>
                </c:pt>
                <c:pt idx="147">
                  <c:v>58.787999999999997</c:v>
                </c:pt>
                <c:pt idx="148">
                  <c:v>58.847999999999999</c:v>
                </c:pt>
                <c:pt idx="149">
                  <c:v>59.591000000000001</c:v>
                </c:pt>
                <c:pt idx="150">
                  <c:v>60.152000000000001</c:v>
                </c:pt>
                <c:pt idx="151">
                  <c:v>62.287999999999997</c:v>
                </c:pt>
                <c:pt idx="152">
                  <c:v>59.878999999999998</c:v>
                </c:pt>
                <c:pt idx="153">
                  <c:v>58.317999999999998</c:v>
                </c:pt>
                <c:pt idx="154">
                  <c:v>56.697000000000003</c:v>
                </c:pt>
                <c:pt idx="155">
                  <c:v>55.591000000000001</c:v>
                </c:pt>
                <c:pt idx="156">
                  <c:v>53.454999999999998</c:v>
                </c:pt>
                <c:pt idx="157">
                  <c:v>54.226999999999997</c:v>
                </c:pt>
                <c:pt idx="158">
                  <c:v>52.606000000000002</c:v>
                </c:pt>
                <c:pt idx="159">
                  <c:v>54.773000000000003</c:v>
                </c:pt>
                <c:pt idx="160">
                  <c:v>52.741999999999997</c:v>
                </c:pt>
                <c:pt idx="161">
                  <c:v>52.954999999999998</c:v>
                </c:pt>
                <c:pt idx="162">
                  <c:v>53.878999999999998</c:v>
                </c:pt>
                <c:pt idx="163">
                  <c:v>51.787999999999997</c:v>
                </c:pt>
                <c:pt idx="164">
                  <c:v>53.317999999999998</c:v>
                </c:pt>
                <c:pt idx="165">
                  <c:v>52.758000000000003</c:v>
                </c:pt>
                <c:pt idx="166">
                  <c:v>54.03</c:v>
                </c:pt>
                <c:pt idx="167">
                  <c:v>52.682000000000002</c:v>
                </c:pt>
                <c:pt idx="168">
                  <c:v>53.287999999999997</c:v>
                </c:pt>
                <c:pt idx="169">
                  <c:v>53.332999999999998</c:v>
                </c:pt>
                <c:pt idx="170">
                  <c:v>53.53</c:v>
                </c:pt>
                <c:pt idx="171">
                  <c:v>52.121000000000002</c:v>
                </c:pt>
                <c:pt idx="172">
                  <c:v>52.863999999999997</c:v>
                </c:pt>
                <c:pt idx="173">
                  <c:v>52.787999999999997</c:v>
                </c:pt>
                <c:pt idx="174">
                  <c:v>51.606000000000002</c:v>
                </c:pt>
                <c:pt idx="175">
                  <c:v>52.484999999999999</c:v>
                </c:pt>
                <c:pt idx="176">
                  <c:v>52.015000000000001</c:v>
                </c:pt>
                <c:pt idx="177">
                  <c:v>51.667000000000002</c:v>
                </c:pt>
                <c:pt idx="178">
                  <c:v>52.893999999999998</c:v>
                </c:pt>
                <c:pt idx="179">
                  <c:v>51.591000000000001</c:v>
                </c:pt>
                <c:pt idx="180">
                  <c:v>52.317999999999998</c:v>
                </c:pt>
                <c:pt idx="181">
                  <c:v>52.136000000000003</c:v>
                </c:pt>
                <c:pt idx="182">
                  <c:v>52.878999999999998</c:v>
                </c:pt>
                <c:pt idx="183">
                  <c:v>52.802999999999997</c:v>
                </c:pt>
                <c:pt idx="184">
                  <c:v>52.726999999999997</c:v>
                </c:pt>
                <c:pt idx="185">
                  <c:v>52.726999999999997</c:v>
                </c:pt>
                <c:pt idx="186">
                  <c:v>53.439</c:v>
                </c:pt>
                <c:pt idx="187">
                  <c:v>52.454999999999998</c:v>
                </c:pt>
                <c:pt idx="188">
                  <c:v>53.197000000000003</c:v>
                </c:pt>
                <c:pt idx="189">
                  <c:v>52.667000000000002</c:v>
                </c:pt>
                <c:pt idx="190">
                  <c:v>51.332999999999998</c:v>
                </c:pt>
                <c:pt idx="191">
                  <c:v>51.773000000000003</c:v>
                </c:pt>
                <c:pt idx="192">
                  <c:v>51.363999999999997</c:v>
                </c:pt>
                <c:pt idx="193">
                  <c:v>53.061</c:v>
                </c:pt>
                <c:pt idx="194">
                  <c:v>52.484999999999999</c:v>
                </c:pt>
                <c:pt idx="195">
                  <c:v>51.091000000000001</c:v>
                </c:pt>
                <c:pt idx="196">
                  <c:v>51.167000000000002</c:v>
                </c:pt>
                <c:pt idx="197">
                  <c:v>51.136000000000003</c:v>
                </c:pt>
                <c:pt idx="198">
                  <c:v>51.847999999999999</c:v>
                </c:pt>
                <c:pt idx="199">
                  <c:v>53.091000000000001</c:v>
                </c:pt>
                <c:pt idx="200">
                  <c:v>51.076000000000001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BC-47DB-ABAA-BB35A1E82DC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B!$U$28:$U$228</c:f>
              <c:numCache>
                <c:formatCode>0.00</c:formatCode>
                <c:ptCount val="201"/>
                <c:pt idx="0">
                  <c:v>61.519166664991403</c:v>
                </c:pt>
                <c:pt idx="1">
                  <c:v>61.719925893069508</c:v>
                </c:pt>
                <c:pt idx="2">
                  <c:v>61.920685109343808</c:v>
                </c:pt>
                <c:pt idx="3">
                  <c:v>62.121444303591339</c:v>
                </c:pt>
                <c:pt idx="4">
                  <c:v>62.322203461301321</c:v>
                </c:pt>
                <c:pt idx="5">
                  <c:v>62.522962562378076</c:v>
                </c:pt>
                <c:pt idx="6">
                  <c:v>62.72372157970846</c:v>
                </c:pt>
                <c:pt idx="7">
                  <c:v>62.924480477855731</c:v>
                </c:pt>
                <c:pt idx="8">
                  <c:v>63.125239212509598</c:v>
                </c:pt>
                <c:pt idx="9">
                  <c:v>63.325997732054041</c:v>
                </c:pt>
                <c:pt idx="10">
                  <c:v>63.526755984015708</c:v>
                </c:pt>
                <c:pt idx="11">
                  <c:v>63.727513931769913</c:v>
                </c:pt>
                <c:pt idx="12">
                  <c:v>63.928271591638875</c:v>
                </c:pt>
                <c:pt idx="13">
                  <c:v>64.129029108984767</c:v>
                </c:pt>
                <c:pt idx="14">
                  <c:v>64.329786906656551</c:v>
                </c:pt>
                <c:pt idx="15">
                  <c:v>64.530545964332333</c:v>
                </c:pt>
                <c:pt idx="16">
                  <c:v>64.731308329398288</c:v>
                </c:pt>
                <c:pt idx="17">
                  <c:v>64.932078028926924</c:v>
                </c:pt>
                <c:pt idx="18">
                  <c:v>65.132862662783168</c:v>
                </c:pt>
                <c:pt idx="19">
                  <c:v>65.333676131106373</c:v>
                </c:pt>
                <c:pt idx="20">
                  <c:v>65.534543214962383</c:v>
                </c:pt>
                <c:pt idx="21">
                  <c:v>65.735507126526088</c:v>
                </c:pt>
                <c:pt idx="22">
                  <c:v>65.936641725698763</c:v>
                </c:pt>
                <c:pt idx="23">
                  <c:v>66.138070925525199</c:v>
                </c:pt>
                <c:pt idx="24">
                  <c:v>66.339998949121565</c:v>
                </c:pt>
                <c:pt idx="25">
                  <c:v>66.542756626944765</c:v>
                </c:pt>
                <c:pt idx="26">
                  <c:v>66.746870893741402</c:v>
                </c:pt>
                <c:pt idx="27">
                  <c:v>66.953167084783914</c:v>
                </c:pt>
                <c:pt idx="28">
                  <c:v>67.162916502961437</c:v>
                </c:pt>
                <c:pt idx="29">
                  <c:v>67.378044891032587</c:v>
                </c:pt>
                <c:pt idx="30">
                  <c:v>67.601420606501151</c:v>
                </c:pt>
                <c:pt idx="31">
                  <c:v>67.837243971888242</c:v>
                </c:pt>
                <c:pt idx="32">
                  <c:v>68.091560733657772</c:v>
                </c:pt>
                <c:pt idx="33">
                  <c:v>68.37292182387587</c:v>
                </c:pt>
                <c:pt idx="34">
                  <c:v>68.693207457902801</c:v>
                </c:pt>
                <c:pt idx="35">
                  <c:v>69.068624640923829</c:v>
                </c:pt>
                <c:pt idx="36">
                  <c:v>69.520872021589454</c:v>
                </c:pt>
                <c:pt idx="37">
                  <c:v>70.078443602402928</c:v>
                </c:pt>
                <c:pt idx="38">
                  <c:v>70.778012566607984</c:v>
                </c:pt>
                <c:pt idx="39">
                  <c:v>71.665798878654698</c:v>
                </c:pt>
                <c:pt idx="40">
                  <c:v>72.798781239778975</c:v>
                </c:pt>
                <c:pt idx="41">
                  <c:v>74.245569072221258</c:v>
                </c:pt>
                <c:pt idx="42">
                  <c:v>76.086709044302765</c:v>
                </c:pt>
                <c:pt idx="43">
                  <c:v>78.414170644697933</c:v>
                </c:pt>
                <c:pt idx="44">
                  <c:v>81.329745213970824</c:v>
                </c:pt>
                <c:pt idx="45">
                  <c:v>84.942111778749052</c:v>
                </c:pt>
                <c:pt idx="46">
                  <c:v>89.362379141136003</c:v>
                </c:pt>
                <c:pt idx="47">
                  <c:v>94.698012362014467</c:v>
                </c:pt>
                <c:pt idx="48">
                  <c:v>101.04519389473744</c:v>
                </c:pt>
                <c:pt idx="49">
                  <c:v>108.47984985320274</c:v>
                </c:pt>
                <c:pt idx="50">
                  <c:v>117.04777771796897</c:v>
                </c:pt>
                <c:pt idx="51">
                  <c:v>126.75452342088737</c:v>
                </c:pt>
                <c:pt idx="52">
                  <c:v>137.55584706512815</c:v>
                </c:pt>
                <c:pt idx="53">
                  <c:v>149.34975400870863</c:v>
                </c:pt>
                <c:pt idx="54">
                  <c:v>161.97108414566969</c:v>
                </c:pt>
                <c:pt idx="55">
                  <c:v>175.1892588098404</c:v>
                </c:pt>
                <c:pt idx="56">
                  <c:v>188.70763035240421</c:v>
                </c:pt>
                <c:pt idx="57">
                  <c:v>202.1542781362829</c:v>
                </c:pt>
                <c:pt idx="58">
                  <c:v>215.02974369707621</c:v>
                </c:pt>
                <c:pt idx="59">
                  <c:v>226.53824571398988</c:v>
                </c:pt>
                <c:pt idx="60">
                  <c:v>235.2390170825486</c:v>
                </c:pt>
                <c:pt idx="61">
                  <c:v>238.6666171868192</c:v>
                </c:pt>
                <c:pt idx="62">
                  <c:v>233.50804789786591</c:v>
                </c:pt>
                <c:pt idx="63">
                  <c:v>217.04914650173708</c:v>
                </c:pt>
                <c:pt idx="64">
                  <c:v>189.58098990903326</c:v>
                </c:pt>
                <c:pt idx="65">
                  <c:v>155.77680392429963</c:v>
                </c:pt>
                <c:pt idx="66">
                  <c:v>123.06576971318134</c:v>
                </c:pt>
                <c:pt idx="67">
                  <c:v>97.774535542759807</c:v>
                </c:pt>
                <c:pt idx="68">
                  <c:v>82.26294277951105</c:v>
                </c:pt>
                <c:pt idx="69">
                  <c:v>75.153756850697931</c:v>
                </c:pt>
                <c:pt idx="70">
                  <c:v>73.593084679213533</c:v>
                </c:pt>
                <c:pt idx="71">
                  <c:v>75.211009016633824</c:v>
                </c:pt>
                <c:pt idx="72">
                  <c:v>78.738124322583403</c:v>
                </c:pt>
                <c:pt idx="73">
                  <c:v>83.725669023501112</c:v>
                </c:pt>
                <c:pt idx="74">
                  <c:v>90.103928726523321</c:v>
                </c:pt>
                <c:pt idx="75">
                  <c:v>97.901380076750485</c:v>
                </c:pt>
                <c:pt idx="76">
                  <c:v>107.11910144478992</c:v>
                </c:pt>
                <c:pt idx="77">
                  <c:v>117.68059217094304</c:v>
                </c:pt>
                <c:pt idx="78">
                  <c:v>129.40863623128422</c:v>
                </c:pt>
                <c:pt idx="79">
                  <c:v>142.00995625791873</c:v>
                </c:pt>
                <c:pt idx="80">
                  <c:v>155.04931210506686</c:v>
                </c:pt>
                <c:pt idx="81">
                  <c:v>167.86719906465734</c:v>
                </c:pt>
                <c:pt idx="82">
                  <c:v>179.36444922288268</c:v>
                </c:pt>
                <c:pt idx="83">
                  <c:v>187.65127794374555</c:v>
                </c:pt>
                <c:pt idx="84">
                  <c:v>189.88311146859161</c:v>
                </c:pt>
                <c:pt idx="85">
                  <c:v>182.98725733139813</c:v>
                </c:pt>
                <c:pt idx="86">
                  <c:v>165.61405158964084</c:v>
                </c:pt>
                <c:pt idx="87">
                  <c:v>140.12406608105425</c:v>
                </c:pt>
                <c:pt idx="88">
                  <c:v>112.37833883470245</c:v>
                </c:pt>
                <c:pt idx="89">
                  <c:v>88.732577902508041</c:v>
                </c:pt>
                <c:pt idx="90">
                  <c:v>72.664767628691038</c:v>
                </c:pt>
                <c:pt idx="91">
                  <c:v>63.886349805723576</c:v>
                </c:pt>
                <c:pt idx="92">
                  <c:v>60.002931452143343</c:v>
                </c:pt>
                <c:pt idx="93">
                  <c:v>58.58990057326772</c:v>
                </c:pt>
                <c:pt idx="94">
                  <c:v>58.14283811820907</c:v>
                </c:pt>
                <c:pt idx="95">
                  <c:v>57.993820871723919</c:v>
                </c:pt>
                <c:pt idx="96">
                  <c:v>57.919437958974228</c:v>
                </c:pt>
                <c:pt idx="97">
                  <c:v>57.862425872206721</c:v>
                </c:pt>
                <c:pt idx="98">
                  <c:v>57.812133356029399</c:v>
                </c:pt>
                <c:pt idx="99">
                  <c:v>57.768322206623473</c:v>
                </c:pt>
                <c:pt idx="100">
                  <c:v>57.733072893035256</c:v>
                </c:pt>
                <c:pt idx="101">
                  <c:v>57.709505282900025</c:v>
                </c:pt>
                <c:pt idx="102">
                  <c:v>57.701740083088588</c:v>
                </c:pt>
                <c:pt idx="103">
                  <c:v>57.715019051107028</c:v>
                </c:pt>
                <c:pt idx="104">
                  <c:v>57.755805022969597</c:v>
                </c:pt>
                <c:pt idx="105">
                  <c:v>57.831813408681569</c:v>
                </c:pt>
                <c:pt idx="106">
                  <c:v>57.951938038387659</c:v>
                </c:pt>
                <c:pt idx="107">
                  <c:v>58.126034583329591</c:v>
                </c:pt>
                <c:pt idx="108">
                  <c:v>58.364528957005518</c:v>
                </c:pt>
                <c:pt idx="109">
                  <c:v>58.67782874686889</c:v>
                </c:pt>
                <c:pt idx="110">
                  <c:v>59.075533592450824</c:v>
                </c:pt>
                <c:pt idx="111">
                  <c:v>59.565464761118797</c:v>
                </c:pt>
                <c:pt idx="112">
                  <c:v>60.152561293124336</c:v>
                </c:pt>
                <c:pt idx="113">
                  <c:v>60.837709191125271</c:v>
                </c:pt>
                <c:pt idx="114">
                  <c:v>61.616553079376736</c:v>
                </c:pt>
                <c:pt idx="115">
                  <c:v>62.478225680472143</c:v>
                </c:pt>
                <c:pt idx="116">
                  <c:v>63.403631568065521</c:v>
                </c:pt>
                <c:pt idx="117">
                  <c:v>64.362431136236012</c:v>
                </c:pt>
                <c:pt idx="118">
                  <c:v>65.307560563223802</c:v>
                </c:pt>
                <c:pt idx="119">
                  <c:v>66.167061549809532</c:v>
                </c:pt>
                <c:pt idx="120">
                  <c:v>66.836512257862722</c:v>
                </c:pt>
                <c:pt idx="121">
                  <c:v>67.180986100754325</c:v>
                </c:pt>
                <c:pt idx="122">
                  <c:v>67.058391137694315</c:v>
                </c:pt>
                <c:pt idx="123">
                  <c:v>66.368485793082698</c:v>
                </c:pt>
                <c:pt idx="124">
                  <c:v>65.111857548784357</c:v>
                </c:pt>
                <c:pt idx="125">
                  <c:v>63.423693124141579</c:v>
                </c:pt>
                <c:pt idx="126">
                  <c:v>61.550292937634516</c:v>
                </c:pt>
                <c:pt idx="127">
                  <c:v>59.76942679535302</c:v>
                </c:pt>
                <c:pt idx="128">
                  <c:v>58.295632447045378</c:v>
                </c:pt>
                <c:pt idx="129">
                  <c:v>57.222772156105847</c:v>
                </c:pt>
                <c:pt idx="130">
                  <c:v>56.527987529365767</c:v>
                </c:pt>
                <c:pt idx="131">
                  <c:v>56.119941001614507</c:v>
                </c:pt>
                <c:pt idx="132">
                  <c:v>55.894154989686314</c:v>
                </c:pt>
                <c:pt idx="133">
                  <c:v>55.768143940252941</c:v>
                </c:pt>
                <c:pt idx="134">
                  <c:v>55.69133131099457</c:v>
                </c:pt>
                <c:pt idx="135">
                  <c:v>55.639490159533402</c:v>
                </c:pt>
                <c:pt idx="136">
                  <c:v>55.605155367536668</c:v>
                </c:pt>
                <c:pt idx="137">
                  <c:v>55.590253082242079</c:v>
                </c:pt>
                <c:pt idx="138">
                  <c:v>55.602134327283522</c:v>
                </c:pt>
                <c:pt idx="139">
                  <c:v>55.651888676122944</c:v>
                </c:pt>
                <c:pt idx="140">
                  <c:v>55.753534923688186</c:v>
                </c:pt>
                <c:pt idx="141">
                  <c:v>55.92309924022328</c:v>
                </c:pt>
                <c:pt idx="142">
                  <c:v>56.176980129456723</c:v>
                </c:pt>
                <c:pt idx="143">
                  <c:v>56.529215478282381</c:v>
                </c:pt>
                <c:pt idx="144">
                  <c:v>56.987386058219421</c:v>
                </c:pt>
                <c:pt idx="145">
                  <c:v>57.547063489809496</c:v>
                </c:pt>
                <c:pt idx="146">
                  <c:v>58.185185932312365</c:v>
                </c:pt>
                <c:pt idx="147">
                  <c:v>58.853818425330807</c:v>
                </c:pt>
                <c:pt idx="148">
                  <c:v>59.477427950904151</c:v>
                </c:pt>
                <c:pt idx="149">
                  <c:v>59.958199191818395</c:v>
                </c:pt>
                <c:pt idx="150">
                  <c:v>60.193134045424635</c:v>
                </c:pt>
                <c:pt idx="151">
                  <c:v>60.102013436211642</c:v>
                </c:pt>
                <c:pt idx="152">
                  <c:v>59.657667744203138</c:v>
                </c:pt>
                <c:pt idx="153">
                  <c:v>58.9042056110857</c:v>
                </c:pt>
                <c:pt idx="154">
                  <c:v>57.950914115888352</c:v>
                </c:pt>
                <c:pt idx="155">
                  <c:v>56.940902328436344</c:v>
                </c:pt>
                <c:pt idx="156">
                  <c:v>56.007745365505322</c:v>
                </c:pt>
                <c:pt idx="157">
                  <c:v>55.240156878818901</c:v>
                </c:pt>
                <c:pt idx="158">
                  <c:v>54.66894965633368</c:v>
                </c:pt>
                <c:pt idx="159">
                  <c:v>54.276966429178593</c:v>
                </c:pt>
                <c:pt idx="160">
                  <c:v>54.021364614813166</c:v>
                </c:pt>
                <c:pt idx="161">
                  <c:v>53.855210688596664</c:v>
                </c:pt>
                <c:pt idx="162">
                  <c:v>53.74057953543074</c:v>
                </c:pt>
                <c:pt idx="163">
                  <c:v>53.652422121879951</c:v>
                </c:pt>
                <c:pt idx="164">
                  <c:v>53.576655691180527</c:v>
                </c:pt>
                <c:pt idx="165">
                  <c:v>53.506383073433511</c:v>
                </c:pt>
                <c:pt idx="166">
                  <c:v>53.43859906246486</c:v>
                </c:pt>
                <c:pt idx="167">
                  <c:v>53.372098923511707</c:v>
                </c:pt>
                <c:pt idx="168">
                  <c:v>53.306405180020938</c:v>
                </c:pt>
                <c:pt idx="169">
                  <c:v>53.241304002210619</c:v>
                </c:pt>
                <c:pt idx="170">
                  <c:v>53.176672744367409</c:v>
                </c:pt>
                <c:pt idx="171">
                  <c:v>53.112423533400708</c:v>
                </c:pt>
                <c:pt idx="172">
                  <c:v>53.048486311776976</c:v>
                </c:pt>
                <c:pt idx="173">
                  <c:v>52.984803469495404</c:v>
                </c:pt>
                <c:pt idx="174">
                  <c:v>52.921327474331775</c:v>
                </c:pt>
                <c:pt idx="175">
                  <c:v>52.858019250829074</c:v>
                </c:pt>
                <c:pt idx="176">
                  <c:v>52.794846818133458</c:v>
                </c:pt>
                <c:pt idx="177">
                  <c:v>52.731784103086035</c:v>
                </c:pt>
                <c:pt idx="178">
                  <c:v>52.668809915763205</c:v>
                </c:pt>
                <c:pt idx="179">
                  <c:v>52.605907078312157</c:v>
                </c:pt>
                <c:pt idx="180">
                  <c:v>52.543061693433224</c:v>
                </c:pt>
                <c:pt idx="181">
                  <c:v>52.480262536108718</c:v>
                </c:pt>
                <c:pt idx="182">
                  <c:v>52.417500551606807</c:v>
                </c:pt>
                <c:pt idx="183">
                  <c:v>52.354768443597152</c:v>
                </c:pt>
                <c:pt idx="184">
                  <c:v>52.292060337731911</c:v>
                </c:pt>
                <c:pt idx="185">
                  <c:v>52.229371507841165</c:v>
                </c:pt>
                <c:pt idx="186">
                  <c:v>52.166698153713945</c:v>
                </c:pt>
                <c:pt idx="187">
                  <c:v>52.104037221146918</c:v>
                </c:pt>
                <c:pt idx="188">
                  <c:v>52.041386256479996</c:v>
                </c:pt>
                <c:pt idx="189">
                  <c:v>51.978743289176649</c:v>
                </c:pt>
                <c:pt idx="190">
                  <c:v>51.916106737150734</c:v>
                </c:pt>
                <c:pt idx="191">
                  <c:v>51.853475330504267</c:v>
                </c:pt>
                <c:pt idx="192">
                  <c:v>51.790848050142195</c:v>
                </c:pt>
                <c:pt idx="193">
                  <c:v>51.728224078392735</c:v>
                </c:pt>
                <c:pt idx="194">
                  <c:v>51.665602759305678</c:v>
                </c:pt>
                <c:pt idx="195">
                  <c:v>51.602983566745415</c:v>
                </c:pt>
                <c:pt idx="196">
                  <c:v>51.540366078757614</c:v>
                </c:pt>
                <c:pt idx="197">
                  <c:v>51.477749956982294</c:v>
                </c:pt>
                <c:pt idx="198">
                  <c:v>51.415134930124047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BC-47DB-ABAA-BB35A1E82DC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B!$BA$28:$BA$228</c:f>
              <c:numCache>
                <c:formatCode>General</c:formatCode>
                <c:ptCount val="201"/>
                <c:pt idx="0">
                  <c:v>61.519166664859846</c:v>
                </c:pt>
                <c:pt idx="1">
                  <c:v>61.719925892758774</c:v>
                </c:pt>
                <c:pt idx="2">
                  <c:v>61.920685108619637</c:v>
                </c:pt>
                <c:pt idx="3">
                  <c:v>62.121444301926068</c:v>
                </c:pt>
                <c:pt idx="4">
                  <c:v>62.322203457522875</c:v>
                </c:pt>
                <c:pt idx="5">
                  <c:v>62.522962553918866</c:v>
                </c:pt>
                <c:pt idx="6">
                  <c:v>62.723721561021762</c:v>
                </c:pt>
                <c:pt idx="7">
                  <c:v>62.924480437124998</c:v>
                </c:pt>
                <c:pt idx="8">
                  <c:v>63.125239124910713</c:v>
                </c:pt>
                <c:pt idx="9">
                  <c:v>63.325997546161631</c:v>
                </c:pt>
                <c:pt idx="10">
                  <c:v>63.526755594781058</c:v>
                </c:pt>
                <c:pt idx="11">
                  <c:v>63.727513127599536</c:v>
                </c:pt>
                <c:pt idx="12">
                  <c:v>63.928269952289988</c:v>
                </c:pt>
                <c:pt idx="13">
                  <c:v>64.129025811510203</c:v>
                </c:pt>
                <c:pt idx="14">
                  <c:v>64.329780362129654</c:v>
                </c:pt>
                <c:pt idx="15">
                  <c:v>64.530533148057756</c:v>
                </c:pt>
                <c:pt idx="16">
                  <c:v>64.731283564754207</c:v>
                </c:pt>
                <c:pt idx="17">
                  <c:v>64.932030812934741</c:v>
                </c:pt>
                <c:pt idx="18">
                  <c:v>65.132773838258615</c:v>
                </c:pt>
                <c:pt idx="19">
                  <c:v>65.333511252842925</c:v>
                </c:pt>
                <c:pt idx="20">
                  <c:v>65.534241233238745</c:v>
                </c:pt>
                <c:pt idx="21">
                  <c:v>65.7349613879462</c:v>
                </c:pt>
                <c:pt idx="22">
                  <c:v>65.935668585539915</c:v>
                </c:pt>
                <c:pt idx="23">
                  <c:v>66.136358731900785</c:v>
                </c:pt>
                <c:pt idx="24">
                  <c:v>66.337026481737922</c:v>
                </c:pt>
                <c:pt idx="25">
                  <c:v>66.537664865338186</c:v>
                </c:pt>
                <c:pt idx="26">
                  <c:v>66.738264806029605</c:v>
                </c:pt>
                <c:pt idx="27">
                  <c:v>66.938814496865987</c:v>
                </c:pt>
                <c:pt idx="28">
                  <c:v>67.139298596104723</c:v>
                </c:pt>
                <c:pt idx="29">
                  <c:v>67.339697189631906</c:v>
                </c:pt>
                <c:pt idx="30">
                  <c:v>67.5399844539144</c:v>
                </c:pt>
                <c:pt idx="31">
                  <c:v>67.74012693449464</c:v>
                </c:pt>
                <c:pt idx="32">
                  <c:v>67.940081331444745</c:v>
                </c:pt>
                <c:pt idx="33">
                  <c:v>68.139791653281975</c:v>
                </c:pt>
                <c:pt idx="34">
                  <c:v>68.339185563055125</c:v>
                </c:pt>
                <c:pt idx="35">
                  <c:v>68.53816969276825</c:v>
                </c:pt>
                <c:pt idx="36">
                  <c:v>68.736623642830779</c:v>
                </c:pt>
                <c:pt idx="37">
                  <c:v>68.934392309335578</c:v>
                </c:pt>
                <c:pt idx="38">
                  <c:v>69.131276091033911</c:v>
                </c:pt>
                <c:pt idx="39">
                  <c:v>69.327018417346338</c:v>
                </c:pt>
                <c:pt idx="40">
                  <c:v>69.521289906665331</c:v>
                </c:pt>
                <c:pt idx="41">
                  <c:v>69.713668310105533</c:v>
                </c:pt>
                <c:pt idx="42">
                  <c:v>69.903613222316167</c:v>
                </c:pt>
                <c:pt idx="43">
                  <c:v>70.090434356144897</c:v>
                </c:pt>
                <c:pt idx="44">
                  <c:v>70.273251999615752</c:v>
                </c:pt>
                <c:pt idx="45">
                  <c:v>70.450948135500127</c:v>
                </c:pt>
                <c:pt idx="46">
                  <c:v>70.622106664441446</c:v>
                </c:pt>
                <c:pt idx="47">
                  <c:v>70.784941328969097</c:v>
                </c:pt>
                <c:pt idx="48">
                  <c:v>70.937210439849991</c:v>
                </c:pt>
                <c:pt idx="49">
                  <c:v>71.076118585420971</c:v>
                </c:pt>
                <c:pt idx="50">
                  <c:v>71.198207479838757</c:v>
                </c:pt>
                <c:pt idx="51">
                  <c:v>71.299241397469771</c:v>
                </c:pt>
                <c:pt idx="52">
                  <c:v>71.374097734943589</c:v>
                </c:pt>
                <c:pt idx="53">
                  <c:v>71.416680583364098</c:v>
                </c:pt>
                <c:pt idx="54">
                  <c:v>71.419884928667642</c:v>
                </c:pt>
                <c:pt idx="55">
                  <c:v>71.375650613100561</c:v>
                </c:pt>
                <c:pt idx="56">
                  <c:v>71.27515638940919</c:v>
                </c:pt>
                <c:pt idx="57">
                  <c:v>71.10921084772373</c:v>
                </c:pt>
                <c:pt idx="58">
                  <c:v>70.868891368319993</c:v>
                </c:pt>
                <c:pt idx="59">
                  <c:v>70.546455041443821</c:v>
                </c:pt>
                <c:pt idx="60">
                  <c:v>70.136488332984698</c:v>
                </c:pt>
                <c:pt idx="61">
                  <c:v>69.637174799612538</c:v>
                </c:pt>
                <c:pt idx="62">
                  <c:v>69.051458902492101</c:v>
                </c:pt>
                <c:pt idx="63">
                  <c:v>68.387807356606018</c:v>
                </c:pt>
                <c:pt idx="64">
                  <c:v>67.660269506062789</c:v>
                </c:pt>
                <c:pt idx="65">
                  <c:v>66.887653694015356</c:v>
                </c:pt>
                <c:pt idx="66">
                  <c:v>66.091857770928272</c:v>
                </c:pt>
                <c:pt idx="67">
                  <c:v>65.295644693044608</c:v>
                </c:pt>
                <c:pt idx="68">
                  <c:v>64.520328593256551</c:v>
                </c:pt>
                <c:pt idx="69">
                  <c:v>63.783850578854796</c:v>
                </c:pt>
                <c:pt idx="70">
                  <c:v>63.099575347369182</c:v>
                </c:pt>
                <c:pt idx="71">
                  <c:v>62.475907113399963</c:v>
                </c:pt>
                <c:pt idx="72">
                  <c:v>61.916609947349734</c:v>
                </c:pt>
                <c:pt idx="73">
                  <c:v>61.421593832678887</c:v>
                </c:pt>
                <c:pt idx="74">
                  <c:v>60.987906226190169</c:v>
                </c:pt>
                <c:pt idx="75">
                  <c:v>60.610719233572254</c:v>
                </c:pt>
                <c:pt idx="76">
                  <c:v>60.2841814225307</c:v>
                </c:pt>
                <c:pt idx="77">
                  <c:v>60.00207736426502</c:v>
                </c:pt>
                <c:pt idx="78">
                  <c:v>59.758291054830622</c:v>
                </c:pt>
                <c:pt idx="79">
                  <c:v>59.547099183664777</c:v>
                </c:pt>
                <c:pt idx="80">
                  <c:v>59.363331786689848</c:v>
                </c:pt>
                <c:pt idx="81">
                  <c:v>59.202437962479692</c:v>
                </c:pt>
                <c:pt idx="82">
                  <c:v>59.060488805856394</c:v>
                </c:pt>
                <c:pt idx="83">
                  <c:v>58.93414237026613</c:v>
                </c:pt>
                <c:pt idx="84">
                  <c:v>58.820588423206424</c:v>
                </c:pt>
                <c:pt idx="85">
                  <c:v>58.717484917508045</c:v>
                </c:pt>
                <c:pt idx="86">
                  <c:v>58.622893673707395</c:v>
                </c:pt>
                <c:pt idx="87">
                  <c:v>58.535219623157751</c:v>
                </c:pt>
                <c:pt idx="88">
                  <c:v>58.453155843403501</c:v>
                </c:pt>
                <c:pt idx="89">
                  <c:v>58.375635262135894</c:v>
                </c:pt>
                <c:pt idx="90">
                  <c:v>58.301789087067483</c:v>
                </c:pt>
                <c:pt idx="91">
                  <c:v>58.230911560530707</c:v>
                </c:pt>
                <c:pt idx="92">
                  <c:v>58.162430411629899</c:v>
                </c:pt>
                <c:pt idx="93">
                  <c:v>58.095882296474961</c:v>
                </c:pt>
                <c:pt idx="94">
                  <c:v>58.030892518883469</c:v>
                </c:pt>
                <c:pt idx="95">
                  <c:v>57.967158371409589</c:v>
                </c:pt>
                <c:pt idx="96">
                  <c:v>57.904435505513938</c:v>
                </c:pt>
                <c:pt idx="97">
                  <c:v>57.842526815609524</c:v>
                </c:pt>
                <c:pt idx="98">
                  <c:v>57.781273396321787</c:v>
                </c:pt>
                <c:pt idx="99">
                  <c:v>57.720547201234609</c:v>
                </c:pt>
                <c:pt idx="100">
                  <c:v>57.660245092718796</c:v>
                </c:pt>
                <c:pt idx="101">
                  <c:v>57.600284025631076</c:v>
                </c:pt>
                <c:pt idx="102">
                  <c:v>57.540597153000704</c:v>
                </c:pt>
                <c:pt idx="103">
                  <c:v>57.481130679953829</c:v>
                </c:pt>
                <c:pt idx="104">
                  <c:v>57.421841323901909</c:v>
                </c:pt>
                <c:pt idx="105">
                  <c:v>57.362694265307148</c:v>
                </c:pt>
                <c:pt idx="106">
                  <c:v>57.303661494961673</c:v>
                </c:pt>
                <c:pt idx="107">
                  <c:v>57.244720481426207</c:v>
                </c:pt>
                <c:pt idx="108">
                  <c:v>57.185853096726284</c:v>
                </c:pt>
                <c:pt idx="109">
                  <c:v>57.127044750161666</c:v>
                </c:pt>
                <c:pt idx="110">
                  <c:v>57.068283689625794</c:v>
                </c:pt>
                <c:pt idx="111">
                  <c:v>57.009560437554356</c:v>
                </c:pt>
                <c:pt idx="112">
                  <c:v>56.950867334854955</c:v>
                </c:pt>
                <c:pt idx="113">
                  <c:v>56.89219817118547</c:v>
                </c:pt>
                <c:pt idx="114">
                  <c:v>56.833547883965011</c:v>
                </c:pt>
                <c:pt idx="115">
                  <c:v>56.774912311700945</c:v>
                </c:pt>
                <c:pt idx="116">
                  <c:v>56.716287989736465</c:v>
                </c:pt>
                <c:pt idx="117">
                  <c:v>56.657671978482789</c:v>
                </c:pt>
                <c:pt idx="118">
                  <c:v>56.599061715683845</c:v>
                </c:pt>
                <c:pt idx="119">
                  <c:v>56.540454885334789</c:v>
                </c:pt>
                <c:pt idx="120">
                  <c:v>56.481849296587946</c:v>
                </c:pt>
                <c:pt idx="121">
                  <c:v>56.423242766359607</c:v>
                </c:pt>
                <c:pt idx="122">
                  <c:v>56.364632999414454</c:v>
                </c:pt>
                <c:pt idx="123">
                  <c:v>56.306017459453187</c:v>
                </c:pt>
                <c:pt idx="124">
                  <c:v>56.247393224153178</c:v>
                </c:pt>
                <c:pt idx="125">
                  <c:v>56.18875681618821</c:v>
                </c:pt>
                <c:pt idx="126">
                  <c:v>56.130104000955122</c:v>
                </c:pt>
                <c:pt idx="127">
                  <c:v>56.071429540024944</c:v>
                </c:pt>
                <c:pt idx="128">
                  <c:v>56.012726887187668</c:v>
                </c:pt>
                <c:pt idx="129">
                  <c:v>55.953987811358964</c:v>
                </c:pt>
                <c:pt idx="130">
                  <c:v>55.895201927594144</c:v>
                </c:pt>
                <c:pt idx="131">
                  <c:v>55.836356114117159</c:v>
                </c:pt>
                <c:pt idx="132">
                  <c:v>55.777433789870571</c:v>
                </c:pt>
                <c:pt idx="133">
                  <c:v>55.718414024111794</c:v>
                </c:pt>
                <c:pt idx="134">
                  <c:v>55.659270447887017</c:v>
                </c:pt>
                <c:pt idx="135">
                  <c:v>55.599969938263563</c:v>
                </c:pt>
                <c:pt idx="136">
                  <c:v>55.540471052321429</c:v>
                </c:pt>
                <c:pt idx="137">
                  <c:v>55.480722202659685</c:v>
                </c:pt>
                <c:pt idx="138">
                  <c:v>55.420659594749736</c:v>
                </c:pt>
                <c:pt idx="139">
                  <c:v>55.360204995969895</c:v>
                </c:pt>
                <c:pt idx="140">
                  <c:v>55.299263485493945</c:v>
                </c:pt>
                <c:pt idx="141">
                  <c:v>55.237721453009875</c:v>
                </c:pt>
                <c:pt idx="142">
                  <c:v>55.175445279817957</c:v>
                </c:pt>
                <c:pt idx="143">
                  <c:v>55.112281346838181</c:v>
                </c:pt>
                <c:pt idx="144">
                  <c:v>55.048058249388482</c:v>
                </c:pt>
                <c:pt idx="145">
                  <c:v>54.982592301776869</c:v>
                </c:pt>
                <c:pt idx="146">
                  <c:v>54.915697477187805</c:v>
                </c:pt>
                <c:pt idx="147">
                  <c:v>54.847200683651437</c:v>
                </c:pt>
                <c:pt idx="148">
                  <c:v>54.77696252858216</c:v>
                </c:pt>
                <c:pt idx="149">
                  <c:v>54.704902334727699</c:v>
                </c:pt>
                <c:pt idx="150">
                  <c:v>54.631024219555727</c:v>
                </c:pt>
                <c:pt idx="151">
                  <c:v>54.555439012488279</c:v>
                </c:pt>
                <c:pt idx="152">
                  <c:v>54.47837557331318</c:v>
                </c:pt>
                <c:pt idx="153">
                  <c:v>54.400175764080331</c:v>
                </c:pt>
                <c:pt idx="154">
                  <c:v>54.32127050293721</c:v>
                </c:pt>
                <c:pt idx="155">
                  <c:v>54.24213940139574</c:v>
                </c:pt>
                <c:pt idx="156">
                  <c:v>54.163261578114927</c:v>
                </c:pt>
                <c:pt idx="157">
                  <c:v>54.085068044840142</c:v>
                </c:pt>
                <c:pt idx="158">
                  <c:v>54.007905237818655</c:v>
                </c:pt>
                <c:pt idx="159">
                  <c:v>53.932015327061244</c:v>
                </c:pt>
                <c:pt idx="160">
                  <c:v>53.857533837045423</c:v>
                </c:pt>
                <c:pt idx="161">
                  <c:v>53.784500988138802</c:v>
                </c:pt>
                <c:pt idx="162">
                  <c:v>53.712881192242961</c:v>
                </c:pt>
                <c:pt idx="163">
                  <c:v>53.642585254220165</c:v>
                </c:pt>
                <c:pt idx="164">
                  <c:v>53.573491230477146</c:v>
                </c:pt>
                <c:pt idx="165">
                  <c:v>53.505461658717856</c:v>
                </c:pt>
                <c:pt idx="166">
                  <c:v>53.438356375753713</c:v>
                </c:pt>
                <c:pt idx="167">
                  <c:v>53.372041135682757</c:v>
                </c:pt>
                <c:pt idx="168">
                  <c:v>53.306392745630916</c:v>
                </c:pt>
                <c:pt idx="169">
                  <c:v>53.241301585432488</c:v>
                </c:pt>
                <c:pt idx="170">
                  <c:v>53.176672320213676</c:v>
                </c:pt>
                <c:pt idx="171">
                  <c:v>53.112423466203104</c:v>
                </c:pt>
                <c:pt idx="172">
                  <c:v>53.048486302169387</c:v>
                </c:pt>
                <c:pt idx="173">
                  <c:v>52.984803468256018</c:v>
                </c:pt>
                <c:pt idx="174">
                  <c:v>52.921327474187549</c:v>
                </c:pt>
                <c:pt idx="175">
                  <c:v>52.858019250813939</c:v>
                </c:pt>
                <c:pt idx="176">
                  <c:v>52.794846818132022</c:v>
                </c:pt>
                <c:pt idx="177">
                  <c:v>52.731784103085914</c:v>
                </c:pt>
                <c:pt idx="178">
                  <c:v>52.668809915763198</c:v>
                </c:pt>
                <c:pt idx="179">
                  <c:v>52.605907078312157</c:v>
                </c:pt>
                <c:pt idx="180">
                  <c:v>52.543061693433224</c:v>
                </c:pt>
                <c:pt idx="181">
                  <c:v>52.480262536108718</c:v>
                </c:pt>
                <c:pt idx="182">
                  <c:v>52.417500551606807</c:v>
                </c:pt>
                <c:pt idx="183">
                  <c:v>52.354768443597152</c:v>
                </c:pt>
                <c:pt idx="184">
                  <c:v>52.292060337731911</c:v>
                </c:pt>
                <c:pt idx="185">
                  <c:v>52.229371507841165</c:v>
                </c:pt>
                <c:pt idx="186">
                  <c:v>52.166698153713945</c:v>
                </c:pt>
                <c:pt idx="187">
                  <c:v>52.104037221146918</c:v>
                </c:pt>
                <c:pt idx="188">
                  <c:v>52.041386256479996</c:v>
                </c:pt>
                <c:pt idx="189">
                  <c:v>51.978743289176649</c:v>
                </c:pt>
                <c:pt idx="190">
                  <c:v>51.916106737150734</c:v>
                </c:pt>
                <c:pt idx="191">
                  <c:v>51.853475330504267</c:v>
                </c:pt>
                <c:pt idx="192">
                  <c:v>51.790848050142195</c:v>
                </c:pt>
                <c:pt idx="193">
                  <c:v>51.728224078392735</c:v>
                </c:pt>
                <c:pt idx="194">
                  <c:v>51.665602759305678</c:v>
                </c:pt>
                <c:pt idx="195">
                  <c:v>51.602983566745415</c:v>
                </c:pt>
                <c:pt idx="196">
                  <c:v>51.540366078757614</c:v>
                </c:pt>
                <c:pt idx="197">
                  <c:v>51.477749956982294</c:v>
                </c:pt>
                <c:pt idx="198">
                  <c:v>51.415134930124047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BC-47DB-ABAA-BB35A1E82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B!$F$28:$F$228</c:f>
              <c:numCache>
                <c:formatCode>General</c:formatCode>
                <c:ptCount val="201"/>
                <c:pt idx="0">
                  <c:v>63.863999999999997</c:v>
                </c:pt>
                <c:pt idx="1">
                  <c:v>64.257999999999996</c:v>
                </c:pt>
                <c:pt idx="2">
                  <c:v>64.454999999999998</c:v>
                </c:pt>
                <c:pt idx="3">
                  <c:v>64.364000000000004</c:v>
                </c:pt>
                <c:pt idx="4">
                  <c:v>64.454999999999998</c:v>
                </c:pt>
                <c:pt idx="5">
                  <c:v>65.379000000000005</c:v>
                </c:pt>
                <c:pt idx="6">
                  <c:v>64.53</c:v>
                </c:pt>
                <c:pt idx="7">
                  <c:v>64.317999999999998</c:v>
                </c:pt>
                <c:pt idx="8">
                  <c:v>64.727000000000004</c:v>
                </c:pt>
                <c:pt idx="9">
                  <c:v>63.773000000000003</c:v>
                </c:pt>
                <c:pt idx="10">
                  <c:v>64.97</c:v>
                </c:pt>
                <c:pt idx="11">
                  <c:v>65.120999999999995</c:v>
                </c:pt>
                <c:pt idx="12">
                  <c:v>66.424000000000007</c:v>
                </c:pt>
                <c:pt idx="13">
                  <c:v>65.409000000000006</c:v>
                </c:pt>
                <c:pt idx="14">
                  <c:v>66.227000000000004</c:v>
                </c:pt>
                <c:pt idx="15">
                  <c:v>65.03</c:v>
                </c:pt>
                <c:pt idx="16">
                  <c:v>64.727000000000004</c:v>
                </c:pt>
                <c:pt idx="17">
                  <c:v>65.379000000000005</c:v>
                </c:pt>
                <c:pt idx="18">
                  <c:v>64.712000000000003</c:v>
                </c:pt>
                <c:pt idx="19">
                  <c:v>65.832999999999998</c:v>
                </c:pt>
                <c:pt idx="20">
                  <c:v>65.197000000000003</c:v>
                </c:pt>
                <c:pt idx="21">
                  <c:v>65.590999999999994</c:v>
                </c:pt>
                <c:pt idx="22">
                  <c:v>65.938999999999993</c:v>
                </c:pt>
                <c:pt idx="23">
                  <c:v>66.317999999999998</c:v>
                </c:pt>
                <c:pt idx="24">
                  <c:v>66.227000000000004</c:v>
                </c:pt>
                <c:pt idx="25">
                  <c:v>66.484999999999999</c:v>
                </c:pt>
                <c:pt idx="26">
                  <c:v>66.635999999999996</c:v>
                </c:pt>
                <c:pt idx="27">
                  <c:v>67.135999999999996</c:v>
                </c:pt>
                <c:pt idx="28">
                  <c:v>66.712000000000003</c:v>
                </c:pt>
                <c:pt idx="29">
                  <c:v>67.015000000000001</c:v>
                </c:pt>
                <c:pt idx="30">
                  <c:v>68.727000000000004</c:v>
                </c:pt>
                <c:pt idx="31">
                  <c:v>67.864000000000004</c:v>
                </c:pt>
                <c:pt idx="32">
                  <c:v>68.817999999999998</c:v>
                </c:pt>
                <c:pt idx="33">
                  <c:v>68.561000000000007</c:v>
                </c:pt>
                <c:pt idx="34">
                  <c:v>70.727000000000004</c:v>
                </c:pt>
                <c:pt idx="35">
                  <c:v>70.682000000000002</c:v>
                </c:pt>
                <c:pt idx="36">
                  <c:v>71.561000000000007</c:v>
                </c:pt>
                <c:pt idx="37">
                  <c:v>72.5</c:v>
                </c:pt>
                <c:pt idx="38">
                  <c:v>73.364000000000004</c:v>
                </c:pt>
                <c:pt idx="39">
                  <c:v>74.061000000000007</c:v>
                </c:pt>
                <c:pt idx="40">
                  <c:v>75.120999999999995</c:v>
                </c:pt>
                <c:pt idx="41">
                  <c:v>77.075999999999993</c:v>
                </c:pt>
                <c:pt idx="42">
                  <c:v>77.772999999999996</c:v>
                </c:pt>
                <c:pt idx="43">
                  <c:v>79.97</c:v>
                </c:pt>
                <c:pt idx="44">
                  <c:v>81.182000000000002</c:v>
                </c:pt>
                <c:pt idx="45">
                  <c:v>83.302999999999997</c:v>
                </c:pt>
                <c:pt idx="46">
                  <c:v>85.938999999999993</c:v>
                </c:pt>
                <c:pt idx="47">
                  <c:v>90.772999999999996</c:v>
                </c:pt>
                <c:pt idx="48">
                  <c:v>95.712000000000003</c:v>
                </c:pt>
                <c:pt idx="49">
                  <c:v>101.93899999999999</c:v>
                </c:pt>
                <c:pt idx="50">
                  <c:v>111.864</c:v>
                </c:pt>
                <c:pt idx="51">
                  <c:v>123.864</c:v>
                </c:pt>
                <c:pt idx="52">
                  <c:v>138.31800000000001</c:v>
                </c:pt>
                <c:pt idx="53">
                  <c:v>153.56100000000001</c:v>
                </c:pt>
                <c:pt idx="54">
                  <c:v>169.803</c:v>
                </c:pt>
                <c:pt idx="55">
                  <c:v>185.42400000000001</c:v>
                </c:pt>
                <c:pt idx="56">
                  <c:v>198.136</c:v>
                </c:pt>
                <c:pt idx="57">
                  <c:v>209.5</c:v>
                </c:pt>
                <c:pt idx="58">
                  <c:v>217.42400000000001</c:v>
                </c:pt>
                <c:pt idx="59">
                  <c:v>224.48500000000001</c:v>
                </c:pt>
                <c:pt idx="60">
                  <c:v>227.15199999999999</c:v>
                </c:pt>
                <c:pt idx="61">
                  <c:v>226.56100000000001</c:v>
                </c:pt>
                <c:pt idx="62">
                  <c:v>223.06100000000001</c:v>
                </c:pt>
                <c:pt idx="63">
                  <c:v>213</c:v>
                </c:pt>
                <c:pt idx="64">
                  <c:v>195.09100000000001</c:v>
                </c:pt>
                <c:pt idx="65">
                  <c:v>162.57599999999999</c:v>
                </c:pt>
                <c:pt idx="66">
                  <c:v>113.515</c:v>
                </c:pt>
                <c:pt idx="67">
                  <c:v>76.364000000000004</c:v>
                </c:pt>
                <c:pt idx="68">
                  <c:v>66.545000000000002</c:v>
                </c:pt>
                <c:pt idx="69">
                  <c:v>65.167000000000002</c:v>
                </c:pt>
                <c:pt idx="70">
                  <c:v>69.075999999999993</c:v>
                </c:pt>
                <c:pt idx="71">
                  <c:v>71.832999999999998</c:v>
                </c:pt>
                <c:pt idx="72">
                  <c:v>75.545000000000002</c:v>
                </c:pt>
                <c:pt idx="73">
                  <c:v>80.379000000000005</c:v>
                </c:pt>
                <c:pt idx="74">
                  <c:v>87.635999999999996</c:v>
                </c:pt>
                <c:pt idx="75">
                  <c:v>99.757999999999996</c:v>
                </c:pt>
                <c:pt idx="76">
                  <c:v>110.742</c:v>
                </c:pt>
                <c:pt idx="77">
                  <c:v>123.53</c:v>
                </c:pt>
                <c:pt idx="78">
                  <c:v>138.56100000000001</c:v>
                </c:pt>
                <c:pt idx="79">
                  <c:v>151.06100000000001</c:v>
                </c:pt>
                <c:pt idx="80">
                  <c:v>163.09100000000001</c:v>
                </c:pt>
                <c:pt idx="81">
                  <c:v>172.5</c:v>
                </c:pt>
                <c:pt idx="82">
                  <c:v>179.15199999999999</c:v>
                </c:pt>
                <c:pt idx="83">
                  <c:v>182.81800000000001</c:v>
                </c:pt>
                <c:pt idx="84">
                  <c:v>183.54499999999999</c:v>
                </c:pt>
                <c:pt idx="85">
                  <c:v>177.04499999999999</c:v>
                </c:pt>
                <c:pt idx="86">
                  <c:v>165.197</c:v>
                </c:pt>
                <c:pt idx="87">
                  <c:v>141.95500000000001</c:v>
                </c:pt>
                <c:pt idx="88">
                  <c:v>107.10599999999999</c:v>
                </c:pt>
                <c:pt idx="89">
                  <c:v>73.438999999999993</c:v>
                </c:pt>
                <c:pt idx="90">
                  <c:v>58.847999999999999</c:v>
                </c:pt>
                <c:pt idx="91">
                  <c:v>59.197000000000003</c:v>
                </c:pt>
                <c:pt idx="92">
                  <c:v>59.226999999999997</c:v>
                </c:pt>
                <c:pt idx="93">
                  <c:v>59.136000000000003</c:v>
                </c:pt>
                <c:pt idx="94">
                  <c:v>59.832999999999998</c:v>
                </c:pt>
                <c:pt idx="95">
                  <c:v>60.015000000000001</c:v>
                </c:pt>
                <c:pt idx="96">
                  <c:v>59.454999999999998</c:v>
                </c:pt>
                <c:pt idx="97">
                  <c:v>59.454999999999998</c:v>
                </c:pt>
                <c:pt idx="98">
                  <c:v>59.423999999999999</c:v>
                </c:pt>
                <c:pt idx="99">
                  <c:v>59.847999999999999</c:v>
                </c:pt>
                <c:pt idx="100">
                  <c:v>59.076000000000001</c:v>
                </c:pt>
                <c:pt idx="101">
                  <c:v>59.847999999999999</c:v>
                </c:pt>
                <c:pt idx="102">
                  <c:v>60.682000000000002</c:v>
                </c:pt>
                <c:pt idx="103">
                  <c:v>61.076000000000001</c:v>
                </c:pt>
                <c:pt idx="104">
                  <c:v>61.515000000000001</c:v>
                </c:pt>
                <c:pt idx="105">
                  <c:v>60.939</c:v>
                </c:pt>
                <c:pt idx="106">
                  <c:v>61.241999999999997</c:v>
                </c:pt>
                <c:pt idx="107">
                  <c:v>61.121000000000002</c:v>
                </c:pt>
                <c:pt idx="108">
                  <c:v>60.802999999999997</c:v>
                </c:pt>
                <c:pt idx="109">
                  <c:v>61.439</c:v>
                </c:pt>
                <c:pt idx="110">
                  <c:v>60.408999999999999</c:v>
                </c:pt>
                <c:pt idx="111">
                  <c:v>62.241999999999997</c:v>
                </c:pt>
                <c:pt idx="112">
                  <c:v>62.076000000000001</c:v>
                </c:pt>
                <c:pt idx="113">
                  <c:v>62.273000000000003</c:v>
                </c:pt>
                <c:pt idx="114">
                  <c:v>63.5</c:v>
                </c:pt>
                <c:pt idx="115">
                  <c:v>66.227000000000004</c:v>
                </c:pt>
                <c:pt idx="116">
                  <c:v>68.864000000000004</c:v>
                </c:pt>
                <c:pt idx="117">
                  <c:v>71.347999999999999</c:v>
                </c:pt>
                <c:pt idx="118">
                  <c:v>73.727000000000004</c:v>
                </c:pt>
                <c:pt idx="119">
                  <c:v>75.347999999999999</c:v>
                </c:pt>
                <c:pt idx="120">
                  <c:v>74.772999999999996</c:v>
                </c:pt>
                <c:pt idx="121">
                  <c:v>75.090999999999994</c:v>
                </c:pt>
                <c:pt idx="122">
                  <c:v>73.605999999999995</c:v>
                </c:pt>
                <c:pt idx="123">
                  <c:v>69.302999999999997</c:v>
                </c:pt>
                <c:pt idx="124">
                  <c:v>66.894000000000005</c:v>
                </c:pt>
                <c:pt idx="125">
                  <c:v>63.939</c:v>
                </c:pt>
                <c:pt idx="126">
                  <c:v>60.712000000000003</c:v>
                </c:pt>
                <c:pt idx="127">
                  <c:v>58.712000000000003</c:v>
                </c:pt>
                <c:pt idx="128">
                  <c:v>56.636000000000003</c:v>
                </c:pt>
                <c:pt idx="129">
                  <c:v>57.287999999999997</c:v>
                </c:pt>
                <c:pt idx="130">
                  <c:v>57.817999999999998</c:v>
                </c:pt>
                <c:pt idx="131">
                  <c:v>56.817999999999998</c:v>
                </c:pt>
                <c:pt idx="132">
                  <c:v>56.682000000000002</c:v>
                </c:pt>
                <c:pt idx="133">
                  <c:v>56.893999999999998</c:v>
                </c:pt>
                <c:pt idx="134">
                  <c:v>57.408999999999999</c:v>
                </c:pt>
                <c:pt idx="135">
                  <c:v>57</c:v>
                </c:pt>
                <c:pt idx="136">
                  <c:v>57.682000000000002</c:v>
                </c:pt>
                <c:pt idx="137">
                  <c:v>58.167000000000002</c:v>
                </c:pt>
                <c:pt idx="138">
                  <c:v>57.47</c:v>
                </c:pt>
                <c:pt idx="139">
                  <c:v>57.5</c:v>
                </c:pt>
                <c:pt idx="140">
                  <c:v>57.226999999999997</c:v>
                </c:pt>
                <c:pt idx="141">
                  <c:v>58.545000000000002</c:v>
                </c:pt>
                <c:pt idx="142">
                  <c:v>57.636000000000003</c:v>
                </c:pt>
                <c:pt idx="143">
                  <c:v>58</c:v>
                </c:pt>
                <c:pt idx="144">
                  <c:v>59.773000000000003</c:v>
                </c:pt>
                <c:pt idx="145">
                  <c:v>59.606000000000002</c:v>
                </c:pt>
                <c:pt idx="146">
                  <c:v>60.939</c:v>
                </c:pt>
                <c:pt idx="147">
                  <c:v>63.712000000000003</c:v>
                </c:pt>
                <c:pt idx="148">
                  <c:v>64.515000000000001</c:v>
                </c:pt>
                <c:pt idx="149">
                  <c:v>64.924000000000007</c:v>
                </c:pt>
                <c:pt idx="150">
                  <c:v>65.605999999999995</c:v>
                </c:pt>
                <c:pt idx="151">
                  <c:v>64.697000000000003</c:v>
                </c:pt>
                <c:pt idx="152">
                  <c:v>62.847999999999999</c:v>
                </c:pt>
                <c:pt idx="153">
                  <c:v>62.045000000000002</c:v>
                </c:pt>
                <c:pt idx="154">
                  <c:v>60.182000000000002</c:v>
                </c:pt>
                <c:pt idx="155">
                  <c:v>57.758000000000003</c:v>
                </c:pt>
                <c:pt idx="156">
                  <c:v>56.984999999999999</c:v>
                </c:pt>
                <c:pt idx="157">
                  <c:v>55.621000000000002</c:v>
                </c:pt>
                <c:pt idx="158">
                  <c:v>55.878999999999998</c:v>
                </c:pt>
                <c:pt idx="159">
                  <c:v>54.847999999999999</c:v>
                </c:pt>
                <c:pt idx="160">
                  <c:v>56.061</c:v>
                </c:pt>
                <c:pt idx="161">
                  <c:v>55.576000000000001</c:v>
                </c:pt>
                <c:pt idx="162">
                  <c:v>56.152000000000001</c:v>
                </c:pt>
                <c:pt idx="163">
                  <c:v>55.773000000000003</c:v>
                </c:pt>
                <c:pt idx="164">
                  <c:v>55.484999999999999</c:v>
                </c:pt>
                <c:pt idx="165">
                  <c:v>55.197000000000003</c:v>
                </c:pt>
                <c:pt idx="166">
                  <c:v>56.241999999999997</c:v>
                </c:pt>
                <c:pt idx="167">
                  <c:v>54.697000000000003</c:v>
                </c:pt>
                <c:pt idx="168">
                  <c:v>54.47</c:v>
                </c:pt>
                <c:pt idx="169">
                  <c:v>55.076000000000001</c:v>
                </c:pt>
                <c:pt idx="170">
                  <c:v>55.576000000000001</c:v>
                </c:pt>
                <c:pt idx="171">
                  <c:v>53.667000000000002</c:v>
                </c:pt>
                <c:pt idx="172">
                  <c:v>55.226999999999997</c:v>
                </c:pt>
                <c:pt idx="173">
                  <c:v>54.954999999999998</c:v>
                </c:pt>
                <c:pt idx="174">
                  <c:v>55.439</c:v>
                </c:pt>
                <c:pt idx="175">
                  <c:v>55.621000000000002</c:v>
                </c:pt>
                <c:pt idx="176">
                  <c:v>54.847999999999999</c:v>
                </c:pt>
                <c:pt idx="177">
                  <c:v>54.576000000000001</c:v>
                </c:pt>
                <c:pt idx="178">
                  <c:v>54.561</c:v>
                </c:pt>
                <c:pt idx="179">
                  <c:v>54.712000000000003</c:v>
                </c:pt>
                <c:pt idx="180">
                  <c:v>55.408999999999999</c:v>
                </c:pt>
                <c:pt idx="181">
                  <c:v>56.591000000000001</c:v>
                </c:pt>
                <c:pt idx="182">
                  <c:v>55.167000000000002</c:v>
                </c:pt>
                <c:pt idx="183">
                  <c:v>54.045000000000002</c:v>
                </c:pt>
                <c:pt idx="184">
                  <c:v>54.273000000000003</c:v>
                </c:pt>
                <c:pt idx="185">
                  <c:v>54.061</c:v>
                </c:pt>
                <c:pt idx="186">
                  <c:v>54.817999999999998</c:v>
                </c:pt>
                <c:pt idx="187">
                  <c:v>52.863999999999997</c:v>
                </c:pt>
                <c:pt idx="188">
                  <c:v>54.167000000000002</c:v>
                </c:pt>
                <c:pt idx="189">
                  <c:v>54.439</c:v>
                </c:pt>
                <c:pt idx="190">
                  <c:v>54.136000000000003</c:v>
                </c:pt>
                <c:pt idx="191">
                  <c:v>53.621000000000002</c:v>
                </c:pt>
                <c:pt idx="192">
                  <c:v>54.061</c:v>
                </c:pt>
                <c:pt idx="193">
                  <c:v>53.408999999999999</c:v>
                </c:pt>
                <c:pt idx="194">
                  <c:v>53.347999999999999</c:v>
                </c:pt>
                <c:pt idx="195">
                  <c:v>53.363999999999997</c:v>
                </c:pt>
                <c:pt idx="196">
                  <c:v>53.545000000000002</c:v>
                </c:pt>
                <c:pt idx="197">
                  <c:v>54.045000000000002</c:v>
                </c:pt>
                <c:pt idx="198">
                  <c:v>53.408999999999999</c:v>
                </c:pt>
                <c:pt idx="199">
                  <c:v>54.045000000000002</c:v>
                </c:pt>
                <c:pt idx="200">
                  <c:v>53.226999999999997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7C-4E89-9F0D-55FE2850609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B!$V$28:$V$228</c:f>
              <c:numCache>
                <c:formatCode>0.00</c:formatCode>
                <c:ptCount val="201"/>
                <c:pt idx="0">
                  <c:v>62.999648486625674</c:v>
                </c:pt>
                <c:pt idx="1">
                  <c:v>63.184572735519424</c:v>
                </c:pt>
                <c:pt idx="2">
                  <c:v>63.369496996785102</c:v>
                </c:pt>
                <c:pt idx="3">
                  <c:v>63.554421266180285</c:v>
                </c:pt>
                <c:pt idx="4">
                  <c:v>63.739345536518989</c:v>
                </c:pt>
                <c:pt idx="5">
                  <c:v>63.92426979653122</c:v>
                </c:pt>
                <c:pt idx="6">
                  <c:v>64.109194029441454</c:v>
                </c:pt>
                <c:pt idx="7">
                  <c:v>64.294118211317866</c:v>
                </c:pt>
                <c:pt idx="8">
                  <c:v>64.479042309408257</c:v>
                </c:pt>
                <c:pt idx="9">
                  <c:v>64.663966281038171</c:v>
                </c:pt>
                <c:pt idx="10">
                  <c:v>64.848890074380208</c:v>
                </c:pt>
                <c:pt idx="11">
                  <c:v>65.033813633851196</c:v>
                </c:pt>
                <c:pt idx="12">
                  <c:v>65.218736915655711</c:v>
                </c:pt>
                <c:pt idx="13">
                  <c:v>65.403659924131276</c:v>
                </c:pt>
                <c:pt idx="14">
                  <c:v>65.588582788874476</c:v>
                </c:pt>
                <c:pt idx="15">
                  <c:v>65.773505919177595</c:v>
                </c:pt>
                <c:pt idx="16">
                  <c:v>65.958430301037083</c:v>
                </c:pt>
                <c:pt idx="17">
                  <c:v>66.143358050804352</c:v>
                </c:pt>
                <c:pt idx="18">
                  <c:v>66.328293420660344</c:v>
                </c:pt>
                <c:pt idx="19">
                  <c:v>66.513244582910147</c:v>
                </c:pt>
                <c:pt idx="20">
                  <c:v>66.698226729439455</c:v>
                </c:pt>
                <c:pt idx="21">
                  <c:v>66.883267347334382</c:v>
                </c:pt>
                <c:pt idx="22">
                  <c:v>67.068415022769415</c:v>
                </c:pt>
                <c:pt idx="23">
                  <c:v>67.253753848849215</c:v>
                </c:pt>
                <c:pt idx="24">
                  <c:v>67.439426549615817</c:v>
                </c:pt>
                <c:pt idx="25">
                  <c:v>67.625670872565166</c:v>
                </c:pt>
                <c:pt idx="26">
                  <c:v>67.812875736409012</c:v>
                </c:pt>
                <c:pt idx="27">
                  <c:v>68.00166612123239</c:v>
                </c:pt>
                <c:pt idx="28">
                  <c:v>68.193028777505148</c:v>
                </c:pt>
                <c:pt idx="29">
                  <c:v>68.388494439654224</c:v>
                </c:pt>
                <c:pt idx="30">
                  <c:v>68.590396142779625</c:v>
                </c:pt>
                <c:pt idx="31">
                  <c:v>68.802227029492173</c:v>
                </c:pt>
                <c:pt idx="32">
                  <c:v>69.029123993249257</c:v>
                </c:pt>
                <c:pt idx="33">
                  <c:v>69.278504604347035</c:v>
                </c:pt>
                <c:pt idx="34">
                  <c:v>69.560882635108229</c:v>
                </c:pt>
                <c:pt idx="35">
                  <c:v>69.890880483617138</c:v>
                </c:pt>
                <c:pt idx="36">
                  <c:v>70.288443087660781</c:v>
                </c:pt>
                <c:pt idx="37">
                  <c:v>70.780235835332647</c:v>
                </c:pt>
                <c:pt idx="38">
                  <c:v>71.401177333193075</c:v>
                </c:pt>
                <c:pt idx="39">
                  <c:v>72.196016509444334</c:v>
                </c:pt>
                <c:pt idx="40">
                  <c:v>73.22081380074431</c:v>
                </c:pt>
                <c:pt idx="41">
                  <c:v>74.544131596181941</c:v>
                </c:pt>
                <c:pt idx="42">
                  <c:v>76.247685673516855</c:v>
                </c:pt>
                <c:pt idx="43">
                  <c:v>78.426165586228905</c:v>
                </c:pt>
                <c:pt idx="44">
                  <c:v>81.185908492488068</c:v>
                </c:pt>
                <c:pt idx="45">
                  <c:v>84.64211950799772</c:v>
                </c:pt>
                <c:pt idx="46">
                  <c:v>88.914383509104738</c:v>
                </c:pt>
                <c:pt idx="47">
                  <c:v>94.120316855931009</c:v>
                </c:pt>
                <c:pt idx="48">
                  <c:v>100.36736596164099</c:v>
                </c:pt>
                <c:pt idx="49">
                  <c:v>107.74296863466535</c:v>
                </c:pt>
                <c:pt idx="50">
                  <c:v>116.30354002300577</c:v>
                </c:pt>
                <c:pt idx="51">
                  <c:v>126.06300438810621</c:v>
                </c:pt>
                <c:pt idx="52">
                  <c:v>136.98183459264268</c:v>
                </c:pt>
                <c:pt idx="53">
                  <c:v>148.95774180710262</c:v>
                </c:pt>
                <c:pt idx="54">
                  <c:v>161.81920243344905</c:v>
                </c:pt>
                <c:pt idx="55">
                  <c:v>175.32260469101664</c:v>
                </c:pt>
                <c:pt idx="56">
                  <c:v>189.15141165558487</c:v>
                </c:pt>
                <c:pt idx="57">
                  <c:v>202.9057900044491</c:v>
                </c:pt>
                <c:pt idx="58">
                  <c:v>216.04212397145761</c:v>
                </c:pt>
                <c:pt idx="59">
                  <c:v>227.67527127757958</c:v>
                </c:pt>
                <c:pt idx="60">
                  <c:v>236.17452113182748</c:v>
                </c:pt>
                <c:pt idx="61">
                  <c:v>238.75941144872991</c:v>
                </c:pt>
                <c:pt idx="62">
                  <c:v>231.83159008087256</c:v>
                </c:pt>
                <c:pt idx="63">
                  <c:v>212.81612705641405</c:v>
                </c:pt>
                <c:pt idx="64">
                  <c:v>182.86510285294318</c:v>
                </c:pt>
                <c:pt idx="65">
                  <c:v>147.87567513606879</c:v>
                </c:pt>
                <c:pt idx="66">
                  <c:v>115.9233240177177</c:v>
                </c:pt>
                <c:pt idx="67">
                  <c:v>92.840092830559456</c:v>
                </c:pt>
                <c:pt idx="68">
                  <c:v>79.823730318011016</c:v>
                </c:pt>
                <c:pt idx="69">
                  <c:v>74.599724156815881</c:v>
                </c:pt>
                <c:pt idx="70">
                  <c:v>74.105723027665334</c:v>
                </c:pt>
                <c:pt idx="71">
                  <c:v>76.215887994227359</c:v>
                </c:pt>
                <c:pt idx="72">
                  <c:v>79.970442543054531</c:v>
                </c:pt>
                <c:pt idx="73">
                  <c:v>85.116252366317596</c:v>
                </c:pt>
                <c:pt idx="74">
                  <c:v>91.670262370794802</c:v>
                </c:pt>
                <c:pt idx="75">
                  <c:v>99.690587700800236</c:v>
                </c:pt>
                <c:pt idx="76">
                  <c:v>109.1833833859155</c:v>
                </c:pt>
                <c:pt idx="77">
                  <c:v>120.06353589009005</c:v>
                </c:pt>
                <c:pt idx="78">
                  <c:v>132.13308784692447</c:v>
                </c:pt>
                <c:pt idx="79">
                  <c:v>145.06436369901863</c:v>
                </c:pt>
                <c:pt idx="80">
                  <c:v>158.36670469051381</c:v>
                </c:pt>
                <c:pt idx="81">
                  <c:v>171.27786239039071</c:v>
                </c:pt>
                <c:pt idx="82">
                  <c:v>182.49124624946219</c:v>
                </c:pt>
                <c:pt idx="83">
                  <c:v>189.76030311027964</c:v>
                </c:pt>
                <c:pt idx="84">
                  <c:v>189.86214647362368</c:v>
                </c:pt>
                <c:pt idx="85">
                  <c:v>179.76031424422516</c:v>
                </c:pt>
                <c:pt idx="86">
                  <c:v>159.01129623283606</c:v>
                </c:pt>
                <c:pt idx="87">
                  <c:v>131.50716278238838</c:v>
                </c:pt>
                <c:pt idx="88">
                  <c:v>104.14876445418376</c:v>
                </c:pt>
                <c:pt idx="89">
                  <c:v>82.920619541401535</c:v>
                </c:pt>
                <c:pt idx="90">
                  <c:v>69.888784744742011</c:v>
                </c:pt>
                <c:pt idx="91">
                  <c:v>63.510010738906999</c:v>
                </c:pt>
                <c:pt idx="92">
                  <c:v>60.994513413210598</c:v>
                </c:pt>
                <c:pt idx="93">
                  <c:v>60.169356531960979</c:v>
                </c:pt>
                <c:pt idx="94">
                  <c:v>59.915239927332451</c:v>
                </c:pt>
                <c:pt idx="95">
                  <c:v>59.81317908776623</c:v>
                </c:pt>
                <c:pt idx="96">
                  <c:v>59.745221679823047</c:v>
                </c:pt>
                <c:pt idx="97">
                  <c:v>59.68664761908687</c:v>
                </c:pt>
                <c:pt idx="98">
                  <c:v>59.634785354255555</c:v>
                </c:pt>
                <c:pt idx="99">
                  <c:v>59.591545234666867</c:v>
                </c:pt>
                <c:pt idx="100">
                  <c:v>59.560365754689585</c:v>
                </c:pt>
                <c:pt idx="101">
                  <c:v>59.545995231087417</c:v>
                </c:pt>
                <c:pt idx="102">
                  <c:v>59.554694439766308</c:v>
                </c:pt>
                <c:pt idx="103">
                  <c:v>59.594464041838648</c:v>
                </c:pt>
                <c:pt idx="104">
                  <c:v>59.675213042546524</c:v>
                </c:pt>
                <c:pt idx="105">
                  <c:v>59.808812155050276</c:v>
                </c:pt>
                <c:pt idx="106">
                  <c:v>60.008971508087193</c:v>
                </c:pt>
                <c:pt idx="107">
                  <c:v>60.290880583590166</c:v>
                </c:pt>
                <c:pt idx="108">
                  <c:v>60.670555741899157</c:v>
                </c:pt>
                <c:pt idx="109">
                  <c:v>61.163859952107877</c:v>
                </c:pt>
                <c:pt idx="110">
                  <c:v>61.785191501699309</c:v>
                </c:pt>
                <c:pt idx="111">
                  <c:v>62.545881762855203</c:v>
                </c:pt>
                <c:pt idx="112">
                  <c:v>63.452388689021809</c:v>
                </c:pt>
                <c:pt idx="113">
                  <c:v>64.504399411988061</c:v>
                </c:pt>
                <c:pt idx="114">
                  <c:v>65.692901879519425</c:v>
                </c:pt>
                <c:pt idx="115">
                  <c:v>66.998027350027797</c:v>
                </c:pt>
                <c:pt idx="116">
                  <c:v>68.385851682809673</c:v>
                </c:pt>
                <c:pt idx="117">
                  <c:v>69.802479884824308</c:v>
                </c:pt>
                <c:pt idx="118">
                  <c:v>71.163627241710088</c:v>
                </c:pt>
                <c:pt idx="119">
                  <c:v>72.340821348984335</c:v>
                </c:pt>
                <c:pt idx="120">
                  <c:v>73.153123967936452</c:v>
                </c:pt>
                <c:pt idx="121">
                  <c:v>73.382574811109919</c:v>
                </c:pt>
                <c:pt idx="122">
                  <c:v>72.830651135025562</c:v>
                </c:pt>
                <c:pt idx="123">
                  <c:v>71.409827892764241</c:v>
                </c:pt>
                <c:pt idx="124">
                  <c:v>69.226049250267593</c:v>
                </c:pt>
                <c:pt idx="125">
                  <c:v>66.589090967855853</c:v>
                </c:pt>
                <c:pt idx="126">
                  <c:v>63.921060441297293</c:v>
                </c:pt>
                <c:pt idx="127">
                  <c:v>61.604181885676269</c:v>
                </c:pt>
                <c:pt idx="128">
                  <c:v>59.856178521310959</c:v>
                </c:pt>
                <c:pt idx="129">
                  <c:v>58.699113632764394</c:v>
                </c:pt>
                <c:pt idx="130">
                  <c:v>58.017758450179862</c:v>
                </c:pt>
                <c:pt idx="131">
                  <c:v>57.650890431211742</c:v>
                </c:pt>
                <c:pt idx="132">
                  <c:v>57.459922561904499</c:v>
                </c:pt>
                <c:pt idx="133">
                  <c:v>57.35510493452739</c:v>
                </c:pt>
                <c:pt idx="134">
                  <c:v>57.290962236335886</c:v>
                </c:pt>
                <c:pt idx="135">
                  <c:v>57.25113152580856</c:v>
                </c:pt>
                <c:pt idx="136">
                  <c:v>57.235463448916356</c:v>
                </c:pt>
                <c:pt idx="137">
                  <c:v>57.252843801371185</c:v>
                </c:pt>
                <c:pt idx="138">
                  <c:v>57.318278210635199</c:v>
                </c:pt>
                <c:pt idx="139">
                  <c:v>57.451866192616947</c:v>
                </c:pt>
                <c:pt idx="140">
                  <c:v>57.67791339922266</c:v>
                </c:pt>
                <c:pt idx="141">
                  <c:v>58.023107390864354</c:v>
                </c:pt>
                <c:pt idx="142">
                  <c:v>58.513057493259254</c:v>
                </c:pt>
                <c:pt idx="143">
                  <c:v>59.166675723435532</c:v>
                </c:pt>
                <c:pt idx="144">
                  <c:v>59.988051421206947</c:v>
                </c:pt>
                <c:pt idx="145">
                  <c:v>60.955971704023881</c:v>
                </c:pt>
                <c:pt idx="146">
                  <c:v>62.012593548753394</c:v>
                </c:pt>
                <c:pt idx="147">
                  <c:v>63.055370358469652</c:v>
                </c:pt>
                <c:pt idx="148">
                  <c:v>63.939411657621292</c:v>
                </c:pt>
                <c:pt idx="149">
                  <c:v>64.498166112962821</c:v>
                </c:pt>
                <c:pt idx="150">
                  <c:v>64.584816891103827</c:v>
                </c:pt>
                <c:pt idx="151">
                  <c:v>64.124319720965318</c:v>
                </c:pt>
                <c:pt idx="152">
                  <c:v>63.153097514671728</c:v>
                </c:pt>
                <c:pt idx="153">
                  <c:v>61.82169746037021</c:v>
                </c:pt>
                <c:pt idx="154">
                  <c:v>60.351847309695614</c:v>
                </c:pt>
                <c:pt idx="155">
                  <c:v>58.965372876346919</c:v>
                </c:pt>
                <c:pt idx="156">
                  <c:v>57.819417940008947</c:v>
                </c:pt>
                <c:pt idx="157">
                  <c:v>56.976884832626062</c:v>
                </c:pt>
                <c:pt idx="158">
                  <c:v>56.417930059098111</c:v>
                </c:pt>
                <c:pt idx="159">
                  <c:v>56.076058093915158</c:v>
                </c:pt>
                <c:pt idx="160">
                  <c:v>55.875423335836139</c:v>
                </c:pt>
                <c:pt idx="161">
                  <c:v>55.754208786688629</c:v>
                </c:pt>
                <c:pt idx="162">
                  <c:v>55.671855876286656</c:v>
                </c:pt>
                <c:pt idx="163">
                  <c:v>55.60600383463008</c:v>
                </c:pt>
                <c:pt idx="164">
                  <c:v>55.546090595689257</c:v>
                </c:pt>
                <c:pt idx="165">
                  <c:v>55.487811799139863</c:v>
                </c:pt>
                <c:pt idx="166">
                  <c:v>55.429666840736161</c:v>
                </c:pt>
                <c:pt idx="167">
                  <c:v>55.371232457939662</c:v>
                </c:pt>
                <c:pt idx="168">
                  <c:v>55.312441074712282</c:v>
                </c:pt>
                <c:pt idx="169">
                  <c:v>55.253323190642789</c:v>
                </c:pt>
                <c:pt idx="170">
                  <c:v>55.193928090563844</c:v>
                </c:pt>
                <c:pt idx="171">
                  <c:v>55.134302978787041</c:v>
                </c:pt>
                <c:pt idx="172">
                  <c:v>55.074488695436266</c:v>
                </c:pt>
                <c:pt idx="173">
                  <c:v>55.014519550413176</c:v>
                </c:pt>
                <c:pt idx="174">
                  <c:v>54.954424035214288</c:v>
                </c:pt>
                <c:pt idx="175">
                  <c:v>54.894225654324018</c:v>
                </c:pt>
                <c:pt idx="176">
                  <c:v>54.833943707022641</c:v>
                </c:pt>
                <c:pt idx="177">
                  <c:v>54.773593981779037</c:v>
                </c:pt>
                <c:pt idx="178">
                  <c:v>54.713189357202182</c:v>
                </c:pt>
                <c:pt idx="179">
                  <c:v>54.652740313626715</c:v>
                </c:pt>
                <c:pt idx="180">
                  <c:v>54.592255363466258</c:v>
                </c:pt>
                <c:pt idx="181">
                  <c:v>54.531741409993693</c:v>
                </c:pt>
                <c:pt idx="182">
                  <c:v>54.471204044391179</c:v>
                </c:pt>
                <c:pt idx="183">
                  <c:v>54.410647790371726</c:v>
                </c:pt>
                <c:pt idx="184">
                  <c:v>54.350076304776032</c:v>
                </c:pt>
                <c:pt idx="185">
                  <c:v>54.28949254151847</c:v>
                </c:pt>
                <c:pt idx="186">
                  <c:v>54.228898885221184</c:v>
                </c:pt>
                <c:pt idx="187">
                  <c:v>54.168297259907327</c:v>
                </c:pt>
                <c:pt idx="188">
                  <c:v>54.10768921725478</c:v>
                </c:pt>
                <c:pt idx="189">
                  <c:v>54.047076008152708</c:v>
                </c:pt>
                <c:pt idx="190">
                  <c:v>53.986458640652266</c:v>
                </c:pt>
                <c:pt idx="191">
                  <c:v>53.92583792685344</c:v>
                </c:pt>
                <c:pt idx="192">
                  <c:v>53.865214520809673</c:v>
                </c:pt>
                <c:pt idx="193">
                  <c:v>53.804588949150109</c:v>
                </c:pt>
                <c:pt idx="194">
                  <c:v>53.743961635804304</c:v>
                </c:pt>
                <c:pt idx="195">
                  <c:v>53.683332921955142</c:v>
                </c:pt>
                <c:pt idx="196">
                  <c:v>53.622703082133995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7C-4E89-9F0D-55FE2850609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B!$BB$28:$BB$228</c:f>
              <c:numCache>
                <c:formatCode>General</c:formatCode>
                <c:ptCount val="201"/>
                <c:pt idx="0">
                  <c:v>62.999648486589301</c:v>
                </c:pt>
                <c:pt idx="1">
                  <c:v>63.184572735429782</c:v>
                </c:pt>
                <c:pt idx="2">
                  <c:v>63.369496996567257</c:v>
                </c:pt>
                <c:pt idx="3">
                  <c:v>63.554421265658291</c:v>
                </c:pt>
                <c:pt idx="4">
                  <c:v>63.739345535285722</c:v>
                </c:pt>
                <c:pt idx="5">
                  <c:v>63.924269793658262</c:v>
                </c:pt>
                <c:pt idx="6">
                  <c:v>64.109194022842473</c:v>
                </c:pt>
                <c:pt idx="7">
                  <c:v>64.294118196372736</c:v>
                </c:pt>
                <c:pt idx="8">
                  <c:v>64.479042276035003</c:v>
                </c:pt>
                <c:pt idx="9">
                  <c:v>64.66396620755738</c:v>
                </c:pt>
                <c:pt idx="10">
                  <c:v>64.848889914856557</c:v>
                </c:pt>
                <c:pt idx="11">
                  <c:v>65.033813292381311</c:v>
                </c:pt>
                <c:pt idx="12">
                  <c:v>65.218736194953578</c:v>
                </c:pt>
                <c:pt idx="13">
                  <c:v>65.403658424324604</c:v>
                </c:pt>
                <c:pt idx="14">
                  <c:v>65.588579711425766</c:v>
                </c:pt>
                <c:pt idx="15">
                  <c:v>65.773499692986661</c:v>
                </c:pt>
                <c:pt idx="16">
                  <c:v>65.958417880793434</c:v>
                </c:pt>
                <c:pt idx="17">
                  <c:v>66.143333621344453</c:v>
                </c:pt>
                <c:pt idx="18">
                  <c:v>66.328246042991864</c:v>
                </c:pt>
                <c:pt idx="19">
                  <c:v>66.513153986795345</c:v>
                </c:pt>
                <c:pt idx="20">
                  <c:v>66.698055916199039</c:v>
                </c:pt>
                <c:pt idx="21">
                  <c:v>66.882949799204752</c:v>
                </c:pt>
                <c:pt idx="22">
                  <c:v>67.067832954860549</c:v>
                </c:pt>
                <c:pt idx="23">
                  <c:v>67.252701853493988</c:v>
                </c:pt>
                <c:pt idx="24">
                  <c:v>67.437551857046259</c:v>
                </c:pt>
                <c:pt idx="25">
                  <c:v>67.622376881907059</c:v>
                </c:pt>
                <c:pt idx="26">
                  <c:v>67.807168961571449</c:v>
                </c:pt>
                <c:pt idx="27">
                  <c:v>67.991917679917847</c:v>
                </c:pt>
                <c:pt idx="28">
                  <c:v>68.176609437547555</c:v>
                </c:pt>
                <c:pt idx="29">
                  <c:v>68.36122650292603</c:v>
                </c:pt>
                <c:pt idx="30">
                  <c:v>68.545745786387542</c:v>
                </c:pt>
                <c:pt idx="31">
                  <c:v>68.730137257617997</c:v>
                </c:pt>
                <c:pt idx="32">
                  <c:v>68.914361905023867</c:v>
                </c:pt>
                <c:pt idx="33">
                  <c:v>69.098369107213202</c:v>
                </c:pt>
                <c:pt idx="34">
                  <c:v>69.282093251175738</c:v>
                </c:pt>
                <c:pt idx="35">
                  <c:v>69.465449386879257</c:v>
                </c:pt>
                <c:pt idx="36">
                  <c:v>69.648327651834862</c:v>
                </c:pt>
                <c:pt idx="37">
                  <c:v>69.830586129391776</c:v>
                </c:pt>
                <c:pt idx="38">
                  <c:v>70.012041718642621</c:v>
                </c:pt>
                <c:pt idx="39">
                  <c:v>70.192458489503053</c:v>
                </c:pt>
                <c:pt idx="40">
                  <c:v>70.371532872058964</c:v>
                </c:pt>
                <c:pt idx="41">
                  <c:v>70.548874884457504</c:v>
                </c:pt>
                <c:pt idx="42">
                  <c:v>70.723984441329733</c:v>
                </c:pt>
                <c:pt idx="43">
                  <c:v>70.896221613429276</c:v>
                </c:pt>
                <c:pt idx="44">
                  <c:v>71.064769546905652</c:v>
                </c:pt>
                <c:pt idx="45">
                  <c:v>71.228588631165948</c:v>
                </c:pt>
                <c:pt idx="46">
                  <c:v>71.386360486126549</c:v>
                </c:pt>
                <c:pt idx="47">
                  <c:v>71.536420518694911</c:v>
                </c:pt>
                <c:pt idx="48">
                  <c:v>71.676678324133093</c:v>
                </c:pt>
                <c:pt idx="49">
                  <c:v>71.80452630246738</c:v>
                </c:pt>
                <c:pt idx="50">
                  <c:v>71.916738833337618</c:v>
                </c:pt>
                <c:pt idx="51">
                  <c:v>72.009367603425787</c:v>
                </c:pt>
                <c:pt idx="52">
                  <c:v>72.077643657578903</c:v>
                </c:pt>
                <c:pt idx="53">
                  <c:v>72.115903826126697</c:v>
                </c:pt>
                <c:pt idx="54">
                  <c:v>72.117568411401336</c:v>
                </c:pt>
                <c:pt idx="55">
                  <c:v>72.075207637257222</c:v>
                </c:pt>
                <c:pt idx="56">
                  <c:v>71.980744120486449</c:v>
                </c:pt>
                <c:pt idx="57">
                  <c:v>71.825842989669056</c:v>
                </c:pt>
                <c:pt idx="58">
                  <c:v>71.602533108215027</c:v>
                </c:pt>
                <c:pt idx="59">
                  <c:v>71.304073405042928</c:v>
                </c:pt>
                <c:pt idx="60">
                  <c:v>70.92602087598398</c:v>
                </c:pt>
                <c:pt idx="61">
                  <c:v>70.467373546838488</c:v>
                </c:pt>
                <c:pt idx="62">
                  <c:v>69.931571486868492</c:v>
                </c:pt>
                <c:pt idx="63">
                  <c:v>69.327080178004067</c:v>
                </c:pt>
                <c:pt idx="64">
                  <c:v>68.667300024992102</c:v>
                </c:pt>
                <c:pt idx="65">
                  <c:v>67.96967169394452</c:v>
                </c:pt>
                <c:pt idx="66">
                  <c:v>67.254058400370965</c:v>
                </c:pt>
                <c:pt idx="67">
                  <c:v>66.540706379421508</c:v>
                </c:pt>
                <c:pt idx="68">
                  <c:v>65.848215101568414</c:v>
                </c:pt>
                <c:pt idx="69">
                  <c:v>65.191928477843533</c:v>
                </c:pt>
                <c:pt idx="70">
                  <c:v>64.583003098733897</c:v>
                </c:pt>
                <c:pt idx="71">
                  <c:v>64.028198539613555</c:v>
                </c:pt>
                <c:pt idx="72">
                  <c:v>63.530257774280358</c:v>
                </c:pt>
                <c:pt idx="73">
                  <c:v>63.088655030905663</c:v>
                </c:pt>
                <c:pt idx="74">
                  <c:v>62.700485268817395</c:v>
                </c:pt>
                <c:pt idx="75">
                  <c:v>62.361322214706298</c:v>
                </c:pt>
                <c:pt idx="76">
                  <c:v>62.065942805521942</c:v>
                </c:pt>
                <c:pt idx="77">
                  <c:v>61.808878374148854</c:v>
                </c:pt>
                <c:pt idx="78">
                  <c:v>61.584795634065372</c:v>
                </c:pt>
                <c:pt idx="79">
                  <c:v>61.388733271352933</c:v>
                </c:pt>
                <c:pt idx="80">
                  <c:v>61.216227781741978</c:v>
                </c:pt>
                <c:pt idx="81">
                  <c:v>61.063361051620852</c:v>
                </c:pt>
                <c:pt idx="82">
                  <c:v>60.926756836201065</c:v>
                </c:pt>
                <c:pt idx="83">
                  <c:v>60.803546793520105</c:v>
                </c:pt>
                <c:pt idx="84">
                  <c:v>60.691320707785351</c:v>
                </c:pt>
                <c:pt idx="85">
                  <c:v>60.588070632577811</c:v>
                </c:pt>
                <c:pt idx="86">
                  <c:v>60.492135012278617</c:v>
                </c:pt>
                <c:pt idx="87">
                  <c:v>60.402146253655786</c:v>
                </c:pt>
                <c:pt idx="88">
                  <c:v>60.316983490162293</c:v>
                </c:pt>
                <c:pt idx="89">
                  <c:v>60.235731182332167</c:v>
                </c:pt>
                <c:pt idx="90">
                  <c:v>60.157643538433234</c:v>
                </c:pt>
                <c:pt idx="91">
                  <c:v>60.082114374466656</c:v>
                </c:pt>
                <c:pt idx="92">
                  <c:v>60.008651856437396</c:v>
                </c:pt>
                <c:pt idx="93">
                  <c:v>59.936857507795139</c:v>
                </c:pt>
                <c:pt idx="94">
                  <c:v>59.866408872529973</c:v>
                </c:pt>
                <c:pt idx="95">
                  <c:v>59.797045268271283</c:v>
                </c:pt>
                <c:pt idx="96">
                  <c:v>59.728556124331931</c:v>
                </c:pt>
                <c:pt idx="97">
                  <c:v>59.660771465240742</c:v>
                </c:pt>
                <c:pt idx="98">
                  <c:v>59.593554164264397</c:v>
                </c:pt>
                <c:pt idx="99">
                  <c:v>59.526793650271998</c:v>
                </c:pt>
                <c:pt idx="100">
                  <c:v>59.460400803533673</c:v>
                </c:pt>
                <c:pt idx="101">
                  <c:v>59.394303821303311</c:v>
                </c:pt>
                <c:pt idx="102">
                  <c:v>59.328444872585706</c:v>
                </c:pt>
                <c:pt idx="103">
                  <c:v>59.26277739392205</c:v>
                </c:pt>
                <c:pt idx="104">
                  <c:v>59.197263905064084</c:v>
                </c:pt>
                <c:pt idx="105">
                  <c:v>59.131874245789781</c:v>
                </c:pt>
                <c:pt idx="106">
                  <c:v>59.066584153544383</c:v>
                </c:pt>
                <c:pt idx="107">
                  <c:v>59.001374116705634</c:v>
                </c:pt>
                <c:pt idx="108">
                  <c:v>58.936228450630402</c:v>
                </c:pt>
                <c:pt idx="109">
                  <c:v>58.871134553718612</c:v>
                </c:pt>
                <c:pt idx="110">
                  <c:v>58.806082308939651</c:v>
                </c:pt>
                <c:pt idx="111">
                  <c:v>58.741063602943235</c:v>
                </c:pt>
                <c:pt idx="112">
                  <c:v>58.676071940309001</c:v>
                </c:pt>
                <c:pt idx="113">
                  <c:v>58.61110213490953</c:v>
                </c:pt>
                <c:pt idx="114">
                  <c:v>58.546150063967914</c:v>
                </c:pt>
                <c:pt idx="115">
                  <c:v>58.481212473341934</c:v>
                </c:pt>
                <c:pt idx="116">
                  <c:v>58.416286824998892</c:v>
                </c:pt>
                <c:pt idx="117">
                  <c:v>58.351371179668696</c:v>
                </c:pt>
                <c:pt idx="118">
                  <c:v>58.286464109372453</c:v>
                </c:pt>
                <c:pt idx="119">
                  <c:v>58.221564636000743</c:v>
                </c:pt>
                <c:pt idx="120">
                  <c:v>58.156672193431291</c:v>
                </c:pt>
                <c:pt idx="121">
                  <c:v>58.091786611892999</c:v>
                </c:pt>
                <c:pt idx="122">
                  <c:v>58.026908124462885</c:v>
                </c:pt>
                <c:pt idx="123">
                  <c:v>57.962037396781177</c:v>
                </c:pt>
                <c:pt idx="124">
                  <c:v>57.897175582344374</c:v>
                </c:pt>
                <c:pt idx="125">
                  <c:v>57.832324407143737</c:v>
                </c:pt>
                <c:pt idx="126">
                  <c:v>57.767486289013078</c:v>
                </c:pt>
                <c:pt idx="127">
                  <c:v>57.702664498888339</c:v>
                </c:pt>
                <c:pt idx="128">
                  <c:v>57.637863373306416</c:v>
                </c:pt>
                <c:pt idx="129">
                  <c:v>57.573088589903591</c:v>
                </c:pt>
                <c:pt idx="130">
                  <c:v>57.508347520394814</c:v>
                </c:pt>
                <c:pt idx="131">
                  <c:v>57.44364967842661</c:v>
                </c:pt>
                <c:pt idx="132">
                  <c:v>57.379007282562419</c:v>
                </c:pt>
                <c:pt idx="133">
                  <c:v>57.314435957024173</c:v>
                </c:pt>
                <c:pt idx="134">
                  <c:v>57.249955593859212</c:v>
                </c:pt>
                <c:pt idx="135">
                  <c:v>57.185591398566594</c:v>
                </c:pt>
                <c:pt idx="136">
                  <c:v>57.121375134734627</c:v>
                </c:pt>
                <c:pt idx="137">
                  <c:v>57.057346568651255</c:v>
                </c:pt>
                <c:pt idx="138">
                  <c:v>56.993555087487827</c:v>
                </c:pt>
                <c:pt idx="139">
                  <c:v>56.930061418362513</c:v>
                </c:pt>
                <c:pt idx="140">
                  <c:v>56.866939303068598</c:v>
                </c:pt>
                <c:pt idx="141">
                  <c:v>56.804276877591874</c:v>
                </c:pt>
                <c:pt idx="142">
                  <c:v>56.742177363723997</c:v>
                </c:pt>
                <c:pt idx="143">
                  <c:v>56.680758509644676</c:v>
                </c:pt>
                <c:pt idx="144">
                  <c:v>56.620150045824772</c:v>
                </c:pt>
                <c:pt idx="145">
                  <c:v>56.560488314325312</c:v>
                </c:pt>
                <c:pt idx="146">
                  <c:v>56.501907288765139</c:v>
                </c:pt>
                <c:pt idx="147">
                  <c:v>56.444525568787455</c:v>
                </c:pt>
                <c:pt idx="148">
                  <c:v>56.388429735606671</c:v>
                </c:pt>
                <c:pt idx="149">
                  <c:v>56.333655714058011</c:v>
                </c:pt>
                <c:pt idx="150">
                  <c:v>56.280171280924264</c:v>
                </c:pt>
                <c:pt idx="151">
                  <c:v>56.227864045943448</c:v>
                </c:pt>
                <c:pt idx="152">
                  <c:v>56.176539349526173</c:v>
                </c:pt>
                <c:pt idx="153">
                  <c:v>56.125930968858981</c:v>
                </c:pt>
                <c:pt idx="154">
                  <c:v>56.075724380732197</c:v>
                </c:pt>
                <c:pt idx="155">
                  <c:v>56.025588618512714</c:v>
                </c:pt>
                <c:pt idx="156">
                  <c:v>55.975210078948407</c:v>
                </c:pt>
                <c:pt idx="157">
                  <c:v>55.924321237539111</c:v>
                </c:pt>
                <c:pt idx="158">
                  <c:v>55.872719230135232</c:v>
                </c:pt>
                <c:pt idx="159">
                  <c:v>55.820272586642055</c:v>
                </c:pt>
                <c:pt idx="160">
                  <c:v>55.766917554592354</c:v>
                </c:pt>
                <c:pt idx="161">
                  <c:v>55.712647356108725</c:v>
                </c:pt>
                <c:pt idx="162">
                  <c:v>55.657498141281444</c:v>
                </c:pt>
                <c:pt idx="163">
                  <c:v>55.601534741374344</c:v>
                </c:pt>
                <c:pt idx="164">
                  <c:v>55.544838208065329</c:v>
                </c:pt>
                <c:pt idx="165">
                  <c:v>55.487496046488005</c:v>
                </c:pt>
                <c:pt idx="166">
                  <c:v>55.429595260627728</c:v>
                </c:pt>
                <c:pt idx="167">
                  <c:v>55.371217874493091</c:v>
                </c:pt>
                <c:pt idx="168">
                  <c:v>55.31243840560191</c:v>
                </c:pt>
                <c:pt idx="169">
                  <c:v>55.253322751957626</c:v>
                </c:pt>
                <c:pt idx="170">
                  <c:v>55.193928025837337</c:v>
                </c:pt>
                <c:pt idx="171">
                  <c:v>55.134302970215977</c:v>
                </c:pt>
                <c:pt idx="172">
                  <c:v>55.074488694417894</c:v>
                </c:pt>
                <c:pt idx="173">
                  <c:v>55.014519550304634</c:v>
                </c:pt>
                <c:pt idx="174">
                  <c:v>54.954424035203914</c:v>
                </c:pt>
                <c:pt idx="175">
                  <c:v>54.89422565432313</c:v>
                </c:pt>
                <c:pt idx="176">
                  <c:v>54.83394370702257</c:v>
                </c:pt>
                <c:pt idx="177">
                  <c:v>54.77359398177903</c:v>
                </c:pt>
                <c:pt idx="178">
                  <c:v>54.713189357202182</c:v>
                </c:pt>
                <c:pt idx="179">
                  <c:v>54.652740313626715</c:v>
                </c:pt>
                <c:pt idx="180">
                  <c:v>54.592255363466258</c:v>
                </c:pt>
                <c:pt idx="181">
                  <c:v>54.531741409993693</c:v>
                </c:pt>
                <c:pt idx="182">
                  <c:v>54.471204044391179</c:v>
                </c:pt>
                <c:pt idx="183">
                  <c:v>54.410647790371726</c:v>
                </c:pt>
                <c:pt idx="184">
                  <c:v>54.350076304776032</c:v>
                </c:pt>
                <c:pt idx="185">
                  <c:v>54.28949254151847</c:v>
                </c:pt>
                <c:pt idx="186">
                  <c:v>54.228898885221184</c:v>
                </c:pt>
                <c:pt idx="187">
                  <c:v>54.168297259907327</c:v>
                </c:pt>
                <c:pt idx="188">
                  <c:v>54.10768921725478</c:v>
                </c:pt>
                <c:pt idx="189">
                  <c:v>54.047076008152708</c:v>
                </c:pt>
                <c:pt idx="190">
                  <c:v>53.986458640652266</c:v>
                </c:pt>
                <c:pt idx="191">
                  <c:v>53.92583792685344</c:v>
                </c:pt>
                <c:pt idx="192">
                  <c:v>53.865214520809673</c:v>
                </c:pt>
                <c:pt idx="193">
                  <c:v>53.804588949150109</c:v>
                </c:pt>
                <c:pt idx="194">
                  <c:v>53.743961635804304</c:v>
                </c:pt>
                <c:pt idx="195">
                  <c:v>53.683332921955142</c:v>
                </c:pt>
                <c:pt idx="196">
                  <c:v>53.622703082133995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7C-4E89-9F0D-55FE28506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B!$G$28:$G$228</c:f>
              <c:numCache>
                <c:formatCode>General</c:formatCode>
                <c:ptCount val="201"/>
                <c:pt idx="0">
                  <c:v>66.828000000000003</c:v>
                </c:pt>
                <c:pt idx="1">
                  <c:v>68.468999999999994</c:v>
                </c:pt>
                <c:pt idx="2">
                  <c:v>68.375</c:v>
                </c:pt>
                <c:pt idx="3">
                  <c:v>67.406000000000006</c:v>
                </c:pt>
                <c:pt idx="4">
                  <c:v>66.5</c:v>
                </c:pt>
                <c:pt idx="5">
                  <c:v>66.703000000000003</c:v>
                </c:pt>
                <c:pt idx="6">
                  <c:v>67.266000000000005</c:v>
                </c:pt>
                <c:pt idx="7">
                  <c:v>66.858999999999995</c:v>
                </c:pt>
                <c:pt idx="8">
                  <c:v>67.516000000000005</c:v>
                </c:pt>
                <c:pt idx="9">
                  <c:v>67.188000000000002</c:v>
                </c:pt>
                <c:pt idx="10">
                  <c:v>67.141000000000005</c:v>
                </c:pt>
                <c:pt idx="11">
                  <c:v>67.858999999999995</c:v>
                </c:pt>
                <c:pt idx="12">
                  <c:v>68.296999999999997</c:v>
                </c:pt>
                <c:pt idx="13">
                  <c:v>68.203000000000003</c:v>
                </c:pt>
                <c:pt idx="14">
                  <c:v>67.938000000000002</c:v>
                </c:pt>
                <c:pt idx="15">
                  <c:v>68.078000000000003</c:v>
                </c:pt>
                <c:pt idx="16">
                  <c:v>68.358999999999995</c:v>
                </c:pt>
                <c:pt idx="17">
                  <c:v>68.968999999999994</c:v>
                </c:pt>
                <c:pt idx="18">
                  <c:v>67.983999999999995</c:v>
                </c:pt>
                <c:pt idx="19">
                  <c:v>67.218999999999994</c:v>
                </c:pt>
                <c:pt idx="20">
                  <c:v>67.811999999999998</c:v>
                </c:pt>
                <c:pt idx="21">
                  <c:v>67.733999999999995</c:v>
                </c:pt>
                <c:pt idx="22">
                  <c:v>68.75</c:v>
                </c:pt>
                <c:pt idx="23">
                  <c:v>68.796999999999997</c:v>
                </c:pt>
                <c:pt idx="24">
                  <c:v>68.75</c:v>
                </c:pt>
                <c:pt idx="25">
                  <c:v>67.641000000000005</c:v>
                </c:pt>
                <c:pt idx="26">
                  <c:v>68.75</c:v>
                </c:pt>
                <c:pt idx="27">
                  <c:v>69.625</c:v>
                </c:pt>
                <c:pt idx="28">
                  <c:v>68.625</c:v>
                </c:pt>
                <c:pt idx="29">
                  <c:v>68</c:v>
                </c:pt>
                <c:pt idx="30">
                  <c:v>70.875</c:v>
                </c:pt>
                <c:pt idx="31">
                  <c:v>71.188000000000002</c:v>
                </c:pt>
                <c:pt idx="32">
                  <c:v>70.391000000000005</c:v>
                </c:pt>
                <c:pt idx="33">
                  <c:v>70.203000000000003</c:v>
                </c:pt>
                <c:pt idx="34">
                  <c:v>70.983999999999995</c:v>
                </c:pt>
                <c:pt idx="35">
                  <c:v>70.438000000000002</c:v>
                </c:pt>
                <c:pt idx="36">
                  <c:v>71.843999999999994</c:v>
                </c:pt>
                <c:pt idx="37">
                  <c:v>72.843999999999994</c:v>
                </c:pt>
                <c:pt idx="38">
                  <c:v>73.281000000000006</c:v>
                </c:pt>
                <c:pt idx="39">
                  <c:v>73.688000000000002</c:v>
                </c:pt>
                <c:pt idx="40">
                  <c:v>72.983999999999995</c:v>
                </c:pt>
                <c:pt idx="41">
                  <c:v>75.171999999999997</c:v>
                </c:pt>
                <c:pt idx="42">
                  <c:v>77.546999999999997</c:v>
                </c:pt>
                <c:pt idx="43">
                  <c:v>78.171999999999997</c:v>
                </c:pt>
                <c:pt idx="44">
                  <c:v>82.016000000000005</c:v>
                </c:pt>
                <c:pt idx="45">
                  <c:v>84.188000000000002</c:v>
                </c:pt>
                <c:pt idx="46">
                  <c:v>85.983999999999995</c:v>
                </c:pt>
                <c:pt idx="47">
                  <c:v>87.858999999999995</c:v>
                </c:pt>
                <c:pt idx="48">
                  <c:v>92.093999999999994</c:v>
                </c:pt>
                <c:pt idx="49">
                  <c:v>99.328000000000003</c:v>
                </c:pt>
                <c:pt idx="50">
                  <c:v>108.375</c:v>
                </c:pt>
                <c:pt idx="51">
                  <c:v>120.96899999999999</c:v>
                </c:pt>
                <c:pt idx="52">
                  <c:v>137.328</c:v>
                </c:pt>
                <c:pt idx="53">
                  <c:v>153.28100000000001</c:v>
                </c:pt>
                <c:pt idx="54">
                  <c:v>170.203</c:v>
                </c:pt>
                <c:pt idx="55">
                  <c:v>186.98400000000001</c:v>
                </c:pt>
                <c:pt idx="56">
                  <c:v>201.31200000000001</c:v>
                </c:pt>
                <c:pt idx="57">
                  <c:v>213.297</c:v>
                </c:pt>
                <c:pt idx="58">
                  <c:v>221.89099999999999</c:v>
                </c:pt>
                <c:pt idx="59">
                  <c:v>228.453</c:v>
                </c:pt>
                <c:pt idx="60">
                  <c:v>230.76599999999999</c:v>
                </c:pt>
                <c:pt idx="61">
                  <c:v>230.21899999999999</c:v>
                </c:pt>
                <c:pt idx="62">
                  <c:v>224.84399999999999</c:v>
                </c:pt>
                <c:pt idx="63">
                  <c:v>214.625</c:v>
                </c:pt>
                <c:pt idx="64">
                  <c:v>193.84399999999999</c:v>
                </c:pt>
                <c:pt idx="65">
                  <c:v>158.39099999999999</c:v>
                </c:pt>
                <c:pt idx="66">
                  <c:v>108.812</c:v>
                </c:pt>
                <c:pt idx="67">
                  <c:v>75.75</c:v>
                </c:pt>
                <c:pt idx="68">
                  <c:v>67.343999999999994</c:v>
                </c:pt>
                <c:pt idx="69">
                  <c:v>66.5</c:v>
                </c:pt>
                <c:pt idx="70">
                  <c:v>68.391000000000005</c:v>
                </c:pt>
                <c:pt idx="71">
                  <c:v>69.641000000000005</c:v>
                </c:pt>
                <c:pt idx="72">
                  <c:v>72.343999999999994</c:v>
                </c:pt>
                <c:pt idx="73">
                  <c:v>77.593999999999994</c:v>
                </c:pt>
                <c:pt idx="74">
                  <c:v>84.766000000000005</c:v>
                </c:pt>
                <c:pt idx="75">
                  <c:v>95.061999999999998</c:v>
                </c:pt>
                <c:pt idx="76">
                  <c:v>106.562</c:v>
                </c:pt>
                <c:pt idx="77">
                  <c:v>120.59399999999999</c:v>
                </c:pt>
                <c:pt idx="78">
                  <c:v>134.10900000000001</c:v>
                </c:pt>
                <c:pt idx="79">
                  <c:v>148.922</c:v>
                </c:pt>
                <c:pt idx="80">
                  <c:v>162.297</c:v>
                </c:pt>
                <c:pt idx="81">
                  <c:v>173.56200000000001</c:v>
                </c:pt>
                <c:pt idx="82">
                  <c:v>181.26599999999999</c:v>
                </c:pt>
                <c:pt idx="83">
                  <c:v>185.85900000000001</c:v>
                </c:pt>
                <c:pt idx="84">
                  <c:v>184.65600000000001</c:v>
                </c:pt>
                <c:pt idx="85">
                  <c:v>178.953</c:v>
                </c:pt>
                <c:pt idx="86">
                  <c:v>165.328</c:v>
                </c:pt>
                <c:pt idx="87">
                  <c:v>140</c:v>
                </c:pt>
                <c:pt idx="88">
                  <c:v>102.078</c:v>
                </c:pt>
                <c:pt idx="89">
                  <c:v>70.483999999999995</c:v>
                </c:pt>
                <c:pt idx="90">
                  <c:v>61.265999999999998</c:v>
                </c:pt>
                <c:pt idx="91">
                  <c:v>60.640999999999998</c:v>
                </c:pt>
                <c:pt idx="92">
                  <c:v>60.796999999999997</c:v>
                </c:pt>
                <c:pt idx="93">
                  <c:v>61.578000000000003</c:v>
                </c:pt>
                <c:pt idx="94">
                  <c:v>61</c:v>
                </c:pt>
                <c:pt idx="95">
                  <c:v>61.125</c:v>
                </c:pt>
                <c:pt idx="96">
                  <c:v>60.671999999999997</c:v>
                </c:pt>
                <c:pt idx="97">
                  <c:v>61.155999999999999</c:v>
                </c:pt>
                <c:pt idx="98">
                  <c:v>61.780999999999999</c:v>
                </c:pt>
                <c:pt idx="99">
                  <c:v>60.796999999999997</c:v>
                </c:pt>
                <c:pt idx="100">
                  <c:v>59.703000000000003</c:v>
                </c:pt>
                <c:pt idx="101">
                  <c:v>61.671999999999997</c:v>
                </c:pt>
                <c:pt idx="102">
                  <c:v>62.203000000000003</c:v>
                </c:pt>
                <c:pt idx="103">
                  <c:v>61.453000000000003</c:v>
                </c:pt>
                <c:pt idx="104">
                  <c:v>61.734000000000002</c:v>
                </c:pt>
                <c:pt idx="105">
                  <c:v>61.609000000000002</c:v>
                </c:pt>
                <c:pt idx="106">
                  <c:v>63.219000000000001</c:v>
                </c:pt>
                <c:pt idx="107">
                  <c:v>61.844000000000001</c:v>
                </c:pt>
                <c:pt idx="108">
                  <c:v>62.453000000000003</c:v>
                </c:pt>
                <c:pt idx="109">
                  <c:v>63.546999999999997</c:v>
                </c:pt>
                <c:pt idx="110">
                  <c:v>61.328000000000003</c:v>
                </c:pt>
                <c:pt idx="111">
                  <c:v>62.828000000000003</c:v>
                </c:pt>
                <c:pt idx="112">
                  <c:v>62.578000000000003</c:v>
                </c:pt>
                <c:pt idx="113">
                  <c:v>64.125</c:v>
                </c:pt>
                <c:pt idx="114">
                  <c:v>65.578000000000003</c:v>
                </c:pt>
                <c:pt idx="115">
                  <c:v>68.061999999999998</c:v>
                </c:pt>
                <c:pt idx="116">
                  <c:v>71.281000000000006</c:v>
                </c:pt>
                <c:pt idx="117">
                  <c:v>73.578000000000003</c:v>
                </c:pt>
                <c:pt idx="118">
                  <c:v>76.875</c:v>
                </c:pt>
                <c:pt idx="119">
                  <c:v>80.311999999999998</c:v>
                </c:pt>
                <c:pt idx="120">
                  <c:v>81.391000000000005</c:v>
                </c:pt>
                <c:pt idx="121">
                  <c:v>80.828000000000003</c:v>
                </c:pt>
                <c:pt idx="122">
                  <c:v>79.561999999999998</c:v>
                </c:pt>
                <c:pt idx="123">
                  <c:v>76.016000000000005</c:v>
                </c:pt>
                <c:pt idx="124">
                  <c:v>72.016000000000005</c:v>
                </c:pt>
                <c:pt idx="125">
                  <c:v>68.578000000000003</c:v>
                </c:pt>
                <c:pt idx="126">
                  <c:v>64.718999999999994</c:v>
                </c:pt>
                <c:pt idx="127">
                  <c:v>61.296999999999997</c:v>
                </c:pt>
                <c:pt idx="128">
                  <c:v>59.890999999999998</c:v>
                </c:pt>
                <c:pt idx="129">
                  <c:v>59.25</c:v>
                </c:pt>
                <c:pt idx="130">
                  <c:v>58.734000000000002</c:v>
                </c:pt>
                <c:pt idx="131">
                  <c:v>60.078000000000003</c:v>
                </c:pt>
                <c:pt idx="132">
                  <c:v>59.469000000000001</c:v>
                </c:pt>
                <c:pt idx="133">
                  <c:v>59.125</c:v>
                </c:pt>
                <c:pt idx="134">
                  <c:v>58.719000000000001</c:v>
                </c:pt>
                <c:pt idx="135">
                  <c:v>58.171999999999997</c:v>
                </c:pt>
                <c:pt idx="136">
                  <c:v>60.219000000000001</c:v>
                </c:pt>
                <c:pt idx="137">
                  <c:v>58.296999999999997</c:v>
                </c:pt>
                <c:pt idx="138">
                  <c:v>58.734000000000002</c:v>
                </c:pt>
                <c:pt idx="139">
                  <c:v>58.155999999999999</c:v>
                </c:pt>
                <c:pt idx="140">
                  <c:v>59.094000000000001</c:v>
                </c:pt>
                <c:pt idx="141">
                  <c:v>58.938000000000002</c:v>
                </c:pt>
                <c:pt idx="142">
                  <c:v>58.905999999999999</c:v>
                </c:pt>
                <c:pt idx="143">
                  <c:v>58.796999999999997</c:v>
                </c:pt>
                <c:pt idx="144">
                  <c:v>59.5</c:v>
                </c:pt>
                <c:pt idx="145">
                  <c:v>61.688000000000002</c:v>
                </c:pt>
                <c:pt idx="146">
                  <c:v>61.375</c:v>
                </c:pt>
                <c:pt idx="147">
                  <c:v>64.796999999999997</c:v>
                </c:pt>
                <c:pt idx="148">
                  <c:v>66.733999999999995</c:v>
                </c:pt>
                <c:pt idx="149">
                  <c:v>68.218999999999994</c:v>
                </c:pt>
                <c:pt idx="150">
                  <c:v>68.688000000000002</c:v>
                </c:pt>
                <c:pt idx="151">
                  <c:v>68.75</c:v>
                </c:pt>
                <c:pt idx="152">
                  <c:v>67.561999999999998</c:v>
                </c:pt>
                <c:pt idx="153">
                  <c:v>67.061999999999998</c:v>
                </c:pt>
                <c:pt idx="154">
                  <c:v>63.75</c:v>
                </c:pt>
                <c:pt idx="155">
                  <c:v>62.530999999999999</c:v>
                </c:pt>
                <c:pt idx="156">
                  <c:v>58.905999999999999</c:v>
                </c:pt>
                <c:pt idx="157">
                  <c:v>57.609000000000002</c:v>
                </c:pt>
                <c:pt idx="158">
                  <c:v>55.844000000000001</c:v>
                </c:pt>
                <c:pt idx="159">
                  <c:v>56</c:v>
                </c:pt>
                <c:pt idx="160">
                  <c:v>56.25</c:v>
                </c:pt>
                <c:pt idx="161">
                  <c:v>57.375</c:v>
                </c:pt>
                <c:pt idx="162">
                  <c:v>56.344000000000001</c:v>
                </c:pt>
                <c:pt idx="163">
                  <c:v>56.655999999999999</c:v>
                </c:pt>
                <c:pt idx="164">
                  <c:v>56.688000000000002</c:v>
                </c:pt>
                <c:pt idx="165">
                  <c:v>55.921999999999997</c:v>
                </c:pt>
                <c:pt idx="166">
                  <c:v>56.375</c:v>
                </c:pt>
                <c:pt idx="167">
                  <c:v>56.546999999999997</c:v>
                </c:pt>
                <c:pt idx="168">
                  <c:v>56.344000000000001</c:v>
                </c:pt>
                <c:pt idx="169">
                  <c:v>56.828000000000003</c:v>
                </c:pt>
                <c:pt idx="170">
                  <c:v>56.405999999999999</c:v>
                </c:pt>
                <c:pt idx="171">
                  <c:v>56.515999999999998</c:v>
                </c:pt>
                <c:pt idx="172">
                  <c:v>56.530999999999999</c:v>
                </c:pt>
                <c:pt idx="173">
                  <c:v>55.765999999999998</c:v>
                </c:pt>
                <c:pt idx="174">
                  <c:v>55.844000000000001</c:v>
                </c:pt>
                <c:pt idx="175">
                  <c:v>54.359000000000002</c:v>
                </c:pt>
                <c:pt idx="176">
                  <c:v>57.188000000000002</c:v>
                </c:pt>
                <c:pt idx="177">
                  <c:v>55.405999999999999</c:v>
                </c:pt>
                <c:pt idx="178">
                  <c:v>56.171999999999997</c:v>
                </c:pt>
                <c:pt idx="179">
                  <c:v>56.109000000000002</c:v>
                </c:pt>
                <c:pt idx="180">
                  <c:v>56.046999999999997</c:v>
                </c:pt>
                <c:pt idx="181">
                  <c:v>56.671999999999997</c:v>
                </c:pt>
                <c:pt idx="182">
                  <c:v>56.484000000000002</c:v>
                </c:pt>
                <c:pt idx="183">
                  <c:v>57.171999999999997</c:v>
                </c:pt>
                <c:pt idx="184">
                  <c:v>56.25</c:v>
                </c:pt>
                <c:pt idx="185">
                  <c:v>56.594000000000001</c:v>
                </c:pt>
                <c:pt idx="186">
                  <c:v>56.265999999999998</c:v>
                </c:pt>
                <c:pt idx="187">
                  <c:v>56.375</c:v>
                </c:pt>
                <c:pt idx="188">
                  <c:v>56.375</c:v>
                </c:pt>
                <c:pt idx="189">
                  <c:v>57</c:v>
                </c:pt>
                <c:pt idx="190">
                  <c:v>57.311999999999998</c:v>
                </c:pt>
                <c:pt idx="191">
                  <c:v>56.375</c:v>
                </c:pt>
                <c:pt idx="192">
                  <c:v>56.905999999999999</c:v>
                </c:pt>
                <c:pt idx="193">
                  <c:v>56.811999999999998</c:v>
                </c:pt>
                <c:pt idx="194">
                  <c:v>57.061999999999998</c:v>
                </c:pt>
                <c:pt idx="195">
                  <c:v>55.311999999999998</c:v>
                </c:pt>
                <c:pt idx="196">
                  <c:v>55.828000000000003</c:v>
                </c:pt>
                <c:pt idx="197">
                  <c:v>56.453000000000003</c:v>
                </c:pt>
                <c:pt idx="198">
                  <c:v>56.703000000000003</c:v>
                </c:pt>
                <c:pt idx="199">
                  <c:v>54.844000000000001</c:v>
                </c:pt>
                <c:pt idx="200">
                  <c:v>56.515999999999998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76-4069-B8A3-F6A870A20343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B!$W$28:$W$228</c:f>
              <c:numCache>
                <c:formatCode>0.00</c:formatCode>
                <c:ptCount val="201"/>
                <c:pt idx="0">
                  <c:v>66.300648653241083</c:v>
                </c:pt>
                <c:pt idx="1">
                  <c:v>66.430585778319227</c:v>
                </c:pt>
                <c:pt idx="2">
                  <c:v>66.56052285137919</c:v>
                </c:pt>
                <c:pt idx="3">
                  <c:v>66.69045985334202</c:v>
                </c:pt>
                <c:pt idx="4">
                  <c:v>66.820396758761078</c:v>
                </c:pt>
                <c:pt idx="5">
                  <c:v>66.950333533836627</c:v>
                </c:pt>
                <c:pt idx="6">
                  <c:v>67.080270133869732</c:v>
                </c:pt>
                <c:pt idx="7">
                  <c:v>67.210206500046795</c:v>
                </c:pt>
                <c:pt idx="8">
                  <c:v>67.340142555479076</c:v>
                </c:pt>
                <c:pt idx="9">
                  <c:v>67.47007820053598</c:v>
                </c:pt>
                <c:pt idx="10">
                  <c:v>67.600013307792267</c:v>
                </c:pt>
                <c:pt idx="11">
                  <c:v>67.729947717539289</c:v>
                </c:pt>
                <c:pt idx="12">
                  <c:v>67.859881236117374</c:v>
                </c:pt>
                <c:pt idx="13">
                  <c:v>67.989813641932656</c:v>
                </c:pt>
                <c:pt idx="14">
                  <c:v>68.119744709038912</c:v>
                </c:pt>
                <c:pt idx="15">
                  <c:v>68.249674267556557</c:v>
                </c:pt>
                <c:pt idx="16">
                  <c:v>68.379602337334461</c:v>
                </c:pt>
                <c:pt idx="17">
                  <c:v>68.509529401770891</c:v>
                </c:pt>
                <c:pt idx="18">
                  <c:v>68.639456941780253</c:v>
                </c:pt>
                <c:pt idx="19">
                  <c:v>68.769388440058847</c:v>
                </c:pt>
                <c:pt idx="20">
                  <c:v>68.899331215420915</c:v>
                </c:pt>
                <c:pt idx="21">
                  <c:v>69.029299689288749</c:v>
                </c:pt>
                <c:pt idx="22">
                  <c:v>69.159321069158437</c:v>
                </c:pt>
                <c:pt idx="23">
                  <c:v>69.289445022790801</c:v>
                </c:pt>
                <c:pt idx="24">
                  <c:v>69.419759798401088</c:v>
                </c:pt>
                <c:pt idx="25">
                  <c:v>69.550418527248226</c:v>
                </c:pt>
                <c:pt idx="26">
                  <c:v>69.681681248213991</c:v>
                </c:pt>
                <c:pt idx="27">
                  <c:v>69.813980643544227</c:v>
                </c:pt>
                <c:pt idx="28">
                  <c:v>69.948022671101157</c:v>
                </c:pt>
                <c:pt idx="29">
                  <c:v>70.084937255020932</c:v>
                </c:pt>
                <c:pt idx="30">
                  <c:v>70.226498859553757</c:v>
                </c:pt>
                <c:pt idx="31">
                  <c:v>70.375441818186303</c:v>
                </c:pt>
                <c:pt idx="32">
                  <c:v>70.535900119029336</c:v>
                </c:pt>
                <c:pt idx="33">
                  <c:v>70.714004961588714</c:v>
                </c:pt>
                <c:pt idx="34">
                  <c:v>70.918674341441914</c:v>
                </c:pt>
                <c:pt idx="35">
                  <c:v>71.162625258400439</c:v>
                </c:pt>
                <c:pt idx="36">
                  <c:v>71.463628569693114</c:v>
                </c:pt>
                <c:pt idx="37">
                  <c:v>71.846006565362487</c:v>
                </c:pt>
                <c:pt idx="38">
                  <c:v>72.342341838152663</c:v>
                </c:pt>
                <c:pt idx="39">
                  <c:v>72.995321632536218</c:v>
                </c:pt>
                <c:pt idx="40">
                  <c:v>73.859584888862528</c:v>
                </c:pt>
                <c:pt idx="41">
                  <c:v>75.003372392582733</c:v>
                </c:pt>
                <c:pt idx="42">
                  <c:v>76.509709703192144</c:v>
                </c:pt>
                <c:pt idx="43">
                  <c:v>78.476787354697507</c:v>
                </c:pt>
                <c:pt idx="44">
                  <c:v>81.017156091765457</c:v>
                </c:pt>
                <c:pt idx="45">
                  <c:v>84.255342012577927</c:v>
                </c:pt>
                <c:pt idx="46">
                  <c:v>88.323523409989875</c:v>
                </c:pt>
                <c:pt idx="47">
                  <c:v>93.355011631465729</c:v>
                </c:pt>
                <c:pt idx="48">
                  <c:v>99.475450588083845</c:v>
                </c:pt>
                <c:pt idx="49">
                  <c:v>106.79189260611503</c:v>
                </c:pt>
                <c:pt idx="50">
                  <c:v>115.38020892134423</c:v>
                </c:pt>
                <c:pt idx="51">
                  <c:v>125.27162433367786</c:v>
                </c:pt>
                <c:pt idx="52">
                  <c:v>136.4394872582682</c:v>
                </c:pt>
                <c:pt idx="53">
                  <c:v>148.78764649137466</c:v>
                </c:pt>
                <c:pt idx="54">
                  <c:v>162.14192214183595</c:v>
                </c:pt>
                <c:pt idx="55">
                  <c:v>176.24583795382753</c:v>
                </c:pt>
                <c:pt idx="56">
                  <c:v>190.75951780588977</c:v>
                </c:pt>
                <c:pt idx="57">
                  <c:v>205.25035653499566</c:v>
                </c:pt>
                <c:pt idx="58">
                  <c:v>219.13138030957796</c:v>
                </c:pt>
                <c:pt idx="59">
                  <c:v>231.44496082839106</c:v>
                </c:pt>
                <c:pt idx="60">
                  <c:v>240.39936686553176</c:v>
                </c:pt>
                <c:pt idx="61">
                  <c:v>242.89092502711756</c:v>
                </c:pt>
                <c:pt idx="62">
                  <c:v>234.90731708551311</c:v>
                </c:pt>
                <c:pt idx="63">
                  <c:v>213.74710330009842</c:v>
                </c:pt>
                <c:pt idx="64">
                  <c:v>181.15691815381325</c:v>
                </c:pt>
                <c:pt idx="65">
                  <c:v>144.18336288922956</c:v>
                </c:pt>
                <c:pt idx="66">
                  <c:v>111.72263334204767</c:v>
                </c:pt>
                <c:pt idx="67">
                  <c:v>89.425186086764157</c:v>
                </c:pt>
                <c:pt idx="68">
                  <c:v>77.621570797848548</c:v>
                </c:pt>
                <c:pt idx="69">
                  <c:v>73.304541307801117</c:v>
                </c:pt>
                <c:pt idx="70">
                  <c:v>73.206249500939791</c:v>
                </c:pt>
                <c:pt idx="71">
                  <c:v>75.343231203386452</c:v>
                </c:pt>
                <c:pt idx="72">
                  <c:v>78.95117568165054</c:v>
                </c:pt>
                <c:pt idx="73">
                  <c:v>83.902077871619355</c:v>
                </c:pt>
                <c:pt idx="74">
                  <c:v>90.277157599970508</c:v>
                </c:pt>
                <c:pt idx="75">
                  <c:v>98.17217127346234</c:v>
                </c:pt>
                <c:pt idx="76">
                  <c:v>107.62136092869535</c:v>
                </c:pt>
                <c:pt idx="77">
                  <c:v>118.56079399036638</c:v>
                </c:pt>
                <c:pt idx="78">
                  <c:v>130.80424018772175</c:v>
                </c:pt>
                <c:pt idx="79">
                  <c:v>144.02409647456562</c:v>
                </c:pt>
                <c:pt idx="80">
                  <c:v>157.7193959462976</c:v>
                </c:pt>
                <c:pt idx="81">
                  <c:v>171.10985507455899</c:v>
                </c:pt>
                <c:pt idx="82">
                  <c:v>182.84941206025022</c:v>
                </c:pt>
                <c:pt idx="83">
                  <c:v>190.57569368474603</c:v>
                </c:pt>
                <c:pt idx="84">
                  <c:v>190.81973053175511</c:v>
                </c:pt>
                <c:pt idx="85">
                  <c:v>180.27778326624156</c:v>
                </c:pt>
                <c:pt idx="86">
                  <c:v>158.54928171694311</c:v>
                </c:pt>
                <c:pt idx="87">
                  <c:v>130.06926355912046</c:v>
                </c:pt>
                <c:pt idx="88">
                  <c:v>102.40412999507379</c:v>
                </c:pt>
                <c:pt idx="89">
                  <c:v>81.702984890148727</c:v>
                </c:pt>
                <c:pt idx="90">
                  <c:v>69.603594350691992</c:v>
                </c:pt>
                <c:pt idx="91">
                  <c:v>64.037405942636994</c:v>
                </c:pt>
                <c:pt idx="92">
                  <c:v>61.999644617660365</c:v>
                </c:pt>
                <c:pt idx="93">
                  <c:v>61.383519412849303</c:v>
                </c:pt>
                <c:pt idx="94">
                  <c:v>61.204749307672444</c:v>
                </c:pt>
                <c:pt idx="95">
                  <c:v>61.131031473049241</c:v>
                </c:pt>
                <c:pt idx="96">
                  <c:v>61.078873931210346</c:v>
                </c:pt>
                <c:pt idx="97">
                  <c:v>61.033101145352319</c:v>
                </c:pt>
                <c:pt idx="98">
                  <c:v>60.992921292633838</c:v>
                </c:pt>
                <c:pt idx="99">
                  <c:v>60.960480199373222</c:v>
                </c:pt>
                <c:pt idx="100">
                  <c:v>60.939261886889334</c:v>
                </c:pt>
                <c:pt idx="101">
                  <c:v>60.934183118329905</c:v>
                </c:pt>
                <c:pt idx="102">
                  <c:v>60.95192979330416</c:v>
                </c:pt>
                <c:pt idx="103">
                  <c:v>61.001319572062371</c:v>
                </c:pt>
                <c:pt idx="104">
                  <c:v>61.093626233324684</c:v>
                </c:pt>
                <c:pt idx="105">
                  <c:v>61.242799550466884</c:v>
                </c:pt>
                <c:pt idx="106">
                  <c:v>61.465498864205642</c:v>
                </c:pt>
                <c:pt idx="107">
                  <c:v>61.780847639955006</c:v>
                </c:pt>
                <c:pt idx="108">
                  <c:v>62.209816269191151</c:v>
                </c:pt>
                <c:pt idx="109">
                  <c:v>62.774156264909045</c:v>
                </c:pt>
                <c:pt idx="110">
                  <c:v>63.494844553322935</c:v>
                </c:pt>
                <c:pt idx="111">
                  <c:v>64.390052535990492</c:v>
                </c:pt>
                <c:pt idx="112">
                  <c:v>65.472725710339574</c:v>
                </c:pt>
                <c:pt idx="113">
                  <c:v>66.74792649212371</c:v>
                </c:pt>
                <c:pt idx="114">
                  <c:v>68.210099299589118</c:v>
                </c:pt>
                <c:pt idx="115">
                  <c:v>69.840224599136121</c:v>
                </c:pt>
                <c:pt idx="116">
                  <c:v>71.602194267559327</c:v>
                </c:pt>
                <c:pt idx="117">
                  <c:v>73.436528113734894</c:v>
                </c:pt>
                <c:pt idx="118">
                  <c:v>75.248523440378079</c:v>
                </c:pt>
                <c:pt idx="119">
                  <c:v>76.889851865246641</c:v>
                </c:pt>
                <c:pt idx="120">
                  <c:v>78.14142397901098</c:v>
                </c:pt>
                <c:pt idx="121">
                  <c:v>78.720132225658276</c:v>
                </c:pt>
                <c:pt idx="122">
                  <c:v>78.33892358067996</c:v>
                </c:pt>
                <c:pt idx="123">
                  <c:v>76.826292984429202</c:v>
                </c:pt>
                <c:pt idx="124">
                  <c:v>74.255732416818518</c:v>
                </c:pt>
                <c:pt idx="125">
                  <c:v>70.992040992965229</c:v>
                </c:pt>
                <c:pt idx="126">
                  <c:v>67.590714731615563</c:v>
                </c:pt>
                <c:pt idx="127">
                  <c:v>64.588924477329428</c:v>
                </c:pt>
                <c:pt idx="128">
                  <c:v>62.314020157904885</c:v>
                </c:pt>
                <c:pt idx="129">
                  <c:v>60.820061185017948</c:v>
                </c:pt>
                <c:pt idx="130">
                  <c:v>59.960719895118537</c:v>
                </c:pt>
                <c:pt idx="131">
                  <c:v>59.51861388641948</c:v>
                </c:pt>
                <c:pt idx="132">
                  <c:v>59.305266127562028</c:v>
                </c:pt>
                <c:pt idx="133">
                  <c:v>59.199228307724042</c:v>
                </c:pt>
                <c:pt idx="134">
                  <c:v>59.139096924375266</c:v>
                </c:pt>
                <c:pt idx="135">
                  <c:v>59.101566083303624</c:v>
                </c:pt>
                <c:pt idx="136">
                  <c:v>59.083316838001842</c:v>
                </c:pt>
                <c:pt idx="137">
                  <c:v>59.091373037158881</c:v>
                </c:pt>
                <c:pt idx="138">
                  <c:v>59.139602706144338</c:v>
                </c:pt>
                <c:pt idx="139">
                  <c:v>59.248054187888819</c:v>
                </c:pt>
                <c:pt idx="140">
                  <c:v>59.44285329759623</c:v>
                </c:pt>
                <c:pt idx="141">
                  <c:v>59.755314674693913</c:v>
                </c:pt>
                <c:pt idx="142">
                  <c:v>60.21935494036137</c:v>
                </c:pt>
                <c:pt idx="143">
                  <c:v>60.866452980345187</c:v>
                </c:pt>
                <c:pt idx="144">
                  <c:v>61.717499565511766</c:v>
                </c:pt>
                <c:pt idx="145">
                  <c:v>62.771136317152425</c:v>
                </c:pt>
                <c:pt idx="146">
                  <c:v>63.989094383249082</c:v>
                </c:pt>
                <c:pt idx="147">
                  <c:v>65.281422152748917</c:v>
                </c:pt>
                <c:pt idx="148">
                  <c:v>66.49866702094107</c:v>
                </c:pt>
                <c:pt idx="149">
                  <c:v>67.442097961641551</c:v>
                </c:pt>
                <c:pt idx="150">
                  <c:v>67.901751163804477</c:v>
                </c:pt>
                <c:pt idx="151">
                  <c:v>67.720261627857127</c:v>
                </c:pt>
                <c:pt idx="152">
                  <c:v>66.860397996268787</c:v>
                </c:pt>
                <c:pt idx="153">
                  <c:v>65.439941397009434</c:v>
                </c:pt>
                <c:pt idx="154">
                  <c:v>63.70601338644574</c:v>
                </c:pt>
                <c:pt idx="155">
                  <c:v>61.95368732764193</c:v>
                </c:pt>
                <c:pt idx="156">
                  <c:v>60.428760358051683</c:v>
                </c:pt>
                <c:pt idx="157">
                  <c:v>59.263546387248127</c:v>
                </c:pt>
                <c:pt idx="158">
                  <c:v>58.470270085922564</c:v>
                </c:pt>
                <c:pt idx="159">
                  <c:v>57.980277911164364</c:v>
                </c:pt>
                <c:pt idx="160">
                  <c:v>57.696796699860435</c:v>
                </c:pt>
                <c:pt idx="161">
                  <c:v>57.533838631409168</c:v>
                </c:pt>
                <c:pt idx="162">
                  <c:v>57.432147333526672</c:v>
                </c:pt>
                <c:pt idx="163">
                  <c:v>57.358004686064504</c:v>
                </c:pt>
                <c:pt idx="164">
                  <c:v>57.295098295488962</c:v>
                </c:pt>
                <c:pt idx="165">
                  <c:v>57.236585350611264</c:v>
                </c:pt>
                <c:pt idx="166">
                  <c:v>57.179917985554049</c:v>
                </c:pt>
                <c:pt idx="167">
                  <c:v>57.124211573467697</c:v>
                </c:pt>
                <c:pt idx="168">
                  <c:v>57.069143440713006</c:v>
                </c:pt>
                <c:pt idx="169">
                  <c:v>57.01456354464046</c:v>
                </c:pt>
                <c:pt idx="170">
                  <c:v>56.96037599997797</c:v>
                </c:pt>
                <c:pt idx="171">
                  <c:v>56.906507090428256</c:v>
                </c:pt>
                <c:pt idx="172">
                  <c:v>56.852896787772664</c:v>
                </c:pt>
                <c:pt idx="173">
                  <c:v>56.799495783558832</c:v>
                </c:pt>
                <c:pt idx="174">
                  <c:v>56.746263705344695</c:v>
                </c:pt>
                <c:pt idx="175">
                  <c:v>56.693167655816843</c:v>
                </c:pt>
                <c:pt idx="176">
                  <c:v>56.640180942052574</c:v>
                </c:pt>
                <c:pt idx="177">
                  <c:v>56.587281979423786</c:v>
                </c:pt>
                <c:pt idx="178">
                  <c:v>56.534453361473219</c:v>
                </c:pt>
                <c:pt idx="179">
                  <c:v>56.481681081438758</c:v>
                </c:pt>
                <c:pt idx="180">
                  <c:v>56.428953887575425</c:v>
                </c:pt>
                <c:pt idx="181">
                  <c:v>56.376262753588421</c:v>
                </c:pt>
                <c:pt idx="182">
                  <c:v>56.323600446327482</c:v>
                </c:pt>
                <c:pt idx="183">
                  <c:v>56.27096117458035</c:v>
                </c:pt>
                <c:pt idx="184">
                  <c:v>56.218340304824153</c:v>
                </c:pt>
                <c:pt idx="185">
                  <c:v>56.165734131846612</c:v>
                </c:pt>
                <c:pt idx="186">
                  <c:v>56.113139694074356</c:v>
                </c:pt>
                <c:pt idx="187">
                  <c:v>56.06055462516612</c:v>
                </c:pt>
                <c:pt idx="188">
                  <c:v>56.007977034921886</c:v>
                </c:pt>
                <c:pt idx="189">
                  <c:v>55.955405413826384</c:v>
                </c:pt>
                <c:pt idx="190">
                  <c:v>55.902838556606191</c:v>
                </c:pt>
                <c:pt idx="191">
                  <c:v>55.850275501057581</c:v>
                </c:pt>
                <c:pt idx="192">
                  <c:v>55.797715479122949</c:v>
                </c:pt>
                <c:pt idx="193">
                  <c:v>55.745157877781089</c:v>
                </c:pt>
                <c:pt idx="194">
                  <c:v>55.692602207794714</c:v>
                </c:pt>
                <c:pt idx="195">
                  <c:v>55.640048078743732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76-4069-B8A3-F6A870A2034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B!$BC$28:$BC$228</c:f>
              <c:numCache>
                <c:formatCode>General</c:formatCode>
                <c:ptCount val="201"/>
                <c:pt idx="0">
                  <c:v>66.300648653233623</c:v>
                </c:pt>
                <c:pt idx="1">
                  <c:v>66.430585778299871</c:v>
                </c:pt>
                <c:pt idx="2">
                  <c:v>66.560522851329694</c:v>
                </c:pt>
                <c:pt idx="3">
                  <c:v>66.690459853217348</c:v>
                </c:pt>
                <c:pt idx="4">
                  <c:v>66.820396758451736</c:v>
                </c:pt>
                <c:pt idx="5">
                  <c:v>66.950333533080396</c:v>
                </c:pt>
                <c:pt idx="6">
                  <c:v>67.080270132048497</c:v>
                </c:pt>
                <c:pt idx="7">
                  <c:v>67.210206495725686</c:v>
                </c:pt>
                <c:pt idx="8">
                  <c:v>67.340142545378782</c:v>
                </c:pt>
                <c:pt idx="9">
                  <c:v>67.470078177277287</c:v>
                </c:pt>
                <c:pt idx="10">
                  <c:v>67.600013255026965</c:v>
                </c:pt>
                <c:pt idx="11">
                  <c:v>67.729947599609531</c:v>
                </c:pt>
                <c:pt idx="12">
                  <c:v>67.859880976454278</c:v>
                </c:pt>
                <c:pt idx="13">
                  <c:v>67.989813078672555</c:v>
                </c:pt>
                <c:pt idx="14">
                  <c:v>68.119743505335094</c:v>
                </c:pt>
                <c:pt idx="15">
                  <c:v>68.249671733349004</c:v>
                </c:pt>
                <c:pt idx="16">
                  <c:v>68.37959708107708</c:v>
                </c:pt>
                <c:pt idx="17">
                  <c:v>68.509518661308917</c:v>
                </c:pt>
                <c:pt idx="18">
                  <c:v>68.639435320510373</c:v>
                </c:pt>
                <c:pt idx="19">
                  <c:v>68.769345560399088</c:v>
                </c:pt>
                <c:pt idx="20">
                  <c:v>68.899247436770366</c:v>
                </c:pt>
                <c:pt idx="21">
                  <c:v>69.029138429053958</c:v>
                </c:pt>
                <c:pt idx="22">
                  <c:v>69.159015272234967</c:v>
                </c:pt>
                <c:pt idx="23">
                  <c:v>69.288873740406245</c:v>
                </c:pt>
                <c:pt idx="24">
                  <c:v>69.418708368191744</c:v>
                </c:pt>
                <c:pt idx="25">
                  <c:v>69.54851209240914</c:v>
                </c:pt>
                <c:pt idx="26">
                  <c:v>69.678275791393929</c:v>
                </c:pt>
                <c:pt idx="27">
                  <c:v>69.807987693093281</c:v>
                </c:pt>
                <c:pt idx="28">
                  <c:v>69.937632614987294</c:v>
                </c:pt>
                <c:pt idx="29">
                  <c:v>70.067190988643759</c:v>
                </c:pt>
                <c:pt idx="30">
                  <c:v>70.19663760867742</c:v>
                </c:pt>
                <c:pt idx="31">
                  <c:v>70.325940029345333</c:v>
                </c:pt>
                <c:pt idx="32">
                  <c:v>70.455056511070055</c:v>
                </c:pt>
                <c:pt idx="33">
                  <c:v>70.583933392755412</c:v>
                </c:pt>
                <c:pt idx="34">
                  <c:v>70.712501732530058</c:v>
                </c:pt>
                <c:pt idx="35">
                  <c:v>70.84067301797333</c:v>
                </c:pt>
                <c:pt idx="36">
                  <c:v>70.968333695174238</c:v>
                </c:pt>
                <c:pt idx="37">
                  <c:v>71.095338202200665</c:v>
                </c:pt>
                <c:pt idx="38">
                  <c:v>71.221500114747315</c:v>
                </c:pt>
                <c:pt idx="39">
                  <c:v>71.346580918176812</c:v>
                </c:pt>
                <c:pt idx="40">
                  <c:v>71.470275809956235</c:v>
                </c:pt>
                <c:pt idx="41">
                  <c:v>71.592195810418943</c:v>
                </c:pt>
                <c:pt idx="42">
                  <c:v>71.711845321898195</c:v>
                </c:pt>
                <c:pt idx="43">
                  <c:v>71.82859413637496</c:v>
                </c:pt>
                <c:pt idx="44">
                  <c:v>71.941642769241213</c:v>
                </c:pt>
                <c:pt idx="45">
                  <c:v>72.049979926445417</c:v>
                </c:pt>
                <c:pt idx="46">
                  <c:v>72.152330952877051</c:v>
                </c:pt>
                <c:pt idx="47">
                  <c:v>72.247096355518394</c:v>
                </c:pt>
                <c:pt idx="48">
                  <c:v>72.332280089672125</c:v>
                </c:pt>
                <c:pt idx="49">
                  <c:v>72.405408449859394</c:v>
                </c:pt>
                <c:pt idx="50">
                  <c:v>72.463442404373779</c:v>
                </c:pt>
                <c:pt idx="51">
                  <c:v>72.502689409367392</c:v>
                </c:pt>
                <c:pt idx="52">
                  <c:v>72.518725512036696</c:v>
                </c:pt>
                <c:pt idx="53">
                  <c:v>72.506345172885474</c:v>
                </c:pt>
                <c:pt idx="54">
                  <c:v>72.459564601477865</c:v>
                </c:pt>
                <c:pt idx="55">
                  <c:v>72.371713581169871</c:v>
                </c:pt>
                <c:pt idx="56">
                  <c:v>72.235658373165464</c:v>
                </c:pt>
                <c:pt idx="57">
                  <c:v>72.044199870494779</c:v>
                </c:pt>
                <c:pt idx="58">
                  <c:v>71.79068004303312</c:v>
                </c:pt>
                <c:pt idx="59">
                  <c:v>71.469798302750249</c:v>
                </c:pt>
                <c:pt idx="60">
                  <c:v>71.07858304543015</c:v>
                </c:pt>
                <c:pt idx="61">
                  <c:v>70.617386923893221</c:v>
                </c:pt>
                <c:pt idx="62">
                  <c:v>70.090697850171068</c:v>
                </c:pt>
                <c:pt idx="63">
                  <c:v>69.507518075043478</c:v>
                </c:pt>
                <c:pt idx="64">
                  <c:v>68.881101251693266</c:v>
                </c:pt>
                <c:pt idx="65">
                  <c:v>68.227969904809143</c:v>
                </c:pt>
                <c:pt idx="66">
                  <c:v>67.566333582633675</c:v>
                </c:pt>
                <c:pt idx="67">
                  <c:v>66.91421481099016</c:v>
                </c:pt>
                <c:pt idx="68">
                  <c:v>66.287680080626643</c:v>
                </c:pt>
                <c:pt idx="69">
                  <c:v>65.699524382577835</c:v>
                </c:pt>
                <c:pt idx="70">
                  <c:v>65.158598833796717</c:v>
                </c:pt>
                <c:pt idx="71">
                  <c:v>64.669779692003544</c:v>
                </c:pt>
                <c:pt idx="72">
                  <c:v>64.234430843053417</c:v>
                </c:pt>
                <c:pt idx="73">
                  <c:v>63.851148382877177</c:v>
                </c:pt>
                <c:pt idx="74">
                  <c:v>63.516588008742751</c:v>
                </c:pt>
                <c:pt idx="75">
                  <c:v>63.226231399868773</c:v>
                </c:pt>
                <c:pt idx="76">
                  <c:v>62.97501316720961</c:v>
                </c:pt>
                <c:pt idx="77">
                  <c:v>62.757783906661679</c:v>
                </c:pt>
                <c:pt idx="78">
                  <c:v>62.5696196954691</c:v>
                </c:pt>
                <c:pt idx="79">
                  <c:v>62.406005445932557</c:v>
                </c:pt>
                <c:pt idx="80">
                  <c:v>62.262924076048641</c:v>
                </c:pt>
                <c:pt idx="81">
                  <c:v>62.136880891955272</c:v>
                </c:pt>
                <c:pt idx="82">
                  <c:v>62.024886979786487</c:v>
                </c:pt>
                <c:pt idx="83">
                  <c:v>61.924419267302135</c:v>
                </c:pt>
                <c:pt idx="84">
                  <c:v>61.83336947903441</c:v>
                </c:pt>
                <c:pt idx="85">
                  <c:v>61.749989912823494</c:v>
                </c:pt>
                <c:pt idx="86">
                  <c:v>61.672840820604804</c:v>
                </c:pt>
                <c:pt idx="87">
                  <c:v>61.600742006037471</c:v>
                </c:pt>
                <c:pt idx="88">
                  <c:v>61.532729830591506</c:v>
                </c:pt>
                <c:pt idx="89">
                  <c:v>61.468019938518403</c:v>
                </c:pt>
                <c:pt idx="90">
                  <c:v>61.40597549991584</c:v>
                </c:pt>
                <c:pt idx="91">
                  <c:v>61.346080502798436</c:v>
                </c:pt>
                <c:pt idx="92">
                  <c:v>61.28791750962921</c:v>
                </c:pt>
                <c:pt idx="93">
                  <c:v>61.231149269899902</c:v>
                </c:pt>
                <c:pt idx="94">
                  <c:v>61.175503607869224</c:v>
                </c:pt>
                <c:pt idx="95">
                  <c:v>61.120761057972949</c:v>
                </c:pt>
                <c:pt idx="96">
                  <c:v>61.06674478412743</c:v>
                </c:pt>
                <c:pt idx="97">
                  <c:v>61.013312384071583</c:v>
                </c:pt>
                <c:pt idx="98">
                  <c:v>60.960349241093326</c:v>
                </c:pt>
                <c:pt idx="99">
                  <c:v>60.907763140582915</c:v>
                </c:pt>
                <c:pt idx="100">
                  <c:v>60.855479917002981</c:v>
                </c:pt>
                <c:pt idx="101">
                  <c:v>60.803439938085582</c:v>
                </c:pt>
                <c:pt idx="102">
                  <c:v>60.751595267843115</c:v>
                </c:pt>
                <c:pt idx="103">
                  <c:v>60.69990737900617</c:v>
                </c:pt>
                <c:pt idx="104">
                  <c:v>60.648345309530427</c:v>
                </c:pt>
                <c:pt idx="105">
                  <c:v>60.596884177585125</c:v>
                </c:pt>
                <c:pt idx="106">
                  <c:v>60.545503985621835</c:v>
                </c:pt>
                <c:pt idx="107">
                  <c:v>60.494188657322589</c:v>
                </c:pt>
                <c:pt idx="108">
                  <c:v>60.442925261957761</c:v>
                </c:pt>
                <c:pt idx="109">
                  <c:v>60.391703389383181</c:v>
                </c:pt>
                <c:pt idx="110">
                  <c:v>60.340514645939201</c:v>
                </c:pt>
                <c:pt idx="111">
                  <c:v>60.289352247186137</c:v>
                </c:pt>
                <c:pt idx="112">
                  <c:v>60.238210687968731</c:v>
                </c:pt>
                <c:pt idx="113">
                  <c:v>60.18708547395223</c:v>
                </c:pt>
                <c:pt idx="114">
                  <c:v>60.13597290167715</c:v>
                </c:pt>
                <c:pt idx="115">
                  <c:v>60.08486987647273</c:v>
                </c:pt>
                <c:pt idx="116">
                  <c:v>60.03377375935429</c:v>
                </c:pt>
                <c:pt idx="117">
                  <c:v>59.982682235388609</c:v>
                </c:pt>
                <c:pt idx="118">
                  <c:v>59.931593197008937</c:v>
                </c:pt>
                <c:pt idx="119">
                  <c:v>59.880504636439547</c:v>
                </c:pt>
                <c:pt idx="120">
                  <c:v>59.829414541783429</c:v>
                </c:pt>
                <c:pt idx="121">
                  <c:v>59.778320791452025</c:v>
                </c:pt>
                <c:pt idx="122">
                  <c:v>59.727221041481158</c:v>
                </c:pt>
                <c:pt idx="123">
                  <c:v>59.676112599878515</c:v>
                </c:pt>
                <c:pt idx="124">
                  <c:v>59.624992281473808</c:v>
                </c:pt>
                <c:pt idx="125">
                  <c:v>59.573856235774535</c:v>
                </c:pt>
                <c:pt idx="126">
                  <c:v>59.522699739045763</c:v>
                </c:pt>
                <c:pt idx="127">
                  <c:v>59.471516940212922</c:v>
                </c:pt>
                <c:pt idx="128">
                  <c:v>59.420300548224816</c:v>
                </c:pt>
                <c:pt idx="129">
                  <c:v>59.369041446231257</c:v>
                </c:pt>
                <c:pt idx="130">
                  <c:v>59.317728215405012</c:v>
                </c:pt>
                <c:pt idx="131">
                  <c:v>59.266346548644698</c:v>
                </c:pt>
                <c:pt idx="132">
                  <c:v>59.214878532077272</c:v>
                </c:pt>
                <c:pt idx="133">
                  <c:v>59.163301770841024</c:v>
                </c:pt>
                <c:pt idx="134">
                  <c:v>59.111588336092126</c:v>
                </c:pt>
                <c:pt idx="135">
                  <c:v>59.059703514173776</c:v>
                </c:pt>
                <c:pt idx="136">
                  <c:v>59.007604348931672</c:v>
                </c:pt>
                <c:pt idx="137">
                  <c:v>58.955237987955705</c:v>
                </c:pt>
                <c:pt idx="138">
                  <c:v>58.902539878241726</c:v>
                </c:pt>
                <c:pt idx="139">
                  <c:v>58.849431913110152</c:v>
                </c:pt>
                <c:pt idx="140">
                  <c:v>58.795820717958634</c:v>
                </c:pt>
                <c:pt idx="141">
                  <c:v>58.74159638472149</c:v>
                </c:pt>
                <c:pt idx="142">
                  <c:v>58.686632126468076</c:v>
                </c:pt>
                <c:pt idx="143">
                  <c:v>58.630785515468204</c:v>
                </c:pt>
                <c:pt idx="144">
                  <c:v>58.573902158399925</c:v>
                </c:pt>
                <c:pt idx="145">
                  <c:v>58.515822782030838</c:v>
                </c:pt>
                <c:pt idx="146">
                  <c:v>58.456394633957593</c:v>
                </c:pt>
                <c:pt idx="147">
                  <c:v>58.395487685302314</c:v>
                </c:pt>
                <c:pt idx="148">
                  <c:v>58.333015197500259</c:v>
                </c:pt>
                <c:pt idx="149">
                  <c:v>58.268956732960959</c:v>
                </c:pt>
                <c:pt idx="150">
                  <c:v>58.203379861697456</c:v>
                </c:pt>
                <c:pt idx="151">
                  <c:v>58.136455242789168</c:v>
                </c:pt>
                <c:pt idx="152">
                  <c:v>58.068459364227429</c:v>
                </c:pt>
                <c:pt idx="153">
                  <c:v>57.999760859398293</c:v>
                </c:pt>
                <c:pt idx="154">
                  <c:v>57.9307901137594</c:v>
                </c:pt>
                <c:pt idx="155">
                  <c:v>57.861996762791961</c:v>
                </c:pt>
                <c:pt idx="156">
                  <c:v>57.793803643675545</c:v>
                </c:pt>
                <c:pt idx="157">
                  <c:v>57.726566906358904</c:v>
                </c:pt>
                <c:pt idx="158">
                  <c:v>57.660549762087804</c:v>
                </c:pt>
                <c:pt idx="159">
                  <c:v>57.595912900703468</c:v>
                </c:pt>
                <c:pt idx="160">
                  <c:v>57.532720006326755</c:v>
                </c:pt>
                <c:pt idx="161">
                  <c:v>57.47095375852853</c:v>
                </c:pt>
                <c:pt idx="162">
                  <c:v>57.410536815708205</c:v>
                </c:pt>
                <c:pt idx="163">
                  <c:v>57.351353093801414</c:v>
                </c:pt>
                <c:pt idx="164">
                  <c:v>57.293266281170148</c:v>
                </c:pt>
                <c:pt idx="165">
                  <c:v>57.236134180038292</c:v>
                </c:pt>
                <c:pt idx="166">
                  <c:v>57.179818701461393</c:v>
                </c:pt>
                <c:pt idx="167">
                  <c:v>57.124192061242454</c:v>
                </c:pt>
                <c:pt idx="168">
                  <c:v>57.069140017621073</c:v>
                </c:pt>
                <c:pt idx="169">
                  <c:v>57.014563008793964</c:v>
                </c:pt>
                <c:pt idx="170">
                  <c:v>56.960375925157265</c:v>
                </c:pt>
                <c:pt idx="171">
                  <c:v>56.906507081112196</c:v>
                </c:pt>
                <c:pt idx="172">
                  <c:v>56.852896786738576</c:v>
                </c:pt>
                <c:pt idx="173">
                  <c:v>56.799495783456528</c:v>
                </c:pt>
                <c:pt idx="174">
                  <c:v>56.746263705335679</c:v>
                </c:pt>
                <c:pt idx="175">
                  <c:v>56.693167655816133</c:v>
                </c:pt>
                <c:pt idx="176">
                  <c:v>56.640180942052524</c:v>
                </c:pt>
                <c:pt idx="177">
                  <c:v>56.587281979423786</c:v>
                </c:pt>
                <c:pt idx="178">
                  <c:v>56.534453361473219</c:v>
                </c:pt>
                <c:pt idx="179">
                  <c:v>56.481681081438758</c:v>
                </c:pt>
                <c:pt idx="180">
                  <c:v>56.428953887575425</c:v>
                </c:pt>
                <c:pt idx="181">
                  <c:v>56.376262753588421</c:v>
                </c:pt>
                <c:pt idx="182">
                  <c:v>56.323600446327482</c:v>
                </c:pt>
                <c:pt idx="183">
                  <c:v>56.27096117458035</c:v>
                </c:pt>
                <c:pt idx="184">
                  <c:v>56.218340304824153</c:v>
                </c:pt>
                <c:pt idx="185">
                  <c:v>56.165734131846612</c:v>
                </c:pt>
                <c:pt idx="186">
                  <c:v>56.113139694074356</c:v>
                </c:pt>
                <c:pt idx="187">
                  <c:v>56.06055462516612</c:v>
                </c:pt>
                <c:pt idx="188">
                  <c:v>56.007977034921886</c:v>
                </c:pt>
                <c:pt idx="189">
                  <c:v>55.955405413826384</c:v>
                </c:pt>
                <c:pt idx="190">
                  <c:v>55.902838556606191</c:v>
                </c:pt>
                <c:pt idx="191">
                  <c:v>55.850275501057581</c:v>
                </c:pt>
                <c:pt idx="192">
                  <c:v>55.797715479122949</c:v>
                </c:pt>
                <c:pt idx="193">
                  <c:v>55.745157877781089</c:v>
                </c:pt>
                <c:pt idx="194">
                  <c:v>55.692602207794714</c:v>
                </c:pt>
                <c:pt idx="195">
                  <c:v>55.640048078743732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76-4069-B8A3-F6A870A2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B!$H$28:$H$228</c:f>
              <c:numCache>
                <c:formatCode>General</c:formatCode>
                <c:ptCount val="201"/>
                <c:pt idx="0">
                  <c:v>68.5</c:v>
                </c:pt>
                <c:pt idx="1">
                  <c:v>69.293999999999997</c:v>
                </c:pt>
                <c:pt idx="2">
                  <c:v>68.882000000000005</c:v>
                </c:pt>
                <c:pt idx="3">
                  <c:v>69.793999999999997</c:v>
                </c:pt>
                <c:pt idx="4">
                  <c:v>68.528999999999996</c:v>
                </c:pt>
                <c:pt idx="5">
                  <c:v>69.367999999999995</c:v>
                </c:pt>
                <c:pt idx="6">
                  <c:v>69.543999999999997</c:v>
                </c:pt>
                <c:pt idx="7">
                  <c:v>68.367999999999995</c:v>
                </c:pt>
                <c:pt idx="8">
                  <c:v>69.734999999999999</c:v>
                </c:pt>
                <c:pt idx="9">
                  <c:v>69.382000000000005</c:v>
                </c:pt>
                <c:pt idx="10">
                  <c:v>69</c:v>
                </c:pt>
                <c:pt idx="11">
                  <c:v>70.028999999999996</c:v>
                </c:pt>
                <c:pt idx="12">
                  <c:v>69.734999999999999</c:v>
                </c:pt>
                <c:pt idx="13">
                  <c:v>70.352999999999994</c:v>
                </c:pt>
                <c:pt idx="14">
                  <c:v>70.5</c:v>
                </c:pt>
                <c:pt idx="15">
                  <c:v>69.587999999999994</c:v>
                </c:pt>
                <c:pt idx="16">
                  <c:v>69.734999999999999</c:v>
                </c:pt>
                <c:pt idx="17">
                  <c:v>70.206000000000003</c:v>
                </c:pt>
                <c:pt idx="18">
                  <c:v>70.176000000000002</c:v>
                </c:pt>
                <c:pt idx="19">
                  <c:v>69.808999999999997</c:v>
                </c:pt>
                <c:pt idx="20">
                  <c:v>70.676000000000002</c:v>
                </c:pt>
                <c:pt idx="21">
                  <c:v>70.25</c:v>
                </c:pt>
                <c:pt idx="22">
                  <c:v>69.102999999999994</c:v>
                </c:pt>
                <c:pt idx="23">
                  <c:v>69.058999999999997</c:v>
                </c:pt>
                <c:pt idx="24">
                  <c:v>69.837999999999994</c:v>
                </c:pt>
                <c:pt idx="25">
                  <c:v>70.087999999999994</c:v>
                </c:pt>
                <c:pt idx="26">
                  <c:v>71</c:v>
                </c:pt>
                <c:pt idx="27">
                  <c:v>70.456000000000003</c:v>
                </c:pt>
                <c:pt idx="28">
                  <c:v>70.147000000000006</c:v>
                </c:pt>
                <c:pt idx="29">
                  <c:v>71.058999999999997</c:v>
                </c:pt>
                <c:pt idx="30">
                  <c:v>70.662000000000006</c:v>
                </c:pt>
                <c:pt idx="31">
                  <c:v>71.102999999999994</c:v>
                </c:pt>
                <c:pt idx="32">
                  <c:v>70.956000000000003</c:v>
                </c:pt>
                <c:pt idx="33">
                  <c:v>71.132000000000005</c:v>
                </c:pt>
                <c:pt idx="34">
                  <c:v>72.528999999999996</c:v>
                </c:pt>
                <c:pt idx="35">
                  <c:v>72.073999999999998</c:v>
                </c:pt>
                <c:pt idx="36">
                  <c:v>73.087999999999994</c:v>
                </c:pt>
                <c:pt idx="37">
                  <c:v>73.837999999999994</c:v>
                </c:pt>
                <c:pt idx="38">
                  <c:v>72.426000000000002</c:v>
                </c:pt>
                <c:pt idx="39">
                  <c:v>72.882000000000005</c:v>
                </c:pt>
                <c:pt idx="40">
                  <c:v>75.015000000000001</c:v>
                </c:pt>
                <c:pt idx="41">
                  <c:v>75.234999999999999</c:v>
                </c:pt>
                <c:pt idx="42">
                  <c:v>76.837999999999994</c:v>
                </c:pt>
                <c:pt idx="43">
                  <c:v>78.852999999999994</c:v>
                </c:pt>
                <c:pt idx="44">
                  <c:v>81.087999999999994</c:v>
                </c:pt>
                <c:pt idx="45">
                  <c:v>83.278999999999996</c:v>
                </c:pt>
                <c:pt idx="46">
                  <c:v>85.823999999999998</c:v>
                </c:pt>
                <c:pt idx="47">
                  <c:v>88.278999999999996</c:v>
                </c:pt>
                <c:pt idx="48">
                  <c:v>93.015000000000001</c:v>
                </c:pt>
                <c:pt idx="49">
                  <c:v>101</c:v>
                </c:pt>
                <c:pt idx="50">
                  <c:v>110.529</c:v>
                </c:pt>
                <c:pt idx="51">
                  <c:v>123.33799999999999</c:v>
                </c:pt>
                <c:pt idx="52">
                  <c:v>139.5</c:v>
                </c:pt>
                <c:pt idx="53">
                  <c:v>155.39699999999999</c:v>
                </c:pt>
                <c:pt idx="54">
                  <c:v>171.89699999999999</c:v>
                </c:pt>
                <c:pt idx="55">
                  <c:v>187.48500000000001</c:v>
                </c:pt>
                <c:pt idx="56">
                  <c:v>200.54400000000001</c:v>
                </c:pt>
                <c:pt idx="57">
                  <c:v>211.82400000000001</c:v>
                </c:pt>
                <c:pt idx="58">
                  <c:v>220.48500000000001</c:v>
                </c:pt>
                <c:pt idx="59">
                  <c:v>226.61799999999999</c:v>
                </c:pt>
                <c:pt idx="60">
                  <c:v>230.32400000000001</c:v>
                </c:pt>
                <c:pt idx="61">
                  <c:v>229.11799999999999</c:v>
                </c:pt>
                <c:pt idx="62">
                  <c:v>221.691</c:v>
                </c:pt>
                <c:pt idx="63">
                  <c:v>202.441</c:v>
                </c:pt>
                <c:pt idx="64">
                  <c:v>168.01499999999999</c:v>
                </c:pt>
                <c:pt idx="65">
                  <c:v>120.574</c:v>
                </c:pt>
                <c:pt idx="66">
                  <c:v>84.587999999999994</c:v>
                </c:pt>
                <c:pt idx="67">
                  <c:v>73.073999999999998</c:v>
                </c:pt>
                <c:pt idx="68">
                  <c:v>71.808999999999997</c:v>
                </c:pt>
                <c:pt idx="69">
                  <c:v>72.323999999999998</c:v>
                </c:pt>
                <c:pt idx="70">
                  <c:v>74.191000000000003</c:v>
                </c:pt>
                <c:pt idx="71">
                  <c:v>77.206000000000003</c:v>
                </c:pt>
                <c:pt idx="72">
                  <c:v>81.515000000000001</c:v>
                </c:pt>
                <c:pt idx="73">
                  <c:v>86.471000000000004</c:v>
                </c:pt>
                <c:pt idx="74">
                  <c:v>93.25</c:v>
                </c:pt>
                <c:pt idx="75">
                  <c:v>100.971</c:v>
                </c:pt>
                <c:pt idx="76">
                  <c:v>112.265</c:v>
                </c:pt>
                <c:pt idx="77">
                  <c:v>124.08799999999999</c:v>
                </c:pt>
                <c:pt idx="78">
                  <c:v>137.67599999999999</c:v>
                </c:pt>
                <c:pt idx="79">
                  <c:v>151.691</c:v>
                </c:pt>
                <c:pt idx="80">
                  <c:v>163.08799999999999</c:v>
                </c:pt>
                <c:pt idx="81">
                  <c:v>172.92599999999999</c:v>
                </c:pt>
                <c:pt idx="82">
                  <c:v>180.471</c:v>
                </c:pt>
                <c:pt idx="83">
                  <c:v>183.88200000000001</c:v>
                </c:pt>
                <c:pt idx="84">
                  <c:v>181</c:v>
                </c:pt>
                <c:pt idx="85">
                  <c:v>168.83799999999999</c:v>
                </c:pt>
                <c:pt idx="86">
                  <c:v>143.79400000000001</c:v>
                </c:pt>
                <c:pt idx="87">
                  <c:v>108.41200000000001</c:v>
                </c:pt>
                <c:pt idx="88">
                  <c:v>79.043999999999997</c:v>
                </c:pt>
                <c:pt idx="89">
                  <c:v>65</c:v>
                </c:pt>
                <c:pt idx="90">
                  <c:v>61.808999999999997</c:v>
                </c:pt>
                <c:pt idx="91">
                  <c:v>61.543999999999997</c:v>
                </c:pt>
                <c:pt idx="92">
                  <c:v>61.603000000000002</c:v>
                </c:pt>
                <c:pt idx="93">
                  <c:v>62.896999999999998</c:v>
                </c:pt>
                <c:pt idx="94">
                  <c:v>63.368000000000002</c:v>
                </c:pt>
                <c:pt idx="95">
                  <c:v>61.881999999999998</c:v>
                </c:pt>
                <c:pt idx="96">
                  <c:v>62.984999999999999</c:v>
                </c:pt>
                <c:pt idx="97">
                  <c:v>63.118000000000002</c:v>
                </c:pt>
                <c:pt idx="98">
                  <c:v>63.323999999999998</c:v>
                </c:pt>
                <c:pt idx="99">
                  <c:v>62.456000000000003</c:v>
                </c:pt>
                <c:pt idx="100">
                  <c:v>63.396999999999998</c:v>
                </c:pt>
                <c:pt idx="101">
                  <c:v>63.234999999999999</c:v>
                </c:pt>
                <c:pt idx="102">
                  <c:v>62.706000000000003</c:v>
                </c:pt>
                <c:pt idx="103">
                  <c:v>62.970999999999997</c:v>
                </c:pt>
                <c:pt idx="104">
                  <c:v>63.103000000000002</c:v>
                </c:pt>
                <c:pt idx="105">
                  <c:v>63.470999999999997</c:v>
                </c:pt>
                <c:pt idx="106">
                  <c:v>63.206000000000003</c:v>
                </c:pt>
                <c:pt idx="107">
                  <c:v>63.279000000000003</c:v>
                </c:pt>
                <c:pt idx="108">
                  <c:v>64.162000000000006</c:v>
                </c:pt>
                <c:pt idx="109">
                  <c:v>64.221000000000004</c:v>
                </c:pt>
                <c:pt idx="110">
                  <c:v>64.117999999999995</c:v>
                </c:pt>
                <c:pt idx="111">
                  <c:v>65.25</c:v>
                </c:pt>
                <c:pt idx="112">
                  <c:v>65.721000000000004</c:v>
                </c:pt>
                <c:pt idx="113">
                  <c:v>66.132000000000005</c:v>
                </c:pt>
                <c:pt idx="114">
                  <c:v>69.397000000000006</c:v>
                </c:pt>
                <c:pt idx="115">
                  <c:v>71.308999999999997</c:v>
                </c:pt>
                <c:pt idx="116">
                  <c:v>74.337999999999994</c:v>
                </c:pt>
                <c:pt idx="117">
                  <c:v>77.528999999999996</c:v>
                </c:pt>
                <c:pt idx="118">
                  <c:v>81.765000000000001</c:v>
                </c:pt>
                <c:pt idx="119">
                  <c:v>84.602999999999994</c:v>
                </c:pt>
                <c:pt idx="120">
                  <c:v>86.043999999999997</c:v>
                </c:pt>
                <c:pt idx="121">
                  <c:v>87.441000000000003</c:v>
                </c:pt>
                <c:pt idx="122">
                  <c:v>84.573999999999998</c:v>
                </c:pt>
                <c:pt idx="123">
                  <c:v>82.456000000000003</c:v>
                </c:pt>
                <c:pt idx="124">
                  <c:v>79.528999999999996</c:v>
                </c:pt>
                <c:pt idx="125">
                  <c:v>73.176000000000002</c:v>
                </c:pt>
                <c:pt idx="126">
                  <c:v>67.793999999999997</c:v>
                </c:pt>
                <c:pt idx="127">
                  <c:v>64.778999999999996</c:v>
                </c:pt>
                <c:pt idx="128">
                  <c:v>62.734999999999999</c:v>
                </c:pt>
                <c:pt idx="129">
                  <c:v>62.618000000000002</c:v>
                </c:pt>
                <c:pt idx="130">
                  <c:v>61.691000000000003</c:v>
                </c:pt>
                <c:pt idx="131">
                  <c:v>63.426000000000002</c:v>
                </c:pt>
                <c:pt idx="132">
                  <c:v>61.926000000000002</c:v>
                </c:pt>
                <c:pt idx="133">
                  <c:v>62.161999999999999</c:v>
                </c:pt>
                <c:pt idx="134">
                  <c:v>63.293999999999997</c:v>
                </c:pt>
                <c:pt idx="135">
                  <c:v>61.926000000000002</c:v>
                </c:pt>
                <c:pt idx="136">
                  <c:v>62.661999999999999</c:v>
                </c:pt>
                <c:pt idx="137">
                  <c:v>63.646999999999998</c:v>
                </c:pt>
                <c:pt idx="138">
                  <c:v>62.720999999999997</c:v>
                </c:pt>
                <c:pt idx="139">
                  <c:v>62.338000000000001</c:v>
                </c:pt>
                <c:pt idx="140">
                  <c:v>61.661999999999999</c:v>
                </c:pt>
                <c:pt idx="141">
                  <c:v>62.793999999999997</c:v>
                </c:pt>
                <c:pt idx="142">
                  <c:v>61.323999999999998</c:v>
                </c:pt>
                <c:pt idx="143">
                  <c:v>62.984999999999999</c:v>
                </c:pt>
                <c:pt idx="144">
                  <c:v>63.603000000000002</c:v>
                </c:pt>
                <c:pt idx="145">
                  <c:v>63.543999999999997</c:v>
                </c:pt>
                <c:pt idx="146">
                  <c:v>67.308999999999997</c:v>
                </c:pt>
                <c:pt idx="147">
                  <c:v>67.941000000000003</c:v>
                </c:pt>
                <c:pt idx="148">
                  <c:v>70.721000000000004</c:v>
                </c:pt>
                <c:pt idx="149">
                  <c:v>72.543999999999997</c:v>
                </c:pt>
                <c:pt idx="150">
                  <c:v>74.293999999999997</c:v>
                </c:pt>
                <c:pt idx="151">
                  <c:v>73.191000000000003</c:v>
                </c:pt>
                <c:pt idx="152">
                  <c:v>73.706000000000003</c:v>
                </c:pt>
                <c:pt idx="153">
                  <c:v>71.602999999999994</c:v>
                </c:pt>
                <c:pt idx="154">
                  <c:v>68.897000000000006</c:v>
                </c:pt>
                <c:pt idx="155">
                  <c:v>65.765000000000001</c:v>
                </c:pt>
                <c:pt idx="156">
                  <c:v>63.484999999999999</c:v>
                </c:pt>
                <c:pt idx="157">
                  <c:v>61.631999999999998</c:v>
                </c:pt>
                <c:pt idx="158">
                  <c:v>61.353000000000002</c:v>
                </c:pt>
                <c:pt idx="159">
                  <c:v>61.206000000000003</c:v>
                </c:pt>
                <c:pt idx="160">
                  <c:v>59.984999999999999</c:v>
                </c:pt>
                <c:pt idx="161">
                  <c:v>60.279000000000003</c:v>
                </c:pt>
                <c:pt idx="162">
                  <c:v>59.779000000000003</c:v>
                </c:pt>
                <c:pt idx="163">
                  <c:v>62.043999999999997</c:v>
                </c:pt>
                <c:pt idx="164">
                  <c:v>60.103000000000002</c:v>
                </c:pt>
                <c:pt idx="165">
                  <c:v>60.161999999999999</c:v>
                </c:pt>
                <c:pt idx="166">
                  <c:v>61.043999999999997</c:v>
                </c:pt>
                <c:pt idx="167">
                  <c:v>60.118000000000002</c:v>
                </c:pt>
                <c:pt idx="168">
                  <c:v>60.103000000000002</c:v>
                </c:pt>
                <c:pt idx="169">
                  <c:v>60.015000000000001</c:v>
                </c:pt>
                <c:pt idx="170">
                  <c:v>59.808999999999997</c:v>
                </c:pt>
                <c:pt idx="171">
                  <c:v>60.381999999999998</c:v>
                </c:pt>
                <c:pt idx="172">
                  <c:v>59.720999999999997</c:v>
                </c:pt>
                <c:pt idx="173">
                  <c:v>59.573999999999998</c:v>
                </c:pt>
                <c:pt idx="174">
                  <c:v>60.456000000000003</c:v>
                </c:pt>
                <c:pt idx="175">
                  <c:v>58.779000000000003</c:v>
                </c:pt>
                <c:pt idx="176">
                  <c:v>59.426000000000002</c:v>
                </c:pt>
                <c:pt idx="177">
                  <c:v>60.381999999999998</c:v>
                </c:pt>
                <c:pt idx="178">
                  <c:v>60.868000000000002</c:v>
                </c:pt>
                <c:pt idx="179">
                  <c:v>60.441000000000003</c:v>
                </c:pt>
                <c:pt idx="180">
                  <c:v>60.441000000000003</c:v>
                </c:pt>
                <c:pt idx="181">
                  <c:v>60.396999999999998</c:v>
                </c:pt>
                <c:pt idx="182">
                  <c:v>59.103000000000002</c:v>
                </c:pt>
                <c:pt idx="183">
                  <c:v>60.956000000000003</c:v>
                </c:pt>
                <c:pt idx="184">
                  <c:v>59.853000000000002</c:v>
                </c:pt>
                <c:pt idx="185">
                  <c:v>61.043999999999997</c:v>
                </c:pt>
                <c:pt idx="186">
                  <c:v>59.661999999999999</c:v>
                </c:pt>
                <c:pt idx="187">
                  <c:v>58.823999999999998</c:v>
                </c:pt>
                <c:pt idx="188">
                  <c:v>59.823999999999998</c:v>
                </c:pt>
                <c:pt idx="189">
                  <c:v>59.323999999999998</c:v>
                </c:pt>
                <c:pt idx="190">
                  <c:v>59.588000000000001</c:v>
                </c:pt>
                <c:pt idx="191">
                  <c:v>59.441000000000003</c:v>
                </c:pt>
                <c:pt idx="192">
                  <c:v>59.515000000000001</c:v>
                </c:pt>
                <c:pt idx="193">
                  <c:v>59.515000000000001</c:v>
                </c:pt>
                <c:pt idx="194">
                  <c:v>59.308999999999997</c:v>
                </c:pt>
                <c:pt idx="195">
                  <c:v>58.646999999999998</c:v>
                </c:pt>
                <c:pt idx="196">
                  <c:v>59</c:v>
                </c:pt>
                <c:pt idx="197">
                  <c:v>59.293999999999997</c:v>
                </c:pt>
                <c:pt idx="198">
                  <c:v>59.176000000000002</c:v>
                </c:pt>
                <c:pt idx="199">
                  <c:v>60.220999999999997</c:v>
                </c:pt>
                <c:pt idx="200">
                  <c:v>59.543999999999997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F-4CE7-AA9F-AC5801F32314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B!$X$28:$X$228</c:f>
              <c:numCache>
                <c:formatCode>0.00</c:formatCode>
                <c:ptCount val="201"/>
                <c:pt idx="0">
                  <c:v>#N/A</c:v>
                </c:pt>
                <c:pt idx="1">
                  <c:v>68.614340793191232</c:v>
                </c:pt>
                <c:pt idx="2">
                  <c:v>68.706693040961326</c:v>
                </c:pt>
                <c:pt idx="3">
                  <c:v>68.799045067815641</c:v>
                </c:pt>
                <c:pt idx="4">
                  <c:v>68.891396812239975</c:v>
                </c:pt>
                <c:pt idx="5">
                  <c:v>68.983748195694901</c:v>
                </c:pt>
                <c:pt idx="6">
                  <c:v>69.076099117950093</c:v>
                </c:pt>
                <c:pt idx="7">
                  <c:v>69.168449451179498</c:v>
                </c:pt>
                <c:pt idx="8">
                  <c:v>69.260799032532887</c:v>
                </c:pt>
                <c:pt idx="9">
                  <c:v>69.35314765488755</c:v>
                </c:pt>
                <c:pt idx="10">
                  <c:v>69.4454950555414</c:v>
                </c:pt>
                <c:pt idx="11">
                  <c:v>69.537840902832656</c:v>
                </c:pt>
                <c:pt idx="12">
                  <c:v>69.630184781250946</c:v>
                </c:pt>
                <c:pt idx="13">
                  <c:v>69.722526176919843</c:v>
                </c:pt>
                <c:pt idx="14">
                  <c:v>69.814864468100367</c:v>
                </c:pt>
                <c:pt idx="15">
                  <c:v>69.907198930922178</c:v>
                </c:pt>
                <c:pt idx="16">
                  <c:v>69.999528781299944</c:v>
                </c:pt>
                <c:pt idx="17">
                  <c:v>70.091853294169383</c:v>
                </c:pt>
                <c:pt idx="18">
                  <c:v>70.184172078005204</c:v>
                </c:pt>
                <c:pt idx="19">
                  <c:v>70.276485648076076</c:v>
                </c:pt>
                <c:pt idx="20">
                  <c:v>70.368796555411436</c:v>
                </c:pt>
                <c:pt idx="21">
                  <c:v>70.461111520236443</c:v>
                </c:pt>
                <c:pt idx="22">
                  <c:v>70.553445334280127</c:v>
                </c:pt>
                <c:pt idx="23">
                  <c:v>70.645827802059429</c:v>
                </c:pt>
                <c:pt idx="24">
                  <c:v>70.738315778938485</c:v>
                </c:pt>
                <c:pt idx="25">
                  <c:v>70.831013554737453</c:v>
                </c:pt>
                <c:pt idx="26">
                  <c:v>70.924106575850558</c:v>
                </c:pt>
                <c:pt idx="27">
                  <c:v>71.017915965804065</c:v>
                </c:pt>
                <c:pt idx="28">
                  <c:v>71.112984660536881</c:v>
                </c:pt>
                <c:pt idx="29">
                  <c:v>71.210210341463196</c:v>
                </c:pt>
                <c:pt idx="30">
                  <c:v>71.311045733738737</c:v>
                </c:pt>
                <c:pt idx="31">
                  <c:v>71.417793034895951</c:v>
                </c:pt>
                <c:pt idx="32">
                  <c:v>71.534025710453477</c:v>
                </c:pt>
                <c:pt idx="33">
                  <c:v>71.665176624712657</c:v>
                </c:pt>
                <c:pt idx="34">
                  <c:v>71.819334853166794</c:v>
                </c:pt>
                <c:pt idx="35">
                  <c:v>72.008292263206542</c:v>
                </c:pt>
                <c:pt idx="36">
                  <c:v>72.248872139894075</c:v>
                </c:pt>
                <c:pt idx="37">
                  <c:v>72.56455245961395</c:v>
                </c:pt>
                <c:pt idx="38">
                  <c:v>72.987362633213934</c:v>
                </c:pt>
                <c:pt idx="39">
                  <c:v>73.559982234554724</c:v>
                </c:pt>
                <c:pt idx="40">
                  <c:v>74.337902828068181</c:v>
                </c:pt>
                <c:pt idx="41">
                  <c:v>75.391431963203473</c:v>
                </c:pt>
                <c:pt idx="42">
                  <c:v>76.807228327513414</c:v>
                </c:pt>
                <c:pt idx="43">
                  <c:v>78.688970495522938</c:v>
                </c:pt>
                <c:pt idx="44">
                  <c:v>81.156695213376651</c:v>
                </c:pt>
                <c:pt idx="45">
                  <c:v>84.344315174740956</c:v>
                </c:pt>
                <c:pt idx="46">
                  <c:v>88.394862706201508</c:v>
                </c:pt>
                <c:pt idx="47">
                  <c:v>93.453124262865984</c:v>
                </c:pt>
                <c:pt idx="48">
                  <c:v>99.655543428273788</c:v>
                </c:pt>
                <c:pt idx="49">
                  <c:v>107.11757696765581</c:v>
                </c:pt>
                <c:pt idx="50">
                  <c:v>115.91907212123076</c:v>
                </c:pt>
                <c:pt idx="51">
                  <c:v>126.08865702853257</c:v>
                </c:pt>
                <c:pt idx="52">
                  <c:v>137.58854446032831</c:v>
                </c:pt>
                <c:pt idx="53">
                  <c:v>150.30146856534961</c:v>
                </c:pt>
                <c:pt idx="54">
                  <c:v>164.02157771067911</c:v>
                </c:pt>
                <c:pt idx="55">
                  <c:v>178.45047136113814</c:v>
                </c:pt>
                <c:pt idx="56">
                  <c:v>193.19544691692221</c:v>
                </c:pt>
                <c:pt idx="57">
                  <c:v>207.74898535566024</c:v>
                </c:pt>
                <c:pt idx="58">
                  <c:v>221.37655441736553</c:v>
                </c:pt>
                <c:pt idx="59">
                  <c:v>232.77217603870736</c:v>
                </c:pt>
                <c:pt idx="60">
                  <c:v>239.45222373631196</c:v>
                </c:pt>
                <c:pt idx="61">
                  <c:v>237.46650900719911</c:v>
                </c:pt>
                <c:pt idx="62">
                  <c:v>222.7310858846526</c:v>
                </c:pt>
                <c:pt idx="63">
                  <c:v>194.39930943561981</c:v>
                </c:pt>
                <c:pt idx="64">
                  <c:v>157.62404784746266</c:v>
                </c:pt>
                <c:pt idx="65">
                  <c:v>121.83909446827715</c:v>
                </c:pt>
                <c:pt idx="66">
                  <c:v>95.0565022724236</c:v>
                </c:pt>
                <c:pt idx="67">
                  <c:v>79.646274191567827</c:v>
                </c:pt>
                <c:pt idx="68">
                  <c:v>73.144178333093976</c:v>
                </c:pt>
                <c:pt idx="69">
                  <c:v>71.809601360423954</c:v>
                </c:pt>
                <c:pt idx="70">
                  <c:v>73.065776597555924</c:v>
                </c:pt>
                <c:pt idx="71">
                  <c:v>75.819232457577868</c:v>
                </c:pt>
                <c:pt idx="72">
                  <c:v>79.837282771968077</c:v>
                </c:pt>
                <c:pt idx="73">
                  <c:v>85.20202352700592</c:v>
                </c:pt>
                <c:pt idx="74">
                  <c:v>92.051462876627724</c:v>
                </c:pt>
                <c:pt idx="75">
                  <c:v>100.48161272210672</c:v>
                </c:pt>
                <c:pt idx="76">
                  <c:v>110.50121746139352</c:v>
                </c:pt>
                <c:pt idx="77">
                  <c:v>122.00053334402021</c:v>
                </c:pt>
                <c:pt idx="78">
                  <c:v>134.72720613850143</c:v>
                </c:pt>
                <c:pt idx="79">
                  <c:v>148.26274872995802</c:v>
                </c:pt>
                <c:pt idx="80">
                  <c:v>161.96253630412815</c:v>
                </c:pt>
                <c:pt idx="81">
                  <c:v>174.75664696334016</c:v>
                </c:pt>
                <c:pt idx="82">
                  <c:v>184.70970641334824</c:v>
                </c:pt>
                <c:pt idx="83">
                  <c:v>188.6063545005928</c:v>
                </c:pt>
                <c:pt idx="84">
                  <c:v>182.57838805940816</c:v>
                </c:pt>
                <c:pt idx="85">
                  <c:v>164.65186425427015</c:v>
                </c:pt>
                <c:pt idx="86">
                  <c:v>137.70351181631406</c:v>
                </c:pt>
                <c:pt idx="87">
                  <c:v>109.15615716991158</c:v>
                </c:pt>
                <c:pt idx="88">
                  <c:v>86.457901379547408</c:v>
                </c:pt>
                <c:pt idx="89">
                  <c:v>72.645586298032626</c:v>
                </c:pt>
                <c:pt idx="90">
                  <c:v>66.163899968404266</c:v>
                </c:pt>
                <c:pt idx="91">
                  <c:v>63.808294830521852</c:v>
                </c:pt>
                <c:pt idx="92">
                  <c:v>63.141126858002323</c:v>
                </c:pt>
                <c:pt idx="93">
                  <c:v>62.990335266310375</c:v>
                </c:pt>
                <c:pt idx="94">
                  <c:v>62.959930823446641</c:v>
                </c:pt>
                <c:pt idx="95">
                  <c:v>62.952185311240797</c:v>
                </c:pt>
                <c:pt idx="96">
                  <c:v>62.949546709415664</c:v>
                </c:pt>
                <c:pt idx="97">
                  <c:v>62.950481606904567</c:v>
                </c:pt>
                <c:pt idx="98">
                  <c:v>62.956339578879813</c:v>
                </c:pt>
                <c:pt idx="99">
                  <c:v>62.969591668095198</c:v>
                </c:pt>
                <c:pt idx="100">
                  <c:v>62.99393116195845</c:v>
                </c:pt>
                <c:pt idx="101">
                  <c:v>63.03465615997127</c:v>
                </c:pt>
                <c:pt idx="102">
                  <c:v>63.099131776845098</c:v>
                </c:pt>
                <c:pt idx="103">
                  <c:v>63.197284328884678</c:v>
                </c:pt>
                <c:pt idx="104">
                  <c:v>63.342071818076768</c:v>
                </c:pt>
                <c:pt idx="105">
                  <c:v>63.54984887047371</c:v>
                </c:pt>
                <c:pt idx="106">
                  <c:v>63.840517535825498</c:v>
                </c:pt>
                <c:pt idx="107">
                  <c:v>64.23733492331894</c:v>
                </c:pt>
                <c:pt idx="108">
                  <c:v>64.76624217045574</c:v>
                </c:pt>
                <c:pt idx="109">
                  <c:v>65.454594828709304</c:v>
                </c:pt>
                <c:pt idx="110">
                  <c:v>66.329219177723431</c:v>
                </c:pt>
                <c:pt idx="111">
                  <c:v>67.413795046800914</c:v>
                </c:pt>
                <c:pt idx="112">
                  <c:v>68.725667868213336</c:v>
                </c:pt>
                <c:pt idx="113">
                  <c:v>70.272295954855508</c:v>
                </c:pt>
                <c:pt idx="114">
                  <c:v>72.047566787773434</c:v>
                </c:pt>
                <c:pt idx="115">
                  <c:v>74.027969978179115</c:v>
                </c:pt>
                <c:pt idx="116">
                  <c:v>76.167726487360099</c:v>
                </c:pt>
                <c:pt idx="117">
                  <c:v>78.39021573311534</c:v>
                </c:pt>
                <c:pt idx="118">
                  <c:v>80.571585825217142</c:v>
                </c:pt>
                <c:pt idx="119">
                  <c:v>82.515630785109394</c:v>
                </c:pt>
                <c:pt idx="120">
                  <c:v>83.932821401396765</c:v>
                </c:pt>
                <c:pt idx="121">
                  <c:v>84.458016995929398</c:v>
                </c:pt>
                <c:pt idx="122">
                  <c:v>83.746816087908641</c:v>
                </c:pt>
                <c:pt idx="123">
                  <c:v>81.646694786810784</c:v>
                </c:pt>
                <c:pt idx="124">
                  <c:v>78.354376379668324</c:v>
                </c:pt>
                <c:pt idx="125">
                  <c:v>74.426072320130842</c:v>
                </c:pt>
                <c:pt idx="126">
                  <c:v>70.584574735953538</c:v>
                </c:pt>
                <c:pt idx="127">
                  <c:v>67.426693149066736</c:v>
                </c:pt>
                <c:pt idx="128">
                  <c:v>65.220842934596362</c:v>
                </c:pt>
                <c:pt idx="129">
                  <c:v>63.904343276580654</c:v>
                </c:pt>
                <c:pt idx="130">
                  <c:v>63.230456077578459</c:v>
                </c:pt>
                <c:pt idx="131">
                  <c:v>62.933173930242319</c:v>
                </c:pt>
                <c:pt idx="132">
                  <c:v>62.819058049950591</c:v>
                </c:pt>
                <c:pt idx="133">
                  <c:v>62.780405450851937</c:v>
                </c:pt>
                <c:pt idx="134">
                  <c:v>62.769810441018606</c:v>
                </c:pt>
                <c:pt idx="135">
                  <c:v>62.771831830407855</c:v>
                </c:pt>
                <c:pt idx="136">
                  <c:v>62.785566985045101</c:v>
                </c:pt>
                <c:pt idx="137">
                  <c:v>62.817378882369987</c:v>
                </c:pt>
                <c:pt idx="138">
                  <c:v>62.879242461289145</c:v>
                </c:pt>
                <c:pt idx="139">
                  <c:v>62.989310629672211</c:v>
                </c:pt>
                <c:pt idx="140">
                  <c:v>63.172866052320138</c:v>
                </c:pt>
                <c:pt idx="141">
                  <c:v>63.462572167816404</c:v>
                </c:pt>
                <c:pt idx="142">
                  <c:v>63.897099122971753</c:v>
                </c:pt>
                <c:pt idx="143">
                  <c:v>64.517175963917666</c:v>
                </c:pt>
                <c:pt idx="144">
                  <c:v>65.35811334490478</c:v>
                </c:pt>
                <c:pt idx="145">
                  <c:v>66.437950138870008</c:v>
                </c:pt>
                <c:pt idx="146">
                  <c:v>67.740905466711723</c:v>
                </c:pt>
                <c:pt idx="147">
                  <c:v>69.197641349722758</c:v>
                </c:pt>
                <c:pt idx="148">
                  <c:v>70.668154996699712</c:v>
                </c:pt>
                <c:pt idx="149">
                  <c:v>71.939541619495117</c:v>
                </c:pt>
                <c:pt idx="150">
                  <c:v>72.754555471460392</c:v>
                </c:pt>
                <c:pt idx="151">
                  <c:v>72.879027506152909</c:v>
                </c:pt>
                <c:pt idx="152">
                  <c:v>72.192489860461933</c:v>
                </c:pt>
                <c:pt idx="153">
                  <c:v>70.758747043094019</c:v>
                </c:pt>
                <c:pt idx="154">
                  <c:v>68.827888637135175</c:v>
                </c:pt>
                <c:pt idx="155">
                  <c:v>66.754684517013686</c:v>
                </c:pt>
                <c:pt idx="156">
                  <c:v>64.871922361541877</c:v>
                </c:pt>
                <c:pt idx="157">
                  <c:v>63.387261876562377</c:v>
                </c:pt>
                <c:pt idx="158">
                  <c:v>62.352207104744764</c:v>
                </c:pt>
                <c:pt idx="159">
                  <c:v>61.700918524033526</c:v>
                </c:pt>
                <c:pt idx="160">
                  <c:v>61.318383026841573</c:v>
                </c:pt>
                <c:pt idx="161">
                  <c:v>61.096127761399053</c:v>
                </c:pt>
                <c:pt idx="162">
                  <c:v>60.957665626018311</c:v>
                </c:pt>
                <c:pt idx="163">
                  <c:v>60.859183181884696</c:v>
                </c:pt>
                <c:pt idx="164">
                  <c:v>60.779456602061636</c:v>
                </c:pt>
                <c:pt idx="165">
                  <c:v>60.709460928669571</c:v>
                </c:pt>
                <c:pt idx="166">
                  <c:v>60.645592372244231</c:v>
                </c:pt>
                <c:pt idx="167">
                  <c:v>60.586295839327441</c:v>
                </c:pt>
                <c:pt idx="168">
                  <c:v>60.530707607964224</c:v>
                </c:pt>
                <c:pt idx="169">
                  <c:v>60.478201963337121</c:v>
                </c:pt>
                <c:pt idx="170">
                  <c:v>60.428263062603918</c:v>
                </c:pt>
                <c:pt idx="171">
                  <c:v>60.380452036867105</c:v>
                </c:pt>
                <c:pt idx="172">
                  <c:v>60.334396201256666</c:v>
                </c:pt>
                <c:pt idx="173">
                  <c:v>60.289781799948905</c:v>
                </c:pt>
                <c:pt idx="174">
                  <c:v>60.246346900132565</c:v>
                </c:pt>
                <c:pt idx="175">
                  <c:v>60.203874344825941</c:v>
                </c:pt>
                <c:pt idx="176">
                  <c:v>60.16218509460488</c:v>
                </c:pt>
                <c:pt idx="177">
                  <c:v>60.121132187777377</c:v>
                </c:pt>
                <c:pt idx="178">
                  <c:v>60.08059541859771</c:v>
                </c:pt>
                <c:pt idx="179">
                  <c:v>60.04047674464401</c:v>
                </c:pt>
                <c:pt idx="180">
                  <c:v>60.000696383312921</c:v>
                </c:pt>
                <c:pt idx="181">
                  <c:v>59.961189531586903</c:v>
                </c:pt>
                <c:pt idx="182">
                  <c:v>59.921903633333201</c:v>
                </c:pt>
                <c:pt idx="183">
                  <c:v>59.882796117901314</c:v>
                </c:pt>
                <c:pt idx="184">
                  <c:v>59.843832538458351</c:v>
                </c:pt>
                <c:pt idx="185">
                  <c:v>59.80498504566998</c:v>
                </c:pt>
                <c:pt idx="186">
                  <c:v>59.766231140381429</c:v>
                </c:pt>
                <c:pt idx="187">
                  <c:v>59.72755265694321</c:v>
                </c:pt>
                <c:pt idx="188">
                  <c:v>59.688934936263259</c:v>
                </c:pt>
                <c:pt idx="189">
                  <c:v>59.650366154319009</c:v>
                </c:pt>
                <c:pt idx="190">
                  <c:v>59.611836777658894</c:v>
                </c:pt>
                <c:pt idx="191">
                  <c:v>59.57333912238083</c:v>
                </c:pt>
                <c:pt idx="192">
                  <c:v>59.534866997261247</c:v>
                </c:pt>
                <c:pt idx="193">
                  <c:v>59.496415415207331</c:v>
                </c:pt>
                <c:pt idx="194">
                  <c:v>59.457980360108806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F-4CE7-AA9F-AC5801F3231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B!$BD$28:$BD$228</c:f>
              <c:numCache>
                <c:formatCode>General</c:formatCode>
                <c:ptCount val="201"/>
                <c:pt idx="0">
                  <c:v>#N/A</c:v>
                </c:pt>
                <c:pt idx="1">
                  <c:v>68.61434079318694</c:v>
                </c:pt>
                <c:pt idx="2">
                  <c:v>68.70669304094973</c:v>
                </c:pt>
                <c:pt idx="3">
                  <c:v>68.799045067784803</c:v>
                </c:pt>
                <c:pt idx="4">
                  <c:v>68.891396812159229</c:v>
                </c:pt>
                <c:pt idx="5">
                  <c:v>68.983748195486854</c:v>
                </c:pt>
                <c:pt idx="6">
                  <c:v>69.07609911742253</c:v>
                </c:pt>
                <c:pt idx="7">
                  <c:v>69.168449449862919</c:v>
                </c:pt>
                <c:pt idx="8">
                  <c:v>69.260799029299335</c:v>
                </c:pt>
                <c:pt idx="9">
                  <c:v>69.353147647071665</c:v>
                </c:pt>
                <c:pt idx="10">
                  <c:v>69.445495036948813</c:v>
                </c:pt>
                <c:pt idx="11">
                  <c:v>69.537840859305149</c:v>
                </c:pt>
                <c:pt idx="12">
                  <c:v>69.630184680962572</c:v>
                </c:pt>
                <c:pt idx="13">
                  <c:v>69.722525949514662</c:v>
                </c:pt>
                <c:pt idx="14">
                  <c:v>69.814863960627378</c:v>
                </c:pt>
                <c:pt idx="15">
                  <c:v>69.907197816400895</c:v>
                </c:pt>
                <c:pt idx="16">
                  <c:v>69.999526372356243</c:v>
                </c:pt>
                <c:pt idx="17">
                  <c:v>70.091848169949188</c:v>
                </c:pt>
                <c:pt idx="18">
                  <c:v>70.184161350672071</c:v>
                </c:pt>
                <c:pt idx="19">
                  <c:v>70.276463546736309</c:v>
                </c:pt>
                <c:pt idx="20">
                  <c:v>70.368751741971224</c:v>
                </c:pt>
                <c:pt idx="21">
                  <c:v>70.46102209485143</c:v>
                </c:pt>
                <c:pt idx="22">
                  <c:v>70.553269713378469</c:v>
                </c:pt>
                <c:pt idx="23">
                  <c:v>70.645488368767175</c:v>
                </c:pt>
                <c:pt idx="24">
                  <c:v>70.737670131368915</c:v>
                </c:pt>
                <c:pt idx="25">
                  <c:v>70.829804907803563</c:v>
                </c:pt>
                <c:pt idx="26">
                  <c:v>70.921879852625707</c:v>
                </c:pt>
                <c:pt idx="27">
                  <c:v>71.01387862070429</c:v>
                </c:pt>
                <c:pt idx="28">
                  <c:v>71.105780417465397</c:v>
                </c:pt>
                <c:pt idx="29">
                  <c:v>71.197558792752162</c:v>
                </c:pt>
                <c:pt idx="30">
                  <c:v>71.289180109701149</c:v>
                </c:pt>
                <c:pt idx="31">
                  <c:v>71.380601601992922</c:v>
                </c:pt>
                <c:pt idx="32">
                  <c:v>71.471768910226587</c:v>
                </c:pt>
                <c:pt idx="33">
                  <c:v>71.562612959939798</c:v>
                </c:pt>
                <c:pt idx="34">
                  <c:v>71.653046008722541</c:v>
                </c:pt>
                <c:pt idx="35">
                  <c:v>71.7429566465606</c:v>
                </c:pt>
                <c:pt idx="36">
                  <c:v>71.832203480498762</c:v>
                </c:pt>
                <c:pt idx="37">
                  <c:v>71.920607170446772</c:v>
                </c:pt>
                <c:pt idx="38">
                  <c:v>72.007940406241431</c:v>
                </c:pt>
                <c:pt idx="39">
                  <c:v>72.09391532639134</c:v>
                </c:pt>
                <c:pt idx="40">
                  <c:v>72.178167777179709</c:v>
                </c:pt>
                <c:pt idx="41">
                  <c:v>72.260237700575658</c:v>
                </c:pt>
                <c:pt idx="42">
                  <c:v>72.339544828949755</c:v>
                </c:pt>
                <c:pt idx="43">
                  <c:v>72.415358769878239</c:v>
                </c:pt>
                <c:pt idx="44">
                  <c:v>72.486762513658263</c:v>
                </c:pt>
                <c:pt idx="45">
                  <c:v>72.552608436847706</c:v>
                </c:pt>
                <c:pt idx="46">
                  <c:v>72.611466082617923</c:v>
                </c:pt>
                <c:pt idx="47">
                  <c:v>72.661561488082356</c:v>
                </c:pt>
                <c:pt idx="48">
                  <c:v>72.700708767530784</c:v>
                </c:pt>
                <c:pt idx="49">
                  <c:v>72.726236278399924</c:v>
                </c:pt>
                <c:pt idx="50">
                  <c:v>72.734912283645002</c:v>
                </c:pt>
                <c:pt idx="51">
                  <c:v>72.722878897665524</c:v>
                </c:pt>
                <c:pt idx="52">
                  <c:v>72.68560851613023</c:v>
                </c:pt>
                <c:pt idx="53">
                  <c:v>72.617903874542591</c:v>
                </c:pt>
                <c:pt idx="54">
                  <c:v>72.513970738961689</c:v>
                </c:pt>
                <c:pt idx="55">
                  <c:v>72.367599268723822</c:v>
                </c:pt>
                <c:pt idx="56">
                  <c:v>72.172492881039005</c:v>
                </c:pt>
                <c:pt idx="57">
                  <c:v>71.922776599849698</c:v>
                </c:pt>
                <c:pt idx="58">
                  <c:v>71.613693743831647</c:v>
                </c:pt>
                <c:pt idx="59">
                  <c:v>71.242455160424356</c:v>
                </c:pt>
                <c:pt idx="60">
                  <c:v>70.809140299494089</c:v>
                </c:pt>
                <c:pt idx="61">
                  <c:v>70.317478180786338</c:v>
                </c:pt>
                <c:pt idx="62">
                  <c:v>69.775288115555171</c:v>
                </c:pt>
                <c:pt idx="63">
                  <c:v>69.194372330305896</c:v>
                </c:pt>
                <c:pt idx="64">
                  <c:v>68.589750350874013</c:v>
                </c:pt>
                <c:pt idx="65">
                  <c:v>67.978295452659481</c:v>
                </c:pt>
                <c:pt idx="66">
                  <c:v>67.377017387310744</c:v>
                </c:pt>
                <c:pt idx="67">
                  <c:v>66.801351212421778</c:v>
                </c:pt>
                <c:pt idx="68">
                  <c:v>66.263803384947082</c:v>
                </c:pt>
                <c:pt idx="69">
                  <c:v>65.773179855481445</c:v>
                </c:pt>
                <c:pt idx="70">
                  <c:v>65.334440291453248</c:v>
                </c:pt>
                <c:pt idx="71">
                  <c:v>64.949066069754736</c:v>
                </c:pt>
                <c:pt idx="72">
                  <c:v>64.615746560574507</c:v>
                </c:pt>
                <c:pt idx="73">
                  <c:v>64.331183068417005</c:v>
                </c:pt>
                <c:pt idx="74">
                  <c:v>64.09085609434365</c:v>
                </c:pt>
                <c:pt idx="75">
                  <c:v>63.889665443050099</c:v>
                </c:pt>
                <c:pt idx="76">
                  <c:v>63.722409446570538</c:v>
                </c:pt>
                <c:pt idx="77">
                  <c:v>63.584108331565965</c:v>
                </c:pt>
                <c:pt idx="78">
                  <c:v>63.470197105526474</c:v>
                </c:pt>
                <c:pt idx="79">
                  <c:v>63.376619914009162</c:v>
                </c:pt>
                <c:pt idx="80">
                  <c:v>63.299856192582325</c:v>
                </c:pt>
                <c:pt idx="81">
                  <c:v>63.236903561904363</c:v>
                </c:pt>
                <c:pt idx="82">
                  <c:v>63.185236136467587</c:v>
                </c:pt>
                <c:pt idx="83">
                  <c:v>63.142751214356828</c:v>
                </c:pt>
                <c:pt idx="84">
                  <c:v>63.107712754320552</c:v>
                </c:pt>
                <c:pt idx="85">
                  <c:v>63.078696689703385</c:v>
                </c:pt>
                <c:pt idx="86">
                  <c:v>63.054540810448074</c:v>
                </c:pt>
                <c:pt idx="87">
                  <c:v>63.034300430502896</c:v>
                </c:pt>
                <c:pt idx="88">
                  <c:v>63.017210124950033</c:v>
                </c:pt>
                <c:pt idx="89">
                  <c:v>63.002651285729286</c:v>
                </c:pt>
                <c:pt idx="90">
                  <c:v>62.990124969278021</c:v>
                </c:pt>
                <c:pt idx="91">
                  <c:v>62.97922939616037</c:v>
                </c:pt>
                <c:pt idx="92">
                  <c:v>62.969641445670511</c:v>
                </c:pt>
                <c:pt idx="93">
                  <c:v>62.961101524302208</c:v>
                </c:pt>
                <c:pt idx="94">
                  <c:v>62.95340124872336</c:v>
                </c:pt>
                <c:pt idx="95">
                  <c:v>62.946373455083126</c:v>
                </c:pt>
                <c:pt idx="96">
                  <c:v>62.939884117707116</c:v>
                </c:pt>
                <c:pt idx="97">
                  <c:v>62.933825826523048</c:v>
                </c:pt>
                <c:pt idx="98">
                  <c:v>62.928112531630255</c:v>
                </c:pt>
                <c:pt idx="99">
                  <c:v>62.92267531458991</c:v>
                </c:pt>
                <c:pt idx="100">
                  <c:v>62.917458989468663</c:v>
                </c:pt>
                <c:pt idx="101">
                  <c:v>62.912419373057311</c:v>
                </c:pt>
                <c:pt idx="102">
                  <c:v>62.907521093841801</c:v>
                </c:pt>
                <c:pt idx="103">
                  <c:v>62.902735834097065</c:v>
                </c:pt>
                <c:pt idx="104">
                  <c:v>62.898040919732061</c:v>
                </c:pt>
                <c:pt idx="105">
                  <c:v>62.893418188986189</c:v>
                </c:pt>
                <c:pt idx="106">
                  <c:v>62.888853084413917</c:v>
                </c:pt>
                <c:pt idx="107">
                  <c:v>62.884333923351342</c:v>
                </c:pt>
                <c:pt idx="108">
                  <c:v>62.879851310701838</c:v>
                </c:pt>
                <c:pt idx="109">
                  <c:v>62.875397664791187</c:v>
                </c:pt>
                <c:pt idx="110">
                  <c:v>62.870966832539132</c:v>
                </c:pt>
                <c:pt idx="111">
                  <c:v>62.866553774527965</c:v>
                </c:pt>
                <c:pt idx="112">
                  <c:v>62.862154303918722</c:v>
                </c:pt>
                <c:pt idx="113">
                  <c:v>62.857764865728804</c:v>
                </c:pt>
                <c:pt idx="114">
                  <c:v>62.853382344857877</c:v>
                </c:pt>
                <c:pt idx="115">
                  <c:v>62.849003892517032</c:v>
                </c:pt>
                <c:pt idx="116">
                  <c:v>62.844626761429765</c:v>
                </c:pt>
                <c:pt idx="117">
                  <c:v>62.840248140359819</c:v>
                </c:pt>
                <c:pt idx="118">
                  <c:v>62.835864978174911</c:v>
                </c:pt>
                <c:pt idx="119">
                  <c:v>62.831473786746088</c:v>
                </c:pt>
                <c:pt idx="120">
                  <c:v>62.827070410449586</c:v>
                </c:pt>
                <c:pt idx="121">
                  <c:v>62.822649747785427</c:v>
                </c:pt>
                <c:pt idx="122">
                  <c:v>62.818205407530108</c:v>
                </c:pt>
                <c:pt idx="123">
                  <c:v>62.813729277726246</c:v>
                </c:pt>
                <c:pt idx="124">
                  <c:v>62.809210980474447</c:v>
                </c:pt>
                <c:pt idx="125">
                  <c:v>62.804637178676835</c:v>
                </c:pt>
                <c:pt idx="126">
                  <c:v>62.79999069229553</c:v>
                </c:pt>
                <c:pt idx="127">
                  <c:v>62.795249371017633</c:v>
                </c:pt>
                <c:pt idx="128">
                  <c:v>62.790384657145474</c:v>
                </c:pt>
                <c:pt idx="129">
                  <c:v>62.785359756810003</c:v>
                </c:pt>
                <c:pt idx="130">
                  <c:v>62.780127319154602</c:v>
                </c:pt>
                <c:pt idx="131">
                  <c:v>62.774626502232678</c:v>
                </c:pt>
                <c:pt idx="132">
                  <c:v>62.768779281935103</c:v>
                </c:pt>
                <c:pt idx="133">
                  <c:v>62.762485838387839</c:v>
                </c:pt>
                <c:pt idx="134">
                  <c:v>62.755618836900524</c:v>
                </c:pt>
                <c:pt idx="135">
                  <c:v>62.748016414671817</c:v>
                </c:pt>
                <c:pt idx="136">
                  <c:v>62.739473701611402</c:v>
                </c:pt>
                <c:pt idx="137">
                  <c:v>62.729732762005227</c:v>
                </c:pt>
                <c:pt idx="138">
                  <c:v>62.718470970582274</c:v>
                </c:pt>
                <c:pt idx="139">
                  <c:v>62.705288070352069</c:v>
                </c:pt>
                <c:pt idx="140">
                  <c:v>62.689692550720267</c:v>
                </c:pt>
                <c:pt idx="141">
                  <c:v>62.671088591054719</c:v>
                </c:pt>
                <c:pt idx="142">
                  <c:v>62.648765689476654</c:v>
                </c:pt>
                <c:pt idx="143">
                  <c:v>62.621894254888026</c:v>
                </c:pt>
                <c:pt idx="144">
                  <c:v>62.589531804258854</c:v>
                </c:pt>
                <c:pt idx="145">
                  <c:v>62.550645719151355</c:v>
                </c:pt>
                <c:pt idx="146">
                  <c:v>62.504159236507</c:v>
                </c:pt>
                <c:pt idx="147">
                  <c:v>62.449026599315552</c:v>
                </c:pt>
                <c:pt idx="148">
                  <c:v>62.384339951329096</c:v>
                </c:pt>
                <c:pt idx="149">
                  <c:v>62.309463680999556</c:v>
                </c:pt>
                <c:pt idx="150">
                  <c:v>62.224181564757195</c:v>
                </c:pt>
                <c:pt idx="151">
                  <c:v>62.128830330150073</c:v>
                </c:pt>
                <c:pt idx="152">
                  <c:v>62.024384793252295</c:v>
                </c:pt>
                <c:pt idx="153">
                  <c:v>61.912460561036099</c:v>
                </c:pt>
                <c:pt idx="154">
                  <c:v>61.79521459629062</c:v>
                </c:pt>
                <c:pt idx="155">
                  <c:v>61.675150001357679</c:v>
                </c:pt>
                <c:pt idx="156">
                  <c:v>61.554860130272885</c:v>
                </c:pt>
                <c:pt idx="157">
                  <c:v>61.436765938676892</c:v>
                </c:pt>
                <c:pt idx="158">
                  <c:v>61.322900542944673</c:v>
                </c:pt>
                <c:pt idx="159">
                  <c:v>61.214776992276768</c:v>
                </c:pt>
                <c:pt idx="160">
                  <c:v>61.113348626431844</c:v>
                </c:pt>
                <c:pt idx="161">
                  <c:v>61.019047772358249</c:v>
                </c:pt>
                <c:pt idx="162">
                  <c:v>60.931875392189866</c:v>
                </c:pt>
                <c:pt idx="163">
                  <c:v>60.851512563725741</c:v>
                </c:pt>
                <c:pt idx="164">
                  <c:v>60.777430683647154</c:v>
                </c:pt>
                <c:pt idx="165">
                  <c:v>60.708986184739167</c:v>
                </c:pt>
                <c:pt idx="166">
                  <c:v>60.645493736986722</c:v>
                </c:pt>
                <c:pt idx="167">
                  <c:v>60.58627768089503</c:v>
                </c:pt>
                <c:pt idx="168">
                  <c:v>60.530704647391268</c:v>
                </c:pt>
                <c:pt idx="169">
                  <c:v>60.478201536035222</c:v>
                </c:pt>
                <c:pt idx="170">
                  <c:v>60.428263008029042</c:v>
                </c:pt>
                <c:pt idx="171">
                  <c:v>60.380452030701022</c:v>
                </c:pt>
                <c:pt idx="172">
                  <c:v>60.334396200640548</c:v>
                </c:pt>
                <c:pt idx="173">
                  <c:v>60.289781799894477</c:v>
                </c:pt>
                <c:pt idx="174">
                  <c:v>60.246346900128316</c:v>
                </c:pt>
                <c:pt idx="175">
                  <c:v>60.20387434482565</c:v>
                </c:pt>
                <c:pt idx="176">
                  <c:v>60.162185094604858</c:v>
                </c:pt>
                <c:pt idx="177">
                  <c:v>60.121132187777377</c:v>
                </c:pt>
                <c:pt idx="178">
                  <c:v>60.08059541859771</c:v>
                </c:pt>
                <c:pt idx="179">
                  <c:v>60.04047674464401</c:v>
                </c:pt>
                <c:pt idx="180">
                  <c:v>60.000696383312921</c:v>
                </c:pt>
                <c:pt idx="181">
                  <c:v>59.961189531586903</c:v>
                </c:pt>
                <c:pt idx="182">
                  <c:v>59.921903633333201</c:v>
                </c:pt>
                <c:pt idx="183">
                  <c:v>59.882796117901314</c:v>
                </c:pt>
                <c:pt idx="184">
                  <c:v>59.843832538458351</c:v>
                </c:pt>
                <c:pt idx="185">
                  <c:v>59.80498504566998</c:v>
                </c:pt>
                <c:pt idx="186">
                  <c:v>59.766231140381429</c:v>
                </c:pt>
                <c:pt idx="187">
                  <c:v>59.72755265694321</c:v>
                </c:pt>
                <c:pt idx="188">
                  <c:v>59.688934936263259</c:v>
                </c:pt>
                <c:pt idx="189">
                  <c:v>59.650366154319009</c:v>
                </c:pt>
                <c:pt idx="190">
                  <c:v>59.611836777658894</c:v>
                </c:pt>
                <c:pt idx="191">
                  <c:v>59.57333912238083</c:v>
                </c:pt>
                <c:pt idx="192">
                  <c:v>59.534866997261247</c:v>
                </c:pt>
                <c:pt idx="193">
                  <c:v>59.496415415207331</c:v>
                </c:pt>
                <c:pt idx="194">
                  <c:v>59.457980360108806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EF-4CE7-AA9F-AC5801F32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B!$I$28:$I$228</c:f>
              <c:numCache>
                <c:formatCode>General</c:formatCode>
                <c:ptCount val="201"/>
                <c:pt idx="0">
                  <c:v>67.209000000000003</c:v>
                </c:pt>
                <c:pt idx="1">
                  <c:v>67.924999999999997</c:v>
                </c:pt>
                <c:pt idx="2">
                  <c:v>68.194000000000003</c:v>
                </c:pt>
                <c:pt idx="3">
                  <c:v>67.284000000000006</c:v>
                </c:pt>
                <c:pt idx="4">
                  <c:v>66.418000000000006</c:v>
                </c:pt>
                <c:pt idx="5">
                  <c:v>66.103999999999999</c:v>
                </c:pt>
                <c:pt idx="6">
                  <c:v>66.671999999999997</c:v>
                </c:pt>
                <c:pt idx="7">
                  <c:v>66.447999999999993</c:v>
                </c:pt>
                <c:pt idx="8">
                  <c:v>66.97</c:v>
                </c:pt>
                <c:pt idx="9">
                  <c:v>66.866</c:v>
                </c:pt>
                <c:pt idx="10">
                  <c:v>66.626999999999995</c:v>
                </c:pt>
                <c:pt idx="11">
                  <c:v>66.686999999999998</c:v>
                </c:pt>
                <c:pt idx="12">
                  <c:v>66.730999999999995</c:v>
                </c:pt>
                <c:pt idx="13">
                  <c:v>67.403000000000006</c:v>
                </c:pt>
                <c:pt idx="14">
                  <c:v>67.477999999999994</c:v>
                </c:pt>
                <c:pt idx="15">
                  <c:v>67.209000000000003</c:v>
                </c:pt>
                <c:pt idx="16">
                  <c:v>68.522000000000006</c:v>
                </c:pt>
                <c:pt idx="17">
                  <c:v>67.388000000000005</c:v>
                </c:pt>
                <c:pt idx="18">
                  <c:v>68.881</c:v>
                </c:pt>
                <c:pt idx="19">
                  <c:v>66.896000000000001</c:v>
                </c:pt>
                <c:pt idx="20">
                  <c:v>67.715999999999994</c:v>
                </c:pt>
                <c:pt idx="21">
                  <c:v>68.641999999999996</c:v>
                </c:pt>
                <c:pt idx="22">
                  <c:v>68.358000000000004</c:v>
                </c:pt>
                <c:pt idx="23">
                  <c:v>66.850999999999999</c:v>
                </c:pt>
                <c:pt idx="24">
                  <c:v>68.984999999999999</c:v>
                </c:pt>
                <c:pt idx="25">
                  <c:v>68.760999999999996</c:v>
                </c:pt>
                <c:pt idx="26">
                  <c:v>69.224000000000004</c:v>
                </c:pt>
                <c:pt idx="27">
                  <c:v>69.269000000000005</c:v>
                </c:pt>
                <c:pt idx="28">
                  <c:v>69.343000000000004</c:v>
                </c:pt>
                <c:pt idx="29">
                  <c:v>69.06</c:v>
                </c:pt>
                <c:pt idx="30">
                  <c:v>70.03</c:v>
                </c:pt>
                <c:pt idx="31">
                  <c:v>69.552000000000007</c:v>
                </c:pt>
                <c:pt idx="32">
                  <c:v>69.581999999999994</c:v>
                </c:pt>
                <c:pt idx="33">
                  <c:v>69.790999999999997</c:v>
                </c:pt>
                <c:pt idx="34">
                  <c:v>71.134</c:v>
                </c:pt>
                <c:pt idx="35">
                  <c:v>71.477999999999994</c:v>
                </c:pt>
                <c:pt idx="36">
                  <c:v>71.403000000000006</c:v>
                </c:pt>
                <c:pt idx="37">
                  <c:v>71.730999999999995</c:v>
                </c:pt>
                <c:pt idx="38">
                  <c:v>71.552000000000007</c:v>
                </c:pt>
                <c:pt idx="39">
                  <c:v>72.209000000000003</c:v>
                </c:pt>
                <c:pt idx="40">
                  <c:v>73.343000000000004</c:v>
                </c:pt>
                <c:pt idx="41">
                  <c:v>72.566999999999993</c:v>
                </c:pt>
                <c:pt idx="42">
                  <c:v>72.94</c:v>
                </c:pt>
                <c:pt idx="43">
                  <c:v>74.700999999999993</c:v>
                </c:pt>
                <c:pt idx="44">
                  <c:v>77.671999999999997</c:v>
                </c:pt>
                <c:pt idx="45">
                  <c:v>80.745999999999995</c:v>
                </c:pt>
                <c:pt idx="46">
                  <c:v>83.805999999999997</c:v>
                </c:pt>
                <c:pt idx="47">
                  <c:v>86.775999999999996</c:v>
                </c:pt>
                <c:pt idx="48">
                  <c:v>91.954999999999998</c:v>
                </c:pt>
                <c:pt idx="49">
                  <c:v>99.641999999999996</c:v>
                </c:pt>
                <c:pt idx="50">
                  <c:v>109.29900000000001</c:v>
                </c:pt>
                <c:pt idx="51">
                  <c:v>122.254</c:v>
                </c:pt>
                <c:pt idx="52">
                  <c:v>138.44800000000001</c:v>
                </c:pt>
                <c:pt idx="53">
                  <c:v>156.22399999999999</c:v>
                </c:pt>
                <c:pt idx="54">
                  <c:v>173.16399999999999</c:v>
                </c:pt>
                <c:pt idx="55">
                  <c:v>189.03</c:v>
                </c:pt>
                <c:pt idx="56">
                  <c:v>200.672</c:v>
                </c:pt>
                <c:pt idx="57">
                  <c:v>211.25399999999999</c:v>
                </c:pt>
                <c:pt idx="58">
                  <c:v>218.851</c:v>
                </c:pt>
                <c:pt idx="59">
                  <c:v>223.06</c:v>
                </c:pt>
                <c:pt idx="60">
                  <c:v>223.80600000000001</c:v>
                </c:pt>
                <c:pt idx="61">
                  <c:v>220.70099999999999</c:v>
                </c:pt>
                <c:pt idx="62">
                  <c:v>210.89599999999999</c:v>
                </c:pt>
                <c:pt idx="63">
                  <c:v>190.61199999999999</c:v>
                </c:pt>
                <c:pt idx="64">
                  <c:v>151.74600000000001</c:v>
                </c:pt>
                <c:pt idx="65">
                  <c:v>105.28400000000001</c:v>
                </c:pt>
                <c:pt idx="66">
                  <c:v>78.403000000000006</c:v>
                </c:pt>
                <c:pt idx="67">
                  <c:v>73.507000000000005</c:v>
                </c:pt>
                <c:pt idx="68">
                  <c:v>73.656999999999996</c:v>
                </c:pt>
                <c:pt idx="69">
                  <c:v>74.91</c:v>
                </c:pt>
                <c:pt idx="70">
                  <c:v>76.730999999999995</c:v>
                </c:pt>
                <c:pt idx="71">
                  <c:v>77.328000000000003</c:v>
                </c:pt>
                <c:pt idx="72">
                  <c:v>81.835999999999999</c:v>
                </c:pt>
                <c:pt idx="73">
                  <c:v>86.194000000000003</c:v>
                </c:pt>
                <c:pt idx="74">
                  <c:v>94.015000000000001</c:v>
                </c:pt>
                <c:pt idx="75">
                  <c:v>103.254</c:v>
                </c:pt>
                <c:pt idx="76">
                  <c:v>114.075</c:v>
                </c:pt>
                <c:pt idx="77">
                  <c:v>124.866</c:v>
                </c:pt>
                <c:pt idx="78">
                  <c:v>138</c:v>
                </c:pt>
                <c:pt idx="79">
                  <c:v>150.71600000000001</c:v>
                </c:pt>
                <c:pt idx="80">
                  <c:v>162.92500000000001</c:v>
                </c:pt>
                <c:pt idx="81">
                  <c:v>173.37299999999999</c:v>
                </c:pt>
                <c:pt idx="82">
                  <c:v>179.71600000000001</c:v>
                </c:pt>
                <c:pt idx="83">
                  <c:v>182.239</c:v>
                </c:pt>
                <c:pt idx="84">
                  <c:v>179.04499999999999</c:v>
                </c:pt>
                <c:pt idx="85">
                  <c:v>165.94</c:v>
                </c:pt>
                <c:pt idx="86">
                  <c:v>138.149</c:v>
                </c:pt>
                <c:pt idx="87">
                  <c:v>101.43300000000001</c:v>
                </c:pt>
                <c:pt idx="88">
                  <c:v>71.537000000000006</c:v>
                </c:pt>
                <c:pt idx="89">
                  <c:v>64.820999999999998</c:v>
                </c:pt>
                <c:pt idx="90">
                  <c:v>62.954999999999998</c:v>
                </c:pt>
                <c:pt idx="91">
                  <c:v>62.521999999999998</c:v>
                </c:pt>
                <c:pt idx="92">
                  <c:v>63.463000000000001</c:v>
                </c:pt>
                <c:pt idx="93">
                  <c:v>63.387999999999998</c:v>
                </c:pt>
                <c:pt idx="94">
                  <c:v>64.388000000000005</c:v>
                </c:pt>
                <c:pt idx="95">
                  <c:v>63.835999999999999</c:v>
                </c:pt>
                <c:pt idx="96">
                  <c:v>62.94</c:v>
                </c:pt>
                <c:pt idx="97">
                  <c:v>64.194000000000003</c:v>
                </c:pt>
                <c:pt idx="98">
                  <c:v>64.254000000000005</c:v>
                </c:pt>
                <c:pt idx="99">
                  <c:v>63.97</c:v>
                </c:pt>
                <c:pt idx="100">
                  <c:v>63.701000000000001</c:v>
                </c:pt>
                <c:pt idx="101">
                  <c:v>64.134</c:v>
                </c:pt>
                <c:pt idx="102">
                  <c:v>64</c:v>
                </c:pt>
                <c:pt idx="103">
                  <c:v>65.477999999999994</c:v>
                </c:pt>
                <c:pt idx="104">
                  <c:v>64.745999999999995</c:v>
                </c:pt>
                <c:pt idx="105">
                  <c:v>65.103999999999999</c:v>
                </c:pt>
                <c:pt idx="106">
                  <c:v>66.462999999999994</c:v>
                </c:pt>
                <c:pt idx="107">
                  <c:v>65.91</c:v>
                </c:pt>
                <c:pt idx="108">
                  <c:v>65.581999999999994</c:v>
                </c:pt>
                <c:pt idx="109">
                  <c:v>64.552000000000007</c:v>
                </c:pt>
                <c:pt idx="110">
                  <c:v>64.805999999999997</c:v>
                </c:pt>
                <c:pt idx="111">
                  <c:v>65.596999999999994</c:v>
                </c:pt>
                <c:pt idx="112">
                  <c:v>66.730999999999995</c:v>
                </c:pt>
                <c:pt idx="113">
                  <c:v>67.835999999999999</c:v>
                </c:pt>
                <c:pt idx="114">
                  <c:v>69.566999999999993</c:v>
                </c:pt>
                <c:pt idx="115">
                  <c:v>72.686999999999998</c:v>
                </c:pt>
                <c:pt idx="116">
                  <c:v>75.805999999999997</c:v>
                </c:pt>
                <c:pt idx="117">
                  <c:v>78.656999999999996</c:v>
                </c:pt>
                <c:pt idx="118">
                  <c:v>83.09</c:v>
                </c:pt>
                <c:pt idx="119">
                  <c:v>86.343000000000004</c:v>
                </c:pt>
                <c:pt idx="120">
                  <c:v>89.015000000000001</c:v>
                </c:pt>
                <c:pt idx="121">
                  <c:v>89.924999999999997</c:v>
                </c:pt>
                <c:pt idx="122">
                  <c:v>89.045000000000002</c:v>
                </c:pt>
                <c:pt idx="123">
                  <c:v>84.775999999999996</c:v>
                </c:pt>
                <c:pt idx="124">
                  <c:v>79.284000000000006</c:v>
                </c:pt>
                <c:pt idx="125">
                  <c:v>74.97</c:v>
                </c:pt>
                <c:pt idx="126">
                  <c:v>69.596999999999994</c:v>
                </c:pt>
                <c:pt idx="127">
                  <c:v>65.94</c:v>
                </c:pt>
                <c:pt idx="128">
                  <c:v>63.493000000000002</c:v>
                </c:pt>
                <c:pt idx="129">
                  <c:v>61.238999999999997</c:v>
                </c:pt>
                <c:pt idx="130">
                  <c:v>60.387999999999998</c:v>
                </c:pt>
                <c:pt idx="131">
                  <c:v>60.820999999999998</c:v>
                </c:pt>
                <c:pt idx="132">
                  <c:v>61.866</c:v>
                </c:pt>
                <c:pt idx="133">
                  <c:v>62.179000000000002</c:v>
                </c:pt>
                <c:pt idx="134">
                  <c:v>62.09</c:v>
                </c:pt>
                <c:pt idx="135">
                  <c:v>62.015000000000001</c:v>
                </c:pt>
                <c:pt idx="136">
                  <c:v>62.164000000000001</c:v>
                </c:pt>
                <c:pt idx="137">
                  <c:v>61.954999999999998</c:v>
                </c:pt>
                <c:pt idx="138">
                  <c:v>62.402999999999999</c:v>
                </c:pt>
                <c:pt idx="139">
                  <c:v>61.119</c:v>
                </c:pt>
                <c:pt idx="140">
                  <c:v>61.223999999999997</c:v>
                </c:pt>
                <c:pt idx="141">
                  <c:v>62.372999999999998</c:v>
                </c:pt>
                <c:pt idx="142">
                  <c:v>62.776000000000003</c:v>
                </c:pt>
                <c:pt idx="143">
                  <c:v>62.283999999999999</c:v>
                </c:pt>
                <c:pt idx="144">
                  <c:v>63.045000000000002</c:v>
                </c:pt>
                <c:pt idx="145">
                  <c:v>65.09</c:v>
                </c:pt>
                <c:pt idx="146">
                  <c:v>65.641999999999996</c:v>
                </c:pt>
                <c:pt idx="147">
                  <c:v>67.03</c:v>
                </c:pt>
                <c:pt idx="148">
                  <c:v>70.97</c:v>
                </c:pt>
                <c:pt idx="149">
                  <c:v>73.343000000000004</c:v>
                </c:pt>
                <c:pt idx="150">
                  <c:v>75.477999999999994</c:v>
                </c:pt>
                <c:pt idx="151">
                  <c:v>76.552000000000007</c:v>
                </c:pt>
                <c:pt idx="152">
                  <c:v>74.06</c:v>
                </c:pt>
                <c:pt idx="153">
                  <c:v>72.209000000000003</c:v>
                </c:pt>
                <c:pt idx="154">
                  <c:v>69.388000000000005</c:v>
                </c:pt>
                <c:pt idx="155">
                  <c:v>65.09</c:v>
                </c:pt>
                <c:pt idx="156">
                  <c:v>62.597000000000001</c:v>
                </c:pt>
                <c:pt idx="157">
                  <c:v>60.686999999999998</c:v>
                </c:pt>
                <c:pt idx="158">
                  <c:v>59.238999999999997</c:v>
                </c:pt>
                <c:pt idx="159">
                  <c:v>59.493000000000002</c:v>
                </c:pt>
                <c:pt idx="160">
                  <c:v>59.268999999999998</c:v>
                </c:pt>
                <c:pt idx="161">
                  <c:v>59.924999999999997</c:v>
                </c:pt>
                <c:pt idx="162">
                  <c:v>59.328000000000003</c:v>
                </c:pt>
                <c:pt idx="163">
                  <c:v>60.06</c:v>
                </c:pt>
                <c:pt idx="164">
                  <c:v>59.194000000000003</c:v>
                </c:pt>
                <c:pt idx="165">
                  <c:v>59.149000000000001</c:v>
                </c:pt>
                <c:pt idx="166">
                  <c:v>59.238999999999997</c:v>
                </c:pt>
                <c:pt idx="167">
                  <c:v>59.238999999999997</c:v>
                </c:pt>
                <c:pt idx="168">
                  <c:v>59.448</c:v>
                </c:pt>
                <c:pt idx="169">
                  <c:v>59.91</c:v>
                </c:pt>
                <c:pt idx="170">
                  <c:v>60.134</c:v>
                </c:pt>
                <c:pt idx="171">
                  <c:v>59.805999999999997</c:v>
                </c:pt>
                <c:pt idx="172">
                  <c:v>59.417999999999999</c:v>
                </c:pt>
                <c:pt idx="173">
                  <c:v>60</c:v>
                </c:pt>
                <c:pt idx="174">
                  <c:v>58.97</c:v>
                </c:pt>
                <c:pt idx="175">
                  <c:v>59.478000000000002</c:v>
                </c:pt>
                <c:pt idx="176">
                  <c:v>59.521999999999998</c:v>
                </c:pt>
                <c:pt idx="177">
                  <c:v>59.463000000000001</c:v>
                </c:pt>
                <c:pt idx="178">
                  <c:v>58.283999999999999</c:v>
                </c:pt>
                <c:pt idx="179">
                  <c:v>59.103999999999999</c:v>
                </c:pt>
                <c:pt idx="180">
                  <c:v>59.268999999999998</c:v>
                </c:pt>
                <c:pt idx="181">
                  <c:v>57.761000000000003</c:v>
                </c:pt>
                <c:pt idx="182">
                  <c:v>60.238999999999997</c:v>
                </c:pt>
                <c:pt idx="183">
                  <c:v>59.179000000000002</c:v>
                </c:pt>
                <c:pt idx="184">
                  <c:v>59.045000000000002</c:v>
                </c:pt>
                <c:pt idx="185">
                  <c:v>60.506999999999998</c:v>
                </c:pt>
                <c:pt idx="186">
                  <c:v>58.493000000000002</c:v>
                </c:pt>
                <c:pt idx="187">
                  <c:v>59.283999999999999</c:v>
                </c:pt>
                <c:pt idx="188">
                  <c:v>59.536999999999999</c:v>
                </c:pt>
                <c:pt idx="189">
                  <c:v>59.716000000000001</c:v>
                </c:pt>
                <c:pt idx="190">
                  <c:v>59.866</c:v>
                </c:pt>
                <c:pt idx="191">
                  <c:v>60.463000000000001</c:v>
                </c:pt>
                <c:pt idx="192">
                  <c:v>60.387999999999998</c:v>
                </c:pt>
                <c:pt idx="193">
                  <c:v>60.597000000000001</c:v>
                </c:pt>
                <c:pt idx="194">
                  <c:v>58.776000000000003</c:v>
                </c:pt>
                <c:pt idx="195">
                  <c:v>58.357999999999997</c:v>
                </c:pt>
                <c:pt idx="196">
                  <c:v>60.119</c:v>
                </c:pt>
                <c:pt idx="197">
                  <c:v>58.924999999999997</c:v>
                </c:pt>
                <c:pt idx="198">
                  <c:v>59.402999999999999</c:v>
                </c:pt>
                <c:pt idx="199">
                  <c:v>60.194000000000003</c:v>
                </c:pt>
                <c:pt idx="200">
                  <c:v>59.746000000000002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B7-466A-A96A-A0711D308BF9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B!$Y$28:$Y$228</c:f>
              <c:numCache>
                <c:formatCode>0.00</c:formatCode>
                <c:ptCount val="201"/>
                <c:pt idx="0">
                  <c:v>#N/A</c:v>
                </c:pt>
                <c:pt idx="1">
                  <c:v>65.984662737264514</c:v>
                </c:pt>
                <c:pt idx="2">
                  <c:v>66.116879114449034</c:v>
                </c:pt>
                <c:pt idx="3">
                  <c:v>66.249095505958465</c:v>
                </c:pt>
                <c:pt idx="4">
                  <c:v>66.381311906960292</c:v>
                </c:pt>
                <c:pt idx="5">
                  <c:v>66.513528309171647</c:v>
                </c:pt>
                <c:pt idx="6">
                  <c:v>66.645744699414792</c:v>
                </c:pt>
                <c:pt idx="7">
                  <c:v>66.777961057680784</c:v>
                </c:pt>
                <c:pt idx="8">
                  <c:v>66.910177354576234</c:v>
                </c:pt>
                <c:pt idx="9">
                  <c:v>67.042393548036031</c:v>
                </c:pt>
                <c:pt idx="10">
                  <c:v>67.174609579249932</c:v>
                </c:pt>
                <c:pt idx="11">
                  <c:v>67.306825367952328</c:v>
                </c:pt>
                <c:pt idx="12">
                  <c:v>67.439040807718243</c:v>
                </c:pt>
                <c:pt idx="13">
                  <c:v>67.571255763013824</c:v>
                </c:pt>
                <c:pt idx="14">
                  <c:v>67.703470072082283</c:v>
                </c:pt>
                <c:pt idx="15">
                  <c:v>67.835683564465128</c:v>
                </c:pt>
                <c:pt idx="16">
                  <c:v>67.967896111201242</c:v>
                </c:pt>
                <c:pt idx="17">
                  <c:v>68.100107743326262</c:v>
                </c:pt>
                <c:pt idx="18">
                  <c:v>68.23231890685193</c:v>
                </c:pt>
                <c:pt idx="19">
                  <c:v>68.364530981158651</c:v>
                </c:pt>
                <c:pt idx="20">
                  <c:v>68.496747291084986</c:v>
                </c:pt>
                <c:pt idx="21">
                  <c:v>68.628975020178359</c:v>
                </c:pt>
                <c:pt idx="22">
                  <c:v>68.761228728417336</c:v>
                </c:pt>
                <c:pt idx="23">
                  <c:v>68.893536658462139</c:v>
                </c:pt>
                <c:pt idx="24">
                  <c:v>69.025951773804593</c:v>
                </c:pt>
                <c:pt idx="25">
                  <c:v>69.158570636045098</c:v>
                </c:pt>
                <c:pt idx="26">
                  <c:v>69.291564956065145</c:v>
                </c:pt>
                <c:pt idx="27">
                  <c:v>69.425233130052248</c:v>
                </c:pt>
                <c:pt idx="28">
                  <c:v>69.560082485398468</c:v>
                </c:pt>
                <c:pt idx="29">
                  <c:v>69.696957464023811</c:v>
                </c:pt>
                <c:pt idx="30">
                  <c:v>69.837234602190307</c:v>
                </c:pt>
                <c:pt idx="31">
                  <c:v>69.983111751971805</c:v>
                </c:pt>
                <c:pt idx="32">
                  <c:v>70.13802600400706</c:v>
                </c:pt>
                <c:pt idx="33">
                  <c:v>70.307241178947038</c:v>
                </c:pt>
                <c:pt idx="34">
                  <c:v>70.498649863226973</c:v>
                </c:pt>
                <c:pt idx="35">
                  <c:v>70.723834329163026</c:v>
                </c:pt>
                <c:pt idx="36">
                  <c:v>70.99942213307196</c:v>
                </c:pt>
                <c:pt idx="37">
                  <c:v>71.348752069788731</c:v>
                </c:pt>
                <c:pt idx="38">
                  <c:v>71.803830837238124</c:v>
                </c:pt>
                <c:pt idx="39">
                  <c:v>72.407507443645059</c:v>
                </c:pt>
                <c:pt idx="40">
                  <c:v>73.215720284756955</c:v>
                </c:pt>
                <c:pt idx="41">
                  <c:v>74.299583483423092</c:v>
                </c:pt>
                <c:pt idx="42">
                  <c:v>75.746981719534986</c:v>
                </c:pt>
                <c:pt idx="43">
                  <c:v>77.663249137726893</c:v>
                </c:pt>
                <c:pt idx="44">
                  <c:v>80.170436373992516</c:v>
                </c:pt>
                <c:pt idx="45">
                  <c:v>83.404643060293751</c:v>
                </c:pt>
                <c:pt idx="46">
                  <c:v>87.510935704522907</c:v>
                </c:pt>
                <c:pt idx="47">
                  <c:v>92.635504110679591</c:v>
                </c:pt>
                <c:pt idx="48">
                  <c:v>98.914946502829011</c:v>
                </c:pt>
                <c:pt idx="49">
                  <c:v>106.46291274283244</c:v>
                </c:pt>
                <c:pt idx="50">
                  <c:v>115.35475546649437</c:v>
                </c:pt>
                <c:pt idx="51">
                  <c:v>125.61129759128985</c:v>
                </c:pt>
                <c:pt idx="52">
                  <c:v>137.18325754283131</c:v>
                </c:pt>
                <c:pt idx="53">
                  <c:v>149.93819548019496</c:v>
                </c:pt>
                <c:pt idx="54">
                  <c:v>163.65188700186064</c:v>
                </c:pt>
                <c:pt idx="55">
                  <c:v>178.00501790789437</c:v>
                </c:pt>
                <c:pt idx="56">
                  <c:v>192.58000623359607</c:v>
                </c:pt>
                <c:pt idx="57">
                  <c:v>206.82761101600485</c:v>
                </c:pt>
                <c:pt idx="58">
                  <c:v>219.90816892713468</c:v>
                </c:pt>
                <c:pt idx="59">
                  <c:v>230.256774415775</c:v>
                </c:pt>
                <c:pt idx="60">
                  <c:v>234.94809457646224</c:v>
                </c:pt>
                <c:pt idx="61">
                  <c:v>229.71916794435876</c:v>
                </c:pt>
                <c:pt idx="62">
                  <c:v>211.02549506025105</c:v>
                </c:pt>
                <c:pt idx="63">
                  <c:v>179.76782637262983</c:v>
                </c:pt>
                <c:pt idx="64">
                  <c:v>143.00622195535874</c:v>
                </c:pt>
                <c:pt idx="65">
                  <c:v>110.44084460012695</c:v>
                </c:pt>
                <c:pt idx="66">
                  <c:v>88.343286949910549</c:v>
                </c:pt>
                <c:pt idx="67">
                  <c:v>76.951827550310469</c:v>
                </c:pt>
                <c:pt idx="68">
                  <c:v>72.855860228404794</c:v>
                </c:pt>
                <c:pt idx="69">
                  <c:v>72.581157749751327</c:v>
                </c:pt>
                <c:pt idx="70">
                  <c:v>74.184708114426599</c:v>
                </c:pt>
                <c:pt idx="71">
                  <c:v>77.013874787109543</c:v>
                </c:pt>
                <c:pt idx="72">
                  <c:v>81.026127571270678</c:v>
                </c:pt>
                <c:pt idx="73">
                  <c:v>86.363452932179811</c:v>
                </c:pt>
                <c:pt idx="74">
                  <c:v>93.180249612663516</c:v>
                </c:pt>
                <c:pt idx="75">
                  <c:v>101.57695587895616</c:v>
                </c:pt>
                <c:pt idx="76">
                  <c:v>111.56137192948525</c:v>
                </c:pt>
                <c:pt idx="77">
                  <c:v>123.01752216191703</c:v>
                </c:pt>
                <c:pt idx="78">
                  <c:v>135.68072352223203</c:v>
                </c:pt>
                <c:pt idx="79">
                  <c:v>149.11210005669133</c:v>
                </c:pt>
                <c:pt idx="80">
                  <c:v>162.62921695702266</c:v>
                </c:pt>
                <c:pt idx="81">
                  <c:v>175.07770717052057</c:v>
                </c:pt>
                <c:pt idx="82">
                  <c:v>184.35050961318004</c:v>
                </c:pt>
                <c:pt idx="83">
                  <c:v>187.01646502741724</c:v>
                </c:pt>
                <c:pt idx="84">
                  <c:v>179.21548848961831</c:v>
                </c:pt>
                <c:pt idx="85">
                  <c:v>159.55279494938387</c:v>
                </c:pt>
                <c:pt idx="86">
                  <c:v>131.89823414878313</c:v>
                </c:pt>
                <c:pt idx="87">
                  <c:v>104.22720064265616</c:v>
                </c:pt>
                <c:pt idx="88">
                  <c:v>83.484750977247145</c:v>
                </c:pt>
                <c:pt idx="89">
                  <c:v>71.636259806340433</c:v>
                </c:pt>
                <c:pt idx="90">
                  <c:v>66.43421691641251</c:v>
                </c:pt>
                <c:pt idx="91">
                  <c:v>64.657261826278912</c:v>
                </c:pt>
                <c:pt idx="92">
                  <c:v>64.163453111866872</c:v>
                </c:pt>
                <c:pt idx="93">
                  <c:v>64.027779838832018</c:v>
                </c:pt>
                <c:pt idx="94">
                  <c:v>63.968201678165173</c:v>
                </c:pt>
                <c:pt idx="95">
                  <c:v>63.922075055996586</c:v>
                </c:pt>
                <c:pt idx="96">
                  <c:v>63.879523327009736</c:v>
                </c:pt>
                <c:pt idx="97">
                  <c:v>63.840246252674419</c:v>
                </c:pt>
                <c:pt idx="98">
                  <c:v>63.805762567556378</c:v>
                </c:pt>
                <c:pt idx="99">
                  <c:v>63.778622036636804</c:v>
                </c:pt>
                <c:pt idx="100">
                  <c:v>63.762665692685609</c:v>
                </c:pt>
                <c:pt idx="101">
                  <c:v>63.763476136926123</c:v>
                </c:pt>
                <c:pt idx="102">
                  <c:v>63.788917888807795</c:v>
                </c:pt>
                <c:pt idx="103">
                  <c:v>63.849730655485679</c:v>
                </c:pt>
                <c:pt idx="104">
                  <c:v>63.960117029875768</c:v>
                </c:pt>
                <c:pt idx="105">
                  <c:v>64.138233079199509</c:v>
                </c:pt>
                <c:pt idx="106">
                  <c:v>64.406455656422068</c:v>
                </c:pt>
                <c:pt idx="107">
                  <c:v>64.791271381741737</c:v>
                </c:pt>
                <c:pt idx="108">
                  <c:v>65.322618478815798</c:v>
                </c:pt>
                <c:pt idx="109">
                  <c:v>66.03252454378844</c:v>
                </c:pt>
                <c:pt idx="110">
                  <c:v>66.952930360149182</c:v>
                </c:pt>
                <c:pt idx="111">
                  <c:v>68.112677237633505</c:v>
                </c:pt>
                <c:pt idx="112">
                  <c:v>69.53375885976061</c:v>
                </c:pt>
                <c:pt idx="113">
                  <c:v>71.227072812794873</c:v>
                </c:pt>
                <c:pt idx="114">
                  <c:v>73.18796975755852</c:v>
                </c:pt>
                <c:pt idx="115">
                  <c:v>75.391666857332964</c:v>
                </c:pt>
                <c:pt idx="116">
                  <c:v>77.787620407501805</c:v>
                </c:pt>
                <c:pt idx="117">
                  <c:v>80.289866079138889</c:v>
                </c:pt>
                <c:pt idx="118">
                  <c:v>82.758293395192155</c:v>
                </c:pt>
                <c:pt idx="119">
                  <c:v>84.968921255194871</c:v>
                </c:pt>
                <c:pt idx="120">
                  <c:v>86.587266717237725</c:v>
                </c:pt>
                <c:pt idx="121">
                  <c:v>87.185911903348256</c:v>
                </c:pt>
                <c:pt idx="122">
                  <c:v>86.356522156197116</c:v>
                </c:pt>
                <c:pt idx="123">
                  <c:v>83.914887546840433</c:v>
                </c:pt>
                <c:pt idx="124">
                  <c:v>80.092092691914829</c:v>
                </c:pt>
                <c:pt idx="125">
                  <c:v>75.54683754420428</c:v>
                </c:pt>
                <c:pt idx="126">
                  <c:v>71.1298118288138</c:v>
                </c:pt>
                <c:pt idx="127">
                  <c:v>67.530615626236184</c:v>
                </c:pt>
                <c:pt idx="128">
                  <c:v>65.04188487986066</c:v>
                </c:pt>
                <c:pt idx="129">
                  <c:v>63.568731199685594</c:v>
                </c:pt>
                <c:pt idx="130">
                  <c:v>62.812651439196259</c:v>
                </c:pt>
                <c:pt idx="131">
                  <c:v>62.465941453856516</c:v>
                </c:pt>
                <c:pt idx="132">
                  <c:v>62.3125350556721</c:v>
                </c:pt>
                <c:pt idx="133">
                  <c:v>62.236278954873484</c:v>
                </c:pt>
                <c:pt idx="134">
                  <c:v>62.187983870716103</c:v>
                </c:pt>
                <c:pt idx="135">
                  <c:v>62.152486825690779</c:v>
                </c:pt>
                <c:pt idx="136">
                  <c:v>62.129609103449404</c:v>
                </c:pt>
                <c:pt idx="137">
                  <c:v>62.126748165342896</c:v>
                </c:pt>
                <c:pt idx="138">
                  <c:v>62.15756364664265</c:v>
                </c:pt>
                <c:pt idx="139">
                  <c:v>62.243006391252571</c:v>
                </c:pt>
                <c:pt idx="140">
                  <c:v>62.412761464945952</c:v>
                </c:pt>
                <c:pt idx="141">
                  <c:v>62.705919857103538</c:v>
                </c:pt>
                <c:pt idx="142">
                  <c:v>63.169773506584825</c:v>
                </c:pt>
                <c:pt idx="143">
                  <c:v>63.855528155826782</c:v>
                </c:pt>
                <c:pt idx="144">
                  <c:v>64.809679842030604</c:v>
                </c:pt>
                <c:pt idx="145">
                  <c:v>66.05989790067963</c:v>
                </c:pt>
                <c:pt idx="146">
                  <c:v>67.594811517121542</c:v>
                </c:pt>
                <c:pt idx="147">
                  <c:v>69.339149157408769</c:v>
                </c:pt>
                <c:pt idx="148">
                  <c:v>71.13087169664702</c:v>
                </c:pt>
                <c:pt idx="149">
                  <c:v>72.715261556070146</c:v>
                </c:pt>
                <c:pt idx="150">
                  <c:v>73.776698693537227</c:v>
                </c:pt>
                <c:pt idx="151">
                  <c:v>74.020412758159353</c:v>
                </c:pt>
                <c:pt idx="152">
                  <c:v>73.286775914253028</c:v>
                </c:pt>
                <c:pt idx="153">
                  <c:v>71.643707031639849</c:v>
                </c:pt>
                <c:pt idx="154">
                  <c:v>69.393316963377572</c:v>
                </c:pt>
                <c:pt idx="155">
                  <c:v>66.970857106128406</c:v>
                </c:pt>
                <c:pt idx="156">
                  <c:v>64.784547171707203</c:v>
                </c:pt>
                <c:pt idx="157">
                  <c:v>63.085283356883863</c:v>
                </c:pt>
                <c:pt idx="158">
                  <c:v>61.929188175777689</c:v>
                </c:pt>
                <c:pt idx="159">
                  <c:v>61.228934404112906</c:v>
                </c:pt>
                <c:pt idx="160">
                  <c:v>60.840460055127302</c:v>
                </c:pt>
                <c:pt idx="161">
                  <c:v>60.631632637008259</c:v>
                </c:pt>
                <c:pt idx="162">
                  <c:v>60.51173131295792</c:v>
                </c:pt>
                <c:pt idx="163">
                  <c:v>60.430373112329335</c:v>
                </c:pt>
                <c:pt idx="164">
                  <c:v>60.364139671649518</c:v>
                </c:pt>
                <c:pt idx="165">
                  <c:v>60.303711125678632</c:v>
                </c:pt>
                <c:pt idx="166">
                  <c:v>60.245816882948006</c:v>
                </c:pt>
                <c:pt idx="167">
                  <c:v>60.189372118460795</c:v>
                </c:pt>
                <c:pt idx="168">
                  <c:v>60.133973636305704</c:v>
                </c:pt>
                <c:pt idx="169">
                  <c:v>60.079412201515169</c:v>
                </c:pt>
                <c:pt idx="170">
                  <c:v>60.02553853774544</c:v>
                </c:pt>
                <c:pt idx="171">
                  <c:v>59.972231085990465</c:v>
                </c:pt>
                <c:pt idx="172">
                  <c:v>59.919388132785151</c:v>
                </c:pt>
                <c:pt idx="173">
                  <c:v>59.866924741158819</c:v>
                </c:pt>
                <c:pt idx="174">
                  <c:v>59.814770464154535</c:v>
                </c:pt>
                <c:pt idx="175">
                  <c:v>59.76286724188855</c:v>
                </c:pt>
                <c:pt idx="176">
                  <c:v>59.711167469994059</c:v>
                </c:pt>
                <c:pt idx="177">
                  <c:v>59.659632277175675</c:v>
                </c:pt>
                <c:pt idx="178">
                  <c:v>59.60823002702756</c:v>
                </c:pt>
                <c:pt idx="179">
                  <c:v>59.556935038772586</c:v>
                </c:pt>
                <c:pt idx="180">
                  <c:v>59.505726509787657</c:v>
                </c:pt>
                <c:pt idx="181">
                  <c:v>59.454587617388867</c:v>
                </c:pt>
                <c:pt idx="182">
                  <c:v>59.403504775917824</c:v>
                </c:pt>
                <c:pt idx="183">
                  <c:v>59.352467025995459</c:v>
                </c:pt>
                <c:pt idx="184">
                  <c:v>59.301465534797607</c:v>
                </c:pt>
                <c:pt idx="185">
                  <c:v>59.25049318868404</c:v>
                </c:pt>
                <c:pt idx="186">
                  <c:v>59.199544262083975</c:v>
                </c:pt>
                <c:pt idx="187">
                  <c:v>59.148614148988571</c:v>
                </c:pt>
                <c:pt idx="188">
                  <c:v>59.097699145616517</c:v>
                </c:pt>
                <c:pt idx="189">
                  <c:v>59.046796274762137</c:v>
                </c:pt>
                <c:pt idx="190">
                  <c:v>58.995903144002433</c:v>
                </c:pt>
                <c:pt idx="191">
                  <c:v>58.945017831348274</c:v>
                </c:pt>
                <c:pt idx="192">
                  <c:v>58.894138793101767</c:v>
                </c:pt>
                <c:pt idx="193">
                  <c:v>58.843264789656097</c:v>
                </c:pt>
                <c:pt idx="194">
                  <c:v>58.792394825776924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B7-466A-A96A-A0711D308BF9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65.984662737262113</c:v>
                </c:pt>
                <c:pt idx="2">
                  <c:v>66.116879114442412</c:v>
                </c:pt>
                <c:pt idx="3">
                  <c:v>66.249095505940431</c:v>
                </c:pt>
                <c:pt idx="4">
                  <c:v>66.381311906912032</c:v>
                </c:pt>
                <c:pt idx="5">
                  <c:v>66.513528309044617</c:v>
                </c:pt>
                <c:pt idx="6">
                  <c:v>66.645744699085824</c:v>
                </c:pt>
                <c:pt idx="7">
                  <c:v>66.777961056842784</c:v>
                </c:pt>
                <c:pt idx="8">
                  <c:v>66.910177352476268</c:v>
                </c:pt>
                <c:pt idx="9">
                  <c:v>67.042393542859472</c:v>
                </c:pt>
                <c:pt idx="10">
                  <c:v>67.174609566697299</c:v>
                </c:pt>
                <c:pt idx="11">
                  <c:v>67.306825338009503</c:v>
                </c:pt>
                <c:pt idx="12">
                  <c:v>67.43904073745712</c:v>
                </c:pt>
                <c:pt idx="13">
                  <c:v>67.571255600832131</c:v>
                </c:pt>
                <c:pt idx="14">
                  <c:v>67.703469703823686</c:v>
                </c:pt>
                <c:pt idx="15">
                  <c:v>67.835682741903724</c:v>
                </c:pt>
                <c:pt idx="16">
                  <c:v>67.967894303826824</c:v>
                </c:pt>
                <c:pt idx="17">
                  <c:v>68.100103836786062</c:v>
                </c:pt>
                <c:pt idx="18">
                  <c:v>68.232310600681728</c:v>
                </c:pt>
                <c:pt idx="19">
                  <c:v>68.364513608202657</c:v>
                </c:pt>
                <c:pt idx="20">
                  <c:v>68.496711546440892</c:v>
                </c:pt>
                <c:pt idx="21">
                  <c:v>68.628902674499031</c:v>
                </c:pt>
                <c:pt idx="22">
                  <c:v>68.761084689919016</c:v>
                </c:pt>
                <c:pt idx="23">
                  <c:v>68.893254554662889</c:v>
                </c:pt>
                <c:pt idx="24">
                  <c:v>69.025408268672393</c:v>
                </c:pt>
                <c:pt idx="25">
                  <c:v>69.157540575558414</c:v>
                </c:pt>
                <c:pt idx="26">
                  <c:v>69.289644580503634</c:v>
                </c:pt>
                <c:pt idx="27">
                  <c:v>69.421711254730482</c:v>
                </c:pt>
                <c:pt idx="28">
                  <c:v>69.553728793541893</c:v>
                </c:pt>
                <c:pt idx="29">
                  <c:v>69.685681785544489</c:v>
                </c:pt>
                <c:pt idx="30">
                  <c:v>69.817550138668039</c:v>
                </c:pt>
                <c:pt idx="31">
                  <c:v>69.949307693310516</c:v>
                </c:pt>
                <c:pt idx="32">
                  <c:v>70.080920433526842</c:v>
                </c:pt>
                <c:pt idx="33">
                  <c:v>70.212344182611545</c:v>
                </c:pt>
                <c:pt idx="34">
                  <c:v>70.343521638470591</c:v>
                </c:pt>
                <c:pt idx="35">
                  <c:v>70.474378565401651</c:v>
                </c:pt>
                <c:pt idx="36">
                  <c:v>70.604818910685069</c:v>
                </c:pt>
                <c:pt idx="37">
                  <c:v>70.734718555015235</c:v>
                </c:pt>
                <c:pt idx="38">
                  <c:v>70.863917333640075</c:v>
                </c:pt>
                <c:pt idx="39">
                  <c:v>70.992208878925439</c:v>
                </c:pt>
                <c:pt idx="40">
                  <c:v>71.119327734779432</c:v>
                </c:pt>
                <c:pt idx="41">
                  <c:v>71.244933080956287</c:v>
                </c:pt>
                <c:pt idx="42">
                  <c:v>71.368588286584796</c:v>
                </c:pt>
                <c:pt idx="43">
                  <c:v>71.489735399899672</c:v>
                </c:pt>
                <c:pt idx="44">
                  <c:v>71.607663598603423</c:v>
                </c:pt>
                <c:pt idx="45">
                  <c:v>71.721470613308043</c:v>
                </c:pt>
                <c:pt idx="46">
                  <c:v>71.830016261881028</c:v>
                </c:pt>
                <c:pt idx="47">
                  <c:v>71.931867599408776</c:v>
                </c:pt>
                <c:pt idx="48">
                  <c:v>72.025235951302619</c:v>
                </c:pt>
                <c:pt idx="49">
                  <c:v>72.107907471199823</c:v>
                </c:pt>
                <c:pt idx="50">
                  <c:v>72.177171127055729</c:v>
                </c:pt>
                <c:pt idx="51">
                  <c:v>72.229751477328008</c:v>
                </c:pt>
                <c:pt idx="52">
                  <c:v>72.261758510819575</c:v>
                </c:pt>
                <c:pt idx="53">
                  <c:v>72.268673206873046</c:v>
                </c:pt>
                <c:pt idx="54">
                  <c:v>72.245394778130219</c:v>
                </c:pt>
                <c:pt idx="55">
                  <c:v>72.186382187941561</c:v>
                </c:pt>
                <c:pt idx="56">
                  <c:v>72.085925316331341</c:v>
                </c:pt>
                <c:pt idx="57">
                  <c:v>71.938575114666705</c:v>
                </c:pt>
                <c:pt idx="58">
                  <c:v>71.739741238945612</c:v>
                </c:pt>
                <c:pt idx="59">
                  <c:v>71.486425547395214</c:v>
                </c:pt>
                <c:pt idx="60">
                  <c:v>71.178002362728407</c:v>
                </c:pt>
                <c:pt idx="61">
                  <c:v>70.816895064567717</c:v>
                </c:pt>
                <c:pt idx="62">
                  <c:v>70.408960112531432</c:v>
                </c:pt>
                <c:pt idx="63">
                  <c:v>69.963405874188794</c:v>
                </c:pt>
                <c:pt idx="64">
                  <c:v>69.492162692773903</c:v>
                </c:pt>
                <c:pt idx="65">
                  <c:v>69.008766321923062</c:v>
                </c:pt>
                <c:pt idx="66">
                  <c:v>68.526965355596644</c:v>
                </c:pt>
                <c:pt idx="67">
                  <c:v>68.059347841941388</c:v>
                </c:pt>
                <c:pt idx="68">
                  <c:v>67.616263624192172</c:v>
                </c:pt>
                <c:pt idx="69">
                  <c:v>67.205210408672343</c:v>
                </c:pt>
                <c:pt idx="70">
                  <c:v>66.830708116102016</c:v>
                </c:pt>
                <c:pt idx="71">
                  <c:v>66.49456810737945</c:v>
                </c:pt>
                <c:pt idx="72">
                  <c:v>66.196405200300973</c:v>
                </c:pt>
                <c:pt idx="73">
                  <c:v>65.934240431519726</c:v>
                </c:pt>
                <c:pt idx="74">
                  <c:v>65.705079253842243</c:v>
                </c:pt>
                <c:pt idx="75">
                  <c:v>65.50539788237883</c:v>
                </c:pt>
                <c:pt idx="76">
                  <c:v>65.331512299180346</c:v>
                </c:pt>
                <c:pt idx="77">
                  <c:v>65.179832732687032</c:v>
                </c:pt>
                <c:pt idx="78">
                  <c:v>65.047021342154451</c:v>
                </c:pt>
                <c:pt idx="79">
                  <c:v>64.930075837946831</c:v>
                </c:pt>
                <c:pt idx="80">
                  <c:v>64.826360859883408</c:v>
                </c:pt>
                <c:pt idx="81">
                  <c:v>64.733605284696878</c:v>
                </c:pt>
                <c:pt idx="82">
                  <c:v>64.64987925960331</c:v>
                </c:pt>
                <c:pt idx="83">
                  <c:v>64.573560722862624</c:v>
                </c:pt>
                <c:pt idx="84">
                  <c:v>64.503297896881534</c:v>
                </c:pt>
                <c:pt idx="85">
                  <c:v>64.437971790077981</c:v>
                </c:pt>
                <c:pt idx="86">
                  <c:v>64.376661020007731</c:v>
                </c:pt>
                <c:pt idx="87">
                  <c:v>64.31861011812461</c:v>
                </c:pt>
                <c:pt idx="88">
                  <c:v>64.263201744287983</c:v>
                </c:pt>
                <c:pt idx="89">
                  <c:v>64.209932799833553</c:v>
                </c:pt>
                <c:pt idx="90">
                  <c:v>64.158394184601292</c:v>
                </c:pt>
                <c:pt idx="91">
                  <c:v>64.108253825713859</c:v>
                </c:pt>
                <c:pt idx="92">
                  <c:v>64.059242565697957</c:v>
                </c:pt>
                <c:pt idx="93">
                  <c:v>64.011142502442667</c:v>
                </c:pt>
                <c:pt idx="94">
                  <c:v>63.963777402624672</c:v>
                </c:pt>
                <c:pt idx="95">
                  <c:v>63.917004850576248</c:v>
                </c:pt>
                <c:pt idx="96">
                  <c:v>63.870709838306766</c:v>
                </c:pt>
                <c:pt idx="97">
                  <c:v>63.824799545066398</c:v>
                </c:pt>
                <c:pt idx="98">
                  <c:v>63.779199094144936</c:v>
                </c:pt>
                <c:pt idx="99">
                  <c:v>63.733848109509793</c:v>
                </c:pt>
                <c:pt idx="100">
                  <c:v>63.688697925154813</c:v>
                </c:pt>
                <c:pt idx="101">
                  <c:v>63.643709325828667</c:v>
                </c:pt>
                <c:pt idx="102">
                  <c:v>63.598850719526105</c:v>
                </c:pt>
                <c:pt idx="103">
                  <c:v>63.554096660234649</c:v>
                </c:pt>
                <c:pt idx="104">
                  <c:v>63.50942665442485</c:v>
                </c:pt>
                <c:pt idx="105">
                  <c:v>63.464824197120691</c:v>
                </c:pt>
                <c:pt idx="106">
                  <c:v>63.420275993508895</c:v>
                </c:pt>
                <c:pt idx="107">
                  <c:v>63.375771330314556</c:v>
                </c:pt>
                <c:pt idx="108">
                  <c:v>63.33130156790093</c:v>
                </c:pt>
                <c:pt idx="109">
                  <c:v>63.286859729513353</c:v>
                </c:pt>
                <c:pt idx="110">
                  <c:v>63.242440168505667</c:v>
                </c:pt>
                <c:pt idx="111">
                  <c:v>63.198038297946752</c:v>
                </c:pt>
                <c:pt idx="112">
                  <c:v>63.153650369857296</c:v>
                </c:pt>
                <c:pt idx="113">
                  <c:v>63.109273293595756</c:v>
                </c:pt>
                <c:pt idx="114">
                  <c:v>63.064904484695262</c:v>
                </c:pt>
                <c:pt idx="115">
                  <c:v>63.020541736828719</c:v>
                </c:pt>
                <c:pt idx="116">
                  <c:v>62.97618311060571</c:v>
                </c:pt>
                <c:pt idx="117">
                  <c:v>62.931826833626111</c:v>
                </c:pt>
                <c:pt idx="118">
                  <c:v>62.887471206660869</c:v>
                </c:pt>
                <c:pt idx="119">
                  <c:v>62.843114511016921</c:v>
                </c:pt>
                <c:pt idx="120">
                  <c:v>62.798754912074038</c:v>
                </c:pt>
                <c:pt idx="121">
                  <c:v>62.754390353649825</c:v>
                </c:pt>
                <c:pt idx="122">
                  <c:v>62.710018437234659</c:v>
                </c:pt>
                <c:pt idx="123">
                  <c:v>62.6656362792096</c:v>
                </c:pt>
                <c:pt idx="124">
                  <c:v>62.621240337874156</c:v>
                </c:pt>
                <c:pt idx="125">
                  <c:v>62.576826200411809</c:v>
                </c:pt>
                <c:pt idx="126">
                  <c:v>62.532388317747049</c:v>
                </c:pt>
                <c:pt idx="127">
                  <c:v>62.487919672530026</c:v>
                </c:pt>
                <c:pt idx="128">
                  <c:v>62.443411362164547</c:v>
                </c:pt>
                <c:pt idx="129">
                  <c:v>62.398852074833144</c:v>
                </c:pt>
                <c:pt idx="130">
                  <c:v>62.354227431891211</c:v>
                </c:pt>
                <c:pt idx="131">
                  <c:v>62.309519164926442</c:v>
                </c:pt>
                <c:pt idx="132">
                  <c:v>62.264704090534465</c:v>
                </c:pt>
                <c:pt idx="133">
                  <c:v>62.219752841095442</c:v>
                </c:pt>
                <c:pt idx="134">
                  <c:v>62.174628306732977</c:v>
                </c:pt>
                <c:pt idx="135">
                  <c:v>62.129283744205495</c:v>
                </c:pt>
                <c:pt idx="136">
                  <c:v>62.083660515970209</c:v>
                </c:pt>
                <c:pt idx="137">
                  <c:v>62.037685442084381</c:v>
                </c:pt>
                <c:pt idx="138">
                  <c:v>61.99126778633034</c:v>
                </c:pt>
                <c:pt idx="139">
                  <c:v>61.944295966163025</c:v>
                </c:pt>
                <c:pt idx="140">
                  <c:v>61.89663418675444</c:v>
                </c:pt>
                <c:pt idx="141">
                  <c:v>61.84811936694215</c:v>
                </c:pt>
                <c:pt idx="142">
                  <c:v>61.798558961028185</c:v>
                </c:pt>
                <c:pt idx="143">
                  <c:v>61.747730585507298</c:v>
                </c:pt>
                <c:pt idx="144">
                  <c:v>61.695384707480805</c:v>
                </c:pt>
                <c:pt idx="145">
                  <c:v>61.641251965744623</c:v>
                </c:pt>
                <c:pt idx="146">
                  <c:v>61.585056825678407</c:v>
                </c:pt>
                <c:pt idx="147">
                  <c:v>61.526538978172226</c:v>
                </c:pt>
                <c:pt idx="148">
                  <c:v>61.465482891198846</c:v>
                </c:pt>
                <c:pt idx="149">
                  <c:v>61.401753987636681</c:v>
                </c:pt>
                <c:pt idx="150">
                  <c:v>61.335337124221674</c:v>
                </c:pt>
                <c:pt idx="151">
                  <c:v>61.266370010686494</c:v>
                </c:pt>
                <c:pt idx="152">
                  <c:v>61.195162217985427</c:v>
                </c:pt>
                <c:pt idx="153">
                  <c:v>61.122191067147412</c:v>
                </c:pt>
                <c:pt idx="154">
                  <c:v>61.04806995192655</c:v>
                </c:pt>
                <c:pt idx="155">
                  <c:v>60.973491870699647</c:v>
                </c:pt>
                <c:pt idx="156">
                  <c:v>60.899158538308654</c:v>
                </c:pt>
                <c:pt idx="157">
                  <c:v>60.825710020919928</c:v>
                </c:pt>
                <c:pt idx="158">
                  <c:v>60.753669212688308</c:v>
                </c:pt>
                <c:pt idx="159">
                  <c:v>60.683410112080125</c:v>
                </c:pt>
                <c:pt idx="160">
                  <c:v>60.615151469936272</c:v>
                </c:pt>
                <c:pt idx="161">
                  <c:v>60.548971132998147</c:v>
                </c:pt>
                <c:pt idx="162">
                  <c:v>60.48483318219936</c:v>
                </c:pt>
                <c:pt idx="163">
                  <c:v>60.422619849314749</c:v>
                </c:pt>
                <c:pt idx="164">
                  <c:v>60.362162081362577</c:v>
                </c:pt>
                <c:pt idx="165">
                  <c:v>60.303265161626612</c:v>
                </c:pt>
                <c:pt idx="166">
                  <c:v>60.245728032596155</c:v>
                </c:pt>
                <c:pt idx="167">
                  <c:v>60.189356488848787</c:v>
                </c:pt>
                <c:pt idx="168">
                  <c:v>60.133971210021848</c:v>
                </c:pt>
                <c:pt idx="169">
                  <c:v>60.079411869278722</c:v>
                </c:pt>
                <c:pt idx="170">
                  <c:v>60.025538497631025</c:v>
                </c:pt>
                <c:pt idx="171">
                  <c:v>59.972231081721141</c:v>
                </c:pt>
                <c:pt idx="172">
                  <c:v>59.919388132384746</c:v>
                </c:pt>
                <c:pt idx="173">
                  <c:v>59.866924741125736</c:v>
                </c:pt>
                <c:pt idx="174">
                  <c:v>59.814770464152126</c:v>
                </c:pt>
                <c:pt idx="175">
                  <c:v>59.762867241888394</c:v>
                </c:pt>
                <c:pt idx="176">
                  <c:v>59.711167469994052</c:v>
                </c:pt>
                <c:pt idx="177">
                  <c:v>59.659632277175675</c:v>
                </c:pt>
                <c:pt idx="178">
                  <c:v>59.60823002702756</c:v>
                </c:pt>
                <c:pt idx="179">
                  <c:v>59.556935038772586</c:v>
                </c:pt>
                <c:pt idx="180">
                  <c:v>59.505726509787657</c:v>
                </c:pt>
                <c:pt idx="181">
                  <c:v>59.454587617388867</c:v>
                </c:pt>
                <c:pt idx="182">
                  <c:v>59.403504775917824</c:v>
                </c:pt>
                <c:pt idx="183">
                  <c:v>59.352467025995459</c:v>
                </c:pt>
                <c:pt idx="184">
                  <c:v>59.301465534797607</c:v>
                </c:pt>
                <c:pt idx="185">
                  <c:v>59.25049318868404</c:v>
                </c:pt>
                <c:pt idx="186">
                  <c:v>59.199544262083975</c:v>
                </c:pt>
                <c:pt idx="187">
                  <c:v>59.148614148988571</c:v>
                </c:pt>
                <c:pt idx="188">
                  <c:v>59.097699145616517</c:v>
                </c:pt>
                <c:pt idx="189">
                  <c:v>59.046796274762137</c:v>
                </c:pt>
                <c:pt idx="190">
                  <c:v>58.995903144002433</c:v>
                </c:pt>
                <c:pt idx="191">
                  <c:v>58.945017831348274</c:v>
                </c:pt>
                <c:pt idx="192">
                  <c:v>58.894138793101767</c:v>
                </c:pt>
                <c:pt idx="193">
                  <c:v>58.843264789656097</c:v>
                </c:pt>
                <c:pt idx="194">
                  <c:v>58.792394825776924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B7-466A-A96A-A0711D308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B!$J$28:$J$228</c:f>
              <c:numCache>
                <c:formatCode>General</c:formatCode>
                <c:ptCount val="201"/>
                <c:pt idx="0">
                  <c:v>69.375</c:v>
                </c:pt>
                <c:pt idx="1">
                  <c:v>68.156000000000006</c:v>
                </c:pt>
                <c:pt idx="2">
                  <c:v>68.593999999999994</c:v>
                </c:pt>
                <c:pt idx="3">
                  <c:v>68.983999999999995</c:v>
                </c:pt>
                <c:pt idx="4">
                  <c:v>68.578000000000003</c:v>
                </c:pt>
                <c:pt idx="5">
                  <c:v>68.358999999999995</c:v>
                </c:pt>
                <c:pt idx="6">
                  <c:v>69.25</c:v>
                </c:pt>
                <c:pt idx="7">
                  <c:v>68.828000000000003</c:v>
                </c:pt>
                <c:pt idx="8">
                  <c:v>69.516000000000005</c:v>
                </c:pt>
                <c:pt idx="9">
                  <c:v>67.983999999999995</c:v>
                </c:pt>
                <c:pt idx="10">
                  <c:v>69.125</c:v>
                </c:pt>
                <c:pt idx="11">
                  <c:v>69.891000000000005</c:v>
                </c:pt>
                <c:pt idx="12">
                  <c:v>69.061999999999998</c:v>
                </c:pt>
                <c:pt idx="13">
                  <c:v>68.546999999999997</c:v>
                </c:pt>
                <c:pt idx="14">
                  <c:v>67.891000000000005</c:v>
                </c:pt>
                <c:pt idx="15">
                  <c:v>67.608999999999995</c:v>
                </c:pt>
                <c:pt idx="16">
                  <c:v>68.233999999999995</c:v>
                </c:pt>
                <c:pt idx="17">
                  <c:v>68.468999999999994</c:v>
                </c:pt>
                <c:pt idx="18">
                  <c:v>68.733999999999995</c:v>
                </c:pt>
                <c:pt idx="19">
                  <c:v>67.983999999999995</c:v>
                </c:pt>
                <c:pt idx="20">
                  <c:v>69.311999999999998</c:v>
                </c:pt>
                <c:pt idx="21">
                  <c:v>68.625</c:v>
                </c:pt>
                <c:pt idx="22">
                  <c:v>68.218999999999994</c:v>
                </c:pt>
                <c:pt idx="23">
                  <c:v>67.218999999999994</c:v>
                </c:pt>
                <c:pt idx="24">
                  <c:v>68.358999999999995</c:v>
                </c:pt>
                <c:pt idx="25">
                  <c:v>69.875</c:v>
                </c:pt>
                <c:pt idx="26">
                  <c:v>68.218999999999994</c:v>
                </c:pt>
                <c:pt idx="27">
                  <c:v>68.561999999999998</c:v>
                </c:pt>
                <c:pt idx="28">
                  <c:v>69.718999999999994</c:v>
                </c:pt>
                <c:pt idx="29">
                  <c:v>67.953000000000003</c:v>
                </c:pt>
                <c:pt idx="30">
                  <c:v>69.031000000000006</c:v>
                </c:pt>
                <c:pt idx="31">
                  <c:v>68.811999999999998</c:v>
                </c:pt>
                <c:pt idx="32">
                  <c:v>70.233999999999995</c:v>
                </c:pt>
                <c:pt idx="33">
                  <c:v>70.311999999999998</c:v>
                </c:pt>
                <c:pt idx="34">
                  <c:v>70.688000000000002</c:v>
                </c:pt>
                <c:pt idx="35">
                  <c:v>70.796999999999997</c:v>
                </c:pt>
                <c:pt idx="36">
                  <c:v>71.546999999999997</c:v>
                </c:pt>
                <c:pt idx="37">
                  <c:v>72.031000000000006</c:v>
                </c:pt>
                <c:pt idx="38">
                  <c:v>72.156000000000006</c:v>
                </c:pt>
                <c:pt idx="39">
                  <c:v>72.671999999999997</c:v>
                </c:pt>
                <c:pt idx="40">
                  <c:v>72.843999999999994</c:v>
                </c:pt>
                <c:pt idx="41">
                  <c:v>73.171999999999997</c:v>
                </c:pt>
                <c:pt idx="42">
                  <c:v>73.468999999999994</c:v>
                </c:pt>
                <c:pt idx="43">
                  <c:v>73.953000000000003</c:v>
                </c:pt>
                <c:pt idx="44">
                  <c:v>76.093999999999994</c:v>
                </c:pt>
                <c:pt idx="45">
                  <c:v>75.656000000000006</c:v>
                </c:pt>
                <c:pt idx="46">
                  <c:v>77.578000000000003</c:v>
                </c:pt>
                <c:pt idx="47">
                  <c:v>79.983999999999995</c:v>
                </c:pt>
                <c:pt idx="48">
                  <c:v>82.328000000000003</c:v>
                </c:pt>
                <c:pt idx="49">
                  <c:v>85.766000000000005</c:v>
                </c:pt>
                <c:pt idx="50">
                  <c:v>94.811999999999998</c:v>
                </c:pt>
                <c:pt idx="51">
                  <c:v>106.125</c:v>
                </c:pt>
                <c:pt idx="52">
                  <c:v>121.125</c:v>
                </c:pt>
                <c:pt idx="53">
                  <c:v>140.09399999999999</c:v>
                </c:pt>
                <c:pt idx="54">
                  <c:v>158.23400000000001</c:v>
                </c:pt>
                <c:pt idx="55">
                  <c:v>177.25</c:v>
                </c:pt>
                <c:pt idx="56">
                  <c:v>192.14099999999999</c:v>
                </c:pt>
                <c:pt idx="57">
                  <c:v>205.48400000000001</c:v>
                </c:pt>
                <c:pt idx="58">
                  <c:v>215.51599999999999</c:v>
                </c:pt>
                <c:pt idx="59">
                  <c:v>222.64099999999999</c:v>
                </c:pt>
                <c:pt idx="60">
                  <c:v>226.047</c:v>
                </c:pt>
                <c:pt idx="61">
                  <c:v>226.65600000000001</c:v>
                </c:pt>
                <c:pt idx="62">
                  <c:v>223.375</c:v>
                </c:pt>
                <c:pt idx="63">
                  <c:v>212.078</c:v>
                </c:pt>
                <c:pt idx="64">
                  <c:v>184.39099999999999</c:v>
                </c:pt>
                <c:pt idx="65">
                  <c:v>143.68799999999999</c:v>
                </c:pt>
                <c:pt idx="66">
                  <c:v>107.84399999999999</c:v>
                </c:pt>
                <c:pt idx="67">
                  <c:v>88.203000000000003</c:v>
                </c:pt>
                <c:pt idx="68">
                  <c:v>80.188000000000002</c:v>
                </c:pt>
                <c:pt idx="69">
                  <c:v>76.766000000000005</c:v>
                </c:pt>
                <c:pt idx="70">
                  <c:v>74.516000000000005</c:v>
                </c:pt>
                <c:pt idx="71">
                  <c:v>75.156000000000006</c:v>
                </c:pt>
                <c:pt idx="72">
                  <c:v>77.688000000000002</c:v>
                </c:pt>
                <c:pt idx="73">
                  <c:v>81.843999999999994</c:v>
                </c:pt>
                <c:pt idx="74">
                  <c:v>89.296999999999997</c:v>
                </c:pt>
                <c:pt idx="75">
                  <c:v>98.516000000000005</c:v>
                </c:pt>
                <c:pt idx="76">
                  <c:v>110.46899999999999</c:v>
                </c:pt>
                <c:pt idx="77">
                  <c:v>123.5</c:v>
                </c:pt>
                <c:pt idx="78">
                  <c:v>136.5</c:v>
                </c:pt>
                <c:pt idx="79">
                  <c:v>150.34399999999999</c:v>
                </c:pt>
                <c:pt idx="80">
                  <c:v>162.672</c:v>
                </c:pt>
                <c:pt idx="81">
                  <c:v>172.5</c:v>
                </c:pt>
                <c:pt idx="82">
                  <c:v>180.39099999999999</c:v>
                </c:pt>
                <c:pt idx="83">
                  <c:v>184.78100000000001</c:v>
                </c:pt>
                <c:pt idx="84">
                  <c:v>183.46899999999999</c:v>
                </c:pt>
                <c:pt idx="85">
                  <c:v>172.25</c:v>
                </c:pt>
                <c:pt idx="86">
                  <c:v>146.46899999999999</c:v>
                </c:pt>
                <c:pt idx="87">
                  <c:v>109.25</c:v>
                </c:pt>
                <c:pt idx="88">
                  <c:v>77.061999999999998</c:v>
                </c:pt>
                <c:pt idx="89">
                  <c:v>65.093999999999994</c:v>
                </c:pt>
                <c:pt idx="90">
                  <c:v>61.453000000000003</c:v>
                </c:pt>
                <c:pt idx="91">
                  <c:v>61.438000000000002</c:v>
                </c:pt>
                <c:pt idx="92">
                  <c:v>63.280999999999999</c:v>
                </c:pt>
                <c:pt idx="93">
                  <c:v>62.344000000000001</c:v>
                </c:pt>
                <c:pt idx="94">
                  <c:v>62.734000000000002</c:v>
                </c:pt>
                <c:pt idx="95">
                  <c:v>62.203000000000003</c:v>
                </c:pt>
                <c:pt idx="96">
                  <c:v>63.234000000000002</c:v>
                </c:pt>
                <c:pt idx="97">
                  <c:v>63.625</c:v>
                </c:pt>
                <c:pt idx="98">
                  <c:v>63.515999999999998</c:v>
                </c:pt>
                <c:pt idx="99">
                  <c:v>63.765999999999998</c:v>
                </c:pt>
                <c:pt idx="100">
                  <c:v>62.515999999999998</c:v>
                </c:pt>
                <c:pt idx="101">
                  <c:v>64.328000000000003</c:v>
                </c:pt>
                <c:pt idx="102">
                  <c:v>63.811999999999998</c:v>
                </c:pt>
                <c:pt idx="103">
                  <c:v>62.719000000000001</c:v>
                </c:pt>
                <c:pt idx="104">
                  <c:v>63.061999999999998</c:v>
                </c:pt>
                <c:pt idx="105">
                  <c:v>64.046999999999997</c:v>
                </c:pt>
                <c:pt idx="106">
                  <c:v>63.969000000000001</c:v>
                </c:pt>
                <c:pt idx="107">
                  <c:v>62.938000000000002</c:v>
                </c:pt>
                <c:pt idx="108">
                  <c:v>63.625</c:v>
                </c:pt>
                <c:pt idx="109">
                  <c:v>63.515999999999998</c:v>
                </c:pt>
                <c:pt idx="110">
                  <c:v>63.25</c:v>
                </c:pt>
                <c:pt idx="111">
                  <c:v>64.468999999999994</c:v>
                </c:pt>
                <c:pt idx="112">
                  <c:v>66.608999999999995</c:v>
                </c:pt>
                <c:pt idx="113">
                  <c:v>68.171999999999997</c:v>
                </c:pt>
                <c:pt idx="114">
                  <c:v>69.828000000000003</c:v>
                </c:pt>
                <c:pt idx="115">
                  <c:v>73.688000000000002</c:v>
                </c:pt>
                <c:pt idx="116">
                  <c:v>77.953000000000003</c:v>
                </c:pt>
                <c:pt idx="117">
                  <c:v>82.766000000000005</c:v>
                </c:pt>
                <c:pt idx="118">
                  <c:v>86.156000000000006</c:v>
                </c:pt>
                <c:pt idx="119">
                  <c:v>91.343999999999994</c:v>
                </c:pt>
                <c:pt idx="120">
                  <c:v>93.358999999999995</c:v>
                </c:pt>
                <c:pt idx="121">
                  <c:v>92.906000000000006</c:v>
                </c:pt>
                <c:pt idx="122">
                  <c:v>90.906000000000006</c:v>
                </c:pt>
                <c:pt idx="123">
                  <c:v>86.796999999999997</c:v>
                </c:pt>
                <c:pt idx="124">
                  <c:v>81.296999999999997</c:v>
                </c:pt>
                <c:pt idx="125">
                  <c:v>75.421999999999997</c:v>
                </c:pt>
                <c:pt idx="126">
                  <c:v>68.843999999999994</c:v>
                </c:pt>
                <c:pt idx="127">
                  <c:v>64.203000000000003</c:v>
                </c:pt>
                <c:pt idx="128">
                  <c:v>61.328000000000003</c:v>
                </c:pt>
                <c:pt idx="129">
                  <c:v>59.609000000000002</c:v>
                </c:pt>
                <c:pt idx="130">
                  <c:v>60.375</c:v>
                </c:pt>
                <c:pt idx="131">
                  <c:v>59.405999999999999</c:v>
                </c:pt>
                <c:pt idx="132">
                  <c:v>60.796999999999997</c:v>
                </c:pt>
                <c:pt idx="133">
                  <c:v>60.344000000000001</c:v>
                </c:pt>
                <c:pt idx="134">
                  <c:v>59.969000000000001</c:v>
                </c:pt>
                <c:pt idx="135">
                  <c:v>60.188000000000002</c:v>
                </c:pt>
                <c:pt idx="136">
                  <c:v>59.140999999999998</c:v>
                </c:pt>
                <c:pt idx="137">
                  <c:v>60.703000000000003</c:v>
                </c:pt>
                <c:pt idx="138">
                  <c:v>60.359000000000002</c:v>
                </c:pt>
                <c:pt idx="139">
                  <c:v>60.655999999999999</c:v>
                </c:pt>
                <c:pt idx="140">
                  <c:v>59.375</c:v>
                </c:pt>
                <c:pt idx="141">
                  <c:v>60.109000000000002</c:v>
                </c:pt>
                <c:pt idx="142">
                  <c:v>61.796999999999997</c:v>
                </c:pt>
                <c:pt idx="143">
                  <c:v>62.515999999999998</c:v>
                </c:pt>
                <c:pt idx="144">
                  <c:v>64</c:v>
                </c:pt>
                <c:pt idx="145">
                  <c:v>65.811999999999998</c:v>
                </c:pt>
                <c:pt idx="146">
                  <c:v>68.718999999999994</c:v>
                </c:pt>
                <c:pt idx="147">
                  <c:v>71.375</c:v>
                </c:pt>
                <c:pt idx="148">
                  <c:v>73.483999999999995</c:v>
                </c:pt>
                <c:pt idx="149">
                  <c:v>76.421999999999997</c:v>
                </c:pt>
                <c:pt idx="150">
                  <c:v>76.796999999999997</c:v>
                </c:pt>
                <c:pt idx="151">
                  <c:v>76.828000000000003</c:v>
                </c:pt>
                <c:pt idx="152">
                  <c:v>73.671999999999997</c:v>
                </c:pt>
                <c:pt idx="153">
                  <c:v>69.891000000000005</c:v>
                </c:pt>
                <c:pt idx="154">
                  <c:v>66.891000000000005</c:v>
                </c:pt>
                <c:pt idx="155">
                  <c:v>62.078000000000003</c:v>
                </c:pt>
                <c:pt idx="156">
                  <c:v>60.421999999999997</c:v>
                </c:pt>
                <c:pt idx="157">
                  <c:v>59.453000000000003</c:v>
                </c:pt>
                <c:pt idx="158">
                  <c:v>58.171999999999997</c:v>
                </c:pt>
                <c:pt idx="159">
                  <c:v>58.046999999999997</c:v>
                </c:pt>
                <c:pt idx="160">
                  <c:v>58.188000000000002</c:v>
                </c:pt>
                <c:pt idx="161">
                  <c:v>59.359000000000002</c:v>
                </c:pt>
                <c:pt idx="162">
                  <c:v>58.344000000000001</c:v>
                </c:pt>
                <c:pt idx="163">
                  <c:v>58.796999999999997</c:v>
                </c:pt>
                <c:pt idx="164">
                  <c:v>59.390999999999998</c:v>
                </c:pt>
                <c:pt idx="165">
                  <c:v>57.875</c:v>
                </c:pt>
                <c:pt idx="166">
                  <c:v>60.469000000000001</c:v>
                </c:pt>
                <c:pt idx="167">
                  <c:v>58.265999999999998</c:v>
                </c:pt>
                <c:pt idx="168">
                  <c:v>57.953000000000003</c:v>
                </c:pt>
                <c:pt idx="169">
                  <c:v>58.5</c:v>
                </c:pt>
                <c:pt idx="170">
                  <c:v>59.125</c:v>
                </c:pt>
                <c:pt idx="171">
                  <c:v>58.921999999999997</c:v>
                </c:pt>
                <c:pt idx="172">
                  <c:v>58.421999999999997</c:v>
                </c:pt>
                <c:pt idx="173">
                  <c:v>57.219000000000001</c:v>
                </c:pt>
                <c:pt idx="174">
                  <c:v>58.969000000000001</c:v>
                </c:pt>
                <c:pt idx="175">
                  <c:v>57.905999999999999</c:v>
                </c:pt>
                <c:pt idx="176">
                  <c:v>58.125</c:v>
                </c:pt>
                <c:pt idx="177">
                  <c:v>58.234000000000002</c:v>
                </c:pt>
                <c:pt idx="178">
                  <c:v>58.359000000000002</c:v>
                </c:pt>
                <c:pt idx="179">
                  <c:v>58.344000000000001</c:v>
                </c:pt>
                <c:pt idx="180">
                  <c:v>58.046999999999997</c:v>
                </c:pt>
                <c:pt idx="181">
                  <c:v>59.328000000000003</c:v>
                </c:pt>
                <c:pt idx="182">
                  <c:v>58.796999999999997</c:v>
                </c:pt>
                <c:pt idx="183">
                  <c:v>58.734000000000002</c:v>
                </c:pt>
                <c:pt idx="184">
                  <c:v>58.484000000000002</c:v>
                </c:pt>
                <c:pt idx="185">
                  <c:v>59.438000000000002</c:v>
                </c:pt>
                <c:pt idx="186">
                  <c:v>58.921999999999997</c:v>
                </c:pt>
                <c:pt idx="187">
                  <c:v>57.328000000000003</c:v>
                </c:pt>
                <c:pt idx="188">
                  <c:v>59.234000000000002</c:v>
                </c:pt>
                <c:pt idx="189">
                  <c:v>58.311999999999998</c:v>
                </c:pt>
                <c:pt idx="190">
                  <c:v>58.515999999999998</c:v>
                </c:pt>
                <c:pt idx="191">
                  <c:v>56.938000000000002</c:v>
                </c:pt>
                <c:pt idx="192">
                  <c:v>58.296999999999997</c:v>
                </c:pt>
                <c:pt idx="193">
                  <c:v>57</c:v>
                </c:pt>
                <c:pt idx="194">
                  <c:v>58.359000000000002</c:v>
                </c:pt>
                <c:pt idx="195">
                  <c:v>57.921999999999997</c:v>
                </c:pt>
                <c:pt idx="196">
                  <c:v>57.469000000000001</c:v>
                </c:pt>
                <c:pt idx="197">
                  <c:v>58.561999999999998</c:v>
                </c:pt>
                <c:pt idx="198">
                  <c:v>58.094000000000001</c:v>
                </c:pt>
                <c:pt idx="199">
                  <c:v>57.938000000000002</c:v>
                </c:pt>
                <c:pt idx="200">
                  <c:v>57.703000000000003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92-4E08-AA54-613F028705ED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B!$Z$28:$Z$228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67.80458915299117</c:v>
                </c:pt>
                <c:pt idx="4">
                  <c:v>67.88660475750271</c:v>
                </c:pt>
                <c:pt idx="5">
                  <c:v>67.968620425199873</c:v>
                </c:pt>
                <c:pt idx="6">
                  <c:v>68.050636162333447</c:v>
                </c:pt>
                <c:pt idx="7">
                  <c:v>68.132651974170656</c:v>
                </c:pt>
                <c:pt idx="8">
                  <c:v>68.214667864089606</c:v>
                </c:pt>
                <c:pt idx="9">
                  <c:v>68.296683832302875</c:v>
                </c:pt>
                <c:pt idx="10">
                  <c:v>68.378699874122418</c:v>
                </c:pt>
                <c:pt idx="11">
                  <c:v>68.460715977708787</c:v>
                </c:pt>
                <c:pt idx="12">
                  <c:v>68.5427321213661</c:v>
                </c:pt>
                <c:pt idx="13">
                  <c:v>68.624748270752661</c:v>
                </c:pt>
                <c:pt idx="14">
                  <c:v>68.706764377101109</c:v>
                </c:pt>
                <c:pt idx="15">
                  <c:v>68.788780379126663</c:v>
                </c:pt>
                <c:pt idx="16">
                  <c:v>68.870796214613165</c:v>
                </c:pt>
                <c:pt idx="17">
                  <c:v>68.952811854347686</c:v>
                </c:pt>
                <c:pt idx="18">
                  <c:v>69.034827384145075</c:v>
                </c:pt>
                <c:pt idx="19">
                  <c:v>69.116843185588351</c:v>
                </c:pt>
                <c:pt idx="20">
                  <c:v>69.198860312231034</c:v>
                </c:pt>
                <c:pt idx="21">
                  <c:v>69.280881241306176</c:v>
                </c:pt>
                <c:pt idx="22">
                  <c:v>69.362911327535542</c:v>
                </c:pt>
                <c:pt idx="23">
                  <c:v>69.444961536705719</c:v>
                </c:pt>
                <c:pt idx="24">
                  <c:v>69.527053455200175</c:v>
                </c:pt>
                <c:pt idx="25">
                  <c:v>69.609228249754494</c:v>
                </c:pt>
                <c:pt idx="26">
                  <c:v>69.691562317929282</c:v>
                </c:pt>
                <c:pt idx="27">
                  <c:v>69.774193993874277</c:v>
                </c:pt>
                <c:pt idx="28">
                  <c:v>69.857368064292729</c:v>
                </c:pt>
                <c:pt idx="29">
                  <c:v>69.941508237370059</c:v>
                </c:pt>
                <c:pt idx="30">
                  <c:v>70.02733230907873</c:v>
                </c:pt>
                <c:pt idx="31">
                  <c:v>70.116030718678076</c:v>
                </c:pt>
                <c:pt idx="32">
                  <c:v>70.20953641675986</c:v>
                </c:pt>
                <c:pt idx="33">
                  <c:v>70.31092207734342</c:v>
                </c:pt>
                <c:pt idx="34">
                  <c:v>70.424968729356038</c:v>
                </c:pt>
                <c:pt idx="35">
                  <c:v>70.558956190708315</c:v>
                </c:pt>
                <c:pt idx="36">
                  <c:v>70.72372770011566</c:v>
                </c:pt>
                <c:pt idx="37">
                  <c:v>70.93507536740114</c:v>
                </c:pt>
                <c:pt idx="38">
                  <c:v>71.215475252590679</c:v>
                </c:pt>
                <c:pt idx="39">
                  <c:v>71.596166517365802</c:v>
                </c:pt>
                <c:pt idx="40">
                  <c:v>72.119514265502502</c:v>
                </c:pt>
                <c:pt idx="41">
                  <c:v>72.841518416461284</c:v>
                </c:pt>
                <c:pt idx="42">
                  <c:v>73.834232793057353</c:v>
                </c:pt>
                <c:pt idx="43">
                  <c:v>75.187746337957265</c:v>
                </c:pt>
                <c:pt idx="44">
                  <c:v>77.011265375216084</c:v>
                </c:pt>
                <c:pt idx="45">
                  <c:v>79.432742513118427</c:v>
                </c:pt>
                <c:pt idx="46">
                  <c:v>82.596450571287136</c:v>
                </c:pt>
                <c:pt idx="47">
                  <c:v>86.657928279444221</c:v>
                </c:pt>
                <c:pt idx="48">
                  <c:v>91.775855874875717</c:v>
                </c:pt>
                <c:pt idx="49">
                  <c:v>98.10067170869884</c:v>
                </c:pt>
                <c:pt idx="50">
                  <c:v>105.7601177416917</c:v>
                </c:pt>
                <c:pt idx="51">
                  <c:v>114.84238146949338</c:v>
                </c:pt>
                <c:pt idx="52">
                  <c:v>125.37803656122543</c:v>
                </c:pt>
                <c:pt idx="53">
                  <c:v>137.32250023942348</c:v>
                </c:pt>
                <c:pt idx="54">
                  <c:v>150.54112257623899</c:v>
                </c:pt>
                <c:pt idx="55">
                  <c:v>164.79911706292202</c:v>
                </c:pt>
                <c:pt idx="56">
                  <c:v>179.75750599641788</c:v>
                </c:pt>
                <c:pt idx="57">
                  <c:v>194.96966974786355</c:v>
                </c:pt>
                <c:pt idx="58">
                  <c:v>209.84495972370539</c:v>
                </c:pt>
                <c:pt idx="59">
                  <c:v>223.47156795019188</c:v>
                </c:pt>
                <c:pt idx="60">
                  <c:v>234.12742907637212</c:v>
                </c:pt>
                <c:pt idx="61">
                  <c:v>238.57985580534768</c:v>
                </c:pt>
                <c:pt idx="62">
                  <c:v>232.19297066318362</c:v>
                </c:pt>
                <c:pt idx="63">
                  <c:v>211.38339331419647</c:v>
                </c:pt>
                <c:pt idx="64">
                  <c:v>177.75880189582529</c:v>
                </c:pt>
                <c:pt idx="65">
                  <c:v>139.53259283328805</c:v>
                </c:pt>
                <c:pt idx="66">
                  <c:v>107.01841135650757</c:v>
                </c:pt>
                <c:pt idx="67">
                  <c:v>86.056955400601524</c:v>
                </c:pt>
                <c:pt idx="68">
                  <c:v>76.008061868224189</c:v>
                </c:pt>
                <c:pt idx="69">
                  <c:v>72.951601331176036</c:v>
                </c:pt>
                <c:pt idx="70">
                  <c:v>73.420365285603793</c:v>
                </c:pt>
                <c:pt idx="71">
                  <c:v>75.677188316981031</c:v>
                </c:pt>
                <c:pt idx="72">
                  <c:v>79.230269846518965</c:v>
                </c:pt>
                <c:pt idx="73">
                  <c:v>84.11071491429793</c:v>
                </c:pt>
                <c:pt idx="74">
                  <c:v>90.479315221979562</c:v>
                </c:pt>
                <c:pt idx="75">
                  <c:v>98.476821607843846</c:v>
                </c:pt>
                <c:pt idx="76">
                  <c:v>108.16234267513418</c:v>
                </c:pt>
                <c:pt idx="77">
                  <c:v>119.47374945707772</c:v>
                </c:pt>
                <c:pt idx="78">
                  <c:v>132.19659591806138</c:v>
                </c:pt>
                <c:pt idx="79">
                  <c:v>145.93824222767313</c:v>
                </c:pt>
                <c:pt idx="80">
                  <c:v>160.08001208039761</c:v>
                </c:pt>
                <c:pt idx="81">
                  <c:v>173.6091501445789</c:v>
                </c:pt>
                <c:pt idx="82">
                  <c:v>184.68144141691567</c:v>
                </c:pt>
                <c:pt idx="83">
                  <c:v>190.06628428925532</c:v>
                </c:pt>
                <c:pt idx="84">
                  <c:v>185.5140952538469</c:v>
                </c:pt>
                <c:pt idx="85">
                  <c:v>168.33574679758837</c:v>
                </c:pt>
                <c:pt idx="86">
                  <c:v>140.98382936728811</c:v>
                </c:pt>
                <c:pt idx="87">
                  <c:v>111.29682804269866</c:v>
                </c:pt>
                <c:pt idx="88">
                  <c:v>87.575525836909009</c:v>
                </c:pt>
                <c:pt idx="89">
                  <c:v>73.295160329364165</c:v>
                </c:pt>
                <c:pt idx="90">
                  <c:v>66.745863084669082</c:v>
                </c:pt>
                <c:pt idx="91">
                  <c:v>64.422018373159588</c:v>
                </c:pt>
                <c:pt idx="92">
                  <c:v>63.747576155556636</c:v>
                </c:pt>
                <c:pt idx="93">
                  <c:v>63.546464388322292</c:v>
                </c:pt>
                <c:pt idx="94">
                  <c:v>63.447412024343414</c:v>
                </c:pt>
                <c:pt idx="95">
                  <c:v>63.366237875675615</c:v>
                </c:pt>
                <c:pt idx="96">
                  <c:v>63.289513293647801</c:v>
                </c:pt>
                <c:pt idx="97">
                  <c:v>63.216753364746793</c:v>
                </c:pt>
                <c:pt idx="98">
                  <c:v>63.149885688180177</c:v>
                </c:pt>
                <c:pt idx="99">
                  <c:v>63.092168964996695</c:v>
                </c:pt>
                <c:pt idx="100">
                  <c:v>63.048533481135344</c:v>
                </c:pt>
                <c:pt idx="101">
                  <c:v>63.026176383346218</c:v>
                </c:pt>
                <c:pt idx="102">
                  <c:v>63.035276495247601</c:v>
                </c:pt>
                <c:pt idx="103">
                  <c:v>63.089777313650892</c:v>
                </c:pt>
                <c:pt idx="104">
                  <c:v>63.208156471875</c:v>
                </c:pt>
                <c:pt idx="105">
                  <c:v>63.414053902424257</c:v>
                </c:pt>
                <c:pt idx="106">
                  <c:v>63.736583257449581</c:v>
                </c:pt>
                <c:pt idx="107">
                  <c:v>64.210112574709527</c:v>
                </c:pt>
                <c:pt idx="108">
                  <c:v>64.873284367133678</c:v>
                </c:pt>
                <c:pt idx="109">
                  <c:v>65.767067334596405</c:v>
                </c:pt>
                <c:pt idx="110">
                  <c:v>66.931704799831266</c:v>
                </c:pt>
                <c:pt idx="111">
                  <c:v>68.402554736059017</c:v>
                </c:pt>
                <c:pt idx="112">
                  <c:v>70.204993399067206</c:v>
                </c:pt>
                <c:pt idx="113">
                  <c:v>72.348732790846171</c:v>
                </c:pt>
                <c:pt idx="114">
                  <c:v>74.821934816544456</c:v>
                </c:pt>
                <c:pt idx="115">
                  <c:v>77.585008346430357</c:v>
                </c:pt>
                <c:pt idx="116">
                  <c:v>80.562263935898045</c:v>
                </c:pt>
                <c:pt idx="117">
                  <c:v>83.626432587006079</c:v>
                </c:pt>
                <c:pt idx="118">
                  <c:v>86.569314285826636</c:v>
                </c:pt>
                <c:pt idx="119">
                  <c:v>89.060523349237286</c:v>
                </c:pt>
                <c:pt idx="120">
                  <c:v>90.624826138966583</c:v>
                </c:pt>
                <c:pt idx="121">
                  <c:v>90.703672519309706</c:v>
                </c:pt>
                <c:pt idx="122">
                  <c:v>88.854918100042639</c:v>
                </c:pt>
                <c:pt idx="123">
                  <c:v>85.038623117779778</c:v>
                </c:pt>
                <c:pt idx="124">
                  <c:v>79.795887441945808</c:v>
                </c:pt>
                <c:pt idx="125">
                  <c:v>74.123486634116233</c:v>
                </c:pt>
                <c:pt idx="126">
                  <c:v>69.062215023614385</c:v>
                </c:pt>
                <c:pt idx="127">
                  <c:v>65.268664669204398</c:v>
                </c:pt>
                <c:pt idx="128">
                  <c:v>62.853735571678769</c:v>
                </c:pt>
                <c:pt idx="129">
                  <c:v>61.531209583707692</c:v>
                </c:pt>
                <c:pt idx="130">
                  <c:v>60.891100251886144</c:v>
                </c:pt>
                <c:pt idx="131">
                  <c:v>60.598090230957126</c:v>
                </c:pt>
                <c:pt idx="132">
                  <c:v>60.451848842794718</c:v>
                </c:pt>
                <c:pt idx="133">
                  <c:v>60.359334635782005</c:v>
                </c:pt>
                <c:pt idx="134">
                  <c:v>60.287417019493184</c:v>
                </c:pt>
                <c:pt idx="135">
                  <c:v>60.229979883538412</c:v>
                </c:pt>
                <c:pt idx="136">
                  <c:v>60.193022566132896</c:v>
                </c:pt>
                <c:pt idx="137">
                  <c:v>60.190675907400802</c:v>
                </c:pt>
                <c:pt idx="138">
                  <c:v>60.245948707398874</c:v>
                </c:pt>
                <c:pt idx="139">
                  <c:v>60.392901188740659</c:v>
                </c:pt>
                <c:pt idx="140">
                  <c:v>60.678464316112034</c:v>
                </c:pt>
                <c:pt idx="141">
                  <c:v>61.162421865576228</c:v>
                </c:pt>
                <c:pt idx="142">
                  <c:v>61.91390627517309</c:v>
                </c:pt>
                <c:pt idx="143">
                  <c:v>63.002594708142759</c:v>
                </c:pt>
                <c:pt idx="144">
                  <c:v>64.48279530619611</c:v>
                </c:pt>
                <c:pt idx="145">
                  <c:v>66.368988707796973</c:v>
                </c:pt>
                <c:pt idx="146">
                  <c:v>68.60308590989635</c:v>
                </c:pt>
                <c:pt idx="147">
                  <c:v>71.018911931328262</c:v>
                </c:pt>
                <c:pt idx="148">
                  <c:v>73.320045102192168</c:v>
                </c:pt>
                <c:pt idx="149">
                  <c:v>75.099032870529484</c:v>
                </c:pt>
                <c:pt idx="150">
                  <c:v>75.924539376278616</c:v>
                </c:pt>
                <c:pt idx="151">
                  <c:v>75.491480221035076</c:v>
                </c:pt>
                <c:pt idx="152">
                  <c:v>73.773812850980917</c:v>
                </c:pt>
                <c:pt idx="153">
                  <c:v>71.084250451119459</c:v>
                </c:pt>
                <c:pt idx="154">
                  <c:v>67.979744137340688</c:v>
                </c:pt>
                <c:pt idx="155">
                  <c:v>65.049635205568563</c:v>
                </c:pt>
                <c:pt idx="156">
                  <c:v>62.706741370748688</c:v>
                </c:pt>
                <c:pt idx="157">
                  <c:v>61.093817978745307</c:v>
                </c:pt>
                <c:pt idx="158">
                  <c:v>60.128207937642337</c:v>
                </c:pt>
                <c:pt idx="159">
                  <c:v>59.619873550423186</c:v>
                </c:pt>
                <c:pt idx="160">
                  <c:v>59.378829460582125</c:v>
                </c:pt>
                <c:pt idx="161">
                  <c:v>59.268772126027436</c:v>
                </c:pt>
                <c:pt idx="162">
                  <c:v>59.212140505277631</c:v>
                </c:pt>
                <c:pt idx="163">
                  <c:v>59.172632811138058</c:v>
                </c:pt>
                <c:pt idx="164">
                  <c:v>59.136122482686957</c:v>
                </c:pt>
                <c:pt idx="165">
                  <c:v>59.098136993359404</c:v>
                </c:pt>
                <c:pt idx="166">
                  <c:v>59.057690785504782</c:v>
                </c:pt>
                <c:pt idx="167">
                  <c:v>59.014844265291615</c:v>
                </c:pt>
                <c:pt idx="168">
                  <c:v>58.969901720875278</c:v>
                </c:pt>
                <c:pt idx="169">
                  <c:v>58.923188394545853</c:v>
                </c:pt>
                <c:pt idx="170">
                  <c:v>58.874998247250566</c:v>
                </c:pt>
                <c:pt idx="171">
                  <c:v>58.825585244912745</c:v>
                </c:pt>
                <c:pt idx="172">
                  <c:v>58.775164839301112</c:v>
                </c:pt>
                <c:pt idx="173">
                  <c:v>58.723917835803</c:v>
                </c:pt>
                <c:pt idx="174">
                  <c:v>58.671994768133487</c:v>
                </c:pt>
                <c:pt idx="175">
                  <c:v>58.61952019680249</c:v>
                </c:pt>
                <c:pt idx="176">
                  <c:v>58.566596688472906</c:v>
                </c:pt>
                <c:pt idx="177">
                  <c:v>58.513308370689032</c:v>
                </c:pt>
                <c:pt idx="178">
                  <c:v>58.459724030956608</c:v>
                </c:pt>
                <c:pt idx="179">
                  <c:v>58.405899771735648</c:v>
                </c:pt>
                <c:pt idx="180">
                  <c:v>58.351881255709692</c:v>
                </c:pt>
                <c:pt idx="181">
                  <c:v>58.297705586058321</c:v>
                </c:pt>
                <c:pt idx="182">
                  <c:v>58.243402869275791</c:v>
                </c:pt>
                <c:pt idx="183">
                  <c:v>58.18899750656616</c:v>
                </c:pt>
                <c:pt idx="184">
                  <c:v>58.134509256071574</c:v>
                </c:pt>
                <c:pt idx="185">
                  <c:v>58.079954103431923</c:v>
                </c:pt>
                <c:pt idx="186">
                  <c:v>58.025344973193015</c:v>
                </c:pt>
                <c:pt idx="187">
                  <c:v>57.970692308802043</c:v>
                </c:pt>
                <c:pt idx="188">
                  <c:v>57.91600454456951</c:v>
                </c:pt>
                <c:pt idx="189">
                  <c:v>57.86128848912572</c:v>
                </c:pt>
                <c:pt idx="190">
                  <c:v>57.806549636570615</c:v>
                </c:pt>
                <c:pt idx="191">
                  <c:v>57.751792418682975</c:v>
                </c:pt>
                <c:pt idx="192">
                  <c:v>57.697020409171351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92-4E08-AA54-613F028705ED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67.804589152988513</c:v>
                </c:pt>
                <c:pt idx="4">
                  <c:v>67.886604757495235</c:v>
                </c:pt>
                <c:pt idx="5">
                  <c:v>67.968620425179211</c:v>
                </c:pt>
                <c:pt idx="6">
                  <c:v>68.050636162277314</c:v>
                </c:pt>
                <c:pt idx="7">
                  <c:v>68.132651974020774</c:v>
                </c:pt>
                <c:pt idx="8">
                  <c:v>68.214667863696107</c:v>
                </c:pt>
                <c:pt idx="9">
                  <c:v>68.296683831287226</c:v>
                </c:pt>
                <c:pt idx="10">
                  <c:v>68.378699871545095</c:v>
                </c:pt>
                <c:pt idx="11">
                  <c:v>68.460715971278844</c:v>
                </c:pt>
                <c:pt idx="12">
                  <c:v>68.542732105594908</c:v>
                </c:pt>
                <c:pt idx="13">
                  <c:v>68.624748232721458</c:v>
                </c:pt>
                <c:pt idx="14">
                  <c:v>68.706764286936988</c:v>
                </c:pt>
                <c:pt idx="15">
                  <c:v>68.788780168968756</c:v>
                </c:pt>
                <c:pt idx="16">
                  <c:v>68.870795733024892</c:v>
                </c:pt>
                <c:pt idx="17">
                  <c:v>68.952810769361363</c:v>
                </c:pt>
                <c:pt idx="18">
                  <c:v>69.034824980940058</c:v>
                </c:pt>
                <c:pt idx="19">
                  <c:v>69.116837952288975</c:v>
                </c:pt>
                <c:pt idx="20">
                  <c:v>69.198849108090769</c:v>
                </c:pt>
                <c:pt idx="21">
                  <c:v>69.280857658271245</c:v>
                </c:pt>
                <c:pt idx="22">
                  <c:v>69.362862525374851</c:v>
                </c:pt>
                <c:pt idx="23">
                  <c:v>69.444862248741501</c:v>
                </c:pt>
                <c:pt idx="24">
                  <c:v>69.526854858347775</c:v>
                </c:pt>
                <c:pt idx="25">
                  <c:v>69.608837709041126</c:v>
                </c:pt>
                <c:pt idx="26">
                  <c:v>69.690807263136278</c:v>
                </c:pt>
                <c:pt idx="27">
                  <c:v>69.772758805784477</c:v>
                </c:pt>
                <c:pt idx="28">
                  <c:v>69.854686072936531</c:v>
                </c:pt>
                <c:pt idx="29">
                  <c:v>69.936580765821205</c:v>
                </c:pt>
                <c:pt idx="30">
                  <c:v>70.018431918277741</c:v>
                </c:pt>
                <c:pt idx="31">
                  <c:v>70.100225073567074</c:v>
                </c:pt>
                <c:pt idx="32">
                  <c:v>70.181941214863755</c:v>
                </c:pt>
                <c:pt idx="33">
                  <c:v>70.26355537779591</c:v>
                </c:pt>
                <c:pt idx="34">
                  <c:v>70.345034853286307</c:v>
                </c:pt>
                <c:pt idx="35">
                  <c:v>70.426336863515985</c:v>
                </c:pt>
                <c:pt idx="36">
                  <c:v>70.507405561857539</c:v>
                </c:pt>
                <c:pt idx="37">
                  <c:v>70.588168167720795</c:v>
                </c:pt>
                <c:pt idx="38">
                  <c:v>70.668529997930023</c:v>
                </c:pt>
                <c:pt idx="39">
                  <c:v>70.748368096059821</c:v>
                </c:pt>
                <c:pt idx="40">
                  <c:v>70.827523088975553</c:v>
                </c:pt>
                <c:pt idx="41">
                  <c:v>70.905788815373825</c:v>
                </c:pt>
                <c:pt idx="42">
                  <c:v>70.982899175842775</c:v>
                </c:pt>
                <c:pt idx="43">
                  <c:v>71.05851155249357</c:v>
                </c:pt>
                <c:pt idx="44">
                  <c:v>71.13218604870076</c:v>
                </c:pt>
                <c:pt idx="45">
                  <c:v>71.203359725180334</c:v>
                </c:pt>
                <c:pt idx="46">
                  <c:v>71.271314991170101</c:v>
                </c:pt>
                <c:pt idx="47">
                  <c:v>71.335141404305361</c:v>
                </c:pt>
                <c:pt idx="48">
                  <c:v>71.393690426749515</c:v>
                </c:pt>
                <c:pt idx="49">
                  <c:v>71.445523307387887</c:v>
                </c:pt>
                <c:pt idx="50">
                  <c:v>71.48885339092061</c:v>
                </c:pt>
                <c:pt idx="51">
                  <c:v>71.521486026199199</c:v>
                </c:pt>
                <c:pt idx="52">
                  <c:v>71.540762116982549</c:v>
                </c:pt>
                <c:pt idx="53">
                  <c:v>71.543515441391875</c:v>
                </c:pt>
                <c:pt idx="54">
                  <c:v>71.526059171098424</c:v>
                </c:pt>
                <c:pt idx="55">
                  <c:v>71.48422307486274</c:v>
                </c:pt>
                <c:pt idx="56">
                  <c:v>71.413468334627183</c:v>
                </c:pt>
                <c:pt idx="57">
                  <c:v>71.309109060075997</c:v>
                </c:pt>
                <c:pt idx="58">
                  <c:v>71.166664310957302</c:v>
                </c:pt>
                <c:pt idx="59">
                  <c:v>70.98234679923587</c:v>
                </c:pt>
                <c:pt idx="60">
                  <c:v>70.753660981952052</c:v>
                </c:pt>
                <c:pt idx="61">
                  <c:v>70.480035946777903</c:v>
                </c:pt>
                <c:pt idx="62">
                  <c:v>70.163369041086881</c:v>
                </c:pt>
                <c:pt idx="63">
                  <c:v>69.808326868150218</c:v>
                </c:pt>
                <c:pt idx="64">
                  <c:v>69.422266671262662</c:v>
                </c:pt>
                <c:pt idx="65">
                  <c:v>69.014716345074618</c:v>
                </c:pt>
                <c:pt idx="66">
                  <c:v>68.596470001311474</c:v>
                </c:pt>
                <c:pt idx="67">
                  <c:v>68.178473249648917</c:v>
                </c:pt>
                <c:pt idx="68">
                  <c:v>67.770735180557679</c:v>
                </c:pt>
                <c:pt idx="69">
                  <c:v>67.381483827849635</c:v>
                </c:pt>
                <c:pt idx="70">
                  <c:v>67.016692376810084</c:v>
                </c:pt>
                <c:pt idx="71">
                  <c:v>66.679989683712478</c:v>
                </c:pt>
                <c:pt idx="72">
                  <c:v>66.372877784585071</c:v>
                </c:pt>
                <c:pt idx="73">
                  <c:v>66.09513574081457</c:v>
                </c:pt>
                <c:pt idx="74">
                  <c:v>65.84529131403734</c:v>
                </c:pt>
                <c:pt idx="75">
                  <c:v>65.621071671280149</c:v>
                </c:pt>
                <c:pt idx="76">
                  <c:v>65.419781877372088</c:v>
                </c:pt>
                <c:pt idx="77">
                  <c:v>65.238592133774375</c:v>
                </c:pt>
                <c:pt idx="78">
                  <c:v>65.074736318171233</c:v>
                </c:pt>
                <c:pt idx="79">
                  <c:v>64.925635656784038</c:v>
                </c:pt>
                <c:pt idx="80">
                  <c:v>64.788965081460276</c:v>
                </c:pt>
                <c:pt idx="81">
                  <c:v>64.66267906955045</c:v>
                </c:pt>
                <c:pt idx="82">
                  <c:v>64.54501094723436</c:v>
                </c:pt>
                <c:pt idx="83">
                  <c:v>64.434456283834649</c:v>
                </c:pt>
                <c:pt idx="84">
                  <c:v>64.329747914994257</c:v>
                </c:pt>
                <c:pt idx="85">
                  <c:v>64.229827623855783</c:v>
                </c:pt>
                <c:pt idx="86">
                  <c:v>64.133817629780665</c:v>
                </c:pt>
                <c:pt idx="87">
                  <c:v>64.040993707401924</c:v>
                </c:pt>
                <c:pt idx="88">
                  <c:v>63.950760868259543</c:v>
                </c:pt>
                <c:pt idx="89">
                  <c:v>63.862631967963225</c:v>
                </c:pt>
                <c:pt idx="90">
                  <c:v>63.776209257425833</c:v>
                </c:pt>
                <c:pt idx="91">
                  <c:v>63.691168703341098</c:v>
                </c:pt>
                <c:pt idx="92">
                  <c:v>63.607246807270201</c:v>
                </c:pt>
                <c:pt idx="93">
                  <c:v>63.524229617356291</c:v>
                </c:pt>
                <c:pt idx="94">
                  <c:v>63.441943626949353</c:v>
                </c:pt>
                <c:pt idx="95">
                  <c:v>63.360248274149164</c:v>
                </c:pt>
                <c:pt idx="96">
                  <c:v>63.279029785313973</c:v>
                </c:pt>
                <c:pt idx="97">
                  <c:v>63.1981961377871</c:v>
                </c:pt>
                <c:pt idx="98">
                  <c:v>63.117672948921779</c:v>
                </c:pt>
                <c:pt idx="99">
                  <c:v>63.037400128049725</c:v>
                </c:pt>
                <c:pt idx="100">
                  <c:v>62.957329154472205</c:v>
                </c:pt>
                <c:pt idx="101">
                  <c:v>62.877420867593557</c:v>
                </c:pt>
                <c:pt idx="102">
                  <c:v>62.797643675049869</c:v>
                </c:pt>
                <c:pt idx="103">
                  <c:v>62.717972101368332</c:v>
                </c:pt>
                <c:pt idx="104">
                  <c:v>62.638385613667815</c:v>
                </c:pt>
                <c:pt idx="105">
                  <c:v>62.558867672535897</c:v>
                </c:pt>
                <c:pt idx="106">
                  <c:v>62.479404965839869</c:v>
                </c:pt>
                <c:pt idx="107">
                  <c:v>62.399986791166732</c:v>
                </c:pt>
                <c:pt idx="108">
                  <c:v>62.32060455912341</c:v>
                </c:pt>
                <c:pt idx="109">
                  <c:v>62.241251395108421</c:v>
                </c:pt>
                <c:pt idx="110">
                  <c:v>62.161921821603364</c:v>
                </c:pt>
                <c:pt idx="111">
                  <c:v>62.082611506707728</c:v>
                </c:pt>
                <c:pt idx="112">
                  <c:v>62.003317067709219</c:v>
                </c:pt>
                <c:pt idx="113">
                  <c:v>61.924035921078101</c:v>
                </c:pt>
                <c:pt idx="114">
                  <c:v>61.844766172515413</c:v>
                </c:pt>
                <c:pt idx="115">
                  <c:v>61.765506542674927</c:v>
                </c:pt>
                <c:pt idx="116">
                  <c:v>61.686256326015148</c:v>
                </c:pt>
                <c:pt idx="117">
                  <c:v>61.607015382011937</c:v>
                </c:pt>
                <c:pt idx="118">
                  <c:v>61.527784159766647</c:v>
                </c:pt>
                <c:pt idx="119">
                  <c:v>61.44856375897767</c:v>
                </c:pt>
                <c:pt idx="120">
                  <c:v>61.369356032407993</c:v>
                </c:pt>
                <c:pt idx="121">
                  <c:v>61.290163737498794</c:v>
                </c:pt>
                <c:pt idx="122">
                  <c:v>61.210990747784358</c:v>
                </c:pt>
                <c:pt idx="123">
                  <c:v>61.131842338414224</c:v>
                </c:pt>
                <c:pt idx="124">
                  <c:v>61.052725564567993</c:v>
                </c:pt>
                <c:pt idx="125">
                  <c:v>60.973649757061864</c:v>
                </c:pt>
                <c:pt idx="126">
                  <c:v>60.89462716622247</c:v>
                </c:pt>
                <c:pt idx="127">
                  <c:v>60.815673793375545</c:v>
                </c:pt>
                <c:pt idx="128">
                  <c:v>60.736810459277329</c:v>
                </c:pt>
                <c:pt idx="129">
                  <c:v>60.658064170638831</c:v>
                </c:pt>
                <c:pt idx="130">
                  <c:v>60.579469859516443</c:v>
                </c:pt>
                <c:pt idx="131">
                  <c:v>60.501072585386233</c:v>
                </c:pt>
                <c:pt idx="132">
                  <c:v>60.422930305190697</c:v>
                </c:pt>
                <c:pt idx="133">
                  <c:v>60.345117330523003</c:v>
                </c:pt>
                <c:pt idx="134">
                  <c:v>60.267728599694152</c:v>
                </c:pt>
                <c:pt idx="135">
                  <c:v>60.190884889411663</c:v>
                </c:pt>
                <c:pt idx="136">
                  <c:v>60.114739066013826</c:v>
                </c:pt>
                <c:pt idx="137">
                  <c:v>60.039483414043033</c:v>
                </c:pt>
                <c:pt idx="138">
                  <c:v>59.96535795772887</c:v>
                </c:pt>
                <c:pt idx="139">
                  <c:v>59.892659477935737</c:v>
                </c:pt>
                <c:pt idx="140">
                  <c:v>59.821750585617025</c:v>
                </c:pt>
                <c:pt idx="141">
                  <c:v>59.753067704243421</c:v>
                </c:pt>
                <c:pt idx="142">
                  <c:v>59.687126114149578</c:v>
                </c:pt>
                <c:pt idx="143">
                  <c:v>59.624519342839974</c:v>
                </c:pt>
                <c:pt idx="144">
                  <c:v>59.565909264570571</c:v>
                </c:pt>
                <c:pt idx="145">
                  <c:v>59.512002579872636</c:v>
                </c:pt>
                <c:pt idx="146">
                  <c:v>59.46350938024559</c:v>
                </c:pt>
                <c:pt idx="147">
                  <c:v>59.421080968479153</c:v>
                </c:pt>
                <c:pt idx="148">
                  <c:v>59.385227721152809</c:v>
                </c:pt>
                <c:pt idx="149">
                  <c:v>59.356223831232064</c:v>
                </c:pt>
                <c:pt idx="150">
                  <c:v>59.334013432759761</c:v>
                </c:pt>
                <c:pt idx="151">
                  <c:v>59.318139423349088</c:v>
                </c:pt>
                <c:pt idx="152">
                  <c:v>59.307718446552705</c:v>
                </c:pt>
                <c:pt idx="153">
                  <c:v>59.30147948153305</c:v>
                </c:pt>
                <c:pt idx="154">
                  <c:v>59.297868805506283</c:v>
                </c:pt>
                <c:pt idx="155">
                  <c:v>59.295205043095692</c:v>
                </c:pt>
                <c:pt idx="156">
                  <c:v>59.291852506532422</c:v>
                </c:pt>
                <c:pt idx="157">
                  <c:v>59.286376250897192</c:v>
                </c:pt>
                <c:pt idx="158">
                  <c:v>59.277650141994265</c:v>
                </c:pt>
                <c:pt idx="159">
                  <c:v>59.264905339318148</c:v>
                </c:pt>
                <c:pt idx="160">
                  <c:v>59.247723343554597</c:v>
                </c:pt>
                <c:pt idx="161">
                  <c:v>59.2259890033883</c:v>
                </c:pt>
                <c:pt idx="162">
                  <c:v>59.199822536298413</c:v>
                </c:pt>
                <c:pt idx="163">
                  <c:v>59.169507235916015</c:v>
                </c:pt>
                <c:pt idx="164">
                  <c:v>59.135424190914826</c:v>
                </c:pt>
                <c:pt idx="165">
                  <c:v>59.097999740966898</c:v>
                </c:pt>
                <c:pt idx="166">
                  <c:v>59.057667066652002</c:v>
                </c:pt>
                <c:pt idx="167">
                  <c:v>59.014840663510256</c:v>
                </c:pt>
                <c:pt idx="168">
                  <c:v>58.969901240493762</c:v>
                </c:pt>
                <c:pt idx="169">
                  <c:v>58.923188338295461</c:v>
                </c:pt>
                <c:pt idx="170">
                  <c:v>58.874998241469811</c:v>
                </c:pt>
                <c:pt idx="171">
                  <c:v>58.825585244391512</c:v>
                </c:pt>
                <c:pt idx="172">
                  <c:v>58.775164839259887</c:v>
                </c:pt>
                <c:pt idx="173">
                  <c:v>58.723917835800144</c:v>
                </c:pt>
                <c:pt idx="174">
                  <c:v>58.671994768133317</c:v>
                </c:pt>
                <c:pt idx="175">
                  <c:v>58.619520196802483</c:v>
                </c:pt>
                <c:pt idx="176">
                  <c:v>58.566596688472906</c:v>
                </c:pt>
                <c:pt idx="177">
                  <c:v>58.513308370689032</c:v>
                </c:pt>
                <c:pt idx="178">
                  <c:v>58.459724030956608</c:v>
                </c:pt>
                <c:pt idx="179">
                  <c:v>58.405899771735648</c:v>
                </c:pt>
                <c:pt idx="180">
                  <c:v>58.351881255709692</c:v>
                </c:pt>
                <c:pt idx="181">
                  <c:v>58.297705586058321</c:v>
                </c:pt>
                <c:pt idx="182">
                  <c:v>58.243402869275791</c:v>
                </c:pt>
                <c:pt idx="183">
                  <c:v>58.18899750656616</c:v>
                </c:pt>
                <c:pt idx="184">
                  <c:v>58.134509256071574</c:v>
                </c:pt>
                <c:pt idx="185">
                  <c:v>58.079954103431923</c:v>
                </c:pt>
                <c:pt idx="186">
                  <c:v>58.025344973193015</c:v>
                </c:pt>
                <c:pt idx="187">
                  <c:v>57.970692308802043</c:v>
                </c:pt>
                <c:pt idx="188">
                  <c:v>57.91600454456951</c:v>
                </c:pt>
                <c:pt idx="189">
                  <c:v>57.86128848912572</c:v>
                </c:pt>
                <c:pt idx="190">
                  <c:v>57.806549636570615</c:v>
                </c:pt>
                <c:pt idx="191">
                  <c:v>57.751792418682975</c:v>
                </c:pt>
                <c:pt idx="192">
                  <c:v>57.697020409171351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92-4E08-AA54-613F02870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B!$K$28:$K$228</c:f>
              <c:numCache>
                <c:formatCode>General</c:formatCode>
                <c:ptCount val="201"/>
                <c:pt idx="0">
                  <c:v>67.031000000000006</c:v>
                </c:pt>
                <c:pt idx="1">
                  <c:v>68.358999999999995</c:v>
                </c:pt>
                <c:pt idx="2">
                  <c:v>67.125</c:v>
                </c:pt>
                <c:pt idx="3">
                  <c:v>67.968999999999994</c:v>
                </c:pt>
                <c:pt idx="4">
                  <c:v>67.281000000000006</c:v>
                </c:pt>
                <c:pt idx="5">
                  <c:v>67.141000000000005</c:v>
                </c:pt>
                <c:pt idx="6">
                  <c:v>67.343999999999994</c:v>
                </c:pt>
                <c:pt idx="7">
                  <c:v>66.218999999999994</c:v>
                </c:pt>
                <c:pt idx="8">
                  <c:v>67.811999999999998</c:v>
                </c:pt>
                <c:pt idx="9">
                  <c:v>66.953000000000003</c:v>
                </c:pt>
                <c:pt idx="10">
                  <c:v>67.093999999999994</c:v>
                </c:pt>
                <c:pt idx="11">
                  <c:v>68.328000000000003</c:v>
                </c:pt>
                <c:pt idx="12">
                  <c:v>68.5</c:v>
                </c:pt>
                <c:pt idx="13">
                  <c:v>68.031000000000006</c:v>
                </c:pt>
                <c:pt idx="14">
                  <c:v>67.343999999999994</c:v>
                </c:pt>
                <c:pt idx="15">
                  <c:v>68.578000000000003</c:v>
                </c:pt>
                <c:pt idx="16">
                  <c:v>67.546999999999997</c:v>
                </c:pt>
                <c:pt idx="17">
                  <c:v>66.921999999999997</c:v>
                </c:pt>
                <c:pt idx="18">
                  <c:v>68.061999999999998</c:v>
                </c:pt>
                <c:pt idx="19">
                  <c:v>67.468999999999994</c:v>
                </c:pt>
                <c:pt idx="20">
                  <c:v>68.328000000000003</c:v>
                </c:pt>
                <c:pt idx="21">
                  <c:v>69.328000000000003</c:v>
                </c:pt>
                <c:pt idx="22">
                  <c:v>68.921999999999997</c:v>
                </c:pt>
                <c:pt idx="23">
                  <c:v>67.953000000000003</c:v>
                </c:pt>
                <c:pt idx="24">
                  <c:v>67.811999999999998</c:v>
                </c:pt>
                <c:pt idx="25">
                  <c:v>67.891000000000005</c:v>
                </c:pt>
                <c:pt idx="26">
                  <c:v>68.125</c:v>
                </c:pt>
                <c:pt idx="27">
                  <c:v>67.983999999999995</c:v>
                </c:pt>
                <c:pt idx="28">
                  <c:v>68.608999999999995</c:v>
                </c:pt>
                <c:pt idx="29">
                  <c:v>68.266000000000005</c:v>
                </c:pt>
                <c:pt idx="30">
                  <c:v>68.891000000000005</c:v>
                </c:pt>
                <c:pt idx="31">
                  <c:v>69.516000000000005</c:v>
                </c:pt>
                <c:pt idx="32">
                  <c:v>69.233999999999995</c:v>
                </c:pt>
                <c:pt idx="33">
                  <c:v>70.188000000000002</c:v>
                </c:pt>
                <c:pt idx="34">
                  <c:v>70.796999999999997</c:v>
                </c:pt>
                <c:pt idx="35">
                  <c:v>70.625</c:v>
                </c:pt>
                <c:pt idx="36">
                  <c:v>69.733999999999995</c:v>
                </c:pt>
                <c:pt idx="37">
                  <c:v>70.921999999999997</c:v>
                </c:pt>
                <c:pt idx="38">
                  <c:v>72.468999999999994</c:v>
                </c:pt>
                <c:pt idx="39">
                  <c:v>71.968999999999994</c:v>
                </c:pt>
                <c:pt idx="40">
                  <c:v>72.031000000000006</c:v>
                </c:pt>
                <c:pt idx="41">
                  <c:v>72.031000000000006</c:v>
                </c:pt>
                <c:pt idx="42">
                  <c:v>72.328000000000003</c:v>
                </c:pt>
                <c:pt idx="43">
                  <c:v>73.453000000000003</c:v>
                </c:pt>
                <c:pt idx="44">
                  <c:v>73.796999999999997</c:v>
                </c:pt>
                <c:pt idx="45">
                  <c:v>75.25</c:v>
                </c:pt>
                <c:pt idx="46">
                  <c:v>79.156000000000006</c:v>
                </c:pt>
                <c:pt idx="47">
                  <c:v>81.796999999999997</c:v>
                </c:pt>
                <c:pt idx="48">
                  <c:v>85.453000000000003</c:v>
                </c:pt>
                <c:pt idx="49">
                  <c:v>91.125</c:v>
                </c:pt>
                <c:pt idx="50">
                  <c:v>98.828000000000003</c:v>
                </c:pt>
                <c:pt idx="51">
                  <c:v>110.812</c:v>
                </c:pt>
                <c:pt idx="52">
                  <c:v>125.312</c:v>
                </c:pt>
                <c:pt idx="53">
                  <c:v>143.65600000000001</c:v>
                </c:pt>
                <c:pt idx="54">
                  <c:v>162.547</c:v>
                </c:pt>
                <c:pt idx="55">
                  <c:v>179.43799999999999</c:v>
                </c:pt>
                <c:pt idx="56">
                  <c:v>194.078</c:v>
                </c:pt>
                <c:pt idx="57">
                  <c:v>205.31200000000001</c:v>
                </c:pt>
                <c:pt idx="58">
                  <c:v>214.625</c:v>
                </c:pt>
                <c:pt idx="59">
                  <c:v>221.203</c:v>
                </c:pt>
                <c:pt idx="60">
                  <c:v>225.31200000000001</c:v>
                </c:pt>
                <c:pt idx="61">
                  <c:v>223.922</c:v>
                </c:pt>
                <c:pt idx="62">
                  <c:v>217.90600000000001</c:v>
                </c:pt>
                <c:pt idx="63">
                  <c:v>200.125</c:v>
                </c:pt>
                <c:pt idx="64">
                  <c:v>165.59399999999999</c:v>
                </c:pt>
                <c:pt idx="65">
                  <c:v>127.03100000000001</c:v>
                </c:pt>
                <c:pt idx="66">
                  <c:v>109.125</c:v>
                </c:pt>
                <c:pt idx="67">
                  <c:v>100.688</c:v>
                </c:pt>
                <c:pt idx="68">
                  <c:v>96.391000000000005</c:v>
                </c:pt>
                <c:pt idx="69">
                  <c:v>93.016000000000005</c:v>
                </c:pt>
                <c:pt idx="70">
                  <c:v>91.688000000000002</c:v>
                </c:pt>
                <c:pt idx="71">
                  <c:v>91.546999999999997</c:v>
                </c:pt>
                <c:pt idx="72">
                  <c:v>91.858999999999995</c:v>
                </c:pt>
                <c:pt idx="73">
                  <c:v>96.016000000000005</c:v>
                </c:pt>
                <c:pt idx="74">
                  <c:v>99.266000000000005</c:v>
                </c:pt>
                <c:pt idx="75">
                  <c:v>108.922</c:v>
                </c:pt>
                <c:pt idx="76">
                  <c:v>120.828</c:v>
                </c:pt>
                <c:pt idx="77">
                  <c:v>133.84399999999999</c:v>
                </c:pt>
                <c:pt idx="78">
                  <c:v>148.10900000000001</c:v>
                </c:pt>
                <c:pt idx="79">
                  <c:v>162.797</c:v>
                </c:pt>
                <c:pt idx="80">
                  <c:v>174.98400000000001</c:v>
                </c:pt>
                <c:pt idx="81">
                  <c:v>181.81200000000001</c:v>
                </c:pt>
                <c:pt idx="82">
                  <c:v>187.60900000000001</c:v>
                </c:pt>
                <c:pt idx="83">
                  <c:v>188.14099999999999</c:v>
                </c:pt>
                <c:pt idx="84">
                  <c:v>177.73400000000001</c:v>
                </c:pt>
                <c:pt idx="85">
                  <c:v>151.375</c:v>
                </c:pt>
                <c:pt idx="86">
                  <c:v>107.922</c:v>
                </c:pt>
                <c:pt idx="87">
                  <c:v>73.828000000000003</c:v>
                </c:pt>
                <c:pt idx="88">
                  <c:v>62.140999999999998</c:v>
                </c:pt>
                <c:pt idx="89">
                  <c:v>61.594000000000001</c:v>
                </c:pt>
                <c:pt idx="90">
                  <c:v>60.984000000000002</c:v>
                </c:pt>
                <c:pt idx="91">
                  <c:v>61.296999999999997</c:v>
                </c:pt>
                <c:pt idx="92">
                  <c:v>60.905999999999999</c:v>
                </c:pt>
                <c:pt idx="93">
                  <c:v>62.453000000000003</c:v>
                </c:pt>
                <c:pt idx="94">
                  <c:v>61.984000000000002</c:v>
                </c:pt>
                <c:pt idx="95">
                  <c:v>62.484000000000002</c:v>
                </c:pt>
                <c:pt idx="96">
                  <c:v>61.875</c:v>
                </c:pt>
                <c:pt idx="97">
                  <c:v>62.061999999999998</c:v>
                </c:pt>
                <c:pt idx="98">
                  <c:v>62.078000000000003</c:v>
                </c:pt>
                <c:pt idx="99">
                  <c:v>62.780999999999999</c:v>
                </c:pt>
                <c:pt idx="100">
                  <c:v>62.984000000000002</c:v>
                </c:pt>
                <c:pt idx="101">
                  <c:v>63.25</c:v>
                </c:pt>
                <c:pt idx="102">
                  <c:v>63.469000000000001</c:v>
                </c:pt>
                <c:pt idx="103">
                  <c:v>62.905999999999999</c:v>
                </c:pt>
                <c:pt idx="104">
                  <c:v>63.453000000000003</c:v>
                </c:pt>
                <c:pt idx="105">
                  <c:v>64.281000000000006</c:v>
                </c:pt>
                <c:pt idx="106">
                  <c:v>63.844000000000001</c:v>
                </c:pt>
                <c:pt idx="107">
                  <c:v>63.780999999999999</c:v>
                </c:pt>
                <c:pt idx="108">
                  <c:v>64.061999999999998</c:v>
                </c:pt>
                <c:pt idx="109">
                  <c:v>64.938000000000002</c:v>
                </c:pt>
                <c:pt idx="110">
                  <c:v>65.266000000000005</c:v>
                </c:pt>
                <c:pt idx="111">
                  <c:v>65.593999999999994</c:v>
                </c:pt>
                <c:pt idx="112">
                  <c:v>66.875</c:v>
                </c:pt>
                <c:pt idx="113">
                  <c:v>70.218999999999994</c:v>
                </c:pt>
                <c:pt idx="114">
                  <c:v>73.453000000000003</c:v>
                </c:pt>
                <c:pt idx="115">
                  <c:v>79</c:v>
                </c:pt>
                <c:pt idx="116">
                  <c:v>84.281000000000006</c:v>
                </c:pt>
                <c:pt idx="117">
                  <c:v>89.188000000000002</c:v>
                </c:pt>
                <c:pt idx="118">
                  <c:v>91.891000000000005</c:v>
                </c:pt>
                <c:pt idx="119">
                  <c:v>95.438000000000002</c:v>
                </c:pt>
                <c:pt idx="120">
                  <c:v>96.125</c:v>
                </c:pt>
                <c:pt idx="121">
                  <c:v>94.203000000000003</c:v>
                </c:pt>
                <c:pt idx="122">
                  <c:v>89.625</c:v>
                </c:pt>
                <c:pt idx="123">
                  <c:v>85.468999999999994</c:v>
                </c:pt>
                <c:pt idx="124">
                  <c:v>78.5</c:v>
                </c:pt>
                <c:pt idx="125">
                  <c:v>70.311999999999998</c:v>
                </c:pt>
                <c:pt idx="126">
                  <c:v>63.844000000000001</c:v>
                </c:pt>
                <c:pt idx="127">
                  <c:v>60.561999999999998</c:v>
                </c:pt>
                <c:pt idx="128">
                  <c:v>59.109000000000002</c:v>
                </c:pt>
                <c:pt idx="129">
                  <c:v>59.280999999999999</c:v>
                </c:pt>
                <c:pt idx="130">
                  <c:v>57.844000000000001</c:v>
                </c:pt>
                <c:pt idx="131">
                  <c:v>59.390999999999998</c:v>
                </c:pt>
                <c:pt idx="132">
                  <c:v>58.25</c:v>
                </c:pt>
                <c:pt idx="133">
                  <c:v>59.921999999999997</c:v>
                </c:pt>
                <c:pt idx="134">
                  <c:v>60.515999999999998</c:v>
                </c:pt>
                <c:pt idx="135">
                  <c:v>60.328000000000003</c:v>
                </c:pt>
                <c:pt idx="136">
                  <c:v>60.625</c:v>
                </c:pt>
                <c:pt idx="137">
                  <c:v>59.453000000000003</c:v>
                </c:pt>
                <c:pt idx="138">
                  <c:v>58.469000000000001</c:v>
                </c:pt>
                <c:pt idx="139">
                  <c:v>59.796999999999997</c:v>
                </c:pt>
                <c:pt idx="140">
                  <c:v>59.438000000000002</c:v>
                </c:pt>
                <c:pt idx="141">
                  <c:v>59.688000000000002</c:v>
                </c:pt>
                <c:pt idx="142">
                  <c:v>59.969000000000001</c:v>
                </c:pt>
                <c:pt idx="143">
                  <c:v>62.484000000000002</c:v>
                </c:pt>
                <c:pt idx="144">
                  <c:v>64.641000000000005</c:v>
                </c:pt>
                <c:pt idx="145">
                  <c:v>68.766000000000005</c:v>
                </c:pt>
                <c:pt idx="146">
                  <c:v>71.703000000000003</c:v>
                </c:pt>
                <c:pt idx="147">
                  <c:v>74.5</c:v>
                </c:pt>
                <c:pt idx="148">
                  <c:v>77.093999999999994</c:v>
                </c:pt>
                <c:pt idx="149">
                  <c:v>77.811999999999998</c:v>
                </c:pt>
                <c:pt idx="150">
                  <c:v>78.718999999999994</c:v>
                </c:pt>
                <c:pt idx="151">
                  <c:v>73.468999999999994</c:v>
                </c:pt>
                <c:pt idx="152">
                  <c:v>69.858999999999995</c:v>
                </c:pt>
                <c:pt idx="153">
                  <c:v>63.438000000000002</c:v>
                </c:pt>
                <c:pt idx="154">
                  <c:v>58.609000000000002</c:v>
                </c:pt>
                <c:pt idx="155">
                  <c:v>57.671999999999997</c:v>
                </c:pt>
                <c:pt idx="156">
                  <c:v>57.421999999999997</c:v>
                </c:pt>
                <c:pt idx="157">
                  <c:v>56.625</c:v>
                </c:pt>
                <c:pt idx="158">
                  <c:v>57.859000000000002</c:v>
                </c:pt>
                <c:pt idx="159">
                  <c:v>57.375</c:v>
                </c:pt>
                <c:pt idx="160">
                  <c:v>56.953000000000003</c:v>
                </c:pt>
                <c:pt idx="161">
                  <c:v>57.844000000000001</c:v>
                </c:pt>
                <c:pt idx="162">
                  <c:v>57.578000000000003</c:v>
                </c:pt>
                <c:pt idx="163">
                  <c:v>57.311999999999998</c:v>
                </c:pt>
                <c:pt idx="164">
                  <c:v>56.530999999999999</c:v>
                </c:pt>
                <c:pt idx="165">
                  <c:v>57.671999999999997</c:v>
                </c:pt>
                <c:pt idx="166">
                  <c:v>57.203000000000003</c:v>
                </c:pt>
                <c:pt idx="167">
                  <c:v>57.188000000000002</c:v>
                </c:pt>
                <c:pt idx="168">
                  <c:v>57.578000000000003</c:v>
                </c:pt>
                <c:pt idx="169">
                  <c:v>57.125</c:v>
                </c:pt>
                <c:pt idx="170">
                  <c:v>58.265999999999998</c:v>
                </c:pt>
                <c:pt idx="171">
                  <c:v>57.280999999999999</c:v>
                </c:pt>
                <c:pt idx="172">
                  <c:v>56.734000000000002</c:v>
                </c:pt>
                <c:pt idx="173">
                  <c:v>57.530999999999999</c:v>
                </c:pt>
                <c:pt idx="174">
                  <c:v>57.938000000000002</c:v>
                </c:pt>
                <c:pt idx="175">
                  <c:v>58.780999999999999</c:v>
                </c:pt>
                <c:pt idx="176">
                  <c:v>57.296999999999997</c:v>
                </c:pt>
                <c:pt idx="177">
                  <c:v>56.953000000000003</c:v>
                </c:pt>
                <c:pt idx="178">
                  <c:v>57.203000000000003</c:v>
                </c:pt>
                <c:pt idx="179">
                  <c:v>58.280999999999999</c:v>
                </c:pt>
                <c:pt idx="180">
                  <c:v>57.765999999999998</c:v>
                </c:pt>
                <c:pt idx="181">
                  <c:v>58.328000000000003</c:v>
                </c:pt>
                <c:pt idx="182">
                  <c:v>56.484000000000002</c:v>
                </c:pt>
                <c:pt idx="183">
                  <c:v>56.438000000000002</c:v>
                </c:pt>
                <c:pt idx="184">
                  <c:v>57.546999999999997</c:v>
                </c:pt>
                <c:pt idx="185">
                  <c:v>57.844000000000001</c:v>
                </c:pt>
                <c:pt idx="186">
                  <c:v>57.530999999999999</c:v>
                </c:pt>
                <c:pt idx="187">
                  <c:v>57.859000000000002</c:v>
                </c:pt>
                <c:pt idx="188">
                  <c:v>57.780999999999999</c:v>
                </c:pt>
                <c:pt idx="189">
                  <c:v>56.953000000000003</c:v>
                </c:pt>
                <c:pt idx="190">
                  <c:v>57.344000000000001</c:v>
                </c:pt>
                <c:pt idx="191">
                  <c:v>57.546999999999997</c:v>
                </c:pt>
                <c:pt idx="192">
                  <c:v>57.969000000000001</c:v>
                </c:pt>
                <c:pt idx="193">
                  <c:v>56.953000000000003</c:v>
                </c:pt>
                <c:pt idx="194">
                  <c:v>57.640999999999998</c:v>
                </c:pt>
                <c:pt idx="195">
                  <c:v>57.688000000000002</c:v>
                </c:pt>
                <c:pt idx="196">
                  <c:v>57.390999999999998</c:v>
                </c:pt>
                <c:pt idx="197">
                  <c:v>57.984000000000002</c:v>
                </c:pt>
                <c:pt idx="198">
                  <c:v>56.515999999999998</c:v>
                </c:pt>
                <c:pt idx="199">
                  <c:v>57.109000000000002</c:v>
                </c:pt>
                <c:pt idx="200">
                  <c:v>57.969000000000001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32-4D62-A042-BFAF8DFED1CF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66.662750596445221</c:v>
                </c:pt>
                <c:pt idx="2">
                  <c:v>66.759638305010981</c:v>
                </c:pt>
                <c:pt idx="3">
                  <c:v>66.856526002981639</c:v>
                </c:pt>
                <c:pt idx="4">
                  <c:v>66.953413681077151</c:v>
                </c:pt>
                <c:pt idx="5">
                  <c:v>67.050301325938193</c:v>
                </c:pt>
                <c:pt idx="6">
                  <c:v>67.147188918658216</c:v>
                </c:pt>
                <c:pt idx="7">
                  <c:v>67.244076432858776</c:v>
                </c:pt>
                <c:pt idx="8">
                  <c:v>67.340963832206782</c:v>
                </c:pt>
                <c:pt idx="9">
                  <c:v>67.437851067295256</c:v>
                </c:pt>
                <c:pt idx="10">
                  <c:v>67.534738071897365</c:v>
                </c:pt>
                <c:pt idx="11">
                  <c:v>67.631624758839592</c:v>
                </c:pt>
                <c:pt idx="12">
                  <c:v>67.728511016288792</c:v>
                </c:pt>
                <c:pt idx="13">
                  <c:v>67.825396706429203</c:v>
                </c:pt>
                <c:pt idx="14">
                  <c:v>67.922281670932179</c:v>
                </c:pt>
                <c:pt idx="15">
                  <c:v>68.019165752425025</c:v>
                </c:pt>
                <c:pt idx="16">
                  <c:v>68.116048850398286</c:v>
                </c:pt>
                <c:pt idx="17">
                  <c:v>68.212931047255992</c:v>
                </c:pt>
                <c:pt idx="18">
                  <c:v>68.30981287169493</c:v>
                </c:pt>
                <c:pt idx="19">
                  <c:v>68.406695822597726</c:v>
                </c:pt>
                <c:pt idx="20">
                  <c:v>68.503583373809207</c:v>
                </c:pt>
                <c:pt idx="21">
                  <c:v>68.600482844680272</c:v>
                </c:pt>
                <c:pt idx="22">
                  <c:v>68.697408792740603</c:v>
                </c:pt>
                <c:pt idx="23">
                  <c:v>68.794389021181473</c:v>
                </c:pt>
                <c:pt idx="24">
                  <c:v>68.891474976008823</c:v>
                </c:pt>
                <c:pt idx="25">
                  <c:v>68.988759343679718</c:v>
                </c:pt>
                <c:pt idx="26">
                  <c:v>69.086405184919968</c:v>
                </c:pt>
                <c:pt idx="27">
                  <c:v>69.184693110146199</c:v>
                </c:pt>
                <c:pt idx="28">
                  <c:v>69.2840959750433</c:v>
                </c:pt>
                <c:pt idx="29">
                  <c:v>69.385394477244219</c:v>
                </c:pt>
                <c:pt idx="30">
                  <c:v>69.489851901666796</c:v>
                </c:pt>
                <c:pt idx="31">
                  <c:v>69.599471951998041</c:v>
                </c:pt>
                <c:pt idx="32">
                  <c:v>69.717369691741553</c:v>
                </c:pt>
                <c:pt idx="33">
                  <c:v>69.848291259186155</c:v>
                </c:pt>
                <c:pt idx="34">
                  <c:v>69.999321839673726</c:v>
                </c:pt>
                <c:pt idx="35">
                  <c:v>70.180821381635468</c:v>
                </c:pt>
                <c:pt idx="36">
                  <c:v>70.407621130650114</c:v>
                </c:pt>
                <c:pt idx="37">
                  <c:v>70.70049819010616</c:v>
                </c:pt>
                <c:pt idx="38">
                  <c:v>71.087916903710905</c:v>
                </c:pt>
                <c:pt idx="39">
                  <c:v>71.607982384100538</c:v>
                </c:pt>
                <c:pt idx="40">
                  <c:v>72.310491951920142</c:v>
                </c:pt>
                <c:pt idx="41">
                  <c:v>73.258896122064684</c:v>
                </c:pt>
                <c:pt idx="42">
                  <c:v>74.531897236808845</c:v>
                </c:pt>
                <c:pt idx="43">
                  <c:v>76.224330526989036</c:v>
                </c:pt>
                <c:pt idx="44">
                  <c:v>78.446903618738105</c:v>
                </c:pt>
                <c:pt idx="45">
                  <c:v>81.324334631964973</c:v>
                </c:pt>
                <c:pt idx="46">
                  <c:v>84.991446441119265</c:v>
                </c:pt>
                <c:pt idx="47">
                  <c:v>89.586864605969481</c:v>
                </c:pt>
                <c:pt idx="48">
                  <c:v>95.244142604069864</c:v>
                </c:pt>
                <c:pt idx="49">
                  <c:v>102.08040356001348</c:v>
                </c:pt>
                <c:pt idx="50">
                  <c:v>110.18293105090609</c:v>
                </c:pt>
                <c:pt idx="51">
                  <c:v>119.59453345017432</c:v>
                </c:pt>
                <c:pt idx="52">
                  <c:v>130.29889950563367</c:v>
                </c:pt>
                <c:pt idx="53">
                  <c:v>142.20749425894851</c:v>
                </c:pt>
                <c:pt idx="54">
                  <c:v>155.14971988402237</c:v>
                </c:pt>
                <c:pt idx="55">
                  <c:v>168.86777902232907</c:v>
                </c:pt>
                <c:pt idx="56">
                  <c:v>183.01529276742158</c:v>
                </c:pt>
                <c:pt idx="57">
                  <c:v>197.14723643103545</c:v>
                </c:pt>
                <c:pt idx="58">
                  <c:v>210.65080761037672</c:v>
                </c:pt>
                <c:pt idx="59">
                  <c:v>222.49881046503165</c:v>
                </c:pt>
                <c:pt idx="60">
                  <c:v>230.72893019469331</c:v>
                </c:pt>
                <c:pt idx="61">
                  <c:v>231.96968955126317</c:v>
                </c:pt>
                <c:pt idx="62">
                  <c:v>222.10623620156491</c:v>
                </c:pt>
                <c:pt idx="63">
                  <c:v>198.99774315122633</c:v>
                </c:pt>
                <c:pt idx="64">
                  <c:v>165.70994181726326</c:v>
                </c:pt>
                <c:pt idx="65">
                  <c:v>130.45087620551141</c:v>
                </c:pt>
                <c:pt idx="66">
                  <c:v>101.92895100855556</c:v>
                </c:pt>
                <c:pt idx="67">
                  <c:v>84.305082368105033</c:v>
                </c:pt>
                <c:pt idx="68">
                  <c:v>76.426664256226644</c:v>
                </c:pt>
                <c:pt idx="69">
                  <c:v>74.808984602388279</c:v>
                </c:pt>
                <c:pt idx="70">
                  <c:v>76.553878255636363</c:v>
                </c:pt>
                <c:pt idx="71">
                  <c:v>80.230199114262447</c:v>
                </c:pt>
                <c:pt idx="72">
                  <c:v>85.425278063265708</c:v>
                </c:pt>
                <c:pt idx="73">
                  <c:v>92.140300083118703</c:v>
                </c:pt>
                <c:pt idx="74">
                  <c:v>100.45354905219995</c:v>
                </c:pt>
                <c:pt idx="75">
                  <c:v>110.38580213647639</c:v>
                </c:pt>
                <c:pt idx="76">
                  <c:v>121.84610164924176</c:v>
                </c:pt>
                <c:pt idx="77">
                  <c:v>134.60269532091621</c:v>
                </c:pt>
                <c:pt idx="78">
                  <c:v>148.26001492852427</c:v>
                </c:pt>
                <c:pt idx="79">
                  <c:v>162.20883432608969</c:v>
                </c:pt>
                <c:pt idx="80">
                  <c:v>175.4569343424362</c:v>
                </c:pt>
                <c:pt idx="81">
                  <c:v>186.22229658175823</c:v>
                </c:pt>
                <c:pt idx="82">
                  <c:v>191.45977185300123</c:v>
                </c:pt>
                <c:pt idx="83">
                  <c:v>187.22746270311532</c:v>
                </c:pt>
                <c:pt idx="84">
                  <c:v>170.94643423418526</c:v>
                </c:pt>
                <c:pt idx="85">
                  <c:v>144.56225669973438</c:v>
                </c:pt>
                <c:pt idx="86">
                  <c:v>115.03486480588694</c:v>
                </c:pt>
                <c:pt idx="87">
                  <c:v>90.332007451722376</c:v>
                </c:pt>
                <c:pt idx="88">
                  <c:v>74.512022522048582</c:v>
                </c:pt>
                <c:pt idx="89">
                  <c:v>66.676752631388936</c:v>
                </c:pt>
                <c:pt idx="90">
                  <c:v>63.645523045636033</c:v>
                </c:pt>
                <c:pt idx="91">
                  <c:v>62.703155766590555</c:v>
                </c:pt>
                <c:pt idx="92">
                  <c:v>62.43836212643852</c:v>
                </c:pt>
                <c:pt idx="93">
                  <c:v>62.341359031954298</c:v>
                </c:pt>
                <c:pt idx="94">
                  <c:v>62.27845897170014</c:v>
                </c:pt>
                <c:pt idx="95">
                  <c:v>62.224607097773628</c:v>
                </c:pt>
                <c:pt idx="96">
                  <c:v>62.178137564115652</c:v>
                </c:pt>
                <c:pt idx="97">
                  <c:v>62.14210328044431</c:v>
                </c:pt>
                <c:pt idx="98">
                  <c:v>62.121663996797032</c:v>
                </c:pt>
                <c:pt idx="99">
                  <c:v>62.124292421993466</c:v>
                </c:pt>
                <c:pt idx="100">
                  <c:v>62.160410852670203</c:v>
                </c:pt>
                <c:pt idx="101">
                  <c:v>62.244111727997804</c:v>
                </c:pt>
                <c:pt idx="102">
                  <c:v>62.393858447294136</c:v>
                </c:pt>
                <c:pt idx="103">
                  <c:v>62.633050597751762</c:v>
                </c:pt>
                <c:pt idx="104">
                  <c:v>62.990300188972796</c:v>
                </c:pt>
                <c:pt idx="105">
                  <c:v>63.499233971044966</c:v>
                </c:pt>
                <c:pt idx="106">
                  <c:v>64.197623885030865</c:v>
                </c:pt>
                <c:pt idx="107">
                  <c:v>65.12566501292099</c:v>
                </c:pt>
                <c:pt idx="108">
                  <c:v>66.323278348867262</c:v>
                </c:pt>
                <c:pt idx="109">
                  <c:v>67.826419509231286</c:v>
                </c:pt>
                <c:pt idx="110">
                  <c:v>69.662518572537891</c:v>
                </c:pt>
                <c:pt idx="111">
                  <c:v>71.845330801287048</c:v>
                </c:pt>
                <c:pt idx="112">
                  <c:v>74.369549439675225</c:v>
                </c:pt>
                <c:pt idx="113">
                  <c:v>77.205269922877505</c:v>
                </c:pt>
                <c:pt idx="114">
                  <c:v>80.291300016135395</c:v>
                </c:pt>
                <c:pt idx="115">
                  <c:v>83.523936557452515</c:v>
                </c:pt>
                <c:pt idx="116">
                  <c:v>86.735328833066802</c:v>
                </c:pt>
                <c:pt idx="117">
                  <c:v>89.658340775309071</c:v>
                </c:pt>
                <c:pt idx="118">
                  <c:v>91.891805295759795</c:v>
                </c:pt>
                <c:pt idx="119">
                  <c:v>92.911108635718023</c:v>
                </c:pt>
                <c:pt idx="120">
                  <c:v>92.185257809243041</c:v>
                </c:pt>
                <c:pt idx="121">
                  <c:v>89.413234744936361</c:v>
                </c:pt>
                <c:pt idx="122">
                  <c:v>84.774149402079701</c:v>
                </c:pt>
                <c:pt idx="123">
                  <c:v>78.997328493963963</c:v>
                </c:pt>
                <c:pt idx="124">
                  <c:v>73.133746876286295</c:v>
                </c:pt>
                <c:pt idx="125">
                  <c:v>68.134311079808271</c:v>
                </c:pt>
                <c:pt idx="126">
                  <c:v>64.505663278157485</c:v>
                </c:pt>
                <c:pt idx="127">
                  <c:v>62.244372201312821</c:v>
                </c:pt>
                <c:pt idx="128">
                  <c:v>61.021785093423112</c:v>
                </c:pt>
                <c:pt idx="129">
                  <c:v>60.435594389828417</c:v>
                </c:pt>
                <c:pt idx="130">
                  <c:v>60.172252985062784</c:v>
                </c:pt>
                <c:pt idx="131">
                  <c:v>60.047390899632333</c:v>
                </c:pt>
                <c:pt idx="132">
                  <c:v>59.975486873064369</c:v>
                </c:pt>
                <c:pt idx="133">
                  <c:v>59.92641357379113</c:v>
                </c:pt>
                <c:pt idx="134">
                  <c:v>59.895937864320565</c:v>
                </c:pt>
                <c:pt idx="135">
                  <c:v>59.892291177583289</c:v>
                </c:pt>
                <c:pt idx="136">
                  <c:v>59.932472829060394</c:v>
                </c:pt>
                <c:pt idx="137">
                  <c:v>60.04272085001508</c:v>
                </c:pt>
                <c:pt idx="138">
                  <c:v>60.260009847433949</c:v>
                </c:pt>
                <c:pt idx="139">
                  <c:v>60.632796317937434</c:v>
                </c:pt>
                <c:pt idx="140">
                  <c:v>61.219600172262972</c:v>
                </c:pt>
                <c:pt idx="141">
                  <c:v>62.083996955661291</c:v>
                </c:pt>
                <c:pt idx="142">
                  <c:v>63.28456438196271</c:v>
                </c:pt>
                <c:pt idx="143">
                  <c:v>64.858431586201505</c:v>
                </c:pt>
                <c:pt idx="144">
                  <c:v>66.797653490778387</c:v>
                </c:pt>
                <c:pt idx="145">
                  <c:v>69.019772844470197</c:v>
                </c:pt>
                <c:pt idx="146">
                  <c:v>71.339469002235219</c:v>
                </c:pt>
                <c:pt idx="147">
                  <c:v>73.457490346606974</c:v>
                </c:pt>
                <c:pt idx="148">
                  <c:v>74.99069067794116</c:v>
                </c:pt>
                <c:pt idx="149">
                  <c:v>75.560445269312567</c:v>
                </c:pt>
                <c:pt idx="150">
                  <c:v>74.926223279719707</c:v>
                </c:pt>
                <c:pt idx="151">
                  <c:v>73.107708680586668</c:v>
                </c:pt>
                <c:pt idx="152">
                  <c:v>70.418983065200536</c:v>
                </c:pt>
                <c:pt idx="153">
                  <c:v>67.374465974745405</c:v>
                </c:pt>
                <c:pt idx="154">
                  <c:v>64.505055077734312</c:v>
                </c:pt>
                <c:pt idx="155">
                  <c:v>62.183136298820429</c:v>
                </c:pt>
                <c:pt idx="156">
                  <c:v>60.544356940125219</c:v>
                </c:pt>
                <c:pt idx="157">
                  <c:v>59.523438394161985</c:v>
                </c:pt>
                <c:pt idx="158">
                  <c:v>58.953084411695556</c:v>
                </c:pt>
                <c:pt idx="159">
                  <c:v>58.658114042050904</c:v>
                </c:pt>
                <c:pt idx="160">
                  <c:v>58.506770383674827</c:v>
                </c:pt>
                <c:pt idx="161">
                  <c:v>58.419888967780928</c:v>
                </c:pt>
                <c:pt idx="162">
                  <c:v>58.357916898149895</c:v>
                </c:pt>
                <c:pt idx="163">
                  <c:v>58.304104030734244</c:v>
                </c:pt>
                <c:pt idx="164">
                  <c:v>58.252386817065116</c:v>
                </c:pt>
                <c:pt idx="165">
                  <c:v>58.200896594844096</c:v>
                </c:pt>
                <c:pt idx="166">
                  <c:v>58.149164332835177</c:v>
                </c:pt>
                <c:pt idx="167">
                  <c:v>58.097119771030073</c:v>
                </c:pt>
                <c:pt idx="168">
                  <c:v>58.044787733426325</c:v>
                </c:pt>
                <c:pt idx="169">
                  <c:v>57.992209105563383</c:v>
                </c:pt>
                <c:pt idx="170">
                  <c:v>57.939423157819363</c:v>
                </c:pt>
                <c:pt idx="171">
                  <c:v>57.886464338774879</c:v>
                </c:pt>
                <c:pt idx="172">
                  <c:v>57.833362107186055</c:v>
                </c:pt>
                <c:pt idx="173">
                  <c:v>57.780141364038791</c:v>
                </c:pt>
                <c:pt idx="174">
                  <c:v>57.726822995811006</c:v>
                </c:pt>
                <c:pt idx="175">
                  <c:v>57.673424417927855</c:v>
                </c:pt>
                <c:pt idx="176">
                  <c:v>57.619960082713135</c:v>
                </c:pt>
                <c:pt idx="177">
                  <c:v>57.566441937330076</c:v>
                </c:pt>
                <c:pt idx="178">
                  <c:v>57.512879826843914</c:v>
                </c:pt>
                <c:pt idx="179">
                  <c:v>57.459281842918912</c:v>
                </c:pt>
                <c:pt idx="180">
                  <c:v>57.405654621636387</c:v>
                </c:pt>
                <c:pt idx="181">
                  <c:v>57.352003595382925</c:v>
                </c:pt>
                <c:pt idx="182">
                  <c:v>57.298333204283068</c:v>
                </c:pt>
                <c:pt idx="183">
                  <c:v>57.244647072617632</c:v>
                </c:pt>
                <c:pt idx="184">
                  <c:v>57.190948155327582</c:v>
                </c:pt>
                <c:pt idx="185">
                  <c:v>57.13723885920934</c:v>
                </c:pt>
                <c:pt idx="186">
                  <c:v>57.083521142860022</c:v>
                </c:pt>
                <c:pt idx="187">
                  <c:v>57.029796598885888</c:v>
                </c:pt>
                <c:pt idx="188">
                  <c:v>56.976066521376097</c:v>
                </c:pt>
                <c:pt idx="189">
                  <c:v>56.922331961182401</c:v>
                </c:pt>
                <c:pt idx="190">
                  <c:v>56.868593771138727</c:v>
                </c:pt>
                <c:pt idx="191">
                  <c:v>56.814852643002119</c:v>
                </c:pt>
                <c:pt idx="192">
                  <c:v>56.761109137596229</c:v>
                </c:pt>
                <c:pt idx="193">
                  <c:v>56.70736370938279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32-4D62-A042-BFAF8DFED1CF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66.662750596441612</c:v>
                </c:pt>
                <c:pt idx="2">
                  <c:v>66.759638305001246</c:v>
                </c:pt>
                <c:pt idx="3">
                  <c:v>66.856526002955746</c:v>
                </c:pt>
                <c:pt idx="4">
                  <c:v>66.953413681009408</c:v>
                </c:pt>
                <c:pt idx="5">
                  <c:v>67.050301325763726</c:v>
                </c:pt>
                <c:pt idx="6">
                  <c:v>67.147188918215988</c:v>
                </c:pt>
                <c:pt idx="7">
                  <c:v>67.24407643175546</c:v>
                </c:pt>
                <c:pt idx="8">
                  <c:v>67.340963829497554</c:v>
                </c:pt>
                <c:pt idx="9">
                  <c:v>67.437851060747406</c:v>
                </c:pt>
                <c:pt idx="10">
                  <c:v>67.534738056321459</c:v>
                </c:pt>
                <c:pt idx="11">
                  <c:v>67.631624722371612</c:v>
                </c:pt>
                <c:pt idx="12">
                  <c:v>67.728510932251297</c:v>
                </c:pt>
                <c:pt idx="13">
                  <c:v>67.825396515822717</c:v>
                </c:pt>
                <c:pt idx="14">
                  <c:v>67.922281245426433</c:v>
                </c:pt>
                <c:pt idx="15">
                  <c:v>68.019164817500894</c:v>
                </c:pt>
                <c:pt idx="16">
                  <c:v>68.11604682854103</c:v>
                </c:pt>
                <c:pt idx="17">
                  <c:v>68.212926743696698</c:v>
                </c:pt>
                <c:pt idx="18">
                  <c:v>68.309803855811893</c:v>
                </c:pt>
                <c:pt idx="19">
                  <c:v>68.406677232061213</c:v>
                </c:pt>
                <c:pt idx="20">
                  <c:v>68.503545644508492</c:v>
                </c:pt>
                <c:pt idx="21">
                  <c:v>68.600407479842985</c:v>
                </c:pt>
                <c:pt idx="22">
                  <c:v>68.697260622169992</c:v>
                </c:pt>
                <c:pt idx="23">
                  <c:v>68.79410230096326</c:v>
                </c:pt>
                <c:pt idx="24">
                  <c:v>68.890928894009207</c:v>
                </c:pt>
                <c:pt idx="25">
                  <c:v>68.987735672252242</c:v>
                </c:pt>
                <c:pt idx="26">
                  <c:v>69.084516469702805</c:v>
                </c:pt>
                <c:pt idx="27">
                  <c:v>69.181263256768403</c:v>
                </c:pt>
                <c:pt idx="28">
                  <c:v>69.277965589224493</c:v>
                </c:pt>
                <c:pt idx="29">
                  <c:v>69.374609897190567</c:v>
                </c:pt>
                <c:pt idx="30">
                  <c:v>69.471178568462207</c:v>
                </c:pt>
                <c:pt idx="31">
                  <c:v>69.56764876780008</c:v>
                </c:pt>
                <c:pt idx="32">
                  <c:v>69.663990917586759</c:v>
                </c:pt>
                <c:pt idx="33">
                  <c:v>69.760166744768156</c:v>
                </c:pt>
                <c:pt idx="34">
                  <c:v>69.856126773153363</c:v>
                </c:pt>
                <c:pt idx="35">
                  <c:v>69.951807107723823</c:v>
                </c:pt>
                <c:pt idx="36">
                  <c:v>70.047125317182335</c:v>
                </c:pt>
                <c:pt idx="37">
                  <c:v>70.141975171001462</c:v>
                </c:pt>
                <c:pt idx="38">
                  <c:v>70.236219926135007</c:v>
                </c:pt>
                <c:pt idx="39">
                  <c:v>70.329683784968168</c:v>
                </c:pt>
                <c:pt idx="40">
                  <c:v>70.422141059278175</c:v>
                </c:pt>
                <c:pt idx="41">
                  <c:v>70.513302475623348</c:v>
                </c:pt>
                <c:pt idx="42">
                  <c:v>70.602797948984303</c:v>
                </c:pt>
                <c:pt idx="43">
                  <c:v>70.690155041626127</c:v>
                </c:pt>
                <c:pt idx="44">
                  <c:v>70.774772228837065</c:v>
                </c:pt>
                <c:pt idx="45">
                  <c:v>70.855886040809764</c:v>
                </c:pt>
                <c:pt idx="46">
                  <c:v>70.932531188270474</c:v>
                </c:pt>
                <c:pt idx="47">
                  <c:v>71.00349298504571</c:v>
                </c:pt>
                <c:pt idx="48">
                  <c:v>71.067251870279406</c:v>
                </c:pt>
                <c:pt idx="49">
                  <c:v>71.121920775230805</c:v>
                </c:pt>
                <c:pt idx="50">
                  <c:v>71.16517770257073</c:v>
                </c:pt>
                <c:pt idx="51">
                  <c:v>71.194198468987807</c:v>
                </c:pt>
                <c:pt idx="52">
                  <c:v>71.205598390608344</c:v>
                </c:pt>
                <c:pt idx="53">
                  <c:v>71.195396944626594</c:v>
                </c:pt>
                <c:pt idx="54">
                  <c:v>71.159025967447704</c:v>
                </c:pt>
                <c:pt idx="55">
                  <c:v>71.091408893917375</c:v>
                </c:pt>
                <c:pt idx="56">
                  <c:v>70.987143849048834</c:v>
                </c:pt>
                <c:pt idx="57">
                  <c:v>70.840823375025835</c:v>
                </c:pt>
                <c:pt idx="58">
                  <c:v>70.647512925562324</c:v>
                </c:pt>
                <c:pt idx="59">
                  <c:v>70.403383413847848</c:v>
                </c:pt>
                <c:pt idx="60">
                  <c:v>70.106447487334506</c:v>
                </c:pt>
                <c:pt idx="61">
                  <c:v>69.757290327802622</c:v>
                </c:pt>
                <c:pt idx="62">
                  <c:v>69.359631619239934</c:v>
                </c:pt>
                <c:pt idx="63">
                  <c:v>68.920534974039867</c:v>
                </c:pt>
                <c:pt idx="64">
                  <c:v>68.450122814136719</c:v>
                </c:pt>
                <c:pt idx="65">
                  <c:v>67.960765408618173</c:v>
                </c:pt>
                <c:pt idx="66">
                  <c:v>67.465862312240276</c:v>
                </c:pt>
                <c:pt idx="67">
                  <c:v>66.978461976829692</c:v>
                </c:pt>
                <c:pt idx="68">
                  <c:v>66.510011556682713</c:v>
                </c:pt>
                <c:pt idx="69">
                  <c:v>66.069473589488723</c:v>
                </c:pt>
                <c:pt idx="70">
                  <c:v>65.662920354492627</c:v>
                </c:pt>
                <c:pt idx="71">
                  <c:v>65.293580297693381</c:v>
                </c:pt>
                <c:pt idx="72">
                  <c:v>64.96221574416613</c:v>
                </c:pt>
                <c:pt idx="73">
                  <c:v>64.667677207289046</c:v>
                </c:pt>
                <c:pt idx="74">
                  <c:v>64.407496455529298</c:v>
                </c:pt>
                <c:pt idx="75">
                  <c:v>64.178423445226642</c:v>
                </c:pt>
                <c:pt idx="76">
                  <c:v>63.976858491476172</c:v>
                </c:pt>
                <c:pt idx="77">
                  <c:v>63.799167354771647</c:v>
                </c:pt>
                <c:pt idx="78">
                  <c:v>63.641889350856452</c:v>
                </c:pt>
                <c:pt idx="79">
                  <c:v>63.501858945896672</c:v>
                </c:pt>
                <c:pt idx="80">
                  <c:v>63.376263459529319</c:v>
                </c:pt>
                <c:pt idx="81">
                  <c:v>63.262657187977297</c:v>
                </c:pt>
                <c:pt idx="82">
                  <c:v>63.158948164905851</c:v>
                </c:pt>
                <c:pt idx="83">
                  <c:v>63.063369488475551</c:v>
                </c:pt>
                <c:pt idx="84">
                  <c:v>62.974443420514319</c:v>
                </c:pt>
                <c:pt idx="85">
                  <c:v>62.890943555520813</c:v>
                </c:pt>
                <c:pt idx="86">
                  <c:v>62.81185824260627</c:v>
                </c:pt>
                <c:pt idx="87">
                  <c:v>62.736356990377338</c:v>
                </c:pt>
                <c:pt idx="88">
                  <c:v>62.663760635787177</c:v>
                </c:pt>
                <c:pt idx="89">
                  <c:v>62.593515470398259</c:v>
                </c:pt>
                <c:pt idx="90">
                  <c:v>62.525171176987726</c:v>
                </c:pt>
                <c:pt idx="91">
                  <c:v>62.458362250953854</c:v>
                </c:pt>
                <c:pt idx="92">
                  <c:v>62.392792504471011</c:v>
                </c:pt>
                <c:pt idx="93">
                  <c:v>62.328222235983134</c:v>
                </c:pt>
                <c:pt idx="94">
                  <c:v>62.264457666637881</c:v>
                </c:pt>
                <c:pt idx="95">
                  <c:v>62.20134228163576</c:v>
                </c:pt>
                <c:pt idx="96">
                  <c:v>62.138749757785575</c:v>
                </c:pt>
                <c:pt idx="97">
                  <c:v>62.076578202730289</c:v>
                </c:pt>
                <c:pt idx="98">
                  <c:v>62.014745473005185</c:v>
                </c:pt>
                <c:pt idx="99">
                  <c:v>61.95318537570256</c:v>
                </c:pt>
                <c:pt idx="100">
                  <c:v>61.891844591451466</c:v>
                </c:pt>
                <c:pt idx="101">
                  <c:v>61.830680184683366</c:v>
                </c:pt>
                <c:pt idx="102">
                  <c:v>61.769657591053871</c:v>
                </c:pt>
                <c:pt idx="103">
                  <c:v>61.708748991888037</c:v>
                </c:pt>
                <c:pt idx="104">
                  <c:v>61.647932002113414</c:v>
                </c:pt>
                <c:pt idx="105">
                  <c:v>61.587188611837625</c:v>
                </c:pt>
                <c:pt idx="106">
                  <c:v>61.526504332969147</c:v>
                </c:pt>
                <c:pt idx="107">
                  <c:v>61.465867511478805</c:v>
                </c:pt>
                <c:pt idx="108">
                  <c:v>61.405268773404359</c:v>
                </c:pt>
                <c:pt idx="109">
                  <c:v>61.344700578813125</c:v>
                </c:pt>
                <c:pt idx="110">
                  <c:v>61.284156862908453</c:v>
                </c:pt>
                <c:pt idx="111">
                  <c:v>61.223632747507175</c:v>
                </c:pt>
                <c:pt idx="112">
                  <c:v>61.163124309401987</c:v>
                </c:pt>
                <c:pt idx="113">
                  <c:v>61.102628394800135</c:v>
                </c:pt>
                <c:pt idx="114">
                  <c:v>61.042142471218298</c:v>
                </c:pt>
                <c:pt idx="115">
                  <c:v>60.981664510014973</c:v>
                </c:pt>
                <c:pt idx="116">
                  <c:v>60.921192894237187</c:v>
                </c:pt>
                <c:pt idx="117">
                  <c:v>60.860726347722945</c:v>
                </c:pt>
                <c:pt idx="118">
                  <c:v>60.800263882493134</c:v>
                </c:pt>
                <c:pt idx="119">
                  <c:v>60.739804762444436</c:v>
                </c:pt>
                <c:pt idx="120">
                  <c:v>60.67934848226794</c:v>
                </c:pt>
                <c:pt idx="121">
                  <c:v>60.618894761415</c:v>
                </c:pt>
                <c:pt idx="122">
                  <c:v>60.558443553864748</c:v>
                </c:pt>
                <c:pt idx="123">
                  <c:v>60.497995075464956</c:v>
                </c:pt>
                <c:pt idx="124">
                  <c:v>60.437549851777277</c:v>
                </c:pt>
                <c:pt idx="125">
                  <c:v>60.377108790720243</c:v>
                </c:pt>
                <c:pt idx="126">
                  <c:v>60.31667328593079</c:v>
                </c:pt>
                <c:pt idx="127">
                  <c:v>60.256245358728151</c:v>
                </c:pt>
                <c:pt idx="128">
                  <c:v>60.195827848922427</c:v>
                </c:pt>
                <c:pt idx="129">
                  <c:v>60.13542466751052</c:v>
                </c:pt>
                <c:pt idx="130">
                  <c:v>60.075041127548722</c:v>
                </c:pt>
                <c:pt idx="131">
                  <c:v>60.014684373105034</c:v>
                </c:pt>
                <c:pt idx="132">
                  <c:v>59.954363929946183</c:v>
                </c:pt>
                <c:pt idx="133">
                  <c:v>59.894092405015819</c:v>
                </c:pt>
                <c:pt idx="134">
                  <c:v>59.833886363898962</c:v>
                </c:pt>
                <c:pt idx="135">
                  <c:v>59.773767414770219</c:v>
                </c:pt>
                <c:pt idx="136">
                  <c:v>59.71376352124323</c:v>
                </c:pt>
                <c:pt idx="137">
                  <c:v>59.653910551181283</c:v>
                </c:pt>
                <c:pt idx="138">
                  <c:v>59.59425403832136</c:v>
                </c:pt>
                <c:pt idx="139">
                  <c:v>59.534851081184634</c:v>
                </c:pt>
                <c:pt idx="140">
                  <c:v>59.475772220800316</c:v>
                </c:pt>
                <c:pt idx="141">
                  <c:v>59.417103018002933</c:v>
                </c:pt>
                <c:pt idx="142">
                  <c:v>59.358944891285958</c:v>
                </c:pt>
                <c:pt idx="143">
                  <c:v>59.301414591042956</c:v>
                </c:pt>
                <c:pt idx="144">
                  <c:v>59.244641516574866</c:v>
                </c:pt>
                <c:pt idx="145">
                  <c:v>59.188762010001092</c:v>
                </c:pt>
                <c:pt idx="146">
                  <c:v>59.133909911433847</c:v>
                </c:pt>
                <c:pt idx="147">
                  <c:v>59.080203176800339</c:v>
                </c:pt>
                <c:pt idx="148">
                  <c:v>59.02772733452889</c:v>
                </c:pt>
                <c:pt idx="149">
                  <c:v>58.976517907516353</c:v>
                </c:pt>
                <c:pt idx="150">
                  <c:v>58.926545281837491</c:v>
                </c:pt>
                <c:pt idx="151">
                  <c:v>58.877706213802384</c:v>
                </c:pt>
                <c:pt idx="152">
                  <c:v>58.829825553954308</c:v>
                </c:pt>
                <c:pt idx="153">
                  <c:v>58.782669583464752</c:v>
                </c:pt>
                <c:pt idx="154">
                  <c:v>58.735969168231108</c:v>
                </c:pt>
                <c:pt idx="155">
                  <c:v>58.689448013951292</c:v>
                </c:pt>
                <c:pt idx="156">
                  <c:v>58.642849965626226</c:v>
                </c:pt>
                <c:pt idx="157">
                  <c:v>58.59596007906331</c:v>
                </c:pt>
                <c:pt idx="158">
                  <c:v>58.548616564166579</c:v>
                </c:pt>
                <c:pt idx="159">
                  <c:v>58.500713471449956</c:v>
                </c:pt>
                <c:pt idx="160">
                  <c:v>58.452196077648509</c:v>
                </c:pt>
                <c:pt idx="161">
                  <c:v>58.403051841099035</c:v>
                </c:pt>
                <c:pt idx="162">
                  <c:v>58.353299675797935</c:v>
                </c:pt>
                <c:pt idx="163">
                  <c:v>58.302979581269568</c:v>
                </c:pt>
                <c:pt idx="164">
                  <c:v>58.252143808398223</c:v>
                </c:pt>
                <c:pt idx="165">
                  <c:v>58.200850019756444</c:v>
                </c:pt>
                <c:pt idx="166">
                  <c:v>58.149156420498521</c:v>
                </c:pt>
                <c:pt idx="167">
                  <c:v>58.097118580122235</c:v>
                </c:pt>
                <c:pt idx="168">
                  <c:v>58.044787574679475</c:v>
                </c:pt>
                <c:pt idx="169">
                  <c:v>57.992209086828964</c:v>
                </c:pt>
                <c:pt idx="170">
                  <c:v>57.939423155862514</c:v>
                </c:pt>
                <c:pt idx="171">
                  <c:v>57.886464338594017</c:v>
                </c:pt>
                <c:pt idx="172">
                  <c:v>57.833362107171268</c:v>
                </c:pt>
                <c:pt idx="173">
                  <c:v>57.780141364037718</c:v>
                </c:pt>
                <c:pt idx="174">
                  <c:v>57.726822995810934</c:v>
                </c:pt>
                <c:pt idx="175">
                  <c:v>57.673424417927848</c:v>
                </c:pt>
                <c:pt idx="176">
                  <c:v>57.619960082713135</c:v>
                </c:pt>
                <c:pt idx="177">
                  <c:v>57.566441937330076</c:v>
                </c:pt>
                <c:pt idx="178">
                  <c:v>57.512879826843914</c:v>
                </c:pt>
                <c:pt idx="179">
                  <c:v>57.459281842918912</c:v>
                </c:pt>
                <c:pt idx="180">
                  <c:v>57.405654621636387</c:v>
                </c:pt>
                <c:pt idx="181">
                  <c:v>57.352003595382925</c:v>
                </c:pt>
                <c:pt idx="182">
                  <c:v>57.298333204283068</c:v>
                </c:pt>
                <c:pt idx="183">
                  <c:v>57.244647072617632</c:v>
                </c:pt>
                <c:pt idx="184">
                  <c:v>57.190948155327582</c:v>
                </c:pt>
                <c:pt idx="185">
                  <c:v>57.13723885920934</c:v>
                </c:pt>
                <c:pt idx="186">
                  <c:v>57.083521142860022</c:v>
                </c:pt>
                <c:pt idx="187">
                  <c:v>57.029796598885888</c:v>
                </c:pt>
                <c:pt idx="188">
                  <c:v>56.976066521376097</c:v>
                </c:pt>
                <c:pt idx="189">
                  <c:v>56.922331961182401</c:v>
                </c:pt>
                <c:pt idx="190">
                  <c:v>56.868593771138727</c:v>
                </c:pt>
                <c:pt idx="191">
                  <c:v>56.814852643002119</c:v>
                </c:pt>
                <c:pt idx="192">
                  <c:v>56.761109137596229</c:v>
                </c:pt>
                <c:pt idx="193">
                  <c:v>56.70736370938279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32-4D62-A042-BFAF8DFED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B!$L$28:$L$228</c:f>
              <c:numCache>
                <c:formatCode>General</c:formatCode>
                <c:ptCount val="201"/>
                <c:pt idx="0">
                  <c:v>69.25</c:v>
                </c:pt>
                <c:pt idx="1">
                  <c:v>68.093999999999994</c:v>
                </c:pt>
                <c:pt idx="2">
                  <c:v>67.5</c:v>
                </c:pt>
                <c:pt idx="3">
                  <c:v>67.75</c:v>
                </c:pt>
                <c:pt idx="4">
                  <c:v>68.311999999999998</c:v>
                </c:pt>
                <c:pt idx="5">
                  <c:v>67.811999999999998</c:v>
                </c:pt>
                <c:pt idx="6">
                  <c:v>67.641000000000005</c:v>
                </c:pt>
                <c:pt idx="7">
                  <c:v>66.703000000000003</c:v>
                </c:pt>
                <c:pt idx="8">
                  <c:v>67.188000000000002</c:v>
                </c:pt>
                <c:pt idx="9">
                  <c:v>65.625</c:v>
                </c:pt>
                <c:pt idx="10">
                  <c:v>67.311999999999998</c:v>
                </c:pt>
                <c:pt idx="11">
                  <c:v>67.671999999999997</c:v>
                </c:pt>
                <c:pt idx="12">
                  <c:v>67.468999999999994</c:v>
                </c:pt>
                <c:pt idx="13">
                  <c:v>67.108999999999995</c:v>
                </c:pt>
                <c:pt idx="14">
                  <c:v>67.093999999999994</c:v>
                </c:pt>
                <c:pt idx="15">
                  <c:v>67.75</c:v>
                </c:pt>
                <c:pt idx="16">
                  <c:v>66.156000000000006</c:v>
                </c:pt>
                <c:pt idx="17">
                  <c:v>66.421999999999997</c:v>
                </c:pt>
                <c:pt idx="18">
                  <c:v>67.343999999999994</c:v>
                </c:pt>
                <c:pt idx="19">
                  <c:v>67.266000000000005</c:v>
                </c:pt>
                <c:pt idx="20">
                  <c:v>67.108999999999995</c:v>
                </c:pt>
                <c:pt idx="21">
                  <c:v>66.296999999999997</c:v>
                </c:pt>
                <c:pt idx="22">
                  <c:v>67.188000000000002</c:v>
                </c:pt>
                <c:pt idx="23">
                  <c:v>67.141000000000005</c:v>
                </c:pt>
                <c:pt idx="24">
                  <c:v>67.061999999999998</c:v>
                </c:pt>
                <c:pt idx="25">
                  <c:v>66.858999999999995</c:v>
                </c:pt>
                <c:pt idx="26">
                  <c:v>67.171999999999997</c:v>
                </c:pt>
                <c:pt idx="27">
                  <c:v>66.016000000000005</c:v>
                </c:pt>
                <c:pt idx="28">
                  <c:v>67.75</c:v>
                </c:pt>
                <c:pt idx="29">
                  <c:v>68.733999999999995</c:v>
                </c:pt>
                <c:pt idx="30">
                  <c:v>68.218999999999994</c:v>
                </c:pt>
                <c:pt idx="31">
                  <c:v>68.75</c:v>
                </c:pt>
                <c:pt idx="32">
                  <c:v>69.438000000000002</c:v>
                </c:pt>
                <c:pt idx="33">
                  <c:v>68.25</c:v>
                </c:pt>
                <c:pt idx="34">
                  <c:v>68.406000000000006</c:v>
                </c:pt>
                <c:pt idx="35">
                  <c:v>69.891000000000005</c:v>
                </c:pt>
                <c:pt idx="36">
                  <c:v>70.811999999999998</c:v>
                </c:pt>
                <c:pt idx="37">
                  <c:v>70.811999999999998</c:v>
                </c:pt>
                <c:pt idx="38">
                  <c:v>71.125</c:v>
                </c:pt>
                <c:pt idx="39">
                  <c:v>71.811999999999998</c:v>
                </c:pt>
                <c:pt idx="40">
                  <c:v>72.266000000000005</c:v>
                </c:pt>
                <c:pt idx="41">
                  <c:v>72.171999999999997</c:v>
                </c:pt>
                <c:pt idx="42">
                  <c:v>73.358999999999995</c:v>
                </c:pt>
                <c:pt idx="43">
                  <c:v>74.141000000000005</c:v>
                </c:pt>
                <c:pt idx="44">
                  <c:v>75.656000000000006</c:v>
                </c:pt>
                <c:pt idx="45">
                  <c:v>77.516000000000005</c:v>
                </c:pt>
                <c:pt idx="46">
                  <c:v>80.938000000000002</c:v>
                </c:pt>
                <c:pt idx="47">
                  <c:v>83.625</c:v>
                </c:pt>
                <c:pt idx="48">
                  <c:v>88.406000000000006</c:v>
                </c:pt>
                <c:pt idx="49">
                  <c:v>92.516000000000005</c:v>
                </c:pt>
                <c:pt idx="50">
                  <c:v>99.141000000000005</c:v>
                </c:pt>
                <c:pt idx="51">
                  <c:v>110.40600000000001</c:v>
                </c:pt>
                <c:pt idx="52">
                  <c:v>123.76600000000001</c:v>
                </c:pt>
                <c:pt idx="53">
                  <c:v>141.953</c:v>
                </c:pt>
                <c:pt idx="54">
                  <c:v>161.59399999999999</c:v>
                </c:pt>
                <c:pt idx="55">
                  <c:v>178.93799999999999</c:v>
                </c:pt>
                <c:pt idx="56">
                  <c:v>194.43799999999999</c:v>
                </c:pt>
                <c:pt idx="57">
                  <c:v>206.28100000000001</c:v>
                </c:pt>
                <c:pt idx="58">
                  <c:v>216.39099999999999</c:v>
                </c:pt>
                <c:pt idx="59">
                  <c:v>223.26599999999999</c:v>
                </c:pt>
                <c:pt idx="60">
                  <c:v>227.43799999999999</c:v>
                </c:pt>
                <c:pt idx="61">
                  <c:v>227.625</c:v>
                </c:pt>
                <c:pt idx="62">
                  <c:v>223.90600000000001</c:v>
                </c:pt>
                <c:pt idx="63">
                  <c:v>211.797</c:v>
                </c:pt>
                <c:pt idx="64">
                  <c:v>185.01599999999999</c:v>
                </c:pt>
                <c:pt idx="65">
                  <c:v>142.28100000000001</c:v>
                </c:pt>
                <c:pt idx="66">
                  <c:v>100.938</c:v>
                </c:pt>
                <c:pt idx="67">
                  <c:v>79.593999999999994</c:v>
                </c:pt>
                <c:pt idx="68">
                  <c:v>74.703000000000003</c:v>
                </c:pt>
                <c:pt idx="69">
                  <c:v>74.391000000000005</c:v>
                </c:pt>
                <c:pt idx="70">
                  <c:v>75.266000000000005</c:v>
                </c:pt>
                <c:pt idx="71">
                  <c:v>76.561999999999998</c:v>
                </c:pt>
                <c:pt idx="72">
                  <c:v>78.516000000000005</c:v>
                </c:pt>
                <c:pt idx="73">
                  <c:v>83.188000000000002</c:v>
                </c:pt>
                <c:pt idx="74">
                  <c:v>90.328000000000003</c:v>
                </c:pt>
                <c:pt idx="75">
                  <c:v>99.641000000000005</c:v>
                </c:pt>
                <c:pt idx="76">
                  <c:v>110.85899999999999</c:v>
                </c:pt>
                <c:pt idx="77">
                  <c:v>123.125</c:v>
                </c:pt>
                <c:pt idx="78">
                  <c:v>135.875</c:v>
                </c:pt>
                <c:pt idx="79">
                  <c:v>149.60900000000001</c:v>
                </c:pt>
                <c:pt idx="80">
                  <c:v>162.125</c:v>
                </c:pt>
                <c:pt idx="81">
                  <c:v>173.59399999999999</c:v>
                </c:pt>
                <c:pt idx="82">
                  <c:v>181.34399999999999</c:v>
                </c:pt>
                <c:pt idx="83">
                  <c:v>184.84399999999999</c:v>
                </c:pt>
                <c:pt idx="84">
                  <c:v>181.46899999999999</c:v>
                </c:pt>
                <c:pt idx="85">
                  <c:v>167.703</c:v>
                </c:pt>
                <c:pt idx="86">
                  <c:v>138.53100000000001</c:v>
                </c:pt>
                <c:pt idx="87">
                  <c:v>100.672</c:v>
                </c:pt>
                <c:pt idx="88">
                  <c:v>72</c:v>
                </c:pt>
                <c:pt idx="89">
                  <c:v>61.905999999999999</c:v>
                </c:pt>
                <c:pt idx="90">
                  <c:v>60.328000000000003</c:v>
                </c:pt>
                <c:pt idx="91">
                  <c:v>61.015999999999998</c:v>
                </c:pt>
                <c:pt idx="92">
                  <c:v>62.421999999999997</c:v>
                </c:pt>
                <c:pt idx="93">
                  <c:v>63.296999999999997</c:v>
                </c:pt>
                <c:pt idx="94">
                  <c:v>62.625</c:v>
                </c:pt>
                <c:pt idx="95">
                  <c:v>61.609000000000002</c:v>
                </c:pt>
                <c:pt idx="96">
                  <c:v>62.640999999999998</c:v>
                </c:pt>
                <c:pt idx="97">
                  <c:v>62.421999999999997</c:v>
                </c:pt>
                <c:pt idx="98">
                  <c:v>61.046999999999997</c:v>
                </c:pt>
                <c:pt idx="99">
                  <c:v>61.765999999999998</c:v>
                </c:pt>
                <c:pt idx="100">
                  <c:v>61.390999999999998</c:v>
                </c:pt>
                <c:pt idx="101">
                  <c:v>61.546999999999997</c:v>
                </c:pt>
                <c:pt idx="102">
                  <c:v>60.921999999999997</c:v>
                </c:pt>
                <c:pt idx="103">
                  <c:v>60.438000000000002</c:v>
                </c:pt>
                <c:pt idx="104">
                  <c:v>61.780999999999999</c:v>
                </c:pt>
                <c:pt idx="105">
                  <c:v>61.844000000000001</c:v>
                </c:pt>
                <c:pt idx="106">
                  <c:v>62.890999999999998</c:v>
                </c:pt>
                <c:pt idx="107">
                  <c:v>62.953000000000003</c:v>
                </c:pt>
                <c:pt idx="108">
                  <c:v>64.733999999999995</c:v>
                </c:pt>
                <c:pt idx="109">
                  <c:v>63.094000000000001</c:v>
                </c:pt>
                <c:pt idx="110">
                  <c:v>63.030999999999999</c:v>
                </c:pt>
                <c:pt idx="111">
                  <c:v>63.844000000000001</c:v>
                </c:pt>
                <c:pt idx="112">
                  <c:v>64.843999999999994</c:v>
                </c:pt>
                <c:pt idx="113">
                  <c:v>66.093999999999994</c:v>
                </c:pt>
                <c:pt idx="114">
                  <c:v>69.156000000000006</c:v>
                </c:pt>
                <c:pt idx="115">
                  <c:v>72.875</c:v>
                </c:pt>
                <c:pt idx="116">
                  <c:v>75.578000000000003</c:v>
                </c:pt>
                <c:pt idx="117">
                  <c:v>81.468999999999994</c:v>
                </c:pt>
                <c:pt idx="118">
                  <c:v>85.766000000000005</c:v>
                </c:pt>
                <c:pt idx="119">
                  <c:v>91.281000000000006</c:v>
                </c:pt>
                <c:pt idx="120">
                  <c:v>94.343999999999994</c:v>
                </c:pt>
                <c:pt idx="121">
                  <c:v>95.875</c:v>
                </c:pt>
                <c:pt idx="122">
                  <c:v>95.718999999999994</c:v>
                </c:pt>
                <c:pt idx="123">
                  <c:v>93.203000000000003</c:v>
                </c:pt>
                <c:pt idx="124">
                  <c:v>89.5</c:v>
                </c:pt>
                <c:pt idx="125">
                  <c:v>82.75</c:v>
                </c:pt>
                <c:pt idx="126">
                  <c:v>74.593999999999994</c:v>
                </c:pt>
                <c:pt idx="127">
                  <c:v>68.233999999999995</c:v>
                </c:pt>
                <c:pt idx="128">
                  <c:v>63.046999999999997</c:v>
                </c:pt>
                <c:pt idx="129">
                  <c:v>58.921999999999997</c:v>
                </c:pt>
                <c:pt idx="130">
                  <c:v>57.421999999999997</c:v>
                </c:pt>
                <c:pt idx="131">
                  <c:v>57.469000000000001</c:v>
                </c:pt>
                <c:pt idx="132">
                  <c:v>58.061999999999998</c:v>
                </c:pt>
                <c:pt idx="133">
                  <c:v>59.25</c:v>
                </c:pt>
                <c:pt idx="134">
                  <c:v>57.484000000000002</c:v>
                </c:pt>
                <c:pt idx="135">
                  <c:v>59.234000000000002</c:v>
                </c:pt>
                <c:pt idx="136">
                  <c:v>59.640999999999998</c:v>
                </c:pt>
                <c:pt idx="137">
                  <c:v>58.438000000000002</c:v>
                </c:pt>
                <c:pt idx="138">
                  <c:v>58.280999999999999</c:v>
                </c:pt>
                <c:pt idx="139">
                  <c:v>58.984000000000002</c:v>
                </c:pt>
                <c:pt idx="140">
                  <c:v>58.078000000000003</c:v>
                </c:pt>
                <c:pt idx="141">
                  <c:v>58.421999999999997</c:v>
                </c:pt>
                <c:pt idx="142">
                  <c:v>57.438000000000002</c:v>
                </c:pt>
                <c:pt idx="143">
                  <c:v>58.938000000000002</c:v>
                </c:pt>
                <c:pt idx="144">
                  <c:v>59.765999999999998</c:v>
                </c:pt>
                <c:pt idx="145">
                  <c:v>60.875</c:v>
                </c:pt>
                <c:pt idx="146">
                  <c:v>62.344000000000001</c:v>
                </c:pt>
                <c:pt idx="147">
                  <c:v>64.625</c:v>
                </c:pt>
                <c:pt idx="148">
                  <c:v>69.453000000000003</c:v>
                </c:pt>
                <c:pt idx="149">
                  <c:v>72.578000000000003</c:v>
                </c:pt>
                <c:pt idx="150">
                  <c:v>74.641000000000005</c:v>
                </c:pt>
                <c:pt idx="151">
                  <c:v>76.828000000000003</c:v>
                </c:pt>
                <c:pt idx="152">
                  <c:v>79.218999999999994</c:v>
                </c:pt>
                <c:pt idx="153">
                  <c:v>75.593999999999994</c:v>
                </c:pt>
                <c:pt idx="154">
                  <c:v>71.811999999999998</c:v>
                </c:pt>
                <c:pt idx="155">
                  <c:v>66.031000000000006</c:v>
                </c:pt>
                <c:pt idx="156">
                  <c:v>60.905999999999999</c:v>
                </c:pt>
                <c:pt idx="157">
                  <c:v>58.109000000000002</c:v>
                </c:pt>
                <c:pt idx="158">
                  <c:v>55.75</c:v>
                </c:pt>
                <c:pt idx="159">
                  <c:v>54.859000000000002</c:v>
                </c:pt>
                <c:pt idx="160">
                  <c:v>55.453000000000003</c:v>
                </c:pt>
                <c:pt idx="161">
                  <c:v>54.438000000000002</c:v>
                </c:pt>
                <c:pt idx="162">
                  <c:v>56.171999999999997</c:v>
                </c:pt>
                <c:pt idx="163">
                  <c:v>56.094000000000001</c:v>
                </c:pt>
                <c:pt idx="164">
                  <c:v>56.311999999999998</c:v>
                </c:pt>
                <c:pt idx="165">
                  <c:v>55.125</c:v>
                </c:pt>
                <c:pt idx="166">
                  <c:v>55.344000000000001</c:v>
                </c:pt>
                <c:pt idx="167">
                  <c:v>55.155999999999999</c:v>
                </c:pt>
                <c:pt idx="168">
                  <c:v>55.625</c:v>
                </c:pt>
                <c:pt idx="169">
                  <c:v>55.421999999999997</c:v>
                </c:pt>
                <c:pt idx="170">
                  <c:v>56.046999999999997</c:v>
                </c:pt>
                <c:pt idx="171">
                  <c:v>55.561999999999998</c:v>
                </c:pt>
                <c:pt idx="172">
                  <c:v>54.969000000000001</c:v>
                </c:pt>
                <c:pt idx="173">
                  <c:v>54.530999999999999</c:v>
                </c:pt>
                <c:pt idx="174">
                  <c:v>55.438000000000002</c:v>
                </c:pt>
                <c:pt idx="175">
                  <c:v>55.030999999999999</c:v>
                </c:pt>
                <c:pt idx="176">
                  <c:v>55.484000000000002</c:v>
                </c:pt>
                <c:pt idx="177">
                  <c:v>54.921999999999997</c:v>
                </c:pt>
                <c:pt idx="178">
                  <c:v>55.311999999999998</c:v>
                </c:pt>
                <c:pt idx="179">
                  <c:v>55.796999999999997</c:v>
                </c:pt>
                <c:pt idx="180">
                  <c:v>55.328000000000003</c:v>
                </c:pt>
                <c:pt idx="181">
                  <c:v>55.703000000000003</c:v>
                </c:pt>
                <c:pt idx="182">
                  <c:v>53.469000000000001</c:v>
                </c:pt>
                <c:pt idx="183">
                  <c:v>54.765999999999998</c:v>
                </c:pt>
                <c:pt idx="184">
                  <c:v>54.640999999999998</c:v>
                </c:pt>
                <c:pt idx="185">
                  <c:v>54.171999999999997</c:v>
                </c:pt>
                <c:pt idx="186">
                  <c:v>55.703000000000003</c:v>
                </c:pt>
                <c:pt idx="187">
                  <c:v>55.125</c:v>
                </c:pt>
                <c:pt idx="188">
                  <c:v>54.734000000000002</c:v>
                </c:pt>
                <c:pt idx="189">
                  <c:v>54.5</c:v>
                </c:pt>
                <c:pt idx="190">
                  <c:v>55.078000000000003</c:v>
                </c:pt>
                <c:pt idx="191">
                  <c:v>54.796999999999997</c:v>
                </c:pt>
                <c:pt idx="192">
                  <c:v>54.890999999999998</c:v>
                </c:pt>
                <c:pt idx="193">
                  <c:v>54.421999999999997</c:v>
                </c:pt>
                <c:pt idx="194">
                  <c:v>54.796999999999997</c:v>
                </c:pt>
                <c:pt idx="195">
                  <c:v>53.719000000000001</c:v>
                </c:pt>
                <c:pt idx="196">
                  <c:v>54.140999999999998</c:v>
                </c:pt>
                <c:pt idx="197">
                  <c:v>53.984000000000002</c:v>
                </c:pt>
                <c:pt idx="198">
                  <c:v>53.015999999999998</c:v>
                </c:pt>
                <c:pt idx="199">
                  <c:v>52.25</c:v>
                </c:pt>
                <c:pt idx="200">
                  <c:v>53.421999999999997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0B-43B7-8176-EC4690CFEC4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66.197172856512623</c:v>
                </c:pt>
                <c:pt idx="4">
                  <c:v>66.294245299391136</c:v>
                </c:pt>
                <c:pt idx="5">
                  <c:v>66.391317839948925</c:v>
                </c:pt>
                <c:pt idx="6">
                  <c:v>66.488390491699619</c:v>
                </c:pt>
                <c:pt idx="7">
                  <c:v>66.585463268631258</c:v>
                </c:pt>
                <c:pt idx="8">
                  <c:v>66.682536184582247</c:v>
                </c:pt>
                <c:pt idx="9">
                  <c:v>66.779609252311857</c:v>
                </c:pt>
                <c:pt idx="10">
                  <c:v>66.876682482212544</c:v>
                </c:pt>
                <c:pt idx="11">
                  <c:v>66.973755880682077</c:v>
                </c:pt>
                <c:pt idx="12">
                  <c:v>67.070829448369707</c:v>
                </c:pt>
                <c:pt idx="13">
                  <c:v>67.167903178984318</c:v>
                </c:pt>
                <c:pt idx="14">
                  <c:v>67.264977060406125</c:v>
                </c:pt>
                <c:pt idx="15">
                  <c:v>67.362051082072483</c:v>
                </c:pt>
                <c:pt idx="16">
                  <c:v>67.459125257154071</c:v>
                </c:pt>
                <c:pt idx="17">
                  <c:v>67.556199677012074</c:v>
                </c:pt>
                <c:pt idx="18">
                  <c:v>67.653274632666779</c:v>
                </c:pt>
                <c:pt idx="19">
                  <c:v>67.750350870253655</c:v>
                </c:pt>
                <c:pt idx="20">
                  <c:v>67.847430106226184</c:v>
                </c:pt>
                <c:pt idx="21">
                  <c:v>67.944516032516873</c:v>
                </c:pt>
                <c:pt idx="22">
                  <c:v>68.041616222716684</c:v>
                </c:pt>
                <c:pt idx="23">
                  <c:v>68.138745655260664</c:v>
                </c:pt>
                <c:pt idx="24">
                  <c:v>68.235933069822849</c:v>
                </c:pt>
                <c:pt idx="25">
                  <c:v>68.333232170512247</c:v>
                </c:pt>
                <c:pt idx="26">
                  <c:v>68.430740922678041</c:v>
                </c:pt>
                <c:pt idx="27">
                  <c:v>68.528634036649009</c:v>
                </c:pt>
                <c:pt idx="28">
                  <c:v>68.627216401026004</c:v>
                </c:pt>
                <c:pt idx="29">
                  <c:v>68.727008939206343</c:v>
                </c:pt>
                <c:pt idx="30">
                  <c:v>68.828883297544053</c:v>
                </c:pt>
                <c:pt idx="31">
                  <c:v>68.934267997330394</c:v>
                </c:pt>
                <c:pt idx="32">
                  <c:v>69.045456025968292</c:v>
                </c:pt>
                <c:pt idx="33">
                  <c:v>69.166051743463612</c:v>
                </c:pt>
                <c:pt idx="34">
                  <c:v>69.301602301762358</c:v>
                </c:pt>
                <c:pt idx="35">
                  <c:v>69.460463627553921</c:v>
                </c:pt>
                <c:pt idx="36">
                  <c:v>69.654950646751857</c:v>
                </c:pt>
                <c:pt idx="37">
                  <c:v>69.902812228800158</c:v>
                </c:pt>
                <c:pt idx="38">
                  <c:v>70.229049111543219</c:v>
                </c:pt>
                <c:pt idx="39">
                  <c:v>70.668053639072369</c:v>
                </c:pt>
                <c:pt idx="40">
                  <c:v>71.265990276591282</c:v>
                </c:pt>
                <c:pt idx="41">
                  <c:v>72.083254630192286</c:v>
                </c:pt>
                <c:pt idx="42">
                  <c:v>73.196749041497924</c:v>
                </c:pt>
                <c:pt idx="43">
                  <c:v>74.701603093851645</c:v>
                </c:pt>
                <c:pt idx="44">
                  <c:v>76.711862356697836</c:v>
                </c:pt>
                <c:pt idx="45">
                  <c:v>79.359589704351478</c:v>
                </c:pt>
                <c:pt idx="46">
                  <c:v>82.791796881974733</c:v>
                </c:pt>
                <c:pt idx="47">
                  <c:v>87.164677591497977</c:v>
                </c:pt>
                <c:pt idx="48">
                  <c:v>92.634771508095255</c:v>
                </c:pt>
                <c:pt idx="49">
                  <c:v>99.346965231405662</c:v>
                </c:pt>
                <c:pt idx="50">
                  <c:v>107.41962778329126</c:v>
                </c:pt>
                <c:pt idx="51">
                  <c:v>116.92765839404902</c:v>
                </c:pt>
                <c:pt idx="52">
                  <c:v>127.88474089654306</c:v>
                </c:pt>
                <c:pt idx="53">
                  <c:v>140.22657603328969</c:v>
                </c:pt>
                <c:pt idx="54">
                  <c:v>153.79719745239785</c:v>
                </c:pt>
                <c:pt idx="55">
                  <c:v>168.34043777759152</c:v>
                </c:pt>
                <c:pt idx="56">
                  <c:v>183.49702952994957</c:v>
                </c:pt>
                <c:pt idx="57">
                  <c:v>198.79885335899482</c:v>
                </c:pt>
                <c:pt idx="58">
                  <c:v>213.61692963130946</c:v>
                </c:pt>
                <c:pt idx="59">
                  <c:v>226.93974218343615</c:v>
                </c:pt>
                <c:pt idx="60">
                  <c:v>236.82647199130085</c:v>
                </c:pt>
                <c:pt idx="61">
                  <c:v>239.75637646346289</c:v>
                </c:pt>
                <c:pt idx="62">
                  <c:v>231.05082447512058</c:v>
                </c:pt>
                <c:pt idx="63">
                  <c:v>207.72735444154713</c:v>
                </c:pt>
                <c:pt idx="64">
                  <c:v>172.48572656895547</c:v>
                </c:pt>
                <c:pt idx="65">
                  <c:v>134.23466213585786</c:v>
                </c:pt>
                <c:pt idx="66">
                  <c:v>102.93075426411022</c:v>
                </c:pt>
                <c:pt idx="67">
                  <c:v>83.440027029356173</c:v>
                </c:pt>
                <c:pt idx="68">
                  <c:v>74.43501318712083</c:v>
                </c:pt>
                <c:pt idx="69">
                  <c:v>71.908932749600737</c:v>
                </c:pt>
                <c:pt idx="70">
                  <c:v>72.606534012135569</c:v>
                </c:pt>
                <c:pt idx="71">
                  <c:v>74.981176311268541</c:v>
                </c:pt>
                <c:pt idx="72">
                  <c:v>78.62694984587128</c:v>
                </c:pt>
                <c:pt idx="73">
                  <c:v>83.595633950826283</c:v>
                </c:pt>
                <c:pt idx="74">
                  <c:v>90.044142399694508</c:v>
                </c:pt>
                <c:pt idx="75">
                  <c:v>98.101964943021358</c:v>
                </c:pt>
                <c:pt idx="76">
                  <c:v>107.81494182258557</c:v>
                </c:pt>
                <c:pt idx="77">
                  <c:v>119.10812222209398</c:v>
                </c:pt>
                <c:pt idx="78">
                  <c:v>131.75669608584229</c:v>
                </c:pt>
                <c:pt idx="79">
                  <c:v>145.36104080882831</c:v>
                </c:pt>
                <c:pt idx="80">
                  <c:v>159.29580586656076</c:v>
                </c:pt>
                <c:pt idx="81">
                  <c:v>172.53221893888033</c:v>
                </c:pt>
                <c:pt idx="82">
                  <c:v>183.19590141432016</c:v>
                </c:pt>
                <c:pt idx="83">
                  <c:v>188.04957171446949</c:v>
                </c:pt>
                <c:pt idx="84">
                  <c:v>182.95069129228796</c:v>
                </c:pt>
                <c:pt idx="85">
                  <c:v>165.45503175873844</c:v>
                </c:pt>
                <c:pt idx="86">
                  <c:v>138.21575993073895</c:v>
                </c:pt>
                <c:pt idx="87">
                  <c:v>108.99562211042672</c:v>
                </c:pt>
                <c:pt idx="88">
                  <c:v>85.796557867603624</c:v>
                </c:pt>
                <c:pt idx="89">
                  <c:v>71.860939817054572</c:v>
                </c:pt>
                <c:pt idx="90">
                  <c:v>65.45704883336532</c:v>
                </c:pt>
                <c:pt idx="91">
                  <c:v>63.168968520353197</c:v>
                </c:pt>
                <c:pt idx="92">
                  <c:v>62.494866154400732</c:v>
                </c:pt>
                <c:pt idx="93">
                  <c:v>62.287950835832987</c:v>
                </c:pt>
                <c:pt idx="94">
                  <c:v>62.183000209570586</c:v>
                </c:pt>
                <c:pt idx="95">
                  <c:v>62.096104399316644</c:v>
                </c:pt>
                <c:pt idx="96">
                  <c:v>62.013586516286097</c:v>
                </c:pt>
                <c:pt idx="97">
                  <c:v>61.934807987176981</c:v>
                </c:pt>
                <c:pt idx="98">
                  <c:v>61.861556611140074</c:v>
                </c:pt>
                <c:pt idx="99">
                  <c:v>61.796919325835496</c:v>
                </c:pt>
                <c:pt idx="100">
                  <c:v>61.745616894550402</c:v>
                </c:pt>
                <c:pt idx="101">
                  <c:v>61.71461357586945</c:v>
                </c:pt>
                <c:pt idx="102">
                  <c:v>61.713869602247954</c:v>
                </c:pt>
                <c:pt idx="103">
                  <c:v>61.75719557952614</c:v>
                </c:pt>
                <c:pt idx="104">
                  <c:v>61.863139124323958</c:v>
                </c:pt>
                <c:pt idx="105">
                  <c:v>62.055786455815081</c:v>
                </c:pt>
                <c:pt idx="106">
                  <c:v>62.365308573616112</c:v>
                </c:pt>
                <c:pt idx="107">
                  <c:v>62.828032756395778</c:v>
                </c:pt>
                <c:pt idx="108">
                  <c:v>63.485788698356757</c:v>
                </c:pt>
                <c:pt idx="109">
                  <c:v>64.384280671635679</c:v>
                </c:pt>
                <c:pt idx="110">
                  <c:v>65.570288486422712</c:v>
                </c:pt>
                <c:pt idx="111">
                  <c:v>67.087611819630382</c:v>
                </c:pt>
                <c:pt idx="112">
                  <c:v>68.971844374709136</c:v>
                </c:pt>
                <c:pt idx="113">
                  <c:v>71.244271002772948</c:v>
                </c:pt>
                <c:pt idx="114">
                  <c:v>73.905332471453704</c:v>
                </c:pt>
                <c:pt idx="115">
                  <c:v>76.927938476372219</c:v>
                </c:pt>
                <c:pt idx="116">
                  <c:v>80.249840197582742</c:v>
                </c:pt>
                <c:pt idx="117">
                  <c:v>83.761565349405458</c:v>
                </c:pt>
                <c:pt idx="118">
                  <c:v>87.282859939023282</c:v>
                </c:pt>
                <c:pt idx="119">
                  <c:v>90.522173770931673</c:v>
                </c:pt>
                <c:pt idx="120">
                  <c:v>93.032390453579794</c:v>
                </c:pt>
                <c:pt idx="121">
                  <c:v>94.215133866553174</c:v>
                </c:pt>
                <c:pt idx="122">
                  <c:v>93.451966630420785</c:v>
                </c:pt>
                <c:pt idx="123">
                  <c:v>90.386183452698489</c:v>
                </c:pt>
                <c:pt idx="124">
                  <c:v>85.227975671041946</c:v>
                </c:pt>
                <c:pt idx="125">
                  <c:v>78.837160785503116</c:v>
                </c:pt>
                <c:pt idx="126">
                  <c:v>72.434664678700358</c:v>
                </c:pt>
                <c:pt idx="127">
                  <c:v>67.08686866565246</c:v>
                </c:pt>
                <c:pt idx="128">
                  <c:v>63.310515773153625</c:v>
                </c:pt>
                <c:pt idx="129">
                  <c:v>61.033074110509126</c:v>
                </c:pt>
                <c:pt idx="130">
                  <c:v>59.842392732971618</c:v>
                </c:pt>
                <c:pt idx="131">
                  <c:v>59.283505153854975</c:v>
                </c:pt>
                <c:pt idx="132">
                  <c:v>59.026388460585423</c:v>
                </c:pt>
                <c:pt idx="133">
                  <c:v>58.889777437204891</c:v>
                </c:pt>
                <c:pt idx="134">
                  <c:v>58.795067736976257</c:v>
                </c:pt>
                <c:pt idx="135">
                  <c:v>58.71604234696251</c:v>
                </c:pt>
                <c:pt idx="136">
                  <c:v>58.64866775549352</c:v>
                </c:pt>
                <c:pt idx="137">
                  <c:v>58.598745786634872</c:v>
                </c:pt>
                <c:pt idx="138">
                  <c:v>58.579175791596917</c:v>
                </c:pt>
                <c:pt idx="139">
                  <c:v>58.61118377381397</c:v>
                </c:pt>
                <c:pt idx="140">
                  <c:v>58.726825825420576</c:v>
                </c:pt>
                <c:pt idx="141">
                  <c:v>58.971339466182911</c:v>
                </c:pt>
                <c:pt idx="142">
                  <c:v>59.404037045279779</c:v>
                </c:pt>
                <c:pt idx="143">
                  <c:v>60.096156116404117</c:v>
                </c:pt>
                <c:pt idx="144">
                  <c:v>61.123822446688344</c:v>
                </c:pt>
                <c:pt idx="145">
                  <c:v>62.554198104701008</c:v>
                </c:pt>
                <c:pt idx="146">
                  <c:v>64.423074753373697</c:v>
                </c:pt>
                <c:pt idx="147">
                  <c:v>66.703201311402111</c:v>
                </c:pt>
                <c:pt idx="148">
                  <c:v>69.266315315119627</c:v>
                </c:pt>
                <c:pt idx="149">
                  <c:v>71.850708972991015</c:v>
                </c:pt>
                <c:pt idx="150">
                  <c:v>74.059296092286544</c:v>
                </c:pt>
                <c:pt idx="151">
                  <c:v>75.419883719179978</c:v>
                </c:pt>
                <c:pt idx="152">
                  <c:v>75.520886931440231</c:v>
                </c:pt>
                <c:pt idx="153">
                  <c:v>74.184924499529345</c:v>
                </c:pt>
                <c:pt idx="154">
                  <c:v>71.58897253184027</c:v>
                </c:pt>
                <c:pt idx="155">
                  <c:v>68.239627776855514</c:v>
                </c:pt>
                <c:pt idx="156">
                  <c:v>64.791637071330896</c:v>
                </c:pt>
                <c:pt idx="157">
                  <c:v>61.804970074326462</c:v>
                </c:pt>
                <c:pt idx="158">
                  <c:v>59.576903066258048</c:v>
                </c:pt>
                <c:pt idx="159">
                  <c:v>58.123535451103017</c:v>
                </c:pt>
                <c:pt idx="160">
                  <c:v>57.279972842082451</c:v>
                </c:pt>
                <c:pt idx="161">
                  <c:v>56.829968256852183</c:v>
                </c:pt>
                <c:pt idx="162">
                  <c:v>56.593749078440752</c:v>
                </c:pt>
                <c:pt idx="163">
                  <c:v>56.456569142831064</c:v>
                </c:pt>
                <c:pt idx="164">
                  <c:v>56.358762867969588</c:v>
                </c:pt>
                <c:pt idx="165">
                  <c:v>56.274377722392764</c:v>
                </c:pt>
                <c:pt idx="166">
                  <c:v>56.193840880254143</c:v>
                </c:pt>
                <c:pt idx="167">
                  <c:v>56.114141215361876</c:v>
                </c:pt>
                <c:pt idx="168">
                  <c:v>56.034477533627225</c:v>
                </c:pt>
                <c:pt idx="169">
                  <c:v>55.954681032633189</c:v>
                </c:pt>
                <c:pt idx="170">
                  <c:v>55.874736834065786</c:v>
                </c:pt>
                <c:pt idx="171">
                  <c:v>55.794660819925703</c:v>
                </c:pt>
                <c:pt idx="172">
                  <c:v>55.714472444892415</c:v>
                </c:pt>
                <c:pt idx="173">
                  <c:v>55.634189590866313</c:v>
                </c:pt>
                <c:pt idx="174">
                  <c:v>55.553827823932714</c:v>
                </c:pt>
                <c:pt idx="175">
                  <c:v>55.473400456873549</c:v>
                </c:pt>
                <c:pt idx="176">
                  <c:v>55.392918762903172</c:v>
                </c:pt>
                <c:pt idx="177">
                  <c:v>55.312392218603676</c:v>
                </c:pt>
                <c:pt idx="178">
                  <c:v>55.231828744206481</c:v>
                </c:pt>
                <c:pt idx="179">
                  <c:v>55.151234928203742</c:v>
                </c:pt>
                <c:pt idx="180">
                  <c:v>55.070616230271803</c:v>
                </c:pt>
                <c:pt idx="181">
                  <c:v>54.989977160354144</c:v>
                </c:pt>
                <c:pt idx="182">
                  <c:v>54.909321434044593</c:v>
                </c:pt>
                <c:pt idx="183">
                  <c:v>54.828652105706752</c:v>
                </c:pt>
                <c:pt idx="184">
                  <c:v>54.747971681417738</c:v>
                </c:pt>
                <c:pt idx="185">
                  <c:v>54.66728221407103</c:v>
                </c:pt>
                <c:pt idx="186">
                  <c:v>54.586585382978434</c:v>
                </c:pt>
                <c:pt idx="187">
                  <c:v>54.505882560177618</c:v>
                </c:pt>
                <c:pt idx="188">
                  <c:v>54.42517486545006</c:v>
                </c:pt>
                <c:pt idx="189">
                  <c:v>54.34446321182503</c:v>
                </c:pt>
                <c:pt idx="190">
                  <c:v>54.263748343114138</c:v>
                </c:pt>
                <c:pt idx="191">
                  <c:v>54.183030864802667</c:v>
                </c:pt>
                <c:pt idx="192">
                  <c:v>54.102311269424945</c:v>
                </c:pt>
                <c:pt idx="193">
                  <c:v>54.021589957374267</c:v>
                </c:pt>
                <c:pt idx="194">
                  <c:v>53.940867253944553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0B-43B7-8176-EC4690CFEC4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66.197172856507777</c:v>
                </c:pt>
                <c:pt idx="4">
                  <c:v>66.294245299377735</c:v>
                </c:pt>
                <c:pt idx="5">
                  <c:v>66.391317839912503</c:v>
                </c:pt>
                <c:pt idx="6">
                  <c:v>66.48839049160226</c:v>
                </c:pt>
                <c:pt idx="7">
                  <c:v>66.585463268375364</c:v>
                </c:pt>
                <c:pt idx="8">
                  <c:v>66.682536183920831</c:v>
                </c:pt>
                <c:pt idx="9">
                  <c:v>66.779609250630713</c:v>
                </c:pt>
                <c:pt idx="10">
                  <c:v>66.876682478010594</c:v>
                </c:pt>
                <c:pt idx="11">
                  <c:v>66.973755870354054</c:v>
                </c:pt>
                <c:pt idx="12">
                  <c:v>67.070829423406451</c:v>
                </c:pt>
                <c:pt idx="13">
                  <c:v>67.167903119650347</c:v>
                </c:pt>
                <c:pt idx="14">
                  <c:v>67.264976921722905</c:v>
                </c:pt>
                <c:pt idx="15">
                  <c:v>67.362050763313292</c:v>
                </c:pt>
                <c:pt idx="16">
                  <c:v>67.459124536677635</c:v>
                </c:pt>
                <c:pt idx="17">
                  <c:v>67.556198075629382</c:v>
                </c:pt>
                <c:pt idx="18">
                  <c:v>67.653271132499896</c:v>
                </c:pt>
                <c:pt idx="19">
                  <c:v>67.750343347087579</c:v>
                </c:pt>
                <c:pt idx="20">
                  <c:v>67.847414204992461</c:v>
                </c:pt>
                <c:pt idx="21">
                  <c:v>67.944482981922988</c:v>
                </c:pt>
                <c:pt idx="22">
                  <c:v>68.041548669506867</c:v>
                </c:pt>
                <c:pt idx="23">
                  <c:v>68.138609876767092</c:v>
                </c:pt>
                <c:pt idx="24">
                  <c:v>68.235664699642939</c:v>
                </c:pt>
                <c:pt idx="25">
                  <c:v>68.332710548628157</c:v>
                </c:pt>
                <c:pt idx="26">
                  <c:v>68.429743921607979</c:v>
                </c:pt>
                <c:pt idx="27">
                  <c:v>68.526760105111691</c:v>
                </c:pt>
                <c:pt idx="28">
                  <c:v>68.623752782205571</c:v>
                </c:pt>
                <c:pt idx="29">
                  <c:v>68.720713518817703</c:v>
                </c:pt>
                <c:pt idx="30">
                  <c:v>68.817631092008511</c:v>
                </c:pt>
                <c:pt idx="31">
                  <c:v>68.914490613074136</c:v>
                </c:pt>
                <c:pt idx="32">
                  <c:v>69.011272384762634</c:v>
                </c:pt>
                <c:pt idx="33">
                  <c:v>69.107950414508849</c:v>
                </c:pt>
                <c:pt idx="34">
                  <c:v>69.204490483499086</c:v>
                </c:pt>
                <c:pt idx="35">
                  <c:v>69.300847643400388</c:v>
                </c:pt>
                <c:pt idx="36">
                  <c:v>69.39696297737872</c:v>
                </c:pt>
                <c:pt idx="37">
                  <c:v>69.492759418043207</c:v>
                </c:pt>
                <c:pt idx="38">
                  <c:v>69.58813636053668</c:v>
                </c:pt>
                <c:pt idx="39">
                  <c:v>69.68296274254989</c:v>
                </c:pt>
                <c:pt idx="40">
                  <c:v>69.777068183337747</c:v>
                </c:pt>
                <c:pt idx="41">
                  <c:v>69.870231680595239</c:v>
                </c:pt>
                <c:pt idx="42">
                  <c:v>69.962167258994796</c:v>
                </c:pt>
                <c:pt idx="43">
                  <c:v>70.052505852594891</c:v>
                </c:pt>
                <c:pt idx="44">
                  <c:v>70.140772596749628</c:v>
                </c:pt>
                <c:pt idx="45">
                  <c:v>70.226358625415017</c:v>
                </c:pt>
                <c:pt idx="46">
                  <c:v>70.308486454949545</c:v>
                </c:pt>
                <c:pt idx="47">
                  <c:v>70.386168148291489</c:v>
                </c:pt>
                <c:pt idx="48">
                  <c:v>70.458155791639754</c:v>
                </c:pt>
                <c:pt idx="49">
                  <c:v>70.522884524495268</c:v>
                </c:pt>
                <c:pt idx="50">
                  <c:v>70.57840964470202</c:v>
                </c:pt>
                <c:pt idx="51">
                  <c:v>70.622341419307119</c:v>
                </c:pt>
                <c:pt idx="52">
                  <c:v>70.651784450783182</c:v>
                </c:pt>
                <c:pt idx="53">
                  <c:v>70.663292995636667</c:v>
                </c:pt>
                <c:pt idx="54">
                  <c:v>70.652859482826671</c:v>
                </c:pt>
                <c:pt idx="55">
                  <c:v>70.61596004442427</c:v>
                </c:pt>
                <c:pt idx="56">
                  <c:v>70.547686551401014</c:v>
                </c:pt>
                <c:pt idx="57">
                  <c:v>70.442996379645706</c:v>
                </c:pt>
                <c:pt idx="58">
                  <c:v>70.297104288109566</c:v>
                </c:pt>
                <c:pt idx="59">
                  <c:v>70.106020089600634</c:v>
                </c:pt>
                <c:pt idx="60">
                  <c:v>69.867197942974911</c:v>
                </c:pt>
                <c:pt idx="61">
                  <c:v>69.58021123613598</c:v>
                </c:pt>
                <c:pt idx="62">
                  <c:v>69.247315153868783</c:v>
                </c:pt>
                <c:pt idx="63">
                  <c:v>68.873732033102556</c:v>
                </c:pt>
                <c:pt idx="64">
                  <c:v>68.467519283713102</c:v>
                </c:pt>
                <c:pt idx="65">
                  <c:v>68.038966987214565</c:v>
                </c:pt>
                <c:pt idx="66">
                  <c:v>67.599601560283574</c:v>
                </c:pt>
                <c:pt idx="67">
                  <c:v>67.160992446050841</c:v>
                </c:pt>
                <c:pt idx="68">
                  <c:v>66.733615726304464</c:v>
                </c:pt>
                <c:pt idx="69">
                  <c:v>66.325996586484564</c:v>
                </c:pt>
                <c:pt idx="70">
                  <c:v>65.944251719880072</c:v>
                </c:pt>
                <c:pt idx="71">
                  <c:v>65.5920329451192</c:v>
                </c:pt>
                <c:pt idx="72">
                  <c:v>65.270782394630999</c:v>
                </c:pt>
                <c:pt idx="73">
                  <c:v>64.980170086144639</c:v>
                </c:pt>
                <c:pt idx="74">
                  <c:v>64.718591440417129</c:v>
                </c:pt>
                <c:pt idx="75">
                  <c:v>64.483635507305081</c:v>
                </c:pt>
                <c:pt idx="76">
                  <c:v>64.272474060773206</c:v>
                </c:pt>
                <c:pt idx="77">
                  <c:v>64.082154462326884</c:v>
                </c:pt>
                <c:pt idx="78">
                  <c:v>63.909800602354615</c:v>
                </c:pt>
                <c:pt idx="79">
                  <c:v>63.752737064926542</c:v>
                </c:pt>
                <c:pt idx="80">
                  <c:v>63.608554942460188</c:v>
                </c:pt>
                <c:pt idx="81">
                  <c:v>63.475136633665997</c:v>
                </c:pt>
                <c:pt idx="82">
                  <c:v>63.350653912521437</c:v>
                </c:pt>
                <c:pt idx="83">
                  <c:v>63.233550062063841</c:v>
                </c:pt>
                <c:pt idx="84">
                  <c:v>63.122513695415947</c:v>
                </c:pt>
                <c:pt idx="85">
                  <c:v>63.016449332332328</c:v>
                </c:pt>
                <c:pt idx="86">
                  <c:v>62.914447895516176</c:v>
                </c:pt>
                <c:pt idx="87">
                  <c:v>62.815758951358788</c:v>
                </c:pt>
                <c:pt idx="88">
                  <c:v>62.71976562261937</c:v>
                </c:pt>
                <c:pt idx="89">
                  <c:v>62.625962528026875</c:v>
                </c:pt>
                <c:pt idx="90">
                  <c:v>62.533936757979113</c:v>
                </c:pt>
                <c:pt idx="91">
                  <c:v>62.443351701750011</c:v>
                </c:pt>
                <c:pt idx="92">
                  <c:v>62.353933445984843</c:v>
                </c:pt>
                <c:pt idx="93">
                  <c:v>62.265459429424475</c:v>
                </c:pt>
                <c:pt idx="94">
                  <c:v>62.177749039747226</c:v>
                </c:pt>
                <c:pt idx="95">
                  <c:v>62.090655858915902</c:v>
                </c:pt>
                <c:pt idx="96">
                  <c:v>62.004061293254956</c:v>
                </c:pt>
                <c:pt idx="97">
                  <c:v>61.917869357472298</c:v>
                </c:pt>
                <c:pt idx="98">
                  <c:v>61.832002414412486</c:v>
                </c:pt>
                <c:pt idx="99">
                  <c:v>61.746397702580708</c:v>
                </c:pt>
                <c:pt idx="100">
                  <c:v>61.661004510533225</c:v>
                </c:pt>
                <c:pt idx="101">
                  <c:v>61.575781880825005</c:v>
                </c:pt>
                <c:pt idx="102">
                  <c:v>61.490696746422692</c:v>
                </c:pt>
                <c:pt idx="103">
                  <c:v>61.405722419592038</c:v>
                </c:pt>
                <c:pt idx="104">
                  <c:v>61.320837367597377</c:v>
                </c:pt>
                <c:pt idx="105">
                  <c:v>61.236024221468561</c:v>
                </c:pt>
                <c:pt idx="106">
                  <c:v>61.151268973949222</c:v>
                </c:pt>
                <c:pt idx="107">
                  <c:v>61.066560330857726</c:v>
                </c:pt>
                <c:pt idx="108">
                  <c:v>60.981889186756298</c:v>
                </c:pt>
                <c:pt idx="109">
                  <c:v>60.897248201276753</c:v>
                </c:pt>
                <c:pt idx="110">
                  <c:v>60.812631456906423</c:v>
                </c:pt>
                <c:pt idx="111">
                  <c:v>60.728034182670115</c:v>
                </c:pt>
                <c:pt idx="112">
                  <c:v>60.643452531103527</c:v>
                </c:pt>
                <c:pt idx="113">
                  <c:v>60.558883398321875</c:v>
                </c:pt>
                <c:pt idx="114">
                  <c:v>60.474324278948977</c:v>
                </c:pt>
                <c:pt idx="115">
                  <c:v>60.389773149269288</c:v>
                </c:pt>
                <c:pt idx="116">
                  <c:v>60.305228373270651</c:v>
                </c:pt>
                <c:pt idx="117">
                  <c:v>60.220688627314097</c:v>
                </c:pt>
                <c:pt idx="118">
                  <c:v>60.136152840050656</c:v>
                </c:pt>
                <c:pt idx="119">
                  <c:v>60.051620144941133</c:v>
                </c:pt>
                <c:pt idx="120">
                  <c:v>59.967089843361407</c:v>
                </c:pt>
                <c:pt idx="121">
                  <c:v>59.882561376820746</c:v>
                </c:pt>
                <c:pt idx="122">
                  <c:v>59.798034307314197</c:v>
                </c:pt>
                <c:pt idx="123">
                  <c:v>59.71350830529579</c:v>
                </c:pt>
                <c:pt idx="124">
                  <c:v>59.62898314522581</c:v>
                </c:pt>
                <c:pt idx="125">
                  <c:v>59.544458709135853</c:v>
                </c:pt>
                <c:pt idx="126">
                  <c:v>59.459934999201053</c:v>
                </c:pt>
                <c:pt idx="127">
                  <c:v>59.375412160938843</c:v>
                </c:pt>
                <c:pt idx="128">
                  <c:v>59.290890519402026</c:v>
                </c:pt>
                <c:pt idx="129">
                  <c:v>59.206370631639388</c:v>
                </c:pt>
                <c:pt idx="130">
                  <c:v>59.121853359795828</c:v>
                </c:pt>
                <c:pt idx="131">
                  <c:v>59.037339970554363</c:v>
                </c:pt>
                <c:pt idx="132">
                  <c:v>58.952832268209491</c:v>
                </c:pt>
                <c:pt idx="133">
                  <c:v>58.868332770507507</c:v>
                </c:pt>
                <c:pt idx="134">
                  <c:v>58.783844938446414</c:v>
                </c:pt>
                <c:pt idx="135">
                  <c:v>58.699373473358833</c:v>
                </c:pt>
                <c:pt idx="136">
                  <c:v>58.614924696509995</c:v>
                </c:pt>
                <c:pt idx="137">
                  <c:v>58.530507027581763</c:v>
                </c:pt>
                <c:pt idx="138">
                  <c:v>58.446131577836255</c:v>
                </c:pt>
                <c:pt idx="139">
                  <c:v>58.361812869935711</c:v>
                </c:pt>
                <c:pt idx="140">
                  <c:v>58.277569687024553</c:v>
                </c:pt>
                <c:pt idx="141">
                  <c:v>58.193426035489594</c:v>
                </c:pt>
                <c:pt idx="142">
                  <c:v>58.109412174615883</c:v>
                </c:pt>
                <c:pt idx="143">
                  <c:v>58.025565617574635</c:v>
                </c:pt>
                <c:pt idx="144">
                  <c:v>57.941931938399073</c:v>
                </c:pt>
                <c:pt idx="145">
                  <c:v>57.858565129765573</c:v>
                </c:pt>
                <c:pt idx="146">
                  <c:v>57.775527157185714</c:v>
                </c:pt>
                <c:pt idx="147">
                  <c:v>57.692886274182065</c:v>
                </c:pt>
                <c:pt idx="148">
                  <c:v>57.610713650615175</c:v>
                </c:pt>
                <c:pt idx="149">
                  <c:v>57.529077993947631</c:v>
                </c:pt>
                <c:pt idx="150">
                  <c:v>57.44803818266422</c:v>
                </c:pt>
                <c:pt idx="151">
                  <c:v>57.367634506944874</c:v>
                </c:pt>
                <c:pt idx="152">
                  <c:v>57.287879835172035</c:v>
                </c:pt>
                <c:pt idx="153">
                  <c:v>57.208752649419921</c:v>
                </c:pt>
                <c:pt idx="154">
                  <c:v>57.130194060014325</c:v>
                </c:pt>
                <c:pt idx="155">
                  <c:v>57.052110324143271</c:v>
                </c:pt>
                <c:pt idx="156">
                  <c:v>56.974381067615013</c:v>
                </c:pt>
                <c:pt idx="157">
                  <c:v>56.896871779055047</c:v>
                </c:pt>
                <c:pt idx="158">
                  <c:v>56.819447906197567</c:v>
                </c:pt>
                <c:pt idx="159">
                  <c:v>56.741987585040853</c:v>
                </c:pt>
                <c:pt idx="160">
                  <c:v>56.664390742497801</c:v>
                </c:pt>
                <c:pt idx="161">
                  <c:v>56.586583610475188</c:v>
                </c:pt>
                <c:pt idx="162">
                  <c:v>56.508518969682271</c:v>
                </c:pt>
                <c:pt idx="163">
                  <c:v>56.430173267819569</c:v>
                </c:pt>
                <c:pt idx="164">
                  <c:v>56.351542013671107</c:v>
                </c:pt>
                <c:pt idx="165">
                  <c:v>56.272634673427113</c:v>
                </c:pt>
                <c:pt idx="166">
                  <c:v>56.193469915750995</c:v>
                </c:pt>
                <c:pt idx="167">
                  <c:v>56.114071656900251</c:v>
                </c:pt>
                <c:pt idx="168">
                  <c:v>56.034466049343635</c:v>
                </c:pt>
                <c:pt idx="169">
                  <c:v>55.954679363945608</c:v>
                </c:pt>
                <c:pt idx="170">
                  <c:v>55.874736620772872</c:v>
                </c:pt>
                <c:pt idx="171">
                  <c:v>55.794660795951302</c:v>
                </c:pt>
                <c:pt idx="172">
                  <c:v>55.714472442523494</c:v>
                </c:pt>
                <c:pt idx="173">
                  <c:v>55.634189590660597</c:v>
                </c:pt>
                <c:pt idx="174">
                  <c:v>55.553827823917018</c:v>
                </c:pt>
                <c:pt idx="175">
                  <c:v>55.473400456872497</c:v>
                </c:pt>
                <c:pt idx="176">
                  <c:v>55.392918762903108</c:v>
                </c:pt>
                <c:pt idx="177">
                  <c:v>55.312392218603676</c:v>
                </c:pt>
                <c:pt idx="178">
                  <c:v>55.231828744206481</c:v>
                </c:pt>
                <c:pt idx="179">
                  <c:v>55.151234928203742</c:v>
                </c:pt>
                <c:pt idx="180">
                  <c:v>55.070616230271803</c:v>
                </c:pt>
                <c:pt idx="181">
                  <c:v>54.989977160354144</c:v>
                </c:pt>
                <c:pt idx="182">
                  <c:v>54.909321434044593</c:v>
                </c:pt>
                <c:pt idx="183">
                  <c:v>54.828652105706752</c:v>
                </c:pt>
                <c:pt idx="184">
                  <c:v>54.747971681417738</c:v>
                </c:pt>
                <c:pt idx="185">
                  <c:v>54.66728221407103</c:v>
                </c:pt>
                <c:pt idx="186">
                  <c:v>54.586585382978434</c:v>
                </c:pt>
                <c:pt idx="187">
                  <c:v>54.505882560177618</c:v>
                </c:pt>
                <c:pt idx="188">
                  <c:v>54.42517486545006</c:v>
                </c:pt>
                <c:pt idx="189">
                  <c:v>54.34446321182503</c:v>
                </c:pt>
                <c:pt idx="190">
                  <c:v>54.263748343114138</c:v>
                </c:pt>
                <c:pt idx="191">
                  <c:v>54.183030864802667</c:v>
                </c:pt>
                <c:pt idx="192">
                  <c:v>54.102311269424945</c:v>
                </c:pt>
                <c:pt idx="193">
                  <c:v>54.021589957374267</c:v>
                </c:pt>
                <c:pt idx="194">
                  <c:v>53.940867253944553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0B-43B7-8176-EC4690CFE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B!$M$28:$M$228</c:f>
              <c:numCache>
                <c:formatCode>General</c:formatCode>
                <c:ptCount val="201"/>
                <c:pt idx="0">
                  <c:v>64.828000000000003</c:v>
                </c:pt>
                <c:pt idx="1">
                  <c:v>65.358999999999995</c:v>
                </c:pt>
                <c:pt idx="2">
                  <c:v>65.811999999999998</c:v>
                </c:pt>
                <c:pt idx="3">
                  <c:v>65.858999999999995</c:v>
                </c:pt>
                <c:pt idx="4">
                  <c:v>65.531000000000006</c:v>
                </c:pt>
                <c:pt idx="5">
                  <c:v>65.811999999999998</c:v>
                </c:pt>
                <c:pt idx="6">
                  <c:v>65.421999999999997</c:v>
                </c:pt>
                <c:pt idx="7">
                  <c:v>65</c:v>
                </c:pt>
                <c:pt idx="8">
                  <c:v>64.875</c:v>
                </c:pt>
                <c:pt idx="9">
                  <c:v>65.531000000000006</c:v>
                </c:pt>
                <c:pt idx="10">
                  <c:v>65.546999999999997</c:v>
                </c:pt>
                <c:pt idx="11">
                  <c:v>65.811999999999998</c:v>
                </c:pt>
                <c:pt idx="12">
                  <c:v>65.75</c:v>
                </c:pt>
                <c:pt idx="13">
                  <c:v>66.671999999999997</c:v>
                </c:pt>
                <c:pt idx="14">
                  <c:v>65.718999999999994</c:v>
                </c:pt>
                <c:pt idx="15">
                  <c:v>66.031000000000006</c:v>
                </c:pt>
                <c:pt idx="16">
                  <c:v>66.203000000000003</c:v>
                </c:pt>
                <c:pt idx="17">
                  <c:v>65.843999999999994</c:v>
                </c:pt>
                <c:pt idx="18">
                  <c:v>65.5</c:v>
                </c:pt>
                <c:pt idx="19">
                  <c:v>66.281000000000006</c:v>
                </c:pt>
                <c:pt idx="20">
                  <c:v>67.781000000000006</c:v>
                </c:pt>
                <c:pt idx="21">
                  <c:v>65.625</c:v>
                </c:pt>
                <c:pt idx="22">
                  <c:v>67.125</c:v>
                </c:pt>
                <c:pt idx="23">
                  <c:v>65.828000000000003</c:v>
                </c:pt>
                <c:pt idx="24">
                  <c:v>65.688000000000002</c:v>
                </c:pt>
                <c:pt idx="25">
                  <c:v>66.625</c:v>
                </c:pt>
                <c:pt idx="26">
                  <c:v>65.891000000000005</c:v>
                </c:pt>
                <c:pt idx="27">
                  <c:v>67.203000000000003</c:v>
                </c:pt>
                <c:pt idx="28">
                  <c:v>68.108999999999995</c:v>
                </c:pt>
                <c:pt idx="29">
                  <c:v>68.203000000000003</c:v>
                </c:pt>
                <c:pt idx="30">
                  <c:v>67.391000000000005</c:v>
                </c:pt>
                <c:pt idx="31">
                  <c:v>69.141000000000005</c:v>
                </c:pt>
                <c:pt idx="32">
                  <c:v>68.483999999999995</c:v>
                </c:pt>
                <c:pt idx="33">
                  <c:v>68.531000000000006</c:v>
                </c:pt>
                <c:pt idx="34">
                  <c:v>70.25</c:v>
                </c:pt>
                <c:pt idx="35">
                  <c:v>70.061999999999998</c:v>
                </c:pt>
                <c:pt idx="36">
                  <c:v>70.141000000000005</c:v>
                </c:pt>
                <c:pt idx="37">
                  <c:v>70.938000000000002</c:v>
                </c:pt>
                <c:pt idx="38">
                  <c:v>71.188000000000002</c:v>
                </c:pt>
                <c:pt idx="39">
                  <c:v>72.296999999999997</c:v>
                </c:pt>
                <c:pt idx="40">
                  <c:v>72.125</c:v>
                </c:pt>
                <c:pt idx="41">
                  <c:v>74.031000000000006</c:v>
                </c:pt>
                <c:pt idx="42">
                  <c:v>74.75</c:v>
                </c:pt>
                <c:pt idx="43">
                  <c:v>77.671999999999997</c:v>
                </c:pt>
                <c:pt idx="44">
                  <c:v>79.171999999999997</c:v>
                </c:pt>
                <c:pt idx="45">
                  <c:v>81.811999999999998</c:v>
                </c:pt>
                <c:pt idx="46">
                  <c:v>85.311999999999998</c:v>
                </c:pt>
                <c:pt idx="47">
                  <c:v>88.843999999999994</c:v>
                </c:pt>
                <c:pt idx="48">
                  <c:v>93.421999999999997</c:v>
                </c:pt>
                <c:pt idx="49">
                  <c:v>100.53100000000001</c:v>
                </c:pt>
                <c:pt idx="50">
                  <c:v>108.297</c:v>
                </c:pt>
                <c:pt idx="51">
                  <c:v>121.5</c:v>
                </c:pt>
                <c:pt idx="52">
                  <c:v>136.047</c:v>
                </c:pt>
                <c:pt idx="53">
                  <c:v>153.85900000000001</c:v>
                </c:pt>
                <c:pt idx="54">
                  <c:v>170.60900000000001</c:v>
                </c:pt>
                <c:pt idx="55">
                  <c:v>186.81200000000001</c:v>
                </c:pt>
                <c:pt idx="56">
                  <c:v>199.59399999999999</c:v>
                </c:pt>
                <c:pt idx="57">
                  <c:v>210.46899999999999</c:v>
                </c:pt>
                <c:pt idx="58">
                  <c:v>217.76599999999999</c:v>
                </c:pt>
                <c:pt idx="59">
                  <c:v>222.34399999999999</c:v>
                </c:pt>
                <c:pt idx="60">
                  <c:v>224.43799999999999</c:v>
                </c:pt>
                <c:pt idx="61">
                  <c:v>223.39099999999999</c:v>
                </c:pt>
                <c:pt idx="62">
                  <c:v>214.71899999999999</c:v>
                </c:pt>
                <c:pt idx="63">
                  <c:v>196.78100000000001</c:v>
                </c:pt>
                <c:pt idx="64">
                  <c:v>163.64099999999999</c:v>
                </c:pt>
                <c:pt idx="65">
                  <c:v>121.422</c:v>
                </c:pt>
                <c:pt idx="66">
                  <c:v>88.828000000000003</c:v>
                </c:pt>
                <c:pt idx="67">
                  <c:v>73.671999999999997</c:v>
                </c:pt>
                <c:pt idx="68">
                  <c:v>70.858999999999995</c:v>
                </c:pt>
                <c:pt idx="69">
                  <c:v>70.483999999999995</c:v>
                </c:pt>
                <c:pt idx="70">
                  <c:v>71.843999999999994</c:v>
                </c:pt>
                <c:pt idx="71">
                  <c:v>74.625</c:v>
                </c:pt>
                <c:pt idx="72">
                  <c:v>76.953000000000003</c:v>
                </c:pt>
                <c:pt idx="73">
                  <c:v>83.171999999999997</c:v>
                </c:pt>
                <c:pt idx="74">
                  <c:v>88.5</c:v>
                </c:pt>
                <c:pt idx="75">
                  <c:v>96.093999999999994</c:v>
                </c:pt>
                <c:pt idx="76">
                  <c:v>106.828</c:v>
                </c:pt>
                <c:pt idx="77">
                  <c:v>119.953</c:v>
                </c:pt>
                <c:pt idx="78">
                  <c:v>133.547</c:v>
                </c:pt>
                <c:pt idx="79">
                  <c:v>147.23400000000001</c:v>
                </c:pt>
                <c:pt idx="80">
                  <c:v>159.06200000000001</c:v>
                </c:pt>
                <c:pt idx="81">
                  <c:v>170.047</c:v>
                </c:pt>
                <c:pt idx="82">
                  <c:v>176.922</c:v>
                </c:pt>
                <c:pt idx="83">
                  <c:v>179.84399999999999</c:v>
                </c:pt>
                <c:pt idx="84">
                  <c:v>176.90600000000001</c:v>
                </c:pt>
                <c:pt idx="85">
                  <c:v>165.578</c:v>
                </c:pt>
                <c:pt idx="86">
                  <c:v>140.81200000000001</c:v>
                </c:pt>
                <c:pt idx="87">
                  <c:v>106.172</c:v>
                </c:pt>
                <c:pt idx="88">
                  <c:v>77.578000000000003</c:v>
                </c:pt>
                <c:pt idx="89">
                  <c:v>63.219000000000001</c:v>
                </c:pt>
                <c:pt idx="90">
                  <c:v>59.344000000000001</c:v>
                </c:pt>
                <c:pt idx="91">
                  <c:v>58.296999999999997</c:v>
                </c:pt>
                <c:pt idx="92">
                  <c:v>59.469000000000001</c:v>
                </c:pt>
                <c:pt idx="93">
                  <c:v>59.671999999999997</c:v>
                </c:pt>
                <c:pt idx="94">
                  <c:v>60.296999999999997</c:v>
                </c:pt>
                <c:pt idx="95">
                  <c:v>59.515999999999998</c:v>
                </c:pt>
                <c:pt idx="96">
                  <c:v>59.625</c:v>
                </c:pt>
                <c:pt idx="97">
                  <c:v>60.734000000000002</c:v>
                </c:pt>
                <c:pt idx="98">
                  <c:v>60.625</c:v>
                </c:pt>
                <c:pt idx="99">
                  <c:v>60.140999999999998</c:v>
                </c:pt>
                <c:pt idx="100">
                  <c:v>59.719000000000001</c:v>
                </c:pt>
                <c:pt idx="101">
                  <c:v>59.859000000000002</c:v>
                </c:pt>
                <c:pt idx="102">
                  <c:v>60.859000000000002</c:v>
                </c:pt>
                <c:pt idx="103">
                  <c:v>61.640999999999998</c:v>
                </c:pt>
                <c:pt idx="104">
                  <c:v>59.719000000000001</c:v>
                </c:pt>
                <c:pt idx="105">
                  <c:v>60.25</c:v>
                </c:pt>
                <c:pt idx="106">
                  <c:v>60.046999999999997</c:v>
                </c:pt>
                <c:pt idx="107">
                  <c:v>61.905999999999999</c:v>
                </c:pt>
                <c:pt idx="108">
                  <c:v>61.25</c:v>
                </c:pt>
                <c:pt idx="109">
                  <c:v>61.703000000000003</c:v>
                </c:pt>
                <c:pt idx="110">
                  <c:v>62.969000000000001</c:v>
                </c:pt>
                <c:pt idx="111">
                  <c:v>62.655999999999999</c:v>
                </c:pt>
                <c:pt idx="112">
                  <c:v>64.016000000000005</c:v>
                </c:pt>
                <c:pt idx="113">
                  <c:v>65.718999999999994</c:v>
                </c:pt>
                <c:pt idx="114">
                  <c:v>67.468999999999994</c:v>
                </c:pt>
                <c:pt idx="115">
                  <c:v>71.421999999999997</c:v>
                </c:pt>
                <c:pt idx="116">
                  <c:v>74.906000000000006</c:v>
                </c:pt>
                <c:pt idx="117">
                  <c:v>79.811999999999998</c:v>
                </c:pt>
                <c:pt idx="118">
                  <c:v>85.203000000000003</c:v>
                </c:pt>
                <c:pt idx="119">
                  <c:v>90.156000000000006</c:v>
                </c:pt>
                <c:pt idx="120">
                  <c:v>95.171999999999997</c:v>
                </c:pt>
                <c:pt idx="121">
                  <c:v>98</c:v>
                </c:pt>
                <c:pt idx="122">
                  <c:v>98.061999999999998</c:v>
                </c:pt>
                <c:pt idx="123">
                  <c:v>96.578000000000003</c:v>
                </c:pt>
                <c:pt idx="124">
                  <c:v>92</c:v>
                </c:pt>
                <c:pt idx="125">
                  <c:v>86.483999999999995</c:v>
                </c:pt>
                <c:pt idx="126">
                  <c:v>78.891000000000005</c:v>
                </c:pt>
                <c:pt idx="127">
                  <c:v>72.046999999999997</c:v>
                </c:pt>
                <c:pt idx="128">
                  <c:v>63.984000000000002</c:v>
                </c:pt>
                <c:pt idx="129">
                  <c:v>58.688000000000002</c:v>
                </c:pt>
                <c:pt idx="130">
                  <c:v>57.578000000000003</c:v>
                </c:pt>
                <c:pt idx="131">
                  <c:v>57.515999999999998</c:v>
                </c:pt>
                <c:pt idx="132">
                  <c:v>56.75</c:v>
                </c:pt>
                <c:pt idx="133">
                  <c:v>57.561999999999998</c:v>
                </c:pt>
                <c:pt idx="134">
                  <c:v>56.609000000000002</c:v>
                </c:pt>
                <c:pt idx="135">
                  <c:v>56.844000000000001</c:v>
                </c:pt>
                <c:pt idx="136">
                  <c:v>57.938000000000002</c:v>
                </c:pt>
                <c:pt idx="137">
                  <c:v>57.296999999999997</c:v>
                </c:pt>
                <c:pt idx="138">
                  <c:v>57.438000000000002</c:v>
                </c:pt>
                <c:pt idx="139">
                  <c:v>56.640999999999998</c:v>
                </c:pt>
                <c:pt idx="140">
                  <c:v>57.188000000000002</c:v>
                </c:pt>
                <c:pt idx="141">
                  <c:v>56.405999999999999</c:v>
                </c:pt>
                <c:pt idx="142">
                  <c:v>56.296999999999997</c:v>
                </c:pt>
                <c:pt idx="143">
                  <c:v>57.328000000000003</c:v>
                </c:pt>
                <c:pt idx="144">
                  <c:v>57.984000000000002</c:v>
                </c:pt>
                <c:pt idx="145">
                  <c:v>57.655999999999999</c:v>
                </c:pt>
                <c:pt idx="146">
                  <c:v>62.030999999999999</c:v>
                </c:pt>
                <c:pt idx="147">
                  <c:v>64.703000000000003</c:v>
                </c:pt>
                <c:pt idx="148">
                  <c:v>68.733999999999995</c:v>
                </c:pt>
                <c:pt idx="149">
                  <c:v>71.968999999999994</c:v>
                </c:pt>
                <c:pt idx="150">
                  <c:v>76</c:v>
                </c:pt>
                <c:pt idx="151">
                  <c:v>77.688000000000002</c:v>
                </c:pt>
                <c:pt idx="152">
                  <c:v>78.453000000000003</c:v>
                </c:pt>
                <c:pt idx="153">
                  <c:v>77.688000000000002</c:v>
                </c:pt>
                <c:pt idx="154">
                  <c:v>73.906000000000006</c:v>
                </c:pt>
                <c:pt idx="155">
                  <c:v>69.578000000000003</c:v>
                </c:pt>
                <c:pt idx="156">
                  <c:v>63.594000000000001</c:v>
                </c:pt>
                <c:pt idx="157">
                  <c:v>58.030999999999999</c:v>
                </c:pt>
                <c:pt idx="158">
                  <c:v>54.078000000000003</c:v>
                </c:pt>
                <c:pt idx="159">
                  <c:v>53.046999999999997</c:v>
                </c:pt>
                <c:pt idx="160">
                  <c:v>53.546999999999997</c:v>
                </c:pt>
                <c:pt idx="161">
                  <c:v>53.109000000000002</c:v>
                </c:pt>
                <c:pt idx="162">
                  <c:v>53.328000000000003</c:v>
                </c:pt>
                <c:pt idx="163">
                  <c:v>51.969000000000001</c:v>
                </c:pt>
                <c:pt idx="164">
                  <c:v>54.405999999999999</c:v>
                </c:pt>
                <c:pt idx="165">
                  <c:v>53.609000000000002</c:v>
                </c:pt>
                <c:pt idx="166">
                  <c:v>53.530999999999999</c:v>
                </c:pt>
                <c:pt idx="167">
                  <c:v>53.344000000000001</c:v>
                </c:pt>
                <c:pt idx="168">
                  <c:v>52.625</c:v>
                </c:pt>
                <c:pt idx="169">
                  <c:v>52.688000000000002</c:v>
                </c:pt>
                <c:pt idx="170">
                  <c:v>52.469000000000001</c:v>
                </c:pt>
                <c:pt idx="171">
                  <c:v>52.421999999999997</c:v>
                </c:pt>
                <c:pt idx="172">
                  <c:v>53.594000000000001</c:v>
                </c:pt>
                <c:pt idx="173">
                  <c:v>51.688000000000002</c:v>
                </c:pt>
                <c:pt idx="174">
                  <c:v>53.25</c:v>
                </c:pt>
                <c:pt idx="175">
                  <c:v>53.109000000000002</c:v>
                </c:pt>
                <c:pt idx="176">
                  <c:v>53.484000000000002</c:v>
                </c:pt>
                <c:pt idx="177">
                  <c:v>53.094000000000001</c:v>
                </c:pt>
                <c:pt idx="178">
                  <c:v>52.109000000000002</c:v>
                </c:pt>
                <c:pt idx="179">
                  <c:v>52.188000000000002</c:v>
                </c:pt>
                <c:pt idx="180">
                  <c:v>53.203000000000003</c:v>
                </c:pt>
                <c:pt idx="181">
                  <c:v>52.671999999999997</c:v>
                </c:pt>
                <c:pt idx="182">
                  <c:v>53.375</c:v>
                </c:pt>
                <c:pt idx="183">
                  <c:v>52.875</c:v>
                </c:pt>
                <c:pt idx="184">
                  <c:v>51.859000000000002</c:v>
                </c:pt>
                <c:pt idx="185">
                  <c:v>52.046999999999997</c:v>
                </c:pt>
                <c:pt idx="186">
                  <c:v>51.969000000000001</c:v>
                </c:pt>
                <c:pt idx="187">
                  <c:v>51.875</c:v>
                </c:pt>
                <c:pt idx="188">
                  <c:v>52.265999999999998</c:v>
                </c:pt>
                <c:pt idx="189">
                  <c:v>52.780999999999999</c:v>
                </c:pt>
                <c:pt idx="190">
                  <c:v>53.515999999999998</c:v>
                </c:pt>
                <c:pt idx="191">
                  <c:v>51.625</c:v>
                </c:pt>
                <c:pt idx="192">
                  <c:v>50.938000000000002</c:v>
                </c:pt>
                <c:pt idx="193">
                  <c:v>52.469000000000001</c:v>
                </c:pt>
                <c:pt idx="194">
                  <c:v>51.921999999999997</c:v>
                </c:pt>
                <c:pt idx="195">
                  <c:v>52.671999999999997</c:v>
                </c:pt>
                <c:pt idx="196">
                  <c:v>52.203000000000003</c:v>
                </c:pt>
                <c:pt idx="197">
                  <c:v>51.719000000000001</c:v>
                </c:pt>
                <c:pt idx="198">
                  <c:v>51.859000000000002</c:v>
                </c:pt>
                <c:pt idx="199">
                  <c:v>51.719000000000001</c:v>
                </c:pt>
                <c:pt idx="200">
                  <c:v>51.453000000000003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17-4297-A31D-BDD900D5463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64.299032582983457</c:v>
                </c:pt>
                <c:pt idx="2">
                  <c:v>64.443970553307992</c:v>
                </c:pt>
                <c:pt idx="3">
                  <c:v>64.5889085669791</c:v>
                </c:pt>
                <c:pt idx="4">
                  <c:v>64.73384662510324</c:v>
                </c:pt>
                <c:pt idx="5">
                  <c:v>64.878784726472063</c:v>
                </c:pt>
                <c:pt idx="6">
                  <c:v>65.02372286631568</c:v>
                </c:pt>
                <c:pt idx="7">
                  <c:v>65.168661034599495</c:v>
                </c:pt>
                <c:pt idx="8">
                  <c:v>65.313599213755992</c:v>
                </c:pt>
                <c:pt idx="9">
                  <c:v>65.458537375766966</c:v>
                </c:pt>
                <c:pt idx="10">
                  <c:v>65.603475478613831</c:v>
                </c:pt>
                <c:pt idx="11">
                  <c:v>65.748413462386665</c:v>
                </c:pt>
                <c:pt idx="12">
                  <c:v>65.893351245978849</c:v>
                </c:pt>
                <c:pt idx="13">
                  <c:v>66.038288726668227</c:v>
                </c:pt>
                <c:pt idx="14">
                  <c:v>66.1832257877129</c:v>
                </c:pt>
                <c:pt idx="15">
                  <c:v>66.328162324694176</c:v>
                </c:pt>
                <c:pt idx="16">
                  <c:v>66.473098312114104</c:v>
                </c:pt>
                <c:pt idx="17">
                  <c:v>66.618033951909865</c:v>
                </c:pt>
                <c:pt idx="18">
                  <c:v>66.762969982284858</c:v>
                </c:pt>
                <c:pt idx="19">
                  <c:v>66.907908290555412</c:v>
                </c:pt>
                <c:pt idx="20">
                  <c:v>67.05285308690992</c:v>
                </c:pt>
                <c:pt idx="21">
                  <c:v>67.197813087296353</c:v>
                </c:pt>
                <c:pt idx="22">
                  <c:v>67.342805468723654</c:v>
                </c:pt>
                <c:pt idx="23">
                  <c:v>67.487862865364576</c:v>
                </c:pt>
                <c:pt idx="24">
                  <c:v>67.633045461125519</c:v>
                </c:pt>
                <c:pt idx="25">
                  <c:v>67.778461425417049</c:v>
                </c:pt>
                <c:pt idx="26">
                  <c:v>67.924300684094831</c:v>
                </c:pt>
                <c:pt idx="27">
                  <c:v>68.070889487006937</c:v>
                </c:pt>
                <c:pt idx="28">
                  <c:v>68.218776594169555</c:v>
                </c:pt>
                <c:pt idx="29">
                  <c:v>68.368866275019641</c:v>
                </c:pt>
                <c:pt idx="30">
                  <c:v>68.522618705009933</c:v>
                </c:pt>
                <c:pt idx="31">
                  <c:v>68.68234454296001</c:v>
                </c:pt>
                <c:pt idx="32">
                  <c:v>68.851626934215304</c:v>
                </c:pt>
                <c:pt idx="33">
                  <c:v>69.035909883834123</c:v>
                </c:pt>
                <c:pt idx="34">
                  <c:v>69.243295251150784</c:v>
                </c:pt>
                <c:pt idx="35">
                  <c:v>69.485589228025532</c:v>
                </c:pt>
                <c:pt idx="36">
                  <c:v>69.779630145804816</c:v>
                </c:pt>
                <c:pt idx="37">
                  <c:v>70.148909482636924</c:v>
                </c:pt>
                <c:pt idx="38">
                  <c:v>70.625463771614093</c:v>
                </c:pt>
                <c:pt idx="39">
                  <c:v>71.251964353056181</c:v>
                </c:pt>
                <c:pt idx="40">
                  <c:v>72.083864068450637</c:v>
                </c:pt>
                <c:pt idx="41">
                  <c:v>73.191377631756041</c:v>
                </c:pt>
                <c:pt idx="42">
                  <c:v>74.660982319298398</c:v>
                </c:pt>
                <c:pt idx="43">
                  <c:v>76.596039551799606</c:v>
                </c:pt>
                <c:pt idx="44">
                  <c:v>79.11607264824363</c:v>
                </c:pt>
                <c:pt idx="45">
                  <c:v>82.354212125856705</c:v>
                </c:pt>
                <c:pt idx="46">
                  <c:v>86.452359372903757</c:v>
                </c:pt>
                <c:pt idx="47">
                  <c:v>91.553741735631419</c:v>
                </c:pt>
                <c:pt idx="48">
                  <c:v>97.792748894678809</c:v>
                </c:pt>
                <c:pt idx="49">
                  <c:v>105.28225088869425</c:v>
                </c:pt>
                <c:pt idx="50">
                  <c:v>114.09898403275456</c:v>
                </c:pt>
                <c:pt idx="51">
                  <c:v>124.26801448936003</c:v>
                </c:pt>
                <c:pt idx="52">
                  <c:v>135.74769388666897</c:v>
                </c:pt>
                <c:pt idx="53">
                  <c:v>148.41683246017433</c:v>
                </c:pt>
                <c:pt idx="54">
                  <c:v>162.0658972690602</c:v>
                </c:pt>
                <c:pt idx="55">
                  <c:v>176.39331507198838</c:v>
                </c:pt>
                <c:pt idx="56">
                  <c:v>191.00338651905298</c:v>
                </c:pt>
                <c:pt idx="57">
                  <c:v>205.3827186932528</c:v>
                </c:pt>
                <c:pt idx="58">
                  <c:v>218.77753810107055</c:v>
                </c:pt>
                <c:pt idx="59">
                  <c:v>229.83014238184413</c:v>
                </c:pt>
                <c:pt idx="60">
                  <c:v>235.97012781557305</c:v>
                </c:pt>
                <c:pt idx="61">
                  <c:v>233.20110754894611</c:v>
                </c:pt>
                <c:pt idx="62">
                  <c:v>217.5962230621297</c:v>
                </c:pt>
                <c:pt idx="63">
                  <c:v>188.73477783139776</c:v>
                </c:pt>
                <c:pt idx="64">
                  <c:v>152.2007165863202</c:v>
                </c:pt>
                <c:pt idx="65">
                  <c:v>117.43705782718212</c:v>
                </c:pt>
                <c:pt idx="66">
                  <c:v>91.973122509432073</c:v>
                </c:pt>
                <c:pt idx="67">
                  <c:v>77.615889419949994</c:v>
                </c:pt>
                <c:pt idx="68">
                  <c:v>71.654848554994942</c:v>
                </c:pt>
                <c:pt idx="69">
                  <c:v>70.423941433677115</c:v>
                </c:pt>
                <c:pt idx="70">
                  <c:v>71.518890432364728</c:v>
                </c:pt>
                <c:pt idx="71">
                  <c:v>73.965960184015714</c:v>
                </c:pt>
                <c:pt idx="72">
                  <c:v>77.583622355632116</c:v>
                </c:pt>
                <c:pt idx="73">
                  <c:v>82.47144848632847</c:v>
                </c:pt>
                <c:pt idx="74">
                  <c:v>88.778021213270762</c:v>
                </c:pt>
                <c:pt idx="75">
                  <c:v>96.614117859394767</c:v>
                </c:pt>
                <c:pt idx="76">
                  <c:v>106.01059587330262</c:v>
                </c:pt>
                <c:pt idx="77">
                  <c:v>116.88737153534093</c:v>
                </c:pt>
                <c:pt idx="78">
                  <c:v>129.02857135768934</c:v>
                </c:pt>
                <c:pt idx="79">
                  <c:v>142.0607020904967</c:v>
                </c:pt>
                <c:pt idx="80">
                  <c:v>155.40688827256551</c:v>
                </c:pt>
                <c:pt idx="81">
                  <c:v>168.1300954122643</c:v>
                </c:pt>
                <c:pt idx="82">
                  <c:v>178.54676838420934</c:v>
                </c:pt>
                <c:pt idx="83">
                  <c:v>183.75725803055636</c:v>
                </c:pt>
                <c:pt idx="84">
                  <c:v>179.95602490437585</c:v>
                </c:pt>
                <c:pt idx="85">
                  <c:v>164.57992070296982</c:v>
                </c:pt>
                <c:pt idx="86">
                  <c:v>139.40309365945936</c:v>
                </c:pt>
                <c:pt idx="87">
                  <c:v>111.09706930633746</c:v>
                </c:pt>
                <c:pt idx="88">
                  <c:v>87.379347710668142</c:v>
                </c:pt>
                <c:pt idx="89">
                  <c:v>72.202369906719284</c:v>
                </c:pt>
                <c:pt idx="90">
                  <c:v>64.703886736138841</c:v>
                </c:pt>
                <c:pt idx="91">
                  <c:v>61.808538544059786</c:v>
                </c:pt>
                <c:pt idx="92">
                  <c:v>60.901667824123329</c:v>
                </c:pt>
                <c:pt idx="93">
                  <c:v>60.633677745278746</c:v>
                </c:pt>
                <c:pt idx="94">
                  <c:v>60.521514248942168</c:v>
                </c:pt>
                <c:pt idx="95">
                  <c:v>60.43966899467334</c:v>
                </c:pt>
                <c:pt idx="96">
                  <c:v>60.364430128085864</c:v>
                </c:pt>
                <c:pt idx="97">
                  <c:v>60.293449539389265</c:v>
                </c:pt>
                <c:pt idx="98">
                  <c:v>60.228338373409095</c:v>
                </c:pt>
                <c:pt idx="99">
                  <c:v>60.17221508490902</c:v>
                </c:pt>
                <c:pt idx="100">
                  <c:v>60.129849172074053</c:v>
                </c:pt>
                <c:pt idx="101">
                  <c:v>60.108238148953973</c:v>
                </c:pt>
                <c:pt idx="102">
                  <c:v>60.117340695430457</c:v>
                </c:pt>
                <c:pt idx="103">
                  <c:v>60.170913535794028</c:v>
                </c:pt>
                <c:pt idx="104">
                  <c:v>60.287388796313046</c:v>
                </c:pt>
                <c:pt idx="105">
                  <c:v>60.4906865143559</c:v>
                </c:pt>
                <c:pt idx="106">
                  <c:v>60.810808087380082</c:v>
                </c:pt>
                <c:pt idx="107">
                  <c:v>61.284009884811525</c:v>
                </c:pt>
                <c:pt idx="108">
                  <c:v>61.952323339723058</c:v>
                </c:pt>
                <c:pt idx="109">
                  <c:v>62.862182513474302</c:v>
                </c:pt>
                <c:pt idx="110">
                  <c:v>64.061956725350896</c:v>
                </c:pt>
                <c:pt idx="111">
                  <c:v>65.598275549930136</c:v>
                </c:pt>
                <c:pt idx="112">
                  <c:v>67.511179238301281</c:v>
                </c:pt>
                <c:pt idx="113">
                  <c:v>69.828315006505846</c:v>
                </c:pt>
                <c:pt idx="114">
                  <c:v>72.55857243525935</c:v>
                </c:pt>
                <c:pt idx="115">
                  <c:v>75.685541668081058</c:v>
                </c:pt>
                <c:pt idx="116">
                  <c:v>79.16057101852148</c:v>
                </c:pt>
                <c:pt idx="117">
                  <c:v>82.893305746743451</c:v>
                </c:pt>
                <c:pt idx="118">
                  <c:v>86.734258364148161</c:v>
                </c:pt>
                <c:pt idx="119">
                  <c:v>90.442232917976639</c:v>
                </c:pt>
                <c:pt idx="120">
                  <c:v>93.638300539603421</c:v>
                </c:pt>
                <c:pt idx="121">
                  <c:v>95.776948794979631</c:v>
                </c:pt>
                <c:pt idx="122">
                  <c:v>96.202345097798727</c:v>
                </c:pt>
                <c:pt idx="123">
                  <c:v>94.35267594778513</c:v>
                </c:pt>
                <c:pt idx="124">
                  <c:v>90.076189141249458</c:v>
                </c:pt>
                <c:pt idx="125">
                  <c:v>83.871646091029248</c:v>
                </c:pt>
                <c:pt idx="126">
                  <c:v>76.825995080693758</c:v>
                </c:pt>
                <c:pt idx="127">
                  <c:v>70.208143096443422</c:v>
                </c:pt>
                <c:pt idx="128">
                  <c:v>64.958394305078656</c:v>
                </c:pt>
                <c:pt idx="129">
                  <c:v>61.403708019903014</c:v>
                </c:pt>
                <c:pt idx="130">
                  <c:v>59.330496372937198</c:v>
                </c:pt>
                <c:pt idx="131">
                  <c:v>58.273107799887647</c:v>
                </c:pt>
                <c:pt idx="132">
                  <c:v>57.783966367466441</c:v>
                </c:pt>
                <c:pt idx="133">
                  <c:v>57.559513600253311</c:v>
                </c:pt>
                <c:pt idx="134">
                  <c:v>57.440021437792723</c:v>
                </c:pt>
                <c:pt idx="135">
                  <c:v>57.358920347866722</c:v>
                </c:pt>
                <c:pt idx="136">
                  <c:v>57.296281754911568</c:v>
                </c:pt>
                <c:pt idx="137">
                  <c:v>57.252823233608218</c:v>
                </c:pt>
                <c:pt idx="138">
                  <c:v>57.240099291273651</c:v>
                </c:pt>
                <c:pt idx="139">
                  <c:v>57.279030110119699</c:v>
                </c:pt>
                <c:pt idx="140">
                  <c:v>57.401649915770705</c:v>
                </c:pt>
                <c:pt idx="141">
                  <c:v>57.653444950040083</c:v>
                </c:pt>
                <c:pt idx="142">
                  <c:v>58.094614138857253</c:v>
                </c:pt>
                <c:pt idx="143">
                  <c:v>58.798643071878743</c:v>
                </c:pt>
                <c:pt idx="144">
                  <c:v>59.846400007674553</c:v>
                </c:pt>
                <c:pt idx="145">
                  <c:v>61.313863221605153</c:v>
                </c:pt>
                <c:pt idx="146">
                  <c:v>63.251688920037957</c:v>
                </c:pt>
                <c:pt idx="147">
                  <c:v>65.655481909965701</c:v>
                </c:pt>
                <c:pt idx="148">
                  <c:v>68.428159535938804</c:v>
                </c:pt>
                <c:pt idx="149">
                  <c:v>71.342594140726746</c:v>
                </c:pt>
                <c:pt idx="150">
                  <c:v>74.024631467249307</c:v>
                </c:pt>
                <c:pt idx="151">
                  <c:v>75.987236054815497</c:v>
                </c:pt>
                <c:pt idx="152">
                  <c:v>76.739884021914349</c:v>
                </c:pt>
                <c:pt idx="153">
                  <c:v>75.959439951041773</c:v>
                </c:pt>
                <c:pt idx="154">
                  <c:v>73.651789257623136</c:v>
                </c:pt>
                <c:pt idx="155">
                  <c:v>70.204093783311919</c:v>
                </c:pt>
                <c:pt idx="156">
                  <c:v>66.270707394585742</c:v>
                </c:pt>
                <c:pt idx="157">
                  <c:v>62.537817076027189</c:v>
                </c:pt>
                <c:pt idx="158">
                  <c:v>59.493878052636802</c:v>
                </c:pt>
                <c:pt idx="159">
                  <c:v>57.322992059650289</c:v>
                </c:pt>
                <c:pt idx="160">
                  <c:v>55.947431159476039</c:v>
                </c:pt>
                <c:pt idx="161">
                  <c:v>55.154668519968396</c:v>
                </c:pt>
                <c:pt idx="162">
                  <c:v>54.719975613390602</c:v>
                </c:pt>
                <c:pt idx="163">
                  <c:v>54.473812129259372</c:v>
                </c:pt>
                <c:pt idx="164">
                  <c:v>54.314220977443391</c:v>
                </c:pt>
                <c:pt idx="165">
                  <c:v>54.190193637379799</c:v>
                </c:pt>
                <c:pt idx="166">
                  <c:v>54.079978981584659</c:v>
                </c:pt>
                <c:pt idx="167">
                  <c:v>53.975480203129841</c:v>
                </c:pt>
                <c:pt idx="168">
                  <c:v>53.873939734103701</c:v>
                </c:pt>
                <c:pt idx="169">
                  <c:v>53.774388377200445</c:v>
                </c:pt>
                <c:pt idx="170">
                  <c:v>53.676388707645209</c:v>
                </c:pt>
                <c:pt idx="171">
                  <c:v>53.579659609240942</c:v>
                </c:pt>
                <c:pt idx="172">
                  <c:v>53.483979626327539</c:v>
                </c:pt>
                <c:pt idx="173">
                  <c:v>53.389163927459485</c:v>
                </c:pt>
                <c:pt idx="174">
                  <c:v>53.295057411256693</c:v>
                </c:pt>
                <c:pt idx="175">
                  <c:v>53.201530690294838</c:v>
                </c:pt>
                <c:pt idx="176">
                  <c:v>53.108476553808707</c:v>
                </c:pt>
                <c:pt idx="177">
                  <c:v>53.015806672060137</c:v>
                </c:pt>
                <c:pt idx="178">
                  <c:v>52.923448604068312</c:v>
                </c:pt>
                <c:pt idx="179">
                  <c:v>52.831343156643321</c:v>
                </c:pt>
                <c:pt idx="180">
                  <c:v>52.739442103204091</c:v>
                </c:pt>
                <c:pt idx="181">
                  <c:v>52.647706244456664</c:v>
                </c:pt>
                <c:pt idx="182">
                  <c:v>52.556103779168104</c:v>
                </c:pt>
                <c:pt idx="183">
                  <c:v>52.464608947732472</c:v>
                </c:pt>
                <c:pt idx="184">
                  <c:v>52.373200910652614</c:v>
                </c:pt>
                <c:pt idx="185">
                  <c:v>52.281862826233827</c:v>
                </c:pt>
                <c:pt idx="186">
                  <c:v>52.190581095300097</c:v>
                </c:pt>
                <c:pt idx="187">
                  <c:v>52.099344744746276</c:v>
                </c:pt>
                <c:pt idx="188">
                  <c:v>52.008144925739266</c:v>
                </c:pt>
                <c:pt idx="189">
                  <c:v>51.916974506112609</c:v>
                </c:pt>
                <c:pt idx="190">
                  <c:v>51.825827739840499</c:v>
                </c:pt>
                <c:pt idx="191">
                  <c:v>51.734699999387715</c:v>
                </c:pt>
                <c:pt idx="192">
                  <c:v>51.643587559221139</c:v>
                </c:pt>
                <c:pt idx="193">
                  <c:v>51.552487420867251</c:v>
                </c:pt>
                <c:pt idx="194">
                  <c:v>51.461397171652628</c:v>
                </c:pt>
                <c:pt idx="195">
                  <c:v>51.370314870716577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17-4297-A31D-BDD900D5463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64.299032582979393</c:v>
                </c:pt>
                <c:pt idx="2">
                  <c:v>64.443970553296992</c:v>
                </c:pt>
                <c:pt idx="3">
                  <c:v>64.588908566949769</c:v>
                </c:pt>
                <c:pt idx="4">
                  <c:v>64.733846625026274</c:v>
                </c:pt>
                <c:pt idx="5">
                  <c:v>64.878784726273281</c:v>
                </c:pt>
                <c:pt idx="6">
                  <c:v>65.023722865810427</c:v>
                </c:pt>
                <c:pt idx="7">
                  <c:v>65.168661033335766</c:v>
                </c:pt>
                <c:pt idx="8">
                  <c:v>65.313599210645435</c:v>
                </c:pt>
                <c:pt idx="9">
                  <c:v>65.458537368232371</c:v>
                </c:pt>
                <c:pt idx="10">
                  <c:v>65.603475460653442</c:v>
                </c:pt>
                <c:pt idx="11">
                  <c:v>65.748413420255147</c:v>
                </c:pt>
                <c:pt idx="12">
                  <c:v>65.893351148718921</c:v>
                </c:pt>
                <c:pt idx="13">
                  <c:v>66.038288505717148</c:v>
                </c:pt>
                <c:pt idx="14">
                  <c:v>66.18322529375078</c:v>
                </c:pt>
                <c:pt idx="15">
                  <c:v>66.328161237952045</c:v>
                </c:pt>
                <c:pt idx="16">
                  <c:v>66.473095959261499</c:v>
                </c:pt>
                <c:pt idx="17">
                  <c:v>66.618028938903123</c:v>
                </c:pt>
                <c:pt idx="18">
                  <c:v>66.762959471450145</c:v>
                </c:pt>
                <c:pt idx="19">
                  <c:v>66.90788660295641</c:v>
                </c:pt>
                <c:pt idx="20">
                  <c:v>67.052809049568438</c:v>
                </c:pt>
                <c:pt idx="21">
                  <c:v>67.197725090662033</c:v>
                </c:pt>
                <c:pt idx="22">
                  <c:v>67.342632428773712</c:v>
                </c:pt>
                <c:pt idx="23">
                  <c:v>67.48752800630723</c:v>
                </c:pt>
                <c:pt idx="24">
                  <c:v>67.632407766039663</c:v>
                </c:pt>
                <c:pt idx="25">
                  <c:v>67.777266338641567</c:v>
                </c:pt>
                <c:pt idx="26">
                  <c:v>67.922096635521328</c:v>
                </c:pt>
                <c:pt idx="27">
                  <c:v>68.066889318995337</c:v>
                </c:pt>
                <c:pt idx="28">
                  <c:v>68.211632113686989</c:v>
                </c:pt>
                <c:pt idx="29">
                  <c:v>68.356308912672773</c:v>
                </c:pt>
                <c:pt idx="30">
                  <c:v>68.500898618607394</c:v>
                </c:pt>
                <c:pt idx="31">
                  <c:v>68.645373643094842</c:v>
                </c:pt>
                <c:pt idx="32">
                  <c:v>68.789697965973829</c:v>
                </c:pt>
                <c:pt idx="33">
                  <c:v>68.933824628775653</c:v>
                </c:pt>
                <c:pt idx="34">
                  <c:v>69.077692501978689</c:v>
                </c:pt>
                <c:pt idx="35">
                  <c:v>69.221222122147495</c:v>
                </c:pt>
                <c:pt idx="36">
                  <c:v>69.364310340697543</c:v>
                </c:pt>
                <c:pt idx="37">
                  <c:v>69.506823458779678</c:v>
                </c:pt>
                <c:pt idx="38">
                  <c:v>69.64858844055243</c:v>
                </c:pt>
                <c:pt idx="39">
                  <c:v>69.789381698165641</c:v>
                </c:pt>
                <c:pt idx="40">
                  <c:v>69.928914825358589</c:v>
                </c:pt>
                <c:pt idx="41">
                  <c:v>70.066816523998966</c:v>
                </c:pt>
                <c:pt idx="42">
                  <c:v>70.202609824377078</c:v>
                </c:pt>
                <c:pt idx="43">
                  <c:v>70.335683557687545</c:v>
                </c:pt>
                <c:pt idx="44">
                  <c:v>70.46525692133568</c:v>
                </c:pt>
                <c:pt idx="45">
                  <c:v>70.590335926159653</c:v>
                </c:pt>
                <c:pt idx="46">
                  <c:v>70.709660598909565</c:v>
                </c:pt>
                <c:pt idx="47">
                  <c:v>70.821642143687782</c:v>
                </c:pt>
                <c:pt idx="48">
                  <c:v>70.924290008974097</c:v>
                </c:pt>
                <c:pt idx="49">
                  <c:v>71.015130199502849</c:v>
                </c:pt>
                <c:pt idx="50">
                  <c:v>71.091118528075683</c:v>
                </c:pt>
                <c:pt idx="51">
                  <c:v>71.148556190347875</c:v>
                </c:pt>
                <c:pt idx="52">
                  <c:v>71.183020412142966</c:v>
                </c:pt>
                <c:pt idx="53">
                  <c:v>71.189330105360895</c:v>
                </c:pt>
                <c:pt idx="54">
                  <c:v>71.161575069157195</c:v>
                </c:pt>
                <c:pt idx="55">
                  <c:v>71.093245802351461</c:v>
                </c:pt>
                <c:pt idx="56">
                  <c:v>70.977506241035343</c:v>
                </c:pt>
                <c:pt idx="57">
                  <c:v>70.80764833176508</c:v>
                </c:pt>
                <c:pt idx="58">
                  <c:v>70.57774824127695</c:v>
                </c:pt>
                <c:pt idx="59">
                  <c:v>70.283502855187294</c:v>
                </c:pt>
                <c:pt idx="60">
                  <c:v>69.923161445188484</c:v>
                </c:pt>
                <c:pt idx="61">
                  <c:v>69.498392735356873</c:v>
                </c:pt>
                <c:pt idx="62">
                  <c:v>69.014869960535435</c:v>
                </c:pt>
                <c:pt idx="63">
                  <c:v>68.482354021032421</c:v>
                </c:pt>
                <c:pt idx="64">
                  <c:v>67.914136343990052</c:v>
                </c:pt>
                <c:pt idx="65">
                  <c:v>67.325862316897641</c:v>
                </c:pt>
                <c:pt idx="66">
                  <c:v>66.733940007459722</c:v>
                </c:pt>
                <c:pt idx="67">
                  <c:v>66.153867607876919</c:v>
                </c:pt>
                <c:pt idx="68">
                  <c:v>65.598826521434447</c:v>
                </c:pt>
                <c:pt idx="69">
                  <c:v>65.078783168579491</c:v>
                </c:pt>
                <c:pt idx="70">
                  <c:v>64.600176557163834</c:v>
                </c:pt>
                <c:pt idx="71">
                  <c:v>64.166114814022379</c:v>
                </c:pt>
                <c:pt idx="72">
                  <c:v>63.776913208582258</c:v>
                </c:pt>
                <c:pt idx="73">
                  <c:v>63.430788538384135</c:v>
                </c:pt>
                <c:pt idx="74">
                  <c:v>63.12455893308077</c:v>
                </c:pt>
                <c:pt idx="75">
                  <c:v>62.854253510023923</c:v>
                </c:pt>
                <c:pt idx="76">
                  <c:v>62.615588956498193</c:v>
                </c:pt>
                <c:pt idx="77">
                  <c:v>62.404308251779135</c:v>
                </c:pt>
                <c:pt idx="78">
                  <c:v>62.216398522166926</c:v>
                </c:pt>
                <c:pt idx="79">
                  <c:v>62.048213813781054</c:v>
                </c:pt>
                <c:pt idx="80">
                  <c:v>61.896529122674551</c:v>
                </c:pt>
                <c:pt idx="81">
                  <c:v>61.758548411613397</c:v>
                </c:pt>
                <c:pt idx="82">
                  <c:v>61.631884315918278</c:v>
                </c:pt>
                <c:pt idx="83">
                  <c:v>61.514522330238002</c:v>
                </c:pt>
                <c:pt idx="84">
                  <c:v>61.404778151620427</c:v>
                </c:pt>
                <c:pt idx="85">
                  <c:v>61.301253705275542</c:v>
                </c:pt>
                <c:pt idx="86">
                  <c:v>61.202795122410798</c:v>
                </c:pt>
                <c:pt idx="87">
                  <c:v>61.108454405248956</c:v>
                </c:pt>
                <c:pt idx="88">
                  <c:v>61.017455521566369</c:v>
                </c:pt>
                <c:pt idx="89">
                  <c:v>60.929165062147796</c:v>
                </c:pt>
                <c:pt idx="90">
                  <c:v>60.843067245911506</c:v>
                </c:pt>
                <c:pt idx="91">
                  <c:v>60.758742878454633</c:v>
                </c:pt>
                <c:pt idx="92">
                  <c:v>60.67585179688492</c:v>
                </c:pt>
                <c:pt idx="93">
                  <c:v>60.594118324154756</c:v>
                </c:pt>
                <c:pt idx="94">
                  <c:v>60.513319281660642</c:v>
                </c:pt>
                <c:pt idx="95">
                  <c:v>60.433274151877598</c:v>
                </c:pt>
                <c:pt idx="96">
                  <c:v>60.353837032433702</c:v>
                </c:pt>
                <c:pt idx="97">
                  <c:v>60.274890072995134</c:v>
                </c:pt>
                <c:pt idx="98">
                  <c:v>60.196338133205757</c:v>
                </c:pt>
                <c:pt idx="99">
                  <c:v>60.118104442074824</c:v>
                </c:pt>
                <c:pt idx="100">
                  <c:v>60.040127076069993</c:v>
                </c:pt>
                <c:pt idx="101">
                  <c:v>59.962356104796591</c:v>
                </c:pt>
                <c:pt idx="102">
                  <c:v>59.884751279898467</c:v>
                </c:pt>
                <c:pt idx="103">
                  <c:v>59.80728016521919</c:v>
                </c:pt>
                <c:pt idx="104">
                  <c:v>59.729916624874278</c:v>
                </c:pt>
                <c:pt idx="105">
                  <c:v>59.652639601255252</c:v>
                </c:pt>
                <c:pt idx="106">
                  <c:v>59.57543212761658</c:v>
                </c:pt>
                <c:pt idx="107">
                  <c:v>59.498280530234339</c:v>
                </c:pt>
                <c:pt idx="108">
                  <c:v>59.421173783557791</c:v>
                </c:pt>
                <c:pt idx="109">
                  <c:v>59.344102988630212</c:v>
                </c:pt>
                <c:pt idx="110">
                  <c:v>59.267060950609761</c:v>
                </c:pt>
                <c:pt idx="111">
                  <c:v>59.190041835704342</c:v>
                </c:pt>
                <c:pt idx="112">
                  <c:v>59.113040891432988</c:v>
                </c:pt>
                <c:pt idx="113">
                  <c:v>59.03605421699509</c:v>
                </c:pt>
                <c:pt idx="114">
                  <c:v>58.95907857278852</c:v>
                </c:pt>
                <c:pt idx="115">
                  <c:v>58.882111219866218</c:v>
                </c:pt>
                <c:pt idx="116">
                  <c:v>58.805149781431332</c:v>
                </c:pt>
                <c:pt idx="117">
                  <c:v>58.7281921193984</c:v>
                </c:pt>
                <c:pt idx="118">
                  <c:v>58.651236219627528</c:v>
                </c:pt>
                <c:pt idx="119">
                  <c:v>58.57428007969142</c:v>
                </c:pt>
                <c:pt idx="120">
                  <c:v>58.49732159296321</c:v>
                </c:pt>
                <c:pt idx="121">
                  <c:v>58.420358422405478</c:v>
                </c:pt>
                <c:pt idx="122">
                  <c:v>58.343387856667974</c:v>
                </c:pt>
                <c:pt idx="123">
                  <c:v>58.266406639917705</c:v>
                </c:pt>
                <c:pt idx="124">
                  <c:v>58.189410765164467</c:v>
                </c:pt>
                <c:pt idx="125">
                  <c:v>58.112395218624485</c:v>
                </c:pt>
                <c:pt idx="126">
                  <c:v>58.0353536597786</c:v>
                </c:pt>
                <c:pt idx="127">
                  <c:v>57.958278018109247</c:v>
                </c:pt>
                <c:pt idx="128">
                  <c:v>57.881157982905648</c:v>
                </c:pt>
                <c:pt idx="129">
                  <c:v>57.803980356876089</c:v>
                </c:pt>
                <c:pt idx="130">
                  <c:v>57.72672823748799</c:v>
                </c:pt>
                <c:pt idx="131">
                  <c:v>57.649379981930174</c:v>
                </c:pt>
                <c:pt idx="132">
                  <c:v>57.571907902457461</c:v>
                </c:pt>
                <c:pt idx="133">
                  <c:v>57.49427662900839</c:v>
                </c:pt>
                <c:pt idx="134">
                  <c:v>57.416441066223371</c:v>
                </c:pt>
                <c:pt idx="135">
                  <c:v>57.33834386395737</c:v>
                </c:pt>
                <c:pt idx="136">
                  <c:v>57.259912316947421</c:v>
                </c:pt>
                <c:pt idx="137">
                  <c:v>57.181054615240541</c:v>
                </c:pt>
                <c:pt idx="138">
                  <c:v>57.101655389881287</c:v>
                </c:pt>
                <c:pt idx="139">
                  <c:v>57.021570549629963</c:v>
                </c:pt>
                <c:pt idx="140">
                  <c:v>56.940621500453439</c:v>
                </c:pt>
                <c:pt idx="141">
                  <c:v>56.858589001897748</c:v>
                </c:pt>
                <c:pt idx="142">
                  <c:v>56.775207169058845</c:v>
                </c:pt>
                <c:pt idx="143">
                  <c:v>56.690158500730199</c:v>
                </c:pt>
                <c:pt idx="144">
                  <c:v>56.603071315654532</c:v>
                </c:pt>
                <c:pt idx="145">
                  <c:v>56.513521586242383</c:v>
                </c:pt>
                <c:pt idx="146">
                  <c:v>56.421041777266069</c:v>
                </c:pt>
                <c:pt idx="147">
                  <c:v>56.32513971269077</c:v>
                </c:pt>
                <c:pt idx="148">
                  <c:v>56.22533034055045</c:v>
                </c:pt>
                <c:pt idx="149">
                  <c:v>56.121182045284471</c:v>
                </c:pt>
                <c:pt idx="150">
                  <c:v>56.012376388331006</c:v>
                </c:pt>
                <c:pt idx="151">
                  <c:v>55.898775713672165</c:v>
                </c:pt>
                <c:pt idx="152">
                  <c:v>55.780487635432223</c:v>
                </c:pt>
                <c:pt idx="153">
                  <c:v>55.657910894210623</c:v>
                </c:pt>
                <c:pt idx="154">
                  <c:v>55.531746168265428</c:v>
                </c:pt>
                <c:pt idx="155">
                  <c:v>55.402960491942494</c:v>
                </c:pt>
                <c:pt idx="156">
                  <c:v>55.272705002105027</c:v>
                </c:pt>
                <c:pt idx="157">
                  <c:v>55.142199389978373</c:v>
                </c:pt>
                <c:pt idx="158">
                  <c:v>55.012606903079757</c:v>
                </c:pt>
                <c:pt idx="159">
                  <c:v>54.884926108267699</c:v>
                </c:pt>
                <c:pt idx="160">
                  <c:v>54.759918984965921</c:v>
                </c:pt>
                <c:pt idx="161">
                  <c:v>54.638082845922114</c:v>
                </c:pt>
                <c:pt idx="162">
                  <c:v>54.519661641211684</c:v>
                </c:pt>
                <c:pt idx="163">
                  <c:v>54.404684619475411</c:v>
                </c:pt>
                <c:pt idx="164">
                  <c:v>54.293018296284245</c:v>
                </c:pt>
                <c:pt idx="165">
                  <c:v>54.184419870694285</c:v>
                </c:pt>
                <c:pt idx="166">
                  <c:v>54.078584334881064</c:v>
                </c:pt>
                <c:pt idx="167">
                  <c:v>53.975181611360995</c:v>
                </c:pt>
                <c:pt idx="168">
                  <c:v>53.873883107017598</c:v>
                </c:pt>
                <c:pt idx="169">
                  <c:v>53.77437886962538</c:v>
                </c:pt>
                <c:pt idx="170">
                  <c:v>53.676387295057225</c:v>
                </c:pt>
                <c:pt idx="171">
                  <c:v>53.579659423592645</c:v>
                </c:pt>
                <c:pt idx="172">
                  <c:v>53.483979604752612</c:v>
                </c:pt>
                <c:pt idx="173">
                  <c:v>53.389163925243011</c:v>
                </c:pt>
                <c:pt idx="174">
                  <c:v>53.295057411055446</c:v>
                </c:pt>
                <c:pt idx="175">
                  <c:v>53.201530690278695</c:v>
                </c:pt>
                <c:pt idx="176">
                  <c:v>53.108476553807563</c:v>
                </c:pt>
                <c:pt idx="177">
                  <c:v>53.015806672060066</c:v>
                </c:pt>
                <c:pt idx="178">
                  <c:v>52.923448604068305</c:v>
                </c:pt>
                <c:pt idx="179">
                  <c:v>52.831343156643321</c:v>
                </c:pt>
                <c:pt idx="180">
                  <c:v>52.739442103204091</c:v>
                </c:pt>
                <c:pt idx="181">
                  <c:v>52.647706244456664</c:v>
                </c:pt>
                <c:pt idx="182">
                  <c:v>52.556103779168104</c:v>
                </c:pt>
                <c:pt idx="183">
                  <c:v>52.464608947732472</c:v>
                </c:pt>
                <c:pt idx="184">
                  <c:v>52.373200910652614</c:v>
                </c:pt>
                <c:pt idx="185">
                  <c:v>52.281862826233827</c:v>
                </c:pt>
                <c:pt idx="186">
                  <c:v>52.190581095300097</c:v>
                </c:pt>
                <c:pt idx="187">
                  <c:v>52.099344744746276</c:v>
                </c:pt>
                <c:pt idx="188">
                  <c:v>52.008144925739266</c:v>
                </c:pt>
                <c:pt idx="189">
                  <c:v>51.916974506112609</c:v>
                </c:pt>
                <c:pt idx="190">
                  <c:v>51.825827739840499</c:v>
                </c:pt>
                <c:pt idx="191">
                  <c:v>51.734699999387715</c:v>
                </c:pt>
                <c:pt idx="192">
                  <c:v>51.643587559221139</c:v>
                </c:pt>
                <c:pt idx="193">
                  <c:v>51.552487420867251</c:v>
                </c:pt>
                <c:pt idx="194">
                  <c:v>51.461397171652628</c:v>
                </c:pt>
                <c:pt idx="195">
                  <c:v>51.370314870716577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17-4297-A31D-BDD900D54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B!$N$28:$N$228</c:f>
              <c:numCache>
                <c:formatCode>General</c:formatCode>
                <c:ptCount val="201"/>
                <c:pt idx="0">
                  <c:v>65.561999999999998</c:v>
                </c:pt>
                <c:pt idx="1">
                  <c:v>65.108999999999995</c:v>
                </c:pt>
                <c:pt idx="2">
                  <c:v>65.125</c:v>
                </c:pt>
                <c:pt idx="3">
                  <c:v>65.188000000000002</c:v>
                </c:pt>
                <c:pt idx="4">
                  <c:v>64.843999999999994</c:v>
                </c:pt>
                <c:pt idx="5">
                  <c:v>65.391000000000005</c:v>
                </c:pt>
                <c:pt idx="6">
                  <c:v>65.203000000000003</c:v>
                </c:pt>
                <c:pt idx="7">
                  <c:v>63.703000000000003</c:v>
                </c:pt>
                <c:pt idx="8">
                  <c:v>64.311999999999998</c:v>
                </c:pt>
                <c:pt idx="9">
                  <c:v>64.641000000000005</c:v>
                </c:pt>
                <c:pt idx="10">
                  <c:v>63.811999999999998</c:v>
                </c:pt>
                <c:pt idx="11">
                  <c:v>65.5</c:v>
                </c:pt>
                <c:pt idx="12">
                  <c:v>65.968999999999994</c:v>
                </c:pt>
                <c:pt idx="13">
                  <c:v>66.625</c:v>
                </c:pt>
                <c:pt idx="14">
                  <c:v>65.75</c:v>
                </c:pt>
                <c:pt idx="15">
                  <c:v>65</c:v>
                </c:pt>
                <c:pt idx="16">
                  <c:v>65.266000000000005</c:v>
                </c:pt>
                <c:pt idx="17">
                  <c:v>64.608999999999995</c:v>
                </c:pt>
                <c:pt idx="18">
                  <c:v>66</c:v>
                </c:pt>
                <c:pt idx="19">
                  <c:v>65.25</c:v>
                </c:pt>
                <c:pt idx="20">
                  <c:v>66.766000000000005</c:v>
                </c:pt>
                <c:pt idx="21">
                  <c:v>65.233999999999995</c:v>
                </c:pt>
                <c:pt idx="22">
                  <c:v>65.641000000000005</c:v>
                </c:pt>
                <c:pt idx="23">
                  <c:v>66.141000000000005</c:v>
                </c:pt>
                <c:pt idx="24">
                  <c:v>66.171999999999997</c:v>
                </c:pt>
                <c:pt idx="25">
                  <c:v>66.578000000000003</c:v>
                </c:pt>
                <c:pt idx="26">
                  <c:v>65.171999999999997</c:v>
                </c:pt>
                <c:pt idx="27">
                  <c:v>66.296999999999997</c:v>
                </c:pt>
                <c:pt idx="28">
                  <c:v>68.233999999999995</c:v>
                </c:pt>
                <c:pt idx="29">
                  <c:v>67.656000000000006</c:v>
                </c:pt>
                <c:pt idx="30">
                  <c:v>67.811999999999998</c:v>
                </c:pt>
                <c:pt idx="31">
                  <c:v>67.343999999999994</c:v>
                </c:pt>
                <c:pt idx="32">
                  <c:v>68.343999999999994</c:v>
                </c:pt>
                <c:pt idx="33">
                  <c:v>69.625</c:v>
                </c:pt>
                <c:pt idx="34">
                  <c:v>69.453000000000003</c:v>
                </c:pt>
                <c:pt idx="35">
                  <c:v>70.016000000000005</c:v>
                </c:pt>
                <c:pt idx="36">
                  <c:v>71.375</c:v>
                </c:pt>
                <c:pt idx="37">
                  <c:v>72.328000000000003</c:v>
                </c:pt>
                <c:pt idx="38">
                  <c:v>73.483999999999995</c:v>
                </c:pt>
                <c:pt idx="39">
                  <c:v>72.546999999999997</c:v>
                </c:pt>
                <c:pt idx="40">
                  <c:v>74.733999999999995</c:v>
                </c:pt>
                <c:pt idx="41">
                  <c:v>77.421999999999997</c:v>
                </c:pt>
                <c:pt idx="42">
                  <c:v>78.311999999999998</c:v>
                </c:pt>
                <c:pt idx="43">
                  <c:v>78.858999999999995</c:v>
                </c:pt>
                <c:pt idx="44">
                  <c:v>81.516000000000005</c:v>
                </c:pt>
                <c:pt idx="45">
                  <c:v>83.141000000000005</c:v>
                </c:pt>
                <c:pt idx="46">
                  <c:v>87.266000000000005</c:v>
                </c:pt>
                <c:pt idx="47">
                  <c:v>90.218999999999994</c:v>
                </c:pt>
                <c:pt idx="48">
                  <c:v>93.953000000000003</c:v>
                </c:pt>
                <c:pt idx="49">
                  <c:v>100.828</c:v>
                </c:pt>
                <c:pt idx="50">
                  <c:v>108.03100000000001</c:v>
                </c:pt>
                <c:pt idx="51">
                  <c:v>118.453</c:v>
                </c:pt>
                <c:pt idx="52">
                  <c:v>131.422</c:v>
                </c:pt>
                <c:pt idx="53">
                  <c:v>145.76599999999999</c:v>
                </c:pt>
                <c:pt idx="54">
                  <c:v>162.65600000000001</c:v>
                </c:pt>
                <c:pt idx="55">
                  <c:v>178.98400000000001</c:v>
                </c:pt>
                <c:pt idx="56">
                  <c:v>192.93799999999999</c:v>
                </c:pt>
                <c:pt idx="57">
                  <c:v>205.60900000000001</c:v>
                </c:pt>
                <c:pt idx="58">
                  <c:v>214.875</c:v>
                </c:pt>
                <c:pt idx="59">
                  <c:v>222.21899999999999</c:v>
                </c:pt>
                <c:pt idx="60">
                  <c:v>225.89099999999999</c:v>
                </c:pt>
                <c:pt idx="61">
                  <c:v>227.25</c:v>
                </c:pt>
                <c:pt idx="62">
                  <c:v>221.98400000000001</c:v>
                </c:pt>
                <c:pt idx="63">
                  <c:v>210.14099999999999</c:v>
                </c:pt>
                <c:pt idx="64">
                  <c:v>185.39099999999999</c:v>
                </c:pt>
                <c:pt idx="65">
                  <c:v>146.34399999999999</c:v>
                </c:pt>
                <c:pt idx="66">
                  <c:v>101.53100000000001</c:v>
                </c:pt>
                <c:pt idx="67">
                  <c:v>74.921999999999997</c:v>
                </c:pt>
                <c:pt idx="68">
                  <c:v>68.828000000000003</c:v>
                </c:pt>
                <c:pt idx="69">
                  <c:v>67.906000000000006</c:v>
                </c:pt>
                <c:pt idx="70">
                  <c:v>69.343999999999994</c:v>
                </c:pt>
                <c:pt idx="71">
                  <c:v>70.125</c:v>
                </c:pt>
                <c:pt idx="72">
                  <c:v>73.406000000000006</c:v>
                </c:pt>
                <c:pt idx="73">
                  <c:v>76.453000000000003</c:v>
                </c:pt>
                <c:pt idx="74">
                  <c:v>82.733999999999995</c:v>
                </c:pt>
                <c:pt idx="75">
                  <c:v>90.406000000000006</c:v>
                </c:pt>
                <c:pt idx="76">
                  <c:v>98.843999999999994</c:v>
                </c:pt>
                <c:pt idx="77">
                  <c:v>111.688</c:v>
                </c:pt>
                <c:pt idx="78">
                  <c:v>126.10899999999999</c:v>
                </c:pt>
                <c:pt idx="79">
                  <c:v>139.64099999999999</c:v>
                </c:pt>
                <c:pt idx="80">
                  <c:v>153.09399999999999</c:v>
                </c:pt>
                <c:pt idx="81">
                  <c:v>165.39099999999999</c:v>
                </c:pt>
                <c:pt idx="82">
                  <c:v>174.43799999999999</c:v>
                </c:pt>
                <c:pt idx="83">
                  <c:v>181.5</c:v>
                </c:pt>
                <c:pt idx="84">
                  <c:v>182.28100000000001</c:v>
                </c:pt>
                <c:pt idx="85">
                  <c:v>179.46899999999999</c:v>
                </c:pt>
                <c:pt idx="86">
                  <c:v>167.85900000000001</c:v>
                </c:pt>
                <c:pt idx="87">
                  <c:v>144.18799999999999</c:v>
                </c:pt>
                <c:pt idx="88">
                  <c:v>108.375</c:v>
                </c:pt>
                <c:pt idx="89">
                  <c:v>77.406000000000006</c:v>
                </c:pt>
                <c:pt idx="90">
                  <c:v>62.280999999999999</c:v>
                </c:pt>
                <c:pt idx="91">
                  <c:v>60.25</c:v>
                </c:pt>
                <c:pt idx="92">
                  <c:v>59.390999999999998</c:v>
                </c:pt>
                <c:pt idx="93">
                  <c:v>59.796999999999997</c:v>
                </c:pt>
                <c:pt idx="94">
                  <c:v>59.875</c:v>
                </c:pt>
                <c:pt idx="95">
                  <c:v>59.25</c:v>
                </c:pt>
                <c:pt idx="96">
                  <c:v>58.390999999999998</c:v>
                </c:pt>
                <c:pt idx="97">
                  <c:v>59.655999999999999</c:v>
                </c:pt>
                <c:pt idx="98">
                  <c:v>60.688000000000002</c:v>
                </c:pt>
                <c:pt idx="99">
                  <c:v>59.688000000000002</c:v>
                </c:pt>
                <c:pt idx="100">
                  <c:v>59.328000000000003</c:v>
                </c:pt>
                <c:pt idx="101">
                  <c:v>59.311999999999998</c:v>
                </c:pt>
                <c:pt idx="102">
                  <c:v>59.875</c:v>
                </c:pt>
                <c:pt idx="103">
                  <c:v>59.280999999999999</c:v>
                </c:pt>
                <c:pt idx="104">
                  <c:v>59.375</c:v>
                </c:pt>
                <c:pt idx="105">
                  <c:v>59.453000000000003</c:v>
                </c:pt>
                <c:pt idx="106">
                  <c:v>59.594000000000001</c:v>
                </c:pt>
                <c:pt idx="107">
                  <c:v>61.219000000000001</c:v>
                </c:pt>
                <c:pt idx="108">
                  <c:v>60.953000000000003</c:v>
                </c:pt>
                <c:pt idx="109">
                  <c:v>59.875</c:v>
                </c:pt>
                <c:pt idx="110">
                  <c:v>59.609000000000002</c:v>
                </c:pt>
                <c:pt idx="111">
                  <c:v>61.938000000000002</c:v>
                </c:pt>
                <c:pt idx="112">
                  <c:v>62.061999999999998</c:v>
                </c:pt>
                <c:pt idx="113">
                  <c:v>63.453000000000003</c:v>
                </c:pt>
                <c:pt idx="114">
                  <c:v>63.75</c:v>
                </c:pt>
                <c:pt idx="115">
                  <c:v>67.891000000000005</c:v>
                </c:pt>
                <c:pt idx="116">
                  <c:v>71.578000000000003</c:v>
                </c:pt>
                <c:pt idx="117">
                  <c:v>77.093999999999994</c:v>
                </c:pt>
                <c:pt idx="118">
                  <c:v>84.593999999999994</c:v>
                </c:pt>
                <c:pt idx="119">
                  <c:v>89.796999999999997</c:v>
                </c:pt>
                <c:pt idx="120">
                  <c:v>94.483999999999995</c:v>
                </c:pt>
                <c:pt idx="121">
                  <c:v>98.328000000000003</c:v>
                </c:pt>
                <c:pt idx="122">
                  <c:v>100.938</c:v>
                </c:pt>
                <c:pt idx="123">
                  <c:v>102.438</c:v>
                </c:pt>
                <c:pt idx="124">
                  <c:v>98.311999999999998</c:v>
                </c:pt>
                <c:pt idx="125">
                  <c:v>93.233999999999995</c:v>
                </c:pt>
                <c:pt idx="126">
                  <c:v>85.406000000000006</c:v>
                </c:pt>
                <c:pt idx="127">
                  <c:v>75.593999999999994</c:v>
                </c:pt>
                <c:pt idx="128">
                  <c:v>67.483999999999995</c:v>
                </c:pt>
                <c:pt idx="129">
                  <c:v>61.344000000000001</c:v>
                </c:pt>
                <c:pt idx="130">
                  <c:v>57.484000000000002</c:v>
                </c:pt>
                <c:pt idx="131">
                  <c:v>54.938000000000002</c:v>
                </c:pt>
                <c:pt idx="132">
                  <c:v>54.405999999999999</c:v>
                </c:pt>
                <c:pt idx="133">
                  <c:v>54.296999999999997</c:v>
                </c:pt>
                <c:pt idx="134">
                  <c:v>54.359000000000002</c:v>
                </c:pt>
                <c:pt idx="135">
                  <c:v>55.484000000000002</c:v>
                </c:pt>
                <c:pt idx="136">
                  <c:v>55.421999999999997</c:v>
                </c:pt>
                <c:pt idx="137">
                  <c:v>54.734000000000002</c:v>
                </c:pt>
                <c:pt idx="138">
                  <c:v>55.671999999999997</c:v>
                </c:pt>
                <c:pt idx="139">
                  <c:v>54.438000000000002</c:v>
                </c:pt>
                <c:pt idx="140">
                  <c:v>54.655999999999999</c:v>
                </c:pt>
                <c:pt idx="141">
                  <c:v>55.953000000000003</c:v>
                </c:pt>
                <c:pt idx="142">
                  <c:v>56.155999999999999</c:v>
                </c:pt>
                <c:pt idx="143">
                  <c:v>57.061999999999998</c:v>
                </c:pt>
                <c:pt idx="144">
                  <c:v>57.765999999999998</c:v>
                </c:pt>
                <c:pt idx="145">
                  <c:v>58.75</c:v>
                </c:pt>
                <c:pt idx="146">
                  <c:v>60.530999999999999</c:v>
                </c:pt>
                <c:pt idx="147">
                  <c:v>64.938000000000002</c:v>
                </c:pt>
                <c:pt idx="148">
                  <c:v>68.233999999999995</c:v>
                </c:pt>
                <c:pt idx="149">
                  <c:v>71.531000000000006</c:v>
                </c:pt>
                <c:pt idx="150">
                  <c:v>75.983999999999995</c:v>
                </c:pt>
                <c:pt idx="151">
                  <c:v>79.375</c:v>
                </c:pt>
                <c:pt idx="152">
                  <c:v>81.891000000000005</c:v>
                </c:pt>
                <c:pt idx="153">
                  <c:v>82.875</c:v>
                </c:pt>
                <c:pt idx="154">
                  <c:v>80.406000000000006</c:v>
                </c:pt>
                <c:pt idx="155">
                  <c:v>74.438000000000002</c:v>
                </c:pt>
                <c:pt idx="156">
                  <c:v>68.718999999999994</c:v>
                </c:pt>
                <c:pt idx="157">
                  <c:v>63.796999999999997</c:v>
                </c:pt>
                <c:pt idx="158">
                  <c:v>58.953000000000003</c:v>
                </c:pt>
                <c:pt idx="159">
                  <c:v>56.359000000000002</c:v>
                </c:pt>
                <c:pt idx="160">
                  <c:v>54.234000000000002</c:v>
                </c:pt>
                <c:pt idx="161">
                  <c:v>53.703000000000003</c:v>
                </c:pt>
                <c:pt idx="162">
                  <c:v>53.546999999999997</c:v>
                </c:pt>
                <c:pt idx="163">
                  <c:v>53.688000000000002</c:v>
                </c:pt>
                <c:pt idx="164">
                  <c:v>53.171999999999997</c:v>
                </c:pt>
                <c:pt idx="165">
                  <c:v>54.188000000000002</c:v>
                </c:pt>
                <c:pt idx="166">
                  <c:v>53.609000000000002</c:v>
                </c:pt>
                <c:pt idx="167">
                  <c:v>54.234000000000002</c:v>
                </c:pt>
                <c:pt idx="168">
                  <c:v>53.969000000000001</c:v>
                </c:pt>
                <c:pt idx="169">
                  <c:v>54.046999999999997</c:v>
                </c:pt>
                <c:pt idx="170">
                  <c:v>54.405999999999999</c:v>
                </c:pt>
                <c:pt idx="171">
                  <c:v>55.609000000000002</c:v>
                </c:pt>
                <c:pt idx="172">
                  <c:v>55.094000000000001</c:v>
                </c:pt>
                <c:pt idx="173">
                  <c:v>53.094000000000001</c:v>
                </c:pt>
                <c:pt idx="174">
                  <c:v>54.811999999999998</c:v>
                </c:pt>
                <c:pt idx="175">
                  <c:v>53.546999999999997</c:v>
                </c:pt>
                <c:pt idx="176">
                  <c:v>54.594000000000001</c:v>
                </c:pt>
                <c:pt idx="177">
                  <c:v>54.061999999999998</c:v>
                </c:pt>
                <c:pt idx="178">
                  <c:v>53.688000000000002</c:v>
                </c:pt>
                <c:pt idx="179">
                  <c:v>52.594000000000001</c:v>
                </c:pt>
                <c:pt idx="180">
                  <c:v>53.75</c:v>
                </c:pt>
                <c:pt idx="181">
                  <c:v>53.578000000000003</c:v>
                </c:pt>
                <c:pt idx="182">
                  <c:v>54.375</c:v>
                </c:pt>
                <c:pt idx="183">
                  <c:v>53.030999999999999</c:v>
                </c:pt>
                <c:pt idx="184">
                  <c:v>52.969000000000001</c:v>
                </c:pt>
                <c:pt idx="185">
                  <c:v>53.296999999999997</c:v>
                </c:pt>
                <c:pt idx="186">
                  <c:v>54.140999999999998</c:v>
                </c:pt>
                <c:pt idx="187">
                  <c:v>54.125</c:v>
                </c:pt>
                <c:pt idx="188">
                  <c:v>53.405999999999999</c:v>
                </c:pt>
                <c:pt idx="189">
                  <c:v>53.765999999999998</c:v>
                </c:pt>
                <c:pt idx="190">
                  <c:v>52.469000000000001</c:v>
                </c:pt>
                <c:pt idx="191">
                  <c:v>53.015999999999998</c:v>
                </c:pt>
                <c:pt idx="192">
                  <c:v>53.890999999999998</c:v>
                </c:pt>
                <c:pt idx="193">
                  <c:v>53.655999999999999</c:v>
                </c:pt>
                <c:pt idx="194">
                  <c:v>54.625</c:v>
                </c:pt>
                <c:pt idx="195">
                  <c:v>54.905999999999999</c:v>
                </c:pt>
                <c:pt idx="196">
                  <c:v>53.734000000000002</c:v>
                </c:pt>
                <c:pt idx="197">
                  <c:v>54.359000000000002</c:v>
                </c:pt>
                <c:pt idx="198">
                  <c:v>52.780999999999999</c:v>
                </c:pt>
                <c:pt idx="199">
                  <c:v>54.375</c:v>
                </c:pt>
                <c:pt idx="200">
                  <c:v>52.640999999999998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50-464B-8B13-A579239B32B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63.338462349045692</c:v>
                </c:pt>
                <c:pt idx="2">
                  <c:v>63.518376813128889</c:v>
                </c:pt>
                <c:pt idx="3">
                  <c:v>63.698291412901085</c:v>
                </c:pt>
                <c:pt idx="4">
                  <c:v>63.87820617178739</c:v>
                </c:pt>
                <c:pt idx="5">
                  <c:v>64.0581211162676</c:v>
                </c:pt>
                <c:pt idx="6">
                  <c:v>64.238036275916144</c:v>
                </c:pt>
                <c:pt idx="7">
                  <c:v>64.417951683295044</c:v>
                </c:pt>
                <c:pt idx="8">
                  <c:v>64.597867373666602</c:v>
                </c:pt>
                <c:pt idx="9">
                  <c:v>64.777783384537514</c:v>
                </c:pt>
                <c:pt idx="10">
                  <c:v>64.9576997551723</c:v>
                </c:pt>
                <c:pt idx="11">
                  <c:v>65.137616526517647</c:v>
                </c:pt>
                <c:pt idx="12">
                  <c:v>65.31753374264477</c:v>
                </c:pt>
                <c:pt idx="13">
                  <c:v>65.497451456214364</c:v>
                </c:pt>
                <c:pt idx="14">
                  <c:v>65.677369743271953</c:v>
                </c:pt>
                <c:pt idx="15">
                  <c:v>65.857288738155688</c:v>
                </c:pt>
                <c:pt idx="16">
                  <c:v>66.03720870967507</c:v>
                </c:pt>
                <c:pt idx="17">
                  <c:v>66.217130218908338</c:v>
                </c:pt>
                <c:pt idx="18">
                  <c:v>66.397054433588536</c:v>
                </c:pt>
                <c:pt idx="19">
                  <c:v>66.576983735022168</c:v>
                </c:pt>
                <c:pt idx="20">
                  <c:v>66.756922858304932</c:v>
                </c:pt>
                <c:pt idx="21">
                  <c:v>66.936880982411779</c:v>
                </c:pt>
                <c:pt idx="22">
                  <c:v>67.116875474275105</c:v>
                </c:pt>
                <c:pt idx="23">
                  <c:v>67.296938449062992</c:v>
                </c:pt>
                <c:pt idx="24">
                  <c:v>67.47712801896725</c:v>
                </c:pt>
                <c:pt idx="25">
                  <c:v>67.657547172038662</c:v>
                </c:pt>
                <c:pt idx="26">
                  <c:v>67.838374783247957</c:v>
                </c:pt>
                <c:pt idx="27">
                  <c:v>68.019915461833349</c:v>
                </c:pt>
                <c:pt idx="28">
                  <c:v>68.202677930302016</c:v>
                </c:pt>
                <c:pt idx="29">
                  <c:v>68.387495521646301</c:v>
                </c:pt>
                <c:pt idx="30">
                  <c:v>68.575707187142271</c:v>
                </c:pt>
                <c:pt idx="31">
                  <c:v>68.76942296354197</c:v>
                </c:pt>
                <c:pt idx="32">
                  <c:v>68.971903706664961</c:v>
                </c:pt>
                <c:pt idx="33">
                  <c:v>69.188090204832648</c:v>
                </c:pt>
                <c:pt idx="34">
                  <c:v>69.425320170325946</c:v>
                </c:pt>
                <c:pt idx="35">
                  <c:v>69.694271114888409</c:v>
                </c:pt>
                <c:pt idx="36">
                  <c:v>70.010160228992561</c:v>
                </c:pt>
                <c:pt idx="37">
                  <c:v>70.394216197630513</c:v>
                </c:pt>
                <c:pt idx="38">
                  <c:v>70.875409479971012</c:v>
                </c:pt>
                <c:pt idx="39">
                  <c:v>71.492384645884528</c:v>
                </c:pt>
                <c:pt idx="40">
                  <c:v>72.295480047746608</c:v>
                </c:pt>
                <c:pt idx="41">
                  <c:v>73.348648029035743</c:v>
                </c:pt>
                <c:pt idx="42">
                  <c:v>74.73100812737465</c:v>
                </c:pt>
                <c:pt idx="43">
                  <c:v>76.537685649104034</c:v>
                </c:pt>
                <c:pt idx="44">
                  <c:v>78.879522333170399</c:v>
                </c:pt>
                <c:pt idx="45">
                  <c:v>81.881212071340698</c:v>
                </c:pt>
                <c:pt idx="46">
                  <c:v>85.677432183595769</c:v>
                </c:pt>
                <c:pt idx="47">
                  <c:v>90.406627759853208</c:v>
                </c:pt>
                <c:pt idx="48">
                  <c:v>96.202276011402063</c:v>
                </c:pt>
                <c:pt idx="49">
                  <c:v>103.18171254952124</c:v>
                </c:pt>
                <c:pt idx="50">
                  <c:v>111.4329311671261</c:v>
                </c:pt>
                <c:pt idx="51">
                  <c:v>121.00014553361945</c:v>
                </c:pt>
                <c:pt idx="52">
                  <c:v>131.86928089813247</c:v>
                </c:pt>
                <c:pt idx="53">
                  <c:v>143.95488703798037</c:v>
                </c:pt>
                <c:pt idx="54">
                  <c:v>157.09014389112366</c:v>
                </c:pt>
                <c:pt idx="55">
                  <c:v>171.02140303320152</c:v>
                </c:pt>
                <c:pt idx="56">
                  <c:v>185.4066723729286</c:v>
                </c:pt>
                <c:pt idx="57">
                  <c:v>199.8075028872307</c:v>
                </c:pt>
                <c:pt idx="58">
                  <c:v>213.62992320766864</c:v>
                </c:pt>
                <c:pt idx="59">
                  <c:v>225.90483445771798</c:v>
                </c:pt>
                <c:pt idx="60">
                  <c:v>234.79902522214417</c:v>
                </c:pt>
                <c:pt idx="61">
                  <c:v>237.0991228510216</c:v>
                </c:pt>
                <c:pt idx="62">
                  <c:v>228.6592930829427</c:v>
                </c:pt>
                <c:pt idx="63">
                  <c:v>206.83971411386872</c:v>
                </c:pt>
                <c:pt idx="64">
                  <c:v>173.837620809415</c:v>
                </c:pt>
                <c:pt idx="65">
                  <c:v>137.28871602924454</c:v>
                </c:pt>
                <c:pt idx="66">
                  <c:v>106.20583007879333</c:v>
                </c:pt>
                <c:pt idx="67">
                  <c:v>85.663497922706497</c:v>
                </c:pt>
                <c:pt idx="68">
                  <c:v>75.225629301892837</c:v>
                </c:pt>
                <c:pt idx="69">
                  <c:v>71.513245164997343</c:v>
                </c:pt>
                <c:pt idx="70">
                  <c:v>71.343563103749901</c:v>
                </c:pt>
                <c:pt idx="71">
                  <c:v>72.980793268542541</c:v>
                </c:pt>
                <c:pt idx="72">
                  <c:v>75.849283328044535</c:v>
                </c:pt>
                <c:pt idx="73">
                  <c:v>79.918524516942981</c:v>
                </c:pt>
                <c:pt idx="74">
                  <c:v>85.323230108424042</c:v>
                </c:pt>
                <c:pt idx="75">
                  <c:v>92.206881026574649</c:v>
                </c:pt>
                <c:pt idx="76">
                  <c:v>100.66001263311472</c:v>
                </c:pt>
                <c:pt idx="77">
                  <c:v>110.68444348907794</c:v>
                </c:pt>
                <c:pt idx="78">
                  <c:v>122.16489164265484</c:v>
                </c:pt>
                <c:pt idx="79">
                  <c:v>134.846336111168</c:v>
                </c:pt>
                <c:pt idx="80">
                  <c:v>148.31109138693404</c:v>
                </c:pt>
                <c:pt idx="81">
                  <c:v>161.918535147895</c:v>
                </c:pt>
                <c:pt idx="82">
                  <c:v>174.60812879103705</c:v>
                </c:pt>
                <c:pt idx="83">
                  <c:v>184.47163704014852</c:v>
                </c:pt>
                <c:pt idx="84">
                  <c:v>188.35469355030293</c:v>
                </c:pt>
                <c:pt idx="85">
                  <c:v>182.45356728143639</c:v>
                </c:pt>
                <c:pt idx="86">
                  <c:v>164.74868888251601</c:v>
                </c:pt>
                <c:pt idx="87">
                  <c:v>137.88834592682332</c:v>
                </c:pt>
                <c:pt idx="88">
                  <c:v>109.04528033054723</c:v>
                </c:pt>
                <c:pt idx="89">
                  <c:v>85.671016485172302</c:v>
                </c:pt>
                <c:pt idx="90">
                  <c:v>71.075777028186323</c:v>
                </c:pt>
                <c:pt idx="91">
                  <c:v>63.976262874501614</c:v>
                </c:pt>
                <c:pt idx="92">
                  <c:v>61.242134846486373</c:v>
                </c:pt>
                <c:pt idx="93">
                  <c:v>60.362119967651793</c:v>
                </c:pt>
                <c:pt idx="94">
                  <c:v>60.073191895390771</c:v>
                </c:pt>
                <c:pt idx="95">
                  <c:v>59.928724128194176</c:v>
                </c:pt>
                <c:pt idx="96">
                  <c:v>59.813128052263579</c:v>
                </c:pt>
                <c:pt idx="97">
                  <c:v>59.704753907088424</c:v>
                </c:pt>
                <c:pt idx="98">
                  <c:v>59.601927384298641</c:v>
                </c:pt>
                <c:pt idx="99">
                  <c:v>59.506952450928566</c:v>
                </c:pt>
                <c:pt idx="100">
                  <c:v>59.423915674530143</c:v>
                </c:pt>
                <c:pt idx="101">
                  <c:v>59.358930269474001</c:v>
                </c:pt>
                <c:pt idx="102">
                  <c:v>59.32080382274691</c:v>
                </c:pt>
                <c:pt idx="103">
                  <c:v>59.321856660187983</c:v>
                </c:pt>
                <c:pt idx="104">
                  <c:v>59.378824083833258</c:v>
                </c:pt>
                <c:pt idx="105">
                  <c:v>59.513759636165915</c:v>
                </c:pt>
                <c:pt idx="106">
                  <c:v>59.754811268226071</c:v>
                </c:pt>
                <c:pt idx="107">
                  <c:v>60.136692978406799</c:v>
                </c:pt>
                <c:pt idx="108">
                  <c:v>60.700631663528583</c:v>
                </c:pt>
                <c:pt idx="109">
                  <c:v>61.49354495697488</c:v>
                </c:pt>
                <c:pt idx="110">
                  <c:v>62.5662148840252</c:v>
                </c:pt>
                <c:pt idx="111">
                  <c:v>63.970277629606599</c:v>
                </c:pt>
                <c:pt idx="112">
                  <c:v>65.753960298552556</c:v>
                </c:pt>
                <c:pt idx="113">
                  <c:v>67.956659569050359</c:v>
                </c:pt>
                <c:pt idx="114">
                  <c:v>70.602650793736643</c:v>
                </c:pt>
                <c:pt idx="115">
                  <c:v>73.694359765145393</c:v>
                </c:pt>
                <c:pt idx="116">
                  <c:v>77.205499093835016</c:v>
                </c:pt>
                <c:pt idx="117">
                  <c:v>81.073462346452942</c:v>
                </c:pt>
                <c:pt idx="118">
                  <c:v>85.188000202380721</c:v>
                </c:pt>
                <c:pt idx="119">
                  <c:v>89.369732853151604</c:v>
                </c:pt>
                <c:pt idx="120">
                  <c:v>93.331873379558616</c:v>
                </c:pt>
                <c:pt idx="121">
                  <c:v>96.631770960446389</c:v>
                </c:pt>
                <c:pt idx="122">
                  <c:v>98.652457084416938</c:v>
                </c:pt>
                <c:pt idx="123">
                  <c:v>98.688606557752095</c:v>
                </c:pt>
                <c:pt idx="124">
                  <c:v>96.189767908426361</c:v>
                </c:pt>
                <c:pt idx="125">
                  <c:v>91.095383269911892</c:v>
                </c:pt>
                <c:pt idx="126">
                  <c:v>84.049144951238972</c:v>
                </c:pt>
                <c:pt idx="127">
                  <c:v>76.27494030028501</c:v>
                </c:pt>
                <c:pt idx="128">
                  <c:v>69.115949941780599</c:v>
                </c:pt>
                <c:pt idx="129">
                  <c:v>63.512623432925693</c:v>
                </c:pt>
                <c:pt idx="130">
                  <c:v>59.746511866523988</c:v>
                </c:pt>
                <c:pt idx="131">
                  <c:v>57.550430815263347</c:v>
                </c:pt>
                <c:pt idx="132">
                  <c:v>56.418427034880203</c:v>
                </c:pt>
                <c:pt idx="133">
                  <c:v>55.8793043823622</c:v>
                </c:pt>
                <c:pt idx="134">
                  <c:v>55.617830262366489</c:v>
                </c:pt>
                <c:pt idx="135">
                  <c:v>55.469695792478873</c:v>
                </c:pt>
                <c:pt idx="136">
                  <c:v>55.368158282810455</c:v>
                </c:pt>
                <c:pt idx="137">
                  <c:v>55.296512259374971</c:v>
                </c:pt>
                <c:pt idx="138">
                  <c:v>55.262041871471439</c:v>
                </c:pt>
                <c:pt idx="139">
                  <c:v>55.286694853440757</c:v>
                </c:pt>
                <c:pt idx="140">
                  <c:v>55.406267504607449</c:v>
                </c:pt>
                <c:pt idx="141">
                  <c:v>55.672533096415904</c:v>
                </c:pt>
                <c:pt idx="142">
                  <c:v>56.155144034910563</c:v>
                </c:pt>
                <c:pt idx="143">
                  <c:v>56.941062635221144</c:v>
                </c:pt>
                <c:pt idx="144">
                  <c:v>58.129371951618111</c:v>
                </c:pt>
                <c:pt idx="145">
                  <c:v>59.819242129323484</c:v>
                </c:pt>
                <c:pt idx="146">
                  <c:v>62.08887326040324</c:v>
                </c:pt>
                <c:pt idx="147">
                  <c:v>64.963682367662386</c:v>
                </c:pt>
                <c:pt idx="148">
                  <c:v>68.373908064513586</c:v>
                </c:pt>
                <c:pt idx="149">
                  <c:v>72.107601233503203</c:v>
                </c:pt>
                <c:pt idx="150">
                  <c:v>75.776872746595913</c:v>
                </c:pt>
                <c:pt idx="151">
                  <c:v>78.829859819045055</c:v>
                </c:pt>
                <c:pt idx="152">
                  <c:v>80.643645652546994</c:v>
                </c:pt>
                <c:pt idx="153">
                  <c:v>80.704643309124634</c:v>
                </c:pt>
                <c:pt idx="154">
                  <c:v>78.821411517142437</c:v>
                </c:pt>
                <c:pt idx="155">
                  <c:v>75.259060756302517</c:v>
                </c:pt>
                <c:pt idx="156">
                  <c:v>70.694405779698997</c:v>
                </c:pt>
                <c:pt idx="157">
                  <c:v>65.986656634334707</c:v>
                </c:pt>
                <c:pt idx="158">
                  <c:v>61.877790793451354</c:v>
                </c:pt>
                <c:pt idx="159">
                  <c:v>58.780928514332857</c:v>
                </c:pt>
                <c:pt idx="160">
                  <c:v>56.746307123628455</c:v>
                </c:pt>
                <c:pt idx="161">
                  <c:v>55.575737094568424</c:v>
                </c:pt>
                <c:pt idx="162">
                  <c:v>54.984254914706646</c:v>
                </c:pt>
                <c:pt idx="163">
                  <c:v>54.719964516612997</c:v>
                </c:pt>
                <c:pt idx="164">
                  <c:v>54.61211672615589</c:v>
                </c:pt>
                <c:pt idx="165">
                  <c:v>54.566174810585423</c:v>
                </c:pt>
                <c:pt idx="166">
                  <c:v>54.538360335100201</c:v>
                </c:pt>
                <c:pt idx="167">
                  <c:v>54.511712239159785</c:v>
                </c:pt>
                <c:pt idx="168">
                  <c:v>54.480984329172749</c:v>
                </c:pt>
                <c:pt idx="169">
                  <c:v>54.445228061732621</c:v>
                </c:pt>
                <c:pt idx="170">
                  <c:v>54.404801941625912</c:v>
                </c:pt>
                <c:pt idx="171">
                  <c:v>54.360355438431753</c:v>
                </c:pt>
                <c:pt idx="172">
                  <c:v>54.312534967480701</c:v>
                </c:pt>
                <c:pt idx="173">
                  <c:v>54.261913675932533</c:v>
                </c:pt>
                <c:pt idx="174">
                  <c:v>54.208981928079901</c:v>
                </c:pt>
                <c:pt idx="175">
                  <c:v>54.154152800533744</c:v>
                </c:pt>
                <c:pt idx="176">
                  <c:v>54.097770996919735</c:v>
                </c:pt>
                <c:pt idx="177">
                  <c:v>54.040122190465667</c:v>
                </c:pt>
                <c:pt idx="178">
                  <c:v>53.981441866808098</c:v>
                </c:pt>
                <c:pt idx="179">
                  <c:v>53.921923316514679</c:v>
                </c:pt>
                <c:pt idx="180">
                  <c:v>53.861724656242203</c:v>
                </c:pt>
                <c:pt idx="181">
                  <c:v>53.800974875434449</c:v>
                </c:pt>
                <c:pt idx="182">
                  <c:v>53.739778968831487</c:v>
                </c:pt>
                <c:pt idx="183">
                  <c:v>53.678222245878445</c:v>
                </c:pt>
                <c:pt idx="184">
                  <c:v>53.616373919128954</c:v>
                </c:pt>
                <c:pt idx="185">
                  <c:v>53.554290073161873</c:v>
                </c:pt>
                <c:pt idx="186">
                  <c:v>53.492016108669567</c:v>
                </c:pt>
                <c:pt idx="187">
                  <c:v>53.429588746552476</c:v>
                </c:pt>
                <c:pt idx="188">
                  <c:v>53.367037666070061</c:v>
                </c:pt>
                <c:pt idx="189">
                  <c:v>53.304386840498822</c:v>
                </c:pt>
                <c:pt idx="190">
                  <c:v>53.241655623941426</c:v>
                </c:pt>
                <c:pt idx="191">
                  <c:v>53.178859634187965</c:v>
                </c:pt>
                <c:pt idx="192">
                  <c:v>53.116011468929237</c:v>
                </c:pt>
                <c:pt idx="193">
                  <c:v>53.053121286126583</c:v>
                </c:pt>
                <c:pt idx="194">
                  <c:v>52.990197273863387</c:v>
                </c:pt>
                <c:pt idx="195">
                  <c:v>52.9272460304242</c:v>
                </c:pt>
                <c:pt idx="196">
                  <c:v>52.864272871547719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50-464B-8B13-A579239B32B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63.338462349040554</c:v>
                </c:pt>
                <c:pt idx="2">
                  <c:v>63.518376813115182</c:v>
                </c:pt>
                <c:pt idx="3">
                  <c:v>63.698291412865103</c:v>
                </c:pt>
                <c:pt idx="4">
                  <c:v>63.878206171694401</c:v>
                </c:pt>
                <c:pt idx="5">
                  <c:v>64.058121116030989</c:v>
                </c:pt>
                <c:pt idx="6">
                  <c:v>64.238036275323438</c:v>
                </c:pt>
                <c:pt idx="7">
                  <c:v>64.417951681833372</c:v>
                </c:pt>
                <c:pt idx="8">
                  <c:v>64.597867370117868</c:v>
                </c:pt>
                <c:pt idx="9">
                  <c:v>64.777783376055382</c:v>
                </c:pt>
                <c:pt idx="10">
                  <c:v>64.957699735213012</c:v>
                </c:pt>
                <c:pt idx="11">
                  <c:v>65.13761648028013</c:v>
                </c:pt>
                <c:pt idx="12">
                  <c:v>65.317533637193293</c:v>
                </c:pt>
                <c:pt idx="13">
                  <c:v>65.497451219448109</c:v>
                </c:pt>
                <c:pt idx="14">
                  <c:v>65.677369219917637</c:v>
                </c:pt>
                <c:pt idx="15">
                  <c:v>65.857287599268531</c:v>
                </c:pt>
                <c:pt idx="16">
                  <c:v>66.037206269761313</c:v>
                </c:pt>
                <c:pt idx="17">
                  <c:v>66.217125072821091</c:v>
                </c:pt>
                <c:pt idx="18">
                  <c:v>66.397043748239724</c:v>
                </c:pt>
                <c:pt idx="19">
                  <c:v>66.576961892179781</c:v>
                </c:pt>
                <c:pt idx="20">
                  <c:v>66.756878900247784</c:v>
                </c:pt>
                <c:pt idx="21">
                  <c:v>66.9367938907222</c:v>
                </c:pt>
                <c:pt idx="22">
                  <c:v>67.116705601480277</c:v>
                </c:pt>
                <c:pt idx="23">
                  <c:v>67.296612252156876</c:v>
                </c:pt>
                <c:pt idx="24">
                  <c:v>67.476511360452676</c:v>
                </c:pt>
                <c:pt idx="25">
                  <c:v>67.656399498108158</c:v>
                </c:pt>
                <c:pt idx="26">
                  <c:v>67.83627196764715</c:v>
                </c:pt>
                <c:pt idx="27">
                  <c:v>68.016122375274719</c:v>
                </c:pt>
                <c:pt idx="28">
                  <c:v>68.195942067916036</c:v>
                </c:pt>
                <c:pt idx="29">
                  <c:v>68.37571939282688</c:v>
                </c:pt>
                <c:pt idx="30">
                  <c:v>68.555438725890099</c:v>
                </c:pt>
                <c:pt idx="31">
                  <c:v>68.735079198867027</c:v>
                </c:pt>
                <c:pt idx="32">
                  <c:v>68.914613035547418</c:v>
                </c:pt>
                <c:pt idx="33">
                  <c:v>69.094003380737504</c:v>
                </c:pt>
                <c:pt idx="34">
                  <c:v>69.273201472887095</c:v>
                </c:pt>
                <c:pt idx="35">
                  <c:v>69.452142969109047</c:v>
                </c:pt>
                <c:pt idx="36">
                  <c:v>69.63074317829637</c:v>
                </c:pt>
                <c:pt idx="37">
                  <c:v>69.808890891597642</c:v>
                </c:pt>
                <c:pt idx="38">
                  <c:v>69.986440417062724</c:v>
                </c:pt>
                <c:pt idx="39">
                  <c:v>70.163201324230968</c:v>
                </c:pt>
                <c:pt idx="40">
                  <c:v>70.33892528268251</c:v>
                </c:pt>
                <c:pt idx="41">
                  <c:v>70.51328923530086</c:v>
                </c:pt>
                <c:pt idx="42">
                  <c:v>70.68587398414428</c:v>
                </c:pt>
                <c:pt idx="43">
                  <c:v>70.856137091506895</c:v>
                </c:pt>
                <c:pt idx="44">
                  <c:v>71.023378827115707</c:v>
                </c:pt>
                <c:pt idx="45">
                  <c:v>71.186699755623266</c:v>
                </c:pt>
                <c:pt idx="46">
                  <c:v>71.34494851168742</c:v>
                </c:pt>
                <c:pt idx="47">
                  <c:v>71.496658444446282</c:v>
                </c:pt>
                <c:pt idx="48">
                  <c:v>71.639972273276484</c:v>
                </c:pt>
                <c:pt idx="49">
                  <c:v>71.77255489790852</c:v>
                </c:pt>
                <c:pt idx="50">
                  <c:v>71.891496351084754</c:v>
                </c:pt>
                <c:pt idx="51">
                  <c:v>71.993209961885867</c:v>
                </c:pt>
                <c:pt idx="52">
                  <c:v>72.073335552640302</c:v>
                </c:pt>
                <c:pt idx="53">
                  <c:v>72.126664290154451</c:v>
                </c:pt>
                <c:pt idx="54">
                  <c:v>72.147110685833994</c:v>
                </c:pt>
                <c:pt idx="55">
                  <c:v>72.12776741945288</c:v>
                </c:pt>
                <c:pt idx="56">
                  <c:v>72.061087896379462</c:v>
                </c:pt>
                <c:pt idx="57">
                  <c:v>71.9392452785941</c:v>
                </c:pt>
                <c:pt idx="58">
                  <c:v>71.754708225841853</c:v>
                </c:pt>
                <c:pt idx="59">
                  <c:v>71.501044511996028</c:v>
                </c:pt>
                <c:pt idx="60">
                  <c:v>71.173908267899094</c:v>
                </c:pt>
                <c:pt idx="61">
                  <c:v>70.772088174671993</c:v>
                </c:pt>
                <c:pt idx="62">
                  <c:v>70.298412028666831</c:v>
                </c:pt>
                <c:pt idx="63">
                  <c:v>69.76025470092253</c:v>
                </c:pt>
                <c:pt idx="64">
                  <c:v>69.169423820485065</c:v>
                </c:pt>
                <c:pt idx="65">
                  <c:v>68.541321619755607</c:v>
                </c:pt>
                <c:pt idx="66">
                  <c:v>67.893476271852521</c:v>
                </c:pt>
                <c:pt idx="67">
                  <c:v>67.243727495823933</c:v>
                </c:pt>
                <c:pt idx="68">
                  <c:v>66.608452814706794</c:v>
                </c:pt>
                <c:pt idx="69">
                  <c:v>66.001186934201641</c:v>
                </c:pt>
                <c:pt idx="70">
                  <c:v>65.431840751553594</c:v>
                </c:pt>
                <c:pt idx="71">
                  <c:v>64.906542258637231</c:v>
                </c:pt>
                <c:pt idx="72">
                  <c:v>64.427974928931206</c:v>
                </c:pt>
                <c:pt idx="73">
                  <c:v>63.99601945576908</c:v>
                </c:pt>
                <c:pt idx="74">
                  <c:v>63.608508122390589</c:v>
                </c:pt>
                <c:pt idx="75">
                  <c:v>63.261948665338686</c:v>
                </c:pt>
                <c:pt idx="76">
                  <c:v>62.952134628324586</c:v>
                </c:pt>
                <c:pt idx="77">
                  <c:v>62.674610810860592</c:v>
                </c:pt>
                <c:pt idx="78">
                  <c:v>62.424997118051373</c:v>
                </c:pt>
                <c:pt idx="79">
                  <c:v>62.199192362173292</c:v>
                </c:pt>
                <c:pt idx="80">
                  <c:v>61.993485729775763</c:v>
                </c:pt>
                <c:pt idx="81">
                  <c:v>61.804602607319751</c:v>
                </c:pt>
                <c:pt idx="82">
                  <c:v>61.629707091319837</c:v>
                </c:pt>
                <c:pt idx="83">
                  <c:v>61.466378236150661</c:v>
                </c:pt>
                <c:pt idx="84">
                  <c:v>61.312572199724791</c:v>
                </c:pt>
                <c:pt idx="85">
                  <c:v>61.166578453033139</c:v>
                </c:pt>
                <c:pt idx="86">
                  <c:v>61.026975212060037</c:v>
                </c:pt>
                <c:pt idx="87">
                  <c:v>60.892587116548533</c:v>
                </c:pt>
                <c:pt idx="88">
                  <c:v>60.762446739041621</c:v>
                </c:pt>
                <c:pt idx="89">
                  <c:v>60.635760579515434</c:v>
                </c:pt>
                <c:pt idx="90">
                  <c:v>60.511879633797349</c:v>
                </c:pt>
                <c:pt idx="91">
                  <c:v>60.390274300638119</c:v>
                </c:pt>
                <c:pt idx="92">
                  <c:v>60.270513227529435</c:v>
                </c:pt>
                <c:pt idx="93">
                  <c:v>60.152245629680642</c:v>
                </c:pt>
                <c:pt idx="94">
                  <c:v>60.035186609934435</c:v>
                </c:pt>
                <c:pt idx="95">
                  <c:v>59.919105033639241</c:v>
                </c:pt>
                <c:pt idx="96">
                  <c:v>59.80381355502071</c:v>
                </c:pt>
                <c:pt idx="97">
                  <c:v>59.689160440267983</c:v>
                </c:pt>
                <c:pt idx="98">
                  <c:v>59.575022881447438</c:v>
                </c:pt>
                <c:pt idx="99">
                  <c:v>59.461301541250933</c:v>
                </c:pt>
                <c:pt idx="100">
                  <c:v>59.347916109925457</c:v>
                </c:pt>
                <c:pt idx="101">
                  <c:v>59.234801691974432</c:v>
                </c:pt>
                <c:pt idx="102">
                  <c:v>59.121905871403953</c:v>
                </c:pt>
                <c:pt idx="103">
                  <c:v>59.00918633075549</c:v>
                </c:pt>
                <c:pt idx="104">
                  <c:v>58.896608921412593</c:v>
                </c:pt>
                <c:pt idx="105">
                  <c:v>58.78414610122654</c:v>
                </c:pt>
                <c:pt idx="106">
                  <c:v>58.671775670903898</c:v>
                </c:pt>
                <c:pt idx="107">
                  <c:v>58.559479753324382</c:v>
                </c:pt>
                <c:pt idx="108">
                  <c:v>58.447243970448682</c:v>
                </c:pt>
                <c:pt idx="109">
                  <c:v>58.335056781114908</c:v>
                </c:pt>
                <c:pt idx="110">
                  <c:v>58.222908950139185</c:v>
                </c:pt>
                <c:pt idx="111">
                  <c:v>58.110793125014787</c:v>
                </c:pt>
                <c:pt idx="112">
                  <c:v>57.998703501384526</c:v>
                </c:pt>
                <c:pt idx="113">
                  <c:v>57.886635562551263</c:v>
                </c:pt>
                <c:pt idx="114">
                  <c:v>57.774585881769418</c:v>
                </c:pt>
                <c:pt idx="115">
                  <c:v>57.66255197908297</c:v>
                </c:pt>
                <c:pt idx="116">
                  <c:v>57.550532227183957</c:v>
                </c:pt>
                <c:pt idx="117">
                  <c:v>57.438525803293004</c:v>
                </c:pt>
                <c:pt idx="118">
                  <c:v>57.326532686534854</c:v>
                </c:pt>
                <c:pt idx="119">
                  <c:v>57.214553702831395</c:v>
                </c:pt>
                <c:pt idx="120">
                  <c:v>57.102590622096685</c:v>
                </c:pt>
                <c:pt idx="121">
                  <c:v>56.990646315650842</c:v>
                </c:pt>
                <c:pt idx="122">
                  <c:v>56.878724985443995</c:v>
                </c:pt>
                <c:pt idx="123">
                  <c:v>56.766832481107571</c:v>
                </c:pt>
                <c:pt idx="124">
                  <c:v>56.65497672626779</c:v>
                </c:pt>
                <c:pt idx="125">
                  <c:v>56.543168282256261</c:v>
                </c:pt>
                <c:pt idx="126">
                  <c:v>56.431421085673605</c:v>
                </c:pt>
                <c:pt idx="127">
                  <c:v>56.319753406598323</c:v>
                </c:pt>
                <c:pt idx="128">
                  <c:v>56.208189087024685</c:v>
                </c:pt>
                <c:pt idx="129">
                  <c:v>56.096759134831316</c:v>
                </c:pt>
                <c:pt idx="130">
                  <c:v>55.985503767675567</c:v>
                </c:pt>
                <c:pt idx="131">
                  <c:v>55.874475024020796</c:v>
                </c:pt>
                <c:pt idx="132">
                  <c:v>55.763740085104857</c:v>
                </c:pt>
                <c:pt idx="133">
                  <c:v>55.653385481566545</c:v>
                </c:pt>
                <c:pt idx="134">
                  <c:v>55.543522390171688</c:v>
                </c:pt>
                <c:pt idx="135">
                  <c:v>55.434293256379746</c:v>
                </c:pt>
                <c:pt idx="136">
                  <c:v>55.325880001258817</c:v>
                </c:pt>
                <c:pt idx="137">
                  <c:v>55.218514075845306</c:v>
                </c:pt>
                <c:pt idx="138">
                  <c:v>55.112488594955522</c:v>
                </c:pt>
                <c:pt idx="139">
                  <c:v>55.00817268832354</c:v>
                </c:pt>
                <c:pt idx="140">
                  <c:v>54.906028009114749</c:v>
                </c:pt>
                <c:pt idx="141">
                  <c:v>54.806626981563141</c:v>
                </c:pt>
                <c:pt idx="142">
                  <c:v>54.710671777787674</c:v>
                </c:pt>
                <c:pt idx="143">
                  <c:v>54.61901210715461</c:v>
                </c:pt>
                <c:pt idx="144">
                  <c:v>54.532658612275277</c:v>
                </c:pt>
                <c:pt idx="145">
                  <c:v>54.452786989429896</c:v>
                </c:pt>
                <c:pt idx="146">
                  <c:v>54.380726033794083</c:v>
                </c:pt>
                <c:pt idx="147">
                  <c:v>54.317921074588789</c:v>
                </c:pt>
                <c:pt idx="148">
                  <c:v>54.265863550206987</c:v>
                </c:pt>
                <c:pt idx="149">
                  <c:v>54.225979085599498</c:v>
                </c:pt>
                <c:pt idx="150">
                  <c:v>54.199471941528522</c:v>
                </c:pt>
                <c:pt idx="151">
                  <c:v>54.187134242824868</c:v>
                </c:pt>
                <c:pt idx="152">
                  <c:v>54.189143411811848</c:v>
                </c:pt>
                <c:pt idx="153">
                  <c:v>54.204887118341837</c:v>
                </c:pt>
                <c:pt idx="154">
                  <c:v>54.232864788342468</c:v>
                </c:pt>
                <c:pt idx="155">
                  <c:v>54.270710050029109</c:v>
                </c:pt>
                <c:pt idx="156">
                  <c:v>54.315354976184594</c:v>
                </c:pt>
                <c:pt idx="157">
                  <c:v>54.363319117554965</c:v>
                </c:pt>
                <c:pt idx="158">
                  <c:v>54.4110682652314</c:v>
                </c:pt>
                <c:pt idx="159">
                  <c:v>54.455366772803195</c:v>
                </c:pt>
                <c:pt idx="160">
                  <c:v>54.49355282660261</c:v>
                </c:pt>
                <c:pt idx="161">
                  <c:v>54.523694392491976</c:v>
                </c:pt>
                <c:pt idx="162">
                  <c:v>54.544620355885257</c:v>
                </c:pt>
                <c:pt idx="163">
                  <c:v>54.555851245826908</c:v>
                </c:pt>
                <c:pt idx="164">
                  <c:v>54.557468524952519</c:v>
                </c:pt>
                <c:pt idx="165">
                  <c:v>54.549961121834372</c:v>
                </c:pt>
                <c:pt idx="166">
                  <c:v>54.534078391291473</c:v>
                </c:pt>
                <c:pt idx="167">
                  <c:v>54.510706461536337</c:v>
                </c:pt>
                <c:pt idx="168">
                  <c:v>54.48077435315502</c:v>
                </c:pt>
                <c:pt idx="169">
                  <c:v>54.445189121847676</c:v>
                </c:pt>
                <c:pt idx="170">
                  <c:v>54.404795530050627</c:v>
                </c:pt>
                <c:pt idx="171">
                  <c:v>54.360354501520384</c:v>
                </c:pt>
                <c:pt idx="172">
                  <c:v>54.312534846018849</c:v>
                </c:pt>
                <c:pt idx="173">
                  <c:v>54.261913661967114</c:v>
                </c:pt>
                <c:pt idx="174">
                  <c:v>54.208981926656186</c:v>
                </c:pt>
                <c:pt idx="175">
                  <c:v>54.154152800405086</c:v>
                </c:pt>
                <c:pt idx="176">
                  <c:v>54.097770996909432</c:v>
                </c:pt>
                <c:pt idx="177">
                  <c:v>54.040122190464935</c:v>
                </c:pt>
                <c:pt idx="178">
                  <c:v>53.981441866808055</c:v>
                </c:pt>
                <c:pt idx="179">
                  <c:v>53.921923316514679</c:v>
                </c:pt>
                <c:pt idx="180">
                  <c:v>53.861724656242203</c:v>
                </c:pt>
                <c:pt idx="181">
                  <c:v>53.800974875434449</c:v>
                </c:pt>
                <c:pt idx="182">
                  <c:v>53.739778968831487</c:v>
                </c:pt>
                <c:pt idx="183">
                  <c:v>53.678222245878445</c:v>
                </c:pt>
                <c:pt idx="184">
                  <c:v>53.616373919128954</c:v>
                </c:pt>
                <c:pt idx="185">
                  <c:v>53.554290073161873</c:v>
                </c:pt>
                <c:pt idx="186">
                  <c:v>53.492016108669567</c:v>
                </c:pt>
                <c:pt idx="187">
                  <c:v>53.429588746552476</c:v>
                </c:pt>
                <c:pt idx="188">
                  <c:v>53.367037666070061</c:v>
                </c:pt>
                <c:pt idx="189">
                  <c:v>53.304386840498822</c:v>
                </c:pt>
                <c:pt idx="190">
                  <c:v>53.241655623941426</c:v>
                </c:pt>
                <c:pt idx="191">
                  <c:v>53.178859634187965</c:v>
                </c:pt>
                <c:pt idx="192">
                  <c:v>53.116011468929237</c:v>
                </c:pt>
                <c:pt idx="193">
                  <c:v>53.053121286126583</c:v>
                </c:pt>
                <c:pt idx="194">
                  <c:v>52.990197273863387</c:v>
                </c:pt>
                <c:pt idx="195">
                  <c:v>52.9272460304242</c:v>
                </c:pt>
                <c:pt idx="196">
                  <c:v>52.864272871547719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50-464B-8B13-A579239B3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B!$O$28:$O$228</c:f>
              <c:numCache>
                <c:formatCode>General</c:formatCode>
                <c:ptCount val="201"/>
                <c:pt idx="0">
                  <c:v>64.608999999999995</c:v>
                </c:pt>
                <c:pt idx="1">
                  <c:v>64.781000000000006</c:v>
                </c:pt>
                <c:pt idx="2">
                  <c:v>65.218999999999994</c:v>
                </c:pt>
                <c:pt idx="3">
                  <c:v>64.733999999999995</c:v>
                </c:pt>
                <c:pt idx="4">
                  <c:v>64.593999999999994</c:v>
                </c:pt>
                <c:pt idx="5">
                  <c:v>65.391000000000005</c:v>
                </c:pt>
                <c:pt idx="6">
                  <c:v>64.016000000000005</c:v>
                </c:pt>
                <c:pt idx="7">
                  <c:v>64.561999999999998</c:v>
                </c:pt>
                <c:pt idx="8">
                  <c:v>64.718999999999994</c:v>
                </c:pt>
                <c:pt idx="9">
                  <c:v>65</c:v>
                </c:pt>
                <c:pt idx="10">
                  <c:v>65.093999999999994</c:v>
                </c:pt>
                <c:pt idx="11">
                  <c:v>66.218999999999994</c:v>
                </c:pt>
                <c:pt idx="12">
                  <c:v>66.953000000000003</c:v>
                </c:pt>
                <c:pt idx="13">
                  <c:v>66.5</c:v>
                </c:pt>
                <c:pt idx="14">
                  <c:v>65.453000000000003</c:v>
                </c:pt>
                <c:pt idx="15">
                  <c:v>65.391000000000005</c:v>
                </c:pt>
                <c:pt idx="16">
                  <c:v>66.516000000000005</c:v>
                </c:pt>
                <c:pt idx="17">
                  <c:v>65.703000000000003</c:v>
                </c:pt>
                <c:pt idx="18">
                  <c:v>64.328000000000003</c:v>
                </c:pt>
                <c:pt idx="19">
                  <c:v>66</c:v>
                </c:pt>
                <c:pt idx="20">
                  <c:v>65.718999999999994</c:v>
                </c:pt>
                <c:pt idx="21">
                  <c:v>65.453000000000003</c:v>
                </c:pt>
                <c:pt idx="22">
                  <c:v>64.983999999999995</c:v>
                </c:pt>
                <c:pt idx="23">
                  <c:v>64.671999999999997</c:v>
                </c:pt>
                <c:pt idx="24">
                  <c:v>64.811999999999998</c:v>
                </c:pt>
                <c:pt idx="25">
                  <c:v>65.641000000000005</c:v>
                </c:pt>
                <c:pt idx="26">
                  <c:v>66.906000000000006</c:v>
                </c:pt>
                <c:pt idx="27">
                  <c:v>67.453000000000003</c:v>
                </c:pt>
                <c:pt idx="28">
                  <c:v>67.656000000000006</c:v>
                </c:pt>
                <c:pt idx="29">
                  <c:v>67.718999999999994</c:v>
                </c:pt>
                <c:pt idx="30">
                  <c:v>68.968999999999994</c:v>
                </c:pt>
                <c:pt idx="31">
                  <c:v>69.031000000000006</c:v>
                </c:pt>
                <c:pt idx="32">
                  <c:v>69.375</c:v>
                </c:pt>
                <c:pt idx="33">
                  <c:v>70.281000000000006</c:v>
                </c:pt>
                <c:pt idx="34">
                  <c:v>70.953000000000003</c:v>
                </c:pt>
                <c:pt idx="35">
                  <c:v>71.5</c:v>
                </c:pt>
                <c:pt idx="36">
                  <c:v>72.625</c:v>
                </c:pt>
                <c:pt idx="37">
                  <c:v>71.983999999999995</c:v>
                </c:pt>
                <c:pt idx="38">
                  <c:v>74.5</c:v>
                </c:pt>
                <c:pt idx="39">
                  <c:v>74.296999999999997</c:v>
                </c:pt>
                <c:pt idx="40">
                  <c:v>75.328000000000003</c:v>
                </c:pt>
                <c:pt idx="41">
                  <c:v>74.906000000000006</c:v>
                </c:pt>
                <c:pt idx="42">
                  <c:v>77.641000000000005</c:v>
                </c:pt>
                <c:pt idx="43">
                  <c:v>79.593999999999994</c:v>
                </c:pt>
                <c:pt idx="44">
                  <c:v>81.671999999999997</c:v>
                </c:pt>
                <c:pt idx="45">
                  <c:v>84.218999999999994</c:v>
                </c:pt>
                <c:pt idx="46">
                  <c:v>85.531000000000006</c:v>
                </c:pt>
                <c:pt idx="47">
                  <c:v>89.468999999999994</c:v>
                </c:pt>
                <c:pt idx="48">
                  <c:v>95.188000000000002</c:v>
                </c:pt>
                <c:pt idx="49">
                  <c:v>101.797</c:v>
                </c:pt>
                <c:pt idx="50">
                  <c:v>110.14100000000001</c:v>
                </c:pt>
                <c:pt idx="51">
                  <c:v>117.39100000000001</c:v>
                </c:pt>
                <c:pt idx="52">
                  <c:v>131.25</c:v>
                </c:pt>
                <c:pt idx="53">
                  <c:v>144.48400000000001</c:v>
                </c:pt>
                <c:pt idx="54">
                  <c:v>160.28100000000001</c:v>
                </c:pt>
                <c:pt idx="55">
                  <c:v>175.71899999999999</c:v>
                </c:pt>
                <c:pt idx="56">
                  <c:v>190.09399999999999</c:v>
                </c:pt>
                <c:pt idx="57">
                  <c:v>201.28100000000001</c:v>
                </c:pt>
                <c:pt idx="58">
                  <c:v>210.25</c:v>
                </c:pt>
                <c:pt idx="59">
                  <c:v>217.43799999999999</c:v>
                </c:pt>
                <c:pt idx="60">
                  <c:v>221.125</c:v>
                </c:pt>
                <c:pt idx="61">
                  <c:v>221</c:v>
                </c:pt>
                <c:pt idx="62">
                  <c:v>216.18799999999999</c:v>
                </c:pt>
                <c:pt idx="63">
                  <c:v>204.39099999999999</c:v>
                </c:pt>
                <c:pt idx="64">
                  <c:v>182.28100000000001</c:v>
                </c:pt>
                <c:pt idx="65">
                  <c:v>147.297</c:v>
                </c:pt>
                <c:pt idx="66">
                  <c:v>105.89100000000001</c:v>
                </c:pt>
                <c:pt idx="67">
                  <c:v>78.656000000000006</c:v>
                </c:pt>
                <c:pt idx="68">
                  <c:v>67.75</c:v>
                </c:pt>
                <c:pt idx="69">
                  <c:v>66.641000000000005</c:v>
                </c:pt>
                <c:pt idx="70">
                  <c:v>68.625</c:v>
                </c:pt>
                <c:pt idx="71">
                  <c:v>70.311999999999998</c:v>
                </c:pt>
                <c:pt idx="72">
                  <c:v>73.061999999999998</c:v>
                </c:pt>
                <c:pt idx="73">
                  <c:v>77.233999999999995</c:v>
                </c:pt>
                <c:pt idx="74">
                  <c:v>82.688000000000002</c:v>
                </c:pt>
                <c:pt idx="75">
                  <c:v>90.733999999999995</c:v>
                </c:pt>
                <c:pt idx="76">
                  <c:v>99</c:v>
                </c:pt>
                <c:pt idx="77">
                  <c:v>108.562</c:v>
                </c:pt>
                <c:pt idx="78">
                  <c:v>122.51600000000001</c:v>
                </c:pt>
                <c:pt idx="79">
                  <c:v>136.53100000000001</c:v>
                </c:pt>
                <c:pt idx="80">
                  <c:v>149.75</c:v>
                </c:pt>
                <c:pt idx="81">
                  <c:v>159.81200000000001</c:v>
                </c:pt>
                <c:pt idx="82">
                  <c:v>169.48400000000001</c:v>
                </c:pt>
                <c:pt idx="83">
                  <c:v>174.40600000000001</c:v>
                </c:pt>
                <c:pt idx="84">
                  <c:v>177.43799999999999</c:v>
                </c:pt>
                <c:pt idx="85">
                  <c:v>176.90600000000001</c:v>
                </c:pt>
                <c:pt idx="86">
                  <c:v>168.5</c:v>
                </c:pt>
                <c:pt idx="87">
                  <c:v>151.59399999999999</c:v>
                </c:pt>
                <c:pt idx="88">
                  <c:v>122.85899999999999</c:v>
                </c:pt>
                <c:pt idx="89">
                  <c:v>88.296999999999997</c:v>
                </c:pt>
                <c:pt idx="90">
                  <c:v>69.141000000000005</c:v>
                </c:pt>
                <c:pt idx="91">
                  <c:v>59.969000000000001</c:v>
                </c:pt>
                <c:pt idx="92">
                  <c:v>58.905999999999999</c:v>
                </c:pt>
                <c:pt idx="93">
                  <c:v>58.905999999999999</c:v>
                </c:pt>
                <c:pt idx="94">
                  <c:v>58.594000000000001</c:v>
                </c:pt>
                <c:pt idx="95">
                  <c:v>58.546999999999997</c:v>
                </c:pt>
                <c:pt idx="96">
                  <c:v>58.859000000000002</c:v>
                </c:pt>
                <c:pt idx="97">
                  <c:v>57.484000000000002</c:v>
                </c:pt>
                <c:pt idx="98">
                  <c:v>58.234000000000002</c:v>
                </c:pt>
                <c:pt idx="99">
                  <c:v>59.109000000000002</c:v>
                </c:pt>
                <c:pt idx="100">
                  <c:v>59.061999999999998</c:v>
                </c:pt>
                <c:pt idx="101">
                  <c:v>57.969000000000001</c:v>
                </c:pt>
                <c:pt idx="102">
                  <c:v>59</c:v>
                </c:pt>
                <c:pt idx="103">
                  <c:v>59.578000000000003</c:v>
                </c:pt>
                <c:pt idx="104">
                  <c:v>59.625</c:v>
                </c:pt>
                <c:pt idx="105">
                  <c:v>59.311999999999998</c:v>
                </c:pt>
                <c:pt idx="106">
                  <c:v>59.375</c:v>
                </c:pt>
                <c:pt idx="107">
                  <c:v>60.311999999999998</c:v>
                </c:pt>
                <c:pt idx="108">
                  <c:v>61.625</c:v>
                </c:pt>
                <c:pt idx="109">
                  <c:v>60.234000000000002</c:v>
                </c:pt>
                <c:pt idx="110">
                  <c:v>61.671999999999997</c:v>
                </c:pt>
                <c:pt idx="111">
                  <c:v>63.171999999999997</c:v>
                </c:pt>
                <c:pt idx="112">
                  <c:v>63.030999999999999</c:v>
                </c:pt>
                <c:pt idx="113">
                  <c:v>64.828000000000003</c:v>
                </c:pt>
                <c:pt idx="114">
                  <c:v>67.781000000000006</c:v>
                </c:pt>
                <c:pt idx="115">
                  <c:v>69.438000000000002</c:v>
                </c:pt>
                <c:pt idx="116">
                  <c:v>73.516000000000005</c:v>
                </c:pt>
                <c:pt idx="117">
                  <c:v>78.156000000000006</c:v>
                </c:pt>
                <c:pt idx="118">
                  <c:v>83.078000000000003</c:v>
                </c:pt>
                <c:pt idx="119">
                  <c:v>89.656000000000006</c:v>
                </c:pt>
                <c:pt idx="120">
                  <c:v>95.281000000000006</c:v>
                </c:pt>
                <c:pt idx="121">
                  <c:v>99.703000000000003</c:v>
                </c:pt>
                <c:pt idx="122">
                  <c:v>102.812</c:v>
                </c:pt>
                <c:pt idx="123">
                  <c:v>103.172</c:v>
                </c:pt>
                <c:pt idx="124">
                  <c:v>99.906000000000006</c:v>
                </c:pt>
                <c:pt idx="125">
                  <c:v>96.358999999999995</c:v>
                </c:pt>
                <c:pt idx="126">
                  <c:v>87.671999999999997</c:v>
                </c:pt>
                <c:pt idx="127">
                  <c:v>79.031000000000006</c:v>
                </c:pt>
                <c:pt idx="128">
                  <c:v>70.078000000000003</c:v>
                </c:pt>
                <c:pt idx="129">
                  <c:v>63.094000000000001</c:v>
                </c:pt>
                <c:pt idx="130">
                  <c:v>58.765999999999998</c:v>
                </c:pt>
                <c:pt idx="131">
                  <c:v>55.265999999999998</c:v>
                </c:pt>
                <c:pt idx="132">
                  <c:v>53.890999999999998</c:v>
                </c:pt>
                <c:pt idx="133">
                  <c:v>53.780999999999999</c:v>
                </c:pt>
                <c:pt idx="134">
                  <c:v>53.890999999999998</c:v>
                </c:pt>
                <c:pt idx="135">
                  <c:v>55.203000000000003</c:v>
                </c:pt>
                <c:pt idx="136">
                  <c:v>55.265999999999998</c:v>
                </c:pt>
                <c:pt idx="137">
                  <c:v>54.438000000000002</c:v>
                </c:pt>
                <c:pt idx="138">
                  <c:v>55.155999999999999</c:v>
                </c:pt>
                <c:pt idx="139">
                  <c:v>55.938000000000002</c:v>
                </c:pt>
                <c:pt idx="140">
                  <c:v>55.438000000000002</c:v>
                </c:pt>
                <c:pt idx="141">
                  <c:v>54.328000000000003</c:v>
                </c:pt>
                <c:pt idx="142">
                  <c:v>55.109000000000002</c:v>
                </c:pt>
                <c:pt idx="143">
                  <c:v>55.078000000000003</c:v>
                </c:pt>
                <c:pt idx="144">
                  <c:v>57.390999999999998</c:v>
                </c:pt>
                <c:pt idx="145">
                  <c:v>58.280999999999999</c:v>
                </c:pt>
                <c:pt idx="146">
                  <c:v>60.655999999999999</c:v>
                </c:pt>
                <c:pt idx="147">
                  <c:v>63.030999999999999</c:v>
                </c:pt>
                <c:pt idx="148">
                  <c:v>68.546999999999997</c:v>
                </c:pt>
                <c:pt idx="149">
                  <c:v>72.406000000000006</c:v>
                </c:pt>
                <c:pt idx="150">
                  <c:v>75.938000000000002</c:v>
                </c:pt>
                <c:pt idx="151">
                  <c:v>80.108999999999995</c:v>
                </c:pt>
                <c:pt idx="152">
                  <c:v>81.781000000000006</c:v>
                </c:pt>
                <c:pt idx="153">
                  <c:v>81.561999999999998</c:v>
                </c:pt>
                <c:pt idx="154">
                  <c:v>80.671999999999997</c:v>
                </c:pt>
                <c:pt idx="155">
                  <c:v>77.016000000000005</c:v>
                </c:pt>
                <c:pt idx="156">
                  <c:v>71.983999999999995</c:v>
                </c:pt>
                <c:pt idx="157">
                  <c:v>65.25</c:v>
                </c:pt>
                <c:pt idx="158">
                  <c:v>61.765999999999998</c:v>
                </c:pt>
                <c:pt idx="159">
                  <c:v>56.171999999999997</c:v>
                </c:pt>
                <c:pt idx="160">
                  <c:v>54.75</c:v>
                </c:pt>
                <c:pt idx="161">
                  <c:v>54.484000000000002</c:v>
                </c:pt>
                <c:pt idx="162">
                  <c:v>53.905999999999999</c:v>
                </c:pt>
                <c:pt idx="163">
                  <c:v>53.796999999999997</c:v>
                </c:pt>
                <c:pt idx="164">
                  <c:v>53.953000000000003</c:v>
                </c:pt>
                <c:pt idx="165">
                  <c:v>54.125</c:v>
                </c:pt>
                <c:pt idx="166">
                  <c:v>54.171999999999997</c:v>
                </c:pt>
                <c:pt idx="167">
                  <c:v>54.546999999999997</c:v>
                </c:pt>
                <c:pt idx="168">
                  <c:v>53.828000000000003</c:v>
                </c:pt>
                <c:pt idx="169">
                  <c:v>53.328000000000003</c:v>
                </c:pt>
                <c:pt idx="170">
                  <c:v>54.030999999999999</c:v>
                </c:pt>
                <c:pt idx="171">
                  <c:v>53.655999999999999</c:v>
                </c:pt>
                <c:pt idx="172">
                  <c:v>54</c:v>
                </c:pt>
                <c:pt idx="173">
                  <c:v>52.859000000000002</c:v>
                </c:pt>
                <c:pt idx="174">
                  <c:v>54.625</c:v>
                </c:pt>
                <c:pt idx="175">
                  <c:v>53</c:v>
                </c:pt>
                <c:pt idx="176">
                  <c:v>52.061999999999998</c:v>
                </c:pt>
                <c:pt idx="177">
                  <c:v>53.375</c:v>
                </c:pt>
                <c:pt idx="178">
                  <c:v>54.719000000000001</c:v>
                </c:pt>
                <c:pt idx="179">
                  <c:v>53.609000000000002</c:v>
                </c:pt>
                <c:pt idx="180">
                  <c:v>54.546999999999997</c:v>
                </c:pt>
                <c:pt idx="181">
                  <c:v>52.484000000000002</c:v>
                </c:pt>
                <c:pt idx="182">
                  <c:v>51.844000000000001</c:v>
                </c:pt>
                <c:pt idx="183">
                  <c:v>52.046999999999997</c:v>
                </c:pt>
                <c:pt idx="184">
                  <c:v>53.561999999999998</c:v>
                </c:pt>
                <c:pt idx="185">
                  <c:v>52.875</c:v>
                </c:pt>
                <c:pt idx="186">
                  <c:v>53.765999999999998</c:v>
                </c:pt>
                <c:pt idx="187">
                  <c:v>53.75</c:v>
                </c:pt>
                <c:pt idx="188">
                  <c:v>51.671999999999997</c:v>
                </c:pt>
                <c:pt idx="189">
                  <c:v>53.938000000000002</c:v>
                </c:pt>
                <c:pt idx="190">
                  <c:v>53.671999999999997</c:v>
                </c:pt>
                <c:pt idx="191">
                  <c:v>52.405999999999999</c:v>
                </c:pt>
                <c:pt idx="192">
                  <c:v>52.5</c:v>
                </c:pt>
                <c:pt idx="193">
                  <c:v>52.515999999999998</c:v>
                </c:pt>
                <c:pt idx="194">
                  <c:v>52.703000000000003</c:v>
                </c:pt>
                <c:pt idx="195">
                  <c:v>53.061999999999998</c:v>
                </c:pt>
                <c:pt idx="196">
                  <c:v>51.25</c:v>
                </c:pt>
                <c:pt idx="197">
                  <c:v>53.421999999999997</c:v>
                </c:pt>
                <c:pt idx="198">
                  <c:v>53.421999999999997</c:v>
                </c:pt>
                <c:pt idx="199">
                  <c:v>53.405999999999999</c:v>
                </c:pt>
                <c:pt idx="200">
                  <c:v>52.655999999999999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1F-4AF7-82E7-1A2E146A9F7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B!$AE$28:$AE$228</c:f>
              <c:numCache>
                <c:formatCode>0.00</c:formatCode>
                <c:ptCount val="201"/>
                <c:pt idx="0">
                  <c:v>63.242126720406439</c:v>
                </c:pt>
                <c:pt idx="1">
                  <c:v>63.430484358467091</c:v>
                </c:pt>
                <c:pt idx="2">
                  <c:v>63.618842106071014</c:v>
                </c:pt>
                <c:pt idx="3">
                  <c:v>63.807199962320553</c:v>
                </c:pt>
                <c:pt idx="4">
                  <c:v>63.99555791999309</c:v>
                </c:pt>
                <c:pt idx="5">
                  <c:v>64.183915962685688</c:v>
                </c:pt>
                <c:pt idx="6">
                  <c:v>64.372274061023916</c:v>
                </c:pt>
                <c:pt idx="7">
                  <c:v>64.560632167712228</c:v>
                </c:pt>
                <c:pt idx="8">
                  <c:v>64.748990211214206</c:v>
                </c:pt>
                <c:pt idx="9">
                  <c:v>64.937348087942937</c:v>
                </c:pt>
                <c:pt idx="10">
                  <c:v>65.12570565311151</c:v>
                </c:pt>
                <c:pt idx="11">
                  <c:v>65.314062711030445</c:v>
                </c:pt>
                <c:pt idx="12">
                  <c:v>65.502419006995453</c:v>
                </c:pt>
                <c:pt idx="13">
                  <c:v>65.690774225637398</c:v>
                </c:pt>
                <c:pt idx="14">
                  <c:v>65.879128005867244</c:v>
                </c:pt>
                <c:pt idx="15">
                  <c:v>66.067479992368249</c:v>
                </c:pt>
                <c:pt idx="16">
                  <c:v>66.255829961404913</c:v>
                </c:pt>
                <c:pt idx="17">
                  <c:v>66.444178090233819</c:v>
                </c:pt>
                <c:pt idx="18">
                  <c:v>66.632525493789956</c:v>
                </c:pt>
                <c:pt idx="19">
                  <c:v>66.820875243967976</c:v>
                </c:pt>
                <c:pt idx="20">
                  <c:v>67.00923423756187</c:v>
                </c:pt>
                <c:pt idx="21">
                  <c:v>67.197616520883599</c:v>
                </c:pt>
                <c:pt idx="22">
                  <c:v>67.386049057754008</c:v>
                </c:pt>
                <c:pt idx="23">
                  <c:v>67.574581504786153</c:v>
                </c:pt>
                <c:pt idx="24">
                  <c:v>67.763302413614895</c:v>
                </c:pt>
                <c:pt idx="25">
                  <c:v>67.952365511105981</c:v>
                </c:pt>
                <c:pt idx="26">
                  <c:v>68.142031423930135</c:v>
                </c:pt>
                <c:pt idx="27">
                  <c:v>68.332732518743768</c:v>
                </c:pt>
                <c:pt idx="28">
                  <c:v>68.52517150084681</c:v>
                </c:pt>
                <c:pt idx="29">
                  <c:v>68.720468061526333</c:v>
                </c:pt>
                <c:pt idx="30">
                  <c:v>68.92037207133454</c:v>
                </c:pt>
                <c:pt idx="31">
                  <c:v>69.127566270428304</c:v>
                </c:pt>
                <c:pt idx="32">
                  <c:v>69.346085516944171</c:v>
                </c:pt>
                <c:pt idx="33">
                  <c:v>69.581882474342422</c:v>
                </c:pt>
                <c:pt idx="34">
                  <c:v>69.843569796951073</c:v>
                </c:pt>
                <c:pt idx="35">
                  <c:v>70.143364657600387</c:v>
                </c:pt>
                <c:pt idx="36">
                  <c:v>70.498250799103076</c:v>
                </c:pt>
                <c:pt idx="37">
                  <c:v>70.931354056834067</c:v>
                </c:pt>
                <c:pt idx="38">
                  <c:v>71.473497679686901</c:v>
                </c:pt>
                <c:pt idx="39">
                  <c:v>72.164862813938896</c:v>
                </c:pt>
                <c:pt idx="40">
                  <c:v>73.056627773223155</c:v>
                </c:pt>
                <c:pt idx="41">
                  <c:v>74.212399984111514</c:v>
                </c:pt>
                <c:pt idx="42">
                  <c:v>75.709192371199336</c:v>
                </c:pt>
                <c:pt idx="43">
                  <c:v>77.637640135637895</c:v>
                </c:pt>
                <c:pt idx="44">
                  <c:v>80.10111598309112</c:v>
                </c:pt>
                <c:pt idx="45">
                  <c:v>83.213395438025401</c:v>
                </c:pt>
                <c:pt idx="46">
                  <c:v>87.094562756278791</c:v>
                </c:pt>
                <c:pt idx="47">
                  <c:v>91.864943696974706</c:v>
                </c:pt>
                <c:pt idx="48">
                  <c:v>97.637010379951576</c:v>
                </c:pt>
                <c:pt idx="49">
                  <c:v>104.50542367601834</c:v>
                </c:pt>
                <c:pt idx="50">
                  <c:v>112.53564730874753</c:v>
                </c:pt>
                <c:pt idx="51">
                  <c:v>121.75186037129873</c:v>
                </c:pt>
                <c:pt idx="52">
                  <c:v>132.12517520953617</c:v>
                </c:pt>
                <c:pt idx="53">
                  <c:v>143.56338894639805</c:v>
                </c:pt>
                <c:pt idx="54">
                  <c:v>155.90358316809244</c:v>
                </c:pt>
                <c:pt idx="55">
                  <c:v>168.90855589166443</c:v>
                </c:pt>
                <c:pt idx="56">
                  <c:v>182.26588753281041</c:v>
                </c:pt>
                <c:pt idx="57">
                  <c:v>195.57877052153688</c:v>
                </c:pt>
                <c:pt idx="58">
                  <c:v>208.30774369470922</c:v>
                </c:pt>
                <c:pt idx="59">
                  <c:v>219.57076585091377</c:v>
                </c:pt>
                <c:pt idx="60">
                  <c:v>227.72203482645813</c:v>
                </c:pt>
                <c:pt idx="61">
                  <c:v>229.9263676801846</c:v>
                </c:pt>
                <c:pt idx="62">
                  <c:v>222.53383139851476</c:v>
                </c:pt>
                <c:pt idx="63">
                  <c:v>203.08115378822524</c:v>
                </c:pt>
                <c:pt idx="64">
                  <c:v>173.11353451946766</c:v>
                </c:pt>
                <c:pt idx="65">
                  <c:v>138.97830487159663</c:v>
                </c:pt>
                <c:pt idx="66">
                  <c:v>108.76861147816292</c:v>
                </c:pt>
                <c:pt idx="67">
                  <c:v>87.727434940890618</c:v>
                </c:pt>
                <c:pt idx="68">
                  <c:v>76.284000113173562</c:v>
                </c:pt>
                <c:pt idx="69">
                  <c:v>71.755320326610146</c:v>
                </c:pt>
                <c:pt idx="70">
                  <c:v>71.13301779878033</c:v>
                </c:pt>
                <c:pt idx="71">
                  <c:v>72.548034314954748</c:v>
                </c:pt>
                <c:pt idx="72">
                  <c:v>75.261522932035746</c:v>
                </c:pt>
                <c:pt idx="73">
                  <c:v>79.146346585165645</c:v>
                </c:pt>
                <c:pt idx="74">
                  <c:v>84.291189857741585</c:v>
                </c:pt>
                <c:pt idx="75">
                  <c:v>90.816166314983406</c:v>
                </c:pt>
                <c:pt idx="76">
                  <c:v>98.800211277548485</c:v>
                </c:pt>
                <c:pt idx="77">
                  <c:v>108.24543749151937</c:v>
                </c:pt>
                <c:pt idx="78">
                  <c:v>119.05208768725775</c:v>
                </c:pt>
                <c:pt idx="79">
                  <c:v>130.99917544777273</c:v>
                </c:pt>
                <c:pt idx="80">
                  <c:v>143.72591378867043</c:v>
                </c:pt>
                <c:pt idx="81">
                  <c:v>156.68710752953996</c:v>
                </c:pt>
                <c:pt idx="82">
                  <c:v>169.00735931620207</c:v>
                </c:pt>
                <c:pt idx="83">
                  <c:v>179.14477461679249</c:v>
                </c:pt>
                <c:pt idx="84">
                  <c:v>184.4976349384221</c:v>
                </c:pt>
                <c:pt idx="85">
                  <c:v>181.63881479067064</c:v>
                </c:pt>
                <c:pt idx="86">
                  <c:v>168.02830285678982</c:v>
                </c:pt>
                <c:pt idx="87">
                  <c:v>144.64981952829461</c:v>
                </c:pt>
                <c:pt idx="88">
                  <c:v>116.93865852359843</c:v>
                </c:pt>
                <c:pt idx="89">
                  <c:v>92.082874887329965</c:v>
                </c:pt>
                <c:pt idx="90">
                  <c:v>74.748616974505111</c:v>
                </c:pt>
                <c:pt idx="91">
                  <c:v>65.24037987139765</c:v>
                </c:pt>
                <c:pt idx="92">
                  <c:v>61.096229488322351</c:v>
                </c:pt>
                <c:pt idx="93">
                  <c:v>59.625131165191306</c:v>
                </c:pt>
                <c:pt idx="94">
                  <c:v>59.159440951647255</c:v>
                </c:pt>
                <c:pt idx="95">
                  <c:v>58.985563467987184</c:v>
                </c:pt>
                <c:pt idx="96">
                  <c:v>58.879699093718514</c:v>
                </c:pt>
                <c:pt idx="97">
                  <c:v>58.789723810370802</c:v>
                </c:pt>
                <c:pt idx="98">
                  <c:v>58.707868000801547</c:v>
                </c:pt>
                <c:pt idx="99">
                  <c:v>58.635803451291792</c:v>
                </c:pt>
                <c:pt idx="100">
                  <c:v>58.57797010848013</c:v>
                </c:pt>
                <c:pt idx="101">
                  <c:v>58.541054762797131</c:v>
                </c:pt>
                <c:pt idx="102">
                  <c:v>58.534541216512039</c:v>
                </c:pt>
                <c:pt idx="103">
                  <c:v>58.571473697664487</c:v>
                </c:pt>
                <c:pt idx="104">
                  <c:v>58.669284097352268</c:v>
                </c:pt>
                <c:pt idx="105">
                  <c:v>58.850592005637395</c:v>
                </c:pt>
                <c:pt idx="106">
                  <c:v>59.1438550797481</c:v>
                </c:pt>
                <c:pt idx="107">
                  <c:v>59.583707350690077</c:v>
                </c:pt>
                <c:pt idx="108">
                  <c:v>60.210790138386088</c:v>
                </c:pt>
                <c:pt idx="109">
                  <c:v>61.070865036766669</c:v>
                </c:pt>
                <c:pt idx="110">
                  <c:v>62.213012213316865</c:v>
                </c:pt>
                <c:pt idx="111">
                  <c:v>63.686770188308266</c:v>
                </c:pt>
                <c:pt idx="112">
                  <c:v>65.538171309432684</c:v>
                </c:pt>
                <c:pt idx="113">
                  <c:v>67.804767652055318</c:v>
                </c:pt>
                <c:pt idx="114">
                  <c:v>70.509904245553813</c:v>
                </c:pt>
                <c:pt idx="115">
                  <c:v>73.656614398664743</c:v>
                </c:pt>
                <c:pt idx="116">
                  <c:v>77.221405397401</c:v>
                </c:pt>
                <c:pt idx="117">
                  <c:v>81.14747234964743</c:v>
                </c:pt>
                <c:pt idx="118">
                  <c:v>85.334968271385492</c:v>
                </c:pt>
                <c:pt idx="119">
                  <c:v>89.62302013299049</c:v>
                </c:pt>
                <c:pt idx="120">
                  <c:v>93.757288079479451</c:v>
                </c:pt>
                <c:pt idx="121">
                  <c:v>97.345731341977753</c:v>
                </c:pt>
                <c:pt idx="122">
                  <c:v>99.830929188662523</c:v>
                </c:pt>
                <c:pt idx="123">
                  <c:v>100.53932469685448</c:v>
                </c:pt>
                <c:pt idx="124">
                  <c:v>98.865275013858067</c:v>
                </c:pt>
                <c:pt idx="125">
                  <c:v>94.567817130749646</c:v>
                </c:pt>
                <c:pt idx="126">
                  <c:v>88.027499994393381</c:v>
                </c:pt>
                <c:pt idx="127">
                  <c:v>80.253777655831854</c:v>
                </c:pt>
                <c:pt idx="128">
                  <c:v>72.560465029012349</c:v>
                </c:pt>
                <c:pt idx="129">
                  <c:v>66.070939528285606</c:v>
                </c:pt>
                <c:pt idx="130">
                  <c:v>61.352708495870381</c:v>
                </c:pt>
                <c:pt idx="131">
                  <c:v>58.372744097108466</c:v>
                </c:pt>
                <c:pt idx="132">
                  <c:v>56.721406953050611</c:v>
                </c:pt>
                <c:pt idx="133">
                  <c:v>55.902192331935638</c:v>
                </c:pt>
                <c:pt idx="134">
                  <c:v>55.521265149461044</c:v>
                </c:pt>
                <c:pt idx="135">
                  <c:v>55.340121692124029</c:v>
                </c:pt>
                <c:pt idx="136">
                  <c:v>55.244911053575414</c:v>
                </c:pt>
                <c:pt idx="137">
                  <c:v>55.196451999362374</c:v>
                </c:pt>
                <c:pt idx="138">
                  <c:v>55.194087208188819</c:v>
                </c:pt>
                <c:pt idx="139">
                  <c:v>55.258244483563189</c:v>
                </c:pt>
                <c:pt idx="140">
                  <c:v>55.42517296703295</c:v>
                </c:pt>
                <c:pt idx="141">
                  <c:v>55.746902511776426</c:v>
                </c:pt>
                <c:pt idx="142">
                  <c:v>56.291909450432279</c:v>
                </c:pt>
                <c:pt idx="143">
                  <c:v>57.143680525702287</c:v>
                </c:pt>
                <c:pt idx="144">
                  <c:v>58.395038377787237</c:v>
                </c:pt>
                <c:pt idx="145">
                  <c:v>60.136290913926835</c:v>
                </c:pt>
                <c:pt idx="146">
                  <c:v>62.435410184172746</c:v>
                </c:pt>
                <c:pt idx="147">
                  <c:v>65.30891527437106</c:v>
                </c:pt>
                <c:pt idx="148">
                  <c:v>68.683925348568664</c:v>
                </c:pt>
                <c:pt idx="149">
                  <c:v>72.356959383046899</c:v>
                </c:pt>
                <c:pt idx="150">
                  <c:v>75.96505800482575</c:v>
                </c:pt>
                <c:pt idx="151">
                  <c:v>78.99662157155467</c:v>
                </c:pt>
                <c:pt idx="152">
                  <c:v>80.871449061974857</c:v>
                </c:pt>
                <c:pt idx="153">
                  <c:v>81.09653592062034</c:v>
                </c:pt>
                <c:pt idx="154">
                  <c:v>79.454699426327153</c:v>
                </c:pt>
                <c:pt idx="155">
                  <c:v>76.135579800741112</c:v>
                </c:pt>
                <c:pt idx="156">
                  <c:v>71.719911315749457</c:v>
                </c:pt>
                <c:pt idx="157">
                  <c:v>66.998895613075263</c:v>
                </c:pt>
                <c:pt idx="158">
                  <c:v>62.710403560462119</c:v>
                </c:pt>
                <c:pt idx="159">
                  <c:v>59.325207623251615</c:v>
                </c:pt>
                <c:pt idx="160">
                  <c:v>56.97715412977692</c:v>
                </c:pt>
                <c:pt idx="161">
                  <c:v>55.536149139979038</c:v>
                </c:pt>
                <c:pt idx="162">
                  <c:v>54.748394639920157</c:v>
                </c:pt>
                <c:pt idx="163">
                  <c:v>54.359874783252451</c:v>
                </c:pt>
                <c:pt idx="164">
                  <c:v>54.180926651254531</c:v>
                </c:pt>
                <c:pt idx="165">
                  <c:v>54.096371142380526</c:v>
                </c:pt>
                <c:pt idx="166">
                  <c:v>54.047370846034255</c:v>
                </c:pt>
                <c:pt idx="167">
                  <c:v>54.008293703617056</c:v>
                </c:pt>
                <c:pt idx="168">
                  <c:v>53.969648962080129</c:v>
                </c:pt>
                <c:pt idx="169">
                  <c:v>53.928585838042345</c:v>
                </c:pt>
                <c:pt idx="170">
                  <c:v>53.884589656993086</c:v>
                </c:pt>
                <c:pt idx="171">
                  <c:v>53.837841331431427</c:v>
                </c:pt>
                <c:pt idx="172">
                  <c:v>53.788680479908933</c:v>
                </c:pt>
                <c:pt idx="173">
                  <c:v>53.737452544295024</c:v>
                </c:pt>
                <c:pt idx="174">
                  <c:v>53.684471141215873</c:v>
                </c:pt>
                <c:pt idx="175">
                  <c:v>53.630011268495522</c:v>
                </c:pt>
                <c:pt idx="176">
                  <c:v>53.574310365410398</c:v>
                </c:pt>
                <c:pt idx="177">
                  <c:v>53.517571466304297</c:v>
                </c:pt>
                <c:pt idx="178">
                  <c:v>53.459966933028937</c:v>
                </c:pt>
                <c:pt idx="179">
                  <c:v>53.401642251222029</c:v>
                </c:pt>
                <c:pt idx="180">
                  <c:v>53.342719654007695</c:v>
                </c:pt>
                <c:pt idx="181">
                  <c:v>53.283301453034888</c:v>
                </c:pt>
                <c:pt idx="182">
                  <c:v>53.223473022940986</c:v>
                </c:pt>
                <c:pt idx="183">
                  <c:v>53.163305426226415</c:v>
                </c:pt>
                <c:pt idx="184">
                  <c:v>53.102857690178205</c:v>
                </c:pt>
                <c:pt idx="185">
                  <c:v>53.042178761251385</c:v>
                </c:pt>
                <c:pt idx="186">
                  <c:v>52.981309168939248</c:v>
                </c:pt>
                <c:pt idx="187">
                  <c:v>52.920282433248829</c:v>
                </c:pt>
                <c:pt idx="188">
                  <c:v>52.859126249240077</c:v>
                </c:pt>
                <c:pt idx="189">
                  <c:v>52.797863479882764</c:v>
                </c:pt>
                <c:pt idx="190">
                  <c:v>52.736512985516633</c:v>
                </c:pt>
                <c:pt idx="191">
                  <c:v>52.675090314956797</c:v>
                </c:pt>
                <c:pt idx="192">
                  <c:v>52.613608280066131</c:v>
                </c:pt>
                <c:pt idx="193">
                  <c:v>52.552077432587154</c:v>
                </c:pt>
                <c:pt idx="194">
                  <c:v>52.490506459272083</c:v>
                </c:pt>
                <c:pt idx="195">
                  <c:v>52.428902508904343</c:v>
                </c:pt>
                <c:pt idx="196">
                  <c:v>52.367271462670317</c:v>
                </c:pt>
                <c:pt idx="197">
                  <c:v>52.305618157498159</c:v>
                </c:pt>
                <c:pt idx="198">
                  <c:v>52.243946570407282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1F-4AF7-82E7-1A2E146A9F7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B!$BK$28:$BK$228</c:f>
              <c:numCache>
                <c:formatCode>General</c:formatCode>
                <c:ptCount val="201"/>
                <c:pt idx="0">
                  <c:v>63.242126720396449</c:v>
                </c:pt>
                <c:pt idx="1">
                  <c:v>63.430484358441468</c:v>
                </c:pt>
                <c:pt idx="2">
                  <c:v>63.618842106006255</c:v>
                </c:pt>
                <c:pt idx="3">
                  <c:v>63.807199962159274</c:v>
                </c:pt>
                <c:pt idx="4">
                  <c:v>63.995557919597317</c:v>
                </c:pt>
                <c:pt idx="5">
                  <c:v>64.183915961728687</c:v>
                </c:pt>
                <c:pt idx="6">
                  <c:v>64.372274058743756</c:v>
                </c:pt>
                <c:pt idx="7">
                  <c:v>64.560632162358999</c:v>
                </c:pt>
                <c:pt idx="8">
                  <c:v>64.748990198830256</c:v>
                </c:pt>
                <c:pt idx="9">
                  <c:v>64.937348059713941</c:v>
                </c:pt>
                <c:pt idx="10">
                  <c:v>65.125705589706328</c:v>
                </c:pt>
                <c:pt idx="11">
                  <c:v>65.31406257070158</c:v>
                </c:pt>
                <c:pt idx="12">
                  <c:v>65.502418700966587</c:v>
                </c:pt>
                <c:pt idx="13">
                  <c:v>65.690773568023687</c:v>
                </c:pt>
                <c:pt idx="14">
                  <c:v>65.879126613440334</c:v>
                </c:pt>
                <c:pt idx="15">
                  <c:v>66.067477087228397</c:v>
                </c:pt>
                <c:pt idx="16">
                  <c:v>66.255823988924092</c:v>
                </c:pt>
                <c:pt idx="17">
                  <c:v>66.444165991621333</c:v>
                </c:pt>
                <c:pt idx="18">
                  <c:v>66.632501344217047</c:v>
                </c:pt>
                <c:pt idx="19">
                  <c:v>66.820827745847339</c:v>
                </c:pt>
                <c:pt idx="20">
                  <c:v>67.00914218487236</c:v>
                </c:pt>
                <c:pt idx="21">
                  <c:v>67.197440732723109</c:v>
                </c:pt>
                <c:pt idx="22">
                  <c:v>67.385718280341791</c:v>
                </c:pt>
                <c:pt idx="23">
                  <c:v>67.573968201695919</c:v>
                </c:pt>
                <c:pt idx="24">
                  <c:v>67.762181924750749</c:v>
                </c:pt>
                <c:pt idx="25">
                  <c:v>67.950348385137801</c:v>
                </c:pt>
                <c:pt idx="26">
                  <c:v>68.138453331293505</c:v>
                </c:pt>
                <c:pt idx="27">
                  <c:v>68.32647844174268</c:v>
                </c:pt>
                <c:pt idx="28">
                  <c:v>68.514400205065314</c:v>
                </c:pt>
                <c:pt idx="29">
                  <c:v>68.70218850043662</c:v>
                </c:pt>
                <c:pt idx="30">
                  <c:v>68.889804800880796</c:v>
                </c:pt>
                <c:pt idx="31">
                  <c:v>69.077199901837091</c:v>
                </c:pt>
                <c:pt idx="32">
                  <c:v>69.264311053485059</c:v>
                </c:pt>
                <c:pt idx="33">
                  <c:v>69.451058345572818</c:v>
                </c:pt>
                <c:pt idx="34">
                  <c:v>69.637340157194231</c:v>
                </c:pt>
                <c:pt idx="35">
                  <c:v>69.823027439952085</c:v>
                </c:pt>
                <c:pt idx="36">
                  <c:v>70.007956550143831</c:v>
                </c:pt>
                <c:pt idx="37">
                  <c:v>70.191920283118577</c:v>
                </c:pt>
                <c:pt idx="38">
                  <c:v>70.37465669037033</c:v>
                </c:pt>
                <c:pt idx="39">
                  <c:v>70.55583517780525</c:v>
                </c:pt>
                <c:pt idx="40">
                  <c:v>70.735039294220499</c:v>
                </c:pt>
                <c:pt idx="41">
                  <c:v>70.911745527534933</c:v>
                </c:pt>
                <c:pt idx="42">
                  <c:v>71.085297342566463</c:v>
                </c:pt>
                <c:pt idx="43">
                  <c:v>71.254873635269661</c:v>
                </c:pt>
                <c:pt idx="44">
                  <c:v>71.41945077234594</c:v>
                </c:pt>
                <c:pt idx="45">
                  <c:v>71.577757475820533</c:v>
                </c:pt>
                <c:pt idx="46">
                  <c:v>71.728222065253235</c:v>
                </c:pt>
                <c:pt idx="47">
                  <c:v>71.868912080155638</c:v>
                </c:pt>
                <c:pt idx="48">
                  <c:v>71.997467201086565</c:v>
                </c:pt>
                <c:pt idx="49">
                  <c:v>72.111027835260771</c:v>
                </c:pt>
                <c:pt idx="50">
                  <c:v>72.206163923602702</c:v>
                </c:pt>
                <c:pt idx="51">
                  <c:v>72.278811648030185</c:v>
                </c:pt>
                <c:pt idx="52">
                  <c:v>72.324229880702674</c:v>
                </c:pt>
                <c:pt idx="53">
                  <c:v>72.336993323397678</c:v>
                </c:pt>
                <c:pt idx="54">
                  <c:v>72.311044822820875</c:v>
                </c:pt>
                <c:pt idx="55">
                  <c:v>72.23983411733029</c:v>
                </c:pt>
                <c:pt idx="56">
                  <c:v>72.116572120826405</c:v>
                </c:pt>
                <c:pt idx="57">
                  <c:v>71.934625601083496</c:v>
                </c:pt>
                <c:pt idx="58">
                  <c:v>71.688062988299691</c:v>
                </c:pt>
                <c:pt idx="59">
                  <c:v>71.372335009938567</c:v>
                </c:pt>
                <c:pt idx="60">
                  <c:v>70.985033961960625</c:v>
                </c:pt>
                <c:pt idx="61">
                  <c:v>70.526628801674931</c:v>
                </c:pt>
                <c:pt idx="62">
                  <c:v>70.001033775161687</c:v>
                </c:pt>
                <c:pt idx="63">
                  <c:v>69.415855621073177</c:v>
                </c:pt>
                <c:pt idx="64">
                  <c:v>68.782196313825239</c:v>
                </c:pt>
                <c:pt idx="65">
                  <c:v>68.11396929260205</c:v>
                </c:pt>
                <c:pt idx="66">
                  <c:v>67.426799625333132</c:v>
                </c:pt>
                <c:pt idx="67">
                  <c:v>66.736685369663959</c:v>
                </c:pt>
                <c:pt idx="68">
                  <c:v>66.058657576582377</c:v>
                </c:pt>
                <c:pt idx="69">
                  <c:v>65.405666668554872</c:v>
                </c:pt>
                <c:pt idx="70">
                  <c:v>64.787850239373043</c:v>
                </c:pt>
                <c:pt idx="71">
                  <c:v>64.212233651413214</c:v>
                </c:pt>
                <c:pt idx="72">
                  <c:v>63.682818815962527</c:v>
                </c:pt>
                <c:pt idx="73">
                  <c:v>63.200955158404931</c:v>
                </c:pt>
                <c:pt idx="74">
                  <c:v>62.765867239386914</c:v>
                </c:pt>
                <c:pt idx="75">
                  <c:v>62.375227052850818</c:v>
                </c:pt>
                <c:pt idx="76">
                  <c:v>62.025690084924399</c:v>
                </c:pt>
                <c:pt idx="77">
                  <c:v>61.713348581098813</c:v>
                </c:pt>
                <c:pt idx="78">
                  <c:v>61.434084229062883</c:v>
                </c:pt>
                <c:pt idx="79">
                  <c:v>61.183822193081113</c:v>
                </c:pt>
                <c:pt idx="80">
                  <c:v>60.95869944625462</c:v>
                </c:pt>
                <c:pt idx="81">
                  <c:v>60.755164708652536</c:v>
                </c:pt>
                <c:pt idx="82">
                  <c:v>60.570027413826281</c:v>
                </c:pt>
                <c:pt idx="83">
                  <c:v>60.400470998366892</c:v>
                </c:pt>
                <c:pt idx="84">
                  <c:v>60.244042826561227</c:v>
                </c:pt>
                <c:pt idx="85">
                  <c:v>60.098630047203748</c:v>
                </c:pt>
                <c:pt idx="86">
                  <c:v>59.962428038802955</c:v>
                </c:pt>
                <c:pt idx="87">
                  <c:v>59.833905975919436</c:v>
                </c:pt>
                <c:pt idx="88">
                  <c:v>59.711772441002957</c:v>
                </c:pt>
                <c:pt idx="89">
                  <c:v>59.594942843790996</c:v>
                </c:pt>
                <c:pt idx="90">
                  <c:v>59.482509604155574</c:v>
                </c:pt>
                <c:pt idx="91">
                  <c:v>59.373715517171931</c:v>
                </c:pt>
                <c:pt idx="92">
                  <c:v>59.267930377026133</c:v>
                </c:pt>
                <c:pt idx="93">
                  <c:v>59.164630730643175</c:v>
                </c:pt>
                <c:pt idx="94">
                  <c:v>59.063382518626533</c:v>
                </c:pt>
                <c:pt idx="95">
                  <c:v>58.963826308418682</c:v>
                </c:pt>
                <c:pt idx="96">
                  <c:v>58.86566481016164</c:v>
                </c:pt>
                <c:pt idx="97">
                  <c:v>58.768652374264398</c:v>
                </c:pt>
                <c:pt idx="98">
                  <c:v>58.672586190974314</c:v>
                </c:pt>
                <c:pt idx="99">
                  <c:v>58.577298939697428</c:v>
                </c:pt>
                <c:pt idx="100">
                  <c:v>58.482652665272191</c:v>
                </c:pt>
                <c:pt idx="101">
                  <c:v>58.388533687389462</c:v>
                </c:pt>
                <c:pt idx="102">
                  <c:v>58.294848376478427</c:v>
                </c:pt>
                <c:pt idx="103">
                  <c:v>58.20151965395511</c:v>
                </c:pt>
                <c:pt idx="104">
                  <c:v>58.108484096511354</c:v>
                </c:pt>
                <c:pt idx="105">
                  <c:v>58.015689543123031</c:v>
                </c:pt>
                <c:pt idx="106">
                  <c:v>57.923093119841944</c:v>
                </c:pt>
                <c:pt idx="107">
                  <c:v>57.830659611448262</c:v>
                </c:pt>
                <c:pt idx="108">
                  <c:v>57.7383601209484</c:v>
                </c:pt>
                <c:pt idx="109">
                  <c:v>57.646170967981583</c:v>
                </c:pt>
                <c:pt idx="110">
                  <c:v>57.554072785705635</c:v>
                </c:pt>
                <c:pt idx="111">
                  <c:v>57.462049782909197</c:v>
                </c:pt>
                <c:pt idx="112">
                  <c:v>57.370089144159159</c:v>
                </c:pt>
                <c:pt idx="113">
                  <c:v>57.278180545930603</c:v>
                </c:pt>
                <c:pt idx="114">
                  <c:v>57.186315771053494</c:v>
                </c:pt>
                <c:pt idx="115">
                  <c:v>57.094488407596607</c:v>
                </c:pt>
                <c:pt idx="116">
                  <c:v>57.002693621630776</c:v>
                </c:pt>
                <c:pt idx="117">
                  <c:v>56.910927996294184</c:v>
                </c:pt>
                <c:pt idx="118">
                  <c:v>56.819189432336067</c:v>
                </c:pt>
                <c:pt idx="119">
                  <c:v>56.72747710795182</c:v>
                </c:pt>
                <c:pt idx="120">
                  <c:v>56.635791498348254</c:v>
                </c:pt>
                <c:pt idx="121">
                  <c:v>56.544134458201547</c:v>
                </c:pt>
                <c:pt idx="122">
                  <c:v>56.452509373104256</c:v>
                </c:pt>
                <c:pt idx="123">
                  <c:v>56.3609213893603</c:v>
                </c:pt>
                <c:pt idx="124">
                  <c:v>56.2693777352045</c:v>
                </c:pt>
                <c:pt idx="125">
                  <c:v>56.177888150828942</c:v>
                </c:pt>
                <c:pt idx="126">
                  <c:v>56.086465449631326</c:v>
                </c:pt>
                <c:pt idx="127">
                  <c:v>55.995126238991766</c:v>
                </c:pt>
                <c:pt idx="128">
                  <c:v>55.903891835749491</c:v>
                </c:pt>
                <c:pt idx="129">
                  <c:v>55.812789419452336</c:v>
                </c:pt>
                <c:pt idx="130">
                  <c:v>55.721853475360199</c:v>
                </c:pt>
                <c:pt idx="131">
                  <c:v>55.63112758889347</c:v>
                </c:pt>
                <c:pt idx="132">
                  <c:v>55.540666663235498</c:v>
                </c:pt>
                <c:pt idx="133">
                  <c:v>55.450539641158194</c:v>
                </c:pt>
                <c:pt idx="134">
                  <c:v>55.360832819143354</c:v>
                </c:pt>
                <c:pt idx="135">
                  <c:v>55.271653843711981</c:v>
                </c:pt>
                <c:pt idx="136">
                  <c:v>55.183136472132503</c:v>
                </c:pt>
                <c:pt idx="137">
                  <c:v>55.095446155684741</c:v>
                </c:pt>
                <c:pt idx="138">
                  <c:v>55.008786453753686</c:v>
                </c:pt>
                <c:pt idx="139">
                  <c:v>54.923406197890941</c:v>
                </c:pt>
                <c:pt idx="140">
                  <c:v>54.839607179329583</c:v>
                </c:pt>
                <c:pt idx="141">
                  <c:v>54.757751910782304</c:v>
                </c:pt>
                <c:pt idx="142">
                  <c:v>54.678270692942618</c:v>
                </c:pt>
                <c:pt idx="143">
                  <c:v>54.601666783781731</c:v>
                </c:pt>
                <c:pt idx="144">
                  <c:v>54.528517929865004</c:v>
                </c:pt>
                <c:pt idx="145">
                  <c:v>54.459471919360887</c:v>
                </c:pt>
                <c:pt idx="146">
                  <c:v>54.395233271120006</c:v>
                </c:pt>
                <c:pt idx="147">
                  <c:v>54.336537897137596</c:v>
                </c:pt>
                <c:pt idx="148">
                  <c:v>54.284112893852239</c:v>
                </c:pt>
                <c:pt idx="149">
                  <c:v>54.238619936903305</c:v>
                </c:pt>
                <c:pt idx="150">
                  <c:v>54.200583434875</c:v>
                </c:pt>
                <c:pt idx="151">
                  <c:v>54.170308715699996</c:v>
                </c:pt>
                <c:pt idx="152">
                  <c:v>54.147800548498921</c:v>
                </c:pt>
                <c:pt idx="153">
                  <c:v>54.132696883056688</c:v>
                </c:pt>
                <c:pt idx="154">
                  <c:v>54.124234749506044</c:v>
                </c:pt>
                <c:pt idx="155">
                  <c:v>54.121262741818974</c:v>
                </c:pt>
                <c:pt idx="156">
                  <c:v>54.122306570841232</c:v>
                </c:pt>
                <c:pt idx="157">
                  <c:v>54.125682269584523</c:v>
                </c:pt>
                <c:pt idx="158">
                  <c:v>54.129639525392136</c:v>
                </c:pt>
                <c:pt idx="159">
                  <c:v>54.132509867459504</c:v>
                </c:pt>
                <c:pt idx="160">
                  <c:v>54.132834090453997</c:v>
                </c:pt>
                <c:pt idx="161">
                  <c:v>54.129450201995965</c:v>
                </c:pt>
                <c:pt idx="162">
                  <c:v>54.12153422200354</c:v>
                </c:pt>
                <c:pt idx="163">
                  <c:v>54.108597074131254</c:v>
                </c:pt>
                <c:pt idx="164">
                  <c:v>54.090448314588876</c:v>
                </c:pt>
                <c:pt idx="165">
                  <c:v>54.06714036077561</c:v>
                </c:pt>
                <c:pt idx="166">
                  <c:v>54.038905923786409</c:v>
                </c:pt>
                <c:pt idx="167">
                  <c:v>54.006098161086989</c:v>
                </c:pt>
                <c:pt idx="168">
                  <c:v>53.969139276854008</c:v>
                </c:pt>
                <c:pt idx="169">
                  <c:v>53.928479997093135</c:v>
                </c:pt>
                <c:pt idx="170">
                  <c:v>53.884570006015764</c:v>
                </c:pt>
                <c:pt idx="171">
                  <c:v>53.837838070729134</c:v>
                </c:pt>
                <c:pt idx="172">
                  <c:v>53.788679996540985</c:v>
                </c:pt>
                <c:pt idx="173">
                  <c:v>53.737452480299666</c:v>
                </c:pt>
                <c:pt idx="174">
                  <c:v>53.684471133650945</c:v>
                </c:pt>
                <c:pt idx="175">
                  <c:v>53.630011267697263</c:v>
                </c:pt>
                <c:pt idx="176">
                  <c:v>53.574310365335222</c:v>
                </c:pt>
                <c:pt idx="177">
                  <c:v>53.51757146629798</c:v>
                </c:pt>
                <c:pt idx="178">
                  <c:v>53.459966933028461</c:v>
                </c:pt>
                <c:pt idx="179">
                  <c:v>53.401642251222</c:v>
                </c:pt>
                <c:pt idx="180">
                  <c:v>53.342719654007695</c:v>
                </c:pt>
                <c:pt idx="181">
                  <c:v>53.283301453034888</c:v>
                </c:pt>
                <c:pt idx="182">
                  <c:v>53.223473022940986</c:v>
                </c:pt>
                <c:pt idx="183">
                  <c:v>53.163305426226415</c:v>
                </c:pt>
                <c:pt idx="184">
                  <c:v>53.102857690178205</c:v>
                </c:pt>
                <c:pt idx="185">
                  <c:v>53.042178761251385</c:v>
                </c:pt>
                <c:pt idx="186">
                  <c:v>52.981309168939248</c:v>
                </c:pt>
                <c:pt idx="187">
                  <c:v>52.920282433248829</c:v>
                </c:pt>
                <c:pt idx="188">
                  <c:v>52.859126249240077</c:v>
                </c:pt>
                <c:pt idx="189">
                  <c:v>52.797863479882764</c:v>
                </c:pt>
                <c:pt idx="190">
                  <c:v>52.736512985516633</c:v>
                </c:pt>
                <c:pt idx="191">
                  <c:v>52.675090314956797</c:v>
                </c:pt>
                <c:pt idx="192">
                  <c:v>52.613608280066131</c:v>
                </c:pt>
                <c:pt idx="193">
                  <c:v>52.552077432587154</c:v>
                </c:pt>
                <c:pt idx="194">
                  <c:v>52.490506459272083</c:v>
                </c:pt>
                <c:pt idx="195">
                  <c:v>52.428902508904343</c:v>
                </c:pt>
                <c:pt idx="196">
                  <c:v>52.367271462670317</c:v>
                </c:pt>
                <c:pt idx="197">
                  <c:v>52.305618157498159</c:v>
                </c:pt>
                <c:pt idx="198">
                  <c:v>52.243946570407282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1F-4AF7-82E7-1A2E146A9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7.7347645484903026E-5</c:v>
                </c:pt>
                <c:pt idx="1">
                  <c:v>2.7654032308008343E-2</c:v>
                </c:pt>
                <c:pt idx="2">
                  <c:v>4.2251236170831888E-2</c:v>
                </c:pt>
                <c:pt idx="3">
                  <c:v>5.9030553415544362E-2</c:v>
                </c:pt>
                <c:pt idx="4">
                  <c:v>7.0569372114422824E-2</c:v>
                </c:pt>
                <c:pt idx="5">
                  <c:v>8.1042379036769377E-2</c:v>
                </c:pt>
                <c:pt idx="6">
                  <c:v>9.3330056656968946E-2</c:v>
                </c:pt>
                <c:pt idx="7">
                  <c:v>0.10824066923612705</c:v>
                </c:pt>
                <c:pt idx="8">
                  <c:v>0.12020516220160928</c:v>
                </c:pt>
                <c:pt idx="9">
                  <c:v>0.12225226533486896</c:v>
                </c:pt>
                <c:pt idx="10">
                  <c:v>0.1358776894805685</c:v>
                </c:pt>
                <c:pt idx="11">
                  <c:v>0.14870992684219839</c:v>
                </c:pt>
                <c:pt idx="12">
                  <c:v>0.16054709945348139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5-4F2E-906F-911E36161C87}"/>
            </c:ext>
          </c:extLst>
        </c:ser>
        <c:ser>
          <c:idx val="2"/>
          <c:order val="1"/>
          <c:tx>
            <c:strRef>
              <c:f>B!$B$23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B!$C$23:$O$23</c:f>
              <c:numCache>
                <c:formatCode>0.0%</c:formatCode>
                <c:ptCount val="13"/>
                <c:pt idx="0">
                  <c:v>3.8391355532018796E-7</c:v>
                </c:pt>
                <c:pt idx="1">
                  <c:v>4.0922169411460631E-2</c:v>
                </c:pt>
                <c:pt idx="2">
                  <c:v>3.5814164529343176E-2</c:v>
                </c:pt>
                <c:pt idx="3">
                  <c:v>5.2712137809399352E-2</c:v>
                </c:pt>
                <c:pt idx="4">
                  <c:v>6.1216591473122126E-2</c:v>
                </c:pt>
                <c:pt idx="5">
                  <c:v>6.9534948640389505E-2</c:v>
                </c:pt>
                <c:pt idx="6">
                  <c:v>8.3126048091071048E-2</c:v>
                </c:pt>
                <c:pt idx="7">
                  <c:v>0.10320299549027578</c:v>
                </c:pt>
                <c:pt idx="8">
                  <c:v>0.10110858765628034</c:v>
                </c:pt>
                <c:pt idx="9">
                  <c:v>0.11336269061630251</c:v>
                </c:pt>
                <c:pt idx="10">
                  <c:v>0.1298262743082059</c:v>
                </c:pt>
                <c:pt idx="11">
                  <c:v>0.15478522738173731</c:v>
                </c:pt>
                <c:pt idx="12">
                  <c:v>0.15930052501632261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E5-4F2E-906F-911E36161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B!$P$28:$P$228</c:f>
              <c:numCache>
                <c:formatCode>General</c:formatCode>
                <c:ptCount val="201"/>
                <c:pt idx="0">
                  <c:v>65.031000000000006</c:v>
                </c:pt>
                <c:pt idx="1">
                  <c:v>65.308000000000007</c:v>
                </c:pt>
                <c:pt idx="2">
                  <c:v>65.569000000000003</c:v>
                </c:pt>
                <c:pt idx="3">
                  <c:v>65.968999999999994</c:v>
                </c:pt>
                <c:pt idx="4">
                  <c:v>65.400000000000006</c:v>
                </c:pt>
                <c:pt idx="5">
                  <c:v>65.769000000000005</c:v>
                </c:pt>
                <c:pt idx="6">
                  <c:v>66.400000000000006</c:v>
                </c:pt>
                <c:pt idx="7">
                  <c:v>66.337999999999994</c:v>
                </c:pt>
                <c:pt idx="8">
                  <c:v>65.230999999999995</c:v>
                </c:pt>
                <c:pt idx="9">
                  <c:v>64.846000000000004</c:v>
                </c:pt>
                <c:pt idx="10">
                  <c:v>66.677000000000007</c:v>
                </c:pt>
                <c:pt idx="11">
                  <c:v>66.614999999999995</c:v>
                </c:pt>
                <c:pt idx="12">
                  <c:v>65.337999999999994</c:v>
                </c:pt>
                <c:pt idx="13">
                  <c:v>67.168999999999997</c:v>
                </c:pt>
                <c:pt idx="14">
                  <c:v>65.769000000000005</c:v>
                </c:pt>
                <c:pt idx="15">
                  <c:v>66.230999999999995</c:v>
                </c:pt>
                <c:pt idx="16">
                  <c:v>65.400000000000006</c:v>
                </c:pt>
                <c:pt idx="17">
                  <c:v>63.768999999999998</c:v>
                </c:pt>
                <c:pt idx="18">
                  <c:v>65.876999999999995</c:v>
                </c:pt>
                <c:pt idx="19">
                  <c:v>65.831000000000003</c:v>
                </c:pt>
                <c:pt idx="20">
                  <c:v>65.522999999999996</c:v>
                </c:pt>
                <c:pt idx="21">
                  <c:v>65.8</c:v>
                </c:pt>
                <c:pt idx="22">
                  <c:v>66.646000000000001</c:v>
                </c:pt>
                <c:pt idx="23">
                  <c:v>66.953999999999994</c:v>
                </c:pt>
                <c:pt idx="24">
                  <c:v>65.031000000000006</c:v>
                </c:pt>
                <c:pt idx="25">
                  <c:v>66.953999999999994</c:v>
                </c:pt>
                <c:pt idx="26">
                  <c:v>67.677000000000007</c:v>
                </c:pt>
                <c:pt idx="27">
                  <c:v>67.292000000000002</c:v>
                </c:pt>
                <c:pt idx="28">
                  <c:v>69.015000000000001</c:v>
                </c:pt>
                <c:pt idx="29">
                  <c:v>67.277000000000001</c:v>
                </c:pt>
                <c:pt idx="30">
                  <c:v>68.415000000000006</c:v>
                </c:pt>
                <c:pt idx="31">
                  <c:v>68.569000000000003</c:v>
                </c:pt>
                <c:pt idx="32">
                  <c:v>69.353999999999999</c:v>
                </c:pt>
                <c:pt idx="33">
                  <c:v>69.938000000000002</c:v>
                </c:pt>
                <c:pt idx="34">
                  <c:v>69.953999999999994</c:v>
                </c:pt>
                <c:pt idx="35">
                  <c:v>71.015000000000001</c:v>
                </c:pt>
                <c:pt idx="36">
                  <c:v>71.445999999999998</c:v>
                </c:pt>
                <c:pt idx="37">
                  <c:v>71.337999999999994</c:v>
                </c:pt>
                <c:pt idx="38">
                  <c:v>72.938000000000002</c:v>
                </c:pt>
                <c:pt idx="39">
                  <c:v>73.662000000000006</c:v>
                </c:pt>
                <c:pt idx="40">
                  <c:v>73.738</c:v>
                </c:pt>
                <c:pt idx="41">
                  <c:v>74.599999999999994</c:v>
                </c:pt>
                <c:pt idx="42">
                  <c:v>76.938000000000002</c:v>
                </c:pt>
                <c:pt idx="43">
                  <c:v>77.337999999999994</c:v>
                </c:pt>
                <c:pt idx="44">
                  <c:v>80.091999999999999</c:v>
                </c:pt>
                <c:pt idx="45">
                  <c:v>81.507999999999996</c:v>
                </c:pt>
                <c:pt idx="46">
                  <c:v>84.507999999999996</c:v>
                </c:pt>
                <c:pt idx="47">
                  <c:v>88.662000000000006</c:v>
                </c:pt>
                <c:pt idx="48">
                  <c:v>91.046000000000006</c:v>
                </c:pt>
                <c:pt idx="49">
                  <c:v>96.984999999999999</c:v>
                </c:pt>
                <c:pt idx="50">
                  <c:v>103.815</c:v>
                </c:pt>
                <c:pt idx="51">
                  <c:v>112.938</c:v>
                </c:pt>
                <c:pt idx="52">
                  <c:v>122.86199999999999</c:v>
                </c:pt>
                <c:pt idx="53">
                  <c:v>136.369</c:v>
                </c:pt>
                <c:pt idx="54">
                  <c:v>151.66200000000001</c:v>
                </c:pt>
                <c:pt idx="55">
                  <c:v>165.4</c:v>
                </c:pt>
                <c:pt idx="56">
                  <c:v>180.077</c:v>
                </c:pt>
                <c:pt idx="57">
                  <c:v>193.33799999999999</c:v>
                </c:pt>
                <c:pt idx="58">
                  <c:v>202.13800000000001</c:v>
                </c:pt>
                <c:pt idx="59">
                  <c:v>208.58500000000001</c:v>
                </c:pt>
                <c:pt idx="60">
                  <c:v>212.96899999999999</c:v>
                </c:pt>
                <c:pt idx="61">
                  <c:v>213.50800000000001</c:v>
                </c:pt>
                <c:pt idx="62">
                  <c:v>210.24600000000001</c:v>
                </c:pt>
                <c:pt idx="63">
                  <c:v>201.61500000000001</c:v>
                </c:pt>
                <c:pt idx="64">
                  <c:v>184.108</c:v>
                </c:pt>
                <c:pt idx="65">
                  <c:v>156.87700000000001</c:v>
                </c:pt>
                <c:pt idx="66">
                  <c:v>120.554</c:v>
                </c:pt>
                <c:pt idx="67">
                  <c:v>88.337999999999994</c:v>
                </c:pt>
                <c:pt idx="68">
                  <c:v>71.677000000000007</c:v>
                </c:pt>
                <c:pt idx="69">
                  <c:v>67.554000000000002</c:v>
                </c:pt>
                <c:pt idx="70">
                  <c:v>68.123000000000005</c:v>
                </c:pt>
                <c:pt idx="71">
                  <c:v>68.754000000000005</c:v>
                </c:pt>
                <c:pt idx="72">
                  <c:v>72.292000000000002</c:v>
                </c:pt>
                <c:pt idx="73">
                  <c:v>75.230999999999995</c:v>
                </c:pt>
                <c:pt idx="74">
                  <c:v>77.876999999999995</c:v>
                </c:pt>
                <c:pt idx="75">
                  <c:v>84.445999999999998</c:v>
                </c:pt>
                <c:pt idx="76">
                  <c:v>92.123000000000005</c:v>
                </c:pt>
                <c:pt idx="77">
                  <c:v>100.66200000000001</c:v>
                </c:pt>
                <c:pt idx="78">
                  <c:v>112.33799999999999</c:v>
                </c:pt>
                <c:pt idx="79">
                  <c:v>123.538</c:v>
                </c:pt>
                <c:pt idx="80">
                  <c:v>137.96899999999999</c:v>
                </c:pt>
                <c:pt idx="81">
                  <c:v>149.03100000000001</c:v>
                </c:pt>
                <c:pt idx="82">
                  <c:v>157.19999999999999</c:v>
                </c:pt>
                <c:pt idx="83">
                  <c:v>164.185</c:v>
                </c:pt>
                <c:pt idx="84">
                  <c:v>169.846</c:v>
                </c:pt>
                <c:pt idx="85">
                  <c:v>170.72300000000001</c:v>
                </c:pt>
                <c:pt idx="86">
                  <c:v>167.72300000000001</c:v>
                </c:pt>
                <c:pt idx="87">
                  <c:v>157.41499999999999</c:v>
                </c:pt>
                <c:pt idx="88">
                  <c:v>139.33799999999999</c:v>
                </c:pt>
                <c:pt idx="89">
                  <c:v>112.32299999999999</c:v>
                </c:pt>
                <c:pt idx="90">
                  <c:v>83.631</c:v>
                </c:pt>
                <c:pt idx="91">
                  <c:v>66.123000000000005</c:v>
                </c:pt>
                <c:pt idx="92">
                  <c:v>62.107999999999997</c:v>
                </c:pt>
                <c:pt idx="93">
                  <c:v>60.923000000000002</c:v>
                </c:pt>
                <c:pt idx="94">
                  <c:v>58.692</c:v>
                </c:pt>
                <c:pt idx="95">
                  <c:v>60</c:v>
                </c:pt>
                <c:pt idx="96">
                  <c:v>59.738</c:v>
                </c:pt>
                <c:pt idx="97">
                  <c:v>60.615000000000002</c:v>
                </c:pt>
                <c:pt idx="98">
                  <c:v>60.462000000000003</c:v>
                </c:pt>
                <c:pt idx="99">
                  <c:v>59</c:v>
                </c:pt>
                <c:pt idx="100">
                  <c:v>59.076999999999998</c:v>
                </c:pt>
                <c:pt idx="101">
                  <c:v>60.984999999999999</c:v>
                </c:pt>
                <c:pt idx="102">
                  <c:v>59.537999999999997</c:v>
                </c:pt>
                <c:pt idx="103">
                  <c:v>60.491999999999997</c:v>
                </c:pt>
                <c:pt idx="104">
                  <c:v>61.369</c:v>
                </c:pt>
                <c:pt idx="105">
                  <c:v>62.091999999999999</c:v>
                </c:pt>
                <c:pt idx="106">
                  <c:v>61.537999999999997</c:v>
                </c:pt>
                <c:pt idx="107">
                  <c:v>62.646000000000001</c:v>
                </c:pt>
                <c:pt idx="108">
                  <c:v>62.308</c:v>
                </c:pt>
                <c:pt idx="109">
                  <c:v>63.722999999999999</c:v>
                </c:pt>
                <c:pt idx="110">
                  <c:v>65.631</c:v>
                </c:pt>
                <c:pt idx="111">
                  <c:v>66.646000000000001</c:v>
                </c:pt>
                <c:pt idx="112">
                  <c:v>67.861999999999995</c:v>
                </c:pt>
                <c:pt idx="113">
                  <c:v>69.677000000000007</c:v>
                </c:pt>
                <c:pt idx="114">
                  <c:v>73.308000000000007</c:v>
                </c:pt>
                <c:pt idx="115">
                  <c:v>76.061999999999998</c:v>
                </c:pt>
                <c:pt idx="116">
                  <c:v>80.831000000000003</c:v>
                </c:pt>
                <c:pt idx="117">
                  <c:v>85.277000000000001</c:v>
                </c:pt>
                <c:pt idx="118">
                  <c:v>89.814999999999998</c:v>
                </c:pt>
                <c:pt idx="119">
                  <c:v>96.646000000000001</c:v>
                </c:pt>
                <c:pt idx="120">
                  <c:v>102.908</c:v>
                </c:pt>
                <c:pt idx="121">
                  <c:v>107.077</c:v>
                </c:pt>
                <c:pt idx="122">
                  <c:v>110.66200000000001</c:v>
                </c:pt>
                <c:pt idx="123">
                  <c:v>112.785</c:v>
                </c:pt>
                <c:pt idx="124">
                  <c:v>111.6</c:v>
                </c:pt>
                <c:pt idx="125">
                  <c:v>107.938</c:v>
                </c:pt>
                <c:pt idx="126">
                  <c:v>102.13800000000001</c:v>
                </c:pt>
                <c:pt idx="127">
                  <c:v>95.537999999999997</c:v>
                </c:pt>
                <c:pt idx="128">
                  <c:v>84.522999999999996</c:v>
                </c:pt>
                <c:pt idx="129">
                  <c:v>77.477000000000004</c:v>
                </c:pt>
                <c:pt idx="130">
                  <c:v>69.153999999999996</c:v>
                </c:pt>
                <c:pt idx="131">
                  <c:v>62.262</c:v>
                </c:pt>
                <c:pt idx="132">
                  <c:v>58.122999999999998</c:v>
                </c:pt>
                <c:pt idx="133">
                  <c:v>55.646000000000001</c:v>
                </c:pt>
                <c:pt idx="134">
                  <c:v>56.277000000000001</c:v>
                </c:pt>
                <c:pt idx="135">
                  <c:v>56.076999999999998</c:v>
                </c:pt>
                <c:pt idx="136">
                  <c:v>55.384999999999998</c:v>
                </c:pt>
                <c:pt idx="137">
                  <c:v>55.308</c:v>
                </c:pt>
                <c:pt idx="138">
                  <c:v>56.845999999999997</c:v>
                </c:pt>
                <c:pt idx="139">
                  <c:v>57.692</c:v>
                </c:pt>
                <c:pt idx="140">
                  <c:v>58.215000000000003</c:v>
                </c:pt>
                <c:pt idx="141">
                  <c:v>57.061999999999998</c:v>
                </c:pt>
                <c:pt idx="142">
                  <c:v>59.2</c:v>
                </c:pt>
                <c:pt idx="143">
                  <c:v>59.015000000000001</c:v>
                </c:pt>
                <c:pt idx="144">
                  <c:v>60.185000000000002</c:v>
                </c:pt>
                <c:pt idx="145">
                  <c:v>61.938000000000002</c:v>
                </c:pt>
                <c:pt idx="146">
                  <c:v>63.631</c:v>
                </c:pt>
                <c:pt idx="147">
                  <c:v>66.677000000000007</c:v>
                </c:pt>
                <c:pt idx="148">
                  <c:v>71.123000000000005</c:v>
                </c:pt>
                <c:pt idx="149">
                  <c:v>75.477000000000004</c:v>
                </c:pt>
                <c:pt idx="150">
                  <c:v>78.400000000000006</c:v>
                </c:pt>
                <c:pt idx="151">
                  <c:v>84.031000000000006</c:v>
                </c:pt>
                <c:pt idx="152">
                  <c:v>85.6</c:v>
                </c:pt>
                <c:pt idx="153">
                  <c:v>88.569000000000003</c:v>
                </c:pt>
                <c:pt idx="154">
                  <c:v>88.554000000000002</c:v>
                </c:pt>
                <c:pt idx="155">
                  <c:v>86.308000000000007</c:v>
                </c:pt>
                <c:pt idx="156">
                  <c:v>83.938000000000002</c:v>
                </c:pt>
                <c:pt idx="157">
                  <c:v>77.984999999999999</c:v>
                </c:pt>
                <c:pt idx="158">
                  <c:v>73.337999999999994</c:v>
                </c:pt>
                <c:pt idx="159">
                  <c:v>65.308000000000007</c:v>
                </c:pt>
                <c:pt idx="160">
                  <c:v>62.338000000000001</c:v>
                </c:pt>
                <c:pt idx="161">
                  <c:v>58.030999999999999</c:v>
                </c:pt>
                <c:pt idx="162">
                  <c:v>55.908000000000001</c:v>
                </c:pt>
                <c:pt idx="163">
                  <c:v>54.369</c:v>
                </c:pt>
                <c:pt idx="164">
                  <c:v>53.969000000000001</c:v>
                </c:pt>
                <c:pt idx="165">
                  <c:v>53.414999999999999</c:v>
                </c:pt>
                <c:pt idx="166">
                  <c:v>53.768999999999998</c:v>
                </c:pt>
                <c:pt idx="167">
                  <c:v>53.845999999999997</c:v>
                </c:pt>
                <c:pt idx="168">
                  <c:v>53.215000000000003</c:v>
                </c:pt>
                <c:pt idx="169">
                  <c:v>53.353999999999999</c:v>
                </c:pt>
                <c:pt idx="170">
                  <c:v>53.862000000000002</c:v>
                </c:pt>
                <c:pt idx="171">
                  <c:v>54.831000000000003</c:v>
                </c:pt>
                <c:pt idx="172">
                  <c:v>54.585000000000001</c:v>
                </c:pt>
                <c:pt idx="173">
                  <c:v>54.615000000000002</c:v>
                </c:pt>
                <c:pt idx="174">
                  <c:v>54.231000000000002</c:v>
                </c:pt>
                <c:pt idx="175">
                  <c:v>53.414999999999999</c:v>
                </c:pt>
                <c:pt idx="176">
                  <c:v>53.8</c:v>
                </c:pt>
                <c:pt idx="177">
                  <c:v>53.631</c:v>
                </c:pt>
                <c:pt idx="178">
                  <c:v>52.045999999999999</c:v>
                </c:pt>
                <c:pt idx="179">
                  <c:v>52.168999999999997</c:v>
                </c:pt>
                <c:pt idx="180">
                  <c:v>52.877000000000002</c:v>
                </c:pt>
                <c:pt idx="181">
                  <c:v>53.045999999999999</c:v>
                </c:pt>
                <c:pt idx="182">
                  <c:v>52.877000000000002</c:v>
                </c:pt>
                <c:pt idx="183">
                  <c:v>52.476999999999997</c:v>
                </c:pt>
                <c:pt idx="184">
                  <c:v>53.646000000000001</c:v>
                </c:pt>
                <c:pt idx="185">
                  <c:v>52.323</c:v>
                </c:pt>
                <c:pt idx="186">
                  <c:v>53.430999999999997</c:v>
                </c:pt>
                <c:pt idx="187">
                  <c:v>52.353999999999999</c:v>
                </c:pt>
                <c:pt idx="188">
                  <c:v>52.107999999999997</c:v>
                </c:pt>
                <c:pt idx="189">
                  <c:v>53.137999999999998</c:v>
                </c:pt>
                <c:pt idx="190">
                  <c:v>52.246000000000002</c:v>
                </c:pt>
                <c:pt idx="191">
                  <c:v>52.076999999999998</c:v>
                </c:pt>
                <c:pt idx="192">
                  <c:v>52.908000000000001</c:v>
                </c:pt>
                <c:pt idx="193">
                  <c:v>53.523000000000003</c:v>
                </c:pt>
                <c:pt idx="194">
                  <c:v>52.523000000000003</c:v>
                </c:pt>
                <c:pt idx="195">
                  <c:v>52.814999999999998</c:v>
                </c:pt>
                <c:pt idx="196">
                  <c:v>52.430999999999997</c:v>
                </c:pt>
                <c:pt idx="197">
                  <c:v>52.692</c:v>
                </c:pt>
                <c:pt idx="198">
                  <c:v>51.969000000000001</c:v>
                </c:pt>
                <c:pt idx="199">
                  <c:v>52.6</c:v>
                </c:pt>
                <c:pt idx="200">
                  <c:v>52.168999999999997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DD-4CD5-A827-D402A576C65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B!$AF$28:$AF$228</c:f>
              <c:numCache>
                <c:formatCode>0.00</c:formatCode>
                <c:ptCount val="201"/>
                <c:pt idx="0">
                  <c:v>64.22705096034521</c:v>
                </c:pt>
                <c:pt idx="1">
                  <c:v>64.376606113277873</c:v>
                </c:pt>
                <c:pt idx="2">
                  <c:v>64.526161515937659</c:v>
                </c:pt>
                <c:pt idx="3">
                  <c:v>64.675717170259759</c:v>
                </c:pt>
                <c:pt idx="4">
                  <c:v>64.825273067882137</c:v>
                </c:pt>
                <c:pt idx="5">
                  <c:v>64.974829185773658</c:v>
                </c:pt>
                <c:pt idx="6">
                  <c:v>65.124385480555716</c:v>
                </c:pt>
                <c:pt idx="7">
                  <c:v>65.273941881250721</c:v>
                </c:pt>
                <c:pt idx="8">
                  <c:v>65.423498280228827</c:v>
                </c:pt>
                <c:pt idx="9">
                  <c:v>65.573054522279349</c:v>
                </c:pt>
                <c:pt idx="10">
                  <c:v>65.722610392131443</c:v>
                </c:pt>
                <c:pt idx="11">
                  <c:v>65.872165601624047</c:v>
                </c:pt>
                <c:pt idx="12">
                  <c:v>66.021719779510065</c:v>
                </c:pt>
                <c:pt idx="13">
                  <c:v>66.171272470340824</c:v>
                </c:pt>
                <c:pt idx="14">
                  <c:v>66.320823155343817</c:v>
                </c:pt>
                <c:pt idx="15">
                  <c:v>66.470371319941222</c:v>
                </c:pt>
                <c:pt idx="16">
                  <c:v>66.619916613290471</c:v>
                </c:pt>
                <c:pt idx="17">
                  <c:v>66.769459180985095</c:v>
                </c:pt>
                <c:pt idx="18">
                  <c:v>66.919000312284084</c:v>
                </c:pt>
                <c:pt idx="19">
                  <c:v>67.068543642360154</c:v>
                </c:pt>
                <c:pt idx="20">
                  <c:v>67.218097309402978</c:v>
                </c:pt>
                <c:pt idx="21">
                  <c:v>67.367677716501206</c:v>
                </c:pt>
                <c:pt idx="22">
                  <c:v>67.517315931098366</c:v>
                </c:pt>
                <c:pt idx="23">
                  <c:v>67.667068325905475</c:v>
                </c:pt>
                <c:pt idx="24">
                  <c:v>67.817033893760595</c:v>
                </c:pt>
                <c:pt idx="25">
                  <c:v>67.967381835913457</c:v>
                </c:pt>
                <c:pt idx="26">
                  <c:v>68.118394613987249</c:v>
                </c:pt>
                <c:pt idx="27">
                  <c:v>68.270533746298881</c:v>
                </c:pt>
                <c:pt idx="28">
                  <c:v>68.424538262059045</c:v>
                </c:pt>
                <c:pt idx="29">
                  <c:v>68.581568876712311</c:v>
                </c:pt>
                <c:pt idx="30">
                  <c:v>68.743414477262704</c:v>
                </c:pt>
                <c:pt idx="31">
                  <c:v>68.912781093897351</c:v>
                </c:pt>
                <c:pt idx="32">
                  <c:v>69.093686635430061</c:v>
                </c:pt>
                <c:pt idx="33">
                  <c:v>69.291986445367314</c:v>
                </c:pt>
                <c:pt idx="34">
                  <c:v>69.516054042017103</c:v>
                </c:pt>
                <c:pt idx="35">
                  <c:v>69.777636796381103</c:v>
                </c:pt>
                <c:pt idx="36">
                  <c:v>70.092896137877489</c:v>
                </c:pt>
                <c:pt idx="37">
                  <c:v>70.483624529103167</c:v>
                </c:pt>
                <c:pt idx="38">
                  <c:v>70.978605610427877</c:v>
                </c:pt>
                <c:pt idx="39">
                  <c:v>71.615049033032705</c:v>
                </c:pt>
                <c:pt idx="40">
                  <c:v>72.439988292613492</c:v>
                </c:pt>
                <c:pt idx="41">
                  <c:v>73.511480850765338</c:v>
                </c:pt>
                <c:pt idx="42">
                  <c:v>74.89939969861689</c:v>
                </c:pt>
                <c:pt idx="43">
                  <c:v>76.685561369697069</c:v>
                </c:pt>
                <c:pt idx="44">
                  <c:v>78.962906496148165</c:v>
                </c:pt>
                <c:pt idx="45">
                  <c:v>81.833445980614869</c:v>
                </c:pt>
                <c:pt idx="46">
                  <c:v>85.404719441628956</c:v>
                </c:pt>
                <c:pt idx="47">
                  <c:v>89.784591658696968</c:v>
                </c:pt>
                <c:pt idx="48">
                  <c:v>95.074342060068943</c:v>
                </c:pt>
                <c:pt idx="49">
                  <c:v>101.36018021635637</c:v>
                </c:pt>
                <c:pt idx="50">
                  <c:v>108.70353690734066</c:v>
                </c:pt>
                <c:pt idx="51">
                  <c:v>117.13071651972524</c:v>
                </c:pt>
                <c:pt idx="52">
                  <c:v>126.62272448100104</c:v>
                </c:pt>
                <c:pt idx="53">
                  <c:v>137.10626746398447</c:v>
                </c:pt>
                <c:pt idx="54">
                  <c:v>148.44701023542484</c:v>
                </c:pt>
                <c:pt idx="55">
                  <c:v>160.44598457843836</c:v>
                </c:pt>
                <c:pt idx="56">
                  <c:v>172.83869797050809</c:v>
                </c:pt>
                <c:pt idx="57">
                  <c:v>185.2903532915262</c:v>
                </c:pt>
                <c:pt idx="58">
                  <c:v>197.36035189475075</c:v>
                </c:pt>
                <c:pt idx="59">
                  <c:v>208.36840855490686</c:v>
                </c:pt>
                <c:pt idx="60">
                  <c:v>217.07858677480573</c:v>
                </c:pt>
                <c:pt idx="61">
                  <c:v>221.28324388651512</c:v>
                </c:pt>
                <c:pt idx="62">
                  <c:v>217.82135786902666</c:v>
                </c:pt>
                <c:pt idx="63">
                  <c:v>203.84088898615261</c:v>
                </c:pt>
                <c:pt idx="64">
                  <c:v>179.21820482023588</c:v>
                </c:pt>
                <c:pt idx="65">
                  <c:v>148.18012161546929</c:v>
                </c:pt>
                <c:pt idx="66">
                  <c:v>117.87259086793937</c:v>
                </c:pt>
                <c:pt idx="67">
                  <c:v>94.454201843087134</c:v>
                </c:pt>
                <c:pt idx="68">
                  <c:v>80.126859171910581</c:v>
                </c:pt>
                <c:pt idx="69">
                  <c:v>73.405316427934707</c:v>
                </c:pt>
                <c:pt idx="70">
                  <c:v>71.461474118698973</c:v>
                </c:pt>
                <c:pt idx="71">
                  <c:v>72.058276013657462</c:v>
                </c:pt>
                <c:pt idx="72">
                  <c:v>74.070685427313208</c:v>
                </c:pt>
                <c:pt idx="73">
                  <c:v>77.152917920660315</c:v>
                </c:pt>
                <c:pt idx="74">
                  <c:v>81.306933417313417</c:v>
                </c:pt>
                <c:pt idx="75">
                  <c:v>86.632007277591768</c:v>
                </c:pt>
                <c:pt idx="76">
                  <c:v>93.219607057415402</c:v>
                </c:pt>
                <c:pt idx="77">
                  <c:v>101.10968054070437</c:v>
                </c:pt>
                <c:pt idx="78">
                  <c:v>110.26543454048567</c:v>
                </c:pt>
                <c:pt idx="79">
                  <c:v>120.55459203776267</c:v>
                </c:pt>
                <c:pt idx="80">
                  <c:v>131.73459183580567</c:v>
                </c:pt>
                <c:pt idx="81">
                  <c:v>143.43249444248698</c:v>
                </c:pt>
                <c:pt idx="82">
                  <c:v>155.08312569452468</c:v>
                </c:pt>
                <c:pt idx="83">
                  <c:v>165.74923231689004</c:v>
                </c:pt>
                <c:pt idx="84">
                  <c:v>173.78573693042031</c:v>
                </c:pt>
                <c:pt idx="85">
                  <c:v>176.60130249440147</c:v>
                </c:pt>
                <c:pt idx="86">
                  <c:v>171.21609977620429</c:v>
                </c:pt>
                <c:pt idx="87">
                  <c:v>156.09906893451171</c:v>
                </c:pt>
                <c:pt idx="88">
                  <c:v>133.24471637464219</c:v>
                </c:pt>
                <c:pt idx="89">
                  <c:v>108.15073019615734</c:v>
                </c:pt>
                <c:pt idx="90">
                  <c:v>86.883197317294986</c:v>
                </c:pt>
                <c:pt idx="91">
                  <c:v>72.688065950690685</c:v>
                </c:pt>
                <c:pt idx="92">
                  <c:v>65.153209318070083</c:v>
                </c:pt>
                <c:pt idx="93">
                  <c:v>61.938128297352876</c:v>
                </c:pt>
                <c:pt idx="94">
                  <c:v>60.802935565309731</c:v>
                </c:pt>
                <c:pt idx="95">
                  <c:v>60.435115893656999</c:v>
                </c:pt>
                <c:pt idx="96">
                  <c:v>60.28958060313586</c:v>
                </c:pt>
                <c:pt idx="97">
                  <c:v>60.198274467209743</c:v>
                </c:pt>
                <c:pt idx="98">
                  <c:v>60.123180821635273</c:v>
                </c:pt>
                <c:pt idx="99">
                  <c:v>60.060299945709794</c:v>
                </c:pt>
                <c:pt idx="100">
                  <c:v>60.013664583566616</c:v>
                </c:pt>
                <c:pt idx="101">
                  <c:v>59.99056582192275</c:v>
                </c:pt>
                <c:pt idx="102">
                  <c:v>60.00146123751275</c:v>
                </c:pt>
                <c:pt idx="103">
                  <c:v>60.06073060196173</c:v>
                </c:pt>
                <c:pt idx="104">
                  <c:v>60.187592266647968</c:v>
                </c:pt>
                <c:pt idx="105">
                  <c:v>60.407018788782423</c:v>
                </c:pt>
                <c:pt idx="106">
                  <c:v>60.750521800305833</c:v>
                </c:pt>
                <c:pt idx="107">
                  <c:v>61.25663980302636</c:v>
                </c:pt>
                <c:pt idx="108">
                  <c:v>61.970925285377916</c:v>
                </c:pt>
                <c:pt idx="109">
                  <c:v>62.94520537603708</c:v>
                </c:pt>
                <c:pt idx="110">
                  <c:v>64.235895018170879</c:v>
                </c:pt>
                <c:pt idx="111">
                  <c:v>65.901184338213483</c:v>
                </c:pt>
                <c:pt idx="112">
                  <c:v>67.997010291637295</c:v>
                </c:pt>
                <c:pt idx="113">
                  <c:v>70.571857637072597</c:v>
                </c:pt>
                <c:pt idx="114">
                  <c:v>73.660602878358304</c:v>
                </c:pt>
                <c:pt idx="115">
                  <c:v>77.277772278301626</c:v>
                </c:pt>
                <c:pt idx="116">
                  <c:v>81.410605315122382</c:v>
                </c:pt>
                <c:pt idx="117">
                  <c:v>86.011892056983299</c:v>
                </c:pt>
                <c:pt idx="118">
                  <c:v>90.991142081926782</c:v>
                </c:pt>
                <c:pt idx="119">
                  <c:v>96.199863371856139</c:v>
                </c:pt>
                <c:pt idx="120">
                  <c:v>101.40396721393972</c:v>
                </c:pt>
                <c:pt idx="121">
                  <c:v>106.23921470451289</c:v>
                </c:pt>
                <c:pt idx="122">
                  <c:v>110.16332136267269</c:v>
                </c:pt>
                <c:pt idx="123">
                  <c:v>112.45231185153209</c:v>
                </c:pt>
                <c:pt idx="124">
                  <c:v>112.31388224439786</c:v>
                </c:pt>
                <c:pt idx="125">
                  <c:v>109.15632853754265</c:v>
                </c:pt>
                <c:pt idx="126">
                  <c:v>102.93405026114928</c:v>
                </c:pt>
                <c:pt idx="127">
                  <c:v>94.361604065551347</c:v>
                </c:pt>
                <c:pt idx="128">
                  <c:v>84.792537783365717</c:v>
                </c:pt>
                <c:pt idx="129">
                  <c:v>75.759146603640119</c:v>
                </c:pt>
                <c:pt idx="130">
                  <c:v>68.422208844829086</c:v>
                </c:pt>
                <c:pt idx="131">
                  <c:v>63.250119651348648</c:v>
                </c:pt>
                <c:pt idx="132">
                  <c:v>60.064967426889943</c:v>
                </c:pt>
                <c:pt idx="133">
                  <c:v>58.336710138621498</c:v>
                </c:pt>
                <c:pt idx="134">
                  <c:v>57.496456498125717</c:v>
                </c:pt>
                <c:pt idx="135">
                  <c:v>57.117117260834462</c:v>
                </c:pt>
                <c:pt idx="136">
                  <c:v>56.949058467910952</c:v>
                </c:pt>
                <c:pt idx="137">
                  <c:v>56.877544332346439</c:v>
                </c:pt>
                <c:pt idx="138">
                  <c:v>56.867521821997677</c:v>
                </c:pt>
                <c:pt idx="139">
                  <c:v>56.926042962499181</c:v>
                </c:pt>
                <c:pt idx="140">
                  <c:v>57.084738519742125</c:v>
                </c:pt>
                <c:pt idx="141">
                  <c:v>57.394579263371163</c:v>
                </c:pt>
                <c:pt idx="142">
                  <c:v>57.925383984569251</c:v>
                </c:pt>
                <c:pt idx="143">
                  <c:v>58.765165441135743</c:v>
                </c:pt>
                <c:pt idx="144">
                  <c:v>60.016196601969988</c:v>
                </c:pt>
                <c:pt idx="145">
                  <c:v>61.785443785444691</c:v>
                </c:pt>
                <c:pt idx="146">
                  <c:v>64.167311282515101</c:v>
                </c:pt>
                <c:pt idx="147">
                  <c:v>67.216936309048265</c:v>
                </c:pt>
                <c:pt idx="148">
                  <c:v>70.913231559787803</c:v>
                </c:pt>
                <c:pt idx="149">
                  <c:v>75.114033852362596</c:v>
                </c:pt>
                <c:pt idx="150">
                  <c:v>79.513283609853303</c:v>
                </c:pt>
                <c:pt idx="151">
                  <c:v>83.622341947813297</c:v>
                </c:pt>
                <c:pt idx="152">
                  <c:v>86.807839325030699</c:v>
                </c:pt>
                <c:pt idx="153">
                  <c:v>88.412223614647488</c:v>
                </c:pt>
                <c:pt idx="154">
                  <c:v>87.94759354858202</c:v>
                </c:pt>
                <c:pt idx="155">
                  <c:v>85.29696916015547</c:v>
                </c:pt>
                <c:pt idx="156">
                  <c:v>80.818729411606185</c:v>
                </c:pt>
                <c:pt idx="157">
                  <c:v>75.274395885862575</c:v>
                </c:pt>
                <c:pt idx="158">
                  <c:v>69.59079637538683</c:v>
                </c:pt>
                <c:pt idx="159">
                  <c:v>64.566937155130546</c:v>
                </c:pt>
                <c:pt idx="160">
                  <c:v>60.66696203389283</c:v>
                </c:pt>
                <c:pt idx="161">
                  <c:v>57.979181463659451</c:v>
                </c:pt>
                <c:pt idx="162">
                  <c:v>56.318963614714313</c:v>
                </c:pt>
                <c:pt idx="163">
                  <c:v>55.387014438539502</c:v>
                </c:pt>
                <c:pt idx="164">
                  <c:v>54.898149832687139</c:v>
                </c:pt>
                <c:pt idx="165">
                  <c:v>54.6438617488608</c:v>
                </c:pt>
                <c:pt idx="166">
                  <c:v>54.498452871733591</c:v>
                </c:pt>
                <c:pt idx="167">
                  <c:v>54.397505339248447</c:v>
                </c:pt>
                <c:pt idx="168">
                  <c:v>54.312503678247275</c:v>
                </c:pt>
                <c:pt idx="169">
                  <c:v>54.232446014056649</c:v>
                </c:pt>
                <c:pt idx="170">
                  <c:v>54.15361743057607</c:v>
                </c:pt>
                <c:pt idx="171">
                  <c:v>54.074924638569478</c:v>
                </c:pt>
                <c:pt idx="172">
                  <c:v>53.996096742122923</c:v>
                </c:pt>
                <c:pt idx="173">
                  <c:v>53.917088646332267</c:v>
                </c:pt>
                <c:pt idx="174">
                  <c:v>53.837909043664354</c:v>
                </c:pt>
                <c:pt idx="175">
                  <c:v>53.758576860513415</c:v>
                </c:pt>
                <c:pt idx="176">
                  <c:v>53.679111455498266</c:v>
                </c:pt>
                <c:pt idx="177">
                  <c:v>53.599530636581541</c:v>
                </c:pt>
                <c:pt idx="178">
                  <c:v>53.519850329945733</c:v>
                </c:pt>
                <c:pt idx="179">
                  <c:v>53.440084599983919</c:v>
                </c:pt>
                <c:pt idx="180">
                  <c:v>53.360245761770585</c:v>
                </c:pt>
                <c:pt idx="181">
                  <c:v>53.280344526989552</c:v>
                </c:pt>
                <c:pt idx="182">
                  <c:v>53.200390162150391</c:v>
                </c:pt>
                <c:pt idx="183">
                  <c:v>53.120390647625932</c:v>
                </c:pt>
                <c:pt idx="184">
                  <c:v>53.040352830519403</c:v>
                </c:pt>
                <c:pt idx="185">
                  <c:v>52.96028256725095</c:v>
                </c:pt>
                <c:pt idx="186">
                  <c:v>52.880184853729361</c:v>
                </c:pt>
                <c:pt idx="187">
                  <c:v>52.800063942308533</c:v>
                </c:pt>
                <c:pt idx="188">
                  <c:v>52.71992344559721</c:v>
                </c:pt>
                <c:pt idx="189">
                  <c:v>52.639766427727665</c:v>
                </c:pt>
                <c:pt idx="190">
                  <c:v>52.559595483995665</c:v>
                </c:pt>
                <c:pt idx="191">
                  <c:v>52.47941280993394</c:v>
                </c:pt>
                <c:pt idx="192">
                  <c:v>52.399220260926541</c:v>
                </c:pt>
                <c:pt idx="193">
                  <c:v>52.319019403452508</c:v>
                </c:pt>
                <c:pt idx="194">
                  <c:v>52.238811558986832</c:v>
                </c:pt>
                <c:pt idx="195">
                  <c:v>52.158597841506356</c:v>
                </c:pt>
                <c:pt idx="196">
                  <c:v>52.078379189456882</c:v>
                </c:pt>
                <c:pt idx="197">
                  <c:v>51.998156392945496</c:v>
                </c:pt>
                <c:pt idx="198">
                  <c:v>51.91793011683194</c:v>
                </c:pt>
                <c:pt idx="199">
                  <c:v>51.837700920309061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DD-4CD5-A827-D402A576C65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B!$BL$28:$BL$228</c:f>
              <c:numCache>
                <c:formatCode>General</c:formatCode>
                <c:ptCount val="201"/>
                <c:pt idx="0">
                  <c:v>64.227050960323538</c:v>
                </c:pt>
                <c:pt idx="1">
                  <c:v>64.376606113223986</c:v>
                </c:pt>
                <c:pt idx="2">
                  <c:v>64.526161515805569</c:v>
                </c:pt>
                <c:pt idx="3">
                  <c:v>64.675717169940469</c:v>
                </c:pt>
                <c:pt idx="4">
                  <c:v>64.825273067121259</c:v>
                </c:pt>
                <c:pt idx="5">
                  <c:v>64.97482918398596</c:v>
                </c:pt>
                <c:pt idx="6">
                  <c:v>65.124385476414631</c:v>
                </c:pt>
                <c:pt idx="7">
                  <c:v>65.273941871793212</c:v>
                </c:pt>
                <c:pt idx="8">
                  <c:v>65.423498258933591</c:v>
                </c:pt>
                <c:pt idx="9">
                  <c:v>65.573054475004469</c:v>
                </c:pt>
                <c:pt idx="10">
                  <c:v>65.722610288659951</c:v>
                </c:pt>
                <c:pt idx="11">
                  <c:v>65.872165378342245</c:v>
                </c:pt>
                <c:pt idx="12">
                  <c:v>66.021719304472185</c:v>
                </c:pt>
                <c:pt idx="13">
                  <c:v>66.171271473913805</c:v>
                </c:pt>
                <c:pt idx="14">
                  <c:v>66.320821094689791</c:v>
                </c:pt>
                <c:pt idx="15">
                  <c:v>66.470367118415737</c:v>
                </c:pt>
                <c:pt idx="16">
                  <c:v>66.619908167286994</c:v>
                </c:pt>
                <c:pt idx="17">
                  <c:v>66.769442441663884</c:v>
                </c:pt>
                <c:pt idx="18">
                  <c:v>66.918967603321946</c:v>
                </c:pt>
                <c:pt idx="19">
                  <c:v>67.068480628219405</c:v>
                </c:pt>
                <c:pt idx="20">
                  <c:v>67.217977621128185</c:v>
                </c:pt>
                <c:pt idx="21">
                  <c:v>67.367453582610949</c:v>
                </c:pt>
                <c:pt idx="22">
                  <c:v>67.516902116521365</c:v>
                </c:pt>
                <c:pt idx="23">
                  <c:v>67.666315063358113</c:v>
                </c:pt>
                <c:pt idx="24">
                  <c:v>67.81568204129357</c:v>
                </c:pt>
                <c:pt idx="25">
                  <c:v>67.964989872376549</c:v>
                </c:pt>
                <c:pt idx="26">
                  <c:v>68.114221866101374</c:v>
                </c:pt>
                <c:pt idx="27">
                  <c:v>68.263356926028436</c:v>
                </c:pt>
                <c:pt idx="28">
                  <c:v>68.412368437188647</c:v>
                </c:pt>
                <c:pt idx="29">
                  <c:v>68.561222882314937</c:v>
                </c:pt>
                <c:pt idx="30">
                  <c:v>68.709878123183159</c:v>
                </c:pt>
                <c:pt idx="31">
                  <c:v>68.85828126914447</c:v>
                </c:pt>
                <c:pt idx="32">
                  <c:v>69.006366037881634</c:v>
                </c:pt>
                <c:pt idx="33">
                  <c:v>69.154049493110378</c:v>
                </c:pt>
                <c:pt idx="34">
                  <c:v>69.30122801998084</c:v>
                </c:pt>
                <c:pt idx="35">
                  <c:v>69.447772371006536</c:v>
                </c:pt>
                <c:pt idx="36">
                  <c:v>69.593521583346998</c:v>
                </c:pt>
                <c:pt idx="37">
                  <c:v>69.738275532425774</c:v>
                </c:pt>
                <c:pt idx="38">
                  <c:v>69.881785848015781</c:v>
                </c:pt>
                <c:pt idx="39">
                  <c:v>70.023744878864051</c:v>
                </c:pt>
                <c:pt idx="40">
                  <c:v>70.163772353970415</c:v>
                </c:pt>
                <c:pt idx="41">
                  <c:v>70.301399358354203</c:v>
                </c:pt>
                <c:pt idx="42">
                  <c:v>70.43604922744592</c:v>
                </c:pt>
                <c:pt idx="43">
                  <c:v>70.567014980760078</c:v>
                </c:pt>
                <c:pt idx="44">
                  <c:v>70.693432982357791</c:v>
                </c:pt>
                <c:pt idx="45">
                  <c:v>70.814252661461097</c:v>
                </c:pt>
                <c:pt idx="46">
                  <c:v>70.928202390718354</c:v>
                </c:pt>
                <c:pt idx="47">
                  <c:v>71.033752053445056</c:v>
                </c:pt>
                <c:pt idx="48">
                  <c:v>71.129073497861114</c:v>
                </c:pt>
                <c:pt idx="49">
                  <c:v>71.212001046670196</c:v>
                </c:pt>
                <c:pt idx="50">
                  <c:v>71.279995571106369</c:v>
                </c:pt>
                <c:pt idx="51">
                  <c:v>71.330117389353063</c:v>
                </c:pt>
                <c:pt idx="52">
                  <c:v>71.359015381667646</c:v>
                </c:pt>
                <c:pt idx="53">
                  <c:v>71.36294207036147</c:v>
                </c:pt>
                <c:pt idx="54">
                  <c:v>71.3378066222066</c:v>
                </c:pt>
                <c:pt idx="55">
                  <c:v>71.279279126820185</c:v>
                </c:pt>
                <c:pt idx="56">
                  <c:v>71.182959073066471</c:v>
                </c:pt>
                <c:pt idx="57">
                  <c:v>71.044617384518347</c:v>
                </c:pt>
                <c:pt idx="58">
                  <c:v>70.860513361797231</c:v>
                </c:pt>
                <c:pt idx="59">
                  <c:v>70.62777463119086</c:v>
                </c:pt>
                <c:pt idx="60">
                  <c:v>70.344810306883119</c:v>
                </c:pt>
                <c:pt idx="61">
                  <c:v>70.011707867498984</c:v>
                </c:pt>
                <c:pt idx="62">
                  <c:v>69.630548142317011</c:v>
                </c:pt>
                <c:pt idx="63">
                  <c:v>69.205567438079399</c:v>
                </c:pt>
                <c:pt idx="64">
                  <c:v>68.743107607844507</c:v>
                </c:pt>
                <c:pt idx="65">
                  <c:v>68.251325885742929</c:v>
                </c:pt>
                <c:pt idx="66">
                  <c:v>67.739681582230645</c:v>
                </c:pt>
                <c:pt idx="67">
                  <c:v>67.218264203267324</c:v>
                </c:pt>
                <c:pt idx="68">
                  <c:v>66.697062168306402</c:v>
                </c:pt>
                <c:pt idx="69">
                  <c:v>66.185281500054344</c:v>
                </c:pt>
                <c:pt idx="70">
                  <c:v>65.690806958468613</c:v>
                </c:pt>
                <c:pt idx="71">
                  <c:v>65.219861256342398</c:v>
                </c:pt>
                <c:pt idx="72">
                  <c:v>64.776874364218699</c:v>
                </c:pt>
                <c:pt idx="73">
                  <c:v>64.364537483781874</c:v>
                </c:pt>
                <c:pt idx="74">
                  <c:v>63.983993073952838</c:v>
                </c:pt>
                <c:pt idx="75">
                  <c:v>63.635104938829905</c:v>
                </c:pt>
                <c:pt idx="76">
                  <c:v>63.316757499836768</c:v>
                </c:pt>
                <c:pt idx="77">
                  <c:v>63.027145543120803</c:v>
                </c:pt>
                <c:pt idx="78">
                  <c:v>62.764029863898216</c:v>
                </c:pt>
                <c:pt idx="79">
                  <c:v>62.524946852117168</c:v>
                </c:pt>
                <c:pt idx="80">
                  <c:v>62.307369526796151</c:v>
                </c:pt>
                <c:pt idx="81">
                  <c:v>62.108823565212568</c:v>
                </c:pt>
                <c:pt idx="82">
                  <c:v>61.926965009987079</c:v>
                </c:pt>
                <c:pt idx="83">
                  <c:v>61.759627381525149</c:v>
                </c:pt>
                <c:pt idx="84">
                  <c:v>61.604845661677153</c:v>
                </c:pt>
                <c:pt idx="85">
                  <c:v>61.460863668818895</c:v>
                </c:pt>
                <c:pt idx="86">
                  <c:v>61.326130141914234</c:v>
                </c:pt>
                <c:pt idx="87">
                  <c:v>61.199287649427276</c:v>
                </c:pt>
                <c:pt idx="88">
                  <c:v>61.079157371487007</c:v>
                </c:pt>
                <c:pt idx="89">
                  <c:v>60.964721922326959</c:v>
                </c:pt>
                <c:pt idx="90">
                  <c:v>60.855107689129781</c:v>
                </c:pt>
                <c:pt idx="91">
                  <c:v>60.749567643436166</c:v>
                </c:pt>
                <c:pt idx="92">
                  <c:v>60.647465203338093</c:v>
                </c:pt>
                <c:pt idx="93">
                  <c:v>60.548259458796117</c:v>
                </c:pt>
                <c:pt idx="94">
                  <c:v>60.451491891596305</c:v>
                </c:pt>
                <c:pt idx="95">
                  <c:v>60.356774603213928</c:v>
                </c:pt>
                <c:pt idx="96">
                  <c:v>60.263779990393594</c:v>
                </c:pt>
                <c:pt idx="97">
                  <c:v>60.172231766037143</c:v>
                </c:pt>
                <c:pt idx="98">
                  <c:v>60.081897201974087</c:v>
                </c:pt>
                <c:pt idx="99">
                  <c:v>59.992580463118664</c:v>
                </c:pt>
                <c:pt idx="100">
                  <c:v>59.904116904259723</c:v>
                </c:pt>
                <c:pt idx="101">
                  <c:v>59.816368207727301</c:v>
                </c:pt>
                <c:pt idx="102">
                  <c:v>59.729218250023457</c:v>
                </c:pt>
                <c:pt idx="103">
                  <c:v>59.642569596601405</c:v>
                </c:pt>
                <c:pt idx="104">
                  <c:v>59.556340535308763</c:v>
                </c:pt>
                <c:pt idx="105">
                  <c:v>59.470462569953931</c:v>
                </c:pt>
                <c:pt idx="106">
                  <c:v>59.384878305655846</c:v>
                </c:pt>
                <c:pt idx="107">
                  <c:v>59.299539666918044</c:v>
                </c:pt>
                <c:pt idx="108">
                  <c:v>59.21440639766692</c:v>
                </c:pt>
                <c:pt idx="109">
                  <c:v>59.129444799820433</c:v>
                </c:pt>
                <c:pt idx="110">
                  <c:v>59.044626673358394</c:v>
                </c:pt>
                <c:pt idx="111">
                  <c:v>58.95992842642422</c:v>
                </c:pt>
                <c:pt idx="112">
                  <c:v>58.875330328783484</c:v>
                </c:pt>
                <c:pt idx="113">
                  <c:v>58.790815886085902</c:v>
                </c:pt>
                <c:pt idx="114">
                  <c:v>58.706371315906217</c:v>
                </c:pt>
                <c:pt idx="115">
                  <c:v>58.621985109555531</c:v>
                </c:pt>
                <c:pt idx="116">
                  <c:v>58.537647666230257</c:v>
                </c:pt>
                <c:pt idx="117">
                  <c:v>58.453350988264567</c:v>
                </c:pt>
                <c:pt idx="118">
                  <c:v>58.369088428133637</c:v>
                </c:pt>
                <c:pt idx="119">
                  <c:v>58.284854479468081</c:v>
                </c:pt>
                <c:pt idx="120">
                  <c:v>58.20064460573348</c:v>
                </c:pt>
                <c:pt idx="121">
                  <c:v>58.116455101439215</c:v>
                </c:pt>
                <c:pt idx="122">
                  <c:v>58.032282981807498</c:v>
                </c:pt>
                <c:pt idx="123">
                  <c:v>57.94812589778585</c:v>
                </c:pt>
                <c:pt idx="124">
                  <c:v>57.863982074154762</c:v>
                </c:pt>
                <c:pt idx="125">
                  <c:v>57.779850269291686</c:v>
                </c:pt>
                <c:pt idx="126">
                  <c:v>57.695729755926429</c:v>
                </c:pt>
                <c:pt idx="127">
                  <c:v>57.611620322981722</c:v>
                </c:pt>
                <c:pt idx="128">
                  <c:v>57.527522299351261</c:v>
                </c:pt>
                <c:pt idx="129">
                  <c:v>57.44343660123733</c:v>
                </c:pt>
                <c:pt idx="130">
                  <c:v>57.359364805453694</c:v>
                </c:pt>
                <c:pt idx="131">
                  <c:v>57.275309251884885</c:v>
                </c:pt>
                <c:pt idx="132">
                  <c:v>57.191273179052459</c:v>
                </c:pt>
                <c:pt idx="133">
                  <c:v>57.107260897410853</c:v>
                </c:pt>
                <c:pt idx="134">
                  <c:v>57.023278005478865</c:v>
                </c:pt>
                <c:pt idx="135">
                  <c:v>56.93933165404227</c:v>
                </c:pt>
                <c:pt idx="136">
                  <c:v>56.85543086318679</c:v>
                </c:pt>
                <c:pt idx="137">
                  <c:v>56.771586895471735</c:v>
                </c:pt>
                <c:pt idx="138">
                  <c:v>56.687813685622487</c:v>
                </c:pt>
                <c:pt idx="139">
                  <c:v>56.604128322019591</c:v>
                </c:pt>
                <c:pt idx="140">
                  <c:v>56.520551567148495</c:v>
                </c:pt>
                <c:pt idx="141">
                  <c:v>56.43710839207602</c:v>
                </c:pt>
                <c:pt idx="142">
                  <c:v>56.353828483010318</c:v>
                </c:pt>
                <c:pt idx="143">
                  <c:v>56.270746655491955</c:v>
                </c:pt>
                <c:pt idx="144">
                  <c:v>56.187903084070413</c:v>
                </c:pt>
                <c:pt idx="145">
                  <c:v>56.105343224482787</c:v>
                </c:pt>
                <c:pt idx="146">
                  <c:v>56.02311727623551</c:v>
                </c:pt>
                <c:pt idx="147">
                  <c:v>55.941279014889041</c:v>
                </c:pt>
                <c:pt idx="148">
                  <c:v>55.859883828541477</c:v>
                </c:pt>
                <c:pt idx="149">
                  <c:v>55.7789858387641</c:v>
                </c:pt>
                <c:pt idx="150">
                  <c:v>55.698634088958656</c:v>
                </c:pt>
                <c:pt idx="151">
                  <c:v>55.618867951164219</c:v>
                </c:pt>
                <c:pt idx="152">
                  <c:v>55.539712125333132</c:v>
                </c:pt>
                <c:pt idx="153">
                  <c:v>55.461171843727399</c:v>
                </c:pt>
                <c:pt idx="154">
                  <c:v>55.383229077118415</c:v>
                </c:pt>
                <c:pt idx="155">
                  <c:v>55.305840582015946</c:v>
                </c:pt>
                <c:pt idx="156">
                  <c:v>55.228938459066498</c:v>
                </c:pt>
                <c:pt idx="157">
                  <c:v>55.152433501049344</c:v>
                </c:pt>
                <c:pt idx="158">
                  <c:v>55.076221070548925</c:v>
                </c:pt>
                <c:pt idx="159">
                  <c:v>55.000188713905757</c:v>
                </c:pt>
                <c:pt idx="160">
                  <c:v>54.92422436025192</c:v>
                </c:pt>
                <c:pt idx="161">
                  <c:v>54.848223886801335</c:v>
                </c:pt>
                <c:pt idx="162">
                  <c:v>54.7720970606658</c:v>
                </c:pt>
                <c:pt idx="163">
                  <c:v>54.695771295056772</c:v>
                </c:pt>
                <c:pt idx="164">
                  <c:v>54.619193133464478</c:v>
                </c:pt>
                <c:pt idx="165">
                  <c:v>54.542327764388837</c:v>
                </c:pt>
                <c:pt idx="166">
                  <c:v>54.465157097347316</c:v>
                </c:pt>
                <c:pt idx="167">
                  <c:v>54.387676992525918</c:v>
                </c:pt>
                <c:pt idx="168">
                  <c:v>54.309894173019394</c:v>
                </c:pt>
                <c:pt idx="169">
                  <c:v>54.231823218301187</c:v>
                </c:pt>
                <c:pt idx="170">
                  <c:v>54.15348389164636</c:v>
                </c:pt>
                <c:pt idx="171">
                  <c:v>54.074898926078049</c:v>
                </c:pt>
                <c:pt idx="172">
                  <c:v>53.996092298041276</c:v>
                </c:pt>
                <c:pt idx="173">
                  <c:v>53.917087957088839</c:v>
                </c:pt>
                <c:pt idx="174">
                  <c:v>53.837908947771375</c:v>
                </c:pt>
                <c:pt idx="175">
                  <c:v>53.758576848548437</c:v>
                </c:pt>
                <c:pt idx="176">
                  <c:v>53.679111454159667</c:v>
                </c:pt>
                <c:pt idx="177">
                  <c:v>53.599530636447291</c:v>
                </c:pt>
                <c:pt idx="178">
                  <c:v>53.519850329933668</c:v>
                </c:pt>
                <c:pt idx="179">
                  <c:v>53.440084599982946</c:v>
                </c:pt>
                <c:pt idx="180">
                  <c:v>53.360245761770514</c:v>
                </c:pt>
                <c:pt idx="181">
                  <c:v>53.280344526989545</c:v>
                </c:pt>
                <c:pt idx="182">
                  <c:v>53.200390162150391</c:v>
                </c:pt>
                <c:pt idx="183">
                  <c:v>53.120390647625932</c:v>
                </c:pt>
                <c:pt idx="184">
                  <c:v>53.040352830519403</c:v>
                </c:pt>
                <c:pt idx="185">
                  <c:v>52.96028256725095</c:v>
                </c:pt>
                <c:pt idx="186">
                  <c:v>52.880184853729361</c:v>
                </c:pt>
                <c:pt idx="187">
                  <c:v>52.800063942308533</c:v>
                </c:pt>
                <c:pt idx="188">
                  <c:v>52.71992344559721</c:v>
                </c:pt>
                <c:pt idx="189">
                  <c:v>52.639766427727665</c:v>
                </c:pt>
                <c:pt idx="190">
                  <c:v>52.559595483995665</c:v>
                </c:pt>
                <c:pt idx="191">
                  <c:v>52.47941280993394</c:v>
                </c:pt>
                <c:pt idx="192">
                  <c:v>52.399220260926541</c:v>
                </c:pt>
                <c:pt idx="193">
                  <c:v>52.319019403452508</c:v>
                </c:pt>
                <c:pt idx="194">
                  <c:v>52.238811558986832</c:v>
                </c:pt>
                <c:pt idx="195">
                  <c:v>52.158597841506356</c:v>
                </c:pt>
                <c:pt idx="196">
                  <c:v>52.078379189456882</c:v>
                </c:pt>
                <c:pt idx="197">
                  <c:v>51.998156392945496</c:v>
                </c:pt>
                <c:pt idx="198">
                  <c:v>51.91793011683194</c:v>
                </c:pt>
                <c:pt idx="199">
                  <c:v>51.837700920309061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DD-4CD5-A827-D402A576C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B!$Q$28:$Q$228</c:f>
              <c:numCache>
                <c:formatCode>General</c:formatCode>
                <c:ptCount val="201"/>
                <c:pt idx="0">
                  <c:v>68.353999999999999</c:v>
                </c:pt>
                <c:pt idx="1">
                  <c:v>67.462000000000003</c:v>
                </c:pt>
                <c:pt idx="2">
                  <c:v>68.784999999999997</c:v>
                </c:pt>
                <c:pt idx="3">
                  <c:v>69.908000000000001</c:v>
                </c:pt>
                <c:pt idx="4">
                  <c:v>69.369</c:v>
                </c:pt>
                <c:pt idx="5">
                  <c:v>67.353999999999999</c:v>
                </c:pt>
                <c:pt idx="6">
                  <c:v>67.369</c:v>
                </c:pt>
                <c:pt idx="7">
                  <c:v>69.430999999999997</c:v>
                </c:pt>
                <c:pt idx="8">
                  <c:v>68.076999999999998</c:v>
                </c:pt>
                <c:pt idx="9">
                  <c:v>67.861999999999995</c:v>
                </c:pt>
                <c:pt idx="10">
                  <c:v>67.891999999999996</c:v>
                </c:pt>
                <c:pt idx="11">
                  <c:v>68.337999999999994</c:v>
                </c:pt>
                <c:pt idx="12">
                  <c:v>68.138000000000005</c:v>
                </c:pt>
                <c:pt idx="13">
                  <c:v>67.385000000000005</c:v>
                </c:pt>
                <c:pt idx="14">
                  <c:v>66.631</c:v>
                </c:pt>
                <c:pt idx="15">
                  <c:v>67.784999999999997</c:v>
                </c:pt>
                <c:pt idx="16">
                  <c:v>68.722999999999999</c:v>
                </c:pt>
                <c:pt idx="17">
                  <c:v>68.076999999999998</c:v>
                </c:pt>
                <c:pt idx="18">
                  <c:v>68.554000000000002</c:v>
                </c:pt>
                <c:pt idx="19">
                  <c:v>68.353999999999999</c:v>
                </c:pt>
                <c:pt idx="20">
                  <c:v>67.846000000000004</c:v>
                </c:pt>
                <c:pt idx="21">
                  <c:v>68.015000000000001</c:v>
                </c:pt>
                <c:pt idx="22">
                  <c:v>66.8</c:v>
                </c:pt>
                <c:pt idx="23">
                  <c:v>66.831000000000003</c:v>
                </c:pt>
                <c:pt idx="24">
                  <c:v>67.953999999999994</c:v>
                </c:pt>
                <c:pt idx="25">
                  <c:v>66.262</c:v>
                </c:pt>
                <c:pt idx="26">
                  <c:v>67.138000000000005</c:v>
                </c:pt>
                <c:pt idx="27">
                  <c:v>67.168999999999997</c:v>
                </c:pt>
                <c:pt idx="28">
                  <c:v>67.646000000000001</c:v>
                </c:pt>
                <c:pt idx="29">
                  <c:v>68.691999999999993</c:v>
                </c:pt>
                <c:pt idx="30">
                  <c:v>67.185000000000002</c:v>
                </c:pt>
                <c:pt idx="31">
                  <c:v>66.277000000000001</c:v>
                </c:pt>
                <c:pt idx="32">
                  <c:v>67.2</c:v>
                </c:pt>
                <c:pt idx="33">
                  <c:v>67.462000000000003</c:v>
                </c:pt>
                <c:pt idx="34">
                  <c:v>67.168999999999997</c:v>
                </c:pt>
                <c:pt idx="35">
                  <c:v>67.908000000000001</c:v>
                </c:pt>
                <c:pt idx="36">
                  <c:v>68.445999999999998</c:v>
                </c:pt>
                <c:pt idx="37">
                  <c:v>69.262</c:v>
                </c:pt>
                <c:pt idx="38">
                  <c:v>68.722999999999999</c:v>
                </c:pt>
                <c:pt idx="39">
                  <c:v>69.277000000000001</c:v>
                </c:pt>
                <c:pt idx="40">
                  <c:v>69.984999999999999</c:v>
                </c:pt>
                <c:pt idx="41">
                  <c:v>71.138000000000005</c:v>
                </c:pt>
                <c:pt idx="42">
                  <c:v>71.646000000000001</c:v>
                </c:pt>
                <c:pt idx="43">
                  <c:v>74.076999999999998</c:v>
                </c:pt>
                <c:pt idx="44">
                  <c:v>72.353999999999999</c:v>
                </c:pt>
                <c:pt idx="45">
                  <c:v>74.061999999999998</c:v>
                </c:pt>
                <c:pt idx="46">
                  <c:v>75.876999999999995</c:v>
                </c:pt>
                <c:pt idx="47">
                  <c:v>77.477000000000004</c:v>
                </c:pt>
                <c:pt idx="48">
                  <c:v>79.722999999999999</c:v>
                </c:pt>
                <c:pt idx="49">
                  <c:v>83.230999999999995</c:v>
                </c:pt>
                <c:pt idx="50">
                  <c:v>88.337999999999994</c:v>
                </c:pt>
                <c:pt idx="51">
                  <c:v>93.353999999999999</c:v>
                </c:pt>
                <c:pt idx="52">
                  <c:v>101.015</c:v>
                </c:pt>
                <c:pt idx="53">
                  <c:v>110.446</c:v>
                </c:pt>
                <c:pt idx="54">
                  <c:v>123.738</c:v>
                </c:pt>
                <c:pt idx="55">
                  <c:v>137.23099999999999</c:v>
                </c:pt>
                <c:pt idx="56">
                  <c:v>152.98500000000001</c:v>
                </c:pt>
                <c:pt idx="57">
                  <c:v>164.76900000000001</c:v>
                </c:pt>
                <c:pt idx="58">
                  <c:v>175.554</c:v>
                </c:pt>
                <c:pt idx="59">
                  <c:v>182.24600000000001</c:v>
                </c:pt>
                <c:pt idx="60">
                  <c:v>187.35400000000001</c:v>
                </c:pt>
                <c:pt idx="61">
                  <c:v>186.67699999999999</c:v>
                </c:pt>
                <c:pt idx="62">
                  <c:v>181.523</c:v>
                </c:pt>
                <c:pt idx="63">
                  <c:v>167.923</c:v>
                </c:pt>
                <c:pt idx="64">
                  <c:v>144.46199999999999</c:v>
                </c:pt>
                <c:pt idx="65">
                  <c:v>116.538</c:v>
                </c:pt>
                <c:pt idx="66">
                  <c:v>89.462000000000003</c:v>
                </c:pt>
                <c:pt idx="67">
                  <c:v>72.646000000000001</c:v>
                </c:pt>
                <c:pt idx="68">
                  <c:v>65.968999999999994</c:v>
                </c:pt>
                <c:pt idx="69">
                  <c:v>65.831000000000003</c:v>
                </c:pt>
                <c:pt idx="70">
                  <c:v>65.923000000000002</c:v>
                </c:pt>
                <c:pt idx="71">
                  <c:v>66.168999999999997</c:v>
                </c:pt>
                <c:pt idx="72">
                  <c:v>67.445999999999998</c:v>
                </c:pt>
                <c:pt idx="73">
                  <c:v>69.968999999999994</c:v>
                </c:pt>
                <c:pt idx="74">
                  <c:v>72</c:v>
                </c:pt>
                <c:pt idx="75">
                  <c:v>73.245999999999995</c:v>
                </c:pt>
                <c:pt idx="76">
                  <c:v>78.308000000000007</c:v>
                </c:pt>
                <c:pt idx="77">
                  <c:v>84.492000000000004</c:v>
                </c:pt>
                <c:pt idx="78">
                  <c:v>93.308000000000007</c:v>
                </c:pt>
                <c:pt idx="79">
                  <c:v>103.985</c:v>
                </c:pt>
                <c:pt idx="80">
                  <c:v>114.2</c:v>
                </c:pt>
                <c:pt idx="81">
                  <c:v>125.846</c:v>
                </c:pt>
                <c:pt idx="82">
                  <c:v>135.64599999999999</c:v>
                </c:pt>
                <c:pt idx="83">
                  <c:v>142.96899999999999</c:v>
                </c:pt>
                <c:pt idx="84">
                  <c:v>148.154</c:v>
                </c:pt>
                <c:pt idx="85">
                  <c:v>148.64599999999999</c:v>
                </c:pt>
                <c:pt idx="86">
                  <c:v>142.96899999999999</c:v>
                </c:pt>
                <c:pt idx="87">
                  <c:v>129.631</c:v>
                </c:pt>
                <c:pt idx="88">
                  <c:v>108.508</c:v>
                </c:pt>
                <c:pt idx="89">
                  <c:v>86.769000000000005</c:v>
                </c:pt>
                <c:pt idx="90">
                  <c:v>70.308000000000007</c:v>
                </c:pt>
                <c:pt idx="91">
                  <c:v>63.323</c:v>
                </c:pt>
                <c:pt idx="92">
                  <c:v>60.508000000000003</c:v>
                </c:pt>
                <c:pt idx="93">
                  <c:v>60.908000000000001</c:v>
                </c:pt>
                <c:pt idx="94">
                  <c:v>60.537999999999997</c:v>
                </c:pt>
                <c:pt idx="95">
                  <c:v>60.476999999999997</c:v>
                </c:pt>
                <c:pt idx="96">
                  <c:v>60.076999999999998</c:v>
                </c:pt>
                <c:pt idx="97">
                  <c:v>61.585000000000001</c:v>
                </c:pt>
                <c:pt idx="98">
                  <c:v>62.585000000000001</c:v>
                </c:pt>
                <c:pt idx="99">
                  <c:v>62.954000000000001</c:v>
                </c:pt>
                <c:pt idx="100">
                  <c:v>62.215000000000003</c:v>
                </c:pt>
                <c:pt idx="101">
                  <c:v>63.4</c:v>
                </c:pt>
                <c:pt idx="102">
                  <c:v>63.938000000000002</c:v>
                </c:pt>
                <c:pt idx="103">
                  <c:v>62.923000000000002</c:v>
                </c:pt>
                <c:pt idx="104">
                  <c:v>64.385000000000005</c:v>
                </c:pt>
                <c:pt idx="105">
                  <c:v>65.554000000000002</c:v>
                </c:pt>
                <c:pt idx="106">
                  <c:v>66.462000000000003</c:v>
                </c:pt>
                <c:pt idx="107">
                  <c:v>67.953999999999994</c:v>
                </c:pt>
                <c:pt idx="108">
                  <c:v>66.953999999999994</c:v>
                </c:pt>
                <c:pt idx="109">
                  <c:v>68.245999999999995</c:v>
                </c:pt>
                <c:pt idx="110">
                  <c:v>69.8</c:v>
                </c:pt>
                <c:pt idx="111">
                  <c:v>72.277000000000001</c:v>
                </c:pt>
                <c:pt idx="112">
                  <c:v>74.754000000000005</c:v>
                </c:pt>
                <c:pt idx="113">
                  <c:v>77.292000000000002</c:v>
                </c:pt>
                <c:pt idx="114">
                  <c:v>80.861999999999995</c:v>
                </c:pt>
                <c:pt idx="115">
                  <c:v>86.153999999999996</c:v>
                </c:pt>
                <c:pt idx="116">
                  <c:v>91.938000000000002</c:v>
                </c:pt>
                <c:pt idx="117">
                  <c:v>100.523</c:v>
                </c:pt>
                <c:pt idx="118">
                  <c:v>109.369</c:v>
                </c:pt>
                <c:pt idx="119">
                  <c:v>119.38500000000001</c:v>
                </c:pt>
                <c:pt idx="120">
                  <c:v>130.13800000000001</c:v>
                </c:pt>
                <c:pt idx="121">
                  <c:v>138.292</c:v>
                </c:pt>
                <c:pt idx="122">
                  <c:v>146.93799999999999</c:v>
                </c:pt>
                <c:pt idx="123">
                  <c:v>152.785</c:v>
                </c:pt>
                <c:pt idx="124">
                  <c:v>157.03100000000001</c:v>
                </c:pt>
                <c:pt idx="125">
                  <c:v>158.785</c:v>
                </c:pt>
                <c:pt idx="126">
                  <c:v>156.923</c:v>
                </c:pt>
                <c:pt idx="127">
                  <c:v>151.06200000000001</c:v>
                </c:pt>
                <c:pt idx="128">
                  <c:v>140.6</c:v>
                </c:pt>
                <c:pt idx="129">
                  <c:v>125.508</c:v>
                </c:pt>
                <c:pt idx="130">
                  <c:v>110.108</c:v>
                </c:pt>
                <c:pt idx="131">
                  <c:v>92.185000000000002</c:v>
                </c:pt>
                <c:pt idx="132">
                  <c:v>77.2</c:v>
                </c:pt>
                <c:pt idx="133">
                  <c:v>66.938000000000002</c:v>
                </c:pt>
                <c:pt idx="134">
                  <c:v>61.430999999999997</c:v>
                </c:pt>
                <c:pt idx="135">
                  <c:v>58.369</c:v>
                </c:pt>
                <c:pt idx="136">
                  <c:v>57.831000000000003</c:v>
                </c:pt>
                <c:pt idx="137">
                  <c:v>57.677</c:v>
                </c:pt>
                <c:pt idx="138">
                  <c:v>57.877000000000002</c:v>
                </c:pt>
                <c:pt idx="139">
                  <c:v>58.015000000000001</c:v>
                </c:pt>
                <c:pt idx="140">
                  <c:v>60.4</c:v>
                </c:pt>
                <c:pt idx="141">
                  <c:v>60.091999999999999</c:v>
                </c:pt>
                <c:pt idx="142">
                  <c:v>59.369</c:v>
                </c:pt>
                <c:pt idx="143">
                  <c:v>62.738</c:v>
                </c:pt>
                <c:pt idx="144">
                  <c:v>64.861999999999995</c:v>
                </c:pt>
                <c:pt idx="145">
                  <c:v>67</c:v>
                </c:pt>
                <c:pt idx="146">
                  <c:v>70.923000000000002</c:v>
                </c:pt>
                <c:pt idx="147">
                  <c:v>74.953999999999994</c:v>
                </c:pt>
                <c:pt idx="148">
                  <c:v>80.168999999999997</c:v>
                </c:pt>
                <c:pt idx="149">
                  <c:v>85.707999999999998</c:v>
                </c:pt>
                <c:pt idx="150">
                  <c:v>92.445999999999998</c:v>
                </c:pt>
                <c:pt idx="151">
                  <c:v>101.708</c:v>
                </c:pt>
                <c:pt idx="152">
                  <c:v>107.831</c:v>
                </c:pt>
                <c:pt idx="153">
                  <c:v>114.277</c:v>
                </c:pt>
                <c:pt idx="154">
                  <c:v>118.846</c:v>
                </c:pt>
                <c:pt idx="155">
                  <c:v>122.215</c:v>
                </c:pt>
                <c:pt idx="156">
                  <c:v>122.215</c:v>
                </c:pt>
                <c:pt idx="157">
                  <c:v>119.61499999999999</c:v>
                </c:pt>
                <c:pt idx="158">
                  <c:v>115.554</c:v>
                </c:pt>
                <c:pt idx="159">
                  <c:v>105.815</c:v>
                </c:pt>
                <c:pt idx="160">
                  <c:v>93.984999999999999</c:v>
                </c:pt>
                <c:pt idx="161">
                  <c:v>82.185000000000002</c:v>
                </c:pt>
                <c:pt idx="162">
                  <c:v>70.646000000000001</c:v>
                </c:pt>
                <c:pt idx="163">
                  <c:v>62.292000000000002</c:v>
                </c:pt>
                <c:pt idx="164">
                  <c:v>57.015000000000001</c:v>
                </c:pt>
                <c:pt idx="165">
                  <c:v>54.585000000000001</c:v>
                </c:pt>
                <c:pt idx="166">
                  <c:v>54.523000000000003</c:v>
                </c:pt>
                <c:pt idx="167">
                  <c:v>53.4</c:v>
                </c:pt>
                <c:pt idx="168">
                  <c:v>54.569000000000003</c:v>
                </c:pt>
                <c:pt idx="169">
                  <c:v>54.414999999999999</c:v>
                </c:pt>
                <c:pt idx="170">
                  <c:v>55.768999999999998</c:v>
                </c:pt>
                <c:pt idx="171">
                  <c:v>54.384999999999998</c:v>
                </c:pt>
                <c:pt idx="172">
                  <c:v>54.768999999999998</c:v>
                </c:pt>
                <c:pt idx="173">
                  <c:v>54.122999999999998</c:v>
                </c:pt>
                <c:pt idx="174">
                  <c:v>55.707999999999998</c:v>
                </c:pt>
                <c:pt idx="175">
                  <c:v>54.277000000000001</c:v>
                </c:pt>
                <c:pt idx="176">
                  <c:v>55.231000000000002</c:v>
                </c:pt>
                <c:pt idx="177">
                  <c:v>55.107999999999997</c:v>
                </c:pt>
                <c:pt idx="178">
                  <c:v>54.430999999999997</c:v>
                </c:pt>
                <c:pt idx="179">
                  <c:v>55.2</c:v>
                </c:pt>
                <c:pt idx="180">
                  <c:v>55.185000000000002</c:v>
                </c:pt>
                <c:pt idx="181">
                  <c:v>55.862000000000002</c:v>
                </c:pt>
                <c:pt idx="182">
                  <c:v>54.969000000000001</c:v>
                </c:pt>
                <c:pt idx="183">
                  <c:v>55</c:v>
                </c:pt>
                <c:pt idx="184">
                  <c:v>53.969000000000001</c:v>
                </c:pt>
                <c:pt idx="185">
                  <c:v>55.215000000000003</c:v>
                </c:pt>
                <c:pt idx="186">
                  <c:v>54.107999999999997</c:v>
                </c:pt>
                <c:pt idx="187">
                  <c:v>55</c:v>
                </c:pt>
                <c:pt idx="188">
                  <c:v>53.445999999999998</c:v>
                </c:pt>
                <c:pt idx="189">
                  <c:v>54.892000000000003</c:v>
                </c:pt>
                <c:pt idx="190">
                  <c:v>55.646000000000001</c:v>
                </c:pt>
                <c:pt idx="191">
                  <c:v>54.923000000000002</c:v>
                </c:pt>
                <c:pt idx="192">
                  <c:v>55.262</c:v>
                </c:pt>
                <c:pt idx="193">
                  <c:v>55.491999999999997</c:v>
                </c:pt>
                <c:pt idx="194">
                  <c:v>55.585000000000001</c:v>
                </c:pt>
                <c:pt idx="195">
                  <c:v>53.984999999999999</c:v>
                </c:pt>
                <c:pt idx="196">
                  <c:v>55.768999999999998</c:v>
                </c:pt>
                <c:pt idx="197">
                  <c:v>53.338000000000001</c:v>
                </c:pt>
                <c:pt idx="198">
                  <c:v>54.262</c:v>
                </c:pt>
                <c:pt idx="199">
                  <c:v>53.892000000000003</c:v>
                </c:pt>
                <c:pt idx="200">
                  <c:v>54.231000000000002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AF-4020-9387-438C6E4CC1E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67.407515765507569</c:v>
                </c:pt>
                <c:pt idx="9">
                  <c:v>67.440226726816434</c:v>
                </c:pt>
                <c:pt idx="10">
                  <c:v>67.472937625118519</c:v>
                </c:pt>
                <c:pt idx="11">
                  <c:v>67.505648216647529</c:v>
                </c:pt>
                <c:pt idx="12">
                  <c:v>67.538358165596051</c:v>
                </c:pt>
                <c:pt idx="13">
                  <c:v>67.571067017686758</c:v>
                </c:pt>
                <c:pt idx="14">
                  <c:v>67.603774167082577</c:v>
                </c:pt>
                <c:pt idx="15">
                  <c:v>67.636478815221778</c:v>
                </c:pt>
                <c:pt idx="16">
                  <c:v>67.669179920097307</c:v>
                </c:pt>
                <c:pt idx="17">
                  <c:v>67.701876134749753</c:v>
                </c:pt>
                <c:pt idx="18">
                  <c:v>67.734565734758306</c:v>
                </c:pt>
                <c:pt idx="19">
                  <c:v>67.767246537246493</c:v>
                </c:pt>
                <c:pt idx="20">
                  <c:v>67.799915820301223</c:v>
                </c:pt>
                <c:pt idx="21">
                  <c:v>67.832570265521937</c:v>
                </c:pt>
                <c:pt idx="22">
                  <c:v>67.865205974873277</c:v>
                </c:pt>
                <c:pt idx="23">
                  <c:v>67.897818669335877</c:v>
                </c:pt>
                <c:pt idx="24">
                  <c:v>67.930404284500469</c:v>
                </c:pt>
                <c:pt idx="25">
                  <c:v>67.962960377378167</c:v>
                </c:pt>
                <c:pt idx="26">
                  <c:v>67.995489115350068</c:v>
                </c:pt>
                <c:pt idx="27">
                  <c:v>68.028003236446352</c:v>
                </c:pt>
                <c:pt idx="28">
                  <c:v>68.060537406398538</c:v>
                </c:pt>
                <c:pt idx="29">
                  <c:v>68.093169074277696</c:v>
                </c:pt>
                <c:pt idx="30">
                  <c:v>68.126055539660243</c:v>
                </c:pt>
                <c:pt idx="31">
                  <c:v>68.159497846983754</c:v>
                </c:pt>
                <c:pt idx="32">
                  <c:v>68.194047693132987</c:v>
                </c:pt>
                <c:pt idx="33">
                  <c:v>68.230681072282209</c:v>
                </c:pt>
                <c:pt idx="34">
                  <c:v>68.271071943103792</c:v>
                </c:pt>
                <c:pt idx="35">
                  <c:v>68.318010343803238</c:v>
                </c:pt>
                <c:pt idx="36">
                  <c:v>68.376020821467066</c:v>
                </c:pt>
                <c:pt idx="37">
                  <c:v>68.452246296552218</c:v>
                </c:pt>
                <c:pt idx="38">
                  <c:v>68.557665536883135</c:v>
                </c:pt>
                <c:pt idx="39">
                  <c:v>68.708703622129434</c:v>
                </c:pt>
                <c:pt idx="40">
                  <c:v>68.929267179436323</c:v>
                </c:pt>
                <c:pt idx="41">
                  <c:v>69.253182458616095</c:v>
                </c:pt>
                <c:pt idx="42">
                  <c:v>69.726928630142709</c:v>
                </c:pt>
                <c:pt idx="43">
                  <c:v>70.412439228862283</c:v>
                </c:pt>
                <c:pt idx="44">
                  <c:v>71.389596847319353</c:v>
                </c:pt>
                <c:pt idx="45">
                  <c:v>72.757885689869752</c:v>
                </c:pt>
                <c:pt idx="46">
                  <c:v>74.636521289450101</c:v>
                </c:pt>
                <c:pt idx="47">
                  <c:v>77.162286074536269</c:v>
                </c:pt>
                <c:pt idx="48">
                  <c:v>80.484310583624065</c:v>
                </c:pt>
                <c:pt idx="49">
                  <c:v>84.755199099303454</c:v>
                </c:pt>
                <c:pt idx="50">
                  <c:v>90.11823830543635</c:v>
                </c:pt>
                <c:pt idx="51">
                  <c:v>96.690953842907746</c:v>
                </c:pt>
                <c:pt idx="52">
                  <c:v>104.54595742186171</c:v>
                </c:pt>
                <c:pt idx="53">
                  <c:v>113.69077064781217</c:v>
                </c:pt>
                <c:pt idx="54">
                  <c:v>124.04895439018652</c:v>
                </c:pt>
                <c:pt idx="55">
                  <c:v>135.44494155553599</c:v>
                </c:pt>
                <c:pt idx="56">
                  <c:v>147.59251157437495</c:v>
                </c:pt>
                <c:pt idx="57">
                  <c:v>160.07500779078259</c:v>
                </c:pt>
                <c:pt idx="58">
                  <c:v>172.27126720076203</c:v>
                </c:pt>
                <c:pt idx="59">
                  <c:v>183.13477322469402</c:v>
                </c:pt>
                <c:pt idx="60">
                  <c:v>190.79314092114217</c:v>
                </c:pt>
                <c:pt idx="61">
                  <c:v>192.31142183349903</c:v>
                </c:pt>
                <c:pt idx="62">
                  <c:v>184.47560399906033</c:v>
                </c:pt>
                <c:pt idx="63">
                  <c:v>166.03988631899932</c:v>
                </c:pt>
                <c:pt idx="64">
                  <c:v>139.93794523485028</c:v>
                </c:pt>
                <c:pt idx="65">
                  <c:v>112.71672506796345</c:v>
                </c:pt>
                <c:pt idx="66">
                  <c:v>90.810551092152352</c:v>
                </c:pt>
                <c:pt idx="67">
                  <c:v>77.001809076862628</c:v>
                </c:pt>
                <c:pt idx="68">
                  <c:v>70.171982885801924</c:v>
                </c:pt>
                <c:pt idx="69">
                  <c:v>67.602334003230482</c:v>
                </c:pt>
                <c:pt idx="70">
                  <c:v>67.071781433695506</c:v>
                </c:pt>
                <c:pt idx="71">
                  <c:v>67.465903309138341</c:v>
                </c:pt>
                <c:pt idx="72">
                  <c:v>68.454833227137954</c:v>
                </c:pt>
                <c:pt idx="73">
                  <c:v>70.068969025590462</c:v>
                </c:pt>
                <c:pt idx="74">
                  <c:v>72.466626415766342</c:v>
                </c:pt>
                <c:pt idx="75">
                  <c:v>75.84358391855173</c:v>
                </c:pt>
                <c:pt idx="76">
                  <c:v>80.392991359036316</c:v>
                </c:pt>
                <c:pt idx="77">
                  <c:v>86.272135644688404</c:v>
                </c:pt>
                <c:pt idx="78">
                  <c:v>93.565454905951441</c:v>
                </c:pt>
                <c:pt idx="79">
                  <c:v>102.24555599984851</c:v>
                </c:pt>
                <c:pt idx="80">
                  <c:v>112.13631404772431</c:v>
                </c:pt>
                <c:pt idx="81">
                  <c:v>122.87246018301303</c:v>
                </c:pt>
                <c:pt idx="82">
                  <c:v>133.81271256937973</c:v>
                </c:pt>
                <c:pt idx="83">
                  <c:v>143.80761282325216</c:v>
                </c:pt>
                <c:pt idx="84">
                  <c:v>150.80487278053442</c:v>
                </c:pt>
                <c:pt idx="85">
                  <c:v>151.76312254724024</c:v>
                </c:pt>
                <c:pt idx="86">
                  <c:v>143.87190190792575</c:v>
                </c:pt>
                <c:pt idx="87">
                  <c:v>127.13393405559462</c:v>
                </c:pt>
                <c:pt idx="88">
                  <c:v>105.86513819805265</c:v>
                </c:pt>
                <c:pt idx="89">
                  <c:v>86.497368196301665</c:v>
                </c:pt>
                <c:pt idx="90">
                  <c:v>73.301742264713667</c:v>
                </c:pt>
                <c:pt idx="91">
                  <c:v>66.463969607229259</c:v>
                </c:pt>
                <c:pt idx="92">
                  <c:v>63.73193687956708</c:v>
                </c:pt>
                <c:pt idx="93">
                  <c:v>62.859595287248176</c:v>
                </c:pt>
                <c:pt idx="94">
                  <c:v>62.603385188615874</c:v>
                </c:pt>
                <c:pt idx="95">
                  <c:v>62.501475716029361</c:v>
                </c:pt>
                <c:pt idx="96">
                  <c:v>62.43264839639113</c:v>
                </c:pt>
                <c:pt idx="97">
                  <c:v>62.37548215347698</c:v>
                </c:pt>
                <c:pt idx="98">
                  <c:v>62.330257830499555</c:v>
                </c:pt>
                <c:pt idx="99">
                  <c:v>62.302129781575694</c:v>
                </c:pt>
                <c:pt idx="100">
                  <c:v>62.299054753135714</c:v>
                </c:pt>
                <c:pt idx="101">
                  <c:v>62.332304055168095</c:v>
                </c:pt>
                <c:pt idx="102">
                  <c:v>62.417431133974084</c:v>
                </c:pt>
                <c:pt idx="103">
                  <c:v>62.575412591890419</c:v>
                </c:pt>
                <c:pt idx="104">
                  <c:v>62.833889738429839</c:v>
                </c:pt>
                <c:pt idx="105">
                  <c:v>63.228420537844187</c:v>
                </c:pt>
                <c:pt idx="106">
                  <c:v>63.803606926753282</c:v>
                </c:pt>
                <c:pt idx="107">
                  <c:v>64.613913134737771</c:v>
                </c:pt>
                <c:pt idx="108">
                  <c:v>65.723944893404735</c:v>
                </c:pt>
                <c:pt idx="109">
                  <c:v>67.207926538885289</c:v>
                </c:pt>
                <c:pt idx="110">
                  <c:v>69.148104019881032</c:v>
                </c:pt>
                <c:pt idx="111">
                  <c:v>71.631828163093985</c:v>
                </c:pt>
                <c:pt idx="112">
                  <c:v>74.747144009790858</c:v>
                </c:pt>
                <c:pt idx="113">
                  <c:v>78.576834102432315</c:v>
                </c:pt>
                <c:pt idx="114">
                  <c:v>83.191034188905235</c:v>
                </c:pt>
                <c:pt idx="115">
                  <c:v>88.638743953537841</c:v>
                </c:pt>
                <c:pt idx="116">
                  <c:v>94.938750610472056</c:v>
                </c:pt>
                <c:pt idx="117">
                  <c:v>102.07055416130822</c:v>
                </c:pt>
                <c:pt idx="118">
                  <c:v>109.96553006670926</c:v>
                </c:pt>
                <c:pt idx="119">
                  <c:v>118.49714869986443</c:v>
                </c:pt>
                <c:pt idx="120">
                  <c:v>127.46574013376942</c:v>
                </c:pt>
                <c:pt idx="121">
                  <c:v>136.56830077331077</c:v>
                </c:pt>
                <c:pt idx="122">
                  <c:v>145.34181665883722</c:v>
                </c:pt>
                <c:pt idx="123">
                  <c:v>153.0812794170696</c:v>
                </c:pt>
                <c:pt idx="124">
                  <c:v>158.77326126290586</c:v>
                </c:pt>
                <c:pt idx="125">
                  <c:v>161.14185144682637</c:v>
                </c:pt>
                <c:pt idx="126">
                  <c:v>158.91908491095015</c:v>
                </c:pt>
                <c:pt idx="127">
                  <c:v>151.35121094844104</c:v>
                </c:pt>
                <c:pt idx="128">
                  <c:v>138.7406119588448</c:v>
                </c:pt>
                <c:pt idx="129">
                  <c:v>122.66197201566311</c:v>
                </c:pt>
                <c:pt idx="130">
                  <c:v>105.59203815930086</c:v>
                </c:pt>
                <c:pt idx="131">
                  <c:v>90.064398448973236</c:v>
                </c:pt>
                <c:pt idx="132">
                  <c:v>77.813612197734116</c:v>
                </c:pt>
                <c:pt idx="133">
                  <c:v>69.379177256892291</c:v>
                </c:pt>
                <c:pt idx="134">
                  <c:v>64.29356720917572</c:v>
                </c:pt>
                <c:pt idx="135">
                  <c:v>61.602609065780889</c:v>
                </c:pt>
                <c:pt idx="136">
                  <c:v>60.3572663768621</c:v>
                </c:pt>
                <c:pt idx="137">
                  <c:v>59.872495354588885</c:v>
                </c:pt>
                <c:pt idx="138">
                  <c:v>59.761663668934673</c:v>
                </c:pt>
                <c:pt idx="139">
                  <c:v>59.859157396473464</c:v>
                </c:pt>
                <c:pt idx="140">
                  <c:v>60.130139863920768</c:v>
                </c:pt>
                <c:pt idx="141">
                  <c:v>60.609879079603267</c:v>
                </c:pt>
                <c:pt idx="142">
                  <c:v>61.373805540783238</c:v>
                </c:pt>
                <c:pt idx="143">
                  <c:v>62.525404887710295</c:v>
                </c:pt>
                <c:pt idx="144">
                  <c:v>64.190281484688668</c:v>
                </c:pt>
                <c:pt idx="145">
                  <c:v>66.509426854925351</c:v>
                </c:pt>
                <c:pt idx="146">
                  <c:v>69.628131449309237</c:v>
                </c:pt>
                <c:pt idx="147">
                  <c:v>73.678692309552176</c:v>
                </c:pt>
                <c:pt idx="148">
                  <c:v>78.755696854730445</c:v>
                </c:pt>
                <c:pt idx="149">
                  <c:v>84.88259388411042</c:v>
                </c:pt>
                <c:pt idx="150">
                  <c:v>91.968108879796986</c:v>
                </c:pt>
                <c:pt idx="151">
                  <c:v>99.752767401299266</c:v>
                </c:pt>
                <c:pt idx="152">
                  <c:v>107.7529995882398</c:v>
                </c:pt>
                <c:pt idx="153">
                  <c:v>115.22573040675425</c:v>
                </c:pt>
                <c:pt idx="154">
                  <c:v>121.19532461531259</c:v>
                </c:pt>
                <c:pt idx="155">
                  <c:v>124.58976577728752</c:v>
                </c:pt>
                <c:pt idx="156">
                  <c:v>124.50058001992666</c:v>
                </c:pt>
                <c:pt idx="157">
                  <c:v>120.50634227447182</c:v>
                </c:pt>
                <c:pt idx="158">
                  <c:v>112.92049161691662</c:v>
                </c:pt>
                <c:pt idx="159">
                  <c:v>102.80997929229284</c:v>
                </c:pt>
                <c:pt idx="160">
                  <c:v>91.724497582713042</c:v>
                </c:pt>
                <c:pt idx="161">
                  <c:v>81.235039947520931</c:v>
                </c:pt>
                <c:pt idx="162">
                  <c:v>72.494336115764369</c:v>
                </c:pt>
                <c:pt idx="163">
                  <c:v>66.012260574223944</c:v>
                </c:pt>
                <c:pt idx="164">
                  <c:v>61.703416558831243</c:v>
                </c:pt>
                <c:pt idx="165">
                  <c:v>59.117020883289719</c:v>
                </c:pt>
                <c:pt idx="166">
                  <c:v>57.69818902721844</c:v>
                </c:pt>
                <c:pt idx="167">
                  <c:v>56.968828588178091</c:v>
                </c:pt>
                <c:pt idx="168">
                  <c:v>56.598094966255204</c:v>
                </c:pt>
                <c:pt idx="169">
                  <c:v>56.393100137626874</c:v>
                </c:pt>
                <c:pt idx="170">
                  <c:v>56.256908430703042</c:v>
                </c:pt>
                <c:pt idx="171">
                  <c:v>56.146960327323214</c:v>
                </c:pt>
                <c:pt idx="172">
                  <c:v>56.046758959317529</c:v>
                </c:pt>
                <c:pt idx="173">
                  <c:v>55.950577194610695</c:v>
                </c:pt>
                <c:pt idx="174">
                  <c:v>55.85656928042593</c:v>
                </c:pt>
                <c:pt idx="175">
                  <c:v>55.764120749449013</c:v>
                </c:pt>
                <c:pt idx="176">
                  <c:v>55.672966418940931</c:v>
                </c:pt>
                <c:pt idx="177">
                  <c:v>55.582934985503826</c:v>
                </c:pt>
                <c:pt idx="178">
                  <c:v>55.493884791704374</c:v>
                </c:pt>
                <c:pt idx="179">
                  <c:v>55.405689947985707</c:v>
                </c:pt>
                <c:pt idx="180">
                  <c:v>55.318237692871264</c:v>
                </c:pt>
                <c:pt idx="181">
                  <c:v>55.231427659457651</c:v>
                </c:pt>
                <c:pt idx="182">
                  <c:v>55.145171206947992</c:v>
                </c:pt>
                <c:pt idx="183">
                  <c:v>55.0593905880053</c:v>
                </c:pt>
                <c:pt idx="184">
                  <c:v>54.974018001840101</c:v>
                </c:pt>
                <c:pt idx="185">
                  <c:v>54.888994604050303</c:v>
                </c:pt>
                <c:pt idx="186">
                  <c:v>54.804269526479452</c:v>
                </c:pt>
                <c:pt idx="187">
                  <c:v>54.719798941928552</c:v>
                </c:pt>
                <c:pt idx="188">
                  <c:v>54.635545194425653</c:v>
                </c:pt>
                <c:pt idx="189">
                  <c:v>54.551476005659346</c:v>
                </c:pt>
                <c:pt idx="190">
                  <c:v>54.467563761242602</c:v>
                </c:pt>
                <c:pt idx="191">
                  <c:v>54.383784875891855</c:v>
                </c:pt>
                <c:pt idx="192">
                  <c:v>54.300119233737178</c:v>
                </c:pt>
                <c:pt idx="193">
                  <c:v>54.216549698326041</c:v>
                </c:pt>
                <c:pt idx="194">
                  <c:v>54.133061686068558</c:v>
                </c:pt>
                <c:pt idx="195">
                  <c:v>54.049642796621491</c:v>
                </c:pt>
                <c:pt idx="196">
                  <c:v>53.966282493821517</c:v>
                </c:pt>
                <c:pt idx="197">
                  <c:v>53.882971831113885</c:v>
                </c:pt>
                <c:pt idx="198">
                  <c:v>53.799703215882971</c:v>
                </c:pt>
                <c:pt idx="199">
                  <c:v>53.716470207609014</c:v>
                </c:pt>
                <c:pt idx="200">
                  <c:v>53.633267345307964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AF-4020-9387-438C6E4CC1E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67.407515765502538</c:v>
                </c:pt>
                <c:pt idx="9">
                  <c:v>67.440226726801356</c:v>
                </c:pt>
                <c:pt idx="10">
                  <c:v>67.472937625074167</c:v>
                </c:pt>
                <c:pt idx="11">
                  <c:v>67.505648216519631</c:v>
                </c:pt>
                <c:pt idx="12">
                  <c:v>67.538358165234442</c:v>
                </c:pt>
                <c:pt idx="13">
                  <c:v>67.57106701668441</c:v>
                </c:pt>
                <c:pt idx="14">
                  <c:v>67.603774164358725</c:v>
                </c:pt>
                <c:pt idx="15">
                  <c:v>67.636478807964963</c:v>
                </c:pt>
                <c:pt idx="16">
                  <c:v>67.669179901143224</c:v>
                </c:pt>
                <c:pt idx="17">
                  <c:v>67.701876086214853</c:v>
                </c:pt>
                <c:pt idx="18">
                  <c:v>67.734565612915389</c:v>
                </c:pt>
                <c:pt idx="19">
                  <c:v>67.767246237370912</c:v>
                </c:pt>
                <c:pt idx="20">
                  <c:v>67.799915096737848</c:v>
                </c:pt>
                <c:pt idx="21">
                  <c:v>67.832568553904451</c:v>
                </c:pt>
                <c:pt idx="22">
                  <c:v>67.865202005412513</c:v>
                </c:pt>
                <c:pt idx="23">
                  <c:v>67.897809644257649</c:v>
                </c:pt>
                <c:pt idx="24">
                  <c:v>67.930384167413322</c:v>
                </c:pt>
                <c:pt idx="25">
                  <c:v>67.962916415738633</c:v>
                </c:pt>
                <c:pt idx="26">
                  <c:v>67.995394931307857</c:v>
                </c:pt>
                <c:pt idx="27">
                  <c:v>68.027805414062172</c:v>
                </c:pt>
                <c:pt idx="28">
                  <c:v>68.06013005594987</c:v>
                </c:pt>
                <c:pt idx="29">
                  <c:v>68.092346726302353</c:v>
                </c:pt>
                <c:pt idx="30">
                  <c:v>68.124427977001488</c:v>
                </c:pt>
                <c:pt idx="31">
                  <c:v>68.156339829949474</c:v>
                </c:pt>
                <c:pt idx="32">
                  <c:v>68.188040302396942</c:v>
                </c:pt>
                <c:pt idx="33">
                  <c:v>68.219477617801729</c:v>
                </c:pt>
                <c:pt idx="34">
                  <c:v>68.25058804113759</c:v>
                </c:pt>
                <c:pt idx="35">
                  <c:v>68.281293268125182</c:v>
                </c:pt>
                <c:pt idx="36">
                  <c:v>68.311497288084439</c:v>
                </c:pt>
                <c:pt idx="37">
                  <c:v>68.341082630657468</c:v>
                </c:pt>
                <c:pt idx="38">
                  <c:v>68.369905898592705</c:v>
                </c:pt>
                <c:pt idx="39">
                  <c:v>68.397792483780862</c:v>
                </c:pt>
                <c:pt idx="40">
                  <c:v>68.424530364292551</c:v>
                </c:pt>
                <c:pt idx="41">
                  <c:v>68.449862889915238</c:v>
                </c:pt>
                <c:pt idx="42">
                  <c:v>68.473480487735614</c:v>
                </c:pt>
                <c:pt idx="43">
                  <c:v>68.495011264622534</c:v>
                </c:pt>
                <c:pt idx="44">
                  <c:v>68.514010559184655</c:v>
                </c:pt>
                <c:pt idx="45">
                  <c:v>68.529949613380268</c:v>
                </c:pt>
                <c:pt idx="46">
                  <c:v>68.542203706977347</c:v>
                </c:pt>
                <c:pt idx="47">
                  <c:v>68.550040341005854</c:v>
                </c:pt>
                <c:pt idx="48">
                  <c:v>68.552608382216107</c:v>
                </c:pt>
                <c:pt idx="49">
                  <c:v>68.548929496290754</c:v>
                </c:pt>
                <c:pt idx="50">
                  <c:v>68.537893696487885</c:v>
                </c:pt>
                <c:pt idx="51">
                  <c:v>68.51826138528196</c:v>
                </c:pt>
                <c:pt idx="52">
                  <c:v>68.48867479945676</c:v>
                </c:pt>
                <c:pt idx="53">
                  <c:v>68.447682160332903</c:v>
                </c:pt>
                <c:pt idx="54">
                  <c:v>68.393777892762415</c:v>
                </c:pt>
                <c:pt idx="55">
                  <c:v>68.325461762228699</c:v>
                </c:pt>
                <c:pt idx="56">
                  <c:v>68.241318416214611</c:v>
                </c:pt>
                <c:pt idx="57">
                  <c:v>68.140116382801168</c:v>
                </c:pt>
                <c:pt idx="58">
                  <c:v>68.02092203220532</c:v>
                </c:pt>
                <c:pt idx="59">
                  <c:v>67.883219633144321</c:v>
                </c:pt>
                <c:pt idx="60">
                  <c:v>67.727024179452457</c:v>
                </c:pt>
                <c:pt idx="61">
                  <c:v>67.552970323255238</c:v>
                </c:pt>
                <c:pt idx="62">
                  <c:v>67.362359961189327</c:v>
                </c:pt>
                <c:pt idx="63">
                  <c:v>67.157153967197345</c:v>
                </c:pt>
                <c:pt idx="64">
                  <c:v>66.939900583173255</c:v>
                </c:pt>
                <c:pt idx="65">
                  <c:v>66.713603086259852</c:v>
                </c:pt>
                <c:pt idx="66">
                  <c:v>66.481540268059135</c:v>
                </c:pt>
                <c:pt idx="67">
                  <c:v>66.247062050728772</c:v>
                </c:pt>
                <c:pt idx="68">
                  <c:v>66.013386715453365</c:v>
                </c:pt>
                <c:pt idx="69">
                  <c:v>65.783424644567972</c:v>
                </c:pt>
                <c:pt idx="70">
                  <c:v>65.559646924550364</c:v>
                </c:pt>
                <c:pt idx="71">
                  <c:v>65.344007802290321</c:v>
                </c:pt>
                <c:pt idx="72">
                  <c:v>65.137920500853554</c:v>
                </c:pt>
                <c:pt idx="73">
                  <c:v>64.94227846376927</c:v>
                </c:pt>
                <c:pt idx="74">
                  <c:v>64.757509821763918</c:v>
                </c:pt>
                <c:pt idx="75">
                  <c:v>64.583651768175699</c:v>
                </c:pt>
                <c:pt idx="76">
                  <c:v>64.420432834768263</c:v>
                </c:pt>
                <c:pt idx="77">
                  <c:v>64.26735373482218</c:v>
                </c:pt>
                <c:pt idx="78">
                  <c:v>64.123760530674886</c:v>
                </c:pt>
                <c:pt idx="79">
                  <c:v>63.988906719915967</c:v>
                </c:pt>
                <c:pt idx="80">
                  <c:v>63.862003069615923</c:v>
                </c:pt>
                <c:pt idx="81">
                  <c:v>63.742255568385403</c:v>
                </c:pt>
                <c:pt idx="82">
                  <c:v>63.628892778252514</c:v>
                </c:pt>
                <c:pt idx="83">
                  <c:v>63.521184291586991</c:v>
                </c:pt>
                <c:pt idx="84">
                  <c:v>63.418452084738632</c:v>
                </c:pt>
                <c:pt idx="85">
                  <c:v>63.320076442061762</c:v>
                </c:pt>
                <c:pt idx="86">
                  <c:v>63.225497901849756</c:v>
                </c:pt>
                <c:pt idx="87">
                  <c:v>63.134216417470746</c:v>
                </c:pt>
                <c:pt idx="88">
                  <c:v>63.045788674090979</c:v>
                </c:pt>
                <c:pt idx="89">
                  <c:v>62.959824275689144</c:v>
                </c:pt>
                <c:pt idx="90">
                  <c:v>62.875981327520776</c:v>
                </c:pt>
                <c:pt idx="91">
                  <c:v>62.793961786868856</c:v>
                </c:pt>
                <c:pt idx="92">
                  <c:v>62.713506836694364</c:v>
                </c:pt>
                <c:pt idx="93">
                  <c:v>62.634392447720515</c:v>
                </c:pt>
                <c:pt idx="94">
                  <c:v>62.556425229151934</c:v>
                </c:pt>
                <c:pt idx="95">
                  <c:v>62.479438621585174</c:v>
                </c:pt>
                <c:pt idx="96">
                  <c:v>62.40328945331413</c:v>
                </c:pt>
                <c:pt idx="97">
                  <c:v>62.32785485955911</c:v>
                </c:pt>
                <c:pt idx="98">
                  <c:v>62.253029550275251</c:v>
                </c:pt>
                <c:pt idx="99">
                  <c:v>62.178723403904563</c:v>
                </c:pt>
                <c:pt idx="100">
                  <c:v>62.104859360050668</c:v>
                </c:pt>
                <c:pt idx="101">
                  <c:v>62.031371582329761</c:v>
                </c:pt>
                <c:pt idx="102">
                  <c:v>61.958203862682261</c:v>
                </c:pt>
                <c:pt idx="103">
                  <c:v>61.885308239567323</c:v>
                </c:pt>
                <c:pt idx="104">
                  <c:v>61.812643804250463</c:v>
                </c:pt>
                <c:pt idx="105">
                  <c:v>61.740175671517925</c:v>
                </c:pt>
                <c:pt idx="106">
                  <c:v>61.667874093397693</c:v>
                </c:pt>
                <c:pt idx="107">
                  <c:v>61.595713696696777</c:v>
                </c:pt>
                <c:pt idx="108">
                  <c:v>61.523672827290206</c:v>
                </c:pt>
                <c:pt idx="109">
                  <c:v>61.451732986068052</c:v>
                </c:pt>
                <c:pt idx="110">
                  <c:v>61.379878343234054</c:v>
                </c:pt>
                <c:pt idx="111">
                  <c:v>61.30809531924362</c:v>
                </c:pt>
                <c:pt idx="112">
                  <c:v>61.236372222067985</c:v>
                </c:pt>
                <c:pt idx="113">
                  <c:v>61.164698931679887</c:v>
                </c:pt>
                <c:pt idx="114">
                  <c:v>61.093066623683811</c:v>
                </c:pt>
                <c:pt idx="115">
                  <c:v>61.021467524868633</c:v>
                </c:pt>
                <c:pt idx="116">
                  <c:v>60.949894694152007</c:v>
                </c:pt>
                <c:pt idx="117">
                  <c:v>60.878341822922991</c:v>
                </c:pt>
                <c:pt idx="118">
                  <c:v>60.806803049177098</c:v>
                </c:pt>
                <c:pt idx="119">
                  <c:v>60.735272780081999</c:v>
                </c:pt>
                <c:pt idx="120">
                  <c:v>60.663745517714588</c:v>
                </c:pt>
                <c:pt idx="121">
                  <c:v>60.592215682669853</c:v>
                </c:pt>
                <c:pt idx="122">
                  <c:v>60.520677430060111</c:v>
                </c:pt>
                <c:pt idx="123">
                  <c:v>60.449124452092477</c:v>
                </c:pt>
                <c:pt idx="124">
                  <c:v>60.37754976093332</c:v>
                </c:pt>
                <c:pt idx="125">
                  <c:v>60.305945444933741</c:v>
                </c:pt>
                <c:pt idx="126">
                  <c:v>60.234302390501654</c:v>
                </c:pt>
                <c:pt idx="127">
                  <c:v>60.162609960967465</c:v>
                </c:pt>
                <c:pt idx="128">
                  <c:v>60.090855622716006</c:v>
                </c:pt>
                <c:pt idx="129">
                  <c:v>60.019024507679092</c:v>
                </c:pt>
                <c:pt idx="130">
                  <c:v>59.947098900056965</c:v>
                </c:pt>
                <c:pt idx="131">
                  <c:v>59.875057633957276</c:v>
                </c:pt>
                <c:pt idx="132">
                  <c:v>59.802875387659917</c:v>
                </c:pt>
                <c:pt idx="133">
                  <c:v>59.73052185966489</c:v>
                </c:pt>
                <c:pt idx="134">
                  <c:v>59.657960811902456</c:v>
                </c:pt>
                <c:pt idx="135">
                  <c:v>59.585148966975922</c:v>
                </c:pt>
                <c:pt idx="136">
                  <c:v>59.512034749758769</c:v>
                </c:pt>
                <c:pt idx="137">
                  <c:v>59.438556870030098</c:v>
                </c:pt>
                <c:pt idx="138">
                  <c:v>59.364642753349131</c:v>
                </c:pt>
                <c:pt idx="139">
                  <c:v>59.290206843629051</c:v>
                </c:pt>
                <c:pt idx="140">
                  <c:v>59.215148824774367</c:v>
                </c:pt>
                <c:pt idx="141">
                  <c:v>59.139351842417085</c:v>
                </c:pt>
                <c:pt idx="142">
                  <c:v>59.062680852288871</c:v>
                </c:pt>
                <c:pt idx="143">
                  <c:v>58.984981280580314</c:v>
                </c:pt>
                <c:pt idx="144">
                  <c:v>58.906078253739665</c:v>
                </c:pt>
                <c:pt idx="145">
                  <c:v>58.825776737628892</c:v>
                </c:pt>
                <c:pt idx="146">
                  <c:v>58.743863011016657</c:v>
                </c:pt>
                <c:pt idx="147">
                  <c:v>58.660107971139482</c:v>
                </c:pt>
                <c:pt idx="148">
                  <c:v>58.574272805326885</c:v>
                </c:pt>
                <c:pt idx="149">
                  <c:v>58.486117528198605</c:v>
                </c:pt>
                <c:pt idx="150">
                  <c:v>58.395412736719344</c:v>
                </c:pt>
                <c:pt idx="151">
                  <c:v>58.30195463363583</c:v>
                </c:pt>
                <c:pt idx="152">
                  <c:v>58.205582887323686</c:v>
                </c:pt>
                <c:pt idx="153">
                  <c:v>58.106200244879922</c:v>
                </c:pt>
                <c:pt idx="154">
                  <c:v>58.00379207044405</c:v>
                </c:pt>
                <c:pt idx="155">
                  <c:v>57.898443295392198</c:v>
                </c:pt>
                <c:pt idx="156">
                  <c:v>57.790349861328195</c:v>
                </c:pt>
                <c:pt idx="157">
                  <c:v>57.679821846030706</c:v>
                </c:pt>
                <c:pt idx="158">
                  <c:v>57.56727624670053</c:v>
                </c:pt>
                <c:pt idx="159">
                  <c:v>57.453218837883043</c:v>
                </c:pt>
                <c:pt idx="160">
                  <c:v>57.338216372921771</c:v>
                </c:pt>
                <c:pt idx="161">
                  <c:v>57.222862208735087</c:v>
                </c:pt>
                <c:pt idx="162">
                  <c:v>57.107739697249698</c:v>
                </c:pt>
                <c:pt idx="163">
                  <c:v>56.993388032147493</c:v>
                </c:pt>
                <c:pt idx="164">
                  <c:v>56.880274583556599</c:v>
                </c:pt>
                <c:pt idx="165">
                  <c:v>56.768776328734631</c:v>
                </c:pt>
                <c:pt idx="166">
                  <c:v>56.659171234549554</c:v>
                </c:pt>
                <c:pt idx="167">
                  <c:v>56.55163883573487</c:v>
                </c:pt>
                <c:pt idx="168">
                  <c:v>56.44626811645761</c:v>
                </c:pt>
                <c:pt idx="169">
                  <c:v>56.343070269401196</c:v>
                </c:pt>
                <c:pt idx="170">
                  <c:v>56.241993916720489</c:v>
                </c:pt>
                <c:pt idx="171">
                  <c:v>56.142940760766429</c:v>
                </c:pt>
                <c:pt idx="172">
                  <c:v>56.045780193751639</c:v>
                </c:pt>
                <c:pt idx="173">
                  <c:v>55.95036197321707</c:v>
                </c:pt>
                <c:pt idx="174">
                  <c:v>55.85652656255747</c:v>
                </c:pt>
                <c:pt idx="175">
                  <c:v>55.764113098985419</c:v>
                </c:pt>
                <c:pt idx="176">
                  <c:v>55.672965183053925</c:v>
                </c:pt>
                <c:pt idx="177">
                  <c:v>55.582934805467595</c:v>
                </c:pt>
                <c:pt idx="178">
                  <c:v>55.493884768060205</c:v>
                </c:pt>
                <c:pt idx="179">
                  <c:v>55.405689945186872</c:v>
                </c:pt>
                <c:pt idx="180">
                  <c:v>55.318237692572701</c:v>
                </c:pt>
                <c:pt idx="181">
                  <c:v>55.231427659428952</c:v>
                </c:pt>
                <c:pt idx="182">
                  <c:v>55.145171206945506</c:v>
                </c:pt>
                <c:pt idx="183">
                  <c:v>55.059390588005108</c:v>
                </c:pt>
                <c:pt idx="184">
                  <c:v>54.974018001840086</c:v>
                </c:pt>
                <c:pt idx="185">
                  <c:v>54.888994604050303</c:v>
                </c:pt>
                <c:pt idx="186">
                  <c:v>54.804269526479452</c:v>
                </c:pt>
                <c:pt idx="187">
                  <c:v>54.719798941928552</c:v>
                </c:pt>
                <c:pt idx="188">
                  <c:v>54.635545194425653</c:v>
                </c:pt>
                <c:pt idx="189">
                  <c:v>54.551476005659346</c:v>
                </c:pt>
                <c:pt idx="190">
                  <c:v>54.467563761242602</c:v>
                </c:pt>
                <c:pt idx="191">
                  <c:v>54.383784875891855</c:v>
                </c:pt>
                <c:pt idx="192">
                  <c:v>54.300119233737178</c:v>
                </c:pt>
                <c:pt idx="193">
                  <c:v>54.216549698326041</c:v>
                </c:pt>
                <c:pt idx="194">
                  <c:v>54.133061686068558</c:v>
                </c:pt>
                <c:pt idx="195">
                  <c:v>54.049642796621491</c:v>
                </c:pt>
                <c:pt idx="196">
                  <c:v>53.966282493821517</c:v>
                </c:pt>
                <c:pt idx="197">
                  <c:v>53.882971831113885</c:v>
                </c:pt>
                <c:pt idx="198">
                  <c:v>53.799703215882971</c:v>
                </c:pt>
                <c:pt idx="199">
                  <c:v>53.716470207609014</c:v>
                </c:pt>
                <c:pt idx="200">
                  <c:v>53.633267345307964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AF-4020-9387-438C6E4CC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'C'!$C$28:$C$228</c:f>
              <c:numCache>
                <c:formatCode>General</c:formatCode>
                <c:ptCount val="201"/>
                <c:pt idx="0">
                  <c:v>28.567</c:v>
                </c:pt>
                <c:pt idx="1">
                  <c:v>28.015000000000001</c:v>
                </c:pt>
                <c:pt idx="2">
                  <c:v>27.91</c:v>
                </c:pt>
                <c:pt idx="3">
                  <c:v>28.327999999999999</c:v>
                </c:pt>
                <c:pt idx="4">
                  <c:v>26.776</c:v>
                </c:pt>
                <c:pt idx="5">
                  <c:v>27.358000000000001</c:v>
                </c:pt>
                <c:pt idx="6">
                  <c:v>28.178999999999998</c:v>
                </c:pt>
                <c:pt idx="7">
                  <c:v>28.03</c:v>
                </c:pt>
                <c:pt idx="8">
                  <c:v>27.896000000000001</c:v>
                </c:pt>
                <c:pt idx="9">
                  <c:v>28.178999999999998</c:v>
                </c:pt>
                <c:pt idx="10">
                  <c:v>28.463000000000001</c:v>
                </c:pt>
                <c:pt idx="11">
                  <c:v>28.687000000000001</c:v>
                </c:pt>
                <c:pt idx="12">
                  <c:v>26.925000000000001</c:v>
                </c:pt>
                <c:pt idx="13">
                  <c:v>27.178999999999998</c:v>
                </c:pt>
                <c:pt idx="14">
                  <c:v>28.552</c:v>
                </c:pt>
                <c:pt idx="15">
                  <c:v>27.373000000000001</c:v>
                </c:pt>
                <c:pt idx="16">
                  <c:v>29.254000000000001</c:v>
                </c:pt>
                <c:pt idx="17">
                  <c:v>29.954999999999998</c:v>
                </c:pt>
                <c:pt idx="18">
                  <c:v>27.582000000000001</c:v>
                </c:pt>
                <c:pt idx="19">
                  <c:v>28.657</c:v>
                </c:pt>
                <c:pt idx="20">
                  <c:v>30.567</c:v>
                </c:pt>
                <c:pt idx="21">
                  <c:v>30.641999999999999</c:v>
                </c:pt>
                <c:pt idx="22">
                  <c:v>29.954999999999998</c:v>
                </c:pt>
                <c:pt idx="23">
                  <c:v>30.821000000000002</c:v>
                </c:pt>
                <c:pt idx="24">
                  <c:v>32.06</c:v>
                </c:pt>
                <c:pt idx="25">
                  <c:v>31.567</c:v>
                </c:pt>
                <c:pt idx="26">
                  <c:v>32.506999999999998</c:v>
                </c:pt>
                <c:pt idx="27">
                  <c:v>30.552</c:v>
                </c:pt>
                <c:pt idx="28">
                  <c:v>31.015000000000001</c:v>
                </c:pt>
                <c:pt idx="29">
                  <c:v>32.805999999999997</c:v>
                </c:pt>
                <c:pt idx="30">
                  <c:v>34.97</c:v>
                </c:pt>
                <c:pt idx="31">
                  <c:v>34</c:v>
                </c:pt>
                <c:pt idx="32">
                  <c:v>35.283999999999999</c:v>
                </c:pt>
                <c:pt idx="33">
                  <c:v>36.164000000000001</c:v>
                </c:pt>
                <c:pt idx="34">
                  <c:v>36.268999999999998</c:v>
                </c:pt>
                <c:pt idx="35">
                  <c:v>38.283999999999999</c:v>
                </c:pt>
                <c:pt idx="36">
                  <c:v>38.238999999999997</c:v>
                </c:pt>
                <c:pt idx="37">
                  <c:v>42.567</c:v>
                </c:pt>
                <c:pt idx="38">
                  <c:v>44.402999999999999</c:v>
                </c:pt>
                <c:pt idx="39">
                  <c:v>45.567</c:v>
                </c:pt>
                <c:pt idx="40">
                  <c:v>45.521999999999998</c:v>
                </c:pt>
                <c:pt idx="41">
                  <c:v>48.924999999999997</c:v>
                </c:pt>
                <c:pt idx="42">
                  <c:v>52.119</c:v>
                </c:pt>
                <c:pt idx="43">
                  <c:v>56.627000000000002</c:v>
                </c:pt>
                <c:pt idx="44">
                  <c:v>59.015000000000001</c:v>
                </c:pt>
                <c:pt idx="45">
                  <c:v>65.581999999999994</c:v>
                </c:pt>
                <c:pt idx="46">
                  <c:v>71.433000000000007</c:v>
                </c:pt>
                <c:pt idx="47">
                  <c:v>78.835999999999999</c:v>
                </c:pt>
                <c:pt idx="48">
                  <c:v>87.418000000000006</c:v>
                </c:pt>
                <c:pt idx="49">
                  <c:v>98.269000000000005</c:v>
                </c:pt>
                <c:pt idx="50">
                  <c:v>113.209</c:v>
                </c:pt>
                <c:pt idx="51">
                  <c:v>127.44799999999999</c:v>
                </c:pt>
                <c:pt idx="52">
                  <c:v>144.92500000000001</c:v>
                </c:pt>
                <c:pt idx="53">
                  <c:v>163.31299999999999</c:v>
                </c:pt>
                <c:pt idx="54">
                  <c:v>178.03</c:v>
                </c:pt>
                <c:pt idx="55">
                  <c:v>192.92500000000001</c:v>
                </c:pt>
                <c:pt idx="56">
                  <c:v>204.47800000000001</c:v>
                </c:pt>
                <c:pt idx="57">
                  <c:v>213.49299999999999</c:v>
                </c:pt>
                <c:pt idx="58">
                  <c:v>217.62700000000001</c:v>
                </c:pt>
                <c:pt idx="59">
                  <c:v>220.01499999999999</c:v>
                </c:pt>
                <c:pt idx="60">
                  <c:v>220.55199999999999</c:v>
                </c:pt>
                <c:pt idx="61">
                  <c:v>218.29900000000001</c:v>
                </c:pt>
                <c:pt idx="62">
                  <c:v>212.881</c:v>
                </c:pt>
                <c:pt idx="63">
                  <c:v>201.672</c:v>
                </c:pt>
                <c:pt idx="64">
                  <c:v>184.26900000000001</c:v>
                </c:pt>
                <c:pt idx="65">
                  <c:v>151.34299999999999</c:v>
                </c:pt>
                <c:pt idx="66">
                  <c:v>103.09</c:v>
                </c:pt>
                <c:pt idx="67">
                  <c:v>59.612000000000002</c:v>
                </c:pt>
                <c:pt idx="68">
                  <c:v>41.493000000000002</c:v>
                </c:pt>
                <c:pt idx="69">
                  <c:v>40.223999999999997</c:v>
                </c:pt>
                <c:pt idx="70">
                  <c:v>42.627000000000002</c:v>
                </c:pt>
                <c:pt idx="71">
                  <c:v>46.776000000000003</c:v>
                </c:pt>
                <c:pt idx="72">
                  <c:v>53.97</c:v>
                </c:pt>
                <c:pt idx="73">
                  <c:v>61.328000000000003</c:v>
                </c:pt>
                <c:pt idx="74">
                  <c:v>71.06</c:v>
                </c:pt>
                <c:pt idx="75">
                  <c:v>84.418000000000006</c:v>
                </c:pt>
                <c:pt idx="76">
                  <c:v>97.581999999999994</c:v>
                </c:pt>
                <c:pt idx="77">
                  <c:v>112.46299999999999</c:v>
                </c:pt>
                <c:pt idx="78">
                  <c:v>125.94</c:v>
                </c:pt>
                <c:pt idx="79">
                  <c:v>140.44800000000001</c:v>
                </c:pt>
                <c:pt idx="80">
                  <c:v>150.26900000000001</c:v>
                </c:pt>
                <c:pt idx="81">
                  <c:v>158.94</c:v>
                </c:pt>
                <c:pt idx="82">
                  <c:v>164.50700000000001</c:v>
                </c:pt>
                <c:pt idx="83">
                  <c:v>168.29900000000001</c:v>
                </c:pt>
                <c:pt idx="84">
                  <c:v>167.61199999999999</c:v>
                </c:pt>
                <c:pt idx="85">
                  <c:v>164.09</c:v>
                </c:pt>
                <c:pt idx="86">
                  <c:v>156.53700000000001</c:v>
                </c:pt>
                <c:pt idx="87">
                  <c:v>139.59700000000001</c:v>
                </c:pt>
                <c:pt idx="88">
                  <c:v>110.642</c:v>
                </c:pt>
                <c:pt idx="89">
                  <c:v>68.418000000000006</c:v>
                </c:pt>
                <c:pt idx="90">
                  <c:v>36.328000000000003</c:v>
                </c:pt>
                <c:pt idx="91">
                  <c:v>21.866</c:v>
                </c:pt>
                <c:pt idx="92">
                  <c:v>19.731000000000002</c:v>
                </c:pt>
                <c:pt idx="93">
                  <c:v>21.239000000000001</c:v>
                </c:pt>
                <c:pt idx="94">
                  <c:v>20.896000000000001</c:v>
                </c:pt>
                <c:pt idx="95">
                  <c:v>20.776</c:v>
                </c:pt>
                <c:pt idx="96">
                  <c:v>20.283999999999999</c:v>
                </c:pt>
                <c:pt idx="97">
                  <c:v>19.821000000000002</c:v>
                </c:pt>
                <c:pt idx="98">
                  <c:v>20.657</c:v>
                </c:pt>
                <c:pt idx="99">
                  <c:v>22</c:v>
                </c:pt>
                <c:pt idx="100">
                  <c:v>21.193999999999999</c:v>
                </c:pt>
                <c:pt idx="101">
                  <c:v>21.91</c:v>
                </c:pt>
                <c:pt idx="102">
                  <c:v>19.149000000000001</c:v>
                </c:pt>
                <c:pt idx="103">
                  <c:v>20.791</c:v>
                </c:pt>
                <c:pt idx="104">
                  <c:v>21.731000000000002</c:v>
                </c:pt>
                <c:pt idx="105">
                  <c:v>22.239000000000001</c:v>
                </c:pt>
                <c:pt idx="106">
                  <c:v>21.09</c:v>
                </c:pt>
                <c:pt idx="107">
                  <c:v>21.119</c:v>
                </c:pt>
                <c:pt idx="108">
                  <c:v>20.567</c:v>
                </c:pt>
                <c:pt idx="109">
                  <c:v>22.06</c:v>
                </c:pt>
                <c:pt idx="110">
                  <c:v>22.164000000000001</c:v>
                </c:pt>
                <c:pt idx="111">
                  <c:v>21.239000000000001</c:v>
                </c:pt>
                <c:pt idx="112">
                  <c:v>18.806000000000001</c:v>
                </c:pt>
                <c:pt idx="113">
                  <c:v>20.716000000000001</c:v>
                </c:pt>
                <c:pt idx="114">
                  <c:v>19.433</c:v>
                </c:pt>
                <c:pt idx="115">
                  <c:v>22.103999999999999</c:v>
                </c:pt>
                <c:pt idx="116">
                  <c:v>21.641999999999999</c:v>
                </c:pt>
                <c:pt idx="117">
                  <c:v>20.478000000000002</c:v>
                </c:pt>
                <c:pt idx="118">
                  <c:v>20.835999999999999</c:v>
                </c:pt>
                <c:pt idx="119">
                  <c:v>20.611999999999998</c:v>
                </c:pt>
                <c:pt idx="120">
                  <c:v>19.312999999999999</c:v>
                </c:pt>
                <c:pt idx="121">
                  <c:v>20.91</c:v>
                </c:pt>
                <c:pt idx="122">
                  <c:v>19.940000000000001</c:v>
                </c:pt>
                <c:pt idx="123">
                  <c:v>19.850999999999999</c:v>
                </c:pt>
                <c:pt idx="124">
                  <c:v>20.193999999999999</c:v>
                </c:pt>
                <c:pt idx="125">
                  <c:v>18.059999999999999</c:v>
                </c:pt>
                <c:pt idx="126">
                  <c:v>18.521999999999998</c:v>
                </c:pt>
                <c:pt idx="127">
                  <c:v>19.850999999999999</c:v>
                </c:pt>
                <c:pt idx="128">
                  <c:v>19.298999999999999</c:v>
                </c:pt>
                <c:pt idx="129">
                  <c:v>19.806000000000001</c:v>
                </c:pt>
                <c:pt idx="130">
                  <c:v>19.358000000000001</c:v>
                </c:pt>
                <c:pt idx="131">
                  <c:v>18.866</c:v>
                </c:pt>
                <c:pt idx="132">
                  <c:v>18.536999999999999</c:v>
                </c:pt>
                <c:pt idx="133">
                  <c:v>20.611999999999998</c:v>
                </c:pt>
                <c:pt idx="134">
                  <c:v>19.521999999999998</c:v>
                </c:pt>
                <c:pt idx="135">
                  <c:v>19.507000000000001</c:v>
                </c:pt>
                <c:pt idx="136">
                  <c:v>17.672000000000001</c:v>
                </c:pt>
                <c:pt idx="137">
                  <c:v>19.701000000000001</c:v>
                </c:pt>
                <c:pt idx="138">
                  <c:v>19.672000000000001</c:v>
                </c:pt>
                <c:pt idx="139">
                  <c:v>19.134</c:v>
                </c:pt>
                <c:pt idx="140">
                  <c:v>18.701000000000001</c:v>
                </c:pt>
                <c:pt idx="141">
                  <c:v>18.954999999999998</c:v>
                </c:pt>
                <c:pt idx="142">
                  <c:v>18.657</c:v>
                </c:pt>
                <c:pt idx="143">
                  <c:v>18.91</c:v>
                </c:pt>
                <c:pt idx="144">
                  <c:v>19.91</c:v>
                </c:pt>
                <c:pt idx="145">
                  <c:v>18.478000000000002</c:v>
                </c:pt>
                <c:pt idx="146">
                  <c:v>19.567</c:v>
                </c:pt>
                <c:pt idx="147">
                  <c:v>18.448</c:v>
                </c:pt>
                <c:pt idx="148">
                  <c:v>18</c:v>
                </c:pt>
                <c:pt idx="149">
                  <c:v>16.178999999999998</c:v>
                </c:pt>
                <c:pt idx="150">
                  <c:v>18.806000000000001</c:v>
                </c:pt>
                <c:pt idx="151">
                  <c:v>17.268999999999998</c:v>
                </c:pt>
                <c:pt idx="152">
                  <c:v>17.283999999999999</c:v>
                </c:pt>
                <c:pt idx="153">
                  <c:v>17.521999999999998</c:v>
                </c:pt>
                <c:pt idx="154">
                  <c:v>16.806000000000001</c:v>
                </c:pt>
                <c:pt idx="155">
                  <c:v>17.059999999999999</c:v>
                </c:pt>
                <c:pt idx="156">
                  <c:v>15.715999999999999</c:v>
                </c:pt>
                <c:pt idx="157">
                  <c:v>17.343</c:v>
                </c:pt>
                <c:pt idx="158">
                  <c:v>17.283999999999999</c:v>
                </c:pt>
                <c:pt idx="159">
                  <c:v>19.119</c:v>
                </c:pt>
                <c:pt idx="160">
                  <c:v>16.492999999999999</c:v>
                </c:pt>
                <c:pt idx="161">
                  <c:v>16.687000000000001</c:v>
                </c:pt>
                <c:pt idx="162">
                  <c:v>16.478000000000002</c:v>
                </c:pt>
                <c:pt idx="163">
                  <c:v>17.074999999999999</c:v>
                </c:pt>
                <c:pt idx="164">
                  <c:v>16.103999999999999</c:v>
                </c:pt>
                <c:pt idx="165">
                  <c:v>15.119</c:v>
                </c:pt>
                <c:pt idx="166">
                  <c:v>17.940000000000001</c:v>
                </c:pt>
                <c:pt idx="167">
                  <c:v>17.312999999999999</c:v>
                </c:pt>
                <c:pt idx="168">
                  <c:v>17.193999999999999</c:v>
                </c:pt>
                <c:pt idx="169">
                  <c:v>16.850999999999999</c:v>
                </c:pt>
                <c:pt idx="170">
                  <c:v>18.657</c:v>
                </c:pt>
                <c:pt idx="171">
                  <c:v>16.239000000000001</c:v>
                </c:pt>
                <c:pt idx="172">
                  <c:v>18.134</c:v>
                </c:pt>
                <c:pt idx="173">
                  <c:v>19.298999999999999</c:v>
                </c:pt>
                <c:pt idx="174">
                  <c:v>19</c:v>
                </c:pt>
                <c:pt idx="175">
                  <c:v>17.09</c:v>
                </c:pt>
                <c:pt idx="176">
                  <c:v>17.059999999999999</c:v>
                </c:pt>
                <c:pt idx="177">
                  <c:v>16.806000000000001</c:v>
                </c:pt>
                <c:pt idx="178">
                  <c:v>17.611999999999998</c:v>
                </c:pt>
                <c:pt idx="179">
                  <c:v>16.672000000000001</c:v>
                </c:pt>
                <c:pt idx="180">
                  <c:v>15.224</c:v>
                </c:pt>
                <c:pt idx="181">
                  <c:v>17.074999999999999</c:v>
                </c:pt>
                <c:pt idx="182">
                  <c:v>15.493</c:v>
                </c:pt>
                <c:pt idx="183">
                  <c:v>14.493</c:v>
                </c:pt>
                <c:pt idx="184">
                  <c:v>15.91</c:v>
                </c:pt>
                <c:pt idx="185">
                  <c:v>14.821</c:v>
                </c:pt>
                <c:pt idx="186">
                  <c:v>16</c:v>
                </c:pt>
                <c:pt idx="187">
                  <c:v>15.358000000000001</c:v>
                </c:pt>
                <c:pt idx="188">
                  <c:v>14.372999999999999</c:v>
                </c:pt>
                <c:pt idx="189">
                  <c:v>15.254</c:v>
                </c:pt>
                <c:pt idx="190">
                  <c:v>15.478</c:v>
                </c:pt>
                <c:pt idx="191">
                  <c:v>15.194000000000001</c:v>
                </c:pt>
                <c:pt idx="192">
                  <c:v>16.03</c:v>
                </c:pt>
                <c:pt idx="193">
                  <c:v>14.612</c:v>
                </c:pt>
                <c:pt idx="194">
                  <c:v>15.433</c:v>
                </c:pt>
                <c:pt idx="195">
                  <c:v>16.984999999999999</c:v>
                </c:pt>
                <c:pt idx="196">
                  <c:v>16.03</c:v>
                </c:pt>
                <c:pt idx="197">
                  <c:v>16.059999999999999</c:v>
                </c:pt>
                <c:pt idx="198">
                  <c:v>15.507</c:v>
                </c:pt>
                <c:pt idx="199">
                  <c:v>15.597</c:v>
                </c:pt>
                <c:pt idx="200">
                  <c:v>14.372999999999999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C6-43DD-8A88-85D46527B11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'C'!$S$28:$S$228</c:f>
              <c:numCache>
                <c:formatCode>0.00</c:formatCode>
                <c:ptCount val="201"/>
                <c:pt idx="0">
                  <c:v>25.736810434627799</c:v>
                </c:pt>
                <c:pt idx="1">
                  <c:v>26.000030915951939</c:v>
                </c:pt>
                <c:pt idx="2">
                  <c:v>26.263251301458215</c:v>
                </c:pt>
                <c:pt idx="3">
                  <c:v>26.526471560573778</c:v>
                </c:pt>
                <c:pt idx="4">
                  <c:v>26.789691656221322</c:v>
                </c:pt>
                <c:pt idx="5">
                  <c:v>27.052911546155872</c:v>
                </c:pt>
                <c:pt idx="6">
                  <c:v>27.316131187706862</c:v>
                </c:pt>
                <c:pt idx="7">
                  <c:v>27.57935054941365</c:v>
                </c:pt>
                <c:pt idx="8">
                  <c:v>27.842569635948095</c:v>
                </c:pt>
                <c:pt idx="9">
                  <c:v>28.105788537768202</c:v>
                </c:pt>
                <c:pt idx="10">
                  <c:v>28.369007525560779</c:v>
                </c:pt>
                <c:pt idx="11">
                  <c:v>28.63222722395102</c:v>
                </c:pt>
                <c:pt idx="12">
                  <c:v>28.895448922657305</c:v>
                </c:pt>
                <c:pt idx="13">
                  <c:v>29.158675121505059</c:v>
                </c:pt>
                <c:pt idx="14">
                  <c:v>29.421910466251848</c:v>
                </c:pt>
                <c:pt idx="15">
                  <c:v>29.685163326201472</c:v>
                </c:pt>
                <c:pt idx="16">
                  <c:v>29.948448407760988</c:v>
                </c:pt>
                <c:pt idx="17">
                  <c:v>30.211791011687652</c:v>
                </c:pt>
                <c:pt idx="18">
                  <c:v>30.475233853658082</c:v>
                </c:pt>
                <c:pt idx="19">
                  <c:v>30.738847813028638</c:v>
                </c:pt>
                <c:pt idx="20">
                  <c:v>31.002748595147548</c:v>
                </c:pt>
                <c:pt idx="21">
                  <c:v>31.26712213515609</c:v>
                </c:pt>
                <c:pt idx="22">
                  <c:v>31.532262683262758</c:v>
                </c:pt>
                <c:pt idx="23">
                  <c:v>31.798628933143036</c:v>
                </c:pt>
                <c:pt idx="24">
                  <c:v>32.066925307105045</c:v>
                </c:pt>
                <c:pt idx="25">
                  <c:v>32.338217577838819</c:v>
                </c:pt>
                <c:pt idx="26">
                  <c:v>32.614094311252821</c:v>
                </c:pt>
                <c:pt idx="27">
                  <c:v>32.896887995681134</c:v>
                </c:pt>
                <c:pt idx="28">
                  <c:v>33.189971901199122</c:v>
                </c:pt>
                <c:pt idx="29">
                  <c:v>33.498150267589658</c:v>
                </c:pt>
                <c:pt idx="30">
                  <c:v>33.828159768615436</c:v>
                </c:pt>
                <c:pt idx="31">
                  <c:v>34.189298601253931</c:v>
                </c:pt>
                <c:pt idx="32">
                  <c:v>34.594195127735262</c:v>
                </c:pt>
                <c:pt idx="33">
                  <c:v>35.05971981940354</c:v>
                </c:pt>
                <c:pt idx="34">
                  <c:v>35.608031433217668</c:v>
                </c:pt>
                <c:pt idx="35">
                  <c:v>36.267730237127829</c:v>
                </c:pt>
                <c:pt idx="36">
                  <c:v>37.07506747391578</c:v>
                </c:pt>
                <c:pt idx="37">
                  <c:v>38.07513158730967</c:v>
                </c:pt>
                <c:pt idx="38">
                  <c:v>39.322899437234717</c:v>
                </c:pt>
                <c:pt idx="39">
                  <c:v>40.88400734546812</c:v>
                </c:pt>
                <c:pt idx="40">
                  <c:v>42.835066111078184</c:v>
                </c:pt>
                <c:pt idx="41">
                  <c:v>45.263321048022625</c:v>
                </c:pt>
                <c:pt idx="42">
                  <c:v>48.265448422637959</c:v>
                </c:pt>
                <c:pt idx="43">
                  <c:v>51.945289521910354</c:v>
                </c:pt>
                <c:pt idx="44">
                  <c:v>56.410358595934568</c:v>
                </c:pt>
                <c:pt idx="45">
                  <c:v>61.767025234513724</c:v>
                </c:pt>
                <c:pt idx="46">
                  <c:v>68.114366921921274</c:v>
                </c:pt>
                <c:pt idx="47">
                  <c:v>75.536811526794111</c:v>
                </c:pt>
                <c:pt idx="48">
                  <c:v>84.095835940866678</c:v>
                </c:pt>
                <c:pt idx="49">
                  <c:v>93.821144990435357</c:v>
                </c:pt>
                <c:pt idx="50">
                  <c:v>104.70190887749666</c:v>
                </c:pt>
                <c:pt idx="51">
                  <c:v>116.67876895191813</c:v>
                </c:pt>
                <c:pt idx="52">
                  <c:v>129.63740543354061</c:v>
                </c:pt>
                <c:pt idx="53">
                  <c:v>143.40443462465188</c:v>
                </c:pt>
                <c:pt idx="54">
                  <c:v>157.74599093900105</c:v>
                </c:pt>
                <c:pt idx="55">
                  <c:v>172.36736665214195</c:v>
                </c:pt>
                <c:pt idx="56">
                  <c:v>186.90480047516641</c:v>
                </c:pt>
                <c:pt idx="57">
                  <c:v>200.88107480161474</c:v>
                </c:pt>
                <c:pt idx="58">
                  <c:v>213.5657833718663</c:v>
                </c:pt>
                <c:pt idx="59">
                  <c:v>223.68233188493033</c:v>
                </c:pt>
                <c:pt idx="60">
                  <c:v>229.04555554888313</c:v>
                </c:pt>
                <c:pt idx="61">
                  <c:v>226.545694713285</c:v>
                </c:pt>
                <c:pt idx="62">
                  <c:v>213.10729454022226</c:v>
                </c:pt>
                <c:pt idx="63">
                  <c:v>187.70764125448014</c:v>
                </c:pt>
                <c:pt idx="64">
                  <c:v>153.21471753715628</c:v>
                </c:pt>
                <c:pt idx="65">
                  <c:v>116.12679512323935</c:v>
                </c:pt>
                <c:pt idx="66">
                  <c:v>83.736352733056748</c:v>
                </c:pt>
                <c:pt idx="67">
                  <c:v>60.721379172028726</c:v>
                </c:pt>
                <c:pt idx="68">
                  <c:v>47.760429785877648</c:v>
                </c:pt>
                <c:pt idx="69">
                  <c:v>42.718326328869736</c:v>
                </c:pt>
                <c:pt idx="70">
                  <c:v>42.791233548942323</c:v>
                </c:pt>
                <c:pt idx="71">
                  <c:v>45.912199126940386</c:v>
                </c:pt>
                <c:pt idx="72">
                  <c:v>51.021100112175034</c:v>
                </c:pt>
                <c:pt idx="73">
                  <c:v>57.733353466246982</c:v>
                </c:pt>
                <c:pt idx="74">
                  <c:v>65.957999441386306</c:v>
                </c:pt>
                <c:pt idx="75">
                  <c:v>75.666646546359743</c:v>
                </c:pt>
                <c:pt idx="76">
                  <c:v>86.7904015375493</c:v>
                </c:pt>
                <c:pt idx="77">
                  <c:v>99.179666087138145</c:v>
                </c:pt>
                <c:pt idx="78">
                  <c:v>112.5875774335636</c:v>
                </c:pt>
                <c:pt idx="79">
                  <c:v>126.65780843636233</c:v>
                </c:pt>
                <c:pt idx="80">
                  <c:v>140.89157864565104</c:v>
                </c:pt>
                <c:pt idx="81">
                  <c:v>154.53781234941019</c:v>
                </c:pt>
                <c:pt idx="82">
                  <c:v>166.3323513568703</c:v>
                </c:pt>
                <c:pt idx="83">
                  <c:v>174.1286561878789</c:v>
                </c:pt>
                <c:pt idx="84">
                  <c:v>174.81996549769917</c:v>
                </c:pt>
                <c:pt idx="85">
                  <c:v>165.26082707604942</c:v>
                </c:pt>
                <c:pt idx="86">
                  <c:v>144.36165419477584</c:v>
                </c:pt>
                <c:pt idx="87">
                  <c:v>114.9956167059883</c:v>
                </c:pt>
                <c:pt idx="88">
                  <c:v>83.555861969123029</c:v>
                </c:pt>
                <c:pt idx="89">
                  <c:v>56.789439029743434</c:v>
                </c:pt>
                <c:pt idx="90">
                  <c:v>38.392788764458274</c:v>
                </c:pt>
                <c:pt idx="91">
                  <c:v>28.115265053306899</c:v>
                </c:pt>
                <c:pt idx="92">
                  <c:v>23.42447180672406</c:v>
                </c:pt>
                <c:pt idx="93">
                  <c:v>21.658828256146666</c:v>
                </c:pt>
                <c:pt idx="94">
                  <c:v>21.092996198835486</c:v>
                </c:pt>
                <c:pt idx="95">
                  <c:v>20.918760636768813</c:v>
                </c:pt>
                <c:pt idx="96">
                  <c:v>20.847505244968207</c:v>
                </c:pt>
                <c:pt idx="97">
                  <c:v>20.798602006113871</c:v>
                </c:pt>
                <c:pt idx="98">
                  <c:v>20.754106506243204</c:v>
                </c:pt>
                <c:pt idx="99">
                  <c:v>20.710734018805656</c:v>
                </c:pt>
                <c:pt idx="100">
                  <c:v>20.667918046559191</c:v>
                </c:pt>
                <c:pt idx="101">
                  <c:v>20.625509271141194</c:v>
                </c:pt>
                <c:pt idx="102">
                  <c:v>20.583423763855045</c:v>
                </c:pt>
                <c:pt idx="103">
                  <c:v>20.541597509602742</c:v>
                </c:pt>
                <c:pt idx="104">
                  <c:v>20.49997935177845</c:v>
                </c:pt>
                <c:pt idx="105">
                  <c:v>20.458528226605914</c:v>
                </c:pt>
                <c:pt idx="106">
                  <c:v>20.417211166804794</c:v>
                </c:pt>
                <c:pt idx="107">
                  <c:v>20.376001709970783</c:v>
                </c:pt>
                <c:pt idx="108">
                  <c:v>20.334878619020483</c:v>
                </c:pt>
                <c:pt idx="109">
                  <c:v>20.293824852979618</c:v>
                </c:pt>
                <c:pt idx="110">
                  <c:v>20.25282673899282</c:v>
                </c:pt>
                <c:pt idx="111">
                  <c:v>20.211873305979701</c:v>
                </c:pt>
                <c:pt idx="112">
                  <c:v>20.170955748058027</c:v>
                </c:pt>
                <c:pt idx="113">
                  <c:v>20.130066992076149</c:v>
                </c:pt>
                <c:pt idx="114">
                  <c:v>20.089201348620236</c:v>
                </c:pt>
                <c:pt idx="115">
                  <c:v>20.048354229898464</c:v>
                </c:pt>
                <c:pt idx="116">
                  <c:v>20.00752192109702</c:v>
                </c:pt>
                <c:pt idx="117">
                  <c:v>19.966701394207536</c:v>
                </c:pt>
                <c:pt idx="118">
                  <c:v>19.925890154891093</c:v>
                </c:pt>
                <c:pt idx="119">
                  <c:v>19.885086113614506</c:v>
                </c:pt>
                <c:pt idx="120">
                  <c:v>19.844287472381819</c:v>
                </c:pt>
                <c:pt idx="121">
                  <c:v>19.80349261928102</c:v>
                </c:pt>
                <c:pt idx="122">
                  <c:v>19.762700027528854</c:v>
                </c:pt>
                <c:pt idx="123">
                  <c:v>19.721908165961477</c:v>
                </c:pt>
                <c:pt idx="124">
                  <c:v>19.681115440763843</c:v>
                </c:pt>
                <c:pt idx="125">
                  <c:v>19.640320191051103</c:v>
                </c:pt>
                <c:pt idx="126">
                  <c:v>19.599520737945063</c:v>
                </c:pt>
                <c:pt idx="127">
                  <c:v>19.558715438484459</c:v>
                </c:pt>
                <c:pt idx="128">
                  <c:v>19.51790265382623</c:v>
                </c:pt>
                <c:pt idx="129">
                  <c:v>19.477080551575142</c:v>
                </c:pt>
                <c:pt idx="130">
                  <c:v>19.436246736760594</c:v>
                </c:pt>
                <c:pt idx="131">
                  <c:v>19.395397794750771</c:v>
                </c:pt>
                <c:pt idx="132">
                  <c:v>19.354528856870459</c:v>
                </c:pt>
                <c:pt idx="133">
                  <c:v>19.31363323898778</c:v>
                </c:pt>
                <c:pt idx="134">
                  <c:v>19.272702104605436</c:v>
                </c:pt>
                <c:pt idx="135">
                  <c:v>19.231724041697021</c:v>
                </c:pt>
                <c:pt idx="136">
                  <c:v>19.190684446364049</c:v>
                </c:pt>
                <c:pt idx="137">
                  <c:v>19.149564647337318</c:v>
                </c:pt>
                <c:pt idx="138">
                  <c:v>19.108340737848245</c:v>
                </c:pt>
                <c:pt idx="139">
                  <c:v>19.066982084579287</c:v>
                </c:pt>
                <c:pt idx="140">
                  <c:v>19.025449465429553</c:v>
                </c:pt>
                <c:pt idx="141">
                  <c:v>18.983692766425609</c:v>
                </c:pt>
                <c:pt idx="142">
                  <c:v>18.941648155232723</c:v>
                </c:pt>
                <c:pt idx="143">
                  <c:v>18.899234649391076</c:v>
                </c:pt>
                <c:pt idx="144">
                  <c:v>18.856350015659967</c:v>
                </c:pt>
                <c:pt idx="145">
                  <c:v>18.812865980849661</c:v>
                </c:pt>
                <c:pt idx="146">
                  <c:v>18.768622818481504</c:v>
                </c:pt>
                <c:pt idx="147">
                  <c:v>18.723423519808346</c:v>
                </c:pt>
                <c:pt idx="148">
                  <c:v>18.677027986846142</c:v>
                </c:pt>
                <c:pt idx="149">
                  <c:v>18.629148023628677</c:v>
                </c:pt>
                <c:pt idx="150">
                  <c:v>18.579444363625235</c:v>
                </c:pt>
                <c:pt idx="151">
                  <c:v>18.527527538788544</c:v>
                </c:pt>
                <c:pt idx="152">
                  <c:v>18.47296498785327</c:v>
                </c:pt>
                <c:pt idx="153">
                  <c:v>18.415297230653668</c:v>
                </c:pt>
                <c:pt idx="154">
                  <c:v>18.354065870766934</c:v>
                </c:pt>
                <c:pt idx="155">
                  <c:v>18.288855167485831</c:v>
                </c:pt>
                <c:pt idx="156">
                  <c:v>18.219346469692301</c:v>
                </c:pt>
                <c:pt idx="157">
                  <c:v>18.145380756574127</c:v>
                </c:pt>
                <c:pt idx="158">
                  <c:v>18.06701946327717</c:v>
                </c:pt>
                <c:pt idx="159">
                  <c:v>17.984589368078517</c:v>
                </c:pt>
                <c:pt idx="160">
                  <c:v>17.898696148433476</c:v>
                </c:pt>
                <c:pt idx="161">
                  <c:v>17.810195552243588</c:v>
                </c:pt>
                <c:pt idx="162">
                  <c:v>17.720121159317006</c:v>
                </c:pt>
                <c:pt idx="163">
                  <c:v>17.629580367786545</c:v>
                </c:pt>
                <c:pt idx="164">
                  <c:v>17.539640175950797</c:v>
                </c:pt>
                <c:pt idx="165">
                  <c:v>17.451226887399841</c:v>
                </c:pt>
                <c:pt idx="166">
                  <c:v>17.365058066480689</c:v>
                </c:pt>
                <c:pt idx="167">
                  <c:v>17.281614126217551</c:v>
                </c:pt>
                <c:pt idx="168">
                  <c:v>17.201145959213836</c:v>
                </c:pt>
                <c:pt idx="169">
                  <c:v>17.123707961375416</c:v>
                </c:pt>
                <c:pt idx="170">
                  <c:v>17.04920379954746</c:v>
                </c:pt>
                <c:pt idx="171">
                  <c:v>16.97743414023503</c:v>
                </c:pt>
                <c:pt idx="172">
                  <c:v>16.908139198752995</c:v>
                </c:pt>
                <c:pt idx="173">
                  <c:v>16.841032636211875</c:v>
                </c:pt>
                <c:pt idx="174">
                  <c:v>16.775826096679115</c:v>
                </c:pt>
                <c:pt idx="175">
                  <c:v>16.712245327832591</c:v>
                </c:pt>
                <c:pt idx="176">
                  <c:v>16.650039555852665</c:v>
                </c:pt>
                <c:pt idx="177">
                  <c:v>16.588985904466551</c:v>
                </c:pt>
                <c:pt idx="178">
                  <c:v>16.528890443701027</c:v>
                </c:pt>
                <c:pt idx="179">
                  <c:v>16.469587125769756</c:v>
                </c:pt>
                <c:pt idx="180">
                  <c:v>16.410935529826009</c:v>
                </c:pt>
                <c:pt idx="181">
                  <c:v>16.35281804877258</c:v>
                </c:pt>
                <c:pt idx="182">
                  <c:v>16.295136926920623</c:v>
                </c:pt>
                <c:pt idx="183">
                  <c:v>16.237811394445281</c:v>
                </c:pt>
                <c:pt idx="184">
                  <c:v>16.180775032722014</c:v>
                </c:pt>
                <c:pt idx="185">
                  <c:v>16.123973431501479</c:v>
                </c:pt>
                <c:pt idx="186">
                  <c:v>16.067362153499982</c:v>
                </c:pt>
                <c:pt idx="187">
                  <c:v>16.010904995578358</c:v>
                </c:pt>
                <c:pt idx="188">
                  <c:v>15.954572521744813</c:v>
                </c:pt>
                <c:pt idx="189">
                  <c:v>15.898340837148096</c:v>
                </c:pt>
                <c:pt idx="190">
                  <c:v>15.842190570897193</c:v>
                </c:pt>
                <c:pt idx="191">
                  <c:v>15.786106036896355</c:v>
                </c:pt>
                <c:pt idx="192">
                  <c:v>15.730074544607417</c:v>
                </c:pt>
                <c:pt idx="193">
                  <c:v>15.674085834938984</c:v>
                </c:pt>
                <c:pt idx="194">
                  <c:v>15.618131619839618</c:v>
                </c:pt>
                <c:pt idx="195">
                  <c:v>15.562205207376769</c:v>
                </c:pt>
                <c:pt idx="196">
                  <c:v>15.506301196986099</c:v>
                </c:pt>
                <c:pt idx="197">
                  <c:v>15.450415232127218</c:v>
                </c:pt>
                <c:pt idx="198">
                  <c:v>15.394543799778244</c:v>
                </c:pt>
                <c:pt idx="199">
                  <c:v>15.338684068065014</c:v>
                </c:pt>
                <c:pt idx="200">
                  <c:v>15.282833754884063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C6-43DD-8A88-85D46527B11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'C'!$AY$28:$AY$228</c:f>
              <c:numCache>
                <c:formatCode>General</c:formatCode>
                <c:ptCount val="201"/>
                <c:pt idx="0">
                  <c:v>25.736810430647406</c:v>
                </c:pt>
                <c:pt idx="1">
                  <c:v>26.000030907398294</c:v>
                </c:pt>
                <c:pt idx="2">
                  <c:v>26.26325128329632</c:v>
                </c:pt>
                <c:pt idx="3">
                  <c:v>26.526471522471105</c:v>
                </c:pt>
                <c:pt idx="4">
                  <c:v>26.789691577238212</c:v>
                </c:pt>
                <c:pt idx="5">
                  <c:v>27.052911384386068</c:v>
                </c:pt>
                <c:pt idx="6">
                  <c:v>27.316130860332152</c:v>
                </c:pt>
                <c:pt idx="7">
                  <c:v>27.579349894811788</c:v>
                </c:pt>
                <c:pt idx="8">
                  <c:v>27.842568342664421</c:v>
                </c:pt>
                <c:pt idx="9">
                  <c:v>28.105786013155303</c:v>
                </c:pt>
                <c:pt idx="10">
                  <c:v>28.369002656107035</c:v>
                </c:pt>
                <c:pt idx="11">
                  <c:v>28.632217943904845</c:v>
                </c:pt>
                <c:pt idx="12">
                  <c:v>28.89543144816869</c:v>
                </c:pt>
                <c:pt idx="13">
                  <c:v>29.158642609537107</c:v>
                </c:pt>
                <c:pt idx="14">
                  <c:v>29.421850698559702</c:v>
                </c:pt>
                <c:pt idx="15">
                  <c:v>29.685054765120302</c:v>
                </c:pt>
                <c:pt idx="16">
                  <c:v>29.948253573073849</c:v>
                </c:pt>
                <c:pt idx="17">
                  <c:v>30.211445515831951</c:v>
                </c:pt>
                <c:pt idx="18">
                  <c:v>30.474628507415211</c:v>
                </c:pt>
                <c:pt idx="19">
                  <c:v>30.737799841930528</c:v>
                </c:pt>
                <c:pt idx="20">
                  <c:v>31.00095601243093</c:v>
                </c:pt>
                <c:pt idx="21">
                  <c:v>31.264092477553753</c:v>
                </c:pt>
                <c:pt idx="22">
                  <c:v>31.527203361051068</c:v>
                </c:pt>
                <c:pt idx="23">
                  <c:v>31.790281065127658</c:v>
                </c:pt>
                <c:pt idx="24">
                  <c:v>32.053315773130336</c:v>
                </c:pt>
                <c:pt idx="25">
                  <c:v>32.316294810269085</c:v>
                </c:pt>
                <c:pt idx="26">
                  <c:v>32.579201822283743</c:v>
                </c:pt>
                <c:pt idx="27">
                  <c:v>32.842015720786968</c:v>
                </c:pt>
                <c:pt idx="28">
                  <c:v>33.104709329760617</c:v>
                </c:pt>
                <c:pt idx="29">
                  <c:v>33.367247649543373</c:v>
                </c:pt>
                <c:pt idx="30">
                  <c:v>33.629585631596655</c:v>
                </c:pt>
                <c:pt idx="31">
                  <c:v>33.891665328105979</c:v>
                </c:pt>
                <c:pt idx="32">
                  <c:v>34.153412243496575</c:v>
                </c:pt>
                <c:pt idx="33">
                  <c:v>34.414730668310696</c:v>
                </c:pt>
                <c:pt idx="34">
                  <c:v>34.67549771731553</c:v>
                </c:pt>
                <c:pt idx="35">
                  <c:v>34.935555720496502</c:v>
                </c:pt>
                <c:pt idx="36">
                  <c:v>35.194702524674533</c:v>
                </c:pt>
                <c:pt idx="37">
                  <c:v>35.452679151545674</c:v>
                </c:pt>
                <c:pt idx="38">
                  <c:v>35.709154121667467</c:v>
                </c:pt>
                <c:pt idx="39">
                  <c:v>35.96370359055458</c:v>
                </c:pt>
                <c:pt idx="40">
                  <c:v>36.215786251378496</c:v>
                </c:pt>
                <c:pt idx="41">
                  <c:v>36.464711740812788</c:v>
                </c:pt>
                <c:pt idx="42">
                  <c:v>36.709601048397694</c:v>
                </c:pt>
                <c:pt idx="43">
                  <c:v>36.949337194059758</c:v>
                </c:pt>
                <c:pt idx="44">
                  <c:v>37.182504239343658</c:v>
                </c:pt>
                <c:pt idx="45">
                  <c:v>37.407312599829559</c:v>
                </c:pt>
                <c:pt idx="46">
                  <c:v>37.621508736654633</c:v>
                </c:pt>
                <c:pt idx="47">
                  <c:v>37.822267795177602</c:v>
                </c:pt>
                <c:pt idx="48">
                  <c:v>38.006068888523245</c:v>
                </c:pt>
                <c:pt idx="49">
                  <c:v>38.168554867659182</c:v>
                </c:pt>
                <c:pt idx="50">
                  <c:v>38.304382083055664</c:v>
                </c:pt>
                <c:pt idx="51">
                  <c:v>38.407071443709142</c:v>
                </c:pt>
                <c:pt idx="52">
                  <c:v>38.468880651179454</c:v>
                </c:pt>
                <c:pt idx="53">
                  <c:v>38.480729231788388</c:v>
                </c:pt>
                <c:pt idx="54">
                  <c:v>38.432222587574167</c:v>
                </c:pt>
                <c:pt idx="55">
                  <c:v>38.311836871614545</c:v>
                </c:pt>
                <c:pt idx="56">
                  <c:v>38.107338555582864</c:v>
                </c:pt>
                <c:pt idx="57">
                  <c:v>37.806512920628023</c:v>
                </c:pt>
                <c:pt idx="58">
                  <c:v>37.398252551660534</c:v>
                </c:pt>
                <c:pt idx="59">
                  <c:v>36.873997524023004</c:v>
                </c:pt>
                <c:pt idx="60">
                  <c:v>36.229416853376584</c:v>
                </c:pt>
                <c:pt idx="61">
                  <c:v>35.466087060472226</c:v>
                </c:pt>
                <c:pt idx="62">
                  <c:v>34.59279757827322</c:v>
                </c:pt>
                <c:pt idx="63">
                  <c:v>33.626059737748236</c:v>
                </c:pt>
                <c:pt idx="64">
                  <c:v>32.589482675808306</c:v>
                </c:pt>
                <c:pt idx="65">
                  <c:v>31.511926757021509</c:v>
                </c:pt>
                <c:pt idx="66">
                  <c:v>30.424689774813857</c:v>
                </c:pt>
                <c:pt idx="67">
                  <c:v>29.35828549175536</c:v>
                </c:pt>
                <c:pt idx="68">
                  <c:v>28.339496650446016</c:v>
                </c:pt>
                <c:pt idx="69">
                  <c:v>27.3892692542702</c:v>
                </c:pt>
                <c:pt idx="70">
                  <c:v>26.52172624726396</c:v>
                </c:pt>
                <c:pt idx="71">
                  <c:v>25.744255369065385</c:v>
                </c:pt>
                <c:pt idx="72">
                  <c:v>25.058393605890259</c:v>
                </c:pt>
                <c:pt idx="73">
                  <c:v>24.461142385082038</c:v>
                </c:pt>
                <c:pt idx="74">
                  <c:v>23.946382593038308</c:v>
                </c:pt>
                <c:pt idx="75">
                  <c:v>23.506159041784827</c:v>
                </c:pt>
                <c:pt idx="76">
                  <c:v>23.131714929714402</c:v>
                </c:pt>
                <c:pt idx="77">
                  <c:v>22.814244986885374</c:v>
                </c:pt>
                <c:pt idx="78">
                  <c:v>22.545390941395144</c:v>
                </c:pt>
                <c:pt idx="79">
                  <c:v>22.317528543243526</c:v>
                </c:pt>
                <c:pt idx="80">
                  <c:v>22.123900892510452</c:v>
                </c:pt>
                <c:pt idx="81">
                  <c:v>21.958647301455247</c:v>
                </c:pt>
                <c:pt idx="82">
                  <c:v>21.816766974100879</c:v>
                </c:pt>
                <c:pt idx="83">
                  <c:v>21.694046335834745</c:v>
                </c:pt>
                <c:pt idx="84">
                  <c:v>21.586969774890481</c:v>
                </c:pt>
                <c:pt idx="85">
                  <c:v>21.492626482036016</c:v>
                </c:pt>
                <c:pt idx="86">
                  <c:v>21.408620944261898</c:v>
                </c:pt>
                <c:pt idx="87">
                  <c:v>21.332991136745751</c:v>
                </c:pt>
                <c:pt idx="88">
                  <c:v>21.264136176698305</c:v>
                </c:pt>
                <c:pt idx="89">
                  <c:v>21.200753801440374</c:v>
                </c:pt>
                <c:pt idx="90">
                  <c:v>21.141787230444113</c:v>
                </c:pt>
                <c:pt idx="91">
                  <c:v>21.086380558929093</c:v>
                </c:pt>
                <c:pt idx="92">
                  <c:v>21.033841662397663</c:v>
                </c:pt>
                <c:pt idx="93">
                  <c:v>20.983611568152089</c:v>
                </c:pt>
                <c:pt idx="94">
                  <c:v>20.935239306680977</c:v>
                </c:pt>
                <c:pt idx="95">
                  <c:v>20.888361352043422</c:v>
                </c:pt>
                <c:pt idx="96">
                  <c:v>20.842684871257855</c:v>
                </c:pt>
                <c:pt idx="97">
                  <c:v>20.797974113923459</c:v>
                </c:pt>
                <c:pt idx="98">
                  <c:v>20.754039377202513</c:v>
                </c:pt>
                <c:pt idx="99">
                  <c:v>20.710728074296249</c:v>
                </c:pt>
                <c:pt idx="100">
                  <c:v>20.667917515498853</c:v>
                </c:pt>
                <c:pt idx="101">
                  <c:v>20.625509080024578</c:v>
                </c:pt>
                <c:pt idx="102">
                  <c:v>20.583423514987629</c:v>
                </c:pt>
                <c:pt idx="103">
                  <c:v>20.541597146400118</c:v>
                </c:pt>
                <c:pt idx="104">
                  <c:v>20.499978827146187</c:v>
                </c:pt>
                <c:pt idx="105">
                  <c:v>20.45852747984706</c:v>
                </c:pt>
                <c:pt idx="106">
                  <c:v>20.417210119499295</c:v>
                </c:pt>
                <c:pt idx="107">
                  <c:v>20.37600026275647</c:v>
                </c:pt>
                <c:pt idx="108">
                  <c:v>20.334876648600734</c:v>
                </c:pt>
                <c:pt idx="109">
                  <c:v>20.293822209651402</c:v>
                </c:pt>
                <c:pt idx="110">
                  <c:v>20.252823245097659</c:v>
                </c:pt>
                <c:pt idx="111">
                  <c:v>20.211868755731569</c:v>
                </c:pt>
                <c:pt idx="112">
                  <c:v>20.170949909216262</c:v>
                </c:pt>
                <c:pt idx="113">
                  <c:v>20.130059609895778</c:v>
                </c:pt>
                <c:pt idx="114">
                  <c:v>20.089192152418619</c:v>
                </c:pt>
                <c:pt idx="115">
                  <c:v>20.048342942433393</c:v>
                </c:pt>
                <c:pt idx="116">
                  <c:v>20.007508270805729</c:v>
                </c:pt>
                <c:pt idx="117">
                  <c:v>19.966685130349855</c:v>
                </c:pt>
                <c:pt idx="118">
                  <c:v>19.925871066081378</c:v>
                </c:pt>
                <c:pt idx="119">
                  <c:v>19.885064051575654</c:v>
                </c:pt>
                <c:pt idx="120">
                  <c:v>19.844262385229115</c:v>
                </c:pt>
                <c:pt idx="121">
                  <c:v>19.803464601125249</c:v>
                </c:pt>
                <c:pt idx="122">
                  <c:v>19.762669389841587</c:v>
                </c:pt>
                <c:pt idx="123">
                  <c:v>19.721875524926428</c:v>
                </c:pt>
                <c:pt idx="124">
                  <c:v>19.681081790936876</c:v>
                </c:pt>
                <c:pt idx="125">
                  <c:v>19.640286908866202</c:v>
                </c:pt>
                <c:pt idx="126">
                  <c:v>19.599489454488257</c:v>
                </c:pt>
                <c:pt idx="127">
                  <c:v>19.558687764587297</c:v>
                </c:pt>
                <c:pt idx="128">
                  <c:v>19.51787982518707</c:v>
                </c:pt>
                <c:pt idx="129">
                  <c:v>19.477063134693555</c:v>
                </c:pt>
                <c:pt idx="130">
                  <c:v>19.436234533252716</c:v>
                </c:pt>
                <c:pt idx="131">
                  <c:v>19.395389987514523</c:v>
                </c:pt>
                <c:pt idx="132">
                  <c:v>19.354524317282586</c:v>
                </c:pt>
                <c:pt idx="133">
                  <c:v>19.31363084709378</c:v>
                </c:pt>
                <c:pt idx="134">
                  <c:v>19.272700961478922</c:v>
                </c:pt>
                <c:pt idx="135">
                  <c:v>19.231723537363738</c:v>
                </c:pt>
                <c:pt idx="136">
                  <c:v>19.190684220658028</c:v>
                </c:pt>
                <c:pt idx="137">
                  <c:v>19.149564506481234</c:v>
                </c:pt>
                <c:pt idx="138">
                  <c:v>19.108340573739174</c:v>
                </c:pt>
                <c:pt idx="139">
                  <c:v>19.066981815188729</c:v>
                </c:pt>
                <c:pt idx="140">
                  <c:v>19.025448994405693</c:v>
                </c:pt>
                <c:pt idx="141">
                  <c:v>18.983691952608378</c:v>
                </c:pt>
                <c:pt idx="142">
                  <c:v>18.941646783609784</c:v>
                </c:pt>
                <c:pt idx="143">
                  <c:v>18.89923239853632</c:v>
                </c:pt>
                <c:pt idx="144">
                  <c:v>18.856346420188576</c:v>
                </c:pt>
                <c:pt idx="145">
                  <c:v>18.812860390437596</c:v>
                </c:pt>
                <c:pt idx="146">
                  <c:v>18.768614357862333</c:v>
                </c:pt>
                <c:pt idx="147">
                  <c:v>18.723411057128164</c:v>
                </c:pt>
                <c:pt idx="148">
                  <c:v>18.677010120819102</c:v>
                </c:pt>
                <c:pt idx="149">
                  <c:v>18.629123102964943</c:v>
                </c:pt>
                <c:pt idx="150">
                  <c:v>18.579410555060999</c:v>
                </c:pt>
                <c:pt idx="151">
                  <c:v>18.527482962259377</c:v>
                </c:pt>
                <c:pt idx="152">
                  <c:v>18.472907937004376</c:v>
                </c:pt>
                <c:pt idx="153">
                  <c:v>18.41522648907241</c:v>
                </c:pt>
                <c:pt idx="154">
                  <c:v>18.353981111115495</c:v>
                </c:pt>
                <c:pt idx="155">
                  <c:v>18.28875737584049</c:v>
                </c:pt>
                <c:pt idx="156">
                  <c:v>18.219238276950154</c:v>
                </c:pt>
                <c:pt idx="157">
                  <c:v>18.145266511543831</c:v>
                </c:pt>
                <c:pt idx="158">
                  <c:v>18.066904895084782</c:v>
                </c:pt>
                <c:pt idx="159">
                  <c:v>17.984480794492022</c:v>
                </c:pt>
                <c:pt idx="160">
                  <c:v>17.898599373702115</c:v>
                </c:pt>
                <c:pt idx="161">
                  <c:v>17.81011477516013</c:v>
                </c:pt>
                <c:pt idx="162">
                  <c:v>17.720058264181446</c:v>
                </c:pt>
                <c:pt idx="163">
                  <c:v>17.62953483986686</c:v>
                </c:pt>
                <c:pt idx="164">
                  <c:v>17.539609626201358</c:v>
                </c:pt>
                <c:pt idx="165">
                  <c:v>17.451207931937404</c:v>
                </c:pt>
                <c:pt idx="166">
                  <c:v>17.365047213379178</c:v>
                </c:pt>
                <c:pt idx="167">
                  <c:v>17.281608402127073</c:v>
                </c:pt>
                <c:pt idx="168">
                  <c:v>17.2011431823484</c:v>
                </c:pt>
                <c:pt idx="169">
                  <c:v>17.123706723822895</c:v>
                </c:pt>
                <c:pt idx="170">
                  <c:v>17.049203293393663</c:v>
                </c:pt>
                <c:pt idx="171">
                  <c:v>16.977433950419709</c:v>
                </c:pt>
                <c:pt idx="172">
                  <c:v>16.908139133531929</c:v>
                </c:pt>
                <c:pt idx="173">
                  <c:v>16.841032615691827</c:v>
                </c:pt>
                <c:pt idx="174">
                  <c:v>16.775826090770732</c:v>
                </c:pt>
                <c:pt idx="175">
                  <c:v>16.71224532627642</c:v>
                </c:pt>
                <c:pt idx="176">
                  <c:v>16.650039555477889</c:v>
                </c:pt>
                <c:pt idx="177">
                  <c:v>16.58898590438405</c:v>
                </c:pt>
                <c:pt idx="178">
                  <c:v>16.528890443684432</c:v>
                </c:pt>
                <c:pt idx="179">
                  <c:v>16.469587125766708</c:v>
                </c:pt>
                <c:pt idx="180">
                  <c:v>16.410935529825498</c:v>
                </c:pt>
                <c:pt idx="181">
                  <c:v>16.352818048772502</c:v>
                </c:pt>
                <c:pt idx="182">
                  <c:v>16.295136926920613</c:v>
                </c:pt>
                <c:pt idx="183">
                  <c:v>16.237811394445281</c:v>
                </c:pt>
                <c:pt idx="184">
                  <c:v>16.180775032722014</c:v>
                </c:pt>
                <c:pt idx="185">
                  <c:v>16.123973431501479</c:v>
                </c:pt>
                <c:pt idx="186">
                  <c:v>16.067362153499982</c:v>
                </c:pt>
                <c:pt idx="187">
                  <c:v>16.010904995578358</c:v>
                </c:pt>
                <c:pt idx="188">
                  <c:v>15.954572521744813</c:v>
                </c:pt>
                <c:pt idx="189">
                  <c:v>15.898340837148096</c:v>
                </c:pt>
                <c:pt idx="190">
                  <c:v>15.842190570897193</c:v>
                </c:pt>
                <c:pt idx="191">
                  <c:v>15.786106036896355</c:v>
                </c:pt>
                <c:pt idx="192">
                  <c:v>15.730074544607417</c:v>
                </c:pt>
                <c:pt idx="193">
                  <c:v>15.674085834938984</c:v>
                </c:pt>
                <c:pt idx="194">
                  <c:v>15.618131619839618</c:v>
                </c:pt>
                <c:pt idx="195">
                  <c:v>15.562205207376769</c:v>
                </c:pt>
                <c:pt idx="196">
                  <c:v>15.506301196986099</c:v>
                </c:pt>
                <c:pt idx="197">
                  <c:v>15.450415232127218</c:v>
                </c:pt>
                <c:pt idx="198">
                  <c:v>15.394543799778244</c:v>
                </c:pt>
                <c:pt idx="199">
                  <c:v>15.338684068065014</c:v>
                </c:pt>
                <c:pt idx="200">
                  <c:v>15.282833754884063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C6-43DD-8A88-85D46527B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'C'!$D$28:$D$228</c:f>
              <c:numCache>
                <c:formatCode>General</c:formatCode>
                <c:ptCount val="201"/>
                <c:pt idx="0">
                  <c:v>29.448</c:v>
                </c:pt>
                <c:pt idx="1">
                  <c:v>30.03</c:v>
                </c:pt>
                <c:pt idx="2">
                  <c:v>30.193999999999999</c:v>
                </c:pt>
                <c:pt idx="3">
                  <c:v>28.687000000000001</c:v>
                </c:pt>
                <c:pt idx="4">
                  <c:v>30.015000000000001</c:v>
                </c:pt>
                <c:pt idx="5">
                  <c:v>28.657</c:v>
                </c:pt>
                <c:pt idx="6">
                  <c:v>29.745999999999999</c:v>
                </c:pt>
                <c:pt idx="7">
                  <c:v>29.224</c:v>
                </c:pt>
                <c:pt idx="8">
                  <c:v>31.312999999999999</c:v>
                </c:pt>
                <c:pt idx="9">
                  <c:v>29.343</c:v>
                </c:pt>
                <c:pt idx="10">
                  <c:v>29.776</c:v>
                </c:pt>
                <c:pt idx="11">
                  <c:v>28.745999999999999</c:v>
                </c:pt>
                <c:pt idx="12">
                  <c:v>29.327999999999999</c:v>
                </c:pt>
                <c:pt idx="13">
                  <c:v>29.448</c:v>
                </c:pt>
                <c:pt idx="14">
                  <c:v>31.433</c:v>
                </c:pt>
                <c:pt idx="15">
                  <c:v>30.881</c:v>
                </c:pt>
                <c:pt idx="16">
                  <c:v>29.984999999999999</c:v>
                </c:pt>
                <c:pt idx="17">
                  <c:v>29.239000000000001</c:v>
                </c:pt>
                <c:pt idx="18">
                  <c:v>30.448</c:v>
                </c:pt>
                <c:pt idx="19">
                  <c:v>30</c:v>
                </c:pt>
                <c:pt idx="20">
                  <c:v>30.134</c:v>
                </c:pt>
                <c:pt idx="21">
                  <c:v>30.03</c:v>
                </c:pt>
                <c:pt idx="22">
                  <c:v>30.388000000000002</c:v>
                </c:pt>
                <c:pt idx="23">
                  <c:v>31.074999999999999</c:v>
                </c:pt>
                <c:pt idx="24">
                  <c:v>31.536999999999999</c:v>
                </c:pt>
                <c:pt idx="25">
                  <c:v>31.358000000000001</c:v>
                </c:pt>
                <c:pt idx="26">
                  <c:v>32.656999999999996</c:v>
                </c:pt>
                <c:pt idx="27">
                  <c:v>32.328000000000003</c:v>
                </c:pt>
                <c:pt idx="28">
                  <c:v>32.164000000000001</c:v>
                </c:pt>
                <c:pt idx="29">
                  <c:v>33.627000000000002</c:v>
                </c:pt>
                <c:pt idx="30">
                  <c:v>33.343000000000004</c:v>
                </c:pt>
                <c:pt idx="31">
                  <c:v>33.478000000000002</c:v>
                </c:pt>
                <c:pt idx="32">
                  <c:v>34.179000000000002</c:v>
                </c:pt>
                <c:pt idx="33">
                  <c:v>34.984999999999999</c:v>
                </c:pt>
                <c:pt idx="34">
                  <c:v>34.582000000000001</c:v>
                </c:pt>
                <c:pt idx="35">
                  <c:v>37.164000000000001</c:v>
                </c:pt>
                <c:pt idx="36">
                  <c:v>36.357999999999997</c:v>
                </c:pt>
                <c:pt idx="37">
                  <c:v>38.372999999999998</c:v>
                </c:pt>
                <c:pt idx="38">
                  <c:v>39.209000000000003</c:v>
                </c:pt>
                <c:pt idx="39">
                  <c:v>40.164000000000001</c:v>
                </c:pt>
                <c:pt idx="40">
                  <c:v>39.881</c:v>
                </c:pt>
                <c:pt idx="41">
                  <c:v>41.536999999999999</c:v>
                </c:pt>
                <c:pt idx="42">
                  <c:v>44.164000000000001</c:v>
                </c:pt>
                <c:pt idx="43">
                  <c:v>47.776000000000003</c:v>
                </c:pt>
                <c:pt idx="44">
                  <c:v>49.417999999999999</c:v>
                </c:pt>
                <c:pt idx="45">
                  <c:v>51.627000000000002</c:v>
                </c:pt>
                <c:pt idx="46">
                  <c:v>56.91</c:v>
                </c:pt>
                <c:pt idx="47">
                  <c:v>64.239000000000004</c:v>
                </c:pt>
                <c:pt idx="48">
                  <c:v>71.239000000000004</c:v>
                </c:pt>
                <c:pt idx="49">
                  <c:v>80.388000000000005</c:v>
                </c:pt>
                <c:pt idx="50">
                  <c:v>92.194000000000003</c:v>
                </c:pt>
                <c:pt idx="51">
                  <c:v>106.851</c:v>
                </c:pt>
                <c:pt idx="52">
                  <c:v>124.97</c:v>
                </c:pt>
                <c:pt idx="53">
                  <c:v>142.98500000000001</c:v>
                </c:pt>
                <c:pt idx="54">
                  <c:v>160.10400000000001</c:v>
                </c:pt>
                <c:pt idx="55">
                  <c:v>177.65700000000001</c:v>
                </c:pt>
                <c:pt idx="56">
                  <c:v>192.01499999999999</c:v>
                </c:pt>
                <c:pt idx="57">
                  <c:v>202.46299999999999</c:v>
                </c:pt>
                <c:pt idx="58">
                  <c:v>211.10400000000001</c:v>
                </c:pt>
                <c:pt idx="59">
                  <c:v>216.49299999999999</c:v>
                </c:pt>
                <c:pt idx="60">
                  <c:v>219.10400000000001</c:v>
                </c:pt>
                <c:pt idx="61">
                  <c:v>218.07499999999999</c:v>
                </c:pt>
                <c:pt idx="62">
                  <c:v>213.239</c:v>
                </c:pt>
                <c:pt idx="63">
                  <c:v>204.239</c:v>
                </c:pt>
                <c:pt idx="64">
                  <c:v>187.328</c:v>
                </c:pt>
                <c:pt idx="65">
                  <c:v>158</c:v>
                </c:pt>
                <c:pt idx="66">
                  <c:v>107.164</c:v>
                </c:pt>
                <c:pt idx="67">
                  <c:v>58.134</c:v>
                </c:pt>
                <c:pt idx="68">
                  <c:v>34.448</c:v>
                </c:pt>
                <c:pt idx="69">
                  <c:v>33.402999999999999</c:v>
                </c:pt>
                <c:pt idx="70">
                  <c:v>35.701000000000001</c:v>
                </c:pt>
                <c:pt idx="71">
                  <c:v>39.015000000000001</c:v>
                </c:pt>
                <c:pt idx="72">
                  <c:v>43.433</c:v>
                </c:pt>
                <c:pt idx="73">
                  <c:v>49.567</c:v>
                </c:pt>
                <c:pt idx="74">
                  <c:v>60.238999999999997</c:v>
                </c:pt>
                <c:pt idx="75">
                  <c:v>71.745999999999995</c:v>
                </c:pt>
                <c:pt idx="76">
                  <c:v>82.552000000000007</c:v>
                </c:pt>
                <c:pt idx="77">
                  <c:v>98.790999999999997</c:v>
                </c:pt>
                <c:pt idx="78">
                  <c:v>114.075</c:v>
                </c:pt>
                <c:pt idx="79">
                  <c:v>126.836</c:v>
                </c:pt>
                <c:pt idx="80">
                  <c:v>141.239</c:v>
                </c:pt>
                <c:pt idx="81">
                  <c:v>151.851</c:v>
                </c:pt>
                <c:pt idx="82">
                  <c:v>159.821</c:v>
                </c:pt>
                <c:pt idx="83">
                  <c:v>163.791</c:v>
                </c:pt>
                <c:pt idx="84">
                  <c:v>164.358</c:v>
                </c:pt>
                <c:pt idx="85">
                  <c:v>162.31299999999999</c:v>
                </c:pt>
                <c:pt idx="86">
                  <c:v>153.28399999999999</c:v>
                </c:pt>
                <c:pt idx="87">
                  <c:v>137.358</c:v>
                </c:pt>
                <c:pt idx="88">
                  <c:v>105.40300000000001</c:v>
                </c:pt>
                <c:pt idx="89">
                  <c:v>62.03</c:v>
                </c:pt>
                <c:pt idx="90">
                  <c:v>31.521999999999998</c:v>
                </c:pt>
                <c:pt idx="91">
                  <c:v>22.283999999999999</c:v>
                </c:pt>
                <c:pt idx="92">
                  <c:v>21.776</c:v>
                </c:pt>
                <c:pt idx="93">
                  <c:v>20.954999999999998</c:v>
                </c:pt>
                <c:pt idx="94">
                  <c:v>21.954999999999998</c:v>
                </c:pt>
                <c:pt idx="95">
                  <c:v>19.91</c:v>
                </c:pt>
                <c:pt idx="96">
                  <c:v>22.731000000000002</c:v>
                </c:pt>
                <c:pt idx="97">
                  <c:v>22.015000000000001</c:v>
                </c:pt>
                <c:pt idx="98">
                  <c:v>22.417999999999999</c:v>
                </c:pt>
                <c:pt idx="99">
                  <c:v>20.984999999999999</c:v>
                </c:pt>
                <c:pt idx="100">
                  <c:v>22.881</c:v>
                </c:pt>
                <c:pt idx="101">
                  <c:v>23.582000000000001</c:v>
                </c:pt>
                <c:pt idx="102">
                  <c:v>22.209</c:v>
                </c:pt>
                <c:pt idx="103">
                  <c:v>23.06</c:v>
                </c:pt>
                <c:pt idx="104">
                  <c:v>23.954999999999998</c:v>
                </c:pt>
                <c:pt idx="105">
                  <c:v>23.597000000000001</c:v>
                </c:pt>
                <c:pt idx="106">
                  <c:v>21.448</c:v>
                </c:pt>
                <c:pt idx="107">
                  <c:v>22.343</c:v>
                </c:pt>
                <c:pt idx="108">
                  <c:v>23.463000000000001</c:v>
                </c:pt>
                <c:pt idx="109">
                  <c:v>22.074999999999999</c:v>
                </c:pt>
                <c:pt idx="110">
                  <c:v>21.298999999999999</c:v>
                </c:pt>
                <c:pt idx="111">
                  <c:v>19.835999999999999</c:v>
                </c:pt>
                <c:pt idx="112">
                  <c:v>22.417999999999999</c:v>
                </c:pt>
                <c:pt idx="113">
                  <c:v>23.103999999999999</c:v>
                </c:pt>
                <c:pt idx="114">
                  <c:v>23.850999999999999</c:v>
                </c:pt>
                <c:pt idx="115">
                  <c:v>24.835999999999999</c:v>
                </c:pt>
                <c:pt idx="116">
                  <c:v>26.567</c:v>
                </c:pt>
                <c:pt idx="117">
                  <c:v>25.791</c:v>
                </c:pt>
                <c:pt idx="118">
                  <c:v>28.03</c:v>
                </c:pt>
                <c:pt idx="119">
                  <c:v>28.611999999999998</c:v>
                </c:pt>
                <c:pt idx="120">
                  <c:v>28.657</c:v>
                </c:pt>
                <c:pt idx="121">
                  <c:v>27.327999999999999</c:v>
                </c:pt>
                <c:pt idx="122">
                  <c:v>25.776</c:v>
                </c:pt>
                <c:pt idx="123">
                  <c:v>25.641999999999999</c:v>
                </c:pt>
                <c:pt idx="124">
                  <c:v>24.283999999999999</c:v>
                </c:pt>
                <c:pt idx="125">
                  <c:v>21.835999999999999</c:v>
                </c:pt>
                <c:pt idx="126">
                  <c:v>20.701000000000001</c:v>
                </c:pt>
                <c:pt idx="127">
                  <c:v>21.866</c:v>
                </c:pt>
                <c:pt idx="128">
                  <c:v>20.343</c:v>
                </c:pt>
                <c:pt idx="129">
                  <c:v>20.521999999999998</c:v>
                </c:pt>
                <c:pt idx="130">
                  <c:v>19.417999999999999</c:v>
                </c:pt>
                <c:pt idx="131">
                  <c:v>20.433</c:v>
                </c:pt>
                <c:pt idx="132">
                  <c:v>20.521999999999998</c:v>
                </c:pt>
                <c:pt idx="133">
                  <c:v>20.850999999999999</c:v>
                </c:pt>
                <c:pt idx="134">
                  <c:v>19.149000000000001</c:v>
                </c:pt>
                <c:pt idx="135">
                  <c:v>19.791</c:v>
                </c:pt>
                <c:pt idx="136">
                  <c:v>21.687000000000001</c:v>
                </c:pt>
                <c:pt idx="137">
                  <c:v>20.358000000000001</c:v>
                </c:pt>
                <c:pt idx="138">
                  <c:v>20.582000000000001</c:v>
                </c:pt>
                <c:pt idx="139">
                  <c:v>20.327999999999999</c:v>
                </c:pt>
                <c:pt idx="140">
                  <c:v>19.672000000000001</c:v>
                </c:pt>
                <c:pt idx="141">
                  <c:v>19.611999999999998</c:v>
                </c:pt>
                <c:pt idx="142">
                  <c:v>19.103999999999999</c:v>
                </c:pt>
                <c:pt idx="143">
                  <c:v>20.731000000000002</c:v>
                </c:pt>
                <c:pt idx="144">
                  <c:v>20.97</c:v>
                </c:pt>
                <c:pt idx="145">
                  <c:v>20.536999999999999</c:v>
                </c:pt>
                <c:pt idx="146">
                  <c:v>22.312999999999999</c:v>
                </c:pt>
                <c:pt idx="147">
                  <c:v>21.492999999999999</c:v>
                </c:pt>
                <c:pt idx="148">
                  <c:v>21.164000000000001</c:v>
                </c:pt>
                <c:pt idx="149">
                  <c:v>22.567</c:v>
                </c:pt>
                <c:pt idx="150">
                  <c:v>22.552</c:v>
                </c:pt>
                <c:pt idx="151">
                  <c:v>22.567</c:v>
                </c:pt>
                <c:pt idx="152">
                  <c:v>21.806000000000001</c:v>
                </c:pt>
                <c:pt idx="153">
                  <c:v>21.672000000000001</c:v>
                </c:pt>
                <c:pt idx="154">
                  <c:v>20.463000000000001</c:v>
                </c:pt>
                <c:pt idx="155">
                  <c:v>18.597000000000001</c:v>
                </c:pt>
                <c:pt idx="156">
                  <c:v>19.134</c:v>
                </c:pt>
                <c:pt idx="157">
                  <c:v>19.224</c:v>
                </c:pt>
                <c:pt idx="158">
                  <c:v>20.015000000000001</c:v>
                </c:pt>
                <c:pt idx="159">
                  <c:v>18.567</c:v>
                </c:pt>
                <c:pt idx="160">
                  <c:v>18.806000000000001</c:v>
                </c:pt>
                <c:pt idx="161">
                  <c:v>18.149000000000001</c:v>
                </c:pt>
                <c:pt idx="162">
                  <c:v>19.03</c:v>
                </c:pt>
                <c:pt idx="163">
                  <c:v>17.417999999999999</c:v>
                </c:pt>
                <c:pt idx="164">
                  <c:v>17.149000000000001</c:v>
                </c:pt>
                <c:pt idx="165">
                  <c:v>18.582000000000001</c:v>
                </c:pt>
                <c:pt idx="166">
                  <c:v>18.657</c:v>
                </c:pt>
                <c:pt idx="167">
                  <c:v>17.103999999999999</c:v>
                </c:pt>
                <c:pt idx="168">
                  <c:v>18.478000000000002</c:v>
                </c:pt>
                <c:pt idx="169">
                  <c:v>16.552</c:v>
                </c:pt>
                <c:pt idx="170">
                  <c:v>18.582000000000001</c:v>
                </c:pt>
                <c:pt idx="171">
                  <c:v>17.119</c:v>
                </c:pt>
                <c:pt idx="172">
                  <c:v>18.015000000000001</c:v>
                </c:pt>
                <c:pt idx="173">
                  <c:v>17.582000000000001</c:v>
                </c:pt>
                <c:pt idx="174">
                  <c:v>19.209</c:v>
                </c:pt>
                <c:pt idx="175">
                  <c:v>19.059999999999999</c:v>
                </c:pt>
                <c:pt idx="176">
                  <c:v>17.402999999999999</c:v>
                </c:pt>
                <c:pt idx="177">
                  <c:v>18</c:v>
                </c:pt>
                <c:pt idx="178">
                  <c:v>18.134</c:v>
                </c:pt>
                <c:pt idx="179">
                  <c:v>17.641999999999999</c:v>
                </c:pt>
                <c:pt idx="180">
                  <c:v>17.91</c:v>
                </c:pt>
                <c:pt idx="181">
                  <c:v>17.463000000000001</c:v>
                </c:pt>
                <c:pt idx="182">
                  <c:v>18.164000000000001</c:v>
                </c:pt>
                <c:pt idx="183">
                  <c:v>19.268999999999998</c:v>
                </c:pt>
                <c:pt idx="184">
                  <c:v>16.463000000000001</c:v>
                </c:pt>
                <c:pt idx="185">
                  <c:v>17.463000000000001</c:v>
                </c:pt>
                <c:pt idx="186">
                  <c:v>16.327999999999999</c:v>
                </c:pt>
                <c:pt idx="187">
                  <c:v>17.896000000000001</c:v>
                </c:pt>
                <c:pt idx="188">
                  <c:v>17.91</c:v>
                </c:pt>
                <c:pt idx="189">
                  <c:v>17.149000000000001</c:v>
                </c:pt>
                <c:pt idx="190">
                  <c:v>16.224</c:v>
                </c:pt>
                <c:pt idx="191">
                  <c:v>15.851000000000001</c:v>
                </c:pt>
                <c:pt idx="192">
                  <c:v>16.791</c:v>
                </c:pt>
                <c:pt idx="193">
                  <c:v>17.478000000000002</c:v>
                </c:pt>
                <c:pt idx="194">
                  <c:v>17.657</c:v>
                </c:pt>
                <c:pt idx="195">
                  <c:v>15.462999999999999</c:v>
                </c:pt>
                <c:pt idx="196">
                  <c:v>14.701000000000001</c:v>
                </c:pt>
                <c:pt idx="197">
                  <c:v>15.896000000000001</c:v>
                </c:pt>
                <c:pt idx="198">
                  <c:v>14.97</c:v>
                </c:pt>
                <c:pt idx="199">
                  <c:v>16.791</c:v>
                </c:pt>
                <c:pt idx="200">
                  <c:v>15.715999999999999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77-43B4-8DA6-518D939653AD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'C'!$T$28:$T$228</c:f>
              <c:numCache>
                <c:formatCode>0.00</c:formatCode>
                <c:ptCount val="201"/>
                <c:pt idx="0">
                  <c:v>27.783533597748377</c:v>
                </c:pt>
                <c:pt idx="1">
                  <c:v>27.98508809149024</c:v>
                </c:pt>
                <c:pt idx="2">
                  <c:v>28.186642464784867</c:v>
                </c:pt>
                <c:pt idx="3">
                  <c:v>28.388196679844135</c:v>
                </c:pt>
                <c:pt idx="4">
                  <c:v>28.589750687560819</c:v>
                </c:pt>
                <c:pt idx="5">
                  <c:v>28.791304424379991</c:v>
                </c:pt>
                <c:pt idx="6">
                  <c:v>28.992857808525056</c:v>
                </c:pt>
                <c:pt idx="7">
                  <c:v>29.194410735673848</c:v>
                </c:pt>
                <c:pt idx="8">
                  <c:v>29.395963074481088</c:v>
                </c:pt>
                <c:pt idx="9">
                  <c:v>29.597514662977911</c:v>
                </c:pt>
                <c:pt idx="10">
                  <c:v>29.79906530814354</c:v>
                </c:pt>
                <c:pt idx="11">
                  <c:v>30.000614793375739</c:v>
                </c:pt>
                <c:pt idx="12">
                  <c:v>30.202162903119142</c:v>
                </c:pt>
                <c:pt idx="13">
                  <c:v>30.403709482150234</c:v>
                </c:pt>
                <c:pt idx="14">
                  <c:v>30.605254561646117</c:v>
                </c:pt>
                <c:pt idx="15">
                  <c:v>30.806798609566457</c:v>
                </c:pt>
                <c:pt idx="16">
                  <c:v>31.008343006043617</c:v>
                </c:pt>
                <c:pt idx="17">
                  <c:v>31.209890916264321</c:v>
                </c:pt>
                <c:pt idx="18">
                  <c:v>31.411448850148499</c:v>
                </c:pt>
                <c:pt idx="19">
                  <c:v>31.613029384067229</c:v>
                </c:pt>
                <c:pt idx="20">
                  <c:v>31.814655809088084</c:v>
                </c:pt>
                <c:pt idx="21">
                  <c:v>32.016369909616976</c:v>
                </c:pt>
                <c:pt idx="22">
                  <c:v>32.218244727271923</c:v>
                </c:pt>
                <c:pt idx="23">
                  <c:v>32.420405104002697</c:v>
                </c:pt>
                <c:pt idx="24">
                  <c:v>32.623060115296362</c:v>
                </c:pt>
                <c:pt idx="25">
                  <c:v>32.826553293782744</c:v>
                </c:pt>
                <c:pt idx="26">
                  <c:v>33.031438891698023</c:v>
                </c:pt>
                <c:pt idx="27">
                  <c:v>33.238595390097196</c:v>
                </c:pt>
                <c:pt idx="28">
                  <c:v>33.449391016171823</c:v>
                </c:pt>
                <c:pt idx="29">
                  <c:v>33.665920041047805</c:v>
                </c:pt>
                <c:pt idx="30">
                  <c:v>33.891332782773709</c:v>
                </c:pt>
                <c:pt idx="31">
                  <c:v>34.130285970986051</c:v>
                </c:pt>
                <c:pt idx="32">
                  <c:v>34.389542573358042</c:v>
                </c:pt>
                <c:pt idx="33">
                  <c:v>34.678750129467787</c:v>
                </c:pt>
                <c:pt idx="34">
                  <c:v>35.011422543376653</c:v>
                </c:pt>
                <c:pt idx="35">
                  <c:v>35.40614036369702</c:v>
                </c:pt>
                <c:pt idx="36">
                  <c:v>35.887966981829628</c:v>
                </c:pt>
                <c:pt idx="37">
                  <c:v>36.490051307679323</c:v>
                </c:pt>
                <c:pt idx="38">
                  <c:v>37.255350422103426</c:v>
                </c:pt>
                <c:pt idx="39">
                  <c:v>38.23835875425366</c:v>
                </c:pt>
                <c:pt idx="40">
                  <c:v>39.506675567621009</c:v>
                </c:pt>
                <c:pt idx="41">
                  <c:v>41.142184319881061</c:v>
                </c:pt>
                <c:pt idx="42">
                  <c:v>43.241562725158587</c:v>
                </c:pt>
                <c:pt idx="43">
                  <c:v>45.915800541532299</c:v>
                </c:pt>
                <c:pt idx="44">
                  <c:v>49.288384614941045</c:v>
                </c:pt>
                <c:pt idx="45">
                  <c:v>53.491829664497345</c:v>
                </c:pt>
                <c:pt idx="46">
                  <c:v>58.662299770717368</c:v>
                </c:pt>
                <c:pt idx="47">
                  <c:v>64.932187262571532</c:v>
                </c:pt>
                <c:pt idx="48">
                  <c:v>72.42069459722677</c:v>
                </c:pt>
                <c:pt idx="49">
                  <c:v>81.222694708716233</c:v>
                </c:pt>
                <c:pt idx="50">
                  <c:v>91.396410408810624</c:v>
                </c:pt>
                <c:pt idx="51">
                  <c:v>102.9507281878254</c:v>
                </c:pt>
                <c:pt idx="52">
                  <c:v>115.83321194596958</c:v>
                </c:pt>
                <c:pt idx="53">
                  <c:v>129.92006406886478</c:v>
                </c:pt>
                <c:pt idx="54">
                  <c:v>145.00931002526985</c:v>
                </c:pt>
                <c:pt idx="55">
                  <c:v>160.81799883504732</c:v>
                </c:pt>
                <c:pt idx="56">
                  <c:v>176.98148824908515</c:v>
                </c:pt>
                <c:pt idx="57">
                  <c:v>193.04178560229801</c:v>
                </c:pt>
                <c:pt idx="58">
                  <c:v>208.38005991881633</c:v>
                </c:pt>
                <c:pt idx="59">
                  <c:v>221.99761284642338</c:v>
                </c:pt>
                <c:pt idx="60">
                  <c:v>232.06689347696673</c:v>
                </c:pt>
                <c:pt idx="61">
                  <c:v>235.46497808286807</c:v>
                </c:pt>
                <c:pt idx="62">
                  <c:v>228.07887097416628</c:v>
                </c:pt>
                <c:pt idx="63">
                  <c:v>206.76786980904492</c:v>
                </c:pt>
                <c:pt idx="64">
                  <c:v>172.41225148117925</c:v>
                </c:pt>
                <c:pt idx="65">
                  <c:v>131.33879007858317</c:v>
                </c:pt>
                <c:pt idx="66">
                  <c:v>92.805639078388481</c:v>
                </c:pt>
                <c:pt idx="67">
                  <c:v>64.043098583376974</c:v>
                </c:pt>
                <c:pt idx="68">
                  <c:v>47.117805360346708</c:v>
                </c:pt>
                <c:pt idx="69">
                  <c:v>39.791604695702297</c:v>
                </c:pt>
                <c:pt idx="70">
                  <c:v>38.501840647801671</c:v>
                </c:pt>
                <c:pt idx="71">
                  <c:v>40.562684362570792</c:v>
                </c:pt>
                <c:pt idx="72">
                  <c:v>44.65225182834569</c:v>
                </c:pt>
                <c:pt idx="73">
                  <c:v>50.357302428104084</c:v>
                </c:pt>
                <c:pt idx="74">
                  <c:v>57.647818995976699</c:v>
                </c:pt>
                <c:pt idx="75">
                  <c:v>66.578266469001974</c:v>
                </c:pt>
                <c:pt idx="76">
                  <c:v>77.162610393101616</c:v>
                </c:pt>
                <c:pt idx="77">
                  <c:v>89.324392936388008</c:v>
                </c:pt>
                <c:pt idx="78">
                  <c:v>102.87219721051659</c:v>
                </c:pt>
                <c:pt idx="79">
                  <c:v>117.48456295645032</c:v>
                </c:pt>
                <c:pt idx="80">
                  <c:v>132.69106866033215</c:v>
                </c:pt>
                <c:pt idx="81">
                  <c:v>147.80601712970136</c:v>
                </c:pt>
                <c:pt idx="82">
                  <c:v>161.71423038271172</c:v>
                </c:pt>
                <c:pt idx="83">
                  <c:v>172.42808048556481</c:v>
                </c:pt>
                <c:pt idx="84">
                  <c:v>176.67942935078102</c:v>
                </c:pt>
                <c:pt idx="85">
                  <c:v>170.45670920715276</c:v>
                </c:pt>
                <c:pt idx="86">
                  <c:v>151.31912550602971</c:v>
                </c:pt>
                <c:pt idx="87">
                  <c:v>121.37528904644714</c:v>
                </c:pt>
                <c:pt idx="88">
                  <c:v>87.711609610687432</c:v>
                </c:pt>
                <c:pt idx="89">
                  <c:v>58.676156852757352</c:v>
                </c:pt>
                <c:pt idx="90">
                  <c:v>39.064281451747064</c:v>
                </c:pt>
                <c:pt idx="91">
                  <c:v>28.603691987139495</c:v>
                </c:pt>
                <c:pt idx="92">
                  <c:v>24.17383086678279</c:v>
                </c:pt>
                <c:pt idx="93">
                  <c:v>22.67005324872807</c:v>
                </c:pt>
                <c:pt idx="94">
                  <c:v>22.246060495853271</c:v>
                </c:pt>
                <c:pt idx="95">
                  <c:v>22.130613553225881</c:v>
                </c:pt>
                <c:pt idx="96">
                  <c:v>22.084888899571926</c:v>
                </c:pt>
                <c:pt idx="97">
                  <c:v>22.052777251011349</c:v>
                </c:pt>
                <c:pt idx="98">
                  <c:v>22.024375209507891</c:v>
                </c:pt>
                <c:pt idx="99">
                  <c:v>21.998782201590423</c:v>
                </c:pt>
                <c:pt idx="100">
                  <c:v>21.976677249770621</c:v>
                </c:pt>
                <c:pt idx="101">
                  <c:v>21.959254334043116</c:v>
                </c:pt>
                <c:pt idx="102">
                  <c:v>21.94816930674083</c:v>
                </c:pt>
                <c:pt idx="103">
                  <c:v>21.945608188858891</c:v>
                </c:pt>
                <c:pt idx="104">
                  <c:v>21.954357169200875</c:v>
                </c:pt>
                <c:pt idx="105">
                  <c:v>21.977849810944054</c:v>
                </c:pt>
                <c:pt idx="106">
                  <c:v>22.020173125953491</c:v>
                </c:pt>
                <c:pt idx="107">
                  <c:v>22.086012685589932</c:v>
                </c:pt>
                <c:pt idx="108">
                  <c:v>22.180516927016438</c:v>
                </c:pt>
                <c:pt idx="109">
                  <c:v>22.309063862466765</c:v>
                </c:pt>
                <c:pt idx="110">
                  <c:v>22.476920277337609</c:v>
                </c:pt>
                <c:pt idx="111">
                  <c:v>22.688794447635264</c:v>
                </c:pt>
                <c:pt idx="112">
                  <c:v>22.948297699122609</c:v>
                </c:pt>
                <c:pt idx="113">
                  <c:v>23.257344997991279</c:v>
                </c:pt>
                <c:pt idx="114">
                  <c:v>23.615532224493052</c:v>
                </c:pt>
                <c:pt idx="115">
                  <c:v>24.019507294391271</c:v>
                </c:pt>
                <c:pt idx="116">
                  <c:v>24.462261814173139</c:v>
                </c:pt>
                <c:pt idx="117">
                  <c:v>24.93205971722395</c:v>
                </c:pt>
                <c:pt idx="118">
                  <c:v>25.410428744879638</c:v>
                </c:pt>
                <c:pt idx="119">
                  <c:v>25.868611932117577</c:v>
                </c:pt>
                <c:pt idx="120">
                  <c:v>26.262872416037837</c:v>
                </c:pt>
                <c:pt idx="121">
                  <c:v>26.531672772336847</c:v>
                </c:pt>
                <c:pt idx="122">
                  <c:v>26.600876400013199</c:v>
                </c:pt>
                <c:pt idx="123">
                  <c:v>26.402811026784079</c:v>
                </c:pt>
                <c:pt idx="124">
                  <c:v>25.907254316033757</c:v>
                </c:pt>
                <c:pt idx="125">
                  <c:v>25.149539011655747</c:v>
                </c:pt>
                <c:pt idx="126">
                  <c:v>24.23451887286166</c:v>
                </c:pt>
                <c:pt idx="127">
                  <c:v>23.306080745481353</c:v>
                </c:pt>
                <c:pt idx="128">
                  <c:v>22.495652796694305</c:v>
                </c:pt>
                <c:pt idx="129">
                  <c:v>21.879365952032757</c:v>
                </c:pt>
                <c:pt idx="130">
                  <c:v>21.466518257121514</c:v>
                </c:pt>
                <c:pt idx="131">
                  <c:v>21.218683914260385</c:v>
                </c:pt>
                <c:pt idx="132">
                  <c:v>21.080671639600489</c:v>
                </c:pt>
                <c:pt idx="133">
                  <c:v>21.00429733631772</c:v>
                </c:pt>
                <c:pt idx="134">
                  <c:v>20.957800902000649</c:v>
                </c:pt>
                <c:pt idx="135">
                  <c:v>20.924544765594046</c:v>
                </c:pt>
                <c:pt idx="136">
                  <c:v>20.897813696907257</c:v>
                </c:pt>
                <c:pt idx="137">
                  <c:v>20.876220603346532</c:v>
                </c:pt>
                <c:pt idx="138">
                  <c:v>20.861026426218167</c:v>
                </c:pt>
                <c:pt idx="139">
                  <c:v>20.854954710736138</c:v>
                </c:pt>
                <c:pt idx="140">
                  <c:v>20.861738303957679</c:v>
                </c:pt>
                <c:pt idx="141">
                  <c:v>20.885851826428105</c:v>
                </c:pt>
                <c:pt idx="142">
                  <c:v>20.932131737619535</c:v>
                </c:pt>
                <c:pt idx="143">
                  <c:v>21.005126924426943</c:v>
                </c:pt>
                <c:pt idx="144">
                  <c:v>21.108083441023354</c:v>
                </c:pt>
                <c:pt idx="145">
                  <c:v>21.241498935509291</c:v>
                </c:pt>
                <c:pt idx="146">
                  <c:v>21.401245087584922</c:v>
                </c:pt>
                <c:pt idx="147">
                  <c:v>21.576442600112738</c:v>
                </c:pt>
                <c:pt idx="148">
                  <c:v>21.74768010732862</c:v>
                </c:pt>
                <c:pt idx="149">
                  <c:v>21.886750709547702</c:v>
                </c:pt>
                <c:pt idx="150">
                  <c:v>21.959451124267112</c:v>
                </c:pt>
                <c:pt idx="151">
                  <c:v>21.93245039868356</c:v>
                </c:pt>
                <c:pt idx="152">
                  <c:v>21.783329124201941</c:v>
                </c:pt>
                <c:pt idx="153">
                  <c:v>21.510244397372873</c:v>
                </c:pt>
                <c:pt idx="154">
                  <c:v>21.136191694658706</c:v>
                </c:pt>
                <c:pt idx="155">
                  <c:v>20.70439879917021</c:v>
                </c:pt>
                <c:pt idx="156">
                  <c:v>20.265839985290249</c:v>
                </c:pt>
                <c:pt idx="157">
                  <c:v>19.864396201456643</c:v>
                </c:pt>
                <c:pt idx="158">
                  <c:v>19.52642745203967</c:v>
                </c:pt>
                <c:pt idx="159">
                  <c:v>19.258544821148838</c:v>
                </c:pt>
                <c:pt idx="160">
                  <c:v>19.052563216944584</c:v>
                </c:pt>
                <c:pt idx="161">
                  <c:v>18.893434732910571</c:v>
                </c:pt>
                <c:pt idx="162">
                  <c:v>18.765990260839089</c:v>
                </c:pt>
                <c:pt idx="163">
                  <c:v>18.658508003387251</c:v>
                </c:pt>
                <c:pt idx="164">
                  <c:v>18.563389183363878</c:v>
                </c:pt>
                <c:pt idx="165">
                  <c:v>18.476272827636198</c:v>
                </c:pt>
                <c:pt idx="166">
                  <c:v>18.394803629506562</c:v>
                </c:pt>
                <c:pt idx="167">
                  <c:v>18.317674109184136</c:v>
                </c:pt>
                <c:pt idx="168">
                  <c:v>18.244064091365114</c:v>
                </c:pt>
                <c:pt idx="169">
                  <c:v>18.173373930677879</c:v>
                </c:pt>
                <c:pt idx="170">
                  <c:v>18.105117389450523</c:v>
                </c:pt>
                <c:pt idx="171">
                  <c:v>18.038883554784775</c:v>
                </c:pt>
                <c:pt idx="172">
                  <c:v>17.974322853035424</c:v>
                </c:pt>
                <c:pt idx="173">
                  <c:v>17.911139607603456</c:v>
                </c:pt>
                <c:pt idx="174">
                  <c:v>17.849085801660554</c:v>
                </c:pt>
                <c:pt idx="175">
                  <c:v>17.787954986117128</c:v>
                </c:pt>
                <c:pt idx="176">
                  <c:v>17.727576401387772</c:v>
                </c:pt>
                <c:pt idx="177">
                  <c:v>17.667809527224861</c:v>
                </c:pt>
                <c:pt idx="178">
                  <c:v>17.608539198890952</c:v>
                </c:pt>
                <c:pt idx="179">
                  <c:v>17.549671340137198</c:v>
                </c:pt>
                <c:pt idx="180">
                  <c:v>17.491129303399767</c:v>
                </c:pt>
                <c:pt idx="181">
                  <c:v>17.432850773521274</c:v>
                </c:pt>
                <c:pt idx="182">
                  <c:v>17.374785175136903</c:v>
                </c:pt>
                <c:pt idx="183">
                  <c:v>17.316891518872328</c:v>
                </c:pt>
                <c:pt idx="184">
                  <c:v>17.25913662298947</c:v>
                </c:pt>
                <c:pt idx="185">
                  <c:v>17.201493652036007</c:v>
                </c:pt>
                <c:pt idx="186">
                  <c:v>17.143940920510939</c:v>
                </c:pt>
                <c:pt idx="187">
                  <c:v>17.086460916416762</c:v>
                </c:pt>
                <c:pt idx="188">
                  <c:v>17.029039506193691</c:v>
                </c:pt>
                <c:pt idx="189">
                  <c:v>16.971665288594782</c:v>
                </c:pt>
                <c:pt idx="190">
                  <c:v>16.914329070425655</c:v>
                </c:pt>
                <c:pt idx="191">
                  <c:v>16.85702344171133</c:v>
                </c:pt>
                <c:pt idx="192">
                  <c:v>16.799742431799057</c:v>
                </c:pt>
                <c:pt idx="193">
                  <c:v>16.742481231223874</c:v>
                </c:pt>
                <c:pt idx="194">
                  <c:v>16.685235966928257</c:v>
                </c:pt>
                <c:pt idx="195">
                  <c:v>16.628003520715428</c:v>
                </c:pt>
                <c:pt idx="196">
                  <c:v>16.570781382700062</c:v>
                </c:pt>
                <c:pt idx="197">
                  <c:v>16.513567533065121</c:v>
                </c:pt>
                <c:pt idx="198">
                  <c:v>16.456360346696563</c:v>
                </c:pt>
                <c:pt idx="199">
                  <c:v>16.399158516297259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77-43B4-8DA6-518D939653AD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'C'!$AZ$28:$AZ$228</c:f>
              <c:numCache>
                <c:formatCode>General</c:formatCode>
                <c:ptCount val="201"/>
                <c:pt idx="0">
                  <c:v>27.783533597655513</c:v>
                </c:pt>
                <c:pt idx="1">
                  <c:v>27.985088091266991</c:v>
                </c:pt>
                <c:pt idx="2">
                  <c:v>28.186642464255463</c:v>
                </c:pt>
                <c:pt idx="3">
                  <c:v>28.388196678605798</c:v>
                </c:pt>
                <c:pt idx="4">
                  <c:v>28.589750684703596</c:v>
                </c:pt>
                <c:pt idx="5">
                  <c:v>28.791304417877118</c:v>
                </c:pt>
                <c:pt idx="6">
                  <c:v>28.99285779392611</c:v>
                </c:pt>
                <c:pt idx="7">
                  <c:v>29.194410703344783</c:v>
                </c:pt>
                <c:pt idx="8">
                  <c:v>29.395963003862342</c:v>
                </c:pt>
                <c:pt idx="9">
                  <c:v>29.597514510817327</c:v>
                </c:pt>
                <c:pt idx="10">
                  <c:v>29.799064984743847</c:v>
                </c:pt>
                <c:pt idx="11">
                  <c:v>30.000614115371643</c:v>
                </c:pt>
                <c:pt idx="12">
                  <c:v>30.202161501014871</c:v>
                </c:pt>
                <c:pt idx="13">
                  <c:v>30.403706622034626</c:v>
                </c:pt>
                <c:pt idx="14">
                  <c:v>30.605248806688298</c:v>
                </c:pt>
                <c:pt idx="15">
                  <c:v>30.806787187202822</c:v>
                </c:pt>
                <c:pt idx="16">
                  <c:v>31.008320643299228</c:v>
                </c:pt>
                <c:pt idx="17">
                  <c:v>31.209847729616211</c:v>
                </c:pt>
                <c:pt idx="18">
                  <c:v>31.41136658248238</c:v>
                </c:pt>
                <c:pt idx="19">
                  <c:v>31.612874800211269</c:v>
                </c:pt>
                <c:pt idx="20">
                  <c:v>31.814369289461744</c:v>
                </c:pt>
                <c:pt idx="21">
                  <c:v>32.01584606812272</c:v>
                </c:pt>
                <c:pt idx="22">
                  <c:v>32.217300012518834</c:v>
                </c:pt>
                <c:pt idx="23">
                  <c:v>32.418724533335457</c:v>
                </c:pt>
                <c:pt idx="24">
                  <c:v>32.620111160325372</c:v>
                </c:pt>
                <c:pt idx="25">
                  <c:v>32.821449010329999</c:v>
                </c:pt>
                <c:pt idx="26">
                  <c:v>33.022724106102011</c:v>
                </c:pt>
                <c:pt idx="27">
                  <c:v>33.223918504445969</c:v>
                </c:pt>
                <c:pt idx="28">
                  <c:v>33.425009180782354</c:v>
                </c:pt>
                <c:pt idx="29">
                  <c:v>33.62596660274626</c:v>
                </c:pt>
                <c:pt idx="30">
                  <c:v>33.826752907043513</c:v>
                </c:pt>
                <c:pt idx="31">
                  <c:v>34.027319570506016</c:v>
                </c:pt>
                <c:pt idx="32">
                  <c:v>34.227604436876838</c:v>
                </c:pt>
                <c:pt idx="33">
                  <c:v>34.427527923807986</c:v>
                </c:pt>
                <c:pt idx="34">
                  <c:v>34.62698818805751</c:v>
                </c:pt>
                <c:pt idx="35">
                  <c:v>34.825854968790388</c:v>
                </c:pt>
                <c:pt idx="36">
                  <c:v>35.023961756769204</c:v>
                </c:pt>
                <c:pt idx="37">
                  <c:v>35.22109584838153</c:v>
                </c:pt>
                <c:pt idx="38">
                  <c:v>35.416985735156466</c:v>
                </c:pt>
                <c:pt idx="39">
                  <c:v>35.611285149274764</c:v>
                </c:pt>
                <c:pt idx="40">
                  <c:v>35.803552932219361</c:v>
                </c:pt>
                <c:pt idx="41">
                  <c:v>35.993227718057312</c:v>
                </c:pt>
                <c:pt idx="42">
                  <c:v>36.179596230126862</c:v>
                </c:pt>
                <c:pt idx="43">
                  <c:v>36.361753792988146</c:v>
                </c:pt>
                <c:pt idx="44">
                  <c:v>36.538555486063601</c:v>
                </c:pt>
                <c:pt idx="45">
                  <c:v>36.708556257755809</c:v>
                </c:pt>
                <c:pt idx="46">
                  <c:v>36.869938357324031</c:v>
                </c:pt>
                <c:pt idx="47">
                  <c:v>37.020424752446552</c:v>
                </c:pt>
                <c:pt idx="48">
                  <c:v>37.157177976852964</c:v>
                </c:pt>
                <c:pt idx="49">
                  <c:v>37.276685378010583</c:v>
                </c:pt>
                <c:pt idx="50">
                  <c:v>37.374634399872193</c:v>
                </c:pt>
                <c:pt idx="51">
                  <c:v>37.445785833970504</c:v>
                </c:pt>
                <c:pt idx="52">
                  <c:v>37.483859445908038</c:v>
                </c:pt>
                <c:pt idx="53">
                  <c:v>37.481455464508002</c:v>
                </c:pt>
                <c:pt idx="54">
                  <c:v>37.430047088042208</c:v>
                </c:pt>
                <c:pt idx="55">
                  <c:v>37.320092349387927</c:v>
                </c:pt>
                <c:pt idx="56">
                  <c:v>37.141325407620599</c:v>
                </c:pt>
                <c:pt idx="57">
                  <c:v>36.883291753388932</c:v>
                </c:pt>
                <c:pt idx="58">
                  <c:v>36.536179819749201</c:v>
                </c:pt>
                <c:pt idx="59">
                  <c:v>36.091962060841404</c:v>
                </c:pt>
                <c:pt idx="60">
                  <c:v>35.545783453549539</c:v>
                </c:pt>
                <c:pt idx="61">
                  <c:v>34.897427796466879</c:v>
                </c:pt>
                <c:pt idx="62">
                  <c:v>34.152576813026933</c:v>
                </c:pt>
                <c:pt idx="63">
                  <c:v>33.32350352452346</c:v>
                </c:pt>
                <c:pt idx="64">
                  <c:v>32.428870174421625</c:v>
                </c:pt>
                <c:pt idx="65">
                  <c:v>31.492468571291706</c:v>
                </c:pt>
                <c:pt idx="66">
                  <c:v>30.541019736120475</c:v>
                </c:pt>
                <c:pt idx="67">
                  <c:v>29.601439364409817</c:v>
                </c:pt>
                <c:pt idx="68">
                  <c:v>28.698145795601462</c:v>
                </c:pt>
                <c:pt idx="69">
                  <c:v>27.850956721161019</c:v>
                </c:pt>
                <c:pt idx="70">
                  <c:v>27.073910294083479</c:v>
                </c:pt>
                <c:pt idx="71">
                  <c:v>26.375061470383056</c:v>
                </c:pt>
                <c:pt idx="72">
                  <c:v>25.757066495044256</c:v>
                </c:pt>
                <c:pt idx="73">
                  <c:v>25.218248259640749</c:v>
                </c:pt>
                <c:pt idx="74">
                  <c:v>24.753834294241543</c:v>
                </c:pt>
                <c:pt idx="75">
                  <c:v>24.35713385564345</c:v>
                </c:pt>
                <c:pt idx="76">
                  <c:v>24.020519007178507</c:v>
                </c:pt>
                <c:pt idx="77">
                  <c:v>23.736160376436619</c:v>
                </c:pt>
                <c:pt idx="78">
                  <c:v>23.496526152796076</c:v>
                </c:pt>
                <c:pt idx="79">
                  <c:v>23.294682971225487</c:v>
                </c:pt>
                <c:pt idx="80">
                  <c:v>23.124446894714382</c:v>
                </c:pt>
                <c:pt idx="81">
                  <c:v>22.980430146839559</c:v>
                </c:pt>
                <c:pt idx="82">
                  <c:v>22.858021180652635</c:v>
                </c:pt>
                <c:pt idx="83">
                  <c:v>22.753326293118437</c:v>
                </c:pt>
                <c:pt idx="84">
                  <c:v>22.663092475637043</c:v>
                </c:pt>
                <c:pt idx="85">
                  <c:v>22.584624363491507</c:v>
                </c:pt>
                <c:pt idx="86">
                  <c:v>22.515703102721179</c:v>
                </c:pt>
                <c:pt idx="87">
                  <c:v>22.454511449694806</c:v>
                </c:pt>
                <c:pt idx="88">
                  <c:v>22.399567113611049</c:v>
                </c:pt>
                <c:pt idx="89">
                  <c:v>22.349664916339417</c:v>
                </c:pt>
                <c:pt idx="90">
                  <c:v>22.303827506775161</c:v>
                </c:pt>
                <c:pt idx="91">
                  <c:v>22.261263923922527</c:v>
                </c:pt>
                <c:pt idx="92">
                  <c:v>22.221335108673927</c:v>
                </c:pt>
                <c:pt idx="93">
                  <c:v>22.183525419409079</c:v>
                </c:pt>
                <c:pt idx="94">
                  <c:v>22.147419245786928</c:v>
                </c:pt>
                <c:pt idx="95">
                  <c:v>22.112681896965864</c:v>
                </c:pt>
                <c:pt idx="96">
                  <c:v>22.079044039595811</c:v>
                </c:pt>
                <c:pt idx="97">
                  <c:v>22.046289062481812</c:v>
                </c:pt>
                <c:pt idx="98">
                  <c:v>22.014242840758133</c:v>
                </c:pt>
                <c:pt idx="99">
                  <c:v>21.982765458841698</c:v>
                </c:pt>
                <c:pt idx="100">
                  <c:v>21.951744526945706</c:v>
                </c:pt>
                <c:pt idx="101">
                  <c:v>21.921089790537472</c:v>
                </c:pt>
                <c:pt idx="102">
                  <c:v>21.890728786571547</c:v>
                </c:pt>
                <c:pt idx="103">
                  <c:v>21.860603345713841</c:v>
                </c:pt>
                <c:pt idx="104">
                  <c:v>21.830666777289867</c:v>
                </c:pt>
                <c:pt idx="105">
                  <c:v>21.800881604506181</c:v>
                </c:pt>
                <c:pt idx="106">
                  <c:v>21.771217742678886</c:v>
                </c:pt>
                <c:pt idx="107">
                  <c:v>21.741651033699959</c:v>
                </c:pt>
                <c:pt idx="108">
                  <c:v>21.712162066595745</c:v>
                </c:pt>
                <c:pt idx="109">
                  <c:v>21.682735227468797</c:v>
                </c:pt>
                <c:pt idx="110">
                  <c:v>21.653357932938139</c:v>
                </c:pt>
                <c:pt idx="111">
                  <c:v>21.624020009876833</c:v>
                </c:pt>
                <c:pt idx="112">
                  <c:v>21.594713191174886</c:v>
                </c:pt>
                <c:pt idx="113">
                  <c:v>21.565430702740588</c:v>
                </c:pt>
                <c:pt idx="114">
                  <c:v>21.536166921243506</c:v>
                </c:pt>
                <c:pt idx="115">
                  <c:v>21.506917085389151</c:v>
                </c:pt>
                <c:pt idx="116">
                  <c:v>21.477677045947487</c:v>
                </c:pt>
                <c:pt idx="117">
                  <c:v>21.448443041439571</c:v>
                </c:pt>
                <c:pt idx="118">
                  <c:v>21.419211487389152</c:v>
                </c:pt>
                <c:pt idx="119">
                  <c:v>21.389978767403907</c:v>
                </c:pt>
                <c:pt idx="120">
                  <c:v>21.360741014067131</c:v>
                </c:pt>
                <c:pt idx="121">
                  <c:v>21.331493866665852</c:v>
                </c:pt>
                <c:pt idx="122">
                  <c:v>21.302232191091456</c:v>
                </c:pt>
                <c:pt idx="123">
                  <c:v>21.272949744726763</c:v>
                </c:pt>
                <c:pt idx="124">
                  <c:v>21.243638765642519</c:v>
                </c:pt>
                <c:pt idx="125">
                  <c:v>21.214289460793058</c:v>
                </c:pt>
                <c:pt idx="126">
                  <c:v>21.184889361913509</c:v>
                </c:pt>
                <c:pt idx="127">
                  <c:v>21.155422510237479</c:v>
                </c:pt>
                <c:pt idx="128">
                  <c:v>21.125868421714639</c:v>
                </c:pt>
                <c:pt idx="129">
                  <c:v>21.096200772871381</c:v>
                </c:pt>
                <c:pt idx="130">
                  <c:v>21.066385733659146</c:v>
                </c:pt>
                <c:pt idx="131">
                  <c:v>21.036379857595808</c:v>
                </c:pt>
                <c:pt idx="132">
                  <c:v>21.006127421615588</c:v>
                </c:pt>
                <c:pt idx="133">
                  <c:v>20.975557089357714</c:v>
                </c:pt>
                <c:pt idx="134">
                  <c:v>20.944577754339825</c:v>
                </c:pt>
                <c:pt idx="135">
                  <c:v>20.913073407626179</c:v>
                </c:pt>
                <c:pt idx="136">
                  <c:v>20.880896875169412</c:v>
                </c:pt>
                <c:pt idx="137">
                  <c:v>20.847862294283907</c:v>
                </c:pt>
                <c:pt idx="138">
                  <c:v>20.81373626420957</c:v>
                </c:pt>
                <c:pt idx="139">
                  <c:v>20.77822773818718</c:v>
                </c:pt>
                <c:pt idx="140">
                  <c:v>20.740976959413928</c:v>
                </c:pt>
                <c:pt idx="141">
                  <c:v>20.701544125511528</c:v>
                </c:pt>
                <c:pt idx="142">
                  <c:v>20.659399044394682</c:v>
                </c:pt>
                <c:pt idx="143">
                  <c:v>20.613913855740801</c:v>
                </c:pt>
                <c:pt idx="144">
                  <c:v>20.564361929752799</c:v>
                </c:pt>
                <c:pt idx="145">
                  <c:v>20.509927211917496</c:v>
                </c:pt>
                <c:pt idx="146">
                  <c:v>20.449729273716617</c:v>
                </c:pt>
                <c:pt idx="147">
                  <c:v>20.382869610666159</c:v>
                </c:pt>
                <c:pt idx="148">
                  <c:v>20.308503478798311</c:v>
                </c:pt>
                <c:pt idx="149">
                  <c:v>20.225937835815795</c:v>
                </c:pt>
                <c:pt idx="150">
                  <c:v>20.13474915320565</c:v>
                </c:pt>
                <c:pt idx="151">
                  <c:v>20.03490552214533</c:v>
                </c:pt>
                <c:pt idx="152">
                  <c:v>19.926868057970196</c:v>
                </c:pt>
                <c:pt idx="153">
                  <c:v>19.811641581553896</c:v>
                </c:pt>
                <c:pt idx="154">
                  <c:v>19.690748828062162</c:v>
                </c:pt>
                <c:pt idx="155">
                  <c:v>19.566118180058261</c:v>
                </c:pt>
                <c:pt idx="156">
                  <c:v>19.439898597039214</c:v>
                </c:pt>
                <c:pt idx="157">
                  <c:v>19.314237860983205</c:v>
                </c:pt>
                <c:pt idx="158">
                  <c:v>19.19107123357324</c:v>
                </c:pt>
                <c:pt idx="159">
                  <c:v>19.071962116426057</c:v>
                </c:pt>
                <c:pt idx="160">
                  <c:v>18.958017707061714</c:v>
                </c:pt>
                <c:pt idx="161">
                  <c:v>18.849880151595766</c:v>
                </c:pt>
                <c:pt idx="162">
                  <c:v>18.747776401700378</c:v>
                </c:pt>
                <c:pt idx="163">
                  <c:v>18.651602329291237</c:v>
                </c:pt>
                <c:pt idx="164">
                  <c:v>18.561017831437216</c:v>
                </c:pt>
                <c:pt idx="165">
                  <c:v>18.475535951739857</c:v>
                </c:pt>
                <c:pt idx="166">
                  <c:v>18.394596575748768</c:v>
                </c:pt>
                <c:pt idx="167">
                  <c:v>18.317621532519226</c:v>
                </c:pt>
                <c:pt idx="168">
                  <c:v>18.24405203282117</c:v>
                </c:pt>
                <c:pt idx="169">
                  <c:v>18.173371433827878</c:v>
                </c:pt>
                <c:pt idx="170">
                  <c:v>18.105116922880292</c:v>
                </c:pt>
                <c:pt idx="171">
                  <c:v>18.038883476130437</c:v>
                </c:pt>
                <c:pt idx="172">
                  <c:v>17.974322841076763</c:v>
                </c:pt>
                <c:pt idx="173">
                  <c:v>17.911139605964053</c:v>
                </c:pt>
                <c:pt idx="174">
                  <c:v>17.849085801457957</c:v>
                </c:pt>
                <c:pt idx="175">
                  <c:v>17.787954986094562</c:v>
                </c:pt>
                <c:pt idx="176">
                  <c:v>17.727576401385505</c:v>
                </c:pt>
                <c:pt idx="177">
                  <c:v>17.667809527224655</c:v>
                </c:pt>
                <c:pt idx="178">
                  <c:v>17.608539198890934</c:v>
                </c:pt>
                <c:pt idx="179">
                  <c:v>17.549671340137198</c:v>
                </c:pt>
                <c:pt idx="180">
                  <c:v>17.491129303399767</c:v>
                </c:pt>
                <c:pt idx="181">
                  <c:v>17.432850773521274</c:v>
                </c:pt>
                <c:pt idx="182">
                  <c:v>17.374785175136903</c:v>
                </c:pt>
                <c:pt idx="183">
                  <c:v>17.316891518872328</c:v>
                </c:pt>
                <c:pt idx="184">
                  <c:v>17.25913662298947</c:v>
                </c:pt>
                <c:pt idx="185">
                  <c:v>17.201493652036007</c:v>
                </c:pt>
                <c:pt idx="186">
                  <c:v>17.143940920510939</c:v>
                </c:pt>
                <c:pt idx="187">
                  <c:v>17.086460916416762</c:v>
                </c:pt>
                <c:pt idx="188">
                  <c:v>17.029039506193691</c:v>
                </c:pt>
                <c:pt idx="189">
                  <c:v>16.971665288594782</c:v>
                </c:pt>
                <c:pt idx="190">
                  <c:v>16.914329070425655</c:v>
                </c:pt>
                <c:pt idx="191">
                  <c:v>16.85702344171133</c:v>
                </c:pt>
                <c:pt idx="192">
                  <c:v>16.799742431799057</c:v>
                </c:pt>
                <c:pt idx="193">
                  <c:v>16.742481231223874</c:v>
                </c:pt>
                <c:pt idx="194">
                  <c:v>16.685235966928257</c:v>
                </c:pt>
                <c:pt idx="195">
                  <c:v>16.628003520715428</c:v>
                </c:pt>
                <c:pt idx="196">
                  <c:v>16.570781382700062</c:v>
                </c:pt>
                <c:pt idx="197">
                  <c:v>16.513567533065121</c:v>
                </c:pt>
                <c:pt idx="198">
                  <c:v>16.456360346696563</c:v>
                </c:pt>
                <c:pt idx="199">
                  <c:v>16.399158516297259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7-43B4-8DA6-518D93965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'C'!$E$28:$E$228</c:f>
              <c:numCache>
                <c:formatCode>General</c:formatCode>
                <c:ptCount val="201"/>
                <c:pt idx="0">
                  <c:v>30.164000000000001</c:v>
                </c:pt>
                <c:pt idx="1">
                  <c:v>30.984999999999999</c:v>
                </c:pt>
                <c:pt idx="2">
                  <c:v>30.597000000000001</c:v>
                </c:pt>
                <c:pt idx="3">
                  <c:v>29.582000000000001</c:v>
                </c:pt>
                <c:pt idx="4">
                  <c:v>30</c:v>
                </c:pt>
                <c:pt idx="5">
                  <c:v>30.402999999999999</c:v>
                </c:pt>
                <c:pt idx="6">
                  <c:v>28.433</c:v>
                </c:pt>
                <c:pt idx="7">
                  <c:v>29.866</c:v>
                </c:pt>
                <c:pt idx="8">
                  <c:v>31.417999999999999</c:v>
                </c:pt>
                <c:pt idx="9">
                  <c:v>30.672000000000001</c:v>
                </c:pt>
                <c:pt idx="10">
                  <c:v>28.731000000000002</c:v>
                </c:pt>
                <c:pt idx="11">
                  <c:v>29.283999999999999</c:v>
                </c:pt>
                <c:pt idx="12">
                  <c:v>30.687000000000001</c:v>
                </c:pt>
                <c:pt idx="13">
                  <c:v>31.149000000000001</c:v>
                </c:pt>
                <c:pt idx="14">
                  <c:v>30.866</c:v>
                </c:pt>
                <c:pt idx="15">
                  <c:v>30.582000000000001</c:v>
                </c:pt>
                <c:pt idx="16">
                  <c:v>30.343</c:v>
                </c:pt>
                <c:pt idx="17">
                  <c:v>32.06</c:v>
                </c:pt>
                <c:pt idx="18">
                  <c:v>31.521999999999998</c:v>
                </c:pt>
                <c:pt idx="19">
                  <c:v>32.298999999999999</c:v>
                </c:pt>
                <c:pt idx="20">
                  <c:v>30.866</c:v>
                </c:pt>
                <c:pt idx="21">
                  <c:v>32.820999999999998</c:v>
                </c:pt>
                <c:pt idx="22">
                  <c:v>33.223999999999997</c:v>
                </c:pt>
                <c:pt idx="23">
                  <c:v>32.433</c:v>
                </c:pt>
                <c:pt idx="24">
                  <c:v>33.103999999999999</c:v>
                </c:pt>
                <c:pt idx="25">
                  <c:v>32.238999999999997</c:v>
                </c:pt>
                <c:pt idx="26">
                  <c:v>32.850999999999999</c:v>
                </c:pt>
                <c:pt idx="27">
                  <c:v>32.820999999999998</c:v>
                </c:pt>
                <c:pt idx="28">
                  <c:v>34.402999999999999</c:v>
                </c:pt>
                <c:pt idx="29">
                  <c:v>35.06</c:v>
                </c:pt>
                <c:pt idx="30">
                  <c:v>35.075000000000003</c:v>
                </c:pt>
                <c:pt idx="31">
                  <c:v>36.343000000000004</c:v>
                </c:pt>
                <c:pt idx="32">
                  <c:v>36.119</c:v>
                </c:pt>
                <c:pt idx="33">
                  <c:v>37.924999999999997</c:v>
                </c:pt>
                <c:pt idx="34">
                  <c:v>37.924999999999997</c:v>
                </c:pt>
                <c:pt idx="35">
                  <c:v>38.433</c:v>
                </c:pt>
                <c:pt idx="36">
                  <c:v>40.597000000000001</c:v>
                </c:pt>
                <c:pt idx="37">
                  <c:v>41.209000000000003</c:v>
                </c:pt>
                <c:pt idx="38">
                  <c:v>40.835999999999999</c:v>
                </c:pt>
                <c:pt idx="39">
                  <c:v>40.223999999999997</c:v>
                </c:pt>
                <c:pt idx="40">
                  <c:v>42.463000000000001</c:v>
                </c:pt>
                <c:pt idx="41">
                  <c:v>45.478000000000002</c:v>
                </c:pt>
                <c:pt idx="42">
                  <c:v>45.597000000000001</c:v>
                </c:pt>
                <c:pt idx="43">
                  <c:v>49.119</c:v>
                </c:pt>
                <c:pt idx="44">
                  <c:v>51.313000000000002</c:v>
                </c:pt>
                <c:pt idx="45">
                  <c:v>54.896000000000001</c:v>
                </c:pt>
                <c:pt idx="46">
                  <c:v>58.597000000000001</c:v>
                </c:pt>
                <c:pt idx="47">
                  <c:v>63.850999999999999</c:v>
                </c:pt>
                <c:pt idx="48">
                  <c:v>70.745999999999995</c:v>
                </c:pt>
                <c:pt idx="49">
                  <c:v>81.924999999999997</c:v>
                </c:pt>
                <c:pt idx="50">
                  <c:v>92.388000000000005</c:v>
                </c:pt>
                <c:pt idx="51">
                  <c:v>108.955</c:v>
                </c:pt>
                <c:pt idx="52">
                  <c:v>126.41800000000001</c:v>
                </c:pt>
                <c:pt idx="53">
                  <c:v>146.119</c:v>
                </c:pt>
                <c:pt idx="54">
                  <c:v>166.22399999999999</c:v>
                </c:pt>
                <c:pt idx="55">
                  <c:v>182.01499999999999</c:v>
                </c:pt>
                <c:pt idx="56">
                  <c:v>196.31299999999999</c:v>
                </c:pt>
                <c:pt idx="57">
                  <c:v>207.94</c:v>
                </c:pt>
                <c:pt idx="58">
                  <c:v>216.41800000000001</c:v>
                </c:pt>
                <c:pt idx="59">
                  <c:v>220.09</c:v>
                </c:pt>
                <c:pt idx="60">
                  <c:v>220.04499999999999</c:v>
                </c:pt>
                <c:pt idx="61">
                  <c:v>217.851</c:v>
                </c:pt>
                <c:pt idx="62">
                  <c:v>211.62700000000001</c:v>
                </c:pt>
                <c:pt idx="63">
                  <c:v>198.06</c:v>
                </c:pt>
                <c:pt idx="64">
                  <c:v>175.03</c:v>
                </c:pt>
                <c:pt idx="65">
                  <c:v>133.25399999999999</c:v>
                </c:pt>
                <c:pt idx="66">
                  <c:v>74.715999999999994</c:v>
                </c:pt>
                <c:pt idx="67">
                  <c:v>37.671999999999997</c:v>
                </c:pt>
                <c:pt idx="68">
                  <c:v>31.954999999999998</c:v>
                </c:pt>
                <c:pt idx="69">
                  <c:v>33.075000000000003</c:v>
                </c:pt>
                <c:pt idx="70">
                  <c:v>35.790999999999997</c:v>
                </c:pt>
                <c:pt idx="71">
                  <c:v>40.731000000000002</c:v>
                </c:pt>
                <c:pt idx="72">
                  <c:v>45.656999999999996</c:v>
                </c:pt>
                <c:pt idx="73">
                  <c:v>52.866</c:v>
                </c:pt>
                <c:pt idx="74">
                  <c:v>64.179000000000002</c:v>
                </c:pt>
                <c:pt idx="75">
                  <c:v>75.626999999999995</c:v>
                </c:pt>
                <c:pt idx="76">
                  <c:v>90.239000000000004</c:v>
                </c:pt>
                <c:pt idx="77">
                  <c:v>107.06</c:v>
                </c:pt>
                <c:pt idx="78">
                  <c:v>122.09</c:v>
                </c:pt>
                <c:pt idx="79">
                  <c:v>137.26900000000001</c:v>
                </c:pt>
                <c:pt idx="80">
                  <c:v>149.119</c:v>
                </c:pt>
                <c:pt idx="81">
                  <c:v>158.73099999999999</c:v>
                </c:pt>
                <c:pt idx="82">
                  <c:v>164.56700000000001</c:v>
                </c:pt>
                <c:pt idx="83">
                  <c:v>168.22399999999999</c:v>
                </c:pt>
                <c:pt idx="84">
                  <c:v>166.65700000000001</c:v>
                </c:pt>
                <c:pt idx="85">
                  <c:v>161.41800000000001</c:v>
                </c:pt>
                <c:pt idx="86">
                  <c:v>147.59700000000001</c:v>
                </c:pt>
                <c:pt idx="87">
                  <c:v>122.896</c:v>
                </c:pt>
                <c:pt idx="88">
                  <c:v>82.462999999999994</c:v>
                </c:pt>
                <c:pt idx="89">
                  <c:v>40.746000000000002</c:v>
                </c:pt>
                <c:pt idx="90">
                  <c:v>24.776</c:v>
                </c:pt>
                <c:pt idx="91">
                  <c:v>21.373000000000001</c:v>
                </c:pt>
                <c:pt idx="92">
                  <c:v>22.507000000000001</c:v>
                </c:pt>
                <c:pt idx="93">
                  <c:v>23.881</c:v>
                </c:pt>
                <c:pt idx="94">
                  <c:v>22.045000000000002</c:v>
                </c:pt>
                <c:pt idx="95">
                  <c:v>24.343</c:v>
                </c:pt>
                <c:pt idx="96">
                  <c:v>24.193999999999999</c:v>
                </c:pt>
                <c:pt idx="97">
                  <c:v>24.687000000000001</c:v>
                </c:pt>
                <c:pt idx="98">
                  <c:v>23.119</c:v>
                </c:pt>
                <c:pt idx="99">
                  <c:v>23.925000000000001</c:v>
                </c:pt>
                <c:pt idx="100">
                  <c:v>26</c:v>
                </c:pt>
                <c:pt idx="101">
                  <c:v>23.835999999999999</c:v>
                </c:pt>
                <c:pt idx="102">
                  <c:v>24.402999999999999</c:v>
                </c:pt>
                <c:pt idx="103">
                  <c:v>25.463000000000001</c:v>
                </c:pt>
                <c:pt idx="104">
                  <c:v>24.045000000000002</c:v>
                </c:pt>
                <c:pt idx="105">
                  <c:v>25.582000000000001</c:v>
                </c:pt>
                <c:pt idx="106">
                  <c:v>25.09</c:v>
                </c:pt>
                <c:pt idx="107">
                  <c:v>24.791</c:v>
                </c:pt>
                <c:pt idx="108">
                  <c:v>25.672000000000001</c:v>
                </c:pt>
                <c:pt idx="109">
                  <c:v>24.478000000000002</c:v>
                </c:pt>
                <c:pt idx="110">
                  <c:v>24.06</c:v>
                </c:pt>
                <c:pt idx="111">
                  <c:v>24.521999999999998</c:v>
                </c:pt>
                <c:pt idx="112">
                  <c:v>25.134</c:v>
                </c:pt>
                <c:pt idx="113">
                  <c:v>25.567</c:v>
                </c:pt>
                <c:pt idx="114">
                  <c:v>27.806000000000001</c:v>
                </c:pt>
                <c:pt idx="115">
                  <c:v>29.074999999999999</c:v>
                </c:pt>
                <c:pt idx="116">
                  <c:v>31.94</c:v>
                </c:pt>
                <c:pt idx="117">
                  <c:v>34.433</c:v>
                </c:pt>
                <c:pt idx="118">
                  <c:v>35.238999999999997</c:v>
                </c:pt>
                <c:pt idx="119">
                  <c:v>36.761000000000003</c:v>
                </c:pt>
                <c:pt idx="120">
                  <c:v>36.805999999999997</c:v>
                </c:pt>
                <c:pt idx="121">
                  <c:v>37</c:v>
                </c:pt>
                <c:pt idx="122">
                  <c:v>34.731000000000002</c:v>
                </c:pt>
                <c:pt idx="123">
                  <c:v>30.745999999999999</c:v>
                </c:pt>
                <c:pt idx="124">
                  <c:v>27.552</c:v>
                </c:pt>
                <c:pt idx="125">
                  <c:v>24</c:v>
                </c:pt>
                <c:pt idx="126">
                  <c:v>21.521999999999998</c:v>
                </c:pt>
                <c:pt idx="127">
                  <c:v>21.791</c:v>
                </c:pt>
                <c:pt idx="128">
                  <c:v>20.193999999999999</c:v>
                </c:pt>
                <c:pt idx="129">
                  <c:v>20.954999999999998</c:v>
                </c:pt>
                <c:pt idx="130">
                  <c:v>20.373000000000001</c:v>
                </c:pt>
                <c:pt idx="131">
                  <c:v>19.626999999999999</c:v>
                </c:pt>
                <c:pt idx="132">
                  <c:v>21</c:v>
                </c:pt>
                <c:pt idx="133">
                  <c:v>20.657</c:v>
                </c:pt>
                <c:pt idx="134">
                  <c:v>19.850999999999999</c:v>
                </c:pt>
                <c:pt idx="135">
                  <c:v>21.209</c:v>
                </c:pt>
                <c:pt idx="136">
                  <c:v>20.925000000000001</c:v>
                </c:pt>
                <c:pt idx="137">
                  <c:v>20.582000000000001</c:v>
                </c:pt>
                <c:pt idx="138">
                  <c:v>21.492999999999999</c:v>
                </c:pt>
                <c:pt idx="139">
                  <c:v>20.611999999999998</c:v>
                </c:pt>
                <c:pt idx="140">
                  <c:v>21.984999999999999</c:v>
                </c:pt>
                <c:pt idx="141">
                  <c:v>20.672000000000001</c:v>
                </c:pt>
                <c:pt idx="142">
                  <c:v>20.91</c:v>
                </c:pt>
                <c:pt idx="143">
                  <c:v>22.239000000000001</c:v>
                </c:pt>
                <c:pt idx="144">
                  <c:v>21.552</c:v>
                </c:pt>
                <c:pt idx="145">
                  <c:v>21.239000000000001</c:v>
                </c:pt>
                <c:pt idx="146">
                  <c:v>23.611999999999998</c:v>
                </c:pt>
                <c:pt idx="147">
                  <c:v>24.850999999999999</c:v>
                </c:pt>
                <c:pt idx="148">
                  <c:v>28.045000000000002</c:v>
                </c:pt>
                <c:pt idx="149">
                  <c:v>26.327999999999999</c:v>
                </c:pt>
                <c:pt idx="150">
                  <c:v>28.03</c:v>
                </c:pt>
                <c:pt idx="151">
                  <c:v>26.94</c:v>
                </c:pt>
                <c:pt idx="152">
                  <c:v>25.463000000000001</c:v>
                </c:pt>
                <c:pt idx="153">
                  <c:v>23.358000000000001</c:v>
                </c:pt>
                <c:pt idx="154">
                  <c:v>22.015000000000001</c:v>
                </c:pt>
                <c:pt idx="155">
                  <c:v>19.507000000000001</c:v>
                </c:pt>
                <c:pt idx="156">
                  <c:v>19.850999999999999</c:v>
                </c:pt>
                <c:pt idx="157">
                  <c:v>19</c:v>
                </c:pt>
                <c:pt idx="158">
                  <c:v>18.298999999999999</c:v>
                </c:pt>
                <c:pt idx="159">
                  <c:v>17.866</c:v>
                </c:pt>
                <c:pt idx="160">
                  <c:v>17.417999999999999</c:v>
                </c:pt>
                <c:pt idx="161">
                  <c:v>19.343</c:v>
                </c:pt>
                <c:pt idx="162">
                  <c:v>16.641999999999999</c:v>
                </c:pt>
                <c:pt idx="163">
                  <c:v>17.657</c:v>
                </c:pt>
                <c:pt idx="164">
                  <c:v>16.687000000000001</c:v>
                </c:pt>
                <c:pt idx="165">
                  <c:v>18.312999999999999</c:v>
                </c:pt>
                <c:pt idx="166">
                  <c:v>18.254000000000001</c:v>
                </c:pt>
                <c:pt idx="167">
                  <c:v>19.582000000000001</c:v>
                </c:pt>
                <c:pt idx="168">
                  <c:v>18.283999999999999</c:v>
                </c:pt>
                <c:pt idx="169">
                  <c:v>18.283999999999999</c:v>
                </c:pt>
                <c:pt idx="170">
                  <c:v>17.97</c:v>
                </c:pt>
                <c:pt idx="171">
                  <c:v>17.059999999999999</c:v>
                </c:pt>
                <c:pt idx="172">
                  <c:v>17.731000000000002</c:v>
                </c:pt>
                <c:pt idx="173">
                  <c:v>17.657</c:v>
                </c:pt>
                <c:pt idx="174">
                  <c:v>16.806000000000001</c:v>
                </c:pt>
                <c:pt idx="175">
                  <c:v>16.866</c:v>
                </c:pt>
                <c:pt idx="176">
                  <c:v>17.433</c:v>
                </c:pt>
                <c:pt idx="177">
                  <c:v>17.103999999999999</c:v>
                </c:pt>
                <c:pt idx="178">
                  <c:v>16.552</c:v>
                </c:pt>
                <c:pt idx="179">
                  <c:v>19.373000000000001</c:v>
                </c:pt>
                <c:pt idx="180">
                  <c:v>17.478000000000002</c:v>
                </c:pt>
                <c:pt idx="181">
                  <c:v>17.103999999999999</c:v>
                </c:pt>
                <c:pt idx="182">
                  <c:v>17.433</c:v>
                </c:pt>
                <c:pt idx="183">
                  <c:v>18.448</c:v>
                </c:pt>
                <c:pt idx="184">
                  <c:v>18.881</c:v>
                </c:pt>
                <c:pt idx="185">
                  <c:v>17.626999999999999</c:v>
                </c:pt>
                <c:pt idx="186">
                  <c:v>19.045000000000002</c:v>
                </c:pt>
                <c:pt idx="187">
                  <c:v>17.641999999999999</c:v>
                </c:pt>
                <c:pt idx="188">
                  <c:v>17.611999999999998</c:v>
                </c:pt>
                <c:pt idx="189">
                  <c:v>17.045000000000002</c:v>
                </c:pt>
                <c:pt idx="190">
                  <c:v>17.866</c:v>
                </c:pt>
                <c:pt idx="191">
                  <c:v>16.687000000000001</c:v>
                </c:pt>
                <c:pt idx="192">
                  <c:v>17.448</c:v>
                </c:pt>
                <c:pt idx="193">
                  <c:v>17.806000000000001</c:v>
                </c:pt>
                <c:pt idx="194">
                  <c:v>18.119</c:v>
                </c:pt>
                <c:pt idx="195">
                  <c:v>18.448</c:v>
                </c:pt>
                <c:pt idx="196">
                  <c:v>15.776</c:v>
                </c:pt>
                <c:pt idx="197">
                  <c:v>15.776</c:v>
                </c:pt>
                <c:pt idx="198">
                  <c:v>15.119</c:v>
                </c:pt>
                <c:pt idx="199">
                  <c:v>17.402999999999999</c:v>
                </c:pt>
                <c:pt idx="200">
                  <c:v>15.194000000000001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A1-487F-AD6B-51636DCF381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'C'!$U$28:$U$228</c:f>
              <c:numCache>
                <c:formatCode>0.00</c:formatCode>
                <c:ptCount val="201"/>
                <c:pt idx="0">
                  <c:v>28.020029421160054</c:v>
                </c:pt>
                <c:pt idx="1">
                  <c:v>28.273699424856233</c:v>
                </c:pt>
                <c:pt idx="2">
                  <c:v>28.527369422339945</c:v>
                </c:pt>
                <c:pt idx="3">
                  <c:v>28.781039402239294</c:v>
                </c:pt>
                <c:pt idx="4">
                  <c:v>29.034709348143263</c:v>
                </c:pt>
                <c:pt idx="5">
                  <c:v>29.28837923722002</c:v>
                </c:pt>
                <c:pt idx="6">
                  <c:v>29.542049038929019</c:v>
                </c:pt>
                <c:pt idx="7">
                  <c:v>29.795718714415916</c:v>
                </c:pt>
                <c:pt idx="8">
                  <c:v>30.049388217873407</c:v>
                </c:pt>
                <c:pt idx="9">
                  <c:v>30.303057502485377</c:v>
                </c:pt>
                <c:pt idx="10">
                  <c:v>30.556726536066382</c:v>
                </c:pt>
                <c:pt idx="11">
                  <c:v>30.810395336058239</c:v>
                </c:pt>
                <c:pt idx="12">
                  <c:v>31.064064041662522</c:v>
                </c:pt>
                <c:pt idx="13">
                  <c:v>31.317733055062906</c:v>
                </c:pt>
                <c:pt idx="14">
                  <c:v>31.571403307944053</c:v>
                </c:pt>
                <c:pt idx="15">
                  <c:v>31.825076750166652</c:v>
                </c:pt>
                <c:pt idx="16">
                  <c:v>32.078757224215835</c:v>
                </c:pt>
                <c:pt idx="17">
                  <c:v>32.332451996399065</c:v>
                </c:pt>
                <c:pt idx="18">
                  <c:v>32.58617438476228</c:v>
                </c:pt>
                <c:pt idx="19">
                  <c:v>32.839948183879571</c:v>
                </c:pt>
                <c:pt idx="20">
                  <c:v>33.09381497812236</c:v>
                </c:pt>
                <c:pt idx="21">
                  <c:v>33.347846009831059</c:v>
                </c:pt>
                <c:pt idx="22">
                  <c:v>33.602161091391899</c:v>
                </c:pt>
                <c:pt idx="23">
                  <c:v>33.856958195113918</c:v>
                </c:pt>
                <c:pt idx="24">
                  <c:v>34.112558900584531</c:v>
                </c:pt>
                <c:pt idx="25">
                  <c:v>34.369476896484436</c:v>
                </c:pt>
                <c:pt idx="26">
                  <c:v>34.628519265487583</c:v>
                </c:pt>
                <c:pt idx="27">
                  <c:v>34.890933312509404</c:v>
                </c:pt>
                <c:pt idx="28">
                  <c:v>35.15861511714234</c:v>
                </c:pt>
                <c:pt idx="29">
                  <c:v>35.434399544520758</c:v>
                </c:pt>
                <c:pt idx="30">
                  <c:v>35.722454681148179</c:v>
                </c:pt>
                <c:pt idx="31">
                  <c:v>36.028805872991747</c:v>
                </c:pt>
                <c:pt idx="32">
                  <c:v>36.362014754389442</c:v>
                </c:pt>
                <c:pt idx="33">
                  <c:v>36.734035616864283</c:v>
                </c:pt>
                <c:pt idx="34">
                  <c:v>37.161263713874149</c:v>
                </c:pt>
                <c:pt idx="35">
                  <c:v>37.665776095830431</c:v>
                </c:pt>
                <c:pt idx="36">
                  <c:v>38.276743946345796</c:v>
                </c:pt>
                <c:pt idx="37">
                  <c:v>39.031965266966893</c:v>
                </c:pt>
                <c:pt idx="38">
                  <c:v>39.979428164060707</c:v>
                </c:pt>
                <c:pt idx="39">
                  <c:v>41.178769321635052</c:v>
                </c:pt>
                <c:pt idx="40">
                  <c:v>42.702442674001894</c:v>
                </c:pt>
                <c:pt idx="41">
                  <c:v>44.63636506417</c:v>
                </c:pt>
                <c:pt idx="42">
                  <c:v>47.079766120224264</c:v>
                </c:pt>
                <c:pt idx="43">
                  <c:v>50.143947774251878</c:v>
                </c:pt>
                <c:pt idx="44">
                  <c:v>53.949664779097937</c:v>
                </c:pt>
                <c:pt idx="45">
                  <c:v>58.6228808503773</c:v>
                </c:pt>
                <c:pt idx="46">
                  <c:v>64.288743154677476</c:v>
                </c:pt>
                <c:pt idx="47">
                  <c:v>71.063754165704779</c:v>
                </c:pt>
                <c:pt idx="48">
                  <c:v>79.046301805122184</c:v>
                </c:pt>
                <c:pt idx="49">
                  <c:v>88.305926214874518</c:v>
                </c:pt>
                <c:pt idx="50">
                  <c:v>98.871936395112314</c:v>
                </c:pt>
                <c:pt idx="51">
                  <c:v>110.72221676723925</c:v>
                </c:pt>
                <c:pt idx="52">
                  <c:v>123.77325042638405</c:v>
                </c:pt>
                <c:pt idx="53">
                  <c:v>137.87248564170693</c:v>
                </c:pt>
                <c:pt idx="54">
                  <c:v>152.79404239623446</c:v>
                </c:pt>
                <c:pt idx="55">
                  <c:v>168.23770426281069</c:v>
                </c:pt>
                <c:pt idx="56">
                  <c:v>183.82628387256381</c:v>
                </c:pt>
                <c:pt idx="57">
                  <c:v>199.07976252325159</c:v>
                </c:pt>
                <c:pt idx="58">
                  <c:v>213.3067037800198</c:v>
                </c:pt>
                <c:pt idx="59">
                  <c:v>225.31897842707735</c:v>
                </c:pt>
                <c:pt idx="60">
                  <c:v>232.96923234550894</c:v>
                </c:pt>
                <c:pt idx="61">
                  <c:v>232.89363884164811</c:v>
                </c:pt>
                <c:pt idx="62">
                  <c:v>221.30032170645219</c:v>
                </c:pt>
                <c:pt idx="63">
                  <c:v>196.27630715621169</c:v>
                </c:pt>
                <c:pt idx="64">
                  <c:v>160.36697142577296</c:v>
                </c:pt>
                <c:pt idx="65">
                  <c:v>120.77359495652371</c:v>
                </c:pt>
                <c:pt idx="66">
                  <c:v>86.033344439640757</c:v>
                </c:pt>
                <c:pt idx="67">
                  <c:v>61.63063749143604</c:v>
                </c:pt>
                <c:pt idx="68">
                  <c:v>48.184733977714593</c:v>
                </c:pt>
                <c:pt idx="69">
                  <c:v>43.031570253538625</c:v>
                </c:pt>
                <c:pt idx="70">
                  <c:v>42.938522745294165</c:v>
                </c:pt>
                <c:pt idx="71">
                  <c:v>45.708873596314</c:v>
                </c:pt>
                <c:pt idx="72">
                  <c:v>50.339594593780959</c:v>
                </c:pt>
                <c:pt idx="73">
                  <c:v>56.54512337674484</c:v>
                </c:pt>
                <c:pt idx="74">
                  <c:v>64.316018011440605</c:v>
                </c:pt>
                <c:pt idx="75">
                  <c:v>73.684477176912893</c:v>
                </c:pt>
                <c:pt idx="76">
                  <c:v>84.627940134448025</c:v>
                </c:pt>
                <c:pt idx="77">
                  <c:v>97.029971014815743</c:v>
                </c:pt>
                <c:pt idx="78">
                  <c:v>110.6610229962461</c:v>
                </c:pt>
                <c:pt idx="79">
                  <c:v>125.16540059530723</c:v>
                </c:pt>
                <c:pt idx="80">
                  <c:v>140.03490066649348</c:v>
                </c:pt>
                <c:pt idx="81">
                  <c:v>154.51194781728819</c:v>
                </c:pt>
                <c:pt idx="82">
                  <c:v>167.3207903930323</c:v>
                </c:pt>
                <c:pt idx="83">
                  <c:v>176.21544770359816</c:v>
                </c:pt>
                <c:pt idx="84">
                  <c:v>177.76277970767117</c:v>
                </c:pt>
                <c:pt idx="85">
                  <c:v>168.29217020148079</c:v>
                </c:pt>
                <c:pt idx="86">
                  <c:v>146.41736828982727</c:v>
                </c:pt>
                <c:pt idx="87">
                  <c:v>115.46165772706135</c:v>
                </c:pt>
                <c:pt idx="88">
                  <c:v>82.864803604117583</c:v>
                </c:pt>
                <c:pt idx="89">
                  <c:v>56.123298286667264</c:v>
                </c:pt>
                <c:pt idx="90">
                  <c:v>38.75852446822531</c:v>
                </c:pt>
                <c:pt idx="91">
                  <c:v>29.763820129567371</c:v>
                </c:pt>
                <c:pt idx="92">
                  <c:v>26.0166985280141</c:v>
                </c:pt>
                <c:pt idx="93">
                  <c:v>24.733292961750731</c:v>
                </c:pt>
                <c:pt idx="94">
                  <c:v>24.340419337307512</c:v>
                </c:pt>
                <c:pt idx="95">
                  <c:v>24.199851656819295</c:v>
                </c:pt>
                <c:pt idx="96">
                  <c:v>24.117253293887774</c:v>
                </c:pt>
                <c:pt idx="97">
                  <c:v>24.047634254872058</c:v>
                </c:pt>
                <c:pt idx="98">
                  <c:v>23.983699631044271</c:v>
                </c:pt>
                <c:pt idx="99">
                  <c:v>23.925798675492175</c:v>
                </c:pt>
                <c:pt idx="100">
                  <c:v>23.875991708369931</c:v>
                </c:pt>
                <c:pt idx="101">
                  <c:v>23.837273680963616</c:v>
                </c:pt>
                <c:pt idx="102">
                  <c:v>23.81362796345476</c:v>
                </c:pt>
                <c:pt idx="103">
                  <c:v>23.810172944028366</c:v>
                </c:pt>
                <c:pt idx="104">
                  <c:v>23.833286916667479</c:v>
                </c:pt>
                <c:pt idx="105">
                  <c:v>23.89067188907638</c:v>
                </c:pt>
                <c:pt idx="106">
                  <c:v>23.991319464733813</c:v>
                </c:pt>
                <c:pt idx="107">
                  <c:v>24.145339952893657</c:v>
                </c:pt>
                <c:pt idx="108">
                  <c:v>24.36361807354012</c:v>
                </c:pt>
                <c:pt idx="109">
                  <c:v>24.657267237942417</c:v>
                </c:pt>
                <c:pt idx="110">
                  <c:v>25.036870485373377</c:v>
                </c:pt>
                <c:pt idx="111">
                  <c:v>25.511519630906857</c:v>
                </c:pt>
                <c:pt idx="112">
                  <c:v>26.087692682597808</c:v>
                </c:pt>
                <c:pt idx="113">
                  <c:v>26.76803568215988</c:v>
                </c:pt>
                <c:pt idx="114">
                  <c:v>27.550118438977243</c:v>
                </c:pt>
                <c:pt idx="115">
                  <c:v>28.42516507664692</c:v>
                </c:pt>
                <c:pt idx="116">
                  <c:v>29.376530627827997</c:v>
                </c:pt>
                <c:pt idx="117">
                  <c:v>30.377229043175262</c:v>
                </c:pt>
                <c:pt idx="118">
                  <c:v>31.385291096754624</c:v>
                </c:pt>
                <c:pt idx="119">
                  <c:v>32.335977629423915</c:v>
                </c:pt>
                <c:pt idx="120">
                  <c:v>33.132418152316802</c:v>
                </c:pt>
                <c:pt idx="121">
                  <c:v>33.641819026064873</c:v>
                </c:pt>
                <c:pt idx="122">
                  <c:v>33.709866410095614</c:v>
                </c:pt>
                <c:pt idx="123">
                  <c:v>33.203306026771237</c:v>
                </c:pt>
                <c:pt idx="124">
                  <c:v>32.073481535272258</c:v>
                </c:pt>
                <c:pt idx="125">
                  <c:v>30.409051290212496</c:v>
                </c:pt>
                <c:pt idx="126">
                  <c:v>28.437092540371015</c:v>
                </c:pt>
                <c:pt idx="127">
                  <c:v>26.456609141028199</c:v>
                </c:pt>
                <c:pt idx="128">
                  <c:v>24.734561433876042</c:v>
                </c:pt>
                <c:pt idx="129">
                  <c:v>23.422743611614813</c:v>
                </c:pt>
                <c:pt idx="130">
                  <c:v>22.537519868182326</c:v>
                </c:pt>
                <c:pt idx="131">
                  <c:v>21.999228348473167</c:v>
                </c:pt>
                <c:pt idx="132">
                  <c:v>21.694236348343725</c:v>
                </c:pt>
                <c:pt idx="133">
                  <c:v>21.522786541000546</c:v>
                </c:pt>
                <c:pt idx="134">
                  <c:v>21.418555690249203</c:v>
                </c:pt>
                <c:pt idx="135">
                  <c:v>21.34670864902666</c:v>
                </c:pt>
                <c:pt idx="136">
                  <c:v>21.293725695155437</c:v>
                </c:pt>
                <c:pt idx="137">
                  <c:v>21.258091521362356</c:v>
                </c:pt>
                <c:pt idx="138">
                  <c:v>21.244712439658766</c:v>
                </c:pt>
                <c:pt idx="139">
                  <c:v>21.262366054401145</c:v>
                </c:pt>
                <c:pt idx="140">
                  <c:v>21.322648372234557</c:v>
                </c:pt>
                <c:pt idx="141">
                  <c:v>21.439242312747041</c:v>
                </c:pt>
                <c:pt idx="142">
                  <c:v>21.626823049770735</c:v>
                </c:pt>
                <c:pt idx="143">
                  <c:v>21.899215162160242</c:v>
                </c:pt>
                <c:pt idx="144">
                  <c:v>22.266553183803012</c:v>
                </c:pt>
                <c:pt idx="145">
                  <c:v>22.731279133659307</c:v>
                </c:pt>
                <c:pt idx="146">
                  <c:v>23.282990886665321</c:v>
                </c:pt>
                <c:pt idx="147">
                  <c:v>23.892674314496162</c:v>
                </c:pt>
                <c:pt idx="148">
                  <c:v>24.507940126033155</c:v>
                </c:pt>
                <c:pt idx="149">
                  <c:v>25.052382873339248</c:v>
                </c:pt>
                <c:pt idx="150">
                  <c:v>25.433066108470811</c:v>
                </c:pt>
                <c:pt idx="151">
                  <c:v>25.558672064546595</c:v>
                </c:pt>
                <c:pt idx="152">
                  <c:v>25.365957293651615</c:v>
                </c:pt>
                <c:pt idx="153">
                  <c:v>24.845439796307936</c:v>
                </c:pt>
                <c:pt idx="154">
                  <c:v>24.053408160986564</c:v>
                </c:pt>
                <c:pt idx="155">
                  <c:v>23.10107322345657</c:v>
                </c:pt>
                <c:pt idx="156">
                  <c:v>22.122763912000423</c:v>
                </c:pt>
                <c:pt idx="157">
                  <c:v>21.236793668030568</c:v>
                </c:pt>
                <c:pt idx="158">
                  <c:v>20.516524108290728</c:v>
                </c:pt>
                <c:pt idx="159">
                  <c:v>19.982365011768167</c:v>
                </c:pt>
                <c:pt idx="160">
                  <c:v>19.613310697227785</c:v>
                </c:pt>
                <c:pt idx="161">
                  <c:v>19.367743898807817</c:v>
                </c:pt>
                <c:pt idx="162">
                  <c:v>19.202304212836179</c:v>
                </c:pt>
                <c:pt idx="163">
                  <c:v>19.082736367687737</c:v>
                </c:pt>
                <c:pt idx="164">
                  <c:v>18.986674201607009</c:v>
                </c:pt>
                <c:pt idx="165">
                  <c:v>18.901605850051418</c:v>
                </c:pt>
                <c:pt idx="166">
                  <c:v>18.821405562044291</c:v>
                </c:pt>
                <c:pt idx="167">
                  <c:v>18.743396116282895</c:v>
                </c:pt>
                <c:pt idx="168">
                  <c:v>18.666499517811381</c:v>
                </c:pt>
                <c:pt idx="169">
                  <c:v>18.590288119984489</c:v>
                </c:pt>
                <c:pt idx="170">
                  <c:v>18.514572393226185</c:v>
                </c:pt>
                <c:pt idx="171">
                  <c:v>18.439245950451095</c:v>
                </c:pt>
                <c:pt idx="172">
                  <c:v>18.364234071192058</c:v>
                </c:pt>
                <c:pt idx="173">
                  <c:v>18.289477925434422</c:v>
                </c:pt>
                <c:pt idx="174">
                  <c:v>18.214929506233968</c:v>
                </c:pt>
                <c:pt idx="175">
                  <c:v>18.140549422116006</c:v>
                </c:pt>
                <c:pt idx="176">
                  <c:v>18.066305437005127</c:v>
                </c:pt>
                <c:pt idx="177">
                  <c:v>17.992171274176933</c:v>
                </c:pt>
                <c:pt idx="178">
                  <c:v>17.918125590292249</c:v>
                </c:pt>
                <c:pt idx="179">
                  <c:v>17.844151099318204</c:v>
                </c:pt>
                <c:pt idx="180">
                  <c:v>17.770233833694462</c:v>
                </c:pt>
                <c:pt idx="181">
                  <c:v>17.696362528163185</c:v>
                </c:pt>
                <c:pt idx="182">
                  <c:v>17.622528110403341</c:v>
                </c:pt>
                <c:pt idx="183">
                  <c:v>17.548723282814066</c:v>
                </c:pt>
                <c:pt idx="184">
                  <c:v>17.474942180944314</c:v>
                </c:pt>
                <c:pt idx="185">
                  <c:v>17.401180095667598</c:v>
                </c:pt>
                <c:pt idx="186">
                  <c:v>17.327433247933683</c:v>
                </c:pt>
                <c:pt idx="187">
                  <c:v>17.253698606611092</c:v>
                </c:pt>
                <c:pt idx="188">
                  <c:v>17.179973741473113</c:v>
                </c:pt>
                <c:pt idx="189">
                  <c:v>17.106256704736605</c:v>
                </c:pt>
                <c:pt idx="190">
                  <c:v>17.032545935729736</c:v>
                </c:pt>
                <c:pt idx="191">
                  <c:v>16.958840184251148</c:v>
                </c:pt>
                <c:pt idx="192">
                  <c:v>16.885138449006316</c:v>
                </c:pt>
                <c:pt idx="193">
                  <c:v>16.811439928187756</c:v>
                </c:pt>
                <c:pt idx="194">
                  <c:v>16.737743979825101</c:v>
                </c:pt>
                <c:pt idx="195">
                  <c:v>16.664050089987395</c:v>
                </c:pt>
                <c:pt idx="196">
                  <c:v>16.590357847291894</c:v>
                </c:pt>
                <c:pt idx="197">
                  <c:v>16.516666922474695</c:v>
                </c:pt>
                <c:pt idx="198">
                  <c:v>16.442977052022005</c:v>
                </c:pt>
                <c:pt idx="199">
                  <c:v>16.369288025057873</c:v>
                </c:pt>
                <c:pt idx="200">
                  <c:v>16.295599672842272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A1-487F-AD6B-51636DCF381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'C'!$BA$28:$BA$228</c:f>
              <c:numCache>
                <c:formatCode>General</c:formatCode>
                <c:ptCount val="201"/>
                <c:pt idx="0">
                  <c:v>28.02002942085911</c:v>
                </c:pt>
                <c:pt idx="1">
                  <c:v>28.273699424156156</c:v>
                </c:pt>
                <c:pt idx="2">
                  <c:v>28.527369420732793</c:v>
                </c:pt>
                <c:pt idx="3">
                  <c:v>28.781039398598317</c:v>
                </c:pt>
                <c:pt idx="4">
                  <c:v>29.034709340003165</c:v>
                </c:pt>
                <c:pt idx="5">
                  <c:v>29.288379219260619</c:v>
                </c:pt>
                <c:pt idx="6">
                  <c:v>29.542048999826523</c:v>
                </c:pt>
                <c:pt idx="7">
                  <c:v>29.795718630398859</c:v>
                </c:pt>
                <c:pt idx="8">
                  <c:v>30.049388039725439</c:v>
                </c:pt>
                <c:pt idx="9">
                  <c:v>30.303057129712176</c:v>
                </c:pt>
                <c:pt idx="10">
                  <c:v>30.556725766300069</c:v>
                </c:pt>
                <c:pt idx="11">
                  <c:v>30.810393767417359</c:v>
                </c:pt>
                <c:pt idx="12">
                  <c:v>31.064060887104176</c:v>
                </c:pt>
                <c:pt idx="13">
                  <c:v>31.317726794635163</c:v>
                </c:pt>
                <c:pt idx="14">
                  <c:v>31.571391047114421</c:v>
                </c:pt>
                <c:pt idx="15">
                  <c:v>31.825053053562378</c:v>
                </c:pt>
                <c:pt idx="16">
                  <c:v>32.078712027926329</c:v>
                </c:pt>
                <c:pt idx="17">
                  <c:v>32.332366927687474</c:v>
                </c:pt>
                <c:pt idx="18">
                  <c:v>32.586016373756934</c:v>
                </c:pt>
                <c:pt idx="19">
                  <c:v>32.839658546089652</c:v>
                </c:pt>
                <c:pt idx="20">
                  <c:v>33.093291047815313</c:v>
                </c:pt>
                <c:pt idx="21">
                  <c:v>33.346910728587282</c:v>
                </c:pt>
                <c:pt idx="22">
                  <c:v>33.60051345514902</c:v>
                </c:pt>
                <c:pt idx="23">
                  <c:v>33.854093813643694</c:v>
                </c:pt>
                <c:pt idx="24">
                  <c:v>34.107644723727788</c:v>
                </c:pt>
                <c:pt idx="25">
                  <c:v>34.361156938816748</c:v>
                </c:pt>
                <c:pt idx="26">
                  <c:v>34.614618399436345</c:v>
                </c:pt>
                <c:pt idx="27">
                  <c:v>34.868013397228331</c:v>
                </c:pt>
                <c:pt idx="28">
                  <c:v>35.121321495095117</c:v>
                </c:pt>
                <c:pt idx="29">
                  <c:v>35.374516133547822</c:v>
                </c:pt>
                <c:pt idx="30">
                  <c:v>35.627562833643381</c:v>
                </c:pt>
                <c:pt idx="31">
                  <c:v>35.880416881832936</c:v>
                </c:pt>
                <c:pt idx="32">
                  <c:v>36.133020350200361</c:v>
                </c:pt>
                <c:pt idx="33">
                  <c:v>36.385298265230716</c:v>
                </c:pt>
                <c:pt idx="34">
                  <c:v>36.637153687339691</c:v>
                </c:pt>
                <c:pt idx="35">
                  <c:v>36.888461399450847</c:v>
                </c:pt>
                <c:pt idx="36">
                  <c:v>37.139059823076586</c:v>
                </c:pt>
                <c:pt idx="37">
                  <c:v>37.388740681479696</c:v>
                </c:pt>
                <c:pt idx="38">
                  <c:v>37.637235808294008</c:v>
                </c:pt>
                <c:pt idx="39">
                  <c:v>37.88420035350277</c:v>
                </c:pt>
                <c:pt idx="40">
                  <c:v>38.129191465048841</c:v>
                </c:pt>
                <c:pt idx="41">
                  <c:v>38.371641324206173</c:v>
                </c:pt>
                <c:pt idx="42">
                  <c:v>38.610823191629059</c:v>
                </c:pt>
                <c:pt idx="43">
                  <c:v>38.845808892792121</c:v>
                </c:pt>
                <c:pt idx="44">
                  <c:v>39.075415965018287</c:v>
                </c:pt>
                <c:pt idx="45">
                  <c:v>39.298142555798357</c:v>
                </c:pt>
                <c:pt idx="46">
                  <c:v>39.512088192808207</c:v>
                </c:pt>
                <c:pt idx="47">
                  <c:v>39.714858884062878</c:v>
                </c:pt>
                <c:pt idx="48">
                  <c:v>39.903455874037114</c:v>
                </c:pt>
                <c:pt idx="49">
                  <c:v>40.074149103122039</c:v>
                </c:pt>
                <c:pt idx="50">
                  <c:v>40.222339439312705</c:v>
                </c:pt>
                <c:pt idx="51">
                  <c:v>40.342418631476264</c:v>
                </c:pt>
                <c:pt idx="52">
                  <c:v>40.427643273224248</c:v>
                </c:pt>
                <c:pt idx="53">
                  <c:v>40.470049308738773</c:v>
                </c:pt>
                <c:pt idx="54">
                  <c:v>40.46044663287968</c:v>
                </c:pt>
                <c:pt idx="55">
                  <c:v>40.388547742149179</c:v>
                </c:pt>
                <c:pt idx="56">
                  <c:v>40.243296527060679</c:v>
                </c:pt>
                <c:pt idx="57">
                  <c:v>40.013466257225694</c:v>
                </c:pt>
                <c:pt idx="58">
                  <c:v>39.688579242931937</c:v>
                </c:pt>
                <c:pt idx="59">
                  <c:v>39.260152778099652</c:v>
                </c:pt>
                <c:pt idx="60">
                  <c:v>38.723189455871093</c:v>
                </c:pt>
                <c:pt idx="61">
                  <c:v>38.077711887792262</c:v>
                </c:pt>
                <c:pt idx="62">
                  <c:v>37.330023813876778</c:v>
                </c:pt>
                <c:pt idx="63">
                  <c:v>36.493318161370212</c:v>
                </c:pt>
                <c:pt idx="64">
                  <c:v>35.5873095430196</c:v>
                </c:pt>
                <c:pt idx="65">
                  <c:v>34.63677070917327</c:v>
                </c:pt>
                <c:pt idx="66">
                  <c:v>33.669153654198283</c:v>
                </c:pt>
                <c:pt idx="67">
                  <c:v>32.711759689574784</c:v>
                </c:pt>
                <c:pt idx="68">
                  <c:v>31.789059016134225</c:v>
                </c:pt>
                <c:pt idx="69">
                  <c:v>30.92068652570234</c:v>
                </c:pt>
                <c:pt idx="70">
                  <c:v>30.120401049278026</c:v>
                </c:pt>
                <c:pt idx="71">
                  <c:v>29.396007944896795</c:v>
                </c:pt>
                <c:pt idx="72">
                  <c:v>28.750025563025282</c:v>
                </c:pt>
                <c:pt idx="73">
                  <c:v>28.180780672557642</c:v>
                </c:pt>
                <c:pt idx="74">
                  <c:v>27.683635239351304</c:v>
                </c:pt>
                <c:pt idx="75">
                  <c:v>27.252128961319283</c:v>
                </c:pt>
                <c:pt idx="76">
                  <c:v>26.878918975404662</c:v>
                </c:pt>
                <c:pt idx="77">
                  <c:v>26.556478421702849</c:v>
                </c:pt>
                <c:pt idx="78">
                  <c:v>26.277567591623058</c:v>
                </c:pt>
                <c:pt idx="79">
                  <c:v>26.035517203042723</c:v>
                </c:pt>
                <c:pt idx="80">
                  <c:v>25.82437055380937</c:v>
                </c:pt>
                <c:pt idx="81">
                  <c:v>25.638927878308827</c:v>
                </c:pt>
                <c:pt idx="82">
                  <c:v>25.474728195124019</c:v>
                </c:pt>
                <c:pt idx="83">
                  <c:v>25.327994991261612</c:v>
                </c:pt>
                <c:pt idx="84">
                  <c:v>25.195564102580242</c:v>
                </c:pt>
                <c:pt idx="85">
                  <c:v>25.074805799629921</c:v>
                </c:pt>
                <c:pt idx="86">
                  <c:v>24.963548410670121</c:v>
                </c:pt>
                <c:pt idx="87">
                  <c:v>24.860007564757442</c:v>
                </c:pt>
                <c:pt idx="88">
                  <c:v>24.762722994227563</c:v>
                </c:pt>
                <c:pt idx="89">
                  <c:v>24.670503493415445</c:v>
                </c:pt>
                <c:pt idx="90">
                  <c:v>24.582379840553042</c:v>
                </c:pt>
                <c:pt idx="91">
                  <c:v>24.497565065279524</c:v>
                </c:pt>
                <c:pt idx="92">
                  <c:v>24.41542125161661</c:v>
                </c:pt>
                <c:pt idx="93">
                  <c:v>24.335432014269792</c:v>
                </c:pt>
                <c:pt idx="94">
                  <c:v>24.257179814363827</c:v>
                </c:pt>
                <c:pt idx="95">
                  <c:v>24.180327350619837</c:v>
                </c:pt>
                <c:pt idx="96">
                  <c:v>24.104602349716565</c:v>
                </c:pt>
                <c:pt idx="97">
                  <c:v>24.029785171076139</c:v>
                </c:pt>
                <c:pt idx="98">
                  <c:v>23.955698728756175</c:v>
                </c:pt>
                <c:pt idx="99">
                  <c:v>23.882200312601782</c:v>
                </c:pt>
                <c:pt idx="100">
                  <c:v>23.809174960757677</c:v>
                </c:pt>
                <c:pt idx="101">
                  <c:v>23.736530095873089</c:v>
                </c:pt>
                <c:pt idx="102">
                  <c:v>23.66419118839918</c:v>
                </c:pt>
                <c:pt idx="103">
                  <c:v>23.592098253184396</c:v>
                </c:pt>
                <c:pt idx="104">
                  <c:v>23.520203021149136</c:v>
                </c:pt>
                <c:pt idx="105">
                  <c:v>23.44846665719567</c:v>
                </c:pt>
                <c:pt idx="106">
                  <c:v>23.376857919641449</c:v>
                </c:pt>
                <c:pt idx="107">
                  <c:v>23.305351676209664</c:v>
                </c:pt>
                <c:pt idx="108">
                  <c:v>23.233927707716418</c:v>
                </c:pt>
                <c:pt idx="109">
                  <c:v>23.162569743693979</c:v>
                </c:pt>
                <c:pt idx="110">
                  <c:v>23.091264684822015</c:v>
                </c:pt>
                <c:pt idx="111">
                  <c:v>23.020001975648405</c:v>
                </c:pt>
                <c:pt idx="112">
                  <c:v>22.948773098038995</c:v>
                </c:pt>
                <c:pt idx="113">
                  <c:v>22.877571161403988</c:v>
                </c:pt>
                <c:pt idx="114">
                  <c:v>22.806390570255722</c:v>
                </c:pt>
                <c:pt idx="115">
                  <c:v>22.73522675325928</c:v>
                </c:pt>
                <c:pt idx="116">
                  <c:v>22.664075940805386</c:v>
                </c:pt>
                <c:pt idx="117">
                  <c:v>22.592934980394148</c:v>
                </c:pt>
                <c:pt idx="118">
                  <c:v>22.52180118087022</c:v>
                </c:pt>
                <c:pt idx="119">
                  <c:v>22.450672177874161</c:v>
                </c:pt>
                <c:pt idx="120">
                  <c:v>22.37954581383066</c:v>
                </c:pt>
                <c:pt idx="121">
                  <c:v>22.308420026424692</c:v>
                </c:pt>
                <c:pt idx="122">
                  <c:v>22.237292739849259</c:v>
                </c:pt>
                <c:pt idx="123">
                  <c:v>22.166161753158317</c:v>
                </c:pt>
                <c:pt idx="124">
                  <c:v>22.095024619828202</c:v>
                </c:pt>
                <c:pt idx="125">
                  <c:v>22.023878512113551</c:v>
                </c:pt>
                <c:pt idx="126">
                  <c:v>21.952720062962705</c:v>
                </c:pt>
                <c:pt idx="127">
                  <c:v>21.881545177111612</c:v>
                </c:pt>
                <c:pt idx="128">
                  <c:v>21.810348801481059</c:v>
                </c:pt>
                <c:pt idx="129">
                  <c:v>21.739124643143946</c:v>
                </c:pt>
                <c:pt idx="130">
                  <c:v>21.667864820912399</c:v>
                </c:pt>
                <c:pt idx="131">
                  <c:v>21.596559434068713</c:v>
                </c:pt>
                <c:pt idx="132">
                  <c:v>21.525196029058936</c:v>
                </c:pt>
                <c:pt idx="133">
                  <c:v>21.453758942356057</c:v>
                </c:pt>
                <c:pt idx="134">
                  <c:v>21.382228495681009</c:v>
                </c:pt>
                <c:pt idx="135">
                  <c:v>21.310580019211539</c:v>
                </c:pt>
                <c:pt idx="136">
                  <c:v>21.238782680728857</c:v>
                </c:pt>
                <c:pt idx="137">
                  <c:v>21.166798106077231</c:v>
                </c:pt>
                <c:pt idx="138">
                  <c:v>21.094578792180549</c:v>
                </c:pt>
                <c:pt idx="139">
                  <c:v>21.022066342931137</c:v>
                </c:pt>
                <c:pt idx="140">
                  <c:v>20.94918960688566</c:v>
                </c:pt>
                <c:pt idx="141">
                  <c:v>20.87586287152163</c:v>
                </c:pt>
                <c:pt idx="142">
                  <c:v>20.801984379499224</c:v>
                </c:pt>
                <c:pt idx="143">
                  <c:v>20.727435582439284</c:v>
                </c:pt>
                <c:pt idx="144">
                  <c:v>20.652081732231689</c:v>
                </c:pt>
                <c:pt idx="145">
                  <c:v>20.57577460412811</c:v>
                </c:pt>
                <c:pt idx="146">
                  <c:v>20.498358291550851</c:v>
                </c:pt>
                <c:pt idx="147">
                  <c:v>20.41967900505724</c:v>
                </c:pt>
                <c:pt idx="148">
                  <c:v>20.339599496796502</c:v>
                </c:pt>
                <c:pt idx="149">
                  <c:v>20.258017955304751</c:v>
                </c:pt>
                <c:pt idx="150">
                  <c:v>20.17488989100854</c:v>
                </c:pt>
                <c:pt idx="151">
                  <c:v>20.090249802086667</c:v>
                </c:pt>
                <c:pt idx="152">
                  <c:v>20.004227775813142</c:v>
                </c:pt>
                <c:pt idx="153">
                  <c:v>19.917055489902559</c:v>
                </c:pt>
                <c:pt idx="154">
                  <c:v>19.829057205437497</c:v>
                </c:pt>
                <c:pt idx="155">
                  <c:v>19.740624587162912</c:v>
                </c:pt>
                <c:pt idx="156">
                  <c:v>19.652178748694787</c:v>
                </c:pt>
                <c:pt idx="157">
                  <c:v>19.564126992860523</c:v>
                </c:pt>
                <c:pt idx="158">
                  <c:v>19.476823400066053</c:v>
                </c:pt>
                <c:pt idx="159">
                  <c:v>19.390540907074495</c:v>
                </c:pt>
                <c:pt idx="160">
                  <c:v>19.305458634429868</c:v>
                </c:pt>
                <c:pt idx="161">
                  <c:v>19.221663822657057</c:v>
                </c:pt>
                <c:pt idx="162">
                  <c:v>19.139164552860162</c:v>
                </c:pt>
                <c:pt idx="163">
                  <c:v>19.05790821181408</c:v>
                </c:pt>
                <c:pt idx="164">
                  <c:v>18.977801148243152</c:v>
                </c:pt>
                <c:pt idx="165">
                  <c:v>18.898726366080574</c:v>
                </c:pt>
                <c:pt idx="166">
                  <c:v>18.820557643757532</c:v>
                </c:pt>
                <c:pt idx="167">
                  <c:v>18.743169691579492</c:v>
                </c:pt>
                <c:pt idx="168">
                  <c:v>18.666444715831826</c:v>
                </c:pt>
                <c:pt idx="169">
                  <c:v>18.590276103536183</c:v>
                </c:pt>
                <c:pt idx="170">
                  <c:v>18.514570007089279</c:v>
                </c:pt>
                <c:pt idx="171">
                  <c:v>18.439245521499284</c:v>
                </c:pt>
                <c:pt idx="172">
                  <c:v>18.364234001402718</c:v>
                </c:pt>
                <c:pt idx="173">
                  <c:v>18.289477915160727</c:v>
                </c:pt>
                <c:pt idx="174">
                  <c:v>18.214929504865847</c:v>
                </c:pt>
                <c:pt idx="175">
                  <c:v>18.140549421951228</c:v>
                </c:pt>
                <c:pt idx="176">
                  <c:v>18.066305436987182</c:v>
                </c:pt>
                <c:pt idx="177">
                  <c:v>17.992171274175167</c:v>
                </c:pt>
                <c:pt idx="178">
                  <c:v>17.918125590292092</c:v>
                </c:pt>
                <c:pt idx="179">
                  <c:v>17.844151099318189</c:v>
                </c:pt>
                <c:pt idx="180">
                  <c:v>17.770233833694462</c:v>
                </c:pt>
                <c:pt idx="181">
                  <c:v>17.696362528163185</c:v>
                </c:pt>
                <c:pt idx="182">
                  <c:v>17.622528110403341</c:v>
                </c:pt>
                <c:pt idx="183">
                  <c:v>17.548723282814066</c:v>
                </c:pt>
                <c:pt idx="184">
                  <c:v>17.474942180944314</c:v>
                </c:pt>
                <c:pt idx="185">
                  <c:v>17.401180095667598</c:v>
                </c:pt>
                <c:pt idx="186">
                  <c:v>17.327433247933683</c:v>
                </c:pt>
                <c:pt idx="187">
                  <c:v>17.253698606611092</c:v>
                </c:pt>
                <c:pt idx="188">
                  <c:v>17.179973741473113</c:v>
                </c:pt>
                <c:pt idx="189">
                  <c:v>17.106256704736605</c:v>
                </c:pt>
                <c:pt idx="190">
                  <c:v>17.032545935729736</c:v>
                </c:pt>
                <c:pt idx="191">
                  <c:v>16.958840184251148</c:v>
                </c:pt>
                <c:pt idx="192">
                  <c:v>16.885138449006316</c:v>
                </c:pt>
                <c:pt idx="193">
                  <c:v>16.811439928187756</c:v>
                </c:pt>
                <c:pt idx="194">
                  <c:v>16.737743979825101</c:v>
                </c:pt>
                <c:pt idx="195">
                  <c:v>16.664050089987395</c:v>
                </c:pt>
                <c:pt idx="196">
                  <c:v>16.590357847291894</c:v>
                </c:pt>
                <c:pt idx="197">
                  <c:v>16.516666922474695</c:v>
                </c:pt>
                <c:pt idx="198">
                  <c:v>16.442977052022005</c:v>
                </c:pt>
                <c:pt idx="199">
                  <c:v>16.369288025057873</c:v>
                </c:pt>
                <c:pt idx="200">
                  <c:v>16.295599672842272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A1-487F-AD6B-51636DCF3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'C'!$F$28:$F$228</c:f>
              <c:numCache>
                <c:formatCode>General</c:formatCode>
                <c:ptCount val="201"/>
                <c:pt idx="0">
                  <c:v>33.545000000000002</c:v>
                </c:pt>
                <c:pt idx="1">
                  <c:v>33.832999999999998</c:v>
                </c:pt>
                <c:pt idx="2">
                  <c:v>31.893999999999998</c:v>
                </c:pt>
                <c:pt idx="3">
                  <c:v>31.788</c:v>
                </c:pt>
                <c:pt idx="4">
                  <c:v>31.742000000000001</c:v>
                </c:pt>
                <c:pt idx="5">
                  <c:v>32.97</c:v>
                </c:pt>
                <c:pt idx="6">
                  <c:v>33.152000000000001</c:v>
                </c:pt>
                <c:pt idx="7">
                  <c:v>33.832999999999998</c:v>
                </c:pt>
                <c:pt idx="8">
                  <c:v>34.258000000000003</c:v>
                </c:pt>
                <c:pt idx="9">
                  <c:v>33.53</c:v>
                </c:pt>
                <c:pt idx="10">
                  <c:v>33.591000000000001</c:v>
                </c:pt>
                <c:pt idx="11">
                  <c:v>32.332999999999998</c:v>
                </c:pt>
                <c:pt idx="12">
                  <c:v>32.332999999999998</c:v>
                </c:pt>
                <c:pt idx="13">
                  <c:v>32.136000000000003</c:v>
                </c:pt>
                <c:pt idx="14">
                  <c:v>32.787999999999997</c:v>
                </c:pt>
                <c:pt idx="15">
                  <c:v>33.182000000000002</c:v>
                </c:pt>
                <c:pt idx="16">
                  <c:v>33.363999999999997</c:v>
                </c:pt>
                <c:pt idx="17">
                  <c:v>33.393999999999998</c:v>
                </c:pt>
                <c:pt idx="18">
                  <c:v>32.545000000000002</c:v>
                </c:pt>
                <c:pt idx="19">
                  <c:v>31.864000000000001</c:v>
                </c:pt>
                <c:pt idx="20">
                  <c:v>33.258000000000003</c:v>
                </c:pt>
                <c:pt idx="21">
                  <c:v>33.591000000000001</c:v>
                </c:pt>
                <c:pt idx="22">
                  <c:v>32.817999999999998</c:v>
                </c:pt>
                <c:pt idx="23">
                  <c:v>32.621000000000002</c:v>
                </c:pt>
                <c:pt idx="24">
                  <c:v>33.454999999999998</c:v>
                </c:pt>
                <c:pt idx="25">
                  <c:v>33.5</c:v>
                </c:pt>
                <c:pt idx="26">
                  <c:v>34.923999999999999</c:v>
                </c:pt>
                <c:pt idx="27">
                  <c:v>34.847999999999999</c:v>
                </c:pt>
                <c:pt idx="28">
                  <c:v>34.787999999999997</c:v>
                </c:pt>
                <c:pt idx="29">
                  <c:v>35.878999999999998</c:v>
                </c:pt>
                <c:pt idx="30">
                  <c:v>36.258000000000003</c:v>
                </c:pt>
                <c:pt idx="31">
                  <c:v>38.045000000000002</c:v>
                </c:pt>
                <c:pt idx="32">
                  <c:v>37.621000000000002</c:v>
                </c:pt>
                <c:pt idx="33">
                  <c:v>37.241999999999997</c:v>
                </c:pt>
                <c:pt idx="34">
                  <c:v>38.636000000000003</c:v>
                </c:pt>
                <c:pt idx="35">
                  <c:v>39.652000000000001</c:v>
                </c:pt>
                <c:pt idx="36">
                  <c:v>39.908999999999999</c:v>
                </c:pt>
                <c:pt idx="37">
                  <c:v>40.332999999999998</c:v>
                </c:pt>
                <c:pt idx="38">
                  <c:v>43.061</c:v>
                </c:pt>
                <c:pt idx="39">
                  <c:v>43.621000000000002</c:v>
                </c:pt>
                <c:pt idx="40">
                  <c:v>44.726999999999997</c:v>
                </c:pt>
                <c:pt idx="41">
                  <c:v>46.378999999999998</c:v>
                </c:pt>
                <c:pt idx="42">
                  <c:v>48.47</c:v>
                </c:pt>
                <c:pt idx="43">
                  <c:v>49.53</c:v>
                </c:pt>
                <c:pt idx="44">
                  <c:v>51.332999999999998</c:v>
                </c:pt>
                <c:pt idx="45">
                  <c:v>53.787999999999997</c:v>
                </c:pt>
                <c:pt idx="46">
                  <c:v>56.787999999999997</c:v>
                </c:pt>
                <c:pt idx="47">
                  <c:v>62.802999999999997</c:v>
                </c:pt>
                <c:pt idx="48">
                  <c:v>69.332999999999998</c:v>
                </c:pt>
                <c:pt idx="49">
                  <c:v>78.697000000000003</c:v>
                </c:pt>
                <c:pt idx="50">
                  <c:v>89.015000000000001</c:v>
                </c:pt>
                <c:pt idx="51">
                  <c:v>104.06100000000001</c:v>
                </c:pt>
                <c:pt idx="52">
                  <c:v>118.697</c:v>
                </c:pt>
                <c:pt idx="53">
                  <c:v>138.727</c:v>
                </c:pt>
                <c:pt idx="54">
                  <c:v>157.15199999999999</c:v>
                </c:pt>
                <c:pt idx="55">
                  <c:v>175.60599999999999</c:v>
                </c:pt>
                <c:pt idx="56">
                  <c:v>190.59100000000001</c:v>
                </c:pt>
                <c:pt idx="57">
                  <c:v>204.18199999999999</c:v>
                </c:pt>
                <c:pt idx="58">
                  <c:v>213.62100000000001</c:v>
                </c:pt>
                <c:pt idx="59">
                  <c:v>220.03</c:v>
                </c:pt>
                <c:pt idx="60">
                  <c:v>224.12100000000001</c:v>
                </c:pt>
                <c:pt idx="61">
                  <c:v>224.10599999999999</c:v>
                </c:pt>
                <c:pt idx="62">
                  <c:v>219</c:v>
                </c:pt>
                <c:pt idx="63">
                  <c:v>208.833</c:v>
                </c:pt>
                <c:pt idx="64">
                  <c:v>188.39400000000001</c:v>
                </c:pt>
                <c:pt idx="65">
                  <c:v>148.93899999999999</c:v>
                </c:pt>
                <c:pt idx="66">
                  <c:v>92.167000000000002</c:v>
                </c:pt>
                <c:pt idx="67">
                  <c:v>46.773000000000003</c:v>
                </c:pt>
                <c:pt idx="68">
                  <c:v>33.317999999999998</c:v>
                </c:pt>
                <c:pt idx="69">
                  <c:v>33.726999999999997</c:v>
                </c:pt>
                <c:pt idx="70">
                  <c:v>35.773000000000003</c:v>
                </c:pt>
                <c:pt idx="71">
                  <c:v>39.423999999999999</c:v>
                </c:pt>
                <c:pt idx="72">
                  <c:v>44.241999999999997</c:v>
                </c:pt>
                <c:pt idx="73">
                  <c:v>50.863999999999997</c:v>
                </c:pt>
                <c:pt idx="74">
                  <c:v>58.287999999999997</c:v>
                </c:pt>
                <c:pt idx="75">
                  <c:v>71.454999999999998</c:v>
                </c:pt>
                <c:pt idx="76">
                  <c:v>84.712000000000003</c:v>
                </c:pt>
                <c:pt idx="77">
                  <c:v>100.652</c:v>
                </c:pt>
                <c:pt idx="78">
                  <c:v>116.56100000000001</c:v>
                </c:pt>
                <c:pt idx="79">
                  <c:v>134.09100000000001</c:v>
                </c:pt>
                <c:pt idx="80">
                  <c:v>147.01499999999999</c:v>
                </c:pt>
                <c:pt idx="81">
                  <c:v>159.90899999999999</c:v>
                </c:pt>
                <c:pt idx="82">
                  <c:v>167</c:v>
                </c:pt>
                <c:pt idx="83">
                  <c:v>172.45500000000001</c:v>
                </c:pt>
                <c:pt idx="84">
                  <c:v>171.75800000000001</c:v>
                </c:pt>
                <c:pt idx="85">
                  <c:v>166.90899999999999</c:v>
                </c:pt>
                <c:pt idx="86">
                  <c:v>154.803</c:v>
                </c:pt>
                <c:pt idx="87">
                  <c:v>127.864</c:v>
                </c:pt>
                <c:pt idx="88">
                  <c:v>87.515000000000001</c:v>
                </c:pt>
                <c:pt idx="89">
                  <c:v>46.621000000000002</c:v>
                </c:pt>
                <c:pt idx="90">
                  <c:v>28.273</c:v>
                </c:pt>
                <c:pt idx="91">
                  <c:v>24.864000000000001</c:v>
                </c:pt>
                <c:pt idx="92">
                  <c:v>24.954999999999998</c:v>
                </c:pt>
                <c:pt idx="93">
                  <c:v>26.120999999999999</c:v>
                </c:pt>
                <c:pt idx="94">
                  <c:v>26.120999999999999</c:v>
                </c:pt>
                <c:pt idx="95">
                  <c:v>27.423999999999999</c:v>
                </c:pt>
                <c:pt idx="96">
                  <c:v>27.03</c:v>
                </c:pt>
                <c:pt idx="97">
                  <c:v>26.576000000000001</c:v>
                </c:pt>
                <c:pt idx="98">
                  <c:v>27.408999999999999</c:v>
                </c:pt>
                <c:pt idx="99">
                  <c:v>26.893999999999998</c:v>
                </c:pt>
                <c:pt idx="100">
                  <c:v>26.167000000000002</c:v>
                </c:pt>
                <c:pt idx="101">
                  <c:v>28.015000000000001</c:v>
                </c:pt>
                <c:pt idx="102">
                  <c:v>26.757999999999999</c:v>
                </c:pt>
                <c:pt idx="103">
                  <c:v>28.167000000000002</c:v>
                </c:pt>
                <c:pt idx="104">
                  <c:v>26.393999999999998</c:v>
                </c:pt>
                <c:pt idx="105">
                  <c:v>27.303000000000001</c:v>
                </c:pt>
                <c:pt idx="106">
                  <c:v>28.015000000000001</c:v>
                </c:pt>
                <c:pt idx="107">
                  <c:v>29.439</c:v>
                </c:pt>
                <c:pt idx="108">
                  <c:v>29.408999999999999</c:v>
                </c:pt>
                <c:pt idx="109">
                  <c:v>27.939</c:v>
                </c:pt>
                <c:pt idx="110">
                  <c:v>28.332999999999998</c:v>
                </c:pt>
                <c:pt idx="111">
                  <c:v>28.181999999999999</c:v>
                </c:pt>
                <c:pt idx="112">
                  <c:v>28.076000000000001</c:v>
                </c:pt>
                <c:pt idx="113">
                  <c:v>30.364000000000001</c:v>
                </c:pt>
                <c:pt idx="114">
                  <c:v>30.635999999999999</c:v>
                </c:pt>
                <c:pt idx="115">
                  <c:v>31.47</c:v>
                </c:pt>
                <c:pt idx="116">
                  <c:v>36.408999999999999</c:v>
                </c:pt>
                <c:pt idx="117">
                  <c:v>37.697000000000003</c:v>
                </c:pt>
                <c:pt idx="118">
                  <c:v>43.091000000000001</c:v>
                </c:pt>
                <c:pt idx="119">
                  <c:v>46.408999999999999</c:v>
                </c:pt>
                <c:pt idx="120">
                  <c:v>44.697000000000003</c:v>
                </c:pt>
                <c:pt idx="121">
                  <c:v>46.5</c:v>
                </c:pt>
                <c:pt idx="122">
                  <c:v>41.515000000000001</c:v>
                </c:pt>
                <c:pt idx="123">
                  <c:v>39.53</c:v>
                </c:pt>
                <c:pt idx="124">
                  <c:v>35.878999999999998</c:v>
                </c:pt>
                <c:pt idx="125">
                  <c:v>32.484999999999999</c:v>
                </c:pt>
                <c:pt idx="126">
                  <c:v>28.576000000000001</c:v>
                </c:pt>
                <c:pt idx="127">
                  <c:v>25.97</c:v>
                </c:pt>
                <c:pt idx="128">
                  <c:v>23</c:v>
                </c:pt>
                <c:pt idx="129">
                  <c:v>24.061</c:v>
                </c:pt>
                <c:pt idx="130">
                  <c:v>21.923999999999999</c:v>
                </c:pt>
                <c:pt idx="131">
                  <c:v>24.97</c:v>
                </c:pt>
                <c:pt idx="132">
                  <c:v>23.045000000000002</c:v>
                </c:pt>
                <c:pt idx="133">
                  <c:v>24.288</c:v>
                </c:pt>
                <c:pt idx="134">
                  <c:v>24.061</c:v>
                </c:pt>
                <c:pt idx="135">
                  <c:v>23.832999999999998</c:v>
                </c:pt>
                <c:pt idx="136">
                  <c:v>22.332999999999998</c:v>
                </c:pt>
                <c:pt idx="137">
                  <c:v>23.879000000000001</c:v>
                </c:pt>
                <c:pt idx="138">
                  <c:v>24.045000000000002</c:v>
                </c:pt>
                <c:pt idx="139">
                  <c:v>21.879000000000001</c:v>
                </c:pt>
                <c:pt idx="140">
                  <c:v>23.5</c:v>
                </c:pt>
                <c:pt idx="141">
                  <c:v>22.591000000000001</c:v>
                </c:pt>
                <c:pt idx="142">
                  <c:v>24.379000000000001</c:v>
                </c:pt>
                <c:pt idx="143">
                  <c:v>24.696999999999999</c:v>
                </c:pt>
                <c:pt idx="144">
                  <c:v>25.576000000000001</c:v>
                </c:pt>
                <c:pt idx="145">
                  <c:v>25.864000000000001</c:v>
                </c:pt>
                <c:pt idx="146">
                  <c:v>28.712</c:v>
                </c:pt>
                <c:pt idx="147">
                  <c:v>29.5</c:v>
                </c:pt>
                <c:pt idx="148">
                  <c:v>32.061</c:v>
                </c:pt>
                <c:pt idx="149">
                  <c:v>32.439</c:v>
                </c:pt>
                <c:pt idx="150">
                  <c:v>33.273000000000003</c:v>
                </c:pt>
                <c:pt idx="151">
                  <c:v>33.015000000000001</c:v>
                </c:pt>
                <c:pt idx="152">
                  <c:v>31.879000000000001</c:v>
                </c:pt>
                <c:pt idx="153">
                  <c:v>29.954999999999998</c:v>
                </c:pt>
                <c:pt idx="154">
                  <c:v>28.712</c:v>
                </c:pt>
                <c:pt idx="155">
                  <c:v>27.015000000000001</c:v>
                </c:pt>
                <c:pt idx="156">
                  <c:v>22.773</c:v>
                </c:pt>
                <c:pt idx="157">
                  <c:v>21.635999999999999</c:v>
                </c:pt>
                <c:pt idx="158">
                  <c:v>22.152000000000001</c:v>
                </c:pt>
                <c:pt idx="159">
                  <c:v>21.408999999999999</c:v>
                </c:pt>
                <c:pt idx="160">
                  <c:v>21.727</c:v>
                </c:pt>
                <c:pt idx="161">
                  <c:v>22</c:v>
                </c:pt>
                <c:pt idx="162">
                  <c:v>21.318000000000001</c:v>
                </c:pt>
                <c:pt idx="163">
                  <c:v>20.515000000000001</c:v>
                </c:pt>
                <c:pt idx="164">
                  <c:v>22.273</c:v>
                </c:pt>
                <c:pt idx="165">
                  <c:v>22.667000000000002</c:v>
                </c:pt>
                <c:pt idx="166">
                  <c:v>20.196999999999999</c:v>
                </c:pt>
                <c:pt idx="167">
                  <c:v>21.635999999999999</c:v>
                </c:pt>
                <c:pt idx="168">
                  <c:v>22.393999999999998</c:v>
                </c:pt>
                <c:pt idx="169">
                  <c:v>21.923999999999999</c:v>
                </c:pt>
                <c:pt idx="170">
                  <c:v>22.576000000000001</c:v>
                </c:pt>
                <c:pt idx="171">
                  <c:v>20.515000000000001</c:v>
                </c:pt>
                <c:pt idx="172">
                  <c:v>19.667000000000002</c:v>
                </c:pt>
                <c:pt idx="173">
                  <c:v>20.97</c:v>
                </c:pt>
                <c:pt idx="174">
                  <c:v>20.347999999999999</c:v>
                </c:pt>
                <c:pt idx="175">
                  <c:v>18.773</c:v>
                </c:pt>
                <c:pt idx="176">
                  <c:v>19.773</c:v>
                </c:pt>
                <c:pt idx="177">
                  <c:v>19.288</c:v>
                </c:pt>
                <c:pt idx="178">
                  <c:v>19.606000000000002</c:v>
                </c:pt>
                <c:pt idx="179">
                  <c:v>19.803000000000001</c:v>
                </c:pt>
                <c:pt idx="180">
                  <c:v>20.893999999999998</c:v>
                </c:pt>
                <c:pt idx="181">
                  <c:v>20.061</c:v>
                </c:pt>
                <c:pt idx="182">
                  <c:v>22.545000000000002</c:v>
                </c:pt>
                <c:pt idx="183">
                  <c:v>20.773</c:v>
                </c:pt>
                <c:pt idx="184">
                  <c:v>22.167000000000002</c:v>
                </c:pt>
                <c:pt idx="185">
                  <c:v>20.47</c:v>
                </c:pt>
                <c:pt idx="186">
                  <c:v>20.47</c:v>
                </c:pt>
                <c:pt idx="187">
                  <c:v>20.818000000000001</c:v>
                </c:pt>
                <c:pt idx="188">
                  <c:v>20.788</c:v>
                </c:pt>
                <c:pt idx="189">
                  <c:v>19.879000000000001</c:v>
                </c:pt>
                <c:pt idx="190">
                  <c:v>20.347999999999999</c:v>
                </c:pt>
                <c:pt idx="191">
                  <c:v>19.788</c:v>
                </c:pt>
                <c:pt idx="192">
                  <c:v>20.242000000000001</c:v>
                </c:pt>
                <c:pt idx="193">
                  <c:v>19.742000000000001</c:v>
                </c:pt>
                <c:pt idx="194">
                  <c:v>20.939</c:v>
                </c:pt>
                <c:pt idx="195">
                  <c:v>18.954999999999998</c:v>
                </c:pt>
                <c:pt idx="196">
                  <c:v>20.773</c:v>
                </c:pt>
                <c:pt idx="197">
                  <c:v>18.864000000000001</c:v>
                </c:pt>
                <c:pt idx="198">
                  <c:v>19.652000000000001</c:v>
                </c:pt>
                <c:pt idx="199">
                  <c:v>19.620999999999999</c:v>
                </c:pt>
                <c:pt idx="200">
                  <c:v>19.832999999999998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6-43B6-935F-E87F4C2CFA2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'C'!$V$28:$V$228</c:f>
              <c:numCache>
                <c:formatCode>0.00</c:formatCode>
                <c:ptCount val="201"/>
                <c:pt idx="0">
                  <c:v>30.981106382447564</c:v>
                </c:pt>
                <c:pt idx="1">
                  <c:v>31.170379057266647</c:v>
                </c:pt>
                <c:pt idx="2">
                  <c:v>31.359651754322872</c:v>
                </c:pt>
                <c:pt idx="3">
                  <c:v>31.548924471467409</c:v>
                </c:pt>
                <c:pt idx="4">
                  <c:v>31.738197204062029</c:v>
                </c:pt>
                <c:pt idx="5">
                  <c:v>31.927469943969331</c:v>
                </c:pt>
                <c:pt idx="6">
                  <c:v>32.116742678338426</c:v>
                </c:pt>
                <c:pt idx="7">
                  <c:v>32.306015388308033</c:v>
                </c:pt>
                <c:pt idx="8">
                  <c:v>32.495288047982896</c:v>
                </c:pt>
                <c:pt idx="9">
                  <c:v>32.684560624531592</c:v>
                </c:pt>
                <c:pt idx="10">
                  <c:v>32.873833081239979</c:v>
                </c:pt>
                <c:pt idx="11">
                  <c:v>33.063105387270085</c:v>
                </c:pt>
                <c:pt idx="12">
                  <c:v>33.2523775414897</c:v>
                </c:pt>
                <c:pt idx="13">
                  <c:v>33.441649624402046</c:v>
                </c:pt>
                <c:pt idx="14">
                  <c:v>33.630921904207149</c:v>
                </c:pt>
                <c:pt idx="15">
                  <c:v>33.820195044182817</c:v>
                </c:pt>
                <c:pt idx="16">
                  <c:v>34.009470495069223</c:v>
                </c:pt>
                <c:pt idx="17">
                  <c:v>34.198751217764041</c:v>
                </c:pt>
                <c:pt idx="18">
                  <c:v>34.388042983453403</c:v>
                </c:pt>
                <c:pt idx="19">
                  <c:v>34.577356662840543</c:v>
                </c:pt>
                <c:pt idx="20">
                  <c:v>34.76671217601767</c:v>
                </c:pt>
                <c:pt idx="21">
                  <c:v>34.956145175373756</c:v>
                </c:pt>
                <c:pt idx="22">
                  <c:v>35.145718137003811</c:v>
                </c:pt>
                <c:pt idx="23">
                  <c:v>35.335538419807627</c:v>
                </c:pt>
                <c:pt idx="24">
                  <c:v>35.525787110388471</c:v>
                </c:pt>
                <c:pt idx="25">
                  <c:v>35.716764211023595</c:v>
                </c:pt>
                <c:pt idx="26">
                  <c:v>35.908958050026769</c:v>
                </c:pt>
                <c:pt idx="27">
                  <c:v>36.103149775928379</c:v>
                </c:pt>
                <c:pt idx="28">
                  <c:v>36.300567454596688</c:v>
                </c:pt>
                <c:pt idx="29">
                  <c:v>36.50310852471317</c:v>
                </c:pt>
                <c:pt idx="30">
                  <c:v>36.713653907382195</c:v>
                </c:pt>
                <c:pt idx="31">
                  <c:v>36.93650138390089</c:v>
                </c:pt>
                <c:pt idx="32">
                  <c:v>37.177949101288483</c:v>
                </c:pt>
                <c:pt idx="33">
                  <c:v>37.447061009988985</c:v>
                </c:pt>
                <c:pt idx="34">
                  <c:v>37.756643068391753</c:v>
                </c:pt>
                <c:pt idx="35">
                  <c:v>38.124450232913816</c:v>
                </c:pt>
                <c:pt idx="36">
                  <c:v>38.574627518043698</c:v>
                </c:pt>
                <c:pt idx="37">
                  <c:v>39.139361857074697</c:v>
                </c:pt>
                <c:pt idx="38">
                  <c:v>39.86068384868738</c:v>
                </c:pt>
                <c:pt idx="39">
                  <c:v>40.79230967448823</c:v>
                </c:pt>
                <c:pt idx="40">
                  <c:v>42.001355311373729</c:v>
                </c:pt>
                <c:pt idx="41">
                  <c:v>43.569691891576262</c:v>
                </c:pt>
                <c:pt idx="42">
                  <c:v>45.594649797771126</c:v>
                </c:pt>
                <c:pt idx="43">
                  <c:v>48.188729827574988</c:v>
                </c:pt>
                <c:pt idx="44">
                  <c:v>51.47795488971412</c:v>
                </c:pt>
                <c:pt idx="45">
                  <c:v>55.598508714124776</c:v>
                </c:pt>
                <c:pt idx="46">
                  <c:v>60.691371684400963</c:v>
                </c:pt>
                <c:pt idx="47">
                  <c:v>66.894787511102692</c:v>
                </c:pt>
                <c:pt idx="48">
                  <c:v>74.334581262482487</c:v>
                </c:pt>
                <c:pt idx="49">
                  <c:v>83.112593630668201</c:v>
                </c:pt>
                <c:pt idx="50">
                  <c:v>93.293781917777196</c:v>
                </c:pt>
                <c:pt idx="51">
                  <c:v>104.89283760155108</c:v>
                </c:pt>
                <c:pt idx="52">
                  <c:v>117.86144601149495</c:v>
                </c:pt>
                <c:pt idx="53">
                  <c:v>132.07751785839616</c:v>
                </c:pt>
                <c:pt idx="54">
                  <c:v>147.33776657456346</c:v>
                </c:pt>
                <c:pt idx="55">
                  <c:v>163.35452206054839</c:v>
                </c:pt>
                <c:pt idx="56">
                  <c:v>179.75485799214437</c:v>
                </c:pt>
                <c:pt idx="57">
                  <c:v>196.06840235598111</c:v>
                </c:pt>
                <c:pt idx="58">
                  <c:v>211.65603784742174</c:v>
                </c:pt>
                <c:pt idx="59">
                  <c:v>225.47676676270495</c:v>
                </c:pt>
                <c:pt idx="60">
                  <c:v>235.6105652932753</c:v>
                </c:pt>
                <c:pt idx="61">
                  <c:v>238.77750732224777</c:v>
                </c:pt>
                <c:pt idx="62">
                  <c:v>230.71852387891889</c:v>
                </c:pt>
                <c:pt idx="63">
                  <c:v>208.35669044906351</c:v>
                </c:pt>
                <c:pt idx="64">
                  <c:v>172.9966468872984</c:v>
                </c:pt>
                <c:pt idx="65">
                  <c:v>131.5671140906824</c:v>
                </c:pt>
                <c:pt idx="66">
                  <c:v>93.632092230347752</c:v>
                </c:pt>
                <c:pt idx="67">
                  <c:v>66.160230312125933</c:v>
                </c:pt>
                <c:pt idx="68">
                  <c:v>50.641758617116253</c:v>
                </c:pt>
                <c:pt idx="69">
                  <c:v>44.412068669329962</c:v>
                </c:pt>
                <c:pt idx="70">
                  <c:v>43.825319924556204</c:v>
                </c:pt>
                <c:pt idx="71">
                  <c:v>46.324661855540867</c:v>
                </c:pt>
                <c:pt idx="72">
                  <c:v>50.738448664077332</c:v>
                </c:pt>
                <c:pt idx="73">
                  <c:v>56.743047254263793</c:v>
                </c:pt>
                <c:pt idx="74">
                  <c:v>64.343524467365569</c:v>
                </c:pt>
                <c:pt idx="75">
                  <c:v>73.600254799386306</c:v>
                </c:pt>
                <c:pt idx="76">
                  <c:v>84.518792227014174</c:v>
                </c:pt>
                <c:pt idx="77">
                  <c:v>97.004961182346008</c:v>
                </c:pt>
                <c:pt idx="78">
                  <c:v>110.84162841263685</c:v>
                </c:pt>
                <c:pt idx="79">
                  <c:v>125.67351999670487</c:v>
                </c:pt>
                <c:pt idx="80">
                  <c:v>140.98287046649713</c:v>
                </c:pt>
                <c:pt idx="81">
                  <c:v>155.9985541558583</c:v>
                </c:pt>
                <c:pt idx="82">
                  <c:v>169.42208506622097</c:v>
                </c:pt>
                <c:pt idx="83">
                  <c:v>178.92565074630943</c:v>
                </c:pt>
                <c:pt idx="84">
                  <c:v>180.85186543080439</c:v>
                </c:pt>
                <c:pt idx="85">
                  <c:v>171.19961057206845</c:v>
                </c:pt>
                <c:pt idx="86">
                  <c:v>148.45530810559484</c:v>
                </c:pt>
                <c:pt idx="87">
                  <c:v>116.34929349769162</c:v>
                </c:pt>
                <c:pt idx="88">
                  <c:v>83.067437050381542</c:v>
                </c:pt>
                <c:pt idx="89">
                  <c:v>56.517259071686503</c:v>
                </c:pt>
                <c:pt idx="90">
                  <c:v>39.954579743578876</c:v>
                </c:pt>
                <c:pt idx="91">
                  <c:v>31.808654947413544</c:v>
                </c:pt>
                <c:pt idx="92">
                  <c:v>28.617644022401173</c:v>
                </c:pt>
                <c:pt idx="93">
                  <c:v>27.590204328145287</c:v>
                </c:pt>
                <c:pt idx="94">
                  <c:v>27.282447253273293</c:v>
                </c:pt>
                <c:pt idx="95">
                  <c:v>27.160755887345939</c:v>
                </c:pt>
                <c:pt idx="96">
                  <c:v>27.078665617912737</c:v>
                </c:pt>
                <c:pt idx="97">
                  <c:v>27.006413721045774</c:v>
                </c:pt>
                <c:pt idx="98">
                  <c:v>26.940676045410697</c:v>
                </c:pt>
                <c:pt idx="99">
                  <c:v>26.883265393159061</c:v>
                </c:pt>
                <c:pt idx="100">
                  <c:v>26.837582163597499</c:v>
                </c:pt>
                <c:pt idx="101">
                  <c:v>26.808380620739698</c:v>
                </c:pt>
                <c:pt idx="102">
                  <c:v>26.80200660196698</c:v>
                </c:pt>
                <c:pt idx="103">
                  <c:v>26.826673659389524</c:v>
                </c:pt>
                <c:pt idx="104">
                  <c:v>26.892693071224006</c:v>
                </c:pt>
                <c:pt idx="105">
                  <c:v>27.012599758205727</c:v>
                </c:pt>
                <c:pt idx="106">
                  <c:v>27.201108408434727</c:v>
                </c:pt>
                <c:pt idx="107">
                  <c:v>27.47482878356514</c:v>
                </c:pt>
                <c:pt idx="108">
                  <c:v>27.85167273244182</c:v>
                </c:pt>
                <c:pt idx="109">
                  <c:v>28.349901353877062</c:v>
                </c:pt>
                <c:pt idx="110">
                  <c:v>28.986791162553345</c:v>
                </c:pt>
                <c:pt idx="111">
                  <c:v>29.776942750598067</c:v>
                </c:pt>
                <c:pt idx="112">
                  <c:v>30.730309308936768</c:v>
                </c:pt>
                <c:pt idx="113">
                  <c:v>31.850069333482768</c:v>
                </c:pt>
                <c:pt idx="114">
                  <c:v>33.130462920586503</c:v>
                </c:pt>
                <c:pt idx="115">
                  <c:v>34.554546670630671</c:v>
                </c:pt>
                <c:pt idx="116">
                  <c:v>36.09131449967748</c:v>
                </c:pt>
                <c:pt idx="117">
                  <c:v>37.690682123829632</c:v>
                </c:pt>
                <c:pt idx="118">
                  <c:v>39.274008548815395</c:v>
                </c:pt>
                <c:pt idx="119">
                  <c:v>40.719170062134239</c:v>
                </c:pt>
                <c:pt idx="120">
                  <c:v>41.845704048229969</c:v>
                </c:pt>
                <c:pt idx="121">
                  <c:v>42.416972637608019</c:v>
                </c:pt>
                <c:pt idx="122">
                  <c:v>42.183071669538506</c:v>
                </c:pt>
                <c:pt idx="123">
                  <c:v>40.973456499708</c:v>
                </c:pt>
                <c:pt idx="124">
                  <c:v>38.80713029658525</c:v>
                </c:pt>
                <c:pt idx="125">
                  <c:v>35.949198769667767</c:v>
                </c:pt>
                <c:pt idx="126">
                  <c:v>32.853274949181156</c:v>
                </c:pt>
                <c:pt idx="127">
                  <c:v>30.001633958840603</c:v>
                </c:pt>
                <c:pt idx="128">
                  <c:v>27.733193046735209</c:v>
                </c:pt>
                <c:pt idx="129">
                  <c:v>26.158698724815764</c:v>
                </c:pt>
                <c:pt idx="130">
                  <c:v>25.19368136808772</c:v>
                </c:pt>
                <c:pt idx="131">
                  <c:v>24.659825222202773</c:v>
                </c:pt>
                <c:pt idx="132">
                  <c:v>24.380876785027692</c:v>
                </c:pt>
                <c:pt idx="133">
                  <c:v>24.231699127654206</c:v>
                </c:pt>
                <c:pt idx="134">
                  <c:v>24.143234381034397</c:v>
                </c:pt>
                <c:pt idx="135">
                  <c:v>24.08669908777556</c:v>
                </c:pt>
                <c:pt idx="136">
                  <c:v>24.05644821220659</c:v>
                </c:pt>
                <c:pt idx="137">
                  <c:v>24.05911179507871</c:v>
                </c:pt>
                <c:pt idx="138">
                  <c:v>24.108632064823251</c:v>
                </c:pt>
                <c:pt idx="139">
                  <c:v>24.224455325338084</c:v>
                </c:pt>
                <c:pt idx="140">
                  <c:v>24.430578944942638</c:v>
                </c:pt>
                <c:pt idx="141">
                  <c:v>24.754072487997338</c:v>
                </c:pt>
                <c:pt idx="142">
                  <c:v>25.222278588114019</c:v>
                </c:pt>
                <c:pt idx="143">
                  <c:v>25.858164834406594</c:v>
                </c:pt>
                <c:pt idx="144">
                  <c:v>26.673426450660894</c:v>
                </c:pt>
                <c:pt idx="145">
                  <c:v>27.659164852011834</c:v>
                </c:pt>
                <c:pt idx="146">
                  <c:v>28.77471093347275</c:v>
                </c:pt>
                <c:pt idx="147">
                  <c:v>29.936997615733873</c:v>
                </c:pt>
                <c:pt idx="148">
                  <c:v>31.015902946949595</c:v>
                </c:pt>
                <c:pt idx="149">
                  <c:v>31.843637836160489</c:v>
                </c:pt>
                <c:pt idx="150">
                  <c:v>32.2449793836645</c:v>
                </c:pt>
                <c:pt idx="151">
                  <c:v>32.086657036000879</c:v>
                </c:pt>
                <c:pt idx="152">
                  <c:v>31.330162959853133</c:v>
                </c:pt>
                <c:pt idx="153">
                  <c:v>30.061836081195761</c:v>
                </c:pt>
                <c:pt idx="154">
                  <c:v>28.47860124842547</c:v>
                </c:pt>
                <c:pt idx="155">
                  <c:v>26.829403385862335</c:v>
                </c:pt>
                <c:pt idx="156">
                  <c:v>25.338170477315703</c:v>
                </c:pt>
                <c:pt idx="157">
                  <c:v>24.144771359611148</c:v>
                </c:pt>
                <c:pt idx="158">
                  <c:v>23.287639655763648</c:v>
                </c:pt>
                <c:pt idx="159">
                  <c:v>22.726138178196159</c:v>
                </c:pt>
                <c:pt idx="160">
                  <c:v>22.381562759162581</c:v>
                </c:pt>
                <c:pt idx="161">
                  <c:v>22.173701123053032</c:v>
                </c:pt>
                <c:pt idx="162">
                  <c:v>22.040908777826139</c:v>
                </c:pt>
                <c:pt idx="163">
                  <c:v>21.944298602016886</c:v>
                </c:pt>
                <c:pt idx="164">
                  <c:v>21.863032865814965</c:v>
                </c:pt>
                <c:pt idx="165">
                  <c:v>21.787462658297919</c:v>
                </c:pt>
                <c:pt idx="166">
                  <c:v>21.713692544736446</c:v>
                </c:pt>
                <c:pt idx="167">
                  <c:v>21.640348770109199</c:v>
                </c:pt>
                <c:pt idx="168">
                  <c:v>21.567013459712239</c:v>
                </c:pt>
                <c:pt idx="169">
                  <c:v>21.493584451525162</c:v>
                </c:pt>
                <c:pt idx="170">
                  <c:v>21.420050246881562</c:v>
                </c:pt>
                <c:pt idx="171">
                  <c:v>21.346421191634409</c:v>
                </c:pt>
                <c:pt idx="172">
                  <c:v>21.272711053522283</c:v>
                </c:pt>
                <c:pt idx="173">
                  <c:v>21.198932738711893</c:v>
                </c:pt>
                <c:pt idx="174">
                  <c:v>21.125097508991214</c:v>
                </c:pt>
                <c:pt idx="175">
                  <c:v>21.05121497976209</c:v>
                </c:pt>
                <c:pt idx="176">
                  <c:v>20.977293278172993</c:v>
                </c:pt>
                <c:pt idx="177">
                  <c:v>20.903339227566345</c:v>
                </c:pt>
                <c:pt idx="178">
                  <c:v>20.829358526994266</c:v>
                </c:pt>
                <c:pt idx="179">
                  <c:v>20.75535591646409</c:v>
                </c:pt>
                <c:pt idx="180">
                  <c:v>20.681335324638859</c:v>
                </c:pt>
                <c:pt idx="181">
                  <c:v>20.607299998271863</c:v>
                </c:pt>
                <c:pt idx="182">
                  <c:v>20.533252614005978</c:v>
                </c:pt>
                <c:pt idx="183">
                  <c:v>20.459195373887528</c:v>
                </c:pt>
                <c:pt idx="184">
                  <c:v>20.385130086275463</c:v>
                </c:pt>
                <c:pt idx="185">
                  <c:v>20.31105823392015</c:v>
                </c:pt>
                <c:pt idx="186">
                  <c:v>20.236981030938683</c:v>
                </c:pt>
                <c:pt idx="187">
                  <c:v>20.162899470289261</c:v>
                </c:pt>
                <c:pt idx="188">
                  <c:v>20.088814363186888</c:v>
                </c:pt>
                <c:pt idx="189">
                  <c:v>20.014726371730092</c:v>
                </c:pt>
                <c:pt idx="190">
                  <c:v>19.94063603584009</c:v>
                </c:pt>
                <c:pt idx="191">
                  <c:v>19.866543795455755</c:v>
                </c:pt>
                <c:pt idx="192">
                  <c:v>19.7924500087863</c:v>
                </c:pt>
                <c:pt idx="193">
                  <c:v>19.71835496729754</c:v>
                </c:pt>
                <c:pt idx="194">
                  <c:v>19.644258907998957</c:v>
                </c:pt>
                <c:pt idx="195">
                  <c:v>19.57016202350518</c:v>
                </c:pt>
                <c:pt idx="196">
                  <c:v>19.496064470265548</c:v>
                </c:pt>
                <c:pt idx="197">
                  <c:v>19.421966375288726</c:v>
                </c:pt>
                <c:pt idx="198">
                  <c:v>19.347867841632439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A6-43B6-935F-E87F4C2CFA2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'C'!$BB$28:$BB$228</c:f>
              <c:numCache>
                <c:formatCode>General</c:formatCode>
                <c:ptCount val="201"/>
                <c:pt idx="0">
                  <c:v>30.981106382395009</c:v>
                </c:pt>
                <c:pt idx="1">
                  <c:v>31.170379057137914</c:v>
                </c:pt>
                <c:pt idx="2">
                  <c:v>31.359651754011921</c:v>
                </c:pt>
                <c:pt idx="3">
                  <c:v>31.548924470726753</c:v>
                </c:pt>
                <c:pt idx="4">
                  <c:v>31.7381972023224</c:v>
                </c:pt>
                <c:pt idx="5">
                  <c:v>31.927469939940149</c:v>
                </c:pt>
                <c:pt idx="6">
                  <c:v>32.11674266913613</c:v>
                </c:pt>
                <c:pt idx="7">
                  <c:v>32.306015367583029</c:v>
                </c:pt>
                <c:pt idx="8">
                  <c:v>32.495288001955934</c:v>
                </c:pt>
                <c:pt idx="9">
                  <c:v>32.684560523734227</c:v>
                </c:pt>
                <c:pt idx="10">
                  <c:v>32.873832863566619</c:v>
                </c:pt>
                <c:pt idx="11">
                  <c:v>33.063104923737143</c:v>
                </c:pt>
                <c:pt idx="12">
                  <c:v>33.252376568126053</c:v>
                </c:pt>
                <c:pt idx="13">
                  <c:v>33.44164760887395</c:v>
                </c:pt>
                <c:pt idx="14">
                  <c:v>33.630917788714783</c:v>
                </c:pt>
                <c:pt idx="15">
                  <c:v>33.820186757629024</c:v>
                </c:pt>
                <c:pt idx="16">
                  <c:v>34.009454042060867</c:v>
                </c:pt>
                <c:pt idx="17">
                  <c:v>34.198719004413931</c:v>
                </c:pt>
                <c:pt idx="18">
                  <c:v>34.38798078985608</c:v>
                </c:pt>
                <c:pt idx="19">
                  <c:v>34.577238256578134</c:v>
                </c:pt>
                <c:pt idx="20">
                  <c:v>34.766489884506733</c:v>
                </c:pt>
                <c:pt idx="21">
                  <c:v>34.955733655992987</c:v>
                </c:pt>
                <c:pt idx="22">
                  <c:v>35.144966900090985</c:v>
                </c:pt>
                <c:pt idx="23">
                  <c:v>35.334186089580335</c:v>
                </c:pt>
                <c:pt idx="24">
                  <c:v>35.523386576717414</c:v>
                </c:pt>
                <c:pt idx="25">
                  <c:v>35.712562249621975</c:v>
                </c:pt>
                <c:pt idx="26">
                  <c:v>35.9017050859607</c:v>
                </c:pt>
                <c:pt idx="27">
                  <c:v>36.090804573853539</c:v>
                </c:pt>
                <c:pt idx="28">
                  <c:v>36.279846961286829</c:v>
                </c:pt>
                <c:pt idx="29">
                  <c:v>36.468814284246946</c:v>
                </c:pt>
                <c:pt idx="30">
                  <c:v>36.657683109628472</c:v>
                </c:pt>
                <c:pt idx="31">
                  <c:v>36.846422910894951</c:v>
                </c:pt>
                <c:pt idx="32">
                  <c:v>37.034993971449495</c:v>
                </c:pt>
                <c:pt idx="33">
                  <c:v>37.223344681433524</c:v>
                </c:pt>
                <c:pt idx="34">
                  <c:v>37.411408056671647</c:v>
                </c:pt>
                <c:pt idx="35">
                  <c:v>37.599097261860287</c:v>
                </c:pt>
                <c:pt idx="36">
                  <c:v>37.786299861692548</c:v>
                </c:pt>
                <c:pt idx="37">
                  <c:v>37.972870450972017</c:v>
                </c:pt>
                <c:pt idx="38">
                  <c:v>38.158621225290567</c:v>
                </c:pt>
                <c:pt idx="39">
                  <c:v>38.343309945030008</c:v>
                </c:pt>
                <c:pt idx="40">
                  <c:v>38.526624615417035</c:v>
                </c:pt>
                <c:pt idx="41">
                  <c:v>38.708164053790604</c:v>
                </c:pt>
                <c:pt idx="42">
                  <c:v>38.887413344931915</c:v>
                </c:pt>
                <c:pt idx="43">
                  <c:v>39.063713004801428</c:v>
                </c:pt>
                <c:pt idx="44">
                  <c:v>39.236220500734937</c:v>
                </c:pt>
                <c:pt idx="45">
                  <c:v>39.403862646713662</c:v>
                </c:pt>
                <c:pt idx="46">
                  <c:v>39.565277365974403</c:v>
                </c:pt>
                <c:pt idx="47">
                  <c:v>39.718743488939367</c:v>
                </c:pt>
                <c:pt idx="48">
                  <c:v>39.862097787003449</c:v>
                </c:pt>
                <c:pt idx="49">
                  <c:v>39.992639562292418</c:v>
                </c:pt>
                <c:pt idx="50">
                  <c:v>40.107025142498436</c:v>
                </c:pt>
                <c:pt idx="51">
                  <c:v>40.201157984497897</c:v>
                </c:pt>
                <c:pt idx="52">
                  <c:v>40.270085241676185</c:v>
                </c:pt>
                <c:pt idx="53">
                  <c:v>40.307919000494145</c:v>
                </c:pt>
                <c:pt idx="54">
                  <c:v>40.307810005693106</c:v>
                </c:pt>
                <c:pt idx="55">
                  <c:v>40.262012809069255</c:v>
                </c:pt>
                <c:pt idx="56">
                  <c:v>40.162091584937727</c:v>
                </c:pt>
                <c:pt idx="57">
                  <c:v>39.99932069055329</c:v>
                </c:pt>
                <c:pt idx="58">
                  <c:v>39.765325993996655</c:v>
                </c:pt>
                <c:pt idx="59">
                  <c:v>39.452982895346913</c:v>
                </c:pt>
                <c:pt idx="60">
                  <c:v>39.057527689509818</c:v>
                </c:pt>
                <c:pt idx="61">
                  <c:v>38.577752391795279</c:v>
                </c:pt>
                <c:pt idx="62">
                  <c:v>38.017058651642998</c:v>
                </c:pt>
                <c:pt idx="63">
                  <c:v>37.384083584119828</c:v>
                </c:pt>
                <c:pt idx="64">
                  <c:v>36.692628240308196</c:v>
                </c:pt>
                <c:pt idx="65">
                  <c:v>35.960748216456452</c:v>
                </c:pt>
                <c:pt idx="66">
                  <c:v>35.209085092932916</c:v>
                </c:pt>
                <c:pt idx="67">
                  <c:v>34.458747864309373</c:v>
                </c:pt>
                <c:pt idx="68">
                  <c:v>33.729192472419875</c:v>
                </c:pt>
                <c:pt idx="69">
                  <c:v>33.036530135993956</c:v>
                </c:pt>
                <c:pt idx="70">
                  <c:v>32.392536053780844</c:v>
                </c:pt>
                <c:pt idx="71">
                  <c:v>31.804410666580964</c:v>
                </c:pt>
                <c:pt idx="72">
                  <c:v>31.275159874539479</c:v>
                </c:pt>
                <c:pt idx="73">
                  <c:v>30.804363934684964</c:v>
                </c:pt>
                <c:pt idx="74">
                  <c:v>30.389099572145426</c:v>
                </c:pt>
                <c:pt idx="75">
                  <c:v>30.02483369454551</c:v>
                </c:pt>
                <c:pt idx="76">
                  <c:v>29.706180655350597</c:v>
                </c:pt>
                <c:pt idx="77">
                  <c:v>29.427480313236675</c:v>
                </c:pt>
                <c:pt idx="78">
                  <c:v>29.183199053209552</c:v>
                </c:pt>
                <c:pt idx="79">
                  <c:v>28.968180054863055</c:v>
                </c:pt>
                <c:pt idx="80">
                  <c:v>28.77777757275598</c:v>
                </c:pt>
                <c:pt idx="81">
                  <c:v>28.607909017685987</c:v>
                </c:pt>
                <c:pt idx="82">
                  <c:v>28.455053174327372</c:v>
                </c:pt>
                <c:pt idx="83">
                  <c:v>28.316216175460109</c:v>
                </c:pt>
                <c:pt idx="84">
                  <c:v>28.188880587797229</c:v>
                </c:pt>
                <c:pt idx="85">
                  <c:v>28.070947848279708</c:v>
                </c:pt>
                <c:pt idx="86">
                  <c:v>27.96068044769056</c:v>
                </c:pt>
                <c:pt idx="87">
                  <c:v>27.856647545961767</c:v>
                </c:pt>
                <c:pt idx="88">
                  <c:v>27.757675885523955</c:v>
                </c:pt>
                <c:pt idx="89">
                  <c:v>27.662806710361643</c:v>
                </c:pt>
                <c:pt idx="90">
                  <c:v>27.571258700996026</c:v>
                </c:pt>
                <c:pt idx="91">
                  <c:v>27.482396547236991</c:v>
                </c:pt>
                <c:pt idx="92">
                  <c:v>27.395704591099179</c:v>
                </c:pt>
                <c:pt idx="93">
                  <c:v>27.310764905489076</c:v>
                </c:pt>
                <c:pt idx="94">
                  <c:v>27.22723917916862</c:v>
                </c:pt>
                <c:pt idx="95">
                  <c:v>27.144853822113724</c:v>
                </c:pt>
                <c:pt idx="96">
                  <c:v>27.063387767090081</c:v>
                </c:pt>
                <c:pt idx="97">
                  <c:v>26.982662510659765</c:v>
                </c:pt>
                <c:pt idx="98">
                  <c:v>26.902534002839957</c:v>
                </c:pt>
                <c:pt idx="99">
                  <c:v>26.822886055552797</c:v>
                </c:pt>
                <c:pt idx="100">
                  <c:v>26.743624994186384</c:v>
                </c:pt>
                <c:pt idx="101">
                  <c:v>26.664675323601934</c:v>
                </c:pt>
                <c:pt idx="102">
                  <c:v>26.585976220016235</c:v>
                </c:pt>
                <c:pt idx="103">
                  <c:v>26.507478693953512</c:v>
                </c:pt>
                <c:pt idx="104">
                  <c:v>26.429143297630077</c:v>
                </c:pt>
                <c:pt idx="105">
                  <c:v>26.350938273469627</c:v>
                </c:pt>
                <c:pt idx="106">
                  <c:v>26.272838059671805</c:v>
                </c:pt>
                <c:pt idx="107">
                  <c:v>26.194822084527935</c:v>
                </c:pt>
                <c:pt idx="108">
                  <c:v>26.116873794073005</c:v>
                </c:pt>
                <c:pt idx="109">
                  <c:v>26.038979868179549</c:v>
                </c:pt>
                <c:pt idx="110">
                  <c:v>25.961129588757245</c:v>
                </c:pt>
                <c:pt idx="111">
                  <c:v>25.883314330676146</c:v>
                </c:pt>
                <c:pt idx="112">
                  <c:v>25.805527151674884</c:v>
                </c:pt>
                <c:pt idx="113">
                  <c:v>25.727762462091274</c:v>
                </c:pt>
                <c:pt idx="114">
                  <c:v>25.650015758962446</c:v>
                </c:pt>
                <c:pt idx="115">
                  <c:v>25.57228341204873</c:v>
                </c:pt>
                <c:pt idx="116">
                  <c:v>25.494562491776048</c:v>
                </c:pt>
                <c:pt idx="117">
                  <c:v>25.416850631076134</c:v>
                </c:pt>
                <c:pt idx="118">
                  <c:v>25.339145914723954</c:v>
                </c:pt>
                <c:pt idx="119">
                  <c:v>25.261446791102944</c:v>
                </c:pt>
                <c:pt idx="120">
                  <c:v>25.183752002434687</c:v>
                </c:pt>
                <c:pt idx="121">
                  <c:v>25.106060530443525</c:v>
                </c:pt>
                <c:pt idx="122">
                  <c:v>25.028371555235932</c:v>
                </c:pt>
                <c:pt idx="123">
                  <c:v>24.950684425899745</c:v>
                </c:pt>
                <c:pt idx="124">
                  <c:v>24.872998642009584</c:v>
                </c:pt>
                <c:pt idx="125">
                  <c:v>24.795313845898217</c:v>
                </c:pt>
                <c:pt idx="126">
                  <c:v>24.717629826257937</c:v>
                </c:pt>
                <c:pt idx="127">
                  <c:v>24.639946534408764</c:v>
                </c:pt>
                <c:pt idx="128">
                  <c:v>24.562264115454081</c:v>
                </c:pt>
                <c:pt idx="129">
                  <c:v>24.484582957579409</c:v>
                </c:pt>
                <c:pt idx="130">
                  <c:v>24.406903763979194</c:v>
                </c:pt>
                <c:pt idx="131">
                  <c:v>24.329227653353506</c:v>
                </c:pt>
                <c:pt idx="132">
                  <c:v>24.251556296619931</c:v>
                </c:pt>
                <c:pt idx="133">
                  <c:v>24.173892099415678</c:v>
                </c:pt>
                <c:pt idx="134">
                  <c:v>24.096238442032845</c:v>
                </c:pt>
                <c:pt idx="135">
                  <c:v>24.018599990422985</c:v>
                </c:pt>
                <c:pt idx="136">
                  <c:v>23.940983093407109</c:v>
                </c:pt>
                <c:pt idx="137">
                  <c:v>23.86339628148821</c:v>
                </c:pt>
                <c:pt idx="138">
                  <c:v>23.785850880450635</c:v>
                </c:pt>
                <c:pt idx="139">
                  <c:v>23.708361746324144</c:v>
                </c:pt>
                <c:pt idx="140">
                  <c:v>23.630948114511693</c:v>
                </c:pt>
                <c:pt idx="141">
                  <c:v>23.553634531247141</c:v>
                </c:pt>
                <c:pt idx="142">
                  <c:v>23.476451795828517</c:v>
                </c:pt>
                <c:pt idx="143">
                  <c:v>23.399437783629537</c:v>
                </c:pt>
                <c:pt idx="144">
                  <c:v>23.322637942246178</c:v>
                </c:pt>
                <c:pt idx="145">
                  <c:v>23.24610516345232</c:v>
                </c:pt>
                <c:pt idx="146">
                  <c:v>23.169898653015828</c:v>
                </c:pt>
                <c:pt idx="147">
                  <c:v>23.094081389911235</c:v>
                </c:pt>
                <c:pt idx="148">
                  <c:v>23.018715847285407</c:v>
                </c:pt>
                <c:pt idx="149">
                  <c:v>22.94385790634102</c:v>
                </c:pt>
                <c:pt idx="150">
                  <c:v>22.869549364911737</c:v>
                </c:pt>
                <c:pt idx="151">
                  <c:v>22.7958100680641</c:v>
                </c:pt>
                <c:pt idx="152">
                  <c:v>22.722631275126627</c:v>
                </c:pt>
                <c:pt idx="153">
                  <c:v>22.649972120118449</c:v>
                </c:pt>
                <c:pt idx="154">
                  <c:v>22.577760640141285</c:v>
                </c:pt>
                <c:pt idx="155">
                  <c:v>22.505899794555525</c:v>
                </c:pt>
                <c:pt idx="156">
                  <c:v>22.434277499417504</c:v>
                </c:pt>
                <c:pt idx="157">
                  <c:v>22.362778539659878</c:v>
                </c:pt>
                <c:pt idx="158">
                  <c:v>22.29129581036085</c:v>
                </c:pt>
                <c:pt idx="159">
                  <c:v>22.219738808467724</c:v>
                </c:pt>
                <c:pt idx="160">
                  <c:v>22.148038341871331</c:v>
                </c:pt>
                <c:pt idx="161">
                  <c:v>22.076147535607362</c:v>
                </c:pt>
                <c:pt idx="162">
                  <c:v>22.004039991001967</c:v>
                </c:pt>
                <c:pt idx="163">
                  <c:v>21.931706252435202</c:v>
                </c:pt>
                <c:pt idx="164">
                  <c:v>21.859149646449733</c:v>
                </c:pt>
                <c:pt idx="165">
                  <c:v>21.786382264230731</c:v>
                </c:pt>
                <c:pt idx="166">
                  <c:v>21.713421527488933</c:v>
                </c:pt>
                <c:pt idx="167">
                  <c:v>21.640287507184564</c:v>
                </c:pt>
                <c:pt idx="168">
                  <c:v>21.567000986424663</c:v>
                </c:pt>
                <c:pt idx="169">
                  <c:v>21.493582165022602</c:v>
                </c:pt>
                <c:pt idx="170">
                  <c:v>21.420049869640415</c:v>
                </c:pt>
                <c:pt idx="171">
                  <c:v>21.346421135633886</c:v>
                </c:pt>
                <c:pt idx="172">
                  <c:v>21.272711046044435</c:v>
                </c:pt>
                <c:pt idx="173">
                  <c:v>21.198932737813902</c:v>
                </c:pt>
                <c:pt idx="174">
                  <c:v>21.125097508894253</c:v>
                </c:pt>
                <c:pt idx="175">
                  <c:v>21.051214979752679</c:v>
                </c:pt>
                <c:pt idx="176">
                  <c:v>20.977293278172173</c:v>
                </c:pt>
                <c:pt idx="177">
                  <c:v>20.903339227566281</c:v>
                </c:pt>
                <c:pt idx="178">
                  <c:v>20.829358526994262</c:v>
                </c:pt>
                <c:pt idx="179">
                  <c:v>20.75535591646409</c:v>
                </c:pt>
                <c:pt idx="180">
                  <c:v>20.681335324638859</c:v>
                </c:pt>
                <c:pt idx="181">
                  <c:v>20.607299998271863</c:v>
                </c:pt>
                <c:pt idx="182">
                  <c:v>20.533252614005978</c:v>
                </c:pt>
                <c:pt idx="183">
                  <c:v>20.459195373887528</c:v>
                </c:pt>
                <c:pt idx="184">
                  <c:v>20.385130086275463</c:v>
                </c:pt>
                <c:pt idx="185">
                  <c:v>20.31105823392015</c:v>
                </c:pt>
                <c:pt idx="186">
                  <c:v>20.236981030938683</c:v>
                </c:pt>
                <c:pt idx="187">
                  <c:v>20.162899470289261</c:v>
                </c:pt>
                <c:pt idx="188">
                  <c:v>20.088814363186888</c:v>
                </c:pt>
                <c:pt idx="189">
                  <c:v>20.014726371730092</c:v>
                </c:pt>
                <c:pt idx="190">
                  <c:v>19.94063603584009</c:v>
                </c:pt>
                <c:pt idx="191">
                  <c:v>19.866543795455755</c:v>
                </c:pt>
                <c:pt idx="192">
                  <c:v>19.7924500087863</c:v>
                </c:pt>
                <c:pt idx="193">
                  <c:v>19.71835496729754</c:v>
                </c:pt>
                <c:pt idx="194">
                  <c:v>19.644258907998957</c:v>
                </c:pt>
                <c:pt idx="195">
                  <c:v>19.57016202350518</c:v>
                </c:pt>
                <c:pt idx="196">
                  <c:v>19.496064470265548</c:v>
                </c:pt>
                <c:pt idx="197">
                  <c:v>19.421966375288726</c:v>
                </c:pt>
                <c:pt idx="198">
                  <c:v>19.347867841632439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A6-43B6-935F-E87F4C2CF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'C'!$G$28:$G$228</c:f>
              <c:numCache>
                <c:formatCode>General</c:formatCode>
                <c:ptCount val="201"/>
                <c:pt idx="0">
                  <c:v>37.554000000000002</c:v>
                </c:pt>
                <c:pt idx="1">
                  <c:v>37.414999999999999</c:v>
                </c:pt>
                <c:pt idx="2">
                  <c:v>37.692</c:v>
                </c:pt>
                <c:pt idx="3">
                  <c:v>37.122999999999998</c:v>
                </c:pt>
                <c:pt idx="4">
                  <c:v>36.262</c:v>
                </c:pt>
                <c:pt idx="5">
                  <c:v>35</c:v>
                </c:pt>
                <c:pt idx="6">
                  <c:v>36.015000000000001</c:v>
                </c:pt>
                <c:pt idx="7">
                  <c:v>34.799999999999997</c:v>
                </c:pt>
                <c:pt idx="8">
                  <c:v>34.984999999999999</c:v>
                </c:pt>
                <c:pt idx="9">
                  <c:v>35.508000000000003</c:v>
                </c:pt>
                <c:pt idx="10">
                  <c:v>35.738</c:v>
                </c:pt>
                <c:pt idx="11">
                  <c:v>36.476999999999997</c:v>
                </c:pt>
                <c:pt idx="12">
                  <c:v>36.445999999999998</c:v>
                </c:pt>
                <c:pt idx="13">
                  <c:v>35.661999999999999</c:v>
                </c:pt>
                <c:pt idx="14">
                  <c:v>35.430999999999997</c:v>
                </c:pt>
                <c:pt idx="15">
                  <c:v>37.984999999999999</c:v>
                </c:pt>
                <c:pt idx="16">
                  <c:v>36.908000000000001</c:v>
                </c:pt>
                <c:pt idx="17">
                  <c:v>37.107999999999997</c:v>
                </c:pt>
                <c:pt idx="18">
                  <c:v>36.537999999999997</c:v>
                </c:pt>
                <c:pt idx="19">
                  <c:v>34.862000000000002</c:v>
                </c:pt>
                <c:pt idx="20">
                  <c:v>36.137999999999998</c:v>
                </c:pt>
                <c:pt idx="21">
                  <c:v>36.384999999999998</c:v>
                </c:pt>
                <c:pt idx="22">
                  <c:v>36.4</c:v>
                </c:pt>
                <c:pt idx="23">
                  <c:v>36.369</c:v>
                </c:pt>
                <c:pt idx="24">
                  <c:v>37.353999999999999</c:v>
                </c:pt>
                <c:pt idx="25">
                  <c:v>37.338000000000001</c:v>
                </c:pt>
                <c:pt idx="26">
                  <c:v>36.045999999999999</c:v>
                </c:pt>
                <c:pt idx="27">
                  <c:v>36.308</c:v>
                </c:pt>
                <c:pt idx="28">
                  <c:v>37.384999999999998</c:v>
                </c:pt>
                <c:pt idx="29">
                  <c:v>37.137999999999998</c:v>
                </c:pt>
                <c:pt idx="30">
                  <c:v>38.369</c:v>
                </c:pt>
                <c:pt idx="31">
                  <c:v>38.799999999999997</c:v>
                </c:pt>
                <c:pt idx="32">
                  <c:v>38.369</c:v>
                </c:pt>
                <c:pt idx="33">
                  <c:v>39.384999999999998</c:v>
                </c:pt>
                <c:pt idx="34">
                  <c:v>38.554000000000002</c:v>
                </c:pt>
                <c:pt idx="35">
                  <c:v>40.185000000000002</c:v>
                </c:pt>
                <c:pt idx="36">
                  <c:v>40.154000000000003</c:v>
                </c:pt>
                <c:pt idx="37">
                  <c:v>41.231000000000002</c:v>
                </c:pt>
                <c:pt idx="38">
                  <c:v>42.323</c:v>
                </c:pt>
                <c:pt idx="39">
                  <c:v>43.262</c:v>
                </c:pt>
                <c:pt idx="40">
                  <c:v>43.262</c:v>
                </c:pt>
                <c:pt idx="41">
                  <c:v>44.015000000000001</c:v>
                </c:pt>
                <c:pt idx="42">
                  <c:v>46.938000000000002</c:v>
                </c:pt>
                <c:pt idx="43">
                  <c:v>50.154000000000003</c:v>
                </c:pt>
                <c:pt idx="44">
                  <c:v>53.2</c:v>
                </c:pt>
                <c:pt idx="45">
                  <c:v>57.122999999999998</c:v>
                </c:pt>
                <c:pt idx="46">
                  <c:v>58.554000000000002</c:v>
                </c:pt>
                <c:pt idx="47">
                  <c:v>63.569000000000003</c:v>
                </c:pt>
                <c:pt idx="48">
                  <c:v>70.230999999999995</c:v>
                </c:pt>
                <c:pt idx="49">
                  <c:v>79.614999999999995</c:v>
                </c:pt>
                <c:pt idx="50">
                  <c:v>92.430999999999997</c:v>
                </c:pt>
                <c:pt idx="51">
                  <c:v>108.154</c:v>
                </c:pt>
                <c:pt idx="52">
                  <c:v>128.04599999999999</c:v>
                </c:pt>
                <c:pt idx="53">
                  <c:v>148.38499999999999</c:v>
                </c:pt>
                <c:pt idx="54">
                  <c:v>168.41499999999999</c:v>
                </c:pt>
                <c:pt idx="55">
                  <c:v>185.53800000000001</c:v>
                </c:pt>
                <c:pt idx="56">
                  <c:v>200.35400000000001</c:v>
                </c:pt>
                <c:pt idx="57">
                  <c:v>211.93799999999999</c:v>
                </c:pt>
                <c:pt idx="58">
                  <c:v>220.35400000000001</c:v>
                </c:pt>
                <c:pt idx="59">
                  <c:v>224.46199999999999</c:v>
                </c:pt>
                <c:pt idx="60">
                  <c:v>225.32300000000001</c:v>
                </c:pt>
                <c:pt idx="61">
                  <c:v>221.06200000000001</c:v>
                </c:pt>
                <c:pt idx="62">
                  <c:v>213.262</c:v>
                </c:pt>
                <c:pt idx="63">
                  <c:v>195.06200000000001</c:v>
                </c:pt>
                <c:pt idx="64">
                  <c:v>161.815</c:v>
                </c:pt>
                <c:pt idx="65">
                  <c:v>109.23099999999999</c:v>
                </c:pt>
                <c:pt idx="66">
                  <c:v>56.692</c:v>
                </c:pt>
                <c:pt idx="67">
                  <c:v>35.954000000000001</c:v>
                </c:pt>
                <c:pt idx="68">
                  <c:v>33.491999999999997</c:v>
                </c:pt>
                <c:pt idx="69">
                  <c:v>34.200000000000003</c:v>
                </c:pt>
                <c:pt idx="70">
                  <c:v>35.585000000000001</c:v>
                </c:pt>
                <c:pt idx="71">
                  <c:v>39.308</c:v>
                </c:pt>
                <c:pt idx="72">
                  <c:v>43.091999999999999</c:v>
                </c:pt>
                <c:pt idx="73">
                  <c:v>50.938000000000002</c:v>
                </c:pt>
                <c:pt idx="74">
                  <c:v>61.814999999999998</c:v>
                </c:pt>
                <c:pt idx="75">
                  <c:v>73.415000000000006</c:v>
                </c:pt>
                <c:pt idx="76">
                  <c:v>89.061999999999998</c:v>
                </c:pt>
                <c:pt idx="77">
                  <c:v>105.292</c:v>
                </c:pt>
                <c:pt idx="78">
                  <c:v>122.892</c:v>
                </c:pt>
                <c:pt idx="79">
                  <c:v>138.846</c:v>
                </c:pt>
                <c:pt idx="80">
                  <c:v>153.13800000000001</c:v>
                </c:pt>
                <c:pt idx="81">
                  <c:v>163.61500000000001</c:v>
                </c:pt>
                <c:pt idx="82">
                  <c:v>170.95400000000001</c:v>
                </c:pt>
                <c:pt idx="83">
                  <c:v>172.2</c:v>
                </c:pt>
                <c:pt idx="84">
                  <c:v>169.24600000000001</c:v>
                </c:pt>
                <c:pt idx="85">
                  <c:v>157.66200000000001</c:v>
                </c:pt>
                <c:pt idx="86">
                  <c:v>136.38499999999999</c:v>
                </c:pt>
                <c:pt idx="87">
                  <c:v>98.876999999999995</c:v>
                </c:pt>
                <c:pt idx="88">
                  <c:v>53.722999999999999</c:v>
                </c:pt>
                <c:pt idx="89">
                  <c:v>31.969000000000001</c:v>
                </c:pt>
                <c:pt idx="90">
                  <c:v>25.553999999999998</c:v>
                </c:pt>
                <c:pt idx="91">
                  <c:v>25.507999999999999</c:v>
                </c:pt>
                <c:pt idx="92">
                  <c:v>26.184999999999999</c:v>
                </c:pt>
                <c:pt idx="93">
                  <c:v>26.831</c:v>
                </c:pt>
                <c:pt idx="94">
                  <c:v>26.876999999999999</c:v>
                </c:pt>
                <c:pt idx="95">
                  <c:v>28.414999999999999</c:v>
                </c:pt>
                <c:pt idx="96">
                  <c:v>29.492000000000001</c:v>
                </c:pt>
                <c:pt idx="97">
                  <c:v>29.184999999999999</c:v>
                </c:pt>
                <c:pt idx="98">
                  <c:v>29.030999999999999</c:v>
                </c:pt>
                <c:pt idx="99">
                  <c:v>26.277000000000001</c:v>
                </c:pt>
                <c:pt idx="100">
                  <c:v>28.631</c:v>
                </c:pt>
                <c:pt idx="101">
                  <c:v>29.722999999999999</c:v>
                </c:pt>
                <c:pt idx="102">
                  <c:v>28.585000000000001</c:v>
                </c:pt>
                <c:pt idx="103">
                  <c:v>30.292000000000002</c:v>
                </c:pt>
                <c:pt idx="104">
                  <c:v>29.631</c:v>
                </c:pt>
                <c:pt idx="105">
                  <c:v>28.831</c:v>
                </c:pt>
                <c:pt idx="106">
                  <c:v>28.507999999999999</c:v>
                </c:pt>
                <c:pt idx="107">
                  <c:v>29.338000000000001</c:v>
                </c:pt>
                <c:pt idx="108">
                  <c:v>28.4</c:v>
                </c:pt>
                <c:pt idx="109">
                  <c:v>29.414999999999999</c:v>
                </c:pt>
                <c:pt idx="110">
                  <c:v>29.353999999999999</c:v>
                </c:pt>
                <c:pt idx="111">
                  <c:v>28.861999999999998</c:v>
                </c:pt>
                <c:pt idx="112">
                  <c:v>30.568999999999999</c:v>
                </c:pt>
                <c:pt idx="113">
                  <c:v>31.785</c:v>
                </c:pt>
                <c:pt idx="114">
                  <c:v>33.877000000000002</c:v>
                </c:pt>
                <c:pt idx="115">
                  <c:v>35.122999999999998</c:v>
                </c:pt>
                <c:pt idx="116">
                  <c:v>40.369</c:v>
                </c:pt>
                <c:pt idx="117">
                  <c:v>45.185000000000002</c:v>
                </c:pt>
                <c:pt idx="118">
                  <c:v>48.308</c:v>
                </c:pt>
                <c:pt idx="119">
                  <c:v>49.831000000000003</c:v>
                </c:pt>
                <c:pt idx="120">
                  <c:v>51.784999999999997</c:v>
                </c:pt>
                <c:pt idx="121">
                  <c:v>50.262</c:v>
                </c:pt>
                <c:pt idx="122">
                  <c:v>47.845999999999997</c:v>
                </c:pt>
                <c:pt idx="123">
                  <c:v>44.814999999999998</c:v>
                </c:pt>
                <c:pt idx="124">
                  <c:v>39.585000000000001</c:v>
                </c:pt>
                <c:pt idx="125">
                  <c:v>35.554000000000002</c:v>
                </c:pt>
                <c:pt idx="126">
                  <c:v>31.138000000000002</c:v>
                </c:pt>
                <c:pt idx="127">
                  <c:v>28.015000000000001</c:v>
                </c:pt>
                <c:pt idx="128">
                  <c:v>26.462</c:v>
                </c:pt>
                <c:pt idx="129">
                  <c:v>25.6</c:v>
                </c:pt>
                <c:pt idx="130">
                  <c:v>25.876999999999999</c:v>
                </c:pt>
                <c:pt idx="131">
                  <c:v>25.062000000000001</c:v>
                </c:pt>
                <c:pt idx="132">
                  <c:v>25.353999999999999</c:v>
                </c:pt>
                <c:pt idx="133">
                  <c:v>24.245999999999999</c:v>
                </c:pt>
                <c:pt idx="134">
                  <c:v>24.123000000000001</c:v>
                </c:pt>
                <c:pt idx="135">
                  <c:v>24.245999999999999</c:v>
                </c:pt>
                <c:pt idx="136">
                  <c:v>25.077000000000002</c:v>
                </c:pt>
                <c:pt idx="137">
                  <c:v>25.030999999999999</c:v>
                </c:pt>
                <c:pt idx="138">
                  <c:v>25.292000000000002</c:v>
                </c:pt>
                <c:pt idx="139">
                  <c:v>24.015000000000001</c:v>
                </c:pt>
                <c:pt idx="140">
                  <c:v>25.477</c:v>
                </c:pt>
                <c:pt idx="141">
                  <c:v>25.262</c:v>
                </c:pt>
                <c:pt idx="142">
                  <c:v>25.062000000000001</c:v>
                </c:pt>
                <c:pt idx="143">
                  <c:v>25.245999999999999</c:v>
                </c:pt>
                <c:pt idx="144">
                  <c:v>26.646000000000001</c:v>
                </c:pt>
                <c:pt idx="145">
                  <c:v>28.2</c:v>
                </c:pt>
                <c:pt idx="146">
                  <c:v>29.954000000000001</c:v>
                </c:pt>
                <c:pt idx="147">
                  <c:v>32.107999999999997</c:v>
                </c:pt>
                <c:pt idx="148">
                  <c:v>33.707999999999998</c:v>
                </c:pt>
                <c:pt idx="149">
                  <c:v>37.061999999999998</c:v>
                </c:pt>
                <c:pt idx="150">
                  <c:v>36.569000000000003</c:v>
                </c:pt>
                <c:pt idx="151">
                  <c:v>37.692</c:v>
                </c:pt>
                <c:pt idx="152">
                  <c:v>35.569000000000003</c:v>
                </c:pt>
                <c:pt idx="153">
                  <c:v>33.200000000000003</c:v>
                </c:pt>
                <c:pt idx="154">
                  <c:v>30.215</c:v>
                </c:pt>
                <c:pt idx="155">
                  <c:v>27.785</c:v>
                </c:pt>
                <c:pt idx="156">
                  <c:v>25.446000000000002</c:v>
                </c:pt>
                <c:pt idx="157">
                  <c:v>24.984999999999999</c:v>
                </c:pt>
                <c:pt idx="158">
                  <c:v>22.922999999999998</c:v>
                </c:pt>
                <c:pt idx="159">
                  <c:v>23.631</c:v>
                </c:pt>
                <c:pt idx="160">
                  <c:v>22.768999999999998</c:v>
                </c:pt>
                <c:pt idx="161">
                  <c:v>21.614999999999998</c:v>
                </c:pt>
                <c:pt idx="162">
                  <c:v>22.846</c:v>
                </c:pt>
                <c:pt idx="163">
                  <c:v>22.477</c:v>
                </c:pt>
                <c:pt idx="164">
                  <c:v>22.338000000000001</c:v>
                </c:pt>
                <c:pt idx="165">
                  <c:v>22.677</c:v>
                </c:pt>
                <c:pt idx="166">
                  <c:v>23</c:v>
                </c:pt>
                <c:pt idx="167">
                  <c:v>21.553999999999998</c:v>
                </c:pt>
                <c:pt idx="168">
                  <c:v>22.353999999999999</c:v>
                </c:pt>
                <c:pt idx="169">
                  <c:v>22.568999999999999</c:v>
                </c:pt>
                <c:pt idx="170">
                  <c:v>21.4</c:v>
                </c:pt>
                <c:pt idx="171">
                  <c:v>23.446000000000002</c:v>
                </c:pt>
                <c:pt idx="172">
                  <c:v>23.523</c:v>
                </c:pt>
                <c:pt idx="173">
                  <c:v>20.631</c:v>
                </c:pt>
                <c:pt idx="174">
                  <c:v>22.262</c:v>
                </c:pt>
                <c:pt idx="175">
                  <c:v>21.738</c:v>
                </c:pt>
                <c:pt idx="176">
                  <c:v>19.815000000000001</c:v>
                </c:pt>
                <c:pt idx="177">
                  <c:v>20.722999999999999</c:v>
                </c:pt>
                <c:pt idx="178">
                  <c:v>20.553999999999998</c:v>
                </c:pt>
                <c:pt idx="179">
                  <c:v>21.369</c:v>
                </c:pt>
                <c:pt idx="180">
                  <c:v>19.785</c:v>
                </c:pt>
                <c:pt idx="181">
                  <c:v>20.507999999999999</c:v>
                </c:pt>
                <c:pt idx="182">
                  <c:v>21.154</c:v>
                </c:pt>
                <c:pt idx="183">
                  <c:v>23.414999999999999</c:v>
                </c:pt>
                <c:pt idx="184">
                  <c:v>21.123000000000001</c:v>
                </c:pt>
                <c:pt idx="185">
                  <c:v>21.030999999999999</c:v>
                </c:pt>
                <c:pt idx="186">
                  <c:v>22.2</c:v>
                </c:pt>
                <c:pt idx="187">
                  <c:v>21.323</c:v>
                </c:pt>
                <c:pt idx="188">
                  <c:v>22.245999999999999</c:v>
                </c:pt>
                <c:pt idx="189">
                  <c:v>21.030999999999999</c:v>
                </c:pt>
                <c:pt idx="190">
                  <c:v>21.954000000000001</c:v>
                </c:pt>
                <c:pt idx="191">
                  <c:v>22.2</c:v>
                </c:pt>
                <c:pt idx="192">
                  <c:v>21.815000000000001</c:v>
                </c:pt>
                <c:pt idx="193">
                  <c:v>21.154</c:v>
                </c:pt>
                <c:pt idx="194">
                  <c:v>20.969000000000001</c:v>
                </c:pt>
                <c:pt idx="195">
                  <c:v>21.369</c:v>
                </c:pt>
                <c:pt idx="196">
                  <c:v>22.553999999999998</c:v>
                </c:pt>
                <c:pt idx="197">
                  <c:v>22.446000000000002</c:v>
                </c:pt>
                <c:pt idx="198">
                  <c:v>21.754000000000001</c:v>
                </c:pt>
                <c:pt idx="199">
                  <c:v>21.984999999999999</c:v>
                </c:pt>
                <c:pt idx="200">
                  <c:v>20.507999999999999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FA-4D35-A76D-18AE2F28F8C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'C'!$W$28:$W$228</c:f>
              <c:numCache>
                <c:formatCode>0.00</c:formatCode>
                <c:ptCount val="201"/>
                <c:pt idx="0">
                  <c:v>35.25532523609342</c:v>
                </c:pt>
                <c:pt idx="1">
                  <c:v>35.356246209865439</c:v>
                </c:pt>
                <c:pt idx="2">
                  <c:v>35.457167188849155</c:v>
                </c:pt>
                <c:pt idx="3">
                  <c:v>35.558088167494851</c:v>
                </c:pt>
                <c:pt idx="4">
                  <c:v>35.659009137078058</c:v>
                </c:pt>
                <c:pt idx="5">
                  <c:v>35.759930084490037</c:v>
                </c:pt>
                <c:pt idx="6">
                  <c:v>35.860850990691283</c:v>
                </c:pt>
                <c:pt idx="7">
                  <c:v>35.961771828822307</c:v>
                </c:pt>
                <c:pt idx="8">
                  <c:v>36.062692562080748</c:v>
                </c:pt>
                <c:pt idx="9">
                  <c:v>36.16361314174339</c:v>
                </c:pt>
                <c:pt idx="10">
                  <c:v>36.264533506295898</c:v>
                </c:pt>
                <c:pt idx="11">
                  <c:v>36.365453583838992</c:v>
                </c:pt>
                <c:pt idx="12">
                  <c:v>36.466373302336592</c:v>
                </c:pt>
                <c:pt idx="13">
                  <c:v>36.567292616896317</c:v>
                </c:pt>
                <c:pt idx="14">
                  <c:v>36.668211571968257</c:v>
                </c:pt>
                <c:pt idx="15">
                  <c:v>36.76913043230342</c:v>
                </c:pt>
                <c:pt idx="16">
                  <c:v>36.870049945123995</c:v>
                </c:pt>
                <c:pt idx="17">
                  <c:v>36.970971846099694</c:v>
                </c:pt>
                <c:pt idx="18">
                  <c:v>37.071899807621776</c:v>
                </c:pt>
                <c:pt idx="19">
                  <c:v>37.172841171644528</c:v>
                </c:pt>
                <c:pt idx="20">
                  <c:v>37.273810044385371</c:v>
                </c:pt>
                <c:pt idx="21">
                  <c:v>37.374832705045215</c:v>
                </c:pt>
                <c:pt idx="22">
                  <c:v>37.475956863566466</c:v>
                </c:pt>
                <c:pt idx="23">
                  <c:v>37.57726718464717</c:v>
                </c:pt>
                <c:pt idx="24">
                  <c:v>37.678910792864009</c:v>
                </c:pt>
                <c:pt idx="25">
                  <c:v>37.78113832446131</c:v>
                </c:pt>
                <c:pt idx="26">
                  <c:v>37.88436864293331</c:v>
                </c:pt>
                <c:pt idx="27">
                  <c:v>37.989288721945634</c:v>
                </c:pt>
                <c:pt idx="28">
                  <c:v>38.097004499229804</c:v>
                </c:pt>
                <c:pt idx="29">
                  <c:v>38.209263679850054</c:v>
                </c:pt>
                <c:pt idx="30">
                  <c:v>38.328777274504255</c:v>
                </c:pt>
                <c:pt idx="31">
                  <c:v>38.459672548609667</c:v>
                </c:pt>
                <c:pt idx="32">
                  <c:v>38.608115062288725</c:v>
                </c:pt>
                <c:pt idx="33">
                  <c:v>38.783140116837636</c:v>
                </c:pt>
                <c:pt idx="34">
                  <c:v>38.997732146959322</c:v>
                </c:pt>
                <c:pt idx="35">
                  <c:v>39.270181859168538</c:v>
                </c:pt>
                <c:pt idx="36">
                  <c:v>39.625732357028873</c:v>
                </c:pt>
                <c:pt idx="37">
                  <c:v>40.098494343296096</c:v>
                </c:pt>
                <c:pt idx="38">
                  <c:v>40.73356468256862</c:v>
                </c:pt>
                <c:pt idx="39">
                  <c:v>41.589221606539041</c:v>
                </c:pt>
                <c:pt idx="40">
                  <c:v>42.738995581556324</c:v>
                </c:pt>
                <c:pt idx="41">
                  <c:v>44.273332662494539</c:v>
                </c:pt>
                <c:pt idx="42">
                  <c:v>46.300486412516527</c:v>
                </c:pt>
                <c:pt idx="43">
                  <c:v>48.946208741811233</c:v>
                </c:pt>
                <c:pt idx="44">
                  <c:v>52.35177635693907</c:v>
                </c:pt>
                <c:pt idx="45">
                  <c:v>56.669906697512239</c:v>
                </c:pt>
                <c:pt idx="46">
                  <c:v>62.05820293211687</c:v>
                </c:pt>
                <c:pt idx="47">
                  <c:v>68.669934559360684</c:v>
                </c:pt>
                <c:pt idx="48">
                  <c:v>76.642212062425287</c:v>
                </c:pt>
                <c:pt idx="49">
                  <c:v>86.081941523218802</c:v>
                </c:pt>
                <c:pt idx="50">
                  <c:v>97.050323101637758</c:v>
                </c:pt>
                <c:pt idx="51">
                  <c:v>109.54704478589029</c:v>
                </c:pt>
                <c:pt idx="52">
                  <c:v>123.4956645935512</c:v>
                </c:pt>
                <c:pt idx="53">
                  <c:v>138.7318964451708</c:v>
                </c:pt>
                <c:pt idx="54">
                  <c:v>154.99643813994288</c:v>
                </c:pt>
                <c:pt idx="55">
                  <c:v>171.93272086692221</c:v>
                </c:pt>
                <c:pt idx="56">
                  <c:v>189.08336459945016</c:v>
                </c:pt>
                <c:pt idx="57">
                  <c:v>205.85423394296311</c:v>
                </c:pt>
                <c:pt idx="58">
                  <c:v>221.35510030739425</c:v>
                </c:pt>
                <c:pt idx="59">
                  <c:v>233.97564881855166</c:v>
                </c:pt>
                <c:pt idx="60">
                  <c:v>240.74332425838955</c:v>
                </c:pt>
                <c:pt idx="61">
                  <c:v>237.18521582467687</c:v>
                </c:pt>
                <c:pt idx="62">
                  <c:v>219.00207032266522</c:v>
                </c:pt>
                <c:pt idx="63">
                  <c:v>185.68184027574313</c:v>
                </c:pt>
                <c:pt idx="64">
                  <c:v>143.15461646946727</c:v>
                </c:pt>
                <c:pt idx="65">
                  <c:v>101.77951254928452</c:v>
                </c:pt>
                <c:pt idx="66">
                  <c:v>70.403318788662233</c:v>
                </c:pt>
                <c:pt idx="67">
                  <c:v>51.919681088991382</c:v>
                </c:pt>
                <c:pt idx="68">
                  <c:v>43.901080150944601</c:v>
                </c:pt>
                <c:pt idx="69">
                  <c:v>42.239645523682618</c:v>
                </c:pt>
                <c:pt idx="70">
                  <c:v>43.893777296099621</c:v>
                </c:pt>
                <c:pt idx="71">
                  <c:v>47.444324057804167</c:v>
                </c:pt>
                <c:pt idx="72">
                  <c:v>52.504318993122403</c:v>
                </c:pt>
                <c:pt idx="73">
                  <c:v>59.099193417766394</c:v>
                </c:pt>
                <c:pt idx="74">
                  <c:v>67.341709593542603</c:v>
                </c:pt>
                <c:pt idx="75">
                  <c:v>77.304317094172106</c:v>
                </c:pt>
                <c:pt idx="76">
                  <c:v>88.966497354080957</c:v>
                </c:pt>
                <c:pt idx="77">
                  <c:v>102.18448009506957</c:v>
                </c:pt>
                <c:pt idx="78">
                  <c:v>116.67065836995688</c:v>
                </c:pt>
                <c:pt idx="79">
                  <c:v>131.975694565125</c:v>
                </c:pt>
                <c:pt idx="80">
                  <c:v>147.43955052870089</c:v>
                </c:pt>
                <c:pt idx="81">
                  <c:v>162.00892663858787</c:v>
                </c:pt>
                <c:pt idx="82">
                  <c:v>173.78340784489021</c:v>
                </c:pt>
                <c:pt idx="83">
                  <c:v>179.4540093897449</c:v>
                </c:pt>
                <c:pt idx="84">
                  <c:v>174.61560214083636</c:v>
                </c:pt>
                <c:pt idx="85">
                  <c:v>156.19062611224359</c:v>
                </c:pt>
                <c:pt idx="86">
                  <c:v>126.04029336666022</c:v>
                </c:pt>
                <c:pt idx="87">
                  <c:v>91.818146442016072</c:v>
                </c:pt>
                <c:pt idx="88">
                  <c:v>62.700967057281176</c:v>
                </c:pt>
                <c:pt idx="89">
                  <c:v>43.693396754081498</c:v>
                </c:pt>
                <c:pt idx="90">
                  <c:v>34.07440742178283</c:v>
                </c:pt>
                <c:pt idx="91">
                  <c:v>30.259363299012524</c:v>
                </c:pt>
                <c:pt idx="92">
                  <c:v>29.034662486584324</c:v>
                </c:pt>
                <c:pt idx="93">
                  <c:v>28.672197475778887</c:v>
                </c:pt>
                <c:pt idx="94">
                  <c:v>28.528071779932311</c:v>
                </c:pt>
                <c:pt idx="95">
                  <c:v>28.427745528566785</c:v>
                </c:pt>
                <c:pt idx="96">
                  <c:v>28.336516967557461</c:v>
                </c:pt>
                <c:pt idx="97">
                  <c:v>28.250231479006985</c:v>
                </c:pt>
                <c:pt idx="98">
                  <c:v>28.170259022131049</c:v>
                </c:pt>
                <c:pt idx="99">
                  <c:v>28.099537808107783</c:v>
                </c:pt>
                <c:pt idx="100">
                  <c:v>28.042382973499773</c:v>
                </c:pt>
                <c:pt idx="101">
                  <c:v>28.004832623058526</c:v>
                </c:pt>
                <c:pt idx="102">
                  <c:v>27.995081763271397</c:v>
                </c:pt>
                <c:pt idx="103">
                  <c:v>28.023925262486038</c:v>
                </c:pt>
                <c:pt idx="104">
                  <c:v>28.105148897744218</c:v>
                </c:pt>
                <c:pt idx="105">
                  <c:v>28.25578759833018</c:v>
                </c:pt>
                <c:pt idx="106">
                  <c:v>28.496149598923299</c:v>
                </c:pt>
                <c:pt idx="107">
                  <c:v>28.849492318270698</c:v>
                </c:pt>
                <c:pt idx="108">
                  <c:v>29.34123679413954</c:v>
                </c:pt>
                <c:pt idx="109">
                  <c:v>29.997628595133023</c:v>
                </c:pt>
                <c:pt idx="110">
                  <c:v>30.843798782328388</c:v>
                </c:pt>
                <c:pt idx="111">
                  <c:v>31.901249356437276</c:v>
                </c:pt>
                <c:pt idx="112">
                  <c:v>33.184876660672124</c:v>
                </c:pt>
                <c:pt idx="113">
                  <c:v>34.699728266702692</c:v>
                </c:pt>
                <c:pt idx="114">
                  <c:v>36.437690809877772</c:v>
                </c:pt>
                <c:pt idx="115">
                  <c:v>38.374046352567213</c:v>
                </c:pt>
                <c:pt idx="116">
                  <c:v>40.462993670188744</c:v>
                </c:pt>
                <c:pt idx="117">
                  <c:v>42.629644814454707</c:v>
                </c:pt>
                <c:pt idx="118">
                  <c:v>44.754751640467788</c:v>
                </c:pt>
                <c:pt idx="119">
                  <c:v>46.651255863991366</c:v>
                </c:pt>
                <c:pt idx="120">
                  <c:v>48.043776077234355</c:v>
                </c:pt>
                <c:pt idx="121">
                  <c:v>48.581315583590971</c:v>
                </c:pt>
                <c:pt idx="122">
                  <c:v>47.920092094708309</c:v>
                </c:pt>
                <c:pt idx="123">
                  <c:v>45.878701107827396</c:v>
                </c:pt>
                <c:pt idx="124">
                  <c:v>42.594189021987546</c:v>
                </c:pt>
                <c:pt idx="125">
                  <c:v>38.558708512201825</c:v>
                </c:pt>
                <c:pt idx="126">
                  <c:v>34.468446310582536</c:v>
                </c:pt>
                <c:pt idx="127">
                  <c:v>30.953983487548218</c:v>
                </c:pt>
                <c:pt idx="128">
                  <c:v>28.35954157912764</c:v>
                </c:pt>
                <c:pt idx="129">
                  <c:v>26.696002799035373</c:v>
                </c:pt>
                <c:pt idx="130">
                  <c:v>25.754196730898819</c:v>
                </c:pt>
                <c:pt idx="131">
                  <c:v>25.266673784876598</c:v>
                </c:pt>
                <c:pt idx="132">
                  <c:v>25.018036010393878</c:v>
                </c:pt>
                <c:pt idx="133">
                  <c:v>24.877643173644447</c:v>
                </c:pt>
                <c:pt idx="134">
                  <c:v>24.783594849360263</c:v>
                </c:pt>
                <c:pt idx="135">
                  <c:v>24.714919405247755</c:v>
                </c:pt>
                <c:pt idx="136">
                  <c:v>24.671325273690954</c:v>
                </c:pt>
                <c:pt idx="137">
                  <c:v>24.663355147965998</c:v>
                </c:pt>
                <c:pt idx="138">
                  <c:v>24.709187791231926</c:v>
                </c:pt>
                <c:pt idx="139">
                  <c:v>24.834187046436337</c:v>
                </c:pt>
                <c:pt idx="140">
                  <c:v>25.070784625686827</c:v>
                </c:pt>
                <c:pt idx="141">
                  <c:v>25.457328940160711</c:v>
                </c:pt>
                <c:pt idx="142">
                  <c:v>26.03497603537398</c:v>
                </c:pt>
                <c:pt idx="143">
                  <c:v>26.841854727821925</c:v>
                </c:pt>
                <c:pt idx="144">
                  <c:v>27.903820199110072</c:v>
                </c:pt>
                <c:pt idx="145">
                  <c:v>29.221304904522029</c:v>
                </c:pt>
                <c:pt idx="146">
                  <c:v>30.752573958139998</c:v>
                </c:pt>
                <c:pt idx="147">
                  <c:v>32.396048442570319</c:v>
                </c:pt>
                <c:pt idx="148">
                  <c:v>33.978951409672717</c:v>
                </c:pt>
                <c:pt idx="149">
                  <c:v>35.264759606290639</c:v>
                </c:pt>
                <c:pt idx="150">
                  <c:v>35.992322446384634</c:v>
                </c:pt>
                <c:pt idx="151">
                  <c:v>35.948235546373759</c:v>
                </c:pt>
                <c:pt idx="152">
                  <c:v>35.051231411235399</c:v>
                </c:pt>
                <c:pt idx="153">
                  <c:v>33.406857142162593</c:v>
                </c:pt>
                <c:pt idx="154">
                  <c:v>31.293656803368755</c:v>
                </c:pt>
                <c:pt idx="155">
                  <c:v>29.07610197280853</c:v>
                </c:pt>
                <c:pt idx="156">
                  <c:v>27.08426582012094</c:v>
                </c:pt>
                <c:pt idx="157">
                  <c:v>25.520719934384811</c:v>
                </c:pt>
                <c:pt idx="158">
                  <c:v>24.434488186443435</c:v>
                </c:pt>
                <c:pt idx="159">
                  <c:v>23.758276443410981</c:v>
                </c:pt>
                <c:pt idx="160">
                  <c:v>23.373223167798855</c:v>
                </c:pt>
                <c:pt idx="161">
                  <c:v>23.163764476956811</c:v>
                </c:pt>
                <c:pt idx="162">
                  <c:v>23.045093560974511</c:v>
                </c:pt>
                <c:pt idx="163">
                  <c:v>22.966407007992093</c:v>
                </c:pt>
                <c:pt idx="164">
                  <c:v>22.902096378142293</c:v>
                </c:pt>
                <c:pt idx="165">
                  <c:v>22.841194350725182</c:v>
                </c:pt>
                <c:pt idx="166">
                  <c:v>22.779766045273881</c:v>
                </c:pt>
                <c:pt idx="167">
                  <c:v>22.716731772374349</c:v>
                </c:pt>
                <c:pt idx="168">
                  <c:v>22.651995007968154</c:v>
                </c:pt>
                <c:pt idx="169">
                  <c:v>22.585735795910008</c:v>
                </c:pt>
                <c:pt idx="170">
                  <c:v>22.518182581956893</c:v>
                </c:pt>
                <c:pt idx="171">
                  <c:v>22.449549404453869</c:v>
                </c:pt>
                <c:pt idx="172">
                  <c:v>22.380022432387754</c:v>
                </c:pt>
                <c:pt idx="173">
                  <c:v>22.309759548557818</c:v>
                </c:pt>
                <c:pt idx="174">
                  <c:v>22.238893046948931</c:v>
                </c:pt>
                <c:pt idx="175">
                  <c:v>22.167532927706493</c:v>
                </c:pt>
                <c:pt idx="176">
                  <c:v>22.095770128467091</c:v>
                </c:pt>
                <c:pt idx="177">
                  <c:v>22.023679487980399</c:v>
                </c:pt>
                <c:pt idx="178">
                  <c:v>21.951322373454421</c:v>
                </c:pt>
                <c:pt idx="179">
                  <c:v>21.878748958866819</c:v>
                </c:pt>
                <c:pt idx="180">
                  <c:v>21.806000169590522</c:v>
                </c:pt>
                <c:pt idx="181">
                  <c:v>21.733109322768367</c:v>
                </c:pt>
                <c:pt idx="182">
                  <c:v>21.660103498701503</c:v>
                </c:pt>
                <c:pt idx="183">
                  <c:v>21.587004679463043</c:v>
                </c:pt>
                <c:pt idx="184">
                  <c:v>21.513830689159658</c:v>
                </c:pt>
                <c:pt idx="185">
                  <c:v>21.440595967097007</c:v>
                </c:pt>
                <c:pt idx="186">
                  <c:v>21.367312201394615</c:v>
                </c:pt>
                <c:pt idx="187">
                  <c:v>21.293988846828238</c:v>
                </c:pt>
                <c:pt idx="188">
                  <c:v>21.220633547123754</c:v>
                </c:pt>
                <c:pt idx="189">
                  <c:v>21.147252478714979</c:v>
                </c:pt>
                <c:pt idx="190">
                  <c:v>21.073850630158315</c:v>
                </c:pt>
                <c:pt idx="191">
                  <c:v>21.000432028969584</c:v>
                </c:pt>
                <c:pt idx="192">
                  <c:v>20.926999925587502</c:v>
                </c:pt>
                <c:pt idx="193">
                  <c:v>20.853556942437528</c:v>
                </c:pt>
                <c:pt idx="194">
                  <c:v>20.780105194627193</c:v>
                </c:pt>
                <c:pt idx="195">
                  <c:v>20.706646387609052</c:v>
                </c:pt>
                <c:pt idx="196">
                  <c:v>20.633181896162164</c:v>
                </c:pt>
                <c:pt idx="197">
                  <c:v>20.559712828234211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FA-4D35-A76D-18AE2F28F8C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'C'!$BC$28:$BC$228</c:f>
              <c:numCache>
                <c:formatCode>General</c:formatCode>
                <c:ptCount val="201"/>
                <c:pt idx="0">
                  <c:v>35.255325236077901</c:v>
                </c:pt>
                <c:pt idx="1">
                  <c:v>35.356246209825535</c:v>
                </c:pt>
                <c:pt idx="2">
                  <c:v>35.457167188748059</c:v>
                </c:pt>
                <c:pt idx="3">
                  <c:v>35.558088167242524</c:v>
                </c:pt>
                <c:pt idx="4">
                  <c:v>35.65900913645757</c:v>
                </c:pt>
                <c:pt idx="5">
                  <c:v>35.759930082986855</c:v>
                </c:pt>
                <c:pt idx="6">
                  <c:v>35.86085098710371</c:v>
                </c:pt>
                <c:pt idx="7">
                  <c:v>35.961771820386907</c:v>
                </c:pt>
                <c:pt idx="8">
                  <c:v>36.06269254254078</c:v>
                </c:pt>
                <c:pt idx="9">
                  <c:v>36.16361309715149</c:v>
                </c:pt>
                <c:pt idx="10">
                  <c:v>36.264533406041821</c:v>
                </c:pt>
                <c:pt idx="11">
                  <c:v>36.365453361783267</c:v>
                </c:pt>
                <c:pt idx="12">
                  <c:v>36.466372817789726</c:v>
                </c:pt>
                <c:pt idx="13">
                  <c:v>36.567291575242336</c:v>
                </c:pt>
                <c:pt idx="14">
                  <c:v>36.668209365868982</c:v>
                </c:pt>
                <c:pt idx="15">
                  <c:v>36.7691258293084</c:v>
                </c:pt>
                <c:pt idx="16">
                  <c:v>36.870040483409483</c:v>
                </c:pt>
                <c:pt idx="17">
                  <c:v>36.970952685325372</c:v>
                </c:pt>
                <c:pt idx="18">
                  <c:v>37.071861580627413</c:v>
                </c:pt>
                <c:pt idx="19">
                  <c:v>37.172766036845282</c:v>
                </c:pt>
                <c:pt idx="20">
                  <c:v>37.273664556782187</c:v>
                </c:pt>
                <c:pt idx="21">
                  <c:v>37.374555165591509</c:v>
                </c:pt>
                <c:pt idx="22">
                  <c:v>37.475435263845924</c:v>
                </c:pt>
                <c:pt idx="23">
                  <c:v>37.576301436570233</c:v>
                </c:pt>
                <c:pt idx="24">
                  <c:v>37.677149205302783</c:v>
                </c:pt>
                <c:pt idx="25">
                  <c:v>37.777972706516827</c:v>
                </c:pt>
                <c:pt idx="26">
                  <c:v>37.878764274939485</c:v>
                </c:pt>
                <c:pt idx="27">
                  <c:v>37.979513904161358</c:v>
                </c:pt>
                <c:pt idx="28">
                  <c:v>38.08020854906087</c:v>
                </c:pt>
                <c:pt idx="29">
                  <c:v>38.180831224507735</c:v>
                </c:pt>
                <c:pt idx="30">
                  <c:v>38.281359841971927</c:v>
                </c:pt>
                <c:pt idx="31">
                  <c:v>38.381765709317293</c:v>
                </c:pt>
                <c:pt idx="32">
                  <c:v>38.482011598298463</c:v>
                </c:pt>
                <c:pt idx="33">
                  <c:v>38.582049258003799</c:v>
                </c:pt>
                <c:pt idx="34">
                  <c:v>38.681816219368251</c:v>
                </c:pt>
                <c:pt idx="35">
                  <c:v>38.781231694359938</c:v>
                </c:pt>
                <c:pt idx="36">
                  <c:v>38.880191321749393</c:v>
                </c:pt>
                <c:pt idx="37">
                  <c:v>38.978560447584485</c:v>
                </c:pt>
                <c:pt idx="38">
                  <c:v>39.076165550730032</c:v>
                </c:pt>
                <c:pt idx="39">
                  <c:v>39.172783330563384</c:v>
                </c:pt>
                <c:pt idx="40">
                  <c:v>39.268126864590648</c:v>
                </c:pt>
                <c:pt idx="41">
                  <c:v>39.361828119832978</c:v>
                </c:pt>
                <c:pt idx="42">
                  <c:v>39.453415968552811</c:v>
                </c:pt>
                <c:pt idx="43">
                  <c:v>39.542288728018193</c:v>
                </c:pt>
                <c:pt idx="44">
                  <c:v>39.627680138154091</c:v>
                </c:pt>
                <c:pt idx="45">
                  <c:v>39.708617649969987</c:v>
                </c:pt>
                <c:pt idx="46">
                  <c:v>39.783871987803209</c:v>
                </c:pt>
                <c:pt idx="47">
                  <c:v>39.85189727431316</c:v>
                </c:pt>
                <c:pt idx="48">
                  <c:v>39.910761726211391</c:v>
                </c:pt>
                <c:pt idx="49">
                  <c:v>39.958070264684409</c:v>
                </c:pt>
                <c:pt idx="50">
                  <c:v>39.990882632590747</c:v>
                </c:pt>
                <c:pt idx="51">
                  <c:v>40.005634117905359</c:v>
                </c:pt>
                <c:pt idx="52">
                  <c:v>39.998071075410955</c:v>
                </c:pt>
                <c:pt idx="53">
                  <c:v>39.963220250035185</c:v>
                </c:pt>
                <c:pt idx="54">
                  <c:v>39.895419056180522</c:v>
                </c:pt>
                <c:pt idx="55">
                  <c:v>39.78844206493028</c:v>
                </c:pt>
                <c:pt idx="56">
                  <c:v>39.635763977191594</c:v>
                </c:pt>
                <c:pt idx="57">
                  <c:v>39.43099624676713</c:v>
                </c:pt>
                <c:pt idx="58">
                  <c:v>39.168516558277986</c:v>
                </c:pt>
                <c:pt idx="59">
                  <c:v>38.844271439737078</c:v>
                </c:pt>
                <c:pt idx="60">
                  <c:v>38.45667157937158</c:v>
                </c:pt>
                <c:pt idx="61">
                  <c:v>38.007427708045611</c:v>
                </c:pt>
                <c:pt idx="62">
                  <c:v>37.502118473420261</c:v>
                </c:pt>
                <c:pt idx="63">
                  <c:v>36.950277178543509</c:v>
                </c:pt>
                <c:pt idx="64">
                  <c:v>36.364860237495364</c:v>
                </c:pt>
                <c:pt idx="65">
                  <c:v>35.761112433499555</c:v>
                </c:pt>
                <c:pt idx="66">
                  <c:v>35.155022809790644</c:v>
                </c:pt>
                <c:pt idx="67">
                  <c:v>34.561693223571474</c:v>
                </c:pt>
                <c:pt idx="68">
                  <c:v>33.993959070537812</c:v>
                </c:pt>
                <c:pt idx="69">
                  <c:v>33.461503717337877</c:v>
                </c:pt>
                <c:pt idx="70">
                  <c:v>32.970546758886059</c:v>
                </c:pt>
                <c:pt idx="71">
                  <c:v>32.52403417007087</c:v>
                </c:pt>
                <c:pt idx="72">
                  <c:v>32.122167162905932</c:v>
                </c:pt>
                <c:pt idx="73">
                  <c:v>31.763087278976752</c:v>
                </c:pt>
                <c:pt idx="74">
                  <c:v>31.443567933521194</c:v>
                </c:pt>
                <c:pt idx="75">
                  <c:v>31.15961709439825</c:v>
                </c:pt>
                <c:pt idx="76">
                  <c:v>30.90694805238606</c:v>
                </c:pt>
                <c:pt idx="77">
                  <c:v>30.681313314593574</c:v>
                </c:pt>
                <c:pt idx="78">
                  <c:v>30.478718475771817</c:v>
                </c:pt>
                <c:pt idx="79">
                  <c:v>30.295541759734224</c:v>
                </c:pt>
                <c:pt idx="80">
                  <c:v>30.128585497659788</c:v>
                </c:pt>
                <c:pt idx="81">
                  <c:v>29.975082199321513</c:v>
                </c:pt>
                <c:pt idx="82">
                  <c:v>29.832672838649373</c:v>
                </c:pt>
                <c:pt idx="83">
                  <c:v>29.699370058972551</c:v>
                </c:pt>
                <c:pt idx="84">
                  <c:v>29.573514887100888</c:v>
                </c:pt>
                <c:pt idx="85">
                  <c:v>29.453732402463984</c:v>
                </c:pt>
                <c:pt idx="86">
                  <c:v>29.338889560413723</c:v>
                </c:pt>
                <c:pt idx="87">
                  <c:v>29.22805684620154</c:v>
                </c:pt>
                <c:pt idx="88">
                  <c:v>29.120474455141718</c:v>
                </c:pt>
                <c:pt idx="89">
                  <c:v>29.015523096324056</c:v>
                </c:pt>
                <c:pt idx="90">
                  <c:v>28.912699177867314</c:v>
                </c:pt>
                <c:pt idx="91">
                  <c:v>28.811593960285823</c:v>
                </c:pt>
                <c:pt idx="92">
                  <c:v>28.711876197629593</c:v>
                </c:pt>
                <c:pt idx="93">
                  <c:v>28.613277780957812</c:v>
                </c:pt>
                <c:pt idx="94">
                  <c:v>28.515581927621678</c:v>
                </c:pt>
                <c:pt idx="95">
                  <c:v>28.418613505259795</c:v>
                </c:pt>
                <c:pt idx="96">
                  <c:v>28.322231130735755</c:v>
                </c:pt>
                <c:pt idx="97">
                  <c:v>28.226320735349891</c:v>
                </c:pt>
                <c:pt idx="98">
                  <c:v>28.13079033526304</c:v>
                </c:pt>
                <c:pt idx="99">
                  <c:v>28.035565788660161</c:v>
                </c:pt>
                <c:pt idx="100">
                  <c:v>27.940587358282595</c:v>
                </c:pt>
                <c:pt idx="101">
                  <c:v>27.845806929680659</c:v>
                </c:pt>
                <c:pt idx="102">
                  <c:v>27.751185762304395</c:v>
                </c:pt>
                <c:pt idx="103">
                  <c:v>27.656692672911202</c:v>
                </c:pt>
                <c:pt idx="104">
                  <c:v>27.562302569312816</c:v>
                </c:pt>
                <c:pt idx="105">
                  <c:v>27.467995267778004</c:v>
                </c:pt>
                <c:pt idx="106">
                  <c:v>27.373754539966757</c:v>
                </c:pt>
                <c:pt idx="107">
                  <c:v>27.279567345557666</c:v>
                </c:pt>
                <c:pt idx="108">
                  <c:v>27.185423215134996</c:v>
                </c:pt>
                <c:pt idx="109">
                  <c:v>27.091313754765977</c:v>
                </c:pt>
                <c:pt idx="110">
                  <c:v>26.997232249305064</c:v>
                </c:pt>
                <c:pt idx="111">
                  <c:v>26.90317334605033</c:v>
                </c:pt>
                <c:pt idx="112">
                  <c:v>26.809132804148156</c:v>
                </c:pt>
                <c:pt idx="113">
                  <c:v>26.715107298263806</c:v>
                </c:pt>
                <c:pt idx="114">
                  <c:v>26.621094267650868</c:v>
                </c:pt>
                <c:pt idx="115">
                  <c:v>26.527091803982763</c:v>
                </c:pt>
                <c:pt idx="116">
                  <c:v>26.433098573263031</c:v>
                </c:pt>
                <c:pt idx="117">
                  <c:v>26.339113768903047</c:v>
                </c:pt>
                <c:pt idx="118">
                  <c:v>26.245137094737984</c:v>
                </c:pt>
                <c:pt idx="119">
                  <c:v>26.151168778431437</c:v>
                </c:pt>
                <c:pt idx="120">
                  <c:v>26.057209617488031</c:v>
                </c:pt>
                <c:pt idx="121">
                  <c:v>25.963261062047632</c:v>
                </c:pt>
                <c:pt idx="122">
                  <c:v>25.869325340882995</c:v>
                </c:pt>
                <c:pt idx="123">
                  <c:v>25.775405639685232</c:v>
                </c:pt>
                <c:pt idx="124">
                  <c:v>25.681506343939255</c:v>
                </c:pt>
                <c:pt idx="125">
                  <c:v>25.587633362622267</c:v>
                </c:pt>
                <c:pt idx="126">
                  <c:v>25.493794553781914</c:v>
                </c:pt>
                <c:pt idx="127">
                  <c:v>25.400000278958807</c:v>
                </c:pt>
                <c:pt idx="128">
                  <c:v>25.306264120603508</c:v>
                </c:pt>
                <c:pt idx="129">
                  <c:v>25.212603805263488</c:v>
                </c:pt>
                <c:pt idx="130">
                  <c:v>25.119042385459505</c:v>
                </c:pt>
                <c:pt idx="131">
                  <c:v>25.025609744732844</c:v>
                </c:pt>
                <c:pt idx="132">
                  <c:v>24.932344502884373</c:v>
                </c:pt>
                <c:pt idx="133">
                  <c:v>24.839296410906567</c:v>
                </c:pt>
                <c:pt idx="134">
                  <c:v>24.746529335496781</c:v>
                </c:pt>
                <c:pt idx="135">
                  <c:v>24.654124937704523</c:v>
                </c:pt>
                <c:pt idx="136">
                  <c:v>24.562187143132967</c:v>
                </c:pt>
                <c:pt idx="137">
                  <c:v>24.47084747253724</c:v>
                </c:pt>
                <c:pt idx="138">
                  <c:v>24.38027123708903</c:v>
                </c:pt>
                <c:pt idx="139">
                  <c:v>24.290664481322125</c:v>
                </c:pt>
                <c:pt idx="140">
                  <c:v>24.202281351648178</c:v>
                </c:pt>
                <c:pt idx="141">
                  <c:v>24.11543124770964</c:v>
                </c:pt>
                <c:pt idx="142">
                  <c:v>24.030484648936795</c:v>
                </c:pt>
                <c:pt idx="143">
                  <c:v>23.94787589020487</c:v>
                </c:pt>
                <c:pt idx="144">
                  <c:v>23.868100429307852</c:v>
                </c:pt>
                <c:pt idx="145">
                  <c:v>23.791703442711619</c:v>
                </c:pt>
                <c:pt idx="146">
                  <c:v>23.719256193313864</c:v>
                </c:pt>
                <c:pt idx="147">
                  <c:v>23.651317005341152</c:v>
                </c:pt>
                <c:pt idx="148">
                  <c:v>23.588375454064121</c:v>
                </c:pt>
                <c:pt idx="149">
                  <c:v>23.530782026880328</c:v>
                </c:pt>
                <c:pt idx="150">
                  <c:v>23.47867098422331</c:v>
                </c:pt>
                <c:pt idx="151">
                  <c:v>23.431890298657471</c:v>
                </c:pt>
                <c:pt idx="152">
                  <c:v>23.389956904809093</c:v>
                </c:pt>
                <c:pt idx="153">
                  <c:v>23.352054894351618</c:v>
                </c:pt>
                <c:pt idx="154">
                  <c:v>23.31708665251977</c:v>
                </c:pt>
                <c:pt idx="155">
                  <c:v>23.283773310055366</c:v>
                </c:pt>
                <c:pt idx="156">
                  <c:v>23.250786108353196</c:v>
                </c:pt>
                <c:pt idx="157">
                  <c:v>23.21688087034881</c:v>
                </c:pt>
                <c:pt idx="158">
                  <c:v>23.181008075005025</c:v>
                </c:pt>
                <c:pt idx="159">
                  <c:v>23.142380447177676</c:v>
                </c:pt>
                <c:pt idx="160">
                  <c:v>23.100493575670953</c:v>
                </c:pt>
                <c:pt idx="161">
                  <c:v>23.055106947506829</c:v>
                </c:pt>
                <c:pt idx="162">
                  <c:v>23.006199278550021</c:v>
                </c:pt>
                <c:pt idx="163">
                  <c:v>22.953912781056676</c:v>
                </c:pt>
                <c:pt idx="164">
                  <c:v>22.898497941410106</c:v>
                </c:pt>
                <c:pt idx="165">
                  <c:v>22.840265918253724</c:v>
                </c:pt>
                <c:pt idx="166">
                  <c:v>22.779551595755109</c:v>
                </c:pt>
                <c:pt idx="167">
                  <c:v>22.716687453417428</c:v>
                </c:pt>
                <c:pt idx="168">
                  <c:v>22.65198681706077</c:v>
                </c:pt>
                <c:pt idx="169">
                  <c:v>22.585734442681023</c:v>
                </c:pt>
                <c:pt idx="170">
                  <c:v>22.518182382177208</c:v>
                </c:pt>
                <c:pt idx="171">
                  <c:v>22.449549378106511</c:v>
                </c:pt>
                <c:pt idx="172">
                  <c:v>22.380022429284544</c:v>
                </c:pt>
                <c:pt idx="173">
                  <c:v>22.309759548231476</c:v>
                </c:pt>
                <c:pt idx="174">
                  <c:v>22.238893046918296</c:v>
                </c:pt>
                <c:pt idx="175">
                  <c:v>22.167532927703927</c:v>
                </c:pt>
                <c:pt idx="176">
                  <c:v>22.095770128466899</c:v>
                </c:pt>
                <c:pt idx="177">
                  <c:v>22.023679487980385</c:v>
                </c:pt>
                <c:pt idx="178">
                  <c:v>21.951322373454421</c:v>
                </c:pt>
                <c:pt idx="179">
                  <c:v>21.878748958866819</c:v>
                </c:pt>
                <c:pt idx="180">
                  <c:v>21.806000169590522</c:v>
                </c:pt>
                <c:pt idx="181">
                  <c:v>21.733109322768367</c:v>
                </c:pt>
                <c:pt idx="182">
                  <c:v>21.660103498701503</c:v>
                </c:pt>
                <c:pt idx="183">
                  <c:v>21.587004679463043</c:v>
                </c:pt>
                <c:pt idx="184">
                  <c:v>21.513830689159658</c:v>
                </c:pt>
                <c:pt idx="185">
                  <c:v>21.440595967097007</c:v>
                </c:pt>
                <c:pt idx="186">
                  <c:v>21.367312201394615</c:v>
                </c:pt>
                <c:pt idx="187">
                  <c:v>21.293988846828238</c:v>
                </c:pt>
                <c:pt idx="188">
                  <c:v>21.220633547123754</c:v>
                </c:pt>
                <c:pt idx="189">
                  <c:v>21.147252478714979</c:v>
                </c:pt>
                <c:pt idx="190">
                  <c:v>21.073850630158315</c:v>
                </c:pt>
                <c:pt idx="191">
                  <c:v>21.000432028969584</c:v>
                </c:pt>
                <c:pt idx="192">
                  <c:v>20.926999925587502</c:v>
                </c:pt>
                <c:pt idx="193">
                  <c:v>20.853556942437528</c:v>
                </c:pt>
                <c:pt idx="194">
                  <c:v>20.780105194627193</c:v>
                </c:pt>
                <c:pt idx="195">
                  <c:v>20.706646387609052</c:v>
                </c:pt>
                <c:pt idx="196">
                  <c:v>20.633181896162164</c:v>
                </c:pt>
                <c:pt idx="197">
                  <c:v>20.559712828234211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FA-4D35-A76D-18AE2F28F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'C'!$H$28:$H$228</c:f>
              <c:numCache>
                <c:formatCode>General</c:formatCode>
                <c:ptCount val="201"/>
                <c:pt idx="0">
                  <c:v>36.631999999999998</c:v>
                </c:pt>
                <c:pt idx="1">
                  <c:v>36.808999999999997</c:v>
                </c:pt>
                <c:pt idx="2">
                  <c:v>37.353000000000002</c:v>
                </c:pt>
                <c:pt idx="3">
                  <c:v>37.131999999999998</c:v>
                </c:pt>
                <c:pt idx="4">
                  <c:v>37.396999999999998</c:v>
                </c:pt>
                <c:pt idx="5">
                  <c:v>36.868000000000002</c:v>
                </c:pt>
                <c:pt idx="6">
                  <c:v>36.543999999999997</c:v>
                </c:pt>
                <c:pt idx="7">
                  <c:v>38.381999999999998</c:v>
                </c:pt>
                <c:pt idx="8">
                  <c:v>37.706000000000003</c:v>
                </c:pt>
                <c:pt idx="9">
                  <c:v>36.779000000000003</c:v>
                </c:pt>
                <c:pt idx="10">
                  <c:v>37.823999999999998</c:v>
                </c:pt>
                <c:pt idx="11">
                  <c:v>37.618000000000002</c:v>
                </c:pt>
                <c:pt idx="12">
                  <c:v>37.543999999999997</c:v>
                </c:pt>
                <c:pt idx="13">
                  <c:v>37.308999999999997</c:v>
                </c:pt>
                <c:pt idx="14">
                  <c:v>37.661999999999999</c:v>
                </c:pt>
                <c:pt idx="15">
                  <c:v>38.411999999999999</c:v>
                </c:pt>
                <c:pt idx="16">
                  <c:v>36.661999999999999</c:v>
                </c:pt>
                <c:pt idx="17">
                  <c:v>38.146999999999998</c:v>
                </c:pt>
                <c:pt idx="18">
                  <c:v>39.456000000000003</c:v>
                </c:pt>
                <c:pt idx="19">
                  <c:v>38.353000000000002</c:v>
                </c:pt>
                <c:pt idx="20">
                  <c:v>38.676000000000002</c:v>
                </c:pt>
                <c:pt idx="21">
                  <c:v>38.691000000000003</c:v>
                </c:pt>
                <c:pt idx="22">
                  <c:v>38.543999999999997</c:v>
                </c:pt>
                <c:pt idx="23">
                  <c:v>39.5</c:v>
                </c:pt>
                <c:pt idx="24">
                  <c:v>39.456000000000003</c:v>
                </c:pt>
                <c:pt idx="25">
                  <c:v>38.970999999999997</c:v>
                </c:pt>
                <c:pt idx="26">
                  <c:v>38.75</c:v>
                </c:pt>
                <c:pt idx="27">
                  <c:v>39.088000000000001</c:v>
                </c:pt>
                <c:pt idx="28">
                  <c:v>39.691000000000003</c:v>
                </c:pt>
                <c:pt idx="29">
                  <c:v>39.206000000000003</c:v>
                </c:pt>
                <c:pt idx="30">
                  <c:v>39.396999999999998</c:v>
                </c:pt>
                <c:pt idx="31">
                  <c:v>40.146999999999998</c:v>
                </c:pt>
                <c:pt idx="32">
                  <c:v>39.25</c:v>
                </c:pt>
                <c:pt idx="33">
                  <c:v>40.484999999999999</c:v>
                </c:pt>
                <c:pt idx="34">
                  <c:v>40.118000000000002</c:v>
                </c:pt>
                <c:pt idx="35">
                  <c:v>42.720999999999997</c:v>
                </c:pt>
                <c:pt idx="36">
                  <c:v>41.706000000000003</c:v>
                </c:pt>
                <c:pt idx="37">
                  <c:v>42.131999999999998</c:v>
                </c:pt>
                <c:pt idx="38">
                  <c:v>42.984999999999999</c:v>
                </c:pt>
                <c:pt idx="39">
                  <c:v>43.808999999999997</c:v>
                </c:pt>
                <c:pt idx="40">
                  <c:v>44.206000000000003</c:v>
                </c:pt>
                <c:pt idx="41">
                  <c:v>44.058999999999997</c:v>
                </c:pt>
                <c:pt idx="42">
                  <c:v>47.176000000000002</c:v>
                </c:pt>
                <c:pt idx="43">
                  <c:v>49.293999999999997</c:v>
                </c:pt>
                <c:pt idx="44">
                  <c:v>52.838000000000001</c:v>
                </c:pt>
                <c:pt idx="45">
                  <c:v>55.765000000000001</c:v>
                </c:pt>
                <c:pt idx="46">
                  <c:v>58.206000000000003</c:v>
                </c:pt>
                <c:pt idx="47">
                  <c:v>61.191000000000003</c:v>
                </c:pt>
                <c:pt idx="48">
                  <c:v>67.602999999999994</c:v>
                </c:pt>
                <c:pt idx="49">
                  <c:v>79.058999999999997</c:v>
                </c:pt>
                <c:pt idx="50">
                  <c:v>91.912000000000006</c:v>
                </c:pt>
                <c:pt idx="51">
                  <c:v>108.16200000000001</c:v>
                </c:pt>
                <c:pt idx="52">
                  <c:v>126.735</c:v>
                </c:pt>
                <c:pt idx="53">
                  <c:v>146.60300000000001</c:v>
                </c:pt>
                <c:pt idx="54">
                  <c:v>165.32400000000001</c:v>
                </c:pt>
                <c:pt idx="55">
                  <c:v>182.559</c:v>
                </c:pt>
                <c:pt idx="56">
                  <c:v>197.41200000000001</c:v>
                </c:pt>
                <c:pt idx="57">
                  <c:v>209.73500000000001</c:v>
                </c:pt>
                <c:pt idx="58">
                  <c:v>219.11799999999999</c:v>
                </c:pt>
                <c:pt idx="59">
                  <c:v>224.73500000000001</c:v>
                </c:pt>
                <c:pt idx="60">
                  <c:v>227.691</c:v>
                </c:pt>
                <c:pt idx="61">
                  <c:v>224.67599999999999</c:v>
                </c:pt>
                <c:pt idx="62">
                  <c:v>212.41200000000001</c:v>
                </c:pt>
                <c:pt idx="63">
                  <c:v>183.5</c:v>
                </c:pt>
                <c:pt idx="64">
                  <c:v>136.91200000000001</c:v>
                </c:pt>
                <c:pt idx="65">
                  <c:v>85.191000000000003</c:v>
                </c:pt>
                <c:pt idx="66">
                  <c:v>50.868000000000002</c:v>
                </c:pt>
                <c:pt idx="67">
                  <c:v>41.631999999999998</c:v>
                </c:pt>
                <c:pt idx="68">
                  <c:v>40.484999999999999</c:v>
                </c:pt>
                <c:pt idx="69">
                  <c:v>41.941000000000003</c:v>
                </c:pt>
                <c:pt idx="70">
                  <c:v>44.338000000000001</c:v>
                </c:pt>
                <c:pt idx="71">
                  <c:v>47.984999999999999</c:v>
                </c:pt>
                <c:pt idx="72">
                  <c:v>52.881999999999998</c:v>
                </c:pt>
                <c:pt idx="73">
                  <c:v>58.308999999999997</c:v>
                </c:pt>
                <c:pt idx="74">
                  <c:v>67.897000000000006</c:v>
                </c:pt>
                <c:pt idx="75">
                  <c:v>78.721000000000004</c:v>
                </c:pt>
                <c:pt idx="76">
                  <c:v>91.484999999999999</c:v>
                </c:pt>
                <c:pt idx="77">
                  <c:v>106.221</c:v>
                </c:pt>
                <c:pt idx="78">
                  <c:v>122.544</c:v>
                </c:pt>
                <c:pt idx="79">
                  <c:v>138.51499999999999</c:v>
                </c:pt>
                <c:pt idx="80">
                  <c:v>151.25</c:v>
                </c:pt>
                <c:pt idx="81">
                  <c:v>162.98500000000001</c:v>
                </c:pt>
                <c:pt idx="82">
                  <c:v>168.61799999999999</c:v>
                </c:pt>
                <c:pt idx="83">
                  <c:v>172.26499999999999</c:v>
                </c:pt>
                <c:pt idx="84">
                  <c:v>166.32400000000001</c:v>
                </c:pt>
                <c:pt idx="85">
                  <c:v>147.29400000000001</c:v>
                </c:pt>
                <c:pt idx="86">
                  <c:v>115.074</c:v>
                </c:pt>
                <c:pt idx="87">
                  <c:v>74.221000000000004</c:v>
                </c:pt>
                <c:pt idx="88">
                  <c:v>45.265000000000001</c:v>
                </c:pt>
                <c:pt idx="89">
                  <c:v>30.484999999999999</c:v>
                </c:pt>
                <c:pt idx="90">
                  <c:v>27.588000000000001</c:v>
                </c:pt>
                <c:pt idx="91">
                  <c:v>26.559000000000001</c:v>
                </c:pt>
                <c:pt idx="92">
                  <c:v>28.265000000000001</c:v>
                </c:pt>
                <c:pt idx="93">
                  <c:v>29.515000000000001</c:v>
                </c:pt>
                <c:pt idx="94">
                  <c:v>29.309000000000001</c:v>
                </c:pt>
                <c:pt idx="95">
                  <c:v>29.529</c:v>
                </c:pt>
                <c:pt idx="96">
                  <c:v>30.206</c:v>
                </c:pt>
                <c:pt idx="97">
                  <c:v>28.925999999999998</c:v>
                </c:pt>
                <c:pt idx="98">
                  <c:v>30.088000000000001</c:v>
                </c:pt>
                <c:pt idx="99">
                  <c:v>30.338000000000001</c:v>
                </c:pt>
                <c:pt idx="100">
                  <c:v>29.146999999999998</c:v>
                </c:pt>
                <c:pt idx="101">
                  <c:v>29.529</c:v>
                </c:pt>
                <c:pt idx="102">
                  <c:v>30.103000000000002</c:v>
                </c:pt>
                <c:pt idx="103">
                  <c:v>29.515000000000001</c:v>
                </c:pt>
                <c:pt idx="104">
                  <c:v>30.132000000000001</c:v>
                </c:pt>
                <c:pt idx="105">
                  <c:v>30.911999999999999</c:v>
                </c:pt>
                <c:pt idx="106">
                  <c:v>30.279</c:v>
                </c:pt>
                <c:pt idx="107">
                  <c:v>30.632000000000001</c:v>
                </c:pt>
                <c:pt idx="108">
                  <c:v>30.132000000000001</c:v>
                </c:pt>
                <c:pt idx="109">
                  <c:v>29.925999999999998</c:v>
                </c:pt>
                <c:pt idx="110">
                  <c:v>30.456</c:v>
                </c:pt>
                <c:pt idx="111">
                  <c:v>31.103000000000002</c:v>
                </c:pt>
                <c:pt idx="112">
                  <c:v>31.867999999999999</c:v>
                </c:pt>
                <c:pt idx="113">
                  <c:v>34.543999999999997</c:v>
                </c:pt>
                <c:pt idx="114">
                  <c:v>36.088000000000001</c:v>
                </c:pt>
                <c:pt idx="115">
                  <c:v>39.088000000000001</c:v>
                </c:pt>
                <c:pt idx="116">
                  <c:v>43.5</c:v>
                </c:pt>
                <c:pt idx="117">
                  <c:v>48.176000000000002</c:v>
                </c:pt>
                <c:pt idx="118">
                  <c:v>52.956000000000003</c:v>
                </c:pt>
                <c:pt idx="119">
                  <c:v>55.176000000000002</c:v>
                </c:pt>
                <c:pt idx="120">
                  <c:v>56.558999999999997</c:v>
                </c:pt>
                <c:pt idx="121">
                  <c:v>57.058999999999997</c:v>
                </c:pt>
                <c:pt idx="122">
                  <c:v>55.661999999999999</c:v>
                </c:pt>
                <c:pt idx="123">
                  <c:v>51.176000000000002</c:v>
                </c:pt>
                <c:pt idx="124">
                  <c:v>47.103000000000002</c:v>
                </c:pt>
                <c:pt idx="125">
                  <c:v>40.470999999999997</c:v>
                </c:pt>
                <c:pt idx="126">
                  <c:v>36.603000000000002</c:v>
                </c:pt>
                <c:pt idx="127">
                  <c:v>32.279000000000003</c:v>
                </c:pt>
                <c:pt idx="128">
                  <c:v>29.484999999999999</c:v>
                </c:pt>
                <c:pt idx="129">
                  <c:v>29.484999999999999</c:v>
                </c:pt>
                <c:pt idx="130">
                  <c:v>27.044</c:v>
                </c:pt>
                <c:pt idx="131">
                  <c:v>27.617999999999999</c:v>
                </c:pt>
                <c:pt idx="132">
                  <c:v>29.206</c:v>
                </c:pt>
                <c:pt idx="133">
                  <c:v>29.721</c:v>
                </c:pt>
                <c:pt idx="134">
                  <c:v>28.044</c:v>
                </c:pt>
                <c:pt idx="135">
                  <c:v>27.853000000000002</c:v>
                </c:pt>
                <c:pt idx="136">
                  <c:v>27.294</c:v>
                </c:pt>
                <c:pt idx="137">
                  <c:v>28.544</c:v>
                </c:pt>
                <c:pt idx="138">
                  <c:v>28.294</c:v>
                </c:pt>
                <c:pt idx="139">
                  <c:v>28.456</c:v>
                </c:pt>
                <c:pt idx="140">
                  <c:v>26.5</c:v>
                </c:pt>
                <c:pt idx="141">
                  <c:v>29</c:v>
                </c:pt>
                <c:pt idx="142">
                  <c:v>28.853000000000002</c:v>
                </c:pt>
                <c:pt idx="143">
                  <c:v>28.956</c:v>
                </c:pt>
                <c:pt idx="144">
                  <c:v>30.425999999999998</c:v>
                </c:pt>
                <c:pt idx="145">
                  <c:v>31.75</c:v>
                </c:pt>
                <c:pt idx="146">
                  <c:v>32.603000000000002</c:v>
                </c:pt>
                <c:pt idx="147">
                  <c:v>36.706000000000003</c:v>
                </c:pt>
                <c:pt idx="148">
                  <c:v>38.543999999999997</c:v>
                </c:pt>
                <c:pt idx="149">
                  <c:v>41.941000000000003</c:v>
                </c:pt>
                <c:pt idx="150">
                  <c:v>44.073999999999998</c:v>
                </c:pt>
                <c:pt idx="151">
                  <c:v>43.411999999999999</c:v>
                </c:pt>
                <c:pt idx="152">
                  <c:v>42.058999999999997</c:v>
                </c:pt>
                <c:pt idx="153">
                  <c:v>41.206000000000003</c:v>
                </c:pt>
                <c:pt idx="154">
                  <c:v>36.338000000000001</c:v>
                </c:pt>
                <c:pt idx="155">
                  <c:v>32.279000000000003</c:v>
                </c:pt>
                <c:pt idx="156">
                  <c:v>30.838000000000001</c:v>
                </c:pt>
                <c:pt idx="157">
                  <c:v>28.338000000000001</c:v>
                </c:pt>
                <c:pt idx="158">
                  <c:v>27.367999999999999</c:v>
                </c:pt>
                <c:pt idx="159">
                  <c:v>27.559000000000001</c:v>
                </c:pt>
                <c:pt idx="160">
                  <c:v>26.382000000000001</c:v>
                </c:pt>
                <c:pt idx="161">
                  <c:v>26.146999999999998</c:v>
                </c:pt>
                <c:pt idx="162">
                  <c:v>26.794</c:v>
                </c:pt>
                <c:pt idx="163">
                  <c:v>27</c:v>
                </c:pt>
                <c:pt idx="164">
                  <c:v>25.794</c:v>
                </c:pt>
                <c:pt idx="165">
                  <c:v>26.440999999999999</c:v>
                </c:pt>
                <c:pt idx="166">
                  <c:v>26.646999999999998</c:v>
                </c:pt>
                <c:pt idx="167">
                  <c:v>26.779</c:v>
                </c:pt>
                <c:pt idx="168">
                  <c:v>27.425999999999998</c:v>
                </c:pt>
                <c:pt idx="169">
                  <c:v>26.382000000000001</c:v>
                </c:pt>
                <c:pt idx="170">
                  <c:v>25.044</c:v>
                </c:pt>
                <c:pt idx="171">
                  <c:v>26.544</c:v>
                </c:pt>
                <c:pt idx="172">
                  <c:v>25.324000000000002</c:v>
                </c:pt>
                <c:pt idx="173">
                  <c:v>25.940999999999999</c:v>
                </c:pt>
                <c:pt idx="174">
                  <c:v>27.044</c:v>
                </c:pt>
                <c:pt idx="175">
                  <c:v>27.324000000000002</c:v>
                </c:pt>
                <c:pt idx="176">
                  <c:v>25.117999999999999</c:v>
                </c:pt>
                <c:pt idx="177">
                  <c:v>25.324000000000002</c:v>
                </c:pt>
                <c:pt idx="178">
                  <c:v>24.484999999999999</c:v>
                </c:pt>
                <c:pt idx="179">
                  <c:v>24.5</c:v>
                </c:pt>
                <c:pt idx="180">
                  <c:v>25.221</c:v>
                </c:pt>
                <c:pt idx="181">
                  <c:v>27.221</c:v>
                </c:pt>
                <c:pt idx="182">
                  <c:v>24.940999999999999</c:v>
                </c:pt>
                <c:pt idx="183">
                  <c:v>24.382000000000001</c:v>
                </c:pt>
                <c:pt idx="184">
                  <c:v>25.529</c:v>
                </c:pt>
                <c:pt idx="185">
                  <c:v>26.015000000000001</c:v>
                </c:pt>
                <c:pt idx="186">
                  <c:v>24.015000000000001</c:v>
                </c:pt>
                <c:pt idx="187">
                  <c:v>24.824000000000002</c:v>
                </c:pt>
                <c:pt idx="188">
                  <c:v>24.824000000000002</c:v>
                </c:pt>
                <c:pt idx="189">
                  <c:v>24.646999999999998</c:v>
                </c:pt>
                <c:pt idx="190">
                  <c:v>26.294</c:v>
                </c:pt>
                <c:pt idx="191">
                  <c:v>25.161999999999999</c:v>
                </c:pt>
                <c:pt idx="192">
                  <c:v>24.059000000000001</c:v>
                </c:pt>
                <c:pt idx="193">
                  <c:v>25.794</c:v>
                </c:pt>
                <c:pt idx="194">
                  <c:v>24.765000000000001</c:v>
                </c:pt>
                <c:pt idx="195">
                  <c:v>23.690999999999999</c:v>
                </c:pt>
                <c:pt idx="196">
                  <c:v>24.690999999999999</c:v>
                </c:pt>
                <c:pt idx="197">
                  <c:v>24.574000000000002</c:v>
                </c:pt>
                <c:pt idx="198">
                  <c:v>25.425999999999998</c:v>
                </c:pt>
                <c:pt idx="199">
                  <c:v>24.5</c:v>
                </c:pt>
                <c:pt idx="200">
                  <c:v>25.146999999999998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F2-4E45-B70E-75295549558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'C'!$X$28:$X$228</c:f>
              <c:numCache>
                <c:formatCode>0.00</c:formatCode>
                <c:ptCount val="201"/>
                <c:pt idx="0">
                  <c:v>36.271045728099558</c:v>
                </c:pt>
                <c:pt idx="1">
                  <c:v>36.399968474375548</c:v>
                </c:pt>
                <c:pt idx="2">
                  <c:v>36.528891059098591</c:v>
                </c:pt>
                <c:pt idx="3">
                  <c:v>36.657813434356619</c:v>
                </c:pt>
                <c:pt idx="4">
                  <c:v>36.786735538271252</c:v>
                </c:pt>
                <c:pt idx="5">
                  <c:v>36.91565729099743</c:v>
                </c:pt>
                <c:pt idx="6">
                  <c:v>37.044578589614545</c:v>
                </c:pt>
                <c:pt idx="7">
                  <c:v>37.173499301637101</c:v>
                </c:pt>
                <c:pt idx="8">
                  <c:v>37.302419256846932</c:v>
                </c:pt>
                <c:pt idx="9">
                  <c:v>37.431338237172625</c:v>
                </c:pt>
                <c:pt idx="10">
                  <c:v>37.56025596448918</c:v>
                </c:pt>
                <c:pt idx="11">
                  <c:v>37.689172086633747</c:v>
                </c:pt>
                <c:pt idx="12">
                  <c:v>37.818086162936019</c:v>
                </c:pt>
                <c:pt idx="13">
                  <c:v>37.946997652727802</c:v>
                </c:pt>
                <c:pt idx="14">
                  <c:v>38.075905914726128</c:v>
                </c:pt>
                <c:pt idx="15">
                  <c:v>38.20481023388411</c:v>
                </c:pt>
                <c:pt idx="16">
                  <c:v>38.33370990884891</c:v>
                </c:pt>
                <c:pt idx="17">
                  <c:v>38.462604463744974</c:v>
                </c:pt>
                <c:pt idx="18">
                  <c:v>38.591494103047516</c:v>
                </c:pt>
                <c:pt idx="19">
                  <c:v>38.720380624899093</c:v>
                </c:pt>
                <c:pt idx="20">
                  <c:v>38.849269173460733</c:v>
                </c:pt>
                <c:pt idx="21">
                  <c:v>38.978171486420493</c:v>
                </c:pt>
                <c:pt idx="22">
                  <c:v>39.107111741312188</c:v>
                </c:pt>
                <c:pt idx="23">
                  <c:v>39.236136811652649</c:v>
                </c:pt>
                <c:pt idx="24">
                  <c:v>39.365333830396722</c:v>
                </c:pt>
                <c:pt idx="25">
                  <c:v>39.494859577037779</c:v>
                </c:pt>
                <c:pt idx="26">
                  <c:v>39.624988538724971</c:v>
                </c:pt>
                <c:pt idx="27">
                  <c:v>39.756189741528836</c:v>
                </c:pt>
                <c:pt idx="28">
                  <c:v>39.889246781104191</c:v>
                </c:pt>
                <c:pt idx="29">
                  <c:v>40.025440997226518</c:v>
                </c:pt>
                <c:pt idx="30">
                  <c:v>40.166824356509025</c:v>
                </c:pt>
                <c:pt idx="31">
                  <c:v>40.316615958052836</c:v>
                </c:pt>
                <c:pt idx="32">
                  <c:v>40.479763337183165</c:v>
                </c:pt>
                <c:pt idx="33">
                  <c:v>40.66371548936614</c:v>
                </c:pt>
                <c:pt idx="34">
                  <c:v>40.879456619091471</c:v>
                </c:pt>
                <c:pt idx="35">
                  <c:v>41.1428451220537</c:v>
                </c:pt>
                <c:pt idx="36">
                  <c:v>41.476287677842649</c:v>
                </c:pt>
                <c:pt idx="37">
                  <c:v>41.910749729579649</c:v>
                </c:pt>
                <c:pt idx="38">
                  <c:v>42.488057604075259</c:v>
                </c:pt>
                <c:pt idx="39">
                  <c:v>43.263381994452551</c:v>
                </c:pt>
                <c:pt idx="40">
                  <c:v>44.307708015034208</c:v>
                </c:pt>
                <c:pt idx="41">
                  <c:v>45.709998043431156</c:v>
                </c:pt>
                <c:pt idx="42">
                  <c:v>47.578649734103514</c:v>
                </c:pt>
                <c:pt idx="43">
                  <c:v>50.041758335385353</c:v>
                </c:pt>
                <c:pt idx="44">
                  <c:v>53.245630567942072</c:v>
                </c:pt>
                <c:pt idx="45">
                  <c:v>57.350991238364124</c:v>
                </c:pt>
                <c:pt idx="46">
                  <c:v>62.52639810912283</c:v>
                </c:pt>
                <c:pt idx="47">
                  <c:v>68.938555315449221</c:v>
                </c:pt>
                <c:pt idx="48">
                  <c:v>76.739500301750681</c:v>
                </c:pt>
                <c:pt idx="49">
                  <c:v>86.05102702484308</c:v>
                </c:pt>
                <c:pt idx="50">
                  <c:v>96.947171500239889</c:v>
                </c:pt>
                <c:pt idx="51">
                  <c:v>109.43607485761626</c:v>
                </c:pt>
                <c:pt idx="52">
                  <c:v>123.44298377383386</c:v>
                </c:pt>
                <c:pt idx="53">
                  <c:v>138.79645477239049</c:v>
                </c:pt>
                <c:pt idx="54">
                  <c:v>155.21978709962517</c:v>
                </c:pt>
                <c:pt idx="55">
                  <c:v>172.32828023655426</c:v>
                </c:pt>
                <c:pt idx="56">
                  <c:v>189.62497798775644</c:v>
                </c:pt>
                <c:pt idx="57">
                  <c:v>206.45659671513573</c:v>
                </c:pt>
                <c:pt idx="58">
                  <c:v>221.81664491624792</c:v>
                </c:pt>
                <c:pt idx="59">
                  <c:v>233.8302182652611</c:v>
                </c:pt>
                <c:pt idx="60">
                  <c:v>239.03519203620417</c:v>
                </c:pt>
                <c:pt idx="61">
                  <c:v>232.45577997447847</c:v>
                </c:pt>
                <c:pt idx="62">
                  <c:v>209.98664397919319</c:v>
                </c:pt>
                <c:pt idx="63">
                  <c:v>172.63258806486681</c:v>
                </c:pt>
                <c:pt idx="64">
                  <c:v>128.50281149451268</c:v>
                </c:pt>
                <c:pt idx="65">
                  <c:v>88.936259152216607</c:v>
                </c:pt>
                <c:pt idx="66">
                  <c:v>61.579376937431213</c:v>
                </c:pt>
                <c:pt idx="67">
                  <c:v>47.127112716589856</c:v>
                </c:pt>
                <c:pt idx="68">
                  <c:v>41.777232265453129</c:v>
                </c:pt>
                <c:pt idx="69">
                  <c:v>41.375791948895852</c:v>
                </c:pt>
                <c:pt idx="70">
                  <c:v>43.466751578216716</c:v>
                </c:pt>
                <c:pt idx="71">
                  <c:v>47.151299569056341</c:v>
                </c:pt>
                <c:pt idx="72">
                  <c:v>52.307445482698078</c:v>
                </c:pt>
                <c:pt idx="73">
                  <c:v>59.05764206675498</c:v>
                </c:pt>
                <c:pt idx="74">
                  <c:v>67.542676227788803</c:v>
                </c:pt>
                <c:pt idx="75">
                  <c:v>77.836936410379934</c:v>
                </c:pt>
                <c:pt idx="76">
                  <c:v>89.90536908572949</c:v>
                </c:pt>
                <c:pt idx="77">
                  <c:v>103.57278161297583</c:v>
                </c:pt>
                <c:pt idx="78">
                  <c:v>118.50158378007231</c:v>
                </c:pt>
                <c:pt idx="79">
                  <c:v>134.1691151104495</c:v>
                </c:pt>
                <c:pt idx="80">
                  <c:v>149.79263324294104</c:v>
                </c:pt>
                <c:pt idx="81">
                  <c:v>164.05978456769532</c:v>
                </c:pt>
                <c:pt idx="82">
                  <c:v>174.53473474827624</c:v>
                </c:pt>
                <c:pt idx="83">
                  <c:v>177.15853380670791</c:v>
                </c:pt>
                <c:pt idx="84">
                  <c:v>167.28361958642947</c:v>
                </c:pt>
                <c:pt idx="85">
                  <c:v>143.22112899524569</c:v>
                </c:pt>
                <c:pt idx="86">
                  <c:v>109.72372702936296</c:v>
                </c:pt>
                <c:pt idx="87">
                  <c:v>76.528431773044716</c:v>
                </c:pt>
                <c:pt idx="88">
                  <c:v>51.965556642680731</c:v>
                </c:pt>
                <c:pt idx="89">
                  <c:v>38.181085765198958</c:v>
                </c:pt>
                <c:pt idx="90">
                  <c:v>32.270696329726761</c:v>
                </c:pt>
                <c:pt idx="91">
                  <c:v>30.31674103163288</c:v>
                </c:pt>
                <c:pt idx="92">
                  <c:v>29.802131570313712</c:v>
                </c:pt>
                <c:pt idx="93">
                  <c:v>29.676029096242733</c:v>
                </c:pt>
                <c:pt idx="94">
                  <c:v>29.629677340962846</c:v>
                </c:pt>
                <c:pt idx="95">
                  <c:v>29.597332767386394</c:v>
                </c:pt>
                <c:pt idx="96">
                  <c:v>29.569253358025936</c:v>
                </c:pt>
                <c:pt idx="97">
                  <c:v>29.545485968047821</c:v>
                </c:pt>
                <c:pt idx="98">
                  <c:v>29.527998515516728</c:v>
                </c:pt>
                <c:pt idx="99">
                  <c:v>29.519970509494875</c:v>
                </c:pt>
                <c:pt idx="100">
                  <c:v>29.526106845823133</c:v>
                </c:pt>
                <c:pt idx="101">
                  <c:v>29.553130475121641</c:v>
                </c:pt>
                <c:pt idx="102">
                  <c:v>29.610352734981191</c:v>
                </c:pt>
                <c:pt idx="103">
                  <c:v>29.710274116107534</c:v>
                </c:pt>
                <c:pt idx="104">
                  <c:v>29.869144219386232</c:v>
                </c:pt>
                <c:pt idx="105">
                  <c:v>30.107376498367543</c:v>
                </c:pt>
                <c:pt idx="106">
                  <c:v>30.44968130824854</c:v>
                </c:pt>
                <c:pt idx="107">
                  <c:v>30.924757702147279</c:v>
                </c:pt>
                <c:pt idx="108">
                  <c:v>31.564379818272887</c:v>
                </c:pt>
                <c:pt idx="109">
                  <c:v>32.401737434369167</c:v>
                </c:pt>
                <c:pt idx="110">
                  <c:v>33.468950151498909</c:v>
                </c:pt>
                <c:pt idx="111">
                  <c:v>34.79377314484416</c:v>
                </c:pt>
                <c:pt idx="112">
                  <c:v>36.395640843288255</c:v>
                </c:pt>
                <c:pt idx="113">
                  <c:v>38.281318494773245</c:v>
                </c:pt>
                <c:pt idx="114">
                  <c:v>40.440444807557682</c:v>
                </c:pt>
                <c:pt idx="115">
                  <c:v>42.840880619212108</c:v>
                </c:pt>
                <c:pt idx="116">
                  <c:v>45.422542775670458</c:v>
                </c:pt>
                <c:pt idx="117">
                  <c:v>48.086076453345896</c:v>
                </c:pt>
                <c:pt idx="118">
                  <c:v>50.671121544062579</c:v>
                </c:pt>
                <c:pt idx="119">
                  <c:v>52.924142815498136</c:v>
                </c:pt>
                <c:pt idx="120">
                  <c:v>54.475164306825043</c:v>
                </c:pt>
                <c:pt idx="121">
                  <c:v>54.870123867896005</c:v>
                </c:pt>
                <c:pt idx="122">
                  <c:v>53.706452365110174</c:v>
                </c:pt>
                <c:pt idx="123">
                  <c:v>50.853749837829248</c:v>
                </c:pt>
                <c:pt idx="124">
                  <c:v>46.632501485816874</c:v>
                </c:pt>
                <c:pt idx="125">
                  <c:v>41.785671690523259</c:v>
                </c:pt>
                <c:pt idx="126">
                  <c:v>37.202097732043363</c:v>
                </c:pt>
                <c:pt idx="127">
                  <c:v>33.553699814987183</c:v>
                </c:pt>
                <c:pt idx="128">
                  <c:v>31.084302364819191</c:v>
                </c:pt>
                <c:pt idx="129">
                  <c:v>29.65282838078549</c:v>
                </c:pt>
                <c:pt idx="130">
                  <c:v>28.935174821242867</c:v>
                </c:pt>
                <c:pt idx="131">
                  <c:v>28.617079689725145</c:v>
                </c:pt>
                <c:pt idx="132">
                  <c:v>28.485264450459717</c:v>
                </c:pt>
                <c:pt idx="133">
                  <c:v>28.428228688098159</c:v>
                </c:pt>
                <c:pt idx="134">
                  <c:v>28.400660798676377</c:v>
                </c:pt>
                <c:pt idx="135">
                  <c:v>28.390728154933047</c:v>
                </c:pt>
                <c:pt idx="136">
                  <c:v>28.401960136947711</c:v>
                </c:pt>
                <c:pt idx="137">
                  <c:v>28.44651791290865</c:v>
                </c:pt>
                <c:pt idx="138">
                  <c:v>28.544124342258318</c:v>
                </c:pt>
                <c:pt idx="139">
                  <c:v>28.722876770539589</c:v>
                </c:pt>
                <c:pt idx="140">
                  <c:v>29.019952233563199</c:v>
                </c:pt>
                <c:pt idx="141">
                  <c:v>29.48096619880311</c:v>
                </c:pt>
                <c:pt idx="142">
                  <c:v>30.15691781891918</c:v>
                </c:pt>
                <c:pt idx="143">
                  <c:v>31.097679854332554</c:v>
                </c:pt>
                <c:pt idx="144">
                  <c:v>32.341035602769246</c:v>
                </c:pt>
                <c:pt idx="145">
                  <c:v>33.896439188040418</c:v>
                </c:pt>
                <c:pt idx="146">
                  <c:v>35.723487956806444</c:v>
                </c:pt>
                <c:pt idx="147">
                  <c:v>37.707835287954353</c:v>
                </c:pt>
                <c:pt idx="148">
                  <c:v>39.64329358203608</c:v>
                </c:pt>
                <c:pt idx="149">
                  <c:v>41.236776930660973</c:v>
                </c:pt>
                <c:pt idx="150">
                  <c:v>42.15516869178991</c:v>
                </c:pt>
                <c:pt idx="151">
                  <c:v>42.119366003957488</c:v>
                </c:pt>
                <c:pt idx="152">
                  <c:v>41.018583446499456</c:v>
                </c:pt>
                <c:pt idx="153">
                  <c:v>38.986662664533029</c:v>
                </c:pt>
                <c:pt idx="154">
                  <c:v>36.384220368927274</c:v>
                </c:pt>
                <c:pt idx="155">
                  <c:v>33.679435446385114</c:v>
                </c:pt>
                <c:pt idx="156">
                  <c:v>31.285598420549398</c:v>
                </c:pt>
                <c:pt idx="157">
                  <c:v>29.441413811167521</c:v>
                </c:pt>
                <c:pt idx="158">
                  <c:v>28.186379548391301</c:v>
                </c:pt>
                <c:pt idx="159">
                  <c:v>27.419338469766764</c:v>
                </c:pt>
                <c:pt idx="160">
                  <c:v>26.986386054926673</c:v>
                </c:pt>
                <c:pt idx="161">
                  <c:v>26.748289394984123</c:v>
                </c:pt>
                <c:pt idx="162">
                  <c:v>26.609003738980192</c:v>
                </c:pt>
                <c:pt idx="163">
                  <c:v>26.51433320166764</c:v>
                </c:pt>
                <c:pt idx="164">
                  <c:v>26.438425072278932</c:v>
                </c:pt>
                <c:pt idx="165">
                  <c:v>26.37059041279203</c:v>
                </c:pt>
                <c:pt idx="166">
                  <c:v>26.306851597381044</c:v>
                </c:pt>
                <c:pt idx="167">
                  <c:v>26.245753448436066</c:v>
                </c:pt>
                <c:pt idx="168">
                  <c:v>26.186669312794788</c:v>
                </c:pt>
                <c:pt idx="169">
                  <c:v>26.129227642120298</c:v>
                </c:pt>
                <c:pt idx="170">
                  <c:v>26.073146677208133</c:v>
                </c:pt>
                <c:pt idx="171">
                  <c:v>26.018192351519428</c:v>
                </c:pt>
                <c:pt idx="172">
                  <c:v>25.96416707406356</c:v>
                </c:pt>
                <c:pt idx="173">
                  <c:v>25.910904760605042</c:v>
                </c:pt>
                <c:pt idx="174">
                  <c:v>25.858266833731516</c:v>
                </c:pt>
                <c:pt idx="175">
                  <c:v>25.806138428971167</c:v>
                </c:pt>
                <c:pt idx="176">
                  <c:v>25.754424847909728</c:v>
                </c:pt>
                <c:pt idx="177">
                  <c:v>25.70304835318964</c:v>
                </c:pt>
                <c:pt idx="178">
                  <c:v>25.651945350380672</c:v>
                </c:pt>
                <c:pt idx="179">
                  <c:v>25.601063959059037</c:v>
                </c:pt>
                <c:pt idx="180">
                  <c:v>25.550361949945565</c:v>
                </c:pt>
                <c:pt idx="181">
                  <c:v>25.499805012184531</c:v>
                </c:pt>
                <c:pt idx="182">
                  <c:v>25.449365310136944</c:v>
                </c:pt>
                <c:pt idx="183">
                  <c:v>25.399020289112723</c:v>
                </c:pt>
                <c:pt idx="184">
                  <c:v>25.348751692112589</c:v>
                </c:pt>
                <c:pt idx="185">
                  <c:v>25.298544753533417</c:v>
                </c:pt>
                <c:pt idx="186">
                  <c:v>25.248387540088739</c:v>
                </c:pt>
                <c:pt idx="187">
                  <c:v>25.198270413436813</c:v>
                </c:pt>
                <c:pt idx="188">
                  <c:v>25.148185592940983</c:v>
                </c:pt>
                <c:pt idx="189">
                  <c:v>25.098126800498001</c:v>
                </c:pt>
                <c:pt idx="190">
                  <c:v>25.048088972425333</c:v>
                </c:pt>
                <c:pt idx="191">
                  <c:v>24.998068026010166</c:v>
                </c:pt>
                <c:pt idx="192">
                  <c:v>24.948060670527934</c:v>
                </c:pt>
                <c:pt idx="193">
                  <c:v>24.898064254380561</c:v>
                </c:pt>
                <c:pt idx="194">
                  <c:v>24.84807664153432</c:v>
                </c:pt>
                <c:pt idx="195">
                  <c:v>24.7980961116989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F2-4E45-B70E-75295549558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'C'!$BD$28:$BD$228</c:f>
              <c:numCache>
                <c:formatCode>General</c:formatCode>
                <c:ptCount val="201"/>
                <c:pt idx="0">
                  <c:v>36.271045728096524</c:v>
                </c:pt>
                <c:pt idx="1">
                  <c:v>36.399968474367313</c:v>
                </c:pt>
                <c:pt idx="2">
                  <c:v>36.528891059076571</c:v>
                </c:pt>
                <c:pt idx="3">
                  <c:v>36.657813434298653</c:v>
                </c:pt>
                <c:pt idx="4">
                  <c:v>36.786735538121086</c:v>
                </c:pt>
                <c:pt idx="5">
                  <c:v>36.91565729061454</c:v>
                </c:pt>
                <c:pt idx="6">
                  <c:v>37.044578588653621</c:v>
                </c:pt>
                <c:pt idx="7">
                  <c:v>37.173499299263533</c:v>
                </c:pt>
                <c:pt idx="8">
                  <c:v>37.302419251076337</c:v>
                </c:pt>
                <c:pt idx="9">
                  <c:v>37.43133822336425</c:v>
                </c:pt>
                <c:pt idx="10">
                  <c:v>37.560255931967845</c:v>
                </c:pt>
                <c:pt idx="11">
                  <c:v>37.689172011246477</c:v>
                </c:pt>
                <c:pt idx="12">
                  <c:v>37.818085990934847</c:v>
                </c:pt>
                <c:pt idx="13">
                  <c:v>37.946997266477752</c:v>
                </c:pt>
                <c:pt idx="14">
                  <c:v>38.075905061017885</c:v>
                </c:pt>
                <c:pt idx="15">
                  <c:v>38.20480837670339</c:v>
                </c:pt>
                <c:pt idx="16">
                  <c:v>38.333705932333856</c:v>
                </c:pt>
                <c:pt idx="17">
                  <c:v>38.462596083535679</c:v>
                </c:pt>
                <c:pt idx="18">
                  <c:v>38.591476720602273</c:v>
                </c:pt>
                <c:pt idx="19">
                  <c:v>38.720345137788044</c:v>
                </c:pt>
                <c:pt idx="20">
                  <c:v>38.84919786612803</c:v>
                </c:pt>
                <c:pt idx="21">
                  <c:v>38.978030459666982</c:v>
                </c:pt>
                <c:pt idx="22">
                  <c:v>39.106837222193668</c:v>
                </c:pt>
                <c:pt idx="23">
                  <c:v>39.235610858026575</c:v>
                </c:pt>
                <c:pt idx="24">
                  <c:v>39.364342025879189</c:v>
                </c:pt>
                <c:pt idx="25">
                  <c:v>39.493018769088032</c:v>
                </c:pt>
                <c:pt idx="26">
                  <c:v>39.621625788186371</c:v>
                </c:pt>
                <c:pt idx="27">
                  <c:v>39.750143512539481</c:v>
                </c:pt>
                <c:pt idx="28">
                  <c:v>39.878546916008212</c:v>
                </c:pt>
                <c:pt idx="29">
                  <c:v>40.006804006735194</c:v>
                </c:pt>
                <c:pt idx="30">
                  <c:v>40.134873902355281</c:v>
                </c:pt>
                <c:pt idx="31">
                  <c:v>40.262704378245516</c:v>
                </c:pt>
                <c:pt idx="32">
                  <c:v>40.390228746662189</c:v>
                </c:pt>
                <c:pt idx="33">
                  <c:v>40.517361887348336</c:v>
                </c:pt>
                <c:pt idx="34">
                  <c:v>40.643995203775262</c:v>
                </c:pt>
                <c:pt idx="35">
                  <c:v>40.769990221726729</c:v>
                </c:pt>
                <c:pt idx="36">
                  <c:v>40.895170476419672</c:v>
                </c:pt>
                <c:pt idx="37">
                  <c:v>41.019311248778173</c:v>
                </c:pt>
                <c:pt idx="38">
                  <c:v>41.142126609199828</c:v>
                </c:pt>
                <c:pt idx="39">
                  <c:v>41.263253107505065</c:v>
                </c:pt>
                <c:pt idx="40">
                  <c:v>41.382229312085059</c:v>
                </c:pt>
                <c:pt idx="41">
                  <c:v>41.498470254645817</c:v>
                </c:pt>
                <c:pt idx="42">
                  <c:v>41.611235690965451</c:v>
                </c:pt>
                <c:pt idx="43">
                  <c:v>41.719590965100714</c:v>
                </c:pt>
                <c:pt idx="44">
                  <c:v>41.822359204042961</c:v>
                </c:pt>
                <c:pt idx="45">
                  <c:v>41.918063637894832</c:v>
                </c:pt>
                <c:pt idx="46">
                  <c:v>42.004859142100521</c:v>
                </c:pt>
                <c:pt idx="47">
                  <c:v>42.080452792511267</c:v>
                </c:pt>
                <c:pt idx="48">
                  <c:v>42.142014541513014</c:v>
                </c:pt>
                <c:pt idx="49">
                  <c:v>42.186081376718931</c:v>
                </c:pt>
                <c:pt idx="50">
                  <c:v>42.208461899834695</c:v>
                </c:pt>
                <c:pt idx="51">
                  <c:v>42.204153570368021</c:v>
                </c:pt>
                <c:pt idx="52">
                  <c:v>42.167292184257896</c:v>
                </c:pt>
                <c:pt idx="53">
                  <c:v>42.091162378085968</c:v>
                </c:pt>
                <c:pt idx="54">
                  <c:v>41.968308038145651</c:v>
                </c:pt>
                <c:pt idx="55">
                  <c:v>41.790789828634843</c:v>
                </c:pt>
                <c:pt idx="56">
                  <c:v>41.550638721231849</c:v>
                </c:pt>
                <c:pt idx="57">
                  <c:v>41.240542046363302</c:v>
                </c:pt>
                <c:pt idx="58">
                  <c:v>40.854763767629159</c:v>
                </c:pt>
                <c:pt idx="59">
                  <c:v>40.390238020767335</c:v>
                </c:pt>
                <c:pt idx="60">
                  <c:v>39.847689187856183</c:v>
                </c:pt>
                <c:pt idx="61">
                  <c:v>39.232545163396161</c:v>
                </c:pt>
                <c:pt idx="62">
                  <c:v>38.555363849437263</c:v>
                </c:pt>
                <c:pt idx="63">
                  <c:v>37.831532190842516</c:v>
                </c:pt>
                <c:pt idx="64">
                  <c:v>37.080144242942062</c:v>
                </c:pt>
                <c:pt idx="65">
                  <c:v>36.322189053913277</c:v>
                </c:pt>
                <c:pt idx="66">
                  <c:v>35.578395360998343</c:v>
                </c:pt>
                <c:pt idx="67">
                  <c:v>34.867189179107989</c:v>
                </c:pt>
                <c:pt idx="68">
                  <c:v>34.203170232483842</c:v>
                </c:pt>
                <c:pt idx="69">
                  <c:v>33.596332762699092</c:v>
                </c:pt>
                <c:pt idx="70">
                  <c:v>33.05203408575381</c:v>
                </c:pt>
                <c:pt idx="71">
                  <c:v>32.571541342489951</c:v>
                </c:pt>
                <c:pt idx="72">
                  <c:v>32.152909711239936</c:v>
                </c:pt>
                <c:pt idx="73">
                  <c:v>31.791957528705151</c:v>
                </c:pt>
                <c:pt idx="74">
                  <c:v>31.483168250874257</c:v>
                </c:pt>
                <c:pt idx="75">
                  <c:v>31.2204263697652</c:v>
                </c:pt>
                <c:pt idx="76">
                  <c:v>30.99755849175785</c:v>
                </c:pt>
                <c:pt idx="77">
                  <c:v>30.808692237575812</c:v>
                </c:pt>
                <c:pt idx="78">
                  <c:v>30.648465933561926</c:v>
                </c:pt>
                <c:pt idx="79">
                  <c:v>30.512127383287638</c:v>
                </c:pt>
                <c:pt idx="80">
                  <c:v>30.395556823560224</c:v>
                </c:pt>
                <c:pt idx="81">
                  <c:v>30.295242378760367</c:v>
                </c:pt>
                <c:pt idx="82">
                  <c:v>30.208228926735423</c:v>
                </c:pt>
                <c:pt idx="83">
                  <c:v>30.132054762586485</c:v>
                </c:pt>
                <c:pt idx="84">
                  <c:v>30.064685312547404</c:v>
                </c:pt>
                <c:pt idx="85">
                  <c:v>30.004449410744716</c:v>
                </c:pt>
                <c:pt idx="86">
                  <c:v>29.949981087140412</c:v>
                </c:pt>
                <c:pt idx="87">
                  <c:v>29.900168149018644</c:v>
                </c:pt>
                <c:pt idx="88">
                  <c:v>29.854107816161161</c:v>
                </c:pt>
                <c:pt idx="89">
                  <c:v>29.811069086102002</c:v>
                </c:pt>
                <c:pt idx="90">
                  <c:v>29.770461207810119</c:v>
                </c:pt>
                <c:pt idx="91">
                  <c:v>29.731807522164544</c:v>
                </c:pt>
                <c:pt idx="92">
                  <c:v>29.694723912915894</c:v>
                </c:pt>
                <c:pt idx="93">
                  <c:v>29.658901155070811</c:v>
                </c:pt>
                <c:pt idx="94">
                  <c:v>29.624090518992261</c:v>
                </c:pt>
                <c:pt idx="95">
                  <c:v>29.590092069976187</c:v>
                </c:pt>
                <c:pt idx="96">
                  <c:v>29.556745184318611</c:v>
                </c:pt>
                <c:pt idx="97">
                  <c:v>29.523920878452753</c:v>
                </c:pt>
                <c:pt idx="98">
                  <c:v>29.491515615110345</c:v>
                </c:pt>
                <c:pt idx="99">
                  <c:v>29.459446308892431</c:v>
                </c:pt>
                <c:pt idx="100">
                  <c:v>29.427646303346602</c:v>
                </c:pt>
                <c:pt idx="101">
                  <c:v>29.396062133359639</c:v>
                </c:pt>
                <c:pt idx="102">
                  <c:v>29.364650921320031</c:v>
                </c:pt>
                <c:pt idx="103">
                  <c:v>29.333378284058391</c:v>
                </c:pt>
                <c:pt idx="104">
                  <c:v>29.302216650968077</c:v>
                </c:pt>
                <c:pt idx="105">
                  <c:v>29.271143912785362</c:v>
                </c:pt>
                <c:pt idx="106">
                  <c:v>29.240142336006322</c:v>
                </c:pt>
                <c:pt idx="107">
                  <c:v>29.209197690466844</c:v>
                </c:pt>
                <c:pt idx="108">
                  <c:v>29.178298547743417</c:v>
                </c:pt>
                <c:pt idx="109">
                  <c:v>29.14743571618747</c:v>
                </c:pt>
                <c:pt idx="110">
                  <c:v>29.116601784946923</c:v>
                </c:pt>
                <c:pt idx="111">
                  <c:v>29.085790754551262</c:v>
                </c:pt>
                <c:pt idx="112">
                  <c:v>29.054997735779757</c:v>
                </c:pt>
                <c:pt idx="113">
                  <c:v>29.024218701785852</c:v>
                </c:pt>
                <c:pt idx="114">
                  <c:v>28.993450280964879</c:v>
                </c:pt>
                <c:pt idx="115">
                  <c:v>28.962689579940971</c:v>
                </c:pt>
                <c:pt idx="116">
                  <c:v>28.93193402739756</c:v>
                </c:pt>
                <c:pt idx="117">
                  <c:v>28.901181230342306</c:v>
                </c:pt>
                <c:pt idx="118">
                  <c:v>28.870428834814973</c:v>
                </c:pt>
                <c:pt idx="119">
                  <c:v>28.839674383027688</c:v>
                </c:pt>
                <c:pt idx="120">
                  <c:v>28.80891515845903</c:v>
                </c:pt>
                <c:pt idx="121">
                  <c:v>28.778148009472496</c:v>
                </c:pt>
                <c:pt idx="122">
                  <c:v>28.747369140539011</c:v>
                </c:pt>
                <c:pt idx="123">
                  <c:v>28.71657385802806</c:v>
                </c:pt>
                <c:pt idx="124">
                  <c:v>28.685756254685611</c:v>
                </c:pt>
                <c:pt idx="125">
                  <c:v>28.654908813203026</c:v>
                </c:pt>
                <c:pt idx="126">
                  <c:v>28.624021904543248</c:v>
                </c:pt>
                <c:pt idx="127">
                  <c:v>28.593083150755731</c:v>
                </c:pt>
                <c:pt idx="128">
                  <c:v>28.562076614711263</c:v>
                </c:pt>
                <c:pt idx="129">
                  <c:v>28.530981770391836</c:v>
                </c:pt>
                <c:pt idx="130">
                  <c:v>28.499772197049648</c:v>
                </c:pt>
                <c:pt idx="131">
                  <c:v>28.46841392888301</c:v>
                </c:pt>
                <c:pt idx="132">
                  <c:v>28.436863379431237</c:v>
                </c:pt>
                <c:pt idx="133">
                  <c:v>28.405064747899765</c:v>
                </c:pt>
                <c:pt idx="134">
                  <c:v>28.372946805428334</c:v>
                </c:pt>
                <c:pt idx="135">
                  <c:v>28.340418956992959</c:v>
                </c:pt>
                <c:pt idx="136">
                  <c:v>28.307366485915896</c:v>
                </c:pt>
                <c:pt idx="137">
                  <c:v>28.273644923401523</c:v>
                </c:pt>
                <c:pt idx="138">
                  <c:v>28.239073560840154</c:v>
                </c:pt>
                <c:pt idx="139">
                  <c:v>28.203428259881395</c:v>
                </c:pt>
                <c:pt idx="140">
                  <c:v>28.166433942965241</c:v>
                </c:pt>
                <c:pt idx="141">
                  <c:v>28.127757497361621</c:v>
                </c:pt>
                <c:pt idx="142">
                  <c:v>28.087002326328594</c:v>
                </c:pt>
                <c:pt idx="143">
                  <c:v>28.04370643591183</c:v>
                </c:pt>
                <c:pt idx="144">
                  <c:v>27.997346702519479</c:v>
                </c:pt>
                <c:pt idx="145">
                  <c:v>27.947352665822802</c:v>
                </c:pt>
                <c:pt idx="146">
                  <c:v>27.893133513715</c:v>
                </c:pt>
                <c:pt idx="147">
                  <c:v>27.834121364381058</c:v>
                </c:pt>
                <c:pt idx="148">
                  <c:v>27.76983188476277</c:v>
                </c:pt>
                <c:pt idx="149">
                  <c:v>27.699939240939553</c:v>
                </c:pt>
                <c:pt idx="150">
                  <c:v>27.624356509984651</c:v>
                </c:pt>
                <c:pt idx="151">
                  <c:v>27.543306335898578</c:v>
                </c:pt>
                <c:pt idx="152">
                  <c:v>27.45736249199998</c:v>
                </c:pt>
                <c:pt idx="153">
                  <c:v>27.367444404877688</c:v>
                </c:pt>
                <c:pt idx="154">
                  <c:v>27.274755542859182</c:v>
                </c:pt>
                <c:pt idx="155">
                  <c:v>27.180671358123355</c:v>
                </c:pt>
                <c:pt idx="156">
                  <c:v>27.086597785752062</c:v>
                </c:pt>
                <c:pt idx="157">
                  <c:v>26.993830293720464</c:v>
                </c:pt>
                <c:pt idx="158">
                  <c:v>26.903441981682477</c:v>
                </c:pt>
                <c:pt idx="159">
                  <c:v>26.816218422368273</c:v>
                </c:pt>
                <c:pt idx="160">
                  <c:v>26.732642346870957</c:v>
                </c:pt>
                <c:pt idx="161">
                  <c:v>26.652919087744749</c:v>
                </c:pt>
                <c:pt idx="162">
                  <c:v>26.577027471485437</c:v>
                </c:pt>
                <c:pt idx="163">
                  <c:v>26.504780643849241</c:v>
                </c:pt>
                <c:pt idx="164">
                  <c:v>26.435884928799187</c:v>
                </c:pt>
                <c:pt idx="165">
                  <c:v>26.369989675882291</c:v>
                </c:pt>
                <c:pt idx="166">
                  <c:v>26.306725328449417</c:v>
                </c:pt>
                <c:pt idx="167">
                  <c:v>26.245729874049893</c:v>
                </c:pt>
                <c:pt idx="168">
                  <c:v>26.18666540528671</c:v>
                </c:pt>
                <c:pt idx="169">
                  <c:v>26.129227067355249</c:v>
                </c:pt>
                <c:pt idx="170">
                  <c:v>26.073146602209537</c:v>
                </c:pt>
                <c:pt idx="171">
                  <c:v>26.018192342840798</c:v>
                </c:pt>
                <c:pt idx="172">
                  <c:v>25.964167073173201</c:v>
                </c:pt>
                <c:pt idx="173">
                  <c:v>25.91090476052408</c:v>
                </c:pt>
                <c:pt idx="174">
                  <c:v>25.858266833724993</c:v>
                </c:pt>
                <c:pt idx="175">
                  <c:v>25.806138428970701</c:v>
                </c:pt>
                <c:pt idx="176">
                  <c:v>25.7544248479097</c:v>
                </c:pt>
                <c:pt idx="177">
                  <c:v>25.70304835318964</c:v>
                </c:pt>
                <c:pt idx="178">
                  <c:v>25.651945350380672</c:v>
                </c:pt>
                <c:pt idx="179">
                  <c:v>25.601063959059037</c:v>
                </c:pt>
                <c:pt idx="180">
                  <c:v>25.550361949945565</c:v>
                </c:pt>
                <c:pt idx="181">
                  <c:v>25.499805012184531</c:v>
                </c:pt>
                <c:pt idx="182">
                  <c:v>25.449365310136944</c:v>
                </c:pt>
                <c:pt idx="183">
                  <c:v>25.399020289112723</c:v>
                </c:pt>
                <c:pt idx="184">
                  <c:v>25.348751692112589</c:v>
                </c:pt>
                <c:pt idx="185">
                  <c:v>25.298544753533417</c:v>
                </c:pt>
                <c:pt idx="186">
                  <c:v>25.248387540088739</c:v>
                </c:pt>
                <c:pt idx="187">
                  <c:v>25.198270413436813</c:v>
                </c:pt>
                <c:pt idx="188">
                  <c:v>25.148185592940983</c:v>
                </c:pt>
                <c:pt idx="189">
                  <c:v>25.098126800498001</c:v>
                </c:pt>
                <c:pt idx="190">
                  <c:v>25.048088972425333</c:v>
                </c:pt>
                <c:pt idx="191">
                  <c:v>24.998068026010166</c:v>
                </c:pt>
                <c:pt idx="192">
                  <c:v>24.948060670527934</c:v>
                </c:pt>
                <c:pt idx="193">
                  <c:v>24.898064254380561</c:v>
                </c:pt>
                <c:pt idx="194">
                  <c:v>24.84807664153432</c:v>
                </c:pt>
                <c:pt idx="195">
                  <c:v>24.7980961116989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F2-4E45-B70E-752955495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'C'!$I$28:$I$228</c:f>
              <c:numCache>
                <c:formatCode>General</c:formatCode>
                <c:ptCount val="201"/>
                <c:pt idx="0">
                  <c:v>34.061</c:v>
                </c:pt>
                <c:pt idx="1">
                  <c:v>33.606000000000002</c:v>
                </c:pt>
                <c:pt idx="2">
                  <c:v>34.439</c:v>
                </c:pt>
                <c:pt idx="3">
                  <c:v>35.726999999999997</c:v>
                </c:pt>
                <c:pt idx="4">
                  <c:v>35.363999999999997</c:v>
                </c:pt>
                <c:pt idx="5">
                  <c:v>35.606000000000002</c:v>
                </c:pt>
                <c:pt idx="6">
                  <c:v>33.773000000000003</c:v>
                </c:pt>
                <c:pt idx="7">
                  <c:v>33.817999999999998</c:v>
                </c:pt>
                <c:pt idx="8">
                  <c:v>33.576000000000001</c:v>
                </c:pt>
                <c:pt idx="9">
                  <c:v>34.606000000000002</c:v>
                </c:pt>
                <c:pt idx="10">
                  <c:v>33.667000000000002</c:v>
                </c:pt>
                <c:pt idx="11">
                  <c:v>34.015000000000001</c:v>
                </c:pt>
                <c:pt idx="12">
                  <c:v>34.287999999999997</c:v>
                </c:pt>
                <c:pt idx="13">
                  <c:v>35.773000000000003</c:v>
                </c:pt>
                <c:pt idx="14">
                  <c:v>34.423999999999999</c:v>
                </c:pt>
                <c:pt idx="15">
                  <c:v>35.378999999999998</c:v>
                </c:pt>
                <c:pt idx="16">
                  <c:v>34.682000000000002</c:v>
                </c:pt>
                <c:pt idx="17">
                  <c:v>35.302999999999997</c:v>
                </c:pt>
                <c:pt idx="18">
                  <c:v>35.136000000000003</c:v>
                </c:pt>
                <c:pt idx="19">
                  <c:v>36.241999999999997</c:v>
                </c:pt>
                <c:pt idx="20">
                  <c:v>36.136000000000003</c:v>
                </c:pt>
                <c:pt idx="21">
                  <c:v>36.317999999999998</c:v>
                </c:pt>
                <c:pt idx="22">
                  <c:v>35.561</c:v>
                </c:pt>
                <c:pt idx="23">
                  <c:v>37.393999999999998</c:v>
                </c:pt>
                <c:pt idx="24">
                  <c:v>35.97</c:v>
                </c:pt>
                <c:pt idx="25">
                  <c:v>36.878999999999998</c:v>
                </c:pt>
                <c:pt idx="26">
                  <c:v>36.712000000000003</c:v>
                </c:pt>
                <c:pt idx="27">
                  <c:v>36.591000000000001</c:v>
                </c:pt>
                <c:pt idx="28">
                  <c:v>37.697000000000003</c:v>
                </c:pt>
                <c:pt idx="29">
                  <c:v>38.332999999999998</c:v>
                </c:pt>
                <c:pt idx="30">
                  <c:v>36.652000000000001</c:v>
                </c:pt>
                <c:pt idx="31">
                  <c:v>38.47</c:v>
                </c:pt>
                <c:pt idx="32">
                  <c:v>37.758000000000003</c:v>
                </c:pt>
                <c:pt idx="33">
                  <c:v>38.741999999999997</c:v>
                </c:pt>
                <c:pt idx="34">
                  <c:v>38.954999999999998</c:v>
                </c:pt>
                <c:pt idx="35">
                  <c:v>39.682000000000002</c:v>
                </c:pt>
                <c:pt idx="36">
                  <c:v>40.106000000000002</c:v>
                </c:pt>
                <c:pt idx="37">
                  <c:v>40.636000000000003</c:v>
                </c:pt>
                <c:pt idx="38">
                  <c:v>40.061</c:v>
                </c:pt>
                <c:pt idx="39">
                  <c:v>40.197000000000003</c:v>
                </c:pt>
                <c:pt idx="40">
                  <c:v>41.347999999999999</c:v>
                </c:pt>
                <c:pt idx="41">
                  <c:v>42.106000000000002</c:v>
                </c:pt>
                <c:pt idx="42">
                  <c:v>43.317999999999998</c:v>
                </c:pt>
                <c:pt idx="43">
                  <c:v>44.182000000000002</c:v>
                </c:pt>
                <c:pt idx="44">
                  <c:v>45.091000000000001</c:v>
                </c:pt>
                <c:pt idx="45">
                  <c:v>49.363999999999997</c:v>
                </c:pt>
                <c:pt idx="46">
                  <c:v>52.515000000000001</c:v>
                </c:pt>
                <c:pt idx="47">
                  <c:v>56.226999999999997</c:v>
                </c:pt>
                <c:pt idx="48">
                  <c:v>60.712000000000003</c:v>
                </c:pt>
                <c:pt idx="49">
                  <c:v>66.727000000000004</c:v>
                </c:pt>
                <c:pt idx="50">
                  <c:v>76.682000000000002</c:v>
                </c:pt>
                <c:pt idx="51">
                  <c:v>86.954999999999998</c:v>
                </c:pt>
                <c:pt idx="52">
                  <c:v>102.712</c:v>
                </c:pt>
                <c:pt idx="53">
                  <c:v>124.07599999999999</c:v>
                </c:pt>
                <c:pt idx="54">
                  <c:v>144.333</c:v>
                </c:pt>
                <c:pt idx="55">
                  <c:v>164.34800000000001</c:v>
                </c:pt>
                <c:pt idx="56">
                  <c:v>182.57599999999999</c:v>
                </c:pt>
                <c:pt idx="57">
                  <c:v>197.803</c:v>
                </c:pt>
                <c:pt idx="58">
                  <c:v>209.95500000000001</c:v>
                </c:pt>
                <c:pt idx="59">
                  <c:v>218.136</c:v>
                </c:pt>
                <c:pt idx="60">
                  <c:v>223.04499999999999</c:v>
                </c:pt>
                <c:pt idx="61">
                  <c:v>223.47</c:v>
                </c:pt>
                <c:pt idx="62">
                  <c:v>219.48500000000001</c:v>
                </c:pt>
                <c:pt idx="63">
                  <c:v>205.697</c:v>
                </c:pt>
                <c:pt idx="64">
                  <c:v>179.04499999999999</c:v>
                </c:pt>
                <c:pt idx="65">
                  <c:v>132.31800000000001</c:v>
                </c:pt>
                <c:pt idx="66">
                  <c:v>80.424000000000007</c:v>
                </c:pt>
                <c:pt idx="67">
                  <c:v>50.302999999999997</c:v>
                </c:pt>
                <c:pt idx="68">
                  <c:v>42.106000000000002</c:v>
                </c:pt>
                <c:pt idx="69">
                  <c:v>42.287999999999997</c:v>
                </c:pt>
                <c:pt idx="70">
                  <c:v>44.076000000000001</c:v>
                </c:pt>
                <c:pt idx="71">
                  <c:v>46.561</c:v>
                </c:pt>
                <c:pt idx="72">
                  <c:v>48.939</c:v>
                </c:pt>
                <c:pt idx="73">
                  <c:v>53.226999999999997</c:v>
                </c:pt>
                <c:pt idx="74">
                  <c:v>58.241999999999997</c:v>
                </c:pt>
                <c:pt idx="75">
                  <c:v>67.832999999999998</c:v>
                </c:pt>
                <c:pt idx="76">
                  <c:v>79.03</c:v>
                </c:pt>
                <c:pt idx="77">
                  <c:v>91.879000000000005</c:v>
                </c:pt>
                <c:pt idx="78">
                  <c:v>105.833</c:v>
                </c:pt>
                <c:pt idx="79">
                  <c:v>121.06100000000001</c:v>
                </c:pt>
                <c:pt idx="80">
                  <c:v>136.833</c:v>
                </c:pt>
                <c:pt idx="81">
                  <c:v>151.227</c:v>
                </c:pt>
                <c:pt idx="82">
                  <c:v>162.21199999999999</c:v>
                </c:pt>
                <c:pt idx="83">
                  <c:v>170.90899999999999</c:v>
                </c:pt>
                <c:pt idx="84">
                  <c:v>173.34800000000001</c:v>
                </c:pt>
                <c:pt idx="85">
                  <c:v>168.89400000000001</c:v>
                </c:pt>
                <c:pt idx="86">
                  <c:v>152.39400000000001</c:v>
                </c:pt>
                <c:pt idx="87">
                  <c:v>118.57599999999999</c:v>
                </c:pt>
                <c:pt idx="88">
                  <c:v>75.105999999999995</c:v>
                </c:pt>
                <c:pt idx="89">
                  <c:v>41.697000000000003</c:v>
                </c:pt>
                <c:pt idx="90">
                  <c:v>30.454999999999998</c:v>
                </c:pt>
                <c:pt idx="91">
                  <c:v>30.242000000000001</c:v>
                </c:pt>
                <c:pt idx="92">
                  <c:v>30.667000000000002</c:v>
                </c:pt>
                <c:pt idx="93">
                  <c:v>28.727</c:v>
                </c:pt>
                <c:pt idx="94">
                  <c:v>30.423999999999999</c:v>
                </c:pt>
                <c:pt idx="95">
                  <c:v>31.515000000000001</c:v>
                </c:pt>
                <c:pt idx="96">
                  <c:v>29.681999999999999</c:v>
                </c:pt>
                <c:pt idx="97">
                  <c:v>30.757999999999999</c:v>
                </c:pt>
                <c:pt idx="98">
                  <c:v>32.182000000000002</c:v>
                </c:pt>
                <c:pt idx="99">
                  <c:v>31.954999999999998</c:v>
                </c:pt>
                <c:pt idx="100">
                  <c:v>32.606000000000002</c:v>
                </c:pt>
                <c:pt idx="101">
                  <c:v>31.773</c:v>
                </c:pt>
                <c:pt idx="102">
                  <c:v>30.893999999999998</c:v>
                </c:pt>
                <c:pt idx="103">
                  <c:v>31.773</c:v>
                </c:pt>
                <c:pt idx="104">
                  <c:v>33.045000000000002</c:v>
                </c:pt>
                <c:pt idx="105">
                  <c:v>31.818000000000001</c:v>
                </c:pt>
                <c:pt idx="106">
                  <c:v>31.273</c:v>
                </c:pt>
                <c:pt idx="107">
                  <c:v>31.742000000000001</c:v>
                </c:pt>
                <c:pt idx="108">
                  <c:v>32.03</c:v>
                </c:pt>
                <c:pt idx="109">
                  <c:v>33.758000000000003</c:v>
                </c:pt>
                <c:pt idx="110">
                  <c:v>32.758000000000003</c:v>
                </c:pt>
                <c:pt idx="111">
                  <c:v>32.712000000000003</c:v>
                </c:pt>
                <c:pt idx="112">
                  <c:v>31.347999999999999</c:v>
                </c:pt>
                <c:pt idx="113">
                  <c:v>34.545000000000002</c:v>
                </c:pt>
                <c:pt idx="114">
                  <c:v>36.317999999999998</c:v>
                </c:pt>
                <c:pt idx="115">
                  <c:v>36.939</c:v>
                </c:pt>
                <c:pt idx="116">
                  <c:v>41.47</c:v>
                </c:pt>
                <c:pt idx="117">
                  <c:v>44.408999999999999</c:v>
                </c:pt>
                <c:pt idx="118">
                  <c:v>48.091000000000001</c:v>
                </c:pt>
                <c:pt idx="119">
                  <c:v>53.454999999999998</c:v>
                </c:pt>
                <c:pt idx="120">
                  <c:v>57.817999999999998</c:v>
                </c:pt>
                <c:pt idx="121">
                  <c:v>60.241999999999997</c:v>
                </c:pt>
                <c:pt idx="122">
                  <c:v>62.423999999999999</c:v>
                </c:pt>
                <c:pt idx="123">
                  <c:v>60.484999999999999</c:v>
                </c:pt>
                <c:pt idx="124">
                  <c:v>56.241999999999997</c:v>
                </c:pt>
                <c:pt idx="125">
                  <c:v>50.863999999999997</c:v>
                </c:pt>
                <c:pt idx="126">
                  <c:v>44.954999999999998</c:v>
                </c:pt>
                <c:pt idx="127">
                  <c:v>38.682000000000002</c:v>
                </c:pt>
                <c:pt idx="128">
                  <c:v>33.332999999999998</c:v>
                </c:pt>
                <c:pt idx="129">
                  <c:v>30.076000000000001</c:v>
                </c:pt>
                <c:pt idx="130">
                  <c:v>27.847999999999999</c:v>
                </c:pt>
                <c:pt idx="131">
                  <c:v>26.757999999999999</c:v>
                </c:pt>
                <c:pt idx="132">
                  <c:v>27.515000000000001</c:v>
                </c:pt>
                <c:pt idx="133">
                  <c:v>28.332999999999998</c:v>
                </c:pt>
                <c:pt idx="134">
                  <c:v>26.152000000000001</c:v>
                </c:pt>
                <c:pt idx="135">
                  <c:v>26.393999999999998</c:v>
                </c:pt>
                <c:pt idx="136">
                  <c:v>26.939</c:v>
                </c:pt>
                <c:pt idx="137">
                  <c:v>26.727</c:v>
                </c:pt>
                <c:pt idx="138">
                  <c:v>27.03</c:v>
                </c:pt>
                <c:pt idx="139">
                  <c:v>27.03</c:v>
                </c:pt>
                <c:pt idx="140">
                  <c:v>29.5</c:v>
                </c:pt>
                <c:pt idx="141">
                  <c:v>27.620999999999999</c:v>
                </c:pt>
                <c:pt idx="142">
                  <c:v>27.53</c:v>
                </c:pt>
                <c:pt idx="143">
                  <c:v>29.045000000000002</c:v>
                </c:pt>
                <c:pt idx="144">
                  <c:v>28.273</c:v>
                </c:pt>
                <c:pt idx="145">
                  <c:v>28.212</c:v>
                </c:pt>
                <c:pt idx="146">
                  <c:v>30.954999999999998</c:v>
                </c:pt>
                <c:pt idx="147">
                  <c:v>32.53</c:v>
                </c:pt>
                <c:pt idx="148">
                  <c:v>34.5</c:v>
                </c:pt>
                <c:pt idx="149">
                  <c:v>39</c:v>
                </c:pt>
                <c:pt idx="150">
                  <c:v>41</c:v>
                </c:pt>
                <c:pt idx="151">
                  <c:v>43.667000000000002</c:v>
                </c:pt>
                <c:pt idx="152">
                  <c:v>44.515000000000001</c:v>
                </c:pt>
                <c:pt idx="153">
                  <c:v>43.817999999999998</c:v>
                </c:pt>
                <c:pt idx="154">
                  <c:v>41.121000000000002</c:v>
                </c:pt>
                <c:pt idx="155">
                  <c:v>37.817999999999998</c:v>
                </c:pt>
                <c:pt idx="156">
                  <c:v>33.136000000000003</c:v>
                </c:pt>
                <c:pt idx="157">
                  <c:v>29.167000000000002</c:v>
                </c:pt>
                <c:pt idx="158">
                  <c:v>26.984999999999999</c:v>
                </c:pt>
                <c:pt idx="159">
                  <c:v>25.423999999999999</c:v>
                </c:pt>
                <c:pt idx="160">
                  <c:v>24.908999999999999</c:v>
                </c:pt>
                <c:pt idx="161">
                  <c:v>26.196999999999999</c:v>
                </c:pt>
                <c:pt idx="162">
                  <c:v>25.015000000000001</c:v>
                </c:pt>
                <c:pt idx="163">
                  <c:v>23.227</c:v>
                </c:pt>
                <c:pt idx="164">
                  <c:v>23.652000000000001</c:v>
                </c:pt>
                <c:pt idx="165">
                  <c:v>24.803000000000001</c:v>
                </c:pt>
                <c:pt idx="166">
                  <c:v>23.712</c:v>
                </c:pt>
                <c:pt idx="167">
                  <c:v>25.061</c:v>
                </c:pt>
                <c:pt idx="168">
                  <c:v>24.379000000000001</c:v>
                </c:pt>
                <c:pt idx="169">
                  <c:v>24.227</c:v>
                </c:pt>
                <c:pt idx="170">
                  <c:v>24.667000000000002</c:v>
                </c:pt>
                <c:pt idx="171">
                  <c:v>24.97</c:v>
                </c:pt>
                <c:pt idx="172">
                  <c:v>25.227</c:v>
                </c:pt>
                <c:pt idx="173">
                  <c:v>25.152000000000001</c:v>
                </c:pt>
                <c:pt idx="174">
                  <c:v>25.061</c:v>
                </c:pt>
                <c:pt idx="175">
                  <c:v>23.847999999999999</c:v>
                </c:pt>
                <c:pt idx="176">
                  <c:v>24.847999999999999</c:v>
                </c:pt>
                <c:pt idx="177">
                  <c:v>23.015000000000001</c:v>
                </c:pt>
                <c:pt idx="178">
                  <c:v>24.818000000000001</c:v>
                </c:pt>
                <c:pt idx="179">
                  <c:v>24.379000000000001</c:v>
                </c:pt>
                <c:pt idx="180">
                  <c:v>24.606000000000002</c:v>
                </c:pt>
                <c:pt idx="181">
                  <c:v>25.076000000000001</c:v>
                </c:pt>
                <c:pt idx="182">
                  <c:v>26.318000000000001</c:v>
                </c:pt>
                <c:pt idx="183">
                  <c:v>24.257999999999999</c:v>
                </c:pt>
                <c:pt idx="184">
                  <c:v>25.439</c:v>
                </c:pt>
                <c:pt idx="185">
                  <c:v>24.818000000000001</c:v>
                </c:pt>
                <c:pt idx="186">
                  <c:v>23.439</c:v>
                </c:pt>
                <c:pt idx="187">
                  <c:v>25.120999999999999</c:v>
                </c:pt>
                <c:pt idx="188">
                  <c:v>24.364000000000001</c:v>
                </c:pt>
                <c:pt idx="189">
                  <c:v>23.803000000000001</c:v>
                </c:pt>
                <c:pt idx="190">
                  <c:v>24.847999999999999</c:v>
                </c:pt>
                <c:pt idx="191">
                  <c:v>25.515000000000001</c:v>
                </c:pt>
                <c:pt idx="192">
                  <c:v>24.712</c:v>
                </c:pt>
                <c:pt idx="193">
                  <c:v>24.620999999999999</c:v>
                </c:pt>
                <c:pt idx="194">
                  <c:v>24.227</c:v>
                </c:pt>
                <c:pt idx="195">
                  <c:v>24.454999999999998</c:v>
                </c:pt>
                <c:pt idx="196">
                  <c:v>25.303000000000001</c:v>
                </c:pt>
                <c:pt idx="197">
                  <c:v>25.696999999999999</c:v>
                </c:pt>
                <c:pt idx="198">
                  <c:v>23.832999999999998</c:v>
                </c:pt>
                <c:pt idx="199">
                  <c:v>25.227</c:v>
                </c:pt>
                <c:pt idx="200">
                  <c:v>25.135999999999999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73-4614-B721-790A361B3B9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'C'!$Y$28:$Y$228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33.371401520909323</c:v>
                </c:pt>
                <c:pt idx="3">
                  <c:v>33.537199027878799</c:v>
                </c:pt>
                <c:pt idx="4">
                  <c:v>33.702996749310365</c:v>
                </c:pt>
                <c:pt idx="5">
                  <c:v>33.868794727204879</c:v>
                </c:pt>
                <c:pt idx="6">
                  <c:v>34.034593010960847</c:v>
                </c:pt>
                <c:pt idx="7">
                  <c:v>34.20039165842541</c:v>
                </c:pt>
                <c:pt idx="8">
                  <c:v>34.366190737041379</c:v>
                </c:pt>
                <c:pt idx="9">
                  <c:v>34.531990325129215</c:v>
                </c:pt>
                <c:pt idx="10">
                  <c:v>34.697790513427506</c:v>
                </c:pt>
                <c:pt idx="11">
                  <c:v>34.863591407217314</c:v>
                </c:pt>
                <c:pt idx="12">
                  <c:v>35.029393129809201</c:v>
                </c:pt>
                <c:pt idx="13">
                  <c:v>35.195195829142683</c:v>
                </c:pt>
                <c:pt idx="14">
                  <c:v>35.360999691250818</c:v>
                </c:pt>
                <c:pt idx="15">
                  <c:v>35.526804968355179</c:v>
                </c:pt>
                <c:pt idx="16">
                  <c:v>35.692612037179472</c:v>
                </c:pt>
                <c:pt idx="17">
                  <c:v>35.858421517937991</c:v>
                </c:pt>
                <c:pt idx="18">
                  <c:v>36.024234512036969</c:v>
                </c:pt>
                <c:pt idx="19">
                  <c:v>36.190053066467662</c:v>
                </c:pt>
                <c:pt idx="20">
                  <c:v>36.355881061138277</c:v>
                </c:pt>
                <c:pt idx="21">
                  <c:v>36.521725867614137</c:v>
                </c:pt>
                <c:pt idx="22">
                  <c:v>36.687601383730154</c:v>
                </c:pt>
                <c:pt idx="23">
                  <c:v>36.853533468003732</c:v>
                </c:pt>
                <c:pt idx="24">
                  <c:v>37.019569466735774</c:v>
                </c:pt>
                <c:pt idx="25">
                  <c:v>37.185794563583585</c:v>
                </c:pt>
                <c:pt idx="26">
                  <c:v>37.352359240643935</c:v>
                </c:pt>
                <c:pt idx="27">
                  <c:v>37.51952440950393</c:v>
                </c:pt>
                <c:pt idx="28">
                  <c:v>37.687733957434943</c:v>
                </c:pt>
                <c:pt idx="29">
                  <c:v>37.857728751930239</c:v>
                </c:pt>
                <c:pt idx="30">
                  <c:v>38.030721678442575</c:v>
                </c:pt>
                <c:pt idx="31">
                  <c:v>38.208660010607829</c:v>
                </c:pt>
                <c:pt idx="32">
                  <c:v>38.39460899820611</c:v>
                </c:pt>
                <c:pt idx="33">
                  <c:v>38.593298226597192</c:v>
                </c:pt>
                <c:pt idx="34">
                  <c:v>38.811878657034171</c:v>
                </c:pt>
                <c:pt idx="35">
                  <c:v>39.060941146139299</c:v>
                </c:pt>
                <c:pt idx="36">
                  <c:v>39.355843694490218</c:v>
                </c:pt>
                <c:pt idx="37">
                  <c:v>39.718381005062042</c:v>
                </c:pt>
                <c:pt idx="38">
                  <c:v>40.178802094206361</c:v>
                </c:pt>
                <c:pt idx="39">
                  <c:v>40.778135945356603</c:v>
                </c:pt>
                <c:pt idx="40">
                  <c:v>41.570719100115042</c:v>
                </c:pt>
                <c:pt idx="41">
                  <c:v>42.626732844763339</c:v>
                </c:pt>
                <c:pt idx="42">
                  <c:v>44.034455556915148</c:v>
                </c:pt>
                <c:pt idx="43">
                  <c:v>45.90182749198766</c:v>
                </c:pt>
                <c:pt idx="44">
                  <c:v>48.35682659147254</c:v>
                </c:pt>
                <c:pt idx="45">
                  <c:v>51.546086370892482</c:v>
                </c:pt>
                <c:pt idx="46">
                  <c:v>55.631176204858406</c:v>
                </c:pt>
                <c:pt idx="47">
                  <c:v>60.782036490650071</c:v>
                </c:pt>
                <c:pt idx="48">
                  <c:v>67.167237717304076</c:v>
                </c:pt>
                <c:pt idx="49">
                  <c:v>74.941023986865247</c:v>
                </c:pt>
                <c:pt idx="50">
                  <c:v>84.227501474971476</c:v>
                </c:pt>
                <c:pt idx="51">
                  <c:v>95.102812180208886</c:v>
                </c:pt>
                <c:pt idx="52">
                  <c:v>107.57664091933948</c:v>
                </c:pt>
                <c:pt idx="53">
                  <c:v>121.57486502970364</c:v>
                </c:pt>
                <c:pt idx="54">
                  <c:v>136.92547275884309</c:v>
                </c:pt>
                <c:pt idx="55">
                  <c:v>153.349823195748</c:v>
                </c:pt>
                <c:pt idx="56">
                  <c:v>170.45977211467894</c:v>
                </c:pt>
                <c:pt idx="57">
                  <c:v>187.75257984079838</c:v>
                </c:pt>
                <c:pt idx="58">
                  <c:v>204.56207434497151</c:v>
                </c:pt>
                <c:pt idx="59">
                  <c:v>219.84555189149449</c:v>
                </c:pt>
                <c:pt idx="60">
                  <c:v>231.63892707554453</c:v>
                </c:pt>
                <c:pt idx="61">
                  <c:v>236.33562374307863</c:v>
                </c:pt>
                <c:pt idx="62">
                  <c:v>228.88239718511727</c:v>
                </c:pt>
                <c:pt idx="63">
                  <c:v>205.41388587030062</c:v>
                </c:pt>
                <c:pt idx="64">
                  <c:v>167.56968979202907</c:v>
                </c:pt>
                <c:pt idx="65">
                  <c:v>124.06028614102893</c:v>
                </c:pt>
                <c:pt idx="66">
                  <c:v>86.177025883226065</c:v>
                </c:pt>
                <c:pt idx="67">
                  <c:v>60.844841458025755</c:v>
                </c:pt>
                <c:pt idx="68">
                  <c:v>48.001285471703959</c:v>
                </c:pt>
                <c:pt idx="69">
                  <c:v>43.569811546407763</c:v>
                </c:pt>
                <c:pt idx="70">
                  <c:v>43.544094431126759</c:v>
                </c:pt>
                <c:pt idx="71">
                  <c:v>45.713965910805811</c:v>
                </c:pt>
                <c:pt idx="72">
                  <c:v>49.340658774368364</c:v>
                </c:pt>
                <c:pt idx="73">
                  <c:v>54.371935171625246</c:v>
                </c:pt>
                <c:pt idx="74">
                  <c:v>60.957878219865293</c:v>
                </c:pt>
                <c:pt idx="75">
                  <c:v>69.255586390114033</c:v>
                </c:pt>
                <c:pt idx="76">
                  <c:v>79.354706198755096</c:v>
                </c:pt>
                <c:pt idx="77">
                  <c:v>91.235766842690737</c:v>
                </c:pt>
                <c:pt idx="78">
                  <c:v>104.73835472587</c:v>
                </c:pt>
                <c:pt idx="79">
                  <c:v>119.53749711704242</c:v>
                </c:pt>
                <c:pt idx="80">
                  <c:v>135.12135443554655</c:v>
                </c:pt>
                <c:pt idx="81">
                  <c:v>150.72201442920314</c:v>
                </c:pt>
                <c:pt idx="82">
                  <c:v>165.05880505334227</c:v>
                </c:pt>
                <c:pt idx="83">
                  <c:v>175.7469890160146</c:v>
                </c:pt>
                <c:pt idx="84">
                  <c:v>178.75006993366202</c:v>
                </c:pt>
                <c:pt idx="85">
                  <c:v>169.32568226262933</c:v>
                </c:pt>
                <c:pt idx="86">
                  <c:v>145.5787191370944</c:v>
                </c:pt>
                <c:pt idx="87">
                  <c:v>112.1263601683327</c:v>
                </c:pt>
                <c:pt idx="88">
                  <c:v>78.78673970738086</c:v>
                </c:pt>
                <c:pt idx="89">
                  <c:v>54.072653365772759</c:v>
                </c:pt>
                <c:pt idx="90">
                  <c:v>40.212617680735818</c:v>
                </c:pt>
                <c:pt idx="91">
                  <c:v>34.267078883704116</c:v>
                </c:pt>
                <c:pt idx="92">
                  <c:v>32.270085852471787</c:v>
                </c:pt>
                <c:pt idx="93">
                  <c:v>31.693113896451418</c:v>
                </c:pt>
                <c:pt idx="94">
                  <c:v>31.49341113208969</c:v>
                </c:pt>
                <c:pt idx="95">
                  <c:v>31.369554221924091</c:v>
                </c:pt>
                <c:pt idx="96">
                  <c:v>31.258656868730281</c:v>
                </c:pt>
                <c:pt idx="97">
                  <c:v>31.151658056815901</c:v>
                </c:pt>
                <c:pt idx="98">
                  <c:v>31.048701805395133</c:v>
                </c:pt>
                <c:pt idx="99">
                  <c:v>30.951758854233979</c:v>
                </c:pt>
                <c:pt idx="100">
                  <c:v>30.864030600317122</c:v>
                </c:pt>
                <c:pt idx="101">
                  <c:v>30.790315966633759</c:v>
                </c:pt>
                <c:pt idx="102">
                  <c:v>30.737570091678585</c:v>
                </c:pt>
                <c:pt idx="103">
                  <c:v>30.715568940532005</c:v>
                </c:pt>
                <c:pt idx="104">
                  <c:v>30.737637741337071</c:v>
                </c:pt>
                <c:pt idx="105">
                  <c:v>30.821372174914334</c:v>
                </c:pt>
                <c:pt idx="106">
                  <c:v>30.989241070486429</c:v>
                </c:pt>
                <c:pt idx="107">
                  <c:v>31.268917490401073</c:v>
                </c:pt>
                <c:pt idx="108">
                  <c:v>31.693150097120466</c:v>
                </c:pt>
                <c:pt idx="109">
                  <c:v>32.298969784046911</c:v>
                </c:pt>
                <c:pt idx="110">
                  <c:v>33.126040319401973</c:v>
                </c:pt>
                <c:pt idx="111">
                  <c:v>34.214017610100278</c:v>
                </c:pt>
                <c:pt idx="112">
                  <c:v>35.59888658731132</c:v>
                </c:pt>
                <c:pt idx="113">
                  <c:v>37.308393454425278</c:v>
                </c:pt>
                <c:pt idx="114">
                  <c:v>39.356856505905768</c:v>
                </c:pt>
                <c:pt idx="115">
                  <c:v>41.739731214051474</c:v>
                </c:pt>
                <c:pt idx="116">
                  <c:v>44.428075025505677</c:v>
                </c:pt>
                <c:pt idx="117">
                  <c:v>47.36197392731605</c:v>
                </c:pt>
                <c:pt idx="118">
                  <c:v>50.439505305762417</c:v>
                </c:pt>
                <c:pt idx="119">
                  <c:v>53.494968693031119</c:v>
                </c:pt>
                <c:pt idx="120">
                  <c:v>56.262651165661367</c:v>
                </c:pt>
                <c:pt idx="121">
                  <c:v>58.340311477621611</c:v>
                </c:pt>
                <c:pt idx="122">
                  <c:v>59.200361618557665</c:v>
                </c:pt>
                <c:pt idx="123">
                  <c:v>58.314409646630878</c:v>
                </c:pt>
                <c:pt idx="124">
                  <c:v>55.402524341316791</c:v>
                </c:pt>
                <c:pt idx="125">
                  <c:v>50.688210338831539</c:v>
                </c:pt>
                <c:pt idx="126">
                  <c:v>44.949823079779868</c:v>
                </c:pt>
                <c:pt idx="127">
                  <c:v>39.255629965023672</c:v>
                </c:pt>
                <c:pt idx="128">
                  <c:v>34.519248568353795</c:v>
                </c:pt>
                <c:pt idx="129">
                  <c:v>31.171392851919908</c:v>
                </c:pt>
                <c:pt idx="130">
                  <c:v>29.137029091943099</c:v>
                </c:pt>
                <c:pt idx="131">
                  <c:v>28.053674562753283</c:v>
                </c:pt>
                <c:pt idx="132">
                  <c:v>27.525118757254802</c:v>
                </c:pt>
                <c:pt idx="133">
                  <c:v>27.264054401255137</c:v>
                </c:pt>
                <c:pt idx="134">
                  <c:v>27.112421882246995</c:v>
                </c:pt>
                <c:pt idx="135">
                  <c:v>27.002210183161228</c:v>
                </c:pt>
                <c:pt idx="136">
                  <c:v>26.912462733662899</c:v>
                </c:pt>
                <c:pt idx="137">
                  <c:v>26.843374256717595</c:v>
                </c:pt>
                <c:pt idx="138">
                  <c:v>26.805788206764365</c:v>
                </c:pt>
                <c:pt idx="139">
                  <c:v>26.818967998128862</c:v>
                </c:pt>
                <c:pt idx="140">
                  <c:v>26.911528014866942</c:v>
                </c:pt>
                <c:pt idx="141">
                  <c:v>27.122873146983316</c:v>
                </c:pt>
                <c:pt idx="142">
                  <c:v>27.503629539424274</c:v>
                </c:pt>
                <c:pt idx="143">
                  <c:v>28.113798781522391</c:v>
                </c:pt>
                <c:pt idx="144">
                  <c:v>29.017349603590439</c:v>
                </c:pt>
                <c:pt idx="145">
                  <c:v>30.271959462854497</c:v>
                </c:pt>
                <c:pt idx="146">
                  <c:v>31.912705799225677</c:v>
                </c:pt>
                <c:pt idx="147">
                  <c:v>33.928946063058063</c:v>
                </c:pt>
                <c:pt idx="148">
                  <c:v>36.235482030440757</c:v>
                </c:pt>
                <c:pt idx="149">
                  <c:v>38.64431468472398</c:v>
                </c:pt>
                <c:pt idx="150">
                  <c:v>40.852572748497202</c:v>
                </c:pt>
                <c:pt idx="151">
                  <c:v>42.470540850057574</c:v>
                </c:pt>
                <c:pt idx="152">
                  <c:v>43.108555875280885</c:v>
                </c:pt>
                <c:pt idx="153">
                  <c:v>42.511939972361866</c:v>
                </c:pt>
                <c:pt idx="154">
                  <c:v>40.688533683671125</c:v>
                </c:pt>
                <c:pt idx="155">
                  <c:v>37.950113217251463</c:v>
                </c:pt>
                <c:pt idx="156">
                  <c:v>34.822343836024267</c:v>
                </c:pt>
                <c:pt idx="157">
                  <c:v>31.857843439419462</c:v>
                </c:pt>
                <c:pt idx="158">
                  <c:v>29.452207026263252</c:v>
                </c:pt>
                <c:pt idx="159">
                  <c:v>27.756563910903878</c:v>
                </c:pt>
                <c:pt idx="160">
                  <c:v>26.709378258802822</c:v>
                </c:pt>
                <c:pt idx="161">
                  <c:v>26.137611204776771</c:v>
                </c:pt>
                <c:pt idx="162">
                  <c:v>25.856289073397026</c:v>
                </c:pt>
                <c:pt idx="163">
                  <c:v>25.724575490916603</c:v>
                </c:pt>
                <c:pt idx="164">
                  <c:v>25.657166048617714</c:v>
                </c:pt>
                <c:pt idx="165">
                  <c:v>25.611341639785575</c:v>
                </c:pt>
                <c:pt idx="166">
                  <c:v>25.569225163747937</c:v>
                </c:pt>
                <c:pt idx="167">
                  <c:v>25.524706409957464</c:v>
                </c:pt>
                <c:pt idx="168">
                  <c:v>25.476321246570532</c:v>
                </c:pt>
                <c:pt idx="169">
                  <c:v>25.424137508640836</c:v>
                </c:pt>
                <c:pt idx="170">
                  <c:v>25.36862071493055</c:v>
                </c:pt>
                <c:pt idx="171">
                  <c:v>25.310283316267089</c:v>
                </c:pt>
                <c:pt idx="172">
                  <c:v>25.249592934363637</c:v>
                </c:pt>
                <c:pt idx="173">
                  <c:v>25.186954569326829</c:v>
                </c:pt>
                <c:pt idx="174">
                  <c:v>25.122711893474747</c:v>
                </c:pt>
                <c:pt idx="175">
                  <c:v>25.057153234403046</c:v>
                </c:pt>
                <c:pt idx="176">
                  <c:v>24.990518558313958</c:v>
                </c:pt>
                <c:pt idx="177">
                  <c:v>24.923006356151287</c:v>
                </c:pt>
                <c:pt idx="178">
                  <c:v>24.854780015565556</c:v>
                </c:pt>
                <c:pt idx="179">
                  <c:v>24.785973508007316</c:v>
                </c:pt>
                <c:pt idx="180">
                  <c:v>24.716696343022765</c:v>
                </c:pt>
                <c:pt idx="181">
                  <c:v>24.647037809846594</c:v>
                </c:pt>
                <c:pt idx="182">
                  <c:v>24.577070562403225</c:v>
                </c:pt>
                <c:pt idx="183">
                  <c:v>24.506853620027613</c:v>
                </c:pt>
                <c:pt idx="184">
                  <c:v>24.436434860445235</c:v>
                </c:pt>
                <c:pt idx="185">
                  <c:v>24.36585307893969</c:v>
                </c:pt>
                <c:pt idx="186">
                  <c:v>24.295139681466196</c:v>
                </c:pt>
                <c:pt idx="187">
                  <c:v>24.224320071770197</c:v>
                </c:pt>
                <c:pt idx="188">
                  <c:v>24.153414784543795</c:v>
                </c:pt>
                <c:pt idx="189">
                  <c:v>24.082440408974001</c:v>
                </c:pt>
                <c:pt idx="190">
                  <c:v>24.011410340041522</c:v>
                </c:pt>
                <c:pt idx="191">
                  <c:v>23.940335388757902</c:v>
                </c:pt>
                <c:pt idx="192">
                  <c:v>23.8692242771987</c:v>
                </c:pt>
                <c:pt idx="193">
                  <c:v>23.798084039659102</c:v>
                </c:pt>
                <c:pt idx="194">
                  <c:v>23.726920347447336</c:v>
                </c:pt>
                <c:pt idx="195">
                  <c:v>23.655737771655165</c:v>
                </c:pt>
                <c:pt idx="196">
                  <c:v>23.584539995613003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73-4614-B721-790A361B3B99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33.37140152090366</c:v>
                </c:pt>
                <c:pt idx="3">
                  <c:v>33.537199027863458</c:v>
                </c:pt>
                <c:pt idx="4">
                  <c:v>33.702996749269474</c:v>
                </c:pt>
                <c:pt idx="5">
                  <c:v>33.868794727097615</c:v>
                </c:pt>
                <c:pt idx="6">
                  <c:v>34.034593010683963</c:v>
                </c:pt>
                <c:pt idx="7">
                  <c:v>34.200391657722115</c:v>
                </c:pt>
                <c:pt idx="8">
                  <c:v>34.366190735283531</c:v>
                </c:pt>
                <c:pt idx="9">
                  <c:v>34.531990320805811</c:v>
                </c:pt>
                <c:pt idx="10">
                  <c:v>34.697790502964153</c:v>
                </c:pt>
                <c:pt idx="11">
                  <c:v>34.863591382299106</c:v>
                </c:pt>
                <c:pt idx="12">
                  <c:v>35.029393071415804</c:v>
                </c:pt>
                <c:pt idx="13">
                  <c:v>35.195195694491069</c:v>
                </c:pt>
                <c:pt idx="14">
                  <c:v>35.360999385716241</c:v>
                </c:pt>
                <c:pt idx="15">
                  <c:v>35.52680428615772</c:v>
                </c:pt>
                <c:pt idx="16">
                  <c:v>35.692610538320487</c:v>
                </c:pt>
                <c:pt idx="17">
                  <c:v>35.858418277435185</c:v>
                </c:pt>
                <c:pt idx="18">
                  <c:v>36.024227618137061</c:v>
                </c:pt>
                <c:pt idx="19">
                  <c:v>36.190038634734471</c:v>
                </c:pt>
                <c:pt idx="20">
                  <c:v>36.355851332641123</c:v>
                </c:pt>
                <c:pt idx="21">
                  <c:v>36.521665607719918</c:v>
                </c:pt>
                <c:pt idx="22">
                  <c:v>36.687481189195402</c:v>
                </c:pt>
                <c:pt idx="23">
                  <c:v>36.853297560354783</c:v>
                </c:pt>
                <c:pt idx="24">
                  <c:v>37.019113849368544</c:v>
                </c:pt>
                <c:pt idx="25">
                  <c:v>37.184928680083807</c:v>
                </c:pt>
                <c:pt idx="26">
                  <c:v>37.350739969399982</c:v>
                </c:pt>
                <c:pt idx="27">
                  <c:v>37.516544653599091</c:v>
                </c:pt>
                <c:pt idx="28">
                  <c:v>37.682338320478451</c:v>
                </c:pt>
                <c:pt idx="29">
                  <c:v>37.84811471694541</c:v>
                </c:pt>
                <c:pt idx="30">
                  <c:v>38.013865092402014</c:v>
                </c:pt>
                <c:pt idx="31">
                  <c:v>38.179577326161962</c:v>
                </c:pt>
                <c:pt idx="32">
                  <c:v>38.345234771530116</c:v>
                </c:pt>
                <c:pt idx="33">
                  <c:v>38.510814729070809</c:v>
                </c:pt>
                <c:pt idx="34">
                  <c:v>38.676286435793983</c:v>
                </c:pt>
                <c:pt idx="35">
                  <c:v>38.8416084240285</c:v>
                </c:pt>
                <c:pt idx="36">
                  <c:v>39.006725061865502</c:v>
                </c:pt>
                <c:pt idx="37">
                  <c:v>39.171562034176112</c:v>
                </c:pt>
                <c:pt idx="38">
                  <c:v>39.336020457022741</c:v>
                </c:pt>
                <c:pt idx="39">
                  <c:v>39.499969236362034</c:v>
                </c:pt>
                <c:pt idx="40">
                  <c:v>39.663235182044929</c:v>
                </c:pt>
                <c:pt idx="41">
                  <c:v>39.825590268795054</c:v>
                </c:pt>
                <c:pt idx="42">
                  <c:v>39.986735297454636</c:v>
                </c:pt>
                <c:pt idx="43">
                  <c:v>40.146279056289181</c:v>
                </c:pt>
                <c:pt idx="44">
                  <c:v>40.303711924007715</c:v>
                </c:pt>
                <c:pt idx="45">
                  <c:v>40.45837271493717</c:v>
                </c:pt>
                <c:pt idx="46">
                  <c:v>40.609407482042521</c:v>
                </c:pt>
                <c:pt idx="47">
                  <c:v>40.755719032727889</c:v>
                </c:pt>
                <c:pt idx="48">
                  <c:v>40.895906184455811</c:v>
                </c:pt>
                <c:pt idx="49">
                  <c:v>41.028192458518333</c:v>
                </c:pt>
                <c:pt idx="50">
                  <c:v>41.15034522012391</c:v>
                </c:pt>
                <c:pt idx="51">
                  <c:v>41.259588539957271</c:v>
                </c:pt>
                <c:pt idx="52">
                  <c:v>41.35251665330869</c:v>
                </c:pt>
                <c:pt idx="53">
                  <c:v>41.425020181602399</c:v>
                </c:pt>
                <c:pt idx="54">
                  <c:v>41.472244398629577</c:v>
                </c:pt>
                <c:pt idx="55">
                  <c:v>41.488607343405256</c:v>
                </c:pt>
                <c:pt idx="56">
                  <c:v>41.467913965620994</c:v>
                </c:pt>
                <c:pt idx="57">
                  <c:v>41.403607452996276</c:v>
                </c:pt>
                <c:pt idx="58">
                  <c:v>41.289195029048251</c:v>
                </c:pt>
                <c:pt idx="59">
                  <c:v>41.118865939914471</c:v>
                </c:pt>
                <c:pt idx="60">
                  <c:v>40.888278342757175</c:v>
                </c:pt>
                <c:pt idx="61">
                  <c:v>40.595429943730359</c:v>
                </c:pt>
                <c:pt idx="62">
                  <c:v>40.241457582486127</c:v>
                </c:pt>
                <c:pt idx="63">
                  <c:v>39.831161622529429</c:v>
                </c:pt>
                <c:pt idx="64">
                  <c:v>39.373057477557388</c:v>
                </c:pt>
                <c:pt idx="65">
                  <c:v>38.878841744313121</c:v>
                </c:pt>
                <c:pt idx="66">
                  <c:v>38.36231150380128</c:v>
                </c:pt>
                <c:pt idx="67">
                  <c:v>37.837938013459173</c:v>
                </c:pt>
                <c:pt idx="68">
                  <c:v>37.319398435984056</c:v>
                </c:pt>
                <c:pt idx="69">
                  <c:v>36.81836510554168</c:v>
                </c:pt>
                <c:pt idx="70">
                  <c:v>36.343749257173741</c:v>
                </c:pt>
                <c:pt idx="71">
                  <c:v>35.901449356107562</c:v>
                </c:pt>
                <c:pt idx="72">
                  <c:v>35.494526730180169</c:v>
                </c:pt>
                <c:pt idx="73">
                  <c:v>35.123661632449767</c:v>
                </c:pt>
                <c:pt idx="74">
                  <c:v>34.787734262895256</c:v>
                </c:pt>
                <c:pt idx="75">
                  <c:v>34.484407218121916</c:v>
                </c:pt>
                <c:pt idx="76">
                  <c:v>34.210632627354407</c:v>
                </c:pt>
                <c:pt idx="77">
                  <c:v>33.963050145444541</c:v>
                </c:pt>
                <c:pt idx="78">
                  <c:v>33.738272444824872</c:v>
                </c:pt>
                <c:pt idx="79">
                  <c:v>33.533072029741007</c:v>
                </c:pt>
                <c:pt idx="80">
                  <c:v>33.344490068370739</c:v>
                </c:pt>
                <c:pt idx="81">
                  <c:v>33.169888350376311</c:v>
                </c:pt>
                <c:pt idx="82">
                  <c:v>33.006962637942898</c:v>
                </c:pt>
                <c:pt idx="83">
                  <c:v>32.853731727481481</c:v>
                </c:pt>
                <c:pt idx="84">
                  <c:v>32.708512666628259</c:v>
                </c:pt>
                <c:pt idx="85">
                  <c:v>32.569889305542191</c:v>
                </c:pt>
                <c:pt idx="86">
                  <c:v>32.436678842891119</c:v>
                </c:pt>
                <c:pt idx="87">
                  <c:v>32.307899202501154</c:v>
                </c:pt>
                <c:pt idx="88">
                  <c:v>32.182738819590497</c:v>
                </c:pt>
                <c:pt idx="89">
                  <c:v>32.060529587763504</c:v>
                </c:pt>
                <c:pt idx="90">
                  <c:v>31.940723198039272</c:v>
                </c:pt>
                <c:pt idx="91">
                  <c:v>31.822870792947768</c:v>
                </c:pt>
                <c:pt idx="92">
                  <c:v>31.70660569075671</c:v>
                </c:pt>
                <c:pt idx="93">
                  <c:v>31.591628856561684</c:v>
                </c:pt>
                <c:pt idx="94">
                  <c:v>31.477696773610663</c:v>
                </c:pt>
                <c:pt idx="95">
                  <c:v>31.364611376810458</c:v>
                </c:pt>
                <c:pt idx="96">
                  <c:v>31.252211736008253</c:v>
                </c:pt>
                <c:pt idx="97">
                  <c:v>31.140367210054208</c:v>
                </c:pt>
                <c:pt idx="98">
                  <c:v>31.028971828224829</c:v>
                </c:pt>
                <c:pt idx="99">
                  <c:v>30.917939690118374</c:v>
                </c:pt>
                <c:pt idx="100">
                  <c:v>30.807201206941325</c:v>
                </c:pt>
                <c:pt idx="101">
                  <c:v>30.696700035445993</c:v>
                </c:pt>
                <c:pt idx="102">
                  <c:v>30.586390580468905</c:v>
                </c:pt>
                <c:pt idx="103">
                  <c:v>30.476235963187854</c:v>
                </c:pt>
                <c:pt idx="104">
                  <c:v>30.366206370154742</c:v>
                </c:pt>
                <c:pt idx="105">
                  <c:v>30.256277713234219</c:v>
                </c:pt>
                <c:pt idx="106">
                  <c:v>30.14643054316219</c:v>
                </c:pt>
                <c:pt idx="107">
                  <c:v>30.036649169896371</c:v>
                </c:pt>
                <c:pt idx="108">
                  <c:v>29.926920951595744</c:v>
                </c:pt>
                <c:pt idx="109">
                  <c:v>29.817235721233008</c:v>
                </c:pt>
                <c:pt idx="110">
                  <c:v>29.707585325773934</c:v>
                </c:pt>
                <c:pt idx="111">
                  <c:v>29.597963257773355</c:v>
                </c:pt>
                <c:pt idx="112">
                  <c:v>29.488364363333531</c:v>
                </c:pt>
                <c:pt idx="113">
                  <c:v>29.378784613814119</c:v>
                </c:pt>
                <c:pt idx="114">
                  <c:v>29.269220931618595</c:v>
                </c:pt>
                <c:pt idx="115">
                  <c:v>29.15967106293958</c:v>
                </c:pt>
                <c:pt idx="116">
                  <c:v>29.050133492640924</c:v>
                </c:pt>
                <c:pt idx="117">
                  <c:v>28.940607398597869</c:v>
                </c:pt>
                <c:pt idx="118">
                  <c:v>28.831092644913721</c:v>
                </c:pt>
                <c:pt idx="119">
                  <c:v>28.721589815593045</c:v>
                </c:pt>
                <c:pt idx="120">
                  <c:v>28.612100292591883</c:v>
                </c:pt>
                <c:pt idx="121">
                  <c:v>28.502626384815819</c:v>
                </c:pt>
                <c:pt idx="122">
                  <c:v>28.393171517743223</c:v>
                </c:pt>
                <c:pt idx="123">
                  <c:v>28.283740497087265</c:v>
                </c:pt>
                <c:pt idx="124">
                  <c:v>28.174339864478647</c:v>
                </c:pt>
                <c:pt idx="125">
                  <c:v>28.064978368792229</c:v>
                </c:pt>
                <c:pt idx="126">
                  <c:v>27.955667583734737</c:v>
                </c:pt>
                <c:pt idx="127">
                  <c:v>27.846422710978306</c:v>
                </c:pt>
                <c:pt idx="128">
                  <c:v>27.737263618819842</c:v>
                </c:pt>
                <c:pt idx="129">
                  <c:v>27.628216179432634</c:v>
                </c:pt>
                <c:pt idx="130">
                  <c:v>27.519313983582098</c:v>
                </c:pt>
                <c:pt idx="131">
                  <c:v>27.410600530404899</c:v>
                </c:pt>
                <c:pt idx="132">
                  <c:v>27.302132011419882</c:v>
                </c:pt>
                <c:pt idx="133">
                  <c:v>27.19398083172446</c:v>
                </c:pt>
                <c:pt idx="134">
                  <c:v>27.086240035727265</c:v>
                </c:pt>
                <c:pt idx="135">
                  <c:v>26.979028826520928</c:v>
                </c:pt>
                <c:pt idx="136">
                  <c:v>26.872499381175309</c:v>
                </c:pt>
                <c:pt idx="137">
                  <c:v>26.766845158745955</c:v>
                </c:pt>
                <c:pt idx="138">
                  <c:v>26.662310857394363</c:v>
                </c:pt>
                <c:pt idx="139">
                  <c:v>26.559204076799642</c:v>
                </c:pt>
                <c:pt idx="140">
                  <c:v>26.457908545870485</c:v>
                </c:pt>
                <c:pt idx="141">
                  <c:v>26.358898434715492</c:v>
                </c:pt>
                <c:pt idx="142">
                  <c:v>26.262752724046926</c:v>
                </c:pt>
                <c:pt idx="143">
                  <c:v>26.170167793687352</c:v>
                </c:pt>
                <c:pt idx="144">
                  <c:v>26.081965277366162</c:v>
                </c:pt>
                <c:pt idx="145">
                  <c:v>25.999090849191735</c:v>
                </c:pt>
                <c:pt idx="146">
                  <c:v>25.92259814712369</c:v>
                </c:pt>
                <c:pt idx="147">
                  <c:v>25.853610948344379</c:v>
                </c:pt>
                <c:pt idx="148">
                  <c:v>25.79325678717511</c:v>
                </c:pt>
                <c:pt idx="149">
                  <c:v>25.74256756793541</c:v>
                </c:pt>
                <c:pt idx="150">
                  <c:v>25.702348514947747</c:v>
                </c:pt>
                <c:pt idx="151">
                  <c:v>25.673026461450938</c:v>
                </c:pt>
                <c:pt idx="152">
                  <c:v>25.654500681444755</c:v>
                </c:pt>
                <c:pt idx="153">
                  <c:v>25.646030273971917</c:v>
                </c:pt>
                <c:pt idx="154">
                  <c:v>25.646195434443534</c:v>
                </c:pt>
                <c:pt idx="155">
                  <c:v>25.65296024803089</c:v>
                </c:pt>
                <c:pt idx="156">
                  <c:v>25.663841155220677</c:v>
                </c:pt>
                <c:pt idx="157">
                  <c:v>25.676154867330244</c:v>
                </c:pt>
                <c:pt idx="158">
                  <c:v>25.68729487635262</c:v>
                </c:pt>
                <c:pt idx="159">
                  <c:v>25.694978237883145</c:v>
                </c:pt>
                <c:pt idx="160">
                  <c:v>25.697417008330003</c:v>
                </c:pt>
                <c:pt idx="161">
                  <c:v>25.693394479659819</c:v>
                </c:pt>
                <c:pt idx="162">
                  <c:v>25.682253055721556</c:v>
                </c:pt>
                <c:pt idx="163">
                  <c:v>25.663818478940989</c:v>
                </c:pt>
                <c:pt idx="164">
                  <c:v>25.638290863230747</c:v>
                </c:pt>
                <c:pt idx="165">
                  <c:v>25.606129114602584</c:v>
                </c:pt>
                <c:pt idx="166">
                  <c:v>25.567946747705232</c:v>
                </c:pt>
                <c:pt idx="167">
                  <c:v>25.524428161245865</c:v>
                </c:pt>
                <c:pt idx="168">
                  <c:v>25.47626753680197</c:v>
                </c:pt>
                <c:pt idx="169">
                  <c:v>25.424128319021662</c:v>
                </c:pt>
                <c:pt idx="170">
                  <c:v>25.368619321883713</c:v>
                </c:pt>
                <c:pt idx="171">
                  <c:v>25.310283129247772</c:v>
                </c:pt>
                <c:pt idx="172">
                  <c:v>25.249592912135036</c:v>
                </c:pt>
                <c:pt idx="173">
                  <c:v>25.186954566988451</c:v>
                </c:pt>
                <c:pt idx="174">
                  <c:v>25.122711893257087</c:v>
                </c:pt>
                <c:pt idx="175">
                  <c:v>25.057153234385122</c:v>
                </c:pt>
                <c:pt idx="176">
                  <c:v>24.990518558312655</c:v>
                </c:pt>
                <c:pt idx="177">
                  <c:v>24.923006356151202</c:v>
                </c:pt>
                <c:pt idx="178">
                  <c:v>24.854780015565552</c:v>
                </c:pt>
                <c:pt idx="179">
                  <c:v>24.785973508007316</c:v>
                </c:pt>
                <c:pt idx="180">
                  <c:v>24.716696343022765</c:v>
                </c:pt>
                <c:pt idx="181">
                  <c:v>24.647037809846594</c:v>
                </c:pt>
                <c:pt idx="182">
                  <c:v>24.577070562403225</c:v>
                </c:pt>
                <c:pt idx="183">
                  <c:v>24.506853620027613</c:v>
                </c:pt>
                <c:pt idx="184">
                  <c:v>24.436434860445235</c:v>
                </c:pt>
                <c:pt idx="185">
                  <c:v>24.36585307893969</c:v>
                </c:pt>
                <c:pt idx="186">
                  <c:v>24.295139681466196</c:v>
                </c:pt>
                <c:pt idx="187">
                  <c:v>24.224320071770197</c:v>
                </c:pt>
                <c:pt idx="188">
                  <c:v>24.153414784543795</c:v>
                </c:pt>
                <c:pt idx="189">
                  <c:v>24.082440408974001</c:v>
                </c:pt>
                <c:pt idx="190">
                  <c:v>24.011410340041522</c:v>
                </c:pt>
                <c:pt idx="191">
                  <c:v>23.940335388757902</c:v>
                </c:pt>
                <c:pt idx="192">
                  <c:v>23.8692242771987</c:v>
                </c:pt>
                <c:pt idx="193">
                  <c:v>23.798084039659102</c:v>
                </c:pt>
                <c:pt idx="194">
                  <c:v>23.726920347447336</c:v>
                </c:pt>
                <c:pt idx="195">
                  <c:v>23.655737771655165</c:v>
                </c:pt>
                <c:pt idx="196">
                  <c:v>23.584539995613003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73-4614-B721-790A361B3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'C'!$J$28:$J$228</c:f>
              <c:numCache>
                <c:formatCode>General</c:formatCode>
                <c:ptCount val="201"/>
                <c:pt idx="0">
                  <c:v>38.667000000000002</c:v>
                </c:pt>
                <c:pt idx="1">
                  <c:v>38.619</c:v>
                </c:pt>
                <c:pt idx="2">
                  <c:v>39.048000000000002</c:v>
                </c:pt>
                <c:pt idx="3">
                  <c:v>37.81</c:v>
                </c:pt>
                <c:pt idx="4">
                  <c:v>37.762</c:v>
                </c:pt>
                <c:pt idx="5">
                  <c:v>36.094999999999999</c:v>
                </c:pt>
                <c:pt idx="6">
                  <c:v>36.825000000000003</c:v>
                </c:pt>
                <c:pt idx="7">
                  <c:v>38.206000000000003</c:v>
                </c:pt>
                <c:pt idx="8">
                  <c:v>37.079000000000001</c:v>
                </c:pt>
                <c:pt idx="9">
                  <c:v>37.524000000000001</c:v>
                </c:pt>
                <c:pt idx="10">
                  <c:v>37.015999999999998</c:v>
                </c:pt>
                <c:pt idx="11">
                  <c:v>36.222000000000001</c:v>
                </c:pt>
                <c:pt idx="12">
                  <c:v>37.222000000000001</c:v>
                </c:pt>
                <c:pt idx="13">
                  <c:v>36.094999999999999</c:v>
                </c:pt>
                <c:pt idx="14">
                  <c:v>36.444000000000003</c:v>
                </c:pt>
                <c:pt idx="15">
                  <c:v>36.253999999999998</c:v>
                </c:pt>
                <c:pt idx="16">
                  <c:v>35.174999999999997</c:v>
                </c:pt>
                <c:pt idx="17">
                  <c:v>36.555999999999997</c:v>
                </c:pt>
                <c:pt idx="18">
                  <c:v>36.348999999999997</c:v>
                </c:pt>
                <c:pt idx="19">
                  <c:v>36.127000000000002</c:v>
                </c:pt>
                <c:pt idx="20">
                  <c:v>35.793999999999997</c:v>
                </c:pt>
                <c:pt idx="21">
                  <c:v>37.302</c:v>
                </c:pt>
                <c:pt idx="22">
                  <c:v>36.634999999999998</c:v>
                </c:pt>
                <c:pt idx="23">
                  <c:v>37.094999999999999</c:v>
                </c:pt>
                <c:pt idx="24">
                  <c:v>37.143000000000001</c:v>
                </c:pt>
                <c:pt idx="25">
                  <c:v>38.19</c:v>
                </c:pt>
                <c:pt idx="26">
                  <c:v>38.332999999999998</c:v>
                </c:pt>
                <c:pt idx="27">
                  <c:v>37.238</c:v>
                </c:pt>
                <c:pt idx="28">
                  <c:v>37.332999999999998</c:v>
                </c:pt>
                <c:pt idx="29">
                  <c:v>38.253999999999998</c:v>
                </c:pt>
                <c:pt idx="30">
                  <c:v>37.174999999999997</c:v>
                </c:pt>
                <c:pt idx="31">
                  <c:v>38.634999999999998</c:v>
                </c:pt>
                <c:pt idx="32">
                  <c:v>39</c:v>
                </c:pt>
                <c:pt idx="33">
                  <c:v>39</c:v>
                </c:pt>
                <c:pt idx="34">
                  <c:v>39.429000000000002</c:v>
                </c:pt>
                <c:pt idx="35">
                  <c:v>40.651000000000003</c:v>
                </c:pt>
                <c:pt idx="36">
                  <c:v>40.746000000000002</c:v>
                </c:pt>
                <c:pt idx="37">
                  <c:v>41.856999999999999</c:v>
                </c:pt>
                <c:pt idx="38">
                  <c:v>41.856999999999999</c:v>
                </c:pt>
                <c:pt idx="39">
                  <c:v>43.841000000000001</c:v>
                </c:pt>
                <c:pt idx="40">
                  <c:v>42.777999999999999</c:v>
                </c:pt>
                <c:pt idx="41">
                  <c:v>44.238</c:v>
                </c:pt>
                <c:pt idx="42">
                  <c:v>44</c:v>
                </c:pt>
                <c:pt idx="43">
                  <c:v>45.746000000000002</c:v>
                </c:pt>
                <c:pt idx="44">
                  <c:v>47.951999999999998</c:v>
                </c:pt>
                <c:pt idx="45">
                  <c:v>49.872999999999998</c:v>
                </c:pt>
                <c:pt idx="46">
                  <c:v>50.143000000000001</c:v>
                </c:pt>
                <c:pt idx="47">
                  <c:v>53.619</c:v>
                </c:pt>
                <c:pt idx="48">
                  <c:v>58.762</c:v>
                </c:pt>
                <c:pt idx="49">
                  <c:v>67.762</c:v>
                </c:pt>
                <c:pt idx="50">
                  <c:v>82.302000000000007</c:v>
                </c:pt>
                <c:pt idx="51">
                  <c:v>99.19</c:v>
                </c:pt>
                <c:pt idx="52">
                  <c:v>121.22199999999999</c:v>
                </c:pt>
                <c:pt idx="53">
                  <c:v>142.952</c:v>
                </c:pt>
                <c:pt idx="54">
                  <c:v>164.82499999999999</c:v>
                </c:pt>
                <c:pt idx="55">
                  <c:v>185.17500000000001</c:v>
                </c:pt>
                <c:pt idx="56">
                  <c:v>200.619</c:v>
                </c:pt>
                <c:pt idx="57">
                  <c:v>212.74600000000001</c:v>
                </c:pt>
                <c:pt idx="58">
                  <c:v>221.952</c:v>
                </c:pt>
                <c:pt idx="59">
                  <c:v>226.31700000000001</c:v>
                </c:pt>
                <c:pt idx="60">
                  <c:v>226.905</c:v>
                </c:pt>
                <c:pt idx="61">
                  <c:v>222.49199999999999</c:v>
                </c:pt>
                <c:pt idx="62">
                  <c:v>208.50800000000001</c:v>
                </c:pt>
                <c:pt idx="63">
                  <c:v>178.98400000000001</c:v>
                </c:pt>
                <c:pt idx="64">
                  <c:v>131.39699999999999</c:v>
                </c:pt>
                <c:pt idx="65">
                  <c:v>88.238</c:v>
                </c:pt>
                <c:pt idx="66">
                  <c:v>62.348999999999997</c:v>
                </c:pt>
                <c:pt idx="67">
                  <c:v>51.253999999999998</c:v>
                </c:pt>
                <c:pt idx="68">
                  <c:v>46.222000000000001</c:v>
                </c:pt>
                <c:pt idx="69">
                  <c:v>44.063000000000002</c:v>
                </c:pt>
                <c:pt idx="70">
                  <c:v>44.570999999999998</c:v>
                </c:pt>
                <c:pt idx="71">
                  <c:v>47.634999999999998</c:v>
                </c:pt>
                <c:pt idx="72">
                  <c:v>52.491999999999997</c:v>
                </c:pt>
                <c:pt idx="73">
                  <c:v>60.777999999999999</c:v>
                </c:pt>
                <c:pt idx="74">
                  <c:v>71.951999999999998</c:v>
                </c:pt>
                <c:pt idx="75">
                  <c:v>86.078999999999994</c:v>
                </c:pt>
                <c:pt idx="76">
                  <c:v>98.936999999999998</c:v>
                </c:pt>
                <c:pt idx="77">
                  <c:v>117.333</c:v>
                </c:pt>
                <c:pt idx="78">
                  <c:v>132.98400000000001</c:v>
                </c:pt>
                <c:pt idx="79">
                  <c:v>147.524</c:v>
                </c:pt>
                <c:pt idx="80">
                  <c:v>160.524</c:v>
                </c:pt>
                <c:pt idx="81">
                  <c:v>169.96799999999999</c:v>
                </c:pt>
                <c:pt idx="82">
                  <c:v>176.54</c:v>
                </c:pt>
                <c:pt idx="83">
                  <c:v>175.238</c:v>
                </c:pt>
                <c:pt idx="84">
                  <c:v>163.01599999999999</c:v>
                </c:pt>
                <c:pt idx="85">
                  <c:v>135.12700000000001</c:v>
                </c:pt>
                <c:pt idx="86">
                  <c:v>93.46</c:v>
                </c:pt>
                <c:pt idx="87">
                  <c:v>55.381</c:v>
                </c:pt>
                <c:pt idx="88">
                  <c:v>32.015999999999998</c:v>
                </c:pt>
                <c:pt idx="89">
                  <c:v>30.364999999999998</c:v>
                </c:pt>
                <c:pt idx="90">
                  <c:v>29.475999999999999</c:v>
                </c:pt>
                <c:pt idx="91">
                  <c:v>29.713999999999999</c:v>
                </c:pt>
                <c:pt idx="92">
                  <c:v>29.46</c:v>
                </c:pt>
                <c:pt idx="93">
                  <c:v>30.364999999999998</c:v>
                </c:pt>
                <c:pt idx="94">
                  <c:v>28.54</c:v>
                </c:pt>
                <c:pt idx="95">
                  <c:v>30.126999999999999</c:v>
                </c:pt>
                <c:pt idx="96">
                  <c:v>30.206</c:v>
                </c:pt>
                <c:pt idx="97">
                  <c:v>30.777999999999999</c:v>
                </c:pt>
                <c:pt idx="98">
                  <c:v>31.27</c:v>
                </c:pt>
                <c:pt idx="99">
                  <c:v>30.524000000000001</c:v>
                </c:pt>
                <c:pt idx="100">
                  <c:v>30.175000000000001</c:v>
                </c:pt>
                <c:pt idx="101">
                  <c:v>30.254000000000001</c:v>
                </c:pt>
                <c:pt idx="102">
                  <c:v>30.905000000000001</c:v>
                </c:pt>
                <c:pt idx="103">
                  <c:v>30</c:v>
                </c:pt>
                <c:pt idx="104">
                  <c:v>31.984000000000002</c:v>
                </c:pt>
                <c:pt idx="105">
                  <c:v>30.683</c:v>
                </c:pt>
                <c:pt idx="106">
                  <c:v>30.984000000000002</c:v>
                </c:pt>
                <c:pt idx="107">
                  <c:v>31.079000000000001</c:v>
                </c:pt>
                <c:pt idx="108">
                  <c:v>31.698</c:v>
                </c:pt>
                <c:pt idx="109">
                  <c:v>32.063000000000002</c:v>
                </c:pt>
                <c:pt idx="110">
                  <c:v>31.27</c:v>
                </c:pt>
                <c:pt idx="111">
                  <c:v>33.079000000000001</c:v>
                </c:pt>
                <c:pt idx="112">
                  <c:v>34.619</c:v>
                </c:pt>
                <c:pt idx="113">
                  <c:v>36.746000000000002</c:v>
                </c:pt>
                <c:pt idx="114">
                  <c:v>41.777999999999999</c:v>
                </c:pt>
                <c:pt idx="115">
                  <c:v>45.031999999999996</c:v>
                </c:pt>
                <c:pt idx="116">
                  <c:v>51.683</c:v>
                </c:pt>
                <c:pt idx="117">
                  <c:v>57.158999999999999</c:v>
                </c:pt>
                <c:pt idx="118">
                  <c:v>61.524000000000001</c:v>
                </c:pt>
                <c:pt idx="119">
                  <c:v>64.602999999999994</c:v>
                </c:pt>
                <c:pt idx="120">
                  <c:v>66.555999999999997</c:v>
                </c:pt>
                <c:pt idx="121">
                  <c:v>64.332999999999998</c:v>
                </c:pt>
                <c:pt idx="122">
                  <c:v>60.286000000000001</c:v>
                </c:pt>
                <c:pt idx="123">
                  <c:v>54.81</c:v>
                </c:pt>
                <c:pt idx="124">
                  <c:v>46.332999999999998</c:v>
                </c:pt>
                <c:pt idx="125">
                  <c:v>39.079000000000001</c:v>
                </c:pt>
                <c:pt idx="126">
                  <c:v>33.031999999999996</c:v>
                </c:pt>
                <c:pt idx="127">
                  <c:v>29.349</c:v>
                </c:pt>
                <c:pt idx="128">
                  <c:v>26.126999999999999</c:v>
                </c:pt>
                <c:pt idx="129">
                  <c:v>26.332999999999998</c:v>
                </c:pt>
                <c:pt idx="130">
                  <c:v>26.175000000000001</c:v>
                </c:pt>
                <c:pt idx="131">
                  <c:v>27.286000000000001</c:v>
                </c:pt>
                <c:pt idx="132">
                  <c:v>27.222000000000001</c:v>
                </c:pt>
                <c:pt idx="133">
                  <c:v>26.175000000000001</c:v>
                </c:pt>
                <c:pt idx="134">
                  <c:v>27.206</c:v>
                </c:pt>
                <c:pt idx="135">
                  <c:v>26.443999999999999</c:v>
                </c:pt>
                <c:pt idx="136">
                  <c:v>26.619</c:v>
                </c:pt>
                <c:pt idx="137">
                  <c:v>26.794</c:v>
                </c:pt>
                <c:pt idx="138">
                  <c:v>27.222000000000001</c:v>
                </c:pt>
                <c:pt idx="139">
                  <c:v>26.794</c:v>
                </c:pt>
                <c:pt idx="140">
                  <c:v>26.317</c:v>
                </c:pt>
                <c:pt idx="141">
                  <c:v>26.984000000000002</c:v>
                </c:pt>
                <c:pt idx="142">
                  <c:v>28.27</c:v>
                </c:pt>
                <c:pt idx="143">
                  <c:v>31.047999999999998</c:v>
                </c:pt>
                <c:pt idx="144">
                  <c:v>32.206000000000003</c:v>
                </c:pt>
                <c:pt idx="145">
                  <c:v>34.777999999999999</c:v>
                </c:pt>
                <c:pt idx="146">
                  <c:v>38.19</c:v>
                </c:pt>
                <c:pt idx="147">
                  <c:v>41.27</c:v>
                </c:pt>
                <c:pt idx="148">
                  <c:v>43.348999999999997</c:v>
                </c:pt>
                <c:pt idx="149">
                  <c:v>46.73</c:v>
                </c:pt>
                <c:pt idx="150">
                  <c:v>45.365000000000002</c:v>
                </c:pt>
                <c:pt idx="151">
                  <c:v>43.793999999999997</c:v>
                </c:pt>
                <c:pt idx="152">
                  <c:v>37.570999999999998</c:v>
                </c:pt>
                <c:pt idx="153">
                  <c:v>35.444000000000003</c:v>
                </c:pt>
                <c:pt idx="154">
                  <c:v>30.381</c:v>
                </c:pt>
                <c:pt idx="155">
                  <c:v>27.079000000000001</c:v>
                </c:pt>
                <c:pt idx="156">
                  <c:v>24.396999999999998</c:v>
                </c:pt>
                <c:pt idx="157">
                  <c:v>24.396999999999998</c:v>
                </c:pt>
                <c:pt idx="158">
                  <c:v>22.937000000000001</c:v>
                </c:pt>
                <c:pt idx="159">
                  <c:v>23.428999999999998</c:v>
                </c:pt>
                <c:pt idx="160">
                  <c:v>23.937000000000001</c:v>
                </c:pt>
                <c:pt idx="161">
                  <c:v>25.856999999999999</c:v>
                </c:pt>
                <c:pt idx="162">
                  <c:v>24.062999999999999</c:v>
                </c:pt>
                <c:pt idx="163">
                  <c:v>23.635000000000002</c:v>
                </c:pt>
                <c:pt idx="164">
                  <c:v>25.413</c:v>
                </c:pt>
                <c:pt idx="165">
                  <c:v>25.286000000000001</c:v>
                </c:pt>
                <c:pt idx="166">
                  <c:v>23.745999999999999</c:v>
                </c:pt>
                <c:pt idx="167">
                  <c:v>25.111000000000001</c:v>
                </c:pt>
                <c:pt idx="168">
                  <c:v>24.635000000000002</c:v>
                </c:pt>
                <c:pt idx="169">
                  <c:v>23.873000000000001</c:v>
                </c:pt>
                <c:pt idx="170">
                  <c:v>24.332999999999998</c:v>
                </c:pt>
                <c:pt idx="171">
                  <c:v>23.364999999999998</c:v>
                </c:pt>
                <c:pt idx="172">
                  <c:v>24.413</c:v>
                </c:pt>
                <c:pt idx="173">
                  <c:v>24.143000000000001</c:v>
                </c:pt>
                <c:pt idx="174">
                  <c:v>23.777999999999999</c:v>
                </c:pt>
                <c:pt idx="175">
                  <c:v>24.332999999999998</c:v>
                </c:pt>
                <c:pt idx="176">
                  <c:v>22.698</c:v>
                </c:pt>
                <c:pt idx="177">
                  <c:v>23.762</c:v>
                </c:pt>
                <c:pt idx="178">
                  <c:v>24.206</c:v>
                </c:pt>
                <c:pt idx="179">
                  <c:v>22.968</c:v>
                </c:pt>
                <c:pt idx="180">
                  <c:v>23.254000000000001</c:v>
                </c:pt>
                <c:pt idx="181">
                  <c:v>22.937000000000001</c:v>
                </c:pt>
                <c:pt idx="182">
                  <c:v>23.015999999999998</c:v>
                </c:pt>
                <c:pt idx="183">
                  <c:v>23.587</c:v>
                </c:pt>
                <c:pt idx="184">
                  <c:v>23.175000000000001</c:v>
                </c:pt>
                <c:pt idx="185">
                  <c:v>23.507999999999999</c:v>
                </c:pt>
                <c:pt idx="186">
                  <c:v>23.381</c:v>
                </c:pt>
                <c:pt idx="187">
                  <c:v>24.905000000000001</c:v>
                </c:pt>
                <c:pt idx="188">
                  <c:v>23.73</c:v>
                </c:pt>
                <c:pt idx="189">
                  <c:v>24.794</c:v>
                </c:pt>
                <c:pt idx="190">
                  <c:v>24.824999999999999</c:v>
                </c:pt>
                <c:pt idx="191">
                  <c:v>24.349</c:v>
                </c:pt>
                <c:pt idx="192">
                  <c:v>24.492000000000001</c:v>
                </c:pt>
                <c:pt idx="193">
                  <c:v>22.364999999999998</c:v>
                </c:pt>
                <c:pt idx="194">
                  <c:v>24.143000000000001</c:v>
                </c:pt>
                <c:pt idx="195">
                  <c:v>23.777999999999999</c:v>
                </c:pt>
                <c:pt idx="196">
                  <c:v>23.015999999999998</c:v>
                </c:pt>
                <c:pt idx="197">
                  <c:v>23.937000000000001</c:v>
                </c:pt>
                <c:pt idx="198">
                  <c:v>24</c:v>
                </c:pt>
                <c:pt idx="199">
                  <c:v>23.635000000000002</c:v>
                </c:pt>
                <c:pt idx="200">
                  <c:v>24.302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53-413C-BC78-05D06D6024C1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'C'!$Z$28:$Z$228</c:f>
              <c:numCache>
                <c:formatCode>0.00</c:formatCode>
                <c:ptCount val="201"/>
                <c:pt idx="0">
                  <c:v>36.439383029247111</c:v>
                </c:pt>
                <c:pt idx="1">
                  <c:v>36.509054042786268</c:v>
                </c:pt>
                <c:pt idx="2">
                  <c:v>36.578725075350263</c:v>
                </c:pt>
                <c:pt idx="3">
                  <c:v>36.648396125849892</c:v>
                </c:pt>
                <c:pt idx="4">
                  <c:v>36.718067191370039</c:v>
                </c:pt>
                <c:pt idx="5">
                  <c:v>36.787738266316808</c:v>
                </c:pt>
                <c:pt idx="6">
                  <c:v>36.857409341271115</c:v>
                </c:pt>
                <c:pt idx="7">
                  <c:v>36.927080401488077</c:v>
                </c:pt>
                <c:pt idx="8">
                  <c:v>36.996751425007702</c:v>
                </c:pt>
                <c:pt idx="9">
                  <c:v>37.066422380434162</c:v>
                </c:pt>
                <c:pt idx="10">
                  <c:v>37.136093224669438</c:v>
                </c:pt>
                <c:pt idx="11">
                  <c:v>37.205763901411586</c:v>
                </c:pt>
                <c:pt idx="12">
                  <c:v>37.275434342351431</c:v>
                </c:pt>
                <c:pt idx="13">
                  <c:v>37.345104475311892</c:v>
                </c:pt>
                <c:pt idx="14">
                  <c:v>37.414774248169941</c:v>
                </c:pt>
                <c:pt idx="15">
                  <c:v>37.484443686287726</c:v>
                </c:pt>
                <c:pt idx="16">
                  <c:v>37.554113017923676</c:v>
                </c:pt>
                <c:pt idx="17">
                  <c:v>37.623782932877091</c:v>
                </c:pt>
                <c:pt idx="18">
                  <c:v>37.693455094859324</c:v>
                </c:pt>
                <c:pt idx="19">
                  <c:v>37.763133124850064</c:v>
                </c:pt>
                <c:pt idx="20">
                  <c:v>37.832824438104623</c:v>
                </c:pt>
                <c:pt idx="21">
                  <c:v>37.902543593230419</c:v>
                </c:pt>
                <c:pt idx="22">
                  <c:v>37.972318259706434</c:v>
                </c:pt>
                <c:pt idx="23">
                  <c:v>38.042199618534681</c:v>
                </c:pt>
                <c:pt idx="24">
                  <c:v>38.112280099313644</c:v>
                </c:pt>
                <c:pt idx="25">
                  <c:v>38.182722980151482</c:v>
                </c:pt>
                <c:pt idx="26">
                  <c:v>38.253810719001457</c:v>
                </c:pt>
                <c:pt idx="27">
                  <c:v>38.326022145051169</c:v>
                </c:pt>
                <c:pt idx="28">
                  <c:v>38.40015299548638</c:v>
                </c:pt>
                <c:pt idx="29">
                  <c:v>38.477499834749516</c:v>
                </c:pt>
                <c:pt idx="30">
                  <c:v>38.560134066654285</c:v>
                </c:pt>
                <c:pt idx="31">
                  <c:v>38.651300173392961</c:v>
                </c:pt>
                <c:pt idx="32">
                  <c:v>38.755979669494302</c:v>
                </c:pt>
                <c:pt idx="33">
                  <c:v>38.881668115763475</c:v>
                </c:pt>
                <c:pt idx="34">
                  <c:v>39.039414736301737</c:v>
                </c:pt>
                <c:pt idx="35">
                  <c:v>39.245169785401259</c:v>
                </c:pt>
                <c:pt idx="36">
                  <c:v>39.521470233326667</c:v>
                </c:pt>
                <c:pt idx="37">
                  <c:v>39.89946570372512</c:v>
                </c:pt>
                <c:pt idx="38">
                  <c:v>40.421240399614341</c:v>
                </c:pt>
                <c:pt idx="39">
                  <c:v>41.142320865968593</c:v>
                </c:pt>
                <c:pt idx="40">
                  <c:v>42.134174350734405</c:v>
                </c:pt>
                <c:pt idx="41">
                  <c:v>43.486402739201928</c:v>
                </c:pt>
                <c:pt idx="42">
                  <c:v>45.308232243206682</c:v>
                </c:pt>
                <c:pt idx="43">
                  <c:v>47.728804750105155</c:v>
                </c:pt>
                <c:pt idx="44">
                  <c:v>50.895713951238598</c:v>
                </c:pt>
                <c:pt idx="45">
                  <c:v>54.971222713257923</c:v>
                </c:pt>
                <c:pt idx="46">
                  <c:v>60.12567251235977</c:v>
                </c:pt>
                <c:pt idx="47">
                  <c:v>66.527771311197824</c:v>
                </c:pt>
                <c:pt idx="48">
                  <c:v>74.331732595257648</c:v>
                </c:pt>
                <c:pt idx="49">
                  <c:v>83.661628470779803</c:v>
                </c:pt>
                <c:pt idx="50">
                  <c:v>94.593785868129046</c:v>
                </c:pt>
                <c:pt idx="51">
                  <c:v>107.13854660513769</c:v>
                </c:pt>
                <c:pt idx="52">
                  <c:v>121.2231584482028</c:v>
                </c:pt>
                <c:pt idx="53">
                  <c:v>136.67787085114605</c:v>
                </c:pt>
                <c:pt idx="54">
                  <c:v>153.22726341360863</c:v>
                </c:pt>
                <c:pt idx="55">
                  <c:v>170.48738530525029</c:v>
                </c:pt>
                <c:pt idx="56">
                  <c:v>187.96123935610024</c:v>
                </c:pt>
                <c:pt idx="57">
                  <c:v>204.99376450382655</c:v>
                </c:pt>
                <c:pt idx="58">
                  <c:v>220.57194948401349</c:v>
                </c:pt>
                <c:pt idx="59">
                  <c:v>232.80351370734169</c:v>
                </c:pt>
                <c:pt idx="60">
                  <c:v>238.19384543946222</c:v>
                </c:pt>
                <c:pt idx="61">
                  <c:v>231.73289676835225</c:v>
                </c:pt>
                <c:pt idx="62">
                  <c:v>209.31908884066328</c:v>
                </c:pt>
                <c:pt idx="63">
                  <c:v>172.03106146806354</c:v>
                </c:pt>
                <c:pt idx="64">
                  <c:v>128.08784066524836</c:v>
                </c:pt>
                <c:pt idx="65">
                  <c:v>88.88700470080326</c:v>
                </c:pt>
                <c:pt idx="66">
                  <c:v>62.041555538973185</c:v>
                </c:pt>
                <c:pt idx="67">
                  <c:v>48.173161041912266</c:v>
                </c:pt>
                <c:pt idx="68">
                  <c:v>43.438168556194398</c:v>
                </c:pt>
                <c:pt idx="69">
                  <c:v>43.688871940205352</c:v>
                </c:pt>
                <c:pt idx="70">
                  <c:v>46.495488766381733</c:v>
                </c:pt>
                <c:pt idx="71">
                  <c:v>50.979683290495522</c:v>
                </c:pt>
                <c:pt idx="72">
                  <c:v>57.024909290740091</c:v>
                </c:pt>
                <c:pt idx="73">
                  <c:v>64.742681126662774</c:v>
                </c:pt>
                <c:pt idx="74">
                  <c:v>74.245776719864494</c:v>
                </c:pt>
                <c:pt idx="75">
                  <c:v>85.562816220500096</c:v>
                </c:pt>
                <c:pt idx="76">
                  <c:v>98.595997133720729</c:v>
                </c:pt>
                <c:pt idx="77">
                  <c:v>113.09325842594522</c:v>
                </c:pt>
                <c:pt idx="78">
                  <c:v>128.62796419705501</c:v>
                </c:pt>
                <c:pt idx="79">
                  <c:v>144.56165334941383</c:v>
                </c:pt>
                <c:pt idx="80">
                  <c:v>159.89596876619237</c:v>
                </c:pt>
                <c:pt idx="81">
                  <c:v>172.83997077413429</c:v>
                </c:pt>
                <c:pt idx="82">
                  <c:v>180.13585463307007</c:v>
                </c:pt>
                <c:pt idx="83">
                  <c:v>177.08518145745521</c:v>
                </c:pt>
                <c:pt idx="84">
                  <c:v>159.88094553568217</c:v>
                </c:pt>
                <c:pt idx="85">
                  <c:v>129.77584422252494</c:v>
                </c:pt>
                <c:pt idx="86">
                  <c:v>94.658330028481984</c:v>
                </c:pt>
                <c:pt idx="87">
                  <c:v>64.590774477759837</c:v>
                </c:pt>
                <c:pt idx="88">
                  <c:v>45.179667489682188</c:v>
                </c:pt>
                <c:pt idx="89">
                  <c:v>35.623424297651056</c:v>
                </c:pt>
                <c:pt idx="90">
                  <c:v>31.994111572020461</c:v>
                </c:pt>
                <c:pt idx="91">
                  <c:v>30.892307490787413</c:v>
                </c:pt>
                <c:pt idx="92">
                  <c:v>30.581233594043997</c:v>
                </c:pt>
                <c:pt idx="93">
                  <c:v>30.455617019363693</c:v>
                </c:pt>
                <c:pt idx="94">
                  <c:v>30.364516622251355</c:v>
                </c:pt>
                <c:pt idx="95">
                  <c:v>30.281116089547581</c:v>
                </c:pt>
                <c:pt idx="96">
                  <c:v>30.203352186186045</c:v>
                </c:pt>
                <c:pt idx="97">
                  <c:v>30.133605905471558</c:v>
                </c:pt>
                <c:pt idx="98">
                  <c:v>30.076063651565946</c:v>
                </c:pt>
                <c:pt idx="99">
                  <c:v>30.036927115338102</c:v>
                </c:pt>
                <c:pt idx="100">
                  <c:v>30.025047731641077</c:v>
                </c:pt>
                <c:pt idx="101">
                  <c:v>30.052681749339222</c:v>
                </c:pt>
                <c:pt idx="102">
                  <c:v>30.136288483626451</c:v>
                </c:pt>
                <c:pt idx="103">
                  <c:v>30.297277217080648</c:v>
                </c:pt>
                <c:pt idx="104">
                  <c:v>30.562565152599326</c:v>
                </c:pt>
                <c:pt idx="105">
                  <c:v>30.964766043415981</c:v>
                </c:pt>
                <c:pt idx="106">
                  <c:v>31.541797983354424</c:v>
                </c:pt>
                <c:pt idx="107">
                  <c:v>32.335691979832845</c:v>
                </c:pt>
                <c:pt idx="108">
                  <c:v>33.390413492081073</c:v>
                </c:pt>
                <c:pt idx="109">
                  <c:v>34.748587624411748</c:v>
                </c:pt>
                <c:pt idx="110">
                  <c:v>36.44714858525564</c:v>
                </c:pt>
                <c:pt idx="111">
                  <c:v>38.512104285944858</c:v>
                </c:pt>
                <c:pt idx="112">
                  <c:v>40.952772313491018</c:v>
                </c:pt>
                <c:pt idx="113">
                  <c:v>43.755866185337879</c:v>
                </c:pt>
                <c:pt idx="114">
                  <c:v>46.879335095057208</c:v>
                </c:pt>
                <c:pt idx="115">
                  <c:v>50.244242327901958</c:v>
                </c:pt>
                <c:pt idx="116">
                  <c:v>53.719891531421922</c:v>
                </c:pt>
                <c:pt idx="117">
                  <c:v>57.095226955793628</c:v>
                </c:pt>
                <c:pt idx="118">
                  <c:v>60.036253623359272</c:v>
                </c:pt>
                <c:pt idx="119">
                  <c:v>62.054698752262574</c:v>
                </c:pt>
                <c:pt idx="120">
                  <c:v>62.549600025293124</c:v>
                </c:pt>
                <c:pt idx="121">
                  <c:v>60.985505280687647</c:v>
                </c:pt>
                <c:pt idx="122">
                  <c:v>57.184683612993126</c:v>
                </c:pt>
                <c:pt idx="123">
                  <c:v>51.565906728794069</c:v>
                </c:pt>
                <c:pt idx="124">
                  <c:v>45.109893652567386</c:v>
                </c:pt>
                <c:pt idx="125">
                  <c:v>38.994528934797813</c:v>
                </c:pt>
                <c:pt idx="126">
                  <c:v>34.113190492786636</c:v>
                </c:pt>
                <c:pt idx="127">
                  <c:v>30.792451006742244</c:v>
                </c:pt>
                <c:pt idx="128">
                  <c:v>28.847514108709703</c:v>
                </c:pt>
                <c:pt idx="129">
                  <c:v>27.849525787801909</c:v>
                </c:pt>
                <c:pt idx="130">
                  <c:v>27.381888493145087</c:v>
                </c:pt>
                <c:pt idx="131">
                  <c:v>27.161722349189553</c:v>
                </c:pt>
                <c:pt idx="132">
                  <c:v>27.041173099246549</c:v>
                </c:pt>
                <c:pt idx="133">
                  <c:v>26.960221230834815</c:v>
                </c:pt>
                <c:pt idx="134">
                  <c:v>26.903234608489068</c:v>
                </c:pt>
                <c:pt idx="135">
                  <c:v>26.874866362095982</c:v>
                </c:pt>
                <c:pt idx="136">
                  <c:v>26.891037649655168</c:v>
                </c:pt>
                <c:pt idx="137">
                  <c:v>26.977390082916425</c:v>
                </c:pt>
                <c:pt idx="138">
                  <c:v>27.170193462755556</c:v>
                </c:pt>
                <c:pt idx="139">
                  <c:v>27.517085887095313</c:v>
                </c:pt>
                <c:pt idx="140">
                  <c:v>28.076044727182524</c:v>
                </c:pt>
                <c:pt idx="141">
                  <c:v>28.911239175525242</c:v>
                </c:pt>
                <c:pt idx="142">
                  <c:v>30.084464724580279</c:v>
                </c:pt>
                <c:pt idx="143">
                  <c:v>31.640925470107568</c:v>
                </c:pt>
                <c:pt idx="144">
                  <c:v>33.588383645964242</c:v>
                </c:pt>
                <c:pt idx="145">
                  <c:v>35.869860461854799</c:v>
                </c:pt>
                <c:pt idx="146">
                  <c:v>38.333840204679142</c:v>
                </c:pt>
                <c:pt idx="147">
                  <c:v>40.713837160830721</c:v>
                </c:pt>
                <c:pt idx="148">
                  <c:v>42.638854381260934</c:v>
                </c:pt>
                <c:pt idx="149">
                  <c:v>43.697765612939065</c:v>
                </c:pt>
                <c:pt idx="150">
                  <c:v>43.560806596612927</c:v>
                </c:pt>
                <c:pt idx="151">
                  <c:v>42.11990009274713</c:v>
                </c:pt>
                <c:pt idx="152">
                  <c:v>39.573195100291656</c:v>
                </c:pt>
                <c:pt idx="153">
                  <c:v>36.388170085750687</c:v>
                </c:pt>
                <c:pt idx="154">
                  <c:v>33.143463770368058</c:v>
                </c:pt>
                <c:pt idx="155">
                  <c:v>30.328705831288286</c:v>
                </c:pt>
                <c:pt idx="156">
                  <c:v>28.207925832505747</c:v>
                </c:pt>
                <c:pt idx="157">
                  <c:v>26.803086866257484</c:v>
                </c:pt>
                <c:pt idx="158">
                  <c:v>25.974633153105366</c:v>
                </c:pt>
                <c:pt idx="159">
                  <c:v>25.530028841231225</c:v>
                </c:pt>
                <c:pt idx="160">
                  <c:v>25.301995944934802</c:v>
                </c:pt>
                <c:pt idx="161">
                  <c:v>25.178436316223465</c:v>
                </c:pt>
                <c:pt idx="162">
                  <c:v>25.09778385375872</c:v>
                </c:pt>
                <c:pt idx="163">
                  <c:v>25.031614832733435</c:v>
                </c:pt>
                <c:pt idx="164">
                  <c:v>24.968804262732831</c:v>
                </c:pt>
                <c:pt idx="165">
                  <c:v>24.905709315933557</c:v>
                </c:pt>
                <c:pt idx="166">
                  <c:v>24.841418494802696</c:v>
                </c:pt>
                <c:pt idx="167">
                  <c:v>24.775863140870239</c:v>
                </c:pt>
                <c:pt idx="168">
                  <c:v>24.709185244250072</c:v>
                </c:pt>
                <c:pt idx="169">
                  <c:v>24.641556876351039</c:v>
                </c:pt>
                <c:pt idx="170">
                  <c:v>24.573136489514983</c:v>
                </c:pt>
                <c:pt idx="171">
                  <c:v>24.504061022280968</c:v>
                </c:pt>
                <c:pt idx="172">
                  <c:v>24.434446334337395</c:v>
                </c:pt>
                <c:pt idx="173">
                  <c:v>24.36438941120872</c:v>
                </c:pt>
                <c:pt idx="174">
                  <c:v>24.293970852985357</c:v>
                </c:pt>
                <c:pt idx="175">
                  <c:v>24.223257272194004</c:v>
                </c:pt>
                <c:pt idx="176">
                  <c:v>24.152303479813938</c:v>
                </c:pt>
                <c:pt idx="177">
                  <c:v>24.081154417465147</c:v>
                </c:pt>
                <c:pt idx="178">
                  <c:v>24.009846829810318</c:v>
                </c:pt>
                <c:pt idx="179">
                  <c:v>23.93841069025164</c:v>
                </c:pt>
                <c:pt idx="180">
                  <c:v>23.866870402569699</c:v>
                </c:pt>
                <c:pt idx="181">
                  <c:v>23.795245804973916</c:v>
                </c:pt>
                <c:pt idx="182">
                  <c:v>23.723553003449133</c:v>
                </c:pt>
                <c:pt idx="183">
                  <c:v>23.651805059803067</c:v>
                </c:pt>
                <c:pt idx="184">
                  <c:v>23.580012557399666</c:v>
                </c:pt>
                <c:pt idx="185">
                  <c:v>23.508184064788271</c:v>
                </c:pt>
                <c:pt idx="186">
                  <c:v>23.436326514648698</c:v>
                </c:pt>
                <c:pt idx="187">
                  <c:v>23.364445512854122</c:v>
                </c:pt>
                <c:pt idx="188">
                  <c:v>23.292545590095486</c:v>
                </c:pt>
                <c:pt idx="189">
                  <c:v>23.220630406444958</c:v>
                </c:pt>
                <c:pt idx="190">
                  <c:v>23.148702917459413</c:v>
                </c:pt>
                <c:pt idx="191">
                  <c:v>23.07676550891787</c:v>
                </c:pt>
                <c:pt idx="192">
                  <c:v>23.004820106021736</c:v>
                </c:pt>
                <c:pt idx="193">
                  <c:v>22.932868261832695</c:v>
                </c:pt>
                <c:pt idx="194">
                  <c:v>22.860911228849901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53-413C-BC78-05D06D6024C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'C'!$BF$28:$BF$228</c:f>
              <c:numCache>
                <c:formatCode>General</c:formatCode>
                <c:ptCount val="201"/>
                <c:pt idx="0">
                  <c:v>36.43938302924419</c:v>
                </c:pt>
                <c:pt idx="1">
                  <c:v>36.509054042778317</c:v>
                </c:pt>
                <c:pt idx="2">
                  <c:v>36.578725075328975</c:v>
                </c:pt>
                <c:pt idx="3">
                  <c:v>36.648396125793781</c:v>
                </c:pt>
                <c:pt idx="4">
                  <c:v>36.718067191224478</c:v>
                </c:pt>
                <c:pt idx="5">
                  <c:v>36.787738265945151</c:v>
                </c:pt>
                <c:pt idx="6">
                  <c:v>36.857409340337192</c:v>
                </c:pt>
                <c:pt idx="7">
                  <c:v>36.927080399178251</c:v>
                </c:pt>
                <c:pt idx="8">
                  <c:v>36.996751419385085</c:v>
                </c:pt>
                <c:pt idx="9">
                  <c:v>37.066422366963458</c:v>
                </c:pt>
                <c:pt idx="10">
                  <c:v>37.136093192905456</c:v>
                </c:pt>
                <c:pt idx="11">
                  <c:v>37.205763827693815</c:v>
                </c:pt>
                <c:pt idx="12">
                  <c:v>37.2754341739669</c:v>
                </c:pt>
                <c:pt idx="13">
                  <c:v>37.345104096760494</c:v>
                </c:pt>
                <c:pt idx="14">
                  <c:v>37.414773410563107</c:v>
                </c:pt>
                <c:pt idx="15">
                  <c:v>37.484441862189378</c:v>
                </c:pt>
                <c:pt idx="16">
                  <c:v>37.554109108173833</c:v>
                </c:pt>
                <c:pt idx="17">
                  <c:v>37.623774684996292</c:v>
                </c:pt>
                <c:pt idx="18">
                  <c:v>37.693437969942764</c:v>
                </c:pt>
                <c:pt idx="19">
                  <c:v>37.76309812975029</c:v>
                </c:pt>
                <c:pt idx="20">
                  <c:v>37.832754053335272</c:v>
                </c:pt>
                <c:pt idx="21">
                  <c:v>37.902404263809821</c:v>
                </c:pt>
                <c:pt idx="22">
                  <c:v>37.972046803575935</c:v>
                </c:pt>
                <c:pt idx="23">
                  <c:v>38.04167908446405</c:v>
                </c:pt>
                <c:pt idx="24">
                  <c:v>38.111297692533661</c:v>
                </c:pt>
                <c:pt idx="25">
                  <c:v>38.180898134130203</c:v>
                </c:pt>
                <c:pt idx="26">
                  <c:v>38.250474505907128</c:v>
                </c:pt>
                <c:pt idx="27">
                  <c:v>38.320019066532574</c:v>
                </c:pt>
                <c:pt idx="28">
                  <c:v>38.389521681404396</c:v>
                </c:pt>
                <c:pt idx="29">
                  <c:v>38.458969103510597</c:v>
                </c:pt>
                <c:pt idx="30">
                  <c:v>38.528344043114288</c:v>
                </c:pt>
                <c:pt idx="31">
                  <c:v>38.597623965614574</c:v>
                </c:pt>
                <c:pt idx="32">
                  <c:v>38.666779539996867</c:v>
                </c:pt>
                <c:pt idx="33">
                  <c:v>38.735772638838824</c:v>
                </c:pt>
                <c:pt idx="34">
                  <c:v>38.804553763799326</c:v>
                </c:pt>
                <c:pt idx="35">
                  <c:v>38.87305873662595</c:v>
                </c:pt>
                <c:pt idx="36">
                  <c:v>38.941204453542731</c:v>
                </c:pt>
                <c:pt idx="37">
                  <c:v>39.008883448906701</c:v>
                </c:pt>
                <c:pt idx="38">
                  <c:v>39.075956950789347</c:v>
                </c:pt>
                <c:pt idx="39">
                  <c:v>39.142246035554258</c:v>
                </c:pt>
                <c:pt idx="40">
                  <c:v>39.20752040037312</c:v>
                </c:pt>
                <c:pt idx="41">
                  <c:v>39.271484173592</c:v>
                </c:pt>
                <c:pt idx="42">
                  <c:v>39.333758077919875</c:v>
                </c:pt>
                <c:pt idx="43">
                  <c:v>39.393857161335177</c:v>
                </c:pt>
                <c:pt idx="44">
                  <c:v>39.451163235652054</c:v>
                </c:pt>
                <c:pt idx="45">
                  <c:v>39.504891148094039</c:v>
                </c:pt>
                <c:pt idx="46">
                  <c:v>39.554048114866376</c:v>
                </c:pt>
                <c:pt idx="47">
                  <c:v>39.597385658086402</c:v>
                </c:pt>
                <c:pt idx="48">
                  <c:v>39.633344342967959</c:v>
                </c:pt>
                <c:pt idx="49">
                  <c:v>39.659992698927688</c:v>
                </c:pt>
                <c:pt idx="50">
                  <c:v>39.674963668457117</c:v>
                </c:pt>
                <c:pt idx="51">
                  <c:v>39.675394933927244</c:v>
                </c:pt>
                <c:pt idx="52">
                  <c:v>39.657883755046988</c:v>
                </c:pt>
                <c:pt idx="53">
                  <c:v>39.618472536012582</c:v>
                </c:pt>
                <c:pt idx="54">
                  <c:v>39.552687770618128</c:v>
                </c:pt>
                <c:pt idx="55">
                  <c:v>39.455660915511721</c:v>
                </c:pt>
                <c:pt idx="56">
                  <c:v>39.322362371540827</c:v>
                </c:pt>
                <c:pt idx="57">
                  <c:v>39.147974780916549</c:v>
                </c:pt>
                <c:pt idx="58">
                  <c:v>38.928413992250356</c:v>
                </c:pt>
                <c:pt idx="59">
                  <c:v>38.660971302622301</c:v>
                </c:pt>
                <c:pt idx="60">
                  <c:v>38.345000361253327</c:v>
                </c:pt>
                <c:pt idx="61">
                  <c:v>37.982517962912823</c:v>
                </c:pt>
                <c:pt idx="62">
                  <c:v>37.578553082022182</c:v>
                </c:pt>
                <c:pt idx="63">
                  <c:v>37.14109099513572</c:v>
                </c:pt>
                <c:pt idx="64">
                  <c:v>36.680535716255903</c:v>
                </c:pt>
                <c:pt idx="65">
                  <c:v>36.208741051497803</c:v>
                </c:pt>
                <c:pt idx="66">
                  <c:v>35.737791839129244</c:v>
                </c:pt>
                <c:pt idx="67">
                  <c:v>35.278793580105045</c:v>
                </c:pt>
                <c:pt idx="68">
                  <c:v>34.840915068934848</c:v>
                </c:pt>
                <c:pt idx="69">
                  <c:v>34.430835140457781</c:v>
                </c:pt>
                <c:pt idx="70">
                  <c:v>34.052618869653621</c:v>
                </c:pt>
                <c:pt idx="71">
                  <c:v>33.707943815347072</c:v>
                </c:pt>
                <c:pt idx="72">
                  <c:v>33.39654373103307</c:v>
                </c:pt>
                <c:pt idx="73">
                  <c:v>33.116735848404602</c:v>
                </c:pt>
                <c:pt idx="74">
                  <c:v>32.865929387149514</c:v>
                </c:pt>
                <c:pt idx="75">
                  <c:v>32.641054991149673</c:v>
                </c:pt>
                <c:pt idx="76">
                  <c:v>32.438891717804289</c:v>
                </c:pt>
                <c:pt idx="77">
                  <c:v>32.256293403285127</c:v>
                </c:pt>
                <c:pt idx="78">
                  <c:v>32.090329631413368</c:v>
                </c:pt>
                <c:pt idx="79">
                  <c:v>31.938361145830449</c:v>
                </c:pt>
                <c:pt idx="80">
                  <c:v>31.798068878078595</c:v>
                </c:pt>
                <c:pt idx="81">
                  <c:v>31.667452620654792</c:v>
                </c:pt>
                <c:pt idx="82">
                  <c:v>31.54481155247753</c:v>
                </c:pt>
                <c:pt idx="83">
                  <c:v>31.428715276126109</c:v>
                </c:pt>
                <c:pt idx="84">
                  <c:v>31.31797113622779</c:v>
                </c:pt>
                <c:pt idx="85">
                  <c:v>31.211591421278758</c:v>
                </c:pt>
                <c:pt idx="86">
                  <c:v>31.108762522526611</c:v>
                </c:pt>
                <c:pt idx="87">
                  <c:v>31.008817099455108</c:v>
                </c:pt>
                <c:pt idx="88">
                  <c:v>30.911209648871456</c:v>
                </c:pt>
                <c:pt idx="89">
                  <c:v>30.815495481832347</c:v>
                </c:pt>
                <c:pt idx="90">
                  <c:v>30.721312893911147</c:v>
                </c:pt>
                <c:pt idx="91">
                  <c:v>30.628368207596985</c:v>
                </c:pt>
                <c:pt idx="92">
                  <c:v>30.536423327994161</c:v>
                </c:pt>
                <c:pt idx="93">
                  <c:v>30.445285455764353</c:v>
                </c:pt>
                <c:pt idx="94">
                  <c:v>30.354798625860862</c:v>
                </c:pt>
                <c:pt idx="95">
                  <c:v>30.264836775426772</c:v>
                </c:pt>
                <c:pt idx="96">
                  <c:v>30.17529808227707</c:v>
                </c:pt>
                <c:pt idx="97">
                  <c:v>30.086100352668417</c:v>
                </c:pt>
                <c:pt idx="98">
                  <c:v>29.997177271486152</c:v>
                </c:pt>
                <c:pt idx="99">
                  <c:v>29.908475358613163</c:v>
                </c:pt>
                <c:pt idx="100">
                  <c:v>29.819951501843015</c:v>
                </c:pt>
                <c:pt idx="101">
                  <c:v>29.731570959396095</c:v>
                </c:pt>
                <c:pt idx="102">
                  <c:v>29.64330574422414</c:v>
                </c:pt>
                <c:pt idx="103">
                  <c:v>29.555133318257241</c:v>
                </c:pt>
                <c:pt idx="104">
                  <c:v>29.467035537988792</c:v>
                </c:pt>
                <c:pt idx="105">
                  <c:v>29.378997803715709</c:v>
                </c:pt>
                <c:pt idx="106">
                  <c:v>29.291008373726616</c:v>
                </c:pt>
                <c:pt idx="107">
                  <c:v>29.203057812086517</c:v>
                </c:pt>
                <c:pt idx="108">
                  <c:v>29.11513854468668</c:v>
                </c:pt>
                <c:pt idx="109">
                  <c:v>29.027244503153522</c:v>
                </c:pt>
                <c:pt idx="110">
                  <c:v>28.939370840245434</c:v>
                </c:pt>
                <c:pt idx="111">
                  <c:v>28.851513703682446</c:v>
                </c:pt>
                <c:pt idx="112">
                  <c:v>28.763670058096437</c:v>
                </c:pt>
                <c:pt idx="113">
                  <c:v>28.675837547081045</c:v>
                </c:pt>
                <c:pt idx="114">
                  <c:v>28.588014389266448</c:v>
                </c:pt>
                <c:pt idx="115">
                  <c:v>28.500199304035675</c:v>
                </c:pt>
                <c:pt idx="116">
                  <c:v>28.412391464019208</c:v>
                </c:pt>
                <c:pt idx="117">
                  <c:v>28.324590472928804</c:v>
                </c:pt>
                <c:pt idx="118">
                  <c:v>28.236796368694407</c:v>
                </c:pt>
                <c:pt idx="119">
                  <c:v>28.149009653323649</c:v>
                </c:pt>
                <c:pt idx="120">
                  <c:v>28.061231352491859</c:v>
                </c:pt>
                <c:pt idx="121">
                  <c:v>27.973463109677791</c:v>
                </c:pt>
                <c:pt idx="122">
                  <c:v>27.885707321783784</c:v>
                </c:pt>
                <c:pt idx="123">
                  <c:v>27.797967325730173</c:v>
                </c:pt>
                <c:pt idx="124">
                  <c:v>27.710247648616988</c:v>
                </c:pt>
                <c:pt idx="125">
                  <c:v>27.622554337842423</c:v>
                </c:pt>
                <c:pt idx="126">
                  <c:v>27.534895392205698</c:v>
                </c:pt>
                <c:pt idx="127">
                  <c:v>27.447281320650276</c:v>
                </c:pt>
                <c:pt idx="128">
                  <c:v>27.35972586204225</c:v>
                </c:pt>
                <c:pt idx="129">
                  <c:v>27.272246907278827</c:v>
                </c:pt>
                <c:pt idx="130">
                  <c:v>27.184867673983781</c:v>
                </c:pt>
                <c:pt idx="131">
                  <c:v>27.097618193692671</c:v>
                </c:pt>
                <c:pt idx="132">
                  <c:v>27.010537180896051</c:v>
                </c:pt>
                <c:pt idx="133">
                  <c:v>26.923674360917119</c:v>
                </c:pt>
                <c:pt idx="134">
                  <c:v>26.837093336387518</c:v>
                </c:pt>
                <c:pt idx="135">
                  <c:v>26.750875065117572</c:v>
                </c:pt>
                <c:pt idx="136">
                  <c:v>26.665121997648672</c:v>
                </c:pt>
                <c:pt idx="137">
                  <c:v>26.579962869061234</c:v>
                </c:pt>
                <c:pt idx="138">
                  <c:v>26.495558040252746</c:v>
                </c:pt>
                <c:pt idx="139">
                  <c:v>26.412105117570686</c:v>
                </c:pt>
                <c:pt idx="140">
                  <c:v>26.329844322145693</c:v>
                </c:pt>
                <c:pt idx="141">
                  <c:v>26.249062710702077</c:v>
                </c:pt>
                <c:pt idx="142">
                  <c:v>26.170095864600604</c:v>
                </c:pt>
                <c:pt idx="143">
                  <c:v>26.093325102430711</c:v>
                </c:pt>
                <c:pt idx="144">
                  <c:v>26.019167752067727</c:v>
                </c:pt>
                <c:pt idx="145">
                  <c:v>25.948057779207048</c:v>
                </c:pt>
                <c:pt idx="146">
                  <c:v>25.88041448704594</c:v>
                </c:pt>
                <c:pt idx="147">
                  <c:v>25.816598532307456</c:v>
                </c:pt>
                <c:pt idx="148">
                  <c:v>25.75685748548219</c:v>
                </c:pt>
                <c:pt idx="149">
                  <c:v>25.701267460414606</c:v>
                </c:pt>
                <c:pt idx="150">
                  <c:v>25.649681933896716</c:v>
                </c:pt>
                <c:pt idx="151">
                  <c:v>25.601701768331193</c:v>
                </c:pt>
                <c:pt idx="152">
                  <c:v>25.55667927075692</c:v>
                </c:pt>
                <c:pt idx="153">
                  <c:v>25.51376255755476</c:v>
                </c:pt>
                <c:pt idx="154">
                  <c:v>25.471975785631159</c:v>
                </c:pt>
                <c:pt idx="155">
                  <c:v>25.430319951060692</c:v>
                </c:pt>
                <c:pt idx="156">
                  <c:v>25.38787281735241</c:v>
                </c:pt>
                <c:pt idx="157">
                  <c:v>25.34386791202531</c:v>
                </c:pt>
                <c:pt idx="158">
                  <c:v>25.297740379973618</c:v>
                </c:pt>
                <c:pt idx="159">
                  <c:v>25.249137797752013</c:v>
                </c:pt>
                <c:pt idx="160">
                  <c:v>25.197902508617233</c:v>
                </c:pt>
                <c:pt idx="161">
                  <c:v>25.144036250400958</c:v>
                </c:pt>
                <c:pt idx="162">
                  <c:v>25.087657884953718</c:v>
                </c:pt>
                <c:pt idx="163">
                  <c:v>25.02896246992437</c:v>
                </c:pt>
                <c:pt idx="164">
                  <c:v>24.968186536763053</c:v>
                </c:pt>
                <c:pt idx="165">
                  <c:v>24.905581486910222</c:v>
                </c:pt>
                <c:pt idx="166">
                  <c:v>24.841395004760127</c:v>
                </c:pt>
                <c:pt idx="167">
                  <c:v>24.775859309567849</c:v>
                </c:pt>
                <c:pt idx="168">
                  <c:v>24.709184689834082</c:v>
                </c:pt>
                <c:pt idx="169">
                  <c:v>24.641556805197645</c:v>
                </c:pt>
                <c:pt idx="170">
                  <c:v>24.573136481418601</c:v>
                </c:pt>
                <c:pt idx="171">
                  <c:v>24.504061021464377</c:v>
                </c:pt>
                <c:pt idx="172">
                  <c:v>24.434446334264411</c:v>
                </c:pt>
                <c:pt idx="173">
                  <c:v>24.364389411202939</c:v>
                </c:pt>
                <c:pt idx="174">
                  <c:v>24.293970852984952</c:v>
                </c:pt>
                <c:pt idx="175">
                  <c:v>24.22325727219398</c:v>
                </c:pt>
                <c:pt idx="176">
                  <c:v>24.152303479813938</c:v>
                </c:pt>
                <c:pt idx="177">
                  <c:v>24.081154417465147</c:v>
                </c:pt>
                <c:pt idx="178">
                  <c:v>24.009846829810318</c:v>
                </c:pt>
                <c:pt idx="179">
                  <c:v>23.93841069025164</c:v>
                </c:pt>
                <c:pt idx="180">
                  <c:v>23.866870402569699</c:v>
                </c:pt>
                <c:pt idx="181">
                  <c:v>23.795245804973916</c:v>
                </c:pt>
                <c:pt idx="182">
                  <c:v>23.723553003449133</c:v>
                </c:pt>
                <c:pt idx="183">
                  <c:v>23.651805059803067</c:v>
                </c:pt>
                <c:pt idx="184">
                  <c:v>23.580012557399666</c:v>
                </c:pt>
                <c:pt idx="185">
                  <c:v>23.508184064788271</c:v>
                </c:pt>
                <c:pt idx="186">
                  <c:v>23.436326514648698</c:v>
                </c:pt>
                <c:pt idx="187">
                  <c:v>23.364445512854122</c:v>
                </c:pt>
                <c:pt idx="188">
                  <c:v>23.292545590095486</c:v>
                </c:pt>
                <c:pt idx="189">
                  <c:v>23.220630406444958</c:v>
                </c:pt>
                <c:pt idx="190">
                  <c:v>23.148702917459413</c:v>
                </c:pt>
                <c:pt idx="191">
                  <c:v>23.07676550891787</c:v>
                </c:pt>
                <c:pt idx="192">
                  <c:v>23.004820106021736</c:v>
                </c:pt>
                <c:pt idx="193">
                  <c:v>22.932868261832695</c:v>
                </c:pt>
                <c:pt idx="194">
                  <c:v>22.860911228849901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53-413C-BC78-05D06D602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'C'!$K$28:$K$228</c:f>
              <c:numCache>
                <c:formatCode>General</c:formatCode>
                <c:ptCount val="201"/>
                <c:pt idx="0">
                  <c:v>36.570999999999998</c:v>
                </c:pt>
                <c:pt idx="1">
                  <c:v>37.587000000000003</c:v>
                </c:pt>
                <c:pt idx="2">
                  <c:v>35.968000000000004</c:v>
                </c:pt>
                <c:pt idx="3">
                  <c:v>35.667000000000002</c:v>
                </c:pt>
                <c:pt idx="4">
                  <c:v>34.762</c:v>
                </c:pt>
                <c:pt idx="5">
                  <c:v>35.46</c:v>
                </c:pt>
                <c:pt idx="6">
                  <c:v>36.048000000000002</c:v>
                </c:pt>
                <c:pt idx="7">
                  <c:v>35.777999999999999</c:v>
                </c:pt>
                <c:pt idx="8">
                  <c:v>35</c:v>
                </c:pt>
                <c:pt idx="9">
                  <c:v>34.555999999999997</c:v>
                </c:pt>
                <c:pt idx="10">
                  <c:v>35.063000000000002</c:v>
                </c:pt>
                <c:pt idx="11">
                  <c:v>34.619</c:v>
                </c:pt>
                <c:pt idx="12">
                  <c:v>34.619</c:v>
                </c:pt>
                <c:pt idx="13">
                  <c:v>35.412999999999997</c:v>
                </c:pt>
                <c:pt idx="14">
                  <c:v>34.936999999999998</c:v>
                </c:pt>
                <c:pt idx="15">
                  <c:v>36.19</c:v>
                </c:pt>
                <c:pt idx="16">
                  <c:v>35.984000000000002</c:v>
                </c:pt>
                <c:pt idx="17">
                  <c:v>35.174999999999997</c:v>
                </c:pt>
                <c:pt idx="18">
                  <c:v>35.348999999999997</c:v>
                </c:pt>
                <c:pt idx="19">
                  <c:v>35.603000000000002</c:v>
                </c:pt>
                <c:pt idx="20">
                  <c:v>35.412999999999997</c:v>
                </c:pt>
                <c:pt idx="21">
                  <c:v>34.729999999999997</c:v>
                </c:pt>
                <c:pt idx="22">
                  <c:v>34.555999999999997</c:v>
                </c:pt>
                <c:pt idx="23">
                  <c:v>35.238</c:v>
                </c:pt>
                <c:pt idx="24">
                  <c:v>35.444000000000003</c:v>
                </c:pt>
                <c:pt idx="25">
                  <c:v>36.46</c:v>
                </c:pt>
                <c:pt idx="26">
                  <c:v>34.968000000000004</c:v>
                </c:pt>
                <c:pt idx="27">
                  <c:v>35.444000000000003</c:v>
                </c:pt>
                <c:pt idx="28">
                  <c:v>34.651000000000003</c:v>
                </c:pt>
                <c:pt idx="29">
                  <c:v>36.429000000000002</c:v>
                </c:pt>
                <c:pt idx="30">
                  <c:v>35.889000000000003</c:v>
                </c:pt>
                <c:pt idx="31">
                  <c:v>37.19</c:v>
                </c:pt>
                <c:pt idx="32">
                  <c:v>35.729999999999997</c:v>
                </c:pt>
                <c:pt idx="33">
                  <c:v>39.079000000000001</c:v>
                </c:pt>
                <c:pt idx="34">
                  <c:v>38.094999999999999</c:v>
                </c:pt>
                <c:pt idx="35">
                  <c:v>37.444000000000003</c:v>
                </c:pt>
                <c:pt idx="36">
                  <c:v>37.174999999999997</c:v>
                </c:pt>
                <c:pt idx="37">
                  <c:v>39.825000000000003</c:v>
                </c:pt>
                <c:pt idx="38">
                  <c:v>37.222000000000001</c:v>
                </c:pt>
                <c:pt idx="39">
                  <c:v>39.127000000000002</c:v>
                </c:pt>
                <c:pt idx="40">
                  <c:v>40.286000000000001</c:v>
                </c:pt>
                <c:pt idx="41">
                  <c:v>40.174999999999997</c:v>
                </c:pt>
                <c:pt idx="42">
                  <c:v>40.841000000000001</c:v>
                </c:pt>
                <c:pt idx="43">
                  <c:v>39.570999999999998</c:v>
                </c:pt>
                <c:pt idx="44">
                  <c:v>43.46</c:v>
                </c:pt>
                <c:pt idx="45">
                  <c:v>45.951999999999998</c:v>
                </c:pt>
                <c:pt idx="46">
                  <c:v>46.825000000000003</c:v>
                </c:pt>
                <c:pt idx="47">
                  <c:v>50.920999999999999</c:v>
                </c:pt>
                <c:pt idx="48">
                  <c:v>57.365000000000002</c:v>
                </c:pt>
                <c:pt idx="49">
                  <c:v>62.110999999999997</c:v>
                </c:pt>
                <c:pt idx="50">
                  <c:v>71.016000000000005</c:v>
                </c:pt>
                <c:pt idx="51">
                  <c:v>84.221999999999994</c:v>
                </c:pt>
                <c:pt idx="52">
                  <c:v>101.349</c:v>
                </c:pt>
                <c:pt idx="53">
                  <c:v>121.873</c:v>
                </c:pt>
                <c:pt idx="54">
                  <c:v>144.58699999999999</c:v>
                </c:pt>
                <c:pt idx="55">
                  <c:v>166.20599999999999</c:v>
                </c:pt>
                <c:pt idx="56">
                  <c:v>184.41300000000001</c:v>
                </c:pt>
                <c:pt idx="57">
                  <c:v>199.92099999999999</c:v>
                </c:pt>
                <c:pt idx="58">
                  <c:v>211.39699999999999</c:v>
                </c:pt>
                <c:pt idx="59">
                  <c:v>220.27</c:v>
                </c:pt>
                <c:pt idx="60">
                  <c:v>224.98400000000001</c:v>
                </c:pt>
                <c:pt idx="61">
                  <c:v>225.15899999999999</c:v>
                </c:pt>
                <c:pt idx="62">
                  <c:v>219.73</c:v>
                </c:pt>
                <c:pt idx="63">
                  <c:v>201.286</c:v>
                </c:pt>
                <c:pt idx="64">
                  <c:v>165.84100000000001</c:v>
                </c:pt>
                <c:pt idx="65">
                  <c:v>117.84099999999999</c:v>
                </c:pt>
                <c:pt idx="66">
                  <c:v>90.650999999999996</c:v>
                </c:pt>
                <c:pt idx="67">
                  <c:v>79.254000000000005</c:v>
                </c:pt>
                <c:pt idx="68">
                  <c:v>73.048000000000002</c:v>
                </c:pt>
                <c:pt idx="69">
                  <c:v>69.570999999999998</c:v>
                </c:pt>
                <c:pt idx="70">
                  <c:v>67.159000000000006</c:v>
                </c:pt>
                <c:pt idx="71">
                  <c:v>63.094999999999999</c:v>
                </c:pt>
                <c:pt idx="72">
                  <c:v>64.397000000000006</c:v>
                </c:pt>
                <c:pt idx="73">
                  <c:v>67.302000000000007</c:v>
                </c:pt>
                <c:pt idx="74">
                  <c:v>71.81</c:v>
                </c:pt>
                <c:pt idx="75">
                  <c:v>81.286000000000001</c:v>
                </c:pt>
                <c:pt idx="76">
                  <c:v>94.159000000000006</c:v>
                </c:pt>
                <c:pt idx="77">
                  <c:v>110.77800000000001</c:v>
                </c:pt>
                <c:pt idx="78">
                  <c:v>127.587</c:v>
                </c:pt>
                <c:pt idx="79">
                  <c:v>144.55600000000001</c:v>
                </c:pt>
                <c:pt idx="80">
                  <c:v>158.88900000000001</c:v>
                </c:pt>
                <c:pt idx="81">
                  <c:v>171.73</c:v>
                </c:pt>
                <c:pt idx="82">
                  <c:v>178.429</c:v>
                </c:pt>
                <c:pt idx="83">
                  <c:v>180.54</c:v>
                </c:pt>
                <c:pt idx="84">
                  <c:v>172.25399999999999</c:v>
                </c:pt>
                <c:pt idx="85">
                  <c:v>147.39699999999999</c:v>
                </c:pt>
                <c:pt idx="86">
                  <c:v>102.476</c:v>
                </c:pt>
                <c:pt idx="87">
                  <c:v>53.158999999999999</c:v>
                </c:pt>
                <c:pt idx="88">
                  <c:v>31.317</c:v>
                </c:pt>
                <c:pt idx="89">
                  <c:v>27.81</c:v>
                </c:pt>
                <c:pt idx="90">
                  <c:v>27.824999999999999</c:v>
                </c:pt>
                <c:pt idx="91">
                  <c:v>27.968</c:v>
                </c:pt>
                <c:pt idx="92">
                  <c:v>27.238</c:v>
                </c:pt>
                <c:pt idx="93">
                  <c:v>29.856999999999999</c:v>
                </c:pt>
                <c:pt idx="94">
                  <c:v>29.047999999999998</c:v>
                </c:pt>
                <c:pt idx="95">
                  <c:v>28.888999999999999</c:v>
                </c:pt>
                <c:pt idx="96">
                  <c:v>30.047999999999998</c:v>
                </c:pt>
                <c:pt idx="97">
                  <c:v>30.635000000000002</c:v>
                </c:pt>
                <c:pt idx="98">
                  <c:v>29.873000000000001</c:v>
                </c:pt>
                <c:pt idx="99">
                  <c:v>29.46</c:v>
                </c:pt>
                <c:pt idx="100">
                  <c:v>29.094999999999999</c:v>
                </c:pt>
                <c:pt idx="101">
                  <c:v>30.111000000000001</c:v>
                </c:pt>
                <c:pt idx="102">
                  <c:v>32.015999999999998</c:v>
                </c:pt>
                <c:pt idx="103">
                  <c:v>29.824999999999999</c:v>
                </c:pt>
                <c:pt idx="104">
                  <c:v>29.841000000000001</c:v>
                </c:pt>
                <c:pt idx="105">
                  <c:v>29.413</c:v>
                </c:pt>
                <c:pt idx="106">
                  <c:v>30.143000000000001</c:v>
                </c:pt>
                <c:pt idx="107">
                  <c:v>30.556000000000001</c:v>
                </c:pt>
                <c:pt idx="108">
                  <c:v>28.81</c:v>
                </c:pt>
                <c:pt idx="109">
                  <c:v>29.937000000000001</c:v>
                </c:pt>
                <c:pt idx="110">
                  <c:v>31.302</c:v>
                </c:pt>
                <c:pt idx="111">
                  <c:v>33.253999999999998</c:v>
                </c:pt>
                <c:pt idx="112">
                  <c:v>33.412999999999997</c:v>
                </c:pt>
                <c:pt idx="113">
                  <c:v>37.143000000000001</c:v>
                </c:pt>
                <c:pt idx="114">
                  <c:v>42.889000000000003</c:v>
                </c:pt>
                <c:pt idx="115">
                  <c:v>46.54</c:v>
                </c:pt>
                <c:pt idx="116">
                  <c:v>52.27</c:v>
                </c:pt>
                <c:pt idx="117">
                  <c:v>59.015999999999998</c:v>
                </c:pt>
                <c:pt idx="118">
                  <c:v>64.602999999999994</c:v>
                </c:pt>
                <c:pt idx="119">
                  <c:v>68.126999999999995</c:v>
                </c:pt>
                <c:pt idx="120">
                  <c:v>70.174999999999997</c:v>
                </c:pt>
                <c:pt idx="121">
                  <c:v>68.602999999999994</c:v>
                </c:pt>
                <c:pt idx="122">
                  <c:v>65.302000000000007</c:v>
                </c:pt>
                <c:pt idx="123">
                  <c:v>58.698</c:v>
                </c:pt>
                <c:pt idx="124">
                  <c:v>51.920999999999999</c:v>
                </c:pt>
                <c:pt idx="125">
                  <c:v>43.667000000000002</c:v>
                </c:pt>
                <c:pt idx="126">
                  <c:v>34.746000000000002</c:v>
                </c:pt>
                <c:pt idx="127">
                  <c:v>29.888999999999999</c:v>
                </c:pt>
                <c:pt idx="128">
                  <c:v>24.556000000000001</c:v>
                </c:pt>
                <c:pt idx="129">
                  <c:v>24.698</c:v>
                </c:pt>
                <c:pt idx="130">
                  <c:v>23.683</c:v>
                </c:pt>
                <c:pt idx="131">
                  <c:v>25.73</c:v>
                </c:pt>
                <c:pt idx="132">
                  <c:v>26.126999999999999</c:v>
                </c:pt>
                <c:pt idx="133">
                  <c:v>25.873000000000001</c:v>
                </c:pt>
                <c:pt idx="134">
                  <c:v>28.111000000000001</c:v>
                </c:pt>
                <c:pt idx="135">
                  <c:v>25.651</c:v>
                </c:pt>
                <c:pt idx="136">
                  <c:v>25.745999999999999</c:v>
                </c:pt>
                <c:pt idx="137">
                  <c:v>25.286000000000001</c:v>
                </c:pt>
                <c:pt idx="138">
                  <c:v>25.443999999999999</c:v>
                </c:pt>
                <c:pt idx="139">
                  <c:v>25.428999999999998</c:v>
                </c:pt>
                <c:pt idx="140">
                  <c:v>25.428999999999998</c:v>
                </c:pt>
                <c:pt idx="141">
                  <c:v>24.667000000000002</c:v>
                </c:pt>
                <c:pt idx="142">
                  <c:v>26.635000000000002</c:v>
                </c:pt>
                <c:pt idx="143">
                  <c:v>27.524000000000001</c:v>
                </c:pt>
                <c:pt idx="144">
                  <c:v>29.651</c:v>
                </c:pt>
                <c:pt idx="145">
                  <c:v>32.270000000000003</c:v>
                </c:pt>
                <c:pt idx="146">
                  <c:v>37.667000000000002</c:v>
                </c:pt>
                <c:pt idx="147">
                  <c:v>42.587000000000003</c:v>
                </c:pt>
                <c:pt idx="148">
                  <c:v>46.841000000000001</c:v>
                </c:pt>
                <c:pt idx="149">
                  <c:v>48.253999999999998</c:v>
                </c:pt>
                <c:pt idx="150">
                  <c:v>48.777999999999999</c:v>
                </c:pt>
                <c:pt idx="151">
                  <c:v>45.872999999999998</c:v>
                </c:pt>
                <c:pt idx="152">
                  <c:v>41.698</c:v>
                </c:pt>
                <c:pt idx="153">
                  <c:v>34.984000000000002</c:v>
                </c:pt>
                <c:pt idx="154">
                  <c:v>28.032</c:v>
                </c:pt>
                <c:pt idx="155">
                  <c:v>23.905000000000001</c:v>
                </c:pt>
                <c:pt idx="156">
                  <c:v>24.73</c:v>
                </c:pt>
                <c:pt idx="157">
                  <c:v>23.443999999999999</c:v>
                </c:pt>
                <c:pt idx="158">
                  <c:v>22.713999999999999</c:v>
                </c:pt>
                <c:pt idx="159">
                  <c:v>21.698</c:v>
                </c:pt>
                <c:pt idx="160">
                  <c:v>21.873000000000001</c:v>
                </c:pt>
                <c:pt idx="161">
                  <c:v>22.349</c:v>
                </c:pt>
                <c:pt idx="162">
                  <c:v>23.047999999999998</c:v>
                </c:pt>
                <c:pt idx="163">
                  <c:v>23.475999999999999</c:v>
                </c:pt>
                <c:pt idx="164">
                  <c:v>22.81</c:v>
                </c:pt>
                <c:pt idx="165">
                  <c:v>23.094999999999999</c:v>
                </c:pt>
                <c:pt idx="166">
                  <c:v>21.762</c:v>
                </c:pt>
                <c:pt idx="167">
                  <c:v>22.094999999999999</c:v>
                </c:pt>
                <c:pt idx="168">
                  <c:v>23.032</c:v>
                </c:pt>
                <c:pt idx="169">
                  <c:v>22.667000000000002</c:v>
                </c:pt>
                <c:pt idx="170">
                  <c:v>24</c:v>
                </c:pt>
                <c:pt idx="171">
                  <c:v>22.428999999999998</c:v>
                </c:pt>
                <c:pt idx="172">
                  <c:v>24.475999999999999</c:v>
                </c:pt>
                <c:pt idx="173">
                  <c:v>23.492000000000001</c:v>
                </c:pt>
                <c:pt idx="174">
                  <c:v>21.364999999999998</c:v>
                </c:pt>
                <c:pt idx="175">
                  <c:v>23.206</c:v>
                </c:pt>
                <c:pt idx="176">
                  <c:v>22.079000000000001</c:v>
                </c:pt>
                <c:pt idx="177">
                  <c:v>22.920999999999999</c:v>
                </c:pt>
                <c:pt idx="178">
                  <c:v>23.413</c:v>
                </c:pt>
                <c:pt idx="179">
                  <c:v>22.651</c:v>
                </c:pt>
                <c:pt idx="180">
                  <c:v>22.413</c:v>
                </c:pt>
                <c:pt idx="181">
                  <c:v>22.603000000000002</c:v>
                </c:pt>
                <c:pt idx="182">
                  <c:v>21.27</c:v>
                </c:pt>
                <c:pt idx="183">
                  <c:v>23.81</c:v>
                </c:pt>
                <c:pt idx="184">
                  <c:v>24.46</c:v>
                </c:pt>
                <c:pt idx="185">
                  <c:v>22.524000000000001</c:v>
                </c:pt>
                <c:pt idx="186">
                  <c:v>23.683</c:v>
                </c:pt>
                <c:pt idx="187">
                  <c:v>23.905000000000001</c:v>
                </c:pt>
                <c:pt idx="188">
                  <c:v>23.507999999999999</c:v>
                </c:pt>
                <c:pt idx="189">
                  <c:v>23.062999999999999</c:v>
                </c:pt>
                <c:pt idx="190">
                  <c:v>23.745999999999999</c:v>
                </c:pt>
                <c:pt idx="191">
                  <c:v>24.364999999999998</c:v>
                </c:pt>
                <c:pt idx="192">
                  <c:v>23.777999999999999</c:v>
                </c:pt>
                <c:pt idx="193">
                  <c:v>24.19</c:v>
                </c:pt>
                <c:pt idx="194">
                  <c:v>23.111000000000001</c:v>
                </c:pt>
                <c:pt idx="195">
                  <c:v>23.587</c:v>
                </c:pt>
                <c:pt idx="196">
                  <c:v>23.158999999999999</c:v>
                </c:pt>
                <c:pt idx="197">
                  <c:v>23.556000000000001</c:v>
                </c:pt>
                <c:pt idx="198">
                  <c:v>22.777999999999999</c:v>
                </c:pt>
                <c:pt idx="199">
                  <c:v>21.206</c:v>
                </c:pt>
                <c:pt idx="200">
                  <c:v>22.032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F-4A96-923A-B5494C791A2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34.390897719299325</c:v>
                </c:pt>
                <c:pt idx="3">
                  <c:v>34.479077551021206</c:v>
                </c:pt>
                <c:pt idx="4">
                  <c:v>34.567257421278043</c:v>
                </c:pt>
                <c:pt idx="5">
                  <c:v>34.655437331462451</c:v>
                </c:pt>
                <c:pt idx="6">
                  <c:v>34.743617281123512</c:v>
                </c:pt>
                <c:pt idx="7">
                  <c:v>34.831797266945941</c:v>
                </c:pt>
                <c:pt idx="8">
                  <c:v>34.919977281361007</c:v>
                </c:pt>
                <c:pt idx="9">
                  <c:v>35.008157310715227</c:v>
                </c:pt>
                <c:pt idx="10">
                  <c:v>35.096337332965973</c:v>
                </c:pt>
                <c:pt idx="11">
                  <c:v>35.184517315010609</c:v>
                </c:pt>
                <c:pt idx="12">
                  <c:v>35.272697210098762</c:v>
                </c:pt>
                <c:pt idx="13">
                  <c:v>35.360876956555607</c:v>
                </c:pt>
                <c:pt idx="14">
                  <c:v>35.449056480714091</c:v>
                </c:pt>
                <c:pt idx="15">
                  <c:v>35.537235710385914</c:v>
                </c:pt>
                <c:pt idx="16">
                  <c:v>35.625414612031712</c:v>
                </c:pt>
                <c:pt idx="17">
                  <c:v>35.713593278004559</c:v>
                </c:pt>
                <c:pt idx="18">
                  <c:v>35.801772115131342</c:v>
                </c:pt>
                <c:pt idx="19">
                  <c:v>35.889952231618786</c:v>
                </c:pt>
                <c:pt idx="20">
                  <c:v>35.978136201179453</c:v>
                </c:pt>
                <c:pt idx="21">
                  <c:v>36.066329526373607</c:v>
                </c:pt>
                <c:pt idx="22">
                  <c:v>36.154543366858256</c:v>
                </c:pt>
                <c:pt idx="23">
                  <c:v>36.242799502473126</c:v>
                </c:pt>
                <c:pt idx="24">
                  <c:v>36.331139153576544</c:v>
                </c:pt>
                <c:pt idx="25">
                  <c:v>36.419638304497596</c:v>
                </c:pt>
                <c:pt idx="26">
                  <c:v>36.508433733306909</c:v>
                </c:pt>
                <c:pt idx="27">
                  <c:v>36.597766244767932</c:v>
                </c:pt>
                <c:pt idx="28">
                  <c:v>36.688050863108899</c:v>
                </c:pt>
                <c:pt idx="29">
                  <c:v>36.77998819297494</c:v>
                </c:pt>
                <c:pt idx="30">
                  <c:v>36.87473696303153</c:v>
                </c:pt>
                <c:pt idx="31">
                  <c:v>36.9741749303926</c:v>
                </c:pt>
                <c:pt idx="32">
                  <c:v>37.081283552240663</c:v>
                </c:pt>
                <c:pt idx="33">
                  <c:v>37.200700360093421</c:v>
                </c:pt>
                <c:pt idx="34">
                  <c:v>37.339490375171117</c:v>
                </c:pt>
                <c:pt idx="35">
                  <c:v>37.508191917560922</c:v>
                </c:pt>
                <c:pt idx="36">
                  <c:v>37.722189600622322</c:v>
                </c:pt>
                <c:pt idx="37">
                  <c:v>38.003454136282016</c:v>
                </c:pt>
                <c:pt idx="38">
                  <c:v>38.382660285265416</c:v>
                </c:pt>
                <c:pt idx="39">
                  <c:v>38.901646562192951</c:v>
                </c:pt>
                <c:pt idx="40">
                  <c:v>39.616110164390072</c:v>
                </c:pt>
                <c:pt idx="41">
                  <c:v>40.598337839625728</c:v>
                </c:pt>
                <c:pt idx="42">
                  <c:v>41.939662290993709</c:v>
                </c:pt>
                <c:pt idx="43">
                  <c:v>43.75221445371028</c:v>
                </c:pt>
                <c:pt idx="44">
                  <c:v>46.16943167705702</c:v>
                </c:pt>
                <c:pt idx="45">
                  <c:v>49.344704278193973</c:v>
                </c:pt>
                <c:pt idx="46">
                  <c:v>53.447526646043407</c:v>
                </c:pt>
                <c:pt idx="47">
                  <c:v>58.656593494689901</c:v>
                </c:pt>
                <c:pt idx="48">
                  <c:v>65.149471520579127</c:v>
                </c:pt>
                <c:pt idx="49">
                  <c:v>73.088794122171251</c:v>
                </c:pt>
                <c:pt idx="50">
                  <c:v>82.605365312924803</c:v>
                </c:pt>
                <c:pt idx="51">
                  <c:v>93.779087051311478</c:v>
                </c:pt>
                <c:pt idx="52">
                  <c:v>106.61918364060004</c:v>
                </c:pt>
                <c:pt idx="53">
                  <c:v>121.04570470372632</c:v>
                </c:pt>
                <c:pt idx="54">
                  <c:v>136.87463259440653</c:v>
                </c:pt>
                <c:pt idx="55">
                  <c:v>153.80883828001441</c:v>
                </c:pt>
                <c:pt idx="56">
                  <c:v>171.43527454432626</c:v>
                </c:pt>
                <c:pt idx="57">
                  <c:v>189.21852748413002</c:v>
                </c:pt>
                <c:pt idx="58">
                  <c:v>206.44149616155053</c:v>
                </c:pt>
                <c:pt idx="59">
                  <c:v>221.954791292186</c:v>
                </c:pt>
                <c:pt idx="60">
                  <c:v>233.5604767757153</c:v>
                </c:pt>
                <c:pt idx="61">
                  <c:v>237.26897653573437</c:v>
                </c:pt>
                <c:pt idx="62">
                  <c:v>227.72672788166972</c:v>
                </c:pt>
                <c:pt idx="63">
                  <c:v>201.36452289191072</c:v>
                </c:pt>
                <c:pt idx="64">
                  <c:v>160.94903642457669</c:v>
                </c:pt>
                <c:pt idx="65">
                  <c:v>116.46067155627472</c:v>
                </c:pt>
                <c:pt idx="66">
                  <c:v>79.508639530505718</c:v>
                </c:pt>
                <c:pt idx="67">
                  <c:v>56.211198219632308</c:v>
                </c:pt>
                <c:pt idx="68">
                  <c:v>45.491662560761007</c:v>
                </c:pt>
                <c:pt idx="69">
                  <c:v>42.849512407399907</c:v>
                </c:pt>
                <c:pt idx="70">
                  <c:v>44.414488057950933</c:v>
                </c:pt>
                <c:pt idx="71">
                  <c:v>48.259131547081239</c:v>
                </c:pt>
                <c:pt idx="72">
                  <c:v>53.829082730374381</c:v>
                </c:pt>
                <c:pt idx="73">
                  <c:v>61.134529863234981</c:v>
                </c:pt>
                <c:pt idx="74">
                  <c:v>70.305936344049215</c:v>
                </c:pt>
                <c:pt idx="75">
                  <c:v>81.421837831246492</c:v>
                </c:pt>
                <c:pt idx="76">
                  <c:v>94.440231862311208</c:v>
                </c:pt>
                <c:pt idx="77">
                  <c:v>109.16028381610748</c:v>
                </c:pt>
                <c:pt idx="78">
                  <c:v>125.19684584618074</c:v>
                </c:pt>
                <c:pt idx="79">
                  <c:v>141.95262198170667</c:v>
                </c:pt>
                <c:pt idx="80">
                  <c:v>158.51876934533698</c:v>
                </c:pt>
                <c:pt idx="81">
                  <c:v>173.3272437317122</c:v>
                </c:pt>
                <c:pt idx="82">
                  <c:v>183.43968674194377</c:v>
                </c:pt>
                <c:pt idx="83">
                  <c:v>184.12262216105756</c:v>
                </c:pt>
                <c:pt idx="84">
                  <c:v>170.49990395665273</c:v>
                </c:pt>
                <c:pt idx="85">
                  <c:v>141.93032584211088</c:v>
                </c:pt>
                <c:pt idx="86">
                  <c:v>105.21885964396283</c:v>
                </c:pt>
                <c:pt idx="87">
                  <c:v>71.42654265890485</c:v>
                </c:pt>
                <c:pt idx="88">
                  <c:v>48.288528747582966</c:v>
                </c:pt>
                <c:pt idx="89">
                  <c:v>36.341170969678913</c:v>
                </c:pt>
                <c:pt idx="90">
                  <c:v>31.641656174383915</c:v>
                </c:pt>
                <c:pt idx="91">
                  <c:v>30.197179929251899</c:v>
                </c:pt>
                <c:pt idx="92">
                  <c:v>29.809679570980038</c:v>
                </c:pt>
                <c:pt idx="93">
                  <c:v>29.67630545083491</c:v>
                </c:pt>
                <c:pt idx="94">
                  <c:v>29.590533667330622</c:v>
                </c:pt>
                <c:pt idx="95">
                  <c:v>29.514808342865535</c:v>
                </c:pt>
                <c:pt idx="96">
                  <c:v>29.445879824254359</c:v>
                </c:pt>
                <c:pt idx="97">
                  <c:v>29.386549373615249</c:v>
                </c:pt>
                <c:pt idx="98">
                  <c:v>29.341894130322014</c:v>
                </c:pt>
                <c:pt idx="99">
                  <c:v>29.31947186736323</c:v>
                </c:pt>
                <c:pt idx="100">
                  <c:v>29.330100871750719</c:v>
                </c:pt>
                <c:pt idx="101">
                  <c:v>29.388788060689691</c:v>
                </c:pt>
                <c:pt idx="102">
                  <c:v>29.515699943439312</c:v>
                </c:pt>
                <c:pt idx="103">
                  <c:v>29.737050755512296</c:v>
                </c:pt>
                <c:pt idx="104">
                  <c:v>30.085726960165086</c:v>
                </c:pt>
                <c:pt idx="105">
                  <c:v>30.601414058982115</c:v>
                </c:pt>
                <c:pt idx="106">
                  <c:v>31.329955891494933</c:v>
                </c:pt>
                <c:pt idx="107">
                  <c:v>32.321675323446648</c:v>
                </c:pt>
                <c:pt idx="108">
                  <c:v>33.628435445796278</c:v>
                </c:pt>
                <c:pt idx="109">
                  <c:v>35.299334661057571</c:v>
                </c:pt>
                <c:pt idx="110">
                  <c:v>37.375108787759636</c:v>
                </c:pt>
                <c:pt idx="111">
                  <c:v>39.881536679173436</c:v>
                </c:pt>
                <c:pt idx="112">
                  <c:v>42.822332359829858</c:v>
                </c:pt>
                <c:pt idx="113">
                  <c:v>46.171916380808341</c:v>
                </c:pt>
                <c:pt idx="114">
                  <c:v>49.867510934357092</c:v>
                </c:pt>
                <c:pt idx="115">
                  <c:v>53.797328196121548</c:v>
                </c:pt>
                <c:pt idx="116">
                  <c:v>57.777486947074784</c:v>
                </c:pt>
                <c:pt idx="117">
                  <c:v>61.509979190491009</c:v>
                </c:pt>
                <c:pt idx="118">
                  <c:v>64.530249036602044</c:v>
                </c:pt>
                <c:pt idx="119">
                  <c:v>66.193959704214592</c:v>
                </c:pt>
                <c:pt idx="120">
                  <c:v>65.79055108052917</c:v>
                </c:pt>
                <c:pt idx="121">
                  <c:v>62.832728203250973</c:v>
                </c:pt>
                <c:pt idx="122">
                  <c:v>57.415676574429092</c:v>
                </c:pt>
                <c:pt idx="123">
                  <c:v>50.380207304035579</c:v>
                </c:pt>
                <c:pt idx="124">
                  <c:v>43.066897621409687</c:v>
                </c:pt>
                <c:pt idx="125">
                  <c:v>36.755557355080533</c:v>
                </c:pt>
                <c:pt idx="126">
                  <c:v>32.163490523010985</c:v>
                </c:pt>
                <c:pt idx="127">
                  <c:v>29.31942974614724</c:v>
                </c:pt>
                <c:pt idx="128">
                  <c:v>27.802538970620716</c:v>
                </c:pt>
                <c:pt idx="129">
                  <c:v>27.088312497017842</c:v>
                </c:pt>
                <c:pt idx="130">
                  <c:v>26.772270761381431</c:v>
                </c:pt>
                <c:pt idx="131">
                  <c:v>26.622557139006702</c:v>
                </c:pt>
                <c:pt idx="132">
                  <c:v>26.536084001924994</c:v>
                </c:pt>
                <c:pt idx="133">
                  <c:v>26.479716810358092</c:v>
                </c:pt>
                <c:pt idx="134">
                  <c:v>26.452265412034787</c:v>
                </c:pt>
                <c:pt idx="135">
                  <c:v>26.468163424017199</c:v>
                </c:pt>
                <c:pt idx="136">
                  <c:v>26.553336057622758</c:v>
                </c:pt>
                <c:pt idx="137">
                  <c:v>26.745705525860537</c:v>
                </c:pt>
                <c:pt idx="138">
                  <c:v>27.096288472729089</c:v>
                </c:pt>
                <c:pt idx="139">
                  <c:v>27.668650737124668</c:v>
                </c:pt>
                <c:pt idx="140">
                  <c:v>28.535016601364124</c:v>
                </c:pt>
                <c:pt idx="141">
                  <c:v>29.767431908670364</c:v>
                </c:pt>
                <c:pt idx="142">
                  <c:v>31.422450854507691</c:v>
                </c:pt>
                <c:pt idx="143">
                  <c:v>33.518048579422775</c:v>
                </c:pt>
                <c:pt idx="144">
                  <c:v>36.002571640718038</c:v>
                </c:pt>
                <c:pt idx="145">
                  <c:v>38.719456543477236</c:v>
                </c:pt>
                <c:pt idx="146">
                  <c:v>41.38038240102</c:v>
                </c:pt>
                <c:pt idx="147">
                  <c:v>43.571612205371466</c:v>
                </c:pt>
                <c:pt idx="148">
                  <c:v>44.822314546250674</c:v>
                </c:pt>
                <c:pt idx="149">
                  <c:v>44.742667444682994</c:v>
                </c:pt>
                <c:pt idx="150">
                  <c:v>43.190249032449529</c:v>
                </c:pt>
                <c:pt idx="151">
                  <c:v>40.376168355816816</c:v>
                </c:pt>
                <c:pt idx="152">
                  <c:v>36.828655095759473</c:v>
                </c:pt>
                <c:pt idx="153">
                  <c:v>33.2099042664899</c:v>
                </c:pt>
                <c:pt idx="154">
                  <c:v>30.08006679853187</c:v>
                </c:pt>
                <c:pt idx="155">
                  <c:v>27.736544909094114</c:v>
                </c:pt>
                <c:pt idx="156">
                  <c:v>26.196979026330325</c:v>
                </c:pt>
                <c:pt idx="157">
                  <c:v>25.296506051510317</c:v>
                </c:pt>
                <c:pt idx="158">
                  <c:v>24.815078667557263</c:v>
                </c:pt>
                <c:pt idx="159">
                  <c:v>24.566103802162758</c:v>
                </c:pt>
                <c:pt idx="160">
                  <c:v>24.427613365223284</c:v>
                </c:pt>
                <c:pt idx="161">
                  <c:v>24.334380657102834</c:v>
                </c:pt>
                <c:pt idx="162">
                  <c:v>24.257098580176908</c:v>
                </c:pt>
                <c:pt idx="163">
                  <c:v>24.184550731622025</c:v>
                </c:pt>
                <c:pt idx="164">
                  <c:v>24.11305961873666</c:v>
                </c:pt>
                <c:pt idx="165">
                  <c:v>24.041600056809568</c:v>
                </c:pt>
                <c:pt idx="166">
                  <c:v>23.969943681491852</c:v>
                </c:pt>
                <c:pt idx="167">
                  <c:v>23.898067271162969</c:v>
                </c:pt>
                <c:pt idx="168">
                  <c:v>23.825991800047376</c:v>
                </c:pt>
                <c:pt idx="169">
                  <c:v>23.75374456153364</c:v>
                </c:pt>
                <c:pt idx="170">
                  <c:v>23.681351336682113</c:v>
                </c:pt>
                <c:pt idx="171">
                  <c:v>23.608835000249961</c:v>
                </c:pt>
                <c:pt idx="172">
                  <c:v>23.5362154211427</c:v>
                </c:pt>
                <c:pt idx="173">
                  <c:v>23.463509650262026</c:v>
                </c:pt>
                <c:pt idx="174">
                  <c:v>23.390732191027496</c:v>
                </c:pt>
                <c:pt idx="175">
                  <c:v>23.317895293663945</c:v>
                </c:pt>
                <c:pt idx="176">
                  <c:v>23.245009246515934</c:v>
                </c:pt>
                <c:pt idx="177">
                  <c:v>23.172082649951239</c:v>
                </c:pt>
                <c:pt idx="178">
                  <c:v>23.099122665468933</c:v>
                </c:pt>
                <c:pt idx="179">
                  <c:v>23.026135237066136</c:v>
                </c:pt>
                <c:pt idx="180">
                  <c:v>22.953125284656661</c:v>
                </c:pt>
                <c:pt idx="181">
                  <c:v>22.88009687093443</c:v>
                </c:pt>
                <c:pt idx="182">
                  <c:v>22.80705334392152</c:v>
                </c:pt>
                <c:pt idx="183">
                  <c:v>22.733997457807039</c:v>
                </c:pt>
                <c:pt idx="184">
                  <c:v>22.660931474751191</c:v>
                </c:pt>
                <c:pt idx="185">
                  <c:v>22.587857250222708</c:v>
                </c:pt>
                <c:pt idx="186">
                  <c:v>22.514776304237248</c:v>
                </c:pt>
                <c:pt idx="187">
                  <c:v>22.441689880620832</c:v>
                </c:pt>
                <c:pt idx="188">
                  <c:v>22.368598996167457</c:v>
                </c:pt>
                <c:pt idx="189">
                  <c:v>22.295504481312573</c:v>
                </c:pt>
                <c:pt idx="190">
                  <c:v>22.222407013714349</c:v>
                </c:pt>
                <c:pt idx="191">
                  <c:v>22.149307145927356</c:v>
                </c:pt>
                <c:pt idx="192">
                  <c:v>22.076205328170229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F-4A96-923A-B5494C791A2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34.390897719295623</c:v>
                </c:pt>
                <c:pt idx="3">
                  <c:v>34.479077551011009</c:v>
                </c:pt>
                <c:pt idx="4">
                  <c:v>34.567257421250417</c:v>
                </c:pt>
                <c:pt idx="5">
                  <c:v>34.655437331388811</c:v>
                </c:pt>
                <c:pt idx="6">
                  <c:v>34.743617280930408</c:v>
                </c:pt>
                <c:pt idx="7">
                  <c:v>34.831797266447836</c:v>
                </c:pt>
                <c:pt idx="8">
                  <c:v>34.919977280097086</c:v>
                </c:pt>
                <c:pt idx="9">
                  <c:v>35.008157307560317</c:v>
                </c:pt>
                <c:pt idx="10">
                  <c:v>35.09633732521921</c:v>
                </c:pt>
                <c:pt idx="11">
                  <c:v>35.184517296298573</c:v>
                </c:pt>
                <c:pt idx="12">
                  <c:v>35.272697165636799</c:v>
                </c:pt>
                <c:pt idx="13">
                  <c:v>35.360876852629886</c:v>
                </c:pt>
                <c:pt idx="14">
                  <c:v>35.449056241754633</c:v>
                </c:pt>
                <c:pt idx="15">
                  <c:v>35.537235169890231</c:v>
                </c:pt>
                <c:pt idx="16">
                  <c:v>35.625413409415522</c:v>
                </c:pt>
                <c:pt idx="17">
                  <c:v>35.713590645745221</c:v>
                </c:pt>
                <c:pt idx="18">
                  <c:v>35.801766447558443</c:v>
                </c:pt>
                <c:pt idx="19">
                  <c:v>35.889940227442416</c:v>
                </c:pt>
                <c:pt idx="20">
                  <c:v>35.978111189985015</c:v>
                </c:pt>
                <c:pt idx="21">
                  <c:v>36.066278263457242</c:v>
                </c:pt>
                <c:pt idx="22">
                  <c:v>36.154440010071468</c:v>
                </c:pt>
                <c:pt idx="23">
                  <c:v>36.24259450830727</c:v>
                </c:pt>
                <c:pt idx="24">
                  <c:v>36.330739198866638</c:v>
                </c:pt>
                <c:pt idx="25">
                  <c:v>36.418870683330162</c:v>
                </c:pt>
                <c:pt idx="26">
                  <c:v>36.50698446137595</c:v>
                </c:pt>
                <c:pt idx="27">
                  <c:v>36.595074588290245</c:v>
                </c:pt>
                <c:pt idx="28">
                  <c:v>36.683133229186247</c:v>
                </c:pt>
                <c:pt idx="29">
                  <c:v>36.771150079527139</c:v>
                </c:pt>
                <c:pt idx="30">
                  <c:v>36.859111612808761</c:v>
                </c:pt>
                <c:pt idx="31">
                  <c:v>36.947000105080974</c:v>
                </c:pt>
                <c:pt idx="32">
                  <c:v>37.034792371726553</c:v>
                </c:pt>
                <c:pt idx="33">
                  <c:v>37.122458133782146</c:v>
                </c:pt>
                <c:pt idx="34">
                  <c:v>37.209957908104762</c:v>
                </c:pt>
                <c:pt idx="35">
                  <c:v>37.297240286704124</c:v>
                </c:pt>
                <c:pt idx="36">
                  <c:v>37.384238434224272</c:v>
                </c:pt>
                <c:pt idx="37">
                  <c:v>37.470865587348641</c:v>
                </c:pt>
                <c:pt idx="38">
                  <c:v>37.557009284224634</c:v>
                </c:pt>
                <c:pt idx="39">
                  <c:v>37.642523984350078</c:v>
                </c:pt>
                <c:pt idx="40">
                  <c:v>37.727221658678232</c:v>
                </c:pt>
                <c:pt idx="41">
                  <c:v>37.810859835977894</c:v>
                </c:pt>
                <c:pt idx="42">
                  <c:v>37.893126486842831</c:v>
                </c:pt>
                <c:pt idx="43">
                  <c:v>37.973621017123875</c:v>
                </c:pt>
                <c:pt idx="44">
                  <c:v>38.051830540451576</c:v>
                </c:pt>
                <c:pt idx="45">
                  <c:v>38.127100528136616</c:v>
                </c:pt>
                <c:pt idx="46">
                  <c:v>38.198598934075619</c:v>
                </c:pt>
                <c:pt idx="47">
                  <c:v>38.265273027565343</c:v>
                </c:pt>
                <c:pt idx="48">
                  <c:v>38.325798539298084</c:v>
                </c:pt>
                <c:pt idx="49">
                  <c:v>38.37852148418331</c:v>
                </c:pt>
                <c:pt idx="50">
                  <c:v>38.42139437465341</c:v>
                </c:pt>
                <c:pt idx="51">
                  <c:v>38.451910739305475</c:v>
                </c:pt>
                <c:pt idx="52">
                  <c:v>38.467045195544415</c:v>
                </c:pt>
                <c:pt idx="53">
                  <c:v>38.463211004405863</c:v>
                </c:pt>
                <c:pt idx="54">
                  <c:v>38.436253017177449</c:v>
                </c:pt>
                <c:pt idx="55">
                  <c:v>38.381500581591986</c:v>
                </c:pt>
                <c:pt idx="56">
                  <c:v>38.29391064756777</c:v>
                </c:pt>
                <c:pt idx="57">
                  <c:v>38.168332840507816</c:v>
                </c:pt>
                <c:pt idx="58">
                  <c:v>37.999920908002423</c:v>
                </c:pt>
                <c:pt idx="59">
                  <c:v>37.784693297912611</c:v>
                </c:pt>
                <c:pt idx="60">
                  <c:v>37.520206363417273</c:v>
                </c:pt>
                <c:pt idx="61">
                  <c:v>37.206250111774615</c:v>
                </c:pt>
                <c:pt idx="62">
                  <c:v>36.845422987105891</c:v>
                </c:pt>
                <c:pt idx="63">
                  <c:v>36.443414641511914</c:v>
                </c:pt>
                <c:pt idx="64">
                  <c:v>36.008851759020438</c:v>
                </c:pt>
                <c:pt idx="65">
                  <c:v>35.552653259674919</c:v>
                </c:pt>
                <c:pt idx="66">
                  <c:v>35.086976232534894</c:v>
                </c:pt>
                <c:pt idx="67">
                  <c:v>34.623959993045581</c:v>
                </c:pt>
                <c:pt idx="68">
                  <c:v>34.174535130860924</c:v>
                </c:pt>
                <c:pt idx="69">
                  <c:v>33.747530507689653</c:v>
                </c:pt>
                <c:pt idx="70">
                  <c:v>33.349204617855086</c:v>
                </c:pt>
                <c:pt idx="71">
                  <c:v>32.983201076646473</c:v>
                </c:pt>
                <c:pt idx="72">
                  <c:v>32.650831947495547</c:v>
                </c:pt>
                <c:pt idx="73">
                  <c:v>32.351551104842663</c:v>
                </c:pt>
                <c:pt idx="74">
                  <c:v>32.083487514597607</c:v>
                </c:pt>
                <c:pt idx="75">
                  <c:v>31.843944051374269</c:v>
                </c:pt>
                <c:pt idx="76">
                  <c:v>31.629809648809882</c:v>
                </c:pt>
                <c:pt idx="77">
                  <c:v>31.437867482629184</c:v>
                </c:pt>
                <c:pt idx="78">
                  <c:v>31.265004577235558</c:v>
                </c:pt>
                <c:pt idx="79">
                  <c:v>31.108339575062438</c:v>
                </c:pt>
                <c:pt idx="80">
                  <c:v>30.965288692804638</c:v>
                </c:pt>
                <c:pt idx="81">
                  <c:v>30.833588541450418</c:v>
                </c:pt>
                <c:pt idx="82">
                  <c:v>30.711291105759543</c:v>
                </c:pt>
                <c:pt idx="83">
                  <c:v>30.596742367327572</c:v>
                </c:pt>
                <c:pt idx="84">
                  <c:v>30.488552626823623</c:v>
                </c:pt>
                <c:pt idx="85">
                  <c:v>30.385563838354191</c:v>
                </c:pt>
                <c:pt idx="86">
                  <c:v>30.286817236987996</c:v>
                </c:pt>
                <c:pt idx="87">
                  <c:v>30.191523120100687</c:v>
                </c:pt>
                <c:pt idx="88">
                  <c:v>30.099033698938026</c:v>
                </c:pt>
                <c:pt idx="89">
                  <c:v>30.008819339669227</c:v>
                </c:pt>
                <c:pt idx="90">
                  <c:v>29.92044815703245</c:v>
                </c:pt>
                <c:pt idx="91">
                  <c:v>29.83356872798371</c:v>
                </c:pt>
                <c:pt idx="92">
                  <c:v>29.747895599811329</c:v>
                </c:pt>
                <c:pt idx="93">
                  <c:v>29.663197237219443</c:v>
                </c:pt>
                <c:pt idx="94">
                  <c:v>29.579286059469837</c:v>
                </c:pt>
                <c:pt idx="95">
                  <c:v>29.496010244755634</c:v>
                </c:pt>
                <c:pt idx="96">
                  <c:v>29.413247013939252</c:v>
                </c:pt>
                <c:pt idx="97">
                  <c:v>29.330897143258643</c:v>
                </c:pt>
                <c:pt idx="98">
                  <c:v>29.248880491983694</c:v>
                </c:pt>
                <c:pt idx="99">
                  <c:v>29.167132364420517</c:v>
                </c:pt>
                <c:pt idx="100">
                  <c:v>29.08560055530722</c:v>
                </c:pt>
                <c:pt idx="101">
                  <c:v>29.004242953335829</c:v>
                </c:pt>
                <c:pt idx="102">
                  <c:v>28.923025599433863</c:v>
                </c:pt>
                <c:pt idx="103">
                  <c:v>28.841921114880897</c:v>
                </c:pt>
                <c:pt idx="104">
                  <c:v>28.760907429726647</c:v>
                </c:pt>
                <c:pt idx="105">
                  <c:v>28.679966754734387</c:v>
                </c:pt>
                <c:pt idx="106">
                  <c:v>28.599084750592688</c:v>
                </c:pt>
                <c:pt idx="107">
                  <c:v>28.518249856775622</c:v>
                </c:pt>
                <c:pt idx="108">
                  <c:v>28.437452749502583</c:v>
                </c:pt>
                <c:pt idx="109">
                  <c:v>28.356685904022324</c:v>
                </c:pt>
                <c:pt idx="110">
                  <c:v>28.275943241152639</c:v>
                </c:pt>
                <c:pt idx="111">
                  <c:v>28.195219841839698</c:v>
                </c:pt>
                <c:pt idx="112">
                  <c:v>28.114511716621305</c:v>
                </c:pt>
                <c:pt idx="113">
                  <c:v>28.033815619419521</c:v>
                </c:pt>
                <c:pt idx="114">
                  <c:v>27.953128897163925</c:v>
                </c:pt>
                <c:pt idx="115">
                  <c:v>27.872449368448041</c:v>
                </c:pt>
                <c:pt idx="116">
                  <c:v>27.791775225828726</c:v>
                </c:pt>
                <c:pt idx="117">
                  <c:v>27.71110495755649</c:v>
                </c:pt>
                <c:pt idx="118">
                  <c:v>27.63043728553318</c:v>
                </c:pt>
                <c:pt idx="119">
                  <c:v>27.549771117182434</c:v>
                </c:pt>
                <c:pt idx="120">
                  <c:v>27.469105509737492</c:v>
                </c:pt>
                <c:pt idx="121">
                  <c:v>27.388439646246074</c:v>
                </c:pt>
                <c:pt idx="122">
                  <c:v>27.307772823411643</c:v>
                </c:pt>
                <c:pt idx="123">
                  <c:v>27.227104452286124</c:v>
                </c:pt>
                <c:pt idx="124">
                  <c:v>27.146434073857325</c:v>
                </c:pt>
                <c:pt idx="125">
                  <c:v>27.065761392799971</c:v>
                </c:pt>
                <c:pt idx="126">
                  <c:v>26.985086334155127</c:v>
                </c:pt>
                <c:pt idx="127">
                  <c:v>26.904409129549951</c:v>
                </c:pt>
                <c:pt idx="128">
                  <c:v>26.823730441853758</c:v>
                </c:pt>
                <c:pt idx="129">
                  <c:v>26.743051539968615</c:v>
                </c:pt>
                <c:pt idx="130">
                  <c:v>26.662374538831447</c:v>
                </c:pt>
                <c:pt idx="131">
                  <c:v>26.581702723658523</c:v>
                </c:pt>
                <c:pt idx="132">
                  <c:v>26.501040981874304</c:v>
                </c:pt>
                <c:pt idx="133">
                  <c:v>26.420396370693176</c:v>
                </c:pt>
                <c:pt idx="134">
                  <c:v>26.339778852244983</c:v>
                </c:pt>
                <c:pt idx="135">
                  <c:v>26.259202230113949</c:v>
                </c:pt>
                <c:pt idx="136">
                  <c:v>26.178685318908599</c:v>
                </c:pt>
                <c:pt idx="137">
                  <c:v>26.098253368350711</c:v>
                </c:pt>
                <c:pt idx="138">
                  <c:v>26.017939739955079</c:v>
                </c:pt>
                <c:pt idx="139">
                  <c:v>25.937787790311397</c:v>
                </c:pt>
                <c:pt idx="140">
                  <c:v>25.85785284148476</c:v>
                </c:pt>
                <c:pt idx="141">
                  <c:v>25.778204007948183</c:v>
                </c:pt>
                <c:pt idx="142">
                  <c:v>25.698925497963906</c:v>
                </c:pt>
                <c:pt idx="143">
                  <c:v>25.620116826739782</c:v>
                </c:pt>
                <c:pt idx="144">
                  <c:v>25.541891206941521</c:v>
                </c:pt>
                <c:pt idx="145">
                  <c:v>25.464371296518379</c:v>
                </c:pt>
                <c:pt idx="146">
                  <c:v>25.387681603197215</c:v>
                </c:pt>
                <c:pt idx="147">
                  <c:v>25.311937303671545</c:v>
                </c:pt>
                <c:pt idx="148">
                  <c:v>25.23723011062101</c:v>
                </c:pt>
                <c:pt idx="149">
                  <c:v>25.163613019594813</c:v>
                </c:pt>
                <c:pt idx="150">
                  <c:v>25.091086934216186</c:v>
                </c:pt>
                <c:pt idx="151">
                  <c:v>25.019592719865479</c:v>
                </c:pt>
                <c:pt idx="152">
                  <c:v>24.949011621821402</c:v>
                </c:pt>
                <c:pt idx="153">
                  <c:v>24.879175085839019</c:v>
                </c:pt>
                <c:pt idx="154">
                  <c:v>24.809882411983565</c:v>
                </c:pt>
                <c:pt idx="155">
                  <c:v>24.74092243717902</c:v>
                </c:pt>
                <c:pt idx="156">
                  <c:v>24.672094557072921</c:v>
                </c:pt>
                <c:pt idx="157">
                  <c:v>24.60322514462073</c:v>
                </c:pt>
                <c:pt idx="158">
                  <c:v>24.534177272953713</c:v>
                </c:pt>
                <c:pt idx="159">
                  <c:v>24.464853683199781</c:v>
                </c:pt>
                <c:pt idx="160">
                  <c:v>24.395194402520463</c:v>
                </c:pt>
                <c:pt idx="161">
                  <c:v>24.325171032522945</c:v>
                </c:pt>
                <c:pt idx="162">
                  <c:v>24.254779630358765</c:v>
                </c:pt>
                <c:pt idx="163">
                  <c:v>24.184033616649664</c:v>
                </c:pt>
                <c:pt idx="164">
                  <c:v>24.112957565378302</c:v>
                </c:pt>
                <c:pt idx="165">
                  <c:v>24.041582242979288</c:v>
                </c:pt>
                <c:pt idx="166">
                  <c:v>23.969940932578282</c:v>
                </c:pt>
                <c:pt idx="167">
                  <c:v>23.898066896315857</c:v>
                </c:pt>
                <c:pt idx="168">
                  <c:v>23.825991754895256</c:v>
                </c:pt>
                <c:pt idx="169">
                  <c:v>23.753744556730823</c:v>
                </c:pt>
                <c:pt idx="170">
                  <c:v>23.681351336231099</c:v>
                </c:pt>
                <c:pt idx="171">
                  <c:v>23.608835000212579</c:v>
                </c:pt>
                <c:pt idx="172">
                  <c:v>23.536215421139964</c:v>
                </c:pt>
                <c:pt idx="173">
                  <c:v>23.463509650261848</c:v>
                </c:pt>
                <c:pt idx="174">
                  <c:v>23.390732191027485</c:v>
                </c:pt>
                <c:pt idx="175">
                  <c:v>23.317895293663945</c:v>
                </c:pt>
                <c:pt idx="176">
                  <c:v>23.245009246515934</c:v>
                </c:pt>
                <c:pt idx="177">
                  <c:v>23.172082649951239</c:v>
                </c:pt>
                <c:pt idx="178">
                  <c:v>23.099122665468933</c:v>
                </c:pt>
                <c:pt idx="179">
                  <c:v>23.026135237066136</c:v>
                </c:pt>
                <c:pt idx="180">
                  <c:v>22.953125284656661</c:v>
                </c:pt>
                <c:pt idx="181">
                  <c:v>22.88009687093443</c:v>
                </c:pt>
                <c:pt idx="182">
                  <c:v>22.80705334392152</c:v>
                </c:pt>
                <c:pt idx="183">
                  <c:v>22.733997457807039</c:v>
                </c:pt>
                <c:pt idx="184">
                  <c:v>22.660931474751191</c:v>
                </c:pt>
                <c:pt idx="185">
                  <c:v>22.587857250222708</c:v>
                </c:pt>
                <c:pt idx="186">
                  <c:v>22.514776304237248</c:v>
                </c:pt>
                <c:pt idx="187">
                  <c:v>22.441689880620832</c:v>
                </c:pt>
                <c:pt idx="188">
                  <c:v>22.368598996167457</c:v>
                </c:pt>
                <c:pt idx="189">
                  <c:v>22.295504481312573</c:v>
                </c:pt>
                <c:pt idx="190">
                  <c:v>22.222407013714349</c:v>
                </c:pt>
                <c:pt idx="191">
                  <c:v>22.149307145927356</c:v>
                </c:pt>
                <c:pt idx="192">
                  <c:v>22.076205328170229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F-4A96-923A-B5494C791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'C'!$L$28:$L$228</c:f>
              <c:numCache>
                <c:formatCode>General</c:formatCode>
                <c:ptCount val="201"/>
                <c:pt idx="0">
                  <c:v>35.984000000000002</c:v>
                </c:pt>
                <c:pt idx="1">
                  <c:v>35.332999999999998</c:v>
                </c:pt>
                <c:pt idx="2">
                  <c:v>34.063000000000002</c:v>
                </c:pt>
                <c:pt idx="3">
                  <c:v>34.793999999999997</c:v>
                </c:pt>
                <c:pt idx="4">
                  <c:v>33.063000000000002</c:v>
                </c:pt>
                <c:pt idx="5">
                  <c:v>34.508000000000003</c:v>
                </c:pt>
                <c:pt idx="6">
                  <c:v>34.365000000000002</c:v>
                </c:pt>
                <c:pt idx="7">
                  <c:v>34.429000000000002</c:v>
                </c:pt>
                <c:pt idx="8">
                  <c:v>33.81</c:v>
                </c:pt>
                <c:pt idx="9">
                  <c:v>34.127000000000002</c:v>
                </c:pt>
                <c:pt idx="10">
                  <c:v>35.143000000000001</c:v>
                </c:pt>
                <c:pt idx="11">
                  <c:v>35.889000000000003</c:v>
                </c:pt>
                <c:pt idx="12">
                  <c:v>35.619</c:v>
                </c:pt>
                <c:pt idx="13">
                  <c:v>34.158999999999999</c:v>
                </c:pt>
                <c:pt idx="14">
                  <c:v>34.984000000000002</c:v>
                </c:pt>
                <c:pt idx="15">
                  <c:v>36.444000000000003</c:v>
                </c:pt>
                <c:pt idx="16">
                  <c:v>35.206000000000003</c:v>
                </c:pt>
                <c:pt idx="17">
                  <c:v>34.698</c:v>
                </c:pt>
                <c:pt idx="18">
                  <c:v>34.222000000000001</c:v>
                </c:pt>
                <c:pt idx="19">
                  <c:v>34.634999999999998</c:v>
                </c:pt>
                <c:pt idx="20">
                  <c:v>35.270000000000003</c:v>
                </c:pt>
                <c:pt idx="21">
                  <c:v>35.429000000000002</c:v>
                </c:pt>
                <c:pt idx="22">
                  <c:v>35.762</c:v>
                </c:pt>
                <c:pt idx="23">
                  <c:v>35.619</c:v>
                </c:pt>
                <c:pt idx="24">
                  <c:v>34.667000000000002</c:v>
                </c:pt>
                <c:pt idx="25">
                  <c:v>35.429000000000002</c:v>
                </c:pt>
                <c:pt idx="26">
                  <c:v>35.444000000000003</c:v>
                </c:pt>
                <c:pt idx="27">
                  <c:v>36.253999999999998</c:v>
                </c:pt>
                <c:pt idx="28">
                  <c:v>36.54</c:v>
                </c:pt>
                <c:pt idx="29">
                  <c:v>38.174999999999997</c:v>
                </c:pt>
                <c:pt idx="30">
                  <c:v>35.683</c:v>
                </c:pt>
                <c:pt idx="31">
                  <c:v>35.634999999999998</c:v>
                </c:pt>
                <c:pt idx="32">
                  <c:v>38.46</c:v>
                </c:pt>
                <c:pt idx="33">
                  <c:v>37.286000000000001</c:v>
                </c:pt>
                <c:pt idx="34">
                  <c:v>38.777999999999999</c:v>
                </c:pt>
                <c:pt idx="35">
                  <c:v>38.19</c:v>
                </c:pt>
                <c:pt idx="36">
                  <c:v>39.127000000000002</c:v>
                </c:pt>
                <c:pt idx="37">
                  <c:v>40.19</c:v>
                </c:pt>
                <c:pt idx="38">
                  <c:v>40.856999999999999</c:v>
                </c:pt>
                <c:pt idx="39">
                  <c:v>39.698</c:v>
                </c:pt>
                <c:pt idx="40">
                  <c:v>41.127000000000002</c:v>
                </c:pt>
                <c:pt idx="41">
                  <c:v>40.841000000000001</c:v>
                </c:pt>
                <c:pt idx="42">
                  <c:v>41.968000000000004</c:v>
                </c:pt>
                <c:pt idx="43">
                  <c:v>44.27</c:v>
                </c:pt>
                <c:pt idx="44">
                  <c:v>46.746000000000002</c:v>
                </c:pt>
                <c:pt idx="45">
                  <c:v>50.143000000000001</c:v>
                </c:pt>
                <c:pt idx="46">
                  <c:v>54.698</c:v>
                </c:pt>
                <c:pt idx="47">
                  <c:v>57.094999999999999</c:v>
                </c:pt>
                <c:pt idx="48">
                  <c:v>62.127000000000002</c:v>
                </c:pt>
                <c:pt idx="49">
                  <c:v>70.381</c:v>
                </c:pt>
                <c:pt idx="50">
                  <c:v>81.921000000000006</c:v>
                </c:pt>
                <c:pt idx="51">
                  <c:v>98.683000000000007</c:v>
                </c:pt>
                <c:pt idx="52">
                  <c:v>118.556</c:v>
                </c:pt>
                <c:pt idx="53">
                  <c:v>140.667</c:v>
                </c:pt>
                <c:pt idx="54">
                  <c:v>162.571</c:v>
                </c:pt>
                <c:pt idx="55">
                  <c:v>182.82499999999999</c:v>
                </c:pt>
                <c:pt idx="56">
                  <c:v>198.25399999999999</c:v>
                </c:pt>
                <c:pt idx="57">
                  <c:v>211.27</c:v>
                </c:pt>
                <c:pt idx="58">
                  <c:v>220.55600000000001</c:v>
                </c:pt>
                <c:pt idx="59">
                  <c:v>226.82499999999999</c:v>
                </c:pt>
                <c:pt idx="60">
                  <c:v>230.12700000000001</c:v>
                </c:pt>
                <c:pt idx="61">
                  <c:v>227.714</c:v>
                </c:pt>
                <c:pt idx="62">
                  <c:v>216.88900000000001</c:v>
                </c:pt>
                <c:pt idx="63">
                  <c:v>192.20599999999999</c:v>
                </c:pt>
                <c:pt idx="64">
                  <c:v>146.333</c:v>
                </c:pt>
                <c:pt idx="65">
                  <c:v>91.856999999999999</c:v>
                </c:pt>
                <c:pt idx="66">
                  <c:v>57.381</c:v>
                </c:pt>
                <c:pt idx="67">
                  <c:v>46.063000000000002</c:v>
                </c:pt>
                <c:pt idx="68">
                  <c:v>43.365000000000002</c:v>
                </c:pt>
                <c:pt idx="69">
                  <c:v>43.856999999999999</c:v>
                </c:pt>
                <c:pt idx="70">
                  <c:v>44.825000000000003</c:v>
                </c:pt>
                <c:pt idx="71">
                  <c:v>48.127000000000002</c:v>
                </c:pt>
                <c:pt idx="72">
                  <c:v>53.094999999999999</c:v>
                </c:pt>
                <c:pt idx="73">
                  <c:v>59.651000000000003</c:v>
                </c:pt>
                <c:pt idx="74">
                  <c:v>68.254000000000005</c:v>
                </c:pt>
                <c:pt idx="75">
                  <c:v>81.126999999999995</c:v>
                </c:pt>
                <c:pt idx="76">
                  <c:v>95.19</c:v>
                </c:pt>
                <c:pt idx="77">
                  <c:v>111.238</c:v>
                </c:pt>
                <c:pt idx="78">
                  <c:v>127.39700000000001</c:v>
                </c:pt>
                <c:pt idx="79">
                  <c:v>143.87299999999999</c:v>
                </c:pt>
                <c:pt idx="80">
                  <c:v>158</c:v>
                </c:pt>
                <c:pt idx="81">
                  <c:v>168.49199999999999</c:v>
                </c:pt>
                <c:pt idx="82">
                  <c:v>175.03200000000001</c:v>
                </c:pt>
                <c:pt idx="83">
                  <c:v>175.84100000000001</c:v>
                </c:pt>
                <c:pt idx="84">
                  <c:v>164.952</c:v>
                </c:pt>
                <c:pt idx="85">
                  <c:v>140.65100000000001</c:v>
                </c:pt>
                <c:pt idx="86">
                  <c:v>97.762</c:v>
                </c:pt>
                <c:pt idx="87">
                  <c:v>55.396999999999998</c:v>
                </c:pt>
                <c:pt idx="88">
                  <c:v>31.349</c:v>
                </c:pt>
                <c:pt idx="89">
                  <c:v>27.492000000000001</c:v>
                </c:pt>
                <c:pt idx="90">
                  <c:v>26.968</c:v>
                </c:pt>
                <c:pt idx="91">
                  <c:v>28.032</c:v>
                </c:pt>
                <c:pt idx="92">
                  <c:v>29.143000000000001</c:v>
                </c:pt>
                <c:pt idx="93">
                  <c:v>28.73</c:v>
                </c:pt>
                <c:pt idx="94">
                  <c:v>28.032</c:v>
                </c:pt>
                <c:pt idx="95">
                  <c:v>29.047999999999998</c:v>
                </c:pt>
                <c:pt idx="96">
                  <c:v>30.175000000000001</c:v>
                </c:pt>
                <c:pt idx="97">
                  <c:v>29.507999999999999</c:v>
                </c:pt>
                <c:pt idx="98">
                  <c:v>29.222000000000001</c:v>
                </c:pt>
                <c:pt idx="99">
                  <c:v>27.762</c:v>
                </c:pt>
                <c:pt idx="100">
                  <c:v>29.19</c:v>
                </c:pt>
                <c:pt idx="101">
                  <c:v>32.015999999999998</c:v>
                </c:pt>
                <c:pt idx="102">
                  <c:v>30.175000000000001</c:v>
                </c:pt>
                <c:pt idx="103">
                  <c:v>29.317</c:v>
                </c:pt>
                <c:pt idx="104">
                  <c:v>28.745999999999999</c:v>
                </c:pt>
                <c:pt idx="105">
                  <c:v>29.683</c:v>
                </c:pt>
                <c:pt idx="106">
                  <c:v>28.920999999999999</c:v>
                </c:pt>
                <c:pt idx="107">
                  <c:v>30.254000000000001</c:v>
                </c:pt>
                <c:pt idx="108">
                  <c:v>30.524000000000001</c:v>
                </c:pt>
                <c:pt idx="109">
                  <c:v>32.110999999999997</c:v>
                </c:pt>
                <c:pt idx="110">
                  <c:v>31.222000000000001</c:v>
                </c:pt>
                <c:pt idx="111">
                  <c:v>33.094999999999999</c:v>
                </c:pt>
                <c:pt idx="112">
                  <c:v>34.302</c:v>
                </c:pt>
                <c:pt idx="113">
                  <c:v>36.841000000000001</c:v>
                </c:pt>
                <c:pt idx="114">
                  <c:v>38.317</c:v>
                </c:pt>
                <c:pt idx="115">
                  <c:v>43.396999999999998</c:v>
                </c:pt>
                <c:pt idx="116">
                  <c:v>49.238</c:v>
                </c:pt>
                <c:pt idx="117">
                  <c:v>56</c:v>
                </c:pt>
                <c:pt idx="118">
                  <c:v>61.302</c:v>
                </c:pt>
                <c:pt idx="119">
                  <c:v>65.968000000000004</c:v>
                </c:pt>
                <c:pt idx="120">
                  <c:v>68.905000000000001</c:v>
                </c:pt>
                <c:pt idx="121">
                  <c:v>70.238</c:v>
                </c:pt>
                <c:pt idx="122">
                  <c:v>69.254000000000005</c:v>
                </c:pt>
                <c:pt idx="123">
                  <c:v>66.444000000000003</c:v>
                </c:pt>
                <c:pt idx="124">
                  <c:v>59.46</c:v>
                </c:pt>
                <c:pt idx="125">
                  <c:v>50.015999999999998</c:v>
                </c:pt>
                <c:pt idx="126">
                  <c:v>40.793999999999997</c:v>
                </c:pt>
                <c:pt idx="127">
                  <c:v>33.238</c:v>
                </c:pt>
                <c:pt idx="128">
                  <c:v>26.841000000000001</c:v>
                </c:pt>
                <c:pt idx="129">
                  <c:v>24.317</c:v>
                </c:pt>
                <c:pt idx="130">
                  <c:v>23.396999999999998</c:v>
                </c:pt>
                <c:pt idx="131">
                  <c:v>24.937000000000001</c:v>
                </c:pt>
                <c:pt idx="132">
                  <c:v>24.317</c:v>
                </c:pt>
                <c:pt idx="133">
                  <c:v>24.286000000000001</c:v>
                </c:pt>
                <c:pt idx="134">
                  <c:v>24.396999999999998</c:v>
                </c:pt>
                <c:pt idx="135">
                  <c:v>25.286000000000001</c:v>
                </c:pt>
                <c:pt idx="136">
                  <c:v>26.094999999999999</c:v>
                </c:pt>
                <c:pt idx="137">
                  <c:v>24.238</c:v>
                </c:pt>
                <c:pt idx="138">
                  <c:v>24.54</c:v>
                </c:pt>
                <c:pt idx="139">
                  <c:v>25.381</c:v>
                </c:pt>
                <c:pt idx="140">
                  <c:v>27.364999999999998</c:v>
                </c:pt>
                <c:pt idx="141">
                  <c:v>25.19</c:v>
                </c:pt>
                <c:pt idx="142">
                  <c:v>23.143000000000001</c:v>
                </c:pt>
                <c:pt idx="143">
                  <c:v>24.683</c:v>
                </c:pt>
                <c:pt idx="144">
                  <c:v>26.777999999999999</c:v>
                </c:pt>
                <c:pt idx="145">
                  <c:v>27.175000000000001</c:v>
                </c:pt>
                <c:pt idx="146">
                  <c:v>29.443999999999999</c:v>
                </c:pt>
                <c:pt idx="147">
                  <c:v>33.015999999999998</c:v>
                </c:pt>
                <c:pt idx="148">
                  <c:v>38.793999999999997</c:v>
                </c:pt>
                <c:pt idx="149">
                  <c:v>43.174999999999997</c:v>
                </c:pt>
                <c:pt idx="150">
                  <c:v>45.317</c:v>
                </c:pt>
                <c:pt idx="151">
                  <c:v>48.46</c:v>
                </c:pt>
                <c:pt idx="152">
                  <c:v>46.524000000000001</c:v>
                </c:pt>
                <c:pt idx="153">
                  <c:v>43.713999999999999</c:v>
                </c:pt>
                <c:pt idx="154">
                  <c:v>38.475999999999999</c:v>
                </c:pt>
                <c:pt idx="155">
                  <c:v>33.603000000000002</c:v>
                </c:pt>
                <c:pt idx="156">
                  <c:v>26.126999999999999</c:v>
                </c:pt>
                <c:pt idx="157">
                  <c:v>23.332999999999998</c:v>
                </c:pt>
                <c:pt idx="158">
                  <c:v>19.745999999999999</c:v>
                </c:pt>
                <c:pt idx="159">
                  <c:v>20.396999999999998</c:v>
                </c:pt>
                <c:pt idx="160">
                  <c:v>20.683</c:v>
                </c:pt>
                <c:pt idx="161">
                  <c:v>20.841000000000001</c:v>
                </c:pt>
                <c:pt idx="162">
                  <c:v>21.824999999999999</c:v>
                </c:pt>
                <c:pt idx="163">
                  <c:v>20.413</c:v>
                </c:pt>
                <c:pt idx="164">
                  <c:v>20.302</c:v>
                </c:pt>
                <c:pt idx="165">
                  <c:v>22.222000000000001</c:v>
                </c:pt>
                <c:pt idx="166">
                  <c:v>20.920999999999999</c:v>
                </c:pt>
                <c:pt idx="167">
                  <c:v>20.635000000000002</c:v>
                </c:pt>
                <c:pt idx="168">
                  <c:v>21.349</c:v>
                </c:pt>
                <c:pt idx="169">
                  <c:v>19.713999999999999</c:v>
                </c:pt>
                <c:pt idx="170">
                  <c:v>20.27</c:v>
                </c:pt>
                <c:pt idx="171">
                  <c:v>21.46</c:v>
                </c:pt>
                <c:pt idx="172">
                  <c:v>20.920999999999999</c:v>
                </c:pt>
                <c:pt idx="173">
                  <c:v>20.937000000000001</c:v>
                </c:pt>
                <c:pt idx="174">
                  <c:v>21.683</c:v>
                </c:pt>
                <c:pt idx="175">
                  <c:v>19.032</c:v>
                </c:pt>
                <c:pt idx="176">
                  <c:v>20.794</c:v>
                </c:pt>
                <c:pt idx="177">
                  <c:v>21.158999999999999</c:v>
                </c:pt>
                <c:pt idx="178">
                  <c:v>20.683</c:v>
                </c:pt>
                <c:pt idx="179">
                  <c:v>21.126999999999999</c:v>
                </c:pt>
                <c:pt idx="180">
                  <c:v>21.683</c:v>
                </c:pt>
                <c:pt idx="181">
                  <c:v>20.920999999999999</c:v>
                </c:pt>
                <c:pt idx="182">
                  <c:v>20.475999999999999</c:v>
                </c:pt>
                <c:pt idx="183">
                  <c:v>19.54</c:v>
                </c:pt>
                <c:pt idx="184">
                  <c:v>20.603000000000002</c:v>
                </c:pt>
                <c:pt idx="185">
                  <c:v>20.190000000000001</c:v>
                </c:pt>
                <c:pt idx="186">
                  <c:v>20.713999999999999</c:v>
                </c:pt>
                <c:pt idx="187">
                  <c:v>18.492000000000001</c:v>
                </c:pt>
                <c:pt idx="188">
                  <c:v>19.302</c:v>
                </c:pt>
                <c:pt idx="189">
                  <c:v>19.920999999999999</c:v>
                </c:pt>
                <c:pt idx="190">
                  <c:v>18.873000000000001</c:v>
                </c:pt>
                <c:pt idx="191">
                  <c:v>20.603000000000002</c:v>
                </c:pt>
                <c:pt idx="192">
                  <c:v>19.984000000000002</c:v>
                </c:pt>
                <c:pt idx="193">
                  <c:v>19</c:v>
                </c:pt>
                <c:pt idx="194">
                  <c:v>18.745999999999999</c:v>
                </c:pt>
                <c:pt idx="195">
                  <c:v>19.475999999999999</c:v>
                </c:pt>
                <c:pt idx="196">
                  <c:v>19.698</c:v>
                </c:pt>
                <c:pt idx="197">
                  <c:v>18.094999999999999</c:v>
                </c:pt>
                <c:pt idx="198">
                  <c:v>19.507999999999999</c:v>
                </c:pt>
                <c:pt idx="199">
                  <c:v>19.762</c:v>
                </c:pt>
                <c:pt idx="200">
                  <c:v>19.126999999999999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CA-4FF0-99F5-0D169B54788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33.297709425486126</c:v>
                </c:pt>
                <c:pt idx="3">
                  <c:v>33.441861590633408</c:v>
                </c:pt>
                <c:pt idx="4">
                  <c:v>33.586013968535369</c:v>
                </c:pt>
                <c:pt idx="5">
                  <c:v>33.730166598681144</c:v>
                </c:pt>
                <c:pt idx="6">
                  <c:v>33.874319526764133</c:v>
                </c:pt>
                <c:pt idx="7">
                  <c:v>34.018472805274293</c:v>
                </c:pt>
                <c:pt idx="8">
                  <c:v>34.162626494019527</c:v>
                </c:pt>
                <c:pt idx="9">
                  <c:v>34.306780660549229</c:v>
                </c:pt>
                <c:pt idx="10">
                  <c:v>34.450935380507175</c:v>
                </c:pt>
                <c:pt idx="11">
                  <c:v>34.595090738095003</c:v>
                </c:pt>
                <c:pt idx="12">
                  <c:v>34.739246827209747</c:v>
                </c:pt>
                <c:pt idx="13">
                  <c:v>34.883403754685347</c:v>
                </c:pt>
                <c:pt idx="14">
                  <c:v>35.027561648938125</c:v>
                </c:pt>
                <c:pt idx="15">
                  <c:v>35.171720681191488</c:v>
                </c:pt>
                <c:pt idx="16">
                  <c:v>35.315881114234791</c:v>
                </c:pt>
                <c:pt idx="17">
                  <c:v>35.46004340885127</c:v>
                </c:pt>
                <c:pt idx="18">
                  <c:v>35.60420844688354</c:v>
                </c:pt>
                <c:pt idx="19">
                  <c:v>35.748377983285401</c:v>
                </c:pt>
                <c:pt idx="20">
                  <c:v>35.892555535825657</c:v>
                </c:pt>
                <c:pt idx="21">
                  <c:v>36.03674809048141</c:v>
                </c:pt>
                <c:pt idx="22">
                  <c:v>36.180969290661359</c:v>
                </c:pt>
                <c:pt idx="23">
                  <c:v>36.325245262011066</c:v>
                </c:pt>
                <c:pt idx="24">
                  <c:v>36.46962500834546</c:v>
                </c:pt>
                <c:pt idx="25">
                  <c:v>36.614198547501815</c:v>
                </c:pt>
                <c:pt idx="26">
                  <c:v>36.759127836244907</c:v>
                </c:pt>
                <c:pt idx="27">
                  <c:v>36.904698304740641</c:v>
                </c:pt>
                <c:pt idx="28">
                  <c:v>37.051402756571648</c:v>
                </c:pt>
                <c:pt idx="29">
                  <c:v>37.200074749663258</c:v>
                </c:pt>
                <c:pt idx="30">
                  <c:v>37.352095525104637</c:v>
                </c:pt>
                <c:pt idx="31">
                  <c:v>37.509707046751672</c:v>
                </c:pt>
                <c:pt idx="32">
                  <c:v>37.676473315262655</c:v>
                </c:pt>
                <c:pt idx="33">
                  <c:v>37.857941776819871</c:v>
                </c:pt>
                <c:pt idx="34">
                  <c:v>38.062564467407292</c:v>
                </c:pt>
                <c:pt idx="35">
                  <c:v>38.302941590336907</c:v>
                </c:pt>
                <c:pt idx="36">
                  <c:v>38.597444486812243</c:v>
                </c:pt>
                <c:pt idx="37">
                  <c:v>38.972255464173195</c:v>
                </c:pt>
                <c:pt idx="38">
                  <c:v>39.46382333254153</c:v>
                </c:pt>
                <c:pt idx="39">
                  <c:v>40.121671000597082</c:v>
                </c:pt>
                <c:pt idx="40">
                  <c:v>41.011402405915263</c:v>
                </c:pt>
                <c:pt idx="41">
                  <c:v>42.217641672468623</c:v>
                </c:pt>
                <c:pt idx="42">
                  <c:v>43.846504927354843</c:v>
                </c:pt>
                <c:pt idx="43">
                  <c:v>46.02706952927371</c:v>
                </c:pt>
                <c:pt idx="44">
                  <c:v>48.91118975050766</c:v>
                </c:pt>
                <c:pt idx="45">
                  <c:v>52.670942770616847</c:v>
                </c:pt>
                <c:pt idx="46">
                  <c:v>57.493008916899633</c:v>
                </c:pt>
                <c:pt idx="47">
                  <c:v>63.569428661293401</c:v>
                </c:pt>
                <c:pt idx="48">
                  <c:v>71.084459890496277</c:v>
                </c:pt>
                <c:pt idx="49">
                  <c:v>80.197688165709479</c:v>
                </c:pt>
                <c:pt idx="50">
                  <c:v>91.0240995320937</c:v>
                </c:pt>
                <c:pt idx="51">
                  <c:v>103.61245796697142</c:v>
                </c:pt>
                <c:pt idx="52">
                  <c:v>117.92395439891395</c:v>
                </c:pt>
                <c:pt idx="53">
                  <c:v>133.81359918162224</c:v>
                </c:pt>
                <c:pt idx="54">
                  <c:v>151.01703115790309</c:v>
                </c:pt>
                <c:pt idx="55">
                  <c:v>169.14459043795446</c:v>
                </c:pt>
                <c:pt idx="56">
                  <c:v>187.67865525925203</c:v>
                </c:pt>
                <c:pt idx="57">
                  <c:v>205.94344748619591</c:v>
                </c:pt>
                <c:pt idx="58">
                  <c:v>222.93756299559743</c:v>
                </c:pt>
                <c:pt idx="59">
                  <c:v>236.82182552905437</c:v>
                </c:pt>
                <c:pt idx="60">
                  <c:v>244.06288918234389</c:v>
                </c:pt>
                <c:pt idx="61">
                  <c:v>239.21998136647818</c:v>
                </c:pt>
                <c:pt idx="62">
                  <c:v>217.30536333717774</c:v>
                </c:pt>
                <c:pt idx="63">
                  <c:v>178.73119464668801</c:v>
                </c:pt>
                <c:pt idx="64">
                  <c:v>132.15652616747045</c:v>
                </c:pt>
                <c:pt idx="65">
                  <c:v>90.316852767099618</c:v>
                </c:pt>
                <c:pt idx="66">
                  <c:v>61.812639230261929</c:v>
                </c:pt>
                <c:pt idx="67">
                  <c:v>47.216807138694875</c:v>
                </c:pt>
                <c:pt idx="68">
                  <c:v>42.102132337719212</c:v>
                </c:pt>
                <c:pt idx="69">
                  <c:v>41.900390978522097</c:v>
                </c:pt>
                <c:pt idx="70">
                  <c:v>44.07688591005482</c:v>
                </c:pt>
                <c:pt idx="71">
                  <c:v>47.794686461856983</c:v>
                </c:pt>
                <c:pt idx="72">
                  <c:v>52.999279178986406</c:v>
                </c:pt>
                <c:pt idx="73">
                  <c:v>59.860741633167514</c:v>
                </c:pt>
                <c:pt idx="74">
                  <c:v>68.555003147088499</c:v>
                </c:pt>
                <c:pt idx="75">
                  <c:v>79.181729783106945</c:v>
                </c:pt>
                <c:pt idx="76">
                  <c:v>91.717412150210691</c:v>
                </c:pt>
                <c:pt idx="77">
                  <c:v>105.97902758636248</c:v>
                </c:pt>
                <c:pt idx="78">
                  <c:v>121.59712361506115</c:v>
                </c:pt>
                <c:pt idx="79">
                  <c:v>137.9886177075565</c:v>
                </c:pt>
                <c:pt idx="80">
                  <c:v>154.26455829077508</c:v>
                </c:pt>
                <c:pt idx="81">
                  <c:v>168.89402098905879</c:v>
                </c:pt>
                <c:pt idx="82">
                  <c:v>178.98399540090645</c:v>
                </c:pt>
                <c:pt idx="83">
                  <c:v>179.8027488743306</c:v>
                </c:pt>
                <c:pt idx="84">
                  <c:v>166.41213900718211</c:v>
                </c:pt>
                <c:pt idx="85">
                  <c:v>138.16472323220501</c:v>
                </c:pt>
                <c:pt idx="86">
                  <c:v>102.01122446617579</c:v>
                </c:pt>
                <c:pt idx="87">
                  <c:v>69.109074218196753</c:v>
                </c:pt>
                <c:pt idx="88">
                  <c:v>46.991895344238927</c:v>
                </c:pt>
                <c:pt idx="89">
                  <c:v>35.849950744335537</c:v>
                </c:pt>
                <c:pt idx="90">
                  <c:v>31.586083187972736</c:v>
                </c:pt>
                <c:pt idx="91">
                  <c:v>30.294452388288953</c:v>
                </c:pt>
                <c:pt idx="92">
                  <c:v>29.925249877334309</c:v>
                </c:pt>
                <c:pt idx="93">
                  <c:v>29.766333200348512</c:v>
                </c:pt>
                <c:pt idx="94">
                  <c:v>29.644164222662734</c:v>
                </c:pt>
                <c:pt idx="95">
                  <c:v>29.528726223605716</c:v>
                </c:pt>
                <c:pt idx="96">
                  <c:v>29.417165137261481</c:v>
                </c:pt>
                <c:pt idx="97">
                  <c:v>29.310974077629272</c:v>
                </c:pt>
                <c:pt idx="98">
                  <c:v>29.213158537599959</c:v>
                </c:pt>
                <c:pt idx="99">
                  <c:v>29.128441344571712</c:v>
                </c:pt>
                <c:pt idx="100">
                  <c:v>29.063935541259006</c:v>
                </c:pt>
                <c:pt idx="101">
                  <c:v>29.030016149512061</c:v>
                </c:pt>
                <c:pt idx="102">
                  <c:v>29.041350300920804</c:v>
                </c:pt>
                <c:pt idx="103">
                  <c:v>29.118023203635214</c:v>
                </c:pt>
                <c:pt idx="104">
                  <c:v>29.286641884826647</c:v>
                </c:pt>
                <c:pt idx="105">
                  <c:v>29.581231400878554</c:v>
                </c:pt>
                <c:pt idx="106">
                  <c:v>30.043669491093404</c:v>
                </c:pt>
                <c:pt idx="107">
                  <c:v>30.723350468508706</c:v>
                </c:pt>
                <c:pt idx="108">
                  <c:v>31.675747306439188</c:v>
                </c:pt>
                <c:pt idx="109">
                  <c:v>32.959574194032363</c:v>
                </c:pt>
                <c:pt idx="110">
                  <c:v>34.632359061285506</c:v>
                </c:pt>
                <c:pt idx="111">
                  <c:v>36.744425152737051</c:v>
                </c:pt>
                <c:pt idx="112">
                  <c:v>39.331538943971339</c:v>
                </c:pt>
                <c:pt idx="113">
                  <c:v>42.406742543365496</c:v>
                </c:pt>
                <c:pt idx="114">
                  <c:v>45.951941853170673</c:v>
                </c:pt>
                <c:pt idx="115">
                  <c:v>49.909105942059234</c:v>
                </c:pt>
                <c:pt idx="116">
                  <c:v>54.168414625566555</c:v>
                </c:pt>
                <c:pt idx="117">
                  <c:v>58.545932337813611</c:v>
                </c:pt>
                <c:pt idx="118">
                  <c:v>62.740597640216087</c:v>
                </c:pt>
                <c:pt idx="119">
                  <c:v>66.273115362841281</c:v>
                </c:pt>
                <c:pt idx="120">
                  <c:v>68.452245874858264</c:v>
                </c:pt>
                <c:pt idx="121">
                  <c:v>68.46704489211433</c:v>
                </c:pt>
                <c:pt idx="122">
                  <c:v>65.685221764089476</c:v>
                </c:pt>
                <c:pt idx="123">
                  <c:v>60.075588076735229</c:v>
                </c:pt>
                <c:pt idx="124">
                  <c:v>52.461319886220998</c:v>
                </c:pt>
                <c:pt idx="125">
                  <c:v>44.314084332731284</c:v>
                </c:pt>
                <c:pt idx="126">
                  <c:v>37.133166400993829</c:v>
                </c:pt>
                <c:pt idx="127">
                  <c:v>31.825483056115022</c:v>
                </c:pt>
                <c:pt idx="128">
                  <c:v>28.498759703506597</c:v>
                </c:pt>
                <c:pt idx="129">
                  <c:v>26.705863115941696</c:v>
                </c:pt>
                <c:pt idx="130">
                  <c:v>25.849262549257517</c:v>
                </c:pt>
                <c:pt idx="131">
                  <c:v>25.457354654531073</c:v>
                </c:pt>
                <c:pt idx="132">
                  <c:v>25.256782008136799</c:v>
                </c:pt>
                <c:pt idx="133">
                  <c:v>25.124291263767809</c:v>
                </c:pt>
                <c:pt idx="134">
                  <c:v>25.017313263040855</c:v>
                </c:pt>
                <c:pt idx="135">
                  <c:v>24.928296581073219</c:v>
                </c:pt>
                <c:pt idx="136">
                  <c:v>24.864731988015741</c:v>
                </c:pt>
                <c:pt idx="137">
                  <c:v>24.843822694740947</c:v>
                </c:pt>
                <c:pt idx="138">
                  <c:v>24.893171474034425</c:v>
                </c:pt>
                <c:pt idx="139">
                  <c:v>25.05320249915556</c:v>
                </c:pt>
                <c:pt idx="140">
                  <c:v>25.379215152909396</c:v>
                </c:pt>
                <c:pt idx="141">
                  <c:v>25.941461075232237</c:v>
                </c:pt>
                <c:pt idx="142">
                  <c:v>26.821519011167133</c:v>
                </c:pt>
                <c:pt idx="143">
                  <c:v>28.103103129734258</c:v>
                </c:pt>
                <c:pt idx="144">
                  <c:v>29.855443707150865</c:v>
                </c:pt>
                <c:pt idx="145">
                  <c:v>32.107588392013717</c:v>
                </c:pt>
                <c:pt idx="146">
                  <c:v>34.813055561156716</c:v>
                </c:pt>
                <c:pt idx="147">
                  <c:v>37.808391841593</c:v>
                </c:pt>
                <c:pt idx="148">
                  <c:v>40.779266001114536</c:v>
                </c:pt>
                <c:pt idx="149">
                  <c:v>43.26248750715758</c:v>
                </c:pt>
                <c:pt idx="150">
                  <c:v>44.719196411334202</c:v>
                </c:pt>
                <c:pt idx="151">
                  <c:v>44.69217182275537</c:v>
                </c:pt>
                <c:pt idx="152">
                  <c:v>43.001937690523732</c:v>
                </c:pt>
                <c:pt idx="153">
                  <c:v>39.876988362477029</c:v>
                </c:pt>
                <c:pt idx="154">
                  <c:v>35.916787856128209</c:v>
                </c:pt>
                <c:pt idx="155">
                  <c:v>31.878854793635767</c:v>
                </c:pt>
                <c:pt idx="156">
                  <c:v>28.401472431773918</c:v>
                </c:pt>
                <c:pt idx="157">
                  <c:v>25.816447924985059</c:v>
                </c:pt>
                <c:pt idx="158">
                  <c:v>24.133156734578634</c:v>
                </c:pt>
                <c:pt idx="159">
                  <c:v>23.156014753482399</c:v>
                </c:pt>
                <c:pt idx="160">
                  <c:v>22.633236978200653</c:v>
                </c:pt>
                <c:pt idx="161">
                  <c:v>22.356637296868914</c:v>
                </c:pt>
                <c:pt idx="162">
                  <c:v>22.193558173058751</c:v>
                </c:pt>
                <c:pt idx="163">
                  <c:v>22.075028562633889</c:v>
                </c:pt>
                <c:pt idx="164">
                  <c:v>21.971053649823368</c:v>
                </c:pt>
                <c:pt idx="165">
                  <c:v>21.870612724542756</c:v>
                </c:pt>
                <c:pt idx="166">
                  <c:v>21.770309442606685</c:v>
                </c:pt>
                <c:pt idx="167">
                  <c:v>21.669321605785122</c:v>
                </c:pt>
                <c:pt idx="168">
                  <c:v>21.567559970277824</c:v>
                </c:pt>
                <c:pt idx="169">
                  <c:v>21.46510557516082</c:v>
                </c:pt>
                <c:pt idx="170">
                  <c:v>21.362063715751823</c:v>
                </c:pt>
                <c:pt idx="171">
                  <c:v>21.25853186280295</c:v>
                </c:pt>
                <c:pt idx="172">
                  <c:v>21.154594336907877</c:v>
                </c:pt>
                <c:pt idx="173">
                  <c:v>21.050322562838428</c:v>
                </c:pt>
                <c:pt idx="174">
                  <c:v>20.945776406592667</c:v>
                </c:pt>
                <c:pt idx="175">
                  <c:v>20.841005681017567</c:v>
                </c:pt>
                <c:pt idx="176">
                  <c:v>20.736051600986691</c:v>
                </c:pt>
                <c:pt idx="177">
                  <c:v>20.630948114974316</c:v>
                </c:pt>
                <c:pt idx="178">
                  <c:v>20.525723085728721</c:v>
                </c:pt>
                <c:pt idx="179">
                  <c:v>20.420399314819896</c:v>
                </c:pt>
                <c:pt idx="180">
                  <c:v>20.314995417904829</c:v>
                </c:pt>
                <c:pt idx="181">
                  <c:v>20.209526563772908</c:v>
                </c:pt>
                <c:pt idx="182">
                  <c:v>20.104005092841554</c:v>
                </c:pt>
                <c:pt idx="183">
                  <c:v>19.99844103121707</c:v>
                </c:pt>
                <c:pt idx="184">
                  <c:v>19.892842515661961</c:v>
                </c:pt>
                <c:pt idx="185">
                  <c:v>19.787216143418938</c:v>
                </c:pt>
                <c:pt idx="186">
                  <c:v>19.681567259203341</c:v>
                </c:pt>
                <c:pt idx="187">
                  <c:v>19.575900190007236</c:v>
                </c:pt>
                <c:pt idx="188">
                  <c:v>19.470218436780165</c:v>
                </c:pt>
                <c:pt idx="189">
                  <c:v>19.364524830622759</c:v>
                </c:pt>
                <c:pt idx="190">
                  <c:v>19.258821659872559</c:v>
                </c:pt>
                <c:pt idx="191">
                  <c:v>19.153110773377321</c:v>
                </c:pt>
                <c:pt idx="192">
                  <c:v>19.047393664329384</c:v>
                </c:pt>
                <c:pt idx="193">
                  <c:v>18.94167153825914</c:v>
                </c:pt>
                <c:pt idx="194">
                  <c:v>18.835945368138486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CA-4FF0-99F5-0D169B54788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33.297709425482907</c:v>
                </c:pt>
                <c:pt idx="3">
                  <c:v>33.441861590624399</c:v>
                </c:pt>
                <c:pt idx="4">
                  <c:v>33.586013968510542</c:v>
                </c:pt>
                <c:pt idx="5">
                  <c:v>33.730166598613899</c:v>
                </c:pt>
                <c:pt idx="6">
                  <c:v>33.874319526585026</c:v>
                </c:pt>
                <c:pt idx="7">
                  <c:v>34.018472804805263</c:v>
                </c:pt>
                <c:pt idx="8">
                  <c:v>34.162626492811825</c:v>
                </c:pt>
                <c:pt idx="9">
                  <c:v>34.306780657491629</c:v>
                </c:pt>
                <c:pt idx="10">
                  <c:v>34.450935372895771</c:v>
                </c:pt>
                <c:pt idx="11">
                  <c:v>34.595090719465098</c:v>
                </c:pt>
                <c:pt idx="12">
                  <c:v>34.739246782374572</c:v>
                </c:pt>
                <c:pt idx="13">
                  <c:v>34.883403648591667</c:v>
                </c:pt>
                <c:pt idx="14">
                  <c:v>35.027561402094172</c:v>
                </c:pt>
                <c:pt idx="15">
                  <c:v>35.171720116491421</c:v>
                </c:pt>
                <c:pt idx="16">
                  <c:v>35.315879844024792</c:v>
                </c:pt>
                <c:pt idx="17">
                  <c:v>35.460040599567748</c:v>
                </c:pt>
                <c:pt idx="18">
                  <c:v>35.604202337773231</c:v>
                </c:pt>
                <c:pt idx="19">
                  <c:v>35.748364920893366</c:v>
                </c:pt>
                <c:pt idx="20">
                  <c:v>35.892528073974269</c:v>
                </c:pt>
                <c:pt idx="21">
                  <c:v>36.036691323047506</c:v>
                </c:pt>
                <c:pt idx="22">
                  <c:v>36.180853910520433</c:v>
                </c:pt>
                <c:pt idx="23">
                  <c:v>36.325014680108211</c:v>
                </c:pt>
                <c:pt idx="24">
                  <c:v>36.469171921217402</c:v>
                </c:pt>
                <c:pt idx="25">
                  <c:v>36.613323159516838</c:v>
                </c:pt>
                <c:pt idx="26">
                  <c:v>36.757464876293604</c:v>
                </c:pt>
                <c:pt idx="27">
                  <c:v>36.90159213381083</c:v>
                </c:pt>
                <c:pt idx="28">
                  <c:v>37.04569807689807</c:v>
                </c:pt>
                <c:pt idx="29">
                  <c:v>37.189773271954685</c:v>
                </c:pt>
                <c:pt idx="30">
                  <c:v>37.333804832847605</c:v>
                </c:pt>
                <c:pt idx="31">
                  <c:v>37.477775268101482</c:v>
                </c:pt>
                <c:pt idx="32">
                  <c:v>37.621660964388553</c:v>
                </c:pt>
                <c:pt idx="33">
                  <c:v>37.765430196484054</c:v>
                </c:pt>
                <c:pt idx="34">
                  <c:v>37.909040522163671</c:v>
                </c:pt>
                <c:pt idx="35">
                  <c:v>38.052435380302811</c:v>
                </c:pt>
                <c:pt idx="36">
                  <c:v>38.19553965973428</c:v>
                </c:pt>
                <c:pt idx="37">
                  <c:v>38.338253943030523</c:v>
                </c:pt>
                <c:pt idx="38">
                  <c:v>38.480447050993973</c:v>
                </c:pt>
                <c:pt idx="39">
                  <c:v>38.621946418136112</c:v>
                </c:pt>
                <c:pt idx="40">
                  <c:v>38.762525715401026</c:v>
                </c:pt>
                <c:pt idx="41">
                  <c:v>38.901889004150284</c:v>
                </c:pt>
                <c:pt idx="42">
                  <c:v>39.039650558649527</c:v>
                </c:pt>
                <c:pt idx="43">
                  <c:v>39.175309342757124</c:v>
                </c:pt>
                <c:pt idx="44">
                  <c:v>39.30821699037029</c:v>
                </c:pt>
                <c:pt idx="45">
                  <c:v>39.437538055473247</c:v>
                </c:pt>
                <c:pt idx="46">
                  <c:v>39.562201329652503</c:v>
                </c:pt>
                <c:pt idx="47">
                  <c:v>39.680841274909447</c:v>
                </c:pt>
                <c:pt idx="48">
                  <c:v>39.791729244045015</c:v>
                </c:pt>
                <c:pt idx="49">
                  <c:v>39.892695385884416</c:v>
                </c:pt>
                <c:pt idx="50">
                  <c:v>39.981044260993933</c:v>
                </c:pt>
                <c:pt idx="51">
                  <c:v>40.053470587591924</c:v>
                </c:pt>
                <c:pt idx="52">
                  <c:v>40.105986546810115</c:v>
                </c:pt>
                <c:pt idx="53">
                  <c:v>40.133878865850605</c:v>
                </c:pt>
                <c:pt idx="54">
                  <c:v>40.131722118354254</c:v>
                </c:pt>
                <c:pt idx="55">
                  <c:v>40.093482959295557</c:v>
                </c:pt>
                <c:pt idx="56">
                  <c:v>40.012755326137757</c:v>
                </c:pt>
                <c:pt idx="57">
                  <c:v>39.883163907580737</c:v>
                </c:pt>
                <c:pt idx="58">
                  <c:v>39.698955741300828</c:v>
                </c:pt>
                <c:pt idx="59">
                  <c:v>39.455761739462041</c:v>
                </c:pt>
                <c:pt idx="60">
                  <c:v>39.151450893450871</c:v>
                </c:pt>
                <c:pt idx="61">
                  <c:v>38.786931189735419</c:v>
                </c:pt>
                <c:pt idx="62">
                  <c:v>38.366699062723505</c:v>
                </c:pt>
                <c:pt idx="63">
                  <c:v>37.898938441364081</c:v>
                </c:pt>
                <c:pt idx="64">
                  <c:v>37.395046210577469</c:v>
                </c:pt>
                <c:pt idx="65">
                  <c:v>36.868605292426189</c:v>
                </c:pt>
                <c:pt idx="66">
                  <c:v>36.333989736418353</c:v>
                </c:pt>
                <c:pt idx="67">
                  <c:v>35.804897030286838</c:v>
                </c:pt>
                <c:pt idx="68">
                  <c:v>35.293110595412209</c:v>
                </c:pt>
                <c:pt idx="69">
                  <c:v>34.807701849140471</c:v>
                </c:pt>
                <c:pt idx="70">
                  <c:v>34.354736609426297</c:v>
                </c:pt>
                <c:pt idx="71">
                  <c:v>33.937419206168826</c:v>
                </c:pt>
                <c:pt idx="72">
                  <c:v>33.556531565776567</c:v>
                </c:pt>
                <c:pt idx="73">
                  <c:v>33.211010426488642</c:v>
                </c:pt>
                <c:pt idx="74">
                  <c:v>32.898534940692741</c:v>
                </c:pt>
                <c:pt idx="75">
                  <c:v>32.61604334103292</c:v>
                </c:pt>
                <c:pt idx="76">
                  <c:v>32.360141305797647</c:v>
                </c:pt>
                <c:pt idx="77">
                  <c:v>32.127396567469027</c:v>
                </c:pt>
                <c:pt idx="78">
                  <c:v>31.914532710013823</c:v>
                </c:pt>
                <c:pt idx="79">
                  <c:v>31.718542770354677</c:v>
                </c:pt>
                <c:pt idx="80">
                  <c:v>31.536744078631987</c:v>
                </c:pt>
                <c:pt idx="81">
                  <c:v>31.366793068630724</c:v>
                </c:pt>
                <c:pt idx="82">
                  <c:v>31.206674823229232</c:v>
                </c:pt>
                <c:pt idx="83">
                  <c:v>31.054678165797455</c:v>
                </c:pt>
                <c:pt idx="84">
                  <c:v>30.909363746652211</c:v>
                </c:pt>
                <c:pt idx="85">
                  <c:v>30.769529968780564</c:v>
                </c:pt>
                <c:pt idx="86">
                  <c:v>30.634179704914548</c:v>
                </c:pt>
                <c:pt idx="87">
                  <c:v>30.502489452247058</c:v>
                </c:pt>
                <c:pt idx="88">
                  <c:v>30.373781710514528</c:v>
                </c:pt>
                <c:pt idx="89">
                  <c:v>30.247500828479918</c:v>
                </c:pt>
                <c:pt idx="90">
                  <c:v>30.123192243282915</c:v>
                </c:pt>
                <c:pt idx="91">
                  <c:v>30.000484862467314</c:v>
                </c:pt>
                <c:pt idx="92">
                  <c:v>29.8790762570464</c:v>
                </c:pt>
                <c:pt idx="93">
                  <c:v>29.75872030963145</c:v>
                </c:pt>
                <c:pt idx="94">
                  <c:v>29.639216970450633</c:v>
                </c:pt>
                <c:pt idx="95">
                  <c:v>29.520403800564711</c:v>
                </c:pt>
                <c:pt idx="96">
                  <c:v>29.402149016078091</c:v>
                </c:pt>
                <c:pt idx="97">
                  <c:v>29.284345783837495</c:v>
                </c:pt>
                <c:pt idx="98">
                  <c:v>29.166907554691999</c:v>
                </c:pt>
                <c:pt idx="99">
                  <c:v>29.049764253125389</c:v>
                </c:pt>
                <c:pt idx="100">
                  <c:v>28.932859171205063</c:v>
                </c:pt>
                <c:pt idx="101">
                  <c:v>28.816146440138468</c:v>
                </c:pt>
                <c:pt idx="102">
                  <c:v>28.699588974428927</c:v>
                </c:pt>
                <c:pt idx="103">
                  <c:v>28.583156801985925</c:v>
                </c:pt>
                <c:pt idx="104">
                  <c:v>28.466825708946722</c:v>
                </c:pt>
                <c:pt idx="105">
                  <c:v>28.350576140799102</c:v>
                </c:pt>
                <c:pt idx="106">
                  <c:v>28.23439231203194</c:v>
                </c:pt>
                <c:pt idx="107">
                  <c:v>28.11826148532386</c:v>
                </c:pt>
                <c:pt idx="108">
                  <c:v>28.002173388511221</c:v>
                </c:pt>
                <c:pt idx="109">
                  <c:v>27.886119743518925</c:v>
                </c:pt>
                <c:pt idx="110">
                  <c:v>27.770093886314417</c:v>
                </c:pt>
                <c:pt idx="111">
                  <c:v>27.654090460948343</c:v>
                </c:pt>
                <c:pt idx="112">
                  <c:v>27.538105174035429</c:v>
                </c:pt>
                <c:pt idx="113">
                  <c:v>27.422134598741259</c:v>
                </c:pt>
                <c:pt idx="114">
                  <c:v>27.30617601959031</c:v>
                </c:pt>
                <c:pt idx="115">
                  <c:v>27.190227311293622</c:v>
                </c:pt>
                <c:pt idx="116">
                  <c:v>27.074286846395616</c:v>
                </c:pt>
                <c:pt idx="117">
                  <c:v>26.958353427930515</c:v>
                </c:pt>
                <c:pt idx="118">
                  <c:v>26.842426244525996</c:v>
                </c:pt>
                <c:pt idx="119">
                  <c:v>26.726504846554661</c:v>
                </c:pt>
                <c:pt idx="120">
                  <c:v>26.610589143072918</c:v>
                </c:pt>
                <c:pt idx="121">
                  <c:v>26.494679420458635</c:v>
                </c:pt>
                <c:pt idx="122">
                  <c:v>26.378776384928059</c:v>
                </c:pt>
                <c:pt idx="123">
                  <c:v>26.262881232543574</c:v>
                </c:pt>
                <c:pt idx="124">
                  <c:v>26.146995751993543</c:v>
                </c:pt>
                <c:pt idx="125">
                  <c:v>26.031122467414264</c:v>
                </c:pt>
                <c:pt idx="126">
                  <c:v>25.915264830925754</c:v>
                </c:pt>
                <c:pt idx="127">
                  <c:v>25.799427477462668</c:v>
                </c:pt>
                <c:pt idx="128">
                  <c:v>25.683616557998747</c:v>
                </c:pt>
                <c:pt idx="129">
                  <c:v>25.567840171467342</c:v>
                </c:pt>
                <c:pt idx="130">
                  <c:v>25.452108920615668</c:v>
                </c:pt>
                <c:pt idx="131">
                  <c:v>25.336436622646634</c:v>
                </c:pt>
                <c:pt idx="132">
                  <c:v>25.220841211589605</c:v>
                </c:pt>
                <c:pt idx="133">
                  <c:v>25.105345875391656</c:v>
                </c:pt>
                <c:pt idx="134">
                  <c:v>24.989980475743479</c:v>
                </c:pt>
                <c:pt idx="135">
                  <c:v>24.874783300870494</c:v>
                </c:pt>
                <c:pt idx="136">
                  <c:v>24.759803197959926</c:v>
                </c:pt>
                <c:pt idx="137">
                  <c:v>24.645102117836796</c:v>
                </c:pt>
                <c:pt idx="138">
                  <c:v>24.530758072841351</c:v>
                </c:pt>
                <c:pt idx="139">
                  <c:v>24.416868449522056</c:v>
                </c:pt>
                <c:pt idx="140">
                  <c:v>24.303553517578511</c:v>
                </c:pt>
                <c:pt idx="141">
                  <c:v>24.190959820322583</c:v>
                </c:pt>
                <c:pt idx="142">
                  <c:v>24.079262906397094</c:v>
                </c:pt>
                <c:pt idx="143">
                  <c:v>23.968668564369235</c:v>
                </c:pt>
                <c:pt idx="144">
                  <c:v>23.859411373249443</c:v>
                </c:pt>
                <c:pt idx="145">
                  <c:v>23.751749053205611</c:v>
                </c:pt>
                <c:pt idx="146">
                  <c:v>23.645950935534568</c:v>
                </c:pt>
                <c:pt idx="147">
                  <c:v>23.542279098976678</c:v>
                </c:pt>
                <c:pt idx="148">
                  <c:v>23.44096162378198</c:v>
                </c:pt>
                <c:pt idx="149">
                  <c:v>23.342159214296011</c:v>
                </c:pt>
                <c:pt idx="150">
                  <c:v>23.245929070216473</c:v>
                </c:pt>
                <c:pt idx="151">
                  <c:v>23.152192745981587</c:v>
                </c:pt>
                <c:pt idx="152">
                  <c:v>23.060716612381384</c:v>
                </c:pt>
                <c:pt idx="153">
                  <c:v>22.971112954830872</c:v>
                </c:pt>
                <c:pt idx="154">
                  <c:v>22.882865848984565</c:v>
                </c:pt>
                <c:pt idx="155">
                  <c:v>22.795379432612535</c:v>
                </c:pt>
                <c:pt idx="156">
                  <c:v>22.708039445731764</c:v>
                </c:pt>
                <c:pt idx="157">
                  <c:v>22.62027495059662</c:v>
                </c:pt>
                <c:pt idx="158">
                  <c:v>22.531607771707684</c:v>
                </c:pt>
                <c:pt idx="159">
                  <c:v>22.441681872778311</c:v>
                </c:pt>
                <c:pt idx="160">
                  <c:v>22.350271201457414</c:v>
                </c:pt>
                <c:pt idx="161">
                  <c:v>22.257269807103146</c:v>
                </c:pt>
                <c:pt idx="162">
                  <c:v>22.16267074733468</c:v>
                </c:pt>
                <c:pt idx="163">
                  <c:v>22.066540429481218</c:v>
                </c:pt>
                <c:pt idx="164">
                  <c:v>21.96899351956074</c:v>
                </c:pt>
                <c:pt idx="165">
                  <c:v>21.87017149703853</c:v>
                </c:pt>
                <c:pt idx="166">
                  <c:v>21.77022611112297</c:v>
                </c:pt>
                <c:pt idx="167">
                  <c:v>21.669307735800825</c:v>
                </c:pt>
                <c:pt idx="168">
                  <c:v>21.567557936777693</c:v>
                </c:pt>
                <c:pt idx="169">
                  <c:v>21.465105312662146</c:v>
                </c:pt>
                <c:pt idx="170">
                  <c:v>21.362063685927918</c:v>
                </c:pt>
                <c:pt idx="171">
                  <c:v>21.258531859821563</c:v>
                </c:pt>
                <c:pt idx="172">
                  <c:v>21.154594336645715</c:v>
                </c:pt>
                <c:pt idx="173">
                  <c:v>21.050322562818156</c:v>
                </c:pt>
                <c:pt idx="174">
                  <c:v>20.945776406591289</c:v>
                </c:pt>
                <c:pt idx="175">
                  <c:v>20.841005681017485</c:v>
                </c:pt>
                <c:pt idx="176">
                  <c:v>20.736051600986688</c:v>
                </c:pt>
                <c:pt idx="177">
                  <c:v>20.630948114974316</c:v>
                </c:pt>
                <c:pt idx="178">
                  <c:v>20.525723085728721</c:v>
                </c:pt>
                <c:pt idx="179">
                  <c:v>20.420399314819896</c:v>
                </c:pt>
                <c:pt idx="180">
                  <c:v>20.314995417904829</c:v>
                </c:pt>
                <c:pt idx="181">
                  <c:v>20.209526563772908</c:v>
                </c:pt>
                <c:pt idx="182">
                  <c:v>20.104005092841554</c:v>
                </c:pt>
                <c:pt idx="183">
                  <c:v>19.99844103121707</c:v>
                </c:pt>
                <c:pt idx="184">
                  <c:v>19.892842515661961</c:v>
                </c:pt>
                <c:pt idx="185">
                  <c:v>19.787216143418938</c:v>
                </c:pt>
                <c:pt idx="186">
                  <c:v>19.681567259203341</c:v>
                </c:pt>
                <c:pt idx="187">
                  <c:v>19.575900190007236</c:v>
                </c:pt>
                <c:pt idx="188">
                  <c:v>19.470218436780165</c:v>
                </c:pt>
                <c:pt idx="189">
                  <c:v>19.364524830622759</c:v>
                </c:pt>
                <c:pt idx="190">
                  <c:v>19.258821659872559</c:v>
                </c:pt>
                <c:pt idx="191">
                  <c:v>19.153110773377321</c:v>
                </c:pt>
                <c:pt idx="192">
                  <c:v>19.047393664329384</c:v>
                </c:pt>
                <c:pt idx="193">
                  <c:v>18.94167153825914</c:v>
                </c:pt>
                <c:pt idx="194">
                  <c:v>18.835945368138486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CA-4FF0-99F5-0D169B547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'C'!$M$28:$M$228</c:f>
              <c:numCache>
                <c:formatCode>General</c:formatCode>
                <c:ptCount val="201"/>
                <c:pt idx="0">
                  <c:v>34.381</c:v>
                </c:pt>
                <c:pt idx="1">
                  <c:v>33.634999999999998</c:v>
                </c:pt>
                <c:pt idx="2">
                  <c:v>32.332999999999998</c:v>
                </c:pt>
                <c:pt idx="3">
                  <c:v>32.110999999999997</c:v>
                </c:pt>
                <c:pt idx="4">
                  <c:v>33.396999999999998</c:v>
                </c:pt>
                <c:pt idx="5">
                  <c:v>33.603000000000002</c:v>
                </c:pt>
                <c:pt idx="6">
                  <c:v>34.031999999999996</c:v>
                </c:pt>
                <c:pt idx="7">
                  <c:v>33.951999999999998</c:v>
                </c:pt>
                <c:pt idx="8">
                  <c:v>32.713999999999999</c:v>
                </c:pt>
                <c:pt idx="9">
                  <c:v>33.475999999999999</c:v>
                </c:pt>
                <c:pt idx="10">
                  <c:v>32.667000000000002</c:v>
                </c:pt>
                <c:pt idx="11">
                  <c:v>33.54</c:v>
                </c:pt>
                <c:pt idx="12">
                  <c:v>34.619</c:v>
                </c:pt>
                <c:pt idx="13">
                  <c:v>33.19</c:v>
                </c:pt>
                <c:pt idx="14">
                  <c:v>34.317</c:v>
                </c:pt>
                <c:pt idx="15">
                  <c:v>33.524000000000001</c:v>
                </c:pt>
                <c:pt idx="16">
                  <c:v>33.127000000000002</c:v>
                </c:pt>
                <c:pt idx="17">
                  <c:v>34.698</c:v>
                </c:pt>
                <c:pt idx="18">
                  <c:v>33.698</c:v>
                </c:pt>
                <c:pt idx="19">
                  <c:v>33.777999999999999</c:v>
                </c:pt>
                <c:pt idx="20">
                  <c:v>33.381</c:v>
                </c:pt>
                <c:pt idx="21">
                  <c:v>33.524000000000001</c:v>
                </c:pt>
                <c:pt idx="22">
                  <c:v>33.491999999999997</c:v>
                </c:pt>
                <c:pt idx="23">
                  <c:v>32.936999999999998</c:v>
                </c:pt>
                <c:pt idx="24">
                  <c:v>33.889000000000003</c:v>
                </c:pt>
                <c:pt idx="25">
                  <c:v>34.110999999999997</c:v>
                </c:pt>
                <c:pt idx="26">
                  <c:v>35.555999999999997</c:v>
                </c:pt>
                <c:pt idx="27">
                  <c:v>36.174999999999997</c:v>
                </c:pt>
                <c:pt idx="28">
                  <c:v>36.253999999999998</c:v>
                </c:pt>
                <c:pt idx="29">
                  <c:v>36.094999999999999</c:v>
                </c:pt>
                <c:pt idx="30">
                  <c:v>35.825000000000003</c:v>
                </c:pt>
                <c:pt idx="31">
                  <c:v>36.348999999999997</c:v>
                </c:pt>
                <c:pt idx="32">
                  <c:v>36.222000000000001</c:v>
                </c:pt>
                <c:pt idx="33">
                  <c:v>37.54</c:v>
                </c:pt>
                <c:pt idx="34">
                  <c:v>40.031999999999996</c:v>
                </c:pt>
                <c:pt idx="35">
                  <c:v>38.841000000000001</c:v>
                </c:pt>
                <c:pt idx="36">
                  <c:v>40.412999999999997</c:v>
                </c:pt>
                <c:pt idx="37">
                  <c:v>39.110999999999997</c:v>
                </c:pt>
                <c:pt idx="38">
                  <c:v>40.079000000000001</c:v>
                </c:pt>
                <c:pt idx="39">
                  <c:v>41.491999999999997</c:v>
                </c:pt>
                <c:pt idx="40">
                  <c:v>41.444000000000003</c:v>
                </c:pt>
                <c:pt idx="41">
                  <c:v>42.984000000000002</c:v>
                </c:pt>
                <c:pt idx="42">
                  <c:v>44.015999999999998</c:v>
                </c:pt>
                <c:pt idx="43">
                  <c:v>47.984000000000002</c:v>
                </c:pt>
                <c:pt idx="44">
                  <c:v>49.491999999999997</c:v>
                </c:pt>
                <c:pt idx="45">
                  <c:v>53.968000000000004</c:v>
                </c:pt>
                <c:pt idx="46">
                  <c:v>58.015999999999998</c:v>
                </c:pt>
                <c:pt idx="47">
                  <c:v>61.81</c:v>
                </c:pt>
                <c:pt idx="48">
                  <c:v>68.444000000000003</c:v>
                </c:pt>
                <c:pt idx="49">
                  <c:v>76.316999999999993</c:v>
                </c:pt>
                <c:pt idx="50">
                  <c:v>92.159000000000006</c:v>
                </c:pt>
                <c:pt idx="51">
                  <c:v>108.714</c:v>
                </c:pt>
                <c:pt idx="52">
                  <c:v>128</c:v>
                </c:pt>
                <c:pt idx="53">
                  <c:v>149.095</c:v>
                </c:pt>
                <c:pt idx="54">
                  <c:v>167.84100000000001</c:v>
                </c:pt>
                <c:pt idx="55">
                  <c:v>185.58699999999999</c:v>
                </c:pt>
                <c:pt idx="56">
                  <c:v>199.93700000000001</c:v>
                </c:pt>
                <c:pt idx="57">
                  <c:v>212.34899999999999</c:v>
                </c:pt>
                <c:pt idx="58">
                  <c:v>218.714</c:v>
                </c:pt>
                <c:pt idx="59">
                  <c:v>224.333</c:v>
                </c:pt>
                <c:pt idx="60">
                  <c:v>225.17500000000001</c:v>
                </c:pt>
                <c:pt idx="61">
                  <c:v>219.41300000000001</c:v>
                </c:pt>
                <c:pt idx="62">
                  <c:v>205.73</c:v>
                </c:pt>
                <c:pt idx="63">
                  <c:v>176.74600000000001</c:v>
                </c:pt>
                <c:pt idx="64">
                  <c:v>130.095</c:v>
                </c:pt>
                <c:pt idx="65">
                  <c:v>78.745999999999995</c:v>
                </c:pt>
                <c:pt idx="66">
                  <c:v>49.158999999999999</c:v>
                </c:pt>
                <c:pt idx="67">
                  <c:v>40.968000000000004</c:v>
                </c:pt>
                <c:pt idx="68">
                  <c:v>40.270000000000003</c:v>
                </c:pt>
                <c:pt idx="69">
                  <c:v>39.238</c:v>
                </c:pt>
                <c:pt idx="70">
                  <c:v>40.936999999999998</c:v>
                </c:pt>
                <c:pt idx="71">
                  <c:v>43.048000000000002</c:v>
                </c:pt>
                <c:pt idx="72">
                  <c:v>48.094999999999999</c:v>
                </c:pt>
                <c:pt idx="73">
                  <c:v>56.015999999999998</c:v>
                </c:pt>
                <c:pt idx="74">
                  <c:v>62.619</c:v>
                </c:pt>
                <c:pt idx="75">
                  <c:v>75</c:v>
                </c:pt>
                <c:pt idx="76">
                  <c:v>89.778000000000006</c:v>
                </c:pt>
                <c:pt idx="77">
                  <c:v>104.587</c:v>
                </c:pt>
                <c:pt idx="78">
                  <c:v>119.714</c:v>
                </c:pt>
                <c:pt idx="79">
                  <c:v>136.667</c:v>
                </c:pt>
                <c:pt idx="80">
                  <c:v>150.952</c:v>
                </c:pt>
                <c:pt idx="81">
                  <c:v>161.571</c:v>
                </c:pt>
                <c:pt idx="82">
                  <c:v>169.667</c:v>
                </c:pt>
                <c:pt idx="83">
                  <c:v>170.41300000000001</c:v>
                </c:pt>
                <c:pt idx="84">
                  <c:v>164.60300000000001</c:v>
                </c:pt>
                <c:pt idx="85">
                  <c:v>146.952</c:v>
                </c:pt>
                <c:pt idx="86">
                  <c:v>112.30200000000001</c:v>
                </c:pt>
                <c:pt idx="87">
                  <c:v>67.316999999999993</c:v>
                </c:pt>
                <c:pt idx="88">
                  <c:v>38.936999999999998</c:v>
                </c:pt>
                <c:pt idx="89">
                  <c:v>26.984000000000002</c:v>
                </c:pt>
                <c:pt idx="90">
                  <c:v>25.745999999999999</c:v>
                </c:pt>
                <c:pt idx="91">
                  <c:v>28.158999999999999</c:v>
                </c:pt>
                <c:pt idx="92">
                  <c:v>26.888999999999999</c:v>
                </c:pt>
                <c:pt idx="93">
                  <c:v>27.587</c:v>
                </c:pt>
                <c:pt idx="94">
                  <c:v>27.302</c:v>
                </c:pt>
                <c:pt idx="95">
                  <c:v>28.094999999999999</c:v>
                </c:pt>
                <c:pt idx="96">
                  <c:v>26.158999999999999</c:v>
                </c:pt>
                <c:pt idx="97">
                  <c:v>27.364999999999998</c:v>
                </c:pt>
                <c:pt idx="98">
                  <c:v>27.873000000000001</c:v>
                </c:pt>
                <c:pt idx="99">
                  <c:v>26.984000000000002</c:v>
                </c:pt>
                <c:pt idx="100">
                  <c:v>28.047999999999998</c:v>
                </c:pt>
                <c:pt idx="101">
                  <c:v>27.111000000000001</c:v>
                </c:pt>
                <c:pt idx="102">
                  <c:v>25.920999999999999</c:v>
                </c:pt>
                <c:pt idx="103">
                  <c:v>27.556000000000001</c:v>
                </c:pt>
                <c:pt idx="104">
                  <c:v>27.206</c:v>
                </c:pt>
                <c:pt idx="105">
                  <c:v>28.302</c:v>
                </c:pt>
                <c:pt idx="106">
                  <c:v>27.651</c:v>
                </c:pt>
                <c:pt idx="107">
                  <c:v>27.824999999999999</c:v>
                </c:pt>
                <c:pt idx="108">
                  <c:v>27.524000000000001</c:v>
                </c:pt>
                <c:pt idx="109">
                  <c:v>29.824999999999999</c:v>
                </c:pt>
                <c:pt idx="110">
                  <c:v>28.762</c:v>
                </c:pt>
                <c:pt idx="111">
                  <c:v>30.413</c:v>
                </c:pt>
                <c:pt idx="112">
                  <c:v>32.968000000000004</c:v>
                </c:pt>
                <c:pt idx="113">
                  <c:v>33.015999999999998</c:v>
                </c:pt>
                <c:pt idx="114">
                  <c:v>36.475999999999999</c:v>
                </c:pt>
                <c:pt idx="115">
                  <c:v>41.825000000000003</c:v>
                </c:pt>
                <c:pt idx="116">
                  <c:v>46.048000000000002</c:v>
                </c:pt>
                <c:pt idx="117">
                  <c:v>52.587000000000003</c:v>
                </c:pt>
                <c:pt idx="118">
                  <c:v>58.713999999999999</c:v>
                </c:pt>
                <c:pt idx="119">
                  <c:v>66.221999999999994</c:v>
                </c:pt>
                <c:pt idx="120">
                  <c:v>70.697999999999993</c:v>
                </c:pt>
                <c:pt idx="121">
                  <c:v>73.349000000000004</c:v>
                </c:pt>
                <c:pt idx="122">
                  <c:v>72.332999999999998</c:v>
                </c:pt>
                <c:pt idx="123">
                  <c:v>69.094999999999999</c:v>
                </c:pt>
                <c:pt idx="124">
                  <c:v>64.031999999999996</c:v>
                </c:pt>
                <c:pt idx="125">
                  <c:v>57.238</c:v>
                </c:pt>
                <c:pt idx="126">
                  <c:v>47.19</c:v>
                </c:pt>
                <c:pt idx="127">
                  <c:v>38.968000000000004</c:v>
                </c:pt>
                <c:pt idx="128">
                  <c:v>30.302</c:v>
                </c:pt>
                <c:pt idx="129">
                  <c:v>27.047999999999998</c:v>
                </c:pt>
                <c:pt idx="130">
                  <c:v>24.635000000000002</c:v>
                </c:pt>
                <c:pt idx="131">
                  <c:v>23.27</c:v>
                </c:pt>
                <c:pt idx="132">
                  <c:v>22.603000000000002</c:v>
                </c:pt>
                <c:pt idx="133">
                  <c:v>23.111000000000001</c:v>
                </c:pt>
                <c:pt idx="134">
                  <c:v>23.27</c:v>
                </c:pt>
                <c:pt idx="135">
                  <c:v>22.745999999999999</c:v>
                </c:pt>
                <c:pt idx="136">
                  <c:v>25.032</c:v>
                </c:pt>
                <c:pt idx="137">
                  <c:v>22.126999999999999</c:v>
                </c:pt>
                <c:pt idx="138">
                  <c:v>22.777999999999999</c:v>
                </c:pt>
                <c:pt idx="139">
                  <c:v>22.286000000000001</c:v>
                </c:pt>
                <c:pt idx="140">
                  <c:v>22.254000000000001</c:v>
                </c:pt>
                <c:pt idx="141">
                  <c:v>22.206</c:v>
                </c:pt>
                <c:pt idx="142">
                  <c:v>22.27</c:v>
                </c:pt>
                <c:pt idx="143">
                  <c:v>22.286000000000001</c:v>
                </c:pt>
                <c:pt idx="144">
                  <c:v>24.968</c:v>
                </c:pt>
                <c:pt idx="145">
                  <c:v>26.667000000000002</c:v>
                </c:pt>
                <c:pt idx="146">
                  <c:v>29.73</c:v>
                </c:pt>
                <c:pt idx="147">
                  <c:v>32.143000000000001</c:v>
                </c:pt>
                <c:pt idx="148">
                  <c:v>36.396999999999998</c:v>
                </c:pt>
                <c:pt idx="149">
                  <c:v>41.317</c:v>
                </c:pt>
                <c:pt idx="150">
                  <c:v>45.713999999999999</c:v>
                </c:pt>
                <c:pt idx="151">
                  <c:v>48.793999999999997</c:v>
                </c:pt>
                <c:pt idx="152">
                  <c:v>47.508000000000003</c:v>
                </c:pt>
                <c:pt idx="153">
                  <c:v>47.444000000000003</c:v>
                </c:pt>
                <c:pt idx="154">
                  <c:v>44.19</c:v>
                </c:pt>
                <c:pt idx="155">
                  <c:v>37.46</c:v>
                </c:pt>
                <c:pt idx="156">
                  <c:v>29.713999999999999</c:v>
                </c:pt>
                <c:pt idx="157">
                  <c:v>23.952000000000002</c:v>
                </c:pt>
                <c:pt idx="158">
                  <c:v>20.079000000000001</c:v>
                </c:pt>
                <c:pt idx="159">
                  <c:v>18.222000000000001</c:v>
                </c:pt>
                <c:pt idx="160">
                  <c:v>17.905000000000001</c:v>
                </c:pt>
                <c:pt idx="161">
                  <c:v>19.143000000000001</c:v>
                </c:pt>
                <c:pt idx="162">
                  <c:v>18.873000000000001</c:v>
                </c:pt>
                <c:pt idx="163">
                  <c:v>18.905000000000001</c:v>
                </c:pt>
                <c:pt idx="164">
                  <c:v>19.015999999999998</c:v>
                </c:pt>
                <c:pt idx="165">
                  <c:v>18.777999999999999</c:v>
                </c:pt>
                <c:pt idx="166">
                  <c:v>19.603000000000002</c:v>
                </c:pt>
                <c:pt idx="167">
                  <c:v>16.888999999999999</c:v>
                </c:pt>
                <c:pt idx="168">
                  <c:v>18.206</c:v>
                </c:pt>
                <c:pt idx="169">
                  <c:v>19.015999999999998</c:v>
                </c:pt>
                <c:pt idx="170">
                  <c:v>17.667000000000002</c:v>
                </c:pt>
                <c:pt idx="171">
                  <c:v>19.143000000000001</c:v>
                </c:pt>
                <c:pt idx="172">
                  <c:v>18.238</c:v>
                </c:pt>
                <c:pt idx="173">
                  <c:v>19.062999999999999</c:v>
                </c:pt>
                <c:pt idx="174">
                  <c:v>18.524000000000001</c:v>
                </c:pt>
                <c:pt idx="175">
                  <c:v>18.713999999999999</c:v>
                </c:pt>
                <c:pt idx="176">
                  <c:v>18.713999999999999</c:v>
                </c:pt>
                <c:pt idx="177">
                  <c:v>19.111000000000001</c:v>
                </c:pt>
                <c:pt idx="178">
                  <c:v>19.46</c:v>
                </c:pt>
                <c:pt idx="179">
                  <c:v>19.571000000000002</c:v>
                </c:pt>
                <c:pt idx="180">
                  <c:v>18.46</c:v>
                </c:pt>
                <c:pt idx="181">
                  <c:v>17.603000000000002</c:v>
                </c:pt>
                <c:pt idx="182">
                  <c:v>18.158999999999999</c:v>
                </c:pt>
                <c:pt idx="183">
                  <c:v>19.413</c:v>
                </c:pt>
                <c:pt idx="184">
                  <c:v>16.713999999999999</c:v>
                </c:pt>
                <c:pt idx="185">
                  <c:v>18.507999999999999</c:v>
                </c:pt>
                <c:pt idx="186">
                  <c:v>18.079000000000001</c:v>
                </c:pt>
                <c:pt idx="187">
                  <c:v>18.158999999999999</c:v>
                </c:pt>
                <c:pt idx="188">
                  <c:v>18.507999999999999</c:v>
                </c:pt>
                <c:pt idx="189">
                  <c:v>19.364999999999998</c:v>
                </c:pt>
                <c:pt idx="190">
                  <c:v>18.062999999999999</c:v>
                </c:pt>
                <c:pt idx="191">
                  <c:v>17.302</c:v>
                </c:pt>
                <c:pt idx="192">
                  <c:v>18.238</c:v>
                </c:pt>
                <c:pt idx="193">
                  <c:v>17.254000000000001</c:v>
                </c:pt>
                <c:pt idx="194">
                  <c:v>17.206</c:v>
                </c:pt>
                <c:pt idx="195">
                  <c:v>15.683</c:v>
                </c:pt>
                <c:pt idx="196">
                  <c:v>17.238</c:v>
                </c:pt>
                <c:pt idx="197">
                  <c:v>18.286000000000001</c:v>
                </c:pt>
                <c:pt idx="198">
                  <c:v>17.683</c:v>
                </c:pt>
                <c:pt idx="199">
                  <c:v>17.54</c:v>
                </c:pt>
                <c:pt idx="200">
                  <c:v>17.443999999999999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6D-4FC5-B2ED-A56477A3A35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31.76871567269033</c:v>
                </c:pt>
                <c:pt idx="2">
                  <c:v>31.938027689642379</c:v>
                </c:pt>
                <c:pt idx="3">
                  <c:v>32.107339810247176</c:v>
                </c:pt>
                <c:pt idx="4">
                  <c:v>32.276652047688216</c:v>
                </c:pt>
                <c:pt idx="5">
                  <c:v>32.44596441505945</c:v>
                </c:pt>
                <c:pt idx="6">
                  <c:v>32.615276924479893</c:v>
                </c:pt>
                <c:pt idx="7">
                  <c:v>32.78458958581512</c:v>
                </c:pt>
                <c:pt idx="8">
                  <c:v>32.953902404933977</c:v>
                </c:pt>
                <c:pt idx="9">
                  <c:v>33.123215381503968</c:v>
                </c:pt>
                <c:pt idx="10">
                  <c:v>33.292528506537792</c:v>
                </c:pt>
                <c:pt idx="11">
                  <c:v>33.461841760404027</c:v>
                </c:pt>
                <c:pt idx="12">
                  <c:v>33.631155113116705</c:v>
                </c:pt>
                <c:pt idx="13">
                  <c:v>33.800468531020591</c:v>
                </c:pt>
                <c:pt idx="14">
                  <c:v>33.969781998618771</c:v>
                </c:pt>
                <c:pt idx="15">
                  <c:v>34.139095573311664</c:v>
                </c:pt>
                <c:pt idx="16">
                  <c:v>34.308409507920459</c:v>
                </c:pt>
                <c:pt idx="17">
                  <c:v>34.477724507460302</c:v>
                </c:pt>
                <c:pt idx="18">
                  <c:v>34.647042243544362</c:v>
                </c:pt>
                <c:pt idx="19">
                  <c:v>34.816366349824875</c:v>
                </c:pt>
                <c:pt idx="20">
                  <c:v>34.98570429333602</c:v>
                </c:pt>
                <c:pt idx="21">
                  <c:v>35.155070803120907</c:v>
                </c:pt>
                <c:pt idx="22">
                  <c:v>35.324494003911319</c:v>
                </c:pt>
                <c:pt idx="23">
                  <c:v>35.494026141334075</c:v>
                </c:pt>
                <c:pt idx="24">
                  <c:v>35.663761921966262</c:v>
                </c:pt>
                <c:pt idx="25">
                  <c:v>35.833869188352637</c:v>
                </c:pt>
                <c:pt idx="26">
                  <c:v>36.004639099111181</c:v>
                </c:pt>
                <c:pt idx="27">
                  <c:v>36.176566395073337</c:v>
                </c:pt>
                <c:pt idx="28">
                  <c:v>36.35047488893678</c:v>
                </c:pt>
                <c:pt idx="29">
                  <c:v>36.527709115950287</c:v>
                </c:pt>
                <c:pt idx="30">
                  <c:v>36.710420039306761</c:v>
                </c:pt>
                <c:pt idx="31">
                  <c:v>36.901980410366292</c:v>
                </c:pt>
                <c:pt idx="32">
                  <c:v>37.107572955622985</c:v>
                </c:pt>
                <c:pt idx="33">
                  <c:v>37.335000469328342</c:v>
                </c:pt>
                <c:pt idx="34">
                  <c:v>37.595768827008719</c:v>
                </c:pt>
                <c:pt idx="35">
                  <c:v>37.906488785601574</c:v>
                </c:pt>
                <c:pt idx="36">
                  <c:v>38.290626417988662</c:v>
                </c:pt>
                <c:pt idx="37">
                  <c:v>38.780601093761454</c:v>
                </c:pt>
                <c:pt idx="38">
                  <c:v>39.420180472995568</c:v>
                </c:pt>
                <c:pt idx="39">
                  <c:v>40.267051961493372</c:v>
                </c:pt>
                <c:pt idx="40">
                  <c:v>41.39536029313178</c:v>
                </c:pt>
                <c:pt idx="41">
                  <c:v>42.897896481239101</c:v>
                </c:pt>
                <c:pt idx="42">
                  <c:v>44.887514981642298</c:v>
                </c:pt>
                <c:pt idx="43">
                  <c:v>47.49726033105793</c:v>
                </c:pt>
                <c:pt idx="44">
                  <c:v>50.878624170643064</c:v>
                </c:pt>
                <c:pt idx="45">
                  <c:v>55.197354405311778</c:v>
                </c:pt>
                <c:pt idx="46">
                  <c:v>60.626326046866872</c:v>
                </c:pt>
                <c:pt idx="47">
                  <c:v>67.335178251787198</c:v>
                </c:pt>
                <c:pt idx="48">
                  <c:v>75.476732558256444</c:v>
                </c:pt>
                <c:pt idx="49">
                  <c:v>85.17062376819284</c:v>
                </c:pt>
                <c:pt idx="50">
                  <c:v>96.485065361606061</c:v>
                </c:pt>
                <c:pt idx="51">
                  <c:v>109.41818029534494</c:v>
                </c:pt>
                <c:pt idx="52">
                  <c:v>123.88077882725305</c:v>
                </c:pt>
                <c:pt idx="53">
                  <c:v>139.68275242876237</c:v>
                </c:pt>
                <c:pt idx="54">
                  <c:v>156.52510548336735</c:v>
                </c:pt>
                <c:pt idx="55">
                  <c:v>173.99764867116735</c:v>
                </c:pt>
                <c:pt idx="56">
                  <c:v>191.57183606748853</c:v>
                </c:pt>
                <c:pt idx="57">
                  <c:v>208.53943349402948</c:v>
                </c:pt>
                <c:pt idx="58">
                  <c:v>223.76382452126597</c:v>
                </c:pt>
                <c:pt idx="59">
                  <c:v>235.0851876824199</c:v>
                </c:pt>
                <c:pt idx="60">
                  <c:v>238.6204773038711</c:v>
                </c:pt>
                <c:pt idx="61">
                  <c:v>229.1809941892333</c:v>
                </c:pt>
                <c:pt idx="62">
                  <c:v>203.24649324960239</c:v>
                </c:pt>
                <c:pt idx="63">
                  <c:v>163.29381652398757</c:v>
                </c:pt>
                <c:pt idx="64">
                  <c:v>118.78036240068977</c:v>
                </c:pt>
                <c:pt idx="65">
                  <c:v>81.028988594296294</c:v>
                </c:pt>
                <c:pt idx="66">
                  <c:v>56.364894293935755</c:v>
                </c:pt>
                <c:pt idx="67">
                  <c:v>44.118622106126374</c:v>
                </c:pt>
                <c:pt idx="68">
                  <c:v>39.991244075765053</c:v>
                </c:pt>
                <c:pt idx="69">
                  <c:v>40.04668047880363</c:v>
                </c:pt>
                <c:pt idx="70">
                  <c:v>42.20195311035453</c:v>
                </c:pt>
                <c:pt idx="71">
                  <c:v>45.793077724653841</c:v>
                </c:pt>
                <c:pt idx="72">
                  <c:v>50.793819524529155</c:v>
                </c:pt>
                <c:pt idx="73">
                  <c:v>57.358861821244695</c:v>
                </c:pt>
                <c:pt idx="74">
                  <c:v>65.643816904975878</c:v>
                </c:pt>
                <c:pt idx="75">
                  <c:v>75.735830695665157</c:v>
                </c:pt>
                <c:pt idx="76">
                  <c:v>87.613300296108761</c:v>
                </c:pt>
                <c:pt idx="77">
                  <c:v>101.1145578407709</c:v>
                </c:pt>
                <c:pt idx="78">
                  <c:v>115.91454044171185</c:v>
                </c:pt>
                <c:pt idx="79">
                  <c:v>131.5027013178732</c:v>
                </c:pt>
                <c:pt idx="80">
                  <c:v>147.1145778656184</c:v>
                </c:pt>
                <c:pt idx="81">
                  <c:v>161.47835770112488</c:v>
                </c:pt>
                <c:pt idx="82">
                  <c:v>172.23016105772183</c:v>
                </c:pt>
                <c:pt idx="83">
                  <c:v>175.36523101873399</c:v>
                </c:pt>
                <c:pt idx="84">
                  <c:v>166.14997124630503</c:v>
                </c:pt>
                <c:pt idx="85">
                  <c:v>142.61834437379352</c:v>
                </c:pt>
                <c:pt idx="86">
                  <c:v>109.24672569732051</c:v>
                </c:pt>
                <c:pt idx="87">
                  <c:v>75.768126470974124</c:v>
                </c:pt>
                <c:pt idx="88">
                  <c:v>50.767099638333733</c:v>
                </c:pt>
                <c:pt idx="89">
                  <c:v>36.628926850092689</c:v>
                </c:pt>
                <c:pt idx="90">
                  <c:v>30.510102312936894</c:v>
                </c:pt>
                <c:pt idx="91">
                  <c:v>28.439948258693985</c:v>
                </c:pt>
                <c:pt idx="92">
                  <c:v>27.844152007224366</c:v>
                </c:pt>
                <c:pt idx="93">
                  <c:v>27.645468532541788</c:v>
                </c:pt>
                <c:pt idx="94">
                  <c:v>27.527959786933867</c:v>
                </c:pt>
                <c:pt idx="95">
                  <c:v>27.424786001746906</c:v>
                </c:pt>
                <c:pt idx="96">
                  <c:v>27.3263174660364</c:v>
                </c:pt>
                <c:pt idx="97">
                  <c:v>27.232985233871872</c:v>
                </c:pt>
                <c:pt idx="98">
                  <c:v>27.14740425536527</c:v>
                </c:pt>
                <c:pt idx="99">
                  <c:v>27.073810804299217</c:v>
                </c:pt>
                <c:pt idx="100">
                  <c:v>27.018589857136948</c:v>
                </c:pt>
                <c:pt idx="101">
                  <c:v>26.991056892900684</c:v>
                </c:pt>
                <c:pt idx="102">
                  <c:v>27.004402722418934</c:v>
                </c:pt>
                <c:pt idx="103">
                  <c:v>27.076753625975709</c:v>
                </c:pt>
                <c:pt idx="104">
                  <c:v>27.232258500161855</c:v>
                </c:pt>
                <c:pt idx="105">
                  <c:v>27.502057877203541</c:v>
                </c:pt>
                <c:pt idx="106">
                  <c:v>27.924927649384834</c:v>
                </c:pt>
                <c:pt idx="107">
                  <c:v>28.547334128534452</c:v>
                </c:pt>
                <c:pt idx="108">
                  <c:v>29.422601941546056</c:v>
                </c:pt>
                <c:pt idx="109">
                  <c:v>30.608900338962901</c:v>
                </c:pt>
                <c:pt idx="110">
                  <c:v>32.165814541990102</c:v>
                </c:pt>
                <c:pt idx="111">
                  <c:v>34.149399231689507</c:v>
                </c:pt>
                <c:pt idx="112">
                  <c:v>36.605811284564894</c:v>
                </c:pt>
                <c:pt idx="113">
                  <c:v>39.56386252095043</c:v>
                </c:pt>
                <c:pt idx="114">
                  <c:v>43.027029467028697</c:v>
                </c:pt>
                <c:pt idx="115">
                  <c:v>46.965339365035653</c:v>
                </c:pt>
                <c:pt idx="116">
                  <c:v>51.306486183719258</c:v>
                </c:pt>
                <c:pt idx="117">
                  <c:v>55.922587756641029</c:v>
                </c:pt>
                <c:pt idx="118">
                  <c:v>60.604477114032655</c:v>
                </c:pt>
                <c:pt idx="119">
                  <c:v>65.014943103831968</c:v>
                </c:pt>
                <c:pt idx="120">
                  <c:v>68.629454185925766</c:v>
                </c:pt>
                <c:pt idx="121">
                  <c:v>70.716941467682716</c:v>
                </c:pt>
                <c:pt idx="122">
                  <c:v>70.45644957019455</c:v>
                </c:pt>
                <c:pt idx="123">
                  <c:v>67.250406943269084</c:v>
                </c:pt>
                <c:pt idx="124">
                  <c:v>61.132549883302048</c:v>
                </c:pt>
                <c:pt idx="125">
                  <c:v>52.985916457754122</c:v>
                </c:pt>
                <c:pt idx="126">
                  <c:v>44.316341873692849</c:v>
                </c:pt>
                <c:pt idx="127">
                  <c:v>36.643906227355721</c:v>
                </c:pt>
                <c:pt idx="128">
                  <c:v>30.903979821241581</c:v>
                </c:pt>
                <c:pt idx="129">
                  <c:v>27.238317043509031</c:v>
                </c:pt>
                <c:pt idx="130">
                  <c:v>25.218008803522153</c:v>
                </c:pt>
                <c:pt idx="131">
                  <c:v>24.235424765877443</c:v>
                </c:pt>
                <c:pt idx="132">
                  <c:v>23.789424438026515</c:v>
                </c:pt>
                <c:pt idx="133">
                  <c:v>23.575520313797949</c:v>
                </c:pt>
                <c:pt idx="134">
                  <c:v>23.448926156238784</c:v>
                </c:pt>
                <c:pt idx="135">
                  <c:v>23.356359047196836</c:v>
                </c:pt>
                <c:pt idx="136">
                  <c:v>23.286813646235068</c:v>
                </c:pt>
                <c:pt idx="137">
                  <c:v>23.248106947945978</c:v>
                </c:pt>
                <c:pt idx="138">
                  <c:v>23.25965813947672</c:v>
                </c:pt>
                <c:pt idx="139">
                  <c:v>23.352447112482718</c:v>
                </c:pt>
                <c:pt idx="140">
                  <c:v>23.571167876885013</c:v>
                </c:pt>
                <c:pt idx="141">
                  <c:v>23.976070346997666</c:v>
                </c:pt>
                <c:pt idx="142">
                  <c:v>24.642743680650529</c:v>
                </c:pt>
                <c:pt idx="143">
                  <c:v>25.658117345230497</c:v>
                </c:pt>
                <c:pt idx="144">
                  <c:v>27.110877405532136</c:v>
                </c:pt>
                <c:pt idx="145">
                  <c:v>29.074516605643616</c:v>
                </c:pt>
                <c:pt idx="146">
                  <c:v>31.581437237538037</c:v>
                </c:pt>
                <c:pt idx="147">
                  <c:v>34.587518431510141</c:v>
                </c:pt>
                <c:pt idx="148">
                  <c:v>37.93028373292772</c:v>
                </c:pt>
                <c:pt idx="149">
                  <c:v>41.292954677224529</c:v>
                </c:pt>
                <c:pt idx="150">
                  <c:v>44.200563987104672</c:v>
                </c:pt>
                <c:pt idx="151">
                  <c:v>46.082567184095325</c:v>
                </c:pt>
                <c:pt idx="152">
                  <c:v>46.419908079702523</c:v>
                </c:pt>
                <c:pt idx="153">
                  <c:v>44.943549549773323</c:v>
                </c:pt>
                <c:pt idx="154">
                  <c:v>41.791102032272406</c:v>
                </c:pt>
                <c:pt idx="155">
                  <c:v>37.514959569910971</c:v>
                </c:pt>
                <c:pt idx="156">
                  <c:v>32.906050434124253</c:v>
                </c:pt>
                <c:pt idx="157">
                  <c:v>28.71425092024154</c:v>
                </c:pt>
                <c:pt idx="158">
                  <c:v>25.415381117778921</c:v>
                </c:pt>
                <c:pt idx="159">
                  <c:v>23.13523225398286</c:v>
                </c:pt>
                <c:pt idx="160">
                  <c:v>21.730718404929114</c:v>
                </c:pt>
                <c:pt idx="161">
                  <c:v>20.941312410576771</c:v>
                </c:pt>
                <c:pt idx="162">
                  <c:v>20.51674704292207</c:v>
                </c:pt>
                <c:pt idx="163">
                  <c:v>20.278036545454352</c:v>
                </c:pt>
                <c:pt idx="164">
                  <c:v>20.121595061952085</c:v>
                </c:pt>
                <c:pt idx="165">
                  <c:v>19.997206386641885</c:v>
                </c:pt>
                <c:pt idx="166">
                  <c:v>19.884088097154134</c:v>
                </c:pt>
                <c:pt idx="167">
                  <c:v>19.77478643272169</c:v>
                </c:pt>
                <c:pt idx="168">
                  <c:v>19.666931687902174</c:v>
                </c:pt>
                <c:pt idx="169">
                  <c:v>19.559815208654626</c:v>
                </c:pt>
                <c:pt idx="170">
                  <c:v>19.453202486773915</c:v>
                </c:pt>
                <c:pt idx="171">
                  <c:v>19.346983528394105</c:v>
                </c:pt>
                <c:pt idx="172">
                  <c:v>19.241083973523189</c:v>
                </c:pt>
                <c:pt idx="173">
                  <c:v>19.135444817683055</c:v>
                </c:pt>
                <c:pt idx="174">
                  <c:v>19.030017515053235</c:v>
                </c:pt>
                <c:pt idx="175">
                  <c:v>18.924762064422165</c:v>
                </c:pt>
                <c:pt idx="176">
                  <c:v>18.819645658130323</c:v>
                </c:pt>
                <c:pt idx="177">
                  <c:v>18.714641515393069</c:v>
                </c:pt>
                <c:pt idx="178">
                  <c:v>18.609727860438902</c:v>
                </c:pt>
                <c:pt idx="179">
                  <c:v>18.504887042350834</c:v>
                </c:pt>
                <c:pt idx="180">
                  <c:v>18.400104789241574</c:v>
                </c:pt>
                <c:pt idx="181">
                  <c:v>18.295369584222055</c:v>
                </c:pt>
                <c:pt idx="182">
                  <c:v>18.190672148280115</c:v>
                </c:pt>
                <c:pt idx="183">
                  <c:v>18.086005014900383</c:v>
                </c:pt>
                <c:pt idx="184">
                  <c:v>17.981362182135623</c:v>
                </c:pt>
                <c:pt idx="185">
                  <c:v>17.876738829284665</c:v>
                </c:pt>
                <c:pt idx="186">
                  <c:v>17.772131086978519</c:v>
                </c:pt>
                <c:pt idx="187">
                  <c:v>17.66753585111503</c:v>
                </c:pt>
                <c:pt idx="188">
                  <c:v>17.562950632603563</c:v>
                </c:pt>
                <c:pt idx="189">
                  <c:v>17.458373436235252</c:v>
                </c:pt>
                <c:pt idx="190">
                  <c:v>17.353802663165947</c:v>
                </c:pt>
                <c:pt idx="191">
                  <c:v>17.249237032494552</c:v>
                </c:pt>
                <c:pt idx="192">
                  <c:v>17.144675518252573</c:v>
                </c:pt>
                <c:pt idx="193">
                  <c:v>17.040117298812227</c:v>
                </c:pt>
                <c:pt idx="194">
                  <c:v>16.935561716288646</c:v>
                </c:pt>
                <c:pt idx="195">
                  <c:v>16.831008243977152</c:v>
                </c:pt>
                <c:pt idx="196">
                  <c:v>16.726456460245423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6D-4FC5-B2ED-A56477A3A35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31.768715672682809</c:v>
                </c:pt>
                <c:pt idx="2">
                  <c:v>31.938027689622135</c:v>
                </c:pt>
                <c:pt idx="3">
                  <c:v>32.107339810193558</c:v>
                </c:pt>
                <c:pt idx="4">
                  <c:v>32.276652047548481</c:v>
                </c:pt>
                <c:pt idx="5">
                  <c:v>32.445964414701038</c:v>
                </c:pt>
                <c:pt idx="6">
                  <c:v>32.615276923575244</c:v>
                </c:pt>
                <c:pt idx="7">
                  <c:v>32.784589583568049</c:v>
                </c:pt>
                <c:pt idx="8">
                  <c:v>32.953902399441255</c:v>
                </c:pt>
                <c:pt idx="9">
                  <c:v>33.123215368291184</c:v>
                </c:pt>
                <c:pt idx="10">
                  <c:v>33.292528475259942</c:v>
                </c:pt>
                <c:pt idx="11">
                  <c:v>33.461841687539646</c:v>
                </c:pt>
                <c:pt idx="12">
                  <c:v>33.631154946073281</c:v>
                </c:pt>
                <c:pt idx="13">
                  <c:v>33.800468154161329</c:v>
                </c:pt>
                <c:pt idx="14">
                  <c:v>33.969781161928481</c:v>
                </c:pt>
                <c:pt idx="15">
                  <c:v>34.139093745270408</c:v>
                </c:pt>
                <c:pt idx="16">
                  <c:v>34.308405577464043</c:v>
                </c:pt>
                <c:pt idx="17">
                  <c:v>34.477716191053894</c:v>
                </c:pt>
                <c:pt idx="18">
                  <c:v>34.647024926883546</c:v>
                </c:pt>
                <c:pt idx="19">
                  <c:v>34.816330866171853</c:v>
                </c:pt>
                <c:pt idx="20">
                  <c:v>34.985632740273907</c:v>
                </c:pt>
                <c:pt idx="21">
                  <c:v>35.154928811129054</c:v>
                </c:pt>
                <c:pt idx="22">
                  <c:v>35.324216713274076</c:v>
                </c:pt>
                <c:pt idx="23">
                  <c:v>35.493493245546588</c:v>
                </c:pt>
                <c:pt idx="24">
                  <c:v>35.662754097039745</c:v>
                </c:pt>
                <c:pt idx="25">
                  <c:v>35.831993487261968</c:v>
                </c:pt>
                <c:pt idx="26">
                  <c:v>36.00120369450714</c:v>
                </c:pt>
                <c:pt idx="27">
                  <c:v>36.170374438771432</c:v>
                </c:pt>
                <c:pt idx="28">
                  <c:v>36.33949207568142</c:v>
                </c:pt>
                <c:pt idx="29">
                  <c:v>36.508538545214385</c:v>
                </c:pt>
                <c:pt idx="30">
                  <c:v>36.677490002728796</c:v>
                </c:pt>
                <c:pt idx="31">
                  <c:v>36.846315039021995</c:v>
                </c:pt>
                <c:pt idx="32">
                  <c:v>37.014972369606532</c:v>
                </c:pt>
                <c:pt idx="33">
                  <c:v>37.183407839694119</c:v>
                </c:pt>
                <c:pt idx="34">
                  <c:v>37.351550548749749</c:v>
                </c:pt>
                <c:pt idx="35">
                  <c:v>37.519307844875364</c:v>
                </c:pt>
                <c:pt idx="36">
                  <c:v>37.686558872373979</c:v>
                </c:pt>
                <c:pt idx="37">
                  <c:v>37.853146273133554</c:v>
                </c:pt>
                <c:pt idx="38">
                  <c:v>38.018865541534645</c:v>
                </c:pt>
                <c:pt idx="39">
                  <c:v>38.183451411563993</c:v>
                </c:pt>
                <c:pt idx="40">
                  <c:v>38.346560513273474</c:v>
                </c:pt>
                <c:pt idx="41">
                  <c:v>38.507749376157513</c:v>
                </c:pt>
                <c:pt idx="42">
                  <c:v>38.666446687324353</c:v>
                </c:pt>
                <c:pt idx="43">
                  <c:v>38.82191854974937</c:v>
                </c:pt>
                <c:pt idx="44">
                  <c:v>38.973225363059271</c:v>
                </c:pt>
                <c:pt idx="45">
                  <c:v>39.11916892318267</c:v>
                </c:pt>
                <c:pt idx="46">
                  <c:v>39.258228501619243</c:v>
                </c:pt>
                <c:pt idx="47">
                  <c:v>39.388485166792627</c:v>
                </c:pt>
                <c:pt idx="48">
                  <c:v>39.507534666870683</c:v>
                </c:pt>
                <c:pt idx="49">
                  <c:v>39.61239110948722</c:v>
                </c:pt>
                <c:pt idx="50">
                  <c:v>39.699386837781049</c:v>
                </c:pt>
                <c:pt idx="51">
                  <c:v>39.764078745589565</c:v>
                </c:pt>
                <c:pt idx="52">
                  <c:v>39.801178145984082</c:v>
                </c:pt>
                <c:pt idx="53">
                  <c:v>39.80453020289211</c:v>
                </c:pt>
                <c:pt idx="54">
                  <c:v>39.767179026871588</c:v>
                </c:pt>
                <c:pt idx="55">
                  <c:v>39.681563491292231</c:v>
                </c:pt>
                <c:pt idx="56">
                  <c:v>39.539892097113864</c:v>
                </c:pt>
                <c:pt idx="57">
                  <c:v>39.334735817145365</c:v>
                </c:pt>
                <c:pt idx="58">
                  <c:v>39.059847597401507</c:v>
                </c:pt>
                <c:pt idx="59">
                  <c:v>38.71116054581146</c:v>
                </c:pt>
                <c:pt idx="60">
                  <c:v>38.287837611652421</c:v>
                </c:pt>
                <c:pt idx="61">
                  <c:v>37.793163958755301</c:v>
                </c:pt>
                <c:pt idx="62">
                  <c:v>37.235026818327441</c:v>
                </c:pt>
                <c:pt idx="63">
                  <c:v>36.625758605549592</c:v>
                </c:pt>
                <c:pt idx="64">
                  <c:v>35.981247699720363</c:v>
                </c:pt>
                <c:pt idx="65">
                  <c:v>35.319419763117146</c:v>
                </c:pt>
                <c:pt idx="66">
                  <c:v>34.658384769311489</c:v>
                </c:pt>
                <c:pt idx="67">
                  <c:v>34.014643870260201</c:v>
                </c:pt>
                <c:pt idx="68">
                  <c:v>33.401711087259542</c:v>
                </c:pt>
                <c:pt idx="69">
                  <c:v>32.82935322851052</c:v>
                </c:pt>
                <c:pt idx="70">
                  <c:v>32.303463342674398</c:v>
                </c:pt>
                <c:pt idx="71">
                  <c:v>31.826435300631605</c:v>
                </c:pt>
                <c:pt idx="72">
                  <c:v>31.397838762488593</c:v>
                </c:pt>
                <c:pt idx="73">
                  <c:v>31.015199818503646</c:v>
                </c:pt>
                <c:pt idx="74">
                  <c:v>30.674742809054845</c:v>
                </c:pt>
                <c:pt idx="75">
                  <c:v>30.372010884283362</c:v>
                </c:pt>
                <c:pt idx="76">
                  <c:v>30.102335488205899</c:v>
                </c:pt>
                <c:pt idx="77">
                  <c:v>29.861159932069249</c:v>
                </c:pt>
                <c:pt idx="78">
                  <c:v>29.644240289644621</c:v>
                </c:pt>
                <c:pt idx="79">
                  <c:v>29.447752635608218</c:v>
                </c:pt>
                <c:pt idx="80">
                  <c:v>29.26833422444691</c:v>
                </c:pt>
                <c:pt idx="81">
                  <c:v>29.103081495572091</c:v>
                </c:pt>
                <c:pt idx="82">
                  <c:v>28.949522259595593</c:v>
                </c:pt>
                <c:pt idx="83">
                  <c:v>28.805574353247721</c:v>
                </c:pt>
                <c:pt idx="84">
                  <c:v>28.669498948591176</c:v>
                </c:pt>
                <c:pt idx="85">
                  <c:v>28.539853635148656</c:v>
                </c:pt>
                <c:pt idx="86">
                  <c:v>28.415448231682703</c:v>
                </c:pt>
                <c:pt idx="87">
                  <c:v>28.295304834841243</c:v>
                </c:pt>
                <c:pt idx="88">
                  <c:v>28.178622686127191</c:v>
                </c:pt>
                <c:pt idx="89">
                  <c:v>28.064747879205758</c:v>
                </c:pt>
                <c:pt idx="90">
                  <c:v>27.953147615916428</c:v>
                </c:pt>
                <c:pt idx="91">
                  <c:v>27.843388564388121</c:v>
                </c:pt>
                <c:pt idx="92">
                  <c:v>27.735118815973614</c:v>
                </c:pt>
                <c:pt idx="93">
                  <c:v>27.628052938873971</c:v>
                </c:pt>
                <c:pt idx="94">
                  <c:v>27.521959659058528</c:v>
                </c:pt>
                <c:pt idx="95">
                  <c:v>27.416651746893596</c:v>
                </c:pt>
                <c:pt idx="96">
                  <c:v>27.311977740779533</c:v>
                </c:pt>
                <c:pt idx="97">
                  <c:v>27.207815191306928</c:v>
                </c:pt>
                <c:pt idx="98">
                  <c:v>27.10406515791157</c:v>
                </c:pt>
                <c:pt idx="99">
                  <c:v>27.000647733329021</c:v>
                </c:pt>
                <c:pt idx="100">
                  <c:v>26.897498408902688</c:v>
                </c:pt>
                <c:pt idx="101">
                  <c:v>26.794565126121643</c:v>
                </c:pt>
                <c:pt idx="102">
                  <c:v>26.691805887083184</c:v>
                </c:pt>
                <c:pt idx="103">
                  <c:v>26.589186819444407</c:v>
                </c:pt>
                <c:pt idx="104">
                  <c:v>26.486680610431907</c:v>
                </c:pt>
                <c:pt idx="105">
                  <c:v>26.384265240183087</c:v>
                </c:pt>
                <c:pt idx="106">
                  <c:v>26.281922957611638</c:v>
                </c:pt>
                <c:pt idx="107">
                  <c:v>26.179639452579085</c:v>
                </c:pt>
                <c:pt idx="108">
                  <c:v>26.07740318680834</c:v>
                </c:pt>
                <c:pt idx="109">
                  <c:v>25.975204853029087</c:v>
                </c:pt>
                <c:pt idx="110">
                  <c:v>25.873036937580565</c:v>
                </c:pt>
                <c:pt idx="111">
                  <c:v>25.77089336635062</c:v>
                </c:pt>
                <c:pt idx="112">
                  <c:v>25.668769217693942</c:v>
                </c:pt>
                <c:pt idx="113">
                  <c:v>25.566660489008218</c:v>
                </c:pt>
                <c:pt idx="114">
                  <c:v>25.46456390608337</c:v>
                </c:pt>
                <c:pt idx="115">
                  <c:v>25.362476766282334</c:v>
                </c:pt>
                <c:pt idx="116">
                  <c:v>25.260396808146012</c:v>
                </c:pt>
                <c:pt idx="117">
                  <c:v>25.158322101206995</c:v>
                </c:pt>
                <c:pt idx="118">
                  <c:v>25.056250950698274</c:v>
                </c:pt>
                <c:pt idx="119">
                  <c:v>24.954181812492692</c:v>
                </c:pt>
                <c:pt idx="120">
                  <c:v>24.852113214034997</c:v>
                </c:pt>
                <c:pt idx="121">
                  <c:v>24.750043677246776</c:v>
                </c:pt>
                <c:pt idx="122">
                  <c:v>24.647971639404634</c:v>
                </c:pt>
                <c:pt idx="123">
                  <c:v>24.545895367812946</c:v>
                </c:pt>
                <c:pt idx="124">
                  <c:v>24.443812863704505</c:v>
                </c:pt>
                <c:pt idx="125">
                  <c:v>24.341721750191326</c:v>
                </c:pt>
                <c:pt idx="126">
                  <c:v>24.239619138228708</c:v>
                </c:pt>
                <c:pt idx="127">
                  <c:v>24.137501463422687</c:v>
                </c:pt>
                <c:pt idx="128">
                  <c:v>24.0353642850752</c:v>
                </c:pt>
                <c:pt idx="129">
                  <c:v>23.933202037098741</c:v>
                </c:pt>
                <c:pt idx="130">
                  <c:v>23.831007718337379</c:v>
                </c:pt>
                <c:pt idx="131">
                  <c:v>23.728772507431227</c:v>
                </c:pt>
                <c:pt idx="132">
                  <c:v>23.626485284752853</c:v>
                </c:pt>
                <c:pt idx="133">
                  <c:v>23.524132041336223</c:v>
                </c:pt>
                <c:pt idx="134">
                  <c:v>23.421695152516385</c:v>
                </c:pt>
                <c:pt idx="135">
                  <c:v>23.319152492910291</c:v>
                </c:pt>
                <c:pt idx="136">
                  <c:v>23.216476370578274</c:v>
                </c:pt>
                <c:pt idx="137">
                  <c:v>23.113632263591136</c:v>
                </c:pt>
                <c:pt idx="138">
                  <c:v>23.01057735464655</c:v>
                </c:pt>
                <c:pt idx="139">
                  <c:v>22.907258882970282</c:v>
                </c:pt>
                <c:pt idx="140">
                  <c:v>22.803612373147242</c:v>
                </c:pt>
                <c:pt idx="141">
                  <c:v>22.699559864800641</c:v>
                </c:pt>
                <c:pt idx="142">
                  <c:v>22.595008362752271</c:v>
                </c:pt>
                <c:pt idx="143">
                  <c:v>22.48984886014307</c:v>
                </c:pt>
                <c:pt idx="144">
                  <c:v>22.383956455743789</c:v>
                </c:pt>
                <c:pt idx="145">
                  <c:v>22.277192274482353</c:v>
                </c:pt>
                <c:pt idx="146">
                  <c:v>22.169408062050199</c:v>
                </c:pt>
                <c:pt idx="147">
                  <c:v>22.06045437382576</c:v>
                </c:pt>
                <c:pt idx="148">
                  <c:v>21.950193082287477</c:v>
                </c:pt>
                <c:pt idx="149">
                  <c:v>21.838514327201416</c:v>
                </c:pt>
                <c:pt idx="150">
                  <c:v>21.72535691494117</c:v>
                </c:pt>
                <c:pt idx="151">
                  <c:v>21.610729594114225</c:v>
                </c:pt>
                <c:pt idx="152">
                  <c:v>21.494728966457071</c:v>
                </c:pt>
                <c:pt idx="153">
                  <c:v>21.377548767706777</c:v>
                </c:pt>
                <c:pt idx="154">
                  <c:v>21.259475755172005</c:v>
                </c:pt>
                <c:pt idx="155">
                  <c:v>21.140869981594086</c:v>
                </c:pt>
                <c:pt idx="156">
                  <c:v>21.022131387452191</c:v>
                </c:pt>
                <c:pt idx="157">
                  <c:v>20.903658897577266</c:v>
                </c:pt>
                <c:pt idx="158">
                  <c:v>20.78581064183124</c:v>
                </c:pt>
                <c:pt idx="159">
                  <c:v>20.668873357084507</c:v>
                </c:pt>
                <c:pt idx="160">
                  <c:v>20.553045810087504</c:v>
                </c:pt>
                <c:pt idx="161">
                  <c:v>20.438436807646454</c:v>
                </c:pt>
                <c:pt idx="162">
                  <c:v>20.325074838903362</c:v>
                </c:pt>
                <c:pt idx="163">
                  <c:v>20.212924662500598</c:v>
                </c:pt>
                <c:pt idx="164">
                  <c:v>20.10190620567408</c:v>
                </c:pt>
                <c:pt idx="165">
                  <c:v>19.99191231219017</c:v>
                </c:pt>
                <c:pt idx="166">
                  <c:v>19.882823376929398</c:v>
                </c:pt>
                <c:pt idx="167">
                  <c:v>19.774518194844482</c:v>
                </c:pt>
                <c:pt idx="168">
                  <c:v>19.666881209844593</c:v>
                </c:pt>
                <c:pt idx="169">
                  <c:v>19.55980678466317</c:v>
                </c:pt>
                <c:pt idx="170">
                  <c:v>19.453201240611214</c:v>
                </c:pt>
                <c:pt idx="171">
                  <c:v>19.346983365047894</c:v>
                </c:pt>
                <c:pt idx="172">
                  <c:v>19.241083954557034</c:v>
                </c:pt>
                <c:pt idx="173">
                  <c:v>19.135444815732928</c:v>
                </c:pt>
                <c:pt idx="174">
                  <c:v>19.030017514875713</c:v>
                </c:pt>
                <c:pt idx="175">
                  <c:v>18.924762064407862</c:v>
                </c:pt>
                <c:pt idx="176">
                  <c:v>18.819645658129303</c:v>
                </c:pt>
                <c:pt idx="177">
                  <c:v>18.714641515393005</c:v>
                </c:pt>
                <c:pt idx="178">
                  <c:v>18.609727860438898</c:v>
                </c:pt>
                <c:pt idx="179">
                  <c:v>18.504887042350834</c:v>
                </c:pt>
                <c:pt idx="180">
                  <c:v>18.400104789241574</c:v>
                </c:pt>
                <c:pt idx="181">
                  <c:v>18.295369584222055</c:v>
                </c:pt>
                <c:pt idx="182">
                  <c:v>18.190672148280115</c:v>
                </c:pt>
                <c:pt idx="183">
                  <c:v>18.086005014900383</c:v>
                </c:pt>
                <c:pt idx="184">
                  <c:v>17.981362182135623</c:v>
                </c:pt>
                <c:pt idx="185">
                  <c:v>17.876738829284665</c:v>
                </c:pt>
                <c:pt idx="186">
                  <c:v>17.772131086978519</c:v>
                </c:pt>
                <c:pt idx="187">
                  <c:v>17.66753585111503</c:v>
                </c:pt>
                <c:pt idx="188">
                  <c:v>17.562950632603563</c:v>
                </c:pt>
                <c:pt idx="189">
                  <c:v>17.458373436235252</c:v>
                </c:pt>
                <c:pt idx="190">
                  <c:v>17.353802663165947</c:v>
                </c:pt>
                <c:pt idx="191">
                  <c:v>17.249237032494552</c:v>
                </c:pt>
                <c:pt idx="192">
                  <c:v>17.144675518252573</c:v>
                </c:pt>
                <c:pt idx="193">
                  <c:v>17.040117298812227</c:v>
                </c:pt>
                <c:pt idx="194">
                  <c:v>16.935561716288646</c:v>
                </c:pt>
                <c:pt idx="195">
                  <c:v>16.831008243977152</c:v>
                </c:pt>
                <c:pt idx="196">
                  <c:v>16.726456460245423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6D-4FC5-B2ED-A56477A3A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'C'!$N$28:$N$228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31.824999999999999</c:v>
                </c:pt>
                <c:pt idx="3">
                  <c:v>30.603000000000002</c:v>
                </c:pt>
                <c:pt idx="4">
                  <c:v>31.984000000000002</c:v>
                </c:pt>
                <c:pt idx="5">
                  <c:v>31.317</c:v>
                </c:pt>
                <c:pt idx="6">
                  <c:v>32.19</c:v>
                </c:pt>
                <c:pt idx="7">
                  <c:v>32.920999999999999</c:v>
                </c:pt>
                <c:pt idx="8">
                  <c:v>30.683</c:v>
                </c:pt>
                <c:pt idx="9">
                  <c:v>32.555999999999997</c:v>
                </c:pt>
                <c:pt idx="10">
                  <c:v>30.81</c:v>
                </c:pt>
                <c:pt idx="11">
                  <c:v>32.063000000000002</c:v>
                </c:pt>
                <c:pt idx="12">
                  <c:v>34.079000000000001</c:v>
                </c:pt>
                <c:pt idx="13">
                  <c:v>32.412999999999997</c:v>
                </c:pt>
                <c:pt idx="14">
                  <c:v>33.174999999999997</c:v>
                </c:pt>
                <c:pt idx="15">
                  <c:v>33.412999999999997</c:v>
                </c:pt>
                <c:pt idx="16">
                  <c:v>32.302</c:v>
                </c:pt>
                <c:pt idx="17">
                  <c:v>33.19</c:v>
                </c:pt>
                <c:pt idx="18">
                  <c:v>33.984000000000002</c:v>
                </c:pt>
                <c:pt idx="19">
                  <c:v>33.889000000000003</c:v>
                </c:pt>
                <c:pt idx="20">
                  <c:v>33.302</c:v>
                </c:pt>
                <c:pt idx="21">
                  <c:v>33.603000000000002</c:v>
                </c:pt>
                <c:pt idx="22">
                  <c:v>31.968</c:v>
                </c:pt>
                <c:pt idx="23">
                  <c:v>34.920999999999999</c:v>
                </c:pt>
                <c:pt idx="24">
                  <c:v>33.253999999999998</c:v>
                </c:pt>
                <c:pt idx="25">
                  <c:v>34.238</c:v>
                </c:pt>
                <c:pt idx="26">
                  <c:v>35.031999999999996</c:v>
                </c:pt>
                <c:pt idx="27">
                  <c:v>33.81</c:v>
                </c:pt>
                <c:pt idx="28">
                  <c:v>35.048000000000002</c:v>
                </c:pt>
                <c:pt idx="29">
                  <c:v>36.667000000000002</c:v>
                </c:pt>
                <c:pt idx="30">
                  <c:v>37.302</c:v>
                </c:pt>
                <c:pt idx="31">
                  <c:v>37.063000000000002</c:v>
                </c:pt>
                <c:pt idx="32">
                  <c:v>36.54</c:v>
                </c:pt>
                <c:pt idx="33">
                  <c:v>37.270000000000003</c:v>
                </c:pt>
                <c:pt idx="34">
                  <c:v>39.348999999999997</c:v>
                </c:pt>
                <c:pt idx="35">
                  <c:v>38.713999999999999</c:v>
                </c:pt>
                <c:pt idx="36">
                  <c:v>40.031999999999996</c:v>
                </c:pt>
                <c:pt idx="37">
                  <c:v>40.81</c:v>
                </c:pt>
                <c:pt idx="38">
                  <c:v>42.286000000000001</c:v>
                </c:pt>
                <c:pt idx="39">
                  <c:v>43.920999999999999</c:v>
                </c:pt>
                <c:pt idx="40">
                  <c:v>45.27</c:v>
                </c:pt>
                <c:pt idx="41">
                  <c:v>47.634999999999998</c:v>
                </c:pt>
                <c:pt idx="42">
                  <c:v>48.667000000000002</c:v>
                </c:pt>
                <c:pt idx="43">
                  <c:v>51.015999999999998</c:v>
                </c:pt>
                <c:pt idx="44">
                  <c:v>53.570999999999998</c:v>
                </c:pt>
                <c:pt idx="45">
                  <c:v>57.238</c:v>
                </c:pt>
                <c:pt idx="46">
                  <c:v>58.348999999999997</c:v>
                </c:pt>
                <c:pt idx="47">
                  <c:v>63.079000000000001</c:v>
                </c:pt>
                <c:pt idx="48">
                  <c:v>68.524000000000001</c:v>
                </c:pt>
                <c:pt idx="49">
                  <c:v>76.397000000000006</c:v>
                </c:pt>
                <c:pt idx="50">
                  <c:v>86.492000000000004</c:v>
                </c:pt>
                <c:pt idx="51">
                  <c:v>99.221999999999994</c:v>
                </c:pt>
                <c:pt idx="52">
                  <c:v>116.413</c:v>
                </c:pt>
                <c:pt idx="53">
                  <c:v>133.333</c:v>
                </c:pt>
                <c:pt idx="54">
                  <c:v>154.381</c:v>
                </c:pt>
                <c:pt idx="55">
                  <c:v>172.98400000000001</c:v>
                </c:pt>
                <c:pt idx="56">
                  <c:v>189.54</c:v>
                </c:pt>
                <c:pt idx="57">
                  <c:v>203.44399999999999</c:v>
                </c:pt>
                <c:pt idx="58">
                  <c:v>215.39699999999999</c:v>
                </c:pt>
                <c:pt idx="59">
                  <c:v>222.41300000000001</c:v>
                </c:pt>
                <c:pt idx="60">
                  <c:v>227.31700000000001</c:v>
                </c:pt>
                <c:pt idx="61">
                  <c:v>226.31700000000001</c:v>
                </c:pt>
                <c:pt idx="62">
                  <c:v>221.15899999999999</c:v>
                </c:pt>
                <c:pt idx="63">
                  <c:v>204.17500000000001</c:v>
                </c:pt>
                <c:pt idx="64">
                  <c:v>171.20599999999999</c:v>
                </c:pt>
                <c:pt idx="65">
                  <c:v>119.063</c:v>
                </c:pt>
                <c:pt idx="66">
                  <c:v>66.048000000000002</c:v>
                </c:pt>
                <c:pt idx="67">
                  <c:v>38.713999999999999</c:v>
                </c:pt>
                <c:pt idx="68">
                  <c:v>34.365000000000002</c:v>
                </c:pt>
                <c:pt idx="69">
                  <c:v>35.856999999999999</c:v>
                </c:pt>
                <c:pt idx="70">
                  <c:v>36.381</c:v>
                </c:pt>
                <c:pt idx="71">
                  <c:v>39.206000000000003</c:v>
                </c:pt>
                <c:pt idx="72">
                  <c:v>42.651000000000003</c:v>
                </c:pt>
                <c:pt idx="73">
                  <c:v>48.143000000000001</c:v>
                </c:pt>
                <c:pt idx="74">
                  <c:v>54.46</c:v>
                </c:pt>
                <c:pt idx="75">
                  <c:v>63.936999999999998</c:v>
                </c:pt>
                <c:pt idx="76">
                  <c:v>74.412999999999997</c:v>
                </c:pt>
                <c:pt idx="77">
                  <c:v>90.602999999999994</c:v>
                </c:pt>
                <c:pt idx="78">
                  <c:v>106.69799999999999</c:v>
                </c:pt>
                <c:pt idx="79">
                  <c:v>123.952</c:v>
                </c:pt>
                <c:pt idx="80">
                  <c:v>139.524</c:v>
                </c:pt>
                <c:pt idx="81">
                  <c:v>154.11099999999999</c:v>
                </c:pt>
                <c:pt idx="82">
                  <c:v>165.77799999999999</c:v>
                </c:pt>
                <c:pt idx="83">
                  <c:v>172.19</c:v>
                </c:pt>
                <c:pt idx="84">
                  <c:v>174.143</c:v>
                </c:pt>
                <c:pt idx="85">
                  <c:v>169.84100000000001</c:v>
                </c:pt>
                <c:pt idx="86">
                  <c:v>154.96799999999999</c:v>
                </c:pt>
                <c:pt idx="87">
                  <c:v>125.36499999999999</c:v>
                </c:pt>
                <c:pt idx="88">
                  <c:v>80.364999999999995</c:v>
                </c:pt>
                <c:pt idx="89">
                  <c:v>42.238</c:v>
                </c:pt>
                <c:pt idx="90">
                  <c:v>28.381</c:v>
                </c:pt>
                <c:pt idx="91">
                  <c:v>25.603000000000002</c:v>
                </c:pt>
                <c:pt idx="92">
                  <c:v>23.856999999999999</c:v>
                </c:pt>
                <c:pt idx="93">
                  <c:v>24.794</c:v>
                </c:pt>
                <c:pt idx="94">
                  <c:v>24.062999999999999</c:v>
                </c:pt>
                <c:pt idx="95">
                  <c:v>25.062999999999999</c:v>
                </c:pt>
                <c:pt idx="96">
                  <c:v>26.984000000000002</c:v>
                </c:pt>
                <c:pt idx="97">
                  <c:v>24.507999999999999</c:v>
                </c:pt>
                <c:pt idx="98">
                  <c:v>26.349</c:v>
                </c:pt>
                <c:pt idx="99">
                  <c:v>27.302</c:v>
                </c:pt>
                <c:pt idx="100">
                  <c:v>24.54</c:v>
                </c:pt>
                <c:pt idx="101">
                  <c:v>25.683</c:v>
                </c:pt>
                <c:pt idx="102">
                  <c:v>26.302</c:v>
                </c:pt>
                <c:pt idx="103">
                  <c:v>24.587</c:v>
                </c:pt>
                <c:pt idx="104">
                  <c:v>26.443999999999999</c:v>
                </c:pt>
                <c:pt idx="105">
                  <c:v>25.984000000000002</c:v>
                </c:pt>
                <c:pt idx="106">
                  <c:v>26.873000000000001</c:v>
                </c:pt>
                <c:pt idx="107">
                  <c:v>26.73</c:v>
                </c:pt>
                <c:pt idx="108">
                  <c:v>27.032</c:v>
                </c:pt>
                <c:pt idx="109">
                  <c:v>25.873000000000001</c:v>
                </c:pt>
                <c:pt idx="110">
                  <c:v>28.905000000000001</c:v>
                </c:pt>
                <c:pt idx="111">
                  <c:v>27.73</c:v>
                </c:pt>
                <c:pt idx="112">
                  <c:v>28.158999999999999</c:v>
                </c:pt>
                <c:pt idx="113">
                  <c:v>31.428999999999998</c:v>
                </c:pt>
                <c:pt idx="114">
                  <c:v>33.984000000000002</c:v>
                </c:pt>
                <c:pt idx="115">
                  <c:v>35.968000000000004</c:v>
                </c:pt>
                <c:pt idx="116">
                  <c:v>41.984000000000002</c:v>
                </c:pt>
                <c:pt idx="117">
                  <c:v>48.683</c:v>
                </c:pt>
                <c:pt idx="118">
                  <c:v>54.762</c:v>
                </c:pt>
                <c:pt idx="119">
                  <c:v>63.46</c:v>
                </c:pt>
                <c:pt idx="120">
                  <c:v>68.381</c:v>
                </c:pt>
                <c:pt idx="121">
                  <c:v>73.459999999999994</c:v>
                </c:pt>
                <c:pt idx="122">
                  <c:v>75.825000000000003</c:v>
                </c:pt>
                <c:pt idx="123">
                  <c:v>76</c:v>
                </c:pt>
                <c:pt idx="124">
                  <c:v>72.793999999999997</c:v>
                </c:pt>
                <c:pt idx="125">
                  <c:v>65.921000000000006</c:v>
                </c:pt>
                <c:pt idx="126">
                  <c:v>56.603000000000002</c:v>
                </c:pt>
                <c:pt idx="127">
                  <c:v>46.46</c:v>
                </c:pt>
                <c:pt idx="128">
                  <c:v>37.079000000000001</c:v>
                </c:pt>
                <c:pt idx="129">
                  <c:v>27.873000000000001</c:v>
                </c:pt>
                <c:pt idx="130">
                  <c:v>23</c:v>
                </c:pt>
                <c:pt idx="131">
                  <c:v>20.492000000000001</c:v>
                </c:pt>
                <c:pt idx="132">
                  <c:v>20.413</c:v>
                </c:pt>
                <c:pt idx="133">
                  <c:v>19.952000000000002</c:v>
                </c:pt>
                <c:pt idx="134">
                  <c:v>20.364999999999998</c:v>
                </c:pt>
                <c:pt idx="135">
                  <c:v>19.54</c:v>
                </c:pt>
                <c:pt idx="136">
                  <c:v>21.888999999999999</c:v>
                </c:pt>
                <c:pt idx="137">
                  <c:v>20.349</c:v>
                </c:pt>
                <c:pt idx="138">
                  <c:v>20.824999999999999</c:v>
                </c:pt>
                <c:pt idx="139">
                  <c:v>21</c:v>
                </c:pt>
                <c:pt idx="140">
                  <c:v>20.937000000000001</c:v>
                </c:pt>
                <c:pt idx="141">
                  <c:v>21.603000000000002</c:v>
                </c:pt>
                <c:pt idx="142">
                  <c:v>21.905000000000001</c:v>
                </c:pt>
                <c:pt idx="143">
                  <c:v>22.381</c:v>
                </c:pt>
                <c:pt idx="144">
                  <c:v>22.952000000000002</c:v>
                </c:pt>
                <c:pt idx="145">
                  <c:v>24.238</c:v>
                </c:pt>
                <c:pt idx="146">
                  <c:v>28.413</c:v>
                </c:pt>
                <c:pt idx="147">
                  <c:v>32.825000000000003</c:v>
                </c:pt>
                <c:pt idx="148">
                  <c:v>36.920999999999999</c:v>
                </c:pt>
                <c:pt idx="149">
                  <c:v>41.777999999999999</c:v>
                </c:pt>
                <c:pt idx="150">
                  <c:v>45.302</c:v>
                </c:pt>
                <c:pt idx="151">
                  <c:v>49.094999999999999</c:v>
                </c:pt>
                <c:pt idx="152">
                  <c:v>52.793999999999997</c:v>
                </c:pt>
                <c:pt idx="153">
                  <c:v>52.253999999999998</c:v>
                </c:pt>
                <c:pt idx="154">
                  <c:v>48.698</c:v>
                </c:pt>
                <c:pt idx="155">
                  <c:v>44.491999999999997</c:v>
                </c:pt>
                <c:pt idx="156">
                  <c:v>38.444000000000003</c:v>
                </c:pt>
                <c:pt idx="157">
                  <c:v>30.254000000000001</c:v>
                </c:pt>
                <c:pt idx="158">
                  <c:v>24.46</c:v>
                </c:pt>
                <c:pt idx="159">
                  <c:v>20.984000000000002</c:v>
                </c:pt>
                <c:pt idx="160">
                  <c:v>18.952000000000002</c:v>
                </c:pt>
                <c:pt idx="161">
                  <c:v>18.920999999999999</c:v>
                </c:pt>
                <c:pt idx="162">
                  <c:v>18.984000000000002</c:v>
                </c:pt>
                <c:pt idx="163">
                  <c:v>18.571000000000002</c:v>
                </c:pt>
                <c:pt idx="164">
                  <c:v>18.794</c:v>
                </c:pt>
                <c:pt idx="165">
                  <c:v>19.856999999999999</c:v>
                </c:pt>
                <c:pt idx="166">
                  <c:v>19.54</c:v>
                </c:pt>
                <c:pt idx="167">
                  <c:v>20.587</c:v>
                </c:pt>
                <c:pt idx="168">
                  <c:v>19.952000000000002</c:v>
                </c:pt>
                <c:pt idx="169">
                  <c:v>18.015999999999998</c:v>
                </c:pt>
                <c:pt idx="170">
                  <c:v>19.587</c:v>
                </c:pt>
                <c:pt idx="171">
                  <c:v>18.856999999999999</c:v>
                </c:pt>
                <c:pt idx="172">
                  <c:v>18.667000000000002</c:v>
                </c:pt>
                <c:pt idx="173">
                  <c:v>19.254000000000001</c:v>
                </c:pt>
                <c:pt idx="174">
                  <c:v>19.158999999999999</c:v>
                </c:pt>
                <c:pt idx="175">
                  <c:v>18.635000000000002</c:v>
                </c:pt>
                <c:pt idx="176">
                  <c:v>18.126999999999999</c:v>
                </c:pt>
                <c:pt idx="177">
                  <c:v>17.619</c:v>
                </c:pt>
                <c:pt idx="178">
                  <c:v>18.968</c:v>
                </c:pt>
                <c:pt idx="179">
                  <c:v>18.396999999999998</c:v>
                </c:pt>
                <c:pt idx="180">
                  <c:v>18.571000000000002</c:v>
                </c:pt>
                <c:pt idx="181">
                  <c:v>18.332999999999998</c:v>
                </c:pt>
                <c:pt idx="182">
                  <c:v>18.556000000000001</c:v>
                </c:pt>
                <c:pt idx="183">
                  <c:v>18.015999999999998</c:v>
                </c:pt>
                <c:pt idx="184">
                  <c:v>19.254000000000001</c:v>
                </c:pt>
                <c:pt idx="185">
                  <c:v>18.873000000000001</c:v>
                </c:pt>
                <c:pt idx="186">
                  <c:v>18.745999999999999</c:v>
                </c:pt>
                <c:pt idx="187">
                  <c:v>18.492000000000001</c:v>
                </c:pt>
                <c:pt idx="188">
                  <c:v>17.683</c:v>
                </c:pt>
                <c:pt idx="189">
                  <c:v>18.27</c:v>
                </c:pt>
                <c:pt idx="190">
                  <c:v>18.905000000000001</c:v>
                </c:pt>
                <c:pt idx="191">
                  <c:v>19.587</c:v>
                </c:pt>
                <c:pt idx="192">
                  <c:v>19.443999999999999</c:v>
                </c:pt>
                <c:pt idx="193">
                  <c:v>19.698</c:v>
                </c:pt>
                <c:pt idx="194">
                  <c:v>18.762</c:v>
                </c:pt>
                <c:pt idx="195">
                  <c:v>19.443999999999999</c:v>
                </c:pt>
                <c:pt idx="196">
                  <c:v>18.745999999999999</c:v>
                </c:pt>
                <c:pt idx="197">
                  <c:v>18.571000000000002</c:v>
                </c:pt>
                <c:pt idx="198">
                  <c:v>17.332999999999998</c:v>
                </c:pt>
                <c:pt idx="199">
                  <c:v>18.413</c:v>
                </c:pt>
                <c:pt idx="200">
                  <c:v>18.349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4A-4F73-A8D9-21D0D0B2B6F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29.639787119187812</c:v>
                </c:pt>
                <c:pt idx="4">
                  <c:v>29.932334861932922</c:v>
                </c:pt>
                <c:pt idx="5">
                  <c:v>30.224882776185137</c:v>
                </c:pt>
                <c:pt idx="6">
                  <c:v>30.517430878740992</c:v>
                </c:pt>
                <c:pt idx="7">
                  <c:v>30.809979183636493</c:v>
                </c:pt>
                <c:pt idx="8">
                  <c:v>31.102527699647968</c:v>
                </c:pt>
                <c:pt idx="9">
                  <c:v>31.395076426759431</c:v>
                </c:pt>
                <c:pt idx="10">
                  <c:v>31.687625351325146</c:v>
                </c:pt>
                <c:pt idx="11">
                  <c:v>31.980174439698207</c:v>
                </c:pt>
                <c:pt idx="12">
                  <c:v>32.272723630304426</c:v>
                </c:pt>
                <c:pt idx="13">
                  <c:v>32.565272824724715</c:v>
                </c:pt>
                <c:pt idx="14">
                  <c:v>32.857821879733415</c:v>
                </c:pt>
                <c:pt idx="15">
                  <c:v>33.150370605253848</c:v>
                </c:pt>
                <c:pt idx="16">
                  <c:v>33.442918779411656</c:v>
                </c:pt>
                <c:pt idx="17">
                  <c:v>33.735466204195738</c:v>
                </c:pt>
                <c:pt idx="18">
                  <c:v>34.028012848893049</c:v>
                </c:pt>
                <c:pt idx="19">
                  <c:v>34.320559172532477</c:v>
                </c:pt>
                <c:pt idx="20">
                  <c:v>34.613106796447958</c:v>
                </c:pt>
                <c:pt idx="21">
                  <c:v>34.905659839001999</c:v>
                </c:pt>
                <c:pt idx="22">
                  <c:v>35.198227466616643</c:v>
                </c:pt>
                <c:pt idx="23">
                  <c:v>35.490828620023748</c:v>
                </c:pt>
                <c:pt idx="24">
                  <c:v>35.78350053269866</c:v>
                </c:pt>
                <c:pt idx="25">
                  <c:v>36.076313697540321</c:v>
                </c:pt>
                <c:pt idx="26">
                  <c:v>36.369397528904713</c:v>
                </c:pt>
                <c:pt idx="27">
                  <c:v>36.662983324211581</c:v>
                </c:pt>
                <c:pt idx="28">
                  <c:v>36.957474497974246</c:v>
                </c:pt>
                <c:pt idx="29">
                  <c:v>37.253558685853804</c:v>
                </c:pt>
                <c:pt idx="30">
                  <c:v>37.552382378748923</c:v>
                </c:pt>
                <c:pt idx="31">
                  <c:v>37.855816263740863</c:v>
                </c:pt>
                <c:pt idx="32">
                  <c:v>38.166848125073578</c:v>
                </c:pt>
                <c:pt idx="33">
                  <c:v>38.490149199616603</c:v>
                </c:pt>
                <c:pt idx="34">
                  <c:v>38.832867782846357</c:v>
                </c:pt>
                <c:pt idx="35">
                  <c:v>39.205708238852004</c:v>
                </c:pt>
                <c:pt idx="36">
                  <c:v>39.624350976290074</c:v>
                </c:pt>
                <c:pt idx="37">
                  <c:v>40.111255089360064</c:v>
                </c:pt>
                <c:pt idx="38">
                  <c:v>40.697855364750922</c:v>
                </c:pt>
                <c:pt idx="39">
                  <c:v>41.427114582339136</c:v>
                </c:pt>
                <c:pt idx="40">
                  <c:v>42.356317279882077</c:v>
                </c:pt>
                <c:pt idx="41">
                  <c:v>43.559892231848821</c:v>
                </c:pt>
                <c:pt idx="42">
                  <c:v>45.131932470329936</c:v>
                </c:pt>
                <c:pt idx="43">
                  <c:v>47.187954907691768</c:v>
                </c:pt>
                <c:pt idx="44">
                  <c:v>49.865325147042796</c:v>
                </c:pt>
                <c:pt idx="45">
                  <c:v>53.321692725135115</c:v>
                </c:pt>
                <c:pt idx="46">
                  <c:v>57.730768723588056</c:v>
                </c:pt>
                <c:pt idx="47">
                  <c:v>63.274863053567309</c:v>
                </c:pt>
                <c:pt idx="48">
                  <c:v>70.133808752499334</c:v>
                </c:pt>
                <c:pt idx="49">
                  <c:v>78.470247873957874</c:v>
                </c:pt>
                <c:pt idx="50">
                  <c:v>88.411729316386896</c:v>
                </c:pt>
                <c:pt idx="51">
                  <c:v>100.03063740860993</c:v>
                </c:pt>
                <c:pt idx="52">
                  <c:v>113.32356634026725</c:v>
                </c:pt>
                <c:pt idx="53">
                  <c:v>128.19228804435153</c:v>
                </c:pt>
                <c:pt idx="54">
                  <c:v>144.42880294676991</c:v>
                </c:pt>
                <c:pt idx="55">
                  <c:v>161.70678048148534</c:v>
                </c:pt>
                <c:pt idx="56">
                  <c:v>179.57920868246714</c:v>
                </c:pt>
                <c:pt idx="57">
                  <c:v>197.46880585404753</c:v>
                </c:pt>
                <c:pt idx="58">
                  <c:v>214.58938840590713</c:v>
                </c:pt>
                <c:pt idx="59">
                  <c:v>229.63762358879845</c:v>
                </c:pt>
                <c:pt idx="60">
                  <c:v>240.09456391116902</c:v>
                </c:pt>
                <c:pt idx="61">
                  <c:v>241.53073758307733</c:v>
                </c:pt>
                <c:pt idx="62">
                  <c:v>228.452681034421</c:v>
                </c:pt>
                <c:pt idx="63">
                  <c:v>198.06248751529523</c:v>
                </c:pt>
                <c:pt idx="64">
                  <c:v>154.72248107433424</c:v>
                </c:pt>
                <c:pt idx="65">
                  <c:v>109.59065424080684</c:v>
                </c:pt>
                <c:pt idx="66">
                  <c:v>73.886415945723058</c:v>
                </c:pt>
                <c:pt idx="67">
                  <c:v>52.203697936889093</c:v>
                </c:pt>
                <c:pt idx="68">
                  <c:v>42.215623278097993</c:v>
                </c:pt>
                <c:pt idx="69">
                  <c:v>39.130020688222331</c:v>
                </c:pt>
                <c:pt idx="70">
                  <c:v>39.370410674664519</c:v>
                </c:pt>
                <c:pt idx="71">
                  <c:v>41.339328298675404</c:v>
                </c:pt>
                <c:pt idx="72">
                  <c:v>44.661754508679039</c:v>
                </c:pt>
                <c:pt idx="73">
                  <c:v>49.435911742807313</c:v>
                </c:pt>
                <c:pt idx="74">
                  <c:v>55.8746438757547</c:v>
                </c:pt>
                <c:pt idx="75">
                  <c:v>64.176245819029702</c:v>
                </c:pt>
                <c:pt idx="76">
                  <c:v>74.46764800154979</c:v>
                </c:pt>
                <c:pt idx="77">
                  <c:v>86.761984754381331</c:v>
                </c:pt>
                <c:pt idx="78">
                  <c:v>100.92103959347502</c:v>
                </c:pt>
                <c:pt idx="79">
                  <c:v>116.62562849745112</c:v>
                </c:pt>
                <c:pt idx="80">
                  <c:v>133.35150604500453</c:v>
                </c:pt>
                <c:pt idx="81">
                  <c:v>150.31074274378977</c:v>
                </c:pt>
                <c:pt idx="82">
                  <c:v>166.21851991080263</c:v>
                </c:pt>
                <c:pt idx="83">
                  <c:v>178.68435730425284</c:v>
                </c:pt>
                <c:pt idx="84">
                  <c:v>183.48979212591189</c:v>
                </c:pt>
                <c:pt idx="85">
                  <c:v>175.26694455687559</c:v>
                </c:pt>
                <c:pt idx="86">
                  <c:v>151.19869275752134</c:v>
                </c:pt>
                <c:pt idx="87">
                  <c:v>115.54135443989794</c:v>
                </c:pt>
                <c:pt idx="88">
                  <c:v>78.959538023947303</c:v>
                </c:pt>
                <c:pt idx="89">
                  <c:v>51.377456375905787</c:v>
                </c:pt>
                <c:pt idx="90">
                  <c:v>35.7975055604334</c:v>
                </c:pt>
                <c:pt idx="91">
                  <c:v>29.127149568677748</c:v>
                </c:pt>
                <c:pt idx="92">
                  <c:v>26.909945114346982</c:v>
                </c:pt>
                <c:pt idx="93">
                  <c:v>26.279126693745074</c:v>
                </c:pt>
                <c:pt idx="94">
                  <c:v>26.061928763697452</c:v>
                </c:pt>
                <c:pt idx="95">
                  <c:v>25.9258594578362</c:v>
                </c:pt>
                <c:pt idx="96">
                  <c:v>25.803505978044459</c:v>
                </c:pt>
                <c:pt idx="97">
                  <c:v>25.685524577622981</c:v>
                </c:pt>
                <c:pt idx="98">
                  <c:v>25.572211532996992</c:v>
                </c:pt>
                <c:pt idx="99">
                  <c:v>25.465881672939414</c:v>
                </c:pt>
                <c:pt idx="100">
                  <c:v>25.370412146657799</c:v>
                </c:pt>
                <c:pt idx="101">
                  <c:v>25.291816712615425</c:v>
                </c:pt>
                <c:pt idx="102">
                  <c:v>25.239097195929912</c:v>
                </c:pt>
                <c:pt idx="103">
                  <c:v>25.225308346956986</c:v>
                </c:pt>
                <c:pt idx="104">
                  <c:v>25.268804015861345</c:v>
                </c:pt>
                <c:pt idx="105">
                  <c:v>25.394585845023336</c:v>
                </c:pt>
                <c:pt idx="106">
                  <c:v>25.635608089190622</c:v>
                </c:pt>
                <c:pt idx="107">
                  <c:v>26.03381280806386</c:v>
                </c:pt>
                <c:pt idx="108">
                  <c:v>26.640589972964992</c:v>
                </c:pt>
                <c:pt idx="109">
                  <c:v>27.516294800291654</c:v>
                </c:pt>
                <c:pt idx="110">
                  <c:v>28.728433044254942</c:v>
                </c:pt>
                <c:pt idx="111">
                  <c:v>30.348169145669772</c:v>
                </c:pt>
                <c:pt idx="112">
                  <c:v>32.44494316525661</c:v>
                </c:pt>
                <c:pt idx="113">
                  <c:v>35.079209020665495</c:v>
                </c:pt>
                <c:pt idx="114">
                  <c:v>38.29361103650271</c:v>
                </c:pt>
                <c:pt idx="115">
                  <c:v>42.103218206343101</c:v>
                </c:pt>
                <c:pt idx="116">
                  <c:v>46.485484427461557</c:v>
                </c:pt>
                <c:pt idx="117">
                  <c:v>51.36973550293547</c:v>
                </c:pt>
                <c:pt idx="118">
                  <c:v>56.622995730516088</c:v>
                </c:pt>
                <c:pt idx="119">
                  <c:v>62.023370964734177</c:v>
                </c:pt>
                <c:pt idx="120">
                  <c:v>67.208907678871142</c:v>
                </c:pt>
                <c:pt idx="121">
                  <c:v>71.604610370512674</c:v>
                </c:pt>
                <c:pt idx="122">
                  <c:v>74.380139202953117</c:v>
                </c:pt>
                <c:pt idx="123">
                  <c:v>74.553565959376641</c:v>
                </c:pt>
                <c:pt idx="124">
                  <c:v>71.339055092427799</c:v>
                </c:pt>
                <c:pt idx="125">
                  <c:v>64.651508734188695</c:v>
                </c:pt>
                <c:pt idx="126">
                  <c:v>55.429878588490993</c:v>
                </c:pt>
                <c:pt idx="127">
                  <c:v>45.426166782130373</c:v>
                </c:pt>
                <c:pt idx="128">
                  <c:v>36.482949157792852</c:v>
                </c:pt>
                <c:pt idx="129">
                  <c:v>29.772167578078601</c:v>
                </c:pt>
                <c:pt idx="130">
                  <c:v>25.500908244021108</c:v>
                </c:pt>
                <c:pt idx="131">
                  <c:v>23.168495308902852</c:v>
                </c:pt>
                <c:pt idx="132">
                  <c:v>22.049985704509329</c:v>
                </c:pt>
                <c:pt idx="133">
                  <c:v>21.550171085032375</c:v>
                </c:pt>
                <c:pt idx="134">
                  <c:v>21.312813612427181</c:v>
                </c:pt>
                <c:pt idx="135">
                  <c:v>21.172582110652769</c:v>
                </c:pt>
                <c:pt idx="136">
                  <c:v>21.071167050992432</c:v>
                </c:pt>
                <c:pt idx="137">
                  <c:v>20.998782438941717</c:v>
                </c:pt>
                <c:pt idx="138">
                  <c:v>20.967560001735954</c:v>
                </c:pt>
                <c:pt idx="139">
                  <c:v>21.004251214188521</c:v>
                </c:pt>
                <c:pt idx="140">
                  <c:v>21.15117214333506</c:v>
                </c:pt>
                <c:pt idx="141">
                  <c:v>21.469500157831668</c:v>
                </c:pt>
                <c:pt idx="142">
                  <c:v>22.04186369755984</c:v>
                </c:pt>
                <c:pt idx="143">
                  <c:v>22.971868990380987</c:v>
                </c:pt>
                <c:pt idx="144">
                  <c:v>24.378098510601266</c:v>
                </c:pt>
                <c:pt idx="145">
                  <c:v>26.379971286808235</c:v>
                </c:pt>
                <c:pt idx="146">
                  <c:v>29.072890905095583</c:v>
                </c:pt>
                <c:pt idx="147">
                  <c:v>32.490458852505206</c:v>
                </c:pt>
                <c:pt idx="148">
                  <c:v>36.553300140775804</c:v>
                </c:pt>
                <c:pt idx="149">
                  <c:v>41.010439647249406</c:v>
                </c:pt>
                <c:pt idx="150">
                  <c:v>45.394017877436994</c:v>
                </c:pt>
                <c:pt idx="151">
                  <c:v>49.028573283606036</c:v>
                </c:pt>
                <c:pt idx="152">
                  <c:v>51.143357380723593</c:v>
                </c:pt>
                <c:pt idx="153">
                  <c:v>51.101166457429635</c:v>
                </c:pt>
                <c:pt idx="154">
                  <c:v>48.674025353119674</c:v>
                </c:pt>
                <c:pt idx="155">
                  <c:v>44.216821681089684</c:v>
                </c:pt>
                <c:pt idx="156">
                  <c:v>38.601843552220117</c:v>
                </c:pt>
                <c:pt idx="157">
                  <c:v>32.91055877273056</c:v>
                </c:pt>
                <c:pt idx="158">
                  <c:v>28.043558148403882</c:v>
                </c:pt>
                <c:pt idx="159">
                  <c:v>24.462705751537595</c:v>
                </c:pt>
                <c:pt idx="160">
                  <c:v>22.174011926778146</c:v>
                </c:pt>
                <c:pt idx="161">
                  <c:v>20.895261785735315</c:v>
                </c:pt>
                <c:pt idx="162">
                  <c:v>20.265723780915128</c:v>
                </c:pt>
                <c:pt idx="163">
                  <c:v>19.98680226527793</c:v>
                </c:pt>
                <c:pt idx="164">
                  <c:v>19.867476438542866</c:v>
                </c:pt>
                <c:pt idx="165">
                  <c:v>19.807965383344499</c:v>
                </c:pt>
                <c:pt idx="166">
                  <c:v>19.76480483326494</c:v>
                </c:pt>
                <c:pt idx="167">
                  <c:v>19.722235206827055</c:v>
                </c:pt>
                <c:pt idx="168">
                  <c:v>19.675755297558119</c:v>
                </c:pt>
                <c:pt idx="169">
                  <c:v>19.624692294851467</c:v>
                </c:pt>
                <c:pt idx="170">
                  <c:v>19.56944276630982</c:v>
                </c:pt>
                <c:pt idx="171">
                  <c:v>19.510610563242977</c:v>
                </c:pt>
                <c:pt idx="172">
                  <c:v>19.44877809532607</c:v>
                </c:pt>
                <c:pt idx="173">
                  <c:v>19.384457085877035</c:v>
                </c:pt>
                <c:pt idx="174">
                  <c:v>19.318084111667787</c:v>
                </c:pt>
                <c:pt idx="175">
                  <c:v>19.250026542322594</c:v>
                </c:pt>
                <c:pt idx="176">
                  <c:v>19.180590757285174</c:v>
                </c:pt>
                <c:pt idx="177">
                  <c:v>19.110030559492248</c:v>
                </c:pt>
                <c:pt idx="178">
                  <c:v>19.038555091489123</c:v>
                </c:pt>
                <c:pt idx="179">
                  <c:v>18.966335972368785</c:v>
                </c:pt>
                <c:pt idx="180">
                  <c:v>18.893513557687527</c:v>
                </c:pt>
                <c:pt idx="181">
                  <c:v>18.820202324655984</c:v>
                </c:pt>
                <c:pt idx="182">
                  <c:v>18.746495439370204</c:v>
                </c:pt>
                <c:pt idx="183">
                  <c:v>18.672468589135772</c:v>
                </c:pt>
                <c:pt idx="184">
                  <c:v>18.598183171989835</c:v>
                </c:pt>
                <c:pt idx="185">
                  <c:v>18.523688934523069</c:v>
                </c:pt>
                <c:pt idx="186">
                  <c:v>18.449026142681994</c:v>
                </c:pt>
                <c:pt idx="187">
                  <c:v>18.374227361287623</c:v>
                </c:pt>
                <c:pt idx="188">
                  <c:v>18.299318908283865</c:v>
                </c:pt>
                <c:pt idx="189">
                  <c:v>18.224322040221161</c:v>
                </c:pt>
                <c:pt idx="190">
                  <c:v>18.149253916709306</c:v>
                </c:pt>
                <c:pt idx="191">
                  <c:v>18.074128383770166</c:v>
                </c:pt>
                <c:pt idx="192">
                  <c:v>17.998956609244445</c:v>
                </c:pt>
                <c:pt idx="193">
                  <c:v>17.923747597623169</c:v>
                </c:pt>
                <c:pt idx="194">
                  <c:v>17.848508606798845</c:v>
                </c:pt>
                <c:pt idx="195">
                  <c:v>17.773245485158679</c:v>
                </c:pt>
                <c:pt idx="196">
                  <c:v>17.697962944065051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4A-4F73-A8D9-21D0D0B2B6F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29.639787119179623</c:v>
                </c:pt>
                <c:pt idx="4">
                  <c:v>29.932334861910494</c:v>
                </c:pt>
                <c:pt idx="5">
                  <c:v>30.224882776124737</c:v>
                </c:pt>
                <c:pt idx="6">
                  <c:v>30.517430878581006</c:v>
                </c:pt>
                <c:pt idx="7">
                  <c:v>30.809979183219731</c:v>
                </c:pt>
                <c:pt idx="8">
                  <c:v>31.102527698580232</c:v>
                </c:pt>
                <c:pt idx="9">
                  <c:v>31.395076424069092</c:v>
                </c:pt>
                <c:pt idx="10">
                  <c:v>31.68762534465834</c:v>
                </c:pt>
                <c:pt idx="11">
                  <c:v>31.980174423450354</c:v>
                </c:pt>
                <c:pt idx="12">
                  <c:v>32.272723591360297</c:v>
                </c:pt>
                <c:pt idx="13">
                  <c:v>32.565272732921962</c:v>
                </c:pt>
                <c:pt idx="14">
                  <c:v>32.857821666901266</c:v>
                </c:pt>
                <c:pt idx="15">
                  <c:v>33.150370119980465</c:v>
                </c:pt>
                <c:pt idx="16">
                  <c:v>33.442917691224821</c:v>
                </c:pt>
                <c:pt idx="17">
                  <c:v>33.735463804323018</c:v>
                </c:pt>
                <c:pt idx="18">
                  <c:v>34.028007643653758</c:v>
                </c:pt>
                <c:pt idx="19">
                  <c:v>34.320548069005909</c:v>
                </c:pt>
                <c:pt idx="20">
                  <c:v>34.613083502187912</c:v>
                </c:pt>
                <c:pt idx="21">
                  <c:v>34.905611776690932</c:v>
                </c:pt>
                <c:pt idx="22">
                  <c:v>35.19812993888408</c:v>
                </c:pt>
                <c:pt idx="23">
                  <c:v>35.490633985735315</c:v>
                </c:pt>
                <c:pt idx="24">
                  <c:v>35.783118519539762</c:v>
                </c:pt>
                <c:pt idx="25">
                  <c:v>36.075576294300852</c:v>
                </c:pt>
                <c:pt idx="26">
                  <c:v>36.367997620869545</c:v>
                </c:pt>
                <c:pt idx="27">
                  <c:v>36.660369588219069</c:v>
                </c:pt>
                <c:pt idx="28">
                  <c:v>36.952675045700431</c:v>
                </c:pt>
                <c:pt idx="29">
                  <c:v>37.244891275004719</c:v>
                </c:pt>
                <c:pt idx="30">
                  <c:v>37.536988259864579</c:v>
                </c:pt>
                <c:pt idx="31">
                  <c:v>37.828926435017351</c:v>
                </c:pt>
                <c:pt idx="32">
                  <c:v>38.120653762080018</c:v>
                </c:pt>
                <c:pt idx="33">
                  <c:v>38.412101936841886</c:v>
                </c:pt>
                <c:pt idx="34">
                  <c:v>38.703181477736393</c:v>
                </c:pt>
                <c:pt idx="35">
                  <c:v>38.993775376128546</c:v>
                </c:pt>
                <c:pt idx="36">
                  <c:v>39.283730902300697</c:v>
                </c:pt>
                <c:pt idx="37">
                  <c:v>39.572849053006443</c:v>
                </c:pt>
                <c:pt idx="38">
                  <c:v>39.860870993368742</c:v>
                </c:pt>
                <c:pt idx="39">
                  <c:v>40.147460684177503</c:v>
                </c:pt>
                <c:pt idx="40">
                  <c:v>40.43218269287307</c:v>
                </c:pt>
                <c:pt idx="41">
                  <c:v>40.714473962931784</c:v>
                </c:pt>
                <c:pt idx="42">
                  <c:v>40.993608067524022</c:v>
                </c:pt>
                <c:pt idx="43">
                  <c:v>41.268650214256965</c:v>
                </c:pt>
                <c:pt idx="44">
                  <c:v>41.538401029893635</c:v>
                </c:pt>
                <c:pt idx="45">
                  <c:v>41.801326995033918</c:v>
                </c:pt>
                <c:pt idx="46">
                  <c:v>42.05547541819719</c:v>
                </c:pt>
                <c:pt idx="47">
                  <c:v>42.298372197894516</c:v>
                </c:pt>
                <c:pt idx="48">
                  <c:v>42.526901569229203</c:v>
                </c:pt>
                <c:pt idx="49">
                  <c:v>42.737168932774232</c:v>
                </c:pt>
                <c:pt idx="50">
                  <c:v>42.924351216641909</c:v>
                </c:pt>
                <c:pt idx="51">
                  <c:v>43.082544647686532</c:v>
                </c:pt>
                <c:pt idx="52">
                  <c:v>43.204627956420211</c:v>
                </c:pt>
                <c:pt idx="53">
                  <c:v>43.282170358278613</c:v>
                </c:pt>
                <c:pt idx="54">
                  <c:v>43.305427899203849</c:v>
                </c:pt>
                <c:pt idx="55">
                  <c:v>43.263487188913281</c:v>
                </c:pt>
                <c:pt idx="56">
                  <c:v>43.144627847762465</c:v>
                </c:pt>
                <c:pt idx="57">
                  <c:v>42.936976251709751</c:v>
                </c:pt>
                <c:pt idx="58">
                  <c:v>42.629501927251511</c:v>
                </c:pt>
                <c:pt idx="59">
                  <c:v>42.213351979584658</c:v>
                </c:pt>
                <c:pt idx="60">
                  <c:v>41.683422242038148</c:v>
                </c:pt>
                <c:pt idx="61">
                  <c:v>41.039937648131776</c:v>
                </c:pt>
                <c:pt idx="62">
                  <c:v>40.289696691475562</c:v>
                </c:pt>
                <c:pt idx="63">
                  <c:v>39.446587811426944</c:v>
                </c:pt>
                <c:pt idx="64">
                  <c:v>38.531069750697021</c:v>
                </c:pt>
                <c:pt idx="65">
                  <c:v>37.568538895326185</c:v>
                </c:pt>
                <c:pt idx="66">
                  <c:v>36.586821236529914</c:v>
                </c:pt>
                <c:pt idx="67">
                  <c:v>35.613296916271679</c:v>
                </c:pt>
                <c:pt idx="68">
                  <c:v>34.672266670401079</c:v>
                </c:pt>
                <c:pt idx="69">
                  <c:v>33.783058790075771</c:v>
                </c:pt>
                <c:pt idx="70">
                  <c:v>32.959116525478869</c:v>
                </c:pt>
                <c:pt idx="71">
                  <c:v>32.208023378409209</c:v>
                </c:pt>
                <c:pt idx="72">
                  <c:v>31.53222477327299</c:v>
                </c:pt>
                <c:pt idx="73">
                  <c:v>30.930131113151234</c:v>
                </c:pt>
                <c:pt idx="74">
                  <c:v>30.397318430447712</c:v>
                </c:pt>
                <c:pt idx="75">
                  <c:v>29.927628662503388</c:v>
                </c:pt>
                <c:pt idx="76">
                  <c:v>29.514065461714246</c:v>
                </c:pt>
                <c:pt idx="77">
                  <c:v>29.149455972121999</c:v>
                </c:pt>
                <c:pt idx="78">
                  <c:v>28.826895743293633</c:v>
                </c:pt>
                <c:pt idx="79">
                  <c:v>28.54001619527622</c:v>
                </c:pt>
                <c:pt idx="80">
                  <c:v>28.283119457116143</c:v>
                </c:pt>
                <c:pt idx="81">
                  <c:v>28.051221453539078</c:v>
                </c:pt>
                <c:pt idx="82">
                  <c:v>27.840036273601036</c:v>
                </c:pt>
                <c:pt idx="83">
                  <c:v>27.645926402112924</c:v>
                </c:pt>
                <c:pt idx="84">
                  <c:v>27.465835939949482</c:v>
                </c:pt>
                <c:pt idx="85">
                  <c:v>27.297218043171569</c:v>
                </c:pt>
                <c:pt idx="86">
                  <c:v>27.137963474543081</c:v>
                </c:pt>
                <c:pt idx="87">
                  <c:v>26.986334145471062</c:v>
                </c:pt>
                <c:pt idx="88">
                  <c:v>26.840903529790342</c:v>
                </c:pt>
                <c:pt idx="89">
                  <c:v>26.700504572845187</c:v>
                </c:pt>
                <c:pt idx="90">
                  <c:v>26.564184972087173</c:v>
                </c:pt>
                <c:pt idx="91">
                  <c:v>26.43116929738601</c:v>
                </c:pt>
                <c:pt idx="92">
                  <c:v>26.300827227915995</c:v>
                </c:pt>
                <c:pt idx="93">
                  <c:v>26.172647123715432</c:v>
                </c:pt>
                <c:pt idx="94">
                  <c:v>26.046214167951636</c:v>
                </c:pt>
                <c:pt idx="95">
                  <c:v>25.921192374597943</c:v>
                </c:pt>
                <c:pt idx="96">
                  <c:v>25.797309833245109</c:v>
                </c:pt>
                <c:pt idx="97">
                  <c:v>25.674346644730043</c:v>
                </c:pt>
                <c:pt idx="98">
                  <c:v>25.552125080587501</c:v>
                </c:pt>
                <c:pt idx="99">
                  <c:v>25.430501572097267</c:v>
                </c:pt>
                <c:pt idx="100">
                  <c:v>25.30936019923184</c:v>
                </c:pt>
                <c:pt idx="101">
                  <c:v>25.188607405744047</c:v>
                </c:pt>
                <c:pt idx="102">
                  <c:v>25.068167714338554</c:v>
                </c:pt>
                <c:pt idx="103">
                  <c:v>24.947980256078587</c:v>
                </c:pt>
                <c:pt idx="104">
                  <c:v>24.827995961772586</c:v>
                </c:pt>
                <c:pt idx="105">
                  <c:v>24.708175290967535</c:v>
                </c:pt>
                <c:pt idx="106">
                  <c:v>24.588486397203393</c:v>
                </c:pt>
                <c:pt idx="107">
                  <c:v>24.468903647131864</c:v>
                </c:pt>
                <c:pt idx="108">
                  <c:v>24.34940642665519</c:v>
                </c:pt>
                <c:pt idx="109">
                  <c:v>24.229978179987459</c:v>
                </c:pt>
                <c:pt idx="110">
                  <c:v>24.110605637983838</c:v>
                </c:pt>
                <c:pt idx="111">
                  <c:v>23.99127820064885</c:v>
                </c:pt>
                <c:pt idx="112">
                  <c:v>23.871987445781169</c:v>
                </c:pt>
                <c:pt idx="113">
                  <c:v>23.752726741542702</c:v>
                </c:pt>
                <c:pt idx="114">
                  <c:v>23.633490945608852</c:v>
                </c:pt>
                <c:pt idx="115">
                  <c:v>23.514276177685719</c:v>
                </c:pt>
                <c:pt idx="116">
                  <c:v>23.395079655757641</c:v>
                </c:pt>
                <c:pt idx="117">
                  <c:v>23.275899589626963</c:v>
                </c:pt>
                <c:pt idx="118">
                  <c:v>23.156735128283792</c:v>
                </c:pt>
                <c:pt idx="119">
                  <c:v>23.037586360548787</c:v>
                </c:pt>
                <c:pt idx="120">
                  <c:v>22.91845437142031</c:v>
                </c:pt>
                <c:pt idx="121">
                  <c:v>22.799341359789196</c:v>
                </c:pt>
                <c:pt idx="122">
                  <c:v>22.680250826838865</c:v>
                </c:pt>
                <c:pt idx="123">
                  <c:v>22.561187848725396</c:v>
                </c:pt>
                <c:pt idx="124">
                  <c:v>22.442159452265095</c:v>
                </c:pt>
                <c:pt idx="125">
                  <c:v>22.323175118616462</c:v>
                </c:pt>
                <c:pt idx="126">
                  <c:v>22.204247447645287</c:v>
                </c:pt>
                <c:pt idx="127">
                  <c:v>22.085393025167253</c:v>
                </c:pt>
                <c:pt idx="128">
                  <c:v>21.966633546975412</c:v>
                </c:pt>
                <c:pt idx="129">
                  <c:v>21.847997267904876</c:v>
                </c:pt>
                <c:pt idx="130">
                  <c:v>21.729520861567934</c:v>
                </c:pt>
                <c:pt idx="131">
                  <c:v>21.61125179710977</c:v>
                </c:pt>
                <c:pt idx="132">
                  <c:v>21.49325136342836</c:v>
                </c:pt>
                <c:pt idx="133">
                  <c:v>21.375598498302047</c:v>
                </c:pt>
                <c:pt idx="134">
                  <c:v>21.258394608359087</c:v>
                </c:pt>
                <c:pt idx="135">
                  <c:v>21.141769592776914</c:v>
                </c:pt>
                <c:pt idx="136">
                  <c:v>21.025889303331677</c:v>
                </c:pt>
                <c:pt idx="137">
                  <c:v>20.9109646760744</c:v>
                </c:pt>
                <c:pt idx="138">
                  <c:v>20.79726273933349</c:v>
                </c:pt>
                <c:pt idx="139">
                  <c:v>20.685119613750693</c:v>
                </c:pt>
                <c:pt idx="140">
                  <c:v>20.574955435368143</c:v>
                </c:pt>
                <c:pt idx="141">
                  <c:v>20.467290800543509</c:v>
                </c:pt>
                <c:pt idx="142">
                  <c:v>20.362763785511639</c:v>
                </c:pt>
                <c:pt idx="143">
                  <c:v>20.262145760526103</c:v>
                </c:pt>
                <c:pt idx="144">
                  <c:v>20.166353039922715</c:v>
                </c:pt>
                <c:pt idx="145">
                  <c:v>20.076449886669486</c:v>
                </c:pt>
                <c:pt idx="146">
                  <c:v>19.993636665272369</c:v>
                </c:pt>
                <c:pt idx="147">
                  <c:v>19.91921540901577</c:v>
                </c:pt>
                <c:pt idx="148">
                  <c:v>19.854524513523277</c:v>
                </c:pt>
                <c:pt idx="149">
                  <c:v>19.800835884094084</c:v>
                </c:pt>
                <c:pt idx="150">
                  <c:v>19.75921305595821</c:v>
                </c:pt>
                <c:pt idx="151">
                  <c:v>19.73033853979679</c:v>
                </c:pt>
                <c:pt idx="152">
                  <c:v>19.714332296778412</c:v>
                </c:pt>
                <c:pt idx="153">
                  <c:v>19.710597385030535</c:v>
                </c:pt>
                <c:pt idx="154">
                  <c:v>19.717736993408877</c:v>
                </c:pt>
                <c:pt idx="155">
                  <c:v>19.733581947183488</c:v>
                </c:pt>
                <c:pt idx="156">
                  <c:v>19.755345685179471</c:v>
                </c:pt>
                <c:pt idx="157">
                  <c:v>19.779889273518791</c:v>
                </c:pt>
                <c:pt idx="158">
                  <c:v>19.804045325954565</c:v>
                </c:pt>
                <c:pt idx="159">
                  <c:v>19.824932010920641</c:v>
                </c:pt>
                <c:pt idx="160">
                  <c:v>19.840194734962267</c:v>
                </c:pt>
                <c:pt idx="161">
                  <c:v>19.848139407035234</c:v>
                </c:pt>
                <c:pt idx="162">
                  <c:v>19.847754222263553</c:v>
                </c:pt>
                <c:pt idx="163">
                  <c:v>19.838643067561669</c:v>
                </c:pt>
                <c:pt idx="164">
                  <c:v>19.820905899973141</c:v>
                </c:pt>
                <c:pt idx="165">
                  <c:v>19.795000521730675</c:v>
                </c:pt>
                <c:pt idx="166">
                  <c:v>19.761611350819667</c:v>
                </c:pt>
                <c:pt idx="167">
                  <c:v>19.721539798228026</c:v>
                </c:pt>
                <c:pt idx="168">
                  <c:v>19.675621517315115</c:v>
                </c:pt>
                <c:pt idx="169">
                  <c:v>19.624669571868495</c:v>
                </c:pt>
                <c:pt idx="170">
                  <c:v>19.569439360315851</c:v>
                </c:pt>
                <c:pt idx="171">
                  <c:v>19.510610112900412</c:v>
                </c:pt>
                <c:pt idx="172">
                  <c:v>19.448778042820635</c:v>
                </c:pt>
                <c:pt idx="173">
                  <c:v>19.3844570804808</c:v>
                </c:pt>
                <c:pt idx="174">
                  <c:v>19.31808411117904</c:v>
                </c:pt>
                <c:pt idx="175">
                  <c:v>19.250026542283592</c:v>
                </c:pt>
                <c:pt idx="176">
                  <c:v>19.180590757282431</c:v>
                </c:pt>
                <c:pt idx="177">
                  <c:v>19.110030559492078</c:v>
                </c:pt>
                <c:pt idx="178">
                  <c:v>19.038555091489112</c:v>
                </c:pt>
                <c:pt idx="179">
                  <c:v>18.966335972368785</c:v>
                </c:pt>
                <c:pt idx="180">
                  <c:v>18.893513557687527</c:v>
                </c:pt>
                <c:pt idx="181">
                  <c:v>18.820202324655984</c:v>
                </c:pt>
                <c:pt idx="182">
                  <c:v>18.746495439370204</c:v>
                </c:pt>
                <c:pt idx="183">
                  <c:v>18.672468589135772</c:v>
                </c:pt>
                <c:pt idx="184">
                  <c:v>18.598183171989835</c:v>
                </c:pt>
                <c:pt idx="185">
                  <c:v>18.523688934523069</c:v>
                </c:pt>
                <c:pt idx="186">
                  <c:v>18.449026142681994</c:v>
                </c:pt>
                <c:pt idx="187">
                  <c:v>18.374227361287623</c:v>
                </c:pt>
                <c:pt idx="188">
                  <c:v>18.299318908283865</c:v>
                </c:pt>
                <c:pt idx="189">
                  <c:v>18.224322040221161</c:v>
                </c:pt>
                <c:pt idx="190">
                  <c:v>18.149253916709306</c:v>
                </c:pt>
                <c:pt idx="191">
                  <c:v>18.074128383770166</c:v>
                </c:pt>
                <c:pt idx="192">
                  <c:v>17.998956609244445</c:v>
                </c:pt>
                <c:pt idx="193">
                  <c:v>17.923747597623169</c:v>
                </c:pt>
                <c:pt idx="194">
                  <c:v>17.848508606798845</c:v>
                </c:pt>
                <c:pt idx="195">
                  <c:v>17.773245485158679</c:v>
                </c:pt>
                <c:pt idx="196">
                  <c:v>17.697962944065051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4A-4F73-A8D9-21D0D0B2B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'C'!$O$28:$O$228</c:f>
              <c:numCache>
                <c:formatCode>General</c:formatCode>
                <c:ptCount val="201"/>
                <c:pt idx="0">
                  <c:v>33.889000000000003</c:v>
                </c:pt>
                <c:pt idx="1">
                  <c:v>32.19</c:v>
                </c:pt>
                <c:pt idx="2">
                  <c:v>32.508000000000003</c:v>
                </c:pt>
                <c:pt idx="3">
                  <c:v>31.238</c:v>
                </c:pt>
                <c:pt idx="4">
                  <c:v>31.524000000000001</c:v>
                </c:pt>
                <c:pt idx="5">
                  <c:v>32.332999999999998</c:v>
                </c:pt>
                <c:pt idx="6">
                  <c:v>29.619</c:v>
                </c:pt>
                <c:pt idx="7">
                  <c:v>30.587</c:v>
                </c:pt>
                <c:pt idx="8">
                  <c:v>32.872999999999998</c:v>
                </c:pt>
                <c:pt idx="9">
                  <c:v>32.270000000000003</c:v>
                </c:pt>
                <c:pt idx="10">
                  <c:v>31.571000000000002</c:v>
                </c:pt>
                <c:pt idx="11">
                  <c:v>32.381</c:v>
                </c:pt>
                <c:pt idx="12">
                  <c:v>32.206000000000003</c:v>
                </c:pt>
                <c:pt idx="13">
                  <c:v>32.555999999999997</c:v>
                </c:pt>
                <c:pt idx="14">
                  <c:v>31.794</c:v>
                </c:pt>
                <c:pt idx="15">
                  <c:v>33.651000000000003</c:v>
                </c:pt>
                <c:pt idx="16">
                  <c:v>32.253999999999998</c:v>
                </c:pt>
                <c:pt idx="17">
                  <c:v>32.079000000000001</c:v>
                </c:pt>
                <c:pt idx="18">
                  <c:v>31.698</c:v>
                </c:pt>
                <c:pt idx="19">
                  <c:v>33.143000000000001</c:v>
                </c:pt>
                <c:pt idx="20">
                  <c:v>32.603000000000002</c:v>
                </c:pt>
                <c:pt idx="21">
                  <c:v>31.507999999999999</c:v>
                </c:pt>
                <c:pt idx="22">
                  <c:v>33.698</c:v>
                </c:pt>
                <c:pt idx="23">
                  <c:v>31.651</c:v>
                </c:pt>
                <c:pt idx="24">
                  <c:v>33.555999999999997</c:v>
                </c:pt>
                <c:pt idx="25">
                  <c:v>34.317</c:v>
                </c:pt>
                <c:pt idx="26">
                  <c:v>35.143000000000001</c:v>
                </c:pt>
                <c:pt idx="27">
                  <c:v>35.968000000000004</c:v>
                </c:pt>
                <c:pt idx="28">
                  <c:v>36.396999999999998</c:v>
                </c:pt>
                <c:pt idx="29">
                  <c:v>36.793999999999997</c:v>
                </c:pt>
                <c:pt idx="30">
                  <c:v>35.54</c:v>
                </c:pt>
                <c:pt idx="31">
                  <c:v>37.841000000000001</c:v>
                </c:pt>
                <c:pt idx="32">
                  <c:v>38.031999999999996</c:v>
                </c:pt>
                <c:pt idx="33">
                  <c:v>38.270000000000003</c:v>
                </c:pt>
                <c:pt idx="34">
                  <c:v>38.825000000000003</c:v>
                </c:pt>
                <c:pt idx="35">
                  <c:v>40.222000000000001</c:v>
                </c:pt>
                <c:pt idx="36">
                  <c:v>41.619</c:v>
                </c:pt>
                <c:pt idx="37">
                  <c:v>41.396999999999998</c:v>
                </c:pt>
                <c:pt idx="38">
                  <c:v>42.603000000000002</c:v>
                </c:pt>
                <c:pt idx="39">
                  <c:v>43.412999999999997</c:v>
                </c:pt>
                <c:pt idx="40">
                  <c:v>45.872999999999998</c:v>
                </c:pt>
                <c:pt idx="41">
                  <c:v>45.603000000000002</c:v>
                </c:pt>
                <c:pt idx="42">
                  <c:v>44.762</c:v>
                </c:pt>
                <c:pt idx="43">
                  <c:v>49.094999999999999</c:v>
                </c:pt>
                <c:pt idx="44">
                  <c:v>50.968000000000004</c:v>
                </c:pt>
                <c:pt idx="45">
                  <c:v>54.429000000000002</c:v>
                </c:pt>
                <c:pt idx="46">
                  <c:v>57.619</c:v>
                </c:pt>
                <c:pt idx="47">
                  <c:v>61.920999999999999</c:v>
                </c:pt>
                <c:pt idx="48">
                  <c:v>69.492000000000004</c:v>
                </c:pt>
                <c:pt idx="49">
                  <c:v>77.031999999999996</c:v>
                </c:pt>
                <c:pt idx="50">
                  <c:v>85.745999999999995</c:v>
                </c:pt>
                <c:pt idx="51">
                  <c:v>97.54</c:v>
                </c:pt>
                <c:pt idx="52">
                  <c:v>112.84099999999999</c:v>
                </c:pt>
                <c:pt idx="53">
                  <c:v>129.619</c:v>
                </c:pt>
                <c:pt idx="54">
                  <c:v>149.22200000000001</c:v>
                </c:pt>
                <c:pt idx="55">
                  <c:v>167.88900000000001</c:v>
                </c:pt>
                <c:pt idx="56">
                  <c:v>182.82499999999999</c:v>
                </c:pt>
                <c:pt idx="57">
                  <c:v>197.095</c:v>
                </c:pt>
                <c:pt idx="58">
                  <c:v>207.46</c:v>
                </c:pt>
                <c:pt idx="59">
                  <c:v>215.82499999999999</c:v>
                </c:pt>
                <c:pt idx="60">
                  <c:v>220.41300000000001</c:v>
                </c:pt>
                <c:pt idx="61">
                  <c:v>220.22200000000001</c:v>
                </c:pt>
                <c:pt idx="62">
                  <c:v>213.476</c:v>
                </c:pt>
                <c:pt idx="63">
                  <c:v>199.22200000000001</c:v>
                </c:pt>
                <c:pt idx="64">
                  <c:v>171.048</c:v>
                </c:pt>
                <c:pt idx="65">
                  <c:v>128.22200000000001</c:v>
                </c:pt>
                <c:pt idx="66">
                  <c:v>77.27</c:v>
                </c:pt>
                <c:pt idx="67">
                  <c:v>45.015999999999998</c:v>
                </c:pt>
                <c:pt idx="68">
                  <c:v>33.968000000000004</c:v>
                </c:pt>
                <c:pt idx="69">
                  <c:v>34.698</c:v>
                </c:pt>
                <c:pt idx="70">
                  <c:v>36.19</c:v>
                </c:pt>
                <c:pt idx="71">
                  <c:v>38.683</c:v>
                </c:pt>
                <c:pt idx="72">
                  <c:v>42.524000000000001</c:v>
                </c:pt>
                <c:pt idx="73">
                  <c:v>46.634999999999998</c:v>
                </c:pt>
                <c:pt idx="74">
                  <c:v>52.81</c:v>
                </c:pt>
                <c:pt idx="75">
                  <c:v>62.143000000000001</c:v>
                </c:pt>
                <c:pt idx="76">
                  <c:v>73.492000000000004</c:v>
                </c:pt>
                <c:pt idx="77">
                  <c:v>87.27</c:v>
                </c:pt>
                <c:pt idx="78">
                  <c:v>101.619</c:v>
                </c:pt>
                <c:pt idx="79">
                  <c:v>117.81</c:v>
                </c:pt>
                <c:pt idx="80">
                  <c:v>132.286</c:v>
                </c:pt>
                <c:pt idx="81">
                  <c:v>146.571</c:v>
                </c:pt>
                <c:pt idx="82">
                  <c:v>157.46</c:v>
                </c:pt>
                <c:pt idx="83">
                  <c:v>164.06299999999999</c:v>
                </c:pt>
                <c:pt idx="84">
                  <c:v>168.31700000000001</c:v>
                </c:pt>
                <c:pt idx="85">
                  <c:v>165.36500000000001</c:v>
                </c:pt>
                <c:pt idx="86">
                  <c:v>157.143</c:v>
                </c:pt>
                <c:pt idx="87">
                  <c:v>135.74600000000001</c:v>
                </c:pt>
                <c:pt idx="88">
                  <c:v>103.492</c:v>
                </c:pt>
                <c:pt idx="89">
                  <c:v>61.73</c:v>
                </c:pt>
                <c:pt idx="90">
                  <c:v>35.317</c:v>
                </c:pt>
                <c:pt idx="91">
                  <c:v>25.507999999999999</c:v>
                </c:pt>
                <c:pt idx="92">
                  <c:v>24.698</c:v>
                </c:pt>
                <c:pt idx="93">
                  <c:v>24.015999999999998</c:v>
                </c:pt>
                <c:pt idx="94">
                  <c:v>24.079000000000001</c:v>
                </c:pt>
                <c:pt idx="95">
                  <c:v>25.047999999999998</c:v>
                </c:pt>
                <c:pt idx="96">
                  <c:v>24.443999999999999</c:v>
                </c:pt>
                <c:pt idx="97">
                  <c:v>23.428999999999998</c:v>
                </c:pt>
                <c:pt idx="98">
                  <c:v>25.856999999999999</c:v>
                </c:pt>
                <c:pt idx="99">
                  <c:v>26.222000000000001</c:v>
                </c:pt>
                <c:pt idx="100">
                  <c:v>25.635000000000002</c:v>
                </c:pt>
                <c:pt idx="101">
                  <c:v>24.587</c:v>
                </c:pt>
                <c:pt idx="102">
                  <c:v>25.062999999999999</c:v>
                </c:pt>
                <c:pt idx="103">
                  <c:v>23.824999999999999</c:v>
                </c:pt>
                <c:pt idx="104">
                  <c:v>25.571000000000002</c:v>
                </c:pt>
                <c:pt idx="105">
                  <c:v>25.587</c:v>
                </c:pt>
                <c:pt idx="106">
                  <c:v>25.619</c:v>
                </c:pt>
                <c:pt idx="107">
                  <c:v>26.111000000000001</c:v>
                </c:pt>
                <c:pt idx="108">
                  <c:v>26.507999999999999</c:v>
                </c:pt>
                <c:pt idx="109">
                  <c:v>26.952000000000002</c:v>
                </c:pt>
                <c:pt idx="110">
                  <c:v>28</c:v>
                </c:pt>
                <c:pt idx="111">
                  <c:v>29.222000000000001</c:v>
                </c:pt>
                <c:pt idx="112">
                  <c:v>29.413</c:v>
                </c:pt>
                <c:pt idx="113">
                  <c:v>30.492000000000001</c:v>
                </c:pt>
                <c:pt idx="114">
                  <c:v>30.81</c:v>
                </c:pt>
                <c:pt idx="115">
                  <c:v>36.905000000000001</c:v>
                </c:pt>
                <c:pt idx="116">
                  <c:v>42.094999999999999</c:v>
                </c:pt>
                <c:pt idx="117">
                  <c:v>47.222000000000001</c:v>
                </c:pt>
                <c:pt idx="118">
                  <c:v>54.619</c:v>
                </c:pt>
                <c:pt idx="119">
                  <c:v>61.872999999999998</c:v>
                </c:pt>
                <c:pt idx="120">
                  <c:v>67.968000000000004</c:v>
                </c:pt>
                <c:pt idx="121">
                  <c:v>74.031999999999996</c:v>
                </c:pt>
                <c:pt idx="122">
                  <c:v>77.602999999999994</c:v>
                </c:pt>
                <c:pt idx="123">
                  <c:v>78.332999999999998</c:v>
                </c:pt>
                <c:pt idx="124">
                  <c:v>75.016000000000005</c:v>
                </c:pt>
                <c:pt idx="125">
                  <c:v>70.888999999999996</c:v>
                </c:pt>
                <c:pt idx="126">
                  <c:v>61.889000000000003</c:v>
                </c:pt>
                <c:pt idx="127">
                  <c:v>50.396999999999998</c:v>
                </c:pt>
                <c:pt idx="128">
                  <c:v>41.222000000000001</c:v>
                </c:pt>
                <c:pt idx="129">
                  <c:v>32.46</c:v>
                </c:pt>
                <c:pt idx="130">
                  <c:v>25.713999999999999</c:v>
                </c:pt>
                <c:pt idx="131">
                  <c:v>20.475999999999999</c:v>
                </c:pt>
                <c:pt idx="132">
                  <c:v>19.905000000000001</c:v>
                </c:pt>
                <c:pt idx="133">
                  <c:v>19.126999999999999</c:v>
                </c:pt>
                <c:pt idx="134">
                  <c:v>18.841000000000001</c:v>
                </c:pt>
                <c:pt idx="135">
                  <c:v>19.475999999999999</c:v>
                </c:pt>
                <c:pt idx="136">
                  <c:v>20.381</c:v>
                </c:pt>
                <c:pt idx="137">
                  <c:v>20.222000000000001</c:v>
                </c:pt>
                <c:pt idx="138">
                  <c:v>20.952000000000002</c:v>
                </c:pt>
                <c:pt idx="139">
                  <c:v>19.984000000000002</c:v>
                </c:pt>
                <c:pt idx="140">
                  <c:v>21.651</c:v>
                </c:pt>
                <c:pt idx="141">
                  <c:v>22.507999999999999</c:v>
                </c:pt>
                <c:pt idx="142">
                  <c:v>21.667000000000002</c:v>
                </c:pt>
                <c:pt idx="143">
                  <c:v>22.19</c:v>
                </c:pt>
                <c:pt idx="144">
                  <c:v>23.111000000000001</c:v>
                </c:pt>
                <c:pt idx="145">
                  <c:v>24.713999999999999</c:v>
                </c:pt>
                <c:pt idx="146">
                  <c:v>25.635000000000002</c:v>
                </c:pt>
                <c:pt idx="147">
                  <c:v>30</c:v>
                </c:pt>
                <c:pt idx="148">
                  <c:v>34.063000000000002</c:v>
                </c:pt>
                <c:pt idx="149">
                  <c:v>40.015999999999998</c:v>
                </c:pt>
                <c:pt idx="150">
                  <c:v>45.079000000000001</c:v>
                </c:pt>
                <c:pt idx="151">
                  <c:v>48.81</c:v>
                </c:pt>
                <c:pt idx="152">
                  <c:v>52.46</c:v>
                </c:pt>
                <c:pt idx="153">
                  <c:v>53.475999999999999</c:v>
                </c:pt>
                <c:pt idx="154">
                  <c:v>53.174999999999997</c:v>
                </c:pt>
                <c:pt idx="155">
                  <c:v>49.524000000000001</c:v>
                </c:pt>
                <c:pt idx="156">
                  <c:v>42.348999999999997</c:v>
                </c:pt>
                <c:pt idx="157">
                  <c:v>35.396999999999998</c:v>
                </c:pt>
                <c:pt idx="158">
                  <c:v>29.143000000000001</c:v>
                </c:pt>
                <c:pt idx="159">
                  <c:v>23.047999999999998</c:v>
                </c:pt>
                <c:pt idx="160">
                  <c:v>20.032</c:v>
                </c:pt>
                <c:pt idx="161">
                  <c:v>19.396999999999998</c:v>
                </c:pt>
                <c:pt idx="162">
                  <c:v>17.54</c:v>
                </c:pt>
                <c:pt idx="163">
                  <c:v>18.46</c:v>
                </c:pt>
                <c:pt idx="164">
                  <c:v>19.73</c:v>
                </c:pt>
                <c:pt idx="165">
                  <c:v>17.556000000000001</c:v>
                </c:pt>
                <c:pt idx="166">
                  <c:v>18.428999999999998</c:v>
                </c:pt>
                <c:pt idx="167">
                  <c:v>19.952000000000002</c:v>
                </c:pt>
                <c:pt idx="168">
                  <c:v>20.047999999999998</c:v>
                </c:pt>
                <c:pt idx="169">
                  <c:v>18.27</c:v>
                </c:pt>
                <c:pt idx="170">
                  <c:v>17.794</c:v>
                </c:pt>
                <c:pt idx="171">
                  <c:v>19.206</c:v>
                </c:pt>
                <c:pt idx="172">
                  <c:v>18.062999999999999</c:v>
                </c:pt>
                <c:pt idx="173">
                  <c:v>19.794</c:v>
                </c:pt>
                <c:pt idx="174">
                  <c:v>17.46</c:v>
                </c:pt>
                <c:pt idx="175">
                  <c:v>18.683</c:v>
                </c:pt>
                <c:pt idx="176">
                  <c:v>19.286000000000001</c:v>
                </c:pt>
                <c:pt idx="177">
                  <c:v>18.556000000000001</c:v>
                </c:pt>
                <c:pt idx="178">
                  <c:v>17.396999999999998</c:v>
                </c:pt>
                <c:pt idx="179">
                  <c:v>17.143000000000001</c:v>
                </c:pt>
                <c:pt idx="180">
                  <c:v>18.175000000000001</c:v>
                </c:pt>
                <c:pt idx="181">
                  <c:v>18.475999999999999</c:v>
                </c:pt>
                <c:pt idx="182">
                  <c:v>18.524000000000001</c:v>
                </c:pt>
                <c:pt idx="183">
                  <c:v>18.937000000000001</c:v>
                </c:pt>
                <c:pt idx="184">
                  <c:v>18.302</c:v>
                </c:pt>
                <c:pt idx="185">
                  <c:v>17.713999999999999</c:v>
                </c:pt>
                <c:pt idx="186">
                  <c:v>19.888999999999999</c:v>
                </c:pt>
                <c:pt idx="187">
                  <c:v>18.175000000000001</c:v>
                </c:pt>
                <c:pt idx="188">
                  <c:v>17.381</c:v>
                </c:pt>
                <c:pt idx="189">
                  <c:v>18.175000000000001</c:v>
                </c:pt>
                <c:pt idx="190">
                  <c:v>17.475999999999999</c:v>
                </c:pt>
                <c:pt idx="191">
                  <c:v>16.824999999999999</c:v>
                </c:pt>
                <c:pt idx="192">
                  <c:v>18.873000000000001</c:v>
                </c:pt>
                <c:pt idx="193">
                  <c:v>18.571000000000002</c:v>
                </c:pt>
                <c:pt idx="194">
                  <c:v>18.190000000000001</c:v>
                </c:pt>
                <c:pt idx="195">
                  <c:v>16.713999999999999</c:v>
                </c:pt>
                <c:pt idx="196">
                  <c:v>18.920999999999999</c:v>
                </c:pt>
                <c:pt idx="197">
                  <c:v>17.317</c:v>
                </c:pt>
                <c:pt idx="198">
                  <c:v>17.651</c:v>
                </c:pt>
                <c:pt idx="199">
                  <c:v>18.175000000000001</c:v>
                </c:pt>
                <c:pt idx="200">
                  <c:v>17.222000000000001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B8-4781-B125-21D0BB405DE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'C'!$AE$28:$AE$228</c:f>
              <c:numCache>
                <c:formatCode>0.00</c:formatCode>
                <c:ptCount val="201"/>
                <c:pt idx="0">
                  <c:v>#N/A</c:v>
                </c:pt>
                <c:pt idx="1">
                  <c:v>29.307019778994967</c:v>
                </c:pt>
                <c:pt idx="2">
                  <c:v>29.583536344485541</c:v>
                </c:pt>
                <c:pt idx="3">
                  <c:v>29.860052998364779</c:v>
                </c:pt>
                <c:pt idx="4">
                  <c:v>30.136569747970537</c:v>
                </c:pt>
                <c:pt idx="5">
                  <c:v>30.413086598543796</c:v>
                </c:pt>
                <c:pt idx="6">
                  <c:v>30.68960355169002</c:v>
                </c:pt>
                <c:pt idx="7">
                  <c:v>30.96612060323455</c:v>
                </c:pt>
                <c:pt idx="8">
                  <c:v>31.242637740322003</c:v>
                </c:pt>
                <c:pt idx="9">
                  <c:v>31.519154937641449</c:v>
                </c:pt>
                <c:pt idx="10">
                  <c:v>31.795672152790097</c:v>
                </c:pt>
                <c:pt idx="11">
                  <c:v>32.072189321137998</c:v>
                </c:pt>
                <c:pt idx="12">
                  <c:v>32.348706351363134</c:v>
                </c:pt>
                <c:pt idx="13">
                  <c:v>32.625223124547077</c:v>
                </c:pt>
                <c:pt idx="14">
                  <c:v>32.901739503212852</c:v>
                </c:pt>
                <c:pt idx="15">
                  <c:v>33.178255363510225</c:v>
                </c:pt>
                <c:pt idx="16">
                  <c:v>33.454770676682223</c:v>
                </c:pt>
                <c:pt idx="17">
                  <c:v>33.731285689779931</c:v>
                </c:pt>
                <c:pt idx="18">
                  <c:v>34.007801298412637</c:v>
                </c:pt>
                <c:pt idx="19">
                  <c:v>34.284319779364402</c:v>
                </c:pt>
                <c:pt idx="20">
                  <c:v>34.560846179220682</c:v>
                </c:pt>
                <c:pt idx="21">
                  <c:v>34.837390869149338</c:v>
                </c:pt>
                <c:pt idx="22">
                  <c:v>35.113974123918538</c:v>
                </c:pt>
                <c:pt idx="23">
                  <c:v>35.390634134230716</c:v>
                </c:pt>
                <c:pt idx="24">
                  <c:v>35.66744071028748</c:v>
                </c:pt>
                <c:pt idx="25">
                  <c:v>35.944518204558541</c:v>
                </c:pt>
                <c:pt idx="26">
                  <c:v>36.222083023398675</c:v>
                </c:pt>
                <c:pt idx="27">
                  <c:v>36.500503677812063</c:v>
                </c:pt>
                <c:pt idx="28">
                  <c:v>36.780394804053842</c:v>
                </c:pt>
                <c:pt idx="29">
                  <c:v>37.062761076026675</c:v>
                </c:pt>
                <c:pt idx="30">
                  <c:v>37.349212427420461</c:v>
                </c:pt>
                <c:pt idx="31">
                  <c:v>37.642278283662584</c:v>
                </c:pt>
                <c:pt idx="32">
                  <c:v>37.945855021264244</c:v>
                </c:pt>
                <c:pt idx="33">
                  <c:v>38.265826610140628</c:v>
                </c:pt>
                <c:pt idx="34">
                  <c:v>38.610901754586173</c:v>
                </c:pt>
                <c:pt idx="35">
                  <c:v>38.993709583045735</c:v>
                </c:pt>
                <c:pt idx="36">
                  <c:v>39.432187190750923</c:v>
                </c:pt>
                <c:pt idx="37">
                  <c:v>39.951272864561219</c:v>
                </c:pt>
                <c:pt idx="38">
                  <c:v>40.584885419195764</c:v>
                </c:pt>
                <c:pt idx="39">
                  <c:v>41.378120313096154</c:v>
                </c:pt>
                <c:pt idx="40">
                  <c:v>42.389526376871942</c:v>
                </c:pt>
                <c:pt idx="41">
                  <c:v>43.693245205974392</c:v>
                </c:pt>
                <c:pt idx="42">
                  <c:v>45.380704606942707</c:v>
                </c:pt>
                <c:pt idx="43">
                  <c:v>47.561468735091388</c:v>
                </c:pt>
                <c:pt idx="44">
                  <c:v>50.362776378055017</c:v>
                </c:pt>
                <c:pt idx="45">
                  <c:v>53.927264881487233</c:v>
                </c:pt>
                <c:pt idx="46">
                  <c:v>58.408402005037118</c:v>
                </c:pt>
                <c:pt idx="47">
                  <c:v>63.963251468461621</c:v>
                </c:pt>
                <c:pt idx="48">
                  <c:v>70.742393890398063</c:v>
                </c:pt>
                <c:pt idx="49">
                  <c:v>78.877115880210781</c:v>
                </c:pt>
                <c:pt idx="50">
                  <c:v>88.464353215592524</c:v>
                </c:pt>
                <c:pt idx="51">
                  <c:v>99.55029788532245</c:v>
                </c:pt>
                <c:pt idx="52">
                  <c:v>112.11400340746307</c:v>
                </c:pt>
                <c:pt idx="53">
                  <c:v>126.05268189101125</c:v>
                </c:pt>
                <c:pt idx="54">
                  <c:v>141.17058290192503</c:v>
                </c:pt>
                <c:pt idx="55">
                  <c:v>157.17307579922246</c:v>
                </c:pt>
                <c:pt idx="56">
                  <c:v>173.66522494665648</c:v>
                </c:pt>
                <c:pt idx="57">
                  <c:v>190.14278980542164</c:v>
                </c:pt>
                <c:pt idx="58">
                  <c:v>205.92504734143895</c:v>
                </c:pt>
                <c:pt idx="59">
                  <c:v>219.90447454433706</c:v>
                </c:pt>
                <c:pt idx="60">
                  <c:v>229.98844595533637</c:v>
                </c:pt>
                <c:pt idx="61">
                  <c:v>232.50576430184043</c:v>
                </c:pt>
                <c:pt idx="62">
                  <c:v>222.70374791828209</c:v>
                </c:pt>
                <c:pt idx="63">
                  <c:v>197.5173876058208</c:v>
                </c:pt>
                <c:pt idx="64">
                  <c:v>159.3907497156514</c:v>
                </c:pt>
                <c:pt idx="65">
                  <c:v>117.02927511301429</c:v>
                </c:pt>
                <c:pt idx="66">
                  <c:v>80.812194433634403</c:v>
                </c:pt>
                <c:pt idx="67">
                  <c:v>56.679294289624821</c:v>
                </c:pt>
                <c:pt idx="68">
                  <c:v>44.233652867569802</c:v>
                </c:pt>
                <c:pt idx="69">
                  <c:v>39.624659464574798</c:v>
                </c:pt>
                <c:pt idx="70">
                  <c:v>39.167565759568667</c:v>
                </c:pt>
                <c:pt idx="71">
                  <c:v>40.826755751227623</c:v>
                </c:pt>
                <c:pt idx="72">
                  <c:v>43.91188245611184</c:v>
                </c:pt>
                <c:pt idx="73">
                  <c:v>48.372644102168593</c:v>
                </c:pt>
                <c:pt idx="74">
                  <c:v>54.357107856245811</c:v>
                </c:pt>
                <c:pt idx="75">
                  <c:v>62.029692712628979</c:v>
                </c:pt>
                <c:pt idx="76">
                  <c:v>71.500970879068163</c:v>
                </c:pt>
                <c:pt idx="77">
                  <c:v>82.788138587961257</c:v>
                </c:pt>
                <c:pt idx="78">
                  <c:v>95.783578347074325</c:v>
                </c:pt>
                <c:pt idx="79">
                  <c:v>110.23013242672224</c:v>
                </c:pt>
                <c:pt idx="80">
                  <c:v>125.70208203254906</c:v>
                </c:pt>
                <c:pt idx="81">
                  <c:v>141.56850745242613</c:v>
                </c:pt>
                <c:pt idx="82">
                  <c:v>156.84911379759293</c:v>
                </c:pt>
                <c:pt idx="83">
                  <c:v>169.79924280365006</c:v>
                </c:pt>
                <c:pt idx="84">
                  <c:v>177.26369095993064</c:v>
                </c:pt>
                <c:pt idx="85">
                  <c:v>174.67079874327368</c:v>
                </c:pt>
                <c:pt idx="86">
                  <c:v>158.18061662271018</c:v>
                </c:pt>
                <c:pt idx="87">
                  <c:v>128.66600497629523</c:v>
                </c:pt>
                <c:pt idx="88">
                  <c:v>93.488624963449013</c:v>
                </c:pt>
                <c:pt idx="89">
                  <c:v>62.57632328495923</c:v>
                </c:pt>
                <c:pt idx="90">
                  <c:v>41.972898318845445</c:v>
                </c:pt>
                <c:pt idx="91">
                  <c:v>31.431582327066344</c:v>
                </c:pt>
                <c:pt idx="92">
                  <c:v>27.240391299461749</c:v>
                </c:pt>
                <c:pt idx="93">
                  <c:v>25.897479772127067</c:v>
                </c:pt>
                <c:pt idx="94">
                  <c:v>25.496165079102799</c:v>
                </c:pt>
                <c:pt idx="95">
                  <c:v>25.329395931159663</c:v>
                </c:pt>
                <c:pt idx="96">
                  <c:v>25.208809767008507</c:v>
                </c:pt>
                <c:pt idx="97">
                  <c:v>25.098100499229492</c:v>
                </c:pt>
                <c:pt idx="98">
                  <c:v>24.993407190318489</c:v>
                </c:pt>
                <c:pt idx="99">
                  <c:v>24.896813503404768</c:v>
                </c:pt>
                <c:pt idx="100">
                  <c:v>24.812498039749354</c:v>
                </c:pt>
                <c:pt idx="101">
                  <c:v>24.746849872615407</c:v>
                </c:pt>
                <c:pt idx="102">
                  <c:v>24.709224332608262</c:v>
                </c:pt>
                <c:pt idx="103">
                  <c:v>24.71291251273022</c:v>
                </c:pt>
                <c:pt idx="104">
                  <c:v>24.776252418474453</c:v>
                </c:pt>
                <c:pt idx="105">
                  <c:v>24.923802777154009</c:v>
                </c:pt>
                <c:pt idx="106">
                  <c:v>25.187447493824752</c:v>
                </c:pt>
                <c:pt idx="107">
                  <c:v>25.607235957255607</c:v>
                </c:pt>
                <c:pt idx="108">
                  <c:v>26.231703309711005</c:v>
                </c:pt>
                <c:pt idx="109">
                  <c:v>27.117369241392542</c:v>
                </c:pt>
                <c:pt idx="110">
                  <c:v>28.327101114370162</c:v>
                </c:pt>
                <c:pt idx="111">
                  <c:v>29.927065499625837</c:v>
                </c:pt>
                <c:pt idx="112">
                  <c:v>31.982096593431223</c:v>
                </c:pt>
                <c:pt idx="113">
                  <c:v>34.549486560256248</c:v>
                </c:pt>
                <c:pt idx="114">
                  <c:v>37.671439447142333</c:v>
                </c:pt>
                <c:pt idx="115">
                  <c:v>41.36667333699198</c:v>
                </c:pt>
                <c:pt idx="116">
                  <c:v>45.621740797978028</c:v>
                </c:pt>
                <c:pt idx="117">
                  <c:v>50.382132107494087</c:v>
                </c:pt>
                <c:pt idx="118">
                  <c:v>55.541282801239156</c:v>
                </c:pt>
                <c:pt idx="119">
                  <c:v>60.921540352171363</c:v>
                </c:pt>
                <c:pt idx="120">
                  <c:v>66.237130869698532</c:v>
                </c:pt>
                <c:pt idx="121">
                  <c:v>71.034656620421813</c:v>
                </c:pt>
                <c:pt idx="122">
                  <c:v>74.636390801592569</c:v>
                </c:pt>
                <c:pt idx="123">
                  <c:v>76.163751098212785</c:v>
                </c:pt>
                <c:pt idx="124">
                  <c:v>74.742071258805396</c:v>
                </c:pt>
                <c:pt idx="125">
                  <c:v>69.900830238817434</c:v>
                </c:pt>
                <c:pt idx="126">
                  <c:v>61.983877875071947</c:v>
                </c:pt>
                <c:pt idx="127">
                  <c:v>52.245512358682376</c:v>
                </c:pt>
                <c:pt idx="128">
                  <c:v>42.448235155468829</c:v>
                </c:pt>
                <c:pt idx="129">
                  <c:v>34.155427513071203</c:v>
                </c:pt>
                <c:pt idx="130">
                  <c:v>28.173487484659471</c:v>
                </c:pt>
                <c:pt idx="131">
                  <c:v>24.464200764189279</c:v>
                </c:pt>
                <c:pt idx="132">
                  <c:v>22.464866705482944</c:v>
                </c:pt>
                <c:pt idx="133">
                  <c:v>21.505694778686973</c:v>
                </c:pt>
                <c:pt idx="134">
                  <c:v>21.072105330626439</c:v>
                </c:pt>
                <c:pt idx="135">
                  <c:v>20.865429791729031</c:v>
                </c:pt>
                <c:pt idx="136">
                  <c:v>20.750169136531515</c:v>
                </c:pt>
                <c:pt idx="137">
                  <c:v>20.682341036556991</c:v>
                </c:pt>
                <c:pt idx="138">
                  <c:v>20.661895663253393</c:v>
                </c:pt>
                <c:pt idx="139">
                  <c:v>20.711597304215619</c:v>
                </c:pt>
                <c:pt idx="140">
                  <c:v>20.871509622529633</c:v>
                </c:pt>
                <c:pt idx="141">
                  <c:v>21.199735785311713</c:v>
                </c:pt>
                <c:pt idx="142">
                  <c:v>21.774066117045379</c:v>
                </c:pt>
                <c:pt idx="143">
                  <c:v>22.691444987975068</c:v>
                </c:pt>
                <c:pt idx="144">
                  <c:v>24.06289080101676</c:v>
                </c:pt>
                <c:pt idx="145">
                  <c:v>26.001653715683254</c:v>
                </c:pt>
                <c:pt idx="146">
                  <c:v>28.602484007656034</c:v>
                </c:pt>
                <c:pt idx="147">
                  <c:v>31.910124977943966</c:v>
                </c:pt>
                <c:pt idx="148">
                  <c:v>35.876262720657877</c:v>
                </c:pt>
                <c:pt idx="149">
                  <c:v>40.308344014398045</c:v>
                </c:pt>
                <c:pt idx="150">
                  <c:v>44.824023946794995</c:v>
                </c:pt>
                <c:pt idx="151">
                  <c:v>48.841164048214011</c:v>
                </c:pt>
                <c:pt idx="152">
                  <c:v>51.644373621703515</c:v>
                </c:pt>
                <c:pt idx="153">
                  <c:v>52.553570246571383</c:v>
                </c:pt>
                <c:pt idx="154">
                  <c:v>51.164304207697739</c:v>
                </c:pt>
                <c:pt idx="155">
                  <c:v>47.556776052470774</c:v>
                </c:pt>
                <c:pt idx="156">
                  <c:v>42.342802363695995</c:v>
                </c:pt>
                <c:pt idx="157">
                  <c:v>36.487586400422821</c:v>
                </c:pt>
                <c:pt idx="158">
                  <c:v>30.97819257021311</c:v>
                </c:pt>
                <c:pt idx="159">
                  <c:v>26.510568331182668</c:v>
                </c:pt>
                <c:pt idx="160">
                  <c:v>23.347065664923569</c:v>
                </c:pt>
                <c:pt idx="161">
                  <c:v>21.37624847930714</c:v>
                </c:pt>
                <c:pt idx="162">
                  <c:v>20.288956217844465</c:v>
                </c:pt>
                <c:pt idx="163">
                  <c:v>19.751695405824897</c:v>
                </c:pt>
                <c:pt idx="164">
                  <c:v>19.506458261226516</c:v>
                </c:pt>
                <c:pt idx="165">
                  <c:v>19.393484458734335</c:v>
                </c:pt>
                <c:pt idx="166">
                  <c:v>19.330393861059488</c:v>
                </c:pt>
                <c:pt idx="167">
                  <c:v>19.28126285896969</c:v>
                </c:pt>
                <c:pt idx="168">
                  <c:v>19.232902205797295</c:v>
                </c:pt>
                <c:pt idx="169">
                  <c:v>19.181450072476835</c:v>
                </c:pt>
                <c:pt idx="170">
                  <c:v>19.126282128380424</c:v>
                </c:pt>
                <c:pt idx="171">
                  <c:v>19.067704946581593</c:v>
                </c:pt>
                <c:pt idx="172">
                  <c:v>19.006213799263996</c:v>
                </c:pt>
                <c:pt idx="173">
                  <c:v>18.942289199282285</c:v>
                </c:pt>
                <c:pt idx="174">
                  <c:v>18.876352039997716</c:v>
                </c:pt>
                <c:pt idx="175">
                  <c:v>18.808759653840632</c:v>
                </c:pt>
                <c:pt idx="176">
                  <c:v>18.739811344959765</c:v>
                </c:pt>
                <c:pt idx="177">
                  <c:v>18.669755759663683</c:v>
                </c:pt>
                <c:pt idx="178">
                  <c:v>18.598798218262914</c:v>
                </c:pt>
                <c:pt idx="179">
                  <c:v>18.527107467771021</c:v>
                </c:pt>
                <c:pt idx="180">
                  <c:v>18.454821677754772</c:v>
                </c:pt>
                <c:pt idx="181">
                  <c:v>18.382053641518244</c:v>
                </c:pt>
                <c:pt idx="182">
                  <c:v>18.308895213820342</c:v>
                </c:pt>
                <c:pt idx="183">
                  <c:v>18.23542105099127</c:v>
                </c:pt>
                <c:pt idx="184">
                  <c:v>18.161691733930521</c:v>
                </c:pt>
                <c:pt idx="185">
                  <c:v>18.087756357233186</c:v>
                </c:pt>
                <c:pt idx="186">
                  <c:v>18.013654663806836</c:v>
                </c:pt>
                <c:pt idx="187">
                  <c:v>17.939418797099631</c:v>
                </c:pt>
                <c:pt idx="188">
                  <c:v>17.86507473447605</c:v>
                </c:pt>
                <c:pt idx="189">
                  <c:v>17.790643456532393</c:v>
                </c:pt>
                <c:pt idx="190">
                  <c:v>17.716141898885372</c:v>
                </c:pt>
                <c:pt idx="191">
                  <c:v>17.641583725510689</c:v>
                </c:pt>
                <c:pt idx="192">
                  <c:v>17.566979956169334</c:v>
                </c:pt>
                <c:pt idx="193">
                  <c:v>17.492339474839053</c:v>
                </c:pt>
                <c:pt idx="194">
                  <c:v>17.417669441307623</c:v>
                </c:pt>
                <c:pt idx="195">
                  <c:v>17.342975624093448</c:v>
                </c:pt>
                <c:pt idx="196">
                  <c:v>17.26826266954092</c:v>
                </c:pt>
                <c:pt idx="197">
                  <c:v>17.193534319195393</c:v>
                </c:pt>
                <c:pt idx="198">
                  <c:v>17.118793585307177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B8-4781-B125-21D0BB405DE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'C'!$BK$28:$BK$228</c:f>
              <c:numCache>
                <c:formatCode>General</c:formatCode>
                <c:ptCount val="201"/>
                <c:pt idx="0">
                  <c:v>#N/A</c:v>
                </c:pt>
                <c:pt idx="1">
                  <c:v>29.307019778987414</c:v>
                </c:pt>
                <c:pt idx="2">
                  <c:v>29.583536344465557</c:v>
                </c:pt>
                <c:pt idx="3">
                  <c:v>29.860052998312721</c:v>
                </c:pt>
                <c:pt idx="4">
                  <c:v>30.136569747837004</c:v>
                </c:pt>
                <c:pt idx="5">
                  <c:v>30.413086598206544</c:v>
                </c:pt>
                <c:pt idx="6">
                  <c:v>30.689603550851359</c:v>
                </c:pt>
                <c:pt idx="7">
                  <c:v>30.966120601181121</c:v>
                </c:pt>
                <c:pt idx="8">
                  <c:v>31.242637735371627</c:v>
                </c:pt>
                <c:pt idx="9">
                  <c:v>31.519154925890806</c:v>
                </c:pt>
                <c:pt idx="10">
                  <c:v>31.795672125326981</c:v>
                </c:pt>
                <c:pt idx="11">
                  <c:v>32.072189257940089</c:v>
                </c:pt>
                <c:pt idx="12">
                  <c:v>32.348706208170626</c:v>
                </c:pt>
                <c:pt idx="13">
                  <c:v>32.625222805097287</c:v>
                </c:pt>
                <c:pt idx="14">
                  <c:v>32.901738801515833</c:v>
                </c:pt>
                <c:pt idx="15">
                  <c:v>33.178253845896066</c:v>
                </c:pt>
                <c:pt idx="16">
                  <c:v>33.454767444931747</c:v>
                </c:pt>
                <c:pt idx="17">
                  <c:v>33.731278913692712</c:v>
                </c:pt>
                <c:pt idx="18">
                  <c:v>34.007787309470757</c:v>
                </c:pt>
                <c:pt idx="19">
                  <c:v>34.284291344218751</c:v>
                </c:pt>
                <c:pt idx="20">
                  <c:v>34.560789268935572</c:v>
                </c:pt>
                <c:pt idx="21">
                  <c:v>34.837278721344163</c:v>
                </c:pt>
                <c:pt idx="22">
                  <c:v>35.113756525613319</c:v>
                </c:pt>
                <c:pt idx="23">
                  <c:v>35.390218429514711</c:v>
                </c:pt>
                <c:pt idx="24">
                  <c:v>35.666658760065516</c:v>
                </c:pt>
                <c:pt idx="25">
                  <c:v>35.943069973103405</c:v>
                </c:pt>
                <c:pt idx="26">
                  <c:v>36.21944206501508</c:v>
                </c:pt>
                <c:pt idx="27">
                  <c:v>36.49576180553359</c:v>
                </c:pt>
                <c:pt idx="28">
                  <c:v>36.772011738551704</c:v>
                </c:pt>
                <c:pt idx="29">
                  <c:v>37.048168882528898</c:v>
                </c:pt>
                <c:pt idx="30">
                  <c:v>37.324203042366392</c:v>
                </c:pt>
                <c:pt idx="31">
                  <c:v>37.600074619417654</c:v>
                </c:pt>
                <c:pt idx="32">
                  <c:v>37.875731774132618</c:v>
                </c:pt>
                <c:pt idx="33">
                  <c:v>38.151106754900837</c:v>
                </c:pt>
                <c:pt idx="34">
                  <c:v>38.426111154767035</c:v>
                </c:pt>
                <c:pt idx="35">
                  <c:v>38.700629792209654</c:v>
                </c:pt>
                <c:pt idx="36">
                  <c:v>38.974512830025439</c:v>
                </c:pt>
                <c:pt idx="37">
                  <c:v>39.247565644085078</c:v>
                </c:pt>
                <c:pt idx="38">
                  <c:v>39.519535827645832</c:v>
                </c:pt>
                <c:pt idx="39">
                  <c:v>39.790096563540267</c:v>
                </c:pt>
                <c:pt idx="40">
                  <c:v>40.058825413369419</c:v>
                </c:pt>
                <c:pt idx="41">
                  <c:v>40.325177359601383</c:v>
                </c:pt>
                <c:pt idx="42">
                  <c:v>40.588450697654544</c:v>
                </c:pt>
                <c:pt idx="43">
                  <c:v>40.847744123568781</c:v>
                </c:pt>
                <c:pt idx="44">
                  <c:v>41.101903126258584</c:v>
                </c:pt>
                <c:pt idx="45">
                  <c:v>41.349453623013055</c:v>
                </c:pt>
                <c:pt idx="46">
                  <c:v>41.588520761830843</c:v>
                </c:pt>
                <c:pt idx="47">
                  <c:v>41.81673109988381</c:v>
                </c:pt>
                <c:pt idx="48">
                  <c:v>42.031097180320664</c:v>
                </c:pt>
                <c:pt idx="49">
                  <c:v>42.227885204173781</c:v>
                </c:pt>
                <c:pt idx="50">
                  <c:v>42.402469494065308</c:v>
                </c:pt>
                <c:pt idx="51">
                  <c:v>42.549182360641922</c:v>
                </c:pt>
                <c:pt idx="52">
                  <c:v>42.661175457024711</c:v>
                </c:pt>
                <c:pt idx="53">
                  <c:v>42.730319246378812</c:v>
                </c:pt>
                <c:pt idx="54">
                  <c:v>42.747180760591654</c:v>
                </c:pt>
                <c:pt idx="55">
                  <c:v>42.701135058268932</c:v>
                </c:pt>
                <c:pt idx="56">
                  <c:v>42.580679046656705</c:v>
                </c:pt>
                <c:pt idx="57">
                  <c:v>42.374020584652044</c:v>
                </c:pt>
                <c:pt idx="58">
                  <c:v>42.070000337292655</c:v>
                </c:pt>
                <c:pt idx="59">
                  <c:v>41.659356325872977</c:v>
                </c:pt>
                <c:pt idx="60">
                  <c:v>41.136253425122803</c:v>
                </c:pt>
                <c:pt idx="61">
                  <c:v>40.499878675725853</c:v>
                </c:pt>
                <c:pt idx="62">
                  <c:v>39.755779839108762</c:v>
                </c:pt>
                <c:pt idx="63">
                  <c:v>38.916556952198846</c:v>
                </c:pt>
                <c:pt idx="64">
                  <c:v>38.001568845302245</c:v>
                </c:pt>
                <c:pt idx="65">
                  <c:v>37.035517950545234</c:v>
                </c:pt>
                <c:pt idx="66">
                  <c:v>36.046082570262378</c:v>
                </c:pt>
                <c:pt idx="67">
                  <c:v>35.061058204346388</c:v>
                </c:pt>
                <c:pt idx="68">
                  <c:v>34.105615499546424</c:v>
                </c:pt>
                <c:pt idx="69">
                  <c:v>33.200215613260532</c:v>
                </c:pt>
                <c:pt idx="70">
                  <c:v>32.359486429434483</c:v>
                </c:pt>
                <c:pt idx="71">
                  <c:v>31.592073164188079</c:v>
                </c:pt>
                <c:pt idx="72">
                  <c:v>30.901252127665451</c:v>
                </c:pt>
                <c:pt idx="73">
                  <c:v>30.285995082376694</c:v>
                </c:pt>
                <c:pt idx="74">
                  <c:v>29.7421843967808</c:v>
                </c:pt>
                <c:pt idx="75">
                  <c:v>29.263758699229015</c:v>
                </c:pt>
                <c:pt idx="76">
                  <c:v>28.843665118124335</c:v>
                </c:pt>
                <c:pt idx="77">
                  <c:v>28.474575083449697</c:v>
                </c:pt>
                <c:pt idx="78">
                  <c:v>28.149373898836394</c:v>
                </c:pt>
                <c:pt idx="79">
                  <c:v>27.861461371790785</c:v>
                </c:pt>
                <c:pt idx="80">
                  <c:v>27.604909054849355</c:v>
                </c:pt>
                <c:pt idx="81">
                  <c:v>27.37451698170365</c:v>
                </c:pt>
                <c:pt idx="82">
                  <c:v>27.165805220445463</c:v>
                </c:pt>
                <c:pt idx="83">
                  <c:v>26.974966877658389</c:v>
                </c:pt>
                <c:pt idx="84">
                  <c:v>26.79880130479312</c:v>
                </c:pt>
                <c:pt idx="85">
                  <c:v>26.634639920092077</c:v>
                </c:pt>
                <c:pt idx="86">
                  <c:v>26.480272345846672</c:v>
                </c:pt>
                <c:pt idx="87">
                  <c:v>26.333877255493427</c:v>
                </c:pt>
                <c:pt idx="88">
                  <c:v>26.193960121105697</c:v>
                </c:pt>
                <c:pt idx="89">
                  <c:v>26.05929865349734</c:v>
                </c:pt>
                <c:pt idx="90">
                  <c:v>25.928895889527741</c:v>
                </c:pt>
                <c:pt idx="91">
                  <c:v>25.80194041794217</c:v>
                </c:pt>
                <c:pt idx="92">
                  <c:v>25.677773012135358</c:v>
                </c:pt>
                <c:pt idx="93">
                  <c:v>25.555858863077091</c:v>
                </c:pt>
                <c:pt idx="94">
                  <c:v>25.435764616605901</c:v>
                </c:pt>
                <c:pt idx="95">
                  <c:v>25.317139476542952</c:v>
                </c:pt>
                <c:pt idx="96">
                  <c:v>25.199699713710704</c:v>
                </c:pt>
                <c:pt idx="97">
                  <c:v>25.083216006006438</c:v>
                </c:pt>
                <c:pt idx="98">
                  <c:v>24.96750311766592</c:v>
                </c:pt>
                <c:pt idx="99">
                  <c:v>24.852411502308669</c:v>
                </c:pt>
                <c:pt idx="100">
                  <c:v>24.737820482325063</c:v>
                </c:pt>
                <c:pt idx="101">
                  <c:v>24.623632716156454</c:v>
                </c:pt>
                <c:pt idx="102">
                  <c:v>24.509769715361738</c:v>
                </c:pt>
                <c:pt idx="103">
                  <c:v>24.396168215800163</c:v>
                </c:pt>
                <c:pt idx="104">
                  <c:v>24.282777242709759</c:v>
                </c:pt>
                <c:pt idx="105">
                  <c:v>24.169555738869008</c:v>
                </c:pt>
                <c:pt idx="106">
                  <c:v>24.056470649302568</c:v>
                </c:pt>
                <c:pt idx="107">
                  <c:v>23.943495375946231</c:v>
                </c:pt>
                <c:pt idx="108">
                  <c:v>23.830608532047151</c:v>
                </c:pt>
                <c:pt idx="109">
                  <c:v>23.717792939463376</c:v>
                </c:pt>
                <c:pt idx="110">
                  <c:v>23.605034822974925</c:v>
                </c:pt>
                <c:pt idx="111">
                  <c:v>23.492323164674175</c:v>
                </c:pt>
                <c:pt idx="112">
                  <c:v>23.379649188843374</c:v>
                </c:pt>
                <c:pt idx="113">
                  <c:v>23.267005953766947</c:v>
                </c:pt>
                <c:pt idx="114">
                  <c:v>23.154388031932321</c:v>
                </c:pt>
                <c:pt idx="115">
                  <c:v>23.041791264268813</c:v>
                </c:pt>
                <c:pt idx="116">
                  <c:v>22.929212577654077</c:v>
                </c:pt>
                <c:pt idx="117">
                  <c:v>22.81664985804878</c:v>
                </c:pt>
                <c:pt idx="118">
                  <c:v>22.70410187445605</c:v>
                </c:pt>
                <c:pt idx="119">
                  <c:v>22.591568251584036</c:v>
                </c:pt>
                <c:pt idx="120">
                  <c:v>22.479049491756452</c:v>
                </c:pt>
                <c:pt idx="121">
                  <c:v>22.366547049409522</c:v>
                </c:pt>
                <c:pt idx="122">
                  <c:v>22.254063464585901</c:v>
                </c:pt>
                <c:pt idx="123">
                  <c:v>22.141602565354866</c:v>
                </c:pt>
                <c:pt idx="124">
                  <c:v>22.029169753245732</c:v>
                </c:pt>
                <c:pt idx="125">
                  <c:v>21.91677239079975</c:v>
                </c:pt>
                <c:pt idx="126">
                  <c:v>21.804420316482076</c:v>
                </c:pt>
                <c:pt idx="127">
                  <c:v>21.692126519748964</c:v>
                </c:pt>
                <c:pt idx="128">
                  <c:v>21.579908018370489</c:v>
                </c:pt>
                <c:pt idx="129">
                  <c:v>21.46778699153294</c:v>
                </c:pt>
                <c:pt idx="130">
                  <c:v>21.355792236153576</c:v>
                </c:pt>
                <c:pt idx="131">
                  <c:v>21.243961030551258</c:v>
                </c:pt>
                <c:pt idx="132">
                  <c:v>21.132341509293671</c:v>
                </c:pt>
                <c:pt idx="133">
                  <c:v>21.020995675524706</c:v>
                </c:pt>
                <c:pt idx="134">
                  <c:v>20.910003201581549</c:v>
                </c:pt>
                <c:pt idx="135">
                  <c:v>20.799466193368271</c:v>
                </c:pt>
                <c:pt idx="136">
                  <c:v>20.689515115055571</c:v>
                </c:pt>
                <c:pt idx="137">
                  <c:v>20.580316081585771</c:v>
                </c:pt>
                <c:pt idx="138">
                  <c:v>20.472079716010995</c:v>
                </c:pt>
                <c:pt idx="139">
                  <c:v>20.365071719054328</c:v>
                </c:pt>
                <c:pt idx="140">
                  <c:v>20.259625182375473</c:v>
                </c:pt>
                <c:pt idx="141">
                  <c:v>20.156154455919406</c:v>
                </c:pt>
                <c:pt idx="142">
                  <c:v>20.055170001353531</c:v>
                </c:pt>
                <c:pt idx="143">
                  <c:v>19.957293065391418</c:v>
                </c:pt>
                <c:pt idx="144">
                  <c:v>19.863268127271141</c:v>
                </c:pt>
                <c:pt idx="145">
                  <c:v>19.773969881581671</c:v>
                </c:pt>
                <c:pt idx="146">
                  <c:v>19.69040006240277</c:v>
                </c:pt>
                <c:pt idx="147">
                  <c:v>19.61366791930574</c:v>
                </c:pt>
                <c:pt idx="148">
                  <c:v>19.544947122978218</c:v>
                </c:pt>
                <c:pt idx="149">
                  <c:v>19.485402177950338</c:v>
                </c:pt>
                <c:pt idx="150">
                  <c:v>19.436080240471576</c:v>
                </c:pt>
                <c:pt idx="151">
                  <c:v>19.397770733829333</c:v>
                </c:pt>
                <c:pt idx="152">
                  <c:v>19.370845638855172</c:v>
                </c:pt>
                <c:pt idx="153">
                  <c:v>19.355106169237633</c:v>
                </c:pt>
                <c:pt idx="154">
                  <c:v>19.349672313799303</c:v>
                </c:pt>
                <c:pt idx="155">
                  <c:v>19.352953967279841</c:v>
                </c:pt>
                <c:pt idx="156">
                  <c:v>19.362730573027257</c:v>
                </c:pt>
                <c:pt idx="157">
                  <c:v>19.376340303143923</c:v>
                </c:pt>
                <c:pt idx="158">
                  <c:v>19.390947842885552</c:v>
                </c:pt>
                <c:pt idx="159">
                  <c:v>19.403835356048564</c:v>
                </c:pt>
                <c:pt idx="160">
                  <c:v>19.412655615374184</c:v>
                </c:pt>
                <c:pt idx="161">
                  <c:v>19.415601635514729</c:v>
                </c:pt>
                <c:pt idx="162">
                  <c:v>19.411475086905206</c:v>
                </c:pt>
                <c:pt idx="163">
                  <c:v>19.399663409945283</c:v>
                </c:pt>
                <c:pt idx="164">
                  <c:v>19.380053133431939</c:v>
                </c:pt>
                <c:pt idx="165">
                  <c:v>19.352911683298899</c:v>
                </c:pt>
                <c:pt idx="166">
                  <c:v>19.318765037568969</c:v>
                </c:pt>
                <c:pt idx="167">
                  <c:v>19.27828922493774</c:v>
                </c:pt>
                <c:pt idx="168">
                  <c:v>19.232224297219787</c:v>
                </c:pt>
                <c:pt idx="169">
                  <c:v>19.18131237759523</c:v>
                </c:pt>
                <c:pt idx="170">
                  <c:v>19.126257222637033</c:v>
                </c:pt>
                <c:pt idx="171">
                  <c:v>19.067700936790722</c:v>
                </c:pt>
                <c:pt idx="172">
                  <c:v>19.006213224859934</c:v>
                </c:pt>
                <c:pt idx="173">
                  <c:v>18.94228912609379</c:v>
                </c:pt>
                <c:pt idx="174">
                  <c:v>18.876352031705459</c:v>
                </c:pt>
                <c:pt idx="175">
                  <c:v>18.808759653005417</c:v>
                </c:pt>
                <c:pt idx="176">
                  <c:v>18.739811344884995</c:v>
                </c:pt>
                <c:pt idx="177">
                  <c:v>18.669755759657736</c:v>
                </c:pt>
                <c:pt idx="178">
                  <c:v>18.598798218262495</c:v>
                </c:pt>
                <c:pt idx="179">
                  <c:v>18.527107467770996</c:v>
                </c:pt>
                <c:pt idx="180">
                  <c:v>18.454821677754772</c:v>
                </c:pt>
                <c:pt idx="181">
                  <c:v>18.382053641518244</c:v>
                </c:pt>
                <c:pt idx="182">
                  <c:v>18.308895213820342</c:v>
                </c:pt>
                <c:pt idx="183">
                  <c:v>18.23542105099127</c:v>
                </c:pt>
                <c:pt idx="184">
                  <c:v>18.161691733930521</c:v>
                </c:pt>
                <c:pt idx="185">
                  <c:v>18.087756357233186</c:v>
                </c:pt>
                <c:pt idx="186">
                  <c:v>18.013654663806836</c:v>
                </c:pt>
                <c:pt idx="187">
                  <c:v>17.939418797099631</c:v>
                </c:pt>
                <c:pt idx="188">
                  <c:v>17.86507473447605</c:v>
                </c:pt>
                <c:pt idx="189">
                  <c:v>17.790643456532393</c:v>
                </c:pt>
                <c:pt idx="190">
                  <c:v>17.716141898885372</c:v>
                </c:pt>
                <c:pt idx="191">
                  <c:v>17.641583725510689</c:v>
                </c:pt>
                <c:pt idx="192">
                  <c:v>17.566979956169334</c:v>
                </c:pt>
                <c:pt idx="193">
                  <c:v>17.492339474839053</c:v>
                </c:pt>
                <c:pt idx="194">
                  <c:v>17.417669441307623</c:v>
                </c:pt>
                <c:pt idx="195">
                  <c:v>17.342975624093448</c:v>
                </c:pt>
                <c:pt idx="196">
                  <c:v>17.26826266954092</c:v>
                </c:pt>
                <c:pt idx="197">
                  <c:v>17.193534319195393</c:v>
                </c:pt>
                <c:pt idx="198">
                  <c:v>17.118793585307177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B8-4781-B125-21D0BB405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1.203441224919318E-7</c:v>
                </c:pt>
                <c:pt idx="1">
                  <c:v>1.7892065232702297E-2</c:v>
                </c:pt>
                <c:pt idx="2">
                  <c:v>3.8894660024875759E-2</c:v>
                </c:pt>
                <c:pt idx="3">
                  <c:v>5.6394401511396672E-2</c:v>
                </c:pt>
                <c:pt idx="4">
                  <c:v>7.1432914127474739E-2</c:v>
                </c:pt>
                <c:pt idx="5">
                  <c:v>8.2868671067258579E-2</c:v>
                </c:pt>
                <c:pt idx="6">
                  <c:v>9.7862480366456298E-2</c:v>
                </c:pt>
                <c:pt idx="7">
                  <c:v>0.10638098347986513</c:v>
                </c:pt>
                <c:pt idx="8">
                  <c:v>0.11785827723195906</c:v>
                </c:pt>
                <c:pt idx="9">
                  <c:v>0.12420999168400976</c:v>
                </c:pt>
                <c:pt idx="10">
                  <c:v>0.13713653256189218</c:v>
                </c:pt>
                <c:pt idx="11">
                  <c:v>0.15179867611790845</c:v>
                </c:pt>
                <c:pt idx="12">
                  <c:v>0.16228163624790723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BC-47D5-8CDA-77CDCAADD94B}"/>
            </c:ext>
          </c:extLst>
        </c:ser>
        <c:ser>
          <c:idx val="2"/>
          <c:order val="1"/>
          <c:tx>
            <c:strRef>
              <c:f>'C'!$B$23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'C'!$C$23:$O$23</c:f>
              <c:numCache>
                <c:formatCode>0.0%</c:formatCode>
                <c:ptCount val="13"/>
                <c:pt idx="0">
                  <c:v>6.4699275796180559E-7</c:v>
                </c:pt>
                <c:pt idx="1">
                  <c:v>1.0551215016321547E-2</c:v>
                </c:pt>
                <c:pt idx="2">
                  <c:v>3.0000128341202002E-2</c:v>
                </c:pt>
                <c:pt idx="3">
                  <c:v>5.0496304976882962E-2</c:v>
                </c:pt>
                <c:pt idx="4">
                  <c:v>6.790780734772657E-2</c:v>
                </c:pt>
                <c:pt idx="5">
                  <c:v>7.9353090001717905E-2</c:v>
                </c:pt>
                <c:pt idx="6">
                  <c:v>9.3559306879143003E-2</c:v>
                </c:pt>
                <c:pt idx="7">
                  <c:v>9.5153734456157116E-2</c:v>
                </c:pt>
                <c:pt idx="8">
                  <c:v>9.9510800999786542E-2</c:v>
                </c:pt>
                <c:pt idx="9">
                  <c:v>0.11138456965980505</c:v>
                </c:pt>
                <c:pt idx="10">
                  <c:v>0.12831604586780321</c:v>
                </c:pt>
                <c:pt idx="11">
                  <c:v>0.1494776516322798</c:v>
                </c:pt>
                <c:pt idx="12">
                  <c:v>0.15979165646723351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BC-47D5-8CDA-77CDCAAD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'C'!$P$28:$P$228</c:f>
              <c:numCache>
                <c:formatCode>General</c:formatCode>
                <c:ptCount val="201"/>
                <c:pt idx="0">
                  <c:v>33.348999999999997</c:v>
                </c:pt>
                <c:pt idx="1">
                  <c:v>33.444000000000003</c:v>
                </c:pt>
                <c:pt idx="2">
                  <c:v>32.524000000000001</c:v>
                </c:pt>
                <c:pt idx="3">
                  <c:v>32.841000000000001</c:v>
                </c:pt>
                <c:pt idx="4">
                  <c:v>32.872999999999998</c:v>
                </c:pt>
                <c:pt idx="5">
                  <c:v>33.19</c:v>
                </c:pt>
                <c:pt idx="6">
                  <c:v>32.381</c:v>
                </c:pt>
                <c:pt idx="7">
                  <c:v>33.317</c:v>
                </c:pt>
                <c:pt idx="8">
                  <c:v>33.683</c:v>
                </c:pt>
                <c:pt idx="9">
                  <c:v>34.094999999999999</c:v>
                </c:pt>
                <c:pt idx="10">
                  <c:v>32.127000000000002</c:v>
                </c:pt>
                <c:pt idx="11">
                  <c:v>32.713999999999999</c:v>
                </c:pt>
                <c:pt idx="12">
                  <c:v>33.365000000000002</c:v>
                </c:pt>
                <c:pt idx="13">
                  <c:v>34.048000000000002</c:v>
                </c:pt>
                <c:pt idx="14">
                  <c:v>34.286000000000001</c:v>
                </c:pt>
                <c:pt idx="15">
                  <c:v>33.508000000000003</c:v>
                </c:pt>
                <c:pt idx="16">
                  <c:v>33.667000000000002</c:v>
                </c:pt>
                <c:pt idx="17">
                  <c:v>33.587000000000003</c:v>
                </c:pt>
                <c:pt idx="18">
                  <c:v>35.19</c:v>
                </c:pt>
                <c:pt idx="19">
                  <c:v>34.508000000000003</c:v>
                </c:pt>
                <c:pt idx="20">
                  <c:v>33.031999999999996</c:v>
                </c:pt>
                <c:pt idx="21">
                  <c:v>35.174999999999997</c:v>
                </c:pt>
                <c:pt idx="22">
                  <c:v>36.412999999999997</c:v>
                </c:pt>
                <c:pt idx="23">
                  <c:v>36.19</c:v>
                </c:pt>
                <c:pt idx="24">
                  <c:v>37.46</c:v>
                </c:pt>
                <c:pt idx="25">
                  <c:v>38.174999999999997</c:v>
                </c:pt>
                <c:pt idx="26">
                  <c:v>36.475999999999999</c:v>
                </c:pt>
                <c:pt idx="27">
                  <c:v>36.332999999999998</c:v>
                </c:pt>
                <c:pt idx="28">
                  <c:v>37.317</c:v>
                </c:pt>
                <c:pt idx="29">
                  <c:v>36.603000000000002</c:v>
                </c:pt>
                <c:pt idx="30">
                  <c:v>36.920999999999999</c:v>
                </c:pt>
                <c:pt idx="31">
                  <c:v>36.984000000000002</c:v>
                </c:pt>
                <c:pt idx="32">
                  <c:v>38.951999999999998</c:v>
                </c:pt>
                <c:pt idx="33">
                  <c:v>39.110999999999997</c:v>
                </c:pt>
                <c:pt idx="34">
                  <c:v>39.332999999999998</c:v>
                </c:pt>
                <c:pt idx="35">
                  <c:v>41.238</c:v>
                </c:pt>
                <c:pt idx="36">
                  <c:v>40.491999999999997</c:v>
                </c:pt>
                <c:pt idx="37">
                  <c:v>42.762</c:v>
                </c:pt>
                <c:pt idx="38">
                  <c:v>44.031999999999996</c:v>
                </c:pt>
                <c:pt idx="39">
                  <c:v>43.348999999999997</c:v>
                </c:pt>
                <c:pt idx="40">
                  <c:v>45.348999999999997</c:v>
                </c:pt>
                <c:pt idx="41">
                  <c:v>46.27</c:v>
                </c:pt>
                <c:pt idx="42">
                  <c:v>49.031999999999996</c:v>
                </c:pt>
                <c:pt idx="43">
                  <c:v>51.094999999999999</c:v>
                </c:pt>
                <c:pt idx="44">
                  <c:v>52.777999999999999</c:v>
                </c:pt>
                <c:pt idx="45">
                  <c:v>56.412999999999997</c:v>
                </c:pt>
                <c:pt idx="46">
                  <c:v>59.206000000000003</c:v>
                </c:pt>
                <c:pt idx="47">
                  <c:v>64.888999999999996</c:v>
                </c:pt>
                <c:pt idx="48">
                  <c:v>71.397000000000006</c:v>
                </c:pt>
                <c:pt idx="49">
                  <c:v>80.19</c:v>
                </c:pt>
                <c:pt idx="50">
                  <c:v>90.206000000000003</c:v>
                </c:pt>
                <c:pt idx="51">
                  <c:v>103</c:v>
                </c:pt>
                <c:pt idx="52">
                  <c:v>119.15900000000001</c:v>
                </c:pt>
                <c:pt idx="53">
                  <c:v>136.524</c:v>
                </c:pt>
                <c:pt idx="54">
                  <c:v>154.50800000000001</c:v>
                </c:pt>
                <c:pt idx="55">
                  <c:v>171.98400000000001</c:v>
                </c:pt>
                <c:pt idx="56">
                  <c:v>186.03200000000001</c:v>
                </c:pt>
                <c:pt idx="57">
                  <c:v>198.68299999999999</c:v>
                </c:pt>
                <c:pt idx="58">
                  <c:v>206.55600000000001</c:v>
                </c:pt>
                <c:pt idx="59">
                  <c:v>212.27</c:v>
                </c:pt>
                <c:pt idx="60">
                  <c:v>214.39699999999999</c:v>
                </c:pt>
                <c:pt idx="61">
                  <c:v>209.60300000000001</c:v>
                </c:pt>
                <c:pt idx="62">
                  <c:v>199.65100000000001</c:v>
                </c:pt>
                <c:pt idx="63">
                  <c:v>180.44399999999999</c:v>
                </c:pt>
                <c:pt idx="64">
                  <c:v>149.34899999999999</c:v>
                </c:pt>
                <c:pt idx="65">
                  <c:v>103.651</c:v>
                </c:pt>
                <c:pt idx="66">
                  <c:v>64.286000000000001</c:v>
                </c:pt>
                <c:pt idx="67">
                  <c:v>39.841000000000001</c:v>
                </c:pt>
                <c:pt idx="68">
                  <c:v>37.206000000000003</c:v>
                </c:pt>
                <c:pt idx="69">
                  <c:v>35.920999999999999</c:v>
                </c:pt>
                <c:pt idx="70">
                  <c:v>38.475999999999999</c:v>
                </c:pt>
                <c:pt idx="71">
                  <c:v>41.619</c:v>
                </c:pt>
                <c:pt idx="72">
                  <c:v>45.094999999999999</c:v>
                </c:pt>
                <c:pt idx="73">
                  <c:v>49.094999999999999</c:v>
                </c:pt>
                <c:pt idx="74">
                  <c:v>55.174999999999997</c:v>
                </c:pt>
                <c:pt idx="75">
                  <c:v>63.951999999999998</c:v>
                </c:pt>
                <c:pt idx="76">
                  <c:v>75.840999999999994</c:v>
                </c:pt>
                <c:pt idx="77">
                  <c:v>88.667000000000002</c:v>
                </c:pt>
                <c:pt idx="78">
                  <c:v>104.349</c:v>
                </c:pt>
                <c:pt idx="79">
                  <c:v>117.667</c:v>
                </c:pt>
                <c:pt idx="80">
                  <c:v>131.41300000000001</c:v>
                </c:pt>
                <c:pt idx="81">
                  <c:v>144.46</c:v>
                </c:pt>
                <c:pt idx="82">
                  <c:v>154.46</c:v>
                </c:pt>
                <c:pt idx="83">
                  <c:v>160.07900000000001</c:v>
                </c:pt>
                <c:pt idx="84">
                  <c:v>162.44399999999999</c:v>
                </c:pt>
                <c:pt idx="85">
                  <c:v>158.36500000000001</c:v>
                </c:pt>
                <c:pt idx="86">
                  <c:v>148.952</c:v>
                </c:pt>
                <c:pt idx="87">
                  <c:v>128.27000000000001</c:v>
                </c:pt>
                <c:pt idx="88">
                  <c:v>97.302000000000007</c:v>
                </c:pt>
                <c:pt idx="89">
                  <c:v>59.713999999999999</c:v>
                </c:pt>
                <c:pt idx="90">
                  <c:v>34.762</c:v>
                </c:pt>
                <c:pt idx="91">
                  <c:v>26</c:v>
                </c:pt>
                <c:pt idx="92">
                  <c:v>26.556000000000001</c:v>
                </c:pt>
                <c:pt idx="93">
                  <c:v>24.888999999999999</c:v>
                </c:pt>
                <c:pt idx="94">
                  <c:v>26.094999999999999</c:v>
                </c:pt>
                <c:pt idx="95">
                  <c:v>26.777999999999999</c:v>
                </c:pt>
                <c:pt idx="96">
                  <c:v>26.587</c:v>
                </c:pt>
                <c:pt idx="97">
                  <c:v>27.777999999999999</c:v>
                </c:pt>
                <c:pt idx="98">
                  <c:v>25.968</c:v>
                </c:pt>
                <c:pt idx="99">
                  <c:v>26.158999999999999</c:v>
                </c:pt>
                <c:pt idx="100">
                  <c:v>26.571000000000002</c:v>
                </c:pt>
                <c:pt idx="101">
                  <c:v>28.143000000000001</c:v>
                </c:pt>
                <c:pt idx="102">
                  <c:v>27.745999999999999</c:v>
                </c:pt>
                <c:pt idx="103">
                  <c:v>27.349</c:v>
                </c:pt>
                <c:pt idx="104">
                  <c:v>27.175000000000001</c:v>
                </c:pt>
                <c:pt idx="105">
                  <c:v>27.81</c:v>
                </c:pt>
                <c:pt idx="106">
                  <c:v>28.302</c:v>
                </c:pt>
                <c:pt idx="107">
                  <c:v>28.984000000000002</c:v>
                </c:pt>
                <c:pt idx="108">
                  <c:v>31.635000000000002</c:v>
                </c:pt>
                <c:pt idx="109">
                  <c:v>31.302</c:v>
                </c:pt>
                <c:pt idx="110">
                  <c:v>32.872999999999998</c:v>
                </c:pt>
                <c:pt idx="111">
                  <c:v>35.444000000000003</c:v>
                </c:pt>
                <c:pt idx="112">
                  <c:v>36.729999999999997</c:v>
                </c:pt>
                <c:pt idx="113">
                  <c:v>40.698</c:v>
                </c:pt>
                <c:pt idx="114">
                  <c:v>44.491999999999997</c:v>
                </c:pt>
                <c:pt idx="115">
                  <c:v>50.110999999999997</c:v>
                </c:pt>
                <c:pt idx="116">
                  <c:v>55.048000000000002</c:v>
                </c:pt>
                <c:pt idx="117">
                  <c:v>62.396999999999998</c:v>
                </c:pt>
                <c:pt idx="118">
                  <c:v>68.492000000000004</c:v>
                </c:pt>
                <c:pt idx="119">
                  <c:v>75.667000000000002</c:v>
                </c:pt>
                <c:pt idx="120">
                  <c:v>81.921000000000006</c:v>
                </c:pt>
                <c:pt idx="121">
                  <c:v>86.381</c:v>
                </c:pt>
                <c:pt idx="122">
                  <c:v>88.492000000000004</c:v>
                </c:pt>
                <c:pt idx="123">
                  <c:v>89.840999999999994</c:v>
                </c:pt>
                <c:pt idx="124">
                  <c:v>85.778000000000006</c:v>
                </c:pt>
                <c:pt idx="125">
                  <c:v>81.316999999999993</c:v>
                </c:pt>
                <c:pt idx="126">
                  <c:v>72.540000000000006</c:v>
                </c:pt>
                <c:pt idx="127">
                  <c:v>61.73</c:v>
                </c:pt>
                <c:pt idx="128">
                  <c:v>49.746000000000002</c:v>
                </c:pt>
                <c:pt idx="129">
                  <c:v>38.683</c:v>
                </c:pt>
                <c:pt idx="130">
                  <c:v>31.81</c:v>
                </c:pt>
                <c:pt idx="131">
                  <c:v>26.079000000000001</c:v>
                </c:pt>
                <c:pt idx="132">
                  <c:v>21.015999999999998</c:v>
                </c:pt>
                <c:pt idx="133">
                  <c:v>21.667000000000002</c:v>
                </c:pt>
                <c:pt idx="134">
                  <c:v>22.143000000000001</c:v>
                </c:pt>
                <c:pt idx="135">
                  <c:v>21.175000000000001</c:v>
                </c:pt>
                <c:pt idx="136">
                  <c:v>22.856999999999999</c:v>
                </c:pt>
                <c:pt idx="137">
                  <c:v>22.206</c:v>
                </c:pt>
                <c:pt idx="138">
                  <c:v>22.46</c:v>
                </c:pt>
                <c:pt idx="139">
                  <c:v>23.286000000000001</c:v>
                </c:pt>
                <c:pt idx="140">
                  <c:v>23.81</c:v>
                </c:pt>
                <c:pt idx="141">
                  <c:v>24.349</c:v>
                </c:pt>
                <c:pt idx="142">
                  <c:v>25.762</c:v>
                </c:pt>
                <c:pt idx="143">
                  <c:v>26.443999999999999</c:v>
                </c:pt>
                <c:pt idx="144">
                  <c:v>27.762</c:v>
                </c:pt>
                <c:pt idx="145">
                  <c:v>31.158999999999999</c:v>
                </c:pt>
                <c:pt idx="146">
                  <c:v>33.634999999999998</c:v>
                </c:pt>
                <c:pt idx="147">
                  <c:v>37.524000000000001</c:v>
                </c:pt>
                <c:pt idx="148">
                  <c:v>42.222000000000001</c:v>
                </c:pt>
                <c:pt idx="149">
                  <c:v>47.158999999999999</c:v>
                </c:pt>
                <c:pt idx="150">
                  <c:v>51.396999999999998</c:v>
                </c:pt>
                <c:pt idx="151">
                  <c:v>56.793999999999997</c:v>
                </c:pt>
                <c:pt idx="152">
                  <c:v>59.951999999999998</c:v>
                </c:pt>
                <c:pt idx="153">
                  <c:v>60.968000000000004</c:v>
                </c:pt>
                <c:pt idx="154">
                  <c:v>60.683</c:v>
                </c:pt>
                <c:pt idx="155">
                  <c:v>57.570999999999998</c:v>
                </c:pt>
                <c:pt idx="156">
                  <c:v>52.634999999999998</c:v>
                </c:pt>
                <c:pt idx="157">
                  <c:v>45.984000000000002</c:v>
                </c:pt>
                <c:pt idx="158">
                  <c:v>38.856999999999999</c:v>
                </c:pt>
                <c:pt idx="159">
                  <c:v>32.222000000000001</c:v>
                </c:pt>
                <c:pt idx="160">
                  <c:v>26.413</c:v>
                </c:pt>
                <c:pt idx="161">
                  <c:v>22.619</c:v>
                </c:pt>
                <c:pt idx="162">
                  <c:v>20.619</c:v>
                </c:pt>
                <c:pt idx="163">
                  <c:v>19.54</c:v>
                </c:pt>
                <c:pt idx="164">
                  <c:v>19.206</c:v>
                </c:pt>
                <c:pt idx="165">
                  <c:v>19.571000000000002</c:v>
                </c:pt>
                <c:pt idx="166">
                  <c:v>18.809999999999999</c:v>
                </c:pt>
                <c:pt idx="167">
                  <c:v>19.873000000000001</c:v>
                </c:pt>
                <c:pt idx="168">
                  <c:v>18.762</c:v>
                </c:pt>
                <c:pt idx="169">
                  <c:v>19.190000000000001</c:v>
                </c:pt>
                <c:pt idx="170">
                  <c:v>18.984000000000002</c:v>
                </c:pt>
                <c:pt idx="171">
                  <c:v>20.443999999999999</c:v>
                </c:pt>
                <c:pt idx="172">
                  <c:v>19.206</c:v>
                </c:pt>
                <c:pt idx="173">
                  <c:v>20.206</c:v>
                </c:pt>
                <c:pt idx="174">
                  <c:v>19.094999999999999</c:v>
                </c:pt>
                <c:pt idx="175">
                  <c:v>18.713999999999999</c:v>
                </c:pt>
                <c:pt idx="176">
                  <c:v>19.667000000000002</c:v>
                </c:pt>
                <c:pt idx="177">
                  <c:v>20.111000000000001</c:v>
                </c:pt>
                <c:pt idx="178">
                  <c:v>17.984000000000002</c:v>
                </c:pt>
                <c:pt idx="179">
                  <c:v>19.571000000000002</c:v>
                </c:pt>
                <c:pt idx="180">
                  <c:v>18.556000000000001</c:v>
                </c:pt>
                <c:pt idx="181">
                  <c:v>19.683</c:v>
                </c:pt>
                <c:pt idx="182">
                  <c:v>18.713999999999999</c:v>
                </c:pt>
                <c:pt idx="183">
                  <c:v>17.222000000000001</c:v>
                </c:pt>
                <c:pt idx="184">
                  <c:v>18.683</c:v>
                </c:pt>
                <c:pt idx="185">
                  <c:v>18.27</c:v>
                </c:pt>
                <c:pt idx="186">
                  <c:v>17.507999999999999</c:v>
                </c:pt>
                <c:pt idx="187">
                  <c:v>19</c:v>
                </c:pt>
                <c:pt idx="188">
                  <c:v>18.762</c:v>
                </c:pt>
                <c:pt idx="189">
                  <c:v>18.984000000000002</c:v>
                </c:pt>
                <c:pt idx="190">
                  <c:v>19.507999999999999</c:v>
                </c:pt>
                <c:pt idx="191">
                  <c:v>17.937000000000001</c:v>
                </c:pt>
                <c:pt idx="192">
                  <c:v>18.571000000000002</c:v>
                </c:pt>
                <c:pt idx="193">
                  <c:v>17.556000000000001</c:v>
                </c:pt>
                <c:pt idx="194">
                  <c:v>19.364999999999998</c:v>
                </c:pt>
                <c:pt idx="195">
                  <c:v>18.332999999999998</c:v>
                </c:pt>
                <c:pt idx="196">
                  <c:v>19.190000000000001</c:v>
                </c:pt>
                <c:pt idx="197">
                  <c:v>18.841000000000001</c:v>
                </c:pt>
                <c:pt idx="198">
                  <c:v>19.54</c:v>
                </c:pt>
                <c:pt idx="199">
                  <c:v>19.047999999999998</c:v>
                </c:pt>
                <c:pt idx="200">
                  <c:v>18.667000000000002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A9-42B0-ADC5-B21ECFFA87B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'C'!$AF$28:$AF$228</c:f>
              <c:numCache>
                <c:formatCode>0.00</c:formatCode>
                <c:ptCount val="201"/>
                <c:pt idx="0">
                  <c:v>31.190349860313106</c:v>
                </c:pt>
                <c:pt idx="1">
                  <c:v>31.426885330857441</c:v>
                </c:pt>
                <c:pt idx="2">
                  <c:v>31.663420872106983</c:v>
                </c:pt>
                <c:pt idx="3">
                  <c:v>31.899956490560822</c:v>
                </c:pt>
                <c:pt idx="4">
                  <c:v>32.136492191437675</c:v>
                </c:pt>
                <c:pt idx="5">
                  <c:v>32.373027977691827</c:v>
                </c:pt>
                <c:pt idx="6">
                  <c:v>32.609563848737359</c:v>
                </c:pt>
                <c:pt idx="7">
                  <c:v>32.846099798938653</c:v>
                </c:pt>
                <c:pt idx="8">
                  <c:v>33.082635816119584</c:v>
                </c:pt>
                <c:pt idx="9">
                  <c:v>33.319171880771222</c:v>
                </c:pt>
                <c:pt idx="10">
                  <c:v>33.555707967522096</c:v>
                </c:pt>
                <c:pt idx="11">
                  <c:v>33.7922440521913</c:v>
                </c:pt>
                <c:pt idx="12">
                  <c:v>34.028780131120634</c:v>
                </c:pt>
                <c:pt idx="13">
                  <c:v>34.265316265797708</c:v>
                </c:pt>
                <c:pt idx="14">
                  <c:v>34.501852677306658</c:v>
                </c:pt>
                <c:pt idx="15">
                  <c:v>34.738389935693668</c:v>
                </c:pt>
                <c:pt idx="16">
                  <c:v>34.974929325154356</c:v>
                </c:pt>
                <c:pt idx="17">
                  <c:v>35.211473527009936</c:v>
                </c:pt>
                <c:pt idx="18">
                  <c:v>35.448027864196106</c:v>
                </c:pt>
                <c:pt idx="19">
                  <c:v>35.684602516726471</c:v>
                </c:pt>
                <c:pt idx="20">
                  <c:v>35.921216381238381</c:v>
                </c:pt>
                <c:pt idx="21">
                  <c:v>36.157903656974497</c:v>
                </c:pt>
                <c:pt idx="22">
                  <c:v>36.394724859709143</c:v>
                </c:pt>
                <c:pt idx="23">
                  <c:v>36.631784876744142</c:v>
                </c:pt>
                <c:pt idx="24">
                  <c:v>36.869261979758662</c:v>
                </c:pt>
                <c:pt idx="25">
                  <c:v>37.107453518306961</c:v>
                </c:pt>
                <c:pt idx="26">
                  <c:v>37.346846431786389</c:v>
                </c:pt>
                <c:pt idx="27">
                  <c:v>37.588223819071338</c:v>
                </c:pt>
                <c:pt idx="28">
                  <c:v>37.832822600537227</c:v>
                </c:pt>
                <c:pt idx="29">
                  <c:v>38.082561678834502</c:v>
                </c:pt>
                <c:pt idx="30">
                  <c:v>38.340364637194796</c:v>
                </c:pt>
                <c:pt idx="31">
                  <c:v>38.610605314180042</c:v>
                </c:pt>
                <c:pt idx="32">
                  <c:v>38.899707614009316</c:v>
                </c:pt>
                <c:pt idx="33">
                  <c:v>39.216931297769932</c:v>
                </c:pt>
                <c:pt idx="34">
                  <c:v>39.575371494385884</c:v>
                </c:pt>
                <c:pt idx="35">
                  <c:v>39.993189199805329</c:v>
                </c:pt>
                <c:pt idx="36">
                  <c:v>40.49507093097759</c:v>
                </c:pt>
                <c:pt idx="37">
                  <c:v>41.113886072572775</c:v>
                </c:pt>
                <c:pt idx="38">
                  <c:v>41.892469201002726</c:v>
                </c:pt>
                <c:pt idx="39">
                  <c:v>42.885402141850811</c:v>
                </c:pt>
                <c:pt idx="40">
                  <c:v>44.160609208028617</c:v>
                </c:pt>
                <c:pt idx="41">
                  <c:v>45.800514227925234</c:v>
                </c:pt>
                <c:pt idx="42">
                  <c:v>47.902447958513442</c:v>
                </c:pt>
                <c:pt idx="43">
                  <c:v>50.577950617923371</c:v>
                </c:pt>
                <c:pt idx="44">
                  <c:v>53.950600088150175</c:v>
                </c:pt>
                <c:pt idx="45">
                  <c:v>58.15202598446988</c:v>
                </c:pt>
                <c:pt idx="46">
                  <c:v>63.315855720621649</c:v>
                </c:pt>
                <c:pt idx="47">
                  <c:v>69.569488784560676</c:v>
                </c:pt>
                <c:pt idx="48">
                  <c:v>77.023809899393413</c:v>
                </c:pt>
                <c:pt idx="49">
                  <c:v>85.761220526355487</c:v>
                </c:pt>
                <c:pt idx="50">
                  <c:v>95.822669443244067</c:v>
                </c:pt>
                <c:pt idx="51">
                  <c:v>107.19466351249463</c:v>
                </c:pt>
                <c:pt idx="52">
                  <c:v>119.79749572546363</c:v>
                </c:pt>
                <c:pt idx="53">
                  <c:v>133.47607833829235</c:v>
                </c:pt>
                <c:pt idx="54">
                  <c:v>147.99464410453749</c:v>
                </c:pt>
                <c:pt idx="55">
                  <c:v>163.03532440781217</c:v>
                </c:pt>
                <c:pt idx="56">
                  <c:v>178.19445131478605</c:v>
                </c:pt>
                <c:pt idx="57">
                  <c:v>192.94847280189552</c:v>
                </c:pt>
                <c:pt idx="58">
                  <c:v>206.51182791419643</c:v>
                </c:pt>
                <c:pt idx="59">
                  <c:v>217.47394966040991</c:v>
                </c:pt>
                <c:pt idx="60">
                  <c:v>223.26730216853551</c:v>
                </c:pt>
                <c:pt idx="61">
                  <c:v>220.06543707636854</c:v>
                </c:pt>
                <c:pt idx="62">
                  <c:v>204.1642054375516</c:v>
                </c:pt>
                <c:pt idx="63">
                  <c:v>174.96054215997697</c:v>
                </c:pt>
                <c:pt idx="64">
                  <c:v>137.24516555660801</c:v>
                </c:pt>
                <c:pt idx="65">
                  <c:v>99.767543558294804</c:v>
                </c:pt>
                <c:pt idx="66">
                  <c:v>70.410080535858825</c:v>
                </c:pt>
                <c:pt idx="67">
                  <c:v>52.221357323881648</c:v>
                </c:pt>
                <c:pt idx="68">
                  <c:v>43.520686037307158</c:v>
                </c:pt>
                <c:pt idx="69">
                  <c:v>40.807882579726481</c:v>
                </c:pt>
                <c:pt idx="70">
                  <c:v>41.266434011276083</c:v>
                </c:pt>
                <c:pt idx="71">
                  <c:v>43.470193436131801</c:v>
                </c:pt>
                <c:pt idx="72">
                  <c:v>46.975284467569921</c:v>
                </c:pt>
                <c:pt idx="73">
                  <c:v>51.775595172403087</c:v>
                </c:pt>
                <c:pt idx="74">
                  <c:v>57.988625514460267</c:v>
                </c:pt>
                <c:pt idx="75">
                  <c:v>65.726180164133808</c:v>
                </c:pt>
                <c:pt idx="76">
                  <c:v>75.042031966717474</c:v>
                </c:pt>
                <c:pt idx="77">
                  <c:v>85.901935653220548</c:v>
                </c:pt>
                <c:pt idx="78">
                  <c:v>98.161128476614167</c:v>
                </c:pt>
                <c:pt idx="79">
                  <c:v>111.54777179788752</c:v>
                </c:pt>
                <c:pt idx="80">
                  <c:v>125.64714469531754</c:v>
                </c:pt>
                <c:pt idx="81">
                  <c:v>139.8550273089246</c:v>
                </c:pt>
                <c:pt idx="82">
                  <c:v>153.20969342067059</c:v>
                </c:pt>
                <c:pt idx="83">
                  <c:v>163.9897190907208</c:v>
                </c:pt>
                <c:pt idx="84">
                  <c:v>169.23210469369752</c:v>
                </c:pt>
                <c:pt idx="85">
                  <c:v>165.00878295333712</c:v>
                </c:pt>
                <c:pt idx="86">
                  <c:v>148.50123224858794</c:v>
                </c:pt>
                <c:pt idx="87">
                  <c:v>121.1354719828082</c:v>
                </c:pt>
                <c:pt idx="88">
                  <c:v>89.500016167834815</c:v>
                </c:pt>
                <c:pt idx="89">
                  <c:v>61.879564510668637</c:v>
                </c:pt>
                <c:pt idx="90">
                  <c:v>43.22431828043333</c:v>
                </c:pt>
                <c:pt idx="91">
                  <c:v>33.372907991258394</c:v>
                </c:pt>
                <c:pt idx="92">
                  <c:v>29.261841460449638</c:v>
                </c:pt>
                <c:pt idx="93">
                  <c:v>27.866104181830469</c:v>
                </c:pt>
                <c:pt idx="94">
                  <c:v>27.435340185522875</c:v>
                </c:pt>
                <c:pt idx="95">
                  <c:v>27.268245584902882</c:v>
                </c:pt>
                <c:pt idx="96">
                  <c:v>27.159913853891357</c:v>
                </c:pt>
                <c:pt idx="97">
                  <c:v>27.066924108007719</c:v>
                </c:pt>
                <c:pt idx="98">
                  <c:v>26.984907411873841</c:v>
                </c:pt>
                <c:pt idx="99">
                  <c:v>26.917887538928824</c:v>
                </c:pt>
                <c:pt idx="100">
                  <c:v>26.873183434832963</c:v>
                </c:pt>
                <c:pt idx="101">
                  <c:v>26.861453032502116</c:v>
                </c:pt>
                <c:pt idx="102">
                  <c:v>26.897617919309713</c:v>
                </c:pt>
                <c:pt idx="103">
                  <c:v>27.001997262710546</c:v>
                </c:pt>
                <c:pt idx="104">
                  <c:v>27.201504985390866</c:v>
                </c:pt>
                <c:pt idx="105">
                  <c:v>27.530777692911681</c:v>
                </c:pt>
                <c:pt idx="106">
                  <c:v>28.033048801737618</c:v>
                </c:pt>
                <c:pt idx="107">
                  <c:v>28.760528557098027</c:v>
                </c:pt>
                <c:pt idx="108">
                  <c:v>29.774006572928865</c:v>
                </c:pt>
                <c:pt idx="109">
                  <c:v>31.141378038448483</c:v>
                </c:pt>
                <c:pt idx="110">
                  <c:v>32.934822422127162</c:v>
                </c:pt>
                <c:pt idx="111">
                  <c:v>35.22644784401669</c:v>
                </c:pt>
                <c:pt idx="112">
                  <c:v>38.082362301566441</c:v>
                </c:pt>
                <c:pt idx="113">
                  <c:v>41.555338778831924</c:v>
                </c:pt>
                <c:pt idx="114">
                  <c:v>45.676472258195659</c:v>
                </c:pt>
                <c:pt idx="115">
                  <c:v>50.446382531430437</c:v>
                </c:pt>
                <c:pt idx="116">
                  <c:v>55.826325704169889</c:v>
                </c:pt>
                <c:pt idx="117">
                  <c:v>61.728440488900368</c:v>
                </c:pt>
                <c:pt idx="118">
                  <c:v>68.001456482746178</c:v>
                </c:pt>
                <c:pt idx="119">
                  <c:v>74.403814928934082</c:v>
                </c:pt>
                <c:pt idx="120">
                  <c:v>80.555003984034059</c:v>
                </c:pt>
                <c:pt idx="121">
                  <c:v>85.86954930791309</c:v>
                </c:pt>
                <c:pt idx="122">
                  <c:v>89.516748293575461</c:v>
                </c:pt>
                <c:pt idx="123">
                  <c:v>90.49651056319513</c:v>
                </c:pt>
                <c:pt idx="124">
                  <c:v>87.916290035685137</c:v>
                </c:pt>
                <c:pt idx="125">
                  <c:v>81.433243080399734</c:v>
                </c:pt>
                <c:pt idx="126">
                  <c:v>71.632050039523875</c:v>
                </c:pt>
                <c:pt idx="127">
                  <c:v>60.028124867710694</c:v>
                </c:pt>
                <c:pt idx="128">
                  <c:v>48.57876382869005</c:v>
                </c:pt>
                <c:pt idx="129">
                  <c:v>38.947311276271201</c:v>
                </c:pt>
                <c:pt idx="130">
                  <c:v>31.965424874816723</c:v>
                </c:pt>
                <c:pt idx="131">
                  <c:v>27.573263513638278</c:v>
                </c:pt>
                <c:pt idx="132">
                  <c:v>25.155756778133277</c:v>
                </c:pt>
                <c:pt idx="133">
                  <c:v>23.972944463364648</c:v>
                </c:pt>
                <c:pt idx="134">
                  <c:v>23.439650542394279</c:v>
                </c:pt>
                <c:pt idx="135">
                  <c:v>23.201989205061984</c:v>
                </c:pt>
                <c:pt idx="136">
                  <c:v>23.090871935004124</c:v>
                </c:pt>
                <c:pt idx="137">
                  <c:v>23.047336250030366</c:v>
                </c:pt>
                <c:pt idx="138">
                  <c:v>23.068474751915776</c:v>
                </c:pt>
                <c:pt idx="139">
                  <c:v>23.18097865397274</c:v>
                </c:pt>
                <c:pt idx="140">
                  <c:v>23.432618008857723</c:v>
                </c:pt>
                <c:pt idx="141">
                  <c:v>23.891535754805815</c:v>
                </c:pt>
                <c:pt idx="142">
                  <c:v>24.647005569711702</c:v>
                </c:pt>
                <c:pt idx="143">
                  <c:v>25.807991244077712</c:v>
                </c:pt>
                <c:pt idx="144">
                  <c:v>27.496964337511898</c:v>
                </c:pt>
                <c:pt idx="145">
                  <c:v>29.836798080164115</c:v>
                </c:pt>
                <c:pt idx="146">
                  <c:v>32.928720016675456</c:v>
                </c:pt>
                <c:pt idx="147">
                  <c:v>36.819568692207397</c:v>
                </c:pt>
                <c:pt idx="148">
                  <c:v>41.457696502262593</c:v>
                </c:pt>
                <c:pt idx="149">
                  <c:v>46.640768144194062</c:v>
                </c:pt>
                <c:pt idx="150">
                  <c:v>51.968152371145045</c:v>
                </c:pt>
                <c:pt idx="151">
                  <c:v>56.82546654466573</c:v>
                </c:pt>
                <c:pt idx="152">
                  <c:v>60.440291341684507</c:v>
                </c:pt>
                <c:pt idx="153">
                  <c:v>62.037806642900378</c:v>
                </c:pt>
                <c:pt idx="154">
                  <c:v>61.078854245112559</c:v>
                </c:pt>
                <c:pt idx="155">
                  <c:v>57.494526899392085</c:v>
                </c:pt>
                <c:pt idx="156">
                  <c:v>51.790654593685232</c:v>
                </c:pt>
                <c:pt idx="157">
                  <c:v>44.934464749677026</c:v>
                </c:pt>
                <c:pt idx="158">
                  <c:v>38.050924867772999</c:v>
                </c:pt>
                <c:pt idx="159">
                  <c:v>32.071593382639776</c:v>
                </c:pt>
                <c:pt idx="160">
                  <c:v>27.504064642031793</c:v>
                </c:pt>
                <c:pt idx="161">
                  <c:v>24.405974753975872</c:v>
                </c:pt>
                <c:pt idx="162">
                  <c:v>22.524112069957692</c:v>
                </c:pt>
                <c:pt idx="163">
                  <c:v>21.487437475460816</c:v>
                </c:pt>
                <c:pt idx="164">
                  <c:v>20.95568409891164</c:v>
                </c:pt>
                <c:pt idx="165">
                  <c:v>20.686273942238767</c:v>
                </c:pt>
                <c:pt idx="166">
                  <c:v>20.535956668657928</c:v>
                </c:pt>
                <c:pt idx="167">
                  <c:v>20.432706211495322</c:v>
                </c:pt>
                <c:pt idx="168">
                  <c:v>20.34527040886773</c:v>
                </c:pt>
                <c:pt idx="169">
                  <c:v>20.261896977368668</c:v>
                </c:pt>
                <c:pt idx="170">
                  <c:v>20.178795425630284</c:v>
                </c:pt>
                <c:pt idx="171">
                  <c:v>20.094980006891134</c:v>
                </c:pt>
                <c:pt idx="172">
                  <c:v>20.010316653586013</c:v>
                </c:pt>
                <c:pt idx="173">
                  <c:v>19.924886704148882</c:v>
                </c:pt>
                <c:pt idx="174">
                  <c:v>19.838807428196773</c:v>
                </c:pt>
                <c:pt idx="175">
                  <c:v>19.75218875368228</c:v>
                </c:pt>
                <c:pt idx="176">
                  <c:v>19.665125362323522</c:v>
                </c:pt>
                <c:pt idx="177">
                  <c:v>19.577696853994567</c:v>
                </c:pt>
                <c:pt idx="178">
                  <c:v>19.489969485530459</c:v>
                </c:pt>
                <c:pt idx="179">
                  <c:v>19.40199807598356</c:v>
                </c:pt>
                <c:pt idx="180">
                  <c:v>19.313827778989754</c:v>
                </c:pt>
                <c:pt idx="181">
                  <c:v>19.225495655708166</c:v>
                </c:pt>
                <c:pt idx="182">
                  <c:v>19.137032038521639</c:v>
                </c:pt>
                <c:pt idx="183">
                  <c:v>19.048461695109143</c:v>
                </c:pt>
                <c:pt idx="184">
                  <c:v>18.959804810836683</c:v>
                </c:pt>
                <c:pt idx="185">
                  <c:v>18.871077810657113</c:v>
                </c:pt>
                <c:pt idx="186">
                  <c:v>18.782294042134787</c:v>
                </c:pt>
                <c:pt idx="187">
                  <c:v>18.693464340081668</c:v>
                </c:pt>
                <c:pt idx="188">
                  <c:v>18.604597491384791</c:v>
                </c:pt>
                <c:pt idx="189">
                  <c:v>18.515700616396312</c:v>
                </c:pt>
                <c:pt idx="190">
                  <c:v>18.426779481024607</c:v>
                </c:pt>
                <c:pt idx="191">
                  <c:v>18.337838751561357</c:v>
                </c:pt>
                <c:pt idx="192">
                  <c:v>18.248882202379331</c:v>
                </c:pt>
                <c:pt idx="193">
                  <c:v>18.159912884966275</c:v>
                </c:pt>
                <c:pt idx="194">
                  <c:v>18.070933265322157</c:v>
                </c:pt>
                <c:pt idx="195">
                  <c:v>17.981945335523911</c:v>
                </c:pt>
                <c:pt idx="196">
                  <c:v>17.892950704233776</c:v>
                </c:pt>
                <c:pt idx="197">
                  <c:v>17.803950670069042</c:v>
                </c:pt>
                <c:pt idx="198">
                  <c:v>17.714946281038564</c:v>
                </c:pt>
                <c:pt idx="199">
                  <c:v>17.625938382663815</c:v>
                </c:pt>
                <c:pt idx="200">
                  <c:v>17.536927656918273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A9-42B0-ADC5-B21ECFFA87B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'C'!$BL$28:$BL$228</c:f>
              <c:numCache>
                <c:formatCode>General</c:formatCode>
                <c:ptCount val="201"/>
                <c:pt idx="0">
                  <c:v>31.190349860274619</c:v>
                </c:pt>
                <c:pt idx="1">
                  <c:v>31.426885330761639</c:v>
                </c:pt>
                <c:pt idx="2">
                  <c:v>31.663420871871914</c:v>
                </c:pt>
                <c:pt idx="3">
                  <c:v>31.899956489992295</c:v>
                </c:pt>
                <c:pt idx="4">
                  <c:v>32.136492190082322</c:v>
                </c:pt>
                <c:pt idx="5">
                  <c:v>32.373027974506904</c:v>
                </c:pt>
                <c:pt idx="6">
                  <c:v>32.609563841360163</c:v>
                </c:pt>
                <c:pt idx="7">
                  <c:v>32.846099782095308</c:v>
                </c:pt>
                <c:pt idx="8">
                  <c:v>33.082635778213358</c:v>
                </c:pt>
                <c:pt idx="9">
                  <c:v>33.319171796682511</c:v>
                </c:pt>
                <c:pt idx="10">
                  <c:v>33.555707783652515</c:v>
                </c:pt>
                <c:pt idx="11">
                  <c:v>33.792243655888534</c:v>
                </c:pt>
                <c:pt idx="12">
                  <c:v>34.028779289164753</c:v>
                </c:pt>
                <c:pt idx="13">
                  <c:v>34.265314502617947</c:v>
                </c:pt>
                <c:pt idx="14">
                  <c:v>34.50184903774678</c:v>
                </c:pt>
                <c:pt idx="15">
                  <c:v>34.738382530333773</c:v>
                </c:pt>
                <c:pt idx="16">
                  <c:v>34.974914473032889</c:v>
                </c:pt>
                <c:pt idx="17">
                  <c:v>35.211444165672276</c:v>
                </c:pt>
                <c:pt idx="18">
                  <c:v>35.447970649419688</c:v>
                </c:pt>
                <c:pt idx="19">
                  <c:v>35.68449261978769</c:v>
                </c:pt>
                <c:pt idx="20">
                  <c:v>35.921008311937669</c:v>
                </c:pt>
                <c:pt idx="21">
                  <c:v>36.157515349775323</c:v>
                </c:pt>
                <c:pt idx="22">
                  <c:v>36.394010547785562</c:v>
                </c:pt>
                <c:pt idx="23">
                  <c:v>36.630489651264618</c:v>
                </c:pt>
                <c:pt idx="24">
                  <c:v>36.866946996358351</c:v>
                </c:pt>
                <c:pt idx="25">
                  <c:v>37.103375065834868</c:v>
                </c:pt>
                <c:pt idx="26">
                  <c:v>37.339763909455918</c:v>
                </c:pt>
                <c:pt idx="27">
                  <c:v>37.576100388722615</c:v>
                </c:pt>
                <c:pt idx="28">
                  <c:v>37.812367194089148</c:v>
                </c:pt>
                <c:pt idx="29">
                  <c:v>38.048541567749965</c:v>
                </c:pt>
                <c:pt idx="30">
                  <c:v>38.284593645910107</c:v>
                </c:pt>
                <c:pt idx="31">
                  <c:v>38.520484309917904</c:v>
                </c:pt>
                <c:pt idx="32">
                  <c:v>38.756162404375083</c:v>
                </c:pt>
                <c:pt idx="33">
                  <c:v>38.991561140621542</c:v>
                </c:pt>
                <c:pt idx="34">
                  <c:v>39.226593453739135</c:v>
                </c:pt>
                <c:pt idx="35">
                  <c:v>39.461146017960445</c:v>
                </c:pt>
                <c:pt idx="36">
                  <c:v>39.695071546255733</c:v>
                </c:pt>
                <c:pt idx="37">
                  <c:v>39.928178901769783</c:v>
                </c:pt>
                <c:pt idx="38">
                  <c:v>40.160220428486966</c:v>
                </c:pt>
                <c:pt idx="39">
                  <c:v>40.3908757632205</c:v>
                </c:pt>
                <c:pt idx="40">
                  <c:v>40.619731219213989</c:v>
                </c:pt>
                <c:pt idx="41">
                  <c:v>40.846253634556582</c:v>
                </c:pt>
                <c:pt idx="42">
                  <c:v>41.069757362812311</c:v>
                </c:pt>
                <c:pt idx="43">
                  <c:v>41.289362864739886</c:v>
                </c:pt>
                <c:pt idx="44">
                  <c:v>41.503945170563568</c:v>
                </c:pt>
                <c:pt idx="45">
                  <c:v>41.712070379277641</c:v>
                </c:pt>
                <c:pt idx="46">
                  <c:v>41.911918441622028</c:v>
                </c:pt>
                <c:pt idx="47">
                  <c:v>42.101190891434506</c:v>
                </c:pt>
                <c:pt idx="48">
                  <c:v>42.277003181761586</c:v>
                </c:pt>
                <c:pt idx="49">
                  <c:v>42.43576318694808</c:v>
                </c:pt>
                <c:pt idx="50">
                  <c:v>42.573040705450119</c:v>
                </c:pt>
                <c:pt idx="51">
                  <c:v>42.68343798973882</c:v>
                </c:pt>
                <c:pt idx="52">
                  <c:v>42.76047898337513</c:v>
                </c:pt>
                <c:pt idx="53">
                  <c:v>42.796545355791103</c:v>
                </c:pt>
                <c:pt idx="54">
                  <c:v>42.782900165306643</c:v>
                </c:pt>
                <c:pt idx="55">
                  <c:v>42.709853142502546</c:v>
                </c:pt>
                <c:pt idx="56">
                  <c:v>42.567130813272378</c:v>
                </c:pt>
                <c:pt idx="57">
                  <c:v>42.344512403891983</c:v>
                </c:pt>
                <c:pt idx="58">
                  <c:v>42.032768303695505</c:v>
                </c:pt>
                <c:pt idx="59">
                  <c:v>41.624881658377802</c:v>
                </c:pt>
                <c:pt idx="60">
                  <c:v>41.117442475000139</c:v>
                </c:pt>
                <c:pt idx="61">
                  <c:v>40.511991530041897</c:v>
                </c:pt>
                <c:pt idx="62">
                  <c:v>39.815996588599084</c:v>
                </c:pt>
                <c:pt idx="63">
                  <c:v>39.043122416268531</c:v>
                </c:pt>
                <c:pt idx="64">
                  <c:v>38.212557158575756</c:v>
                </c:pt>
                <c:pt idx="65">
                  <c:v>37.347382123500026</c:v>
                </c:pt>
                <c:pt idx="66">
                  <c:v>36.472250470610071</c:v>
                </c:pt>
                <c:pt idx="67">
                  <c:v>35.61085511541836</c:v>
                </c:pt>
                <c:pt idx="68">
                  <c:v>34.783717234883028</c:v>
                </c:pt>
                <c:pt idx="69">
                  <c:v>34.006695294035595</c:v>
                </c:pt>
                <c:pt idx="70">
                  <c:v>33.290372446803211</c:v>
                </c:pt>
                <c:pt idx="71">
                  <c:v>32.640239434733452</c:v>
                </c:pt>
                <c:pt idx="72">
                  <c:v>32.057435993238251</c:v>
                </c:pt>
                <c:pt idx="73">
                  <c:v>31.539770790295766</c:v>
                </c:pt>
                <c:pt idx="74">
                  <c:v>31.082781686014368</c:v>
                </c:pt>
                <c:pt idx="75">
                  <c:v>30.680678863824628</c:v>
                </c:pt>
                <c:pt idx="76">
                  <c:v>30.327094669646399</c:v>
                </c:pt>
                <c:pt idx="77">
                  <c:v>30.015625232880641</c:v>
                </c:pt>
                <c:pt idx="78">
                  <c:v>29.740185401234019</c:v>
                </c:pt>
                <c:pt idx="79">
                  <c:v>29.495214431098624</c:v>
                </c:pt>
                <c:pt idx="80">
                  <c:v>29.275772294751309</c:v>
                </c:pt>
                <c:pt idx="81">
                  <c:v>29.077561768714041</c:v>
                </c:pt>
                <c:pt idx="82">
                  <c:v>28.896904102286324</c:v>
                </c:pt>
                <c:pt idx="83">
                  <c:v>28.730688593558401</c:v>
                </c:pt>
                <c:pt idx="84">
                  <c:v>28.57631000983935</c:v>
                </c:pt>
                <c:pt idx="85">
                  <c:v>28.431602835511573</c:v>
                </c:pt>
                <c:pt idx="86">
                  <c:v>28.294777742984401</c:v>
                </c:pt>
                <c:pt idx="87">
                  <c:v>28.164363221701166</c:v>
                </c:pt>
                <c:pt idx="88">
                  <c:v>28.039153693317189</c:v>
                </c:pt>
                <c:pt idx="89">
                  <c:v>27.918164444941045</c:v>
                </c:pt>
                <c:pt idx="90">
                  <c:v>27.80059313335089</c:v>
                </c:pt>
                <c:pt idx="91">
                  <c:v>27.685787308046521</c:v>
                </c:pt>
                <c:pt idx="92">
                  <c:v>27.573217268713652</c:v>
                </c:pt>
                <c:pt idx="93">
                  <c:v>27.462453544415553</c:v>
                </c:pt>
                <c:pt idx="94">
                  <c:v>27.353148312379119</c:v>
                </c:pt>
                <c:pt idx="95">
                  <c:v>27.245020134811789</c:v>
                </c:pt>
                <c:pt idx="96">
                  <c:v>27.137841465062223</c:v>
                </c:pt>
                <c:pt idx="97">
                  <c:v>27.031428449200298</c:v>
                </c:pt>
                <c:pt idx="98">
                  <c:v>26.925632619991688</c:v>
                </c:pt>
                <c:pt idx="99">
                  <c:v>26.820334144441794</c:v>
                </c:pt>
                <c:pt idx="100">
                  <c:v>26.71543634250224</c:v>
                </c:pt>
                <c:pt idx="101">
                  <c:v>26.61086124310555</c:v>
                </c:pt>
                <c:pt idx="102">
                  <c:v>26.506545984900065</c:v>
                </c:pt>
                <c:pt idx="103">
                  <c:v>26.402439903638566</c:v>
                </c:pt>
                <c:pt idx="104">
                  <c:v>26.298502176960351</c:v>
                </c:pt>
                <c:pt idx="105">
                  <c:v>26.194699921121252</c:v>
                </c:pt>
                <c:pt idx="106">
                  <c:v>26.091006653832785</c:v>
                </c:pt>
                <c:pt idx="107">
                  <c:v>25.98740105345561</c:v>
                </c:pt>
                <c:pt idx="108">
                  <c:v>25.883865957947659</c:v>
                </c:pt>
                <c:pt idx="109">
                  <c:v>25.780387557705069</c:v>
                </c:pt>
                <c:pt idx="110">
                  <c:v>25.676954745183743</c:v>
                </c:pt>
                <c:pt idx="111">
                  <c:v>25.573558591314054</c:v>
                </c:pt>
                <c:pt idx="112">
                  <c:v>25.470191924519114</c:v>
                </c:pt>
                <c:pt idx="113">
                  <c:v>25.366848992870185</c:v>
                </c:pt>
                <c:pt idx="114">
                  <c:v>25.26352519376524</c:v>
                </c:pt>
                <c:pt idx="115">
                  <c:v>25.160216858671209</c:v>
                </c:pt>
                <c:pt idx="116">
                  <c:v>25.056921083067941</c:v>
                </c:pt>
                <c:pt idx="117">
                  <c:v>24.95363559389223</c:v>
                </c:pt>
                <c:pt idx="118">
                  <c:v>24.850358648603653</c:v>
                </c:pt>
                <c:pt idx="119">
                  <c:v>24.747088961567346</c:v>
                </c:pt>
                <c:pt idx="120">
                  <c:v>24.643825654850112</c:v>
                </c:pt>
                <c:pt idx="121">
                  <c:v>24.540568231824857</c:v>
                </c:pt>
                <c:pt idx="122">
                  <c:v>24.437316573243155</c:v>
                </c:pt>
                <c:pt idx="123">
                  <c:v>24.334070956733985</c:v>
                </c:pt>
                <c:pt idx="124">
                  <c:v>24.230832102089426</c:v>
                </c:pt>
                <c:pt idx="125">
                  <c:v>24.127601246282897</c:v>
                </c:pt>
                <c:pt idx="126">
                  <c:v>24.02438025401873</c:v>
                </c:pt>
                <c:pt idx="127">
                  <c:v>23.921171771831272</c:v>
                </c:pt>
                <c:pt idx="128">
                  <c:v>23.817979436448603</c:v>
                </c:pt>
                <c:pt idx="129">
                  <c:v>23.714808151434077</c:v>
                </c:pt>
                <c:pt idx="130">
                  <c:v>23.611664450150716</c:v>
                </c:pt>
                <c:pt idx="131">
                  <c:v>23.508556967990838</c:v>
                </c:pt>
                <c:pt idx="132">
                  <c:v>23.405497052684677</c:v>
                </c:pt>
                <c:pt idx="133">
                  <c:v>23.302499548395545</c:v>
                </c:pt>
                <c:pt idx="134">
                  <c:v>23.199583797142825</c:v>
                </c:pt>
                <c:pt idx="135">
                  <c:v>23.09677490954271</c:v>
                </c:pt>
                <c:pt idx="136">
                  <c:v>22.994105365167453</c:v>
                </c:pt>
                <c:pt idx="137">
                  <c:v>22.891617009533675</c:v>
                </c:pt>
                <c:pt idx="138">
                  <c:v>22.789363517241569</c:v>
                </c:pt>
                <c:pt idx="139">
                  <c:v>22.687413384773151</c:v>
                </c:pt>
                <c:pt idx="140">
                  <c:v>22.585853495085342</c:v>
                </c:pt>
                <c:pt idx="141">
                  <c:v>22.484793249167925</c:v>
                </c:pt>
                <c:pt idx="142">
                  <c:v>22.384369172780787</c:v>
                </c:pt>
                <c:pt idx="143">
                  <c:v>22.284749761032522</c:v>
                </c:pt>
                <c:pt idx="144">
                  <c:v>22.186140098347913</c:v>
                </c:pt>
                <c:pt idx="145">
                  <c:v>22.088785469128361</c:v>
                </c:pt>
                <c:pt idx="146">
                  <c:v>21.992972753422364</c:v>
                </c:pt>
                <c:pt idx="147">
                  <c:v>21.899027918795166</c:v>
                </c:pt>
                <c:pt idx="148">
                  <c:v>21.807307481451097</c:v>
                </c:pt>
                <c:pt idx="149">
                  <c:v>21.7181816285716</c:v>
                </c:pt>
                <c:pt idx="150">
                  <c:v>21.632007098782093</c:v>
                </c:pt>
                <c:pt idx="151">
                  <c:v>21.549089298129037</c:v>
                </c:pt>
                <c:pt idx="152">
                  <c:v>21.469635755100668</c:v>
                </c:pt>
                <c:pt idx="153">
                  <c:v>21.393706725220841</c:v>
                </c:pt>
                <c:pt idx="154">
                  <c:v>21.321172609986355</c:v>
                </c:pt>
                <c:pt idx="155">
                  <c:v>21.251690103964698</c:v>
                </c:pt>
                <c:pt idx="156">
                  <c:v>21.184707645692811</c:v>
                </c:pt>
                <c:pt idx="157">
                  <c:v>21.119504858466414</c:v>
                </c:pt>
                <c:pt idx="158">
                  <c:v>21.055261491888679</c:v>
                </c:pt>
                <c:pt idx="159">
                  <c:v>20.991142428063672</c:v>
                </c:pt>
                <c:pt idx="160">
                  <c:v>20.926380636779506</c:v>
                </c:pt>
                <c:pt idx="161">
                  <c:v>20.860341640666316</c:v>
                </c:pt>
                <c:pt idx="162">
                  <c:v>20.792559928675427</c:v>
                </c:pt>
                <c:pt idx="163">
                  <c:v>20.722746362279413</c:v>
                </c:pt>
                <c:pt idx="164">
                  <c:v>20.650772426630233</c:v>
                </c:pt>
                <c:pt idx="165">
                  <c:v>20.576640385596288</c:v>
                </c:pt>
                <c:pt idx="166">
                  <c:v>20.500448210406937</c:v>
                </c:pt>
                <c:pt idx="167">
                  <c:v>20.422355925373637</c:v>
                </c:pt>
                <c:pt idx="168">
                  <c:v>20.342557218359488</c:v>
                </c:pt>
                <c:pt idx="169">
                  <c:v>20.261257770822283</c:v>
                </c:pt>
                <c:pt idx="170">
                  <c:v>20.178660155458527</c:v>
                </c:pt>
                <c:pt idx="171">
                  <c:v>20.094954305082901</c:v>
                </c:pt>
                <c:pt idx="172">
                  <c:v>20.010312270750749</c:v>
                </c:pt>
                <c:pt idx="173">
                  <c:v>19.924886033602483</c:v>
                </c:pt>
                <c:pt idx="174">
                  <c:v>19.838807336182192</c:v>
                </c:pt>
                <c:pt idx="175">
                  <c:v>19.752188742360183</c:v>
                </c:pt>
                <c:pt idx="176">
                  <c:v>19.665125361074583</c:v>
                </c:pt>
                <c:pt idx="177">
                  <c:v>19.577696853871082</c:v>
                </c:pt>
                <c:pt idx="178">
                  <c:v>19.489969485519516</c:v>
                </c:pt>
                <c:pt idx="179">
                  <c:v>19.401998075982689</c:v>
                </c:pt>
                <c:pt idx="180">
                  <c:v>19.313827778989694</c:v>
                </c:pt>
                <c:pt idx="181">
                  <c:v>19.225495655708162</c:v>
                </c:pt>
                <c:pt idx="182">
                  <c:v>19.137032038521639</c:v>
                </c:pt>
                <c:pt idx="183">
                  <c:v>19.048461695109143</c:v>
                </c:pt>
                <c:pt idx="184">
                  <c:v>18.959804810836683</c:v>
                </c:pt>
                <c:pt idx="185">
                  <c:v>18.871077810657113</c:v>
                </c:pt>
                <c:pt idx="186">
                  <c:v>18.782294042134787</c:v>
                </c:pt>
                <c:pt idx="187">
                  <c:v>18.693464340081668</c:v>
                </c:pt>
                <c:pt idx="188">
                  <c:v>18.604597491384791</c:v>
                </c:pt>
                <c:pt idx="189">
                  <c:v>18.515700616396312</c:v>
                </c:pt>
                <c:pt idx="190">
                  <c:v>18.426779481024607</c:v>
                </c:pt>
                <c:pt idx="191">
                  <c:v>18.337838751561357</c:v>
                </c:pt>
                <c:pt idx="192">
                  <c:v>18.248882202379331</c:v>
                </c:pt>
                <c:pt idx="193">
                  <c:v>18.159912884966275</c:v>
                </c:pt>
                <c:pt idx="194">
                  <c:v>18.070933265322157</c:v>
                </c:pt>
                <c:pt idx="195">
                  <c:v>17.981945335523911</c:v>
                </c:pt>
                <c:pt idx="196">
                  <c:v>17.892950704233776</c:v>
                </c:pt>
                <c:pt idx="197">
                  <c:v>17.803950670069042</c:v>
                </c:pt>
                <c:pt idx="198">
                  <c:v>17.714946281038564</c:v>
                </c:pt>
                <c:pt idx="199">
                  <c:v>17.625938382663815</c:v>
                </c:pt>
                <c:pt idx="200">
                  <c:v>17.536927656918273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A9-42B0-ADC5-B21ECFFA8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'C'!$Q$28:$Q$228</c:f>
              <c:numCache>
                <c:formatCode>General</c:formatCode>
                <c:ptCount val="201"/>
                <c:pt idx="0">
                  <c:v>36.692</c:v>
                </c:pt>
                <c:pt idx="1">
                  <c:v>37.030999999999999</c:v>
                </c:pt>
                <c:pt idx="2">
                  <c:v>36.6</c:v>
                </c:pt>
                <c:pt idx="3">
                  <c:v>36.523000000000003</c:v>
                </c:pt>
                <c:pt idx="4">
                  <c:v>37.877000000000002</c:v>
                </c:pt>
                <c:pt idx="5">
                  <c:v>36.954000000000001</c:v>
                </c:pt>
                <c:pt idx="6">
                  <c:v>34.877000000000002</c:v>
                </c:pt>
                <c:pt idx="7">
                  <c:v>35.462000000000003</c:v>
                </c:pt>
                <c:pt idx="8">
                  <c:v>35.892000000000003</c:v>
                </c:pt>
                <c:pt idx="9">
                  <c:v>36.323</c:v>
                </c:pt>
                <c:pt idx="10">
                  <c:v>34.722999999999999</c:v>
                </c:pt>
                <c:pt idx="11">
                  <c:v>35.338000000000001</c:v>
                </c:pt>
                <c:pt idx="12">
                  <c:v>36.923000000000002</c:v>
                </c:pt>
                <c:pt idx="13">
                  <c:v>34.445999999999998</c:v>
                </c:pt>
                <c:pt idx="14">
                  <c:v>35.892000000000003</c:v>
                </c:pt>
                <c:pt idx="15">
                  <c:v>36.753999999999998</c:v>
                </c:pt>
                <c:pt idx="16">
                  <c:v>35.369</c:v>
                </c:pt>
                <c:pt idx="17">
                  <c:v>35.692</c:v>
                </c:pt>
                <c:pt idx="18">
                  <c:v>34.122999999999998</c:v>
                </c:pt>
                <c:pt idx="19">
                  <c:v>34.430999999999997</c:v>
                </c:pt>
                <c:pt idx="20">
                  <c:v>35.537999999999997</c:v>
                </c:pt>
                <c:pt idx="21">
                  <c:v>36.231000000000002</c:v>
                </c:pt>
                <c:pt idx="22">
                  <c:v>35.784999999999997</c:v>
                </c:pt>
                <c:pt idx="23">
                  <c:v>35.753999999999998</c:v>
                </c:pt>
                <c:pt idx="24">
                  <c:v>35.030999999999999</c:v>
                </c:pt>
                <c:pt idx="25">
                  <c:v>34.414999999999999</c:v>
                </c:pt>
                <c:pt idx="26">
                  <c:v>35.707999999999998</c:v>
                </c:pt>
                <c:pt idx="27">
                  <c:v>36.168999999999997</c:v>
                </c:pt>
                <c:pt idx="28">
                  <c:v>34.277000000000001</c:v>
                </c:pt>
                <c:pt idx="29">
                  <c:v>35.476999999999997</c:v>
                </c:pt>
                <c:pt idx="30">
                  <c:v>35.338000000000001</c:v>
                </c:pt>
                <c:pt idx="31">
                  <c:v>35.738</c:v>
                </c:pt>
                <c:pt idx="32">
                  <c:v>36</c:v>
                </c:pt>
                <c:pt idx="33">
                  <c:v>35.061999999999998</c:v>
                </c:pt>
                <c:pt idx="34">
                  <c:v>36.338000000000001</c:v>
                </c:pt>
                <c:pt idx="35">
                  <c:v>36.753999999999998</c:v>
                </c:pt>
                <c:pt idx="36">
                  <c:v>38.045999999999999</c:v>
                </c:pt>
                <c:pt idx="37">
                  <c:v>38.045999999999999</c:v>
                </c:pt>
                <c:pt idx="38">
                  <c:v>39.476999999999997</c:v>
                </c:pt>
                <c:pt idx="39">
                  <c:v>39.969000000000001</c:v>
                </c:pt>
                <c:pt idx="40">
                  <c:v>40.353999999999999</c:v>
                </c:pt>
                <c:pt idx="41">
                  <c:v>40.369</c:v>
                </c:pt>
                <c:pt idx="42">
                  <c:v>42.308</c:v>
                </c:pt>
                <c:pt idx="43">
                  <c:v>42.4</c:v>
                </c:pt>
                <c:pt idx="44">
                  <c:v>44.6</c:v>
                </c:pt>
                <c:pt idx="45">
                  <c:v>45.814999999999998</c:v>
                </c:pt>
                <c:pt idx="46">
                  <c:v>45.215000000000003</c:v>
                </c:pt>
                <c:pt idx="47">
                  <c:v>49.569000000000003</c:v>
                </c:pt>
                <c:pt idx="48">
                  <c:v>53.491999999999997</c:v>
                </c:pt>
                <c:pt idx="49">
                  <c:v>56.491999999999997</c:v>
                </c:pt>
                <c:pt idx="50">
                  <c:v>63.784999999999997</c:v>
                </c:pt>
                <c:pt idx="51">
                  <c:v>71.584999999999994</c:v>
                </c:pt>
                <c:pt idx="52">
                  <c:v>83</c:v>
                </c:pt>
                <c:pt idx="53">
                  <c:v>97.861999999999995</c:v>
                </c:pt>
                <c:pt idx="54">
                  <c:v>113.38500000000001</c:v>
                </c:pt>
                <c:pt idx="55">
                  <c:v>130.43100000000001</c:v>
                </c:pt>
                <c:pt idx="56">
                  <c:v>145.49199999999999</c:v>
                </c:pt>
                <c:pt idx="57">
                  <c:v>159.06200000000001</c:v>
                </c:pt>
                <c:pt idx="58">
                  <c:v>169.33799999999999</c:v>
                </c:pt>
                <c:pt idx="59">
                  <c:v>175.53800000000001</c:v>
                </c:pt>
                <c:pt idx="60">
                  <c:v>177.24600000000001</c:v>
                </c:pt>
                <c:pt idx="61">
                  <c:v>172.554</c:v>
                </c:pt>
                <c:pt idx="62">
                  <c:v>159.46199999999999</c:v>
                </c:pt>
                <c:pt idx="63">
                  <c:v>137.19999999999999</c:v>
                </c:pt>
                <c:pt idx="64">
                  <c:v>104.446</c:v>
                </c:pt>
                <c:pt idx="65">
                  <c:v>70.168999999999997</c:v>
                </c:pt>
                <c:pt idx="66">
                  <c:v>45</c:v>
                </c:pt>
                <c:pt idx="67">
                  <c:v>34.215000000000003</c:v>
                </c:pt>
                <c:pt idx="68">
                  <c:v>31.876999999999999</c:v>
                </c:pt>
                <c:pt idx="69">
                  <c:v>32.045999999999999</c:v>
                </c:pt>
                <c:pt idx="70">
                  <c:v>34.215000000000003</c:v>
                </c:pt>
                <c:pt idx="71">
                  <c:v>34.954000000000001</c:v>
                </c:pt>
                <c:pt idx="72">
                  <c:v>36.862000000000002</c:v>
                </c:pt>
                <c:pt idx="73">
                  <c:v>39.030999999999999</c:v>
                </c:pt>
                <c:pt idx="74">
                  <c:v>40.554000000000002</c:v>
                </c:pt>
                <c:pt idx="75">
                  <c:v>45.231000000000002</c:v>
                </c:pt>
                <c:pt idx="76">
                  <c:v>52.661999999999999</c:v>
                </c:pt>
                <c:pt idx="77">
                  <c:v>61.353999999999999</c:v>
                </c:pt>
                <c:pt idx="78">
                  <c:v>72.784999999999997</c:v>
                </c:pt>
                <c:pt idx="79">
                  <c:v>85.462000000000003</c:v>
                </c:pt>
                <c:pt idx="80">
                  <c:v>99.385000000000005</c:v>
                </c:pt>
                <c:pt idx="81">
                  <c:v>111.262</c:v>
                </c:pt>
                <c:pt idx="82">
                  <c:v>121.477</c:v>
                </c:pt>
                <c:pt idx="83">
                  <c:v>127.95399999999999</c:v>
                </c:pt>
                <c:pt idx="84">
                  <c:v>132.19999999999999</c:v>
                </c:pt>
                <c:pt idx="85">
                  <c:v>126.892</c:v>
                </c:pt>
                <c:pt idx="86">
                  <c:v>116.877</c:v>
                </c:pt>
                <c:pt idx="87">
                  <c:v>96.308000000000007</c:v>
                </c:pt>
                <c:pt idx="88">
                  <c:v>69.784999999999997</c:v>
                </c:pt>
                <c:pt idx="89">
                  <c:v>46.277000000000001</c:v>
                </c:pt>
                <c:pt idx="90">
                  <c:v>32.445999999999998</c:v>
                </c:pt>
                <c:pt idx="91">
                  <c:v>27.568999999999999</c:v>
                </c:pt>
                <c:pt idx="92">
                  <c:v>28.614999999999998</c:v>
                </c:pt>
                <c:pt idx="93">
                  <c:v>28.523</c:v>
                </c:pt>
                <c:pt idx="94">
                  <c:v>29.138000000000002</c:v>
                </c:pt>
                <c:pt idx="95">
                  <c:v>28.108000000000001</c:v>
                </c:pt>
                <c:pt idx="96">
                  <c:v>28.614999999999998</c:v>
                </c:pt>
                <c:pt idx="97">
                  <c:v>29.815000000000001</c:v>
                </c:pt>
                <c:pt idx="98">
                  <c:v>28.308</c:v>
                </c:pt>
                <c:pt idx="99">
                  <c:v>29.492000000000001</c:v>
                </c:pt>
                <c:pt idx="100">
                  <c:v>30</c:v>
                </c:pt>
                <c:pt idx="101">
                  <c:v>30.815000000000001</c:v>
                </c:pt>
                <c:pt idx="102">
                  <c:v>31.692</c:v>
                </c:pt>
                <c:pt idx="103">
                  <c:v>31.908000000000001</c:v>
                </c:pt>
                <c:pt idx="104">
                  <c:v>32.722999999999999</c:v>
                </c:pt>
                <c:pt idx="105">
                  <c:v>32.877000000000002</c:v>
                </c:pt>
                <c:pt idx="106">
                  <c:v>33.845999999999997</c:v>
                </c:pt>
                <c:pt idx="107">
                  <c:v>36.030999999999999</c:v>
                </c:pt>
                <c:pt idx="108">
                  <c:v>36.523000000000003</c:v>
                </c:pt>
                <c:pt idx="109">
                  <c:v>37.784999999999997</c:v>
                </c:pt>
                <c:pt idx="110">
                  <c:v>38.200000000000003</c:v>
                </c:pt>
                <c:pt idx="111">
                  <c:v>43.277000000000001</c:v>
                </c:pt>
                <c:pt idx="112">
                  <c:v>45.338000000000001</c:v>
                </c:pt>
                <c:pt idx="113">
                  <c:v>49.938000000000002</c:v>
                </c:pt>
                <c:pt idx="114">
                  <c:v>54.661999999999999</c:v>
                </c:pt>
                <c:pt idx="115">
                  <c:v>60.462000000000003</c:v>
                </c:pt>
                <c:pt idx="116">
                  <c:v>69.707999999999998</c:v>
                </c:pt>
                <c:pt idx="117">
                  <c:v>78.662000000000006</c:v>
                </c:pt>
                <c:pt idx="118">
                  <c:v>89.769000000000005</c:v>
                </c:pt>
                <c:pt idx="119">
                  <c:v>100.96899999999999</c:v>
                </c:pt>
                <c:pt idx="120">
                  <c:v>113.277</c:v>
                </c:pt>
                <c:pt idx="121">
                  <c:v>122.76900000000001</c:v>
                </c:pt>
                <c:pt idx="122">
                  <c:v>131.631</c:v>
                </c:pt>
                <c:pt idx="123">
                  <c:v>138.27699999999999</c:v>
                </c:pt>
                <c:pt idx="124">
                  <c:v>141.50800000000001</c:v>
                </c:pt>
                <c:pt idx="125">
                  <c:v>142.16900000000001</c:v>
                </c:pt>
                <c:pt idx="126">
                  <c:v>137.90799999999999</c:v>
                </c:pt>
                <c:pt idx="127">
                  <c:v>129.72300000000001</c:v>
                </c:pt>
                <c:pt idx="128">
                  <c:v>115.738</c:v>
                </c:pt>
                <c:pt idx="129">
                  <c:v>96.738</c:v>
                </c:pt>
                <c:pt idx="130">
                  <c:v>76.662000000000006</c:v>
                </c:pt>
                <c:pt idx="131">
                  <c:v>55.814999999999998</c:v>
                </c:pt>
                <c:pt idx="132">
                  <c:v>40.445999999999998</c:v>
                </c:pt>
                <c:pt idx="133">
                  <c:v>31.568999999999999</c:v>
                </c:pt>
                <c:pt idx="134">
                  <c:v>26.2</c:v>
                </c:pt>
                <c:pt idx="135">
                  <c:v>24.785</c:v>
                </c:pt>
                <c:pt idx="136">
                  <c:v>23.785</c:v>
                </c:pt>
                <c:pt idx="137">
                  <c:v>25.353999999999999</c:v>
                </c:pt>
                <c:pt idx="138">
                  <c:v>25.138000000000002</c:v>
                </c:pt>
                <c:pt idx="139">
                  <c:v>24.538</c:v>
                </c:pt>
                <c:pt idx="140">
                  <c:v>27.831</c:v>
                </c:pt>
                <c:pt idx="141">
                  <c:v>26.262</c:v>
                </c:pt>
                <c:pt idx="142">
                  <c:v>28.876999999999999</c:v>
                </c:pt>
                <c:pt idx="143">
                  <c:v>30.446000000000002</c:v>
                </c:pt>
                <c:pt idx="144">
                  <c:v>32.537999999999997</c:v>
                </c:pt>
                <c:pt idx="145">
                  <c:v>37.292000000000002</c:v>
                </c:pt>
                <c:pt idx="146">
                  <c:v>39.231000000000002</c:v>
                </c:pt>
                <c:pt idx="147">
                  <c:v>44.677</c:v>
                </c:pt>
                <c:pt idx="148">
                  <c:v>51.661999999999999</c:v>
                </c:pt>
                <c:pt idx="149">
                  <c:v>60.569000000000003</c:v>
                </c:pt>
                <c:pt idx="150">
                  <c:v>67.430999999999997</c:v>
                </c:pt>
                <c:pt idx="151">
                  <c:v>76.430999999999997</c:v>
                </c:pt>
                <c:pt idx="152">
                  <c:v>85.707999999999998</c:v>
                </c:pt>
                <c:pt idx="153">
                  <c:v>93.292000000000002</c:v>
                </c:pt>
                <c:pt idx="154">
                  <c:v>98.168999999999997</c:v>
                </c:pt>
                <c:pt idx="155">
                  <c:v>100.123</c:v>
                </c:pt>
                <c:pt idx="156">
                  <c:v>100.754</c:v>
                </c:pt>
                <c:pt idx="157">
                  <c:v>96.584999999999994</c:v>
                </c:pt>
                <c:pt idx="158">
                  <c:v>88.308000000000007</c:v>
                </c:pt>
                <c:pt idx="159">
                  <c:v>77.076999999999998</c:v>
                </c:pt>
                <c:pt idx="160">
                  <c:v>62.107999999999997</c:v>
                </c:pt>
                <c:pt idx="161">
                  <c:v>49.231000000000002</c:v>
                </c:pt>
                <c:pt idx="162">
                  <c:v>38.262</c:v>
                </c:pt>
                <c:pt idx="163">
                  <c:v>26.922999999999998</c:v>
                </c:pt>
                <c:pt idx="164">
                  <c:v>23.091999999999999</c:v>
                </c:pt>
                <c:pt idx="165">
                  <c:v>21.984999999999999</c:v>
                </c:pt>
                <c:pt idx="166">
                  <c:v>20.692</c:v>
                </c:pt>
                <c:pt idx="167">
                  <c:v>19.831</c:v>
                </c:pt>
                <c:pt idx="168">
                  <c:v>20.538</c:v>
                </c:pt>
                <c:pt idx="169">
                  <c:v>22.062000000000001</c:v>
                </c:pt>
                <c:pt idx="170">
                  <c:v>21.262</c:v>
                </c:pt>
                <c:pt idx="171">
                  <c:v>20.785</c:v>
                </c:pt>
                <c:pt idx="172">
                  <c:v>19.108000000000001</c:v>
                </c:pt>
                <c:pt idx="173">
                  <c:v>20.538</c:v>
                </c:pt>
                <c:pt idx="174">
                  <c:v>18.184999999999999</c:v>
                </c:pt>
                <c:pt idx="175">
                  <c:v>21.108000000000001</c:v>
                </c:pt>
                <c:pt idx="176">
                  <c:v>21.184999999999999</c:v>
                </c:pt>
                <c:pt idx="177">
                  <c:v>20.568999999999999</c:v>
                </c:pt>
                <c:pt idx="178">
                  <c:v>19.846</c:v>
                </c:pt>
                <c:pt idx="179">
                  <c:v>21.4</c:v>
                </c:pt>
                <c:pt idx="180">
                  <c:v>18.492000000000001</c:v>
                </c:pt>
                <c:pt idx="181">
                  <c:v>19.891999999999999</c:v>
                </c:pt>
                <c:pt idx="182">
                  <c:v>20.523</c:v>
                </c:pt>
                <c:pt idx="183">
                  <c:v>18.954000000000001</c:v>
                </c:pt>
                <c:pt idx="184">
                  <c:v>20.646000000000001</c:v>
                </c:pt>
                <c:pt idx="185">
                  <c:v>21.015000000000001</c:v>
                </c:pt>
                <c:pt idx="186">
                  <c:v>20.077000000000002</c:v>
                </c:pt>
                <c:pt idx="187">
                  <c:v>19.677</c:v>
                </c:pt>
                <c:pt idx="188">
                  <c:v>19.908000000000001</c:v>
                </c:pt>
                <c:pt idx="189">
                  <c:v>20.414999999999999</c:v>
                </c:pt>
                <c:pt idx="190">
                  <c:v>19.123000000000001</c:v>
                </c:pt>
                <c:pt idx="191">
                  <c:v>20.138000000000002</c:v>
                </c:pt>
                <c:pt idx="192">
                  <c:v>19.431000000000001</c:v>
                </c:pt>
                <c:pt idx="193">
                  <c:v>19.277000000000001</c:v>
                </c:pt>
                <c:pt idx="194">
                  <c:v>21.677</c:v>
                </c:pt>
                <c:pt idx="195">
                  <c:v>18.661999999999999</c:v>
                </c:pt>
                <c:pt idx="196">
                  <c:v>19.553999999999998</c:v>
                </c:pt>
                <c:pt idx="197">
                  <c:v>20.045999999999999</c:v>
                </c:pt>
                <c:pt idx="198">
                  <c:v>20.015000000000001</c:v>
                </c:pt>
                <c:pt idx="199">
                  <c:v>19.077000000000002</c:v>
                </c:pt>
                <c:pt idx="200">
                  <c:v>19.446000000000002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5E-46BE-8D69-CBFE3645006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34.537818020349022</c:v>
                </c:pt>
                <c:pt idx="8">
                  <c:v>34.636005642003411</c:v>
                </c:pt>
                <c:pt idx="9">
                  <c:v>34.734193536711729</c:v>
                </c:pt>
                <c:pt idx="10">
                  <c:v>34.832381736792627</c:v>
                </c:pt>
                <c:pt idx="11">
                  <c:v>34.930570273017828</c:v>
                </c:pt>
                <c:pt idx="12">
                  <c:v>35.028759171683497</c:v>
                </c:pt>
                <c:pt idx="13">
                  <c:v>35.126948450331263</c:v>
                </c:pt>
                <c:pt idx="14">
                  <c:v>35.225138111709803</c:v>
                </c:pt>
                <c:pt idx="15">
                  <c:v>35.323328135577725</c:v>
                </c:pt>
                <c:pt idx="16">
                  <c:v>35.421518468161686</c:v>
                </c:pt>
                <c:pt idx="17">
                  <c:v>35.519709009807592</c:v>
                </c:pt>
                <c:pt idx="18">
                  <c:v>35.617899603269244</c:v>
                </c:pt>
                <c:pt idx="19">
                  <c:v>35.716090029580556</c:v>
                </c:pt>
                <c:pt idx="20">
                  <c:v>35.814280028422701</c:v>
                </c:pt>
                <c:pt idx="21">
                  <c:v>35.912469380950597</c:v>
                </c:pt>
                <c:pt idx="22">
                  <c:v>36.010658135864908</c:v>
                </c:pt>
                <c:pt idx="23">
                  <c:v>36.108847143683498</c:v>
                </c:pt>
                <c:pt idx="24">
                  <c:v>36.207039224323509</c:v>
                </c:pt>
                <c:pt idx="25">
                  <c:v>36.305241588262447</c:v>
                </c:pt>
                <c:pt idx="26">
                  <c:v>36.403470658207659</c:v>
                </c:pt>
                <c:pt idx="27">
                  <c:v>36.501761347242137</c:v>
                </c:pt>
                <c:pt idx="28">
                  <c:v>36.600184364984074</c:v>
                </c:pt>
                <c:pt idx="29">
                  <c:v>36.698877558979184</c:v>
                </c:pt>
                <c:pt idx="30">
                  <c:v>36.798101061169184</c:v>
                </c:pt>
                <c:pt idx="31">
                  <c:v>36.898331574461956</c:v>
                </c:pt>
                <c:pt idx="32">
                  <c:v>37.000418971037448</c:v>
                </c:pt>
                <c:pt idx="33">
                  <c:v>37.105838789929798</c:v>
                </c:pt>
                <c:pt idx="34">
                  <c:v>37.217087104712583</c:v>
                </c:pt>
                <c:pt idx="35">
                  <c:v>37.338278676299971</c:v>
                </c:pt>
                <c:pt idx="36">
                  <c:v>37.476023141509842</c:v>
                </c:pt>
                <c:pt idx="37">
                  <c:v>37.640663300078153</c:v>
                </c:pt>
                <c:pt idx="38">
                  <c:v>37.84795835090808</c:v>
                </c:pt>
                <c:pt idx="39">
                  <c:v>38.121275150563086</c:v>
                </c:pt>
                <c:pt idx="40">
                  <c:v>38.494302866482798</c:v>
                </c:pt>
                <c:pt idx="41">
                  <c:v>39.014221799846609</c:v>
                </c:pt>
                <c:pt idx="42">
                  <c:v>39.745129891226007</c:v>
                </c:pt>
                <c:pt idx="43">
                  <c:v>40.771361752171231</c:v>
                </c:pt>
                <c:pt idx="44">
                  <c:v>42.200137493136083</c:v>
                </c:pt>
                <c:pt idx="45">
                  <c:v>44.162779422491312</c:v>
                </c:pt>
                <c:pt idx="46">
                  <c:v>46.813577182572772</c:v>
                </c:pt>
                <c:pt idx="47">
                  <c:v>50.325322667217506</c:v>
                </c:pt>
                <c:pt idx="48">
                  <c:v>54.88063694403138</c:v>
                </c:pt>
                <c:pt idx="49">
                  <c:v>60.658525724515961</c:v>
                </c:pt>
                <c:pt idx="50">
                  <c:v>67.816154723515325</c:v>
                </c:pt>
                <c:pt idx="51">
                  <c:v>76.466613730173322</c:v>
                </c:pt>
                <c:pt idx="52">
                  <c:v>86.654360657319344</c:v>
                </c:pt>
                <c:pt idx="53">
                  <c:v>98.330947827155711</c:v>
                </c:pt>
                <c:pt idx="54">
                  <c:v>111.33417344429583</c:v>
                </c:pt>
                <c:pt idx="55">
                  <c:v>125.37261485709344</c:v>
                </c:pt>
                <c:pt idx="56">
                  <c:v>140.00914074011243</c:v>
                </c:pt>
                <c:pt idx="57">
                  <c:v>154.60716316712748</c:v>
                </c:pt>
                <c:pt idx="58">
                  <c:v>168.1438805836878</c:v>
                </c:pt>
                <c:pt idx="59">
                  <c:v>178.78860510196037</c:v>
                </c:pt>
                <c:pt idx="60">
                  <c:v>183.4471378111385</c:v>
                </c:pt>
                <c:pt idx="61">
                  <c:v>178.15104937710112</c:v>
                </c:pt>
                <c:pt idx="62">
                  <c:v>160.25292207493465</c:v>
                </c:pt>
                <c:pt idx="63">
                  <c:v>131.51125834667781</c:v>
                </c:pt>
                <c:pt idx="64">
                  <c:v>98.779978429916724</c:v>
                </c:pt>
                <c:pt idx="65">
                  <c:v>70.393168240630544</c:v>
                </c:pt>
                <c:pt idx="66">
                  <c:v>51.220122859765326</c:v>
                </c:pt>
                <c:pt idx="67">
                  <c:v>41.042554168604795</c:v>
                </c:pt>
                <c:pt idx="68">
                  <c:v>36.808382153227257</c:v>
                </c:pt>
                <c:pt idx="69">
                  <c:v>35.543347236832737</c:v>
                </c:pt>
                <c:pt idx="70">
                  <c:v>35.575059581390974</c:v>
                </c:pt>
                <c:pt idx="71">
                  <c:v>36.318186106851847</c:v>
                </c:pt>
                <c:pt idx="72">
                  <c:v>37.728767673606022</c:v>
                </c:pt>
                <c:pt idx="73">
                  <c:v>39.965121340738477</c:v>
                </c:pt>
                <c:pt idx="74">
                  <c:v>43.252818419421786</c:v>
                </c:pt>
                <c:pt idx="75">
                  <c:v>47.832773084915601</c:v>
                </c:pt>
                <c:pt idx="76">
                  <c:v>53.924331139135994</c:v>
                </c:pt>
                <c:pt idx="77">
                  <c:v>61.683213465300817</c:v>
                </c:pt>
                <c:pt idx="78">
                  <c:v>71.153768425547042</c:v>
                </c:pt>
                <c:pt idx="79">
                  <c:v>82.221059578672183</c:v>
                </c:pt>
                <c:pt idx="80">
                  <c:v>94.564931986010137</c:v>
                </c:pt>
                <c:pt idx="81">
                  <c:v>107.59137377161902</c:v>
                </c:pt>
                <c:pt idx="82">
                  <c:v>120.24932108347666</c:v>
                </c:pt>
                <c:pt idx="83">
                  <c:v>130.61899928947375</c:v>
                </c:pt>
                <c:pt idx="84">
                  <c:v>135.50422225220595</c:v>
                </c:pt>
                <c:pt idx="85">
                  <c:v>131.06161449120805</c:v>
                </c:pt>
                <c:pt idx="86">
                  <c:v>115.40496202369249</c:v>
                </c:pt>
                <c:pt idx="87">
                  <c:v>91.544126699536406</c:v>
                </c:pt>
                <c:pt idx="88">
                  <c:v>66.771792266153554</c:v>
                </c:pt>
                <c:pt idx="89">
                  <c:v>47.868412509553856</c:v>
                </c:pt>
                <c:pt idx="90">
                  <c:v>37.010220690928854</c:v>
                </c:pt>
                <c:pt idx="91">
                  <c:v>32.251898036299949</c:v>
                </c:pt>
                <c:pt idx="92">
                  <c:v>30.622122286853624</c:v>
                </c:pt>
                <c:pt idx="93">
                  <c:v>30.144056526512724</c:v>
                </c:pt>
                <c:pt idx="94">
                  <c:v>29.979569782064036</c:v>
                </c:pt>
                <c:pt idx="95">
                  <c:v>29.881742657836892</c:v>
                </c:pt>
                <c:pt idx="96">
                  <c:v>29.799528920238384</c:v>
                </c:pt>
                <c:pt idx="97">
                  <c:v>29.727757940030848</c:v>
                </c:pt>
                <c:pt idx="98">
                  <c:v>29.67027880873464</c:v>
                </c:pt>
                <c:pt idx="99">
                  <c:v>29.63411940829511</c:v>
                </c:pt>
                <c:pt idx="100">
                  <c:v>29.629510292635779</c:v>
                </c:pt>
                <c:pt idx="101">
                  <c:v>29.670853638883663</c:v>
                </c:pt>
                <c:pt idx="102">
                  <c:v>29.777966461098039</c:v>
                </c:pt>
                <c:pt idx="103">
                  <c:v>29.977503730279835</c:v>
                </c:pt>
                <c:pt idx="104">
                  <c:v>30.304487902658</c:v>
                </c:pt>
                <c:pt idx="105">
                  <c:v>30.80382501412338</c:v>
                </c:pt>
                <c:pt idx="106">
                  <c:v>31.53162872239232</c:v>
                </c:pt>
                <c:pt idx="107">
                  <c:v>32.556112190558217</c:v>
                </c:pt>
                <c:pt idx="108">
                  <c:v>33.957752836248929</c:v>
                </c:pt>
                <c:pt idx="109">
                  <c:v>35.828398916860806</c:v>
                </c:pt>
                <c:pt idx="110">
                  <c:v>38.268983896332294</c:v>
                </c:pt>
                <c:pt idx="111">
                  <c:v>41.385558812567091</c:v>
                </c:pt>
                <c:pt idx="112">
                  <c:v>45.283455923378789</c:v>
                </c:pt>
                <c:pt idx="113">
                  <c:v>50.059563905095303</c:v>
                </c:pt>
                <c:pt idx="114">
                  <c:v>55.792920118372415</c:v>
                </c:pt>
                <c:pt idx="115">
                  <c:v>62.534083919152067</c:v>
                </c:pt>
                <c:pt idx="116">
                  <c:v>70.293977120489387</c:v>
                </c:pt>
                <c:pt idx="117">
                  <c:v>79.032873747384031</c:v>
                </c:pt>
                <c:pt idx="118">
                  <c:v>88.649514231775072</c:v>
                </c:pt>
                <c:pt idx="119">
                  <c:v>98.967981541157386</c:v>
                </c:pt>
                <c:pt idx="120">
                  <c:v>109.71507798233212</c:v>
                </c:pt>
                <c:pt idx="121">
                  <c:v>120.47491227583063</c:v>
                </c:pt>
                <c:pt idx="122">
                  <c:v>130.60862060053978</c:v>
                </c:pt>
                <c:pt idx="123">
                  <c:v>139.15225904498143</c:v>
                </c:pt>
                <c:pt idx="124">
                  <c:v>144.76515696528858</c:v>
                </c:pt>
                <c:pt idx="125">
                  <c:v>145.86411354433776</c:v>
                </c:pt>
                <c:pt idx="126">
                  <c:v>141.05870135742074</c:v>
                </c:pt>
                <c:pt idx="127">
                  <c:v>129.82269968585183</c:v>
                </c:pt>
                <c:pt idx="128">
                  <c:v>113.06602627217964</c:v>
                </c:pt>
                <c:pt idx="129">
                  <c:v>93.161567712923997</c:v>
                </c:pt>
                <c:pt idx="130">
                  <c:v>73.243450484245045</c:v>
                </c:pt>
                <c:pt idx="131">
                  <c:v>56.098197124129122</c:v>
                </c:pt>
                <c:pt idx="132">
                  <c:v>43.282569131310318</c:v>
                </c:pt>
                <c:pt idx="133">
                  <c:v>34.921902395001943</c:v>
                </c:pt>
                <c:pt idx="134">
                  <c:v>30.145658201925723</c:v>
                </c:pt>
                <c:pt idx="135">
                  <c:v>27.752357909288193</c:v>
                </c:pt>
                <c:pt idx="136">
                  <c:v>26.70881623137295</c:v>
                </c:pt>
                <c:pt idx="137">
                  <c:v>26.342913659215061</c:v>
                </c:pt>
                <c:pt idx="138">
                  <c:v>26.312066966322806</c:v>
                </c:pt>
                <c:pt idx="139">
                  <c:v>26.491734211545282</c:v>
                </c:pt>
                <c:pt idx="140">
                  <c:v>26.877898070584759</c:v>
                </c:pt>
                <c:pt idx="141">
                  <c:v>27.5303345053008</c:v>
                </c:pt>
                <c:pt idx="142">
                  <c:v>28.547461942216568</c:v>
                </c:pt>
                <c:pt idx="143">
                  <c:v>30.056495170630551</c:v>
                </c:pt>
                <c:pt idx="144">
                  <c:v>32.207287682728449</c:v>
                </c:pt>
                <c:pt idx="145">
                  <c:v>35.163657030155107</c:v>
                </c:pt>
                <c:pt idx="146">
                  <c:v>39.089240305393574</c:v>
                </c:pt>
                <c:pt idx="147">
                  <c:v>44.126492916775319</c:v>
                </c:pt>
                <c:pt idx="148">
                  <c:v>50.367958240360622</c:v>
                </c:pt>
                <c:pt idx="149">
                  <c:v>57.818466366260687</c:v>
                </c:pt>
                <c:pt idx="150">
                  <c:v>66.345819474489815</c:v>
                </c:pt>
                <c:pt idx="151">
                  <c:v>75.618204914430507</c:v>
                </c:pt>
                <c:pt idx="152">
                  <c:v>85.034675563303779</c:v>
                </c:pt>
                <c:pt idx="153">
                  <c:v>93.676203194370999</c:v>
                </c:pt>
                <c:pt idx="154">
                  <c:v>100.33435873919692</c:v>
                </c:pt>
                <c:pt idx="155">
                  <c:v>103.68676123745071</c:v>
                </c:pt>
                <c:pt idx="156">
                  <c:v>102.64443424317898</c:v>
                </c:pt>
                <c:pt idx="157">
                  <c:v>96.78498205754974</c:v>
                </c:pt>
                <c:pt idx="158">
                  <c:v>86.666829784330389</c:v>
                </c:pt>
                <c:pt idx="159">
                  <c:v>73.806000123567912</c:v>
                </c:pt>
                <c:pt idx="160">
                  <c:v>60.251156735514101</c:v>
                </c:pt>
                <c:pt idx="161">
                  <c:v>47.934205877174101</c:v>
                </c:pt>
                <c:pt idx="162">
                  <c:v>38.118326001555701</c:v>
                </c:pt>
                <c:pt idx="163">
                  <c:v>31.192368155259757</c:v>
                </c:pt>
                <c:pt idx="164">
                  <c:v>26.833741236596211</c:v>
                </c:pt>
                <c:pt idx="165">
                  <c:v>24.364126310850814</c:v>
                </c:pt>
                <c:pt idx="166">
                  <c:v>23.081374063477682</c:v>
                </c:pt>
                <c:pt idx="167">
                  <c:v>22.445691028503258</c:v>
                </c:pt>
                <c:pt idx="168">
                  <c:v>22.119436452324447</c:v>
                </c:pt>
                <c:pt idx="169">
                  <c:v>21.924372966211504</c:v>
                </c:pt>
                <c:pt idx="170">
                  <c:v>21.779534614197178</c:v>
                </c:pt>
                <c:pt idx="171">
                  <c:v>21.652827881988181</c:v>
                </c:pt>
                <c:pt idx="172">
                  <c:v>21.532962465486438</c:v>
                </c:pt>
                <c:pt idx="173">
                  <c:v>21.4162797553468</c:v>
                </c:pt>
                <c:pt idx="174">
                  <c:v>21.30157253497342</c:v>
                </c:pt>
                <c:pt idx="175">
                  <c:v>21.188344367183074</c:v>
                </c:pt>
                <c:pt idx="176">
                  <c:v>21.076302830194088</c:v>
                </c:pt>
                <c:pt idx="177">
                  <c:v>20.965228812000486</c:v>
                </c:pt>
                <c:pt idx="178">
                  <c:v>20.854944274798832</c:v>
                </c:pt>
                <c:pt idx="179">
                  <c:v>20.745302395122451</c:v>
                </c:pt>
                <c:pt idx="180">
                  <c:v>20.636182305774771</c:v>
                </c:pt>
                <c:pt idx="181">
                  <c:v>20.527484940423609</c:v>
                </c:pt>
                <c:pt idx="182">
                  <c:v>20.419129427431468</c:v>
                </c:pt>
                <c:pt idx="183">
                  <c:v>20.311049965314528</c:v>
                </c:pt>
                <c:pt idx="184">
                  <c:v>20.203193155743246</c:v>
                </c:pt>
                <c:pt idx="185">
                  <c:v>20.095515757256155</c:v>
                </c:pt>
                <c:pt idx="186">
                  <c:v>19.987982812827823</c:v>
                </c:pt>
                <c:pt idx="187">
                  <c:v>19.880566101425359</c:v>
                </c:pt>
                <c:pt idx="188">
                  <c:v>19.773242865325173</c:v>
                </c:pt>
                <c:pt idx="189">
                  <c:v>19.665994769062653</c:v>
                </c:pt>
                <c:pt idx="190">
                  <c:v>19.558807051037984</c:v>
                </c:pt>
                <c:pt idx="191">
                  <c:v>19.451667834163835</c:v>
                </c:pt>
                <c:pt idx="192">
                  <c:v>19.344567567050934</c:v>
                </c:pt>
                <c:pt idx="193">
                  <c:v>19.237498571858175</c:v>
                </c:pt>
                <c:pt idx="194">
                  <c:v>19.130454678995083</c:v>
                </c:pt>
                <c:pt idx="195">
                  <c:v>19.023430932349587</c:v>
                </c:pt>
                <c:pt idx="196">
                  <c:v>18.916423351658299</c:v>
                </c:pt>
                <c:pt idx="197">
                  <c:v>18.809428741094916</c:v>
                </c:pt>
                <c:pt idx="198">
                  <c:v>18.702444535188807</c:v>
                </c:pt>
                <c:pt idx="199">
                  <c:v>18.595468674860918</c:v>
                </c:pt>
                <c:pt idx="200">
                  <c:v>18.488499507735256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5E-46BE-8D69-CBFE3645006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34.537818020346826</c:v>
                </c:pt>
                <c:pt idx="8">
                  <c:v>34.63600564199664</c:v>
                </c:pt>
                <c:pt idx="9">
                  <c:v>34.734193536691244</c:v>
                </c:pt>
                <c:pt idx="10">
                  <c:v>34.832381736731875</c:v>
                </c:pt>
                <c:pt idx="11">
                  <c:v>34.93057027284128</c:v>
                </c:pt>
                <c:pt idx="12">
                  <c:v>35.028759171180695</c:v>
                </c:pt>
                <c:pt idx="13">
                  <c:v>35.12694844892799</c:v>
                </c:pt>
                <c:pt idx="14">
                  <c:v>35.225138107871771</c:v>
                </c:pt>
                <c:pt idx="15">
                  <c:v>35.323328125290629</c:v>
                </c:pt>
                <c:pt idx="16">
                  <c:v>35.421518441141046</c:v>
                </c:pt>
                <c:pt idx="17">
                  <c:v>35.519708940254446</c:v>
                </c:pt>
                <c:pt idx="18">
                  <c:v>35.617899427818003</c:v>
                </c:pt>
                <c:pt idx="19">
                  <c:v>35.716089595855422</c:v>
                </c:pt>
                <c:pt idx="20">
                  <c:v>35.814278977692503</c:v>
                </c:pt>
                <c:pt idx="21">
                  <c:v>35.912466886434501</c:v>
                </c:pt>
                <c:pt idx="22">
                  <c:v>36.010652332232681</c:v>
                </c:pt>
                <c:pt idx="23">
                  <c:v>36.108833911487331</c:v>
                </c:pt>
                <c:pt idx="24">
                  <c:v>36.207009659012428</c:v>
                </c:pt>
                <c:pt idx="25">
                  <c:v>36.305176851429344</c:v>
                </c:pt>
                <c:pt idx="26">
                  <c:v>36.403331746476923</c:v>
                </c:pt>
                <c:pt idx="27">
                  <c:v>36.501469238288166</c:v>
                </c:pt>
                <c:pt idx="28">
                  <c:v>36.599582402685662</c:v>
                </c:pt>
                <c:pt idx="29">
                  <c:v>36.697661898805613</c:v>
                </c:pt>
                <c:pt idx="30">
                  <c:v>36.795695183389277</c:v>
                </c:pt>
                <c:pt idx="31">
                  <c:v>36.893665481270283</c:v>
                </c:pt>
                <c:pt idx="32">
                  <c:v>36.991550439178731</c:v>
                </c:pt>
                <c:pt idx="33">
                  <c:v>37.089320369043385</c:v>
                </c:pt>
                <c:pt idx="34">
                  <c:v>37.186935960368146</c:v>
                </c:pt>
                <c:pt idx="35">
                  <c:v>37.284345307644614</c:v>
                </c:pt>
                <c:pt idx="36">
                  <c:v>37.381480056588963</c:v>
                </c:pt>
                <c:pt idx="37">
                  <c:v>37.478250420566248</c:v>
                </c:pt>
                <c:pt idx="38">
                  <c:v>37.574538754180232</c:v>
                </c:pt>
                <c:pt idx="39">
                  <c:v>37.670191293222189</c:v>
                </c:pt>
                <c:pt idx="40">
                  <c:v>37.765007578330732</c:v>
                </c:pt>
                <c:pt idx="41">
                  <c:v>37.85872697483974</c:v>
                </c:pt>
                <c:pt idx="42">
                  <c:v>37.951011587591154</c:v>
                </c:pt>
                <c:pt idx="43">
                  <c:v>38.041424756781758</c:v>
                </c:pt>
                <c:pt idx="44">
                  <c:v>38.12940422837832</c:v>
                </c:pt>
                <c:pt idx="45">
                  <c:v>38.214229054431328</c:v>
                </c:pt>
                <c:pt idx="46">
                  <c:v>38.294979351796101</c:v>
                </c:pt>
                <c:pt idx="47">
                  <c:v>38.370488322706478</c:v>
                </c:pt>
                <c:pt idx="48">
                  <c:v>38.439286553100899</c:v>
                </c:pt>
                <c:pt idx="49">
                  <c:v>38.499539746367581</c:v>
                </c:pt>
                <c:pt idx="50">
                  <c:v>38.548982970666323</c:v>
                </c:pt>
                <c:pt idx="51">
                  <c:v>38.584857481440451</c:v>
                </c:pt>
                <c:pt idx="52">
                  <c:v>38.603860472447536</c:v>
                </c:pt>
                <c:pt idx="53">
                  <c:v>38.602123751746021</c:v>
                </c:pt>
                <c:pt idx="54">
                  <c:v>38.575243881399587</c:v>
                </c:pt>
                <c:pt idx="55">
                  <c:v>38.518392382076343</c:v>
                </c:pt>
                <c:pt idx="56">
                  <c:v>38.426537407484922</c:v>
                </c:pt>
                <c:pt idx="57">
                  <c:v>38.29480346071913</c:v>
                </c:pt>
                <c:pt idx="58">
                  <c:v>38.118977959612124</c:v>
                </c:pt>
                <c:pt idx="59">
                  <c:v>37.896138864025183</c:v>
                </c:pt>
                <c:pt idx="60">
                  <c:v>37.625327849474239</c:v>
                </c:pt>
                <c:pt idx="61">
                  <c:v>37.308140561637877</c:v>
                </c:pt>
                <c:pt idx="62">
                  <c:v>36.94907255315966</c:v>
                </c:pt>
                <c:pt idx="63">
                  <c:v>36.555473815134398</c:v>
                </c:pt>
                <c:pt idx="64">
                  <c:v>36.137041034326181</c:v>
                </c:pt>
                <c:pt idx="65">
                  <c:v>35.704899912177289</c:v>
                </c:pt>
                <c:pt idx="66">
                  <c:v>35.270453785664742</c:v>
                </c:pt>
                <c:pt idx="67">
                  <c:v>34.844243768071372</c:v>
                </c:pt>
                <c:pt idx="68">
                  <c:v>34.435048558763107</c:v>
                </c:pt>
                <c:pt idx="69">
                  <c:v>34.049361783801878</c:v>
                </c:pt>
                <c:pt idx="70">
                  <c:v>33.691267317731537</c:v>
                </c:pt>
                <c:pt idx="71">
                  <c:v>33.362637487049945</c:v>
                </c:pt>
                <c:pt idx="72">
                  <c:v>33.063531892439642</c:v>
                </c:pt>
                <c:pt idx="73">
                  <c:v>32.792674589294251</c:v>
                </c:pt>
                <c:pt idx="74">
                  <c:v>32.54791657235625</c:v>
                </c:pt>
                <c:pt idx="75">
                  <c:v>32.326628653960967</c:v>
                </c:pt>
                <c:pt idx="76">
                  <c:v>32.126003082539846</c:v>
                </c:pt>
                <c:pt idx="77">
                  <c:v>31.943264912152284</c:v>
                </c:pt>
                <c:pt idx="78">
                  <c:v>31.775806262297365</c:v>
                </c:pt>
                <c:pt idx="79">
                  <c:v>31.621260898768437</c:v>
                </c:pt>
                <c:pt idx="80">
                  <c:v>31.477536137263296</c:v>
                </c:pt>
                <c:pt idx="81">
                  <c:v>31.342816399726921</c:v>
                </c:pt>
                <c:pt idx="82">
                  <c:v>31.215549432989373</c:v>
                </c:pt>
                <c:pt idx="83">
                  <c:v>31.094423081066594</c:v>
                </c:pt>
                <c:pt idx="84">
                  <c:v>30.978337938590791</c:v>
                </c:pt>
                <c:pt idx="85">
                  <c:v>30.866379271941383</c:v>
                </c:pt>
                <c:pt idx="86">
                  <c:v>30.757790211058882</c:v>
                </c:pt>
                <c:pt idx="87">
                  <c:v>30.651947276400008</c:v>
                </c:pt>
                <c:pt idx="88">
                  <c:v>30.548338698005473</c:v>
                </c:pt>
                <c:pt idx="89">
                  <c:v>30.446545610101143</c:v>
                </c:pt>
                <c:pt idx="90">
                  <c:v>30.346225989722658</c:v>
                </c:pt>
                <c:pt idx="91">
                  <c:v>30.247101096508128</c:v>
                </c:pt>
                <c:pt idx="92">
                  <c:v>30.148944124527659</c:v>
                </c:pt>
                <c:pt idx="93">
                  <c:v>30.051570769766695</c:v>
                </c:pt>
                <c:pt idx="94">
                  <c:v>29.954831431573496</c:v>
                </c:pt>
                <c:pt idx="95">
                  <c:v>29.858604792152256</c:v>
                </c:pt>
                <c:pt idx="96">
                  <c:v>29.762792548354014</c:v>
                </c:pt>
                <c:pt idx="97">
                  <c:v>29.667315100657522</c:v>
                </c:pt>
                <c:pt idx="98">
                  <c:v>29.572108033176701</c:v>
                </c:pt>
                <c:pt idx="99">
                  <c:v>29.477119244715492</c:v>
                </c:pt>
                <c:pt idx="100">
                  <c:v>29.382306613916509</c:v>
                </c:pt>
                <c:pt idx="101">
                  <c:v>29.287636101405361</c:v>
                </c:pt>
                <c:pt idx="102">
                  <c:v>29.193080208712644</c:v>
                </c:pt>
                <c:pt idx="103">
                  <c:v>29.098616727957474</c:v>
                </c:pt>
                <c:pt idx="104">
                  <c:v>29.004227728129042</c:v>
                </c:pt>
                <c:pt idx="105">
                  <c:v>28.909898733634126</c:v>
                </c:pt>
                <c:pt idx="106">
                  <c:v>28.815618058892646</c:v>
                </c:pt>
                <c:pt idx="107">
                  <c:v>28.721376269433499</c:v>
                </c:pt>
                <c:pt idx="108">
                  <c:v>28.627165745406973</c:v>
                </c:pt>
                <c:pt idx="109">
                  <c:v>28.53298032789181</c:v>
                </c:pt>
                <c:pt idx="110">
                  <c:v>28.438815032006996</c:v>
                </c:pt>
                <c:pt idx="111">
                  <c:v>28.344665813785095</c:v>
                </c:pt>
                <c:pt idx="112">
                  <c:v>28.250529380143711</c:v>
                </c:pt>
                <c:pt idx="113">
                  <c:v>28.156403033203251</c:v>
                </c:pt>
                <c:pt idx="114">
                  <c:v>28.062284541721091</c:v>
                </c:pt>
                <c:pt idx="115">
                  <c:v>27.968172033608386</c:v>
                </c:pt>
                <c:pt idx="116">
                  <c:v>27.874063904415213</c:v>
                </c:pt>
                <c:pt idx="117">
                  <c:v>27.779958737350984</c:v>
                </c:pt>
                <c:pt idx="118">
                  <c:v>27.685855230876186</c:v>
                </c:pt>
                <c:pt idx="119">
                  <c:v>27.591752130176694</c:v>
                </c:pt>
                <c:pt idx="120">
                  <c:v>27.497648158920306</c:v>
                </c:pt>
                <c:pt idx="121">
                  <c:v>27.403541947596434</c:v>
                </c:pt>
                <c:pt idx="122">
                  <c:v>27.309431954442982</c:v>
                </c:pt>
                <c:pt idx="123">
                  <c:v>27.21531637444912</c:v>
                </c:pt>
                <c:pt idx="124">
                  <c:v>27.121193031157507</c:v>
                </c:pt>
                <c:pt idx="125">
                  <c:v>27.027059244930069</c:v>
                </c:pt>
                <c:pt idx="126">
                  <c:v>26.932911669930455</c:v>
                </c:pt>
                <c:pt idx="127">
                  <c:v>26.838746090239184</c:v>
                </c:pt>
                <c:pt idx="128">
                  <c:v>26.744557163163517</c:v>
                </c:pt>
                <c:pt idx="129">
                  <c:v>26.650338094823137</c:v>
                </c:pt>
                <c:pt idx="130">
                  <c:v>26.556080229356606</c:v>
                </c:pt>
                <c:pt idx="131">
                  <c:v>26.461772528460898</c:v>
                </c:pt>
                <c:pt idx="132">
                  <c:v>26.367400912298951</c:v>
                </c:pt>
                <c:pt idx="133">
                  <c:v>26.27294742595566</c:v>
                </c:pt>
                <c:pt idx="134">
                  <c:v>26.178389187506991</c:v>
                </c:pt>
                <c:pt idx="135">
                  <c:v>26.083697064419059</c:v>
                </c:pt>
                <c:pt idx="136">
                  <c:v>25.98883401465865</c:v>
                </c:pt>
                <c:pt idx="137">
                  <c:v>25.893753018204965</c:v>
                </c:pt>
                <c:pt idx="138">
                  <c:v>25.798394514887882</c:v>
                </c:pt>
                <c:pt idx="139">
                  <c:v>25.702683257980091</c:v>
                </c:pt>
                <c:pt idx="140">
                  <c:v>25.606524493727299</c:v>
                </c:pt>
                <c:pt idx="141">
                  <c:v>25.509799391466583</c:v>
                </c:pt>
                <c:pt idx="142">
                  <c:v>25.412359687136284</c:v>
                </c:pt>
                <c:pt idx="143">
                  <c:v>25.31402157951366</c:v>
                </c:pt>
                <c:pt idx="144">
                  <c:v>25.214559053826676</c:v>
                </c:pt>
                <c:pt idx="145">
                  <c:v>25.113697027583978</c:v>
                </c:pt>
                <c:pt idx="146">
                  <c:v>25.011105047807014</c:v>
                </c:pt>
                <c:pt idx="147">
                  <c:v>24.90639274189769</c:v>
                </c:pt>
                <c:pt idx="148">
                  <c:v>24.799108838947532</c:v>
                </c:pt>
                <c:pt idx="149">
                  <c:v>24.688746284882829</c:v>
                </c:pt>
                <c:pt idx="150">
                  <c:v>24.57475662614705</c:v>
                </c:pt>
                <c:pt idx="151">
                  <c:v>24.456577136003681</c:v>
                </c:pt>
                <c:pt idx="152">
                  <c:v>24.333673631954511</c:v>
                </c:pt>
                <c:pt idx="153">
                  <c:v>24.205599992576172</c:v>
                </c:pt>
                <c:pt idx="154">
                  <c:v>24.072071551852943</c:v>
                </c:pt>
                <c:pt idx="155">
                  <c:v>23.933043914780498</c:v>
                </c:pt>
                <c:pt idx="156">
                  <c:v>23.788782492428894</c:v>
                </c:pt>
                <c:pt idx="157">
                  <c:v>23.63990374194346</c:v>
                </c:pt>
                <c:pt idx="158">
                  <c:v>23.48736997155757</c:v>
                </c:pt>
                <c:pt idx="159">
                  <c:v>23.332427809497744</c:v>
                </c:pt>
                <c:pt idx="160">
                  <c:v>23.176494966897842</c:v>
                </c:pt>
                <c:pt idx="161">
                  <c:v>23.021015674458766</c:v>
                </c:pt>
                <c:pt idx="162">
                  <c:v>22.867315161247234</c:v>
                </c:pt>
                <c:pt idx="163">
                  <c:v>22.716483010728787</c:v>
                </c:pt>
                <c:pt idx="164">
                  <c:v>22.569304724969783</c:v>
                </c:pt>
                <c:pt idx="165">
                  <c:v>22.426245706552997</c:v>
                </c:pt>
                <c:pt idx="166">
                  <c:v>22.287478699313581</c:v>
                </c:pt>
                <c:pt idx="167">
                  <c:v>22.152938640669248</c:v>
                </c:pt>
                <c:pt idx="168">
                  <c:v>22.022388275940603</c:v>
                </c:pt>
                <c:pt idx="169">
                  <c:v>21.895481591591995</c:v>
                </c:pt>
                <c:pt idx="170">
                  <c:v>21.771817344231817</c:v>
                </c:pt>
                <c:pt idx="171">
                  <c:v>21.650979650276401</c:v>
                </c:pt>
                <c:pt idx="172">
                  <c:v>21.532565841445813</c:v>
                </c:pt>
                <c:pt idx="173">
                  <c:v>21.416203529021566</c:v>
                </c:pt>
                <c:pt idx="174">
                  <c:v>21.301559420794568</c:v>
                </c:pt>
                <c:pt idx="175">
                  <c:v>21.188342348250863</c:v>
                </c:pt>
                <c:pt idx="176">
                  <c:v>21.076302552156175</c:v>
                </c:pt>
                <c:pt idx="177">
                  <c:v>20.965228777758096</c:v>
                </c:pt>
                <c:pt idx="178">
                  <c:v>20.854944271028376</c:v>
                </c:pt>
                <c:pt idx="179">
                  <c:v>20.745302394751345</c:v>
                </c:pt>
                <c:pt idx="180">
                  <c:v>20.636182305742128</c:v>
                </c:pt>
                <c:pt idx="181">
                  <c:v>20.527484940421044</c:v>
                </c:pt>
                <c:pt idx="182">
                  <c:v>20.419129427431287</c:v>
                </c:pt>
                <c:pt idx="183">
                  <c:v>20.311049965314517</c:v>
                </c:pt>
                <c:pt idx="184">
                  <c:v>20.203193155743246</c:v>
                </c:pt>
                <c:pt idx="185">
                  <c:v>20.095515757256155</c:v>
                </c:pt>
                <c:pt idx="186">
                  <c:v>19.987982812827823</c:v>
                </c:pt>
                <c:pt idx="187">
                  <c:v>19.880566101425359</c:v>
                </c:pt>
                <c:pt idx="188">
                  <c:v>19.773242865325173</c:v>
                </c:pt>
                <c:pt idx="189">
                  <c:v>19.665994769062653</c:v>
                </c:pt>
                <c:pt idx="190">
                  <c:v>19.558807051037984</c:v>
                </c:pt>
                <c:pt idx="191">
                  <c:v>19.451667834163835</c:v>
                </c:pt>
                <c:pt idx="192">
                  <c:v>19.344567567050934</c:v>
                </c:pt>
                <c:pt idx="193">
                  <c:v>19.237498571858175</c:v>
                </c:pt>
                <c:pt idx="194">
                  <c:v>19.130454678995083</c:v>
                </c:pt>
                <c:pt idx="195">
                  <c:v>19.023430932349587</c:v>
                </c:pt>
                <c:pt idx="196">
                  <c:v>18.916423351658299</c:v>
                </c:pt>
                <c:pt idx="197">
                  <c:v>18.809428741094916</c:v>
                </c:pt>
                <c:pt idx="198">
                  <c:v>18.702444535188807</c:v>
                </c:pt>
                <c:pt idx="199">
                  <c:v>18.595468674860918</c:v>
                </c:pt>
                <c:pt idx="200">
                  <c:v>18.488499507735256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5E-46BE-8D69-CBFE36450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1.137105257362653</c:v>
                  </c:pt>
                  <c:pt idx="1">
                    <c:v>13.701377077492358</c:v>
                  </c:pt>
                  <c:pt idx="2">
                    <c:v>5.8361711181428397</c:v>
                  </c:pt>
                  <c:pt idx="3">
                    <c:v>4.2053851057629092</c:v>
                  </c:pt>
                  <c:pt idx="4">
                    <c:v>1.6647614119964582</c:v>
                  </c:pt>
                  <c:pt idx="5">
                    <c:v>1.8919360051260159</c:v>
                  </c:pt>
                  <c:pt idx="6">
                    <c:v>5.4053393183277789</c:v>
                  </c:pt>
                  <c:pt idx="7">
                    <c:v>2.7472403765691524</c:v>
                  </c:pt>
                  <c:pt idx="8">
                    <c:v>2.5177487035791448</c:v>
                  </c:pt>
                  <c:pt idx="9">
                    <c:v>3.937410034590501</c:v>
                  </c:pt>
                  <c:pt idx="10">
                    <c:v>4.8251835004795209</c:v>
                  </c:pt>
                  <c:pt idx="11">
                    <c:v>5.4471589069760489</c:v>
                  </c:pt>
                  <c:pt idx="12">
                    <c:v>4.8827265129588637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1.137105257362653</c:v>
                  </c:pt>
                  <c:pt idx="1">
                    <c:v>13.701377077492358</c:v>
                  </c:pt>
                  <c:pt idx="2">
                    <c:v>5.8361711181428397</c:v>
                  </c:pt>
                  <c:pt idx="3">
                    <c:v>4.2053851057629092</c:v>
                  </c:pt>
                  <c:pt idx="4">
                    <c:v>1.6647614119964582</c:v>
                  </c:pt>
                  <c:pt idx="5">
                    <c:v>1.8919360051260159</c:v>
                  </c:pt>
                  <c:pt idx="6">
                    <c:v>5.4053393183277789</c:v>
                  </c:pt>
                  <c:pt idx="7">
                    <c:v>2.7472403765691524</c:v>
                  </c:pt>
                  <c:pt idx="8">
                    <c:v>2.5177487035791448</c:v>
                  </c:pt>
                  <c:pt idx="9">
                    <c:v>3.937410034590501</c:v>
                  </c:pt>
                  <c:pt idx="10">
                    <c:v>4.8251835004795209</c:v>
                  </c:pt>
                  <c:pt idx="11">
                    <c:v>5.4471589069760489</c:v>
                  </c:pt>
                  <c:pt idx="12">
                    <c:v>4.8827265129588637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0.73246018046314987</c:v>
                </c:pt>
                <c:pt idx="1">
                  <c:v>39.995369881497119</c:v>
                </c:pt>
                <c:pt idx="2">
                  <c:v>83.902360712478043</c:v>
                </c:pt>
                <c:pt idx="3">
                  <c:v>113.53322141628377</c:v>
                </c:pt>
                <c:pt idx="4">
                  <c:v>142.82401729087621</c:v>
                </c:pt>
                <c:pt idx="5">
                  <c:v>163.62581378863095</c:v>
                </c:pt>
                <c:pt idx="6">
                  <c:v>189.49206371049763</c:v>
                </c:pt>
                <c:pt idx="7">
                  <c:v>213.45419128556452</c:v>
                </c:pt>
                <c:pt idx="8">
                  <c:v>238.58980732570092</c:v>
                </c:pt>
                <c:pt idx="9">
                  <c:v>248.43460801218376</c:v>
                </c:pt>
                <c:pt idx="10">
                  <c:v>275.70356582300786</c:v>
                </c:pt>
                <c:pt idx="11">
                  <c:v>297.91816103708493</c:v>
                </c:pt>
                <c:pt idx="12">
                  <c:v>320.19356332820729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0.73246018046314987</c:v>
                </c:pt>
                <c:pt idx="1">
                  <c:v>39.995369881497119</c:v>
                </c:pt>
                <c:pt idx="2">
                  <c:v>83.902360712478043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5.6855262868132645E-4</c:v>
                  </c:pt>
                  <c:pt idx="1">
                    <c:v>6.8506885387461794E-3</c:v>
                  </c:pt>
                  <c:pt idx="2">
                    <c:v>2.9180855590714198E-3</c:v>
                  </c:pt>
                  <c:pt idx="3">
                    <c:v>2.1026925528814548E-3</c:v>
                  </c:pt>
                  <c:pt idx="4">
                    <c:v>8.3238070599822914E-4</c:v>
                  </c:pt>
                  <c:pt idx="5">
                    <c:v>9.459680025630079E-4</c:v>
                  </c:pt>
                  <c:pt idx="6">
                    <c:v>2.7026696591638893E-3</c:v>
                  </c:pt>
                  <c:pt idx="7">
                    <c:v>1.3736201882845762E-3</c:v>
                  </c:pt>
                  <c:pt idx="8">
                    <c:v>1.2588743517895724E-3</c:v>
                  </c:pt>
                  <c:pt idx="9">
                    <c:v>1.9687050172952506E-3</c:v>
                  </c:pt>
                  <c:pt idx="10">
                    <c:v>2.4125917502397605E-3</c:v>
                  </c:pt>
                  <c:pt idx="11">
                    <c:v>2.7235794534880243E-3</c:v>
                  </c:pt>
                  <c:pt idx="12">
                    <c:v>2.4413632564794317E-3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5.6855262868132645E-4</c:v>
                  </c:pt>
                  <c:pt idx="1">
                    <c:v>6.8506885387461794E-3</c:v>
                  </c:pt>
                  <c:pt idx="2">
                    <c:v>2.9180855590714198E-3</c:v>
                  </c:pt>
                  <c:pt idx="3">
                    <c:v>2.1026925528814548E-3</c:v>
                  </c:pt>
                  <c:pt idx="4">
                    <c:v>8.3238070599822914E-4</c:v>
                  </c:pt>
                  <c:pt idx="5">
                    <c:v>9.459680025630079E-4</c:v>
                  </c:pt>
                  <c:pt idx="6">
                    <c:v>2.7026696591638893E-3</c:v>
                  </c:pt>
                  <c:pt idx="7">
                    <c:v>1.3736201882845762E-3</c:v>
                  </c:pt>
                  <c:pt idx="8">
                    <c:v>1.2588743517895724E-3</c:v>
                  </c:pt>
                  <c:pt idx="9">
                    <c:v>1.9687050172952506E-3</c:v>
                  </c:pt>
                  <c:pt idx="10">
                    <c:v>2.4125917502397605E-3</c:v>
                  </c:pt>
                  <c:pt idx="11">
                    <c:v>2.7235794534880243E-3</c:v>
                  </c:pt>
                  <c:pt idx="12">
                    <c:v>2.4413632564794317E-3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3.6623009023157492E-4</c:v>
                </c:pt>
                <c:pt idx="1">
                  <c:v>1.9997684940748561E-2</c:v>
                </c:pt>
                <c:pt idx="2">
                  <c:v>4.1951180356239022E-2</c:v>
                </c:pt>
                <c:pt idx="3">
                  <c:v>5.6766610708141881E-2</c:v>
                </c:pt>
                <c:pt idx="4">
                  <c:v>7.1412008645438105E-2</c:v>
                </c:pt>
                <c:pt idx="5">
                  <c:v>8.1812906894315474E-2</c:v>
                </c:pt>
                <c:pt idx="6">
                  <c:v>9.4746031855248811E-2</c:v>
                </c:pt>
                <c:pt idx="7">
                  <c:v>0.10672709564278227</c:v>
                </c:pt>
                <c:pt idx="8">
                  <c:v>0.11929490366285046</c:v>
                </c:pt>
                <c:pt idx="9">
                  <c:v>0.12421730400609188</c:v>
                </c:pt>
                <c:pt idx="10">
                  <c:v>0.13785178291150393</c:v>
                </c:pt>
                <c:pt idx="11">
                  <c:v>0.14895908051854245</c:v>
                </c:pt>
                <c:pt idx="12">
                  <c:v>0.16009678166410365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1.137105257362653</c:v>
                  </c:pt>
                  <c:pt idx="1">
                    <c:v>13.701377077492358</c:v>
                  </c:pt>
                  <c:pt idx="2">
                    <c:v>5.8361711181428397</c:v>
                  </c:pt>
                  <c:pt idx="3">
                    <c:v>4.2053851057629092</c:v>
                  </c:pt>
                  <c:pt idx="4">
                    <c:v>1.6647614119964582</c:v>
                  </c:pt>
                  <c:pt idx="5">
                    <c:v>1.8919360051260159</c:v>
                  </c:pt>
                  <c:pt idx="6">
                    <c:v>5.4053393183277789</c:v>
                  </c:pt>
                  <c:pt idx="7">
                    <c:v>2.7472403765691524</c:v>
                  </c:pt>
                  <c:pt idx="8">
                    <c:v>2.5177487035791448</c:v>
                  </c:pt>
                  <c:pt idx="9">
                    <c:v>3.937410034590501</c:v>
                  </c:pt>
                  <c:pt idx="10">
                    <c:v>4.8251835004795209</c:v>
                  </c:pt>
                  <c:pt idx="11">
                    <c:v>5.4471589069760489</c:v>
                  </c:pt>
                  <c:pt idx="12">
                    <c:v>4.8827265129588637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1.137105257362653</c:v>
                  </c:pt>
                  <c:pt idx="1">
                    <c:v>13.701377077492358</c:v>
                  </c:pt>
                  <c:pt idx="2">
                    <c:v>5.8361711181428397</c:v>
                  </c:pt>
                  <c:pt idx="3">
                    <c:v>4.2053851057629092</c:v>
                  </c:pt>
                  <c:pt idx="4">
                    <c:v>1.6647614119964582</c:v>
                  </c:pt>
                  <c:pt idx="5">
                    <c:v>1.8919360051260159</c:v>
                  </c:pt>
                  <c:pt idx="6">
                    <c:v>5.4053393183277789</c:v>
                  </c:pt>
                  <c:pt idx="7">
                    <c:v>2.7472403765691524</c:v>
                  </c:pt>
                  <c:pt idx="8">
                    <c:v>2.5177487035791448</c:v>
                  </c:pt>
                  <c:pt idx="9">
                    <c:v>3.937410034590501</c:v>
                  </c:pt>
                  <c:pt idx="10">
                    <c:v>4.8251835004795209</c:v>
                  </c:pt>
                  <c:pt idx="11">
                    <c:v>5.4471589069760489</c:v>
                  </c:pt>
                  <c:pt idx="12">
                    <c:v>4.8827265129588637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0.73246018046314987</c:v>
                </c:pt>
                <c:pt idx="1">
                  <c:v>39.995369881497119</c:v>
                </c:pt>
                <c:pt idx="2">
                  <c:v>83.902360712478043</c:v>
                </c:pt>
                <c:pt idx="3">
                  <c:v>113.53322141628377</c:v>
                </c:pt>
                <c:pt idx="4">
                  <c:v>142.82401729087621</c:v>
                </c:pt>
                <c:pt idx="5">
                  <c:v>163.62581378863095</c:v>
                </c:pt>
                <c:pt idx="6">
                  <c:v>189.49206371049763</c:v>
                </c:pt>
                <c:pt idx="7">
                  <c:v>213.45419128556452</c:v>
                </c:pt>
                <c:pt idx="8">
                  <c:v>238.58980732570092</c:v>
                </c:pt>
                <c:pt idx="9">
                  <c:v>248.43460801218376</c:v>
                </c:pt>
                <c:pt idx="10">
                  <c:v>275.70356582300786</c:v>
                </c:pt>
                <c:pt idx="11">
                  <c:v>297.91816103708493</c:v>
                </c:pt>
                <c:pt idx="12">
                  <c:v>320.19356332820729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39.995369881497119</c:v>
                </c:pt>
                <c:pt idx="2">
                  <c:v>83.902360712478043</c:v>
                </c:pt>
                <c:pt idx="3">
                  <c:v>113.53322141628377</c:v>
                </c:pt>
                <c:pt idx="4">
                  <c:v>142.82401729087621</c:v>
                </c:pt>
                <c:pt idx="5">
                  <c:v>163.62581378863095</c:v>
                </c:pt>
                <c:pt idx="6">
                  <c:v>189.49206371049763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0.73246018046314987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213.45419128556452</c:v>
                </c:pt>
                <c:pt idx="8">
                  <c:v>238.58980732570092</c:v>
                </c:pt>
                <c:pt idx="9">
                  <c:v>248.43460801218376</c:v>
                </c:pt>
                <c:pt idx="10">
                  <c:v>275.70356582300786</c:v>
                </c:pt>
                <c:pt idx="11">
                  <c:v>297.91816103708493</c:v>
                </c:pt>
                <c:pt idx="12">
                  <c:v>320.19356332820729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3.2537156034195732E-4</c:v>
                  </c:pt>
                  <c:pt idx="1">
                    <c:v>18.872672004102302</c:v>
                  </c:pt>
                  <c:pt idx="2">
                    <c:v>9.4918141385973307</c:v>
                  </c:pt>
                  <c:pt idx="3">
                    <c:v>3.5569586233480885</c:v>
                  </c:pt>
                  <c:pt idx="4">
                    <c:v>3.5725244941229102</c:v>
                  </c:pt>
                  <c:pt idx="5">
                    <c:v>5.7076128803852679</c:v>
                  </c:pt>
                  <c:pt idx="6">
                    <c:v>6.3254224628600397</c:v>
                  </c:pt>
                  <c:pt idx="7">
                    <c:v>4.7559115787867423</c:v>
                  </c:pt>
                  <c:pt idx="8">
                    <c:v>1.4785869341801769</c:v>
                  </c:pt>
                  <c:pt idx="9">
                    <c:v>4.462336257063388</c:v>
                  </c:pt>
                  <c:pt idx="10">
                    <c:v>1.2633021579104062</c:v>
                  </c:pt>
                  <c:pt idx="11">
                    <c:v>5.7047666928170662</c:v>
                  </c:pt>
                  <c:pt idx="12">
                    <c:v>5.4451309448675804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3.2537156034195732E-4</c:v>
                  </c:pt>
                  <c:pt idx="1">
                    <c:v>18.872672004102302</c:v>
                  </c:pt>
                  <c:pt idx="2">
                    <c:v>9.4918141385973307</c:v>
                  </c:pt>
                  <c:pt idx="3">
                    <c:v>3.5569586233480885</c:v>
                  </c:pt>
                  <c:pt idx="4">
                    <c:v>3.5725244941229102</c:v>
                  </c:pt>
                  <c:pt idx="5">
                    <c:v>5.7076128803852679</c:v>
                  </c:pt>
                  <c:pt idx="6">
                    <c:v>6.3254224628600397</c:v>
                  </c:pt>
                  <c:pt idx="7">
                    <c:v>4.7559115787867423</c:v>
                  </c:pt>
                  <c:pt idx="8">
                    <c:v>1.4785869341801769</c:v>
                  </c:pt>
                  <c:pt idx="9">
                    <c:v>4.462336257063388</c:v>
                  </c:pt>
                  <c:pt idx="10">
                    <c:v>1.2633021579104062</c:v>
                  </c:pt>
                  <c:pt idx="11">
                    <c:v>5.7047666928170662</c:v>
                  </c:pt>
                  <c:pt idx="12">
                    <c:v>5.4451309448675804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3.4363543776066448E-4</c:v>
                </c:pt>
                <c:pt idx="1">
                  <c:v>19.266786731415007</c:v>
                </c:pt>
                <c:pt idx="2">
                  <c:v>38.123907289877749</c:v>
                </c:pt>
                <c:pt idx="3">
                  <c:v>49.652771004088954</c:v>
                </c:pt>
                <c:pt idx="4">
                  <c:v>63.838818738171142</c:v>
                </c:pt>
                <c:pt idx="5">
                  <c:v>72.762961137985371</c:v>
                </c:pt>
                <c:pt idx="6">
                  <c:v>86.277268155302224</c:v>
                </c:pt>
                <c:pt idx="7">
                  <c:v>97.715372133590265</c:v>
                </c:pt>
                <c:pt idx="8">
                  <c:v>99.591365533304327</c:v>
                </c:pt>
                <c:pt idx="9">
                  <c:v>109.86137986910704</c:v>
                </c:pt>
                <c:pt idx="10">
                  <c:v>128.48642799646439</c:v>
                </c:pt>
                <c:pt idx="11">
                  <c:v>149.21586220937564</c:v>
                </c:pt>
                <c:pt idx="12">
                  <c:v>156.40554150736929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3.4363543776066448E-4</c:v>
                </c:pt>
                <c:pt idx="1">
                  <c:v>19.266786731415007</c:v>
                </c:pt>
                <c:pt idx="2">
                  <c:v>38.123907289877749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3.2537156034195731E-7</c:v>
                  </c:pt>
                  <c:pt idx="1">
                    <c:v>1.8872672004102302E-2</c:v>
                  </c:pt>
                  <c:pt idx="2">
                    <c:v>9.491814138597331E-3</c:v>
                  </c:pt>
                  <c:pt idx="3">
                    <c:v>3.5569586233480887E-3</c:v>
                  </c:pt>
                  <c:pt idx="4">
                    <c:v>3.5725244941229102E-3</c:v>
                  </c:pt>
                  <c:pt idx="5">
                    <c:v>5.7076128803852681E-3</c:v>
                  </c:pt>
                  <c:pt idx="6">
                    <c:v>6.32542246286004E-3</c:v>
                  </c:pt>
                  <c:pt idx="7">
                    <c:v>4.7559115787867423E-3</c:v>
                  </c:pt>
                  <c:pt idx="8">
                    <c:v>1.4785869341801771E-3</c:v>
                  </c:pt>
                  <c:pt idx="9">
                    <c:v>4.4623362570633878E-3</c:v>
                  </c:pt>
                  <c:pt idx="10">
                    <c:v>1.2633021579104063E-3</c:v>
                  </c:pt>
                  <c:pt idx="11">
                    <c:v>5.7047666928170659E-3</c:v>
                  </c:pt>
                  <c:pt idx="12">
                    <c:v>5.4451309448675803E-3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3.2537156034195731E-7</c:v>
                  </c:pt>
                  <c:pt idx="1">
                    <c:v>1.8872672004102302E-2</c:v>
                  </c:pt>
                  <c:pt idx="2">
                    <c:v>9.491814138597331E-3</c:v>
                  </c:pt>
                  <c:pt idx="3">
                    <c:v>3.5569586233480887E-3</c:v>
                  </c:pt>
                  <c:pt idx="4">
                    <c:v>3.5725244941229102E-3</c:v>
                  </c:pt>
                  <c:pt idx="5">
                    <c:v>5.7076128803852681E-3</c:v>
                  </c:pt>
                  <c:pt idx="6">
                    <c:v>6.32542246286004E-3</c:v>
                  </c:pt>
                  <c:pt idx="7">
                    <c:v>4.7559115787867423E-3</c:v>
                  </c:pt>
                  <c:pt idx="8">
                    <c:v>1.4785869341801771E-3</c:v>
                  </c:pt>
                  <c:pt idx="9">
                    <c:v>4.4623362570633878E-3</c:v>
                  </c:pt>
                  <c:pt idx="10">
                    <c:v>1.2633021579104063E-3</c:v>
                  </c:pt>
                  <c:pt idx="11">
                    <c:v>5.7047666928170659E-3</c:v>
                  </c:pt>
                  <c:pt idx="12">
                    <c:v>5.4451309448675803E-3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3.4363543776066448E-7</c:v>
                </c:pt>
                <c:pt idx="1">
                  <c:v>1.9266786731415006E-2</c:v>
                </c:pt>
                <c:pt idx="2">
                  <c:v>3.8123907289877752E-2</c:v>
                </c:pt>
                <c:pt idx="3">
                  <c:v>4.9652771004088957E-2</c:v>
                </c:pt>
                <c:pt idx="4">
                  <c:v>6.3838818738171141E-2</c:v>
                </c:pt>
                <c:pt idx="5">
                  <c:v>7.2762961137985374E-2</c:v>
                </c:pt>
                <c:pt idx="6">
                  <c:v>8.627726815530222E-2</c:v>
                </c:pt>
                <c:pt idx="7">
                  <c:v>9.7715372133590259E-2</c:v>
                </c:pt>
                <c:pt idx="8">
                  <c:v>9.9591365533304332E-2</c:v>
                </c:pt>
                <c:pt idx="9">
                  <c:v>0.10986137986910705</c:v>
                </c:pt>
                <c:pt idx="10">
                  <c:v>0.1284864279964644</c:v>
                </c:pt>
                <c:pt idx="11">
                  <c:v>0.14921586220937563</c:v>
                </c:pt>
                <c:pt idx="12">
                  <c:v>0.15640554150736929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3.2537156034195732E-4</c:v>
                  </c:pt>
                  <c:pt idx="1">
                    <c:v>18.872672004102302</c:v>
                  </c:pt>
                  <c:pt idx="2">
                    <c:v>9.4918141385973307</c:v>
                  </c:pt>
                  <c:pt idx="3">
                    <c:v>3.5569586233480885</c:v>
                  </c:pt>
                  <c:pt idx="4">
                    <c:v>3.5725244941229102</c:v>
                  </c:pt>
                  <c:pt idx="5">
                    <c:v>5.7076128803852679</c:v>
                  </c:pt>
                  <c:pt idx="6">
                    <c:v>6.3254224628600397</c:v>
                  </c:pt>
                  <c:pt idx="7">
                    <c:v>4.7559115787867423</c:v>
                  </c:pt>
                  <c:pt idx="8">
                    <c:v>1.4785869341801769</c:v>
                  </c:pt>
                  <c:pt idx="9">
                    <c:v>4.462336257063388</c:v>
                  </c:pt>
                  <c:pt idx="10">
                    <c:v>1.2633021579104062</c:v>
                  </c:pt>
                  <c:pt idx="11">
                    <c:v>5.7047666928170662</c:v>
                  </c:pt>
                  <c:pt idx="12">
                    <c:v>5.4451309448675804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3.2537156034195732E-4</c:v>
                  </c:pt>
                  <c:pt idx="1">
                    <c:v>18.872672004102302</c:v>
                  </c:pt>
                  <c:pt idx="2">
                    <c:v>9.4918141385973307</c:v>
                  </c:pt>
                  <c:pt idx="3">
                    <c:v>3.5569586233480885</c:v>
                  </c:pt>
                  <c:pt idx="4">
                    <c:v>3.5725244941229102</c:v>
                  </c:pt>
                  <c:pt idx="5">
                    <c:v>5.7076128803852679</c:v>
                  </c:pt>
                  <c:pt idx="6">
                    <c:v>6.3254224628600397</c:v>
                  </c:pt>
                  <c:pt idx="7">
                    <c:v>4.7559115787867423</c:v>
                  </c:pt>
                  <c:pt idx="8">
                    <c:v>1.4785869341801769</c:v>
                  </c:pt>
                  <c:pt idx="9">
                    <c:v>4.462336257063388</c:v>
                  </c:pt>
                  <c:pt idx="10">
                    <c:v>1.2633021579104062</c:v>
                  </c:pt>
                  <c:pt idx="11">
                    <c:v>5.7047666928170662</c:v>
                  </c:pt>
                  <c:pt idx="12">
                    <c:v>5.4451309448675804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3.4363543776066448E-4</c:v>
                </c:pt>
                <c:pt idx="1">
                  <c:v>19.266786731415007</c:v>
                </c:pt>
                <c:pt idx="2">
                  <c:v>38.123907289877749</c:v>
                </c:pt>
                <c:pt idx="3">
                  <c:v>49.652771004088954</c:v>
                </c:pt>
                <c:pt idx="4">
                  <c:v>63.838818738171142</c:v>
                </c:pt>
                <c:pt idx="5">
                  <c:v>72.762961137985371</c:v>
                </c:pt>
                <c:pt idx="6">
                  <c:v>86.277268155302224</c:v>
                </c:pt>
                <c:pt idx="7">
                  <c:v>97.715372133590265</c:v>
                </c:pt>
                <c:pt idx="8">
                  <c:v>99.591365533304327</c:v>
                </c:pt>
                <c:pt idx="9">
                  <c:v>109.86137986910704</c:v>
                </c:pt>
                <c:pt idx="10">
                  <c:v>128.48642799646439</c:v>
                </c:pt>
                <c:pt idx="11">
                  <c:v>149.21586220937564</c:v>
                </c:pt>
                <c:pt idx="12">
                  <c:v>156.40554150736929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19.266786731415007</c:v>
                </c:pt>
                <c:pt idx="2">
                  <c:v>38.123907289877749</c:v>
                </c:pt>
                <c:pt idx="3">
                  <c:v>49.652771004088954</c:v>
                </c:pt>
                <c:pt idx="4">
                  <c:v>63.838818738171142</c:v>
                </c:pt>
                <c:pt idx="5">
                  <c:v>72.762961137985371</c:v>
                </c:pt>
                <c:pt idx="6">
                  <c:v>86.277268155302224</c:v>
                </c:pt>
                <c:pt idx="7">
                  <c:v>97.715372133590265</c:v>
                </c:pt>
                <c:pt idx="8">
                  <c:v>99.591365533304327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3.4363543776066448E-4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109.86137986910704</c:v>
                </c:pt>
                <c:pt idx="10">
                  <c:v>128.48642799646439</c:v>
                </c:pt>
                <c:pt idx="11">
                  <c:v>149.21586220937564</c:v>
                </c:pt>
                <c:pt idx="12">
                  <c:v>156.40554150736929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7590" name="Button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7591" name="Button 7" hidden="1">
              <a:extLst>
                <a:ext uri="{63B3BB69-23CF-44E3-9099-C40C66FF867C}">
                  <a14:compatExt spid="_x0000_s67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7592" name="Button 8" hidden="1">
              <a:extLst>
                <a:ext uri="{63B3BB69-23CF-44E3-9099-C40C66FF867C}">
                  <a14:compatExt spid="_x0000_s67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7593" name="Button 9" hidden="1">
              <a:extLst>
                <a:ext uri="{63B3BB69-23CF-44E3-9099-C40C66FF867C}">
                  <a14:compatExt spid="_x0000_s67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7594" name="Button 10" hidden="1">
              <a:extLst>
                <a:ext uri="{63B3BB69-23CF-44E3-9099-C40C66FF867C}">
                  <a14:compatExt spid="_x0000_s67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7595" name="Button 11" hidden="1">
              <a:extLst>
                <a:ext uri="{63B3BB69-23CF-44E3-9099-C40C66FF867C}">
                  <a14:compatExt spid="_x0000_s67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7596" name="Button 12" hidden="1">
              <a:extLst>
                <a:ext uri="{63B3BB69-23CF-44E3-9099-C40C66FF867C}">
                  <a14:compatExt spid="_x0000_s67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7597" name="Button 13" hidden="1">
              <a:extLst>
                <a:ext uri="{63B3BB69-23CF-44E3-9099-C40C66FF867C}">
                  <a14:compatExt spid="_x0000_s67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7598" name="Button 14" hidden="1">
              <a:extLst>
                <a:ext uri="{63B3BB69-23CF-44E3-9099-C40C66FF867C}">
                  <a14:compatExt spid="_x0000_s67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7599" name="Button 15" hidden="1">
              <a:extLst>
                <a:ext uri="{63B3BB69-23CF-44E3-9099-C40C66FF867C}">
                  <a14:compatExt spid="_x0000_s67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7600" name="Button 16" hidden="1">
              <a:extLst>
                <a:ext uri="{63B3BB69-23CF-44E3-9099-C40C66FF867C}">
                  <a14:compatExt spid="_x0000_s67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7601" name="Button 17" hidden="1">
              <a:extLst>
                <a:ext uri="{63B3BB69-23CF-44E3-9099-C40C66FF867C}">
                  <a14:compatExt spid="_x0000_s67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7602" name="Button 18" hidden="1">
              <a:extLst>
                <a:ext uri="{63B3BB69-23CF-44E3-9099-C40C66FF867C}">
                  <a14:compatExt spid="_x0000_s67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7603" name="Button 19" hidden="1">
              <a:extLst>
                <a:ext uri="{63B3BB69-23CF-44E3-9099-C40C66FF867C}">
                  <a14:compatExt spid="_x0000_s67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7604" name="Button 20" hidden="1">
              <a:extLst>
                <a:ext uri="{63B3BB69-23CF-44E3-9099-C40C66FF867C}">
                  <a14:compatExt spid="_x0000_s67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7605" name="Button 21" hidden="1">
              <a:extLst>
                <a:ext uri="{63B3BB69-23CF-44E3-9099-C40C66FF867C}">
                  <a14:compatExt spid="_x0000_s67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7606" name="Button 22" hidden="1">
              <a:extLst>
                <a:ext uri="{63B3BB69-23CF-44E3-9099-C40C66FF867C}">
                  <a14:compatExt spid="_x0000_s67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7607" name="Button 23" hidden="1">
              <a:extLst>
                <a:ext uri="{63B3BB69-23CF-44E3-9099-C40C66FF867C}">
                  <a14:compatExt spid="_x0000_s67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7608" name="Button 24" hidden="1">
              <a:extLst>
                <a:ext uri="{63B3BB69-23CF-44E3-9099-C40C66FF867C}">
                  <a14:compatExt spid="_x0000_s67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7609" name="Button 25" hidden="1">
              <a:extLst>
                <a:ext uri="{63B3BB69-23CF-44E3-9099-C40C66FF867C}">
                  <a14:compatExt spid="_x0000_s67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B4" sqref="B4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1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1000 nM coll, 1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A11" s="1" t="s">
        <v>47</v>
      </c>
      <c r="B11" s="2">
        <v>2.5</v>
      </c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49</v>
      </c>
      <c r="B13" s="85" t="s">
        <v>53</v>
      </c>
      <c r="C13" s="85"/>
    </row>
    <row r="14" spans="1:8" ht="17.25" x14ac:dyDescent="0.25">
      <c r="A14" s="1" t="s">
        <v>38</v>
      </c>
      <c r="B14">
        <f ca="1">'α1(I)'!R11</f>
        <v>6.7577522547801099</v>
      </c>
      <c r="C14" s="3" t="s">
        <v>22</v>
      </c>
    </row>
    <row r="15" spans="1:8" ht="17.25" x14ac:dyDescent="0.25">
      <c r="A15" s="1" t="s">
        <v>39</v>
      </c>
      <c r="B15">
        <f ca="1">'α2(I)'!R11</f>
        <v>2.8059266010778714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7"/>
  <sheetViews>
    <sheetView zoomScale="70" zoomScaleNormal="70" workbookViewId="0">
      <pane xSplit="2" ySplit="27" topLeftCell="C238" activePane="bottomRight" state="frozen"/>
      <selection pane="topRight" activeCell="C1" sqref="C1"/>
      <selection pane="bottomLeft" activeCell="A6" sqref="A6"/>
      <selection pane="bottomRight" activeCell="C20" sqref="C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31816.928034426364</v>
      </c>
      <c r="C2" s="53">
        <f>SUMSQ(AI28:AI228)</f>
        <v>5531.2664093128869</v>
      </c>
      <c r="D2" s="54">
        <f t="shared" ref="D2:O2" si="0">SUMSQ(AJ28:AJ228)</f>
        <v>2982.4551569510586</v>
      </c>
      <c r="E2" s="54">
        <f t="shared" si="0"/>
        <v>3309.2345799602922</v>
      </c>
      <c r="F2" s="54">
        <f t="shared" si="0"/>
        <v>2513.5605106136536</v>
      </c>
      <c r="G2" s="54">
        <f t="shared" si="0"/>
        <v>2334.6554327042581</v>
      </c>
      <c r="H2" s="54">
        <f t="shared" si="0"/>
        <v>1163.5822960969181</v>
      </c>
      <c r="I2" s="54">
        <f t="shared" si="0"/>
        <v>1380.0885650301459</v>
      </c>
      <c r="J2" s="54">
        <f t="shared" si="0"/>
        <v>1832.44718528095</v>
      </c>
      <c r="K2" s="54">
        <f t="shared" si="0"/>
        <v>3799.8200686890159</v>
      </c>
      <c r="L2" s="54">
        <f t="shared" si="0"/>
        <v>2166.7661982702393</v>
      </c>
      <c r="M2" s="54">
        <f t="shared" si="0"/>
        <v>1535.1391119131429</v>
      </c>
      <c r="N2" s="54">
        <f t="shared" si="0"/>
        <v>1745.1148104762094</v>
      </c>
      <c r="O2" s="55">
        <f t="shared" si="0"/>
        <v>1522.7977091275875</v>
      </c>
      <c r="P2" s="128">
        <f t="shared" ref="P2" si="1">SUMSQ(AV28:AV228)</f>
        <v>1123.2770667010184</v>
      </c>
      <c r="Q2" s="129">
        <f>SUMSQ(AW28:AW228)</f>
        <v>799.69558195434331</v>
      </c>
      <c r="R2" s="5"/>
      <c r="T2" s="133" t="s">
        <v>74</v>
      </c>
      <c r="U2" s="133"/>
      <c r="V2" s="133"/>
      <c r="W2" s="133"/>
      <c r="X2" s="133"/>
      <c r="Z2" s="133" t="s">
        <v>75</v>
      </c>
      <c r="AA2" s="133"/>
      <c r="AB2" s="133"/>
      <c r="AC2" s="133"/>
      <c r="AD2" s="133"/>
    </row>
    <row r="3" spans="1:156" x14ac:dyDescent="0.25">
      <c r="A3" s="138" t="s">
        <v>2</v>
      </c>
      <c r="B3" s="48" t="s">
        <v>41</v>
      </c>
      <c r="C3" s="60">
        <v>2160.5119190794335</v>
      </c>
      <c r="D3" s="61">
        <v>2103.1465037781491</v>
      </c>
      <c r="E3" s="61">
        <v>2027.0749010093202</v>
      </c>
      <c r="F3" s="61">
        <v>1991.4870065014302</v>
      </c>
      <c r="G3" s="61">
        <v>1935.0396441780313</v>
      </c>
      <c r="H3" s="61">
        <v>1823.6907449179814</v>
      </c>
      <c r="I3" s="61">
        <v>1787.2789036885481</v>
      </c>
      <c r="J3" s="61">
        <v>1776.5776343536438</v>
      </c>
      <c r="K3" s="61">
        <v>1813.3639770623324</v>
      </c>
      <c r="L3" s="61">
        <v>1809.2202264081286</v>
      </c>
      <c r="M3" s="61">
        <v>1814.4603211191329</v>
      </c>
      <c r="N3" s="61">
        <v>1841.2420296131704</v>
      </c>
      <c r="O3" s="81">
        <v>1824.8722736154002</v>
      </c>
      <c r="P3" s="122">
        <v>1760.9997296294996</v>
      </c>
      <c r="Q3" s="114">
        <v>1250.0684319656004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62">
        <v>1452.6616519014726</v>
      </c>
      <c r="D4" s="63">
        <v>1370.5389193826329</v>
      </c>
      <c r="E4" s="63">
        <v>1335.5572669207747</v>
      </c>
      <c r="F4" s="63">
        <v>1324.4664850248198</v>
      </c>
      <c r="G4" s="63">
        <v>1245.8922108405989</v>
      </c>
      <c r="H4" s="63">
        <v>1165.2388015562437</v>
      </c>
      <c r="I4" s="63">
        <v>1149.4899266186872</v>
      </c>
      <c r="J4" s="63">
        <v>1131.3133741727761</v>
      </c>
      <c r="K4" s="63">
        <v>1213.8742561490833</v>
      </c>
      <c r="L4" s="63">
        <v>1151.8498970201613</v>
      </c>
      <c r="M4" s="63">
        <v>1145.5984214504144</v>
      </c>
      <c r="N4" s="63">
        <v>1206.8545394348016</v>
      </c>
      <c r="O4" s="82">
        <v>1209.4446092992525</v>
      </c>
      <c r="P4" s="123">
        <v>1146.9213345572782</v>
      </c>
      <c r="Q4" s="115">
        <v>752.96309095501658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62">
        <v>3.1218470620892833</v>
      </c>
      <c r="D5" s="63">
        <v>43.57695190600932</v>
      </c>
      <c r="E5" s="63">
        <v>134.09303603266792</v>
      </c>
      <c r="F5" s="63">
        <v>163.43786043966395</v>
      </c>
      <c r="G5" s="63">
        <v>212.95229726422392</v>
      </c>
      <c r="H5" s="63">
        <v>228.81320702680171</v>
      </c>
      <c r="I5" s="63">
        <v>259.17519964703519</v>
      </c>
      <c r="J5" s="63">
        <v>296.36138365231079</v>
      </c>
      <c r="K5" s="63">
        <v>348.93053538731624</v>
      </c>
      <c r="L5" s="63">
        <v>369.3081931429208</v>
      </c>
      <c r="M5" s="63">
        <v>419.38871852030906</v>
      </c>
      <c r="N5" s="63">
        <v>446.25129391258218</v>
      </c>
      <c r="O5" s="82">
        <v>482.06810343851896</v>
      </c>
      <c r="P5" s="123">
        <v>622.2862934008067</v>
      </c>
      <c r="Q5" s="115">
        <v>1201.9905894692201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9" t="s">
        <v>44</v>
      </c>
      <c r="C6" s="64">
        <v>0</v>
      </c>
      <c r="D6" s="65">
        <v>10.028749410590768</v>
      </c>
      <c r="E6" s="65">
        <v>78.331844832156492</v>
      </c>
      <c r="F6" s="65">
        <v>72.974536932500456</v>
      </c>
      <c r="G6" s="65">
        <v>95.277693628037554</v>
      </c>
      <c r="H6" s="65">
        <v>99.86648783847015</v>
      </c>
      <c r="I6" s="65">
        <v>118.22880790116054</v>
      </c>
      <c r="J6" s="65">
        <v>136.14313029047295</v>
      </c>
      <c r="K6" s="65">
        <v>151.82927895654086</v>
      </c>
      <c r="L6" s="65">
        <v>155.02813658030993</v>
      </c>
      <c r="M6" s="65">
        <v>192.0723640232342</v>
      </c>
      <c r="N6" s="65">
        <v>232.15320088973314</v>
      </c>
      <c r="O6" s="83">
        <v>245.51882068984307</v>
      </c>
      <c r="P6" s="124">
        <v>329.51590047087899</v>
      </c>
      <c r="Q6" s="116">
        <v>685.61317013052872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8" t="s">
        <v>3</v>
      </c>
      <c r="B7" s="50" t="s">
        <v>41</v>
      </c>
      <c r="C7" s="63">
        <v>65.203461877208326</v>
      </c>
      <c r="D7" s="63">
        <v>64.950173503426669</v>
      </c>
      <c r="E7" s="63">
        <v>64.359101426420665</v>
      </c>
      <c r="F7" s="63">
        <v>64.478655395586969</v>
      </c>
      <c r="G7" s="63">
        <v>63.911049154236643</v>
      </c>
      <c r="H7" s="63">
        <v>63.812488614079001</v>
      </c>
      <c r="I7" s="63">
        <v>63.89429408208531</v>
      </c>
      <c r="J7" s="63">
        <v>63.165164227569115</v>
      </c>
      <c r="K7" s="63">
        <v>64.277116285955032</v>
      </c>
      <c r="L7" s="63">
        <v>63.626073640451132</v>
      </c>
      <c r="M7" s="63">
        <v>63.290533752256771</v>
      </c>
      <c r="N7" s="63">
        <v>63.919219331434576</v>
      </c>
      <c r="O7" s="81">
        <v>64.117527151675247</v>
      </c>
      <c r="P7" s="122">
        <v>64.466414492009491</v>
      </c>
      <c r="Q7" s="114">
        <v>63.554397429055896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9"/>
      <c r="B8" s="45" t="s">
        <v>39</v>
      </c>
      <c r="C8" s="74">
        <f>C$7 + ($O8 - $O$7)*C$20 + ($O8 - $O$7)*($O8 - $O$7)*ABS(C$21)</f>
        <v>88.284045182447059</v>
      </c>
      <c r="D8" s="75">
        <f t="shared" ref="D8:N8" si="2">D$7 + ($O8 - $O$7)*D$20 + ($O8 - $O$7)*($O8 - $O$7)*ABS(D$21)</f>
        <v>87.964743015831061</v>
      </c>
      <c r="E8" s="75">
        <f t="shared" si="2"/>
        <v>87.117842192190167</v>
      </c>
      <c r="F8" s="75">
        <f t="shared" si="2"/>
        <v>86.973674989220143</v>
      </c>
      <c r="G8" s="75">
        <f t="shared" si="2"/>
        <v>86.270202396359423</v>
      </c>
      <c r="H8" s="75">
        <f t="shared" si="2"/>
        <v>86.080045484841307</v>
      </c>
      <c r="I8" s="75">
        <f t="shared" si="2"/>
        <v>86.325512930603992</v>
      </c>
      <c r="J8" s="75">
        <f t="shared" si="2"/>
        <v>84.956332653121493</v>
      </c>
      <c r="K8" s="75">
        <f t="shared" si="2"/>
        <v>85.522429269067388</v>
      </c>
      <c r="L8" s="75">
        <f t="shared" si="2"/>
        <v>85.621550302774182</v>
      </c>
      <c r="M8" s="75">
        <f t="shared" si="2"/>
        <v>85.824755855185032</v>
      </c>
      <c r="N8" s="76">
        <f t="shared" si="2"/>
        <v>86.762874791772475</v>
      </c>
      <c r="O8" s="82">
        <v>87.19811045691398</v>
      </c>
      <c r="P8" s="123">
        <v>87.889426513348155</v>
      </c>
      <c r="Q8" s="115">
        <v>86.960317562947893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5" t="s">
        <v>51</v>
      </c>
      <c r="C9" s="66">
        <f t="shared" ref="C9:N10" si="3">C$7 + ($O9 - $O$7)*C$20 + ($O9 - $O$7)*($O9 - $O$7)*ABS(C$21)</f>
        <v>127.43242435510082</v>
      </c>
      <c r="D9" s="67">
        <f t="shared" si="3"/>
        <v>127.00115218502667</v>
      </c>
      <c r="E9" s="67">
        <f t="shared" si="3"/>
        <v>125.72032468613342</v>
      </c>
      <c r="F9" s="67">
        <f t="shared" si="3"/>
        <v>125.12884398566152</v>
      </c>
      <c r="G9" s="67">
        <f t="shared" si="3"/>
        <v>124.36999232728591</v>
      </c>
      <c r="H9" s="67">
        <f t="shared" si="3"/>
        <v>124.43933264198054</v>
      </c>
      <c r="I9" s="67">
        <f t="shared" si="3"/>
        <v>124.91073545915556</v>
      </c>
      <c r="J9" s="67">
        <f t="shared" si="3"/>
        <v>122.74286149332534</v>
      </c>
      <c r="K9" s="67">
        <f t="shared" si="3"/>
        <v>123.00167632003009</v>
      </c>
      <c r="L9" s="67">
        <f t="shared" si="3"/>
        <v>124.05557553168453</v>
      </c>
      <c r="M9" s="67">
        <f t="shared" si="3"/>
        <v>124.74928848749184</v>
      </c>
      <c r="N9" s="77">
        <f t="shared" si="3"/>
        <v>125.799844287315</v>
      </c>
      <c r="O9" s="82">
        <v>126.34648962956774</v>
      </c>
      <c r="P9" s="123">
        <v>126.88522399656368</v>
      </c>
      <c r="Q9" s="115">
        <v>128.64677910646145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6" t="s">
        <v>52</v>
      </c>
      <c r="C10" s="66">
        <f t="shared" si="3"/>
        <v>156.51177252806195</v>
      </c>
      <c r="D10" s="67">
        <f t="shared" si="3"/>
        <v>155.9973292335556</v>
      </c>
      <c r="E10" s="67">
        <f t="shared" si="3"/>
        <v>154.39418175263836</v>
      </c>
      <c r="F10" s="67">
        <f t="shared" si="3"/>
        <v>153.47043736178591</v>
      </c>
      <c r="G10" s="67">
        <f t="shared" si="3"/>
        <v>152.81302943189431</v>
      </c>
      <c r="H10" s="67">
        <f t="shared" si="3"/>
        <v>153.41298646440393</v>
      </c>
      <c r="I10" s="67">
        <f t="shared" si="3"/>
        <v>154.01014029498242</v>
      </c>
      <c r="J10" s="67">
        <f t="shared" si="3"/>
        <v>151.48267845503216</v>
      </c>
      <c r="K10" s="67">
        <f t="shared" si="3"/>
        <v>152.01701552619645</v>
      </c>
      <c r="L10" s="67">
        <f t="shared" si="3"/>
        <v>153.52145171417536</v>
      </c>
      <c r="M10" s="67">
        <f t="shared" si="3"/>
        <v>154.23478299389717</v>
      </c>
      <c r="N10" s="77">
        <f t="shared" si="3"/>
        <v>155.03298736150273</v>
      </c>
      <c r="O10" s="83">
        <v>155.42583780252886</v>
      </c>
      <c r="P10" s="124">
        <v>156.29226868431729</v>
      </c>
      <c r="Q10" s="116">
        <v>158.51018365716914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47" t="s">
        <v>38</v>
      </c>
      <c r="C11" s="68">
        <f>$P11*C$19</f>
        <v>8.722212564962776</v>
      </c>
      <c r="D11" s="69">
        <f t="shared" ref="D11:O11" si="4">$P11*D$19</f>
        <v>9.1319147284630233</v>
      </c>
      <c r="E11" s="69">
        <f t="shared" si="4"/>
        <v>8.9387648774990662</v>
      </c>
      <c r="F11" s="69">
        <f t="shared" si="4"/>
        <v>8.4289642682119492</v>
      </c>
      <c r="G11" s="69">
        <f t="shared" si="4"/>
        <v>8.1703852146285438</v>
      </c>
      <c r="H11" s="69">
        <f t="shared" si="4"/>
        <v>7.9419007134324309</v>
      </c>
      <c r="I11" s="69">
        <f t="shared" si="4"/>
        <v>7.8007336368484665</v>
      </c>
      <c r="J11" s="69">
        <f t="shared" si="4"/>
        <v>7.6900334217225081</v>
      </c>
      <c r="K11" s="69">
        <f t="shared" si="4"/>
        <v>7.9791517314960645</v>
      </c>
      <c r="L11" s="69">
        <f t="shared" si="4"/>
        <v>7.7285104339623842</v>
      </c>
      <c r="M11" s="69">
        <f t="shared" si="4"/>
        <v>7.8859090741672997</v>
      </c>
      <c r="N11" s="69">
        <f t="shared" si="4"/>
        <v>7.979138629892609</v>
      </c>
      <c r="O11" s="78">
        <f t="shared" si="4"/>
        <v>8.2127312972290749</v>
      </c>
      <c r="P11" s="125">
        <v>8.3867428509257458</v>
      </c>
      <c r="Q11" s="117">
        <v>7.0936081225146905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9"/>
      <c r="B12" s="45" t="s">
        <v>39</v>
      </c>
      <c r="C12" s="70">
        <f t="shared" ref="C12:O14" si="5">$P12*C$19</f>
        <v>7.2150339985943024</v>
      </c>
      <c r="D12" s="71">
        <f t="shared" si="5"/>
        <v>7.5539405566420017</v>
      </c>
      <c r="E12" s="71">
        <f t="shared" si="5"/>
        <v>7.3941665622398913</v>
      </c>
      <c r="F12" s="71">
        <f t="shared" si="5"/>
        <v>6.9724583430105049</v>
      </c>
      <c r="G12" s="71">
        <f t="shared" si="5"/>
        <v>6.7585611639365872</v>
      </c>
      <c r="H12" s="71">
        <f t="shared" si="5"/>
        <v>6.5695582667928107</v>
      </c>
      <c r="I12" s="71">
        <f t="shared" si="5"/>
        <v>6.4527845411527256</v>
      </c>
      <c r="J12" s="71">
        <f t="shared" si="5"/>
        <v>6.3612130723497406</v>
      </c>
      <c r="K12" s="71">
        <f t="shared" si="5"/>
        <v>6.6003723933472367</v>
      </c>
      <c r="L12" s="71">
        <f t="shared" si="5"/>
        <v>6.393041344064903</v>
      </c>
      <c r="M12" s="71">
        <f t="shared" si="5"/>
        <v>6.5232418559135636</v>
      </c>
      <c r="N12" s="71">
        <f t="shared" si="5"/>
        <v>6.6003615556711699</v>
      </c>
      <c r="O12" s="79">
        <f t="shared" si="5"/>
        <v>6.7935899394215404</v>
      </c>
      <c r="P12" s="111">
        <v>6.9375326909560595</v>
      </c>
      <c r="Q12" s="118">
        <v>5.6443171278924051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45" t="s">
        <v>51</v>
      </c>
      <c r="C13" s="70">
        <f t="shared" si="5"/>
        <v>7.6268156926051862</v>
      </c>
      <c r="D13" s="71">
        <f t="shared" si="5"/>
        <v>7.9850645734487964</v>
      </c>
      <c r="E13" s="71">
        <f t="shared" si="5"/>
        <v>7.8161718408554863</v>
      </c>
      <c r="F13" s="71">
        <f t="shared" si="5"/>
        <v>7.3703955819014881</v>
      </c>
      <c r="G13" s="71">
        <f t="shared" si="5"/>
        <v>7.1442907066808354</v>
      </c>
      <c r="H13" s="71">
        <f t="shared" si="5"/>
        <v>6.944500898044474</v>
      </c>
      <c r="I13" s="71">
        <f t="shared" si="5"/>
        <v>6.8210625769819133</v>
      </c>
      <c r="J13" s="71">
        <f t="shared" si="5"/>
        <v>6.7242648743795996</v>
      </c>
      <c r="K13" s="71">
        <f t="shared" si="5"/>
        <v>6.9770736709524055</v>
      </c>
      <c r="L13" s="71">
        <f t="shared" si="5"/>
        <v>6.7579096724821444</v>
      </c>
      <c r="M13" s="71">
        <f t="shared" si="5"/>
        <v>6.8955410831097392</v>
      </c>
      <c r="N13" s="71">
        <f t="shared" si="5"/>
        <v>6.9770622147405676</v>
      </c>
      <c r="O13" s="79">
        <f t="shared" si="5"/>
        <v>7.1813186700436455</v>
      </c>
      <c r="P13" s="111">
        <v>7.3334766275049867</v>
      </c>
      <c r="Q13" s="118">
        <v>8.0058108593278394</v>
      </c>
    </row>
    <row r="14" spans="1:156" ht="15.75" thickBot="1" x14ac:dyDescent="0.3">
      <c r="A14" s="140"/>
      <c r="B14" s="46" t="s">
        <v>52</v>
      </c>
      <c r="C14" s="72">
        <f t="shared" si="5"/>
        <v>5.6820045145381615</v>
      </c>
      <c r="D14" s="73">
        <f t="shared" si="5"/>
        <v>5.9489011907296794</v>
      </c>
      <c r="E14" s="73">
        <f t="shared" si="5"/>
        <v>5.8230755109511145</v>
      </c>
      <c r="F14" s="73">
        <f t="shared" si="5"/>
        <v>5.49097063023315</v>
      </c>
      <c r="G14" s="73">
        <f t="shared" si="5"/>
        <v>5.3225217029818346</v>
      </c>
      <c r="H14" s="73">
        <f t="shared" si="5"/>
        <v>5.1736775928860324</v>
      </c>
      <c r="I14" s="73">
        <f t="shared" si="5"/>
        <v>5.0817156095612583</v>
      </c>
      <c r="J14" s="73">
        <f t="shared" si="5"/>
        <v>5.0096009806845512</v>
      </c>
      <c r="K14" s="73">
        <f t="shared" si="5"/>
        <v>5.1979444232610392</v>
      </c>
      <c r="L14" s="73">
        <f t="shared" si="5"/>
        <v>5.034666473599863</v>
      </c>
      <c r="M14" s="73">
        <f t="shared" si="5"/>
        <v>5.1372023585677518</v>
      </c>
      <c r="N14" s="73">
        <f t="shared" si="5"/>
        <v>5.1979358883429292</v>
      </c>
      <c r="O14" s="80">
        <f t="shared" si="5"/>
        <v>5.3501076659146536</v>
      </c>
      <c r="P14" s="126">
        <v>5.4634658793636168</v>
      </c>
      <c r="Q14" s="119">
        <v>6.2010547749782763</v>
      </c>
    </row>
    <row r="15" spans="1:156" x14ac:dyDescent="0.25">
      <c r="A15" s="138" t="s">
        <v>40</v>
      </c>
      <c r="B15" s="44" t="s">
        <v>38</v>
      </c>
      <c r="C15" s="68">
        <f>$P15</f>
        <v>-3.8456641148385993</v>
      </c>
      <c r="D15" s="69">
        <f t="shared" ref="D15:O15" si="6">$P15</f>
        <v>-3.8456641148385993</v>
      </c>
      <c r="E15" s="69">
        <f t="shared" si="6"/>
        <v>-3.8456641148385993</v>
      </c>
      <c r="F15" s="69">
        <f t="shared" si="6"/>
        <v>-3.8456641148385993</v>
      </c>
      <c r="G15" s="69">
        <f t="shared" si="6"/>
        <v>-3.8456641148385993</v>
      </c>
      <c r="H15" s="69">
        <f t="shared" si="6"/>
        <v>-3.8456641148385993</v>
      </c>
      <c r="I15" s="69">
        <f t="shared" si="6"/>
        <v>-3.8456641148385993</v>
      </c>
      <c r="J15" s="69">
        <f t="shared" si="6"/>
        <v>-3.8456641148385993</v>
      </c>
      <c r="K15" s="69">
        <f t="shared" si="6"/>
        <v>-3.8456641148385993</v>
      </c>
      <c r="L15" s="69">
        <f t="shared" si="6"/>
        <v>-3.8456641148385993</v>
      </c>
      <c r="M15" s="69">
        <f t="shared" si="6"/>
        <v>-3.8456641148385993</v>
      </c>
      <c r="N15" s="69">
        <f t="shared" si="6"/>
        <v>-3.8456641148385993</v>
      </c>
      <c r="O15" s="69">
        <f t="shared" si="6"/>
        <v>-3.8456641148385993</v>
      </c>
      <c r="P15" s="111">
        <v>-3.8456641148385993</v>
      </c>
      <c r="Q15" s="118">
        <v>-3.393873211469332</v>
      </c>
    </row>
    <row r="16" spans="1:156" x14ac:dyDescent="0.25">
      <c r="A16" s="139"/>
      <c r="B16" s="45" t="s">
        <v>39</v>
      </c>
      <c r="C16" s="70">
        <f t="shared" ref="C16:O18" si="7">$P16</f>
        <v>-3.2659762713393117</v>
      </c>
      <c r="D16" s="71">
        <f t="shared" si="7"/>
        <v>-3.2659762713393117</v>
      </c>
      <c r="E16" s="71">
        <f t="shared" si="7"/>
        <v>-3.2659762713393117</v>
      </c>
      <c r="F16" s="71">
        <f t="shared" si="7"/>
        <v>-3.2659762713393117</v>
      </c>
      <c r="G16" s="71">
        <f t="shared" si="7"/>
        <v>-3.2659762713393117</v>
      </c>
      <c r="H16" s="71">
        <f t="shared" si="7"/>
        <v>-3.2659762713393117</v>
      </c>
      <c r="I16" s="71">
        <f t="shared" si="7"/>
        <v>-3.2659762713393117</v>
      </c>
      <c r="J16" s="71">
        <f t="shared" si="7"/>
        <v>-3.2659762713393117</v>
      </c>
      <c r="K16" s="71">
        <f t="shared" si="7"/>
        <v>-3.2659762713393117</v>
      </c>
      <c r="L16" s="71">
        <f t="shared" si="7"/>
        <v>-3.2659762713393117</v>
      </c>
      <c r="M16" s="71">
        <f t="shared" si="7"/>
        <v>-3.2659762713393117</v>
      </c>
      <c r="N16" s="71">
        <f t="shared" si="7"/>
        <v>-3.2659762713393117</v>
      </c>
      <c r="O16" s="71">
        <f t="shared" si="7"/>
        <v>-3.2659762713393117</v>
      </c>
      <c r="P16" s="111">
        <v>-3.2659762713393117</v>
      </c>
      <c r="Q16" s="118">
        <v>-2.8521754959908998</v>
      </c>
      <c r="R16" s="5"/>
    </row>
    <row r="17" spans="1:274" x14ac:dyDescent="0.25">
      <c r="A17" s="139"/>
      <c r="B17" s="45" t="s">
        <v>51</v>
      </c>
      <c r="C17" s="70">
        <f t="shared" si="7"/>
        <v>-2.3861355878941146</v>
      </c>
      <c r="D17" s="71">
        <f t="shared" si="7"/>
        <v>-2.3861355878941146</v>
      </c>
      <c r="E17" s="71">
        <f t="shared" si="7"/>
        <v>-2.3861355878941146</v>
      </c>
      <c r="F17" s="71">
        <f t="shared" si="7"/>
        <v>-2.3861355878941146</v>
      </c>
      <c r="G17" s="71">
        <f t="shared" si="7"/>
        <v>-2.3861355878941146</v>
      </c>
      <c r="H17" s="71">
        <f t="shared" si="7"/>
        <v>-2.3861355878941146</v>
      </c>
      <c r="I17" s="71">
        <f t="shared" si="7"/>
        <v>-2.3861355878941146</v>
      </c>
      <c r="J17" s="71">
        <f t="shared" si="7"/>
        <v>-2.3861355878941146</v>
      </c>
      <c r="K17" s="71">
        <f t="shared" si="7"/>
        <v>-2.3861355878941146</v>
      </c>
      <c r="L17" s="71">
        <f t="shared" si="7"/>
        <v>-2.3861355878941146</v>
      </c>
      <c r="M17" s="71">
        <f t="shared" si="7"/>
        <v>-2.3861355878941146</v>
      </c>
      <c r="N17" s="71">
        <f t="shared" si="7"/>
        <v>-2.3861355878941146</v>
      </c>
      <c r="O17" s="71">
        <f t="shared" si="7"/>
        <v>-2.3861355878941146</v>
      </c>
      <c r="P17" s="111">
        <v>-2.3861355878941146</v>
      </c>
      <c r="Q17" s="118">
        <v>-2.7457886997791823</v>
      </c>
      <c r="R17" s="36"/>
      <c r="T17" s="41"/>
    </row>
    <row r="18" spans="1:274" ht="15.75" thickBot="1" x14ac:dyDescent="0.3">
      <c r="A18" s="140"/>
      <c r="B18" s="46" t="s">
        <v>52</v>
      </c>
      <c r="C18" s="72">
        <f t="shared" si="7"/>
        <v>-1.5257182837408911</v>
      </c>
      <c r="D18" s="73">
        <f t="shared" si="7"/>
        <v>-1.5257182837408911</v>
      </c>
      <c r="E18" s="73">
        <f t="shared" si="7"/>
        <v>-1.5257182837408911</v>
      </c>
      <c r="F18" s="73">
        <f t="shared" si="7"/>
        <v>-1.5257182837408911</v>
      </c>
      <c r="G18" s="73">
        <f t="shared" si="7"/>
        <v>-1.5257182837408911</v>
      </c>
      <c r="H18" s="73">
        <f t="shared" si="7"/>
        <v>-1.5257182837408911</v>
      </c>
      <c r="I18" s="73">
        <f t="shared" si="7"/>
        <v>-1.5257182837408911</v>
      </c>
      <c r="J18" s="73">
        <f t="shared" si="7"/>
        <v>-1.5257182837408911</v>
      </c>
      <c r="K18" s="73">
        <f t="shared" si="7"/>
        <v>-1.5257182837408911</v>
      </c>
      <c r="L18" s="73">
        <f t="shared" si="7"/>
        <v>-1.5257182837408911</v>
      </c>
      <c r="M18" s="73">
        <f t="shared" si="7"/>
        <v>-1.5257182837408911</v>
      </c>
      <c r="N18" s="73">
        <f t="shared" si="7"/>
        <v>-1.5257182837408911</v>
      </c>
      <c r="O18" s="73">
        <f t="shared" si="7"/>
        <v>-1.5257182837408911</v>
      </c>
      <c r="P18" s="126">
        <v>-1.5257182837408911</v>
      </c>
      <c r="Q18" s="119">
        <v>-1.8616807529336823</v>
      </c>
      <c r="R18" s="36"/>
    </row>
    <row r="19" spans="1:274" ht="15.75" thickBot="1" x14ac:dyDescent="0.3">
      <c r="A19" s="40"/>
      <c r="B19" s="40"/>
      <c r="C19" s="56">
        <v>1.04</v>
      </c>
      <c r="D19" s="57">
        <v>1.0888511655576782</v>
      </c>
      <c r="E19" s="57">
        <v>1.0658207884020656</v>
      </c>
      <c r="F19" s="57">
        <v>1.0050343045013648</v>
      </c>
      <c r="G19" s="57">
        <v>0.97420242397520029</v>
      </c>
      <c r="H19" s="57">
        <v>0.94695889150288992</v>
      </c>
      <c r="I19" s="57">
        <v>0.93012672207869185</v>
      </c>
      <c r="J19" s="57">
        <v>0.91692729327854217</v>
      </c>
      <c r="K19" s="57">
        <v>0.95140054647261652</v>
      </c>
      <c r="L19" s="57">
        <v>0.92151513064565893</v>
      </c>
      <c r="M19" s="57">
        <v>0.9402826835565653</v>
      </c>
      <c r="N19" s="57">
        <v>0.95139898429243663</v>
      </c>
      <c r="O19" s="84">
        <v>0.97925159304515186</v>
      </c>
      <c r="P19" s="42"/>
      <c r="R19" s="36"/>
      <c r="S19" s="20"/>
      <c r="T19" s="43"/>
      <c r="U19" s="43"/>
      <c r="V19" s="43"/>
      <c r="W19" s="43"/>
    </row>
    <row r="20" spans="1:274" ht="15.75" thickBot="1" x14ac:dyDescent="0.3">
      <c r="A20" s="40"/>
      <c r="B20" s="40"/>
      <c r="C20" s="105">
        <v>1</v>
      </c>
      <c r="D20" s="104">
        <v>0.99713985595765442</v>
      </c>
      <c r="E20" s="104">
        <v>0.98605570166001066</v>
      </c>
      <c r="F20" s="104">
        <v>0.97462959649409531</v>
      </c>
      <c r="G20" s="104">
        <v>0.96708432820463219</v>
      </c>
      <c r="H20" s="104">
        <v>0.95918533981893195</v>
      </c>
      <c r="I20" s="104">
        <v>0.96676568458379863</v>
      </c>
      <c r="J20" s="104">
        <v>0.9363161011062211</v>
      </c>
      <c r="K20" s="104">
        <v>0.90680562479176652</v>
      </c>
      <c r="L20" s="104">
        <v>0.94231674318759673</v>
      </c>
      <c r="M20" s="104">
        <v>0.96966900511014575</v>
      </c>
      <c r="N20" s="104">
        <v>0.98698291081265777</v>
      </c>
      <c r="O20" s="106">
        <v>1</v>
      </c>
      <c r="P20" s="127"/>
      <c r="Q20" s="20"/>
    </row>
    <row r="21" spans="1:274" ht="15.75" thickBot="1" x14ac:dyDescent="0.3">
      <c r="A21" s="40"/>
      <c r="B21" s="40" t="s">
        <v>59</v>
      </c>
      <c r="C21" s="106">
        <v>0</v>
      </c>
      <c r="D21" s="104">
        <v>0</v>
      </c>
      <c r="E21" s="104">
        <v>0</v>
      </c>
      <c r="F21" s="104">
        <v>0</v>
      </c>
      <c r="G21" s="104">
        <v>7.1863871161667529E-5</v>
      </c>
      <c r="H21" s="104">
        <v>2.4215600339223267E-4</v>
      </c>
      <c r="I21" s="104">
        <v>2.2094984892536885E-4</v>
      </c>
      <c r="J21" s="104">
        <v>3.3873125605293612E-4</v>
      </c>
      <c r="K21" s="104">
        <v>5.9264561859068154E-4</v>
      </c>
      <c r="L21" s="104">
        <v>4.6226846481121729E-4</v>
      </c>
      <c r="M21" s="104">
        <v>2.8851512541144879E-4</v>
      </c>
      <c r="N21" s="104">
        <v>1.1922766601469881E-4</v>
      </c>
      <c r="O21" s="106">
        <v>0</v>
      </c>
      <c r="P21" s="127"/>
      <c r="Q21" s="20"/>
    </row>
    <row r="22" spans="1:274" ht="15" customHeight="1" x14ac:dyDescent="0.25">
      <c r="A22" s="141" t="s">
        <v>50</v>
      </c>
      <c r="B22" s="50" t="s">
        <v>38</v>
      </c>
      <c r="C22" s="15">
        <f>C5/(C3*$P22 + C5)</f>
        <v>1.0212222810873296E-3</v>
      </c>
      <c r="D22" s="15">
        <f t="shared" ref="D22:O22" si="8">D5/(D3*$P22 + D5)</f>
        <v>1.4446957281535031E-2</v>
      </c>
      <c r="E22" s="15">
        <f t="shared" si="8"/>
        <v>4.4707644873009433E-2</v>
      </c>
      <c r="F22" s="15">
        <f t="shared" si="8"/>
        <v>5.4874877197484614E-2</v>
      </c>
      <c r="G22" s="15">
        <f t="shared" si="8"/>
        <v>7.2233739694416765E-2</v>
      </c>
      <c r="H22" s="15">
        <f t="shared" si="8"/>
        <v>8.1527670578918437E-2</v>
      </c>
      <c r="I22" s="15">
        <f t="shared" si="8"/>
        <v>9.3045558542321188E-2</v>
      </c>
      <c r="J22" s="15">
        <f t="shared" si="8"/>
        <v>0.10555963421235465</v>
      </c>
      <c r="K22" s="15">
        <f t="shared" si="8"/>
        <v>0.11982127155498308</v>
      </c>
      <c r="L22" s="15">
        <f t="shared" si="8"/>
        <v>0.12618965499939688</v>
      </c>
      <c r="M22" s="15">
        <f t="shared" si="8"/>
        <v>0.1405411266920511</v>
      </c>
      <c r="N22" s="15">
        <f t="shared" si="8"/>
        <v>0.14636863859552049</v>
      </c>
      <c r="O22" s="16">
        <f t="shared" si="8"/>
        <v>0.15746160929092232</v>
      </c>
      <c r="P22" s="14">
        <f>(1 - P$1) / P$1 * (P5/P3)</f>
        <v>1.4134841316113791</v>
      </c>
      <c r="Q22" s="120">
        <f>(1 - Q$1) / Q$1 * (Q5/Q3)</f>
        <v>0.96153983152683653</v>
      </c>
      <c r="R22" s="136" t="s">
        <v>70</v>
      </c>
      <c r="CC22" s="109">
        <v>0.01</v>
      </c>
      <c r="CS22" s="109">
        <v>0.01</v>
      </c>
      <c r="DI22" s="109">
        <v>0.01</v>
      </c>
    </row>
    <row r="23" spans="1:274" ht="15.75" thickBot="1" x14ac:dyDescent="0.3">
      <c r="A23" s="142"/>
      <c r="B23" s="51" t="s">
        <v>39</v>
      </c>
      <c r="C23" s="58">
        <f>C6/(C4*$P23 + C6)</f>
        <v>0</v>
      </c>
      <c r="D23" s="58">
        <f t="shared" ref="D23:O23" si="9">D6/(D4*$P23 + D6)</f>
        <v>6.3269757664628466E-3</v>
      </c>
      <c r="E23" s="58">
        <f t="shared" si="9"/>
        <v>4.8557428999088076E-2</v>
      </c>
      <c r="F23" s="58">
        <f t="shared" si="9"/>
        <v>4.5749870225984562E-2</v>
      </c>
      <c r="G23" s="58">
        <f t="shared" si="9"/>
        <v>6.2392057393664713E-2</v>
      </c>
      <c r="H23" s="58">
        <f t="shared" si="9"/>
        <v>6.9400844771848727E-2</v>
      </c>
      <c r="I23" s="58">
        <f t="shared" si="9"/>
        <v>8.2146449495692608E-2</v>
      </c>
      <c r="J23" s="58">
        <f t="shared" si="9"/>
        <v>9.4789386454337876E-2</v>
      </c>
      <c r="K23" s="58">
        <f t="shared" si="9"/>
        <v>9.8154707943846106E-2</v>
      </c>
      <c r="L23" s="58">
        <f t="shared" si="9"/>
        <v>0.10483687933121356</v>
      </c>
      <c r="M23" s="58">
        <f t="shared" si="9"/>
        <v>0.12731696381338406</v>
      </c>
      <c r="N23" s="58">
        <f t="shared" si="9"/>
        <v>0.14338470761410976</v>
      </c>
      <c r="O23" s="59">
        <f t="shared" si="9"/>
        <v>0.15012444303855182</v>
      </c>
      <c r="P23" s="112">
        <f>(1 - P$1) / P$1 * (P6/P4)</f>
        <v>1.1492188366975493</v>
      </c>
      <c r="Q23" s="58">
        <f>(1 - Q$1) / Q$1 * (Q6/Q4)</f>
        <v>0.9105534897612777</v>
      </c>
      <c r="R23" s="137"/>
      <c r="CC23" s="2">
        <v>2E-3</v>
      </c>
      <c r="CS23" s="2">
        <v>2E-3</v>
      </c>
      <c r="DI23" s="2">
        <v>2E-3</v>
      </c>
    </row>
    <row r="24" spans="1:274" x14ac:dyDescent="0.25">
      <c r="BO24" s="3"/>
    </row>
    <row r="25" spans="1:274" s="19" customFormat="1" x14ac:dyDescent="0.25">
      <c r="C25" s="144" t="s">
        <v>5</v>
      </c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2"/>
      <c r="S25" s="133" t="s">
        <v>6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34"/>
      <c r="AG25" s="86"/>
      <c r="AI25" s="133" t="s">
        <v>13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34"/>
      <c r="AW25" s="86"/>
      <c r="AY25" s="133" t="s">
        <v>23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34"/>
      <c r="BM25" s="86"/>
      <c r="BO25" s="133" t="s">
        <v>26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34"/>
      <c r="CC25" s="86"/>
      <c r="CE25" s="133" t="s">
        <v>60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00"/>
      <c r="CS25" s="100"/>
      <c r="CU25" s="133" t="s">
        <v>27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34"/>
      <c r="DI25" s="86"/>
      <c r="DK25" s="133" t="s">
        <v>24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34" t="s">
        <v>34</v>
      </c>
      <c r="DY25" s="86"/>
      <c r="EA25" s="133" t="s">
        <v>65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00" t="s">
        <v>34</v>
      </c>
      <c r="EO25" s="100"/>
      <c r="EQ25" s="133" t="s">
        <v>25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3"/>
      <c r="FE25" s="133"/>
      <c r="FG25" s="133" t="s">
        <v>61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3"/>
      <c r="FU25" s="133"/>
      <c r="FW25" s="144" t="s">
        <v>64</v>
      </c>
      <c r="FX25" s="144"/>
      <c r="FY25" s="144"/>
      <c r="FZ25" s="144"/>
      <c r="GA25" s="144"/>
      <c r="GB25" s="144"/>
      <c r="GC25" s="144"/>
      <c r="GD25" s="144"/>
      <c r="GE25" s="144"/>
      <c r="GF25" s="144"/>
      <c r="GG25" s="144"/>
      <c r="GH25" s="144"/>
      <c r="GI25" s="144"/>
      <c r="GJ25" s="144"/>
      <c r="GK25" s="144"/>
      <c r="GM25" s="133" t="s">
        <v>67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3" t="s">
        <v>69</v>
      </c>
      <c r="HA25" s="133"/>
      <c r="HC25" s="133" t="s">
        <v>68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3" t="s">
        <v>69</v>
      </c>
      <c r="HQ25" s="133"/>
      <c r="HS25" s="133" t="s">
        <v>71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3" t="s">
        <v>69</v>
      </c>
      <c r="IG25" s="133"/>
      <c r="II25" s="133" t="s">
        <v>72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3" t="s">
        <v>69</v>
      </c>
      <c r="IW25" s="133"/>
      <c r="IY25" s="133" t="s">
        <v>73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3" t="s">
        <v>69</v>
      </c>
      <c r="JM25" s="133"/>
    </row>
    <row r="26" spans="1:274" x14ac:dyDescent="0.25">
      <c r="C26" s="134" t="s">
        <v>0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5" t="s">
        <v>69</v>
      </c>
      <c r="Q26" s="135"/>
      <c r="S26" s="134" t="s">
        <v>0</v>
      </c>
      <c r="T26" s="134"/>
      <c r="U26" s="134"/>
      <c r="V26" s="134"/>
      <c r="W26" s="134"/>
      <c r="X26" s="134"/>
      <c r="Y26" s="134"/>
      <c r="Z26" s="134"/>
      <c r="AA26" s="134"/>
      <c r="AB26" s="134"/>
      <c r="AC26" s="134"/>
      <c r="AD26" s="134"/>
      <c r="AE26" s="134"/>
      <c r="AF26" s="135" t="s">
        <v>69</v>
      </c>
      <c r="AG26" s="135"/>
      <c r="AI26" s="134" t="s">
        <v>0</v>
      </c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5" t="s">
        <v>69</v>
      </c>
      <c r="AW26" s="135"/>
      <c r="AY26" s="134" t="s">
        <v>0</v>
      </c>
      <c r="AZ26" s="134"/>
      <c r="BA26" s="134"/>
      <c r="BB26" s="134"/>
      <c r="BC26" s="134"/>
      <c r="BD26" s="134"/>
      <c r="BE26" s="134"/>
      <c r="BF26" s="134"/>
      <c r="BG26" s="134"/>
      <c r="BH26" s="134"/>
      <c r="BI26" s="134"/>
      <c r="BJ26" s="134"/>
      <c r="BK26" s="134"/>
      <c r="BL26" s="135" t="s">
        <v>69</v>
      </c>
      <c r="BM26" s="135"/>
      <c r="BO26" s="134" t="s">
        <v>0</v>
      </c>
      <c r="BP26" s="134"/>
      <c r="BQ26" s="134"/>
      <c r="BR26" s="134"/>
      <c r="BS26" s="134"/>
      <c r="BT26" s="134"/>
      <c r="BU26" s="134"/>
      <c r="BV26" s="134"/>
      <c r="BW26" s="134"/>
      <c r="BX26" s="134"/>
      <c r="BY26" s="134"/>
      <c r="BZ26" s="134"/>
      <c r="CA26" s="134"/>
      <c r="CB26" s="135" t="s">
        <v>69</v>
      </c>
      <c r="CC26" s="135"/>
      <c r="CE26" s="134" t="s">
        <v>0</v>
      </c>
      <c r="CF26" s="134"/>
      <c r="CG26" s="134"/>
      <c r="CH26" s="134"/>
      <c r="CI26" s="134"/>
      <c r="CJ26" s="134"/>
      <c r="CK26" s="134"/>
      <c r="CL26" s="134"/>
      <c r="CM26" s="134"/>
      <c r="CN26" s="134"/>
      <c r="CO26" s="134"/>
      <c r="CP26" s="134"/>
      <c r="CQ26" s="134"/>
      <c r="CR26" s="135" t="s">
        <v>69</v>
      </c>
      <c r="CS26" s="135"/>
      <c r="CU26" s="134" t="s">
        <v>0</v>
      </c>
      <c r="CV26" s="134"/>
      <c r="CW26" s="134"/>
      <c r="CX26" s="134"/>
      <c r="CY26" s="134"/>
      <c r="CZ26" s="134"/>
      <c r="DA26" s="134"/>
      <c r="DB26" s="134"/>
      <c r="DC26" s="134"/>
      <c r="DD26" s="134"/>
      <c r="DE26" s="134"/>
      <c r="DF26" s="134"/>
      <c r="DG26" s="134"/>
      <c r="DH26" s="135" t="s">
        <v>69</v>
      </c>
      <c r="DI26" s="135"/>
      <c r="DK26" s="134" t="s">
        <v>0</v>
      </c>
      <c r="DL26" s="134"/>
      <c r="DM26" s="134"/>
      <c r="DN26" s="134"/>
      <c r="DO26" s="134"/>
      <c r="DP26" s="134"/>
      <c r="DQ26" s="134"/>
      <c r="DR26" s="134"/>
      <c r="DS26" s="134"/>
      <c r="DT26" s="134"/>
      <c r="DU26" s="134"/>
      <c r="DV26" s="134"/>
      <c r="DW26" s="134"/>
      <c r="DX26" s="135" t="s">
        <v>69</v>
      </c>
      <c r="DY26" s="135"/>
      <c r="EA26" s="134" t="s">
        <v>0</v>
      </c>
      <c r="EB26" s="134"/>
      <c r="EC26" s="134"/>
      <c r="ED26" s="134"/>
      <c r="EE26" s="134"/>
      <c r="EF26" s="134"/>
      <c r="EG26" s="134"/>
      <c r="EH26" s="134"/>
      <c r="EI26" s="134"/>
      <c r="EJ26" s="134"/>
      <c r="EK26" s="134"/>
      <c r="EL26" s="134"/>
      <c r="EM26" s="134"/>
      <c r="EN26" s="135" t="s">
        <v>69</v>
      </c>
      <c r="EO26" s="135"/>
      <c r="EQ26" s="134" t="s">
        <v>0</v>
      </c>
      <c r="ER26" s="134"/>
      <c r="ES26" s="134"/>
      <c r="ET26" s="134"/>
      <c r="EU26" s="134"/>
      <c r="EV26" s="134"/>
      <c r="EW26" s="134"/>
      <c r="EX26" s="134"/>
      <c r="EY26" s="134"/>
      <c r="EZ26" s="134"/>
      <c r="FA26" s="134"/>
      <c r="FB26" s="134"/>
      <c r="FC26" s="134"/>
      <c r="FD26" s="135" t="s">
        <v>69</v>
      </c>
      <c r="FE26" s="135"/>
      <c r="FG26" s="134" t="s">
        <v>0</v>
      </c>
      <c r="FH26" s="134"/>
      <c r="FI26" s="134"/>
      <c r="FJ26" s="134"/>
      <c r="FK26" s="134"/>
      <c r="FL26" s="134"/>
      <c r="FM26" s="134"/>
      <c r="FN26" s="134"/>
      <c r="FO26" s="134"/>
      <c r="FP26" s="134"/>
      <c r="FQ26" s="134"/>
      <c r="FR26" s="134"/>
      <c r="FS26" s="134"/>
      <c r="FT26" s="135" t="s">
        <v>69</v>
      </c>
      <c r="FU26" s="135"/>
      <c r="FW26" s="134" t="s">
        <v>0</v>
      </c>
      <c r="FX26" s="134"/>
      <c r="FY26" s="134"/>
      <c r="FZ26" s="134"/>
      <c r="GA26" s="134"/>
      <c r="GB26" s="134"/>
      <c r="GC26" s="134"/>
      <c r="GD26" s="134"/>
      <c r="GE26" s="134"/>
      <c r="GF26" s="134"/>
      <c r="GG26" s="134"/>
      <c r="GH26" s="134"/>
      <c r="GI26" s="134"/>
      <c r="GJ26" s="135" t="s">
        <v>69</v>
      </c>
      <c r="GK26" s="135"/>
      <c r="GM26" s="134" t="s">
        <v>0</v>
      </c>
      <c r="GN26" s="134"/>
      <c r="GO26" s="134"/>
      <c r="GP26" s="134"/>
      <c r="GQ26" s="134"/>
      <c r="GR26" s="134"/>
      <c r="GS26" s="134"/>
      <c r="GT26" s="134"/>
      <c r="GU26" s="134"/>
      <c r="GV26" s="134"/>
      <c r="GW26" s="134"/>
      <c r="GX26" s="134"/>
      <c r="GY26" s="134"/>
      <c r="GZ26" s="135" t="s">
        <v>69</v>
      </c>
      <c r="HA26" s="135"/>
      <c r="HC26" s="134" t="s">
        <v>0</v>
      </c>
      <c r="HD26" s="134"/>
      <c r="HE26" s="134"/>
      <c r="HF26" s="134"/>
      <c r="HG26" s="134"/>
      <c r="HH26" s="134"/>
      <c r="HI26" s="134"/>
      <c r="HJ26" s="134"/>
      <c r="HK26" s="134"/>
      <c r="HL26" s="134"/>
      <c r="HM26" s="134"/>
      <c r="HN26" s="134"/>
      <c r="HO26" s="134"/>
      <c r="HP26" s="135" t="s">
        <v>69</v>
      </c>
      <c r="HQ26" s="135"/>
      <c r="HS26" s="134" t="s">
        <v>0</v>
      </c>
      <c r="HT26" s="134"/>
      <c r="HU26" s="134"/>
      <c r="HV26" s="134"/>
      <c r="HW26" s="134"/>
      <c r="HX26" s="134"/>
      <c r="HY26" s="134"/>
      <c r="HZ26" s="134"/>
      <c r="IA26" s="134"/>
      <c r="IB26" s="134"/>
      <c r="IC26" s="134"/>
      <c r="ID26" s="134"/>
      <c r="IE26" s="134"/>
      <c r="IF26" s="135" t="s">
        <v>69</v>
      </c>
      <c r="IG26" s="135"/>
      <c r="II26" s="134" t="s">
        <v>0</v>
      </c>
      <c r="IJ26" s="134"/>
      <c r="IK26" s="134"/>
      <c r="IL26" s="134"/>
      <c r="IM26" s="134"/>
      <c r="IN26" s="134"/>
      <c r="IO26" s="134"/>
      <c r="IP26" s="134"/>
      <c r="IQ26" s="134"/>
      <c r="IR26" s="134"/>
      <c r="IS26" s="134"/>
      <c r="IT26" s="134"/>
      <c r="IU26" s="134"/>
      <c r="IV26" s="135" t="s">
        <v>69</v>
      </c>
      <c r="IW26" s="135"/>
      <c r="IY26" s="134" t="s">
        <v>0</v>
      </c>
      <c r="IZ26" s="134"/>
      <c r="JA26" s="134"/>
      <c r="JB26" s="134"/>
      <c r="JC26" s="134"/>
      <c r="JD26" s="134"/>
      <c r="JE26" s="134"/>
      <c r="JF26" s="134"/>
      <c r="JG26" s="134"/>
      <c r="JH26" s="134"/>
      <c r="JI26" s="134"/>
      <c r="JJ26" s="134"/>
      <c r="JK26" s="134"/>
      <c r="JL26" s="135" t="s">
        <v>69</v>
      </c>
      <c r="JM26" s="135"/>
    </row>
    <row r="27" spans="1:274" s="10" customFormat="1" x14ac:dyDescent="0.25">
      <c r="B27" s="10" t="s">
        <v>1</v>
      </c>
      <c r="C27" s="10">
        <v>0</v>
      </c>
      <c r="D27" s="10">
        <v>5</v>
      </c>
      <c r="E27" s="10">
        <v>10</v>
      </c>
      <c r="F27" s="10">
        <v>15</v>
      </c>
      <c r="G27" s="10">
        <v>20</v>
      </c>
      <c r="H27" s="10">
        <v>25</v>
      </c>
      <c r="I27" s="10">
        <v>30</v>
      </c>
      <c r="J27" s="10">
        <v>35</v>
      </c>
      <c r="K27" s="10">
        <v>40</v>
      </c>
      <c r="L27" s="10">
        <v>45</v>
      </c>
      <c r="M27" s="10">
        <v>50</v>
      </c>
      <c r="N27" s="10">
        <v>55</v>
      </c>
      <c r="O27" s="10">
        <v>60</v>
      </c>
      <c r="P27" s="35">
        <v>0.2</v>
      </c>
      <c r="Q27" s="35">
        <v>0.5</v>
      </c>
      <c r="R27" s="110"/>
      <c r="S27" s="10">
        <v>0</v>
      </c>
      <c r="T27" s="10">
        <v>5</v>
      </c>
      <c r="U27" s="10">
        <v>10</v>
      </c>
      <c r="V27" s="10">
        <v>15</v>
      </c>
      <c r="W27" s="10">
        <v>20</v>
      </c>
      <c r="X27" s="10">
        <v>25</v>
      </c>
      <c r="Y27" s="10">
        <v>30</v>
      </c>
      <c r="Z27" s="10">
        <v>35</v>
      </c>
      <c r="AA27" s="10">
        <v>40</v>
      </c>
      <c r="AB27" s="10">
        <v>45</v>
      </c>
      <c r="AC27" s="10">
        <v>50</v>
      </c>
      <c r="AD27" s="10">
        <v>55</v>
      </c>
      <c r="AE27" s="10">
        <v>60</v>
      </c>
      <c r="AF27" s="35">
        <f>P27</f>
        <v>0.2</v>
      </c>
      <c r="AG27" s="35">
        <f>Q27</f>
        <v>0.5</v>
      </c>
      <c r="AI27" s="10">
        <v>0</v>
      </c>
      <c r="AJ27" s="10">
        <v>5</v>
      </c>
      <c r="AK27" s="10">
        <v>10</v>
      </c>
      <c r="AL27" s="10">
        <v>15</v>
      </c>
      <c r="AM27" s="10">
        <v>20</v>
      </c>
      <c r="AN27" s="10">
        <v>25</v>
      </c>
      <c r="AO27" s="10">
        <v>30</v>
      </c>
      <c r="AP27" s="10">
        <v>35</v>
      </c>
      <c r="AQ27" s="10">
        <v>40</v>
      </c>
      <c r="AR27" s="10">
        <v>45</v>
      </c>
      <c r="AS27" s="10">
        <v>50</v>
      </c>
      <c r="AT27" s="10">
        <v>55</v>
      </c>
      <c r="AU27" s="10">
        <v>60</v>
      </c>
      <c r="AV27" s="35">
        <f>AF27</f>
        <v>0.2</v>
      </c>
      <c r="AW27" s="35">
        <f>AG27</f>
        <v>0.5</v>
      </c>
      <c r="AY27" s="10">
        <v>0</v>
      </c>
      <c r="AZ27" s="10">
        <v>5</v>
      </c>
      <c r="BA27" s="10">
        <v>10</v>
      </c>
      <c r="BB27" s="10">
        <v>15</v>
      </c>
      <c r="BC27" s="10">
        <v>20</v>
      </c>
      <c r="BD27" s="10">
        <v>25</v>
      </c>
      <c r="BE27" s="10">
        <v>30</v>
      </c>
      <c r="BF27" s="10">
        <v>35</v>
      </c>
      <c r="BG27" s="10">
        <v>40</v>
      </c>
      <c r="BH27" s="10">
        <v>45</v>
      </c>
      <c r="BI27" s="10">
        <v>50</v>
      </c>
      <c r="BJ27" s="10">
        <v>55</v>
      </c>
      <c r="BK27" s="10">
        <v>60</v>
      </c>
      <c r="BL27" s="35">
        <f>AV27</f>
        <v>0.2</v>
      </c>
      <c r="BM27" s="35">
        <f>AW27</f>
        <v>0.5</v>
      </c>
      <c r="BO27" s="10">
        <v>0</v>
      </c>
      <c r="BP27" s="10">
        <v>5</v>
      </c>
      <c r="BQ27" s="10">
        <v>10</v>
      </c>
      <c r="BR27" s="10">
        <v>15</v>
      </c>
      <c r="BS27" s="10">
        <v>20</v>
      </c>
      <c r="BT27" s="10">
        <v>25</v>
      </c>
      <c r="BU27" s="10">
        <v>30</v>
      </c>
      <c r="BV27" s="10">
        <v>35</v>
      </c>
      <c r="BW27" s="10">
        <v>40</v>
      </c>
      <c r="BX27" s="10">
        <v>45</v>
      </c>
      <c r="BY27" s="10">
        <v>50</v>
      </c>
      <c r="BZ27" s="10">
        <v>55</v>
      </c>
      <c r="CA27" s="10">
        <v>60</v>
      </c>
      <c r="CB27" s="35">
        <f>BL27</f>
        <v>0.2</v>
      </c>
      <c r="CC27" s="35">
        <f>BM27</f>
        <v>0.5</v>
      </c>
      <c r="CE27" s="10">
        <v>0</v>
      </c>
      <c r="CF27" s="10">
        <v>5</v>
      </c>
      <c r="CG27" s="10">
        <v>10</v>
      </c>
      <c r="CH27" s="10">
        <v>15</v>
      </c>
      <c r="CI27" s="10">
        <v>20</v>
      </c>
      <c r="CJ27" s="10">
        <v>25</v>
      </c>
      <c r="CK27" s="10">
        <v>30</v>
      </c>
      <c r="CL27" s="10">
        <v>35</v>
      </c>
      <c r="CM27" s="10">
        <v>40</v>
      </c>
      <c r="CN27" s="10">
        <v>45</v>
      </c>
      <c r="CO27" s="10">
        <v>50</v>
      </c>
      <c r="CP27" s="10">
        <v>55</v>
      </c>
      <c r="CQ27" s="10">
        <v>60</v>
      </c>
      <c r="CR27" s="35">
        <f>CB27</f>
        <v>0.2</v>
      </c>
      <c r="CS27" s="35">
        <f>CC27</f>
        <v>0.5</v>
      </c>
      <c r="CU27" s="10">
        <v>0</v>
      </c>
      <c r="CV27" s="10">
        <v>5</v>
      </c>
      <c r="CW27" s="10">
        <v>10</v>
      </c>
      <c r="CX27" s="10">
        <v>15</v>
      </c>
      <c r="CY27" s="10">
        <v>20</v>
      </c>
      <c r="CZ27" s="10">
        <v>25</v>
      </c>
      <c r="DA27" s="10">
        <v>30</v>
      </c>
      <c r="DB27" s="10">
        <v>35</v>
      </c>
      <c r="DC27" s="10">
        <v>40</v>
      </c>
      <c r="DD27" s="10">
        <v>45</v>
      </c>
      <c r="DE27" s="10">
        <v>50</v>
      </c>
      <c r="DF27" s="10">
        <v>55</v>
      </c>
      <c r="DG27" s="10">
        <v>60</v>
      </c>
      <c r="DH27" s="35">
        <f>CB27</f>
        <v>0.2</v>
      </c>
      <c r="DI27" s="35">
        <f>CC27</f>
        <v>0.5</v>
      </c>
      <c r="DK27" s="10">
        <v>0</v>
      </c>
      <c r="DL27" s="10">
        <v>5</v>
      </c>
      <c r="DM27" s="10">
        <v>10</v>
      </c>
      <c r="DN27" s="10">
        <v>15</v>
      </c>
      <c r="DO27" s="10">
        <v>20</v>
      </c>
      <c r="DP27" s="10">
        <v>25</v>
      </c>
      <c r="DQ27" s="10">
        <v>30</v>
      </c>
      <c r="DR27" s="10">
        <v>35</v>
      </c>
      <c r="DS27" s="10">
        <v>40</v>
      </c>
      <c r="DT27" s="10">
        <v>45</v>
      </c>
      <c r="DU27" s="10">
        <v>50</v>
      </c>
      <c r="DV27" s="10">
        <v>55</v>
      </c>
      <c r="DW27" s="10">
        <v>60</v>
      </c>
      <c r="DX27" s="35">
        <f>DH27</f>
        <v>0.2</v>
      </c>
      <c r="DY27" s="35">
        <f>DI27</f>
        <v>0.5</v>
      </c>
      <c r="EA27" s="10">
        <v>0</v>
      </c>
      <c r="EB27" s="10">
        <v>5</v>
      </c>
      <c r="EC27" s="10">
        <v>10</v>
      </c>
      <c r="ED27" s="10">
        <v>15</v>
      </c>
      <c r="EE27" s="10">
        <v>20</v>
      </c>
      <c r="EF27" s="10">
        <v>25</v>
      </c>
      <c r="EG27" s="10">
        <v>30</v>
      </c>
      <c r="EH27" s="10">
        <v>35</v>
      </c>
      <c r="EI27" s="10">
        <v>40</v>
      </c>
      <c r="EJ27" s="10">
        <v>45</v>
      </c>
      <c r="EK27" s="10">
        <v>50</v>
      </c>
      <c r="EL27" s="10">
        <v>55</v>
      </c>
      <c r="EM27" s="10">
        <v>60</v>
      </c>
      <c r="EN27" s="35">
        <f>DX27</f>
        <v>0.2</v>
      </c>
      <c r="EO27" s="35">
        <f>DY27</f>
        <v>0.5</v>
      </c>
      <c r="EQ27" s="10">
        <v>0</v>
      </c>
      <c r="ER27" s="10">
        <v>5</v>
      </c>
      <c r="ES27" s="10">
        <v>10</v>
      </c>
      <c r="ET27" s="10">
        <v>15</v>
      </c>
      <c r="EU27" s="10">
        <v>20</v>
      </c>
      <c r="EV27" s="10">
        <v>25</v>
      </c>
      <c r="EW27" s="10">
        <v>30</v>
      </c>
      <c r="EX27" s="10">
        <v>35</v>
      </c>
      <c r="EY27" s="10">
        <v>40</v>
      </c>
      <c r="EZ27" s="10">
        <v>45</v>
      </c>
      <c r="FA27" s="10">
        <v>50</v>
      </c>
      <c r="FB27" s="10">
        <v>55</v>
      </c>
      <c r="FC27" s="10">
        <v>60</v>
      </c>
      <c r="FD27" s="35">
        <f>DX27</f>
        <v>0.2</v>
      </c>
      <c r="FE27" s="35">
        <f>DY27</f>
        <v>0.5</v>
      </c>
      <c r="FG27" s="10">
        <v>0</v>
      </c>
      <c r="FH27" s="10">
        <v>5</v>
      </c>
      <c r="FI27" s="10">
        <v>10</v>
      </c>
      <c r="FJ27" s="10">
        <v>15</v>
      </c>
      <c r="FK27" s="10">
        <v>20</v>
      </c>
      <c r="FL27" s="10">
        <v>25</v>
      </c>
      <c r="FM27" s="10">
        <v>30</v>
      </c>
      <c r="FN27" s="10">
        <v>35</v>
      </c>
      <c r="FO27" s="10">
        <v>40</v>
      </c>
      <c r="FP27" s="10">
        <v>45</v>
      </c>
      <c r="FQ27" s="10">
        <v>50</v>
      </c>
      <c r="FR27" s="10">
        <v>55</v>
      </c>
      <c r="FS27" s="10">
        <v>60</v>
      </c>
      <c r="FT27" s="35">
        <f>FD27</f>
        <v>0.2</v>
      </c>
      <c r="FU27" s="35">
        <f>FE27</f>
        <v>0.5</v>
      </c>
      <c r="FW27" s="10">
        <v>0</v>
      </c>
      <c r="FX27" s="10">
        <v>5</v>
      </c>
      <c r="FY27" s="10">
        <v>10</v>
      </c>
      <c r="FZ27" s="10">
        <v>15</v>
      </c>
      <c r="GA27" s="10">
        <v>20</v>
      </c>
      <c r="GB27" s="10">
        <v>25</v>
      </c>
      <c r="GC27" s="10">
        <v>30</v>
      </c>
      <c r="GD27" s="10">
        <v>35</v>
      </c>
      <c r="GE27" s="10">
        <v>40</v>
      </c>
      <c r="GF27" s="10">
        <v>45</v>
      </c>
      <c r="GG27" s="10">
        <v>50</v>
      </c>
      <c r="GH27" s="10">
        <v>55</v>
      </c>
      <c r="GI27" s="10">
        <v>60</v>
      </c>
      <c r="GJ27" s="35">
        <f>FT27</f>
        <v>0.2</v>
      </c>
      <c r="GK27" s="35">
        <f>FU27</f>
        <v>0.5</v>
      </c>
      <c r="GM27" s="10">
        <v>0</v>
      </c>
      <c r="GN27" s="10">
        <v>5</v>
      </c>
      <c r="GO27" s="10">
        <v>10</v>
      </c>
      <c r="GP27" s="10">
        <v>15</v>
      </c>
      <c r="GQ27" s="10">
        <v>20</v>
      </c>
      <c r="GR27" s="10">
        <v>25</v>
      </c>
      <c r="GS27" s="10">
        <v>30</v>
      </c>
      <c r="GT27" s="10">
        <v>35</v>
      </c>
      <c r="GU27" s="10">
        <v>40</v>
      </c>
      <c r="GV27" s="10">
        <v>45</v>
      </c>
      <c r="GW27" s="10">
        <v>50</v>
      </c>
      <c r="GX27" s="10">
        <v>55</v>
      </c>
      <c r="GY27" s="10">
        <v>60</v>
      </c>
      <c r="GZ27" s="35">
        <f>GJ27</f>
        <v>0.2</v>
      </c>
      <c r="HA27" s="35">
        <f>GK27</f>
        <v>0.5</v>
      </c>
      <c r="HC27" s="10">
        <v>0</v>
      </c>
      <c r="HD27" s="10">
        <v>5</v>
      </c>
      <c r="HE27" s="10">
        <v>10</v>
      </c>
      <c r="HF27" s="10">
        <v>15</v>
      </c>
      <c r="HG27" s="10">
        <v>20</v>
      </c>
      <c r="HH27" s="10">
        <v>25</v>
      </c>
      <c r="HI27" s="10">
        <v>30</v>
      </c>
      <c r="HJ27" s="10">
        <v>35</v>
      </c>
      <c r="HK27" s="10">
        <v>40</v>
      </c>
      <c r="HL27" s="10">
        <v>45</v>
      </c>
      <c r="HM27" s="10">
        <v>50</v>
      </c>
      <c r="HN27" s="10">
        <v>55</v>
      </c>
      <c r="HO27" s="10">
        <v>60</v>
      </c>
      <c r="HP27" s="35">
        <f>GZ27</f>
        <v>0.2</v>
      </c>
      <c r="HQ27" s="35">
        <f>HA27</f>
        <v>0.5</v>
      </c>
      <c r="HS27" s="10">
        <v>0</v>
      </c>
      <c r="HT27" s="10">
        <v>5</v>
      </c>
      <c r="HU27" s="10">
        <v>10</v>
      </c>
      <c r="HV27" s="10">
        <v>15</v>
      </c>
      <c r="HW27" s="10">
        <v>20</v>
      </c>
      <c r="HX27" s="10">
        <v>25</v>
      </c>
      <c r="HY27" s="10">
        <v>30</v>
      </c>
      <c r="HZ27" s="10">
        <v>35</v>
      </c>
      <c r="IA27" s="10">
        <v>40</v>
      </c>
      <c r="IB27" s="10">
        <v>45</v>
      </c>
      <c r="IC27" s="10">
        <v>50</v>
      </c>
      <c r="ID27" s="10">
        <v>55</v>
      </c>
      <c r="IE27" s="10">
        <v>60</v>
      </c>
      <c r="IF27" s="35">
        <f>HP27</f>
        <v>0.2</v>
      </c>
      <c r="IG27" s="35">
        <f>HQ27</f>
        <v>0.5</v>
      </c>
      <c r="II27" s="10">
        <v>0</v>
      </c>
      <c r="IJ27" s="10">
        <v>5</v>
      </c>
      <c r="IK27" s="10">
        <v>10</v>
      </c>
      <c r="IL27" s="10">
        <v>15</v>
      </c>
      <c r="IM27" s="10">
        <v>20</v>
      </c>
      <c r="IN27" s="10">
        <v>25</v>
      </c>
      <c r="IO27" s="10">
        <v>30</v>
      </c>
      <c r="IP27" s="10">
        <v>35</v>
      </c>
      <c r="IQ27" s="10">
        <v>40</v>
      </c>
      <c r="IR27" s="10">
        <v>45</v>
      </c>
      <c r="IS27" s="10">
        <v>50</v>
      </c>
      <c r="IT27" s="10">
        <v>55</v>
      </c>
      <c r="IU27" s="10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  <c r="JN27" s="108"/>
    </row>
    <row r="28" spans="1:274" x14ac:dyDescent="0.25">
      <c r="B28" s="2">
        <v>0</v>
      </c>
      <c r="C28" s="37">
        <v>71.614999999999995</v>
      </c>
      <c r="D28" s="37">
        <v>73.135999999999996</v>
      </c>
      <c r="E28" s="37">
        <v>72.757999999999996</v>
      </c>
      <c r="F28" s="37">
        <v>73.016000000000005</v>
      </c>
      <c r="G28" s="37">
        <v>74.718999999999994</v>
      </c>
      <c r="H28" s="37">
        <v>76.058999999999997</v>
      </c>
      <c r="I28" s="37">
        <v>75.292000000000002</v>
      </c>
      <c r="J28" s="37">
        <v>77.570999999999998</v>
      </c>
      <c r="K28" s="37">
        <v>76.221999999999994</v>
      </c>
      <c r="L28" s="37">
        <v>75.778000000000006</v>
      </c>
      <c r="M28" s="37">
        <v>72.905000000000001</v>
      </c>
      <c r="N28" s="37">
        <v>73.397000000000006</v>
      </c>
      <c r="O28" s="37">
        <v>72</v>
      </c>
      <c r="P28" s="37">
        <v>73.093999999999994</v>
      </c>
      <c r="Q28" s="37">
        <v>76.108999999999995</v>
      </c>
      <c r="S28" s="4">
        <f t="shared" ref="S28:S91" si="10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69.328569727961408</v>
      </c>
      <c r="T28" s="4">
        <f t="shared" ref="T28:T91" si="11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71.372440924639434</v>
      </c>
      <c r="U28" s="4">
        <f t="shared" ref="U28:U91" si="12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71.02627866387067</v>
      </c>
      <c r="V28" s="4">
        <f t="shared" ref="V28:V91" si="13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71.856125260376501</v>
      </c>
      <c r="W28" s="4">
        <f t="shared" ref="W28:W91" si="14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74.56720997794163</v>
      </c>
      <c r="X28" s="4" t="e">
        <f t="shared" ref="X28:X91" si="15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#N/A</v>
      </c>
      <c r="Y28" s="4" t="e">
        <f t="shared" ref="Y28:Y91" si="16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91" si="17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91" si="18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91" si="19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91" si="20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91" si="21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>
        <f t="shared" ref="AE28:AE91" si="22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70.771851195092353</v>
      </c>
      <c r="AF28" s="4">
        <f t="shared" ref="AF28:AF91" si="23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71.550737590656951</v>
      </c>
      <c r="AG28" s="4" t="e">
        <f t="shared" ref="AG28:AG91" si="24">BM28 + (Q$3 * _xlfn.NORM.DIST($B28, Q$7, ABS(Q$11), FALSE) * _xlfn.NORM.DIST(($B28 - Q$7)*Q$15, 0, ABS(Q$11), TRUE) * 2)
               + (Q$4 * _xlfn.NORM.DIST($B28, Q$8, ABS(Q$12), FALSE) * _xlfn.NORM.DIST(($B28 - Q$8)*Q$16, 0, ABS(Q$12), TRUE) * 2)
               + (Q$5 * _xlfn.NORM.DIST($B28, Q$9, ABS(Q$13), FALSE) * _xlfn.NORM.DIST(($B28 - Q$9)*Q$17, 0, ABS(Q$13), TRUE) * 2)
               + (Q$6 * _xlfn.NORM.DIST($B28, Q$10, ABS(Q$14), FALSE) * _xlfn.NORM.DIST(($B28 - Q$10)*Q$18, 0, ABS(Q$14), TRUE) * 2)</f>
        <v>#N/A</v>
      </c>
      <c r="AI28" s="4">
        <f t="shared" ref="AI28:AI91" si="25">IF(OR($B28 &lt; C$231, $B28 &gt; C$234), 0, C28-S28)</f>
        <v>2.2864302720385865</v>
      </c>
      <c r="AJ28" s="4">
        <f t="shared" ref="AJ28:AJ91" si="26">IF(OR($B28 &lt; D$231, $B28 &gt; D$234), 0, D28-T28)</f>
        <v>1.7635590753605612</v>
      </c>
      <c r="AK28" s="4">
        <f t="shared" ref="AK28:AK91" si="27">IF(OR($B28 &lt; E$231, $B28 &gt; E$234), 0, E28-U28)</f>
        <v>1.7317213361293256</v>
      </c>
      <c r="AL28" s="4">
        <f t="shared" ref="AL28:AL91" si="28">IF(OR($B28 &lt; F$231, $B28 &gt; F$234), 0, F28-V28)</f>
        <v>1.1598747396235041</v>
      </c>
      <c r="AM28" s="4">
        <f t="shared" ref="AM28:AM91" si="29">IF(OR($B28 &lt; G$231, $B28 &gt; G$234), 0, G28-W28)</f>
        <v>0.15179002205836412</v>
      </c>
      <c r="AN28" s="4">
        <f t="shared" ref="AN28:AN91" si="30">IF(OR($B28 &lt; H$231, $B28 &gt; H$234), 0, H28-X28)</f>
        <v>0</v>
      </c>
      <c r="AO28" s="4">
        <f t="shared" ref="AO28:AO91" si="31">IF(OR($B28 &lt; I$231, $B28 &gt; I$234), 0, I28-Y28)</f>
        <v>0</v>
      </c>
      <c r="AP28" s="4">
        <f t="shared" ref="AP28:AP91" si="32">IF(OR($B28 &lt; J$231, $B28 &gt; J$234), 0, J28-Z28)</f>
        <v>0</v>
      </c>
      <c r="AQ28" s="4">
        <f t="shared" ref="AQ28:AQ91" si="33">IF(OR($B28 &lt; K$231, $B28 &gt; K$234), 0, K28-AA28)</f>
        <v>0</v>
      </c>
      <c r="AR28" s="4">
        <f t="shared" ref="AR28:AR91" si="34">IF(OR($B28 &lt; L$231, $B28 &gt; L$234), 0, L28-AB28)</f>
        <v>0</v>
      </c>
      <c r="AS28" s="4">
        <f t="shared" ref="AS28:AS91" si="35">IF(OR($B28 &lt; M$231, $B28 &gt; M$234), 0, M28-AC28)</f>
        <v>0</v>
      </c>
      <c r="AT28" s="4">
        <f t="shared" ref="AT28:AT91" si="36">IF(OR($B28 &lt; N$231, $B28 &gt; N$234), 0, N28-AD28)</f>
        <v>0</v>
      </c>
      <c r="AU28" s="4">
        <f t="shared" ref="AU28:AU91" si="37">IF(OR($B28 &lt; O$231, $B28 &gt; O$234), 0, O28-AE28)</f>
        <v>1.2281488049076472</v>
      </c>
      <c r="AV28" s="4">
        <f t="shared" ref="AV28:AW43" si="38">IF(OR($B28 &lt; P$231, $B28 &gt; P$234), 0, P28-AF28)</f>
        <v>1.5432624093430434</v>
      </c>
      <c r="AW28" s="4">
        <f t="shared" si="38"/>
        <v>0</v>
      </c>
      <c r="AY28" s="2">
        <f>IF(OR($B28 &lt; C$231, $B28 &gt; C$234), #N/A, ((1-FG28)*DK28) + (FG28 - FW28)*EA28 + (FW28*EQ28))</f>
        <v>69.3285697278166</v>
      </c>
      <c r="AZ28" s="2">
        <f t="shared" ref="AZ28:BM43" si="39">IF(OR($B28 &lt; D$231, $B28 &gt; D$234), #N/A, ((1-FH28)*DL28) + (FH28 - FX28)*EB28 + (FX28*ER28))</f>
        <v>71.372440922736288</v>
      </c>
      <c r="BA28" s="2">
        <f t="shared" si="39"/>
        <v>71.026278662869245</v>
      </c>
      <c r="BB28" s="2">
        <f t="shared" si="39"/>
        <v>71.856125260339482</v>
      </c>
      <c r="BC28" s="2">
        <f t="shared" si="39"/>
        <v>74.567209977931867</v>
      </c>
      <c r="BD28" s="2" t="e">
        <f t="shared" si="39"/>
        <v>#N/A</v>
      </c>
      <c r="BE28" s="2" t="e">
        <f t="shared" si="39"/>
        <v>#N/A</v>
      </c>
      <c r="BF28" s="2" t="e">
        <f t="shared" si="39"/>
        <v>#N/A</v>
      </c>
      <c r="BG28" s="2" t="e">
        <f t="shared" si="39"/>
        <v>#N/A</v>
      </c>
      <c r="BH28" s="2" t="e">
        <f t="shared" si="39"/>
        <v>#N/A</v>
      </c>
      <c r="BI28" s="2" t="e">
        <f t="shared" si="39"/>
        <v>#N/A</v>
      </c>
      <c r="BJ28" s="2" t="e">
        <f t="shared" si="39"/>
        <v>#N/A</v>
      </c>
      <c r="BK28" s="2">
        <f t="shared" si="39"/>
        <v>70.771851195082036</v>
      </c>
      <c r="BL28" s="2">
        <f t="shared" si="39"/>
        <v>71.550737590632181</v>
      </c>
      <c r="BM28" s="2" t="e">
        <f t="shared" si="39"/>
        <v>#N/A</v>
      </c>
      <c r="BO28" s="2">
        <f>IF(AND(IY28 &lt; $CC$23, $B28 &lt; C$7, $B28 &gt; C$231), C28, "")</f>
        <v>71.614999999999995</v>
      </c>
      <c r="BP28" s="2">
        <f t="shared" ref="BP28:CC28" si="40">IF(AND(IZ28 &lt; $CC$23, $B28 &lt; D$7, $B28 &gt; D$231), D28, "")</f>
        <v>73.135999999999996</v>
      </c>
      <c r="BQ28" s="2">
        <f t="shared" si="40"/>
        <v>72.757999999999996</v>
      </c>
      <c r="BR28" s="2">
        <f t="shared" si="40"/>
        <v>73.016000000000005</v>
      </c>
      <c r="BS28" s="2">
        <f t="shared" si="40"/>
        <v>74.718999999999994</v>
      </c>
      <c r="BT28" s="2" t="str">
        <f t="shared" si="40"/>
        <v/>
      </c>
      <c r="BU28" s="2" t="str">
        <f t="shared" si="40"/>
        <v/>
      </c>
      <c r="BV28" s="2" t="str">
        <f t="shared" si="40"/>
        <v/>
      </c>
      <c r="BW28" s="2" t="str">
        <f t="shared" si="40"/>
        <v/>
      </c>
      <c r="BX28" s="2" t="str">
        <f t="shared" si="40"/>
        <v/>
      </c>
      <c r="BY28" s="2" t="str">
        <f t="shared" si="40"/>
        <v/>
      </c>
      <c r="BZ28" s="2" t="str">
        <f t="shared" si="40"/>
        <v/>
      </c>
      <c r="CA28" s="2">
        <f t="shared" si="40"/>
        <v>72</v>
      </c>
      <c r="CB28" s="2">
        <f t="shared" si="40"/>
        <v>73.093999999999994</v>
      </c>
      <c r="CC28" s="2" t="str">
        <f t="shared" si="40"/>
        <v/>
      </c>
      <c r="CE28" s="2" t="str">
        <f>IF(AND(IY28 &lt; $CS$23, $B28 &gt; C$232, $B28 &lt; C$233), C28, "")</f>
        <v/>
      </c>
      <c r="CF28" s="2" t="str">
        <f t="shared" ref="CF28:CS28" si="41">IF(AND(IZ28 &lt; $CS$23, $B28 &gt; D$232, $B28 &lt; D$233), D28, "")</f>
        <v/>
      </c>
      <c r="CG28" s="2" t="str">
        <f t="shared" si="41"/>
        <v/>
      </c>
      <c r="CH28" s="2" t="str">
        <f t="shared" si="41"/>
        <v/>
      </c>
      <c r="CI28" s="2" t="str">
        <f t="shared" si="41"/>
        <v/>
      </c>
      <c r="CJ28" s="2" t="str">
        <f t="shared" si="41"/>
        <v/>
      </c>
      <c r="CK28" s="2" t="str">
        <f t="shared" si="41"/>
        <v/>
      </c>
      <c r="CL28" s="2" t="str">
        <f t="shared" si="41"/>
        <v/>
      </c>
      <c r="CM28" s="2" t="str">
        <f t="shared" si="41"/>
        <v/>
      </c>
      <c r="CN28" s="2" t="str">
        <f t="shared" si="41"/>
        <v/>
      </c>
      <c r="CO28" s="2" t="str">
        <f t="shared" si="41"/>
        <v/>
      </c>
      <c r="CP28" s="2" t="str">
        <f t="shared" si="41"/>
        <v/>
      </c>
      <c r="CQ28" s="2" t="str">
        <f t="shared" si="41"/>
        <v/>
      </c>
      <c r="CR28" s="2" t="str">
        <f t="shared" si="41"/>
        <v/>
      </c>
      <c r="CS28" s="2" t="str">
        <f t="shared" si="41"/>
        <v/>
      </c>
      <c r="CU28" s="2" t="str">
        <f>IF(AND(IY28 &lt; $DI$23, $B28 &gt; C$7, $B28 &lt; C$234), C28, "")</f>
        <v/>
      </c>
      <c r="CV28" s="2" t="str">
        <f t="shared" ref="CV28:DI28" si="42">IF(AND(IZ28 &lt; $DI$23, $B28 &gt; D$7, $B28 &lt; D$234), D28, "")</f>
        <v/>
      </c>
      <c r="CW28" s="2" t="str">
        <f t="shared" si="42"/>
        <v/>
      </c>
      <c r="CX28" s="2" t="str">
        <f t="shared" si="42"/>
        <v/>
      </c>
      <c r="CY28" s="2" t="str">
        <f t="shared" si="42"/>
        <v/>
      </c>
      <c r="CZ28" s="2" t="str">
        <f t="shared" si="42"/>
        <v/>
      </c>
      <c r="DA28" s="2" t="str">
        <f t="shared" si="42"/>
        <v/>
      </c>
      <c r="DB28" s="2" t="str">
        <f t="shared" si="42"/>
        <v/>
      </c>
      <c r="DC28" s="2" t="str">
        <f t="shared" si="42"/>
        <v/>
      </c>
      <c r="DD28" s="2" t="str">
        <f t="shared" si="42"/>
        <v/>
      </c>
      <c r="DE28" s="2" t="str">
        <f t="shared" si="42"/>
        <v/>
      </c>
      <c r="DF28" s="2" t="str">
        <f t="shared" si="42"/>
        <v/>
      </c>
      <c r="DG28" s="2" t="str">
        <f t="shared" si="42"/>
        <v/>
      </c>
      <c r="DH28" s="2" t="str">
        <f t="shared" si="42"/>
        <v/>
      </c>
      <c r="DI28" s="2" t="str">
        <f t="shared" si="42"/>
        <v/>
      </c>
      <c r="DK28" s="2">
        <f t="shared" ref="DK28:DK91" si="43">BO$229*$B28+BO$230</f>
        <v>69.328569230769205</v>
      </c>
      <c r="DL28" s="2">
        <f t="shared" ref="DL28:DY43" si="44">BP$229*$B28+BP$230</f>
        <v>71.372440967283069</v>
      </c>
      <c r="DM28" s="2">
        <f t="shared" si="44"/>
        <v>71.026275960170665</v>
      </c>
      <c r="DN28" s="2">
        <f t="shared" si="44"/>
        <v>71.856124358974355</v>
      </c>
      <c r="DO28" s="2">
        <f t="shared" si="44"/>
        <v>74.567210256410249</v>
      </c>
      <c r="DP28" s="2">
        <f t="shared" si="44"/>
        <v>75.900005398110665</v>
      </c>
      <c r="DQ28" s="2">
        <f t="shared" si="44"/>
        <v>73.800207462523232</v>
      </c>
      <c r="DR28" s="2">
        <f t="shared" si="44"/>
        <v>75.844568442936861</v>
      </c>
      <c r="DS28" s="2">
        <f t="shared" si="44"/>
        <v>75.777979757085021</v>
      </c>
      <c r="DT28" s="2">
        <f t="shared" si="44"/>
        <v>73.72807747018274</v>
      </c>
      <c r="DU28" s="2">
        <f t="shared" si="44"/>
        <v>72.796019914651481</v>
      </c>
      <c r="DV28" s="2">
        <f t="shared" si="44"/>
        <v>71.098379217273958</v>
      </c>
      <c r="DW28" s="2">
        <f t="shared" si="44"/>
        <v>70.771844871794883</v>
      </c>
      <c r="DX28" s="2">
        <f t="shared" si="44"/>
        <v>71.5507141025641</v>
      </c>
      <c r="DY28" s="2">
        <f t="shared" si="44"/>
        <v>73.55418487394958</v>
      </c>
      <c r="EA28" s="2">
        <f t="shared" ref="EA28:EA84" si="45">CE$229*$B28+CE$230</f>
        <v>70.975760865001035</v>
      </c>
      <c r="EB28" s="2">
        <f t="shared" ref="EB28:EB91" si="46">CF$229*$B28+CF$230</f>
        <v>71.233178571428624</v>
      </c>
      <c r="EC28" s="2">
        <f t="shared" ref="EC28:EC91" si="47">CG$229*$B28+CG$230</f>
        <v>78.400357142857132</v>
      </c>
      <c r="ED28" s="2">
        <f t="shared" ref="ED28:ED91" si="48">CH$229*$B28+CH$230</f>
        <v>74.384062518387765</v>
      </c>
      <c r="EE28" s="2">
        <f t="shared" ref="EE28:EE91" si="49">CI$229*$B28+CI$230</f>
        <v>73.881885228480343</v>
      </c>
      <c r="EF28" s="2">
        <f t="shared" ref="EF28:EF91" si="50">CJ$229*$B28+CJ$230</f>
        <v>71.310106840722213</v>
      </c>
      <c r="EG28" s="2">
        <f t="shared" ref="EG28:EG91" si="51">CK$229*$B28+CK$230</f>
        <v>77.640932972707148</v>
      </c>
      <c r="EH28" s="2">
        <f t="shared" ref="EH28:EH91" si="52">CL$229*$B28+CL$230</f>
        <v>80.957816666666659</v>
      </c>
      <c r="EI28" s="2">
        <f t="shared" ref="EI28:EI91" si="53">CM$229*$B28+CM$230</f>
        <v>75.113535554166276</v>
      </c>
      <c r="EJ28" s="2">
        <f t="shared" ref="EJ28:EJ91" si="54">CN$229*$B28+CN$230</f>
        <v>75.482823778973525</v>
      </c>
      <c r="EK28" s="2">
        <f t="shared" ref="EK28:EK91" si="55">CO$229*$B28+CO$230</f>
        <v>76.575854090194042</v>
      </c>
      <c r="EL28" s="2">
        <f t="shared" ref="EL28:EL91" si="56">CP$229*$B28+CP$230</f>
        <v>75.844218749999996</v>
      </c>
      <c r="EM28" s="2">
        <f t="shared" ref="EM28:EM91" si="57">CQ$229*$B28+CQ$230</f>
        <v>75.035770824867924</v>
      </c>
      <c r="EN28" s="2">
        <f t="shared" ref="EN28:EN91" si="58">CR$229*$B28+CR$230</f>
        <v>77.084856757231265</v>
      </c>
      <c r="EO28" s="2">
        <f t="shared" ref="EO28:EO91" si="59">CS$229*$B28+CS$230</f>
        <v>76.670684670132758</v>
      </c>
      <c r="EQ28" s="2">
        <f t="shared" ref="EQ28:EQ91" si="60">CU$229*$B28+CU$230</f>
        <v>70.663552695145015</v>
      </c>
      <c r="ER28" s="2">
        <f t="shared" ref="ER28:FE43" si="61">CV$229*$B28+CV$230</f>
        <v>71.601374560166903</v>
      </c>
      <c r="ES28" s="2">
        <f t="shared" si="61"/>
        <v>72.425435808144385</v>
      </c>
      <c r="ET28" s="2">
        <f t="shared" si="61"/>
        <v>74.751662112277316</v>
      </c>
      <c r="EU28" s="2">
        <f t="shared" si="61"/>
        <v>74.031494029557052</v>
      </c>
      <c r="EV28" s="2">
        <f t="shared" si="61"/>
        <v>74.606280429860306</v>
      </c>
      <c r="EW28" s="2">
        <f t="shared" si="61"/>
        <v>76.511221128671735</v>
      </c>
      <c r="EX28" s="2">
        <f t="shared" si="61"/>
        <v>77.239277866761583</v>
      </c>
      <c r="EY28" s="2">
        <f t="shared" si="61"/>
        <v>75.144279003663087</v>
      </c>
      <c r="EZ28" s="2">
        <f t="shared" si="61"/>
        <v>77.312730814957206</v>
      </c>
      <c r="FA28" s="2">
        <f t="shared" si="61"/>
        <v>75.876310602351438</v>
      </c>
      <c r="FB28" s="2">
        <f t="shared" si="61"/>
        <v>74.112202707534308</v>
      </c>
      <c r="FC28" s="2">
        <f t="shared" si="61"/>
        <v>72.665634576451282</v>
      </c>
      <c r="FD28" s="2">
        <f t="shared" si="61"/>
        <v>76.036756166813959</v>
      </c>
      <c r="FE28" s="2">
        <f t="shared" si="61"/>
        <v>78.422681106844252</v>
      </c>
      <c r="FG28" s="2">
        <f t="shared" ref="FG28:FG91" si="62">POWER(10,($B28-C$232)/C$230)/(1+POWER(10,($B28-C$232)/C$230))</f>
        <v>3.0175444849397278E-7</v>
      </c>
      <c r="FH28" s="2">
        <f t="shared" ref="FH28:FU43" si="63">POWER(10,($B28-D$232)/D$230)/(1+POWER(10,($B28-D$232)/D$230))</f>
        <v>3.1987662911251105E-7</v>
      </c>
      <c r="FI28" s="2">
        <f t="shared" si="63"/>
        <v>3.6651326563777759E-7</v>
      </c>
      <c r="FJ28" s="2">
        <f t="shared" si="63"/>
        <v>3.565613830022224E-7</v>
      </c>
      <c r="FK28" s="2">
        <f t="shared" si="63"/>
        <v>4.0634498867345627E-7</v>
      </c>
      <c r="FL28" s="2">
        <f t="shared" si="63"/>
        <v>4.1567217898323418E-7</v>
      </c>
      <c r="FM28" s="2">
        <f t="shared" si="63"/>
        <v>4.0791569410283034E-7</v>
      </c>
      <c r="FN28" s="2">
        <f t="shared" si="63"/>
        <v>4.8248450186187914E-7</v>
      </c>
      <c r="FO28" s="2">
        <f t="shared" si="63"/>
        <v>3.7349793858711966E-7</v>
      </c>
      <c r="FP28" s="2">
        <f t="shared" si="63"/>
        <v>4.3390279485210282E-7</v>
      </c>
      <c r="FQ28" s="2">
        <f t="shared" si="63"/>
        <v>4.6875554832088426E-7</v>
      </c>
      <c r="FR28" s="2">
        <f t="shared" si="63"/>
        <v>4.0558126992599024E-7</v>
      </c>
      <c r="FS28" s="2">
        <f t="shared" si="63"/>
        <v>1.482973024622223E-6</v>
      </c>
      <c r="FT28" s="2">
        <f t="shared" si="63"/>
        <v>4.2442108287078246E-6</v>
      </c>
      <c r="FU28" s="2">
        <f t="shared" si="63"/>
        <v>1.2917979396225604E-5</v>
      </c>
      <c r="FW28" s="2">
        <f>POWER(10,($B28-C$233)/C$230)/(1+POWER(10,($B28-C$233)/C$230))</f>
        <v>2.2326607994089518E-16</v>
      </c>
      <c r="FX28" s="2">
        <f t="shared" ref="FX28:GK43" si="64">POWER(10,($B28-D$233)/D$230)/(1+POWER(10,($B28-D$233)/D$230))</f>
        <v>2.5134316330946273E-16</v>
      </c>
      <c r="FY28" s="2">
        <f t="shared" si="64"/>
        <v>3.6356479676172185E-16</v>
      </c>
      <c r="FZ28" s="2">
        <f t="shared" si="64"/>
        <v>4.4973456152119991E-16</v>
      </c>
      <c r="GA28" s="2">
        <f t="shared" si="64"/>
        <v>5.2323532516385504E-16</v>
      </c>
      <c r="GB28" s="2">
        <f t="shared" si="64"/>
        <v>4.55723425933333E-16</v>
      </c>
      <c r="GC28" s="2">
        <f t="shared" si="64"/>
        <v>3.9717871875578172E-16</v>
      </c>
      <c r="GD28" s="2">
        <f t="shared" si="64"/>
        <v>7.1077501715221785E-16</v>
      </c>
      <c r="GE28" s="2">
        <f t="shared" si="64"/>
        <v>6.2849010915717782E-16</v>
      </c>
      <c r="GF28" s="2">
        <f t="shared" si="64"/>
        <v>4.4448266561691574E-16</v>
      </c>
      <c r="GG28" s="2">
        <f t="shared" si="64"/>
        <v>3.7715659011314457E-16</v>
      </c>
      <c r="GH28" s="2">
        <f t="shared" si="64"/>
        <v>3.1383491893966811E-16</v>
      </c>
      <c r="GI28" s="2">
        <f t="shared" si="64"/>
        <v>7.4195639359278348E-15</v>
      </c>
      <c r="GJ28" s="2">
        <f t="shared" si="64"/>
        <v>9.4546243090557571E-14</v>
      </c>
      <c r="GK28" s="2">
        <f t="shared" si="64"/>
        <v>6.4107516003463046E-13</v>
      </c>
      <c r="GM28" s="107">
        <f xml:space="preserve"> _xlfn.NORM.DIST($B28, C$7, ABS(C$11), TRUE) * _xlfn.NORM.DIST(($B28 - C$7)*C$15, 0, ABS(C$11), TRUE) * 2</f>
        <v>7.687319120213973E-14</v>
      </c>
      <c r="GN28" s="107">
        <f t="shared" ref="GN28:HA43" si="65" xml:space="preserve"> _xlfn.NORM.DIST($B28, D$7, ABS(D$11), TRUE) * _xlfn.NORM.DIST(($B28 - D$7)*D$15, 0, ABS(D$11), TRUE) * 2</f>
        <v>1.1401110435495233E-12</v>
      </c>
      <c r="GO28" s="107">
        <f t="shared" si="65"/>
        <v>6.0212840801329407E-13</v>
      </c>
      <c r="GP28" s="107">
        <f t="shared" si="65"/>
        <v>2.0152170345125433E-14</v>
      </c>
      <c r="GQ28" s="107">
        <f t="shared" si="65"/>
        <v>5.1874644631921044E-15</v>
      </c>
      <c r="GR28" s="107">
        <f t="shared" si="65"/>
        <v>9.3644622001476703E-16</v>
      </c>
      <c r="GS28" s="107">
        <f t="shared" si="65"/>
        <v>2.5948305169358361E-16</v>
      </c>
      <c r="GT28" s="107">
        <f t="shared" si="65"/>
        <v>2.1411821810984787E-16</v>
      </c>
      <c r="GU28" s="107">
        <f t="shared" si="65"/>
        <v>7.9068680214469559E-16</v>
      </c>
      <c r="GV28" s="107">
        <f t="shared" si="65"/>
        <v>1.8312608797519711E-16</v>
      </c>
      <c r="GW28" s="107">
        <f t="shared" si="65"/>
        <v>1.0088679012504622E-15</v>
      </c>
      <c r="GX28" s="107">
        <f t="shared" si="65"/>
        <v>1.1397213395244467E-15</v>
      </c>
      <c r="GY28" s="107">
        <f t="shared" si="65"/>
        <v>5.852377593955595E-15</v>
      </c>
      <c r="GZ28" s="107">
        <f t="shared" si="65"/>
        <v>1.5097321857747174E-14</v>
      </c>
      <c r="HA28" s="107">
        <f t="shared" si="65"/>
        <v>3.2648124656464765E-19</v>
      </c>
      <c r="HC28" s="107">
        <f xml:space="preserve"> _xlfn.NORM.DIST($B28, C$8, ABS(C$12), TRUE) * _xlfn.NORM.DIST(($B28 - C$8)*C$16, 0, ABS(C$12), TRUE) * 2</f>
        <v>1.9932816443770744E-34</v>
      </c>
      <c r="HD28" s="107">
        <f t="shared" ref="HD28:HQ43" si="66" xml:space="preserve"> _xlfn.NORM.DIST($B28, D$8, ABS(D$12), TRUE) * _xlfn.NORM.DIST(($B28 - D$8)*D$16, 0, ABS(D$12), TRUE) * 2</f>
        <v>2.43659956431435E-31</v>
      </c>
      <c r="HE28" s="107">
        <f t="shared" si="66"/>
        <v>4.8350162775792891E-32</v>
      </c>
      <c r="HF28" s="107">
        <f t="shared" si="66"/>
        <v>1.0364100070953851E-35</v>
      </c>
      <c r="HG28" s="107">
        <f t="shared" si="66"/>
        <v>2.5853760160347683E-37</v>
      </c>
      <c r="HH28" s="107">
        <f t="shared" si="66"/>
        <v>3.1705267616752139E-39</v>
      </c>
      <c r="HI28" s="107">
        <f t="shared" si="66"/>
        <v>8.1278467322399927E-41</v>
      </c>
      <c r="HJ28" s="107">
        <f t="shared" si="66"/>
        <v>1.1021419208582161E-40</v>
      </c>
      <c r="HK28" s="107">
        <f t="shared" si="66"/>
        <v>2.138786183185613E-38</v>
      </c>
      <c r="HL28" s="107">
        <f t="shared" si="66"/>
        <v>6.6505159723875404E-41</v>
      </c>
      <c r="HM28" s="107">
        <f t="shared" si="66"/>
        <v>1.5560824429899072E-39</v>
      </c>
      <c r="HN28" s="107">
        <f t="shared" si="66"/>
        <v>1.8139736054271316E-39</v>
      </c>
      <c r="HO28" s="107">
        <f t="shared" si="66"/>
        <v>1.039310632612695E-37</v>
      </c>
      <c r="HP28" s="107">
        <f t="shared" si="66"/>
        <v>8.8178570404488006E-37</v>
      </c>
      <c r="HQ28" s="107">
        <f t="shared" si="66"/>
        <v>1.4755015915420493E-53</v>
      </c>
      <c r="HS28" s="107">
        <f xml:space="preserve"> _xlfn.NORM.DIST($B28, C$9, ABS(C$13), TRUE) * _xlfn.NORM.DIST(($B28 - C$9)*C$17, 0, ABS(C$13), TRUE) * 2</f>
        <v>1.1371513676412733E-62</v>
      </c>
      <c r="HT28" s="107">
        <f t="shared" ref="HT28:IG43" si="67" xml:space="preserve"> _xlfn.NORM.DIST($B28, D$9, ABS(D$13), TRUE) * _xlfn.NORM.DIST(($B28 - D$9)*D$17, 0, ABS(D$13), TRUE) * 2</f>
        <v>5.8655569940526694E-57</v>
      </c>
      <c r="HU28" s="107">
        <f t="shared" si="67"/>
        <v>3.2693750836709103E-58</v>
      </c>
      <c r="HV28" s="107">
        <f t="shared" si="67"/>
        <v>1.2108276932988555E-64</v>
      </c>
      <c r="HW28" s="107">
        <f t="shared" si="67"/>
        <v>7.1365636795980772E-68</v>
      </c>
      <c r="HX28" s="107">
        <f t="shared" si="67"/>
        <v>8.3643414656938623E-72</v>
      </c>
      <c r="HY28" s="107">
        <f t="shared" si="67"/>
        <v>6.5774411696339247E-75</v>
      </c>
      <c r="HZ28" s="107">
        <f t="shared" si="67"/>
        <v>1.9328093358788761E-74</v>
      </c>
      <c r="IA28" s="107">
        <f t="shared" si="67"/>
        <v>1.4649360912038815E-69</v>
      </c>
      <c r="IB28" s="107">
        <f t="shared" si="67"/>
        <v>2.8970682526465379E-75</v>
      </c>
      <c r="IC28" s="107">
        <f t="shared" si="67"/>
        <v>3.7319305823860632E-73</v>
      </c>
      <c r="ID28" s="107">
        <f t="shared" si="67"/>
        <v>1.1229393937458361E-72</v>
      </c>
      <c r="IE28" s="107">
        <f t="shared" si="67"/>
        <v>2.7494698999266457E-69</v>
      </c>
      <c r="IF28" s="107">
        <f t="shared" si="67"/>
        <v>4.5282329013718903E-67</v>
      </c>
      <c r="IG28" s="107">
        <f t="shared" si="67"/>
        <v>4.1963113265422577E-58</v>
      </c>
      <c r="II28" s="107">
        <f xml:space="preserve"> _xlfn.NORM.DIST($B28, C$10, ABS(C$14), TRUE) * _xlfn.NORM.DIST(($B28 - C$10)*C$18, 0, ABS(C$14), TRUE) * 2</f>
        <v>5.056228451032712E-167</v>
      </c>
      <c r="IJ28" s="107">
        <f t="shared" ref="IJ28:IW28" si="68" xml:space="preserve"> _xlfn.NORM.DIST($B28, D$10, ABS(D$14), TRUE) * _xlfn.NORM.DIST(($B28 - D$10)*D$18, 0, ABS(D$14), TRUE) * 2</f>
        <v>1.4575062772550166E-151</v>
      </c>
      <c r="IK28" s="107">
        <f t="shared" si="68"/>
        <v>6.6487647927426706E-155</v>
      </c>
      <c r="IL28" s="107">
        <f t="shared" si="68"/>
        <v>6.666346827583207E-172</v>
      </c>
      <c r="IM28" s="107">
        <f t="shared" si="68"/>
        <v>2.8096895086650533E-181</v>
      </c>
      <c r="IN28" s="107">
        <f t="shared" si="68"/>
        <v>3.1397311613924211E-193</v>
      </c>
      <c r="IO28" s="107">
        <f t="shared" si="68"/>
        <v>9.3488623328070319E-202</v>
      </c>
      <c r="IP28" s="107">
        <f t="shared" si="68"/>
        <v>7.3965627286109796E-201</v>
      </c>
      <c r="IQ28" s="107">
        <f t="shared" si="68"/>
        <v>5.1073637654602326E-188</v>
      </c>
      <c r="IR28" s="107">
        <f t="shared" si="68"/>
        <v>3.2391524534024713E-204</v>
      </c>
      <c r="IS28" s="107">
        <f t="shared" si="68"/>
        <v>4.9011312813762671E-198</v>
      </c>
      <c r="IT28" s="107">
        <f t="shared" si="68"/>
        <v>1.8046872035618848E-195</v>
      </c>
      <c r="IU28" s="107">
        <f t="shared" si="68"/>
        <v>1.4958238736583734E-185</v>
      </c>
      <c r="IV28" s="107">
        <f t="shared" si="68"/>
        <v>5.5300476100376174E-180</v>
      </c>
      <c r="IW28" s="107">
        <f t="shared" si="68"/>
        <v>4.0583397853508535E-144</v>
      </c>
      <c r="IY28" s="107">
        <f>GM28+HC28+HS28+II28</f>
        <v>7.687319120213973E-14</v>
      </c>
      <c r="IZ28" s="107">
        <f t="shared" ref="IZ28:JM28" si="69">GN28+HD28+HT28+IJ28</f>
        <v>1.1401110435495233E-12</v>
      </c>
      <c r="JA28" s="107">
        <f t="shared" si="69"/>
        <v>6.0212840801329407E-13</v>
      </c>
      <c r="JB28" s="107">
        <f t="shared" si="69"/>
        <v>2.0152170345125433E-14</v>
      </c>
      <c r="JC28" s="107">
        <f t="shared" si="69"/>
        <v>5.1874644631921044E-15</v>
      </c>
      <c r="JD28" s="107">
        <f t="shared" si="69"/>
        <v>9.3644622001476703E-16</v>
      </c>
      <c r="JE28" s="107">
        <f t="shared" si="69"/>
        <v>2.5948305169358361E-16</v>
      </c>
      <c r="JF28" s="107">
        <f t="shared" si="69"/>
        <v>2.1411821810984787E-16</v>
      </c>
      <c r="JG28" s="107">
        <f t="shared" si="69"/>
        <v>7.9068680214469559E-16</v>
      </c>
      <c r="JH28" s="107">
        <f t="shared" si="69"/>
        <v>1.8312608797519711E-16</v>
      </c>
      <c r="JI28" s="107">
        <f t="shared" si="69"/>
        <v>1.0088679012504622E-15</v>
      </c>
      <c r="JJ28" s="107">
        <f t="shared" si="69"/>
        <v>1.1397213395244467E-15</v>
      </c>
      <c r="JK28" s="107">
        <f t="shared" si="69"/>
        <v>5.852377593955595E-15</v>
      </c>
      <c r="JL28" s="107">
        <f t="shared" si="69"/>
        <v>1.5097321857747174E-14</v>
      </c>
      <c r="JM28" s="107">
        <f t="shared" si="69"/>
        <v>3.2648124656464765E-19</v>
      </c>
    </row>
    <row r="29" spans="1:274" x14ac:dyDescent="0.25">
      <c r="B29" s="2">
        <v>1</v>
      </c>
      <c r="C29" s="37">
        <v>72.031000000000006</v>
      </c>
      <c r="D29" s="37">
        <v>72.620999999999995</v>
      </c>
      <c r="E29" s="37">
        <v>73.364000000000004</v>
      </c>
      <c r="F29" s="37">
        <v>73.733999999999995</v>
      </c>
      <c r="G29" s="37">
        <v>75.188000000000002</v>
      </c>
      <c r="H29" s="37">
        <v>76.926000000000002</v>
      </c>
      <c r="I29" s="37">
        <v>74.400000000000006</v>
      </c>
      <c r="J29" s="37">
        <v>78.540000000000006</v>
      </c>
      <c r="K29" s="37">
        <v>77.27</v>
      </c>
      <c r="L29" s="37">
        <v>75.475999999999999</v>
      </c>
      <c r="M29" s="37">
        <v>74.159000000000006</v>
      </c>
      <c r="N29" s="37">
        <v>73.524000000000001</v>
      </c>
      <c r="O29" s="37">
        <v>72.27</v>
      </c>
      <c r="P29" s="37">
        <v>72.608999999999995</v>
      </c>
      <c r="Q29" s="37">
        <v>75.938000000000002</v>
      </c>
      <c r="S29" s="4">
        <f t="shared" si="10"/>
        <v>69.536151130596338</v>
      </c>
      <c r="T29" s="4">
        <f t="shared" si="11"/>
        <v>71.498305234418837</v>
      </c>
      <c r="U29" s="4">
        <f t="shared" si="12"/>
        <v>71.194167805780395</v>
      </c>
      <c r="V29" s="4">
        <f t="shared" si="13"/>
        <v>72.034518302848625</v>
      </c>
      <c r="W29" s="4">
        <f t="shared" si="14"/>
        <v>74.679694033283226</v>
      </c>
      <c r="X29" s="4">
        <f t="shared" si="15"/>
        <v>76.009769334540351</v>
      </c>
      <c r="Y29" s="4" t="e">
        <f t="shared" si="16"/>
        <v>#N/A</v>
      </c>
      <c r="Z29" s="4" t="e">
        <f t="shared" si="17"/>
        <v>#N/A</v>
      </c>
      <c r="AA29" s="4">
        <f t="shared" si="18"/>
        <v>75.820315029736676</v>
      </c>
      <c r="AB29" s="4" t="e">
        <f t="shared" si="19"/>
        <v>#N/A</v>
      </c>
      <c r="AC29" s="4">
        <f t="shared" si="20"/>
        <v>72.927856354049283</v>
      </c>
      <c r="AD29" s="4">
        <f t="shared" si="21"/>
        <v>71.285976644586796</v>
      </c>
      <c r="AE29" s="4">
        <f t="shared" si="22"/>
        <v>70.958120800252033</v>
      </c>
      <c r="AF29" s="4">
        <f t="shared" si="23"/>
        <v>71.710413549923018</v>
      </c>
      <c r="AG29" s="4" t="e">
        <f t="shared" si="24"/>
        <v>#N/A</v>
      </c>
      <c r="AI29" s="4">
        <f t="shared" si="25"/>
        <v>2.4948488694036683</v>
      </c>
      <c r="AJ29" s="4">
        <f t="shared" si="26"/>
        <v>1.1226947655811585</v>
      </c>
      <c r="AK29" s="4">
        <f t="shared" si="27"/>
        <v>2.1698321942196088</v>
      </c>
      <c r="AL29" s="4">
        <f t="shared" si="28"/>
        <v>1.69948169715137</v>
      </c>
      <c r="AM29" s="4">
        <f t="shared" si="29"/>
        <v>0.50830596671677597</v>
      </c>
      <c r="AN29" s="4">
        <f t="shared" si="30"/>
        <v>0.9162306654596506</v>
      </c>
      <c r="AO29" s="4">
        <f t="shared" si="31"/>
        <v>0</v>
      </c>
      <c r="AP29" s="4">
        <f t="shared" si="32"/>
        <v>0</v>
      </c>
      <c r="AQ29" s="4">
        <f t="shared" si="33"/>
        <v>1.4496849702633199</v>
      </c>
      <c r="AR29" s="4">
        <f t="shared" si="34"/>
        <v>0</v>
      </c>
      <c r="AS29" s="4">
        <f t="shared" si="35"/>
        <v>1.2311436459507235</v>
      </c>
      <c r="AT29" s="4">
        <f t="shared" si="36"/>
        <v>2.2380233554132047</v>
      </c>
      <c r="AU29" s="4">
        <f t="shared" si="37"/>
        <v>1.3118791997479633</v>
      </c>
      <c r="AV29" s="4">
        <f t="shared" si="38"/>
        <v>0.89858645007697646</v>
      </c>
      <c r="AW29" s="4">
        <f t="shared" si="38"/>
        <v>0</v>
      </c>
      <c r="AY29" s="2">
        <f t="shared" ref="AY29:AY92" si="70">IF(OR($B29 &lt; C$231, $B29 &gt; C$234), #N/A, ((1-FG29)*DK29) + (FG29 - FW29)*EA29 + (FW29*EQ29))</f>
        <v>69.536151130257366</v>
      </c>
      <c r="AZ29" s="2">
        <f t="shared" si="39"/>
        <v>71.498305230296737</v>
      </c>
      <c r="BA29" s="2">
        <f t="shared" si="39"/>
        <v>71.194167803553398</v>
      </c>
      <c r="BB29" s="2">
        <f t="shared" si="39"/>
        <v>72.034518302757505</v>
      </c>
      <c r="BC29" s="2">
        <f t="shared" si="39"/>
        <v>74.679694033257988</v>
      </c>
      <c r="BD29" s="2">
        <f t="shared" si="39"/>
        <v>76.009769334535562</v>
      </c>
      <c r="BE29" s="2" t="e">
        <f t="shared" si="39"/>
        <v>#N/A</v>
      </c>
      <c r="BF29" s="2" t="e">
        <f t="shared" si="39"/>
        <v>#N/A</v>
      </c>
      <c r="BG29" s="2">
        <f t="shared" si="39"/>
        <v>75.820315029732669</v>
      </c>
      <c r="BH29" s="2" t="e">
        <f t="shared" si="39"/>
        <v>#N/A</v>
      </c>
      <c r="BI29" s="2">
        <f t="shared" si="39"/>
        <v>72.927856354044096</v>
      </c>
      <c r="BJ29" s="2">
        <f t="shared" si="39"/>
        <v>71.285976644580998</v>
      </c>
      <c r="BK29" s="2">
        <f t="shared" si="39"/>
        <v>70.958120800225544</v>
      </c>
      <c r="BL29" s="2">
        <f t="shared" si="39"/>
        <v>71.710413549861528</v>
      </c>
      <c r="BM29" s="2" t="e">
        <f t="shared" si="39"/>
        <v>#N/A</v>
      </c>
      <c r="BO29" s="2">
        <f t="shared" ref="BO29:BO66" si="71">IF(AND(IY29 &lt; $CC$23, $B29 &lt; C$7, $B29 &gt; C$231), C29, "")</f>
        <v>72.031000000000006</v>
      </c>
      <c r="BP29" s="2">
        <f t="shared" ref="BP29:BP66" si="72">IF(AND(IZ29 &lt; $CC$23, $B29 &lt; D$7, $B29 &gt; D$231), D29, "")</f>
        <v>72.620999999999995</v>
      </c>
      <c r="BQ29" s="2">
        <f t="shared" ref="BQ29:BQ66" si="73">IF(AND(JA29 &lt; $CC$23, $B29 &lt; E$7, $B29 &gt; E$231), E29, "")</f>
        <v>73.364000000000004</v>
      </c>
      <c r="BR29" s="2">
        <f t="shared" ref="BR29:BR66" si="74">IF(AND(JB29 &lt; $CC$23, $B29 &lt; F$7, $B29 &gt; F$231), F29, "")</f>
        <v>73.733999999999995</v>
      </c>
      <c r="BS29" s="2">
        <f t="shared" ref="BS29:BS66" si="75">IF(AND(JC29 &lt; $CC$23, $B29 &lt; G$7, $B29 &gt; G$231), G29, "")</f>
        <v>75.188000000000002</v>
      </c>
      <c r="BT29" s="2">
        <f t="shared" ref="BT29:BT66" si="76">IF(AND(JD29 &lt; $CC$23, $B29 &lt; H$7, $B29 &gt; H$231), H29, "")</f>
        <v>76.926000000000002</v>
      </c>
      <c r="BU29" s="2" t="str">
        <f t="shared" ref="BU29:BU66" si="77">IF(AND(JE29 &lt; $CC$23, $B29 &lt; I$7, $B29 &gt; I$231), I29, "")</f>
        <v/>
      </c>
      <c r="BV29" s="2" t="str">
        <f t="shared" ref="BV29:BV66" si="78">IF(AND(JF29 &lt; $CC$23, $B29 &lt; J$7, $B29 &gt; J$231), J29, "")</f>
        <v/>
      </c>
      <c r="BW29" s="2">
        <f t="shared" ref="BW29:BW66" si="79">IF(AND(JG29 &lt; $CC$23, $B29 &lt; K$7, $B29 &gt; K$231), K29, "")</f>
        <v>77.27</v>
      </c>
      <c r="BX29" s="2" t="str">
        <f t="shared" ref="BX29:BX66" si="80">IF(AND(JH29 &lt; $CC$23, $B29 &lt; L$7, $B29 &gt; L$231), L29, "")</f>
        <v/>
      </c>
      <c r="BY29" s="2">
        <f t="shared" ref="BY29:BY66" si="81">IF(AND(JI29 &lt; $CC$23, $B29 &lt; M$7, $B29 &gt; M$231), M29, "")</f>
        <v>74.159000000000006</v>
      </c>
      <c r="BZ29" s="2">
        <f t="shared" ref="BZ29:BZ66" si="82">IF(AND(JJ29 &lt; $CC$23, $B29 &lt; N$7, $B29 &gt; N$231), N29, "")</f>
        <v>73.524000000000001</v>
      </c>
      <c r="CA29" s="2">
        <f t="shared" ref="CA29:CA66" si="83">IF(AND(JK29 &lt; $CC$23, $B29 &lt; O$7, $B29 &gt; O$231), O29, "")</f>
        <v>72.27</v>
      </c>
      <c r="CB29" s="2">
        <f t="shared" ref="CB29:CB66" si="84">IF(AND(JL29 &lt; $CC$23, $B29 &lt; P$7, $B29 &gt; P$231), P29, "")</f>
        <v>72.608999999999995</v>
      </c>
      <c r="CC29" s="2" t="str">
        <f t="shared" ref="CC29:CC66" si="85">IF(AND(JM29 &lt; $CC$23, $B29 &lt; Q$7, $B29 &gt; Q$231), Q29, "")</f>
        <v/>
      </c>
      <c r="CE29" s="2" t="str">
        <f t="shared" ref="CE29:CE92" si="86">IF(AND(IY29 &lt; $CS$23, $B29 &gt; C$232, $B29 &lt; C$233), C29, "")</f>
        <v/>
      </c>
      <c r="CF29" s="2" t="str">
        <f t="shared" ref="CF29:CF92" si="87">IF(AND(IZ29 &lt; $CS$23, $B29 &gt; D$232, $B29 &lt; D$233), D29, "")</f>
        <v/>
      </c>
      <c r="CG29" s="2" t="str">
        <f t="shared" ref="CG29:CG92" si="88">IF(AND(JA29 &lt; $CS$23, $B29 &gt; E$232, $B29 &lt; E$233), E29, "")</f>
        <v/>
      </c>
      <c r="CH29" s="2" t="str">
        <f t="shared" ref="CH29:CH92" si="89">IF(AND(JB29 &lt; $CS$23, $B29 &gt; F$232, $B29 &lt; F$233), F29, "")</f>
        <v/>
      </c>
      <c r="CI29" s="2" t="str">
        <f t="shared" ref="CI29:CI92" si="90">IF(AND(JC29 &lt; $CS$23, $B29 &gt; G$232, $B29 &lt; G$233), G29, "")</f>
        <v/>
      </c>
      <c r="CJ29" s="2" t="str">
        <f t="shared" ref="CJ29:CJ92" si="91">IF(AND(JD29 &lt; $CS$23, $B29 &gt; H$232, $B29 &lt; H$233), H29, "")</f>
        <v/>
      </c>
      <c r="CK29" s="2" t="str">
        <f t="shared" ref="CK29:CK92" si="92">IF(AND(JE29 &lt; $CS$23, $B29 &gt; I$232, $B29 &lt; I$233), I29, "")</f>
        <v/>
      </c>
      <c r="CL29" s="2" t="str">
        <f t="shared" ref="CL29:CL92" si="93">IF(AND(JF29 &lt; $CS$23, $B29 &gt; J$232, $B29 &lt; J$233), J29, "")</f>
        <v/>
      </c>
      <c r="CM29" s="2" t="str">
        <f t="shared" ref="CM29:CM92" si="94">IF(AND(JG29 &lt; $CS$23, $B29 &gt; K$232, $B29 &lt; K$233), K29, "")</f>
        <v/>
      </c>
      <c r="CN29" s="2" t="str">
        <f t="shared" ref="CN29:CN92" si="95">IF(AND(JH29 &lt; $CS$23, $B29 &gt; L$232, $B29 &lt; L$233), L29, "")</f>
        <v/>
      </c>
      <c r="CO29" s="2" t="str">
        <f t="shared" ref="CO29:CO92" si="96">IF(AND(JI29 &lt; $CS$23, $B29 &gt; M$232, $B29 &lt; M$233), M29, "")</f>
        <v/>
      </c>
      <c r="CP29" s="2" t="str">
        <f t="shared" ref="CP29:CP92" si="97">IF(AND(JJ29 &lt; $CS$23, $B29 &gt; N$232, $B29 &lt; N$233), N29, "")</f>
        <v/>
      </c>
      <c r="CQ29" s="2" t="str">
        <f t="shared" ref="CQ29:CQ92" si="98">IF(AND(JK29 &lt; $CS$23, $B29 &gt; O$232, $B29 &lt; O$233), O29, "")</f>
        <v/>
      </c>
      <c r="CR29" s="2" t="str">
        <f t="shared" ref="CR29:CR92" si="99">IF(AND(JL29 &lt; $CS$23, $B29 &gt; P$232, $B29 &lt; P$233), P29, "")</f>
        <v/>
      </c>
      <c r="CS29" s="2" t="str">
        <f t="shared" ref="CS29:CS92" si="100">IF(AND(JM29 &lt; $CS$23, $B29 &gt; Q$232, $B29 &lt; Q$233), Q29, "")</f>
        <v/>
      </c>
      <c r="CU29" s="2" t="str">
        <f t="shared" ref="CU29:CU92" si="101">IF(AND(IY29 &lt; $DI$23, $B29 &gt; C$7, $B29 &lt; C$234), C29, "")</f>
        <v/>
      </c>
      <c r="CV29" s="2" t="str">
        <f t="shared" ref="CV29:CV92" si="102">IF(AND(IZ29 &lt; $DI$23, $B29 &gt; D$7, $B29 &lt; D$234), D29, "")</f>
        <v/>
      </c>
      <c r="CW29" s="2" t="str">
        <f t="shared" ref="CW29:CW92" si="103">IF(AND(JA29 &lt; $DI$23, $B29 &gt; E$7, $B29 &lt; E$234), E29, "")</f>
        <v/>
      </c>
      <c r="CX29" s="2" t="str">
        <f t="shared" ref="CX29:CX92" si="104">IF(AND(JB29 &lt; $DI$23, $B29 &gt; F$7, $B29 &lt; F$234), F29, "")</f>
        <v/>
      </c>
      <c r="CY29" s="2" t="str">
        <f t="shared" ref="CY29:CY92" si="105">IF(AND(JC29 &lt; $DI$23, $B29 &gt; G$7, $B29 &lt; G$234), G29, "")</f>
        <v/>
      </c>
      <c r="CZ29" s="2" t="str">
        <f t="shared" ref="CZ29:CZ92" si="106">IF(AND(JD29 &lt; $DI$23, $B29 &gt; H$7, $B29 &lt; H$234), H29, "")</f>
        <v/>
      </c>
      <c r="DA29" s="2" t="str">
        <f t="shared" ref="DA29:DA92" si="107">IF(AND(JE29 &lt; $DI$23, $B29 &gt; I$7, $B29 &lt; I$234), I29, "")</f>
        <v/>
      </c>
      <c r="DB29" s="2" t="str">
        <f t="shared" ref="DB29:DB92" si="108">IF(AND(JF29 &lt; $DI$23, $B29 &gt; J$7, $B29 &lt; J$234), J29, "")</f>
        <v/>
      </c>
      <c r="DC29" s="2" t="str">
        <f t="shared" ref="DC29:DC92" si="109">IF(AND(JG29 &lt; $DI$23, $B29 &gt; K$7, $B29 &lt; K$234), K29, "")</f>
        <v/>
      </c>
      <c r="DD29" s="2" t="str">
        <f t="shared" ref="DD29:DD92" si="110">IF(AND(JH29 &lt; $DI$23, $B29 &gt; L$7, $B29 &lt; L$234), L29, "")</f>
        <v/>
      </c>
      <c r="DE29" s="2" t="str">
        <f t="shared" ref="DE29:DE92" si="111">IF(AND(JI29 &lt; $DI$23, $B29 &gt; M$7, $B29 &lt; M$234), M29, "")</f>
        <v/>
      </c>
      <c r="DF29" s="2" t="str">
        <f t="shared" ref="DF29:DF92" si="112">IF(AND(JJ29 &lt; $DI$23, $B29 &gt; N$7, $B29 &lt; N$234), N29, "")</f>
        <v/>
      </c>
      <c r="DG29" s="2" t="str">
        <f t="shared" ref="DG29:DG92" si="113">IF(AND(JK29 &lt; $DI$23, $B29 &gt; O$7, $B29 &lt; O$234), O29, "")</f>
        <v/>
      </c>
      <c r="DH29" s="2" t="str">
        <f t="shared" ref="DH29:DH92" si="114">IF(AND(JL29 &lt; $DI$23, $B29 &gt; P$7, $B29 &lt; P$234), P29, "")</f>
        <v/>
      </c>
      <c r="DI29" s="2" t="str">
        <f t="shared" ref="DI29:DI92" si="115">IF(AND(JM29 &lt; $DI$23, $B29 &gt; Q$7, $B29 &lt; Q$234), Q29, "")</f>
        <v/>
      </c>
      <c r="DK29" s="2">
        <f t="shared" si="43"/>
        <v>69.536150607287425</v>
      </c>
      <c r="DL29" s="2">
        <f t="shared" si="44"/>
        <v>71.498305357989565</v>
      </c>
      <c r="DM29" s="2">
        <f t="shared" si="44"/>
        <v>71.194164532953977</v>
      </c>
      <c r="DN29" s="2">
        <f t="shared" si="44"/>
        <v>72.034517273954108</v>
      </c>
      <c r="DO29" s="2">
        <f t="shared" si="44"/>
        <v>74.679694466936567</v>
      </c>
      <c r="DP29" s="2">
        <f t="shared" si="44"/>
        <v>76.009771794871796</v>
      </c>
      <c r="DQ29" s="2">
        <f t="shared" si="44"/>
        <v>73.933601706970109</v>
      </c>
      <c r="DR29" s="2">
        <f t="shared" si="44"/>
        <v>75.929213371266002</v>
      </c>
      <c r="DS29" s="2">
        <f t="shared" si="44"/>
        <v>75.820315384615384</v>
      </c>
      <c r="DT29" s="2">
        <f t="shared" si="44"/>
        <v>73.839755334281662</v>
      </c>
      <c r="DU29" s="2">
        <f t="shared" si="44"/>
        <v>72.927854251012135</v>
      </c>
      <c r="DV29" s="2">
        <f t="shared" si="44"/>
        <v>71.285974358974357</v>
      </c>
      <c r="DW29" s="2">
        <f t="shared" si="44"/>
        <v>70.958113495276663</v>
      </c>
      <c r="DX29" s="2">
        <f t="shared" si="44"/>
        <v>71.710386369770575</v>
      </c>
      <c r="DY29" s="2">
        <f t="shared" si="44"/>
        <v>73.627112885154062</v>
      </c>
      <c r="EA29" s="2">
        <f t="shared" si="45"/>
        <v>70.912799146196363</v>
      </c>
      <c r="EB29" s="2">
        <f t="shared" si="46"/>
        <v>71.181214285714333</v>
      </c>
      <c r="EC29" s="2">
        <f t="shared" si="47"/>
        <v>78.282392857142852</v>
      </c>
      <c r="ED29" s="2">
        <f t="shared" si="48"/>
        <v>74.326430273609887</v>
      </c>
      <c r="EE29" s="2">
        <f t="shared" si="49"/>
        <v>73.831934135748284</v>
      </c>
      <c r="EF29" s="2">
        <f t="shared" si="50"/>
        <v>71.308194846147316</v>
      </c>
      <c r="EG29" s="2">
        <f t="shared" si="51"/>
        <v>77.585260658962369</v>
      </c>
      <c r="EH29" s="2">
        <f t="shared" si="52"/>
        <v>80.866909591194954</v>
      </c>
      <c r="EI29" s="2">
        <f t="shared" si="53"/>
        <v>75.065576583013282</v>
      </c>
      <c r="EJ29" s="2">
        <f t="shared" si="54"/>
        <v>75.424801554451818</v>
      </c>
      <c r="EK29" s="2">
        <f t="shared" si="55"/>
        <v>76.491540836392261</v>
      </c>
      <c r="EL29" s="2">
        <f t="shared" si="56"/>
        <v>75.762320312499995</v>
      </c>
      <c r="EM29" s="2">
        <f t="shared" si="57"/>
        <v>74.953648963835818</v>
      </c>
      <c r="EN29" s="2">
        <f t="shared" si="58"/>
        <v>76.996311591976465</v>
      </c>
      <c r="EO29" s="2">
        <f t="shared" si="59"/>
        <v>76.606231739942459</v>
      </c>
      <c r="EQ29" s="2">
        <f t="shared" si="60"/>
        <v>70.602827900624348</v>
      </c>
      <c r="ER29" s="2">
        <f t="shared" si="61"/>
        <v>71.544507558825913</v>
      </c>
      <c r="ES29" s="2">
        <f t="shared" si="61"/>
        <v>72.36615972610339</v>
      </c>
      <c r="ET29" s="2">
        <f t="shared" si="61"/>
        <v>74.689759741968643</v>
      </c>
      <c r="EU29" s="2">
        <f t="shared" si="61"/>
        <v>73.979425917354632</v>
      </c>
      <c r="EV29" s="2">
        <f t="shared" si="61"/>
        <v>74.572709580816479</v>
      </c>
      <c r="EW29" s="2">
        <f t="shared" si="61"/>
        <v>76.465998369058283</v>
      </c>
      <c r="EX29" s="2">
        <f t="shared" si="61"/>
        <v>77.18344366138696</v>
      </c>
      <c r="EY29" s="2">
        <f t="shared" si="61"/>
        <v>75.095117459532432</v>
      </c>
      <c r="EZ29" s="2">
        <f t="shared" si="61"/>
        <v>77.236903544359564</v>
      </c>
      <c r="FA29" s="2">
        <f t="shared" si="61"/>
        <v>75.797701866293181</v>
      </c>
      <c r="FB29" s="2">
        <f t="shared" si="61"/>
        <v>74.046084908480736</v>
      </c>
      <c r="FC29" s="2">
        <f t="shared" si="61"/>
        <v>72.606205803901318</v>
      </c>
      <c r="FD29" s="2">
        <f t="shared" si="61"/>
        <v>75.957183302165333</v>
      </c>
      <c r="FE29" s="2">
        <f t="shared" si="61"/>
        <v>78.339480296747197</v>
      </c>
      <c r="FG29" s="2">
        <f t="shared" si="62"/>
        <v>3.7988631364975867E-7</v>
      </c>
      <c r="FH29" s="2">
        <f t="shared" si="63"/>
        <v>4.0270078367543229E-7</v>
      </c>
      <c r="FI29" s="2">
        <f t="shared" si="63"/>
        <v>4.6141282008317425E-7</v>
      </c>
      <c r="FJ29" s="2">
        <f t="shared" si="63"/>
        <v>4.4888414448372784E-7</v>
      </c>
      <c r="FK29" s="2">
        <f t="shared" si="63"/>
        <v>5.1155797837365485E-7</v>
      </c>
      <c r="FL29" s="2">
        <f t="shared" si="63"/>
        <v>5.2330021277604392E-7</v>
      </c>
      <c r="FM29" s="2">
        <f t="shared" si="63"/>
        <v>5.1353537893623594E-7</v>
      </c>
      <c r="FN29" s="2">
        <f t="shared" si="63"/>
        <v>6.0741192430831687E-7</v>
      </c>
      <c r="FO29" s="2">
        <f t="shared" si="63"/>
        <v>4.7020600066732916E-7</v>
      </c>
      <c r="FP29" s="2">
        <f t="shared" si="63"/>
        <v>5.4625119331734285E-7</v>
      </c>
      <c r="FQ29" s="2">
        <f t="shared" si="63"/>
        <v>5.901282000752037E-7</v>
      </c>
      <c r="FR29" s="2">
        <f t="shared" si="63"/>
        <v>5.105965136371334E-7</v>
      </c>
      <c r="FS29" s="2">
        <f t="shared" si="63"/>
        <v>1.8282778267717808E-6</v>
      </c>
      <c r="FT29" s="2">
        <f t="shared" si="63"/>
        <v>5.1419741917307202E-6</v>
      </c>
      <c r="FU29" s="2">
        <f t="shared" si="63"/>
        <v>1.5421143459115115E-5</v>
      </c>
      <c r="FW29" s="2">
        <f t="shared" ref="FW29:FW92" si="116">POWER(10,($B29-C$233)/C$230)/(1+POWER(10,($B29-C$233)/C$230))</f>
        <v>2.810753416292626E-16</v>
      </c>
      <c r="FX29" s="2">
        <f t="shared" si="64"/>
        <v>3.1642229537101366E-16</v>
      </c>
      <c r="FY29" s="2">
        <f t="shared" si="64"/>
        <v>4.577009614771129E-16</v>
      </c>
      <c r="FZ29" s="2">
        <f t="shared" si="64"/>
        <v>5.6618226806114521E-16</v>
      </c>
      <c r="GA29" s="2">
        <f t="shared" si="64"/>
        <v>6.5871424719716047E-16</v>
      </c>
      <c r="GB29" s="2">
        <f t="shared" si="64"/>
        <v>5.737218016573692E-16</v>
      </c>
      <c r="GC29" s="2">
        <f t="shared" si="64"/>
        <v>5.0001838206550171E-16</v>
      </c>
      <c r="GD29" s="2">
        <f t="shared" si="64"/>
        <v>8.9481273116136747E-16</v>
      </c>
      <c r="GE29" s="2">
        <f t="shared" si="64"/>
        <v>7.9122216947926017E-16</v>
      </c>
      <c r="GF29" s="2">
        <f t="shared" si="64"/>
        <v>5.59570522847144E-16</v>
      </c>
      <c r="GG29" s="2">
        <f t="shared" si="64"/>
        <v>4.7481201551907743E-16</v>
      </c>
      <c r="GH29" s="2">
        <f t="shared" si="64"/>
        <v>3.950947545615131E-16</v>
      </c>
      <c r="GI29" s="2">
        <f t="shared" si="64"/>
        <v>9.147185206490583E-15</v>
      </c>
      <c r="GJ29" s="2">
        <f t="shared" si="64"/>
        <v>1.1454538852363004E-13</v>
      </c>
      <c r="GK29" s="2">
        <f t="shared" si="64"/>
        <v>7.653005516325929E-13</v>
      </c>
      <c r="GM29" s="107">
        <f t="shared" ref="GM29:GM92" si="117" xml:space="preserve"> _xlfn.NORM.DIST($B29, C$7, ABS(C$11), TRUE) * _xlfn.NORM.DIST(($B29 - C$7)*C$15, 0, ABS(C$11), TRUE) * 2</f>
        <v>1.8265438807728941E-13</v>
      </c>
      <c r="GN29" s="107">
        <f t="shared" si="65"/>
        <v>2.5066136804063657E-12</v>
      </c>
      <c r="GO29" s="107">
        <f t="shared" si="65"/>
        <v>1.3593911393504016E-12</v>
      </c>
      <c r="GP29" s="107">
        <f t="shared" si="65"/>
        <v>5.0347446616732056E-14</v>
      </c>
      <c r="GQ29" s="107">
        <f t="shared" si="65"/>
        <v>1.3618579300626714E-14</v>
      </c>
      <c r="GR29" s="107">
        <f t="shared" si="65"/>
        <v>2.5946569665028431E-15</v>
      </c>
      <c r="GS29" s="107">
        <f t="shared" si="65"/>
        <v>7.4680842092183977E-16</v>
      </c>
      <c r="GT29" s="107">
        <f t="shared" si="65"/>
        <v>6.274764876666113E-16</v>
      </c>
      <c r="GU29" s="107">
        <f t="shared" si="65"/>
        <v>2.1860624261277321E-15</v>
      </c>
      <c r="GV29" s="107">
        <f t="shared" si="65"/>
        <v>5.3508899148488833E-16</v>
      </c>
      <c r="GW29" s="107">
        <f t="shared" si="65"/>
        <v>2.8122482978039045E-15</v>
      </c>
      <c r="GX29" s="107">
        <f t="shared" si="65"/>
        <v>3.1336611943633825E-15</v>
      </c>
      <c r="GY29" s="107">
        <f t="shared" si="65"/>
        <v>1.526064695298549E-14</v>
      </c>
      <c r="GZ29" s="107">
        <f t="shared" si="65"/>
        <v>3.8056666442125682E-14</v>
      </c>
      <c r="HA29" s="107">
        <f t="shared" si="65"/>
        <v>1.1608877506554205E-18</v>
      </c>
      <c r="HC29" s="107">
        <f xml:space="preserve"> _xlfn.NORM.DIST($B29, C$8, ABS(C$12), TRUE) * _xlfn.NORM.DIST(($B29 - C$8)*C$16, 0, ABS(C$12), TRUE) * 2</f>
        <v>1.0884508904673077E-33</v>
      </c>
      <c r="HD29" s="107">
        <f t="shared" si="66"/>
        <v>1.1412093736240803E-30</v>
      </c>
      <c r="HE29" s="107">
        <f t="shared" si="66"/>
        <v>2.3844082091957262E-31</v>
      </c>
      <c r="HF29" s="107">
        <f t="shared" si="66"/>
        <v>6.2085027963844015E-35</v>
      </c>
      <c r="HG29" s="107">
        <f t="shared" si="66"/>
        <v>1.7100319408457481E-36</v>
      </c>
      <c r="HH29" s="107">
        <f t="shared" si="66"/>
        <v>2.3297500949980916E-38</v>
      </c>
      <c r="HI29" s="107">
        <f t="shared" si="66"/>
        <v>6.4588009722950066E-40</v>
      </c>
      <c r="HJ29" s="107">
        <f t="shared" si="66"/>
        <v>8.9899652811681979E-40</v>
      </c>
      <c r="HK29" s="107">
        <f t="shared" si="66"/>
        <v>1.523337404477848E-37</v>
      </c>
      <c r="HL29" s="107">
        <f t="shared" si="66"/>
        <v>5.4001017667524693E-40</v>
      </c>
      <c r="HM29" s="107">
        <f t="shared" si="66"/>
        <v>1.1692106539150994E-38</v>
      </c>
      <c r="HN29" s="107">
        <f t="shared" si="66"/>
        <v>1.3290993578227589E-38</v>
      </c>
      <c r="HO29" s="107">
        <f t="shared" si="66"/>
        <v>6.878864377232962E-37</v>
      </c>
      <c r="HP29" s="107">
        <f t="shared" si="66"/>
        <v>5.4806117930336428E-36</v>
      </c>
      <c r="HQ29" s="107">
        <f t="shared" si="66"/>
        <v>2.2519208225149406E-52</v>
      </c>
      <c r="HS29" s="107">
        <f t="shared" ref="HS29:HS92" si="118" xml:space="preserve"> _xlfn.NORM.DIST($B29, C$9, ABS(C$13), TRUE) * _xlfn.NORM.DIST(($B29 - C$9)*C$17, 0, ABS(C$13), TRUE) * 2</f>
        <v>1.0160484119881704E-61</v>
      </c>
      <c r="HT29" s="107">
        <f t="shared" si="67"/>
        <v>4.2988054184375965E-56</v>
      </c>
      <c r="HU29" s="107">
        <f t="shared" si="67"/>
        <v>2.5590122517253202E-57</v>
      </c>
      <c r="HV29" s="107">
        <f t="shared" si="67"/>
        <v>1.2103600320794102E-63</v>
      </c>
      <c r="HW29" s="107">
        <f t="shared" si="67"/>
        <v>8.1461390885970038E-67</v>
      </c>
      <c r="HX29" s="107">
        <f t="shared" si="67"/>
        <v>1.1016292921963112E-70</v>
      </c>
      <c r="HY29" s="107">
        <f t="shared" si="67"/>
        <v>9.6119214202118628E-74</v>
      </c>
      <c r="HZ29" s="107">
        <f t="shared" si="67"/>
        <v>2.9097521852764026E-73</v>
      </c>
      <c r="IA29" s="107">
        <f t="shared" si="67"/>
        <v>1.8291086836498918E-68</v>
      </c>
      <c r="IB29" s="107">
        <f t="shared" si="67"/>
        <v>4.3692790457425493E-74</v>
      </c>
      <c r="IC29" s="107">
        <f t="shared" si="67"/>
        <v>5.1317525838401191E-72</v>
      </c>
      <c r="ID29" s="107">
        <f t="shared" si="67"/>
        <v>1.4847965931249389E-71</v>
      </c>
      <c r="IE29" s="107">
        <f t="shared" si="67"/>
        <v>3.1802482896650231E-68</v>
      </c>
      <c r="IF29" s="107">
        <f t="shared" si="67"/>
        <v>4.7858002705331016E-66</v>
      </c>
      <c r="IG29" s="107">
        <f t="shared" si="67"/>
        <v>3.1228699978364058E-57</v>
      </c>
      <c r="II29" s="107">
        <f t="shared" ref="II29:II92" si="119" xml:space="preserve"> _xlfn.NORM.DIST($B29, C$10, ABS(C$14), TRUE) * _xlfn.NORM.DIST(($B29 - C$10)*C$18, 0, ABS(C$14), TRUE) * 2</f>
        <v>6.3862501788612898E-165</v>
      </c>
      <c r="IJ29" s="107">
        <f t="shared" ref="IJ29:IJ92" si="120" xml:space="preserve"> _xlfn.NORM.DIST($B29, D$10, ABS(D$14), TRUE) * _xlfn.NORM.DIST(($B29 - D$10)*D$18, 0, ABS(D$14), TRUE) * 2</f>
        <v>1.1875133858374936E-149</v>
      </c>
      <c r="IK29" s="107">
        <f t="shared" ref="IK29:IK92" si="121" xml:space="preserve"> _xlfn.NORM.DIST($B29, E$10, ABS(E$14), TRUE) * _xlfn.NORM.DIST(($B29 - E$10)*E$18, 0, ABS(E$14), TRUE) * 2</f>
        <v>6.2607053708901802E-153</v>
      </c>
      <c r="IL29" s="107">
        <f t="shared" ref="IL29:IL92" si="122" xml:space="preserve"> _xlfn.NORM.DIST($B29, F$10, ABS(F$14), TRUE) * _xlfn.NORM.DIST(($B29 - F$10)*F$18, 0, ABS(F$14), TRUE) * 2</f>
        <v>1.0718176439314169E-169</v>
      </c>
      <c r="IM29" s="107">
        <f t="shared" ref="IM29:IM92" si="123" xml:space="preserve"> _xlfn.NORM.DIST($B29, G$10, ABS(G$14), TRUE) * _xlfn.NORM.DIST(($B29 - G$10)*G$18, 0, ABS(G$14), TRUE) * 2</f>
        <v>6.116466468932255E-179</v>
      </c>
      <c r="IN29" s="107">
        <f t="shared" ref="IN29:IN92" si="124" xml:space="preserve"> _xlfn.NORM.DIST($B29, H$10, ABS(H$14), TRUE) * _xlfn.NORM.DIST(($B29 - H$10)*H$18, 0, ABS(H$14), TRUE) * 2</f>
        <v>9.5663088750200332E-191</v>
      </c>
      <c r="IO29" s="107">
        <f t="shared" ref="IO29:IO92" si="125" xml:space="preserve"> _xlfn.NORM.DIST($B29, I$10, ABS(I$14), TRUE) * _xlfn.NORM.DIST(($B29 - I$10)*I$18, 0, ABS(I$14), TRUE) * 2</f>
        <v>3.5912970910549132E-199</v>
      </c>
      <c r="IP29" s="107">
        <f t="shared" ref="IP29:IP92" si="126" xml:space="preserve"> _xlfn.NORM.DIST($B29, J$10, ABS(J$14), TRUE) * _xlfn.NORM.DIST(($B29 - J$10)*J$18, 0, ABS(J$14), TRUE) * 2</f>
        <v>3.0527700037875822E-198</v>
      </c>
      <c r="IQ29" s="107">
        <f t="shared" ref="IQ29:IQ92" si="127" xml:space="preserve"> _xlfn.NORM.DIST($B29, K$10, ABS(K$14), TRUE) * _xlfn.NORM.DIST(($B29 - K$10)*K$18, 0, ABS(K$14), TRUE) * 2</f>
        <v>1.4012788168663128E-185</v>
      </c>
      <c r="IR29" s="107">
        <f t="shared" ref="IR29:IR92" si="128" xml:space="preserve"> _xlfn.NORM.DIST($B29, L$10, ABS(L$14), TRUE) * _xlfn.NORM.DIST(($B29 - L$10)*L$18, 0, ABS(L$14), TRUE) * 2</f>
        <v>1.3647000518263818E-201</v>
      </c>
      <c r="IS29" s="107">
        <f t="shared" ref="IS29:IS92" si="129" xml:space="preserve"> _xlfn.NORM.DIST($B29, M$10, ABS(M$14), TRUE) * _xlfn.NORM.DIST(($B29 - M$10)*M$18, 0, ABS(M$14), TRUE) * 2</f>
        <v>1.6711428214692432E-195</v>
      </c>
      <c r="IT29" s="107">
        <f t="shared" ref="IT29:IT92" si="130" xml:space="preserve"> _xlfn.NORM.DIST($B29, N$10, ABS(N$14), TRUE) * _xlfn.NORM.DIST(($B29 - N$10)*N$18, 0, ABS(N$14), TRUE) * 2</f>
        <v>5.5355491339940588E-193</v>
      </c>
      <c r="IU29" s="107">
        <f t="shared" ref="IU29:IU92" si="131" xml:space="preserve"> _xlfn.NORM.DIST($B29, O$10, ABS(O$14), TRUE) * _xlfn.NORM.DIST(($B29 - O$10)*O$18, 0, ABS(O$14), TRUE) * 2</f>
        <v>3.3752101673040028E-183</v>
      </c>
      <c r="IV29" s="107">
        <f t="shared" ref="IV29:IV92" si="132" xml:space="preserve"> _xlfn.NORM.DIST($B29, P$10, ABS(P$14), TRUE) * _xlfn.NORM.DIST(($B29 - P$10)*P$18, 0, ABS(P$14), TRUE) * 2</f>
        <v>1.0285091031176973E-177</v>
      </c>
      <c r="IW29" s="107">
        <f t="shared" ref="IW29:IW92" si="133" xml:space="preserve"> _xlfn.NORM.DIST($B29, Q$10, ABS(Q$14), TRUE) * _xlfn.NORM.DIST(($B29 - Q$10)*Q$18, 0, ABS(Q$14), TRUE) * 2</f>
        <v>2.4870110155776918E-142</v>
      </c>
      <c r="IY29" s="107">
        <f t="shared" ref="IY29:IY92" si="134">GM29+HC29+HS29+II29</f>
        <v>1.8265438807728941E-13</v>
      </c>
      <c r="IZ29" s="107">
        <f t="shared" ref="IZ29:IZ92" si="135">GN29+HD29+HT29+IJ29</f>
        <v>2.5066136804063657E-12</v>
      </c>
      <c r="JA29" s="107">
        <f t="shared" ref="JA29:JA92" si="136">GO29+HE29+HU29+IK29</f>
        <v>1.3593911393504016E-12</v>
      </c>
      <c r="JB29" s="107">
        <f t="shared" ref="JB29:JB92" si="137">GP29+HF29+HV29+IL29</f>
        <v>5.0347446616732056E-14</v>
      </c>
      <c r="JC29" s="107">
        <f t="shared" ref="JC29:JC92" si="138">GQ29+HG29+HW29+IM29</f>
        <v>1.3618579300626714E-14</v>
      </c>
      <c r="JD29" s="107">
        <f t="shared" ref="JD29:JD92" si="139">GR29+HH29+HX29+IN29</f>
        <v>2.5946569665028431E-15</v>
      </c>
      <c r="JE29" s="107">
        <f t="shared" ref="JE29:JE92" si="140">GS29+HI29+HY29+IO29</f>
        <v>7.4680842092183977E-16</v>
      </c>
      <c r="JF29" s="107">
        <f t="shared" ref="JF29:JF92" si="141">GT29+HJ29+HZ29+IP29</f>
        <v>6.274764876666113E-16</v>
      </c>
      <c r="JG29" s="107">
        <f t="shared" ref="JG29:JG92" si="142">GU29+HK29+IA29+IQ29</f>
        <v>2.1860624261277321E-15</v>
      </c>
      <c r="JH29" s="107">
        <f t="shared" ref="JH29:JH92" si="143">GV29+HL29+IB29+IR29</f>
        <v>5.3508899148488833E-16</v>
      </c>
      <c r="JI29" s="107">
        <f t="shared" ref="JI29:JI92" si="144">GW29+HM29+IC29+IS29</f>
        <v>2.8122482978039045E-15</v>
      </c>
      <c r="JJ29" s="107">
        <f t="shared" ref="JJ29:JJ92" si="145">GX29+HN29+ID29+IT29</f>
        <v>3.1336611943633825E-15</v>
      </c>
      <c r="JK29" s="107">
        <f t="shared" ref="JK29:JK92" si="146">GY29+HO29+IE29+IU29</f>
        <v>1.526064695298549E-14</v>
      </c>
      <c r="JL29" s="107">
        <f t="shared" ref="JL29:JL92" si="147">GZ29+HP29+IF29+IV29</f>
        <v>3.8056666442125682E-14</v>
      </c>
      <c r="JM29" s="107">
        <f t="shared" ref="JM29:JM92" si="148">HA29+HQ29+IG29+IW29</f>
        <v>1.1608877506554205E-18</v>
      </c>
    </row>
    <row r="30" spans="1:274" x14ac:dyDescent="0.25">
      <c r="B30" s="2">
        <v>2</v>
      </c>
      <c r="C30" s="37">
        <v>71.245999999999995</v>
      </c>
      <c r="D30" s="37">
        <v>72.424000000000007</v>
      </c>
      <c r="E30" s="37">
        <v>72.394000000000005</v>
      </c>
      <c r="F30" s="37">
        <v>74.078000000000003</v>
      </c>
      <c r="G30" s="37">
        <v>74.718999999999994</v>
      </c>
      <c r="H30" s="37">
        <v>76.5</v>
      </c>
      <c r="I30" s="37">
        <v>75.738</v>
      </c>
      <c r="J30" s="37">
        <v>77.444000000000003</v>
      </c>
      <c r="K30" s="37">
        <v>76.555999999999997</v>
      </c>
      <c r="L30" s="37">
        <v>75.286000000000001</v>
      </c>
      <c r="M30" s="37">
        <v>72.840999999999994</v>
      </c>
      <c r="N30" s="37">
        <v>73.667000000000002</v>
      </c>
      <c r="O30" s="37">
        <v>72.286000000000001</v>
      </c>
      <c r="P30" s="37">
        <v>73.5</v>
      </c>
      <c r="Q30" s="37">
        <v>76.766000000000005</v>
      </c>
      <c r="R30" s="5"/>
      <c r="S30" s="4">
        <f t="shared" si="10"/>
        <v>69.743732513582017</v>
      </c>
      <c r="T30" s="4">
        <f t="shared" si="11"/>
        <v>71.624169506608354</v>
      </c>
      <c r="U30" s="4">
        <f t="shared" si="12"/>
        <v>71.362057062020909</v>
      </c>
      <c r="V30" s="4">
        <f t="shared" si="13"/>
        <v>72.212911350961008</v>
      </c>
      <c r="W30" s="4">
        <f t="shared" si="14"/>
        <v>74.792178026947795</v>
      </c>
      <c r="X30" s="4">
        <f t="shared" si="15"/>
        <v>76.119535020693164</v>
      </c>
      <c r="Y30" s="4">
        <f t="shared" si="16"/>
        <v>74.066998189996056</v>
      </c>
      <c r="Z30" s="4">
        <f t="shared" si="17"/>
        <v>76.013861941144413</v>
      </c>
      <c r="AA30" s="4">
        <f t="shared" si="18"/>
        <v>75.862650511935385</v>
      </c>
      <c r="AB30" s="4">
        <f t="shared" si="19"/>
        <v>73.951434171702033</v>
      </c>
      <c r="AC30" s="4">
        <f t="shared" si="20"/>
        <v>73.059691074364835</v>
      </c>
      <c r="AD30" s="4">
        <f t="shared" si="21"/>
        <v>71.473572204866869</v>
      </c>
      <c r="AE30" s="4">
        <f t="shared" si="22"/>
        <v>71.144390519755817</v>
      </c>
      <c r="AF30" s="4">
        <f t="shared" si="23"/>
        <v>71.870090020219166</v>
      </c>
      <c r="AG30" s="4" t="e">
        <f t="shared" si="24"/>
        <v>#N/A</v>
      </c>
      <c r="AI30" s="4">
        <f t="shared" si="25"/>
        <v>1.5022674864179777</v>
      </c>
      <c r="AJ30" s="4">
        <f t="shared" si="26"/>
        <v>0.79983049339165291</v>
      </c>
      <c r="AK30" s="4">
        <f t="shared" si="27"/>
        <v>1.0319429379790961</v>
      </c>
      <c r="AL30" s="4">
        <f t="shared" si="28"/>
        <v>1.8650886490389951</v>
      </c>
      <c r="AM30" s="4">
        <f t="shared" si="29"/>
        <v>-7.3178026947800845E-2</v>
      </c>
      <c r="AN30" s="4">
        <f t="shared" si="30"/>
        <v>0.38046497930683643</v>
      </c>
      <c r="AO30" s="4">
        <f t="shared" si="31"/>
        <v>1.6710018100039434</v>
      </c>
      <c r="AP30" s="4">
        <f t="shared" si="32"/>
        <v>1.4301380588555901</v>
      </c>
      <c r="AQ30" s="4">
        <f t="shared" si="33"/>
        <v>0.69334948806461227</v>
      </c>
      <c r="AR30" s="4">
        <f t="shared" si="34"/>
        <v>1.3345658282979684</v>
      </c>
      <c r="AS30" s="4">
        <f t="shared" si="35"/>
        <v>-0.21869107436484114</v>
      </c>
      <c r="AT30" s="4">
        <f t="shared" si="36"/>
        <v>2.1934277951331325</v>
      </c>
      <c r="AU30" s="4">
        <f t="shared" si="37"/>
        <v>1.1416094802441847</v>
      </c>
      <c r="AV30" s="4">
        <f t="shared" si="38"/>
        <v>1.6299099797808339</v>
      </c>
      <c r="AW30" s="4">
        <f t="shared" si="38"/>
        <v>0</v>
      </c>
      <c r="AY30" s="2">
        <f t="shared" si="70"/>
        <v>69.7437325127989</v>
      </c>
      <c r="AZ30" s="2">
        <f t="shared" si="39"/>
        <v>71.624169497786497</v>
      </c>
      <c r="BA30" s="2">
        <f t="shared" si="39"/>
        <v>71.362057057130087</v>
      </c>
      <c r="BB30" s="2">
        <f t="shared" si="39"/>
        <v>72.21291135073993</v>
      </c>
      <c r="BC30" s="2">
        <f t="shared" si="39"/>
        <v>74.792178026883505</v>
      </c>
      <c r="BD30" s="2">
        <f t="shared" si="39"/>
        <v>76.119535020680317</v>
      </c>
      <c r="BE30" s="2">
        <f t="shared" si="39"/>
        <v>74.066998189992148</v>
      </c>
      <c r="BF30" s="2">
        <f t="shared" si="39"/>
        <v>76.013861941141045</v>
      </c>
      <c r="BG30" s="2">
        <f t="shared" si="39"/>
        <v>75.862650511924656</v>
      </c>
      <c r="BH30" s="2">
        <f t="shared" si="39"/>
        <v>73.95143417169912</v>
      </c>
      <c r="BI30" s="2">
        <f t="shared" si="39"/>
        <v>73.059691074350809</v>
      </c>
      <c r="BJ30" s="2">
        <f t="shared" si="39"/>
        <v>71.473572204851436</v>
      </c>
      <c r="BK30" s="2">
        <f t="shared" si="39"/>
        <v>71.144390519688798</v>
      </c>
      <c r="BL30" s="2">
        <f t="shared" si="39"/>
        <v>71.870090020068645</v>
      </c>
      <c r="BM30" s="2" t="e">
        <f t="shared" si="39"/>
        <v>#N/A</v>
      </c>
      <c r="BO30" s="2">
        <f t="shared" si="71"/>
        <v>71.245999999999995</v>
      </c>
      <c r="BP30" s="2">
        <f t="shared" si="72"/>
        <v>72.424000000000007</v>
      </c>
      <c r="BQ30" s="2">
        <f t="shared" si="73"/>
        <v>72.394000000000005</v>
      </c>
      <c r="BR30" s="2">
        <f t="shared" si="74"/>
        <v>74.078000000000003</v>
      </c>
      <c r="BS30" s="2">
        <f t="shared" si="75"/>
        <v>74.718999999999994</v>
      </c>
      <c r="BT30" s="2">
        <f t="shared" si="76"/>
        <v>76.5</v>
      </c>
      <c r="BU30" s="2">
        <f t="shared" si="77"/>
        <v>75.738</v>
      </c>
      <c r="BV30" s="2">
        <f t="shared" si="78"/>
        <v>77.444000000000003</v>
      </c>
      <c r="BW30" s="2">
        <f t="shared" si="79"/>
        <v>76.555999999999997</v>
      </c>
      <c r="BX30" s="2">
        <f t="shared" si="80"/>
        <v>75.286000000000001</v>
      </c>
      <c r="BY30" s="2">
        <f t="shared" si="81"/>
        <v>72.840999999999994</v>
      </c>
      <c r="BZ30" s="2">
        <f t="shared" si="82"/>
        <v>73.667000000000002</v>
      </c>
      <c r="CA30" s="2">
        <f t="shared" si="83"/>
        <v>72.286000000000001</v>
      </c>
      <c r="CB30" s="2">
        <f t="shared" si="84"/>
        <v>73.5</v>
      </c>
      <c r="CC30" s="2" t="str">
        <f t="shared" si="85"/>
        <v/>
      </c>
      <c r="CE30" s="2" t="str">
        <f t="shared" si="86"/>
        <v/>
      </c>
      <c r="CF30" s="2" t="str">
        <f t="shared" si="87"/>
        <v/>
      </c>
      <c r="CG30" s="2" t="str">
        <f t="shared" si="88"/>
        <v/>
      </c>
      <c r="CH30" s="2" t="str">
        <f t="shared" si="89"/>
        <v/>
      </c>
      <c r="CI30" s="2" t="str">
        <f t="shared" si="90"/>
        <v/>
      </c>
      <c r="CJ30" s="2" t="str">
        <f t="shared" si="91"/>
        <v/>
      </c>
      <c r="CK30" s="2" t="str">
        <f t="shared" si="92"/>
        <v/>
      </c>
      <c r="CL30" s="2" t="str">
        <f t="shared" si="93"/>
        <v/>
      </c>
      <c r="CM30" s="2" t="str">
        <f t="shared" si="94"/>
        <v/>
      </c>
      <c r="CN30" s="2" t="str">
        <f t="shared" si="95"/>
        <v/>
      </c>
      <c r="CO30" s="2" t="str">
        <f t="shared" si="96"/>
        <v/>
      </c>
      <c r="CP30" s="2" t="str">
        <f t="shared" si="97"/>
        <v/>
      </c>
      <c r="CQ30" s="2" t="str">
        <f t="shared" si="98"/>
        <v/>
      </c>
      <c r="CR30" s="2" t="str">
        <f t="shared" si="99"/>
        <v/>
      </c>
      <c r="CS30" s="2" t="str">
        <f t="shared" si="100"/>
        <v/>
      </c>
      <c r="CU30" s="2" t="str">
        <f t="shared" si="101"/>
        <v/>
      </c>
      <c r="CV30" s="2" t="str">
        <f t="shared" si="102"/>
        <v/>
      </c>
      <c r="CW30" s="2" t="str">
        <f t="shared" si="103"/>
        <v/>
      </c>
      <c r="CX30" s="2" t="str">
        <f t="shared" si="104"/>
        <v/>
      </c>
      <c r="CY30" s="2" t="str">
        <f t="shared" si="105"/>
        <v/>
      </c>
      <c r="CZ30" s="2" t="str">
        <f t="shared" si="106"/>
        <v/>
      </c>
      <c r="DA30" s="2" t="str">
        <f t="shared" si="107"/>
        <v/>
      </c>
      <c r="DB30" s="2" t="str">
        <f t="shared" si="108"/>
        <v/>
      </c>
      <c r="DC30" s="2" t="str">
        <f t="shared" si="109"/>
        <v/>
      </c>
      <c r="DD30" s="2" t="str">
        <f t="shared" si="110"/>
        <v/>
      </c>
      <c r="DE30" s="2" t="str">
        <f t="shared" si="111"/>
        <v/>
      </c>
      <c r="DF30" s="2" t="str">
        <f t="shared" si="112"/>
        <v/>
      </c>
      <c r="DG30" s="2" t="str">
        <f t="shared" si="113"/>
        <v/>
      </c>
      <c r="DH30" s="2" t="str">
        <f t="shared" si="114"/>
        <v/>
      </c>
      <c r="DI30" s="2" t="str">
        <f t="shared" si="115"/>
        <v/>
      </c>
      <c r="DK30" s="2">
        <f t="shared" si="43"/>
        <v>69.743731983805645</v>
      </c>
      <c r="DL30" s="2">
        <f t="shared" si="44"/>
        <v>71.624169748696062</v>
      </c>
      <c r="DM30" s="2">
        <f t="shared" si="44"/>
        <v>71.362053105737289</v>
      </c>
      <c r="DN30" s="2">
        <f t="shared" si="44"/>
        <v>72.212910188933876</v>
      </c>
      <c r="DO30" s="2">
        <f t="shared" si="44"/>
        <v>74.792178677462886</v>
      </c>
      <c r="DP30" s="2">
        <f t="shared" si="44"/>
        <v>76.119538191632927</v>
      </c>
      <c r="DQ30" s="2">
        <f t="shared" si="44"/>
        <v>74.066995951416985</v>
      </c>
      <c r="DR30" s="2">
        <f t="shared" si="44"/>
        <v>76.013858299595142</v>
      </c>
      <c r="DS30" s="2">
        <f t="shared" si="44"/>
        <v>75.862651012145747</v>
      </c>
      <c r="DT30" s="2">
        <f t="shared" si="44"/>
        <v>73.95143319838057</v>
      </c>
      <c r="DU30" s="2">
        <f t="shared" si="44"/>
        <v>73.05968858737279</v>
      </c>
      <c r="DV30" s="2">
        <f t="shared" si="44"/>
        <v>71.47356950067477</v>
      </c>
      <c r="DW30" s="2">
        <f t="shared" si="44"/>
        <v>71.144382118758443</v>
      </c>
      <c r="DX30" s="2">
        <f t="shared" si="44"/>
        <v>71.870058636977049</v>
      </c>
      <c r="DY30" s="2">
        <f t="shared" si="44"/>
        <v>73.700040896358544</v>
      </c>
      <c r="EA30" s="2">
        <f t="shared" si="45"/>
        <v>70.849837427391691</v>
      </c>
      <c r="EB30" s="2">
        <f t="shared" si="46"/>
        <v>71.129250000000056</v>
      </c>
      <c r="EC30" s="2">
        <f t="shared" si="47"/>
        <v>78.164428571428559</v>
      </c>
      <c r="ED30" s="2">
        <f t="shared" si="48"/>
        <v>74.268798028832009</v>
      </c>
      <c r="EE30" s="2">
        <f t="shared" si="49"/>
        <v>73.781983043016226</v>
      </c>
      <c r="EF30" s="2">
        <f t="shared" si="50"/>
        <v>71.306282851572433</v>
      </c>
      <c r="EG30" s="2">
        <f t="shared" si="51"/>
        <v>77.529588345217604</v>
      </c>
      <c r="EH30" s="2">
        <f t="shared" si="52"/>
        <v>80.776002515723263</v>
      </c>
      <c r="EI30" s="2">
        <f t="shared" si="53"/>
        <v>75.017617611860302</v>
      </c>
      <c r="EJ30" s="2">
        <f t="shared" si="54"/>
        <v>75.366779329930111</v>
      </c>
      <c r="EK30" s="2">
        <f t="shared" si="55"/>
        <v>76.40722758259048</v>
      </c>
      <c r="EL30" s="2">
        <f t="shared" si="56"/>
        <v>75.680421874999993</v>
      </c>
      <c r="EM30" s="2">
        <f t="shared" si="57"/>
        <v>74.871527102803725</v>
      </c>
      <c r="EN30" s="2">
        <f t="shared" si="58"/>
        <v>76.907766426721679</v>
      </c>
      <c r="EO30" s="2">
        <f t="shared" si="59"/>
        <v>76.541778809752159</v>
      </c>
      <c r="EQ30" s="2">
        <f t="shared" si="60"/>
        <v>70.542103106103681</v>
      </c>
      <c r="ER30" s="2">
        <f t="shared" si="61"/>
        <v>71.487640557484923</v>
      </c>
      <c r="ES30" s="2">
        <f t="shared" si="61"/>
        <v>72.306883644062381</v>
      </c>
      <c r="ET30" s="2">
        <f t="shared" si="61"/>
        <v>74.627857371659971</v>
      </c>
      <c r="EU30" s="2">
        <f t="shared" si="61"/>
        <v>73.927357805152198</v>
      </c>
      <c r="EV30" s="2">
        <f t="shared" si="61"/>
        <v>74.539138731772638</v>
      </c>
      <c r="EW30" s="2">
        <f t="shared" si="61"/>
        <v>76.420775609444831</v>
      </c>
      <c r="EX30" s="2">
        <f t="shared" si="61"/>
        <v>77.127609456012337</v>
      </c>
      <c r="EY30" s="2">
        <f t="shared" si="61"/>
        <v>75.045955915401763</v>
      </c>
      <c r="EZ30" s="2">
        <f t="shared" si="61"/>
        <v>77.161076273761935</v>
      </c>
      <c r="FA30" s="2">
        <f t="shared" si="61"/>
        <v>75.719093130234924</v>
      </c>
      <c r="FB30" s="2">
        <f t="shared" si="61"/>
        <v>73.979967109427179</v>
      </c>
      <c r="FC30" s="2">
        <f t="shared" si="61"/>
        <v>72.546777031351354</v>
      </c>
      <c r="FD30" s="2">
        <f t="shared" si="61"/>
        <v>75.877610437516708</v>
      </c>
      <c r="FE30" s="2">
        <f t="shared" si="61"/>
        <v>78.256279486650129</v>
      </c>
      <c r="FG30" s="2">
        <f t="shared" si="62"/>
        <v>4.7824848680490804E-7</v>
      </c>
      <c r="FH30" s="2">
        <f t="shared" si="63"/>
        <v>5.0697019705691592E-7</v>
      </c>
      <c r="FI30" s="2">
        <f t="shared" si="63"/>
        <v>5.8088425513120167E-7</v>
      </c>
      <c r="FJ30" s="2">
        <f t="shared" si="63"/>
        <v>5.6511159076053575E-7</v>
      </c>
      <c r="FK30" s="2">
        <f t="shared" si="63"/>
        <v>6.4401325327763813E-7</v>
      </c>
      <c r="FL30" s="2">
        <f t="shared" si="63"/>
        <v>6.5879584659703849E-7</v>
      </c>
      <c r="FM30" s="2">
        <f t="shared" si="63"/>
        <v>6.4650265243442579E-7</v>
      </c>
      <c r="FN30" s="2">
        <f t="shared" si="63"/>
        <v>7.6468618667298942E-7</v>
      </c>
      <c r="FO30" s="2">
        <f t="shared" si="63"/>
        <v>5.9195421094879795E-7</v>
      </c>
      <c r="FP30" s="2">
        <f t="shared" si="63"/>
        <v>6.8768941122445877E-7</v>
      </c>
      <c r="FQ30" s="2">
        <f t="shared" si="63"/>
        <v>7.4292727377234217E-7</v>
      </c>
      <c r="FR30" s="2">
        <f t="shared" si="63"/>
        <v>6.4280284120863718E-7</v>
      </c>
      <c r="FS30" s="2">
        <f t="shared" si="63"/>
        <v>2.2539853979890035E-6</v>
      </c>
      <c r="FT30" s="2">
        <f t="shared" si="63"/>
        <v>6.2296371774481627E-6</v>
      </c>
      <c r="FU30" s="2">
        <f t="shared" si="63"/>
        <v>1.8409345838155208E-5</v>
      </c>
      <c r="FW30" s="2">
        <f t="shared" si="116"/>
        <v>3.5385289020580522E-16</v>
      </c>
      <c r="FX30" s="2">
        <f t="shared" si="64"/>
        <v>3.9835206850080848E-16</v>
      </c>
      <c r="FY30" s="2">
        <f t="shared" si="64"/>
        <v>5.7621137140615995E-16</v>
      </c>
      <c r="FZ30" s="2">
        <f t="shared" si="64"/>
        <v>7.1278124496943212E-16</v>
      </c>
      <c r="GA30" s="2">
        <f t="shared" si="64"/>
        <v>8.2927210490736907E-16</v>
      </c>
      <c r="GB30" s="2">
        <f t="shared" si="64"/>
        <v>7.2227295540679433E-16</v>
      </c>
      <c r="GC30" s="2">
        <f t="shared" si="64"/>
        <v>6.2948584754646426E-16</v>
      </c>
      <c r="GD30" s="2">
        <f t="shared" si="64"/>
        <v>1.1265024860559866E-15</v>
      </c>
      <c r="GE30" s="2">
        <f t="shared" si="64"/>
        <v>9.9608969553235098E-16</v>
      </c>
      <c r="GF30" s="2">
        <f t="shared" si="64"/>
        <v>7.0445755090321759E-16</v>
      </c>
      <c r="GG30" s="2">
        <f t="shared" si="64"/>
        <v>5.9775291216217226E-16</v>
      </c>
      <c r="GH30" s="2">
        <f t="shared" si="64"/>
        <v>4.973948265840679E-16</v>
      </c>
      <c r="GI30" s="2">
        <f t="shared" si="64"/>
        <v>1.1277077456894548E-14</v>
      </c>
      <c r="GJ30" s="2">
        <f t="shared" si="64"/>
        <v>1.3877490636473236E-13</v>
      </c>
      <c r="GK30" s="2">
        <f t="shared" si="64"/>
        <v>9.1359792243002605E-13</v>
      </c>
      <c r="GM30" s="107">
        <f t="shared" si="117"/>
        <v>4.2842213952206712E-13</v>
      </c>
      <c r="GN30" s="107">
        <f t="shared" si="65"/>
        <v>5.4464663691819212E-12</v>
      </c>
      <c r="GO30" s="107">
        <f t="shared" si="65"/>
        <v>3.0315269987726384E-12</v>
      </c>
      <c r="GP30" s="107">
        <f t="shared" si="65"/>
        <v>1.240561055345616E-13</v>
      </c>
      <c r="GQ30" s="107">
        <f t="shared" si="65"/>
        <v>3.5229190659054455E-14</v>
      </c>
      <c r="GR30" s="107">
        <f t="shared" si="65"/>
        <v>7.0777023914410077E-15</v>
      </c>
      <c r="GS30" s="107">
        <f t="shared" si="65"/>
        <v>2.1148191985466035E-15</v>
      </c>
      <c r="GT30" s="107">
        <f t="shared" si="65"/>
        <v>1.8084253543263303E-15</v>
      </c>
      <c r="GU30" s="107">
        <f t="shared" si="65"/>
        <v>5.951118252933746E-15</v>
      </c>
      <c r="GV30" s="107">
        <f t="shared" si="65"/>
        <v>1.5379158607315146E-15</v>
      </c>
      <c r="GW30" s="107">
        <f t="shared" si="65"/>
        <v>7.715992748682187E-15</v>
      </c>
      <c r="GX30" s="107">
        <f t="shared" si="65"/>
        <v>8.4836817150100054E-15</v>
      </c>
      <c r="GY30" s="107">
        <f t="shared" si="65"/>
        <v>3.9216964509543207E-14</v>
      </c>
      <c r="GZ30" s="107">
        <f t="shared" si="65"/>
        <v>9.4598677048872054E-14</v>
      </c>
      <c r="HA30" s="107">
        <f t="shared" si="65"/>
        <v>4.047572956888344E-18</v>
      </c>
      <c r="HC30" s="107">
        <f t="shared" ref="HC30:HC92" si="149" xml:space="preserve"> _xlfn.NORM.DIST($B30, C$8, ABS(C$12), TRUE) * _xlfn.NORM.DIST(($B30 - C$8)*C$16, 0, ABS(C$12), TRUE) * 2</f>
        <v>5.8312423137681131E-33</v>
      </c>
      <c r="HD30" s="107">
        <f t="shared" si="66"/>
        <v>5.2527962781900127E-30</v>
      </c>
      <c r="HE30" s="107">
        <f t="shared" si="66"/>
        <v>1.1547181910247551E-30</v>
      </c>
      <c r="HF30" s="107">
        <f t="shared" si="66"/>
        <v>3.6438913023824743E-34</v>
      </c>
      <c r="HG30" s="107">
        <f t="shared" si="66"/>
        <v>1.1067119879993887E-35</v>
      </c>
      <c r="HH30" s="107">
        <f t="shared" si="66"/>
        <v>1.6729484805434251E-37</v>
      </c>
      <c r="HI30" s="107">
        <f t="shared" si="66"/>
        <v>5.0113630125547482E-39</v>
      </c>
      <c r="HJ30" s="107">
        <f t="shared" si="66"/>
        <v>7.1549320165516841E-39</v>
      </c>
      <c r="HK30" s="107">
        <f t="shared" si="66"/>
        <v>1.0605096258575227E-36</v>
      </c>
      <c r="HL30" s="107">
        <f t="shared" si="66"/>
        <v>4.2793837153047201E-39</v>
      </c>
      <c r="HM30" s="107">
        <f t="shared" si="66"/>
        <v>8.5823298788881712E-38</v>
      </c>
      <c r="HN30" s="107">
        <f t="shared" si="66"/>
        <v>9.5185773605912283E-38</v>
      </c>
      <c r="HO30" s="107">
        <f t="shared" si="66"/>
        <v>4.4558913371412081E-36</v>
      </c>
      <c r="HP30" s="107">
        <f t="shared" si="66"/>
        <v>3.3367754514273636E-35</v>
      </c>
      <c r="HQ30" s="107">
        <f t="shared" si="66"/>
        <v>3.3311316797976326E-51</v>
      </c>
      <c r="HS30" s="107">
        <f t="shared" si="118"/>
        <v>8.9242340043378198E-61</v>
      </c>
      <c r="HT30" s="107">
        <f t="shared" si="67"/>
        <v>3.1017141698213965E-55</v>
      </c>
      <c r="HU30" s="107">
        <f t="shared" si="67"/>
        <v>1.9705999528195572E-56</v>
      </c>
      <c r="HV30" s="107">
        <f t="shared" si="67"/>
        <v>1.1878995037885957E-62</v>
      </c>
      <c r="HW30" s="107">
        <f t="shared" si="67"/>
        <v>9.118716568782348E-66</v>
      </c>
      <c r="HX30" s="107">
        <f t="shared" si="67"/>
        <v>1.4212215626884347E-69</v>
      </c>
      <c r="HY30" s="107">
        <f t="shared" si="67"/>
        <v>1.37485522456189E-72</v>
      </c>
      <c r="HZ30" s="107">
        <f t="shared" si="67"/>
        <v>4.2849605756669957E-72</v>
      </c>
      <c r="IA30" s="107">
        <f t="shared" si="67"/>
        <v>2.2375228003309896E-67</v>
      </c>
      <c r="IB30" s="107">
        <f t="shared" si="67"/>
        <v>6.4473236348090591E-73</v>
      </c>
      <c r="IC30" s="107">
        <f t="shared" si="67"/>
        <v>6.9102218353225591E-71</v>
      </c>
      <c r="ID30" s="107">
        <f t="shared" si="67"/>
        <v>1.9234613186406775E-70</v>
      </c>
      <c r="IE30" s="107">
        <f t="shared" si="67"/>
        <v>3.6081032816025444E-67</v>
      </c>
      <c r="IF30" s="107">
        <f t="shared" si="67"/>
        <v>4.9651438916746159E-65</v>
      </c>
      <c r="IG30" s="107">
        <f t="shared" si="67"/>
        <v>2.2881798189608143E-56</v>
      </c>
      <c r="II30" s="107">
        <f t="shared" si="119"/>
        <v>7.8204394921781327E-163</v>
      </c>
      <c r="IJ30" s="107">
        <f t="shared" si="120"/>
        <v>9.4061660676399339E-148</v>
      </c>
      <c r="IK30" s="107">
        <f t="shared" si="121"/>
        <v>5.7242147395036871E-151</v>
      </c>
      <c r="IL30" s="107">
        <f t="shared" si="122"/>
        <v>1.6671256719691793E-167</v>
      </c>
      <c r="IM30" s="107">
        <f t="shared" si="123"/>
        <v>1.2853793494906477E-176</v>
      </c>
      <c r="IN30" s="107">
        <f t="shared" si="124"/>
        <v>2.8079532315853587E-188</v>
      </c>
      <c r="IO30" s="107">
        <f t="shared" si="125"/>
        <v>1.3272255938995538E-196</v>
      </c>
      <c r="IP30" s="107">
        <f t="shared" si="126"/>
        <v>1.2107989134987727E-195</v>
      </c>
      <c r="IQ30" s="107">
        <f t="shared" si="127"/>
        <v>3.7050778680809638E-183</v>
      </c>
      <c r="IR30" s="107">
        <f t="shared" si="128"/>
        <v>5.5274930024990639E-199</v>
      </c>
      <c r="IS30" s="107">
        <f t="shared" si="129"/>
        <v>5.4864688646505465E-193</v>
      </c>
      <c r="IT30" s="107">
        <f t="shared" si="130"/>
        <v>1.6363029640555161E-190</v>
      </c>
      <c r="IU30" s="107">
        <f t="shared" si="131"/>
        <v>7.3547292341206621E-181</v>
      </c>
      <c r="IV30" s="107">
        <f t="shared" si="132"/>
        <v>1.8499321237154066E-175</v>
      </c>
      <c r="IW30" s="107">
        <f t="shared" si="133"/>
        <v>1.485012867189336E-140</v>
      </c>
      <c r="IY30" s="107">
        <f t="shared" si="134"/>
        <v>4.2842213952206712E-13</v>
      </c>
      <c r="IZ30" s="107">
        <f t="shared" si="135"/>
        <v>5.4464663691819212E-12</v>
      </c>
      <c r="JA30" s="107">
        <f t="shared" si="136"/>
        <v>3.0315269987726384E-12</v>
      </c>
      <c r="JB30" s="107">
        <f t="shared" si="137"/>
        <v>1.240561055345616E-13</v>
      </c>
      <c r="JC30" s="107">
        <f t="shared" si="138"/>
        <v>3.5229190659054455E-14</v>
      </c>
      <c r="JD30" s="107">
        <f t="shared" si="139"/>
        <v>7.0777023914410077E-15</v>
      </c>
      <c r="JE30" s="107">
        <f t="shared" si="140"/>
        <v>2.1148191985466035E-15</v>
      </c>
      <c r="JF30" s="107">
        <f t="shared" si="141"/>
        <v>1.8084253543263303E-15</v>
      </c>
      <c r="JG30" s="107">
        <f t="shared" si="142"/>
        <v>5.951118252933746E-15</v>
      </c>
      <c r="JH30" s="107">
        <f t="shared" si="143"/>
        <v>1.5379158607315146E-15</v>
      </c>
      <c r="JI30" s="107">
        <f t="shared" si="144"/>
        <v>7.715992748682187E-15</v>
      </c>
      <c r="JJ30" s="107">
        <f t="shared" si="145"/>
        <v>8.4836817150100054E-15</v>
      </c>
      <c r="JK30" s="107">
        <f t="shared" si="146"/>
        <v>3.9216964509543207E-14</v>
      </c>
      <c r="JL30" s="107">
        <f t="shared" si="147"/>
        <v>9.4598677048872054E-14</v>
      </c>
      <c r="JM30" s="107">
        <f t="shared" si="148"/>
        <v>4.047572956888344E-18</v>
      </c>
    </row>
    <row r="31" spans="1:274" x14ac:dyDescent="0.25">
      <c r="B31" s="2">
        <v>3</v>
      </c>
      <c r="C31" s="37">
        <v>70.662000000000006</v>
      </c>
      <c r="D31" s="37">
        <v>73</v>
      </c>
      <c r="E31" s="37">
        <v>72.515000000000001</v>
      </c>
      <c r="F31" s="37">
        <v>72.828000000000003</v>
      </c>
      <c r="G31" s="37">
        <v>76.203000000000003</v>
      </c>
      <c r="H31" s="37">
        <v>76.308999999999997</v>
      </c>
      <c r="I31" s="37">
        <v>76.153999999999996</v>
      </c>
      <c r="J31" s="37">
        <v>77.936999999999998</v>
      </c>
      <c r="K31" s="37">
        <v>76.968000000000004</v>
      </c>
      <c r="L31" s="37">
        <v>76.016000000000005</v>
      </c>
      <c r="M31" s="37">
        <v>73.73</v>
      </c>
      <c r="N31" s="37">
        <v>72.778000000000006</v>
      </c>
      <c r="O31" s="37">
        <v>71.667000000000002</v>
      </c>
      <c r="P31" s="37">
        <v>72.406000000000006</v>
      </c>
      <c r="Q31" s="37">
        <v>74.828000000000003</v>
      </c>
      <c r="S31" s="4">
        <f t="shared" si="10"/>
        <v>69.951313865184048</v>
      </c>
      <c r="T31" s="4">
        <f t="shared" si="11"/>
        <v>71.750033728684116</v>
      </c>
      <c r="U31" s="4">
        <f t="shared" si="12"/>
        <v>71.529946454594779</v>
      </c>
      <c r="V31" s="4">
        <f t="shared" si="13"/>
        <v>72.391304399153384</v>
      </c>
      <c r="W31" s="4">
        <f t="shared" si="14"/>
        <v>74.904661937422944</v>
      </c>
      <c r="X31" s="4">
        <f t="shared" si="15"/>
        <v>76.229300503812667</v>
      </c>
      <c r="Y31" s="4">
        <f t="shared" si="16"/>
        <v>74.200392860192267</v>
      </c>
      <c r="Z31" s="4">
        <f t="shared" si="17"/>
        <v>76.098507643366588</v>
      </c>
      <c r="AA31" s="4">
        <f t="shared" si="18"/>
        <v>75.904985942673591</v>
      </c>
      <c r="AB31" s="4">
        <f t="shared" si="19"/>
        <v>74.063112140905076</v>
      </c>
      <c r="AC31" s="4">
        <f t="shared" si="20"/>
        <v>73.191525852529281</v>
      </c>
      <c r="AD31" s="4">
        <f t="shared" si="21"/>
        <v>71.661167828686644</v>
      </c>
      <c r="AE31" s="4">
        <f t="shared" si="22"/>
        <v>71.330660353653414</v>
      </c>
      <c r="AF31" s="4">
        <f t="shared" si="23"/>
        <v>72.029767052591922</v>
      </c>
      <c r="AG31" s="4" t="e">
        <f t="shared" si="24"/>
        <v>#N/A</v>
      </c>
      <c r="AI31" s="4">
        <f t="shared" si="25"/>
        <v>0.71068613481595833</v>
      </c>
      <c r="AJ31" s="4">
        <f t="shared" si="26"/>
        <v>1.2499662713158841</v>
      </c>
      <c r="AK31" s="4">
        <f t="shared" si="27"/>
        <v>0.98505354540522205</v>
      </c>
      <c r="AL31" s="4">
        <f t="shared" si="28"/>
        <v>0.43669560084661896</v>
      </c>
      <c r="AM31" s="4">
        <f t="shared" si="29"/>
        <v>1.2983380625770593</v>
      </c>
      <c r="AN31" s="4">
        <f t="shared" si="30"/>
        <v>7.9699496187330965E-2</v>
      </c>
      <c r="AO31" s="4">
        <f t="shared" si="31"/>
        <v>1.9536071398077297</v>
      </c>
      <c r="AP31" s="4">
        <f t="shared" si="32"/>
        <v>1.8384923566334095</v>
      </c>
      <c r="AQ31" s="4">
        <f t="shared" si="33"/>
        <v>1.0630140573264129</v>
      </c>
      <c r="AR31" s="4">
        <f t="shared" si="34"/>
        <v>1.952887859094929</v>
      </c>
      <c r="AS31" s="4">
        <f t="shared" si="35"/>
        <v>0.53847414747072264</v>
      </c>
      <c r="AT31" s="4">
        <f t="shared" si="36"/>
        <v>1.1168321713133622</v>
      </c>
      <c r="AU31" s="4">
        <f t="shared" si="37"/>
        <v>0.33633964634658753</v>
      </c>
      <c r="AV31" s="4">
        <f t="shared" si="38"/>
        <v>0.37623294740808433</v>
      </c>
      <c r="AW31" s="4">
        <f t="shared" si="38"/>
        <v>0</v>
      </c>
      <c r="AY31" s="2">
        <f t="shared" si="70"/>
        <v>69.951313863398482</v>
      </c>
      <c r="AZ31" s="2">
        <f t="shared" si="39"/>
        <v>71.750033710029243</v>
      </c>
      <c r="BA31" s="2">
        <f t="shared" si="39"/>
        <v>71.52994644398737</v>
      </c>
      <c r="BB31" s="2">
        <f t="shared" si="39"/>
        <v>72.391304398624442</v>
      </c>
      <c r="BC31" s="2">
        <f t="shared" si="39"/>
        <v>74.904661937261636</v>
      </c>
      <c r="BD31" s="2">
        <f t="shared" si="39"/>
        <v>76.229300503778688</v>
      </c>
      <c r="BE31" s="2">
        <f t="shared" si="39"/>
        <v>74.200392860181566</v>
      </c>
      <c r="BF31" s="2">
        <f t="shared" si="39"/>
        <v>76.098507643357181</v>
      </c>
      <c r="BG31" s="2">
        <f t="shared" si="39"/>
        <v>75.904985942645297</v>
      </c>
      <c r="BH31" s="2">
        <f t="shared" si="39"/>
        <v>74.063112140896962</v>
      </c>
      <c r="BI31" s="2">
        <f t="shared" si="39"/>
        <v>73.19152585249202</v>
      </c>
      <c r="BJ31" s="2">
        <f t="shared" si="39"/>
        <v>71.661167828646143</v>
      </c>
      <c r="BK31" s="2">
        <f t="shared" si="39"/>
        <v>71.330660353486309</v>
      </c>
      <c r="BL31" s="2">
        <f t="shared" si="39"/>
        <v>72.029767052228664</v>
      </c>
      <c r="BM31" s="2" t="e">
        <f t="shared" si="39"/>
        <v>#N/A</v>
      </c>
      <c r="BO31" s="2">
        <f t="shared" si="71"/>
        <v>70.662000000000006</v>
      </c>
      <c r="BP31" s="2">
        <f t="shared" si="72"/>
        <v>73</v>
      </c>
      <c r="BQ31" s="2">
        <f t="shared" si="73"/>
        <v>72.515000000000001</v>
      </c>
      <c r="BR31" s="2">
        <f t="shared" si="74"/>
        <v>72.828000000000003</v>
      </c>
      <c r="BS31" s="2">
        <f t="shared" si="75"/>
        <v>76.203000000000003</v>
      </c>
      <c r="BT31" s="2">
        <f t="shared" si="76"/>
        <v>76.308999999999997</v>
      </c>
      <c r="BU31" s="2">
        <f t="shared" si="77"/>
        <v>76.153999999999996</v>
      </c>
      <c r="BV31" s="2">
        <f t="shared" si="78"/>
        <v>77.936999999999998</v>
      </c>
      <c r="BW31" s="2">
        <f t="shared" si="79"/>
        <v>76.968000000000004</v>
      </c>
      <c r="BX31" s="2">
        <f t="shared" si="80"/>
        <v>76.016000000000005</v>
      </c>
      <c r="BY31" s="2">
        <f t="shared" si="81"/>
        <v>73.73</v>
      </c>
      <c r="BZ31" s="2">
        <f t="shared" si="82"/>
        <v>72.778000000000006</v>
      </c>
      <c r="CA31" s="2">
        <f t="shared" si="83"/>
        <v>71.667000000000002</v>
      </c>
      <c r="CB31" s="2">
        <f t="shared" si="84"/>
        <v>72.406000000000006</v>
      </c>
      <c r="CC31" s="2" t="str">
        <f t="shared" si="85"/>
        <v/>
      </c>
      <c r="CE31" s="2" t="str">
        <f t="shared" si="86"/>
        <v/>
      </c>
      <c r="CF31" s="2" t="str">
        <f t="shared" si="87"/>
        <v/>
      </c>
      <c r="CG31" s="2" t="str">
        <f t="shared" si="88"/>
        <v/>
      </c>
      <c r="CH31" s="2" t="str">
        <f t="shared" si="89"/>
        <v/>
      </c>
      <c r="CI31" s="2" t="str">
        <f t="shared" si="90"/>
        <v/>
      </c>
      <c r="CJ31" s="2" t="str">
        <f t="shared" si="91"/>
        <v/>
      </c>
      <c r="CK31" s="2" t="str">
        <f t="shared" si="92"/>
        <v/>
      </c>
      <c r="CL31" s="2" t="str">
        <f t="shared" si="93"/>
        <v/>
      </c>
      <c r="CM31" s="2" t="str">
        <f t="shared" si="94"/>
        <v/>
      </c>
      <c r="CN31" s="2" t="str">
        <f t="shared" si="95"/>
        <v/>
      </c>
      <c r="CO31" s="2" t="str">
        <f t="shared" si="96"/>
        <v/>
      </c>
      <c r="CP31" s="2" t="str">
        <f t="shared" si="97"/>
        <v/>
      </c>
      <c r="CQ31" s="2" t="str">
        <f t="shared" si="98"/>
        <v/>
      </c>
      <c r="CR31" s="2" t="str">
        <f t="shared" si="99"/>
        <v/>
      </c>
      <c r="CS31" s="2" t="str">
        <f t="shared" si="100"/>
        <v/>
      </c>
      <c r="CU31" s="2" t="str">
        <f t="shared" si="101"/>
        <v/>
      </c>
      <c r="CV31" s="2" t="str">
        <f t="shared" si="102"/>
        <v/>
      </c>
      <c r="CW31" s="2" t="str">
        <f t="shared" si="103"/>
        <v/>
      </c>
      <c r="CX31" s="2" t="str">
        <f t="shared" si="104"/>
        <v/>
      </c>
      <c r="CY31" s="2" t="str">
        <f t="shared" si="105"/>
        <v/>
      </c>
      <c r="CZ31" s="2" t="str">
        <f t="shared" si="106"/>
        <v/>
      </c>
      <c r="DA31" s="2" t="str">
        <f t="shared" si="107"/>
        <v/>
      </c>
      <c r="DB31" s="2" t="str">
        <f t="shared" si="108"/>
        <v/>
      </c>
      <c r="DC31" s="2" t="str">
        <f t="shared" si="109"/>
        <v/>
      </c>
      <c r="DD31" s="2" t="str">
        <f t="shared" si="110"/>
        <v/>
      </c>
      <c r="DE31" s="2" t="str">
        <f t="shared" si="111"/>
        <v/>
      </c>
      <c r="DF31" s="2" t="str">
        <f t="shared" si="112"/>
        <v/>
      </c>
      <c r="DG31" s="2" t="str">
        <f t="shared" si="113"/>
        <v/>
      </c>
      <c r="DH31" s="2" t="str">
        <f t="shared" si="114"/>
        <v/>
      </c>
      <c r="DI31" s="2" t="str">
        <f t="shared" si="115"/>
        <v/>
      </c>
      <c r="DK31" s="2">
        <f t="shared" si="43"/>
        <v>69.951313360323866</v>
      </c>
      <c r="DL31" s="2">
        <f t="shared" si="44"/>
        <v>71.750034139402558</v>
      </c>
      <c r="DM31" s="2">
        <f t="shared" si="44"/>
        <v>71.529941678520586</v>
      </c>
      <c r="DN31" s="2">
        <f t="shared" si="44"/>
        <v>72.391303103913629</v>
      </c>
      <c r="DO31" s="2">
        <f t="shared" si="44"/>
        <v>74.90466288798919</v>
      </c>
      <c r="DP31" s="2">
        <f t="shared" si="44"/>
        <v>76.229304588394072</v>
      </c>
      <c r="DQ31" s="2">
        <f t="shared" si="44"/>
        <v>74.200390195863861</v>
      </c>
      <c r="DR31" s="2">
        <f t="shared" si="44"/>
        <v>76.098503227924283</v>
      </c>
      <c r="DS31" s="2">
        <f t="shared" si="44"/>
        <v>75.90498663967611</v>
      </c>
      <c r="DT31" s="2">
        <f t="shared" si="44"/>
        <v>74.063111062479493</v>
      </c>
      <c r="DU31" s="2">
        <f t="shared" si="44"/>
        <v>73.191522923733444</v>
      </c>
      <c r="DV31" s="2">
        <f t="shared" si="44"/>
        <v>71.661164642375169</v>
      </c>
      <c r="DW31" s="2">
        <f t="shared" si="44"/>
        <v>71.330650742240223</v>
      </c>
      <c r="DX31" s="2">
        <f t="shared" si="44"/>
        <v>72.029730904183538</v>
      </c>
      <c r="DY31" s="2">
        <f t="shared" si="44"/>
        <v>73.772968907563026</v>
      </c>
      <c r="EA31" s="2">
        <f t="shared" si="45"/>
        <v>70.786875708587004</v>
      </c>
      <c r="EB31" s="2">
        <f t="shared" si="46"/>
        <v>71.077285714285765</v>
      </c>
      <c r="EC31" s="2">
        <f t="shared" si="47"/>
        <v>78.046464285714279</v>
      </c>
      <c r="ED31" s="2">
        <f t="shared" si="48"/>
        <v>74.211165784054131</v>
      </c>
      <c r="EE31" s="2">
        <f t="shared" si="49"/>
        <v>73.732031950284153</v>
      </c>
      <c r="EF31" s="2">
        <f t="shared" si="50"/>
        <v>71.304370856997537</v>
      </c>
      <c r="EG31" s="2">
        <f t="shared" si="51"/>
        <v>77.473916031472825</v>
      </c>
      <c r="EH31" s="2">
        <f t="shared" si="52"/>
        <v>80.685095440251558</v>
      </c>
      <c r="EI31" s="2">
        <f t="shared" si="53"/>
        <v>74.969658640707308</v>
      </c>
      <c r="EJ31" s="2">
        <f t="shared" si="54"/>
        <v>75.308757105408404</v>
      </c>
      <c r="EK31" s="2">
        <f t="shared" si="55"/>
        <v>76.322914328788698</v>
      </c>
      <c r="EL31" s="2">
        <f t="shared" si="56"/>
        <v>75.598523437499992</v>
      </c>
      <c r="EM31" s="2">
        <f t="shared" si="57"/>
        <v>74.789405241771618</v>
      </c>
      <c r="EN31" s="2">
        <f t="shared" si="58"/>
        <v>76.819221261466879</v>
      </c>
      <c r="EO31" s="2">
        <f t="shared" si="59"/>
        <v>76.47732587956186</v>
      </c>
      <c r="EQ31" s="2">
        <f t="shared" si="60"/>
        <v>70.481378311583029</v>
      </c>
      <c r="ER31" s="2">
        <f t="shared" si="61"/>
        <v>71.430773556143933</v>
      </c>
      <c r="ES31" s="2">
        <f t="shared" si="61"/>
        <v>72.247607562021386</v>
      </c>
      <c r="ET31" s="2">
        <f t="shared" si="61"/>
        <v>74.565955001351298</v>
      </c>
      <c r="EU31" s="2">
        <f t="shared" si="61"/>
        <v>73.875289692949778</v>
      </c>
      <c r="EV31" s="2">
        <f t="shared" si="61"/>
        <v>74.505567882728812</v>
      </c>
      <c r="EW31" s="2">
        <f t="shared" si="61"/>
        <v>76.375552849831379</v>
      </c>
      <c r="EX31" s="2">
        <f t="shared" si="61"/>
        <v>77.071775250637714</v>
      </c>
      <c r="EY31" s="2">
        <f t="shared" si="61"/>
        <v>74.996794371271108</v>
      </c>
      <c r="EZ31" s="2">
        <f t="shared" si="61"/>
        <v>77.085249003164293</v>
      </c>
      <c r="FA31" s="2">
        <f t="shared" si="61"/>
        <v>75.640484394176653</v>
      </c>
      <c r="FB31" s="2">
        <f t="shared" si="61"/>
        <v>73.913849310373607</v>
      </c>
      <c r="FC31" s="2">
        <f t="shared" si="61"/>
        <v>72.487348258801376</v>
      </c>
      <c r="FD31" s="2">
        <f t="shared" si="61"/>
        <v>75.798037572868083</v>
      </c>
      <c r="FE31" s="2">
        <f t="shared" si="61"/>
        <v>78.173078676553075</v>
      </c>
      <c r="FG31" s="2">
        <f t="shared" si="62"/>
        <v>6.020790986349375E-7</v>
      </c>
      <c r="FH31" s="2">
        <f t="shared" si="63"/>
        <v>6.3823758031741695E-7</v>
      </c>
      <c r="FI31" s="2">
        <f t="shared" si="63"/>
        <v>7.3128984010564002E-7</v>
      </c>
      <c r="FJ31" s="2">
        <f t="shared" si="63"/>
        <v>7.1143323800970769E-7</v>
      </c>
      <c r="FK31" s="2">
        <f t="shared" si="63"/>
        <v>8.1076451488733568E-7</v>
      </c>
      <c r="FL31" s="2">
        <f t="shared" si="63"/>
        <v>8.2937469099156953E-7</v>
      </c>
      <c r="FM31" s="2">
        <f t="shared" si="63"/>
        <v>8.1389848169870789E-7</v>
      </c>
      <c r="FN31" s="2">
        <f t="shared" si="63"/>
        <v>9.6268268184262337E-7</v>
      </c>
      <c r="FO31" s="2">
        <f t="shared" si="63"/>
        <v>7.4522608455972259E-7</v>
      </c>
      <c r="FP31" s="2">
        <f t="shared" si="63"/>
        <v>8.6574952105665262E-7</v>
      </c>
      <c r="FQ31" s="2">
        <f t="shared" si="63"/>
        <v>9.3528984415203614E-7</v>
      </c>
      <c r="FR31" s="2">
        <f t="shared" si="63"/>
        <v>8.0924069688264819E-7</v>
      </c>
      <c r="FS31" s="2">
        <f t="shared" si="63"/>
        <v>2.7788170902454408E-6</v>
      </c>
      <c r="FT31" s="2">
        <f t="shared" si="63"/>
        <v>7.5473677982266646E-6</v>
      </c>
      <c r="FU31" s="2">
        <f t="shared" si="63"/>
        <v>2.1976568653792536E-5</v>
      </c>
      <c r="FW31" s="2">
        <f t="shared" si="116"/>
        <v>4.4547439551689925E-16</v>
      </c>
      <c r="FX31" s="2">
        <f t="shared" si="64"/>
        <v>5.0149554187644172E-16</v>
      </c>
      <c r="FY31" s="2">
        <f t="shared" si="64"/>
        <v>7.2540713802798106E-16</v>
      </c>
      <c r="FZ31" s="2">
        <f t="shared" si="64"/>
        <v>8.9733842234230039E-16</v>
      </c>
      <c r="GA31" s="2">
        <f t="shared" si="64"/>
        <v>1.0439917261599315E-15</v>
      </c>
      <c r="GB31" s="2">
        <f t="shared" si="64"/>
        <v>9.0928777781329417E-16</v>
      </c>
      <c r="GC31" s="2">
        <f t="shared" si="64"/>
        <v>7.9247572984103762E-16</v>
      </c>
      <c r="GD31" s="2">
        <f t="shared" si="64"/>
        <v>1.4181826061451845E-15</v>
      </c>
      <c r="GE31" s="2">
        <f t="shared" si="64"/>
        <v>1.25400263013199E-15</v>
      </c>
      <c r="GF31" s="2">
        <f t="shared" si="64"/>
        <v>8.8685951236234275E-16</v>
      </c>
      <c r="GG31" s="2">
        <f t="shared" si="64"/>
        <v>7.5252633109492473E-16</v>
      </c>
      <c r="GH31" s="2">
        <f t="shared" si="64"/>
        <v>6.2618298688163531E-16</v>
      </c>
      <c r="GI31" s="2">
        <f t="shared" si="64"/>
        <v>1.3902908173168076E-14</v>
      </c>
      <c r="GJ31" s="2">
        <f t="shared" si="64"/>
        <v>1.6812963738446051E-13</v>
      </c>
      <c r="GK31" s="2">
        <f t="shared" si="64"/>
        <v>1.0906318597156087E-12</v>
      </c>
      <c r="GM31" s="107">
        <f t="shared" si="117"/>
        <v>9.9198028979762274E-13</v>
      </c>
      <c r="GN31" s="107">
        <f t="shared" si="65"/>
        <v>1.169585946902228E-11</v>
      </c>
      <c r="GO31" s="107">
        <f t="shared" si="65"/>
        <v>6.6779467549847362E-12</v>
      </c>
      <c r="GP31" s="107">
        <f t="shared" si="65"/>
        <v>3.0147185318778655E-13</v>
      </c>
      <c r="GQ31" s="107">
        <f t="shared" si="65"/>
        <v>8.9798831863999031E-14</v>
      </c>
      <c r="GR31" s="107">
        <f t="shared" si="65"/>
        <v>1.9007407826937437E-14</v>
      </c>
      <c r="GS31" s="107">
        <f t="shared" si="65"/>
        <v>5.8925615141969484E-15</v>
      </c>
      <c r="GT31" s="107">
        <f t="shared" si="65"/>
        <v>5.1258528729372334E-15</v>
      </c>
      <c r="GU31" s="107">
        <f t="shared" si="65"/>
        <v>1.5952012997444335E-14</v>
      </c>
      <c r="GV31" s="107">
        <f t="shared" si="65"/>
        <v>4.3478340069484568E-15</v>
      </c>
      <c r="GW31" s="107">
        <f t="shared" si="65"/>
        <v>2.0837798412702956E-14</v>
      </c>
      <c r="GX31" s="107">
        <f t="shared" si="65"/>
        <v>2.2615107170959341E-14</v>
      </c>
      <c r="GY31" s="107">
        <f t="shared" si="65"/>
        <v>9.9320378108605391E-14</v>
      </c>
      <c r="GZ31" s="107">
        <f t="shared" si="65"/>
        <v>2.3188130882116195E-13</v>
      </c>
      <c r="HA31" s="107">
        <f t="shared" si="65"/>
        <v>1.3838045547313041E-17</v>
      </c>
      <c r="HC31" s="107">
        <f t="shared" si="149"/>
        <v>3.0649729359254165E-32</v>
      </c>
      <c r="HD31" s="107">
        <f t="shared" si="66"/>
        <v>2.3760800949064561E-29</v>
      </c>
      <c r="HE31" s="107">
        <f t="shared" si="66"/>
        <v>5.4914294561981762E-30</v>
      </c>
      <c r="HF31" s="107">
        <f t="shared" si="66"/>
        <v>2.0954074488354361E-33</v>
      </c>
      <c r="HG31" s="107">
        <f t="shared" si="66"/>
        <v>7.0083570026294973E-35</v>
      </c>
      <c r="HH31" s="107">
        <f t="shared" si="66"/>
        <v>1.1739576993959741E-36</v>
      </c>
      <c r="HI31" s="107">
        <f t="shared" si="66"/>
        <v>3.7965464735838748E-38</v>
      </c>
      <c r="HJ31" s="107">
        <f t="shared" si="66"/>
        <v>5.5562452898237646E-38</v>
      </c>
      <c r="HK31" s="107">
        <f t="shared" si="66"/>
        <v>7.2164608529748272E-36</v>
      </c>
      <c r="HL31" s="107">
        <f t="shared" si="66"/>
        <v>3.3097452071554874E-38</v>
      </c>
      <c r="HM31" s="107">
        <f t="shared" si="66"/>
        <v>6.1541952840385653E-37</v>
      </c>
      <c r="HN31" s="107">
        <f t="shared" si="66"/>
        <v>6.6630958153164986E-37</v>
      </c>
      <c r="HO31" s="107">
        <f t="shared" si="66"/>
        <v>2.8248811932111601E-35</v>
      </c>
      <c r="HP31" s="107">
        <f t="shared" si="66"/>
        <v>1.9900231430235625E-34</v>
      </c>
      <c r="HQ31" s="107">
        <f t="shared" si="66"/>
        <v>4.7759201513411019E-50</v>
      </c>
      <c r="HS31" s="107">
        <f t="shared" si="118"/>
        <v>7.7052784717507418E-60</v>
      </c>
      <c r="HT31" s="107">
        <f t="shared" si="67"/>
        <v>2.2032898693281445E-54</v>
      </c>
      <c r="HU31" s="107">
        <f t="shared" si="67"/>
        <v>1.4929439041446638E-55</v>
      </c>
      <c r="HV31" s="107">
        <f t="shared" si="67"/>
        <v>1.1446643744932394E-61</v>
      </c>
      <c r="HW31" s="107">
        <f t="shared" si="67"/>
        <v>1.0010027794810132E-64</v>
      </c>
      <c r="HX31" s="107">
        <f t="shared" si="67"/>
        <v>1.7960198925509693E-68</v>
      </c>
      <c r="HY31" s="107">
        <f t="shared" si="67"/>
        <v>1.9248535315402555E-71</v>
      </c>
      <c r="HZ31" s="107">
        <f t="shared" si="67"/>
        <v>6.1725123446898051E-71</v>
      </c>
      <c r="IA31" s="107">
        <f t="shared" si="67"/>
        <v>2.6816557042820977E-66</v>
      </c>
      <c r="IB31" s="107">
        <f t="shared" si="67"/>
        <v>9.3082545036770947E-72</v>
      </c>
      <c r="IC31" s="107">
        <f t="shared" si="67"/>
        <v>9.1119818011721736E-70</v>
      </c>
      <c r="ID31" s="107">
        <f t="shared" si="67"/>
        <v>2.4412161651586994E-69</v>
      </c>
      <c r="IE31" s="107">
        <f t="shared" si="67"/>
        <v>4.0151631588009458E-66</v>
      </c>
      <c r="IF31" s="107">
        <f t="shared" si="67"/>
        <v>5.0566277835740084E-64</v>
      </c>
      <c r="IG31" s="107">
        <f t="shared" si="67"/>
        <v>1.650733030843423E-55</v>
      </c>
      <c r="II31" s="107">
        <f t="shared" si="119"/>
        <v>9.2850151038701064E-161</v>
      </c>
      <c r="IJ31" s="107">
        <f t="shared" si="120"/>
        <v>7.2432429122088879E-146</v>
      </c>
      <c r="IK31" s="107">
        <f t="shared" si="121"/>
        <v>5.0818186445767915E-149</v>
      </c>
      <c r="IL31" s="107">
        <f t="shared" si="122"/>
        <v>2.5085944678836987E-165</v>
      </c>
      <c r="IM31" s="107">
        <f t="shared" si="123"/>
        <v>2.6076586138398202E-174</v>
      </c>
      <c r="IN31" s="107">
        <f t="shared" si="124"/>
        <v>7.940157558032512E-186</v>
      </c>
      <c r="IO31" s="107">
        <f t="shared" si="125"/>
        <v>4.7188834262528272E-194</v>
      </c>
      <c r="IP31" s="107">
        <f t="shared" si="126"/>
        <v>4.6149182202591543E-193</v>
      </c>
      <c r="IQ31" s="107">
        <f t="shared" si="127"/>
        <v>9.4409433371053693E-181</v>
      </c>
      <c r="IR31" s="107">
        <f t="shared" si="128"/>
        <v>2.1523089578127096E-196</v>
      </c>
      <c r="IS31" s="107">
        <f t="shared" si="129"/>
        <v>1.7343415543962796E-190</v>
      </c>
      <c r="IT31" s="107">
        <f t="shared" si="130"/>
        <v>4.6613444580390532E-188</v>
      </c>
      <c r="IU31" s="107">
        <f t="shared" si="131"/>
        <v>1.5476697687792031E-178</v>
      </c>
      <c r="IV31" s="107">
        <f t="shared" si="132"/>
        <v>3.2178964382511929E-173</v>
      </c>
      <c r="IW31" s="107">
        <f t="shared" si="133"/>
        <v>8.6398489421380004E-139</v>
      </c>
      <c r="IY31" s="107">
        <f t="shared" si="134"/>
        <v>9.9198028979762274E-13</v>
      </c>
      <c r="IZ31" s="107">
        <f t="shared" si="135"/>
        <v>1.169585946902228E-11</v>
      </c>
      <c r="JA31" s="107">
        <f t="shared" si="136"/>
        <v>6.6779467549847362E-12</v>
      </c>
      <c r="JB31" s="107">
        <f t="shared" si="137"/>
        <v>3.0147185318778655E-13</v>
      </c>
      <c r="JC31" s="107">
        <f t="shared" si="138"/>
        <v>8.9798831863999031E-14</v>
      </c>
      <c r="JD31" s="107">
        <f t="shared" si="139"/>
        <v>1.9007407826937437E-14</v>
      </c>
      <c r="JE31" s="107">
        <f t="shared" si="140"/>
        <v>5.8925615141969484E-15</v>
      </c>
      <c r="JF31" s="107">
        <f t="shared" si="141"/>
        <v>5.1258528729372334E-15</v>
      </c>
      <c r="JG31" s="107">
        <f t="shared" si="142"/>
        <v>1.5952012997444335E-14</v>
      </c>
      <c r="JH31" s="107">
        <f t="shared" si="143"/>
        <v>4.3478340069484568E-15</v>
      </c>
      <c r="JI31" s="107">
        <f t="shared" si="144"/>
        <v>2.0837798412702956E-14</v>
      </c>
      <c r="JJ31" s="107">
        <f t="shared" si="145"/>
        <v>2.2615107170959341E-14</v>
      </c>
      <c r="JK31" s="107">
        <f t="shared" si="146"/>
        <v>9.9320378108605391E-14</v>
      </c>
      <c r="JL31" s="107">
        <f t="shared" si="147"/>
        <v>2.3188130882116195E-13</v>
      </c>
      <c r="JM31" s="107">
        <f t="shared" si="148"/>
        <v>1.3838045547313041E-17</v>
      </c>
    </row>
    <row r="32" spans="1:274" x14ac:dyDescent="0.25">
      <c r="B32" s="2">
        <v>4</v>
      </c>
      <c r="C32" s="37">
        <v>72.891999999999996</v>
      </c>
      <c r="D32" s="37">
        <v>73.045000000000002</v>
      </c>
      <c r="E32" s="37">
        <v>72.47</v>
      </c>
      <c r="F32" s="37">
        <v>73.671999999999997</v>
      </c>
      <c r="G32" s="37">
        <v>74.968999999999994</v>
      </c>
      <c r="H32" s="37">
        <v>75.837999999999994</v>
      </c>
      <c r="I32" s="37">
        <v>75.445999999999998</v>
      </c>
      <c r="J32" s="37">
        <v>76.524000000000001</v>
      </c>
      <c r="K32" s="37">
        <v>76.19</v>
      </c>
      <c r="L32" s="37">
        <v>75.619</v>
      </c>
      <c r="M32" s="37">
        <v>73.507999999999996</v>
      </c>
      <c r="N32" s="37">
        <v>72.221999999999994</v>
      </c>
      <c r="O32" s="37">
        <v>72.364999999999995</v>
      </c>
      <c r="P32" s="37">
        <v>72.75</v>
      </c>
      <c r="Q32" s="37">
        <v>75.546999999999997</v>
      </c>
      <c r="S32" s="4">
        <f t="shared" si="10"/>
        <v>70.158895169129238</v>
      </c>
      <c r="T32" s="4">
        <f t="shared" si="11"/>
        <v>71.875897885653785</v>
      </c>
      <c r="U32" s="4">
        <f t="shared" si="12"/>
        <v>71.697836010222261</v>
      </c>
      <c r="V32" s="4">
        <f t="shared" si="13"/>
        <v>72.569697438691392</v>
      </c>
      <c r="W32" s="4">
        <f t="shared" si="14"/>
        <v>75.017145736223029</v>
      </c>
      <c r="X32" s="4">
        <f t="shared" si="15"/>
        <v>76.339065726412883</v>
      </c>
      <c r="Y32" s="4">
        <f t="shared" si="16"/>
        <v>74.333787600791538</v>
      </c>
      <c r="Z32" s="4">
        <f t="shared" si="17"/>
        <v>76.183153502219056</v>
      </c>
      <c r="AA32" s="4">
        <f t="shared" si="18"/>
        <v>75.9473213050574</v>
      </c>
      <c r="AB32" s="4">
        <f t="shared" si="19"/>
        <v>74.174790099288984</v>
      </c>
      <c r="AC32" s="4">
        <f t="shared" si="20"/>
        <v>73.323360692774145</v>
      </c>
      <c r="AD32" s="4">
        <f t="shared" si="21"/>
        <v>71.848763520903972</v>
      </c>
      <c r="AE32" s="4">
        <f t="shared" si="22"/>
        <v>71.516930295851765</v>
      </c>
      <c r="AF32" s="4">
        <f t="shared" si="23"/>
        <v>72.189444696882774</v>
      </c>
      <c r="AG32" s="4" t="e">
        <f t="shared" si="24"/>
        <v>#N/A</v>
      </c>
      <c r="AI32" s="4">
        <f t="shared" si="25"/>
        <v>2.733104830870758</v>
      </c>
      <c r="AJ32" s="4">
        <f t="shared" si="26"/>
        <v>1.1691021143462166</v>
      </c>
      <c r="AK32" s="4">
        <f t="shared" si="27"/>
        <v>0.77216398977773792</v>
      </c>
      <c r="AL32" s="4">
        <f t="shared" si="28"/>
        <v>1.1023025613086048</v>
      </c>
      <c r="AM32" s="4">
        <f t="shared" si="29"/>
        <v>-4.8145736223034419E-2</v>
      </c>
      <c r="AN32" s="4">
        <f t="shared" si="30"/>
        <v>-0.50106572641288949</v>
      </c>
      <c r="AO32" s="4">
        <f t="shared" si="31"/>
        <v>1.1122123992084596</v>
      </c>
      <c r="AP32" s="4">
        <f t="shared" si="32"/>
        <v>0.34084649778094445</v>
      </c>
      <c r="AQ32" s="4">
        <f t="shared" si="33"/>
        <v>0.24267869494259742</v>
      </c>
      <c r="AR32" s="4">
        <f t="shared" si="34"/>
        <v>1.4442099007110158</v>
      </c>
      <c r="AS32" s="4">
        <f t="shared" si="35"/>
        <v>0.18463930722585076</v>
      </c>
      <c r="AT32" s="4">
        <f t="shared" si="36"/>
        <v>0.37323647909602187</v>
      </c>
      <c r="AU32" s="4">
        <f t="shared" si="37"/>
        <v>0.84806970414823013</v>
      </c>
      <c r="AV32" s="4">
        <f t="shared" si="38"/>
        <v>0.56055530311722634</v>
      </c>
      <c r="AW32" s="4">
        <f t="shared" si="38"/>
        <v>0</v>
      </c>
      <c r="AY32" s="2">
        <f t="shared" si="70"/>
        <v>70.158895165111161</v>
      </c>
      <c r="AZ32" s="2">
        <f t="shared" si="39"/>
        <v>71.875897846675983</v>
      </c>
      <c r="BA32" s="2">
        <f t="shared" si="39"/>
        <v>71.697835987502643</v>
      </c>
      <c r="BB32" s="2">
        <f t="shared" si="39"/>
        <v>72.569697437443551</v>
      </c>
      <c r="BC32" s="2">
        <f t="shared" si="39"/>
        <v>75.0171457358243</v>
      </c>
      <c r="BD32" s="2">
        <f t="shared" si="39"/>
        <v>76.339065726324492</v>
      </c>
      <c r="BE32" s="2">
        <f t="shared" si="39"/>
        <v>74.333787600762648</v>
      </c>
      <c r="BF32" s="2">
        <f t="shared" si="39"/>
        <v>76.18315350219325</v>
      </c>
      <c r="BG32" s="2">
        <f t="shared" si="39"/>
        <v>75.947321304983888</v>
      </c>
      <c r="BH32" s="2">
        <f t="shared" si="39"/>
        <v>74.174790099266787</v>
      </c>
      <c r="BI32" s="2">
        <f t="shared" si="39"/>
        <v>73.323360692676687</v>
      </c>
      <c r="BJ32" s="2">
        <f t="shared" si="39"/>
        <v>71.848763520799338</v>
      </c>
      <c r="BK32" s="2">
        <f t="shared" si="39"/>
        <v>71.516930295441284</v>
      </c>
      <c r="BL32" s="2">
        <f t="shared" si="39"/>
        <v>72.189444696018498</v>
      </c>
      <c r="BM32" s="2" t="e">
        <f t="shared" si="39"/>
        <v>#N/A</v>
      </c>
      <c r="BO32" s="2">
        <f t="shared" si="71"/>
        <v>72.891999999999996</v>
      </c>
      <c r="BP32" s="2">
        <f t="shared" si="72"/>
        <v>73.045000000000002</v>
      </c>
      <c r="BQ32" s="2">
        <f t="shared" si="73"/>
        <v>72.47</v>
      </c>
      <c r="BR32" s="2">
        <f t="shared" si="74"/>
        <v>73.671999999999997</v>
      </c>
      <c r="BS32" s="2">
        <f t="shared" si="75"/>
        <v>74.968999999999994</v>
      </c>
      <c r="BT32" s="2">
        <f t="shared" si="76"/>
        <v>75.837999999999994</v>
      </c>
      <c r="BU32" s="2">
        <f t="shared" si="77"/>
        <v>75.445999999999998</v>
      </c>
      <c r="BV32" s="2">
        <f t="shared" si="78"/>
        <v>76.524000000000001</v>
      </c>
      <c r="BW32" s="2">
        <f t="shared" si="79"/>
        <v>76.19</v>
      </c>
      <c r="BX32" s="2">
        <f t="shared" si="80"/>
        <v>75.619</v>
      </c>
      <c r="BY32" s="2">
        <f t="shared" si="81"/>
        <v>73.507999999999996</v>
      </c>
      <c r="BZ32" s="2">
        <f t="shared" si="82"/>
        <v>72.221999999999994</v>
      </c>
      <c r="CA32" s="2">
        <f t="shared" si="83"/>
        <v>72.364999999999995</v>
      </c>
      <c r="CB32" s="2">
        <f t="shared" si="84"/>
        <v>72.75</v>
      </c>
      <c r="CC32" s="2" t="str">
        <f t="shared" si="85"/>
        <v/>
      </c>
      <c r="CE32" s="2" t="str">
        <f t="shared" si="86"/>
        <v/>
      </c>
      <c r="CF32" s="2" t="str">
        <f t="shared" si="87"/>
        <v/>
      </c>
      <c r="CG32" s="2" t="str">
        <f t="shared" si="88"/>
        <v/>
      </c>
      <c r="CH32" s="2" t="str">
        <f t="shared" si="89"/>
        <v/>
      </c>
      <c r="CI32" s="2" t="str">
        <f t="shared" si="90"/>
        <v/>
      </c>
      <c r="CJ32" s="2" t="str">
        <f t="shared" si="91"/>
        <v/>
      </c>
      <c r="CK32" s="2" t="str">
        <f t="shared" si="92"/>
        <v/>
      </c>
      <c r="CL32" s="2" t="str">
        <f t="shared" si="93"/>
        <v/>
      </c>
      <c r="CM32" s="2" t="str">
        <f t="shared" si="94"/>
        <v/>
      </c>
      <c r="CN32" s="2" t="str">
        <f t="shared" si="95"/>
        <v/>
      </c>
      <c r="CO32" s="2" t="str">
        <f t="shared" si="96"/>
        <v/>
      </c>
      <c r="CP32" s="2" t="str">
        <f t="shared" si="97"/>
        <v/>
      </c>
      <c r="CQ32" s="2" t="str">
        <f t="shared" si="98"/>
        <v/>
      </c>
      <c r="CR32" s="2" t="str">
        <f t="shared" si="99"/>
        <v/>
      </c>
      <c r="CS32" s="2" t="str">
        <f t="shared" si="100"/>
        <v/>
      </c>
      <c r="CU32" s="2" t="str">
        <f t="shared" si="101"/>
        <v/>
      </c>
      <c r="CV32" s="2" t="str">
        <f t="shared" si="102"/>
        <v/>
      </c>
      <c r="CW32" s="2" t="str">
        <f t="shared" si="103"/>
        <v/>
      </c>
      <c r="CX32" s="2" t="str">
        <f t="shared" si="104"/>
        <v/>
      </c>
      <c r="CY32" s="2" t="str">
        <f t="shared" si="105"/>
        <v/>
      </c>
      <c r="CZ32" s="2" t="str">
        <f t="shared" si="106"/>
        <v/>
      </c>
      <c r="DA32" s="2" t="str">
        <f t="shared" si="107"/>
        <v/>
      </c>
      <c r="DB32" s="2" t="str">
        <f t="shared" si="108"/>
        <v/>
      </c>
      <c r="DC32" s="2" t="str">
        <f t="shared" si="109"/>
        <v/>
      </c>
      <c r="DD32" s="2" t="str">
        <f t="shared" si="110"/>
        <v/>
      </c>
      <c r="DE32" s="2" t="str">
        <f t="shared" si="111"/>
        <v/>
      </c>
      <c r="DF32" s="2" t="str">
        <f t="shared" si="112"/>
        <v/>
      </c>
      <c r="DG32" s="2" t="str">
        <f t="shared" si="113"/>
        <v/>
      </c>
      <c r="DH32" s="2" t="str">
        <f t="shared" si="114"/>
        <v/>
      </c>
      <c r="DI32" s="2" t="str">
        <f t="shared" si="115"/>
        <v/>
      </c>
      <c r="DK32" s="2">
        <f t="shared" si="43"/>
        <v>70.158894736842072</v>
      </c>
      <c r="DL32" s="2">
        <f t="shared" si="44"/>
        <v>71.875898530109055</v>
      </c>
      <c r="DM32" s="2">
        <f t="shared" si="44"/>
        <v>71.697830251303898</v>
      </c>
      <c r="DN32" s="2">
        <f t="shared" si="44"/>
        <v>72.569696018893382</v>
      </c>
      <c r="DO32" s="2">
        <f t="shared" si="44"/>
        <v>75.017147098515508</v>
      </c>
      <c r="DP32" s="2">
        <f t="shared" si="44"/>
        <v>76.339070985155203</v>
      </c>
      <c r="DQ32" s="2">
        <f t="shared" si="44"/>
        <v>74.333784440310737</v>
      </c>
      <c r="DR32" s="2">
        <f t="shared" si="44"/>
        <v>76.183148156253409</v>
      </c>
      <c r="DS32" s="2">
        <f t="shared" si="44"/>
        <v>75.947322267206474</v>
      </c>
      <c r="DT32" s="2">
        <f t="shared" si="44"/>
        <v>74.174788926578401</v>
      </c>
      <c r="DU32" s="2">
        <f t="shared" si="44"/>
        <v>73.323357260094085</v>
      </c>
      <c r="DV32" s="2">
        <f t="shared" si="44"/>
        <v>71.848759784075583</v>
      </c>
      <c r="DW32" s="2">
        <f t="shared" si="44"/>
        <v>71.516919365722003</v>
      </c>
      <c r="DX32" s="2">
        <f t="shared" si="44"/>
        <v>72.189403171390012</v>
      </c>
      <c r="DY32" s="2">
        <f t="shared" si="44"/>
        <v>73.845896918767508</v>
      </c>
      <c r="EA32" s="2">
        <f t="shared" si="45"/>
        <v>70.723913989782332</v>
      </c>
      <c r="EB32" s="2">
        <f t="shared" si="46"/>
        <v>71.025321428571473</v>
      </c>
      <c r="EC32" s="2">
        <f t="shared" si="47"/>
        <v>77.928499999999985</v>
      </c>
      <c r="ED32" s="2">
        <f t="shared" si="48"/>
        <v>74.153533539276268</v>
      </c>
      <c r="EE32" s="2">
        <f t="shared" si="49"/>
        <v>73.682080857552094</v>
      </c>
      <c r="EF32" s="2">
        <f t="shared" si="50"/>
        <v>71.30245886242264</v>
      </c>
      <c r="EG32" s="2">
        <f t="shared" si="51"/>
        <v>77.418243717728046</v>
      </c>
      <c r="EH32" s="2">
        <f t="shared" si="52"/>
        <v>80.594188364779868</v>
      </c>
      <c r="EI32" s="2">
        <f t="shared" si="53"/>
        <v>74.921699669554329</v>
      </c>
      <c r="EJ32" s="2">
        <f t="shared" si="54"/>
        <v>75.250734880886696</v>
      </c>
      <c r="EK32" s="2">
        <f t="shared" si="55"/>
        <v>76.238601074986917</v>
      </c>
      <c r="EL32" s="2">
        <f t="shared" si="56"/>
        <v>75.516624999999991</v>
      </c>
      <c r="EM32" s="2">
        <f t="shared" si="57"/>
        <v>74.707283380739526</v>
      </c>
      <c r="EN32" s="2">
        <f t="shared" si="58"/>
        <v>76.730676096212079</v>
      </c>
      <c r="EO32" s="2">
        <f t="shared" si="59"/>
        <v>76.412872949371561</v>
      </c>
      <c r="EQ32" s="2">
        <f t="shared" si="60"/>
        <v>70.420653517062362</v>
      </c>
      <c r="ER32" s="2">
        <f t="shared" si="61"/>
        <v>71.373906554802943</v>
      </c>
      <c r="ES32" s="2">
        <f t="shared" si="61"/>
        <v>72.188331479980391</v>
      </c>
      <c r="ET32" s="2">
        <f t="shared" si="61"/>
        <v>74.504052631042626</v>
      </c>
      <c r="EU32" s="2">
        <f t="shared" si="61"/>
        <v>73.823221580747358</v>
      </c>
      <c r="EV32" s="2">
        <f t="shared" si="61"/>
        <v>74.471997033684985</v>
      </c>
      <c r="EW32" s="2">
        <f t="shared" si="61"/>
        <v>76.330330090217927</v>
      </c>
      <c r="EX32" s="2">
        <f t="shared" si="61"/>
        <v>77.015941045263091</v>
      </c>
      <c r="EY32" s="2">
        <f t="shared" si="61"/>
        <v>74.947632827140453</v>
      </c>
      <c r="EZ32" s="2">
        <f t="shared" si="61"/>
        <v>77.009421732566651</v>
      </c>
      <c r="FA32" s="2">
        <f t="shared" si="61"/>
        <v>75.561875658118396</v>
      </c>
      <c r="FB32" s="2">
        <f t="shared" si="61"/>
        <v>73.847731511320049</v>
      </c>
      <c r="FC32" s="2">
        <f t="shared" si="61"/>
        <v>72.427919486251412</v>
      </c>
      <c r="FD32" s="2">
        <f t="shared" si="61"/>
        <v>75.718464708219472</v>
      </c>
      <c r="FE32" s="2">
        <f t="shared" si="61"/>
        <v>78.089877866456021</v>
      </c>
      <c r="FG32" s="2">
        <f t="shared" si="62"/>
        <v>7.5797255901859711E-7</v>
      </c>
      <c r="FH32" s="2">
        <f t="shared" si="63"/>
        <v>8.0349337584157246E-7</v>
      </c>
      <c r="FI32" s="2">
        <f t="shared" si="63"/>
        <v>9.2063918877329162E-7</v>
      </c>
      <c r="FJ32" s="2">
        <f t="shared" si="63"/>
        <v>8.9564121714102184E-7</v>
      </c>
      <c r="FK32" s="2">
        <f t="shared" si="63"/>
        <v>1.0206918365013182E-6</v>
      </c>
      <c r="FL32" s="2">
        <f t="shared" si="63"/>
        <v>1.044120650167296E-6</v>
      </c>
      <c r="FM32" s="2">
        <f t="shared" si="63"/>
        <v>1.0246372653001602E-6</v>
      </c>
      <c r="FN32" s="2">
        <f t="shared" si="63"/>
        <v>1.2119453895726811E-6</v>
      </c>
      <c r="FO32" s="2">
        <f t="shared" si="63"/>
        <v>9.3818387435404963E-7</v>
      </c>
      <c r="FP32" s="2">
        <f t="shared" si="63"/>
        <v>1.0899138279868042E-6</v>
      </c>
      <c r="FQ32" s="2">
        <f t="shared" si="63"/>
        <v>1.1774598670501869E-6</v>
      </c>
      <c r="FR32" s="2">
        <f t="shared" si="63"/>
        <v>1.0187734640969486E-6</v>
      </c>
      <c r="FS32" s="2">
        <f t="shared" si="63"/>
        <v>3.4258533725559551E-6</v>
      </c>
      <c r="FT32" s="2">
        <f t="shared" si="63"/>
        <v>9.1438302394793424E-6</v>
      </c>
      <c r="FU32" s="2">
        <f t="shared" si="63"/>
        <v>2.6235002600974448E-5</v>
      </c>
      <c r="FW32" s="2">
        <f t="shared" si="116"/>
        <v>5.6081903681986936E-16</v>
      </c>
      <c r="FX32" s="2">
        <f t="shared" si="64"/>
        <v>6.3134548156973767E-16</v>
      </c>
      <c r="FY32" s="2">
        <f t="shared" si="64"/>
        <v>9.1323347996030986E-16</v>
      </c>
      <c r="FZ32" s="2">
        <f t="shared" si="64"/>
        <v>1.1296821428660077E-15</v>
      </c>
      <c r="GA32" s="2">
        <f t="shared" si="64"/>
        <v>1.3143077137655937E-15</v>
      </c>
      <c r="GB32" s="2">
        <f t="shared" si="64"/>
        <v>1.1447254901230033E-15</v>
      </c>
      <c r="GC32" s="2">
        <f t="shared" si="64"/>
        <v>9.9766783452701073E-16</v>
      </c>
      <c r="GD32" s="2">
        <f t="shared" si="64"/>
        <v>1.7853861214406489E-15</v>
      </c>
      <c r="GE32" s="2">
        <f t="shared" si="64"/>
        <v>1.5786957775298824E-15</v>
      </c>
      <c r="GF32" s="2">
        <f t="shared" si="64"/>
        <v>1.1164899768043354E-15</v>
      </c>
      <c r="GG32" s="2">
        <f t="shared" si="64"/>
        <v>9.4737452125963083E-16</v>
      </c>
      <c r="GH32" s="2">
        <f t="shared" si="64"/>
        <v>7.8831767461846336E-16</v>
      </c>
      <c r="GI32" s="2">
        <f t="shared" si="64"/>
        <v>1.7140155010052591E-14</v>
      </c>
      <c r="GJ32" s="2">
        <f t="shared" si="64"/>
        <v>2.0369370592646144E-13</v>
      </c>
      <c r="GK32" s="2">
        <f t="shared" si="64"/>
        <v>1.301970838837793E-12</v>
      </c>
      <c r="GM32" s="107">
        <f t="shared" si="117"/>
        <v>2.2673908242732945E-12</v>
      </c>
      <c r="GN32" s="107">
        <f t="shared" si="65"/>
        <v>2.4822309864574191E-11</v>
      </c>
      <c r="GO32" s="107">
        <f t="shared" si="65"/>
        <v>1.4530879711314724E-11</v>
      </c>
      <c r="GP32" s="107">
        <f t="shared" si="65"/>
        <v>7.2254736427621414E-13</v>
      </c>
      <c r="GQ32" s="107">
        <f t="shared" si="65"/>
        <v>2.2554799182679317E-13</v>
      </c>
      <c r="GR32" s="107">
        <f t="shared" si="65"/>
        <v>5.0254490842876792E-14</v>
      </c>
      <c r="GS32" s="107">
        <f t="shared" si="65"/>
        <v>1.6154926851865161E-14</v>
      </c>
      <c r="GT32" s="107">
        <f t="shared" si="65"/>
        <v>1.4288853042134689E-14</v>
      </c>
      <c r="GU32" s="107">
        <f t="shared" si="65"/>
        <v>4.2103323293615392E-14</v>
      </c>
      <c r="GV32" s="107">
        <f t="shared" si="65"/>
        <v>1.2090669453308934E-14</v>
      </c>
      <c r="GW32" s="107">
        <f t="shared" si="65"/>
        <v>5.5390711963312656E-14</v>
      </c>
      <c r="GX32" s="107">
        <f t="shared" si="65"/>
        <v>5.9360562993503376E-14</v>
      </c>
      <c r="GY32" s="107">
        <f t="shared" si="65"/>
        <v>2.4789580437611596E-13</v>
      </c>
      <c r="GZ32" s="107">
        <f t="shared" si="65"/>
        <v>5.605002108800832E-13</v>
      </c>
      <c r="HA32" s="107">
        <f t="shared" si="65"/>
        <v>4.639099918274158E-17</v>
      </c>
      <c r="HC32" s="107">
        <f t="shared" si="149"/>
        <v>1.5805446674026471E-31</v>
      </c>
      <c r="HD32" s="107">
        <f t="shared" si="66"/>
        <v>1.0562778146142029E-28</v>
      </c>
      <c r="HE32" s="107">
        <f t="shared" si="66"/>
        <v>2.5645438324716092E-29</v>
      </c>
      <c r="HF32" s="107">
        <f t="shared" si="66"/>
        <v>1.1805854420283554E-32</v>
      </c>
      <c r="HG32" s="107">
        <f t="shared" si="66"/>
        <v>4.3426057202054594E-34</v>
      </c>
      <c r="HH32" s="107">
        <f t="shared" si="66"/>
        <v>8.0504539229189321E-36</v>
      </c>
      <c r="HI32" s="107">
        <f t="shared" si="66"/>
        <v>2.8083539999181997E-37</v>
      </c>
      <c r="HJ32" s="107">
        <f t="shared" si="66"/>
        <v>4.2100490596762974E-37</v>
      </c>
      <c r="HK32" s="107">
        <f t="shared" si="66"/>
        <v>4.7998366013473971E-35</v>
      </c>
      <c r="HL32" s="107">
        <f t="shared" si="66"/>
        <v>2.4982929001598686E-37</v>
      </c>
      <c r="HM32" s="107">
        <f t="shared" si="66"/>
        <v>4.3111424373243181E-36</v>
      </c>
      <c r="HN32" s="107">
        <f t="shared" si="66"/>
        <v>4.5590131467127419E-36</v>
      </c>
      <c r="HO32" s="107">
        <f t="shared" si="66"/>
        <v>1.7527293623544363E-34</v>
      </c>
      <c r="HP32" s="107">
        <f t="shared" si="66"/>
        <v>1.1625824696369694E-33</v>
      </c>
      <c r="HQ32" s="107">
        <f t="shared" si="66"/>
        <v>6.6366704801708117E-49</v>
      </c>
      <c r="HS32" s="107">
        <f t="shared" si="118"/>
        <v>6.5398380852051858E-59</v>
      </c>
      <c r="HT32" s="107">
        <f t="shared" si="67"/>
        <v>1.5408409329859527E-53</v>
      </c>
      <c r="HU32" s="107">
        <f t="shared" si="67"/>
        <v>1.1127763155556239E-54</v>
      </c>
      <c r="HV32" s="107">
        <f t="shared" si="67"/>
        <v>1.0829550286692102E-60</v>
      </c>
      <c r="HW32" s="107">
        <f t="shared" si="67"/>
        <v>1.0775985071354983E-63</v>
      </c>
      <c r="HX32" s="107">
        <f t="shared" si="67"/>
        <v>2.2232279836109471E-67</v>
      </c>
      <c r="HY32" s="107">
        <f t="shared" si="67"/>
        <v>2.6377451173655259E-70</v>
      </c>
      <c r="HZ32" s="107">
        <f t="shared" si="67"/>
        <v>8.6976493455641695E-70</v>
      </c>
      <c r="IA32" s="107">
        <f t="shared" si="67"/>
        <v>3.1488113016091097E-65</v>
      </c>
      <c r="IB32" s="107">
        <f t="shared" si="67"/>
        <v>1.314851126997947E-70</v>
      </c>
      <c r="IC32" s="107">
        <f t="shared" si="67"/>
        <v>1.1765996912898759E-68</v>
      </c>
      <c r="ID32" s="107">
        <f t="shared" si="67"/>
        <v>3.0355385256664362E-68</v>
      </c>
      <c r="IE32" s="107">
        <f t="shared" si="67"/>
        <v>4.3826236572886694E-65</v>
      </c>
      <c r="IF32" s="107">
        <f t="shared" si="67"/>
        <v>5.055247765015544E-63</v>
      </c>
      <c r="IG32" s="107">
        <f t="shared" si="67"/>
        <v>1.1725041536375396E-54</v>
      </c>
      <c r="II32" s="107">
        <f t="shared" si="119"/>
        <v>1.0688100403777436E-158</v>
      </c>
      <c r="IJ32" s="107">
        <f t="shared" si="120"/>
        <v>5.4225051598598407E-144</v>
      </c>
      <c r="IK32" s="107">
        <f t="shared" si="121"/>
        <v>4.3805964199736327E-147</v>
      </c>
      <c r="IL32" s="107">
        <f t="shared" si="122"/>
        <v>3.6518044490888139E-163</v>
      </c>
      <c r="IM32" s="107">
        <f t="shared" si="123"/>
        <v>5.1069205228490633E-172</v>
      </c>
      <c r="IN32" s="107">
        <f t="shared" si="124"/>
        <v>2.1630292841395528E-183</v>
      </c>
      <c r="IO32" s="107">
        <f t="shared" si="125"/>
        <v>1.6141172648336763E-191</v>
      </c>
      <c r="IP32" s="107">
        <f t="shared" si="126"/>
        <v>1.6903253528011788E-190</v>
      </c>
      <c r="IQ32" s="107">
        <f t="shared" si="127"/>
        <v>2.3183498135393981E-178</v>
      </c>
      <c r="IR32" s="107">
        <f t="shared" si="128"/>
        <v>8.0568762318803754E-194</v>
      </c>
      <c r="IS32" s="107">
        <f t="shared" si="129"/>
        <v>5.2788454299219297E-188</v>
      </c>
      <c r="IT32" s="107">
        <f t="shared" si="130"/>
        <v>1.2796859191309641E-185</v>
      </c>
      <c r="IU32" s="107">
        <f t="shared" si="131"/>
        <v>3.1451103815538032E-176</v>
      </c>
      <c r="IV32" s="107">
        <f t="shared" si="132"/>
        <v>5.4132387579537155E-171</v>
      </c>
      <c r="IW32" s="107">
        <f t="shared" si="133"/>
        <v>4.8978528313879584E-137</v>
      </c>
      <c r="IY32" s="107">
        <f t="shared" si="134"/>
        <v>2.2673908242732945E-12</v>
      </c>
      <c r="IZ32" s="107">
        <f t="shared" si="135"/>
        <v>2.4822309864574191E-11</v>
      </c>
      <c r="JA32" s="107">
        <f t="shared" si="136"/>
        <v>1.4530879711314724E-11</v>
      </c>
      <c r="JB32" s="107">
        <f t="shared" si="137"/>
        <v>7.2254736427621414E-13</v>
      </c>
      <c r="JC32" s="107">
        <f t="shared" si="138"/>
        <v>2.2554799182679317E-13</v>
      </c>
      <c r="JD32" s="107">
        <f t="shared" si="139"/>
        <v>5.0254490842876792E-14</v>
      </c>
      <c r="JE32" s="107">
        <f t="shared" si="140"/>
        <v>1.6154926851865161E-14</v>
      </c>
      <c r="JF32" s="107">
        <f t="shared" si="141"/>
        <v>1.4288853042134689E-14</v>
      </c>
      <c r="JG32" s="107">
        <f t="shared" si="142"/>
        <v>4.2103323293615392E-14</v>
      </c>
      <c r="JH32" s="107">
        <f t="shared" si="143"/>
        <v>1.2090669453308934E-14</v>
      </c>
      <c r="JI32" s="107">
        <f t="shared" si="144"/>
        <v>5.5390711963312656E-14</v>
      </c>
      <c r="JJ32" s="107">
        <f t="shared" si="145"/>
        <v>5.9360562993503376E-14</v>
      </c>
      <c r="JK32" s="107">
        <f t="shared" si="146"/>
        <v>2.4789580437611596E-13</v>
      </c>
      <c r="JL32" s="107">
        <f t="shared" si="147"/>
        <v>5.605002108800832E-13</v>
      </c>
      <c r="JM32" s="107">
        <f t="shared" si="148"/>
        <v>4.639099918274158E-17</v>
      </c>
    </row>
    <row r="33" spans="2:273" x14ac:dyDescent="0.25">
      <c r="B33" s="2">
        <v>5</v>
      </c>
      <c r="C33" s="37">
        <v>71.646000000000001</v>
      </c>
      <c r="D33" s="37">
        <v>70.879000000000005</v>
      </c>
      <c r="E33" s="37">
        <v>73.257999999999996</v>
      </c>
      <c r="F33" s="37">
        <v>72.406000000000006</v>
      </c>
      <c r="G33" s="37">
        <v>75.938000000000002</v>
      </c>
      <c r="H33" s="37">
        <v>76.75</v>
      </c>
      <c r="I33" s="37">
        <v>75.738</v>
      </c>
      <c r="J33" s="37">
        <v>77.254000000000005</v>
      </c>
      <c r="K33" s="37">
        <v>76.126999999999995</v>
      </c>
      <c r="L33" s="37">
        <v>74.873000000000005</v>
      </c>
      <c r="M33" s="37">
        <v>73.968000000000004</v>
      </c>
      <c r="N33" s="37">
        <v>73.412999999999997</v>
      </c>
      <c r="O33" s="37">
        <v>72.619</v>
      </c>
      <c r="P33" s="37">
        <v>74.188000000000002</v>
      </c>
      <c r="Q33" s="37">
        <v>74.311999999999998</v>
      </c>
      <c r="S33" s="4">
        <f t="shared" si="10"/>
        <v>70.366476403282292</v>
      </c>
      <c r="T33" s="4">
        <f t="shared" si="11"/>
        <v>72.001761961014068</v>
      </c>
      <c r="U33" s="4">
        <f t="shared" si="12"/>
        <v>71.865725762280974</v>
      </c>
      <c r="V33" s="4">
        <f t="shared" si="13"/>
        <v>72.748090456495163</v>
      </c>
      <c r="W33" s="4">
        <f t="shared" si="14"/>
        <v>75.129629385761419</v>
      </c>
      <c r="X33" s="4">
        <f t="shared" si="15"/>
        <v>76.448830614871014</v>
      </c>
      <c r="Y33" s="4">
        <f t="shared" si="16"/>
        <v>74.467182419721652</v>
      </c>
      <c r="Z33" s="4">
        <f t="shared" si="17"/>
        <v>76.267799546941376</v>
      </c>
      <c r="AA33" s="4">
        <f t="shared" si="18"/>
        <v>75.989656576911401</v>
      </c>
      <c r="AB33" s="4">
        <f t="shared" si="19"/>
        <v>74.286468034214963</v>
      </c>
      <c r="AC33" s="4">
        <f t="shared" si="20"/>
        <v>73.455195597666858</v>
      </c>
      <c r="AD33" s="4">
        <f t="shared" si="21"/>
        <v>72.036359284655731</v>
      </c>
      <c r="AE33" s="4">
        <f t="shared" si="22"/>
        <v>71.70320033129498</v>
      </c>
      <c r="AF33" s="4">
        <f t="shared" si="23"/>
        <v>72.349122999014156</v>
      </c>
      <c r="AG33" s="4" t="e">
        <f t="shared" si="24"/>
        <v>#N/A</v>
      </c>
      <c r="AI33" s="4">
        <f t="shared" si="25"/>
        <v>1.2795235967177092</v>
      </c>
      <c r="AJ33" s="4">
        <f t="shared" si="26"/>
        <v>-1.1227619610140636</v>
      </c>
      <c r="AK33" s="4">
        <f t="shared" si="27"/>
        <v>1.3922742377190218</v>
      </c>
      <c r="AL33" s="4">
        <f t="shared" si="28"/>
        <v>-0.34209045649515701</v>
      </c>
      <c r="AM33" s="4">
        <f t="shared" si="29"/>
        <v>0.80837061423858358</v>
      </c>
      <c r="AN33" s="4">
        <f t="shared" si="30"/>
        <v>0.30116938512898628</v>
      </c>
      <c r="AO33" s="4">
        <f t="shared" si="31"/>
        <v>1.2708175802783472</v>
      </c>
      <c r="AP33" s="4">
        <f t="shared" si="32"/>
        <v>0.98620045305862902</v>
      </c>
      <c r="AQ33" s="4">
        <f t="shared" si="33"/>
        <v>0.13734342308859482</v>
      </c>
      <c r="AR33" s="4">
        <f t="shared" si="34"/>
        <v>0.58653196578504208</v>
      </c>
      <c r="AS33" s="4">
        <f t="shared" si="35"/>
        <v>0.5128044023331455</v>
      </c>
      <c r="AT33" s="4">
        <f t="shared" si="36"/>
        <v>1.3766407153442657</v>
      </c>
      <c r="AU33" s="4">
        <f t="shared" si="37"/>
        <v>0.91579966870502005</v>
      </c>
      <c r="AV33" s="4">
        <f t="shared" si="38"/>
        <v>1.8388770009858462</v>
      </c>
      <c r="AW33" s="4">
        <f t="shared" si="38"/>
        <v>0</v>
      </c>
      <c r="AY33" s="2">
        <f t="shared" si="70"/>
        <v>70.366476394358486</v>
      </c>
      <c r="AZ33" s="2">
        <f t="shared" si="39"/>
        <v>72.001761880544009</v>
      </c>
      <c r="BA33" s="2">
        <f t="shared" si="39"/>
        <v>71.865725714223871</v>
      </c>
      <c r="BB33" s="2">
        <f t="shared" si="39"/>
        <v>72.748090453592525</v>
      </c>
      <c r="BC33" s="2">
        <f t="shared" si="39"/>
        <v>75.129629384790462</v>
      </c>
      <c r="BD33" s="2">
        <f t="shared" si="39"/>
        <v>76.448830614644649</v>
      </c>
      <c r="BE33" s="2">
        <f t="shared" si="39"/>
        <v>74.467182419644985</v>
      </c>
      <c r="BF33" s="2">
        <f t="shared" si="39"/>
        <v>76.267799546871771</v>
      </c>
      <c r="BG33" s="2">
        <f t="shared" si="39"/>
        <v>75.989656576723419</v>
      </c>
      <c r="BH33" s="2">
        <f t="shared" si="39"/>
        <v>74.286468034155249</v>
      </c>
      <c r="BI33" s="2">
        <f t="shared" si="39"/>
        <v>73.455195597416008</v>
      </c>
      <c r="BJ33" s="2">
        <f t="shared" si="39"/>
        <v>72.036359284389675</v>
      </c>
      <c r="BK33" s="2">
        <f t="shared" si="39"/>
        <v>71.703200330301513</v>
      </c>
      <c r="BL33" s="2">
        <f t="shared" si="39"/>
        <v>72.349122996986907</v>
      </c>
      <c r="BM33" s="2" t="e">
        <f t="shared" si="39"/>
        <v>#N/A</v>
      </c>
      <c r="BO33" s="2">
        <f t="shared" si="71"/>
        <v>71.646000000000001</v>
      </c>
      <c r="BP33" s="2">
        <f t="shared" si="72"/>
        <v>70.879000000000005</v>
      </c>
      <c r="BQ33" s="2">
        <f t="shared" si="73"/>
        <v>73.257999999999996</v>
      </c>
      <c r="BR33" s="2">
        <f t="shared" si="74"/>
        <v>72.406000000000006</v>
      </c>
      <c r="BS33" s="2">
        <f t="shared" si="75"/>
        <v>75.938000000000002</v>
      </c>
      <c r="BT33" s="2">
        <f t="shared" si="76"/>
        <v>76.75</v>
      </c>
      <c r="BU33" s="2">
        <f t="shared" si="77"/>
        <v>75.738</v>
      </c>
      <c r="BV33" s="2">
        <f t="shared" si="78"/>
        <v>77.254000000000005</v>
      </c>
      <c r="BW33" s="2">
        <f t="shared" si="79"/>
        <v>76.126999999999995</v>
      </c>
      <c r="BX33" s="2">
        <f t="shared" si="80"/>
        <v>74.873000000000005</v>
      </c>
      <c r="BY33" s="2">
        <f t="shared" si="81"/>
        <v>73.968000000000004</v>
      </c>
      <c r="BZ33" s="2">
        <f t="shared" si="82"/>
        <v>73.412999999999997</v>
      </c>
      <c r="CA33" s="2">
        <f t="shared" si="83"/>
        <v>72.619</v>
      </c>
      <c r="CB33" s="2">
        <f t="shared" si="84"/>
        <v>74.188000000000002</v>
      </c>
      <c r="CC33" s="2" t="str">
        <f t="shared" si="85"/>
        <v/>
      </c>
      <c r="CE33" s="2" t="str">
        <f t="shared" si="86"/>
        <v/>
      </c>
      <c r="CF33" s="2" t="str">
        <f t="shared" si="87"/>
        <v/>
      </c>
      <c r="CG33" s="2" t="str">
        <f t="shared" si="88"/>
        <v/>
      </c>
      <c r="CH33" s="2" t="str">
        <f t="shared" si="89"/>
        <v/>
      </c>
      <c r="CI33" s="2" t="str">
        <f t="shared" si="90"/>
        <v/>
      </c>
      <c r="CJ33" s="2" t="str">
        <f t="shared" si="91"/>
        <v/>
      </c>
      <c r="CK33" s="2" t="str">
        <f t="shared" si="92"/>
        <v/>
      </c>
      <c r="CL33" s="2" t="str">
        <f t="shared" si="93"/>
        <v/>
      </c>
      <c r="CM33" s="2" t="str">
        <f t="shared" si="94"/>
        <v/>
      </c>
      <c r="CN33" s="2" t="str">
        <f t="shared" si="95"/>
        <v/>
      </c>
      <c r="CO33" s="2" t="str">
        <f t="shared" si="96"/>
        <v/>
      </c>
      <c r="CP33" s="2" t="str">
        <f t="shared" si="97"/>
        <v/>
      </c>
      <c r="CQ33" s="2" t="str">
        <f t="shared" si="98"/>
        <v/>
      </c>
      <c r="CR33" s="2" t="str">
        <f t="shared" si="99"/>
        <v/>
      </c>
      <c r="CS33" s="2" t="str">
        <f t="shared" si="100"/>
        <v/>
      </c>
      <c r="CU33" s="2" t="str">
        <f t="shared" si="101"/>
        <v/>
      </c>
      <c r="CV33" s="2" t="str">
        <f t="shared" si="102"/>
        <v/>
      </c>
      <c r="CW33" s="2" t="str">
        <f t="shared" si="103"/>
        <v/>
      </c>
      <c r="CX33" s="2" t="str">
        <f t="shared" si="104"/>
        <v/>
      </c>
      <c r="CY33" s="2" t="str">
        <f t="shared" si="105"/>
        <v/>
      </c>
      <c r="CZ33" s="2" t="str">
        <f t="shared" si="106"/>
        <v/>
      </c>
      <c r="DA33" s="2" t="str">
        <f t="shared" si="107"/>
        <v/>
      </c>
      <c r="DB33" s="2" t="str">
        <f t="shared" si="108"/>
        <v/>
      </c>
      <c r="DC33" s="2" t="str">
        <f t="shared" si="109"/>
        <v/>
      </c>
      <c r="DD33" s="2" t="str">
        <f t="shared" si="110"/>
        <v/>
      </c>
      <c r="DE33" s="2" t="str">
        <f t="shared" si="111"/>
        <v/>
      </c>
      <c r="DF33" s="2" t="str">
        <f t="shared" si="112"/>
        <v/>
      </c>
      <c r="DG33" s="2" t="str">
        <f t="shared" si="113"/>
        <v/>
      </c>
      <c r="DH33" s="2" t="str">
        <f t="shared" si="114"/>
        <v/>
      </c>
      <c r="DI33" s="2" t="str">
        <f t="shared" si="115"/>
        <v/>
      </c>
      <c r="DK33" s="2">
        <f t="shared" si="43"/>
        <v>70.366476113360292</v>
      </c>
      <c r="DL33" s="2">
        <f t="shared" si="44"/>
        <v>72.001762920815551</v>
      </c>
      <c r="DM33" s="2">
        <f t="shared" si="44"/>
        <v>71.86571882408721</v>
      </c>
      <c r="DN33" s="2">
        <f t="shared" si="44"/>
        <v>72.748088933873134</v>
      </c>
      <c r="DO33" s="2">
        <f t="shared" si="44"/>
        <v>75.129631309041827</v>
      </c>
      <c r="DP33" s="2">
        <f t="shared" si="44"/>
        <v>76.448837381916334</v>
      </c>
      <c r="DQ33" s="2">
        <f t="shared" si="44"/>
        <v>74.467178684757613</v>
      </c>
      <c r="DR33" s="2">
        <f t="shared" si="44"/>
        <v>76.26779308458255</v>
      </c>
      <c r="DS33" s="2">
        <f t="shared" si="44"/>
        <v>75.989657894736837</v>
      </c>
      <c r="DT33" s="2">
        <f t="shared" si="44"/>
        <v>74.286466790677324</v>
      </c>
      <c r="DU33" s="2">
        <f t="shared" si="44"/>
        <v>73.455191596454739</v>
      </c>
      <c r="DV33" s="2">
        <f t="shared" si="44"/>
        <v>72.036354925775981</v>
      </c>
      <c r="DW33" s="2">
        <f t="shared" si="44"/>
        <v>71.703187989203784</v>
      </c>
      <c r="DX33" s="2">
        <f t="shared" si="44"/>
        <v>72.349075438596486</v>
      </c>
      <c r="DY33" s="2">
        <f t="shared" si="44"/>
        <v>73.91882492997199</v>
      </c>
      <c r="EA33" s="2">
        <f t="shared" si="45"/>
        <v>70.66095227097766</v>
      </c>
      <c r="EB33" s="2">
        <f t="shared" si="46"/>
        <v>70.973357142857196</v>
      </c>
      <c r="EC33" s="2">
        <f t="shared" si="47"/>
        <v>77.810535714285706</v>
      </c>
      <c r="ED33" s="2">
        <f t="shared" si="48"/>
        <v>74.09590129449839</v>
      </c>
      <c r="EE33" s="2">
        <f t="shared" si="49"/>
        <v>73.632129764820036</v>
      </c>
      <c r="EF33" s="2">
        <f t="shared" si="50"/>
        <v>71.300546867847757</v>
      </c>
      <c r="EG33" s="2">
        <f t="shared" si="51"/>
        <v>77.362571403983267</v>
      </c>
      <c r="EH33" s="2">
        <f t="shared" si="52"/>
        <v>80.503281289308163</v>
      </c>
      <c r="EI33" s="2">
        <f t="shared" si="53"/>
        <v>74.873740698401335</v>
      </c>
      <c r="EJ33" s="2">
        <f t="shared" si="54"/>
        <v>75.192712656364989</v>
      </c>
      <c r="EK33" s="2">
        <f t="shared" si="55"/>
        <v>76.154287821185122</v>
      </c>
      <c r="EL33" s="2">
        <f t="shared" si="56"/>
        <v>75.434726562500003</v>
      </c>
      <c r="EM33" s="2">
        <f t="shared" si="57"/>
        <v>74.625161519707419</v>
      </c>
      <c r="EN33" s="2">
        <f t="shared" si="58"/>
        <v>76.642130930957293</v>
      </c>
      <c r="EO33" s="2">
        <f t="shared" si="59"/>
        <v>76.348420019181262</v>
      </c>
      <c r="EQ33" s="2">
        <f t="shared" si="60"/>
        <v>70.359928722541696</v>
      </c>
      <c r="ER33" s="2">
        <f t="shared" si="61"/>
        <v>71.317039553461953</v>
      </c>
      <c r="ES33" s="2">
        <f t="shared" si="61"/>
        <v>72.129055397939396</v>
      </c>
      <c r="ET33" s="2">
        <f t="shared" si="61"/>
        <v>74.442150260733953</v>
      </c>
      <c r="EU33" s="2">
        <f t="shared" si="61"/>
        <v>73.771153468544938</v>
      </c>
      <c r="EV33" s="2">
        <f t="shared" si="61"/>
        <v>74.438426184641145</v>
      </c>
      <c r="EW33" s="2">
        <f t="shared" si="61"/>
        <v>76.285107330604461</v>
      </c>
      <c r="EX33" s="2">
        <f t="shared" si="61"/>
        <v>76.960106839888468</v>
      </c>
      <c r="EY33" s="2">
        <f t="shared" si="61"/>
        <v>74.898471283009783</v>
      </c>
      <c r="EZ33" s="2">
        <f t="shared" si="61"/>
        <v>76.933594461969022</v>
      </c>
      <c r="FA33" s="2">
        <f t="shared" si="61"/>
        <v>75.483266922060139</v>
      </c>
      <c r="FB33" s="2">
        <f t="shared" si="61"/>
        <v>73.781613712266477</v>
      </c>
      <c r="FC33" s="2">
        <f t="shared" si="61"/>
        <v>72.368490713701448</v>
      </c>
      <c r="FD33" s="2">
        <f t="shared" si="61"/>
        <v>75.638891843570846</v>
      </c>
      <c r="FE33" s="2">
        <f t="shared" si="61"/>
        <v>78.006677056358967</v>
      </c>
      <c r="FG33" s="2">
        <f t="shared" si="62"/>
        <v>9.5423072871541015E-7</v>
      </c>
      <c r="FH33" s="2">
        <f t="shared" si="63"/>
        <v>1.0115380186099593E-6</v>
      </c>
      <c r="FI33" s="2">
        <f t="shared" si="63"/>
        <v>1.1590157935576929E-6</v>
      </c>
      <c r="FJ33" s="2">
        <f t="shared" si="63"/>
        <v>1.1275452266265369E-6</v>
      </c>
      <c r="FK33" s="2">
        <f t="shared" si="63"/>
        <v>1.2849745509853668E-6</v>
      </c>
      <c r="FL33" s="2">
        <f t="shared" si="63"/>
        <v>1.3144696641086131E-6</v>
      </c>
      <c r="FM33" s="2">
        <f t="shared" si="63"/>
        <v>1.2899415489301945E-6</v>
      </c>
      <c r="FN33" s="2">
        <f t="shared" si="63"/>
        <v>1.5257483698547152E-6</v>
      </c>
      <c r="FO33" s="2">
        <f t="shared" si="63"/>
        <v>1.1811032334466386E-6</v>
      </c>
      <c r="FP33" s="2">
        <f t="shared" si="63"/>
        <v>1.3721198274974694E-6</v>
      </c>
      <c r="FQ33" s="2">
        <f t="shared" si="63"/>
        <v>1.4823336960718432E-6</v>
      </c>
      <c r="FR33" s="2">
        <f t="shared" si="63"/>
        <v>1.2825594644915547E-6</v>
      </c>
      <c r="FS33" s="2">
        <f t="shared" si="63"/>
        <v>4.2235487910424702E-6</v>
      </c>
      <c r="FT33" s="2">
        <f t="shared" si="63"/>
        <v>1.1077981814200335E-5</v>
      </c>
      <c r="FU33" s="2">
        <f t="shared" si="63"/>
        <v>3.1318574085164315E-5</v>
      </c>
      <c r="FW33" s="2">
        <f t="shared" si="116"/>
        <v>7.0602933687046166E-16</v>
      </c>
      <c r="FX33" s="2">
        <f t="shared" si="64"/>
        <v>7.9481687036956796E-16</v>
      </c>
      <c r="FY33" s="2">
        <f t="shared" si="64"/>
        <v>1.1496928348232522E-15</v>
      </c>
      <c r="FZ33" s="2">
        <f t="shared" si="64"/>
        <v>1.4221855569041039E-15</v>
      </c>
      <c r="GA33" s="2">
        <f t="shared" si="64"/>
        <v>1.6546153797765984E-15</v>
      </c>
      <c r="GB33" s="2">
        <f t="shared" si="64"/>
        <v>1.4411240090443799E-15</v>
      </c>
      <c r="GC33" s="2">
        <f t="shared" si="64"/>
        <v>1.2559893894157101E-15</v>
      </c>
      <c r="GD33" s="2">
        <f t="shared" si="64"/>
        <v>2.247667958146257E-15</v>
      </c>
      <c r="GE33" s="2">
        <f t="shared" si="64"/>
        <v>1.9874602318245175E-15</v>
      </c>
      <c r="GF33" s="2">
        <f t="shared" si="64"/>
        <v>1.4055776038124566E-15</v>
      </c>
      <c r="GG33" s="2">
        <f t="shared" si="64"/>
        <v>1.1926738593000812E-15</v>
      </c>
      <c r="GH33" s="2">
        <f t="shared" si="64"/>
        <v>9.9243315314366855E-16</v>
      </c>
      <c r="GI33" s="2">
        <f t="shared" si="64"/>
        <v>2.113118421767491E-14</v>
      </c>
      <c r="GJ33" s="2">
        <f t="shared" si="64"/>
        <v>2.4678055861845579E-13</v>
      </c>
      <c r="GK33" s="2">
        <f t="shared" si="64"/>
        <v>1.5542623755975148E-12</v>
      </c>
      <c r="GM33" s="107">
        <f t="shared" si="117"/>
        <v>5.1161694148894736E-12</v>
      </c>
      <c r="GN33" s="107">
        <f t="shared" si="65"/>
        <v>5.2065248244972651E-11</v>
      </c>
      <c r="GO33" s="107">
        <f t="shared" si="65"/>
        <v>3.1232832524923419E-11</v>
      </c>
      <c r="GP33" s="107">
        <f t="shared" si="65"/>
        <v>1.7079687289943903E-12</v>
      </c>
      <c r="GQ33" s="107">
        <f t="shared" si="65"/>
        <v>5.5822686434635492E-13</v>
      </c>
      <c r="GR33" s="107">
        <f t="shared" si="65"/>
        <v>1.3081318819481919E-13</v>
      </c>
      <c r="GS33" s="107">
        <f t="shared" si="65"/>
        <v>4.357918922980703E-14</v>
      </c>
      <c r="GT33" s="107">
        <f t="shared" si="65"/>
        <v>3.9173980255577335E-14</v>
      </c>
      <c r="GU33" s="107">
        <f t="shared" si="65"/>
        <v>1.0942194639415966E-13</v>
      </c>
      <c r="GV33" s="107">
        <f t="shared" si="65"/>
        <v>3.3072581366849175E-14</v>
      </c>
      <c r="GW33" s="107">
        <f t="shared" si="65"/>
        <v>1.4492740694217858E-13</v>
      </c>
      <c r="GX33" s="107">
        <f t="shared" si="65"/>
        <v>1.5342131830885466E-13</v>
      </c>
      <c r="GY33" s="107">
        <f t="shared" si="65"/>
        <v>6.097749949027202E-13</v>
      </c>
      <c r="GZ33" s="107">
        <f t="shared" si="65"/>
        <v>1.336036436235012E-12</v>
      </c>
      <c r="HA33" s="107">
        <f t="shared" si="65"/>
        <v>1.5250182348022915E-16</v>
      </c>
      <c r="HC33" s="107">
        <f t="shared" si="149"/>
        <v>7.9965524461767669E-31</v>
      </c>
      <c r="HD33" s="107">
        <f t="shared" si="66"/>
        <v>4.6146962476454073E-28</v>
      </c>
      <c r="HE33" s="107">
        <f t="shared" si="66"/>
        <v>1.1761196837320034E-28</v>
      </c>
      <c r="HF33" s="107">
        <f t="shared" si="66"/>
        <v>6.5170884072261968E-32</v>
      </c>
      <c r="HG33" s="107">
        <f t="shared" si="66"/>
        <v>2.6329255802887823E-33</v>
      </c>
      <c r="HH33" s="107">
        <f t="shared" si="66"/>
        <v>5.3949541901690848E-35</v>
      </c>
      <c r="HI33" s="107">
        <f t="shared" si="66"/>
        <v>2.0283676698833915E-36</v>
      </c>
      <c r="HJ33" s="107">
        <f t="shared" si="66"/>
        <v>3.1126067096927766E-36</v>
      </c>
      <c r="HK33" s="107">
        <f t="shared" si="66"/>
        <v>3.1204889940887865E-34</v>
      </c>
      <c r="HL33" s="107">
        <f t="shared" si="66"/>
        <v>1.8404713771286813E-36</v>
      </c>
      <c r="HM33" s="107">
        <f t="shared" si="66"/>
        <v>2.9503256030395709E-35</v>
      </c>
      <c r="HN33" s="107">
        <f t="shared" si="66"/>
        <v>3.0490026509013513E-35</v>
      </c>
      <c r="HO33" s="107">
        <f t="shared" si="66"/>
        <v>1.06433903284644E-33</v>
      </c>
      <c r="HP33" s="107">
        <f t="shared" si="66"/>
        <v>6.6531183338860808E-33</v>
      </c>
      <c r="HQ33" s="107">
        <f t="shared" si="66"/>
        <v>8.9386680704877828E-48</v>
      </c>
      <c r="HS33" s="107">
        <f t="shared" si="118"/>
        <v>5.4564145407299631E-58</v>
      </c>
      <c r="HT33" s="107">
        <f t="shared" si="67"/>
        <v>1.0608664666771952E-52</v>
      </c>
      <c r="HU33" s="107">
        <f t="shared" si="67"/>
        <v>8.1600359596966798E-54</v>
      </c>
      <c r="HV33" s="107">
        <f t="shared" si="67"/>
        <v>1.0059512412455769E-59</v>
      </c>
      <c r="HW33" s="107">
        <f t="shared" si="67"/>
        <v>1.1376254055850775E-62</v>
      </c>
      <c r="HX33" s="107">
        <f t="shared" si="67"/>
        <v>2.695757569767438E-66</v>
      </c>
      <c r="HY33" s="107">
        <f t="shared" si="67"/>
        <v>3.5380409470973571E-69</v>
      </c>
      <c r="HZ33" s="107">
        <f t="shared" si="67"/>
        <v>1.1988562356191952E-68</v>
      </c>
      <c r="IA33" s="107">
        <f t="shared" si="67"/>
        <v>3.6224200581320326E-64</v>
      </c>
      <c r="IB33" s="107">
        <f t="shared" si="67"/>
        <v>1.8172092976287034E-69</v>
      </c>
      <c r="IC33" s="107">
        <f t="shared" si="67"/>
        <v>1.4877848018186217E-67</v>
      </c>
      <c r="ID33" s="107">
        <f t="shared" si="67"/>
        <v>3.698047200707492E-67</v>
      </c>
      <c r="IE33" s="107">
        <f t="shared" si="67"/>
        <v>4.6921550367452003E-64</v>
      </c>
      <c r="IF33" s="107">
        <f t="shared" si="67"/>
        <v>4.9610849149191678E-62</v>
      </c>
      <c r="IG33" s="107">
        <f t="shared" si="67"/>
        <v>8.1997992228063642E-54</v>
      </c>
      <c r="II33" s="107">
        <f t="shared" si="119"/>
        <v>1.1928480633528431E-156</v>
      </c>
      <c r="IJ33" s="107">
        <f t="shared" si="120"/>
        <v>3.9465140572228558E-142</v>
      </c>
      <c r="IK33" s="107">
        <f t="shared" si="121"/>
        <v>3.6665567466107269E-145</v>
      </c>
      <c r="IL33" s="107">
        <f t="shared" si="122"/>
        <v>5.1428013860265717E-161</v>
      </c>
      <c r="IM33" s="107">
        <f t="shared" si="123"/>
        <v>9.6550976328680502E-170</v>
      </c>
      <c r="IN33" s="107">
        <f t="shared" si="124"/>
        <v>5.6766218019041968E-181</v>
      </c>
      <c r="IO33" s="107">
        <f t="shared" si="125"/>
        <v>5.3116873142590464E-189</v>
      </c>
      <c r="IP33" s="107">
        <f t="shared" si="126"/>
        <v>5.949646666911223E-188</v>
      </c>
      <c r="IQ33" s="107">
        <f t="shared" si="127"/>
        <v>5.4864108723371907E-176</v>
      </c>
      <c r="IR33" s="107">
        <f t="shared" si="128"/>
        <v>2.8994437793863843E-191</v>
      </c>
      <c r="IS33" s="107">
        <f t="shared" si="129"/>
        <v>1.5470562919962427E-185</v>
      </c>
      <c r="IT33" s="107">
        <f t="shared" si="130"/>
        <v>3.385638197859336E-183</v>
      </c>
      <c r="IU33" s="107">
        <f t="shared" si="131"/>
        <v>6.1721960309812632E-174</v>
      </c>
      <c r="IV33" s="107">
        <f t="shared" si="132"/>
        <v>8.8066632985920569E-169</v>
      </c>
      <c r="IW33" s="107">
        <f t="shared" si="133"/>
        <v>2.7053857103110789E-135</v>
      </c>
      <c r="IY33" s="107">
        <f t="shared" si="134"/>
        <v>5.1161694148894736E-12</v>
      </c>
      <c r="IZ33" s="107">
        <f t="shared" si="135"/>
        <v>5.2065248244972651E-11</v>
      </c>
      <c r="JA33" s="107">
        <f t="shared" si="136"/>
        <v>3.1232832524923419E-11</v>
      </c>
      <c r="JB33" s="107">
        <f t="shared" si="137"/>
        <v>1.7079687289943903E-12</v>
      </c>
      <c r="JC33" s="107">
        <f t="shared" si="138"/>
        <v>5.5822686434635492E-13</v>
      </c>
      <c r="JD33" s="107">
        <f t="shared" si="139"/>
        <v>1.3081318819481919E-13</v>
      </c>
      <c r="JE33" s="107">
        <f t="shared" si="140"/>
        <v>4.357918922980703E-14</v>
      </c>
      <c r="JF33" s="107">
        <f t="shared" si="141"/>
        <v>3.9173980255577335E-14</v>
      </c>
      <c r="JG33" s="107">
        <f t="shared" si="142"/>
        <v>1.0942194639415966E-13</v>
      </c>
      <c r="JH33" s="107">
        <f t="shared" si="143"/>
        <v>3.3072581366849175E-14</v>
      </c>
      <c r="JI33" s="107">
        <f t="shared" si="144"/>
        <v>1.4492740694217858E-13</v>
      </c>
      <c r="JJ33" s="107">
        <f t="shared" si="145"/>
        <v>1.5342131830885466E-13</v>
      </c>
      <c r="JK33" s="107">
        <f t="shared" si="146"/>
        <v>6.097749949027202E-13</v>
      </c>
      <c r="JL33" s="107">
        <f t="shared" si="147"/>
        <v>1.336036436235012E-12</v>
      </c>
      <c r="JM33" s="107">
        <f t="shared" si="148"/>
        <v>1.5250182348022915E-16</v>
      </c>
    </row>
    <row r="34" spans="2:273" x14ac:dyDescent="0.25">
      <c r="B34" s="2">
        <v>6</v>
      </c>
      <c r="C34" s="37">
        <v>71.138000000000005</v>
      </c>
      <c r="D34" s="37">
        <v>72.438999999999993</v>
      </c>
      <c r="E34" s="37">
        <v>71.909000000000006</v>
      </c>
      <c r="F34" s="37">
        <v>73.828000000000003</v>
      </c>
      <c r="G34" s="37">
        <v>75.031000000000006</v>
      </c>
      <c r="H34" s="37">
        <v>76.117999999999995</v>
      </c>
      <c r="I34" s="37">
        <v>75.245999999999995</v>
      </c>
      <c r="J34" s="37">
        <v>76.650999999999996</v>
      </c>
      <c r="K34" s="37">
        <v>76.126999999999995</v>
      </c>
      <c r="L34" s="37">
        <v>74.650999999999996</v>
      </c>
      <c r="M34" s="37">
        <v>73.254000000000005</v>
      </c>
      <c r="N34" s="37">
        <v>72.745999999999995</v>
      </c>
      <c r="O34" s="37">
        <v>71.968000000000004</v>
      </c>
      <c r="P34" s="37">
        <v>73.233999999999995</v>
      </c>
      <c r="Q34" s="37">
        <v>75.061999999999998</v>
      </c>
      <c r="S34" s="4">
        <f t="shared" si="10"/>
        <v>70.574057538189678</v>
      </c>
      <c r="T34" s="4">
        <f t="shared" si="11"/>
        <v>72.127625939593045</v>
      </c>
      <c r="U34" s="4">
        <f t="shared" si="12"/>
        <v>72.033615754331407</v>
      </c>
      <c r="V34" s="4">
        <f t="shared" si="13"/>
        <v>72.926483433686727</v>
      </c>
      <c r="W34" s="4">
        <f t="shared" si="14"/>
        <v>75.242112836639805</v>
      </c>
      <c r="X34" s="4">
        <f t="shared" si="15"/>
        <v>76.558595074953132</v>
      </c>
      <c r="Y34" s="4">
        <f t="shared" si="16"/>
        <v>74.600577324314997</v>
      </c>
      <c r="Z34" s="4">
        <f t="shared" si="17"/>
        <v>76.352445811432403</v>
      </c>
      <c r="AA34" s="4">
        <f t="shared" si="18"/>
        <v>76.031991729199447</v>
      </c>
      <c r="AB34" s="4">
        <f t="shared" si="19"/>
        <v>74.398145927240435</v>
      </c>
      <c r="AC34" s="4">
        <f t="shared" si="20"/>
        <v>73.58703056699747</v>
      </c>
      <c r="AD34" s="4">
        <f t="shared" si="21"/>
        <v>72.223955120173343</v>
      </c>
      <c r="AE34" s="4">
        <f t="shared" si="22"/>
        <v>71.889470432217067</v>
      </c>
      <c r="AF34" s="4">
        <f t="shared" si="23"/>
        <v>72.50880199727321</v>
      </c>
      <c r="AG34" s="4" t="e">
        <f t="shared" si="24"/>
        <v>#N/A</v>
      </c>
      <c r="AI34" s="4">
        <f t="shared" si="25"/>
        <v>0.5639424618103277</v>
      </c>
      <c r="AJ34" s="4">
        <f t="shared" si="26"/>
        <v>0.31137406040694771</v>
      </c>
      <c r="AK34" s="4">
        <f t="shared" si="27"/>
        <v>-0.12461575433140126</v>
      </c>
      <c r="AL34" s="4">
        <f t="shared" si="28"/>
        <v>0.90151656631327626</v>
      </c>
      <c r="AM34" s="4">
        <f t="shared" si="29"/>
        <v>-0.21111283663979918</v>
      </c>
      <c r="AN34" s="4">
        <f t="shared" si="30"/>
        <v>-0.4405950749531371</v>
      </c>
      <c r="AO34" s="4">
        <f t="shared" si="31"/>
        <v>0.64542267568499767</v>
      </c>
      <c r="AP34" s="4">
        <f t="shared" si="32"/>
        <v>0.29855418856759286</v>
      </c>
      <c r="AQ34" s="4">
        <f t="shared" si="33"/>
        <v>9.5008270800548189E-2</v>
      </c>
      <c r="AR34" s="4">
        <f t="shared" si="34"/>
        <v>0.25285407275956118</v>
      </c>
      <c r="AS34" s="4">
        <f t="shared" si="35"/>
        <v>-0.33303056699746492</v>
      </c>
      <c r="AT34" s="4">
        <f t="shared" si="36"/>
        <v>0.52204487982665171</v>
      </c>
      <c r="AU34" s="4">
        <f t="shared" si="37"/>
        <v>7.8529567782936738E-2</v>
      </c>
      <c r="AV34" s="4">
        <f t="shared" si="38"/>
        <v>0.72519800272678481</v>
      </c>
      <c r="AW34" s="4">
        <f t="shared" si="38"/>
        <v>0</v>
      </c>
      <c r="AY34" s="2">
        <f t="shared" si="70"/>
        <v>70.574057518629417</v>
      </c>
      <c r="AZ34" s="2">
        <f t="shared" si="39"/>
        <v>72.127625775442084</v>
      </c>
      <c r="BA34" s="2">
        <f t="shared" si="39"/>
        <v>72.033615653944139</v>
      </c>
      <c r="BB34" s="2">
        <f t="shared" si="39"/>
        <v>72.926483427029197</v>
      </c>
      <c r="BC34" s="2">
        <f t="shared" si="39"/>
        <v>75.242112834310603</v>
      </c>
      <c r="BD34" s="2">
        <f t="shared" si="39"/>
        <v>76.558595074382552</v>
      </c>
      <c r="BE34" s="2">
        <f t="shared" si="39"/>
        <v>74.600577324114852</v>
      </c>
      <c r="BF34" s="2">
        <f t="shared" si="39"/>
        <v>76.352445811247833</v>
      </c>
      <c r="BG34" s="2">
        <f t="shared" si="39"/>
        <v>76.031991728726254</v>
      </c>
      <c r="BH34" s="2">
        <f t="shared" si="39"/>
        <v>74.39814592708241</v>
      </c>
      <c r="BI34" s="2">
        <f t="shared" si="39"/>
        <v>73.587030566362145</v>
      </c>
      <c r="BJ34" s="2">
        <f t="shared" si="39"/>
        <v>72.223955119507352</v>
      </c>
      <c r="BK34" s="2">
        <f t="shared" si="39"/>
        <v>71.889470429847961</v>
      </c>
      <c r="BL34" s="2">
        <f t="shared" si="39"/>
        <v>72.508801992585148</v>
      </c>
      <c r="BM34" s="2" t="e">
        <f t="shared" si="39"/>
        <v>#N/A</v>
      </c>
      <c r="BO34" s="2">
        <f t="shared" si="71"/>
        <v>71.138000000000005</v>
      </c>
      <c r="BP34" s="2">
        <f t="shared" si="72"/>
        <v>72.438999999999993</v>
      </c>
      <c r="BQ34" s="2">
        <f t="shared" si="73"/>
        <v>71.909000000000006</v>
      </c>
      <c r="BR34" s="2">
        <f t="shared" si="74"/>
        <v>73.828000000000003</v>
      </c>
      <c r="BS34" s="2">
        <f t="shared" si="75"/>
        <v>75.031000000000006</v>
      </c>
      <c r="BT34" s="2">
        <f t="shared" si="76"/>
        <v>76.117999999999995</v>
      </c>
      <c r="BU34" s="2">
        <f t="shared" si="77"/>
        <v>75.245999999999995</v>
      </c>
      <c r="BV34" s="2">
        <f t="shared" si="78"/>
        <v>76.650999999999996</v>
      </c>
      <c r="BW34" s="2">
        <f t="shared" si="79"/>
        <v>76.126999999999995</v>
      </c>
      <c r="BX34" s="2">
        <f t="shared" si="80"/>
        <v>74.650999999999996</v>
      </c>
      <c r="BY34" s="2">
        <f t="shared" si="81"/>
        <v>73.254000000000005</v>
      </c>
      <c r="BZ34" s="2">
        <f t="shared" si="82"/>
        <v>72.745999999999995</v>
      </c>
      <c r="CA34" s="2">
        <f t="shared" si="83"/>
        <v>71.968000000000004</v>
      </c>
      <c r="CB34" s="2">
        <f t="shared" si="84"/>
        <v>73.233999999999995</v>
      </c>
      <c r="CC34" s="2" t="str">
        <f t="shared" si="85"/>
        <v/>
      </c>
      <c r="CE34" s="2" t="str">
        <f t="shared" si="86"/>
        <v/>
      </c>
      <c r="CF34" s="2" t="str">
        <f t="shared" si="87"/>
        <v/>
      </c>
      <c r="CG34" s="2" t="str">
        <f t="shared" si="88"/>
        <v/>
      </c>
      <c r="CH34" s="2" t="str">
        <f t="shared" si="89"/>
        <v/>
      </c>
      <c r="CI34" s="2" t="str">
        <f t="shared" si="90"/>
        <v/>
      </c>
      <c r="CJ34" s="2" t="str">
        <f t="shared" si="91"/>
        <v/>
      </c>
      <c r="CK34" s="2" t="str">
        <f t="shared" si="92"/>
        <v/>
      </c>
      <c r="CL34" s="2" t="str">
        <f t="shared" si="93"/>
        <v/>
      </c>
      <c r="CM34" s="2" t="str">
        <f t="shared" si="94"/>
        <v/>
      </c>
      <c r="CN34" s="2" t="str">
        <f t="shared" si="95"/>
        <v/>
      </c>
      <c r="CO34" s="2" t="str">
        <f t="shared" si="96"/>
        <v/>
      </c>
      <c r="CP34" s="2" t="str">
        <f t="shared" si="97"/>
        <v/>
      </c>
      <c r="CQ34" s="2" t="str">
        <f t="shared" si="98"/>
        <v/>
      </c>
      <c r="CR34" s="2" t="str">
        <f t="shared" si="99"/>
        <v/>
      </c>
      <c r="CS34" s="2" t="str">
        <f t="shared" si="100"/>
        <v/>
      </c>
      <c r="CU34" s="2" t="str">
        <f t="shared" si="101"/>
        <v/>
      </c>
      <c r="CV34" s="2" t="str">
        <f t="shared" si="102"/>
        <v/>
      </c>
      <c r="CW34" s="2" t="str">
        <f t="shared" si="103"/>
        <v/>
      </c>
      <c r="CX34" s="2" t="str">
        <f t="shared" si="104"/>
        <v/>
      </c>
      <c r="CY34" s="2" t="str">
        <f t="shared" si="105"/>
        <v/>
      </c>
      <c r="CZ34" s="2" t="str">
        <f t="shared" si="106"/>
        <v/>
      </c>
      <c r="DA34" s="2" t="str">
        <f t="shared" si="107"/>
        <v/>
      </c>
      <c r="DB34" s="2" t="str">
        <f t="shared" si="108"/>
        <v/>
      </c>
      <c r="DC34" s="2" t="str">
        <f t="shared" si="109"/>
        <v/>
      </c>
      <c r="DD34" s="2" t="str">
        <f t="shared" si="110"/>
        <v/>
      </c>
      <c r="DE34" s="2" t="str">
        <f t="shared" si="111"/>
        <v/>
      </c>
      <c r="DF34" s="2" t="str">
        <f t="shared" si="112"/>
        <v/>
      </c>
      <c r="DG34" s="2" t="str">
        <f t="shared" si="113"/>
        <v/>
      </c>
      <c r="DH34" s="2" t="str">
        <f t="shared" si="114"/>
        <v/>
      </c>
      <c r="DI34" s="2" t="str">
        <f t="shared" si="115"/>
        <v/>
      </c>
      <c r="DK34" s="2">
        <f t="shared" si="43"/>
        <v>70.574057489878513</v>
      </c>
      <c r="DL34" s="2">
        <f t="shared" si="44"/>
        <v>72.127627311522048</v>
      </c>
      <c r="DM34" s="2">
        <f t="shared" si="44"/>
        <v>72.033607396870522</v>
      </c>
      <c r="DN34" s="2">
        <f t="shared" si="44"/>
        <v>72.926481848852902</v>
      </c>
      <c r="DO34" s="2">
        <f t="shared" si="44"/>
        <v>75.242115519568145</v>
      </c>
      <c r="DP34" s="2">
        <f t="shared" si="44"/>
        <v>76.558603778677465</v>
      </c>
      <c r="DQ34" s="2">
        <f t="shared" si="44"/>
        <v>74.600572929204489</v>
      </c>
      <c r="DR34" s="2">
        <f t="shared" si="44"/>
        <v>76.352438012911691</v>
      </c>
      <c r="DS34" s="2">
        <f t="shared" si="44"/>
        <v>76.0319935222672</v>
      </c>
      <c r="DT34" s="2">
        <f t="shared" si="44"/>
        <v>74.398144654776246</v>
      </c>
      <c r="DU34" s="2">
        <f t="shared" si="44"/>
        <v>73.587025932815394</v>
      </c>
      <c r="DV34" s="2">
        <f t="shared" si="44"/>
        <v>72.223950067476395</v>
      </c>
      <c r="DW34" s="2">
        <f t="shared" si="44"/>
        <v>71.889456612685578</v>
      </c>
      <c r="DX34" s="2">
        <f t="shared" si="44"/>
        <v>72.508747705802961</v>
      </c>
      <c r="DY34" s="2">
        <f t="shared" si="44"/>
        <v>73.991752941176472</v>
      </c>
      <c r="EA34" s="2">
        <f t="shared" si="45"/>
        <v>70.597990552172988</v>
      </c>
      <c r="EB34" s="2">
        <f t="shared" si="46"/>
        <v>70.921392857142905</v>
      </c>
      <c r="EC34" s="2">
        <f t="shared" si="47"/>
        <v>77.692571428571412</v>
      </c>
      <c r="ED34" s="2">
        <f t="shared" si="48"/>
        <v>74.038269049720512</v>
      </c>
      <c r="EE34" s="2">
        <f t="shared" si="49"/>
        <v>73.582178672087977</v>
      </c>
      <c r="EF34" s="2">
        <f t="shared" si="50"/>
        <v>71.29863487327286</v>
      </c>
      <c r="EG34" s="2">
        <f t="shared" si="51"/>
        <v>77.306899090238502</v>
      </c>
      <c r="EH34" s="2">
        <f t="shared" si="52"/>
        <v>80.412374213836472</v>
      </c>
      <c r="EI34" s="2">
        <f t="shared" si="53"/>
        <v>74.825781727248355</v>
      </c>
      <c r="EJ34" s="2">
        <f t="shared" si="54"/>
        <v>75.134690431843282</v>
      </c>
      <c r="EK34" s="2">
        <f t="shared" si="55"/>
        <v>76.069974567383341</v>
      </c>
      <c r="EL34" s="2">
        <f t="shared" si="56"/>
        <v>75.352828125000002</v>
      </c>
      <c r="EM34" s="2">
        <f t="shared" si="57"/>
        <v>74.543039658675326</v>
      </c>
      <c r="EN34" s="2">
        <f t="shared" si="58"/>
        <v>76.553585765702493</v>
      </c>
      <c r="EO34" s="2">
        <f t="shared" si="59"/>
        <v>76.283967088990963</v>
      </c>
      <c r="EQ34" s="2">
        <f t="shared" si="60"/>
        <v>70.299203928021029</v>
      </c>
      <c r="ER34" s="2">
        <f t="shared" si="61"/>
        <v>71.260172552120963</v>
      </c>
      <c r="ES34" s="2">
        <f t="shared" si="61"/>
        <v>72.069779315898387</v>
      </c>
      <c r="ET34" s="2">
        <f t="shared" si="61"/>
        <v>74.380247890425281</v>
      </c>
      <c r="EU34" s="2">
        <f t="shared" si="61"/>
        <v>73.719085356342504</v>
      </c>
      <c r="EV34" s="2">
        <f t="shared" si="61"/>
        <v>74.404855335597318</v>
      </c>
      <c r="EW34" s="2">
        <f t="shared" si="61"/>
        <v>76.239884570991009</v>
      </c>
      <c r="EX34" s="2">
        <f t="shared" si="61"/>
        <v>76.904272634513859</v>
      </c>
      <c r="EY34" s="2">
        <f t="shared" si="61"/>
        <v>74.849309738879128</v>
      </c>
      <c r="EZ34" s="2">
        <f t="shared" si="61"/>
        <v>76.85776719137138</v>
      </c>
      <c r="FA34" s="2">
        <f t="shared" si="61"/>
        <v>75.404658186001882</v>
      </c>
      <c r="FB34" s="2">
        <f t="shared" si="61"/>
        <v>73.715495913212919</v>
      </c>
      <c r="FC34" s="2">
        <f t="shared" si="61"/>
        <v>72.309061941151484</v>
      </c>
      <c r="FD34" s="2">
        <f t="shared" si="61"/>
        <v>75.559318978922221</v>
      </c>
      <c r="FE34" s="2">
        <f t="shared" si="61"/>
        <v>77.923476246261899</v>
      </c>
      <c r="FG34" s="2">
        <f t="shared" si="62"/>
        <v>1.2013050162827572E-6</v>
      </c>
      <c r="FH34" s="2">
        <f t="shared" si="63"/>
        <v>1.2734505830908675E-6</v>
      </c>
      <c r="FI34" s="2">
        <f t="shared" si="63"/>
        <v>1.4591139973024346E-6</v>
      </c>
      <c r="FJ34" s="2">
        <f t="shared" si="63"/>
        <v>1.4194949243256572E-6</v>
      </c>
      <c r="FK34" s="2">
        <f t="shared" si="63"/>
        <v>1.617686577519626E-6</v>
      </c>
      <c r="FL34" s="2">
        <f t="shared" si="63"/>
        <v>1.6548186999619941E-6</v>
      </c>
      <c r="FM34" s="2">
        <f t="shared" si="63"/>
        <v>1.6239396532837029E-6</v>
      </c>
      <c r="FN34" s="2">
        <f t="shared" si="63"/>
        <v>1.9208026359908916E-6</v>
      </c>
      <c r="FO34" s="2">
        <f t="shared" si="63"/>
        <v>1.4869204198117351E-6</v>
      </c>
      <c r="FP34" s="2">
        <f t="shared" si="63"/>
        <v>1.7273959051596899E-6</v>
      </c>
      <c r="FQ34" s="2">
        <f t="shared" si="63"/>
        <v>1.8661468424905889E-6</v>
      </c>
      <c r="FR34" s="2">
        <f t="shared" si="63"/>
        <v>1.6146461657821509E-6</v>
      </c>
      <c r="FS34" s="2">
        <f t="shared" si="63"/>
        <v>5.2069832351578596E-6</v>
      </c>
      <c r="FT34" s="2">
        <f t="shared" si="63"/>
        <v>1.342124991967924E-5</v>
      </c>
      <c r="FU34" s="2">
        <f t="shared" si="63"/>
        <v>3.7387155299200935E-5</v>
      </c>
      <c r="FW34" s="2">
        <f t="shared" si="116"/>
        <v>8.8883827365841402E-16</v>
      </c>
      <c r="FX34" s="2">
        <f t="shared" si="64"/>
        <v>1.0006151558309582E-15</v>
      </c>
      <c r="FY34" s="2">
        <f t="shared" si="64"/>
        <v>1.447377525516664E-15</v>
      </c>
      <c r="FZ34" s="2">
        <f t="shared" si="64"/>
        <v>1.7904255378732138E-15</v>
      </c>
      <c r="GA34" s="2">
        <f t="shared" si="64"/>
        <v>2.0830373483462136E-15</v>
      </c>
      <c r="GB34" s="2">
        <f t="shared" si="64"/>
        <v>1.8142676365326548E-15</v>
      </c>
      <c r="GC34" s="2">
        <f t="shared" si="64"/>
        <v>1.5811969592792755E-15</v>
      </c>
      <c r="GD34" s="2">
        <f t="shared" si="64"/>
        <v>2.8296463097858468E-15</v>
      </c>
      <c r="GE34" s="2">
        <f t="shared" si="64"/>
        <v>2.5020641907742259E-15</v>
      </c>
      <c r="GF34" s="2">
        <f t="shared" si="64"/>
        <v>1.7695173636882656E-15</v>
      </c>
      <c r="GG34" s="2">
        <f t="shared" si="64"/>
        <v>1.5014874294555019E-15</v>
      </c>
      <c r="GH34" s="2">
        <f t="shared" si="64"/>
        <v>1.2493993159995748E-15</v>
      </c>
      <c r="GI34" s="2">
        <f t="shared" si="64"/>
        <v>2.6051511563309927E-14</v>
      </c>
      <c r="GJ34" s="2">
        <f t="shared" si="64"/>
        <v>2.9898147237805778E-13</v>
      </c>
      <c r="GK34" s="2">
        <f t="shared" si="64"/>
        <v>1.85544211908335E-12</v>
      </c>
      <c r="GM34" s="107">
        <f t="shared" si="117"/>
        <v>1.1396244444419789E-11</v>
      </c>
      <c r="GN34" s="107">
        <f t="shared" si="65"/>
        <v>1.0793256163648567E-10</v>
      </c>
      <c r="GO34" s="107">
        <f t="shared" si="65"/>
        <v>6.6313896282641129E-11</v>
      </c>
      <c r="GP34" s="107">
        <f t="shared" si="65"/>
        <v>3.981904230911869E-12</v>
      </c>
      <c r="GQ34" s="107">
        <f t="shared" si="65"/>
        <v>1.3614113647931439E-12</v>
      </c>
      <c r="GR34" s="107">
        <f t="shared" si="65"/>
        <v>3.3524034776950187E-13</v>
      </c>
      <c r="GS34" s="107">
        <f t="shared" si="65"/>
        <v>1.1567247129083021E-13</v>
      </c>
      <c r="GT34" s="107">
        <f t="shared" si="65"/>
        <v>1.0562596717698794E-13</v>
      </c>
      <c r="GU34" s="107">
        <f t="shared" si="65"/>
        <v>2.8001611478397323E-13</v>
      </c>
      <c r="GV34" s="107">
        <f t="shared" si="65"/>
        <v>8.8987638656810642E-14</v>
      </c>
      <c r="GW34" s="107">
        <f t="shared" si="65"/>
        <v>3.7324678485383055E-13</v>
      </c>
      <c r="GX34" s="107">
        <f t="shared" si="65"/>
        <v>3.9044975513596566E-13</v>
      </c>
      <c r="GY34" s="107">
        <f t="shared" si="65"/>
        <v>1.4782334031245419E-12</v>
      </c>
      <c r="GZ34" s="107">
        <f t="shared" si="65"/>
        <v>3.140483930013817E-12</v>
      </c>
      <c r="HA34" s="107">
        <f t="shared" si="65"/>
        <v>4.9158914502972223E-16</v>
      </c>
      <c r="HC34" s="107">
        <f t="shared" si="149"/>
        <v>3.9693194208410965E-30</v>
      </c>
      <c r="HD34" s="107">
        <f t="shared" si="66"/>
        <v>1.981332309509065E-27</v>
      </c>
      <c r="HE34" s="107">
        <f t="shared" si="66"/>
        <v>5.2967684893300431E-28</v>
      </c>
      <c r="HF34" s="107">
        <f t="shared" si="66"/>
        <v>3.5248324391882707E-31</v>
      </c>
      <c r="HG34" s="107">
        <f t="shared" si="66"/>
        <v>1.5620043424289796E-32</v>
      </c>
      <c r="HH34" s="107">
        <f t="shared" si="66"/>
        <v>3.5331014777114911E-34</v>
      </c>
      <c r="HI34" s="107">
        <f t="shared" si="66"/>
        <v>1.4304565909522831E-35</v>
      </c>
      <c r="HJ34" s="107">
        <f t="shared" si="66"/>
        <v>2.2454026970460962E-35</v>
      </c>
      <c r="HK34" s="107">
        <f t="shared" si="66"/>
        <v>1.982961943187284E-33</v>
      </c>
      <c r="HL34" s="107">
        <f t="shared" si="66"/>
        <v>1.3232844789533532E-35</v>
      </c>
      <c r="HM34" s="107">
        <f t="shared" si="66"/>
        <v>1.9724477222367016E-34</v>
      </c>
      <c r="HN34" s="107">
        <f t="shared" si="66"/>
        <v>1.9931426368645915E-34</v>
      </c>
      <c r="HO34" s="107">
        <f t="shared" si="66"/>
        <v>6.3255310288597106E-33</v>
      </c>
      <c r="HP34" s="107">
        <f t="shared" si="66"/>
        <v>3.7296144990076716E-32</v>
      </c>
      <c r="HQ34" s="107">
        <f t="shared" si="66"/>
        <v>1.1668799860818121E-46</v>
      </c>
      <c r="HS34" s="107">
        <f t="shared" si="118"/>
        <v>4.4751734284409775E-57</v>
      </c>
      <c r="HT34" s="107">
        <f t="shared" si="67"/>
        <v>7.1908599658515627E-52</v>
      </c>
      <c r="HU34" s="107">
        <f t="shared" si="67"/>
        <v>5.887034103508493E-53</v>
      </c>
      <c r="HV34" s="107">
        <f t="shared" si="67"/>
        <v>9.1744104483811743E-59</v>
      </c>
      <c r="HW34" s="107">
        <f t="shared" si="67"/>
        <v>1.1777759194613368E-61</v>
      </c>
      <c r="HX34" s="107">
        <f t="shared" si="67"/>
        <v>3.2018584326727112E-65</v>
      </c>
      <c r="HY34" s="107">
        <f t="shared" si="67"/>
        <v>4.6450270617678949E-68</v>
      </c>
      <c r="HZ34" s="107">
        <f t="shared" si="67"/>
        <v>1.6164344904797154E-67</v>
      </c>
      <c r="IA34" s="107">
        <f t="shared" si="67"/>
        <v>4.0828182080666424E-63</v>
      </c>
      <c r="IB34" s="107">
        <f t="shared" si="67"/>
        <v>2.4572754425006165E-68</v>
      </c>
      <c r="IC34" s="107">
        <f t="shared" si="67"/>
        <v>1.8422454299567629E-66</v>
      </c>
      <c r="ID34" s="107">
        <f t="shared" si="67"/>
        <v>4.4138422560326085E-66</v>
      </c>
      <c r="IE34" s="107">
        <f t="shared" si="67"/>
        <v>4.9274041301793247E-63</v>
      </c>
      <c r="IF34" s="107">
        <f t="shared" si="67"/>
        <v>4.779297718843311E-61</v>
      </c>
      <c r="IG34" s="107">
        <f t="shared" si="67"/>
        <v>5.6460375206653179E-53</v>
      </c>
      <c r="II34" s="107">
        <f t="shared" si="119"/>
        <v>1.290733768846797E-154</v>
      </c>
      <c r="IJ34" s="107">
        <f t="shared" si="120"/>
        <v>2.7923788233820837E-140</v>
      </c>
      <c r="IK34" s="107">
        <f t="shared" si="121"/>
        <v>2.9798535231987981E-143</v>
      </c>
      <c r="IL34" s="107">
        <f t="shared" si="122"/>
        <v>7.0066017847858276E-159</v>
      </c>
      <c r="IM34" s="107">
        <f t="shared" si="123"/>
        <v>1.7621533846448497E-167</v>
      </c>
      <c r="IN34" s="107">
        <f t="shared" si="124"/>
        <v>1.4351988067541085E-178</v>
      </c>
      <c r="IO34" s="107">
        <f t="shared" si="125"/>
        <v>1.6816350882492988E-186</v>
      </c>
      <c r="IP34" s="107">
        <f t="shared" si="126"/>
        <v>2.0124582893259255E-185</v>
      </c>
      <c r="IQ34" s="107">
        <f t="shared" si="127"/>
        <v>1.2512489971143592E-173</v>
      </c>
      <c r="IR34" s="107">
        <f t="shared" si="128"/>
        <v>1.003110721063887E-188</v>
      </c>
      <c r="IS34" s="107">
        <f t="shared" si="129"/>
        <v>4.3655241746985795E-183</v>
      </c>
      <c r="IT34" s="107">
        <f t="shared" si="130"/>
        <v>8.6322281850113075E-181</v>
      </c>
      <c r="IU34" s="107">
        <f t="shared" si="131"/>
        <v>1.1697417873531525E-171</v>
      </c>
      <c r="IV34" s="107">
        <f t="shared" si="132"/>
        <v>1.3855906278483667E-166</v>
      </c>
      <c r="IW34" s="107">
        <f t="shared" si="133"/>
        <v>1.4560515920229546E-133</v>
      </c>
      <c r="IY34" s="107">
        <f t="shared" si="134"/>
        <v>1.1396244444419789E-11</v>
      </c>
      <c r="IZ34" s="107">
        <f t="shared" si="135"/>
        <v>1.0793256163648567E-10</v>
      </c>
      <c r="JA34" s="107">
        <f t="shared" si="136"/>
        <v>6.6313896282641129E-11</v>
      </c>
      <c r="JB34" s="107">
        <f t="shared" si="137"/>
        <v>3.981904230911869E-12</v>
      </c>
      <c r="JC34" s="107">
        <f t="shared" si="138"/>
        <v>1.3614113647931439E-12</v>
      </c>
      <c r="JD34" s="107">
        <f t="shared" si="139"/>
        <v>3.3524034776950187E-13</v>
      </c>
      <c r="JE34" s="107">
        <f t="shared" si="140"/>
        <v>1.1567247129083021E-13</v>
      </c>
      <c r="JF34" s="107">
        <f t="shared" si="141"/>
        <v>1.0562596717698794E-13</v>
      </c>
      <c r="JG34" s="107">
        <f t="shared" si="142"/>
        <v>2.8001611478397323E-13</v>
      </c>
      <c r="JH34" s="107">
        <f t="shared" si="143"/>
        <v>8.8987638656810642E-14</v>
      </c>
      <c r="JI34" s="107">
        <f t="shared" si="144"/>
        <v>3.7324678485383055E-13</v>
      </c>
      <c r="JJ34" s="107">
        <f t="shared" si="145"/>
        <v>3.9044975513596566E-13</v>
      </c>
      <c r="JK34" s="107">
        <f t="shared" si="146"/>
        <v>1.4782334031245419E-12</v>
      </c>
      <c r="JL34" s="107">
        <f t="shared" si="147"/>
        <v>3.140483930013817E-12</v>
      </c>
      <c r="JM34" s="107">
        <f t="shared" si="148"/>
        <v>4.9158914502972223E-16</v>
      </c>
    </row>
    <row r="35" spans="2:273" x14ac:dyDescent="0.25">
      <c r="B35" s="2">
        <v>7</v>
      </c>
      <c r="C35" s="37">
        <v>72.046000000000006</v>
      </c>
      <c r="D35" s="37">
        <v>72.227000000000004</v>
      </c>
      <c r="E35" s="37">
        <v>71.561000000000007</v>
      </c>
      <c r="F35" s="37">
        <v>72.983999999999995</v>
      </c>
      <c r="G35" s="37">
        <v>75.343999999999994</v>
      </c>
      <c r="H35" s="37">
        <v>77.397000000000006</v>
      </c>
      <c r="I35" s="37">
        <v>73.738</v>
      </c>
      <c r="J35" s="37">
        <v>77.254000000000005</v>
      </c>
      <c r="K35" s="37">
        <v>75.793999999999997</v>
      </c>
      <c r="L35" s="37">
        <v>75.048000000000002</v>
      </c>
      <c r="M35" s="37">
        <v>74.286000000000001</v>
      </c>
      <c r="N35" s="37">
        <v>71.873000000000005</v>
      </c>
      <c r="O35" s="37">
        <v>72.81</v>
      </c>
      <c r="P35" s="37">
        <v>73.108999999999995</v>
      </c>
      <c r="Q35" s="37">
        <v>75.468999999999994</v>
      </c>
      <c r="R35" s="19"/>
      <c r="S35" s="4">
        <f t="shared" si="10"/>
        <v>70.781638535749948</v>
      </c>
      <c r="T35" s="4">
        <f t="shared" si="11"/>
        <v>72.253489814188228</v>
      </c>
      <c r="U35" s="4">
        <f t="shared" si="12"/>
        <v>72.201506046694831</v>
      </c>
      <c r="V35" s="4">
        <f t="shared" si="13"/>
        <v>73.104876343908742</v>
      </c>
      <c r="W35" s="4">
        <f t="shared" si="14"/>
        <v>75.354596024254363</v>
      </c>
      <c r="X35" s="4">
        <f t="shared" si="15"/>
        <v>76.66835898614211</v>
      </c>
      <c r="Y35" s="4">
        <f t="shared" si="16"/>
        <v>74.733972320496321</v>
      </c>
      <c r="Z35" s="4">
        <f t="shared" si="17"/>
        <v>76.437092334730281</v>
      </c>
      <c r="AA35" s="4">
        <f t="shared" si="18"/>
        <v>76.074326724012437</v>
      </c>
      <c r="AB35" s="4">
        <f t="shared" si="19"/>
        <v>74.509823751983987</v>
      </c>
      <c r="AC35" s="4">
        <f t="shared" si="20"/>
        <v>73.718865596242551</v>
      </c>
      <c r="AD35" s="4">
        <f t="shared" si="21"/>
        <v>72.41155102314093</v>
      </c>
      <c r="AE35" s="4">
        <f t="shared" si="22"/>
        <v>72.075740553249602</v>
      </c>
      <c r="AF35" s="4">
        <f t="shared" si="23"/>
        <v>72.668481717391529</v>
      </c>
      <c r="AG35" s="4">
        <f t="shared" si="24"/>
        <v>74.064777126017546</v>
      </c>
      <c r="AI35" s="4">
        <f t="shared" si="25"/>
        <v>1.264361464250058</v>
      </c>
      <c r="AJ35" s="4">
        <f t="shared" si="26"/>
        <v>-2.6489814188224159E-2</v>
      </c>
      <c r="AK35" s="4">
        <f t="shared" si="27"/>
        <v>-0.64050604669482425</v>
      </c>
      <c r="AL35" s="4">
        <f t="shared" si="28"/>
        <v>-0.12087634390874769</v>
      </c>
      <c r="AM35" s="4">
        <f t="shared" si="29"/>
        <v>-1.0596024254368785E-2</v>
      </c>
      <c r="AN35" s="4">
        <f t="shared" si="30"/>
        <v>0.72864101385789581</v>
      </c>
      <c r="AO35" s="4">
        <f t="shared" si="31"/>
        <v>-0.99597232049632112</v>
      </c>
      <c r="AP35" s="4">
        <f t="shared" si="32"/>
        <v>0.81690766526972425</v>
      </c>
      <c r="AQ35" s="4">
        <f t="shared" si="33"/>
        <v>-0.28032672401243985</v>
      </c>
      <c r="AR35" s="4">
        <f t="shared" si="34"/>
        <v>0.53817624801601482</v>
      </c>
      <c r="AS35" s="4">
        <f t="shared" si="35"/>
        <v>0.56713440375744995</v>
      </c>
      <c r="AT35" s="4">
        <f t="shared" si="36"/>
        <v>-0.53855102314092562</v>
      </c>
      <c r="AU35" s="4">
        <f t="shared" si="37"/>
        <v>0.7342594467504</v>
      </c>
      <c r="AV35" s="4">
        <f t="shared" si="38"/>
        <v>0.44051828260846548</v>
      </c>
      <c r="AW35" s="4">
        <f t="shared" si="38"/>
        <v>1.404222873982448</v>
      </c>
      <c r="AY35" s="2">
        <f t="shared" si="70"/>
        <v>70.781638493435338</v>
      </c>
      <c r="AZ35" s="2">
        <f t="shared" si="39"/>
        <v>72.253489483327925</v>
      </c>
      <c r="BA35" s="2">
        <f t="shared" si="39"/>
        <v>72.201505839602305</v>
      </c>
      <c r="BB35" s="2">
        <f t="shared" si="39"/>
        <v>73.104876328852328</v>
      </c>
      <c r="BC35" s="2">
        <f t="shared" si="39"/>
        <v>75.354596018749959</v>
      </c>
      <c r="BD35" s="2">
        <f t="shared" si="39"/>
        <v>76.668358984726495</v>
      </c>
      <c r="BE35" s="2">
        <f t="shared" si="39"/>
        <v>74.733972319982314</v>
      </c>
      <c r="BF35" s="2">
        <f t="shared" si="39"/>
        <v>76.437092334249101</v>
      </c>
      <c r="BG35" s="2">
        <f t="shared" si="39"/>
        <v>76.0743267228398</v>
      </c>
      <c r="BH35" s="2">
        <f t="shared" si="39"/>
        <v>74.509823751572739</v>
      </c>
      <c r="BI35" s="2">
        <f t="shared" si="39"/>
        <v>73.718865594659121</v>
      </c>
      <c r="BJ35" s="2">
        <f t="shared" si="39"/>
        <v>72.411551021499776</v>
      </c>
      <c r="BK35" s="2">
        <f t="shared" si="39"/>
        <v>72.075740547683182</v>
      </c>
      <c r="BL35" s="2">
        <f t="shared" si="39"/>
        <v>72.668481706703361</v>
      </c>
      <c r="BM35" s="2">
        <f t="shared" si="39"/>
        <v>74.064777126015329</v>
      </c>
      <c r="BO35" s="2">
        <f t="shared" si="71"/>
        <v>72.046000000000006</v>
      </c>
      <c r="BP35" s="2">
        <f t="shared" si="72"/>
        <v>72.227000000000004</v>
      </c>
      <c r="BQ35" s="2">
        <f t="shared" si="73"/>
        <v>71.561000000000007</v>
      </c>
      <c r="BR35" s="2">
        <f t="shared" si="74"/>
        <v>72.983999999999995</v>
      </c>
      <c r="BS35" s="2">
        <f t="shared" si="75"/>
        <v>75.343999999999994</v>
      </c>
      <c r="BT35" s="2">
        <f t="shared" si="76"/>
        <v>77.397000000000006</v>
      </c>
      <c r="BU35" s="2">
        <f t="shared" si="77"/>
        <v>73.738</v>
      </c>
      <c r="BV35" s="2">
        <f t="shared" si="78"/>
        <v>77.254000000000005</v>
      </c>
      <c r="BW35" s="2">
        <f t="shared" si="79"/>
        <v>75.793999999999997</v>
      </c>
      <c r="BX35" s="2">
        <f t="shared" si="80"/>
        <v>75.048000000000002</v>
      </c>
      <c r="BY35" s="2">
        <f t="shared" si="81"/>
        <v>74.286000000000001</v>
      </c>
      <c r="BZ35" s="2">
        <f t="shared" si="82"/>
        <v>71.873000000000005</v>
      </c>
      <c r="CA35" s="2">
        <f t="shared" si="83"/>
        <v>72.81</v>
      </c>
      <c r="CB35" s="2">
        <f t="shared" si="84"/>
        <v>73.108999999999995</v>
      </c>
      <c r="CC35" s="2">
        <f t="shared" si="85"/>
        <v>75.468999999999994</v>
      </c>
      <c r="CE35" s="2" t="str">
        <f t="shared" si="86"/>
        <v/>
      </c>
      <c r="CF35" s="2" t="str">
        <f t="shared" si="87"/>
        <v/>
      </c>
      <c r="CG35" s="2" t="str">
        <f t="shared" si="88"/>
        <v/>
      </c>
      <c r="CH35" s="2" t="str">
        <f t="shared" si="89"/>
        <v/>
      </c>
      <c r="CI35" s="2" t="str">
        <f t="shared" si="90"/>
        <v/>
      </c>
      <c r="CJ35" s="2" t="str">
        <f t="shared" si="91"/>
        <v/>
      </c>
      <c r="CK35" s="2" t="str">
        <f t="shared" si="92"/>
        <v/>
      </c>
      <c r="CL35" s="2" t="str">
        <f t="shared" si="93"/>
        <v/>
      </c>
      <c r="CM35" s="2" t="str">
        <f t="shared" si="94"/>
        <v/>
      </c>
      <c r="CN35" s="2" t="str">
        <f t="shared" si="95"/>
        <v/>
      </c>
      <c r="CO35" s="2" t="str">
        <f t="shared" si="96"/>
        <v/>
      </c>
      <c r="CP35" s="2" t="str">
        <f t="shared" si="97"/>
        <v/>
      </c>
      <c r="CQ35" s="2" t="str">
        <f t="shared" si="98"/>
        <v/>
      </c>
      <c r="CR35" s="2" t="str">
        <f t="shared" si="99"/>
        <v/>
      </c>
      <c r="CS35" s="2" t="str">
        <f t="shared" si="100"/>
        <v/>
      </c>
      <c r="CU35" s="2" t="str">
        <f t="shared" si="101"/>
        <v/>
      </c>
      <c r="CV35" s="2" t="str">
        <f t="shared" si="102"/>
        <v/>
      </c>
      <c r="CW35" s="2" t="str">
        <f t="shared" si="103"/>
        <v/>
      </c>
      <c r="CX35" s="2" t="str">
        <f t="shared" si="104"/>
        <v/>
      </c>
      <c r="CY35" s="2" t="str">
        <f t="shared" si="105"/>
        <v/>
      </c>
      <c r="CZ35" s="2" t="str">
        <f t="shared" si="106"/>
        <v/>
      </c>
      <c r="DA35" s="2" t="str">
        <f t="shared" si="107"/>
        <v/>
      </c>
      <c r="DB35" s="2" t="str">
        <f t="shared" si="108"/>
        <v/>
      </c>
      <c r="DC35" s="2" t="str">
        <f t="shared" si="109"/>
        <v/>
      </c>
      <c r="DD35" s="2" t="str">
        <f t="shared" si="110"/>
        <v/>
      </c>
      <c r="DE35" s="2" t="str">
        <f t="shared" si="111"/>
        <v/>
      </c>
      <c r="DF35" s="2" t="str">
        <f t="shared" si="112"/>
        <v/>
      </c>
      <c r="DG35" s="2" t="str">
        <f t="shared" si="113"/>
        <v/>
      </c>
      <c r="DH35" s="2" t="str">
        <f t="shared" si="114"/>
        <v/>
      </c>
      <c r="DI35" s="2" t="str">
        <f t="shared" si="115"/>
        <v/>
      </c>
      <c r="DK35" s="2">
        <f t="shared" si="43"/>
        <v>70.781638866396733</v>
      </c>
      <c r="DL35" s="2">
        <f t="shared" si="44"/>
        <v>72.253491702228544</v>
      </c>
      <c r="DM35" s="2">
        <f t="shared" si="44"/>
        <v>72.201495969653834</v>
      </c>
      <c r="DN35" s="2">
        <f t="shared" si="44"/>
        <v>73.104874763832655</v>
      </c>
      <c r="DO35" s="2">
        <f t="shared" si="44"/>
        <v>75.354599730094463</v>
      </c>
      <c r="DP35" s="2">
        <f t="shared" si="44"/>
        <v>76.668370175438596</v>
      </c>
      <c r="DQ35" s="2">
        <f t="shared" si="44"/>
        <v>74.733967173651365</v>
      </c>
      <c r="DR35" s="2">
        <f t="shared" si="44"/>
        <v>76.437082941240831</v>
      </c>
      <c r="DS35" s="2">
        <f t="shared" si="44"/>
        <v>76.074329149797578</v>
      </c>
      <c r="DT35" s="2">
        <f t="shared" si="44"/>
        <v>74.509822518875154</v>
      </c>
      <c r="DU35" s="2">
        <f t="shared" si="44"/>
        <v>73.718860269176048</v>
      </c>
      <c r="DV35" s="2">
        <f t="shared" si="44"/>
        <v>72.411545209176793</v>
      </c>
      <c r="DW35" s="2">
        <f t="shared" si="44"/>
        <v>72.075725236167358</v>
      </c>
      <c r="DX35" s="2">
        <f t="shared" si="44"/>
        <v>72.668419973009449</v>
      </c>
      <c r="DY35" s="2">
        <f t="shared" si="44"/>
        <v>74.064680952380954</v>
      </c>
      <c r="EA35" s="2">
        <f t="shared" si="45"/>
        <v>70.535028833368315</v>
      </c>
      <c r="EB35" s="2">
        <f t="shared" si="46"/>
        <v>70.869428571428614</v>
      </c>
      <c r="EC35" s="2">
        <f t="shared" si="47"/>
        <v>77.574607142857133</v>
      </c>
      <c r="ED35" s="2">
        <f t="shared" si="48"/>
        <v>73.980636804942634</v>
      </c>
      <c r="EE35" s="2">
        <f t="shared" si="49"/>
        <v>73.532227579355919</v>
      </c>
      <c r="EF35" s="2">
        <f t="shared" si="50"/>
        <v>71.296722878697963</v>
      </c>
      <c r="EG35" s="2">
        <f t="shared" si="51"/>
        <v>77.251226776493723</v>
      </c>
      <c r="EH35" s="2">
        <f t="shared" si="52"/>
        <v>80.321467138364767</v>
      </c>
      <c r="EI35" s="2">
        <f t="shared" si="53"/>
        <v>74.777822756095361</v>
      </c>
      <c r="EJ35" s="2">
        <f t="shared" si="54"/>
        <v>75.076668207321575</v>
      </c>
      <c r="EK35" s="2">
        <f t="shared" si="55"/>
        <v>75.985661313581559</v>
      </c>
      <c r="EL35" s="2">
        <f t="shared" si="56"/>
        <v>75.270929687500001</v>
      </c>
      <c r="EM35" s="2">
        <f t="shared" si="57"/>
        <v>74.460917797643219</v>
      </c>
      <c r="EN35" s="2">
        <f t="shared" si="58"/>
        <v>76.465040600447693</v>
      </c>
      <c r="EO35" s="2">
        <f t="shared" si="59"/>
        <v>76.219514158800663</v>
      </c>
      <c r="EQ35" s="2">
        <f t="shared" si="60"/>
        <v>70.238479133500363</v>
      </c>
      <c r="ER35" s="2">
        <f t="shared" si="61"/>
        <v>71.203305550779973</v>
      </c>
      <c r="ES35" s="2">
        <f t="shared" si="61"/>
        <v>72.010503233857392</v>
      </c>
      <c r="ET35" s="2">
        <f t="shared" si="61"/>
        <v>74.318345520116608</v>
      </c>
      <c r="EU35" s="2">
        <f t="shared" si="61"/>
        <v>73.667017244140084</v>
      </c>
      <c r="EV35" s="2">
        <f t="shared" si="61"/>
        <v>74.371284486553478</v>
      </c>
      <c r="EW35" s="2">
        <f t="shared" si="61"/>
        <v>76.194661811377557</v>
      </c>
      <c r="EX35" s="2">
        <f t="shared" si="61"/>
        <v>76.848438429139236</v>
      </c>
      <c r="EY35" s="2">
        <f t="shared" si="61"/>
        <v>74.800148194748473</v>
      </c>
      <c r="EZ35" s="2">
        <f t="shared" si="61"/>
        <v>76.781939920773752</v>
      </c>
      <c r="FA35" s="2">
        <f t="shared" si="61"/>
        <v>75.326049449943625</v>
      </c>
      <c r="FB35" s="2">
        <f t="shared" si="61"/>
        <v>73.649378114159347</v>
      </c>
      <c r="FC35" s="2">
        <f t="shared" si="61"/>
        <v>72.24963316860152</v>
      </c>
      <c r="FD35" s="2">
        <f t="shared" si="61"/>
        <v>75.479746114273595</v>
      </c>
      <c r="FE35" s="2">
        <f t="shared" si="61"/>
        <v>77.840275436164845</v>
      </c>
      <c r="FG35" s="2">
        <f t="shared" si="62"/>
        <v>1.5123529418992131E-6</v>
      </c>
      <c r="FH35" s="2">
        <f t="shared" si="63"/>
        <v>1.6031787711031156E-6</v>
      </c>
      <c r="FI35" s="2">
        <f t="shared" si="63"/>
        <v>1.8369149959190047E-6</v>
      </c>
      <c r="FJ35" s="2">
        <f t="shared" si="63"/>
        <v>1.7870375753327046E-6</v>
      </c>
      <c r="FK35" s="2">
        <f t="shared" si="63"/>
        <v>2.036545887729851E-6</v>
      </c>
      <c r="FL35" s="2">
        <f t="shared" si="63"/>
        <v>2.0832924206564286E-6</v>
      </c>
      <c r="FM35" s="2">
        <f t="shared" si="63"/>
        <v>2.0444180371037145E-6</v>
      </c>
      <c r="FN35" s="2">
        <f t="shared" si="63"/>
        <v>2.418146046838246E-6</v>
      </c>
      <c r="FO35" s="2">
        <f t="shared" si="63"/>
        <v>1.8719211811242173E-6</v>
      </c>
      <c r="FP35" s="2">
        <f t="shared" si="63"/>
        <v>2.1746616285809971E-6</v>
      </c>
      <c r="FQ35" s="2">
        <f t="shared" si="63"/>
        <v>2.3493385469672832E-6</v>
      </c>
      <c r="FR35" s="2">
        <f t="shared" si="63"/>
        <v>2.0327182393347129E-6</v>
      </c>
      <c r="FS35" s="2">
        <f t="shared" si="63"/>
        <v>6.4194045207212327E-6</v>
      </c>
      <c r="FT35" s="2">
        <f t="shared" si="63"/>
        <v>1.6260169328997238E-5</v>
      </c>
      <c r="FU35" s="2">
        <f t="shared" si="63"/>
        <v>4.4631589351299052E-5</v>
      </c>
      <c r="FW35" s="2">
        <f t="shared" si="116"/>
        <v>1.1189810896838341E-15</v>
      </c>
      <c r="FX35" s="2">
        <f t="shared" si="64"/>
        <v>1.2596998471019723E-15</v>
      </c>
      <c r="FY35" s="2">
        <f t="shared" si="64"/>
        <v>1.8221403473326869E-15</v>
      </c>
      <c r="FZ35" s="2">
        <f t="shared" si="64"/>
        <v>2.2540122075538261E-15</v>
      </c>
      <c r="GA35" s="2">
        <f t="shared" si="64"/>
        <v>2.622388651549383E-15</v>
      </c>
      <c r="GB35" s="2">
        <f t="shared" si="64"/>
        <v>2.2840276314266997E-15</v>
      </c>
      <c r="GC35" s="2">
        <f t="shared" si="64"/>
        <v>1.9906090330883443E-15</v>
      </c>
      <c r="GD35" s="2">
        <f t="shared" si="64"/>
        <v>3.562313645778987E-15</v>
      </c>
      <c r="GE35" s="2">
        <f t="shared" si="64"/>
        <v>3.1499121917058765E-15</v>
      </c>
      <c r="GF35" s="2">
        <f t="shared" si="64"/>
        <v>2.2276903757581758E-15</v>
      </c>
      <c r="GG35" s="2">
        <f t="shared" si="64"/>
        <v>1.8902606804310308E-15</v>
      </c>
      <c r="GH35" s="2">
        <f t="shared" si="64"/>
        <v>1.5729005483901136E-15</v>
      </c>
      <c r="GI35" s="2">
        <f t="shared" si="64"/>
        <v>3.2117521088363817E-14</v>
      </c>
      <c r="GJ35" s="2">
        <f t="shared" si="64"/>
        <v>3.6222432320349267E-13</v>
      </c>
      <c r="GK35" s="2">
        <f t="shared" si="64"/>
        <v>2.2149834618140398E-12</v>
      </c>
      <c r="GM35" s="107">
        <f t="shared" si="117"/>
        <v>2.5059947419421342E-11</v>
      </c>
      <c r="GN35" s="107">
        <f t="shared" si="65"/>
        <v>2.2113579273549643E-10</v>
      </c>
      <c r="GO35" s="107">
        <f t="shared" si="65"/>
        <v>1.3908323015663796E-10</v>
      </c>
      <c r="GP35" s="107">
        <f t="shared" si="65"/>
        <v>9.1559289263767698E-12</v>
      </c>
      <c r="GQ35" s="107">
        <f t="shared" si="65"/>
        <v>3.2717372264021155E-12</v>
      </c>
      <c r="GR35" s="107">
        <f t="shared" si="65"/>
        <v>8.4584876748332947E-13</v>
      </c>
      <c r="GS35" s="107">
        <f t="shared" si="65"/>
        <v>3.0210728443173585E-13</v>
      </c>
      <c r="GT35" s="107">
        <f t="shared" si="65"/>
        <v>2.8010451085420191E-13</v>
      </c>
      <c r="GU35" s="107">
        <f t="shared" si="65"/>
        <v>7.0559525774851041E-13</v>
      </c>
      <c r="GV35" s="107">
        <f t="shared" si="65"/>
        <v>2.3552595227593671E-13</v>
      </c>
      <c r="GW35" s="107">
        <f t="shared" si="65"/>
        <v>9.4618768464837876E-13</v>
      </c>
      <c r="GX35" s="107">
        <f t="shared" si="65"/>
        <v>9.7845286489374656E-13</v>
      </c>
      <c r="GY35" s="107">
        <f t="shared" si="65"/>
        <v>3.5317737349735656E-12</v>
      </c>
      <c r="GZ35" s="107">
        <f t="shared" si="65"/>
        <v>7.2797088982754056E-12</v>
      </c>
      <c r="HA35" s="107">
        <f t="shared" si="65"/>
        <v>1.5538863041759089E-15</v>
      </c>
      <c r="HC35" s="107">
        <f t="shared" si="149"/>
        <v>1.9330716644713493E-29</v>
      </c>
      <c r="HD35" s="107">
        <f t="shared" si="66"/>
        <v>8.3603059600579773E-27</v>
      </c>
      <c r="HE35" s="107">
        <f t="shared" si="66"/>
        <v>2.3425560969979576E-27</v>
      </c>
      <c r="HF35" s="107">
        <f t="shared" si="66"/>
        <v>1.8678994455320979E-30</v>
      </c>
      <c r="HG35" s="107">
        <f t="shared" si="66"/>
        <v>9.0674022046692003E-32</v>
      </c>
      <c r="HH35" s="107">
        <f t="shared" si="66"/>
        <v>2.2611374183900237E-33</v>
      </c>
      <c r="HI35" s="107">
        <f t="shared" si="66"/>
        <v>9.8500262915462873E-35</v>
      </c>
      <c r="HJ35" s="107">
        <f t="shared" si="66"/>
        <v>1.5805154194591842E-34</v>
      </c>
      <c r="HK35" s="107">
        <f t="shared" si="66"/>
        <v>1.2316950425047414E-32</v>
      </c>
      <c r="HL35" s="107">
        <f t="shared" si="66"/>
        <v>9.2857583160302508E-35</v>
      </c>
      <c r="HM35" s="107">
        <f t="shared" si="66"/>
        <v>1.2882512890872213E-33</v>
      </c>
      <c r="HN35" s="107">
        <f t="shared" si="66"/>
        <v>1.2735443629655649E-33</v>
      </c>
      <c r="HO35" s="107">
        <f t="shared" si="66"/>
        <v>3.6793180966102856E-32</v>
      </c>
      <c r="HP35" s="107">
        <f t="shared" si="66"/>
        <v>2.0480534731448371E-31</v>
      </c>
      <c r="HQ35" s="107">
        <f t="shared" si="66"/>
        <v>1.4764267884160967E-45</v>
      </c>
      <c r="HS35" s="107">
        <f t="shared" si="118"/>
        <v>3.6080703116653471E-56</v>
      </c>
      <c r="HT35" s="107">
        <f t="shared" si="67"/>
        <v>4.7986447123121961E-51</v>
      </c>
      <c r="HU35" s="107">
        <f t="shared" si="67"/>
        <v>4.1785132782477143E-52</v>
      </c>
      <c r="HV35" s="107">
        <f t="shared" si="67"/>
        <v>8.2151332603210877E-58</v>
      </c>
      <c r="HW35" s="107">
        <f t="shared" si="67"/>
        <v>1.1957699682529223E-60</v>
      </c>
      <c r="HX35" s="107">
        <f t="shared" si="67"/>
        <v>3.7251895351209386E-64</v>
      </c>
      <c r="HY35" s="107">
        <f t="shared" si="67"/>
        <v>5.9691088667150911E-67</v>
      </c>
      <c r="HZ35" s="107">
        <f t="shared" si="67"/>
        <v>2.1319421668470879E-66</v>
      </c>
      <c r="IA35" s="107">
        <f t="shared" si="67"/>
        <v>4.5084872739282392E-62</v>
      </c>
      <c r="IB35" s="107">
        <f t="shared" si="67"/>
        <v>3.2510507979491051E-67</v>
      </c>
      <c r="IC35" s="107">
        <f t="shared" si="67"/>
        <v>2.2338362401416726E-65</v>
      </c>
      <c r="ID35" s="107">
        <f t="shared" si="67"/>
        <v>5.1614212179564806E-65</v>
      </c>
      <c r="IE35" s="107">
        <f t="shared" si="67"/>
        <v>5.0754217918658054E-62</v>
      </c>
      <c r="IF35" s="107">
        <f t="shared" si="67"/>
        <v>4.5196539560133394E-60</v>
      </c>
      <c r="IG35" s="107">
        <f t="shared" si="67"/>
        <v>3.8276873489399777E-52</v>
      </c>
      <c r="II35" s="107">
        <f t="shared" si="119"/>
        <v>1.3541145382709043E-152</v>
      </c>
      <c r="IJ35" s="107">
        <f t="shared" si="120"/>
        <v>1.9208005403049421E-138</v>
      </c>
      <c r="IK35" s="107">
        <f t="shared" si="121"/>
        <v>2.351489367221633E-141</v>
      </c>
      <c r="IL35" s="107">
        <f t="shared" si="122"/>
        <v>9.2348708555489801E-157</v>
      </c>
      <c r="IM35" s="107">
        <f t="shared" si="123"/>
        <v>3.1047060117655348E-165</v>
      </c>
      <c r="IN35" s="107">
        <f t="shared" si="124"/>
        <v>3.4956583098536427E-176</v>
      </c>
      <c r="IO35" s="107">
        <f t="shared" si="125"/>
        <v>5.1219239076942288E-184</v>
      </c>
      <c r="IP35" s="107">
        <f t="shared" si="126"/>
        <v>6.5415056288338186E-183</v>
      </c>
      <c r="IQ35" s="107">
        <f t="shared" si="127"/>
        <v>2.7500809701829615E-171</v>
      </c>
      <c r="IR35" s="107">
        <f t="shared" si="128"/>
        <v>3.3363338071075398E-186</v>
      </c>
      <c r="IS35" s="107">
        <f t="shared" si="129"/>
        <v>1.1861238787448735E-180</v>
      </c>
      <c r="IT35" s="107">
        <f t="shared" si="130"/>
        <v>2.1210492151883713E-178</v>
      </c>
      <c r="IU35" s="107">
        <f t="shared" si="131"/>
        <v>2.1408538852008048E-169</v>
      </c>
      <c r="IV35" s="107">
        <f t="shared" si="132"/>
        <v>2.1082789179574798E-164</v>
      </c>
      <c r="IW35" s="107">
        <f t="shared" si="133"/>
        <v>7.635696967813146E-132</v>
      </c>
      <c r="IY35" s="107">
        <f t="shared" si="134"/>
        <v>2.5059947419421342E-11</v>
      </c>
      <c r="IZ35" s="107">
        <f t="shared" si="135"/>
        <v>2.2113579273549643E-10</v>
      </c>
      <c r="JA35" s="107">
        <f t="shared" si="136"/>
        <v>1.3908323015663796E-10</v>
      </c>
      <c r="JB35" s="107">
        <f t="shared" si="137"/>
        <v>9.1559289263767698E-12</v>
      </c>
      <c r="JC35" s="107">
        <f t="shared" si="138"/>
        <v>3.2717372264021155E-12</v>
      </c>
      <c r="JD35" s="107">
        <f t="shared" si="139"/>
        <v>8.4584876748332947E-13</v>
      </c>
      <c r="JE35" s="107">
        <f t="shared" si="140"/>
        <v>3.0210728443173585E-13</v>
      </c>
      <c r="JF35" s="107">
        <f t="shared" si="141"/>
        <v>2.8010451085420191E-13</v>
      </c>
      <c r="JG35" s="107">
        <f t="shared" si="142"/>
        <v>7.0559525774851041E-13</v>
      </c>
      <c r="JH35" s="107">
        <f t="shared" si="143"/>
        <v>2.3552595227593671E-13</v>
      </c>
      <c r="JI35" s="107">
        <f t="shared" si="144"/>
        <v>9.4618768464837876E-13</v>
      </c>
      <c r="JJ35" s="107">
        <f t="shared" si="145"/>
        <v>9.7845286489374656E-13</v>
      </c>
      <c r="JK35" s="107">
        <f t="shared" si="146"/>
        <v>3.5317737349735656E-12</v>
      </c>
      <c r="JL35" s="107">
        <f t="shared" si="147"/>
        <v>7.2797088982754056E-12</v>
      </c>
      <c r="JM35" s="107">
        <f t="shared" si="148"/>
        <v>1.5538863041759089E-15</v>
      </c>
    </row>
    <row r="36" spans="2:273" x14ac:dyDescent="0.25">
      <c r="B36" s="2">
        <v>8</v>
      </c>
      <c r="C36" s="37">
        <v>71.754000000000005</v>
      </c>
      <c r="D36" s="37">
        <v>72.635999999999996</v>
      </c>
      <c r="E36" s="37">
        <v>72.212000000000003</v>
      </c>
      <c r="F36" s="37">
        <v>74.233999999999995</v>
      </c>
      <c r="G36" s="37">
        <v>75.891000000000005</v>
      </c>
      <c r="H36" s="37">
        <v>77.102999999999994</v>
      </c>
      <c r="I36" s="37">
        <v>74.861999999999995</v>
      </c>
      <c r="J36" s="37">
        <v>77.888999999999996</v>
      </c>
      <c r="K36" s="37">
        <v>76.159000000000006</v>
      </c>
      <c r="L36" s="37">
        <v>73.745999999999995</v>
      </c>
      <c r="M36" s="37">
        <v>73.905000000000001</v>
      </c>
      <c r="N36" s="37">
        <v>73.587000000000003</v>
      </c>
      <c r="O36" s="37">
        <v>71.286000000000001</v>
      </c>
      <c r="P36" s="37">
        <v>72.358999999999995</v>
      </c>
      <c r="Q36" s="37">
        <v>74.766000000000005</v>
      </c>
      <c r="S36" s="4">
        <f t="shared" si="10"/>
        <v>70.989219348630627</v>
      </c>
      <c r="T36" s="4">
        <f t="shared" si="11"/>
        <v>72.379353599525544</v>
      </c>
      <c r="U36" s="4">
        <f t="shared" si="12"/>
        <v>72.369396728819751</v>
      </c>
      <c r="V36" s="4">
        <f t="shared" si="13"/>
        <v>73.283269151632993</v>
      </c>
      <c r="W36" s="4">
        <f t="shared" si="14"/>
        <v>75.467078864670967</v>
      </c>
      <c r="X36" s="4">
        <f t="shared" si="15"/>
        <v>76.778122194492539</v>
      </c>
      <c r="Y36" s="4">
        <f t="shared" si="16"/>
        <v>74.867367411626574</v>
      </c>
      <c r="Z36" s="4">
        <f t="shared" si="17"/>
        <v>76.521739161466201</v>
      </c>
      <c r="AA36" s="4">
        <f t="shared" si="18"/>
        <v>76.116661512042242</v>
      </c>
      <c r="AB36" s="4">
        <f t="shared" si="19"/>
        <v>74.621501471306019</v>
      </c>
      <c r="AC36" s="4">
        <f t="shared" si="20"/>
        <v>73.850700674515238</v>
      </c>
      <c r="AD36" s="4">
        <f t="shared" si="21"/>
        <v>72.599146982490893</v>
      </c>
      <c r="AE36" s="4">
        <f t="shared" si="22"/>
        <v>72.262010625182384</v>
      </c>
      <c r="AF36" s="4">
        <f t="shared" si="23"/>
        <v>72.828162166281544</v>
      </c>
      <c r="AG36" s="4">
        <f t="shared" si="24"/>
        <v>74.137716452823767</v>
      </c>
      <c r="AI36" s="4">
        <f t="shared" si="25"/>
        <v>0.76478065136937801</v>
      </c>
      <c r="AJ36" s="4">
        <f t="shared" si="26"/>
        <v>0.25664640047445175</v>
      </c>
      <c r="AK36" s="4">
        <f t="shared" si="27"/>
        <v>-0.15739672881974798</v>
      </c>
      <c r="AL36" s="4">
        <f t="shared" si="28"/>
        <v>0.95073084836700161</v>
      </c>
      <c r="AM36" s="4">
        <f t="shared" si="29"/>
        <v>0.42392113532903863</v>
      </c>
      <c r="AN36" s="4">
        <f t="shared" si="30"/>
        <v>0.32487780550745526</v>
      </c>
      <c r="AO36" s="4">
        <f t="shared" si="31"/>
        <v>-5.3674116265796101E-3</v>
      </c>
      <c r="AP36" s="4">
        <f t="shared" si="32"/>
        <v>1.3672608385337952</v>
      </c>
      <c r="AQ36" s="4">
        <f t="shared" si="33"/>
        <v>4.2338487957763959E-2</v>
      </c>
      <c r="AR36" s="4">
        <f t="shared" si="34"/>
        <v>-0.8755014713060234</v>
      </c>
      <c r="AS36" s="4">
        <f t="shared" si="35"/>
        <v>5.4299325484763017E-2</v>
      </c>
      <c r="AT36" s="4">
        <f t="shared" si="36"/>
        <v>0.98785301750911003</v>
      </c>
      <c r="AU36" s="4">
        <f t="shared" si="37"/>
        <v>-0.9760106251823828</v>
      </c>
      <c r="AV36" s="4">
        <f t="shared" si="38"/>
        <v>-0.46916216628154928</v>
      </c>
      <c r="AW36" s="4">
        <f t="shared" si="38"/>
        <v>0.62828354717623824</v>
      </c>
      <c r="AY36" s="2">
        <f t="shared" si="70"/>
        <v>70.989219258287036</v>
      </c>
      <c r="AZ36" s="2">
        <f t="shared" si="39"/>
        <v>72.379352940597457</v>
      </c>
      <c r="BA36" s="2">
        <f t="shared" si="39"/>
        <v>72.369396306914638</v>
      </c>
      <c r="BB36" s="2">
        <f t="shared" si="39"/>
        <v>73.283269118057888</v>
      </c>
      <c r="BC36" s="2">
        <f t="shared" si="39"/>
        <v>75.467078851856272</v>
      </c>
      <c r="BD36" s="2">
        <f t="shared" si="39"/>
        <v>76.778122191035649</v>
      </c>
      <c r="BE36" s="2">
        <f t="shared" si="39"/>
        <v>74.867367410328058</v>
      </c>
      <c r="BF36" s="2">
        <f t="shared" si="39"/>
        <v>76.521739160232798</v>
      </c>
      <c r="BG36" s="2">
        <f t="shared" si="39"/>
        <v>76.116661509181625</v>
      </c>
      <c r="BH36" s="2">
        <f t="shared" si="39"/>
        <v>74.621501470253591</v>
      </c>
      <c r="BI36" s="2">
        <f t="shared" si="39"/>
        <v>73.850700670631795</v>
      </c>
      <c r="BJ36" s="2">
        <f t="shared" si="39"/>
        <v>72.599146978509765</v>
      </c>
      <c r="BK36" s="2">
        <f t="shared" si="39"/>
        <v>72.262010612296081</v>
      </c>
      <c r="BL36" s="2">
        <f t="shared" si="39"/>
        <v>72.828162142257881</v>
      </c>
      <c r="BM36" s="2">
        <f t="shared" si="39"/>
        <v>74.137716452817017</v>
      </c>
      <c r="BO36" s="2">
        <f t="shared" si="71"/>
        <v>71.754000000000005</v>
      </c>
      <c r="BP36" s="2">
        <f t="shared" si="72"/>
        <v>72.635999999999996</v>
      </c>
      <c r="BQ36" s="2">
        <f t="shared" si="73"/>
        <v>72.212000000000003</v>
      </c>
      <c r="BR36" s="2">
        <f t="shared" si="74"/>
        <v>74.233999999999995</v>
      </c>
      <c r="BS36" s="2">
        <f t="shared" si="75"/>
        <v>75.891000000000005</v>
      </c>
      <c r="BT36" s="2">
        <f t="shared" si="76"/>
        <v>77.102999999999994</v>
      </c>
      <c r="BU36" s="2">
        <f t="shared" si="77"/>
        <v>74.861999999999995</v>
      </c>
      <c r="BV36" s="2">
        <f t="shared" si="78"/>
        <v>77.888999999999996</v>
      </c>
      <c r="BW36" s="2">
        <f t="shared" si="79"/>
        <v>76.159000000000006</v>
      </c>
      <c r="BX36" s="2">
        <f t="shared" si="80"/>
        <v>73.745999999999995</v>
      </c>
      <c r="BY36" s="2">
        <f t="shared" si="81"/>
        <v>73.905000000000001</v>
      </c>
      <c r="BZ36" s="2">
        <f t="shared" si="82"/>
        <v>73.587000000000003</v>
      </c>
      <c r="CA36" s="2">
        <f t="shared" si="83"/>
        <v>71.286000000000001</v>
      </c>
      <c r="CB36" s="2">
        <f t="shared" si="84"/>
        <v>72.358999999999995</v>
      </c>
      <c r="CC36" s="2">
        <f t="shared" si="85"/>
        <v>74.766000000000005</v>
      </c>
      <c r="CE36" s="2" t="str">
        <f t="shared" si="86"/>
        <v/>
      </c>
      <c r="CF36" s="2" t="str">
        <f t="shared" si="87"/>
        <v/>
      </c>
      <c r="CG36" s="2" t="str">
        <f t="shared" si="88"/>
        <v/>
      </c>
      <c r="CH36" s="2" t="str">
        <f t="shared" si="89"/>
        <v/>
      </c>
      <c r="CI36" s="2" t="str">
        <f t="shared" si="90"/>
        <v/>
      </c>
      <c r="CJ36" s="2" t="str">
        <f t="shared" si="91"/>
        <v/>
      </c>
      <c r="CK36" s="2" t="str">
        <f t="shared" si="92"/>
        <v/>
      </c>
      <c r="CL36" s="2" t="str">
        <f t="shared" si="93"/>
        <v/>
      </c>
      <c r="CM36" s="2" t="str">
        <f t="shared" si="94"/>
        <v/>
      </c>
      <c r="CN36" s="2" t="str">
        <f t="shared" si="95"/>
        <v/>
      </c>
      <c r="CO36" s="2" t="str">
        <f t="shared" si="96"/>
        <v/>
      </c>
      <c r="CP36" s="2" t="str">
        <f t="shared" si="97"/>
        <v/>
      </c>
      <c r="CQ36" s="2" t="str">
        <f t="shared" si="98"/>
        <v/>
      </c>
      <c r="CR36" s="2" t="str">
        <f t="shared" si="99"/>
        <v/>
      </c>
      <c r="CS36" s="2" t="str">
        <f t="shared" si="100"/>
        <v/>
      </c>
      <c r="CU36" s="2" t="str">
        <f t="shared" si="101"/>
        <v/>
      </c>
      <c r="CV36" s="2" t="str">
        <f t="shared" si="102"/>
        <v/>
      </c>
      <c r="CW36" s="2" t="str">
        <f t="shared" si="103"/>
        <v/>
      </c>
      <c r="CX36" s="2" t="str">
        <f t="shared" si="104"/>
        <v/>
      </c>
      <c r="CY36" s="2" t="str">
        <f t="shared" si="105"/>
        <v/>
      </c>
      <c r="CZ36" s="2" t="str">
        <f t="shared" si="106"/>
        <v/>
      </c>
      <c r="DA36" s="2" t="str">
        <f t="shared" si="107"/>
        <v/>
      </c>
      <c r="DB36" s="2" t="str">
        <f t="shared" si="108"/>
        <v/>
      </c>
      <c r="DC36" s="2" t="str">
        <f t="shared" si="109"/>
        <v/>
      </c>
      <c r="DD36" s="2" t="str">
        <f t="shared" si="110"/>
        <v/>
      </c>
      <c r="DE36" s="2" t="str">
        <f t="shared" si="111"/>
        <v/>
      </c>
      <c r="DF36" s="2" t="str">
        <f t="shared" si="112"/>
        <v/>
      </c>
      <c r="DG36" s="2" t="str">
        <f t="shared" si="113"/>
        <v/>
      </c>
      <c r="DH36" s="2" t="str">
        <f t="shared" si="114"/>
        <v/>
      </c>
      <c r="DI36" s="2" t="str">
        <f t="shared" si="115"/>
        <v/>
      </c>
      <c r="DK36" s="2">
        <f t="shared" si="43"/>
        <v>70.989220242914953</v>
      </c>
      <c r="DL36" s="2">
        <f t="shared" si="44"/>
        <v>72.379356092935041</v>
      </c>
      <c r="DM36" s="2">
        <f t="shared" si="44"/>
        <v>72.369384542437146</v>
      </c>
      <c r="DN36" s="2">
        <f t="shared" si="44"/>
        <v>73.283267678812408</v>
      </c>
      <c r="DO36" s="2">
        <f t="shared" si="44"/>
        <v>75.467083940620782</v>
      </c>
      <c r="DP36" s="2">
        <f t="shared" si="44"/>
        <v>76.778136572199728</v>
      </c>
      <c r="DQ36" s="2">
        <f t="shared" si="44"/>
        <v>74.867361418098241</v>
      </c>
      <c r="DR36" s="2">
        <f t="shared" si="44"/>
        <v>76.521727869569972</v>
      </c>
      <c r="DS36" s="2">
        <f t="shared" si="44"/>
        <v>76.116664777327941</v>
      </c>
      <c r="DT36" s="2">
        <f t="shared" si="44"/>
        <v>74.621500382974077</v>
      </c>
      <c r="DU36" s="2">
        <f t="shared" si="44"/>
        <v>73.850694605536702</v>
      </c>
      <c r="DV36" s="2">
        <f t="shared" si="44"/>
        <v>72.599140350877192</v>
      </c>
      <c r="DW36" s="2">
        <f t="shared" si="44"/>
        <v>72.261993859649138</v>
      </c>
      <c r="DX36" s="2">
        <f t="shared" si="44"/>
        <v>72.828092240215923</v>
      </c>
      <c r="DY36" s="2">
        <f t="shared" si="44"/>
        <v>74.137608963585436</v>
      </c>
      <c r="EA36" s="2">
        <f t="shared" si="45"/>
        <v>70.472067114563643</v>
      </c>
      <c r="EB36" s="2">
        <f t="shared" si="46"/>
        <v>70.817464285714337</v>
      </c>
      <c r="EC36" s="2">
        <f t="shared" si="47"/>
        <v>77.456642857142853</v>
      </c>
      <c r="ED36" s="2">
        <f t="shared" si="48"/>
        <v>73.923004560164756</v>
      </c>
      <c r="EE36" s="2">
        <f t="shared" si="49"/>
        <v>73.482276486623846</v>
      </c>
      <c r="EF36" s="2">
        <f t="shared" si="50"/>
        <v>71.294810884123081</v>
      </c>
      <c r="EG36" s="2">
        <f t="shared" si="51"/>
        <v>77.195554462748945</v>
      </c>
      <c r="EH36" s="2">
        <f t="shared" si="52"/>
        <v>80.230560062893076</v>
      </c>
      <c r="EI36" s="2">
        <f t="shared" si="53"/>
        <v>74.729863784942381</v>
      </c>
      <c r="EJ36" s="2">
        <f t="shared" si="54"/>
        <v>75.018645982799868</v>
      </c>
      <c r="EK36" s="2">
        <f t="shared" si="55"/>
        <v>75.901348059779778</v>
      </c>
      <c r="EL36" s="2">
        <f t="shared" si="56"/>
        <v>75.189031249999999</v>
      </c>
      <c r="EM36" s="2">
        <f t="shared" si="57"/>
        <v>74.378795936611127</v>
      </c>
      <c r="EN36" s="2">
        <f t="shared" si="58"/>
        <v>76.376495435192908</v>
      </c>
      <c r="EO36" s="2">
        <f t="shared" si="59"/>
        <v>76.155061228610364</v>
      </c>
      <c r="EQ36" s="2">
        <f t="shared" si="60"/>
        <v>70.177754338979696</v>
      </c>
      <c r="ER36" s="2">
        <f t="shared" si="61"/>
        <v>71.146438549438983</v>
      </c>
      <c r="ES36" s="2">
        <f t="shared" si="61"/>
        <v>71.951227151816397</v>
      </c>
      <c r="ET36" s="2">
        <f t="shared" si="61"/>
        <v>74.256443149807936</v>
      </c>
      <c r="EU36" s="2">
        <f t="shared" si="61"/>
        <v>73.614949131937664</v>
      </c>
      <c r="EV36" s="2">
        <f t="shared" si="61"/>
        <v>74.337713637509651</v>
      </c>
      <c r="EW36" s="2">
        <f t="shared" si="61"/>
        <v>76.149439051764105</v>
      </c>
      <c r="EX36" s="2">
        <f t="shared" si="61"/>
        <v>76.792604223764613</v>
      </c>
      <c r="EY36" s="2">
        <f t="shared" si="61"/>
        <v>74.750986650617804</v>
      </c>
      <c r="EZ36" s="2">
        <f t="shared" si="61"/>
        <v>76.706112650176109</v>
      </c>
      <c r="FA36" s="2">
        <f t="shared" si="61"/>
        <v>75.247440713885368</v>
      </c>
      <c r="FB36" s="2">
        <f t="shared" si="61"/>
        <v>73.58326031510579</v>
      </c>
      <c r="FC36" s="2">
        <f t="shared" si="61"/>
        <v>72.190204396051541</v>
      </c>
      <c r="FD36" s="2">
        <f t="shared" si="61"/>
        <v>75.40017324962497</v>
      </c>
      <c r="FE36" s="2">
        <f t="shared" si="61"/>
        <v>77.757074626067791</v>
      </c>
      <c r="FG36" s="2">
        <f t="shared" si="62"/>
        <v>1.9039388046016471E-6</v>
      </c>
      <c r="FH36" s="2">
        <f t="shared" si="63"/>
        <v>2.0182816567944235E-6</v>
      </c>
      <c r="FI36" s="2">
        <f t="shared" si="63"/>
        <v>2.3125378677697744E-6</v>
      </c>
      <c r="FJ36" s="2">
        <f t="shared" si="63"/>
        <v>2.2497459744386808E-6</v>
      </c>
      <c r="FK36" s="2">
        <f t="shared" si="63"/>
        <v>2.5638580183911176E-6</v>
      </c>
      <c r="FL36" s="2">
        <f t="shared" si="63"/>
        <v>2.622708353828175E-6</v>
      </c>
      <c r="FM36" s="2">
        <f t="shared" si="63"/>
        <v>2.5737684568112955E-6</v>
      </c>
      <c r="FN36" s="2">
        <f t="shared" si="63"/>
        <v>3.0442636017215935E-6</v>
      </c>
      <c r="FO36" s="2">
        <f t="shared" si="63"/>
        <v>2.3566080015734957E-6</v>
      </c>
      <c r="FP36" s="2">
        <f t="shared" si="63"/>
        <v>2.7377352447236037E-6</v>
      </c>
      <c r="FQ36" s="2">
        <f t="shared" si="63"/>
        <v>2.9576401985419564E-6</v>
      </c>
      <c r="FR36" s="2">
        <f t="shared" si="63"/>
        <v>2.5590392996362411E-6</v>
      </c>
      <c r="FS36" s="2">
        <f t="shared" si="63"/>
        <v>7.9141301029844796E-6</v>
      </c>
      <c r="FT36" s="2">
        <f t="shared" si="63"/>
        <v>1.9699577119850609E-5</v>
      </c>
      <c r="FU36" s="2">
        <f t="shared" si="63"/>
        <v>5.3279688057619482E-5</v>
      </c>
      <c r="FW36" s="2">
        <f t="shared" si="116"/>
        <v>1.408713729120105E-15</v>
      </c>
      <c r="FX36" s="2">
        <f t="shared" si="64"/>
        <v>1.5858681487498984E-15</v>
      </c>
      <c r="FY36" s="2">
        <f t="shared" si="64"/>
        <v>2.2939387871125661E-15</v>
      </c>
      <c r="FZ36" s="2">
        <f t="shared" si="64"/>
        <v>2.8376332465837954E-15</v>
      </c>
      <c r="GA36" s="2">
        <f t="shared" si="64"/>
        <v>3.301391713036176E-15</v>
      </c>
      <c r="GB36" s="2">
        <f t="shared" si="64"/>
        <v>2.8754204264431094E-15</v>
      </c>
      <c r="GC36" s="2">
        <f t="shared" si="64"/>
        <v>2.5060282967019289E-15</v>
      </c>
      <c r="GD36" s="2">
        <f t="shared" si="64"/>
        <v>4.4846871734522845E-15</v>
      </c>
      <c r="GE36" s="2">
        <f t="shared" si="64"/>
        <v>3.9655045030587816E-15</v>
      </c>
      <c r="GF36" s="2">
        <f t="shared" si="64"/>
        <v>2.8044960236512593E-15</v>
      </c>
      <c r="GG36" s="2">
        <f t="shared" si="64"/>
        <v>2.3796972055099549E-15</v>
      </c>
      <c r="GH36" s="2">
        <f t="shared" si="64"/>
        <v>1.9801644705932926E-15</v>
      </c>
      <c r="GI36" s="2">
        <f t="shared" si="64"/>
        <v>3.9595981152750969E-14</v>
      </c>
      <c r="GJ36" s="2">
        <f t="shared" si="64"/>
        <v>4.3884478618901957E-13</v>
      </c>
      <c r="GK36" s="2">
        <f t="shared" si="64"/>
        <v>2.6441955184962535E-12</v>
      </c>
      <c r="GM36" s="107">
        <f t="shared" si="117"/>
        <v>5.4400578024127907E-11</v>
      </c>
      <c r="GN36" s="107">
        <f t="shared" si="65"/>
        <v>4.4778649018575963E-10</v>
      </c>
      <c r="GO36" s="107">
        <f t="shared" si="65"/>
        <v>2.8815458336565751E-10</v>
      </c>
      <c r="GP36" s="107">
        <f t="shared" si="65"/>
        <v>2.0764347169697825E-11</v>
      </c>
      <c r="GQ36" s="107">
        <f t="shared" si="65"/>
        <v>7.7478563828667962E-12</v>
      </c>
      <c r="GR36" s="107">
        <f t="shared" si="65"/>
        <v>2.1011864912464963E-12</v>
      </c>
      <c r="GS36" s="107">
        <f t="shared" si="65"/>
        <v>7.7638379174051903E-13</v>
      </c>
      <c r="GT36" s="107">
        <f t="shared" si="65"/>
        <v>7.3054980182882014E-13</v>
      </c>
      <c r="GU36" s="107">
        <f t="shared" si="65"/>
        <v>1.750757471696061E-12</v>
      </c>
      <c r="GV36" s="107">
        <f t="shared" si="65"/>
        <v>6.1319580592795851E-13</v>
      </c>
      <c r="GW36" s="107">
        <f t="shared" si="65"/>
        <v>2.3610110789260828E-12</v>
      </c>
      <c r="GX36" s="107">
        <f t="shared" si="65"/>
        <v>2.4144249100143276E-12</v>
      </c>
      <c r="GY36" s="107">
        <f t="shared" si="65"/>
        <v>8.3161602497919351E-12</v>
      </c>
      <c r="GZ36" s="107">
        <f t="shared" si="65"/>
        <v>1.6640799354791858E-11</v>
      </c>
      <c r="HA36" s="107">
        <f t="shared" si="65"/>
        <v>4.8164809731027859E-15</v>
      </c>
      <c r="HC36" s="107">
        <f t="shared" si="149"/>
        <v>9.2363410388665024E-29</v>
      </c>
      <c r="HD36" s="107">
        <f t="shared" si="66"/>
        <v>3.4668825300365939E-26</v>
      </c>
      <c r="HE36" s="107">
        <f t="shared" si="66"/>
        <v>1.0173960573547436E-26</v>
      </c>
      <c r="HF36" s="107">
        <f t="shared" si="66"/>
        <v>9.698402222013738E-30</v>
      </c>
      <c r="HG36" s="107">
        <f t="shared" si="66"/>
        <v>5.1504134102700206E-31</v>
      </c>
      <c r="HH36" s="107">
        <f t="shared" si="66"/>
        <v>1.4141708852921652E-32</v>
      </c>
      <c r="HI36" s="107">
        <f t="shared" si="66"/>
        <v>6.6227198408321986E-34</v>
      </c>
      <c r="HJ36" s="107">
        <f t="shared" si="66"/>
        <v>1.0855239472358854E-33</v>
      </c>
      <c r="HK36" s="107">
        <f t="shared" si="66"/>
        <v>7.4780905967215534E-32</v>
      </c>
      <c r="HL36" s="107">
        <f t="shared" si="66"/>
        <v>6.3595028536774875E-34</v>
      </c>
      <c r="HM36" s="107">
        <f t="shared" si="66"/>
        <v>8.2197159719774327E-33</v>
      </c>
      <c r="HN36" s="107">
        <f t="shared" si="66"/>
        <v>7.9540158355782238E-33</v>
      </c>
      <c r="HO36" s="107">
        <f t="shared" si="66"/>
        <v>2.0945587755359775E-31</v>
      </c>
      <c r="HP36" s="107">
        <f t="shared" si="66"/>
        <v>1.101688387185584E-30</v>
      </c>
      <c r="HQ36" s="107">
        <f t="shared" si="66"/>
        <v>1.810637712682202E-44</v>
      </c>
      <c r="HS36" s="107">
        <f t="shared" si="118"/>
        <v>2.8595861953027888E-55</v>
      </c>
      <c r="HT36" s="107">
        <f t="shared" si="67"/>
        <v>3.1526407745386092E-50</v>
      </c>
      <c r="HU36" s="107">
        <f t="shared" si="67"/>
        <v>2.9178856276021657E-51</v>
      </c>
      <c r="HV36" s="107">
        <f t="shared" si="67"/>
        <v>7.2224869957795755E-57</v>
      </c>
      <c r="HW36" s="107">
        <f t="shared" si="67"/>
        <v>1.1905693675751486E-59</v>
      </c>
      <c r="HX36" s="107">
        <f t="shared" si="67"/>
        <v>4.2454143776977019E-63</v>
      </c>
      <c r="HY36" s="107">
        <f t="shared" si="67"/>
        <v>7.5080492340514708E-66</v>
      </c>
      <c r="HZ36" s="107">
        <f t="shared" si="67"/>
        <v>2.7505501692387217E-65</v>
      </c>
      <c r="IA36" s="107">
        <f t="shared" si="67"/>
        <v>4.8776625612403314E-61</v>
      </c>
      <c r="IB36" s="107">
        <f t="shared" si="67"/>
        <v>4.2083825349145589E-66</v>
      </c>
      <c r="IC36" s="107">
        <f t="shared" si="67"/>
        <v>2.6524802337064E-64</v>
      </c>
      <c r="ID36" s="107">
        <f t="shared" si="67"/>
        <v>5.9133069857767159E-64</v>
      </c>
      <c r="IE36" s="107">
        <f t="shared" si="67"/>
        <v>5.1278428581476864E-61</v>
      </c>
      <c r="IF36" s="107">
        <f t="shared" si="67"/>
        <v>4.1956614359341942E-59</v>
      </c>
      <c r="IG36" s="107">
        <f t="shared" si="67"/>
        <v>2.5549462166315673E-51</v>
      </c>
      <c r="II36" s="107">
        <f t="shared" si="119"/>
        <v>1.3773412932868653E-150</v>
      </c>
      <c r="IJ36" s="107">
        <f t="shared" si="120"/>
        <v>1.2845106503388441E-136</v>
      </c>
      <c r="IK36" s="107">
        <f t="shared" si="121"/>
        <v>1.8017850654645012E-139</v>
      </c>
      <c r="IL36" s="107">
        <f t="shared" si="122"/>
        <v>1.1775251579029942E-154</v>
      </c>
      <c r="IM36" s="107">
        <f t="shared" si="123"/>
        <v>5.2806485635786805E-163</v>
      </c>
      <c r="IN36" s="107">
        <f t="shared" si="124"/>
        <v>8.2024003341641774E-174</v>
      </c>
      <c r="IO36" s="107">
        <f t="shared" si="125"/>
        <v>1.5008484914710054E-181</v>
      </c>
      <c r="IP36" s="107">
        <f t="shared" si="126"/>
        <v>2.0433555921490973E-180</v>
      </c>
      <c r="IQ36" s="107">
        <f t="shared" si="127"/>
        <v>5.8249717238814673E-169</v>
      </c>
      <c r="IR36" s="107">
        <f t="shared" si="128"/>
        <v>1.0667848367231936E-183</v>
      </c>
      <c r="IS36" s="107">
        <f t="shared" si="129"/>
        <v>3.1030397340989378E-178</v>
      </c>
      <c r="IT36" s="107">
        <f t="shared" si="130"/>
        <v>5.0225504538896864E-176</v>
      </c>
      <c r="IU36" s="107">
        <f t="shared" si="131"/>
        <v>3.7838249618767536E-167</v>
      </c>
      <c r="IV36" s="107">
        <f t="shared" si="132"/>
        <v>3.1023517225888852E-162</v>
      </c>
      <c r="IW36" s="107">
        <f t="shared" si="133"/>
        <v>3.9016220524782706E-130</v>
      </c>
      <c r="IY36" s="107">
        <f t="shared" si="134"/>
        <v>5.4400578024127907E-11</v>
      </c>
      <c r="IZ36" s="107">
        <f t="shared" si="135"/>
        <v>4.4778649018575968E-10</v>
      </c>
      <c r="JA36" s="107">
        <f t="shared" si="136"/>
        <v>2.8815458336565751E-10</v>
      </c>
      <c r="JB36" s="107">
        <f t="shared" si="137"/>
        <v>2.0764347169697825E-11</v>
      </c>
      <c r="JC36" s="107">
        <f t="shared" si="138"/>
        <v>7.7478563828667962E-12</v>
      </c>
      <c r="JD36" s="107">
        <f t="shared" si="139"/>
        <v>2.1011864912464963E-12</v>
      </c>
      <c r="JE36" s="107">
        <f t="shared" si="140"/>
        <v>7.7638379174051903E-13</v>
      </c>
      <c r="JF36" s="107">
        <f t="shared" si="141"/>
        <v>7.3054980182882014E-13</v>
      </c>
      <c r="JG36" s="107">
        <f t="shared" si="142"/>
        <v>1.750757471696061E-12</v>
      </c>
      <c r="JH36" s="107">
        <f t="shared" si="143"/>
        <v>6.1319580592795851E-13</v>
      </c>
      <c r="JI36" s="107">
        <f t="shared" si="144"/>
        <v>2.3610110789260828E-12</v>
      </c>
      <c r="JJ36" s="107">
        <f t="shared" si="145"/>
        <v>2.4144249100143276E-12</v>
      </c>
      <c r="JK36" s="107">
        <f t="shared" si="146"/>
        <v>8.3161602497919351E-12</v>
      </c>
      <c r="JL36" s="107">
        <f t="shared" si="147"/>
        <v>1.6640799354791858E-11</v>
      </c>
      <c r="JM36" s="107">
        <f t="shared" si="148"/>
        <v>4.8164809731027859E-15</v>
      </c>
    </row>
    <row r="37" spans="2:273" x14ac:dyDescent="0.25">
      <c r="B37" s="2">
        <v>9</v>
      </c>
      <c r="C37" s="37">
        <v>71.492000000000004</v>
      </c>
      <c r="D37" s="37">
        <v>72.47</v>
      </c>
      <c r="E37" s="37">
        <v>71.5</v>
      </c>
      <c r="F37" s="37">
        <v>72.968999999999994</v>
      </c>
      <c r="G37" s="37">
        <v>75.281000000000006</v>
      </c>
      <c r="H37" s="37">
        <v>77.412000000000006</v>
      </c>
      <c r="I37" s="37">
        <v>74.522999999999996</v>
      </c>
      <c r="J37" s="37">
        <v>78.397000000000006</v>
      </c>
      <c r="K37" s="37">
        <v>76.73</v>
      </c>
      <c r="L37" s="37">
        <v>74.27</v>
      </c>
      <c r="M37" s="37">
        <v>74.667000000000002</v>
      </c>
      <c r="N37" s="37">
        <v>71.856999999999999</v>
      </c>
      <c r="O37" s="37">
        <v>72.143000000000001</v>
      </c>
      <c r="P37" s="37">
        <v>72.483999999999995</v>
      </c>
      <c r="Q37" s="37">
        <v>76.061999999999998</v>
      </c>
      <c r="R37" s="10"/>
      <c r="S37" s="4">
        <f t="shared" si="10"/>
        <v>71.196799921760459</v>
      </c>
      <c r="T37" s="4">
        <f t="shared" si="11"/>
        <v>72.505217359899333</v>
      </c>
      <c r="U37" s="4">
        <f t="shared" si="12"/>
        <v>72.537287942452423</v>
      </c>
      <c r="V37" s="4">
        <f t="shared" si="13"/>
        <v>73.461661811033508</v>
      </c>
      <c r="W37" s="4">
        <f t="shared" si="14"/>
        <v>75.579561249873407</v>
      </c>
      <c r="X37" s="4">
        <f t="shared" si="15"/>
        <v>76.887884503730277</v>
      </c>
      <c r="Y37" s="4">
        <f t="shared" si="16"/>
        <v>75.0007625969277</v>
      </c>
      <c r="Z37" s="4">
        <f t="shared" si="17"/>
        <v>76.606386342296176</v>
      </c>
      <c r="AA37" s="4">
        <f t="shared" si="18"/>
        <v>76.158996029492741</v>
      </c>
      <c r="AB37" s="4">
        <f t="shared" si="19"/>
        <v>74.733179033635722</v>
      </c>
      <c r="AC37" s="4">
        <f t="shared" si="20"/>
        <v>73.982535781952535</v>
      </c>
      <c r="AD37" s="4">
        <f t="shared" si="21"/>
        <v>72.786742977563492</v>
      </c>
      <c r="AE37" s="4">
        <f t="shared" si="22"/>
        <v>72.448280547275047</v>
      </c>
      <c r="AF37" s="4">
        <f t="shared" si="23"/>
        <v>72.98784332448497</v>
      </c>
      <c r="AG37" s="4">
        <f t="shared" si="24"/>
        <v>74.210656553725485</v>
      </c>
      <c r="AI37" s="4">
        <f t="shared" si="25"/>
        <v>0.29520007823954586</v>
      </c>
      <c r="AJ37" s="4">
        <f t="shared" si="26"/>
        <v>-3.521735989933461E-2</v>
      </c>
      <c r="AK37" s="4">
        <f t="shared" si="27"/>
        <v>-1.0372879424524228</v>
      </c>
      <c r="AL37" s="4">
        <f t="shared" si="28"/>
        <v>-0.49266181103351414</v>
      </c>
      <c r="AM37" s="4">
        <f t="shared" si="29"/>
        <v>-0.29856124987340138</v>
      </c>
      <c r="AN37" s="4">
        <f t="shared" si="30"/>
        <v>0.52411549626972942</v>
      </c>
      <c r="AO37" s="4">
        <f t="shared" si="31"/>
        <v>-0.47776259692770395</v>
      </c>
      <c r="AP37" s="4">
        <f t="shared" si="32"/>
        <v>1.7906136577038296</v>
      </c>
      <c r="AQ37" s="4">
        <f t="shared" si="33"/>
        <v>0.57100397050726315</v>
      </c>
      <c r="AR37" s="4">
        <f t="shared" si="34"/>
        <v>-0.46317903363572555</v>
      </c>
      <c r="AS37" s="4">
        <f t="shared" si="35"/>
        <v>0.68446421804746649</v>
      </c>
      <c r="AT37" s="4">
        <f t="shared" si="36"/>
        <v>-0.92974297756349245</v>
      </c>
      <c r="AU37" s="4">
        <f t="shared" si="37"/>
        <v>-0.30528054727504639</v>
      </c>
      <c r="AV37" s="4">
        <f t="shared" si="38"/>
        <v>-0.5038433244849756</v>
      </c>
      <c r="AW37" s="4">
        <f t="shared" si="38"/>
        <v>1.8513434462745124</v>
      </c>
      <c r="AY37" s="2">
        <f t="shared" si="70"/>
        <v>71.196799731391678</v>
      </c>
      <c r="AZ37" s="2">
        <f t="shared" si="39"/>
        <v>72.505216063247104</v>
      </c>
      <c r="BA37" s="2">
        <f t="shared" si="39"/>
        <v>72.537287093604689</v>
      </c>
      <c r="BB37" s="2">
        <f t="shared" si="39"/>
        <v>73.461661737209027</v>
      </c>
      <c r="BC37" s="2">
        <f t="shared" si="39"/>
        <v>75.579561220483342</v>
      </c>
      <c r="BD37" s="2">
        <f t="shared" si="39"/>
        <v>76.887884495421446</v>
      </c>
      <c r="BE37" s="2">
        <f t="shared" si="39"/>
        <v>75.000762593700728</v>
      </c>
      <c r="BF37" s="2">
        <f t="shared" si="39"/>
        <v>76.606386339187594</v>
      </c>
      <c r="BG37" s="2">
        <f t="shared" si="39"/>
        <v>76.158996022623086</v>
      </c>
      <c r="BH37" s="2">
        <f t="shared" si="39"/>
        <v>74.733179030987159</v>
      </c>
      <c r="BI37" s="2">
        <f t="shared" si="39"/>
        <v>73.982535772580064</v>
      </c>
      <c r="BJ37" s="2">
        <f t="shared" si="39"/>
        <v>72.786742968056544</v>
      </c>
      <c r="BK37" s="2">
        <f t="shared" si="39"/>
        <v>72.448280517882196</v>
      </c>
      <c r="BL37" s="2">
        <f t="shared" si="39"/>
        <v>72.987843271249574</v>
      </c>
      <c r="BM37" s="2">
        <f t="shared" si="39"/>
        <v>74.21065655370532</v>
      </c>
      <c r="BO37" s="2">
        <f t="shared" si="71"/>
        <v>71.492000000000004</v>
      </c>
      <c r="BP37" s="2">
        <f t="shared" si="72"/>
        <v>72.47</v>
      </c>
      <c r="BQ37" s="2">
        <f t="shared" si="73"/>
        <v>71.5</v>
      </c>
      <c r="BR37" s="2">
        <f t="shared" si="74"/>
        <v>72.968999999999994</v>
      </c>
      <c r="BS37" s="2">
        <f t="shared" si="75"/>
        <v>75.281000000000006</v>
      </c>
      <c r="BT37" s="2">
        <f t="shared" si="76"/>
        <v>77.412000000000006</v>
      </c>
      <c r="BU37" s="2">
        <f t="shared" si="77"/>
        <v>74.522999999999996</v>
      </c>
      <c r="BV37" s="2">
        <f t="shared" si="78"/>
        <v>78.397000000000006</v>
      </c>
      <c r="BW37" s="2">
        <f t="shared" si="79"/>
        <v>76.73</v>
      </c>
      <c r="BX37" s="2">
        <f t="shared" si="80"/>
        <v>74.27</v>
      </c>
      <c r="BY37" s="2">
        <f t="shared" si="81"/>
        <v>74.667000000000002</v>
      </c>
      <c r="BZ37" s="2">
        <f t="shared" si="82"/>
        <v>71.856999999999999</v>
      </c>
      <c r="CA37" s="2">
        <f t="shared" si="83"/>
        <v>72.143000000000001</v>
      </c>
      <c r="CB37" s="2">
        <f t="shared" si="84"/>
        <v>72.483999999999995</v>
      </c>
      <c r="CC37" s="2">
        <f t="shared" si="85"/>
        <v>76.061999999999998</v>
      </c>
      <c r="CE37" s="2" t="str">
        <f t="shared" si="86"/>
        <v/>
      </c>
      <c r="CF37" s="2" t="str">
        <f t="shared" si="87"/>
        <v/>
      </c>
      <c r="CG37" s="2" t="str">
        <f t="shared" si="88"/>
        <v/>
      </c>
      <c r="CH37" s="2" t="str">
        <f t="shared" si="89"/>
        <v/>
      </c>
      <c r="CI37" s="2" t="str">
        <f t="shared" si="90"/>
        <v/>
      </c>
      <c r="CJ37" s="2" t="str">
        <f t="shared" si="91"/>
        <v/>
      </c>
      <c r="CK37" s="2" t="str">
        <f t="shared" si="92"/>
        <v/>
      </c>
      <c r="CL37" s="2" t="str">
        <f t="shared" si="93"/>
        <v/>
      </c>
      <c r="CM37" s="2" t="str">
        <f t="shared" si="94"/>
        <v/>
      </c>
      <c r="CN37" s="2" t="str">
        <f t="shared" si="95"/>
        <v/>
      </c>
      <c r="CO37" s="2" t="str">
        <f t="shared" si="96"/>
        <v/>
      </c>
      <c r="CP37" s="2" t="str">
        <f t="shared" si="97"/>
        <v/>
      </c>
      <c r="CQ37" s="2" t="str">
        <f t="shared" si="98"/>
        <v/>
      </c>
      <c r="CR37" s="2" t="str">
        <f t="shared" si="99"/>
        <v/>
      </c>
      <c r="CS37" s="2" t="str">
        <f t="shared" si="100"/>
        <v/>
      </c>
      <c r="CU37" s="2" t="str">
        <f t="shared" si="101"/>
        <v/>
      </c>
      <c r="CV37" s="2" t="str">
        <f t="shared" si="102"/>
        <v/>
      </c>
      <c r="CW37" s="2" t="str">
        <f t="shared" si="103"/>
        <v/>
      </c>
      <c r="CX37" s="2" t="str">
        <f t="shared" si="104"/>
        <v/>
      </c>
      <c r="CY37" s="2" t="str">
        <f t="shared" si="105"/>
        <v/>
      </c>
      <c r="CZ37" s="2" t="str">
        <f t="shared" si="106"/>
        <v/>
      </c>
      <c r="DA37" s="2" t="str">
        <f t="shared" si="107"/>
        <v/>
      </c>
      <c r="DB37" s="2" t="str">
        <f t="shared" si="108"/>
        <v/>
      </c>
      <c r="DC37" s="2" t="str">
        <f t="shared" si="109"/>
        <v/>
      </c>
      <c r="DD37" s="2" t="str">
        <f t="shared" si="110"/>
        <v/>
      </c>
      <c r="DE37" s="2" t="str">
        <f t="shared" si="111"/>
        <v/>
      </c>
      <c r="DF37" s="2" t="str">
        <f t="shared" si="112"/>
        <v/>
      </c>
      <c r="DG37" s="2" t="str">
        <f t="shared" si="113"/>
        <v/>
      </c>
      <c r="DH37" s="2" t="str">
        <f t="shared" si="114"/>
        <v/>
      </c>
      <c r="DI37" s="2" t="str">
        <f t="shared" si="115"/>
        <v/>
      </c>
      <c r="DK37" s="2">
        <f t="shared" si="43"/>
        <v>71.196801619433174</v>
      </c>
      <c r="DL37" s="2">
        <f t="shared" si="44"/>
        <v>72.505220483641537</v>
      </c>
      <c r="DM37" s="2">
        <f t="shared" si="44"/>
        <v>72.537273115220444</v>
      </c>
      <c r="DN37" s="2">
        <f t="shared" si="44"/>
        <v>73.461660593792175</v>
      </c>
      <c r="DO37" s="2">
        <f t="shared" si="44"/>
        <v>75.579568151147086</v>
      </c>
      <c r="DP37" s="2">
        <f t="shared" si="44"/>
        <v>76.887902968960873</v>
      </c>
      <c r="DQ37" s="2">
        <f t="shared" si="44"/>
        <v>75.000755662545117</v>
      </c>
      <c r="DR37" s="2">
        <f t="shared" si="44"/>
        <v>76.606372797899112</v>
      </c>
      <c r="DS37" s="2">
        <f t="shared" si="44"/>
        <v>76.159000404858304</v>
      </c>
      <c r="DT37" s="2">
        <f t="shared" si="44"/>
        <v>74.733178247072985</v>
      </c>
      <c r="DU37" s="2">
        <f t="shared" si="44"/>
        <v>73.982528941897357</v>
      </c>
      <c r="DV37" s="2">
        <f t="shared" si="44"/>
        <v>72.786735492577606</v>
      </c>
      <c r="DW37" s="2">
        <f t="shared" si="44"/>
        <v>72.448262483130918</v>
      </c>
      <c r="DX37" s="2">
        <f t="shared" si="44"/>
        <v>72.987764507422398</v>
      </c>
      <c r="DY37" s="2">
        <f t="shared" si="44"/>
        <v>74.210536974789918</v>
      </c>
      <c r="EA37" s="2">
        <f t="shared" si="45"/>
        <v>70.409105395758957</v>
      </c>
      <c r="EB37" s="2">
        <f t="shared" si="46"/>
        <v>70.765500000000046</v>
      </c>
      <c r="EC37" s="2">
        <f t="shared" si="47"/>
        <v>77.338678571428559</v>
      </c>
      <c r="ED37" s="2">
        <f t="shared" si="48"/>
        <v>73.865372315386878</v>
      </c>
      <c r="EE37" s="2">
        <f t="shared" si="49"/>
        <v>73.432325393891787</v>
      </c>
      <c r="EF37" s="2">
        <f t="shared" si="50"/>
        <v>71.292898889548184</v>
      </c>
      <c r="EG37" s="2">
        <f t="shared" si="51"/>
        <v>77.13988214900418</v>
      </c>
      <c r="EH37" s="2">
        <f t="shared" si="52"/>
        <v>80.139652987421371</v>
      </c>
      <c r="EI37" s="2">
        <f t="shared" si="53"/>
        <v>74.681904813789387</v>
      </c>
      <c r="EJ37" s="2">
        <f t="shared" si="54"/>
        <v>74.96062375827816</v>
      </c>
      <c r="EK37" s="2">
        <f t="shared" si="55"/>
        <v>75.817034805977997</v>
      </c>
      <c r="EL37" s="2">
        <f t="shared" si="56"/>
        <v>75.107132812499998</v>
      </c>
      <c r="EM37" s="2">
        <f t="shared" si="57"/>
        <v>74.29667407557902</v>
      </c>
      <c r="EN37" s="2">
        <f t="shared" si="58"/>
        <v>76.287950269938108</v>
      </c>
      <c r="EO37" s="2">
        <f t="shared" si="59"/>
        <v>76.090608298420079</v>
      </c>
      <c r="EQ37" s="2">
        <f t="shared" si="60"/>
        <v>70.117029544459044</v>
      </c>
      <c r="ER37" s="2">
        <f t="shared" si="61"/>
        <v>71.089571548097993</v>
      </c>
      <c r="ES37" s="2">
        <f t="shared" si="61"/>
        <v>71.891951069775388</v>
      </c>
      <c r="ET37" s="2">
        <f t="shared" si="61"/>
        <v>74.194540779499263</v>
      </c>
      <c r="EU37" s="2">
        <f t="shared" si="61"/>
        <v>73.562881019735244</v>
      </c>
      <c r="EV37" s="2">
        <f t="shared" si="61"/>
        <v>74.304142788465825</v>
      </c>
      <c r="EW37" s="2">
        <f t="shared" si="61"/>
        <v>76.104216292150653</v>
      </c>
      <c r="EX37" s="2">
        <f t="shared" si="61"/>
        <v>76.73677001838999</v>
      </c>
      <c r="EY37" s="2">
        <f t="shared" si="61"/>
        <v>74.701825106487149</v>
      </c>
      <c r="EZ37" s="2">
        <f t="shared" si="61"/>
        <v>76.630285379578467</v>
      </c>
      <c r="FA37" s="2">
        <f t="shared" si="61"/>
        <v>75.168831977827097</v>
      </c>
      <c r="FB37" s="2">
        <f t="shared" si="61"/>
        <v>73.517142516052218</v>
      </c>
      <c r="FC37" s="2">
        <f t="shared" si="61"/>
        <v>72.130775623501577</v>
      </c>
      <c r="FD37" s="2">
        <f t="shared" si="61"/>
        <v>75.320600384976345</v>
      </c>
      <c r="FE37" s="2">
        <f t="shared" si="61"/>
        <v>77.673873815970737</v>
      </c>
      <c r="FG37" s="2">
        <f t="shared" si="62"/>
        <v>2.3969157619869524E-6</v>
      </c>
      <c r="FH37" s="2">
        <f t="shared" si="63"/>
        <v>2.5408647380802338E-6</v>
      </c>
      <c r="FI37" s="2">
        <f t="shared" si="63"/>
        <v>2.9113109442519803E-6</v>
      </c>
      <c r="FJ37" s="2">
        <f t="shared" si="63"/>
        <v>2.8322607274641528E-6</v>
      </c>
      <c r="FK37" s="2">
        <f t="shared" si="63"/>
        <v>3.2277038688800813E-6</v>
      </c>
      <c r="FL37" s="2">
        <f t="shared" si="63"/>
        <v>3.3017919521589719E-6</v>
      </c>
      <c r="FM37" s="2">
        <f t="shared" si="63"/>
        <v>3.2401803550522631E-6</v>
      </c>
      <c r="FN37" s="2">
        <f t="shared" si="63"/>
        <v>3.8324977874899974E-6</v>
      </c>
      <c r="FO37" s="2">
        <f t="shared" si="63"/>
        <v>2.9667918885243679E-6</v>
      </c>
      <c r="FP37" s="2">
        <f t="shared" si="63"/>
        <v>3.4466020271569544E-6</v>
      </c>
      <c r="FQ37" s="2">
        <f t="shared" si="63"/>
        <v>3.7234455534432572E-6</v>
      </c>
      <c r="FR37" s="2">
        <f t="shared" si="63"/>
        <v>3.221637469434046E-6</v>
      </c>
      <c r="FS37" s="2">
        <f t="shared" si="63"/>
        <v>9.7568915131861395E-6</v>
      </c>
      <c r="FT37" s="2">
        <f t="shared" si="63"/>
        <v>2.3866483092221376E-5</v>
      </c>
      <c r="FU37" s="2">
        <f t="shared" si="63"/>
        <v>6.3603390416779913E-5</v>
      </c>
      <c r="FW37" s="2">
        <f t="shared" si="116"/>
        <v>1.7734655115326229E-15</v>
      </c>
      <c r="FX37" s="2">
        <f t="shared" si="64"/>
        <v>1.9964897122162166E-15</v>
      </c>
      <c r="FY37" s="2">
        <f t="shared" si="64"/>
        <v>2.8878978321962951E-15</v>
      </c>
      <c r="FZ37" s="2">
        <f t="shared" si="64"/>
        <v>3.5723686034763195E-15</v>
      </c>
      <c r="GA37" s="2">
        <f t="shared" si="64"/>
        <v>4.1562059218279119E-15</v>
      </c>
      <c r="GB37" s="2">
        <f t="shared" si="64"/>
        <v>3.6199398444412461E-15</v>
      </c>
      <c r="GC37" s="2">
        <f t="shared" si="64"/>
        <v>3.1549027053933067E-15</v>
      </c>
      <c r="GD37" s="2">
        <f t="shared" si="64"/>
        <v>5.645886646606425E-15</v>
      </c>
      <c r="GE37" s="2">
        <f t="shared" si="64"/>
        <v>4.9922743894848913E-15</v>
      </c>
      <c r="GF37" s="2">
        <f t="shared" si="64"/>
        <v>3.5306513114502613E-15</v>
      </c>
      <c r="GG37" s="2">
        <f t="shared" si="64"/>
        <v>2.9958612843920445E-15</v>
      </c>
      <c r="GH37" s="2">
        <f t="shared" si="64"/>
        <v>2.4928793715618366E-15</v>
      </c>
      <c r="GI37" s="2">
        <f t="shared" si="64"/>
        <v>4.8815776259177869E-14</v>
      </c>
      <c r="GJ37" s="2">
        <f t="shared" si="64"/>
        <v>5.3167259631289794E-13</v>
      </c>
      <c r="GK37" s="2">
        <f t="shared" si="64"/>
        <v>3.1565788461051999E-12</v>
      </c>
      <c r="GM37" s="107">
        <f t="shared" si="117"/>
        <v>1.1658304265998535E-10</v>
      </c>
      <c r="GN37" s="107">
        <f t="shared" si="65"/>
        <v>8.9617296297064233E-10</v>
      </c>
      <c r="GO37" s="107">
        <f t="shared" si="65"/>
        <v>5.8973986452439409E-10</v>
      </c>
      <c r="GP37" s="107">
        <f t="shared" si="65"/>
        <v>4.6445339388454869E-11</v>
      </c>
      <c r="GQ37" s="107">
        <f t="shared" si="65"/>
        <v>1.808017716171958E-11</v>
      </c>
      <c r="GR37" s="107">
        <f t="shared" si="65"/>
        <v>5.1389672751122586E-12</v>
      </c>
      <c r="GS37" s="107">
        <f t="shared" si="65"/>
        <v>1.9632687195748023E-12</v>
      </c>
      <c r="GT37" s="107">
        <f t="shared" si="65"/>
        <v>1.8739757845531453E-12</v>
      </c>
      <c r="GU37" s="107">
        <f t="shared" si="65"/>
        <v>4.2775773598476782E-12</v>
      </c>
      <c r="GV37" s="107">
        <f t="shared" si="65"/>
        <v>1.5704167251280963E-12</v>
      </c>
      <c r="GW37" s="107">
        <f t="shared" si="65"/>
        <v>5.7991229575936494E-12</v>
      </c>
      <c r="GX37" s="107">
        <f t="shared" si="65"/>
        <v>5.8666535516616607E-12</v>
      </c>
      <c r="GY37" s="107">
        <f t="shared" si="65"/>
        <v>1.9299087221945267E-11</v>
      </c>
      <c r="GZ37" s="107">
        <f t="shared" si="65"/>
        <v>3.7512915834932404E-11</v>
      </c>
      <c r="HA37" s="107">
        <f t="shared" si="65"/>
        <v>1.463990491960449E-14</v>
      </c>
      <c r="HC37" s="107">
        <f t="shared" si="149"/>
        <v>4.3298571613745209E-28</v>
      </c>
      <c r="HD37" s="107">
        <f t="shared" si="66"/>
        <v>1.4128943719901813E-25</v>
      </c>
      <c r="HE37" s="107">
        <f t="shared" si="66"/>
        <v>4.3392303299955899E-26</v>
      </c>
      <c r="HF37" s="107">
        <f t="shared" si="66"/>
        <v>4.9337842797257718E-29</v>
      </c>
      <c r="HG37" s="107">
        <f t="shared" si="66"/>
        <v>2.8626054921668045E-30</v>
      </c>
      <c r="HH37" s="107">
        <f t="shared" si="66"/>
        <v>8.6433593297288082E-32</v>
      </c>
      <c r="HI37" s="107">
        <f t="shared" si="66"/>
        <v>4.3478375286610848E-33</v>
      </c>
      <c r="HJ37" s="107">
        <f t="shared" si="66"/>
        <v>7.2747485126107762E-33</v>
      </c>
      <c r="HK37" s="107">
        <f t="shared" si="66"/>
        <v>4.437911638163566E-31</v>
      </c>
      <c r="HL37" s="107">
        <f t="shared" si="66"/>
        <v>4.2508157146132349E-33</v>
      </c>
      <c r="HM37" s="107">
        <f t="shared" si="66"/>
        <v>5.1236074300431652E-32</v>
      </c>
      <c r="HN37" s="107">
        <f t="shared" si="66"/>
        <v>4.8557588535967912E-32</v>
      </c>
      <c r="HO37" s="107">
        <f t="shared" si="66"/>
        <v>1.1670090250306239E-30</v>
      </c>
      <c r="HP37" s="107">
        <f t="shared" si="66"/>
        <v>5.8052098043497532E-30</v>
      </c>
      <c r="HQ37" s="107">
        <f t="shared" si="66"/>
        <v>2.152220481204397E-43</v>
      </c>
      <c r="HS37" s="107">
        <f t="shared" si="118"/>
        <v>2.2278961839160239E-54</v>
      </c>
      <c r="HT37" s="107">
        <f t="shared" si="67"/>
        <v>2.039149138539943E-49</v>
      </c>
      <c r="HU37" s="107">
        <f t="shared" si="67"/>
        <v>2.0046404346844895E-50</v>
      </c>
      <c r="HV37" s="107">
        <f t="shared" si="67"/>
        <v>6.234406891887657E-56</v>
      </c>
      <c r="HW37" s="107">
        <f t="shared" si="67"/>
        <v>1.1624770257275067E-58</v>
      </c>
      <c r="HX37" s="107">
        <f t="shared" si="67"/>
        <v>4.7393391001010464E-62</v>
      </c>
      <c r="HY37" s="107">
        <f t="shared" si="67"/>
        <v>9.2436097195117082E-65</v>
      </c>
      <c r="HZ37" s="107">
        <f t="shared" si="67"/>
        <v>3.4712916844189104E-64</v>
      </c>
      <c r="IA37" s="107">
        <f t="shared" si="67"/>
        <v>5.1701518137758862E-60</v>
      </c>
      <c r="IB37" s="107">
        <f t="shared" si="67"/>
        <v>5.3300186692479827E-65</v>
      </c>
      <c r="IC37" s="107">
        <f t="shared" si="67"/>
        <v>3.0842564169168635E-63</v>
      </c>
      <c r="ID37" s="107">
        <f t="shared" si="67"/>
        <v>6.6374411043086295E-63</v>
      </c>
      <c r="IE37" s="107">
        <f t="shared" si="67"/>
        <v>5.0816691053226786E-60</v>
      </c>
      <c r="IF37" s="107">
        <f t="shared" si="67"/>
        <v>3.8234052105589648E-58</v>
      </c>
      <c r="IG37" s="107">
        <f t="shared" si="67"/>
        <v>1.6791138391123233E-50</v>
      </c>
      <c r="II37" s="107">
        <f t="shared" si="119"/>
        <v>1.3582991594683549E-148</v>
      </c>
      <c r="IJ37" s="107">
        <f t="shared" si="120"/>
        <v>8.351046788723375E-135</v>
      </c>
      <c r="IK37" s="107">
        <f t="shared" si="121"/>
        <v>1.3405254887480897E-137</v>
      </c>
      <c r="IL37" s="107">
        <f t="shared" si="122"/>
        <v>1.452532353312677E-152</v>
      </c>
      <c r="IM37" s="107">
        <f t="shared" si="123"/>
        <v>8.6705038487637453E-161</v>
      </c>
      <c r="IN37" s="107">
        <f t="shared" si="124"/>
        <v>1.854164667921967E-171</v>
      </c>
      <c r="IO37" s="107">
        <f t="shared" si="125"/>
        <v>4.2310019485066916E-179</v>
      </c>
      <c r="IP37" s="107">
        <f t="shared" si="126"/>
        <v>6.1337471406039106E-178</v>
      </c>
      <c r="IQ37" s="107">
        <f t="shared" si="127"/>
        <v>1.1890196931672289E-166</v>
      </c>
      <c r="IR37" s="107">
        <f t="shared" si="128"/>
        <v>3.2792245793570178E-181</v>
      </c>
      <c r="IS37" s="107">
        <f t="shared" si="129"/>
        <v>7.8164315913106805E-176</v>
      </c>
      <c r="IT37" s="107">
        <f t="shared" si="130"/>
        <v>1.1461563528890475E-173</v>
      </c>
      <c r="IU37" s="107">
        <f t="shared" si="131"/>
        <v>6.4583607559011577E-165</v>
      </c>
      <c r="IV37" s="107">
        <f t="shared" si="132"/>
        <v>4.4149328160392306E-160</v>
      </c>
      <c r="IW37" s="107">
        <f t="shared" si="133"/>
        <v>1.9425246966176769E-128</v>
      </c>
      <c r="IY37" s="107">
        <f t="shared" si="134"/>
        <v>1.1658304265998535E-10</v>
      </c>
      <c r="IZ37" s="107">
        <f t="shared" si="135"/>
        <v>8.9617296297064243E-10</v>
      </c>
      <c r="JA37" s="107">
        <f t="shared" si="136"/>
        <v>5.8973986452439409E-10</v>
      </c>
      <c r="JB37" s="107">
        <f t="shared" si="137"/>
        <v>4.6445339388454869E-11</v>
      </c>
      <c r="JC37" s="107">
        <f t="shared" si="138"/>
        <v>1.808017716171958E-11</v>
      </c>
      <c r="JD37" s="107">
        <f t="shared" si="139"/>
        <v>5.1389672751122586E-12</v>
      </c>
      <c r="JE37" s="107">
        <f t="shared" si="140"/>
        <v>1.9632687195748023E-12</v>
      </c>
      <c r="JF37" s="107">
        <f t="shared" si="141"/>
        <v>1.8739757845531453E-12</v>
      </c>
      <c r="JG37" s="107">
        <f t="shared" si="142"/>
        <v>4.2775773598476782E-12</v>
      </c>
      <c r="JH37" s="107">
        <f t="shared" si="143"/>
        <v>1.5704167251280963E-12</v>
      </c>
      <c r="JI37" s="107">
        <f t="shared" si="144"/>
        <v>5.7991229575936494E-12</v>
      </c>
      <c r="JJ37" s="107">
        <f t="shared" si="145"/>
        <v>5.8666535516616607E-12</v>
      </c>
      <c r="JK37" s="107">
        <f t="shared" si="146"/>
        <v>1.9299087221945267E-11</v>
      </c>
      <c r="JL37" s="107">
        <f t="shared" si="147"/>
        <v>3.7512915834932404E-11</v>
      </c>
      <c r="JM37" s="107">
        <f t="shared" si="148"/>
        <v>1.463990491960449E-14</v>
      </c>
    </row>
    <row r="38" spans="2:273" x14ac:dyDescent="0.25">
      <c r="B38" s="2">
        <v>10</v>
      </c>
      <c r="C38" s="37">
        <v>71.554000000000002</v>
      </c>
      <c r="D38" s="37">
        <v>72.817999999999998</v>
      </c>
      <c r="E38" s="37">
        <v>73.864000000000004</v>
      </c>
      <c r="F38" s="37">
        <v>73.953000000000003</v>
      </c>
      <c r="G38" s="37">
        <v>76.358999999999995</v>
      </c>
      <c r="H38" s="37">
        <v>76.897000000000006</v>
      </c>
      <c r="I38" s="37">
        <v>74.076999999999998</v>
      </c>
      <c r="J38" s="37">
        <v>76.667000000000002</v>
      </c>
      <c r="K38" s="37">
        <v>76.397000000000006</v>
      </c>
      <c r="L38" s="37">
        <v>74.905000000000001</v>
      </c>
      <c r="M38" s="37">
        <v>75.048000000000002</v>
      </c>
      <c r="N38" s="37">
        <v>73.602999999999994</v>
      </c>
      <c r="O38" s="37">
        <v>73.667000000000002</v>
      </c>
      <c r="P38" s="37">
        <v>73.921999999999997</v>
      </c>
      <c r="Q38" s="37">
        <v>74.75</v>
      </c>
      <c r="S38" s="4">
        <f t="shared" si="10"/>
        <v>71.404380198575851</v>
      </c>
      <c r="T38" s="4">
        <f t="shared" si="11"/>
        <v>72.63108126173826</v>
      </c>
      <c r="U38" s="4">
        <f t="shared" si="12"/>
        <v>72.705179924638045</v>
      </c>
      <c r="V38" s="4">
        <f t="shared" si="13"/>
        <v>73.640054266731028</v>
      </c>
      <c r="W38" s="4">
        <f t="shared" si="14"/>
        <v>75.692043042849519</v>
      </c>
      <c r="X38" s="4">
        <f t="shared" si="15"/>
        <v>76.99764566437598</v>
      </c>
      <c r="Y38" s="4">
        <f t="shared" si="16"/>
        <v>75.134157869451954</v>
      </c>
      <c r="Z38" s="4">
        <f t="shared" si="17"/>
        <v>76.691033934379263</v>
      </c>
      <c r="AA38" s="4">
        <f t="shared" si="18"/>
        <v>76.20133019447843</v>
      </c>
      <c r="AB38" s="4">
        <f t="shared" si="19"/>
        <v>74.844856368284752</v>
      </c>
      <c r="AC38" s="4">
        <f t="shared" si="20"/>
        <v>74.114370886629246</v>
      </c>
      <c r="AD38" s="4">
        <f t="shared" si="21"/>
        <v>72.974338974677948</v>
      </c>
      <c r="AE38" s="4">
        <f t="shared" si="22"/>
        <v>72.634550178307904</v>
      </c>
      <c r="AF38" s="4">
        <f t="shared" si="23"/>
        <v>73.147525137857215</v>
      </c>
      <c r="AG38" s="4">
        <f t="shared" si="24"/>
        <v>74.283597303845283</v>
      </c>
      <c r="AI38" s="4">
        <f t="shared" si="25"/>
        <v>0.14961980142415143</v>
      </c>
      <c r="AJ38" s="4">
        <f t="shared" si="26"/>
        <v>0.18691873826173833</v>
      </c>
      <c r="AK38" s="4">
        <f t="shared" si="27"/>
        <v>1.1588200753619589</v>
      </c>
      <c r="AL38" s="4">
        <f t="shared" si="28"/>
        <v>0.31294573326897535</v>
      </c>
      <c r="AM38" s="4">
        <f t="shared" si="29"/>
        <v>0.6669569571504752</v>
      </c>
      <c r="AN38" s="4">
        <f t="shared" si="30"/>
        <v>-0.10064566437597477</v>
      </c>
      <c r="AO38" s="4">
        <f t="shared" si="31"/>
        <v>-1.0571578694519559</v>
      </c>
      <c r="AP38" s="4">
        <f t="shared" si="32"/>
        <v>-2.4033934379261268E-2</v>
      </c>
      <c r="AQ38" s="4">
        <f t="shared" si="33"/>
        <v>0.19566980552157531</v>
      </c>
      <c r="AR38" s="4">
        <f t="shared" si="34"/>
        <v>6.0143631715249057E-2</v>
      </c>
      <c r="AS38" s="4">
        <f t="shared" si="35"/>
        <v>0.93362911337075616</v>
      </c>
      <c r="AT38" s="4">
        <f t="shared" si="36"/>
        <v>0.62866102532204593</v>
      </c>
      <c r="AU38" s="4">
        <f t="shared" si="37"/>
        <v>1.0324498216920972</v>
      </c>
      <c r="AV38" s="4">
        <f t="shared" si="38"/>
        <v>0.77447486214278172</v>
      </c>
      <c r="AW38" s="4">
        <f t="shared" si="38"/>
        <v>0.46640269615471652</v>
      </c>
      <c r="AY38" s="2">
        <f t="shared" si="70"/>
        <v>71.404379802675834</v>
      </c>
      <c r="AZ38" s="2">
        <f t="shared" si="39"/>
        <v>72.631078740574083</v>
      </c>
      <c r="BA38" s="2">
        <f t="shared" si="39"/>
        <v>72.705178238048433</v>
      </c>
      <c r="BB38" s="2">
        <f t="shared" si="39"/>
        <v>73.640054106675535</v>
      </c>
      <c r="BC38" s="2">
        <f t="shared" si="39"/>
        <v>75.692042976446672</v>
      </c>
      <c r="BD38" s="2">
        <f t="shared" si="39"/>
        <v>76.997645644719384</v>
      </c>
      <c r="BE38" s="2">
        <f t="shared" si="39"/>
        <v>75.134157861563267</v>
      </c>
      <c r="BF38" s="2">
        <f t="shared" si="39"/>
        <v>76.691033926675985</v>
      </c>
      <c r="BG38" s="2">
        <f t="shared" si="39"/>
        <v>76.201330178238308</v>
      </c>
      <c r="BH38" s="2">
        <f t="shared" si="39"/>
        <v>74.844856361729938</v>
      </c>
      <c r="BI38" s="2">
        <f t="shared" si="39"/>
        <v>74.114370864370187</v>
      </c>
      <c r="BJ38" s="2">
        <f t="shared" si="39"/>
        <v>72.974338952329077</v>
      </c>
      <c r="BK38" s="2">
        <f t="shared" si="39"/>
        <v>72.634550112251276</v>
      </c>
      <c r="BL38" s="2">
        <f t="shared" si="39"/>
        <v>73.147525021555168</v>
      </c>
      <c r="BM38" s="2">
        <f t="shared" si="39"/>
        <v>74.283597303786237</v>
      </c>
      <c r="BO38" s="2">
        <f t="shared" si="71"/>
        <v>71.554000000000002</v>
      </c>
      <c r="BP38" s="2">
        <f t="shared" si="72"/>
        <v>72.817999999999998</v>
      </c>
      <c r="BQ38" s="2">
        <f t="shared" si="73"/>
        <v>73.864000000000004</v>
      </c>
      <c r="BR38" s="2">
        <f t="shared" si="74"/>
        <v>73.953000000000003</v>
      </c>
      <c r="BS38" s="2">
        <f t="shared" si="75"/>
        <v>76.358999999999995</v>
      </c>
      <c r="BT38" s="2">
        <f t="shared" si="76"/>
        <v>76.897000000000006</v>
      </c>
      <c r="BU38" s="2">
        <f t="shared" si="77"/>
        <v>74.076999999999998</v>
      </c>
      <c r="BV38" s="2">
        <f t="shared" si="78"/>
        <v>76.667000000000002</v>
      </c>
      <c r="BW38" s="2">
        <f t="shared" si="79"/>
        <v>76.397000000000006</v>
      </c>
      <c r="BX38" s="2">
        <f t="shared" si="80"/>
        <v>74.905000000000001</v>
      </c>
      <c r="BY38" s="2">
        <f t="shared" si="81"/>
        <v>75.048000000000002</v>
      </c>
      <c r="BZ38" s="2">
        <f t="shared" si="82"/>
        <v>73.602999999999994</v>
      </c>
      <c r="CA38" s="2">
        <f t="shared" si="83"/>
        <v>73.667000000000002</v>
      </c>
      <c r="CB38" s="2">
        <f t="shared" si="84"/>
        <v>73.921999999999997</v>
      </c>
      <c r="CC38" s="2">
        <f t="shared" si="85"/>
        <v>74.75</v>
      </c>
      <c r="CE38" s="2" t="str">
        <f t="shared" si="86"/>
        <v/>
      </c>
      <c r="CF38" s="2" t="str">
        <f t="shared" si="87"/>
        <v/>
      </c>
      <c r="CG38" s="2" t="str">
        <f t="shared" si="88"/>
        <v/>
      </c>
      <c r="CH38" s="2" t="str">
        <f t="shared" si="89"/>
        <v/>
      </c>
      <c r="CI38" s="2" t="str">
        <f t="shared" si="90"/>
        <v/>
      </c>
      <c r="CJ38" s="2" t="str">
        <f t="shared" si="91"/>
        <v/>
      </c>
      <c r="CK38" s="2" t="str">
        <f t="shared" si="92"/>
        <v/>
      </c>
      <c r="CL38" s="2" t="str">
        <f t="shared" si="93"/>
        <v/>
      </c>
      <c r="CM38" s="2" t="str">
        <f t="shared" si="94"/>
        <v/>
      </c>
      <c r="CN38" s="2" t="str">
        <f t="shared" si="95"/>
        <v/>
      </c>
      <c r="CO38" s="2" t="str">
        <f t="shared" si="96"/>
        <v/>
      </c>
      <c r="CP38" s="2" t="str">
        <f t="shared" si="97"/>
        <v/>
      </c>
      <c r="CQ38" s="2" t="str">
        <f t="shared" si="98"/>
        <v/>
      </c>
      <c r="CR38" s="2" t="str">
        <f t="shared" si="99"/>
        <v/>
      </c>
      <c r="CS38" s="2" t="str">
        <f t="shared" si="100"/>
        <v/>
      </c>
      <c r="CU38" s="2" t="str">
        <f t="shared" si="101"/>
        <v/>
      </c>
      <c r="CV38" s="2" t="str">
        <f t="shared" si="102"/>
        <v/>
      </c>
      <c r="CW38" s="2" t="str">
        <f t="shared" si="103"/>
        <v/>
      </c>
      <c r="CX38" s="2" t="str">
        <f t="shared" si="104"/>
        <v/>
      </c>
      <c r="CY38" s="2" t="str">
        <f t="shared" si="105"/>
        <v/>
      </c>
      <c r="CZ38" s="2" t="str">
        <f t="shared" si="106"/>
        <v/>
      </c>
      <c r="DA38" s="2" t="str">
        <f t="shared" si="107"/>
        <v/>
      </c>
      <c r="DB38" s="2" t="str">
        <f t="shared" si="108"/>
        <v/>
      </c>
      <c r="DC38" s="2" t="str">
        <f t="shared" si="109"/>
        <v/>
      </c>
      <c r="DD38" s="2" t="str">
        <f t="shared" si="110"/>
        <v/>
      </c>
      <c r="DE38" s="2" t="str">
        <f t="shared" si="111"/>
        <v/>
      </c>
      <c r="DF38" s="2" t="str">
        <f t="shared" si="112"/>
        <v/>
      </c>
      <c r="DG38" s="2" t="str">
        <f t="shared" si="113"/>
        <v/>
      </c>
      <c r="DH38" s="2" t="str">
        <f t="shared" si="114"/>
        <v/>
      </c>
      <c r="DI38" s="2" t="str">
        <f t="shared" si="115"/>
        <v/>
      </c>
      <c r="DK38" s="2">
        <f t="shared" si="43"/>
        <v>71.404382995951394</v>
      </c>
      <c r="DL38" s="2">
        <f t="shared" si="44"/>
        <v>72.631084874348034</v>
      </c>
      <c r="DM38" s="2">
        <f t="shared" si="44"/>
        <v>72.705161688003756</v>
      </c>
      <c r="DN38" s="2">
        <f t="shared" si="44"/>
        <v>73.640053508771928</v>
      </c>
      <c r="DO38" s="2">
        <f t="shared" si="44"/>
        <v>75.692052361673404</v>
      </c>
      <c r="DP38" s="2">
        <f t="shared" si="44"/>
        <v>76.997669365722004</v>
      </c>
      <c r="DQ38" s="2">
        <f t="shared" si="44"/>
        <v>75.134149906991993</v>
      </c>
      <c r="DR38" s="2">
        <f t="shared" si="44"/>
        <v>76.691017726228253</v>
      </c>
      <c r="DS38" s="2">
        <f t="shared" si="44"/>
        <v>76.201336032388667</v>
      </c>
      <c r="DT38" s="2">
        <f t="shared" si="44"/>
        <v>74.844856111171907</v>
      </c>
      <c r="DU38" s="2">
        <f t="shared" si="44"/>
        <v>74.114363278257997</v>
      </c>
      <c r="DV38" s="2">
        <f t="shared" si="44"/>
        <v>72.974330634278004</v>
      </c>
      <c r="DW38" s="2">
        <f t="shared" si="44"/>
        <v>72.634531106612698</v>
      </c>
      <c r="DX38" s="2">
        <f t="shared" si="44"/>
        <v>73.147436774628872</v>
      </c>
      <c r="DY38" s="2">
        <f t="shared" si="44"/>
        <v>74.283464985994399</v>
      </c>
      <c r="EA38" s="2">
        <f t="shared" si="45"/>
        <v>70.346143676954284</v>
      </c>
      <c r="EB38" s="2">
        <f t="shared" si="46"/>
        <v>70.713535714285769</v>
      </c>
      <c r="EC38" s="2">
        <f t="shared" si="47"/>
        <v>77.22071428571428</v>
      </c>
      <c r="ED38" s="2">
        <f t="shared" si="48"/>
        <v>73.807740070609</v>
      </c>
      <c r="EE38" s="2">
        <f t="shared" si="49"/>
        <v>73.382374301159729</v>
      </c>
      <c r="EF38" s="2">
        <f t="shared" si="50"/>
        <v>71.290986894973287</v>
      </c>
      <c r="EG38" s="2">
        <f t="shared" si="51"/>
        <v>77.084209835259401</v>
      </c>
      <c r="EH38" s="2">
        <f t="shared" si="52"/>
        <v>80.04874591194968</v>
      </c>
      <c r="EI38" s="2">
        <f t="shared" si="53"/>
        <v>74.633945842636408</v>
      </c>
      <c r="EJ38" s="2">
        <f t="shared" si="54"/>
        <v>74.902601533756453</v>
      </c>
      <c r="EK38" s="2">
        <f t="shared" si="55"/>
        <v>75.732721552176216</v>
      </c>
      <c r="EL38" s="2">
        <f t="shared" si="56"/>
        <v>75.025234374999997</v>
      </c>
      <c r="EM38" s="2">
        <f t="shared" si="57"/>
        <v>74.214552214546913</v>
      </c>
      <c r="EN38" s="2">
        <f t="shared" si="58"/>
        <v>76.199405104683308</v>
      </c>
      <c r="EO38" s="2">
        <f t="shared" si="59"/>
        <v>76.02615536822978</v>
      </c>
      <c r="EQ38" s="2">
        <f t="shared" si="60"/>
        <v>70.056304749938377</v>
      </c>
      <c r="ER38" s="2">
        <f t="shared" si="61"/>
        <v>71.032704546757003</v>
      </c>
      <c r="ES38" s="2">
        <f t="shared" si="61"/>
        <v>71.832674987734393</v>
      </c>
      <c r="ET38" s="2">
        <f t="shared" si="61"/>
        <v>74.132638409190605</v>
      </c>
      <c r="EU38" s="2">
        <f t="shared" si="61"/>
        <v>73.510812907532809</v>
      </c>
      <c r="EV38" s="2">
        <f t="shared" si="61"/>
        <v>74.270571939421984</v>
      </c>
      <c r="EW38" s="2">
        <f t="shared" si="61"/>
        <v>76.058993532537201</v>
      </c>
      <c r="EX38" s="2">
        <f t="shared" si="61"/>
        <v>76.680935813015367</v>
      </c>
      <c r="EY38" s="2">
        <f t="shared" si="61"/>
        <v>74.652663562356494</v>
      </c>
      <c r="EZ38" s="2">
        <f t="shared" si="61"/>
        <v>76.554458108980839</v>
      </c>
      <c r="FA38" s="2">
        <f t="shared" si="61"/>
        <v>75.09022324176884</v>
      </c>
      <c r="FB38" s="2">
        <f t="shared" si="61"/>
        <v>73.45102471699866</v>
      </c>
      <c r="FC38" s="2">
        <f t="shared" si="61"/>
        <v>72.071346850951613</v>
      </c>
      <c r="FD38" s="2">
        <f t="shared" si="61"/>
        <v>75.241027520327719</v>
      </c>
      <c r="FE38" s="2">
        <f t="shared" si="61"/>
        <v>77.590673005873668</v>
      </c>
      <c r="FG38" s="2">
        <f t="shared" si="62"/>
        <v>3.01753628994474E-6</v>
      </c>
      <c r="FH38" s="2">
        <f t="shared" si="63"/>
        <v>3.1987570822564123E-6</v>
      </c>
      <c r="FI38" s="2">
        <f t="shared" si="63"/>
        <v>3.6651205665400112E-6</v>
      </c>
      <c r="FJ38" s="2">
        <f t="shared" si="63"/>
        <v>3.5656023878171607E-6</v>
      </c>
      <c r="FK38" s="2">
        <f t="shared" si="63"/>
        <v>4.0634350263264216E-6</v>
      </c>
      <c r="FL38" s="2">
        <f t="shared" si="63"/>
        <v>4.1567062393880883E-6</v>
      </c>
      <c r="FM38" s="2">
        <f t="shared" si="63"/>
        <v>4.079141965514072E-6</v>
      </c>
      <c r="FN38" s="2">
        <f t="shared" si="63"/>
        <v>4.8248240674932647E-6</v>
      </c>
      <c r="FO38" s="2">
        <f t="shared" si="63"/>
        <v>3.7349668308494855E-6</v>
      </c>
      <c r="FP38" s="2">
        <f t="shared" si="63"/>
        <v>4.3390110041400111E-6</v>
      </c>
      <c r="FQ38" s="2">
        <f t="shared" si="63"/>
        <v>4.6875357074335026E-6</v>
      </c>
      <c r="FR38" s="2">
        <f t="shared" si="63"/>
        <v>4.0557978946589539E-6</v>
      </c>
      <c r="FS38" s="2">
        <f t="shared" si="63"/>
        <v>1.2028724561538788E-5</v>
      </c>
      <c r="FT38" s="2">
        <f t="shared" si="63"/>
        <v>2.8914758406535924E-5</v>
      </c>
      <c r="FU38" s="2">
        <f t="shared" si="63"/>
        <v>7.5927306020631978E-5</v>
      </c>
      <c r="FW38" s="2">
        <f t="shared" si="116"/>
        <v>2.2326607994089575E-15</v>
      </c>
      <c r="FX38" s="2">
        <f t="shared" si="64"/>
        <v>2.5134316330946331E-15</v>
      </c>
      <c r="FY38" s="2">
        <f t="shared" si="64"/>
        <v>3.6356479676172237E-15</v>
      </c>
      <c r="FZ38" s="2">
        <f t="shared" si="64"/>
        <v>4.4973456152119705E-15</v>
      </c>
      <c r="GA38" s="2">
        <f t="shared" si="64"/>
        <v>5.2323532516385486E-15</v>
      </c>
      <c r="GB38" s="2">
        <f t="shared" si="64"/>
        <v>4.5572342593332991E-15</v>
      </c>
      <c r="GC38" s="2">
        <f t="shared" si="64"/>
        <v>3.9717871875577934E-15</v>
      </c>
      <c r="GD38" s="2">
        <f t="shared" si="64"/>
        <v>7.1077501715221658E-15</v>
      </c>
      <c r="GE38" s="2">
        <f t="shared" si="64"/>
        <v>6.2849010915717271E-15</v>
      </c>
      <c r="GF38" s="2">
        <f t="shared" si="64"/>
        <v>4.4448266561691288E-15</v>
      </c>
      <c r="GG38" s="2">
        <f t="shared" si="64"/>
        <v>3.7715659011314512E-15</v>
      </c>
      <c r="GH38" s="2">
        <f t="shared" si="64"/>
        <v>3.1383491893966641E-15</v>
      </c>
      <c r="GI38" s="2">
        <f t="shared" si="64"/>
        <v>6.0182370594460364E-14</v>
      </c>
      <c r="GJ38" s="2">
        <f t="shared" si="64"/>
        <v>6.4413605576787413E-13</v>
      </c>
      <c r="GK38" s="2">
        <f t="shared" si="64"/>
        <v>3.7682500942079867E-12</v>
      </c>
      <c r="GM38" s="107">
        <f t="shared" si="117"/>
        <v>2.4664907194003406E-10</v>
      </c>
      <c r="GN38" s="107">
        <f t="shared" si="65"/>
        <v>1.7726593062841758E-9</v>
      </c>
      <c r="GO38" s="107">
        <f t="shared" si="65"/>
        <v>1.1922942460209624E-9</v>
      </c>
      <c r="GP38" s="107">
        <f t="shared" si="65"/>
        <v>1.0246555313145183E-10</v>
      </c>
      <c r="GQ38" s="107">
        <f t="shared" si="65"/>
        <v>4.1576299240295648E-11</v>
      </c>
      <c r="GR38" s="107">
        <f t="shared" si="65"/>
        <v>1.2374583699324206E-11</v>
      </c>
      <c r="GS38" s="107">
        <f t="shared" si="65"/>
        <v>4.885119489753325E-12</v>
      </c>
      <c r="GT38" s="107">
        <f t="shared" si="65"/>
        <v>4.7278843815996423E-12</v>
      </c>
      <c r="GU38" s="107">
        <f t="shared" si="65"/>
        <v>1.0291420640022627E-11</v>
      </c>
      <c r="GV38" s="107">
        <f t="shared" si="65"/>
        <v>3.9563087617142396E-12</v>
      </c>
      <c r="GW38" s="107">
        <f t="shared" si="65"/>
        <v>1.4020851923505185E-11</v>
      </c>
      <c r="GX38" s="107">
        <f t="shared" si="65"/>
        <v>1.4036997371730477E-11</v>
      </c>
      <c r="GY38" s="107">
        <f t="shared" si="65"/>
        <v>4.4140641262329388E-11</v>
      </c>
      <c r="GZ38" s="107">
        <f t="shared" si="65"/>
        <v>8.3394582212356616E-11</v>
      </c>
      <c r="HA38" s="107">
        <f t="shared" si="65"/>
        <v>4.3636389128662214E-14</v>
      </c>
      <c r="HC38" s="107">
        <f t="shared" si="149"/>
        <v>1.991454283043732E-27</v>
      </c>
      <c r="HD38" s="107">
        <f t="shared" si="66"/>
        <v>5.6589445705783483E-25</v>
      </c>
      <c r="HE38" s="107">
        <f t="shared" si="66"/>
        <v>1.8174378815845374E-25</v>
      </c>
      <c r="HF38" s="107">
        <f t="shared" si="66"/>
        <v>2.4592066892388964E-28</v>
      </c>
      <c r="HG38" s="107">
        <f t="shared" si="66"/>
        <v>1.5568357804370063E-29</v>
      </c>
      <c r="HH38" s="107">
        <f t="shared" si="66"/>
        <v>5.1626264236036047E-31</v>
      </c>
      <c r="HI38" s="107">
        <f t="shared" si="66"/>
        <v>2.7870827446849376E-32</v>
      </c>
      <c r="HJ38" s="107">
        <f t="shared" si="66"/>
        <v>4.7570340446407174E-32</v>
      </c>
      <c r="HK38" s="107">
        <f t="shared" si="66"/>
        <v>2.5743567285510327E-30</v>
      </c>
      <c r="HL38" s="107">
        <f t="shared" si="66"/>
        <v>2.7731059247421682E-32</v>
      </c>
      <c r="HM38" s="107">
        <f t="shared" si="66"/>
        <v>3.1200347044981564E-31</v>
      </c>
      <c r="HN38" s="107">
        <f t="shared" si="66"/>
        <v>2.897528566424329E-31</v>
      </c>
      <c r="HO38" s="107">
        <f t="shared" si="66"/>
        <v>6.3637624857329522E-30</v>
      </c>
      <c r="HP38" s="107">
        <f t="shared" si="66"/>
        <v>2.9965417149076738E-29</v>
      </c>
      <c r="HQ38" s="107">
        <f t="shared" si="66"/>
        <v>2.4795861663447527E-42</v>
      </c>
      <c r="HS38" s="107">
        <f t="shared" si="118"/>
        <v>1.706281796915343E-53</v>
      </c>
      <c r="HT38" s="107">
        <f t="shared" si="67"/>
        <v>1.2985019240935074E-48</v>
      </c>
      <c r="HU38" s="107">
        <f t="shared" si="67"/>
        <v>1.3549615218281252E-49</v>
      </c>
      <c r="HV38" s="107">
        <f t="shared" si="67"/>
        <v>5.283725651529459E-55</v>
      </c>
      <c r="HW38" s="107">
        <f t="shared" si="67"/>
        <v>1.1131077304034944E-57</v>
      </c>
      <c r="HX38" s="107">
        <f t="shared" si="67"/>
        <v>5.1825320960620424E-61</v>
      </c>
      <c r="HY38" s="107">
        <f t="shared" si="67"/>
        <v>1.1139187001785488E-63</v>
      </c>
      <c r="HZ38" s="107">
        <f t="shared" si="67"/>
        <v>4.2853923532849267E-63</v>
      </c>
      <c r="IA38" s="107">
        <f t="shared" si="67"/>
        <v>5.3691561198011039E-59</v>
      </c>
      <c r="IB38" s="107">
        <f t="shared" si="67"/>
        <v>6.6048788831389405E-64</v>
      </c>
      <c r="IC38" s="107">
        <f t="shared" si="67"/>
        <v>3.5119378782682897E-62</v>
      </c>
      <c r="ID38" s="107">
        <f t="shared" si="67"/>
        <v>7.2992894123003067E-62</v>
      </c>
      <c r="IE38" s="107">
        <f t="shared" si="67"/>
        <v>4.9395532528998978E-59</v>
      </c>
      <c r="IF38" s="107">
        <f t="shared" si="67"/>
        <v>3.4202303786982121E-57</v>
      </c>
      <c r="IG38" s="107">
        <f t="shared" si="67"/>
        <v>1.0865058484577775E-49</v>
      </c>
      <c r="II38" s="107">
        <f t="shared" si="119"/>
        <v>1.2987251652304308E-146</v>
      </c>
      <c r="IJ38" s="107">
        <f t="shared" si="120"/>
        <v>5.2782767455955789E-133</v>
      </c>
      <c r="IK38" s="107">
        <f t="shared" si="121"/>
        <v>9.68410686998669E-136</v>
      </c>
      <c r="IL38" s="107">
        <f t="shared" si="122"/>
        <v>1.733396704004121E-150</v>
      </c>
      <c r="IM38" s="107">
        <f t="shared" si="123"/>
        <v>1.3743330067233547E-158</v>
      </c>
      <c r="IN38" s="107">
        <f t="shared" si="124"/>
        <v>4.0378601512621677E-169</v>
      </c>
      <c r="IO38" s="107">
        <f t="shared" si="125"/>
        <v>1.1474995317189697E-176</v>
      </c>
      <c r="IP38" s="107">
        <f t="shared" si="126"/>
        <v>1.7693908038109404E-175</v>
      </c>
      <c r="IQ38" s="107">
        <f t="shared" si="127"/>
        <v>2.3390066078735733E-164</v>
      </c>
      <c r="IR38" s="107">
        <f t="shared" si="128"/>
        <v>9.6906466156556241E-179</v>
      </c>
      <c r="IS38" s="107">
        <f t="shared" si="129"/>
        <v>1.8958060700838947E-173</v>
      </c>
      <c r="IT38" s="107">
        <f t="shared" si="130"/>
        <v>2.520633425709451E-171</v>
      </c>
      <c r="IU38" s="107">
        <f t="shared" si="131"/>
        <v>1.0645377941197059E-162</v>
      </c>
      <c r="IV38" s="107">
        <f t="shared" si="132"/>
        <v>6.0761365826986026E-158</v>
      </c>
      <c r="IW38" s="107">
        <f t="shared" si="133"/>
        <v>9.4235164240709412E-127</v>
      </c>
      <c r="IY38" s="107">
        <f t="shared" si="134"/>
        <v>2.4664907194003406E-10</v>
      </c>
      <c r="IZ38" s="107">
        <f t="shared" si="135"/>
        <v>1.7726593062841765E-9</v>
      </c>
      <c r="JA38" s="107">
        <f t="shared" si="136"/>
        <v>1.1922942460209626E-9</v>
      </c>
      <c r="JB38" s="107">
        <f t="shared" si="137"/>
        <v>1.0246555313145183E-10</v>
      </c>
      <c r="JC38" s="107">
        <f t="shared" si="138"/>
        <v>4.1576299240295648E-11</v>
      </c>
      <c r="JD38" s="107">
        <f t="shared" si="139"/>
        <v>1.2374583699324206E-11</v>
      </c>
      <c r="JE38" s="107">
        <f t="shared" si="140"/>
        <v>4.885119489753325E-12</v>
      </c>
      <c r="JF38" s="107">
        <f t="shared" si="141"/>
        <v>4.7278843815996423E-12</v>
      </c>
      <c r="JG38" s="107">
        <f t="shared" si="142"/>
        <v>1.0291420640022627E-11</v>
      </c>
      <c r="JH38" s="107">
        <f t="shared" si="143"/>
        <v>3.9563087617142396E-12</v>
      </c>
      <c r="JI38" s="107">
        <f t="shared" si="144"/>
        <v>1.4020851923505185E-11</v>
      </c>
      <c r="JJ38" s="107">
        <f t="shared" si="145"/>
        <v>1.4036997371730477E-11</v>
      </c>
      <c r="JK38" s="107">
        <f t="shared" si="146"/>
        <v>4.4140641262329388E-11</v>
      </c>
      <c r="JL38" s="107">
        <f t="shared" si="147"/>
        <v>8.3394582212356616E-11</v>
      </c>
      <c r="JM38" s="107">
        <f t="shared" si="148"/>
        <v>4.3636389128662214E-14</v>
      </c>
    </row>
    <row r="39" spans="2:273" x14ac:dyDescent="0.25">
      <c r="B39" s="2">
        <v>11</v>
      </c>
      <c r="C39" s="37">
        <v>70.599999999999994</v>
      </c>
      <c r="D39" s="37">
        <v>72.712000000000003</v>
      </c>
      <c r="E39" s="37">
        <v>72.242000000000004</v>
      </c>
      <c r="F39" s="37">
        <v>72.968999999999994</v>
      </c>
      <c r="G39" s="37">
        <v>76.188000000000002</v>
      </c>
      <c r="H39" s="37">
        <v>76.382000000000005</v>
      </c>
      <c r="I39" s="37">
        <v>75.245999999999995</v>
      </c>
      <c r="J39" s="37">
        <v>76.444000000000003</v>
      </c>
      <c r="K39" s="37">
        <v>75.459999999999994</v>
      </c>
      <c r="L39" s="37">
        <v>75.206000000000003</v>
      </c>
      <c r="M39" s="37">
        <v>73.921000000000006</v>
      </c>
      <c r="N39" s="37">
        <v>73.713999999999999</v>
      </c>
      <c r="O39" s="37">
        <v>73.570999999999998</v>
      </c>
      <c r="P39" s="37">
        <v>73.828000000000003</v>
      </c>
      <c r="Q39" s="37">
        <v>74.531000000000006</v>
      </c>
      <c r="S39" s="4">
        <f t="shared" si="10"/>
        <v>71.611960137205386</v>
      </c>
      <c r="T39" s="4">
        <f t="shared" si="11"/>
        <v>72.756945670611117</v>
      </c>
      <c r="U39" s="4">
        <f t="shared" si="12"/>
        <v>72.873073086516513</v>
      </c>
      <c r="V39" s="4">
        <f t="shared" si="13"/>
        <v>73.818446459150849</v>
      </c>
      <c r="W39" s="4">
        <f t="shared" si="14"/>
        <v>75.804524073762323</v>
      </c>
      <c r="X39" s="4">
        <f t="shared" si="15"/>
        <v>77.107405360902902</v>
      </c>
      <c r="Y39" s="4">
        <f t="shared" si="16"/>
        <v>75.267553213691485</v>
      </c>
      <c r="Z39" s="4">
        <f t="shared" si="17"/>
        <v>76.775682002138424</v>
      </c>
      <c r="AA39" s="4">
        <f t="shared" si="18"/>
        <v>76.243663903212621</v>
      </c>
      <c r="AB39" s="4">
        <f t="shared" si="19"/>
        <v>74.956533379673004</v>
      </c>
      <c r="AC39" s="4">
        <f t="shared" si="20"/>
        <v>74.246205941436045</v>
      </c>
      <c r="AD39" s="4">
        <f t="shared" si="21"/>
        <v>73.161934923473567</v>
      </c>
      <c r="AE39" s="4">
        <f t="shared" si="22"/>
        <v>72.82081932723203</v>
      </c>
      <c r="AF39" s="4">
        <f t="shared" si="23"/>
        <v>73.307207510009874</v>
      </c>
      <c r="AG39" s="4">
        <f t="shared" si="24"/>
        <v>74.356538500874549</v>
      </c>
      <c r="AI39" s="4">
        <f t="shared" si="25"/>
        <v>-1.0119601372053921</v>
      </c>
      <c r="AJ39" s="4">
        <f t="shared" si="26"/>
        <v>-4.4945670611113542E-2</v>
      </c>
      <c r="AK39" s="4">
        <f t="shared" si="27"/>
        <v>-0.6310730865165084</v>
      </c>
      <c r="AL39" s="4">
        <f t="shared" si="28"/>
        <v>-0.84944645915085459</v>
      </c>
      <c r="AM39" s="4">
        <f t="shared" si="29"/>
        <v>0.38347592623767923</v>
      </c>
      <c r="AN39" s="4">
        <f t="shared" si="30"/>
        <v>-0.7254053609028972</v>
      </c>
      <c r="AO39" s="4">
        <f t="shared" si="31"/>
        <v>-2.1553213691490214E-2</v>
      </c>
      <c r="AP39" s="4">
        <f t="shared" si="32"/>
        <v>-0.33168200213842169</v>
      </c>
      <c r="AQ39" s="4">
        <f t="shared" si="33"/>
        <v>-0.78366390321262713</v>
      </c>
      <c r="AR39" s="4">
        <f t="shared" si="34"/>
        <v>0.24946662032699862</v>
      </c>
      <c r="AS39" s="4">
        <f t="shared" si="35"/>
        <v>-0.32520594143603887</v>
      </c>
      <c r="AT39" s="4">
        <f t="shared" si="36"/>
        <v>0.55206507652643211</v>
      </c>
      <c r="AU39" s="4">
        <f t="shared" si="37"/>
        <v>0.75018067276796785</v>
      </c>
      <c r="AV39" s="4">
        <f t="shared" si="38"/>
        <v>0.52079248999012862</v>
      </c>
      <c r="AW39" s="4">
        <f t="shared" si="38"/>
        <v>0.1744614991254565</v>
      </c>
      <c r="AY39" s="2">
        <f t="shared" si="70"/>
        <v>71.611959324624337</v>
      </c>
      <c r="AZ39" s="2">
        <f t="shared" si="39"/>
        <v>72.756940826982159</v>
      </c>
      <c r="BA39" s="2">
        <f t="shared" si="39"/>
        <v>72.873069777082847</v>
      </c>
      <c r="BB39" s="2">
        <f t="shared" si="39"/>
        <v>73.818446116991808</v>
      </c>
      <c r="BC39" s="2">
        <f t="shared" si="39"/>
        <v>75.804523925964801</v>
      </c>
      <c r="BD39" s="2">
        <f t="shared" si="39"/>
        <v>77.107405315131786</v>
      </c>
      <c r="BE39" s="2">
        <f t="shared" si="39"/>
        <v>75.267553194721046</v>
      </c>
      <c r="BF39" s="2">
        <f t="shared" si="39"/>
        <v>76.775681983369282</v>
      </c>
      <c r="BG39" s="2">
        <f t="shared" si="39"/>
        <v>76.243663865418682</v>
      </c>
      <c r="BH39" s="2">
        <f t="shared" si="39"/>
        <v>74.956533363720155</v>
      </c>
      <c r="BI39" s="2">
        <f t="shared" si="39"/>
        <v>74.246205889415364</v>
      </c>
      <c r="BJ39" s="2">
        <f t="shared" si="39"/>
        <v>73.161934871754781</v>
      </c>
      <c r="BK39" s="2">
        <f t="shared" si="39"/>
        <v>72.820819180963056</v>
      </c>
      <c r="BL39" s="2">
        <f t="shared" si="39"/>
        <v>73.307207259514442</v>
      </c>
      <c r="BM39" s="2">
        <f t="shared" si="39"/>
        <v>74.356538500705099</v>
      </c>
      <c r="BO39" s="2">
        <f t="shared" si="71"/>
        <v>70.599999999999994</v>
      </c>
      <c r="BP39" s="2">
        <f t="shared" si="72"/>
        <v>72.712000000000003</v>
      </c>
      <c r="BQ39" s="2">
        <f t="shared" si="73"/>
        <v>72.242000000000004</v>
      </c>
      <c r="BR39" s="2">
        <f t="shared" si="74"/>
        <v>72.968999999999994</v>
      </c>
      <c r="BS39" s="2">
        <f t="shared" si="75"/>
        <v>76.188000000000002</v>
      </c>
      <c r="BT39" s="2">
        <f t="shared" si="76"/>
        <v>76.382000000000005</v>
      </c>
      <c r="BU39" s="2">
        <f t="shared" si="77"/>
        <v>75.245999999999995</v>
      </c>
      <c r="BV39" s="2">
        <f t="shared" si="78"/>
        <v>76.444000000000003</v>
      </c>
      <c r="BW39" s="2">
        <f t="shared" si="79"/>
        <v>75.459999999999994</v>
      </c>
      <c r="BX39" s="2">
        <f t="shared" si="80"/>
        <v>75.206000000000003</v>
      </c>
      <c r="BY39" s="2">
        <f t="shared" si="81"/>
        <v>73.921000000000006</v>
      </c>
      <c r="BZ39" s="2">
        <f t="shared" si="82"/>
        <v>73.713999999999999</v>
      </c>
      <c r="CA39" s="2">
        <f t="shared" si="83"/>
        <v>73.570999999999998</v>
      </c>
      <c r="CB39" s="2">
        <f t="shared" si="84"/>
        <v>73.828000000000003</v>
      </c>
      <c r="CC39" s="2">
        <f t="shared" si="85"/>
        <v>74.531000000000006</v>
      </c>
      <c r="CE39" s="2" t="str">
        <f t="shared" si="86"/>
        <v/>
      </c>
      <c r="CF39" s="2" t="str">
        <f t="shared" si="87"/>
        <v/>
      </c>
      <c r="CG39" s="2" t="str">
        <f t="shared" si="88"/>
        <v/>
      </c>
      <c r="CH39" s="2" t="str">
        <f t="shared" si="89"/>
        <v/>
      </c>
      <c r="CI39" s="2" t="str">
        <f t="shared" si="90"/>
        <v/>
      </c>
      <c r="CJ39" s="2" t="str">
        <f t="shared" si="91"/>
        <v/>
      </c>
      <c r="CK39" s="2" t="str">
        <f t="shared" si="92"/>
        <v/>
      </c>
      <c r="CL39" s="2" t="str">
        <f t="shared" si="93"/>
        <v/>
      </c>
      <c r="CM39" s="2" t="str">
        <f t="shared" si="94"/>
        <v/>
      </c>
      <c r="CN39" s="2" t="str">
        <f t="shared" si="95"/>
        <v/>
      </c>
      <c r="CO39" s="2" t="str">
        <f t="shared" si="96"/>
        <v/>
      </c>
      <c r="CP39" s="2" t="str">
        <f t="shared" si="97"/>
        <v/>
      </c>
      <c r="CQ39" s="2" t="str">
        <f t="shared" si="98"/>
        <v/>
      </c>
      <c r="CR39" s="2" t="str">
        <f t="shared" si="99"/>
        <v/>
      </c>
      <c r="CS39" s="2" t="str">
        <f t="shared" si="100"/>
        <v/>
      </c>
      <c r="CU39" s="2" t="str">
        <f t="shared" si="101"/>
        <v/>
      </c>
      <c r="CV39" s="2" t="str">
        <f t="shared" si="102"/>
        <v/>
      </c>
      <c r="CW39" s="2" t="str">
        <f t="shared" si="103"/>
        <v/>
      </c>
      <c r="CX39" s="2" t="str">
        <f t="shared" si="104"/>
        <v/>
      </c>
      <c r="CY39" s="2" t="str">
        <f t="shared" si="105"/>
        <v/>
      </c>
      <c r="CZ39" s="2" t="str">
        <f t="shared" si="106"/>
        <v/>
      </c>
      <c r="DA39" s="2" t="str">
        <f t="shared" si="107"/>
        <v/>
      </c>
      <c r="DB39" s="2" t="str">
        <f t="shared" si="108"/>
        <v/>
      </c>
      <c r="DC39" s="2" t="str">
        <f t="shared" si="109"/>
        <v/>
      </c>
      <c r="DD39" s="2" t="str">
        <f t="shared" si="110"/>
        <v/>
      </c>
      <c r="DE39" s="2" t="str">
        <f t="shared" si="111"/>
        <v/>
      </c>
      <c r="DF39" s="2" t="str">
        <f t="shared" si="112"/>
        <v/>
      </c>
      <c r="DG39" s="2" t="str">
        <f t="shared" si="113"/>
        <v/>
      </c>
      <c r="DH39" s="2" t="str">
        <f t="shared" si="114"/>
        <v/>
      </c>
      <c r="DI39" s="2" t="str">
        <f t="shared" si="115"/>
        <v/>
      </c>
      <c r="DK39" s="2">
        <f t="shared" si="43"/>
        <v>71.611964372469615</v>
      </c>
      <c r="DL39" s="2">
        <f t="shared" si="44"/>
        <v>72.75694926505453</v>
      </c>
      <c r="DM39" s="2">
        <f t="shared" si="44"/>
        <v>72.873050260787068</v>
      </c>
      <c r="DN39" s="2">
        <f t="shared" si="44"/>
        <v>73.818446423751681</v>
      </c>
      <c r="DO39" s="2">
        <f t="shared" si="44"/>
        <v>75.804536572199723</v>
      </c>
      <c r="DP39" s="2">
        <f t="shared" si="44"/>
        <v>77.107435762483135</v>
      </c>
      <c r="DQ39" s="2">
        <f t="shared" si="44"/>
        <v>75.267544151438869</v>
      </c>
      <c r="DR39" s="2">
        <f t="shared" si="44"/>
        <v>76.775662654557394</v>
      </c>
      <c r="DS39" s="2">
        <f t="shared" si="44"/>
        <v>76.243671659919031</v>
      </c>
      <c r="DT39" s="2">
        <f t="shared" si="44"/>
        <v>74.95653397527083</v>
      </c>
      <c r="DU39" s="2">
        <f t="shared" si="44"/>
        <v>74.246197614618652</v>
      </c>
      <c r="DV39" s="2">
        <f t="shared" si="44"/>
        <v>73.161925775978418</v>
      </c>
      <c r="DW39" s="2">
        <f t="shared" si="44"/>
        <v>72.820799730094478</v>
      </c>
      <c r="DX39" s="2">
        <f t="shared" si="44"/>
        <v>73.307109041835361</v>
      </c>
      <c r="DY39" s="2">
        <f t="shared" si="44"/>
        <v>74.356392997198881</v>
      </c>
      <c r="EA39" s="2">
        <f t="shared" si="45"/>
        <v>70.283181958149612</v>
      </c>
      <c r="EB39" s="2">
        <f t="shared" si="46"/>
        <v>70.661571428571477</v>
      </c>
      <c r="EC39" s="2">
        <f t="shared" si="47"/>
        <v>77.102749999999986</v>
      </c>
      <c r="ED39" s="2">
        <f t="shared" si="48"/>
        <v>73.750107825831122</v>
      </c>
      <c r="EE39" s="2">
        <f t="shared" si="49"/>
        <v>73.33242320842767</v>
      </c>
      <c r="EF39" s="2">
        <f t="shared" si="50"/>
        <v>71.289074900398404</v>
      </c>
      <c r="EG39" s="2">
        <f t="shared" si="51"/>
        <v>77.028537521514622</v>
      </c>
      <c r="EH39" s="2">
        <f t="shared" si="52"/>
        <v>79.957838836477976</v>
      </c>
      <c r="EI39" s="2">
        <f t="shared" si="53"/>
        <v>74.585986871483414</v>
      </c>
      <c r="EJ39" s="2">
        <f t="shared" si="54"/>
        <v>74.844579309234746</v>
      </c>
      <c r="EK39" s="2">
        <f t="shared" si="55"/>
        <v>75.648408298374434</v>
      </c>
      <c r="EL39" s="2">
        <f t="shared" si="56"/>
        <v>74.943335937499995</v>
      </c>
      <c r="EM39" s="2">
        <f t="shared" si="57"/>
        <v>74.13243035351482</v>
      </c>
      <c r="EN39" s="2">
        <f t="shared" si="58"/>
        <v>76.110859939428522</v>
      </c>
      <c r="EO39" s="2">
        <f t="shared" si="59"/>
        <v>75.961702438039481</v>
      </c>
      <c r="EQ39" s="2">
        <f t="shared" si="60"/>
        <v>69.99557995541771</v>
      </c>
      <c r="ER39" s="2">
        <f t="shared" si="61"/>
        <v>70.975837545416013</v>
      </c>
      <c r="ES39" s="2">
        <f t="shared" si="61"/>
        <v>71.773398905693398</v>
      </c>
      <c r="ET39" s="2">
        <f t="shared" si="61"/>
        <v>74.070736038881932</v>
      </c>
      <c r="EU39" s="2">
        <f t="shared" si="61"/>
        <v>73.458744795330389</v>
      </c>
      <c r="EV39" s="2">
        <f t="shared" si="61"/>
        <v>74.237001090378158</v>
      </c>
      <c r="EW39" s="2">
        <f t="shared" si="61"/>
        <v>76.013770772923749</v>
      </c>
      <c r="EX39" s="2">
        <f t="shared" si="61"/>
        <v>76.625101607640744</v>
      </c>
      <c r="EY39" s="2">
        <f t="shared" si="61"/>
        <v>74.603502018225825</v>
      </c>
      <c r="EZ39" s="2">
        <f t="shared" si="61"/>
        <v>76.478630838383197</v>
      </c>
      <c r="FA39" s="2">
        <f t="shared" si="61"/>
        <v>75.011614505710583</v>
      </c>
      <c r="FB39" s="2">
        <f t="shared" si="61"/>
        <v>73.384906917945088</v>
      </c>
      <c r="FC39" s="2">
        <f t="shared" si="61"/>
        <v>72.011918078401649</v>
      </c>
      <c r="FD39" s="2">
        <f t="shared" si="61"/>
        <v>75.161454655679094</v>
      </c>
      <c r="FE39" s="2">
        <f t="shared" si="61"/>
        <v>77.507472195776614</v>
      </c>
      <c r="FG39" s="2">
        <f t="shared" si="62"/>
        <v>3.7988501483169807E-6</v>
      </c>
      <c r="FH39" s="2">
        <f t="shared" si="63"/>
        <v>4.0269932416943122E-6</v>
      </c>
      <c r="FI39" s="2">
        <f t="shared" si="63"/>
        <v>4.614109039750161E-6</v>
      </c>
      <c r="FJ39" s="2">
        <f t="shared" si="63"/>
        <v>4.4888233101827814E-6</v>
      </c>
      <c r="FK39" s="2">
        <f t="shared" si="63"/>
        <v>5.1155562316041081E-6</v>
      </c>
      <c r="FL39" s="2">
        <f t="shared" si="63"/>
        <v>5.2329774819963789E-6</v>
      </c>
      <c r="FM39" s="2">
        <f t="shared" si="63"/>
        <v>5.1353300547993744E-6</v>
      </c>
      <c r="FN39" s="2">
        <f t="shared" si="63"/>
        <v>6.0740860378325784E-6</v>
      </c>
      <c r="FO39" s="2">
        <f t="shared" si="63"/>
        <v>4.7020401083260283E-6</v>
      </c>
      <c r="FP39" s="2">
        <f t="shared" si="63"/>
        <v>5.4624850781724933E-6</v>
      </c>
      <c r="FQ39" s="2">
        <f t="shared" si="63"/>
        <v>5.9012506583021808E-6</v>
      </c>
      <c r="FR39" s="2">
        <f t="shared" si="63"/>
        <v>5.1059416726871784E-6</v>
      </c>
      <c r="FS39" s="2">
        <f t="shared" si="63"/>
        <v>1.4829532320054655E-5</v>
      </c>
      <c r="FT39" s="2">
        <f t="shared" si="63"/>
        <v>3.5030815294116962E-5</v>
      </c>
      <c r="FU39" s="2">
        <f t="shared" si="63"/>
        <v>9.0638910831024964E-5</v>
      </c>
      <c r="FW39" s="2">
        <f t="shared" si="116"/>
        <v>2.810753416292612E-15</v>
      </c>
      <c r="FX39" s="2">
        <f t="shared" si="64"/>
        <v>3.1642229537101424E-15</v>
      </c>
      <c r="FY39" s="2">
        <f t="shared" si="64"/>
        <v>4.5770096147711308E-15</v>
      </c>
      <c r="FZ39" s="2">
        <f t="shared" si="64"/>
        <v>5.6618226806114103E-15</v>
      </c>
      <c r="GA39" s="2">
        <f t="shared" si="64"/>
        <v>6.5871424719715941E-15</v>
      </c>
      <c r="GB39" s="2">
        <f t="shared" si="64"/>
        <v>5.7372180165736491E-15</v>
      </c>
      <c r="GC39" s="2">
        <f t="shared" si="64"/>
        <v>5.0001838206549826E-15</v>
      </c>
      <c r="GD39" s="2">
        <f t="shared" si="64"/>
        <v>8.9481273116135821E-15</v>
      </c>
      <c r="GE39" s="2">
        <f t="shared" si="64"/>
        <v>7.9122216947925259E-15</v>
      </c>
      <c r="GF39" s="2">
        <f t="shared" si="64"/>
        <v>5.5957052284714396E-15</v>
      </c>
      <c r="GG39" s="2">
        <f t="shared" si="64"/>
        <v>4.7481201551907421E-15</v>
      </c>
      <c r="GH39" s="2">
        <f t="shared" si="64"/>
        <v>3.9509475456151077E-15</v>
      </c>
      <c r="GI39" s="2">
        <f t="shared" si="64"/>
        <v>7.4195639359273192E-14</v>
      </c>
      <c r="GJ39" s="2">
        <f t="shared" si="64"/>
        <v>7.8038864748260131E-13</v>
      </c>
      <c r="GK39" s="2">
        <f t="shared" si="64"/>
        <v>4.4984489426004319E-12</v>
      </c>
      <c r="GM39" s="107">
        <f t="shared" si="117"/>
        <v>5.1515711609931732E-10</v>
      </c>
      <c r="GN39" s="107">
        <f t="shared" si="65"/>
        <v>3.4655737826141173E-9</v>
      </c>
      <c r="GO39" s="107">
        <f t="shared" si="65"/>
        <v>2.3812139341197447E-9</v>
      </c>
      <c r="GP39" s="107">
        <f t="shared" si="65"/>
        <v>2.2296136199201822E-10</v>
      </c>
      <c r="GQ39" s="107">
        <f t="shared" si="65"/>
        <v>9.4213959406043208E-11</v>
      </c>
      <c r="GR39" s="107">
        <f t="shared" si="65"/>
        <v>2.933817918441692E-11</v>
      </c>
      <c r="GS39" s="107">
        <f t="shared" si="65"/>
        <v>1.1960989981312474E-11</v>
      </c>
      <c r="GT39" s="107">
        <f t="shared" si="65"/>
        <v>1.1731754359780119E-11</v>
      </c>
      <c r="GU39" s="107">
        <f t="shared" si="65"/>
        <v>2.4381621071626861E-11</v>
      </c>
      <c r="GV39" s="107">
        <f t="shared" si="65"/>
        <v>9.8045887158120344E-12</v>
      </c>
      <c r="GW39" s="107">
        <f t="shared" si="65"/>
        <v>3.3368656756307102E-11</v>
      </c>
      <c r="GX39" s="107">
        <f t="shared" si="65"/>
        <v>3.3072674965287393E-11</v>
      </c>
      <c r="GY39" s="107">
        <f t="shared" si="65"/>
        <v>9.9502193958105905E-11</v>
      </c>
      <c r="GZ39" s="107">
        <f t="shared" si="65"/>
        <v>1.8283078432721512E-10</v>
      </c>
      <c r="HA39" s="107">
        <f t="shared" si="65"/>
        <v>1.2754577043344854E-13</v>
      </c>
      <c r="HC39" s="107">
        <f t="shared" si="149"/>
        <v>8.9865271154382735E-27</v>
      </c>
      <c r="HD39" s="107">
        <f t="shared" si="66"/>
        <v>2.2275013707309797E-24</v>
      </c>
      <c r="HE39" s="107">
        <f t="shared" si="66"/>
        <v>7.4753639853243915E-25</v>
      </c>
      <c r="HF39" s="107">
        <f t="shared" si="66"/>
        <v>1.2010097102428234E-27</v>
      </c>
      <c r="HG39" s="107">
        <f t="shared" si="66"/>
        <v>8.2849093291530367E-29</v>
      </c>
      <c r="HH39" s="107">
        <f t="shared" si="66"/>
        <v>3.0134782734441835E-30</v>
      </c>
      <c r="HI39" s="107">
        <f t="shared" si="66"/>
        <v>1.7444873212117174E-31</v>
      </c>
      <c r="HJ39" s="107">
        <f t="shared" si="66"/>
        <v>3.0352613922602623E-31</v>
      </c>
      <c r="HK39" s="107">
        <f t="shared" si="66"/>
        <v>1.4596971637971161E-29</v>
      </c>
      <c r="HL39" s="107">
        <f t="shared" si="66"/>
        <v>1.7656618225205066E-31</v>
      </c>
      <c r="HM39" s="107">
        <f t="shared" si="66"/>
        <v>1.8561340673218926E-30</v>
      </c>
      <c r="HN39" s="107">
        <f t="shared" si="66"/>
        <v>1.69005185680821E-30</v>
      </c>
      <c r="HO39" s="107">
        <f t="shared" si="66"/>
        <v>3.3963582292403139E-29</v>
      </c>
      <c r="HP39" s="107">
        <f t="shared" si="66"/>
        <v>1.5151919144630944E-28</v>
      </c>
      <c r="HQ39" s="107">
        <f t="shared" si="66"/>
        <v>2.7689215650282255E-41</v>
      </c>
      <c r="HS39" s="107">
        <f t="shared" si="118"/>
        <v>1.284609472916427E-52</v>
      </c>
      <c r="HT39" s="107">
        <f t="shared" si="67"/>
        <v>8.1405887880666706E-48</v>
      </c>
      <c r="HU39" s="107">
        <f t="shared" si="67"/>
        <v>9.0103200690554534E-49</v>
      </c>
      <c r="HV39" s="107">
        <f t="shared" si="67"/>
        <v>4.3966576784068746E-54</v>
      </c>
      <c r="HW39" s="107">
        <f t="shared" si="67"/>
        <v>1.0452344443471267E-56</v>
      </c>
      <c r="HX39" s="107">
        <f t="shared" si="67"/>
        <v>5.5512819388890891E-60</v>
      </c>
      <c r="HY39" s="107">
        <f t="shared" si="67"/>
        <v>1.3139030992106129E-62</v>
      </c>
      <c r="HZ39" s="107">
        <f t="shared" si="67"/>
        <v>5.1750981609262986E-62</v>
      </c>
      <c r="IA39" s="107">
        <f t="shared" si="67"/>
        <v>5.4628657798527036E-58</v>
      </c>
      <c r="IB39" s="107">
        <f t="shared" si="67"/>
        <v>8.0080015423397786E-63</v>
      </c>
      <c r="IC39" s="107">
        <f t="shared" si="67"/>
        <v>3.9159915408086232E-61</v>
      </c>
      <c r="ID39" s="107">
        <f t="shared" si="67"/>
        <v>7.8644918030632224E-61</v>
      </c>
      <c r="IE39" s="107">
        <f t="shared" si="67"/>
        <v>4.7095465862675864E-58</v>
      </c>
      <c r="IF39" s="107">
        <f t="shared" si="67"/>
        <v>3.003419847408481E-56</v>
      </c>
      <c r="IG39" s="107">
        <f t="shared" si="67"/>
        <v>6.9221025910666705E-49</v>
      </c>
      <c r="II39" s="107">
        <f t="shared" si="119"/>
        <v>1.2039468323455401E-144</v>
      </c>
      <c r="IJ39" s="107">
        <f t="shared" si="120"/>
        <v>3.2433341928259356E-131</v>
      </c>
      <c r="IK39" s="107">
        <f t="shared" si="121"/>
        <v>6.7929239933116082E-134</v>
      </c>
      <c r="IL39" s="107">
        <f t="shared" si="122"/>
        <v>2.0011836060990277E-148</v>
      </c>
      <c r="IM39" s="107">
        <f t="shared" si="123"/>
        <v>2.10295742455499E-156</v>
      </c>
      <c r="IN39" s="107">
        <f t="shared" si="124"/>
        <v>8.4713020245237859E-167</v>
      </c>
      <c r="IO39" s="107">
        <f t="shared" si="125"/>
        <v>2.9940911088942307E-174</v>
      </c>
      <c r="IP39" s="107">
        <f t="shared" si="126"/>
        <v>4.9049879115044732E-173</v>
      </c>
      <c r="IQ39" s="107">
        <f t="shared" si="127"/>
        <v>4.4342616937355655E-162</v>
      </c>
      <c r="IR39" s="107">
        <f t="shared" si="128"/>
        <v>2.7530995079896181E-176</v>
      </c>
      <c r="IS39" s="107">
        <f t="shared" si="129"/>
        <v>4.4273489531247673E-171</v>
      </c>
      <c r="IT39" s="107">
        <f t="shared" si="130"/>
        <v>5.3422235940381491E-169</v>
      </c>
      <c r="IU39" s="107">
        <f t="shared" si="131"/>
        <v>1.6945237716899059E-160</v>
      </c>
      <c r="IV39" s="107">
        <f t="shared" si="132"/>
        <v>8.0872634168821073E-156</v>
      </c>
      <c r="IW39" s="107">
        <f t="shared" si="133"/>
        <v>4.4543545569698864E-125</v>
      </c>
      <c r="IY39" s="107">
        <f t="shared" si="134"/>
        <v>5.1515711609931732E-10</v>
      </c>
      <c r="IZ39" s="107">
        <f t="shared" si="135"/>
        <v>3.4655737826141194E-9</v>
      </c>
      <c r="JA39" s="107">
        <f t="shared" si="136"/>
        <v>2.3812139341197456E-9</v>
      </c>
      <c r="JB39" s="107">
        <f t="shared" si="137"/>
        <v>2.2296136199201822E-10</v>
      </c>
      <c r="JC39" s="107">
        <f t="shared" si="138"/>
        <v>9.4213959406043208E-11</v>
      </c>
      <c r="JD39" s="107">
        <f t="shared" si="139"/>
        <v>2.933817918441692E-11</v>
      </c>
      <c r="JE39" s="107">
        <f t="shared" si="140"/>
        <v>1.1960989981312474E-11</v>
      </c>
      <c r="JF39" s="107">
        <f t="shared" si="141"/>
        <v>1.1731754359780119E-11</v>
      </c>
      <c r="JG39" s="107">
        <f t="shared" si="142"/>
        <v>2.4381621071626861E-11</v>
      </c>
      <c r="JH39" s="107">
        <f t="shared" si="143"/>
        <v>9.8045887158120344E-12</v>
      </c>
      <c r="JI39" s="107">
        <f t="shared" si="144"/>
        <v>3.3368656756307102E-11</v>
      </c>
      <c r="JJ39" s="107">
        <f t="shared" si="145"/>
        <v>3.3072674965287393E-11</v>
      </c>
      <c r="JK39" s="107">
        <f t="shared" si="146"/>
        <v>9.9502193958105905E-11</v>
      </c>
      <c r="JL39" s="107">
        <f t="shared" si="147"/>
        <v>1.8283078432721512E-10</v>
      </c>
      <c r="JM39" s="107">
        <f t="shared" si="148"/>
        <v>1.2754577043344854E-13</v>
      </c>
    </row>
    <row r="40" spans="2:273" x14ac:dyDescent="0.25">
      <c r="B40" s="2">
        <v>12</v>
      </c>
      <c r="C40" s="37">
        <v>70.968999999999994</v>
      </c>
      <c r="D40" s="37">
        <v>71.409000000000006</v>
      </c>
      <c r="E40" s="37">
        <v>72.242000000000004</v>
      </c>
      <c r="F40" s="37">
        <v>73.25</v>
      </c>
      <c r="G40" s="37">
        <v>75.531000000000006</v>
      </c>
      <c r="H40" s="37">
        <v>76.837999999999994</v>
      </c>
      <c r="I40" s="37">
        <v>75.031000000000006</v>
      </c>
      <c r="J40" s="37">
        <v>76.793999999999997</v>
      </c>
      <c r="K40" s="37">
        <v>75.856999999999999</v>
      </c>
      <c r="L40" s="37">
        <v>75.094999999999999</v>
      </c>
      <c r="M40" s="37">
        <v>73.888999999999996</v>
      </c>
      <c r="N40" s="37">
        <v>73.475999999999999</v>
      </c>
      <c r="O40" s="37">
        <v>73.602999999999994</v>
      </c>
      <c r="P40" s="37">
        <v>73.25</v>
      </c>
      <c r="Q40" s="37">
        <v>75.171999999999997</v>
      </c>
      <c r="S40" s="4">
        <f t="shared" si="10"/>
        <v>71.819539746306333</v>
      </c>
      <c r="T40" s="4">
        <f t="shared" si="11"/>
        <v>72.882811325931755</v>
      </c>
      <c r="U40" s="4">
        <f t="shared" si="12"/>
        <v>73.040968155655776</v>
      </c>
      <c r="V40" s="4">
        <f t="shared" si="13"/>
        <v>73.996838339973593</v>
      </c>
      <c r="W40" s="4">
        <f t="shared" si="14"/>
        <v>75.917004140054033</v>
      </c>
      <c r="X40" s="4">
        <f t="shared" si="15"/>
        <v>77.217163197526915</v>
      </c>
      <c r="Y40" s="4">
        <f t="shared" si="16"/>
        <v>75.400948603251095</v>
      </c>
      <c r="Z40" s="4">
        <f t="shared" si="17"/>
        <v>76.860330618932451</v>
      </c>
      <c r="AA40" s="4">
        <f t="shared" si="18"/>
        <v>76.285997026850154</v>
      </c>
      <c r="AB40" s="4">
        <f t="shared" si="19"/>
        <v>75.068209940652693</v>
      </c>
      <c r="AC40" s="4">
        <f t="shared" si="20"/>
        <v>74.378040882142514</v>
      </c>
      <c r="AD40" s="4">
        <f t="shared" si="21"/>
        <v>73.349530754085535</v>
      </c>
      <c r="AE40" s="4">
        <f t="shared" si="22"/>
        <v>73.007087745706798</v>
      </c>
      <c r="AF40" s="4">
        <f t="shared" si="23"/>
        <v>73.466890299035711</v>
      </c>
      <c r="AG40" s="4">
        <f t="shared" si="24"/>
        <v>74.429479839800351</v>
      </c>
      <c r="AI40" s="4">
        <f t="shared" si="25"/>
        <v>-0.85053974630633888</v>
      </c>
      <c r="AJ40" s="4">
        <f t="shared" si="26"/>
        <v>-1.4738113259317487</v>
      </c>
      <c r="AK40" s="4">
        <f t="shared" si="27"/>
        <v>-0.79896815565577128</v>
      </c>
      <c r="AL40" s="4">
        <f t="shared" si="28"/>
        <v>-0.74683833997359272</v>
      </c>
      <c r="AM40" s="4">
        <f t="shared" si="29"/>
        <v>-0.38600414005402683</v>
      </c>
      <c r="AN40" s="4">
        <f t="shared" si="30"/>
        <v>-0.37916319752692118</v>
      </c>
      <c r="AO40" s="4">
        <f t="shared" si="31"/>
        <v>-0.36994860325108903</v>
      </c>
      <c r="AP40" s="4">
        <f t="shared" si="32"/>
        <v>-6.6330618932454399E-2</v>
      </c>
      <c r="AQ40" s="4">
        <f t="shared" si="33"/>
        <v>-0.42899702685015484</v>
      </c>
      <c r="AR40" s="4">
        <f t="shared" si="34"/>
        <v>2.6790059347305828E-2</v>
      </c>
      <c r="AS40" s="4">
        <f t="shared" si="35"/>
        <v>-0.48904088214251829</v>
      </c>
      <c r="AT40" s="4">
        <f t="shared" si="36"/>
        <v>0.12646924591446407</v>
      </c>
      <c r="AU40" s="4">
        <f t="shared" si="37"/>
        <v>0.5959122542931965</v>
      </c>
      <c r="AV40" s="4">
        <f t="shared" si="38"/>
        <v>-0.21689029903571111</v>
      </c>
      <c r="AW40" s="4">
        <f t="shared" si="38"/>
        <v>0.74252016019964628</v>
      </c>
      <c r="AY40" s="2">
        <f t="shared" si="70"/>
        <v>71.819538100270691</v>
      </c>
      <c r="AZ40" s="2">
        <f t="shared" si="39"/>
        <v>72.882802131334074</v>
      </c>
      <c r="BA40" s="2">
        <f t="shared" si="39"/>
        <v>73.040961742636156</v>
      </c>
      <c r="BB40" s="2">
        <f t="shared" si="39"/>
        <v>73.996837618745317</v>
      </c>
      <c r="BC40" s="2">
        <f t="shared" si="39"/>
        <v>75.917003815981815</v>
      </c>
      <c r="BD40" s="2">
        <f t="shared" si="39"/>
        <v>77.217163092623622</v>
      </c>
      <c r="BE40" s="2">
        <f t="shared" si="39"/>
        <v>75.400948558375148</v>
      </c>
      <c r="BF40" s="2">
        <f t="shared" si="39"/>
        <v>76.860330573968028</v>
      </c>
      <c r="BG40" s="2">
        <f t="shared" si="39"/>
        <v>76.285996940266912</v>
      </c>
      <c r="BH40" s="2">
        <f t="shared" si="39"/>
        <v>75.068209902471821</v>
      </c>
      <c r="BI40" s="2">
        <f t="shared" si="39"/>
        <v>74.3780407625066</v>
      </c>
      <c r="BJ40" s="2">
        <f t="shared" si="39"/>
        <v>73.349530636265328</v>
      </c>
      <c r="BK40" s="2">
        <f t="shared" si="39"/>
        <v>73.00708742659036</v>
      </c>
      <c r="BL40" s="2">
        <f t="shared" si="39"/>
        <v>73.466889767126119</v>
      </c>
      <c r="BM40" s="2">
        <f t="shared" si="39"/>
        <v>74.429479839323562</v>
      </c>
      <c r="BO40" s="2">
        <f t="shared" si="71"/>
        <v>70.968999999999994</v>
      </c>
      <c r="BP40" s="2">
        <f t="shared" si="72"/>
        <v>71.409000000000006</v>
      </c>
      <c r="BQ40" s="2">
        <f t="shared" si="73"/>
        <v>72.242000000000004</v>
      </c>
      <c r="BR40" s="2">
        <f t="shared" si="74"/>
        <v>73.25</v>
      </c>
      <c r="BS40" s="2">
        <f t="shared" si="75"/>
        <v>75.531000000000006</v>
      </c>
      <c r="BT40" s="2">
        <f t="shared" si="76"/>
        <v>76.837999999999994</v>
      </c>
      <c r="BU40" s="2">
        <f t="shared" si="77"/>
        <v>75.031000000000006</v>
      </c>
      <c r="BV40" s="2">
        <f t="shared" si="78"/>
        <v>76.793999999999997</v>
      </c>
      <c r="BW40" s="2">
        <f t="shared" si="79"/>
        <v>75.856999999999999</v>
      </c>
      <c r="BX40" s="2">
        <f t="shared" si="80"/>
        <v>75.094999999999999</v>
      </c>
      <c r="BY40" s="2">
        <f t="shared" si="81"/>
        <v>73.888999999999996</v>
      </c>
      <c r="BZ40" s="2">
        <f t="shared" si="82"/>
        <v>73.475999999999999</v>
      </c>
      <c r="CA40" s="2">
        <f t="shared" si="83"/>
        <v>73.602999999999994</v>
      </c>
      <c r="CB40" s="2">
        <f t="shared" si="84"/>
        <v>73.25</v>
      </c>
      <c r="CC40" s="2">
        <f t="shared" si="85"/>
        <v>75.171999999999997</v>
      </c>
      <c r="CE40" s="2" t="str">
        <f t="shared" si="86"/>
        <v/>
      </c>
      <c r="CF40" s="2" t="str">
        <f t="shared" si="87"/>
        <v/>
      </c>
      <c r="CG40" s="2" t="str">
        <f t="shared" si="88"/>
        <v/>
      </c>
      <c r="CH40" s="2" t="str">
        <f t="shared" si="89"/>
        <v/>
      </c>
      <c r="CI40" s="2" t="str">
        <f t="shared" si="90"/>
        <v/>
      </c>
      <c r="CJ40" s="2" t="str">
        <f t="shared" si="91"/>
        <v/>
      </c>
      <c r="CK40" s="2" t="str">
        <f t="shared" si="92"/>
        <v/>
      </c>
      <c r="CL40" s="2" t="str">
        <f t="shared" si="93"/>
        <v/>
      </c>
      <c r="CM40" s="2" t="str">
        <f t="shared" si="94"/>
        <v/>
      </c>
      <c r="CN40" s="2" t="str">
        <f t="shared" si="95"/>
        <v/>
      </c>
      <c r="CO40" s="2" t="str">
        <f t="shared" si="96"/>
        <v/>
      </c>
      <c r="CP40" s="2" t="str">
        <f t="shared" si="97"/>
        <v/>
      </c>
      <c r="CQ40" s="2" t="str">
        <f t="shared" si="98"/>
        <v/>
      </c>
      <c r="CR40" s="2" t="str">
        <f t="shared" si="99"/>
        <v/>
      </c>
      <c r="CS40" s="2" t="str">
        <f t="shared" si="100"/>
        <v/>
      </c>
      <c r="CU40" s="2" t="str">
        <f t="shared" si="101"/>
        <v/>
      </c>
      <c r="CV40" s="2" t="str">
        <f t="shared" si="102"/>
        <v/>
      </c>
      <c r="CW40" s="2" t="str">
        <f t="shared" si="103"/>
        <v/>
      </c>
      <c r="CX40" s="2" t="str">
        <f t="shared" si="104"/>
        <v/>
      </c>
      <c r="CY40" s="2" t="str">
        <f t="shared" si="105"/>
        <v/>
      </c>
      <c r="CZ40" s="2" t="str">
        <f t="shared" si="106"/>
        <v/>
      </c>
      <c r="DA40" s="2" t="str">
        <f t="shared" si="107"/>
        <v/>
      </c>
      <c r="DB40" s="2" t="str">
        <f t="shared" si="108"/>
        <v/>
      </c>
      <c r="DC40" s="2" t="str">
        <f t="shared" si="109"/>
        <v/>
      </c>
      <c r="DD40" s="2" t="str">
        <f t="shared" si="110"/>
        <v/>
      </c>
      <c r="DE40" s="2" t="str">
        <f t="shared" si="111"/>
        <v/>
      </c>
      <c r="DF40" s="2" t="str">
        <f t="shared" si="112"/>
        <v/>
      </c>
      <c r="DG40" s="2" t="str">
        <f t="shared" si="113"/>
        <v/>
      </c>
      <c r="DH40" s="2" t="str">
        <f t="shared" si="114"/>
        <v/>
      </c>
      <c r="DI40" s="2" t="str">
        <f t="shared" si="115"/>
        <v/>
      </c>
      <c r="DK40" s="2">
        <f t="shared" si="43"/>
        <v>71.819545748987821</v>
      </c>
      <c r="DL40" s="2">
        <f t="shared" si="44"/>
        <v>72.882813655761026</v>
      </c>
      <c r="DM40" s="2">
        <f t="shared" si="44"/>
        <v>73.04093883357038</v>
      </c>
      <c r="DN40" s="2">
        <f t="shared" si="44"/>
        <v>73.996839338731434</v>
      </c>
      <c r="DO40" s="2">
        <f t="shared" si="44"/>
        <v>75.917020782726041</v>
      </c>
      <c r="DP40" s="2">
        <f t="shared" si="44"/>
        <v>77.217202159244266</v>
      </c>
      <c r="DQ40" s="2">
        <f t="shared" si="44"/>
        <v>75.400938395885746</v>
      </c>
      <c r="DR40" s="2">
        <f t="shared" si="44"/>
        <v>76.86030758288652</v>
      </c>
      <c r="DS40" s="2">
        <f t="shared" si="44"/>
        <v>76.286007287449394</v>
      </c>
      <c r="DT40" s="2">
        <f t="shared" si="44"/>
        <v>75.068211839369738</v>
      </c>
      <c r="DU40" s="2">
        <f t="shared" si="44"/>
        <v>74.378031950979306</v>
      </c>
      <c r="DV40" s="2">
        <f t="shared" si="44"/>
        <v>73.349520917678817</v>
      </c>
      <c r="DW40" s="2">
        <f t="shared" si="44"/>
        <v>73.007068353576258</v>
      </c>
      <c r="DX40" s="2">
        <f t="shared" si="44"/>
        <v>73.466781309041835</v>
      </c>
      <c r="DY40" s="2">
        <f t="shared" si="44"/>
        <v>74.429321008403363</v>
      </c>
      <c r="EA40" s="2">
        <f t="shared" si="45"/>
        <v>70.22022023934494</v>
      </c>
      <c r="EB40" s="2">
        <f t="shared" si="46"/>
        <v>70.609607142857186</v>
      </c>
      <c r="EC40" s="2">
        <f t="shared" si="47"/>
        <v>76.984785714285707</v>
      </c>
      <c r="ED40" s="2">
        <f t="shared" si="48"/>
        <v>73.692475581053259</v>
      </c>
      <c r="EE40" s="2">
        <f t="shared" si="49"/>
        <v>73.282472115695612</v>
      </c>
      <c r="EF40" s="2">
        <f t="shared" si="50"/>
        <v>71.287162905823507</v>
      </c>
      <c r="EG40" s="2">
        <f t="shared" si="51"/>
        <v>76.972865207769843</v>
      </c>
      <c r="EH40" s="2">
        <f t="shared" si="52"/>
        <v>79.866931761006285</v>
      </c>
      <c r="EI40" s="2">
        <f t="shared" si="53"/>
        <v>74.538027900330434</v>
      </c>
      <c r="EJ40" s="2">
        <f t="shared" si="54"/>
        <v>74.786557084713039</v>
      </c>
      <c r="EK40" s="2">
        <f t="shared" si="55"/>
        <v>75.564095044572653</v>
      </c>
      <c r="EL40" s="2">
        <f t="shared" si="56"/>
        <v>74.861437499999994</v>
      </c>
      <c r="EM40" s="2">
        <f t="shared" si="57"/>
        <v>74.050308492482714</v>
      </c>
      <c r="EN40" s="2">
        <f t="shared" si="58"/>
        <v>76.022314774173722</v>
      </c>
      <c r="EO40" s="2">
        <f t="shared" si="59"/>
        <v>75.897249507849182</v>
      </c>
      <c r="EQ40" s="2">
        <f t="shared" si="60"/>
        <v>69.934855160897044</v>
      </c>
      <c r="ER40" s="2">
        <f t="shared" si="61"/>
        <v>70.918970544075023</v>
      </c>
      <c r="ES40" s="2">
        <f t="shared" si="61"/>
        <v>71.714122823652389</v>
      </c>
      <c r="ET40" s="2">
        <f t="shared" si="61"/>
        <v>74.00883366857326</v>
      </c>
      <c r="EU40" s="2">
        <f t="shared" si="61"/>
        <v>73.406676683127969</v>
      </c>
      <c r="EV40" s="2">
        <f t="shared" si="61"/>
        <v>74.203430241334331</v>
      </c>
      <c r="EW40" s="2">
        <f t="shared" si="61"/>
        <v>75.968548013310297</v>
      </c>
      <c r="EX40" s="2">
        <f t="shared" si="61"/>
        <v>76.569267402266121</v>
      </c>
      <c r="EY40" s="2">
        <f t="shared" si="61"/>
        <v>74.55434047409517</v>
      </c>
      <c r="EZ40" s="2">
        <f t="shared" si="61"/>
        <v>76.402803567785554</v>
      </c>
      <c r="FA40" s="2">
        <f t="shared" si="61"/>
        <v>74.933005769652326</v>
      </c>
      <c r="FB40" s="2">
        <f t="shared" si="61"/>
        <v>73.31878911889153</v>
      </c>
      <c r="FC40" s="2">
        <f t="shared" si="61"/>
        <v>71.952489305851685</v>
      </c>
      <c r="FD40" s="2">
        <f t="shared" si="61"/>
        <v>75.081881791030483</v>
      </c>
      <c r="FE40" s="2">
        <f t="shared" si="61"/>
        <v>77.42427138567956</v>
      </c>
      <c r="FG40" s="2">
        <f t="shared" si="62"/>
        <v>4.7824642831923261E-6</v>
      </c>
      <c r="FH40" s="2">
        <f t="shared" si="63"/>
        <v>5.069678838984445E-6</v>
      </c>
      <c r="FI40" s="2">
        <f t="shared" si="63"/>
        <v>5.8088121830841688E-6</v>
      </c>
      <c r="FJ40" s="2">
        <f t="shared" si="63"/>
        <v>5.6510871661516327E-6</v>
      </c>
      <c r="FK40" s="2">
        <f t="shared" si="63"/>
        <v>6.4400952052164074E-6</v>
      </c>
      <c r="FL40" s="2">
        <f t="shared" si="63"/>
        <v>6.5879194051249052E-6</v>
      </c>
      <c r="FM40" s="2">
        <f t="shared" si="63"/>
        <v>6.4649889076519626E-6</v>
      </c>
      <c r="FN40" s="2">
        <f t="shared" si="63"/>
        <v>7.6468092400453093E-6</v>
      </c>
      <c r="FO40" s="2">
        <f t="shared" si="63"/>
        <v>5.9195105727750932E-6</v>
      </c>
      <c r="FP40" s="2">
        <f t="shared" si="63"/>
        <v>6.8768515500026529E-6</v>
      </c>
      <c r="FQ40" s="2">
        <f t="shared" si="63"/>
        <v>7.4292230633714996E-6</v>
      </c>
      <c r="FR40" s="2">
        <f t="shared" si="63"/>
        <v>6.4279912247071764E-6</v>
      </c>
      <c r="FS40" s="2">
        <f t="shared" si="63"/>
        <v>1.828247743868472E-5</v>
      </c>
      <c r="FT40" s="2">
        <f t="shared" si="63"/>
        <v>4.2440487149702061E-5</v>
      </c>
      <c r="FU40" s="2">
        <f t="shared" si="63"/>
        <v>1.0820071417522609E-4</v>
      </c>
      <c r="FW40" s="2">
        <f t="shared" si="116"/>
        <v>3.5385289020580329E-15</v>
      </c>
      <c r="FX40" s="2">
        <f t="shared" si="64"/>
        <v>3.9835206850080901E-15</v>
      </c>
      <c r="FY40" s="2">
        <f t="shared" si="64"/>
        <v>5.7621137140615973E-15</v>
      </c>
      <c r="FZ40" s="2">
        <f t="shared" si="64"/>
        <v>7.1278124496942577E-15</v>
      </c>
      <c r="GA40" s="2">
        <f t="shared" si="64"/>
        <v>8.2927210490736684E-15</v>
      </c>
      <c r="GB40" s="2">
        <f t="shared" si="64"/>
        <v>7.222729554067877E-15</v>
      </c>
      <c r="GC40" s="2">
        <f t="shared" si="64"/>
        <v>6.2948584754645919E-15</v>
      </c>
      <c r="GD40" s="2">
        <f t="shared" si="64"/>
        <v>1.1265024860559724E-14</v>
      </c>
      <c r="GE40" s="2">
        <f t="shared" si="64"/>
        <v>9.9608969553233962E-15</v>
      </c>
      <c r="GF40" s="2">
        <f t="shared" si="64"/>
        <v>7.0445755090321637E-15</v>
      </c>
      <c r="GG40" s="2">
        <f t="shared" si="64"/>
        <v>5.9775291216216772E-15</v>
      </c>
      <c r="GH40" s="2">
        <f t="shared" si="64"/>
        <v>4.9739482658406439E-15</v>
      </c>
      <c r="GI40" s="2">
        <f t="shared" si="64"/>
        <v>9.147185206489808E-14</v>
      </c>
      <c r="GJ40" s="2">
        <f t="shared" si="64"/>
        <v>9.4546243090477234E-13</v>
      </c>
      <c r="GK40" s="2">
        <f t="shared" si="64"/>
        <v>5.3701432716167144E-12</v>
      </c>
      <c r="GM40" s="107">
        <f t="shared" si="117"/>
        <v>1.0622337856709289E-9</v>
      </c>
      <c r="GN40" s="107">
        <f t="shared" si="65"/>
        <v>6.6964632546364636E-9</v>
      </c>
      <c r="GO40" s="107">
        <f t="shared" si="65"/>
        <v>4.6979627885128839E-9</v>
      </c>
      <c r="GP40" s="107">
        <f t="shared" si="65"/>
        <v>4.7852163658768495E-10</v>
      </c>
      <c r="GQ40" s="107">
        <f t="shared" si="65"/>
        <v>2.1038531254798484E-10</v>
      </c>
      <c r="GR40" s="107">
        <f t="shared" si="65"/>
        <v>6.8483833581454102E-11</v>
      </c>
      <c r="GS40" s="107">
        <f t="shared" si="65"/>
        <v>2.8817752221618687E-11</v>
      </c>
      <c r="GT40" s="107">
        <f t="shared" si="65"/>
        <v>2.8632354148006445E-11</v>
      </c>
      <c r="GU40" s="107">
        <f t="shared" si="65"/>
        <v>5.6880583202532164E-11</v>
      </c>
      <c r="GV40" s="107">
        <f t="shared" si="65"/>
        <v>2.3902159837405436E-11</v>
      </c>
      <c r="GW40" s="107">
        <f t="shared" si="65"/>
        <v>7.8173570223671466E-11</v>
      </c>
      <c r="GX40" s="107">
        <f t="shared" si="65"/>
        <v>7.6732660379309344E-11</v>
      </c>
      <c r="GY40" s="107">
        <f t="shared" si="65"/>
        <v>2.2106664913914485E-10</v>
      </c>
      <c r="GZ40" s="107">
        <f t="shared" si="65"/>
        <v>3.9529340529425452E-10</v>
      </c>
      <c r="HA40" s="107">
        <f t="shared" si="65"/>
        <v>3.6559042924085918E-13</v>
      </c>
      <c r="HC40" s="107">
        <f t="shared" si="149"/>
        <v>3.9786880330039754E-26</v>
      </c>
      <c r="HD40" s="107">
        <f t="shared" si="66"/>
        <v>8.6170575428255582E-24</v>
      </c>
      <c r="HE40" s="107">
        <f t="shared" si="66"/>
        <v>3.0194840870299501E-24</v>
      </c>
      <c r="HF40" s="107">
        <f t="shared" si="66"/>
        <v>5.7469363278563064E-27</v>
      </c>
      <c r="HG40" s="107">
        <f t="shared" si="66"/>
        <v>4.3141792953558393E-28</v>
      </c>
      <c r="HH40" s="107">
        <f t="shared" si="66"/>
        <v>1.7190024987041128E-29</v>
      </c>
      <c r="HI40" s="107">
        <f t="shared" si="66"/>
        <v>1.0661762533114948E-30</v>
      </c>
      <c r="HJ40" s="107">
        <f t="shared" si="66"/>
        <v>1.8897285959084342E-30</v>
      </c>
      <c r="HK40" s="107">
        <f t="shared" si="66"/>
        <v>8.0902631088801517E-29</v>
      </c>
      <c r="HL40" s="107">
        <f t="shared" si="66"/>
        <v>1.0972292269401184E-30</v>
      </c>
      <c r="HM40" s="107">
        <f t="shared" si="66"/>
        <v>1.0787665297887052E-29</v>
      </c>
      <c r="HN40" s="107">
        <f t="shared" si="66"/>
        <v>9.6355347257629414E-30</v>
      </c>
      <c r="HO40" s="107">
        <f t="shared" si="66"/>
        <v>1.7740855622325334E-28</v>
      </c>
      <c r="HP40" s="107">
        <f t="shared" si="66"/>
        <v>7.5051880568773921E-28</v>
      </c>
      <c r="HQ40" s="107">
        <f t="shared" si="66"/>
        <v>2.9969736970813665E-40</v>
      </c>
      <c r="HS40" s="107">
        <f t="shared" si="118"/>
        <v>9.5072859080961172E-52</v>
      </c>
      <c r="HT40" s="107">
        <f t="shared" si="67"/>
        <v>5.0244574203438497E-47</v>
      </c>
      <c r="HU40" s="107">
        <f t="shared" si="67"/>
        <v>5.8949047593364137E-48</v>
      </c>
      <c r="HV40" s="107">
        <f t="shared" si="67"/>
        <v>3.5920541352350343E-53</v>
      </c>
      <c r="HW40" s="107">
        <f t="shared" si="67"/>
        <v>9.625304611662288E-56</v>
      </c>
      <c r="HX40" s="107">
        <f t="shared" si="67"/>
        <v>5.8246817225040703E-59</v>
      </c>
      <c r="HY40" s="107">
        <f t="shared" si="67"/>
        <v>1.5169514574333374E-61</v>
      </c>
      <c r="HZ40" s="107">
        <f t="shared" si="67"/>
        <v>6.1132999008803067E-61</v>
      </c>
      <c r="IA40" s="107">
        <f t="shared" si="67"/>
        <v>5.4456205061146358E-57</v>
      </c>
      <c r="IB40" s="107">
        <f t="shared" si="67"/>
        <v>9.4996404745683538E-62</v>
      </c>
      <c r="IC40" s="107">
        <f t="shared" si="67"/>
        <v>4.2759812731078332E-60</v>
      </c>
      <c r="ID40" s="107">
        <f t="shared" si="67"/>
        <v>8.301784683747395E-60</v>
      </c>
      <c r="IE40" s="107">
        <f t="shared" si="67"/>
        <v>4.4043436000000241E-57</v>
      </c>
      <c r="IF40" s="107">
        <f t="shared" si="67"/>
        <v>2.5890051391282819E-55</v>
      </c>
      <c r="IG40" s="107">
        <f t="shared" si="67"/>
        <v>4.3420870903164782E-48</v>
      </c>
      <c r="II40" s="107">
        <f t="shared" si="119"/>
        <v>1.0820961792465222E-142</v>
      </c>
      <c r="IJ40" s="107">
        <f t="shared" si="120"/>
        <v>1.9374915822993747E-129</v>
      </c>
      <c r="IK40" s="107">
        <f t="shared" si="121"/>
        <v>4.6266527734757798E-132</v>
      </c>
      <c r="IL40" s="107">
        <f t="shared" si="122"/>
        <v>2.2350797129405518E-146</v>
      </c>
      <c r="IM40" s="107">
        <f t="shared" si="123"/>
        <v>3.106419773061829E-154</v>
      </c>
      <c r="IN40" s="107">
        <f t="shared" si="124"/>
        <v>1.7121636453586412E-164</v>
      </c>
      <c r="IO40" s="107">
        <f t="shared" si="125"/>
        <v>7.5159000973258394E-172</v>
      </c>
      <c r="IP40" s="107">
        <f t="shared" si="126"/>
        <v>1.306678366105768E-170</v>
      </c>
      <c r="IQ40" s="107">
        <f t="shared" si="127"/>
        <v>8.1013792465020977E-160</v>
      </c>
      <c r="IR40" s="107">
        <f t="shared" si="128"/>
        <v>7.5193259237313046E-174</v>
      </c>
      <c r="IS40" s="107">
        <f t="shared" si="129"/>
        <v>9.9553916754334258E-169</v>
      </c>
      <c r="IT40" s="107">
        <f t="shared" si="130"/>
        <v>1.0911419658610975E-166</v>
      </c>
      <c r="IU40" s="107">
        <f t="shared" si="131"/>
        <v>2.6048476291047427E-158</v>
      </c>
      <c r="IV40" s="107">
        <f t="shared" si="132"/>
        <v>1.0409900040135E-153</v>
      </c>
      <c r="IW40" s="107">
        <f t="shared" si="133"/>
        <v>2.051550372497369E-123</v>
      </c>
      <c r="IY40" s="107">
        <f t="shared" si="134"/>
        <v>1.0622337856709289E-9</v>
      </c>
      <c r="IZ40" s="107">
        <f t="shared" si="135"/>
        <v>6.6964632546364719E-9</v>
      </c>
      <c r="JA40" s="107">
        <f t="shared" si="136"/>
        <v>4.6979627885128872E-9</v>
      </c>
      <c r="JB40" s="107">
        <f t="shared" si="137"/>
        <v>4.7852163658768495E-10</v>
      </c>
      <c r="JC40" s="107">
        <f t="shared" si="138"/>
        <v>2.1038531254798484E-10</v>
      </c>
      <c r="JD40" s="107">
        <f t="shared" si="139"/>
        <v>6.8483833581454102E-11</v>
      </c>
      <c r="JE40" s="107">
        <f t="shared" si="140"/>
        <v>2.8817752221618687E-11</v>
      </c>
      <c r="JF40" s="107">
        <f t="shared" si="141"/>
        <v>2.8632354148006445E-11</v>
      </c>
      <c r="JG40" s="107">
        <f t="shared" si="142"/>
        <v>5.6880583202532164E-11</v>
      </c>
      <c r="JH40" s="107">
        <f t="shared" si="143"/>
        <v>2.3902159837405436E-11</v>
      </c>
      <c r="JI40" s="107">
        <f t="shared" si="144"/>
        <v>7.8173570223671466E-11</v>
      </c>
      <c r="JJ40" s="107">
        <f t="shared" si="145"/>
        <v>7.6732660379309344E-11</v>
      </c>
      <c r="JK40" s="107">
        <f t="shared" si="146"/>
        <v>2.2106664913914485E-10</v>
      </c>
      <c r="JL40" s="107">
        <f t="shared" si="147"/>
        <v>3.9529340529425452E-10</v>
      </c>
      <c r="JM40" s="107">
        <f t="shared" si="148"/>
        <v>3.6559042924085918E-13</v>
      </c>
    </row>
    <row r="41" spans="2:273" x14ac:dyDescent="0.25">
      <c r="B41" s="2">
        <v>13</v>
      </c>
      <c r="C41" s="37">
        <v>71.385000000000005</v>
      </c>
      <c r="D41" s="37">
        <v>72.484999999999999</v>
      </c>
      <c r="E41" s="37">
        <v>72.317999999999998</v>
      </c>
      <c r="F41" s="37">
        <v>73.858999999999995</v>
      </c>
      <c r="G41" s="37">
        <v>76.25</v>
      </c>
      <c r="H41" s="37">
        <v>78.087999999999994</v>
      </c>
      <c r="I41" s="37">
        <v>74.707999999999998</v>
      </c>
      <c r="J41" s="37">
        <v>75.302000000000007</v>
      </c>
      <c r="K41" s="37">
        <v>77.27</v>
      </c>
      <c r="L41" s="37">
        <v>75.063000000000002</v>
      </c>
      <c r="M41" s="37">
        <v>75.238</v>
      </c>
      <c r="N41" s="37">
        <v>73.19</v>
      </c>
      <c r="O41" s="37">
        <v>73.524000000000001</v>
      </c>
      <c r="P41" s="37">
        <v>73.671999999999997</v>
      </c>
      <c r="Q41" s="37">
        <v>74.343999999999994</v>
      </c>
      <c r="S41" s="4">
        <f t="shared" si="10"/>
        <v>72.027119158291697</v>
      </c>
      <c r="T41" s="4">
        <f t="shared" si="11"/>
        <v>73.008679649063666</v>
      </c>
      <c r="U41" s="4">
        <f t="shared" si="12"/>
        <v>73.208866429302191</v>
      </c>
      <c r="V41" s="4">
        <f t="shared" si="13"/>
        <v>74.175229908240112</v>
      </c>
      <c r="W41" s="4">
        <f t="shared" si="14"/>
        <v>76.029483016484676</v>
      </c>
      <c r="X41" s="4">
        <f t="shared" si="15"/>
        <v>77.326918684549497</v>
      </c>
      <c r="Y41" s="4">
        <f t="shared" si="16"/>
        <v>75.534343999755748</v>
      </c>
      <c r="Z41" s="4">
        <f t="shared" si="17"/>
        <v>76.944979871134166</v>
      </c>
      <c r="AA41" s="4">
        <f t="shared" si="18"/>
        <v>76.328329411039263</v>
      </c>
      <c r="AB41" s="4">
        <f t="shared" si="19"/>
        <v>75.179885885760015</v>
      </c>
      <c r="AC41" s="4">
        <f t="shared" si="20"/>
        <v>74.509875629531692</v>
      </c>
      <c r="AD41" s="4">
        <f t="shared" si="21"/>
        <v>73.53712637772108</v>
      </c>
      <c r="AE41" s="4">
        <f t="shared" si="22"/>
        <v>73.193355127675005</v>
      </c>
      <c r="AF41" s="4">
        <f t="shared" si="23"/>
        <v>73.626573325880585</v>
      </c>
      <c r="AG41" s="4">
        <f t="shared" si="24"/>
        <v>74.502420880811286</v>
      </c>
      <c r="AI41" s="4">
        <f t="shared" si="25"/>
        <v>-0.64211915829169186</v>
      </c>
      <c r="AJ41" s="4">
        <f t="shared" si="26"/>
        <v>-0.52367964906366637</v>
      </c>
      <c r="AK41" s="4">
        <f t="shared" si="27"/>
        <v>-0.89086642930219284</v>
      </c>
      <c r="AL41" s="4">
        <f t="shared" si="28"/>
        <v>-0.31622990824011765</v>
      </c>
      <c r="AM41" s="4">
        <f t="shared" si="29"/>
        <v>0.22051698351532423</v>
      </c>
      <c r="AN41" s="4">
        <f t="shared" si="30"/>
        <v>0.76108131545049673</v>
      </c>
      <c r="AO41" s="4">
        <f t="shared" si="31"/>
        <v>-0.82634399975574979</v>
      </c>
      <c r="AP41" s="4">
        <f t="shared" si="32"/>
        <v>-1.642979871134159</v>
      </c>
      <c r="AQ41" s="4">
        <f t="shared" si="33"/>
        <v>0.94167058896073286</v>
      </c>
      <c r="AR41" s="4">
        <f t="shared" si="34"/>
        <v>-0.1168858857600128</v>
      </c>
      <c r="AS41" s="4">
        <f t="shared" si="35"/>
        <v>0.7281243704683078</v>
      </c>
      <c r="AT41" s="4">
        <f t="shared" si="36"/>
        <v>-0.34712637772108224</v>
      </c>
      <c r="AU41" s="4">
        <f t="shared" si="37"/>
        <v>0.33064487232499573</v>
      </c>
      <c r="AV41" s="4">
        <f t="shared" si="38"/>
        <v>4.5426674119411814E-2</v>
      </c>
      <c r="AW41" s="4">
        <f t="shared" si="38"/>
        <v>-0.15842088081129191</v>
      </c>
      <c r="AY41" s="2">
        <f t="shared" si="70"/>
        <v>72.027115867479012</v>
      </c>
      <c r="AZ41" s="2">
        <f t="shared" si="39"/>
        <v>73.008662403129691</v>
      </c>
      <c r="BA41" s="2">
        <f t="shared" si="39"/>
        <v>73.208854156716228</v>
      </c>
      <c r="BB41" s="2">
        <f t="shared" si="39"/>
        <v>74.175228409229447</v>
      </c>
      <c r="BC41" s="2">
        <f t="shared" si="39"/>
        <v>76.029482316464311</v>
      </c>
      <c r="BD41" s="2">
        <f t="shared" si="39"/>
        <v>77.326918447902386</v>
      </c>
      <c r="BE41" s="2">
        <f t="shared" si="39"/>
        <v>75.53434389532876</v>
      </c>
      <c r="BF41" s="2">
        <f t="shared" si="39"/>
        <v>76.944979765221007</v>
      </c>
      <c r="BG41" s="2">
        <f t="shared" si="39"/>
        <v>76.328329215774389</v>
      </c>
      <c r="BH41" s="2">
        <f t="shared" si="39"/>
        <v>75.179885795896737</v>
      </c>
      <c r="BI41" s="2">
        <f t="shared" si="39"/>
        <v>74.509875358784797</v>
      </c>
      <c r="BJ41" s="2">
        <f t="shared" si="39"/>
        <v>73.537126113498545</v>
      </c>
      <c r="BK41" s="2">
        <f t="shared" si="39"/>
        <v>73.193354441701601</v>
      </c>
      <c r="BL41" s="2">
        <f t="shared" si="39"/>
        <v>73.626572212351945</v>
      </c>
      <c r="BM41" s="2">
        <f t="shared" si="39"/>
        <v>74.502420879496171</v>
      </c>
      <c r="BO41" s="2">
        <f t="shared" si="71"/>
        <v>71.385000000000005</v>
      </c>
      <c r="BP41" s="2">
        <f t="shared" si="72"/>
        <v>72.484999999999999</v>
      </c>
      <c r="BQ41" s="2">
        <f t="shared" si="73"/>
        <v>72.317999999999998</v>
      </c>
      <c r="BR41" s="2">
        <f t="shared" si="74"/>
        <v>73.858999999999995</v>
      </c>
      <c r="BS41" s="2">
        <f t="shared" si="75"/>
        <v>76.25</v>
      </c>
      <c r="BT41" s="2">
        <f t="shared" si="76"/>
        <v>78.087999999999994</v>
      </c>
      <c r="BU41" s="2">
        <f t="shared" si="77"/>
        <v>74.707999999999998</v>
      </c>
      <c r="BV41" s="2">
        <f t="shared" si="78"/>
        <v>75.302000000000007</v>
      </c>
      <c r="BW41" s="2">
        <f t="shared" si="79"/>
        <v>77.27</v>
      </c>
      <c r="BX41" s="2">
        <f t="shared" si="80"/>
        <v>75.063000000000002</v>
      </c>
      <c r="BY41" s="2">
        <f t="shared" si="81"/>
        <v>75.238</v>
      </c>
      <c r="BZ41" s="2">
        <f t="shared" si="82"/>
        <v>73.19</v>
      </c>
      <c r="CA41" s="2">
        <f t="shared" si="83"/>
        <v>73.524000000000001</v>
      </c>
      <c r="CB41" s="2">
        <f t="shared" si="84"/>
        <v>73.671999999999997</v>
      </c>
      <c r="CC41" s="2">
        <f t="shared" si="85"/>
        <v>74.343999999999994</v>
      </c>
      <c r="CE41" s="2" t="str">
        <f t="shared" si="86"/>
        <v/>
      </c>
      <c r="CF41" s="2" t="str">
        <f t="shared" si="87"/>
        <v/>
      </c>
      <c r="CG41" s="2" t="str">
        <f t="shared" si="88"/>
        <v/>
      </c>
      <c r="CH41" s="2" t="str">
        <f t="shared" si="89"/>
        <v/>
      </c>
      <c r="CI41" s="2" t="str">
        <f t="shared" si="90"/>
        <v/>
      </c>
      <c r="CJ41" s="2" t="str">
        <f t="shared" si="91"/>
        <v/>
      </c>
      <c r="CK41" s="2" t="str">
        <f t="shared" si="92"/>
        <v/>
      </c>
      <c r="CL41" s="2" t="str">
        <f t="shared" si="93"/>
        <v/>
      </c>
      <c r="CM41" s="2" t="str">
        <f t="shared" si="94"/>
        <v/>
      </c>
      <c r="CN41" s="2" t="str">
        <f t="shared" si="95"/>
        <v/>
      </c>
      <c r="CO41" s="2" t="str">
        <f t="shared" si="96"/>
        <v/>
      </c>
      <c r="CP41" s="2" t="str">
        <f t="shared" si="97"/>
        <v/>
      </c>
      <c r="CQ41" s="2" t="str">
        <f t="shared" si="98"/>
        <v/>
      </c>
      <c r="CR41" s="2" t="str">
        <f t="shared" si="99"/>
        <v/>
      </c>
      <c r="CS41" s="2" t="str">
        <f t="shared" si="100"/>
        <v/>
      </c>
      <c r="CU41" s="2" t="str">
        <f t="shared" si="101"/>
        <v/>
      </c>
      <c r="CV41" s="2" t="str">
        <f t="shared" si="102"/>
        <v/>
      </c>
      <c r="CW41" s="2" t="str">
        <f t="shared" si="103"/>
        <v/>
      </c>
      <c r="CX41" s="2" t="str">
        <f t="shared" si="104"/>
        <v/>
      </c>
      <c r="CY41" s="2" t="str">
        <f t="shared" si="105"/>
        <v/>
      </c>
      <c r="CZ41" s="2" t="str">
        <f t="shared" si="106"/>
        <v/>
      </c>
      <c r="DA41" s="2" t="str">
        <f t="shared" si="107"/>
        <v/>
      </c>
      <c r="DB41" s="2" t="str">
        <f t="shared" si="108"/>
        <v/>
      </c>
      <c r="DC41" s="2" t="str">
        <f t="shared" si="109"/>
        <v/>
      </c>
      <c r="DD41" s="2" t="str">
        <f t="shared" si="110"/>
        <v/>
      </c>
      <c r="DE41" s="2" t="str">
        <f t="shared" si="111"/>
        <v/>
      </c>
      <c r="DF41" s="2" t="str">
        <f t="shared" si="112"/>
        <v/>
      </c>
      <c r="DG41" s="2" t="str">
        <f t="shared" si="113"/>
        <v/>
      </c>
      <c r="DH41" s="2" t="str">
        <f t="shared" si="114"/>
        <v/>
      </c>
      <c r="DI41" s="2" t="str">
        <f t="shared" si="115"/>
        <v/>
      </c>
      <c r="DK41" s="2">
        <f t="shared" si="43"/>
        <v>72.027127125506041</v>
      </c>
      <c r="DL41" s="2">
        <f t="shared" si="44"/>
        <v>73.008678046467523</v>
      </c>
      <c r="DM41" s="2">
        <f t="shared" si="44"/>
        <v>73.208827406353691</v>
      </c>
      <c r="DN41" s="2">
        <f t="shared" si="44"/>
        <v>74.175232253711201</v>
      </c>
      <c r="DO41" s="2">
        <f t="shared" si="44"/>
        <v>76.02950499325236</v>
      </c>
      <c r="DP41" s="2">
        <f t="shared" si="44"/>
        <v>77.326968556005397</v>
      </c>
      <c r="DQ41" s="2">
        <f t="shared" si="44"/>
        <v>75.534332640332622</v>
      </c>
      <c r="DR41" s="2">
        <f t="shared" si="44"/>
        <v>76.944952511215661</v>
      </c>
      <c r="DS41" s="2">
        <f t="shared" si="44"/>
        <v>76.328342914979757</v>
      </c>
      <c r="DT41" s="2">
        <f t="shared" si="44"/>
        <v>75.17988970346866</v>
      </c>
      <c r="DU41" s="2">
        <f t="shared" si="44"/>
        <v>74.50986628733996</v>
      </c>
      <c r="DV41" s="2">
        <f t="shared" si="44"/>
        <v>73.537116059379215</v>
      </c>
      <c r="DW41" s="2">
        <f t="shared" si="44"/>
        <v>73.193336977058038</v>
      </c>
      <c r="DX41" s="2">
        <f t="shared" si="44"/>
        <v>73.626453576248309</v>
      </c>
      <c r="DY41" s="2">
        <f t="shared" si="44"/>
        <v>74.502249019607845</v>
      </c>
      <c r="EA41" s="2">
        <f t="shared" si="45"/>
        <v>70.157258520540267</v>
      </c>
      <c r="EB41" s="2">
        <f t="shared" si="46"/>
        <v>70.557642857142909</v>
      </c>
      <c r="EC41" s="2">
        <f t="shared" si="47"/>
        <v>76.866821428571413</v>
      </c>
      <c r="ED41" s="2">
        <f t="shared" si="48"/>
        <v>73.634843336275381</v>
      </c>
      <c r="EE41" s="2">
        <f t="shared" si="49"/>
        <v>73.232521022963553</v>
      </c>
      <c r="EF41" s="2">
        <f t="shared" si="50"/>
        <v>71.285250911248625</v>
      </c>
      <c r="EG41" s="2">
        <f t="shared" si="51"/>
        <v>76.917192894025078</v>
      </c>
      <c r="EH41" s="2">
        <f t="shared" si="52"/>
        <v>79.77602468553458</v>
      </c>
      <c r="EI41" s="2">
        <f t="shared" si="53"/>
        <v>74.49006892917744</v>
      </c>
      <c r="EJ41" s="2">
        <f t="shared" si="54"/>
        <v>74.728534860191331</v>
      </c>
      <c r="EK41" s="2">
        <f t="shared" si="55"/>
        <v>75.479781790770858</v>
      </c>
      <c r="EL41" s="2">
        <f t="shared" si="56"/>
        <v>74.779539062499992</v>
      </c>
      <c r="EM41" s="2">
        <f t="shared" si="57"/>
        <v>73.968186631450621</v>
      </c>
      <c r="EN41" s="2">
        <f t="shared" si="58"/>
        <v>75.933769608918922</v>
      </c>
      <c r="EO41" s="2">
        <f t="shared" si="59"/>
        <v>75.832796577658883</v>
      </c>
      <c r="EQ41" s="2">
        <f t="shared" si="60"/>
        <v>69.874130366376377</v>
      </c>
      <c r="ER41" s="2">
        <f t="shared" si="61"/>
        <v>70.862103542734033</v>
      </c>
      <c r="ES41" s="2">
        <f t="shared" si="61"/>
        <v>71.654846741611394</v>
      </c>
      <c r="ET41" s="2">
        <f t="shared" si="61"/>
        <v>73.946931298264587</v>
      </c>
      <c r="EU41" s="2">
        <f t="shared" si="61"/>
        <v>73.354608570925535</v>
      </c>
      <c r="EV41" s="2">
        <f t="shared" si="61"/>
        <v>74.169859392290491</v>
      </c>
      <c r="EW41" s="2">
        <f t="shared" si="61"/>
        <v>75.923325253696831</v>
      </c>
      <c r="EX41" s="2">
        <f t="shared" si="61"/>
        <v>76.513433196891498</v>
      </c>
      <c r="EY41" s="2">
        <f t="shared" si="61"/>
        <v>74.505178929964515</v>
      </c>
      <c r="EZ41" s="2">
        <f t="shared" si="61"/>
        <v>76.326976297187926</v>
      </c>
      <c r="FA41" s="2">
        <f t="shared" si="61"/>
        <v>74.854397033594068</v>
      </c>
      <c r="FB41" s="2">
        <f t="shared" si="61"/>
        <v>73.252671319837958</v>
      </c>
      <c r="FC41" s="2">
        <f t="shared" si="61"/>
        <v>71.893060533301707</v>
      </c>
      <c r="FD41" s="2">
        <f t="shared" si="61"/>
        <v>75.002308926381858</v>
      </c>
      <c r="FE41" s="2">
        <f t="shared" si="61"/>
        <v>77.341070575582506</v>
      </c>
      <c r="FG41" s="2">
        <f t="shared" si="62"/>
        <v>6.0207583615944757E-6</v>
      </c>
      <c r="FH41" s="2">
        <f t="shared" si="63"/>
        <v>6.3823391421359587E-6</v>
      </c>
      <c r="FI41" s="2">
        <f t="shared" si="63"/>
        <v>7.3128502707384494E-6</v>
      </c>
      <c r="FJ41" s="2">
        <f t="shared" si="63"/>
        <v>7.1142868280360445E-6</v>
      </c>
      <c r="FK41" s="2">
        <f t="shared" si="63"/>
        <v>8.1075859887861784E-6</v>
      </c>
      <c r="FL41" s="2">
        <f t="shared" si="63"/>
        <v>8.2936850027637589E-6</v>
      </c>
      <c r="FM41" s="2">
        <f t="shared" si="63"/>
        <v>8.1389251986573165E-6</v>
      </c>
      <c r="FN41" s="2">
        <f t="shared" si="63"/>
        <v>9.6267434109337482E-6</v>
      </c>
      <c r="FO41" s="2">
        <f t="shared" si="63"/>
        <v>7.4522108633599277E-6</v>
      </c>
      <c r="FP41" s="2">
        <f t="shared" si="63"/>
        <v>8.6574277540911509E-6</v>
      </c>
      <c r="FQ41" s="2">
        <f t="shared" si="63"/>
        <v>9.3528197131447464E-6</v>
      </c>
      <c r="FR41" s="2">
        <f t="shared" si="63"/>
        <v>8.0923480309102516E-6</v>
      </c>
      <c r="FS41" s="2">
        <f t="shared" si="63"/>
        <v>2.2539396748649663E-5</v>
      </c>
      <c r="FT41" s="2">
        <f t="shared" si="63"/>
        <v>5.1417362436551358E-5</v>
      </c>
      <c r="FU41" s="2">
        <f t="shared" si="63"/>
        <v>1.291647770309005E-4</v>
      </c>
      <c r="FW41" s="2">
        <f t="shared" si="116"/>
        <v>4.4547439551689633E-15</v>
      </c>
      <c r="FX41" s="2">
        <f t="shared" si="64"/>
        <v>5.0149554187643825E-15</v>
      </c>
      <c r="FY41" s="2">
        <f t="shared" si="64"/>
        <v>7.2540713802797945E-15</v>
      </c>
      <c r="FZ41" s="2">
        <f t="shared" si="64"/>
        <v>8.9733842234229731E-15</v>
      </c>
      <c r="GA41" s="2">
        <f t="shared" si="64"/>
        <v>1.0439917261599191E-14</v>
      </c>
      <c r="GB41" s="2">
        <f t="shared" si="64"/>
        <v>9.0928777781328451E-15</v>
      </c>
      <c r="GC41" s="2">
        <f t="shared" si="64"/>
        <v>7.9247572984103012E-15</v>
      </c>
      <c r="GD41" s="2">
        <f t="shared" si="64"/>
        <v>1.4181826061451676E-14</v>
      </c>
      <c r="GE41" s="2">
        <f t="shared" si="64"/>
        <v>1.2540026301319729E-14</v>
      </c>
      <c r="GF41" s="2">
        <f t="shared" si="64"/>
        <v>8.8685951236233974E-15</v>
      </c>
      <c r="GG41" s="2">
        <f t="shared" si="64"/>
        <v>7.5252633109491761E-15</v>
      </c>
      <c r="GH41" s="2">
        <f t="shared" si="64"/>
        <v>6.2618298688163026E-15</v>
      </c>
      <c r="GI41" s="2">
        <f t="shared" si="64"/>
        <v>1.1277077456893415E-13</v>
      </c>
      <c r="GJ41" s="2">
        <f t="shared" si="64"/>
        <v>1.145453885235117E-12</v>
      </c>
      <c r="GK41" s="2">
        <f t="shared" si="64"/>
        <v>6.410751600309324E-12</v>
      </c>
      <c r="GM41" s="107">
        <f t="shared" si="117"/>
        <v>2.1623449384518367E-9</v>
      </c>
      <c r="GN41" s="107">
        <f t="shared" si="65"/>
        <v>1.278911570486728E-8</v>
      </c>
      <c r="GO41" s="107">
        <f t="shared" si="65"/>
        <v>9.1563272430268363E-9</v>
      </c>
      <c r="GP41" s="107">
        <f t="shared" si="65"/>
        <v>1.0129739767826517E-9</v>
      </c>
      <c r="GQ41" s="107">
        <f t="shared" si="65"/>
        <v>4.6296802068129875E-10</v>
      </c>
      <c r="GR41" s="107">
        <f t="shared" si="65"/>
        <v>1.5739831438708808E-10</v>
      </c>
      <c r="GS41" s="107">
        <f t="shared" si="65"/>
        <v>6.832173666520373E-11</v>
      </c>
      <c r="GT41" s="107">
        <f t="shared" si="65"/>
        <v>6.8731230384919881E-11</v>
      </c>
      <c r="GU41" s="107">
        <f t="shared" si="65"/>
        <v>1.3067254899327411E-10</v>
      </c>
      <c r="GV41" s="107">
        <f t="shared" si="65"/>
        <v>5.7321604031751545E-11</v>
      </c>
      <c r="GW41" s="107">
        <f t="shared" si="65"/>
        <v>1.802780984300953E-10</v>
      </c>
      <c r="GX41" s="107">
        <f t="shared" si="65"/>
        <v>1.7531204002882593E-10</v>
      </c>
      <c r="GY41" s="107">
        <f t="shared" si="65"/>
        <v>4.8407758571871133E-10</v>
      </c>
      <c r="GZ41" s="107">
        <f t="shared" si="65"/>
        <v>8.4285540850182924E-10</v>
      </c>
      <c r="HA41" s="107">
        <f t="shared" si="65"/>
        <v>1.0276379108278565E-12</v>
      </c>
      <c r="HC41" s="107">
        <f t="shared" si="149"/>
        <v>1.7282878328876785E-25</v>
      </c>
      <c r="HD41" s="107">
        <f t="shared" si="66"/>
        <v>3.2761231572308451E-23</v>
      </c>
      <c r="HE41" s="107">
        <f t="shared" si="66"/>
        <v>1.1977400810225795E-23</v>
      </c>
      <c r="HF41" s="107">
        <f t="shared" si="66"/>
        <v>2.6944272705201319E-26</v>
      </c>
      <c r="HG41" s="107">
        <f t="shared" si="66"/>
        <v>2.1982444679752252E-27</v>
      </c>
      <c r="HH41" s="107">
        <f t="shared" si="66"/>
        <v>9.5829218474850965E-29</v>
      </c>
      <c r="HI41" s="107">
        <f t="shared" si="66"/>
        <v>6.3626103969178325E-30</v>
      </c>
      <c r="HJ41" s="107">
        <f t="shared" si="66"/>
        <v>1.1480169029774569E-29</v>
      </c>
      <c r="HK41" s="107">
        <f t="shared" si="66"/>
        <v>4.3829884663044777E-28</v>
      </c>
      <c r="HL41" s="107">
        <f t="shared" si="66"/>
        <v>6.6548449266396505E-30</v>
      </c>
      <c r="HM41" s="107">
        <f t="shared" si="66"/>
        <v>6.1251358722378404E-29</v>
      </c>
      <c r="HN41" s="107">
        <f t="shared" si="66"/>
        <v>5.369785819032057E-29</v>
      </c>
      <c r="HO41" s="107">
        <f t="shared" si="66"/>
        <v>9.069826945721218E-28</v>
      </c>
      <c r="HP41" s="107">
        <f t="shared" si="66"/>
        <v>3.6416978174126093E-27</v>
      </c>
      <c r="HQ41" s="107">
        <f t="shared" si="66"/>
        <v>3.1441114543073658E-39</v>
      </c>
      <c r="HS41" s="107">
        <f t="shared" si="118"/>
        <v>6.9168377783840613E-51</v>
      </c>
      <c r="HT41" s="107">
        <f t="shared" si="67"/>
        <v>3.0531151824771295E-46</v>
      </c>
      <c r="HU41" s="107">
        <f t="shared" si="67"/>
        <v>3.7943486772211178E-47</v>
      </c>
      <c r="HV41" s="107">
        <f t="shared" si="67"/>
        <v>2.8813862802209348E-52</v>
      </c>
      <c r="HW41" s="107">
        <f t="shared" si="67"/>
        <v>8.692407625811096E-55</v>
      </c>
      <c r="HX41" s="107">
        <f t="shared" si="67"/>
        <v>5.9865873050860809E-58</v>
      </c>
      <c r="HY41" s="107">
        <f t="shared" si="67"/>
        <v>1.7142695269632532E-60</v>
      </c>
      <c r="HZ41" s="107">
        <f t="shared" si="67"/>
        <v>7.0641924773970492E-60</v>
      </c>
      <c r="IA41" s="107">
        <f t="shared" si="67"/>
        <v>5.3184754519021572E-56</v>
      </c>
      <c r="IB41" s="107">
        <f t="shared" si="67"/>
        <v>1.1025911578909837E-60</v>
      </c>
      <c r="IC41" s="107">
        <f t="shared" si="67"/>
        <v>4.5722455557193185E-59</v>
      </c>
      <c r="ID41" s="107">
        <f t="shared" si="67"/>
        <v>8.5858548830879096E-59</v>
      </c>
      <c r="IE41" s="107">
        <f t="shared" si="67"/>
        <v>4.0401222427241534E-56</v>
      </c>
      <c r="IF41" s="107">
        <f t="shared" si="67"/>
        <v>2.1908189956572603E-54</v>
      </c>
      <c r="IG41" s="107">
        <f t="shared" si="67"/>
        <v>2.6817239782350068E-47</v>
      </c>
      <c r="II41" s="107">
        <f t="shared" si="119"/>
        <v>9.4295984939884044E-141</v>
      </c>
      <c r="IJ41" s="107">
        <f t="shared" si="120"/>
        <v>1.1252183610157944E-127</v>
      </c>
      <c r="IK41" s="107">
        <f t="shared" si="121"/>
        <v>3.059780844688535E-130</v>
      </c>
      <c r="IL41" s="107">
        <f t="shared" si="122"/>
        <v>2.4149964974090265E-144</v>
      </c>
      <c r="IM41" s="107">
        <f t="shared" si="123"/>
        <v>4.4297708866586863E-152</v>
      </c>
      <c r="IN41" s="107">
        <f t="shared" si="124"/>
        <v>3.3337796350687252E-162</v>
      </c>
      <c r="IO41" s="107">
        <f t="shared" si="125"/>
        <v>1.815100908010213E-169</v>
      </c>
      <c r="IP41" s="107">
        <f t="shared" si="126"/>
        <v>3.3451558473216274E-168</v>
      </c>
      <c r="IQ41" s="107">
        <f t="shared" si="127"/>
        <v>1.426411022194768E-157</v>
      </c>
      <c r="IR41" s="107">
        <f t="shared" si="128"/>
        <v>1.9743496081398822E-171</v>
      </c>
      <c r="IS41" s="107">
        <f t="shared" si="129"/>
        <v>2.1554502183386801E-166</v>
      </c>
      <c r="IT41" s="107">
        <f t="shared" si="130"/>
        <v>2.1477690257924331E-164</v>
      </c>
      <c r="IU41" s="107">
        <f t="shared" si="131"/>
        <v>3.8669214210635339E-156</v>
      </c>
      <c r="IV41" s="107">
        <f t="shared" si="132"/>
        <v>1.2958738300778681E-151</v>
      </c>
      <c r="IW41" s="107">
        <f t="shared" si="133"/>
        <v>9.2067312300999595E-122</v>
      </c>
      <c r="IY41" s="107">
        <f t="shared" si="134"/>
        <v>2.1623449384518367E-9</v>
      </c>
      <c r="IZ41" s="107">
        <f t="shared" si="135"/>
        <v>1.2789115704867313E-8</v>
      </c>
      <c r="JA41" s="107">
        <f t="shared" si="136"/>
        <v>9.1563272430268479E-9</v>
      </c>
      <c r="JB41" s="107">
        <f t="shared" si="137"/>
        <v>1.0129739767826517E-9</v>
      </c>
      <c r="JC41" s="107">
        <f t="shared" si="138"/>
        <v>4.6296802068129875E-10</v>
      </c>
      <c r="JD41" s="107">
        <f t="shared" si="139"/>
        <v>1.5739831438708808E-10</v>
      </c>
      <c r="JE41" s="107">
        <f t="shared" si="140"/>
        <v>6.832173666520373E-11</v>
      </c>
      <c r="JF41" s="107">
        <f t="shared" si="141"/>
        <v>6.8731230384919881E-11</v>
      </c>
      <c r="JG41" s="107">
        <f t="shared" si="142"/>
        <v>1.3067254899327411E-10</v>
      </c>
      <c r="JH41" s="107">
        <f t="shared" si="143"/>
        <v>5.7321604031751545E-11</v>
      </c>
      <c r="JI41" s="107">
        <f t="shared" si="144"/>
        <v>1.802780984300953E-10</v>
      </c>
      <c r="JJ41" s="107">
        <f t="shared" si="145"/>
        <v>1.7531204002882593E-10</v>
      </c>
      <c r="JK41" s="107">
        <f t="shared" si="146"/>
        <v>4.8407758571871133E-10</v>
      </c>
      <c r="JL41" s="107">
        <f t="shared" si="147"/>
        <v>8.4285540850182924E-10</v>
      </c>
      <c r="JM41" s="107">
        <f t="shared" si="148"/>
        <v>1.0276379108278565E-12</v>
      </c>
    </row>
    <row r="42" spans="2:273" x14ac:dyDescent="0.25">
      <c r="B42" s="2">
        <v>14</v>
      </c>
      <c r="C42" s="37">
        <v>71.385000000000005</v>
      </c>
      <c r="D42" s="37">
        <v>73.605999999999995</v>
      </c>
      <c r="E42" s="37">
        <v>72.847999999999999</v>
      </c>
      <c r="F42" s="37">
        <v>73.671999999999997</v>
      </c>
      <c r="G42" s="37">
        <v>76.811999999999998</v>
      </c>
      <c r="H42" s="37">
        <v>77.323999999999998</v>
      </c>
      <c r="I42" s="37">
        <v>75.108000000000004</v>
      </c>
      <c r="J42" s="37">
        <v>75.888999999999996</v>
      </c>
      <c r="K42" s="37">
        <v>77.126999999999995</v>
      </c>
      <c r="L42" s="37">
        <v>74.968000000000004</v>
      </c>
      <c r="M42" s="37">
        <v>74.825000000000003</v>
      </c>
      <c r="N42" s="37">
        <v>74.19</v>
      </c>
      <c r="O42" s="37">
        <v>73.19</v>
      </c>
      <c r="P42" s="37">
        <v>71.656000000000006</v>
      </c>
      <c r="Q42" s="37">
        <v>74.733999999999995</v>
      </c>
      <c r="S42" s="4">
        <f t="shared" si="10"/>
        <v>72.23469877159701</v>
      </c>
      <c r="T42" s="4">
        <f t="shared" si="11"/>
        <v>73.134553276497613</v>
      </c>
      <c r="U42" s="4">
        <f t="shared" si="12"/>
        <v>73.376770218056549</v>
      </c>
      <c r="V42" s="4">
        <f t="shared" si="13"/>
        <v>74.353621286881975</v>
      </c>
      <c r="W42" s="4">
        <f t="shared" si="14"/>
        <v>76.141960487119306</v>
      </c>
      <c r="X42" s="4">
        <f t="shared" si="15"/>
        <v>77.436671229937218</v>
      </c>
      <c r="Y42" s="4">
        <f t="shared" si="16"/>
        <v>75.667739355764155</v>
      </c>
      <c r="Z42" s="4">
        <f t="shared" si="17"/>
        <v>77.029629867941935</v>
      </c>
      <c r="AA42" s="4">
        <f t="shared" si="18"/>
        <v>76.370660882647343</v>
      </c>
      <c r="AB42" s="4">
        <f t="shared" si="19"/>
        <v>75.291561006662945</v>
      </c>
      <c r="AC42" s="4">
        <f t="shared" si="20"/>
        <v>74.641710101871922</v>
      </c>
      <c r="AD42" s="4">
        <f t="shared" si="21"/>
        <v>73.724721696244359</v>
      </c>
      <c r="AE42" s="4">
        <f t="shared" si="22"/>
        <v>73.379621126630767</v>
      </c>
      <c r="AF42" s="4">
        <f t="shared" si="23"/>
        <v>73.786256408848189</v>
      </c>
      <c r="AG42" s="4">
        <f t="shared" si="24"/>
        <v>74.575361008781627</v>
      </c>
      <c r="AI42" s="4">
        <f t="shared" si="25"/>
        <v>-0.84969877159700502</v>
      </c>
      <c r="AJ42" s="4">
        <f t="shared" si="26"/>
        <v>0.47144672350238181</v>
      </c>
      <c r="AK42" s="4">
        <f t="shared" si="27"/>
        <v>-0.52877021805655033</v>
      </c>
      <c r="AL42" s="4">
        <f t="shared" si="28"/>
        <v>-0.68162128688197754</v>
      </c>
      <c r="AM42" s="4">
        <f t="shared" si="29"/>
        <v>0.67003951288069175</v>
      </c>
      <c r="AN42" s="4">
        <f t="shared" si="30"/>
        <v>-0.11267122993722012</v>
      </c>
      <c r="AO42" s="4">
        <f t="shared" si="31"/>
        <v>-0.55973935576415101</v>
      </c>
      <c r="AP42" s="4">
        <f t="shared" si="32"/>
        <v>-1.1406298679419393</v>
      </c>
      <c r="AQ42" s="4">
        <f t="shared" si="33"/>
        <v>0.75633911735265258</v>
      </c>
      <c r="AR42" s="4">
        <f t="shared" si="34"/>
        <v>-0.32356100666294196</v>
      </c>
      <c r="AS42" s="4">
        <f t="shared" si="35"/>
        <v>0.18328989812808061</v>
      </c>
      <c r="AT42" s="4">
        <f t="shared" si="36"/>
        <v>0.46527830375563894</v>
      </c>
      <c r="AU42" s="4">
        <f t="shared" si="37"/>
        <v>-0.1896211266307688</v>
      </c>
      <c r="AV42" s="4">
        <f t="shared" si="38"/>
        <v>-2.130256408848183</v>
      </c>
      <c r="AW42" s="4">
        <f t="shared" si="38"/>
        <v>0.15863899121836766</v>
      </c>
      <c r="AY42" s="2">
        <f t="shared" si="70"/>
        <v>72.23469227840161</v>
      </c>
      <c r="AZ42" s="2">
        <f t="shared" si="39"/>
        <v>73.134521314579743</v>
      </c>
      <c r="BA42" s="2">
        <f t="shared" si="39"/>
        <v>73.376747024132769</v>
      </c>
      <c r="BB42" s="2">
        <f t="shared" si="39"/>
        <v>74.353618214862507</v>
      </c>
      <c r="BC42" s="2">
        <f t="shared" si="39"/>
        <v>76.141958997505213</v>
      </c>
      <c r="BD42" s="2">
        <f t="shared" si="39"/>
        <v>77.436670704491604</v>
      </c>
      <c r="BE42" s="2">
        <f t="shared" si="39"/>
        <v>75.667739116721762</v>
      </c>
      <c r="BF42" s="2">
        <f t="shared" si="39"/>
        <v>77.029629622647974</v>
      </c>
      <c r="BG42" s="2">
        <f t="shared" si="39"/>
        <v>76.370660449143429</v>
      </c>
      <c r="BH42" s="2">
        <f t="shared" si="39"/>
        <v>75.291560798670403</v>
      </c>
      <c r="BI42" s="2">
        <f t="shared" si="39"/>
        <v>74.64170949892123</v>
      </c>
      <c r="BJ42" s="2">
        <f t="shared" si="39"/>
        <v>73.724721112935541</v>
      </c>
      <c r="BK42" s="2">
        <f t="shared" si="39"/>
        <v>73.379619673761539</v>
      </c>
      <c r="BL42" s="2">
        <f t="shared" si="39"/>
        <v>73.786254110633919</v>
      </c>
      <c r="BM42" s="2">
        <f t="shared" si="39"/>
        <v>74.575361005225531</v>
      </c>
      <c r="BO42" s="2">
        <f t="shared" si="71"/>
        <v>71.385000000000005</v>
      </c>
      <c r="BP42" s="2">
        <f t="shared" si="72"/>
        <v>73.605999999999995</v>
      </c>
      <c r="BQ42" s="2">
        <f t="shared" si="73"/>
        <v>72.847999999999999</v>
      </c>
      <c r="BR42" s="2">
        <f t="shared" si="74"/>
        <v>73.671999999999997</v>
      </c>
      <c r="BS42" s="2">
        <f t="shared" si="75"/>
        <v>76.811999999999998</v>
      </c>
      <c r="BT42" s="2">
        <f t="shared" si="76"/>
        <v>77.323999999999998</v>
      </c>
      <c r="BU42" s="2">
        <f t="shared" si="77"/>
        <v>75.108000000000004</v>
      </c>
      <c r="BV42" s="2">
        <f t="shared" si="78"/>
        <v>75.888999999999996</v>
      </c>
      <c r="BW42" s="2">
        <f t="shared" si="79"/>
        <v>77.126999999999995</v>
      </c>
      <c r="BX42" s="2">
        <f t="shared" si="80"/>
        <v>74.968000000000004</v>
      </c>
      <c r="BY42" s="2">
        <f t="shared" si="81"/>
        <v>74.825000000000003</v>
      </c>
      <c r="BZ42" s="2">
        <f t="shared" si="82"/>
        <v>74.19</v>
      </c>
      <c r="CA42" s="2">
        <f t="shared" si="83"/>
        <v>73.19</v>
      </c>
      <c r="CB42" s="2">
        <f t="shared" si="84"/>
        <v>71.656000000000006</v>
      </c>
      <c r="CC42" s="2">
        <f t="shared" si="85"/>
        <v>74.733999999999995</v>
      </c>
      <c r="CE42" s="2" t="str">
        <f t="shared" si="86"/>
        <v/>
      </c>
      <c r="CF42" s="2" t="str">
        <f t="shared" si="87"/>
        <v/>
      </c>
      <c r="CG42" s="2" t="str">
        <f t="shared" si="88"/>
        <v/>
      </c>
      <c r="CH42" s="2" t="str">
        <f t="shared" si="89"/>
        <v/>
      </c>
      <c r="CI42" s="2" t="str">
        <f t="shared" si="90"/>
        <v/>
      </c>
      <c r="CJ42" s="2" t="str">
        <f t="shared" si="91"/>
        <v/>
      </c>
      <c r="CK42" s="2" t="str">
        <f t="shared" si="92"/>
        <v/>
      </c>
      <c r="CL42" s="2" t="str">
        <f t="shared" si="93"/>
        <v/>
      </c>
      <c r="CM42" s="2" t="str">
        <f t="shared" si="94"/>
        <v/>
      </c>
      <c r="CN42" s="2" t="str">
        <f t="shared" si="95"/>
        <v/>
      </c>
      <c r="CO42" s="2" t="str">
        <f t="shared" si="96"/>
        <v/>
      </c>
      <c r="CP42" s="2" t="str">
        <f t="shared" si="97"/>
        <v/>
      </c>
      <c r="CQ42" s="2" t="str">
        <f t="shared" si="98"/>
        <v/>
      </c>
      <c r="CR42" s="2" t="str">
        <f t="shared" si="99"/>
        <v/>
      </c>
      <c r="CS42" s="2" t="str">
        <f t="shared" si="100"/>
        <v/>
      </c>
      <c r="CU42" s="2" t="str">
        <f t="shared" si="101"/>
        <v/>
      </c>
      <c r="CV42" s="2" t="str">
        <f t="shared" si="102"/>
        <v/>
      </c>
      <c r="CW42" s="2" t="str">
        <f t="shared" si="103"/>
        <v/>
      </c>
      <c r="CX42" s="2" t="str">
        <f t="shared" si="104"/>
        <v/>
      </c>
      <c r="CY42" s="2" t="str">
        <f t="shared" si="105"/>
        <v/>
      </c>
      <c r="CZ42" s="2" t="str">
        <f t="shared" si="106"/>
        <v/>
      </c>
      <c r="DA42" s="2" t="str">
        <f t="shared" si="107"/>
        <v/>
      </c>
      <c r="DB42" s="2" t="str">
        <f t="shared" si="108"/>
        <v/>
      </c>
      <c r="DC42" s="2" t="str">
        <f t="shared" si="109"/>
        <v/>
      </c>
      <c r="DD42" s="2" t="str">
        <f t="shared" si="110"/>
        <v/>
      </c>
      <c r="DE42" s="2" t="str">
        <f t="shared" si="111"/>
        <v/>
      </c>
      <c r="DF42" s="2" t="str">
        <f t="shared" si="112"/>
        <v/>
      </c>
      <c r="DG42" s="2" t="str">
        <f t="shared" si="113"/>
        <v/>
      </c>
      <c r="DH42" s="2" t="str">
        <f t="shared" si="114"/>
        <v/>
      </c>
      <c r="DI42" s="2" t="str">
        <f t="shared" si="115"/>
        <v/>
      </c>
      <c r="DK42" s="2">
        <f t="shared" si="43"/>
        <v>72.234708502024262</v>
      </c>
      <c r="DL42" s="2">
        <f t="shared" si="44"/>
        <v>73.134542437174019</v>
      </c>
      <c r="DM42" s="2">
        <f t="shared" si="44"/>
        <v>73.376715979137003</v>
      </c>
      <c r="DN42" s="2">
        <f t="shared" si="44"/>
        <v>74.353625168690954</v>
      </c>
      <c r="DO42" s="2">
        <f t="shared" si="44"/>
        <v>76.141989203778664</v>
      </c>
      <c r="DP42" s="2">
        <f t="shared" si="44"/>
        <v>77.436734952766528</v>
      </c>
      <c r="DQ42" s="2">
        <f t="shared" si="44"/>
        <v>75.667726884779498</v>
      </c>
      <c r="DR42" s="2">
        <f t="shared" si="44"/>
        <v>77.029597439544801</v>
      </c>
      <c r="DS42" s="2">
        <f t="shared" si="44"/>
        <v>76.37067854251012</v>
      </c>
      <c r="DT42" s="2">
        <f t="shared" si="44"/>
        <v>75.291567567567569</v>
      </c>
      <c r="DU42" s="2">
        <f t="shared" si="44"/>
        <v>74.641700623700615</v>
      </c>
      <c r="DV42" s="2">
        <f t="shared" si="44"/>
        <v>73.724711201079629</v>
      </c>
      <c r="DW42" s="2">
        <f t="shared" si="44"/>
        <v>73.379605600539819</v>
      </c>
      <c r="DX42" s="2">
        <f t="shared" si="44"/>
        <v>73.786125843454784</v>
      </c>
      <c r="DY42" s="2">
        <f t="shared" si="44"/>
        <v>74.575177030812327</v>
      </c>
      <c r="EA42" s="2">
        <f t="shared" si="45"/>
        <v>70.094296801735581</v>
      </c>
      <c r="EB42" s="2">
        <f t="shared" si="46"/>
        <v>70.505678571428618</v>
      </c>
      <c r="EC42" s="2">
        <f t="shared" si="47"/>
        <v>76.748857142857133</v>
      </c>
      <c r="ED42" s="2">
        <f t="shared" si="48"/>
        <v>73.577211091497503</v>
      </c>
      <c r="EE42" s="2">
        <f t="shared" si="49"/>
        <v>73.18256993023148</v>
      </c>
      <c r="EF42" s="2">
        <f t="shared" si="50"/>
        <v>71.283338916673728</v>
      </c>
      <c r="EG42" s="2">
        <f t="shared" si="51"/>
        <v>76.861520580280299</v>
      </c>
      <c r="EH42" s="2">
        <f t="shared" si="52"/>
        <v>79.685117610062889</v>
      </c>
      <c r="EI42" s="2">
        <f t="shared" si="53"/>
        <v>74.44210995802446</v>
      </c>
      <c r="EJ42" s="2">
        <f t="shared" si="54"/>
        <v>74.670512635669624</v>
      </c>
      <c r="EK42" s="2">
        <f t="shared" si="55"/>
        <v>75.395468536969076</v>
      </c>
      <c r="EL42" s="2">
        <f t="shared" si="56"/>
        <v>74.697640624999991</v>
      </c>
      <c r="EM42" s="2">
        <f t="shared" si="57"/>
        <v>73.886064770418514</v>
      </c>
      <c r="EN42" s="2">
        <f t="shared" si="58"/>
        <v>75.845224443664137</v>
      </c>
      <c r="EO42" s="2">
        <f t="shared" si="59"/>
        <v>75.768343647468583</v>
      </c>
      <c r="EQ42" s="2">
        <f t="shared" si="60"/>
        <v>69.813405571855725</v>
      </c>
      <c r="ER42" s="2">
        <f t="shared" si="61"/>
        <v>70.805236541393043</v>
      </c>
      <c r="ES42" s="2">
        <f t="shared" si="61"/>
        <v>71.595570659570399</v>
      </c>
      <c r="ET42" s="2">
        <f t="shared" si="61"/>
        <v>73.885028927955915</v>
      </c>
      <c r="EU42" s="2">
        <f t="shared" si="61"/>
        <v>73.302540458723115</v>
      </c>
      <c r="EV42" s="2">
        <f t="shared" si="61"/>
        <v>74.136288543246664</v>
      </c>
      <c r="EW42" s="2">
        <f t="shared" si="61"/>
        <v>75.878102494083379</v>
      </c>
      <c r="EX42" s="2">
        <f t="shared" si="61"/>
        <v>76.457598991516875</v>
      </c>
      <c r="EY42" s="2">
        <f t="shared" si="61"/>
        <v>74.456017385833846</v>
      </c>
      <c r="EZ42" s="2">
        <f t="shared" si="61"/>
        <v>76.251149026590284</v>
      </c>
      <c r="FA42" s="2">
        <f t="shared" si="61"/>
        <v>74.775788297535797</v>
      </c>
      <c r="FB42" s="2">
        <f t="shared" si="61"/>
        <v>73.1865535207844</v>
      </c>
      <c r="FC42" s="2">
        <f t="shared" si="61"/>
        <v>71.833631760751743</v>
      </c>
      <c r="FD42" s="2">
        <f t="shared" si="61"/>
        <v>74.922736061733232</v>
      </c>
      <c r="FE42" s="2">
        <f t="shared" si="61"/>
        <v>77.257869765485438</v>
      </c>
      <c r="FG42" s="2">
        <f t="shared" si="62"/>
        <v>7.5796738835226742E-6</v>
      </c>
      <c r="FH42" s="2">
        <f t="shared" si="63"/>
        <v>8.0348756546914549E-6</v>
      </c>
      <c r="FI42" s="2">
        <f t="shared" si="63"/>
        <v>9.2063156064785409E-6</v>
      </c>
      <c r="FJ42" s="2">
        <f t="shared" si="63"/>
        <v>8.9563399764050743E-6</v>
      </c>
      <c r="FK42" s="2">
        <f t="shared" si="63"/>
        <v>1.0206824602810236E-5</v>
      </c>
      <c r="FL42" s="2">
        <f t="shared" si="63"/>
        <v>1.0441108385681068E-5</v>
      </c>
      <c r="FM42" s="2">
        <f t="shared" si="63"/>
        <v>1.0246278164535652E-5</v>
      </c>
      <c r="FN42" s="2">
        <f t="shared" si="63"/>
        <v>1.2119321704122226E-5</v>
      </c>
      <c r="FO42" s="2">
        <f t="shared" si="63"/>
        <v>9.3817595272009754E-6</v>
      </c>
      <c r="FP42" s="2">
        <f t="shared" si="63"/>
        <v>1.0899031368823048E-5</v>
      </c>
      <c r="FQ42" s="2">
        <f t="shared" si="63"/>
        <v>1.1774473894767682E-5</v>
      </c>
      <c r="FR42" s="2">
        <f t="shared" si="63"/>
        <v>1.0187641230882549E-5</v>
      </c>
      <c r="FS42" s="2">
        <f t="shared" si="63"/>
        <v>2.7787475955636709E-5</v>
      </c>
      <c r="FT42" s="2">
        <f t="shared" si="63"/>
        <v>6.2292879216155399E-5</v>
      </c>
      <c r="FU42" s="2">
        <f t="shared" si="63"/>
        <v>1.5419003451137158E-4</v>
      </c>
      <c r="FW42" s="2">
        <f t="shared" si="116"/>
        <v>5.6081903681986535E-15</v>
      </c>
      <c r="FX42" s="2">
        <f t="shared" si="64"/>
        <v>6.3134548156973254E-15</v>
      </c>
      <c r="FY42" s="2">
        <f t="shared" si="64"/>
        <v>9.132334799603E-15</v>
      </c>
      <c r="FZ42" s="2">
        <f t="shared" si="64"/>
        <v>1.1296821428660013E-14</v>
      </c>
      <c r="GA42" s="2">
        <f t="shared" si="64"/>
        <v>1.3143077137655798E-14</v>
      </c>
      <c r="GB42" s="2">
        <f t="shared" si="64"/>
        <v>1.1447254901229883E-14</v>
      </c>
      <c r="GC42" s="2">
        <f t="shared" si="64"/>
        <v>9.976678345269989E-15</v>
      </c>
      <c r="GD42" s="2">
        <f t="shared" si="64"/>
        <v>1.7853861214406225E-14</v>
      </c>
      <c r="GE42" s="2">
        <f t="shared" si="64"/>
        <v>1.5786957775298673E-14</v>
      </c>
      <c r="GF42" s="2">
        <f t="shared" si="64"/>
        <v>1.1164899768043292E-14</v>
      </c>
      <c r="GG42" s="2">
        <f t="shared" si="64"/>
        <v>9.4737452125962034E-15</v>
      </c>
      <c r="GH42" s="2">
        <f t="shared" si="64"/>
        <v>7.8831767461845585E-15</v>
      </c>
      <c r="GI42" s="2">
        <f t="shared" si="64"/>
        <v>1.3902908173166301E-13</v>
      </c>
      <c r="GJ42" s="2">
        <f t="shared" si="64"/>
        <v>1.3877490636455869E-12</v>
      </c>
      <c r="GK42" s="2">
        <f t="shared" si="64"/>
        <v>7.6530055162731991E-12</v>
      </c>
      <c r="GM42" s="107">
        <f t="shared" si="117"/>
        <v>4.3456902404657312E-9</v>
      </c>
      <c r="GN42" s="107">
        <f t="shared" si="65"/>
        <v>2.4141522207392591E-8</v>
      </c>
      <c r="GO42" s="107">
        <f t="shared" si="65"/>
        <v>1.7629427694681613E-8</v>
      </c>
      <c r="GP42" s="107">
        <f t="shared" si="65"/>
        <v>2.115068538343462E-9</v>
      </c>
      <c r="GQ42" s="107">
        <f t="shared" si="65"/>
        <v>1.0039842423255585E-9</v>
      </c>
      <c r="GR42" s="107">
        <f t="shared" si="65"/>
        <v>3.5618383012527987E-10</v>
      </c>
      <c r="GS42" s="107">
        <f t="shared" si="65"/>
        <v>1.593927374985385E-10</v>
      </c>
      <c r="GT42" s="107">
        <f t="shared" si="65"/>
        <v>1.6227790239727308E-10</v>
      </c>
      <c r="GU42" s="107">
        <f t="shared" si="65"/>
        <v>2.9561633022010593E-10</v>
      </c>
      <c r="GV42" s="107">
        <f t="shared" si="65"/>
        <v>1.3523155898824598E-10</v>
      </c>
      <c r="GW42" s="107">
        <f t="shared" si="65"/>
        <v>4.0925400633457332E-10</v>
      </c>
      <c r="GX42" s="107">
        <f t="shared" si="65"/>
        <v>3.9442891989275184E-10</v>
      </c>
      <c r="GY42" s="107">
        <f t="shared" si="65"/>
        <v>1.0447508793854016E-9</v>
      </c>
      <c r="GZ42" s="107">
        <f t="shared" si="65"/>
        <v>1.7723707428558371E-9</v>
      </c>
      <c r="HA42" s="107">
        <f t="shared" si="65"/>
        <v>2.8327436011448034E-12</v>
      </c>
      <c r="HC42" s="107">
        <f t="shared" si="149"/>
        <v>7.3658393828915552E-25</v>
      </c>
      <c r="HD42" s="107">
        <f t="shared" si="66"/>
        <v>1.2241185089864761E-22</v>
      </c>
      <c r="HE42" s="107">
        <f t="shared" si="66"/>
        <v>4.6657743223770842E-23</v>
      </c>
      <c r="HF42" s="107">
        <f t="shared" si="66"/>
        <v>1.2377663226368479E-25</v>
      </c>
      <c r="HG42" s="107">
        <f t="shared" si="66"/>
        <v>1.0960317183259651E-26</v>
      </c>
      <c r="HH42" s="107">
        <f t="shared" si="66"/>
        <v>5.2207677142579144E-28</v>
      </c>
      <c r="HI42" s="107">
        <f t="shared" si="66"/>
        <v>3.7075649864466473E-29</v>
      </c>
      <c r="HJ42" s="107">
        <f t="shared" si="66"/>
        <v>6.8052601429243289E-29</v>
      </c>
      <c r="HK42" s="107">
        <f t="shared" si="66"/>
        <v>2.3210678860986563E-27</v>
      </c>
      <c r="HL42" s="107">
        <f t="shared" si="66"/>
        <v>3.9394108804508931E-29</v>
      </c>
      <c r="HM42" s="107">
        <f t="shared" si="66"/>
        <v>3.397630492993844E-28</v>
      </c>
      <c r="HN42" s="107">
        <f t="shared" si="66"/>
        <v>2.9251315145937827E-28</v>
      </c>
      <c r="HO42" s="107">
        <f t="shared" si="66"/>
        <v>4.5382530186083599E-27</v>
      </c>
      <c r="HP42" s="107">
        <f t="shared" si="66"/>
        <v>1.7309976027127838E-26</v>
      </c>
      <c r="HQ42" s="107">
        <f t="shared" si="66"/>
        <v>3.1971103533669634E-38</v>
      </c>
      <c r="HS42" s="107">
        <f t="shared" si="118"/>
        <v>4.9468047726692843E-50</v>
      </c>
      <c r="HT42" s="107">
        <f t="shared" si="67"/>
        <v>1.8264947173673095E-45</v>
      </c>
      <c r="HU42" s="107">
        <f t="shared" si="67"/>
        <v>2.4028248694854853E-46</v>
      </c>
      <c r="HV42" s="107">
        <f t="shared" si="67"/>
        <v>2.2693373627138226E-51</v>
      </c>
      <c r="HW42" s="107">
        <f t="shared" si="67"/>
        <v>7.6982340239261605E-54</v>
      </c>
      <c r="HX42" s="107">
        <f t="shared" si="67"/>
        <v>6.0271949693805439E-57</v>
      </c>
      <c r="HY42" s="107">
        <f t="shared" si="67"/>
        <v>1.896208930130875E-59</v>
      </c>
      <c r="HZ42" s="107">
        <f t="shared" si="67"/>
        <v>7.9850875035081658E-59</v>
      </c>
      <c r="IA42" s="107">
        <f t="shared" si="67"/>
        <v>5.0890943528414397E-55</v>
      </c>
      <c r="IB42" s="107">
        <f t="shared" si="67"/>
        <v>1.2521223165723191E-59</v>
      </c>
      <c r="IC42" s="107">
        <f t="shared" si="67"/>
        <v>4.7876631679493911E-58</v>
      </c>
      <c r="ID42" s="107">
        <f t="shared" si="67"/>
        <v>8.6997639900812731E-58</v>
      </c>
      <c r="IE42" s="107">
        <f t="shared" si="67"/>
        <v>3.6351270874869291E-55</v>
      </c>
      <c r="IF42" s="107">
        <f t="shared" si="67"/>
        <v>1.8198573860198899E-53</v>
      </c>
      <c r="IG42" s="107">
        <f t="shared" si="67"/>
        <v>1.6307417567274287E-46</v>
      </c>
      <c r="II42" s="107">
        <f t="shared" si="119"/>
        <v>7.9669044144816388E-139</v>
      </c>
      <c r="IJ42" s="107">
        <f t="shared" si="120"/>
        <v>6.3530598464360499E-126</v>
      </c>
      <c r="IK42" s="107">
        <f t="shared" si="121"/>
        <v>1.9648404749881288E-128</v>
      </c>
      <c r="IL42" s="107">
        <f t="shared" si="122"/>
        <v>2.5243972983536264E-142</v>
      </c>
      <c r="IM42" s="107">
        <f t="shared" si="123"/>
        <v>6.0980945988365116E-150</v>
      </c>
      <c r="IN42" s="107">
        <f t="shared" si="124"/>
        <v>6.2535312593995726E-160</v>
      </c>
      <c r="IO42" s="107">
        <f t="shared" si="125"/>
        <v>4.2172042872018545E-167</v>
      </c>
      <c r="IP42" s="107">
        <f t="shared" si="126"/>
        <v>8.229647344204381E-166</v>
      </c>
      <c r="IQ42" s="107">
        <f t="shared" si="127"/>
        <v>2.4203535161477757E-155</v>
      </c>
      <c r="IR42" s="107">
        <f t="shared" si="128"/>
        <v>4.9837661795322033E-169</v>
      </c>
      <c r="IS42" s="107">
        <f t="shared" si="129"/>
        <v>4.4934818426987698E-164</v>
      </c>
      <c r="IT42" s="107">
        <f t="shared" si="130"/>
        <v>4.0741902315303015E-162</v>
      </c>
      <c r="IU42" s="107">
        <f t="shared" si="131"/>
        <v>5.5436656142073752E-154</v>
      </c>
      <c r="IV42" s="107">
        <f t="shared" si="132"/>
        <v>1.5600925282081852E-149</v>
      </c>
      <c r="IW42" s="107">
        <f t="shared" si="133"/>
        <v>4.0258250408887755E-120</v>
      </c>
      <c r="IY42" s="107">
        <f t="shared" si="134"/>
        <v>4.345690240465732E-9</v>
      </c>
      <c r="IZ42" s="107">
        <f t="shared" si="135"/>
        <v>2.4141522207392714E-8</v>
      </c>
      <c r="JA42" s="107">
        <f t="shared" si="136"/>
        <v>1.762942769468166E-8</v>
      </c>
      <c r="JB42" s="107">
        <f t="shared" si="137"/>
        <v>2.115068538343462E-9</v>
      </c>
      <c r="JC42" s="107">
        <f t="shared" si="138"/>
        <v>1.0039842423255585E-9</v>
      </c>
      <c r="JD42" s="107">
        <f t="shared" si="139"/>
        <v>3.5618383012527987E-10</v>
      </c>
      <c r="JE42" s="107">
        <f t="shared" si="140"/>
        <v>1.593927374985385E-10</v>
      </c>
      <c r="JF42" s="107">
        <f t="shared" si="141"/>
        <v>1.6227790239727308E-10</v>
      </c>
      <c r="JG42" s="107">
        <f t="shared" si="142"/>
        <v>2.9561633022010593E-10</v>
      </c>
      <c r="JH42" s="107">
        <f t="shared" si="143"/>
        <v>1.3523155898824598E-10</v>
      </c>
      <c r="JI42" s="107">
        <f t="shared" si="144"/>
        <v>4.0925400633457332E-10</v>
      </c>
      <c r="JJ42" s="107">
        <f t="shared" si="145"/>
        <v>3.9442891989275184E-10</v>
      </c>
      <c r="JK42" s="107">
        <f t="shared" si="146"/>
        <v>1.0447508793854016E-9</v>
      </c>
      <c r="JL42" s="107">
        <f t="shared" si="147"/>
        <v>1.7723707428558371E-9</v>
      </c>
      <c r="JM42" s="107">
        <f t="shared" si="148"/>
        <v>2.8327436011448034E-12</v>
      </c>
    </row>
    <row r="43" spans="2:273" x14ac:dyDescent="0.25">
      <c r="B43" s="2">
        <v>15</v>
      </c>
      <c r="C43" s="37">
        <v>70.754000000000005</v>
      </c>
      <c r="D43" s="37">
        <v>72.424000000000007</v>
      </c>
      <c r="E43" s="37">
        <v>72.197000000000003</v>
      </c>
      <c r="F43" s="37">
        <v>74.671999999999997</v>
      </c>
      <c r="G43" s="37">
        <v>76.016000000000005</v>
      </c>
      <c r="H43" s="37">
        <v>78.25</v>
      </c>
      <c r="I43" s="37">
        <v>75.230999999999995</v>
      </c>
      <c r="J43" s="37">
        <v>76.73</v>
      </c>
      <c r="K43" s="37">
        <v>76.619</v>
      </c>
      <c r="L43" s="37">
        <v>76.778000000000006</v>
      </c>
      <c r="M43" s="37">
        <v>74.031999999999996</v>
      </c>
      <c r="N43" s="37">
        <v>74.412999999999997</v>
      </c>
      <c r="O43" s="37">
        <v>72.856999999999999</v>
      </c>
      <c r="P43" s="37">
        <v>73.561999999999998</v>
      </c>
      <c r="Q43" s="37">
        <v>74.718999999999994</v>
      </c>
      <c r="S43" s="4">
        <f t="shared" si="10"/>
        <v>72.442279517270563</v>
      </c>
      <c r="T43" s="4">
        <f t="shared" si="11"/>
        <v>73.260436966371941</v>
      </c>
      <c r="U43" s="4">
        <f t="shared" si="12"/>
        <v>73.544683611060449</v>
      </c>
      <c r="V43" s="4">
        <f t="shared" si="13"/>
        <v>74.53201287577258</v>
      </c>
      <c r="W43" s="4">
        <f t="shared" si="14"/>
        <v>76.254436422438047</v>
      </c>
      <c r="X43" s="4">
        <f t="shared" si="15"/>
        <v>77.546420146334825</v>
      </c>
      <c r="Y43" s="4">
        <f t="shared" si="16"/>
        <v>75.801134627738662</v>
      </c>
      <c r="Z43" s="4">
        <f t="shared" si="17"/>
        <v>77.114280764001066</v>
      </c>
      <c r="AA43" s="4">
        <f t="shared" si="18"/>
        <v>76.412991272851272</v>
      </c>
      <c r="AB43" s="4">
        <f t="shared" si="19"/>
        <v>75.403235055109334</v>
      </c>
      <c r="AC43" s="4">
        <f t="shared" si="20"/>
        <v>74.773544250627964</v>
      </c>
      <c r="AD43" s="4">
        <f t="shared" si="21"/>
        <v>73.91231663232783</v>
      </c>
      <c r="AE43" s="4">
        <f t="shared" si="22"/>
        <v>73.565885411498286</v>
      </c>
      <c r="AF43" s="4">
        <f t="shared" si="23"/>
        <v>73.945939451569316</v>
      </c>
      <c r="AG43" s="4">
        <f t="shared" si="24"/>
        <v>74.648299382495452</v>
      </c>
      <c r="AI43" s="4">
        <f t="shared" si="25"/>
        <v>-1.6882795172705585</v>
      </c>
      <c r="AJ43" s="4">
        <f t="shared" si="26"/>
        <v>-0.83643696637193443</v>
      </c>
      <c r="AK43" s="4">
        <f t="shared" si="27"/>
        <v>-1.3476836110604467</v>
      </c>
      <c r="AL43" s="4">
        <f t="shared" si="28"/>
        <v>0.13998712422741733</v>
      </c>
      <c r="AM43" s="4">
        <f t="shared" si="29"/>
        <v>-0.23843642243804197</v>
      </c>
      <c r="AN43" s="4">
        <f t="shared" si="30"/>
        <v>0.70357985366517539</v>
      </c>
      <c r="AO43" s="4">
        <f t="shared" si="31"/>
        <v>-0.57013462773866763</v>
      </c>
      <c r="AP43" s="4">
        <f t="shared" si="32"/>
        <v>-0.38428076400106193</v>
      </c>
      <c r="AQ43" s="4">
        <f t="shared" si="33"/>
        <v>0.20600872714872764</v>
      </c>
      <c r="AR43" s="4">
        <f t="shared" si="34"/>
        <v>1.3747649448906714</v>
      </c>
      <c r="AS43" s="4">
        <f t="shared" si="35"/>
        <v>-0.74154425062796747</v>
      </c>
      <c r="AT43" s="4">
        <f t="shared" si="36"/>
        <v>0.50068336767216692</v>
      </c>
      <c r="AU43" s="4">
        <f t="shared" si="37"/>
        <v>-0.70888541149828654</v>
      </c>
      <c r="AV43" s="4">
        <f t="shared" si="38"/>
        <v>-0.38393945156931863</v>
      </c>
      <c r="AW43" s="4">
        <f t="shared" si="38"/>
        <v>7.0700617504542151E-2</v>
      </c>
      <c r="AY43" s="2">
        <f t="shared" si="70"/>
        <v>72.44226687266854</v>
      </c>
      <c r="AZ43" s="2">
        <f t="shared" si="39"/>
        <v>73.260378437376843</v>
      </c>
      <c r="BA43" s="2">
        <f t="shared" si="39"/>
        <v>73.54464032211601</v>
      </c>
      <c r="BB43" s="2">
        <f t="shared" si="39"/>
        <v>74.532006668076278</v>
      </c>
      <c r="BC43" s="2">
        <f t="shared" si="39"/>
        <v>76.254433299732071</v>
      </c>
      <c r="BD43" s="2">
        <f t="shared" si="39"/>
        <v>77.546418997999169</v>
      </c>
      <c r="BE43" s="2">
        <f t="shared" si="39"/>
        <v>75.80113408946869</v>
      </c>
      <c r="BF43" s="2">
        <f t="shared" si="39"/>
        <v>77.114280205428173</v>
      </c>
      <c r="BG43" s="2">
        <f t="shared" si="39"/>
        <v>76.412990325435601</v>
      </c>
      <c r="BH43" s="2">
        <f t="shared" si="39"/>
        <v>75.403234581694065</v>
      </c>
      <c r="BI43" s="2">
        <f t="shared" si="39"/>
        <v>74.773542929282158</v>
      </c>
      <c r="BJ43" s="2">
        <f t="shared" si="39"/>
        <v>73.91231536465888</v>
      </c>
      <c r="BK43" s="2">
        <f t="shared" si="39"/>
        <v>73.565882379653885</v>
      </c>
      <c r="BL43" s="2">
        <f t="shared" si="39"/>
        <v>73.94593477523874</v>
      </c>
      <c r="BM43" s="2">
        <f t="shared" si="39"/>
        <v>74.648299373068951</v>
      </c>
      <c r="BO43" s="2">
        <f t="shared" si="71"/>
        <v>70.754000000000005</v>
      </c>
      <c r="BP43" s="2">
        <f t="shared" si="72"/>
        <v>72.424000000000007</v>
      </c>
      <c r="BQ43" s="2">
        <f t="shared" si="73"/>
        <v>72.197000000000003</v>
      </c>
      <c r="BR43" s="2">
        <f t="shared" si="74"/>
        <v>74.671999999999997</v>
      </c>
      <c r="BS43" s="2">
        <f t="shared" si="75"/>
        <v>76.016000000000005</v>
      </c>
      <c r="BT43" s="2">
        <f t="shared" si="76"/>
        <v>78.25</v>
      </c>
      <c r="BU43" s="2">
        <f t="shared" si="77"/>
        <v>75.230999999999995</v>
      </c>
      <c r="BV43" s="2">
        <f t="shared" si="78"/>
        <v>76.73</v>
      </c>
      <c r="BW43" s="2">
        <f t="shared" si="79"/>
        <v>76.619</v>
      </c>
      <c r="BX43" s="2">
        <f t="shared" si="80"/>
        <v>76.778000000000006</v>
      </c>
      <c r="BY43" s="2">
        <f t="shared" si="81"/>
        <v>74.031999999999996</v>
      </c>
      <c r="BZ43" s="2">
        <f t="shared" si="82"/>
        <v>74.412999999999997</v>
      </c>
      <c r="CA43" s="2">
        <f t="shared" si="83"/>
        <v>72.856999999999999</v>
      </c>
      <c r="CB43" s="2">
        <f t="shared" si="84"/>
        <v>73.561999999999998</v>
      </c>
      <c r="CC43" s="2">
        <f t="shared" si="85"/>
        <v>74.718999999999994</v>
      </c>
      <c r="CE43" s="2" t="str">
        <f t="shared" si="86"/>
        <v/>
      </c>
      <c r="CF43" s="2" t="str">
        <f t="shared" si="87"/>
        <v/>
      </c>
      <c r="CG43" s="2" t="str">
        <f t="shared" si="88"/>
        <v/>
      </c>
      <c r="CH43" s="2" t="str">
        <f t="shared" si="89"/>
        <v/>
      </c>
      <c r="CI43" s="2" t="str">
        <f t="shared" si="90"/>
        <v/>
      </c>
      <c r="CJ43" s="2" t="str">
        <f t="shared" si="91"/>
        <v/>
      </c>
      <c r="CK43" s="2" t="str">
        <f t="shared" si="92"/>
        <v/>
      </c>
      <c r="CL43" s="2" t="str">
        <f t="shared" si="93"/>
        <v/>
      </c>
      <c r="CM43" s="2" t="str">
        <f t="shared" si="94"/>
        <v/>
      </c>
      <c r="CN43" s="2" t="str">
        <f t="shared" si="95"/>
        <v/>
      </c>
      <c r="CO43" s="2" t="str">
        <f t="shared" si="96"/>
        <v/>
      </c>
      <c r="CP43" s="2" t="str">
        <f t="shared" si="97"/>
        <v/>
      </c>
      <c r="CQ43" s="2" t="str">
        <f t="shared" si="98"/>
        <v/>
      </c>
      <c r="CR43" s="2" t="str">
        <f t="shared" si="99"/>
        <v/>
      </c>
      <c r="CS43" s="2" t="str">
        <f t="shared" si="100"/>
        <v/>
      </c>
      <c r="CU43" s="2" t="str">
        <f t="shared" si="101"/>
        <v/>
      </c>
      <c r="CV43" s="2" t="str">
        <f t="shared" si="102"/>
        <v/>
      </c>
      <c r="CW43" s="2" t="str">
        <f t="shared" si="103"/>
        <v/>
      </c>
      <c r="CX43" s="2" t="str">
        <f t="shared" si="104"/>
        <v/>
      </c>
      <c r="CY43" s="2" t="str">
        <f t="shared" si="105"/>
        <v/>
      </c>
      <c r="CZ43" s="2" t="str">
        <f t="shared" si="106"/>
        <v/>
      </c>
      <c r="DA43" s="2" t="str">
        <f t="shared" si="107"/>
        <v/>
      </c>
      <c r="DB43" s="2" t="str">
        <f t="shared" si="108"/>
        <v/>
      </c>
      <c r="DC43" s="2" t="str">
        <f t="shared" si="109"/>
        <v/>
      </c>
      <c r="DD43" s="2" t="str">
        <f t="shared" si="110"/>
        <v/>
      </c>
      <c r="DE43" s="2" t="str">
        <f t="shared" si="111"/>
        <v/>
      </c>
      <c r="DF43" s="2" t="str">
        <f t="shared" si="112"/>
        <v/>
      </c>
      <c r="DG43" s="2" t="str">
        <f t="shared" si="113"/>
        <v/>
      </c>
      <c r="DH43" s="2" t="str">
        <f t="shared" si="114"/>
        <v/>
      </c>
      <c r="DI43" s="2" t="str">
        <f t="shared" si="115"/>
        <v/>
      </c>
      <c r="DK43" s="2">
        <f t="shared" si="43"/>
        <v>72.442289878542482</v>
      </c>
      <c r="DL43" s="2">
        <f t="shared" si="44"/>
        <v>73.260406827880502</v>
      </c>
      <c r="DM43" s="2">
        <f t="shared" si="44"/>
        <v>73.544604551920301</v>
      </c>
      <c r="DN43" s="2">
        <f t="shared" si="44"/>
        <v>74.532018083670707</v>
      </c>
      <c r="DO43" s="2">
        <f t="shared" si="44"/>
        <v>76.254473414304982</v>
      </c>
      <c r="DP43" s="2">
        <f t="shared" si="44"/>
        <v>77.546501349527674</v>
      </c>
      <c r="DQ43" s="2">
        <f t="shared" si="44"/>
        <v>75.801121129226374</v>
      </c>
      <c r="DR43" s="2">
        <f t="shared" si="44"/>
        <v>77.114242367873942</v>
      </c>
      <c r="DS43" s="2">
        <f t="shared" si="44"/>
        <v>76.413014170040483</v>
      </c>
      <c r="DT43" s="2">
        <f t="shared" si="44"/>
        <v>75.403245431666491</v>
      </c>
      <c r="DU43" s="2">
        <f t="shared" si="44"/>
        <v>74.773534960061269</v>
      </c>
      <c r="DV43" s="2">
        <f t="shared" si="44"/>
        <v>73.912306342780028</v>
      </c>
      <c r="DW43" s="2">
        <f t="shared" si="44"/>
        <v>73.565874224021599</v>
      </c>
      <c r="DX43" s="2">
        <f t="shared" si="44"/>
        <v>73.945798110661272</v>
      </c>
      <c r="DY43" s="2">
        <f t="shared" si="44"/>
        <v>74.648105042016809</v>
      </c>
      <c r="EA43" s="2">
        <f t="shared" si="45"/>
        <v>70.031335082930909</v>
      </c>
      <c r="EB43" s="2">
        <f t="shared" si="46"/>
        <v>70.453714285714327</v>
      </c>
      <c r="EC43" s="2">
        <f t="shared" si="47"/>
        <v>76.630892857142854</v>
      </c>
      <c r="ED43" s="2">
        <f t="shared" si="48"/>
        <v>73.519578846719625</v>
      </c>
      <c r="EE43" s="2">
        <f t="shared" si="49"/>
        <v>73.132618837499422</v>
      </c>
      <c r="EF43" s="2">
        <f t="shared" si="50"/>
        <v>71.281426922098831</v>
      </c>
      <c r="EG43" s="2">
        <f t="shared" si="51"/>
        <v>76.80584826653552</v>
      </c>
      <c r="EH43" s="2">
        <f t="shared" si="52"/>
        <v>79.594210534591184</v>
      </c>
      <c r="EI43" s="2">
        <f t="shared" si="53"/>
        <v>74.394150986871466</v>
      </c>
      <c r="EJ43" s="2">
        <f t="shared" si="54"/>
        <v>74.612490411147917</v>
      </c>
      <c r="EK43" s="2">
        <f t="shared" si="55"/>
        <v>75.311155283167295</v>
      </c>
      <c r="EL43" s="2">
        <f t="shared" si="56"/>
        <v>74.61574218749999</v>
      </c>
      <c r="EM43" s="2">
        <f t="shared" si="57"/>
        <v>73.803942909386421</v>
      </c>
      <c r="EN43" s="2">
        <f t="shared" si="58"/>
        <v>75.756679278409337</v>
      </c>
      <c r="EO43" s="2">
        <f t="shared" si="59"/>
        <v>75.703890717278284</v>
      </c>
      <c r="EQ43" s="2">
        <f t="shared" si="60"/>
        <v>69.752680777335058</v>
      </c>
      <c r="ER43" s="2">
        <f t="shared" si="61"/>
        <v>70.748369540052053</v>
      </c>
      <c r="ES43" s="2">
        <f t="shared" si="61"/>
        <v>71.536294577529404</v>
      </c>
      <c r="ET43" s="2">
        <f t="shared" si="61"/>
        <v>73.823126557647242</v>
      </c>
      <c r="EU43" s="2">
        <f t="shared" si="61"/>
        <v>73.250472346520695</v>
      </c>
      <c r="EV43" s="2">
        <f t="shared" si="61"/>
        <v>74.102717694202838</v>
      </c>
      <c r="EW43" s="2">
        <f t="shared" si="61"/>
        <v>75.832879734469927</v>
      </c>
      <c r="EX43" s="2">
        <f t="shared" si="61"/>
        <v>76.401764786142252</v>
      </c>
      <c r="EY43" s="2">
        <f t="shared" si="61"/>
        <v>74.406855841703191</v>
      </c>
      <c r="EZ43" s="2">
        <f t="shared" si="61"/>
        <v>76.175321755992655</v>
      </c>
      <c r="FA43" s="2">
        <f t="shared" si="61"/>
        <v>74.69717956147754</v>
      </c>
      <c r="FB43" s="2">
        <f t="shared" si="61"/>
        <v>73.120435721730829</v>
      </c>
      <c r="FC43" s="2">
        <f t="shared" si="61"/>
        <v>71.774202988201779</v>
      </c>
      <c r="FD43" s="2">
        <f t="shared" si="61"/>
        <v>74.843163197084607</v>
      </c>
      <c r="FE43" s="2">
        <f t="shared" si="61"/>
        <v>77.174668955388384</v>
      </c>
      <c r="FG43" s="2">
        <f t="shared" si="62"/>
        <v>9.5422253377923551E-6</v>
      </c>
      <c r="FH43" s="2">
        <f t="shared" si="63"/>
        <v>1.0115288098113282E-5</v>
      </c>
      <c r="FI43" s="2">
        <f t="shared" si="63"/>
        <v>1.1590037038253165E-5</v>
      </c>
      <c r="FJ43" s="2">
        <f t="shared" si="63"/>
        <v>1.127533784518509E-5</v>
      </c>
      <c r="FK43" s="2">
        <f t="shared" si="63"/>
        <v>1.2849596907208511E-5</v>
      </c>
      <c r="FL43" s="2">
        <f t="shared" si="63"/>
        <v>1.3144541138180952E-5</v>
      </c>
      <c r="FM43" s="2">
        <f t="shared" si="63"/>
        <v>1.2899265735612549E-5</v>
      </c>
      <c r="FN43" s="2">
        <f t="shared" si="63"/>
        <v>1.525727418969616E-5</v>
      </c>
      <c r="FO43" s="2">
        <f t="shared" si="63"/>
        <v>1.1810906785364631E-5</v>
      </c>
      <c r="FP43" s="2">
        <f t="shared" si="63"/>
        <v>1.3721028832913248E-5</v>
      </c>
      <c r="FQ43" s="2">
        <f t="shared" si="63"/>
        <v>1.4823139205169895E-5</v>
      </c>
      <c r="FR43" s="2">
        <f t="shared" si="63"/>
        <v>1.2825446600334227E-5</v>
      </c>
      <c r="FS43" s="2">
        <f t="shared" si="63"/>
        <v>3.4257477475706882E-5</v>
      </c>
      <c r="FT43" s="2">
        <f t="shared" si="63"/>
        <v>7.546855168201591E-5</v>
      </c>
      <c r="FU43" s="2">
        <f t="shared" si="63"/>
        <v>1.8406296207302877E-4</v>
      </c>
      <c r="FW43" s="2">
        <f t="shared" si="116"/>
        <v>7.0602933687045535E-15</v>
      </c>
      <c r="FX43" s="2">
        <f t="shared" si="64"/>
        <v>7.9481687036956037E-15</v>
      </c>
      <c r="FY43" s="2">
        <f t="shared" si="64"/>
        <v>1.149692834823237E-14</v>
      </c>
      <c r="FZ43" s="2">
        <f t="shared" si="64"/>
        <v>1.4221855569040925E-14</v>
      </c>
      <c r="GA43" s="2">
        <f t="shared" si="64"/>
        <v>1.6546153797765754E-14</v>
      </c>
      <c r="GB43" s="2">
        <f t="shared" si="64"/>
        <v>1.4411240090443578E-14</v>
      </c>
      <c r="GC43" s="2">
        <f t="shared" si="64"/>
        <v>1.2559893894156927E-14</v>
      </c>
      <c r="GD43" s="2">
        <f t="shared" si="64"/>
        <v>2.2476679581462139E-14</v>
      </c>
      <c r="GE43" s="2">
        <f t="shared" si="64"/>
        <v>1.9874602318244907E-14</v>
      </c>
      <c r="GF43" s="2">
        <f t="shared" si="64"/>
        <v>1.40557760381244E-14</v>
      </c>
      <c r="GG43" s="2">
        <f t="shared" si="64"/>
        <v>1.1926738593000655E-14</v>
      </c>
      <c r="GH43" s="2">
        <f t="shared" si="64"/>
        <v>9.9243315314365692E-15</v>
      </c>
      <c r="GI43" s="2">
        <f t="shared" si="64"/>
        <v>1.7140155010049964E-13</v>
      </c>
      <c r="GJ43" s="2">
        <f t="shared" si="64"/>
        <v>1.6812963738420629E-12</v>
      </c>
      <c r="GK43" s="2">
        <f t="shared" si="64"/>
        <v>9.1359792242251191E-12</v>
      </c>
      <c r="GM43" s="107">
        <f t="shared" si="117"/>
        <v>8.6223605862150667E-9</v>
      </c>
      <c r="GN43" s="107">
        <f t="shared" si="65"/>
        <v>4.5042504222190747E-8</v>
      </c>
      <c r="GO43" s="107">
        <f t="shared" si="65"/>
        <v>3.3532437408061354E-8</v>
      </c>
      <c r="GP43" s="107">
        <f t="shared" si="65"/>
        <v>4.3559711455649811E-9</v>
      </c>
      <c r="GQ43" s="107">
        <f t="shared" si="65"/>
        <v>2.1455976794297298E-9</v>
      </c>
      <c r="GR43" s="107">
        <f t="shared" si="65"/>
        <v>7.9362563884699842E-10</v>
      </c>
      <c r="GS43" s="107">
        <f t="shared" si="65"/>
        <v>3.6592685211208961E-10</v>
      </c>
      <c r="GT43" s="107">
        <f t="shared" si="65"/>
        <v>3.7685855000958039E-10</v>
      </c>
      <c r="GU43" s="107">
        <f t="shared" si="65"/>
        <v>6.5856908871735411E-10</v>
      </c>
      <c r="GV43" s="107">
        <f t="shared" si="65"/>
        <v>3.1384967294440304E-10</v>
      </c>
      <c r="GW43" s="107">
        <f t="shared" si="65"/>
        <v>9.1456647513118525E-10</v>
      </c>
      <c r="GX43" s="107">
        <f t="shared" si="65"/>
        <v>8.7388944832674793E-10</v>
      </c>
      <c r="GY43" s="107">
        <f t="shared" si="65"/>
        <v>2.222396993059436E-9</v>
      </c>
      <c r="GZ43" s="107">
        <f t="shared" si="65"/>
        <v>3.6756065126522912E-9</v>
      </c>
      <c r="HA43" s="107">
        <f t="shared" si="65"/>
        <v>7.657761845625531E-12</v>
      </c>
      <c r="HC43" s="107">
        <f t="shared" si="149"/>
        <v>3.080067774029082E-24</v>
      </c>
      <c r="HD43" s="107">
        <f t="shared" si="66"/>
        <v>4.495216382689693E-22</v>
      </c>
      <c r="HE43" s="107">
        <f t="shared" si="66"/>
        <v>1.7849174092871533E-22</v>
      </c>
      <c r="HF43" s="107">
        <f t="shared" si="66"/>
        <v>5.5712795840464398E-25</v>
      </c>
      <c r="HG43" s="107">
        <f t="shared" si="66"/>
        <v>5.3473872309158158E-26</v>
      </c>
      <c r="HH43" s="107">
        <f t="shared" si="66"/>
        <v>2.7796355069564565E-27</v>
      </c>
      <c r="HI43" s="107">
        <f t="shared" si="66"/>
        <v>2.1095575882101646E-28</v>
      </c>
      <c r="HJ43" s="107">
        <f t="shared" si="66"/>
        <v>3.9363250779810598E-28</v>
      </c>
      <c r="HK43" s="107">
        <f t="shared" si="66"/>
        <v>1.2014820972497921E-26</v>
      </c>
      <c r="HL43" s="107">
        <f t="shared" si="66"/>
        <v>2.276037981022335E-28</v>
      </c>
      <c r="HM43" s="107">
        <f t="shared" si="66"/>
        <v>1.8412417434268963E-27</v>
      </c>
      <c r="HN43" s="107">
        <f t="shared" si="66"/>
        <v>1.5575540784497105E-27</v>
      </c>
      <c r="HO43" s="107">
        <f t="shared" si="66"/>
        <v>2.2225198333086338E-26</v>
      </c>
      <c r="HP43" s="107">
        <f t="shared" si="66"/>
        <v>8.0601137719725904E-26</v>
      </c>
      <c r="HQ43" s="107">
        <f t="shared" si="66"/>
        <v>3.1511136046165172E-37</v>
      </c>
      <c r="HS43" s="107">
        <f t="shared" si="118"/>
        <v>3.4778324438664722E-49</v>
      </c>
      <c r="HT43" s="107">
        <f t="shared" si="67"/>
        <v>1.0757600839308254E-44</v>
      </c>
      <c r="HU43" s="107">
        <f t="shared" si="67"/>
        <v>1.4970352153153488E-45</v>
      </c>
      <c r="HV43" s="107">
        <f t="shared" si="67"/>
        <v>1.7548346669711857E-50</v>
      </c>
      <c r="HW43" s="107">
        <f t="shared" si="67"/>
        <v>6.6860276062884929E-53</v>
      </c>
      <c r="HX43" s="107">
        <f t="shared" si="67"/>
        <v>5.9440241720247972E-56</v>
      </c>
      <c r="HY43" s="107">
        <f t="shared" si="67"/>
        <v>2.0530216627892812E-58</v>
      </c>
      <c r="HZ43" s="107">
        <f t="shared" si="67"/>
        <v>8.8293311611701707E-58</v>
      </c>
      <c r="IA43" s="107">
        <f t="shared" si="67"/>
        <v>4.7709848266701704E-54</v>
      </c>
      <c r="IB43" s="107">
        <f t="shared" si="67"/>
        <v>1.3912479471337622E-58</v>
      </c>
      <c r="IC43" s="107">
        <f t="shared" si="67"/>
        <v>4.909288147625188E-57</v>
      </c>
      <c r="ID43" s="107">
        <f t="shared" si="67"/>
        <v>8.6366204324142466E-57</v>
      </c>
      <c r="IE43" s="107">
        <f t="shared" si="67"/>
        <v>3.2081675970300811E-54</v>
      </c>
      <c r="IF43" s="107">
        <f t="shared" si="67"/>
        <v>1.4839731845902197E-52</v>
      </c>
      <c r="IG43" s="107">
        <f t="shared" si="67"/>
        <v>9.7636548356622521E-46</v>
      </c>
      <c r="II43" s="107">
        <f t="shared" si="119"/>
        <v>6.526124751859993E-137</v>
      </c>
      <c r="IJ43" s="107">
        <f t="shared" si="120"/>
        <v>3.4872134172509959E-124</v>
      </c>
      <c r="IK43" s="107">
        <f t="shared" si="121"/>
        <v>1.2251186037763576E-126</v>
      </c>
      <c r="IL43" s="107">
        <f t="shared" si="122"/>
        <v>2.552800828721343E-140</v>
      </c>
      <c r="IM43" s="107">
        <f t="shared" si="123"/>
        <v>8.1039944648055396E-148</v>
      </c>
      <c r="IN43" s="107">
        <f t="shared" si="124"/>
        <v>1.1300844284108999E-157</v>
      </c>
      <c r="IO43" s="107">
        <f t="shared" si="125"/>
        <v>9.4265527679977031E-165</v>
      </c>
      <c r="IP43" s="107">
        <f t="shared" si="126"/>
        <v>1.9456451439136793E-163</v>
      </c>
      <c r="IQ43" s="107">
        <f t="shared" si="127"/>
        <v>3.957871017372E-153</v>
      </c>
      <c r="IR43" s="107">
        <f t="shared" si="128"/>
        <v>1.2094280123283883E-166</v>
      </c>
      <c r="IS43" s="107">
        <f t="shared" si="129"/>
        <v>9.0197321389652934E-162</v>
      </c>
      <c r="IT43" s="107">
        <f t="shared" si="130"/>
        <v>7.4480527808024622E-160</v>
      </c>
      <c r="IU43" s="107">
        <f t="shared" si="131"/>
        <v>7.6749872261533751E-152</v>
      </c>
      <c r="IV43" s="107">
        <f t="shared" si="132"/>
        <v>1.8163927707185913E-147</v>
      </c>
      <c r="IW43" s="107">
        <f t="shared" si="133"/>
        <v>1.715263155752738E-118</v>
      </c>
      <c r="IY43" s="107">
        <f t="shared" si="134"/>
        <v>8.62236058621507E-9</v>
      </c>
      <c r="IZ43" s="107">
        <f t="shared" si="135"/>
        <v>4.5042504222191197E-8</v>
      </c>
      <c r="JA43" s="107">
        <f t="shared" si="136"/>
        <v>3.3532437408061533E-8</v>
      </c>
      <c r="JB43" s="107">
        <f t="shared" si="137"/>
        <v>4.355971145564982E-9</v>
      </c>
      <c r="JC43" s="107">
        <f t="shared" si="138"/>
        <v>2.1455976794297298E-9</v>
      </c>
      <c r="JD43" s="107">
        <f t="shared" si="139"/>
        <v>7.9362563884699842E-10</v>
      </c>
      <c r="JE43" s="107">
        <f t="shared" si="140"/>
        <v>3.6592685211208961E-10</v>
      </c>
      <c r="JF43" s="107">
        <f t="shared" si="141"/>
        <v>3.7685855000958039E-10</v>
      </c>
      <c r="JG43" s="107">
        <f t="shared" si="142"/>
        <v>6.5856908871735411E-10</v>
      </c>
      <c r="JH43" s="107">
        <f t="shared" si="143"/>
        <v>3.1384967294440304E-10</v>
      </c>
      <c r="JI43" s="107">
        <f t="shared" si="144"/>
        <v>9.1456647513118525E-10</v>
      </c>
      <c r="JJ43" s="107">
        <f t="shared" si="145"/>
        <v>8.7388944832674793E-10</v>
      </c>
      <c r="JK43" s="107">
        <f t="shared" si="146"/>
        <v>2.222396993059436E-9</v>
      </c>
      <c r="JL43" s="107">
        <f t="shared" si="147"/>
        <v>3.6756065126522912E-9</v>
      </c>
      <c r="JM43" s="107">
        <f t="shared" si="148"/>
        <v>7.657761845625531E-12</v>
      </c>
    </row>
    <row r="44" spans="2:273" x14ac:dyDescent="0.25">
      <c r="B44" s="2">
        <v>16</v>
      </c>
      <c r="C44" s="37">
        <v>71.492000000000004</v>
      </c>
      <c r="D44" s="37">
        <v>73.152000000000001</v>
      </c>
      <c r="E44" s="37">
        <v>72.302999999999997</v>
      </c>
      <c r="F44" s="37">
        <v>74.203000000000003</v>
      </c>
      <c r="G44" s="37">
        <v>76.733999999999995</v>
      </c>
      <c r="H44" s="37">
        <v>77.484999999999999</v>
      </c>
      <c r="I44" s="37">
        <v>74.814999999999998</v>
      </c>
      <c r="J44" s="37">
        <v>75.873000000000005</v>
      </c>
      <c r="K44" s="37">
        <v>75.063000000000002</v>
      </c>
      <c r="L44" s="37">
        <v>74.031999999999996</v>
      </c>
      <c r="M44" s="37">
        <v>74.683000000000007</v>
      </c>
      <c r="N44" s="37">
        <v>74.444000000000003</v>
      </c>
      <c r="O44" s="37">
        <v>73.332999999999998</v>
      </c>
      <c r="P44" s="37">
        <v>74.266000000000005</v>
      </c>
      <c r="Q44" s="37">
        <v>75</v>
      </c>
      <c r="S44" s="4">
        <f t="shared" si="10"/>
        <v>72.649863344508731</v>
      </c>
      <c r="T44" s="4">
        <f t="shared" si="11"/>
        <v>73.386339113953113</v>
      </c>
      <c r="U44" s="4">
        <f t="shared" si="12"/>
        <v>73.712613774964694</v>
      </c>
      <c r="V44" s="4">
        <f t="shared" si="13"/>
        <v>74.710405645692859</v>
      </c>
      <c r="W44" s="4">
        <f t="shared" si="14"/>
        <v>76.366910944943612</v>
      </c>
      <c r="X44" s="4">
        <f t="shared" si="15"/>
        <v>77.656164694318633</v>
      </c>
      <c r="Y44" s="4">
        <f t="shared" si="16"/>
        <v>75.934529811623079</v>
      </c>
      <c r="Z44" s="4">
        <f t="shared" si="17"/>
        <v>77.198932809354531</v>
      </c>
      <c r="AA44" s="4">
        <f t="shared" si="18"/>
        <v>76.455320474786447</v>
      </c>
      <c r="AB44" s="4">
        <f t="shared" si="19"/>
        <v>75.514907764819327</v>
      </c>
      <c r="AC44" s="4">
        <f t="shared" si="20"/>
        <v>74.905378144967145</v>
      </c>
      <c r="AD44" s="4">
        <f t="shared" si="21"/>
        <v>74.099911203023865</v>
      </c>
      <c r="AE44" s="4">
        <f t="shared" si="22"/>
        <v>73.752147800632031</v>
      </c>
      <c r="AF44" s="4">
        <f t="shared" si="23"/>
        <v>74.105622634347583</v>
      </c>
      <c r="AG44" s="4">
        <f t="shared" si="24"/>
        <v>74.721234871667448</v>
      </c>
      <c r="AI44" s="4">
        <f t="shared" si="25"/>
        <v>-1.1578633445087263</v>
      </c>
      <c r="AJ44" s="4">
        <f t="shared" si="26"/>
        <v>-0.23433911395311213</v>
      </c>
      <c r="AK44" s="4">
        <f t="shared" si="27"/>
        <v>-1.4096137749646971</v>
      </c>
      <c r="AL44" s="4">
        <f t="shared" si="28"/>
        <v>-0.50740564569285596</v>
      </c>
      <c r="AM44" s="4">
        <f t="shared" si="29"/>
        <v>0.36708905505638256</v>
      </c>
      <c r="AN44" s="4">
        <f t="shared" si="30"/>
        <v>-0.17116469431863379</v>
      </c>
      <c r="AO44" s="4">
        <f t="shared" si="31"/>
        <v>-1.1195298116230816</v>
      </c>
      <c r="AP44" s="4">
        <f t="shared" si="32"/>
        <v>-1.3259328093545264</v>
      </c>
      <c r="AQ44" s="4">
        <f t="shared" si="33"/>
        <v>-1.3923204747864446</v>
      </c>
      <c r="AR44" s="4">
        <f t="shared" si="34"/>
        <v>-1.4829077648193305</v>
      </c>
      <c r="AS44" s="4">
        <f t="shared" si="35"/>
        <v>-0.22237814496713781</v>
      </c>
      <c r="AT44" s="4">
        <f t="shared" si="36"/>
        <v>0.3440887969761377</v>
      </c>
      <c r="AU44" s="4">
        <f t="shared" si="37"/>
        <v>-0.41914780063203239</v>
      </c>
      <c r="AV44" s="4">
        <f t="shared" ref="AV44:AW59" si="150">IF(OR($B44 &lt; P$231, $B44 &gt; P$234), 0, P44-AF44)</f>
        <v>0.16037736565242255</v>
      </c>
      <c r="AW44" s="4">
        <f t="shared" si="150"/>
        <v>0.27876512833255163</v>
      </c>
      <c r="AY44" s="2">
        <f t="shared" si="70"/>
        <v>72.649839042440306</v>
      </c>
      <c r="AZ44" s="2">
        <f t="shared" ref="AZ44:AZ107" si="151">IF(OR($B44 &lt; D$231, $B44 &gt; D$234), #N/A, ((1-FH44)*DL44) + (FH44 - FX44)*EB44 + (FX44*ER44))</f>
        <v>73.386233212619729</v>
      </c>
      <c r="BA44" s="2">
        <f t="shared" ref="BA44:BA107" si="152">IF(OR($B44 &lt; E$231, $B44 &gt; E$234), #N/A, ((1-FI44)*DM44) + (FI44 - FY44)*EC44 + (FY44*ES44))</f>
        <v>73.71253398571254</v>
      </c>
      <c r="BB44" s="2">
        <f t="shared" ref="BB44:BB107" si="153">IF(OR($B44 &lt; F$231, $B44 &gt; F$234), #N/A, ((1-FJ44)*DN44) + (FJ44 - FZ44)*ED44 + (FZ44*ET44))</f>
        <v>74.710393276988142</v>
      </c>
      <c r="BC44" s="2">
        <f t="shared" ref="BC44:BC107" si="154">IF(OR($B44 &lt; G$231, $B44 &gt; G$234), #N/A, ((1-FK44)*DO44) + (FK44 - GA44)*EE44 + (GA44*EU44))</f>
        <v>76.366904496088253</v>
      </c>
      <c r="BD44" s="2">
        <f t="shared" ref="BD44:BD107" si="155">IF(OR($B44 &lt; H$231, $B44 &gt; H$234), #N/A, ((1-FL44)*DP44) + (FL44 - GB44)*EF44 + (GB44*EV44))</f>
        <v>77.656162224162344</v>
      </c>
      <c r="BE44" s="2">
        <f t="shared" ref="BE44:BE107" si="156">IF(OR($B44 &lt; I$231, $B44 &gt; I$234), #N/A, ((1-FM44)*DQ44) + (FM44 - GC44)*EG44 + (GC44*EW44))</f>
        <v>75.934528619315216</v>
      </c>
      <c r="BF44" s="2">
        <f t="shared" ref="BF44:BF107" si="157">IF(OR($B44 &lt; J$231, $B44 &gt; J$234), #N/A, ((1-FN44)*DR44) + (FN44 - GD44)*EH44 + (GD44*EX44))</f>
        <v>77.198931558724226</v>
      </c>
      <c r="BG44" s="2">
        <f t="shared" ref="BG44:BG107" si="158">IF(OR($B44 &lt; K$231, $B44 &gt; K$234), #N/A, ((1-FO44)*DS44) + (FO44 - GE44)*EI44 + (GE44*EY44))</f>
        <v>76.455318436492789</v>
      </c>
      <c r="BH44" s="2">
        <f t="shared" ref="BH44:BH107" si="159">IF(OR($B44 &lt; L$231, $B44 &gt; L$234), #N/A, ((1-FP44)*DT44) + (FP44 - GF44)*EJ44 + (GF44*EZ44))</f>
        <v>75.514906705161152</v>
      </c>
      <c r="BI44" s="2">
        <f t="shared" ref="BI44:BI107" si="160">IF(OR($B44 &lt; M$231, $B44 &gt; M$234), #N/A, ((1-FQ44)*DU44) + (FQ44 - GG44)*EK44 + (GG44*FA44))</f>
        <v>74.9053752954744</v>
      </c>
      <c r="BJ44" s="2">
        <f t="shared" ref="BJ44:BJ107" si="161">IF(OR($B44 &lt; N$231, $B44 &gt; N$234), #N/A, ((1-FR44)*DV44) + (FR44 - GH44)*EL44 + (GH44*FB44))</f>
        <v>74.099908491010751</v>
      </c>
      <c r="BK44" s="2">
        <f t="shared" ref="BK44:BK107" si="162">IF(OR($B44 &lt; O$231, $B44 &gt; O$234), #N/A, ((1-FS44)*DW44) + (FS44 - GI44)*EM44 + (GI44*FC44))</f>
        <v>73.752141566895645</v>
      </c>
      <c r="BL44" s="2">
        <f t="shared" ref="BL44:BL107" si="163">IF(OR($B44 &lt; P$231, $B44 &gt; P$234), #N/A, ((1-FT44)*DX44) + (FT44 - GJ44)*EN44 + (GJ44*FD44))</f>
        <v>74.105613253427194</v>
      </c>
      <c r="BM44" s="2">
        <f t="shared" ref="BM44:BM107" si="164">IF(OR($B44 &lt; Q$231, $B44 &gt; Q$234), #N/A, ((1-FU44)*DY44) + (FU44 - GK44)*EO44 + (GK44*FE44))</f>
        <v>74.721234847171345</v>
      </c>
      <c r="BO44" s="2">
        <f t="shared" si="71"/>
        <v>71.492000000000004</v>
      </c>
      <c r="BP44" s="2">
        <f t="shared" si="72"/>
        <v>73.152000000000001</v>
      </c>
      <c r="BQ44" s="2">
        <f t="shared" si="73"/>
        <v>72.302999999999997</v>
      </c>
      <c r="BR44" s="2">
        <f t="shared" si="74"/>
        <v>74.203000000000003</v>
      </c>
      <c r="BS44" s="2">
        <f t="shared" si="75"/>
        <v>76.733999999999995</v>
      </c>
      <c r="BT44" s="2">
        <f t="shared" si="76"/>
        <v>77.484999999999999</v>
      </c>
      <c r="BU44" s="2">
        <f t="shared" si="77"/>
        <v>74.814999999999998</v>
      </c>
      <c r="BV44" s="2">
        <f t="shared" si="78"/>
        <v>75.873000000000005</v>
      </c>
      <c r="BW44" s="2">
        <f t="shared" si="79"/>
        <v>75.063000000000002</v>
      </c>
      <c r="BX44" s="2">
        <f t="shared" si="80"/>
        <v>74.031999999999996</v>
      </c>
      <c r="BY44" s="2">
        <f t="shared" si="81"/>
        <v>74.683000000000007</v>
      </c>
      <c r="BZ44" s="2">
        <f t="shared" si="82"/>
        <v>74.444000000000003</v>
      </c>
      <c r="CA44" s="2">
        <f t="shared" si="83"/>
        <v>73.332999999999998</v>
      </c>
      <c r="CB44" s="2">
        <f t="shared" si="84"/>
        <v>74.266000000000005</v>
      </c>
      <c r="CC44" s="2">
        <f t="shared" si="85"/>
        <v>75</v>
      </c>
      <c r="CE44" s="2" t="str">
        <f t="shared" si="86"/>
        <v/>
      </c>
      <c r="CF44" s="2" t="str">
        <f t="shared" si="87"/>
        <v/>
      </c>
      <c r="CG44" s="2" t="str">
        <f t="shared" si="88"/>
        <v/>
      </c>
      <c r="CH44" s="2" t="str">
        <f t="shared" si="89"/>
        <v/>
      </c>
      <c r="CI44" s="2" t="str">
        <f t="shared" si="90"/>
        <v/>
      </c>
      <c r="CJ44" s="2" t="str">
        <f t="shared" si="91"/>
        <v/>
      </c>
      <c r="CK44" s="2" t="str">
        <f t="shared" si="92"/>
        <v/>
      </c>
      <c r="CL44" s="2" t="str">
        <f t="shared" si="93"/>
        <v/>
      </c>
      <c r="CM44" s="2" t="str">
        <f t="shared" si="94"/>
        <v/>
      </c>
      <c r="CN44" s="2" t="str">
        <f t="shared" si="95"/>
        <v/>
      </c>
      <c r="CO44" s="2" t="str">
        <f t="shared" si="96"/>
        <v/>
      </c>
      <c r="CP44" s="2" t="str">
        <f t="shared" si="97"/>
        <v/>
      </c>
      <c r="CQ44" s="2" t="str">
        <f t="shared" si="98"/>
        <v/>
      </c>
      <c r="CR44" s="2" t="str">
        <f t="shared" si="99"/>
        <v/>
      </c>
      <c r="CS44" s="2" t="str">
        <f t="shared" si="100"/>
        <v/>
      </c>
      <c r="CU44" s="2" t="str">
        <f t="shared" si="101"/>
        <v/>
      </c>
      <c r="CV44" s="2" t="str">
        <f t="shared" si="102"/>
        <v/>
      </c>
      <c r="CW44" s="2" t="str">
        <f t="shared" si="103"/>
        <v/>
      </c>
      <c r="CX44" s="2" t="str">
        <f t="shared" si="104"/>
        <v/>
      </c>
      <c r="CY44" s="2" t="str">
        <f t="shared" si="105"/>
        <v/>
      </c>
      <c r="CZ44" s="2" t="str">
        <f t="shared" si="106"/>
        <v/>
      </c>
      <c r="DA44" s="2" t="str">
        <f t="shared" si="107"/>
        <v/>
      </c>
      <c r="DB44" s="2" t="str">
        <f t="shared" si="108"/>
        <v/>
      </c>
      <c r="DC44" s="2" t="str">
        <f t="shared" si="109"/>
        <v/>
      </c>
      <c r="DD44" s="2" t="str">
        <f t="shared" si="110"/>
        <v/>
      </c>
      <c r="DE44" s="2" t="str">
        <f t="shared" si="111"/>
        <v/>
      </c>
      <c r="DF44" s="2" t="str">
        <f t="shared" si="112"/>
        <v/>
      </c>
      <c r="DG44" s="2" t="str">
        <f t="shared" si="113"/>
        <v/>
      </c>
      <c r="DH44" s="2" t="str">
        <f t="shared" si="114"/>
        <v/>
      </c>
      <c r="DI44" s="2" t="str">
        <f t="shared" si="115"/>
        <v/>
      </c>
      <c r="DK44" s="2">
        <f t="shared" si="43"/>
        <v>72.649871255060702</v>
      </c>
      <c r="DL44" s="2">
        <f t="shared" ref="DL44:DY59" si="165">BP$229*$B44+BP$230</f>
        <v>73.386271218586998</v>
      </c>
      <c r="DM44" s="2">
        <f t="shared" si="165"/>
        <v>73.712493124703613</v>
      </c>
      <c r="DN44" s="2">
        <f t="shared" si="165"/>
        <v>74.710410998650474</v>
      </c>
      <c r="DO44" s="2">
        <f t="shared" si="165"/>
        <v>76.366957624831301</v>
      </c>
      <c r="DP44" s="2">
        <f t="shared" si="165"/>
        <v>77.656267746288805</v>
      </c>
      <c r="DQ44" s="2">
        <f t="shared" si="165"/>
        <v>75.93451537367325</v>
      </c>
      <c r="DR44" s="2">
        <f t="shared" si="165"/>
        <v>77.198887296203083</v>
      </c>
      <c r="DS44" s="2">
        <f t="shared" si="165"/>
        <v>76.455349797570847</v>
      </c>
      <c r="DT44" s="2">
        <f t="shared" si="165"/>
        <v>75.514923295765414</v>
      </c>
      <c r="DU44" s="2">
        <f t="shared" si="165"/>
        <v>74.90536929642191</v>
      </c>
      <c r="DV44" s="2">
        <f t="shared" si="165"/>
        <v>74.099901484480441</v>
      </c>
      <c r="DW44" s="2">
        <f t="shared" si="165"/>
        <v>73.752142847503379</v>
      </c>
      <c r="DX44" s="2">
        <f t="shared" si="165"/>
        <v>74.105470377867746</v>
      </c>
      <c r="DY44" s="2">
        <f t="shared" si="165"/>
        <v>74.721033053221291</v>
      </c>
      <c r="EA44" s="2">
        <f t="shared" si="45"/>
        <v>69.968373364126236</v>
      </c>
      <c r="EB44" s="2">
        <f t="shared" si="46"/>
        <v>70.40175000000005</v>
      </c>
      <c r="EC44" s="2">
        <f t="shared" si="47"/>
        <v>76.51292857142856</v>
      </c>
      <c r="ED44" s="2">
        <f t="shared" si="48"/>
        <v>73.461946601941747</v>
      </c>
      <c r="EE44" s="2">
        <f t="shared" si="49"/>
        <v>73.082667744767363</v>
      </c>
      <c r="EF44" s="2">
        <f t="shared" si="50"/>
        <v>71.279514927523948</v>
      </c>
      <c r="EG44" s="2">
        <f t="shared" si="51"/>
        <v>76.750175952790755</v>
      </c>
      <c r="EH44" s="2">
        <f t="shared" si="52"/>
        <v>79.503303459119493</v>
      </c>
      <c r="EI44" s="2">
        <f t="shared" si="53"/>
        <v>74.346192015718486</v>
      </c>
      <c r="EJ44" s="2">
        <f t="shared" si="54"/>
        <v>74.55446818662621</v>
      </c>
      <c r="EK44" s="2">
        <f t="shared" si="55"/>
        <v>75.226842029365514</v>
      </c>
      <c r="EL44" s="2">
        <f t="shared" si="56"/>
        <v>74.533843750000003</v>
      </c>
      <c r="EM44" s="2">
        <f t="shared" si="57"/>
        <v>73.721821048354315</v>
      </c>
      <c r="EN44" s="2">
        <f t="shared" si="58"/>
        <v>75.668134113154537</v>
      </c>
      <c r="EO44" s="2">
        <f t="shared" si="59"/>
        <v>75.639437787087985</v>
      </c>
      <c r="EQ44" s="2">
        <f t="shared" si="60"/>
        <v>69.691955982814392</v>
      </c>
      <c r="ER44" s="2">
        <f t="shared" ref="ER44:FE59" si="166">CV$229*$B44+CV$230</f>
        <v>70.691502538711063</v>
      </c>
      <c r="ES44" s="2">
        <f t="shared" si="166"/>
        <v>71.477018495488394</v>
      </c>
      <c r="ET44" s="2">
        <f t="shared" si="166"/>
        <v>73.76122418733857</v>
      </c>
      <c r="EU44" s="2">
        <f t="shared" si="166"/>
        <v>73.198404234318275</v>
      </c>
      <c r="EV44" s="2">
        <f t="shared" si="166"/>
        <v>74.069146845158997</v>
      </c>
      <c r="EW44" s="2">
        <f t="shared" si="166"/>
        <v>75.787656974856475</v>
      </c>
      <c r="EX44" s="2">
        <f t="shared" si="166"/>
        <v>76.345930580767629</v>
      </c>
      <c r="EY44" s="2">
        <f t="shared" si="166"/>
        <v>74.357694297572536</v>
      </c>
      <c r="EZ44" s="2">
        <f t="shared" si="166"/>
        <v>76.099494485395013</v>
      </c>
      <c r="FA44" s="2">
        <f t="shared" si="166"/>
        <v>74.618570825419283</v>
      </c>
      <c r="FB44" s="2">
        <f t="shared" si="166"/>
        <v>73.054317922677271</v>
      </c>
      <c r="FC44" s="2">
        <f t="shared" si="166"/>
        <v>71.714774215651815</v>
      </c>
      <c r="FD44" s="2">
        <f t="shared" si="166"/>
        <v>74.763590332435982</v>
      </c>
      <c r="FE44" s="2">
        <f t="shared" si="166"/>
        <v>77.09146814529133</v>
      </c>
      <c r="FG44" s="2">
        <f t="shared" si="62"/>
        <v>1.2012920282195006E-5</v>
      </c>
      <c r="FH44" s="2">
        <f t="shared" ref="FH44:FU59" si="167">POWER(10,($B44-D$232)/D$230)/(1+POWER(10,($B44-D$232)/D$230))</f>
        <v>1.2734359881706518E-5</v>
      </c>
      <c r="FI44" s="2">
        <f t="shared" si="167"/>
        <v>1.4590948364311431E-5</v>
      </c>
      <c r="FJ44" s="2">
        <f t="shared" si="167"/>
        <v>1.4194767898647728E-5</v>
      </c>
      <c r="FK44" s="2">
        <f t="shared" si="167"/>
        <v>1.6176630256737525E-5</v>
      </c>
      <c r="FL44" s="2">
        <f t="shared" si="167"/>
        <v>1.654794054504682E-5</v>
      </c>
      <c r="FM44" s="2">
        <f t="shared" si="167"/>
        <v>1.6239159190106143E-5</v>
      </c>
      <c r="FN44" s="2">
        <f t="shared" si="167"/>
        <v>1.9207694312200142E-5</v>
      </c>
      <c r="FO44" s="2">
        <f t="shared" si="167"/>
        <v>1.4869005216870028E-5</v>
      </c>
      <c r="FP44" s="2">
        <f t="shared" si="167"/>
        <v>1.7273690505076679E-5</v>
      </c>
      <c r="FQ44" s="2">
        <f t="shared" si="167"/>
        <v>1.8661155004806469E-5</v>
      </c>
      <c r="FR44" s="2">
        <f t="shared" si="167"/>
        <v>1.6146227023829498E-5</v>
      </c>
      <c r="FS44" s="2">
        <f t="shared" si="167"/>
        <v>4.2233882518653601E-5</v>
      </c>
      <c r="FT44" s="2">
        <f t="shared" si="167"/>
        <v>9.1430778147166993E-5</v>
      </c>
      <c r="FU44" s="2">
        <f t="shared" si="167"/>
        <v>2.1972222787229517E-4</v>
      </c>
      <c r="FW44" s="2">
        <f t="shared" si="116"/>
        <v>8.8883827365840475E-15</v>
      </c>
      <c r="FX44" s="2">
        <f t="shared" ref="FX44:FX107" si="168">POWER(10,($B44-D$233)/D$230)/(1+POWER(10,($B44-D$233)/D$230))</f>
        <v>1.0006151558309471E-14</v>
      </c>
      <c r="FY44" s="2">
        <f t="shared" ref="FY44:FY107" si="169">POWER(10,($B44-E$233)/E$230)/(1+POWER(10,($B44-E$233)/E$230))</f>
        <v>1.4473775255166469E-14</v>
      </c>
      <c r="FZ44" s="2">
        <f t="shared" ref="FZ44:FZ107" si="170">POWER(10,($B44-F$233)/F$230)/(1+POWER(10,($B44-F$233)/F$230))</f>
        <v>1.790425537873193E-14</v>
      </c>
      <c r="GA44" s="2">
        <f t="shared" ref="GA44:GA107" si="171">POWER(10,($B44-G$233)/G$230)/(1+POWER(10,($B44-G$233)/G$230))</f>
        <v>2.0830373483461765E-14</v>
      </c>
      <c r="GB44" s="2">
        <f t="shared" ref="GB44:GB107" si="172">POWER(10,($B44-H$233)/H$230)/(1+POWER(10,($B44-H$233)/H$230))</f>
        <v>1.8142676365326206E-14</v>
      </c>
      <c r="GC44" s="2">
        <f t="shared" ref="GC44:GC107" si="173">POWER(10,($B44-I$233)/I$230)/(1+POWER(10,($B44-I$233)/I$230))</f>
        <v>1.5811969592792493E-14</v>
      </c>
      <c r="GD44" s="2">
        <f t="shared" ref="GD44:GD107" si="174">POWER(10,($B44-J$233)/J$230)/(1+POWER(10,($B44-J$233)/J$230))</f>
        <v>2.8296463097857683E-14</v>
      </c>
      <c r="GE44" s="2">
        <f t="shared" ref="GE44:GE107" si="175">POWER(10,($B44-K$233)/K$230)/(1+POWER(10,($B44-K$233)/K$230))</f>
        <v>2.502064190774163E-14</v>
      </c>
      <c r="GF44" s="2">
        <f t="shared" ref="GF44:GF107" si="176">POWER(10,($B44-L$233)/L$230)/(1+POWER(10,($B44-L$233)/L$230))</f>
        <v>1.7695173636882391E-14</v>
      </c>
      <c r="GG44" s="2">
        <f t="shared" ref="GG44:GG107" si="177">POWER(10,($B44-M$233)/M$230)/(1+POWER(10,($B44-M$233)/M$230))</f>
        <v>1.501487429455478E-14</v>
      </c>
      <c r="GH44" s="2">
        <f t="shared" ref="GH44:GH107" si="178">POWER(10,($B44-N$233)/N$230)/(1+POWER(10,($B44-N$233)/N$230))</f>
        <v>1.2493993159995669E-14</v>
      </c>
      <c r="GI44" s="2">
        <f t="shared" ref="GI44:GI107" si="179">POWER(10,($B44-O$233)/O$230)/(1+POWER(10,($B44-O$233)/O$230))</f>
        <v>2.1131184217670832E-13</v>
      </c>
      <c r="GJ44" s="2">
        <f t="shared" ref="GJ44:GJ107" si="180">POWER(10,($B44-P$233)/P$230)/(1+POWER(10,($B44-P$233)/P$230))</f>
        <v>2.0369370592608818E-12</v>
      </c>
      <c r="GK44" s="2">
        <f t="shared" ref="GK44:GK107" si="181">POWER(10,($B44-Q$233)/Q$230)/(1+POWER(10,($B44-Q$233)/Q$230))</f>
        <v>1.0906318597049045E-11</v>
      </c>
      <c r="GM44" s="107">
        <f t="shared" si="117"/>
        <v>1.6890096968662089E-8</v>
      </c>
      <c r="GN44" s="107">
        <f t="shared" ref="GN44:GN107" si="182" xml:space="preserve"> _xlfn.NORM.DIST($B44, D$7, ABS(D$11), TRUE) * _xlfn.NORM.DIST(($B44 - D$7)*D$15, 0, ABS(D$11), TRUE) * 2</f>
        <v>8.3065180491201911E-8</v>
      </c>
      <c r="GO44" s="107">
        <f t="shared" ref="GO44:GO107" si="183" xml:space="preserve"> _xlfn.NORM.DIST($B44, E$7, ABS(E$11), TRUE) * _xlfn.NORM.DIST(($B44 - E$7)*E$15, 0, ABS(E$11), TRUE) * 2</f>
        <v>6.3009654439806607E-8</v>
      </c>
      <c r="GP44" s="107">
        <f t="shared" ref="GP44:GP107" si="184" xml:space="preserve"> _xlfn.NORM.DIST($B44, F$7, ABS(F$11), TRUE) * _xlfn.NORM.DIST(($B44 - F$7)*F$15, 0, ABS(F$11), TRUE) * 2</f>
        <v>8.8488153354682914E-9</v>
      </c>
      <c r="GQ44" s="107">
        <f t="shared" ref="GQ44:GQ107" si="185" xml:space="preserve"> _xlfn.NORM.DIST($B44, G$7, ABS(G$11), TRUE) * _xlfn.NORM.DIST(($B44 - G$7)*G$15, 0, ABS(G$11), TRUE) * 2</f>
        <v>4.5187738486782867E-9</v>
      </c>
      <c r="GR44" s="107">
        <f t="shared" ref="GR44:GR107" si="186" xml:space="preserve"> _xlfn.NORM.DIST($B44, H$7, ABS(H$11), TRUE) * _xlfn.NORM.DIST(($B44 - H$7)*H$15, 0, ABS(H$11), TRUE) * 2</f>
        <v>1.7411255171453433E-9</v>
      </c>
      <c r="GS44" s="107">
        <f t="shared" ref="GS44:GS107" si="187" xml:space="preserve"> _xlfn.NORM.DIST($B44, I$7, ABS(I$11), TRUE) * _xlfn.NORM.DIST(($B44 - I$7)*I$15, 0, ABS(I$11), TRUE) * 2</f>
        <v>8.2668813388098938E-10</v>
      </c>
      <c r="GT44" s="107">
        <f t="shared" ref="GT44:GT107" si="188" xml:space="preserve"> _xlfn.NORM.DIST($B44, J$7, ABS(J$11), TRUE) * _xlfn.NORM.DIST(($B44 - J$7)*J$15, 0, ABS(J$11), TRUE) * 2</f>
        <v>8.6082899962991713E-10</v>
      </c>
      <c r="GU44" s="107">
        <f t="shared" ref="GU44:GU107" si="189" xml:space="preserve"> _xlfn.NORM.DIST($B44, K$7, ABS(K$11), TRUE) * _xlfn.NORM.DIST(($B44 - K$7)*K$15, 0, ABS(K$11), TRUE) * 2</f>
        <v>1.4448026098866836E-9</v>
      </c>
      <c r="GV44" s="107">
        <f t="shared" ref="GV44:GV107" si="190" xml:space="preserve"> _xlfn.NORM.DIST($B44, L$7, ABS(L$11), TRUE) * _xlfn.NORM.DIST(($B44 - L$7)*L$15, 0, ABS(L$11), TRUE) * 2</f>
        <v>7.1656380879344186E-10</v>
      </c>
      <c r="GW44" s="107">
        <f t="shared" ref="GW44:GW107" si="191" xml:space="preserve"> _xlfn.NORM.DIST($B44, M$7, ABS(M$11), TRUE) * _xlfn.NORM.DIST(($B44 - M$7)*M$15, 0, ABS(M$11), TRUE) * 2</f>
        <v>2.0119430605263383E-9</v>
      </c>
      <c r="GX44" s="107">
        <f t="shared" ref="GX44:GX107" si="192" xml:space="preserve"> _xlfn.NORM.DIST($B44, N$7, ABS(N$11), TRUE) * _xlfn.NORM.DIST(($B44 - N$7)*N$15, 0, ABS(N$11), TRUE) * 2</f>
        <v>1.906691673852362E-9</v>
      </c>
      <c r="GY44" s="107">
        <f t="shared" ref="GY44:GY107" si="193" xml:space="preserve"> _xlfn.NORM.DIST($B44, O$7, ABS(O$11), TRUE) * _xlfn.NORM.DIST(($B44 - O$7)*O$15, 0, ABS(O$11), TRUE) * 2</f>
        <v>4.6595826622255311E-9</v>
      </c>
      <c r="GZ44" s="107">
        <f t="shared" ref="GZ44:GZ107" si="194" xml:space="preserve"> _xlfn.NORM.DIST($B44, P$7, ABS(P$11), TRUE) * _xlfn.NORM.DIST(($B44 - P$7)*P$15, 0, ABS(P$11), TRUE) * 2</f>
        <v>7.5176414852939444E-9</v>
      </c>
      <c r="HA44" s="107">
        <f t="shared" ref="HA44:HA107" si="195" xml:space="preserve"> _xlfn.NORM.DIST($B44, Q$7, ABS(Q$11), TRUE) * _xlfn.NORM.DIST(($B44 - Q$7)*Q$15, 0, ABS(Q$11), TRUE) * 2</f>
        <v>2.0301576983469263E-11</v>
      </c>
      <c r="HC44" s="107">
        <f t="shared" si="149"/>
        <v>1.2636654117037272E-23</v>
      </c>
      <c r="HD44" s="107">
        <f t="shared" ref="HD44:HD107" si="196" xml:space="preserve"> _xlfn.NORM.DIST($B44, D$8, ABS(D$12), TRUE) * _xlfn.NORM.DIST(($B44 - D$8)*D$16, 0, ABS(D$12), TRUE) * 2</f>
        <v>1.6223463519207716E-21</v>
      </c>
      <c r="HE44" s="107">
        <f t="shared" ref="HE44:HE107" si="197" xml:space="preserve"> _xlfn.NORM.DIST($B44, E$8, ABS(E$12), TRUE) * _xlfn.NORM.DIST(($B44 - E$8)*E$16, 0, ABS(E$12), TRUE) * 2</f>
        <v>6.7057566952602929E-22</v>
      </c>
      <c r="HF44" s="107">
        <f t="shared" ref="HF44:HF107" si="198" xml:space="preserve"> _xlfn.NORM.DIST($B44, F$8, ABS(F$12), TRUE) * _xlfn.NORM.DIST(($B44 - F$8)*F$16, 0, ABS(F$12), TRUE) * 2</f>
        <v>2.4570692314485768E-24</v>
      </c>
      <c r="HG44" s="107">
        <f t="shared" ref="HG44:HG107" si="199" xml:space="preserve"> _xlfn.NORM.DIST($B44, G$8, ABS(G$12), TRUE) * _xlfn.NORM.DIST(($B44 - G$8)*G$16, 0, ABS(G$12), TRUE) * 2</f>
        <v>2.5528990999199425E-25</v>
      </c>
      <c r="HH44" s="107">
        <f t="shared" ref="HH44:HH107" si="200" xml:space="preserve"> _xlfn.NORM.DIST($B44, H$8, ABS(H$12), TRUE) * _xlfn.NORM.DIST(($B44 - H$8)*H$16, 0, ABS(H$12), TRUE) * 2</f>
        <v>1.4463071670101318E-26</v>
      </c>
      <c r="HI44" s="107">
        <f t="shared" ref="HI44:HI107" si="201" xml:space="preserve"> _xlfn.NORM.DIST($B44, I$8, ABS(I$12), TRUE) * _xlfn.NORM.DIST(($B44 - I$8)*I$16, 0, ABS(I$12), TRUE) * 2</f>
        <v>1.1720477605705567E-27</v>
      </c>
      <c r="HJ44" s="107">
        <f t="shared" ref="HJ44:HJ107" si="202" xml:space="preserve"> _xlfn.NORM.DIST($B44, J$8, ABS(J$12), TRUE) * _xlfn.NORM.DIST(($B44 - J$8)*J$16, 0, ABS(J$12), TRUE) * 2</f>
        <v>2.2217194780148319E-27</v>
      </c>
      <c r="HK44" s="107">
        <f t="shared" ref="HK44:HK107" si="203" xml:space="preserve"> _xlfn.NORM.DIST($B44, K$8, ABS(K$12), TRUE) * _xlfn.NORM.DIST(($B44 - K$8)*K$16, 0, ABS(K$12), TRUE) * 2</f>
        <v>6.0794026632308207E-26</v>
      </c>
      <c r="HL44" s="107">
        <f t="shared" ref="HL44:HL107" si="204" xml:space="preserve"> _xlfn.NORM.DIST($B44, L$8, ABS(L$12), TRUE) * _xlfn.NORM.DIST(($B44 - L$8)*L$16, 0, ABS(L$12), TRUE) * 2</f>
        <v>1.2834673252982612E-27</v>
      </c>
      <c r="HM44" s="107">
        <f t="shared" ref="HM44:HM107" si="205" xml:space="preserve"> _xlfn.NORM.DIST($B44, M$8, ABS(M$12), TRUE) * _xlfn.NORM.DIST(($B44 - M$8)*M$16, 0, ABS(M$12), TRUE) * 2</f>
        <v>9.7481432746202056E-27</v>
      </c>
      <c r="HN44" s="107">
        <f t="shared" ref="HN44:HN107" si="206" xml:space="preserve"> _xlfn.NORM.DIST($B44, N$8, ABS(N$12), TRUE) * _xlfn.NORM.DIST(($B44 - N$8)*N$16, 0, ABS(N$12), TRUE) * 2</f>
        <v>8.1068524682214729E-27</v>
      </c>
      <c r="HO44" s="107">
        <f t="shared" ref="HO44:HO107" si="207" xml:space="preserve"> _xlfn.NORM.DIST($B44, O$8, ABS(O$12), TRUE) * _xlfn.NORM.DIST(($B44 - O$8)*O$16, 0, ABS(O$12), TRUE) * 2</f>
        <v>1.0652998556555986E-25</v>
      </c>
      <c r="HP44" s="107">
        <f t="shared" ref="HP44:HP107" si="208" xml:space="preserve"> _xlfn.NORM.DIST($B44, P$8, ABS(P$12), TRUE) * _xlfn.NORM.DIST(($B44 - P$8)*P$16, 0, ABS(P$12), TRUE) * 2</f>
        <v>3.6765460382496921E-25</v>
      </c>
      <c r="HQ44" s="107">
        <f t="shared" ref="HQ44:HQ107" si="209" xml:space="preserve"> _xlfn.NORM.DIST($B44, Q$8, ABS(Q$12), TRUE) * _xlfn.NORM.DIST(($B44 - Q$8)*Q$16, 0, ABS(Q$12), TRUE) * 2</f>
        <v>3.0103664365863707E-36</v>
      </c>
      <c r="HS44" s="107">
        <f t="shared" si="118"/>
        <v>2.4035868122926656E-48</v>
      </c>
      <c r="HT44" s="107">
        <f t="shared" ref="HT44:HT107" si="210" xml:space="preserve"> _xlfn.NORM.DIST($B44, D$9, ABS(D$13), TRUE) * _xlfn.NORM.DIST(($B44 - D$9)*D$17, 0, ABS(D$13), TRUE) * 2</f>
        <v>6.2378478876033902E-44</v>
      </c>
      <c r="HU44" s="107">
        <f t="shared" ref="HU44:HU107" si="211" xml:space="preserve"> _xlfn.NORM.DIST($B44, E$9, ABS(E$13), TRUE) * _xlfn.NORM.DIST(($B44 - E$9)*E$17, 0, ABS(E$13), TRUE) * 2</f>
        <v>9.1762984104155194E-45</v>
      </c>
      <c r="HV44" s="107">
        <f t="shared" ref="HV44:HV107" si="212" xml:space="preserve"> _xlfn.NORM.DIST($B44, F$9, ABS(F$13), TRUE) * _xlfn.NORM.DIST(($B44 - F$9)*F$17, 0, ABS(F$13), TRUE) * 2</f>
        <v>1.3323352514411253E-49</v>
      </c>
      <c r="HW44" s="107">
        <f t="shared" ref="HW44:HW107" si="213" xml:space="preserve"> _xlfn.NORM.DIST($B44, G$9, ABS(G$13), TRUE) * _xlfn.NORM.DIST(($B44 - G$9)*G$17, 0, ABS(G$13), TRUE) * 2</f>
        <v>5.6947134481418523E-52</v>
      </c>
      <c r="HX44" s="107">
        <f t="shared" ref="HX44:HX107" si="214" xml:space="preserve"> _xlfn.NORM.DIST($B44, H$9, ABS(H$13), TRUE) * _xlfn.NORM.DIST(($B44 - H$9)*H$17, 0, ABS(H$13), TRUE) * 2</f>
        <v>5.7421683857538988E-55</v>
      </c>
      <c r="HY44" s="107">
        <f t="shared" ref="HY44:HY107" si="215" xml:space="preserve"> _xlfn.NORM.DIST($B44, I$9, ABS(I$13), TRUE) * _xlfn.NORM.DIST(($B44 - I$9)*I$17, 0, ABS(I$13), TRUE) * 2</f>
        <v>2.1757137454268549E-57</v>
      </c>
      <c r="HZ44" s="107">
        <f t="shared" ref="HZ44:HZ107" si="216" xml:space="preserve"> _xlfn.NORM.DIST($B44, J$9, ABS(J$13), TRUE) * _xlfn.NORM.DIST(($B44 - J$9)*J$17, 0, ABS(J$13), TRUE) * 2</f>
        <v>9.5500920623233602E-57</v>
      </c>
      <c r="IA44" s="107">
        <f t="shared" ref="IA44:IA107" si="217" xml:space="preserve"> _xlfn.NORM.DIST($B44, K$9, ABS(K$13), TRUE) * _xlfn.NORM.DIST(($B44 - K$9)*K$17, 0, ABS(K$13), TRUE) * 2</f>
        <v>4.3821819383554947E-53</v>
      </c>
      <c r="IB44" s="107">
        <f t="shared" ref="IB44:IB107" si="218" xml:space="preserve"> _xlfn.NORM.DIST($B44, L$9, ABS(L$13), TRUE) * _xlfn.NORM.DIST(($B44 - L$9)*L$17, 0, ABS(L$13), TRUE) * 2</f>
        <v>1.5124759534853648E-57</v>
      </c>
      <c r="IC44" s="107">
        <f t="shared" ref="IC44:IC107" si="219" xml:space="preserve"> _xlfn.NORM.DIST($B44, M$9, ABS(M$13), TRUE) * _xlfn.NORM.DIST(($B44 - M$9)*M$17, 0, ABS(M$13), TRUE) * 2</f>
        <v>4.9296373446667443E-56</v>
      </c>
      <c r="ID44" s="107">
        <f t="shared" ref="ID44:ID107" si="220" xml:space="preserve"> _xlfn.NORM.DIST($B44, N$9, ABS(N$13), TRUE) * _xlfn.NORM.DIST(($B44 - N$9)*N$17, 0, ABS(N$13), TRUE) * 2</f>
        <v>8.4002697497024872E-56</v>
      </c>
      <c r="IE44" s="107">
        <f t="shared" ref="IE44:IE107" si="221" xml:space="preserve"> _xlfn.NORM.DIST($B44, O$9, ABS(O$13), TRUE) * _xlfn.NORM.DIST(($B44 - O$9)*O$17, 0, ABS(O$13), TRUE) * 2</f>
        <v>2.7772018460369917E-53</v>
      </c>
      <c r="IF44" s="107">
        <f t="shared" ref="IF44:IF107" si="222" xml:space="preserve"> _xlfn.NORM.DIST($B44, P$9, ABS(P$13), TRUE) * _xlfn.NORM.DIST(($B44 - P$9)*P$17, 0, ABS(P$13), TRUE) * 2</f>
        <v>1.1878816489911948E-51</v>
      </c>
      <c r="IG44" s="107">
        <f t="shared" ref="IG44:IG107" si="223" xml:space="preserve"> _xlfn.NORM.DIST($B44, Q$9, ABS(Q$13), TRUE) * _xlfn.NORM.DIST(($B44 - Q$9)*Q$17, 0, ABS(Q$13), TRUE) * 2</f>
        <v>5.7556755518246489E-45</v>
      </c>
      <c r="II44" s="107">
        <f t="shared" si="119"/>
        <v>5.1831143830631503E-135</v>
      </c>
      <c r="IJ44" s="107">
        <f t="shared" si="120"/>
        <v>1.8609034974559454E-122</v>
      </c>
      <c r="IK44" s="107">
        <f t="shared" si="121"/>
        <v>7.4172539600368952E-125</v>
      </c>
      <c r="IL44" s="107">
        <f t="shared" si="122"/>
        <v>2.4974367567560655E-138</v>
      </c>
      <c r="IM44" s="107">
        <f t="shared" si="123"/>
        <v>1.0396724181941698E-145</v>
      </c>
      <c r="IN44" s="107">
        <f t="shared" si="124"/>
        <v>1.9674056083906788E-155</v>
      </c>
      <c r="IO44" s="107">
        <f t="shared" si="125"/>
        <v>2.0271499723086201E-162</v>
      </c>
      <c r="IP44" s="107">
        <f t="shared" si="126"/>
        <v>4.4204238761901488E-161</v>
      </c>
      <c r="IQ44" s="107">
        <f t="shared" si="127"/>
        <v>6.2372552123020012E-151</v>
      </c>
      <c r="IR44" s="107">
        <f t="shared" si="128"/>
        <v>2.8215741669688672E-164</v>
      </c>
      <c r="IS44" s="107">
        <f t="shared" si="129"/>
        <v>1.7432924851702472E-159</v>
      </c>
      <c r="IT44" s="107">
        <f t="shared" si="130"/>
        <v>1.3121763627306557E-157</v>
      </c>
      <c r="IU44" s="107">
        <f t="shared" si="131"/>
        <v>1.0261422202895304E-149</v>
      </c>
      <c r="IV44" s="107">
        <f t="shared" si="132"/>
        <v>2.0452257048461445E-145</v>
      </c>
      <c r="IW44" s="107">
        <f t="shared" si="133"/>
        <v>7.1208745682534745E-117</v>
      </c>
      <c r="IY44" s="107">
        <f t="shared" si="134"/>
        <v>1.6890096968662103E-8</v>
      </c>
      <c r="IZ44" s="107">
        <f t="shared" si="135"/>
        <v>8.3065180491203539E-8</v>
      </c>
      <c r="JA44" s="107">
        <f t="shared" si="136"/>
        <v>6.3009654439807282E-8</v>
      </c>
      <c r="JB44" s="107">
        <f t="shared" si="137"/>
        <v>8.8488153354682931E-9</v>
      </c>
      <c r="JC44" s="107">
        <f t="shared" si="138"/>
        <v>4.5187738486782867E-9</v>
      </c>
      <c r="JD44" s="107">
        <f t="shared" si="139"/>
        <v>1.7411255171453433E-9</v>
      </c>
      <c r="JE44" s="107">
        <f t="shared" si="140"/>
        <v>8.2668813388098938E-10</v>
      </c>
      <c r="JF44" s="107">
        <f t="shared" si="141"/>
        <v>8.6082899962991713E-10</v>
      </c>
      <c r="JG44" s="107">
        <f t="shared" si="142"/>
        <v>1.4448026098866836E-9</v>
      </c>
      <c r="JH44" s="107">
        <f t="shared" si="143"/>
        <v>7.1656380879344186E-10</v>
      </c>
      <c r="JI44" s="107">
        <f t="shared" si="144"/>
        <v>2.0119430605263383E-9</v>
      </c>
      <c r="JJ44" s="107">
        <f t="shared" si="145"/>
        <v>1.906691673852362E-9</v>
      </c>
      <c r="JK44" s="107">
        <f t="shared" si="146"/>
        <v>4.6595826622255311E-9</v>
      </c>
      <c r="JL44" s="107">
        <f t="shared" si="147"/>
        <v>7.5176414852939444E-9</v>
      </c>
      <c r="JM44" s="107">
        <f t="shared" si="148"/>
        <v>2.0301576983469263E-11</v>
      </c>
    </row>
    <row r="45" spans="2:273" x14ac:dyDescent="0.25">
      <c r="B45" s="2">
        <v>17</v>
      </c>
      <c r="C45" s="37">
        <v>71.662000000000006</v>
      </c>
      <c r="D45" s="37">
        <v>73.257999999999996</v>
      </c>
      <c r="E45" s="37">
        <v>73.727000000000004</v>
      </c>
      <c r="F45" s="37">
        <v>74.625</v>
      </c>
      <c r="G45" s="37">
        <v>76.141000000000005</v>
      </c>
      <c r="H45" s="37">
        <v>78.073999999999998</v>
      </c>
      <c r="I45" s="37">
        <v>75.891999999999996</v>
      </c>
      <c r="J45" s="37">
        <v>76.745999999999995</v>
      </c>
      <c r="K45" s="37">
        <v>76.587000000000003</v>
      </c>
      <c r="L45" s="37">
        <v>75.570999999999998</v>
      </c>
      <c r="M45" s="37">
        <v>73.570999999999998</v>
      </c>
      <c r="N45" s="37">
        <v>72.793999999999997</v>
      </c>
      <c r="O45" s="37">
        <v>73.745999999999995</v>
      </c>
      <c r="P45" s="37">
        <v>73.625</v>
      </c>
      <c r="Q45" s="37">
        <v>73.578000000000003</v>
      </c>
      <c r="S45" s="4">
        <f t="shared" si="10"/>
        <v>72.857454083911435</v>
      </c>
      <c r="T45" s="4">
        <f t="shared" si="11"/>
        <v>73.512274243855117</v>
      </c>
      <c r="U45" s="4">
        <f t="shared" si="12"/>
        <v>73.880573124184011</v>
      </c>
      <c r="V45" s="4">
        <f t="shared" si="13"/>
        <v>74.888801685612989</v>
      </c>
      <c r="W45" s="4">
        <f t="shared" si="14"/>
        <v>76.479384762340047</v>
      </c>
      <c r="X45" s="4">
        <f t="shared" si="15"/>
        <v>77.765904202502355</v>
      </c>
      <c r="Y45" s="4">
        <f t="shared" si="16"/>
        <v>76.067925026088943</v>
      </c>
      <c r="Z45" s="4">
        <f t="shared" si="17"/>
        <v>77.283586455633184</v>
      </c>
      <c r="AA45" s="4">
        <f t="shared" si="18"/>
        <v>76.497648570675835</v>
      </c>
      <c r="AB45" s="4">
        <f t="shared" si="19"/>
        <v>75.626578915776193</v>
      </c>
      <c r="AC45" s="4">
        <f t="shared" si="20"/>
        <v>75.037212154105205</v>
      </c>
      <c r="AD45" s="4">
        <f t="shared" si="21"/>
        <v>74.287505680479029</v>
      </c>
      <c r="AE45" s="4">
        <f t="shared" si="22"/>
        <v>73.938408546295406</v>
      </c>
      <c r="AF45" s="4">
        <f t="shared" si="23"/>
        <v>74.265306797554402</v>
      </c>
      <c r="AG45" s="4">
        <f t="shared" si="24"/>
        <v>74.794165980091876</v>
      </c>
      <c r="AI45" s="4">
        <f t="shared" si="25"/>
        <v>-1.1954540839114287</v>
      </c>
      <c r="AJ45" s="4">
        <f t="shared" si="26"/>
        <v>-0.25427424385512154</v>
      </c>
      <c r="AK45" s="4">
        <f t="shared" si="27"/>
        <v>-0.15357312418400682</v>
      </c>
      <c r="AL45" s="4">
        <f t="shared" si="28"/>
        <v>-0.26380168561298944</v>
      </c>
      <c r="AM45" s="4">
        <f t="shared" si="29"/>
        <v>-0.33838476234004133</v>
      </c>
      <c r="AN45" s="4">
        <f t="shared" si="30"/>
        <v>0.30809579749764282</v>
      </c>
      <c r="AO45" s="4">
        <f t="shared" si="31"/>
        <v>-0.17592502608894733</v>
      </c>
      <c r="AP45" s="4">
        <f t="shared" si="32"/>
        <v>-0.53758645563318908</v>
      </c>
      <c r="AQ45" s="4">
        <f t="shared" si="33"/>
        <v>8.9351429324167952E-2</v>
      </c>
      <c r="AR45" s="4">
        <f t="shared" si="34"/>
        <v>-5.5578915776195004E-2</v>
      </c>
      <c r="AS45" s="4">
        <f t="shared" si="35"/>
        <v>-1.4662121541052073</v>
      </c>
      <c r="AT45" s="4">
        <f t="shared" si="36"/>
        <v>-1.4935056804790321</v>
      </c>
      <c r="AU45" s="4">
        <f t="shared" si="37"/>
        <v>-0.19240854629541104</v>
      </c>
      <c r="AV45" s="4">
        <f t="shared" si="150"/>
        <v>-0.6403067975544019</v>
      </c>
      <c r="AW45" s="4">
        <f t="shared" si="150"/>
        <v>-1.2161659800918727</v>
      </c>
      <c r="AY45" s="2">
        <f t="shared" si="70"/>
        <v>72.857407986907887</v>
      </c>
      <c r="AZ45" s="2">
        <f t="shared" si="151"/>
        <v>73.512084911902818</v>
      </c>
      <c r="BA45" s="2">
        <f t="shared" si="152"/>
        <v>73.88042788746786</v>
      </c>
      <c r="BB45" s="2">
        <f t="shared" si="153"/>
        <v>74.888777385670721</v>
      </c>
      <c r="BC45" s="2">
        <f t="shared" si="154"/>
        <v>76.479371642504205</v>
      </c>
      <c r="BD45" s="2">
        <f t="shared" si="155"/>
        <v>77.765898972588772</v>
      </c>
      <c r="BE45" s="2">
        <f t="shared" si="156"/>
        <v>76.067922428085581</v>
      </c>
      <c r="BF45" s="2">
        <f t="shared" si="157"/>
        <v>77.283583702456284</v>
      </c>
      <c r="BG45" s="2">
        <f t="shared" si="158"/>
        <v>76.497644253779868</v>
      </c>
      <c r="BH45" s="2">
        <f t="shared" si="159"/>
        <v>75.626576583293939</v>
      </c>
      <c r="BI45" s="2">
        <f t="shared" si="160"/>
        <v>75.037206107174413</v>
      </c>
      <c r="BJ45" s="2">
        <f t="shared" si="161"/>
        <v>74.287499968898118</v>
      </c>
      <c r="BK45" s="2">
        <f t="shared" si="162"/>
        <v>73.938395917814987</v>
      </c>
      <c r="BL45" s="2">
        <f t="shared" si="163"/>
        <v>74.265288244677848</v>
      </c>
      <c r="BM45" s="2">
        <f t="shared" si="164"/>
        <v>74.794165917687778</v>
      </c>
      <c r="BO45" s="2">
        <f t="shared" si="71"/>
        <v>71.662000000000006</v>
      </c>
      <c r="BP45" s="2">
        <f t="shared" si="72"/>
        <v>73.257999999999996</v>
      </c>
      <c r="BQ45" s="2">
        <f t="shared" si="73"/>
        <v>73.727000000000004</v>
      </c>
      <c r="BR45" s="2">
        <f t="shared" si="74"/>
        <v>74.625</v>
      </c>
      <c r="BS45" s="2">
        <f t="shared" si="75"/>
        <v>76.141000000000005</v>
      </c>
      <c r="BT45" s="2">
        <f t="shared" si="76"/>
        <v>78.073999999999998</v>
      </c>
      <c r="BU45" s="2">
        <f t="shared" si="77"/>
        <v>75.891999999999996</v>
      </c>
      <c r="BV45" s="2">
        <f t="shared" si="78"/>
        <v>76.745999999999995</v>
      </c>
      <c r="BW45" s="2">
        <f t="shared" si="79"/>
        <v>76.587000000000003</v>
      </c>
      <c r="BX45" s="2">
        <f t="shared" si="80"/>
        <v>75.570999999999998</v>
      </c>
      <c r="BY45" s="2">
        <f t="shared" si="81"/>
        <v>73.570999999999998</v>
      </c>
      <c r="BZ45" s="2">
        <f t="shared" si="82"/>
        <v>72.793999999999997</v>
      </c>
      <c r="CA45" s="2">
        <f t="shared" si="83"/>
        <v>73.745999999999995</v>
      </c>
      <c r="CB45" s="2">
        <f t="shared" si="84"/>
        <v>73.625</v>
      </c>
      <c r="CC45" s="2">
        <f t="shared" si="85"/>
        <v>73.578000000000003</v>
      </c>
      <c r="CE45" s="2" t="str">
        <f t="shared" si="86"/>
        <v/>
      </c>
      <c r="CF45" s="2" t="str">
        <f t="shared" si="87"/>
        <v/>
      </c>
      <c r="CG45" s="2" t="str">
        <f t="shared" si="88"/>
        <v/>
      </c>
      <c r="CH45" s="2" t="str">
        <f t="shared" si="89"/>
        <v/>
      </c>
      <c r="CI45" s="2" t="str">
        <f t="shared" si="90"/>
        <v/>
      </c>
      <c r="CJ45" s="2" t="str">
        <f t="shared" si="91"/>
        <v/>
      </c>
      <c r="CK45" s="2" t="str">
        <f t="shared" si="92"/>
        <v/>
      </c>
      <c r="CL45" s="2" t="str">
        <f t="shared" si="93"/>
        <v/>
      </c>
      <c r="CM45" s="2" t="str">
        <f t="shared" si="94"/>
        <v/>
      </c>
      <c r="CN45" s="2" t="str">
        <f t="shared" si="95"/>
        <v/>
      </c>
      <c r="CO45" s="2" t="str">
        <f t="shared" si="96"/>
        <v/>
      </c>
      <c r="CP45" s="2" t="str">
        <f t="shared" si="97"/>
        <v/>
      </c>
      <c r="CQ45" s="2" t="str">
        <f t="shared" si="98"/>
        <v/>
      </c>
      <c r="CR45" s="2" t="str">
        <f t="shared" si="99"/>
        <v/>
      </c>
      <c r="CS45" s="2" t="str">
        <f t="shared" si="100"/>
        <v/>
      </c>
      <c r="CU45" s="2" t="str">
        <f t="shared" si="101"/>
        <v/>
      </c>
      <c r="CV45" s="2" t="str">
        <f t="shared" si="102"/>
        <v/>
      </c>
      <c r="CW45" s="2" t="str">
        <f t="shared" si="103"/>
        <v/>
      </c>
      <c r="CX45" s="2" t="str">
        <f t="shared" si="104"/>
        <v/>
      </c>
      <c r="CY45" s="2" t="str">
        <f t="shared" si="105"/>
        <v/>
      </c>
      <c r="CZ45" s="2" t="str">
        <f t="shared" si="106"/>
        <v/>
      </c>
      <c r="DA45" s="2" t="str">
        <f t="shared" si="107"/>
        <v/>
      </c>
      <c r="DB45" s="2" t="str">
        <f t="shared" si="108"/>
        <v/>
      </c>
      <c r="DC45" s="2" t="str">
        <f t="shared" si="109"/>
        <v/>
      </c>
      <c r="DD45" s="2" t="str">
        <f t="shared" si="110"/>
        <v/>
      </c>
      <c r="DE45" s="2" t="str">
        <f t="shared" si="111"/>
        <v/>
      </c>
      <c r="DF45" s="2" t="str">
        <f t="shared" si="112"/>
        <v/>
      </c>
      <c r="DG45" s="2" t="str">
        <f t="shared" si="113"/>
        <v/>
      </c>
      <c r="DH45" s="2" t="str">
        <f t="shared" si="114"/>
        <v/>
      </c>
      <c r="DI45" s="2" t="str">
        <f t="shared" si="115"/>
        <v/>
      </c>
      <c r="DK45" s="2">
        <f t="shared" si="43"/>
        <v>72.857452631578923</v>
      </c>
      <c r="DL45" s="2">
        <f t="shared" si="165"/>
        <v>73.512135609293495</v>
      </c>
      <c r="DM45" s="2">
        <f t="shared" si="165"/>
        <v>73.880381697486925</v>
      </c>
      <c r="DN45" s="2">
        <f t="shared" si="165"/>
        <v>74.888803913630227</v>
      </c>
      <c r="DO45" s="2">
        <f t="shared" si="165"/>
        <v>76.479441835357619</v>
      </c>
      <c r="DP45" s="2">
        <f t="shared" si="165"/>
        <v>77.766034143049936</v>
      </c>
      <c r="DQ45" s="2">
        <f t="shared" si="165"/>
        <v>76.067909618120126</v>
      </c>
      <c r="DR45" s="2">
        <f t="shared" si="165"/>
        <v>77.283532224532223</v>
      </c>
      <c r="DS45" s="2">
        <f t="shared" si="165"/>
        <v>76.49768542510121</v>
      </c>
      <c r="DT45" s="2">
        <f t="shared" si="165"/>
        <v>75.626601159864322</v>
      </c>
      <c r="DU45" s="2">
        <f t="shared" si="165"/>
        <v>75.037203632782564</v>
      </c>
      <c r="DV45" s="2">
        <f t="shared" si="165"/>
        <v>74.28749662618084</v>
      </c>
      <c r="DW45" s="2">
        <f t="shared" si="165"/>
        <v>73.938411470985159</v>
      </c>
      <c r="DX45" s="2">
        <f t="shared" si="165"/>
        <v>74.265142645074221</v>
      </c>
      <c r="DY45" s="2">
        <f t="shared" si="165"/>
        <v>74.793961064425773</v>
      </c>
      <c r="EA45" s="2">
        <f t="shared" si="45"/>
        <v>69.905411645321564</v>
      </c>
      <c r="EB45" s="2">
        <f t="shared" si="46"/>
        <v>70.349785714285758</v>
      </c>
      <c r="EC45" s="2">
        <f t="shared" si="47"/>
        <v>76.394964285714281</v>
      </c>
      <c r="ED45" s="2">
        <f t="shared" si="48"/>
        <v>73.404314357163869</v>
      </c>
      <c r="EE45" s="2">
        <f t="shared" si="49"/>
        <v>73.032716652035305</v>
      </c>
      <c r="EF45" s="2">
        <f t="shared" si="50"/>
        <v>71.277602932949051</v>
      </c>
      <c r="EG45" s="2">
        <f t="shared" si="51"/>
        <v>76.694503639045976</v>
      </c>
      <c r="EH45" s="2">
        <f t="shared" si="52"/>
        <v>79.412396383647788</v>
      </c>
      <c r="EI45" s="2">
        <f t="shared" si="53"/>
        <v>74.298233044565492</v>
      </c>
      <c r="EJ45" s="2">
        <f t="shared" si="54"/>
        <v>74.496445962104502</v>
      </c>
      <c r="EK45" s="2">
        <f t="shared" si="55"/>
        <v>75.142528775563733</v>
      </c>
      <c r="EL45" s="2">
        <f t="shared" si="56"/>
        <v>74.451945312500001</v>
      </c>
      <c r="EM45" s="2">
        <f t="shared" si="57"/>
        <v>73.639699187322208</v>
      </c>
      <c r="EN45" s="2">
        <f t="shared" si="58"/>
        <v>75.579588947899751</v>
      </c>
      <c r="EO45" s="2">
        <f t="shared" si="59"/>
        <v>75.574984856897686</v>
      </c>
      <c r="EQ45" s="2">
        <f t="shared" si="60"/>
        <v>69.631231188293725</v>
      </c>
      <c r="ER45" s="2">
        <f t="shared" si="166"/>
        <v>70.634635537370087</v>
      </c>
      <c r="ES45" s="2">
        <f t="shared" si="166"/>
        <v>71.417742413447399</v>
      </c>
      <c r="ET45" s="2">
        <f t="shared" si="166"/>
        <v>73.699321817029897</v>
      </c>
      <c r="EU45" s="2">
        <f t="shared" si="166"/>
        <v>73.146336122115841</v>
      </c>
      <c r="EV45" s="2">
        <f t="shared" si="166"/>
        <v>74.03557599611517</v>
      </c>
      <c r="EW45" s="2">
        <f t="shared" si="166"/>
        <v>75.742434215243023</v>
      </c>
      <c r="EX45" s="2">
        <f t="shared" si="166"/>
        <v>76.290096375393006</v>
      </c>
      <c r="EY45" s="2">
        <f t="shared" si="166"/>
        <v>74.308532753441867</v>
      </c>
      <c r="EZ45" s="2">
        <f t="shared" si="166"/>
        <v>76.023667214797371</v>
      </c>
      <c r="FA45" s="2">
        <f t="shared" si="166"/>
        <v>74.539962089361026</v>
      </c>
      <c r="FB45" s="2">
        <f t="shared" si="166"/>
        <v>72.988200123623699</v>
      </c>
      <c r="FC45" s="2">
        <f t="shared" si="166"/>
        <v>71.655345443101837</v>
      </c>
      <c r="FD45" s="2">
        <f t="shared" si="166"/>
        <v>74.684017467787356</v>
      </c>
      <c r="FE45" s="2">
        <f t="shared" si="166"/>
        <v>77.008267335194276</v>
      </c>
      <c r="FG45" s="2">
        <f t="shared" si="62"/>
        <v>1.512332357276608E-5</v>
      </c>
      <c r="FH45" s="2">
        <f t="shared" si="167"/>
        <v>1.6031556397973179E-5</v>
      </c>
      <c r="FI45" s="2">
        <f t="shared" si="167"/>
        <v>1.8368846281107343E-5</v>
      </c>
      <c r="FJ45" s="2">
        <f t="shared" si="167"/>
        <v>1.787008834265298E-5</v>
      </c>
      <c r="FK45" s="2">
        <f t="shared" si="167"/>
        <v>2.0365085607416371E-5</v>
      </c>
      <c r="FL45" s="2">
        <f t="shared" si="167"/>
        <v>2.0832533604230066E-5</v>
      </c>
      <c r="FM45" s="2">
        <f t="shared" si="167"/>
        <v>2.0443804209898505E-5</v>
      </c>
      <c r="FN45" s="2">
        <f t="shared" si="167"/>
        <v>2.4180934211108245E-5</v>
      </c>
      <c r="FO45" s="2">
        <f t="shared" si="167"/>
        <v>1.871889644855345E-5</v>
      </c>
      <c r="FP45" s="2">
        <f t="shared" si="167"/>
        <v>2.1746190670352189E-5</v>
      </c>
      <c r="FQ45" s="2">
        <f t="shared" si="167"/>
        <v>2.3492888734931058E-5</v>
      </c>
      <c r="FR45" s="2">
        <f t="shared" si="167"/>
        <v>2.0326810525240595E-5</v>
      </c>
      <c r="FS45" s="2">
        <f t="shared" si="167"/>
        <v>5.2067392325228153E-5</v>
      </c>
      <c r="FT45" s="2">
        <f t="shared" si="167"/>
        <v>1.107687742917988E-4</v>
      </c>
      <c r="FU45" s="2">
        <f t="shared" si="167"/>
        <v>2.6228809584985329E-4</v>
      </c>
      <c r="FW45" s="2">
        <f t="shared" si="116"/>
        <v>1.1189810896838203E-14</v>
      </c>
      <c r="FX45" s="2">
        <f t="shared" si="168"/>
        <v>1.2596998471019553E-14</v>
      </c>
      <c r="FY45" s="2">
        <f t="shared" si="169"/>
        <v>1.8221403473326587E-14</v>
      </c>
      <c r="FZ45" s="2">
        <f t="shared" si="170"/>
        <v>2.2540122075537904E-14</v>
      </c>
      <c r="GA45" s="2">
        <f t="shared" si="171"/>
        <v>2.6223886515493242E-14</v>
      </c>
      <c r="GB45" s="2">
        <f t="shared" si="172"/>
        <v>2.2840276314266469E-14</v>
      </c>
      <c r="GC45" s="2">
        <f t="shared" si="173"/>
        <v>1.9906090330883037E-14</v>
      </c>
      <c r="GD45" s="2">
        <f t="shared" si="174"/>
        <v>3.5623136457788644E-14</v>
      </c>
      <c r="GE45" s="2">
        <f t="shared" si="175"/>
        <v>3.1499121917057794E-14</v>
      </c>
      <c r="GF45" s="2">
        <f t="shared" si="176"/>
        <v>2.2276903757581333E-14</v>
      </c>
      <c r="GG45" s="2">
        <f t="shared" si="177"/>
        <v>1.8902606804309943E-14</v>
      </c>
      <c r="GH45" s="2">
        <f t="shared" si="178"/>
        <v>1.5729005483900929E-14</v>
      </c>
      <c r="GI45" s="2">
        <f t="shared" si="179"/>
        <v>2.6051511563303845E-13</v>
      </c>
      <c r="GJ45" s="2">
        <f t="shared" si="180"/>
        <v>2.4678055861790798E-12</v>
      </c>
      <c r="GK45" s="2">
        <f t="shared" si="181"/>
        <v>1.3019708388225385E-11</v>
      </c>
      <c r="GM45" s="107">
        <f t="shared" si="117"/>
        <v>3.2664937128420715E-8</v>
      </c>
      <c r="GN45" s="107">
        <f t="shared" si="182"/>
        <v>1.5141162212099322E-7</v>
      </c>
      <c r="GO45" s="107">
        <f t="shared" si="183"/>
        <v>1.1696864591359936E-7</v>
      </c>
      <c r="GP45" s="107">
        <f t="shared" si="184"/>
        <v>1.7730881283954438E-8</v>
      </c>
      <c r="GQ45" s="107">
        <f t="shared" si="185"/>
        <v>9.3788493462181004E-9</v>
      </c>
      <c r="GR45" s="107">
        <f t="shared" si="186"/>
        <v>3.761172033802476E-9</v>
      </c>
      <c r="GS45" s="107">
        <f t="shared" si="187"/>
        <v>1.8378778942092539E-9</v>
      </c>
      <c r="GT45" s="107">
        <f t="shared" si="188"/>
        <v>1.9341094921194701E-9</v>
      </c>
      <c r="GU45" s="107">
        <f t="shared" si="189"/>
        <v>3.1214445303501923E-9</v>
      </c>
      <c r="GV45" s="107">
        <f t="shared" si="190"/>
        <v>1.6094725841913208E-9</v>
      </c>
      <c r="GW45" s="107">
        <f t="shared" si="191"/>
        <v>4.3571265332904251E-9</v>
      </c>
      <c r="GX45" s="107">
        <f t="shared" si="192"/>
        <v>4.0968159624070626E-9</v>
      </c>
      <c r="GY45" s="107">
        <f t="shared" si="193"/>
        <v>9.6292957411679152E-9</v>
      </c>
      <c r="GZ45" s="107">
        <f t="shared" si="194"/>
        <v>1.5164142194501577E-8</v>
      </c>
      <c r="HA45" s="107">
        <f t="shared" si="195"/>
        <v>5.2783384888992491E-11</v>
      </c>
      <c r="HC45" s="107">
        <f t="shared" si="149"/>
        <v>5.0867423137542036E-23</v>
      </c>
      <c r="HD45" s="107">
        <f t="shared" si="196"/>
        <v>5.754457797746643E-21</v>
      </c>
      <c r="HE45" s="107">
        <f t="shared" si="197"/>
        <v>2.4740861934261567E-21</v>
      </c>
      <c r="HF45" s="107">
        <f t="shared" si="198"/>
        <v>1.061764301242892E-23</v>
      </c>
      <c r="HG45" s="107">
        <f t="shared" si="199"/>
        <v>1.1926180533525532E-24</v>
      </c>
      <c r="HH45" s="107">
        <f t="shared" si="200"/>
        <v>7.3545257446553454E-26</v>
      </c>
      <c r="HI45" s="107">
        <f t="shared" si="201"/>
        <v>6.3584720734607071E-27</v>
      </c>
      <c r="HJ45" s="107">
        <f t="shared" si="202"/>
        <v>1.223606807350679E-26</v>
      </c>
      <c r="HK45" s="107">
        <f t="shared" si="203"/>
        <v>3.0069135809324246E-25</v>
      </c>
      <c r="HL45" s="107">
        <f t="shared" si="204"/>
        <v>7.0639807563377734E-27</v>
      </c>
      <c r="HM45" s="107">
        <f t="shared" si="205"/>
        <v>5.0421026671248105E-26</v>
      </c>
      <c r="HN45" s="107">
        <f t="shared" si="206"/>
        <v>4.1245348732477878E-26</v>
      </c>
      <c r="HO45" s="107">
        <f t="shared" si="207"/>
        <v>4.9976921727338842E-25</v>
      </c>
      <c r="HP45" s="107">
        <f t="shared" si="208"/>
        <v>1.642839134225616E-24</v>
      </c>
      <c r="HQ45" s="107">
        <f t="shared" si="209"/>
        <v>2.7875697943589097E-35</v>
      </c>
      <c r="HS45" s="107">
        <f t="shared" si="118"/>
        <v>1.6329723519108821E-47</v>
      </c>
      <c r="HT45" s="107">
        <f t="shared" si="210"/>
        <v>3.561041819833068E-43</v>
      </c>
      <c r="HU45" s="107">
        <f t="shared" si="211"/>
        <v>5.5338739847970002E-44</v>
      </c>
      <c r="HV45" s="107">
        <f t="shared" si="212"/>
        <v>9.9318837860444612E-49</v>
      </c>
      <c r="HW45" s="107">
        <f t="shared" si="213"/>
        <v>4.7566684413585389E-51</v>
      </c>
      <c r="HX45" s="107">
        <f t="shared" si="214"/>
        <v>5.4337787600658419E-54</v>
      </c>
      <c r="HY45" s="107">
        <f t="shared" si="215"/>
        <v>2.256895714858698E-56</v>
      </c>
      <c r="HZ45" s="107">
        <f t="shared" si="216"/>
        <v>1.0104611215401714E-55</v>
      </c>
      <c r="IA45" s="107">
        <f t="shared" si="217"/>
        <v>3.9435583941683004E-52</v>
      </c>
      <c r="IB45" s="107">
        <f t="shared" si="218"/>
        <v>1.6087895303969489E-56</v>
      </c>
      <c r="IC45" s="107">
        <f t="shared" si="219"/>
        <v>4.8474525516844153E-55</v>
      </c>
      <c r="ID45" s="107">
        <f t="shared" si="220"/>
        <v>8.0049069098466141E-55</v>
      </c>
      <c r="IE45" s="107">
        <f t="shared" si="221"/>
        <v>2.3581498421676933E-52</v>
      </c>
      <c r="IF45" s="107">
        <f t="shared" si="222"/>
        <v>9.334247514759342E-51</v>
      </c>
      <c r="IG45" s="107">
        <f t="shared" si="223"/>
        <v>3.3406995474681761E-44</v>
      </c>
      <c r="II45" s="107">
        <f t="shared" si="119"/>
        <v>3.9911327728329044E-133</v>
      </c>
      <c r="IJ45" s="107">
        <f t="shared" si="120"/>
        <v>9.6542652860001068E-121</v>
      </c>
      <c r="IK45" s="107">
        <f t="shared" si="121"/>
        <v>4.3603631057305155E-123</v>
      </c>
      <c r="IL45" s="107">
        <f t="shared" si="122"/>
        <v>2.3636911689990137E-136</v>
      </c>
      <c r="IM45" s="107">
        <f t="shared" si="123"/>
        <v>1.2876168384114725E-143</v>
      </c>
      <c r="IN45" s="107">
        <f t="shared" si="124"/>
        <v>3.2997018001616782E-153</v>
      </c>
      <c r="IO45" s="107">
        <f t="shared" si="125"/>
        <v>4.1939562093590706E-160</v>
      </c>
      <c r="IP45" s="107">
        <f t="shared" si="126"/>
        <v>9.6512243205167953E-159</v>
      </c>
      <c r="IQ45" s="107">
        <f t="shared" si="127"/>
        <v>9.4727215667801773E-149</v>
      </c>
      <c r="IR45" s="107">
        <f t="shared" si="128"/>
        <v>6.3283767330566338E-162</v>
      </c>
      <c r="IS45" s="107">
        <f t="shared" si="129"/>
        <v>3.2442414154872271E-157</v>
      </c>
      <c r="IT45" s="107">
        <f t="shared" si="130"/>
        <v>2.2278708515322696E-155</v>
      </c>
      <c r="IU45" s="107">
        <f t="shared" si="131"/>
        <v>1.324911972660623E-147</v>
      </c>
      <c r="IV45" s="107">
        <f t="shared" si="132"/>
        <v>2.2271275774195679E-143</v>
      </c>
      <c r="IW45" s="107">
        <f t="shared" si="133"/>
        <v>2.8804670926689891E-115</v>
      </c>
      <c r="IY45" s="107">
        <f t="shared" si="134"/>
        <v>3.2664937128420768E-8</v>
      </c>
      <c r="IZ45" s="107">
        <f t="shared" si="135"/>
        <v>1.5141162212099896E-7</v>
      </c>
      <c r="JA45" s="107">
        <f t="shared" si="136"/>
        <v>1.1696864591360184E-7</v>
      </c>
      <c r="JB45" s="107">
        <f t="shared" si="137"/>
        <v>1.7730881283954448E-8</v>
      </c>
      <c r="JC45" s="107">
        <f t="shared" si="138"/>
        <v>9.378849346218102E-9</v>
      </c>
      <c r="JD45" s="107">
        <f t="shared" si="139"/>
        <v>3.761172033802476E-9</v>
      </c>
      <c r="JE45" s="107">
        <f t="shared" si="140"/>
        <v>1.8378778942092539E-9</v>
      </c>
      <c r="JF45" s="107">
        <f t="shared" si="141"/>
        <v>1.9341094921194701E-9</v>
      </c>
      <c r="JG45" s="107">
        <f t="shared" si="142"/>
        <v>3.1214445303501927E-9</v>
      </c>
      <c r="JH45" s="107">
        <f t="shared" si="143"/>
        <v>1.6094725841913208E-9</v>
      </c>
      <c r="JI45" s="107">
        <f t="shared" si="144"/>
        <v>4.3571265332904251E-9</v>
      </c>
      <c r="JJ45" s="107">
        <f t="shared" si="145"/>
        <v>4.0968159624070626E-9</v>
      </c>
      <c r="JK45" s="107">
        <f t="shared" si="146"/>
        <v>9.6292957411679152E-9</v>
      </c>
      <c r="JL45" s="107">
        <f t="shared" si="147"/>
        <v>1.5164142194501577E-8</v>
      </c>
      <c r="JM45" s="107">
        <f t="shared" si="148"/>
        <v>5.2783384888992491E-11</v>
      </c>
    </row>
    <row r="46" spans="2:273" x14ac:dyDescent="0.25">
      <c r="B46" s="2">
        <v>18</v>
      </c>
      <c r="C46" s="37">
        <v>71.138000000000005</v>
      </c>
      <c r="D46" s="37">
        <v>72.317999999999998</v>
      </c>
      <c r="E46" s="37">
        <v>72.847999999999999</v>
      </c>
      <c r="F46" s="37">
        <v>74.391000000000005</v>
      </c>
      <c r="G46" s="37">
        <v>75.438000000000002</v>
      </c>
      <c r="H46" s="37">
        <v>78.028999999999996</v>
      </c>
      <c r="I46" s="37">
        <v>75.599999999999994</v>
      </c>
      <c r="J46" s="37">
        <v>76.397000000000006</v>
      </c>
      <c r="K46" s="37">
        <v>76.397000000000006</v>
      </c>
      <c r="L46" s="37">
        <v>75.602999999999994</v>
      </c>
      <c r="M46" s="37">
        <v>74.745999999999995</v>
      </c>
      <c r="N46" s="37">
        <v>73.793999999999997</v>
      </c>
      <c r="O46" s="37">
        <v>74</v>
      </c>
      <c r="P46" s="37">
        <v>72.828000000000003</v>
      </c>
      <c r="Q46" s="37">
        <v>75.233999999999995</v>
      </c>
      <c r="S46" s="4">
        <f t="shared" si="10"/>
        <v>73.065058949689643</v>
      </c>
      <c r="T46" s="4">
        <f t="shared" si="11"/>
        <v>73.63826704265179</v>
      </c>
      <c r="U46" s="4">
        <f t="shared" si="12"/>
        <v>74.048582889098356</v>
      </c>
      <c r="V46" s="4">
        <f t="shared" si="13"/>
        <v>75.067205195361481</v>
      </c>
      <c r="W46" s="4">
        <f t="shared" si="14"/>
        <v>76.591859808978697</v>
      </c>
      <c r="X46" s="4">
        <f t="shared" si="15"/>
        <v>77.875638341081498</v>
      </c>
      <c r="Y46" s="4">
        <f t="shared" si="16"/>
        <v>76.201320691952802</v>
      </c>
      <c r="Z46" s="4">
        <f t="shared" si="17"/>
        <v>77.368242574504649</v>
      </c>
      <c r="AA46" s="4">
        <f t="shared" si="18"/>
        <v>76.539976093675449</v>
      </c>
      <c r="AB46" s="4">
        <f t="shared" si="19"/>
        <v>75.738248487180527</v>
      </c>
      <c r="AC46" s="4">
        <f t="shared" si="20"/>
        <v>75.169047319043131</v>
      </c>
      <c r="AD46" s="4">
        <f t="shared" si="21"/>
        <v>74.475100921106275</v>
      </c>
      <c r="AE46" s="4">
        <f t="shared" si="22"/>
        <v>74.124668898585071</v>
      </c>
      <c r="AF46" s="4">
        <f t="shared" si="23"/>
        <v>74.42499417074292</v>
      </c>
      <c r="AG46" s="4">
        <f t="shared" si="24"/>
        <v>74.867090754459653</v>
      </c>
      <c r="AI46" s="4">
        <f t="shared" si="25"/>
        <v>-1.9270589496896378</v>
      </c>
      <c r="AJ46" s="4">
        <f t="shared" si="26"/>
        <v>-1.3202670426517926</v>
      </c>
      <c r="AK46" s="4">
        <f t="shared" si="27"/>
        <v>-1.2005828890983565</v>
      </c>
      <c r="AL46" s="4">
        <f t="shared" si="28"/>
        <v>-0.67620519536147583</v>
      </c>
      <c r="AM46" s="4">
        <f t="shared" si="29"/>
        <v>-1.1538598089786944</v>
      </c>
      <c r="AN46" s="4">
        <f t="shared" si="30"/>
        <v>0.15336165891849873</v>
      </c>
      <c r="AO46" s="4">
        <f t="shared" si="31"/>
        <v>-0.60132069195280735</v>
      </c>
      <c r="AP46" s="4">
        <f t="shared" si="32"/>
        <v>-0.97124257450464313</v>
      </c>
      <c r="AQ46" s="4">
        <f t="shared" si="33"/>
        <v>-0.14297609367544339</v>
      </c>
      <c r="AR46" s="4">
        <f t="shared" si="34"/>
        <v>-0.13524848718053306</v>
      </c>
      <c r="AS46" s="4">
        <f t="shared" si="35"/>
        <v>-0.42304731904313542</v>
      </c>
      <c r="AT46" s="4">
        <f t="shared" si="36"/>
        <v>-0.68110092110627818</v>
      </c>
      <c r="AU46" s="4">
        <f t="shared" si="37"/>
        <v>-0.12466889858507102</v>
      </c>
      <c r="AV46" s="4">
        <f t="shared" si="150"/>
        <v>-1.5969941707429172</v>
      </c>
      <c r="AW46" s="4">
        <f t="shared" si="150"/>
        <v>0.36690924554034154</v>
      </c>
      <c r="AY46" s="2">
        <f t="shared" si="70"/>
        <v>73.064972653119639</v>
      </c>
      <c r="AZ46" s="2">
        <f t="shared" si="151"/>
        <v>73.637932587013111</v>
      </c>
      <c r="BA46" s="2">
        <f t="shared" si="152"/>
        <v>74.048321809416422</v>
      </c>
      <c r="BB46" s="2">
        <f t="shared" si="153"/>
        <v>75.06715812218313</v>
      </c>
      <c r="BC46" s="2">
        <f t="shared" si="154"/>
        <v>76.591833514268558</v>
      </c>
      <c r="BD46" s="2">
        <f t="shared" si="155"/>
        <v>77.875627442271124</v>
      </c>
      <c r="BE46" s="2">
        <f t="shared" si="156"/>
        <v>76.201315123249955</v>
      </c>
      <c r="BF46" s="2">
        <f t="shared" si="157"/>
        <v>77.368236615203031</v>
      </c>
      <c r="BG46" s="2">
        <f t="shared" si="158"/>
        <v>76.539967093415484</v>
      </c>
      <c r="BH46" s="2">
        <f t="shared" si="159"/>
        <v>75.738243438243813</v>
      </c>
      <c r="BI46" s="2">
        <f t="shared" si="160"/>
        <v>75.16903469150121</v>
      </c>
      <c r="BJ46" s="2">
        <f t="shared" si="161"/>
        <v>74.475089079803055</v>
      </c>
      <c r="BK46" s="2">
        <f t="shared" si="162"/>
        <v>74.124643691948734</v>
      </c>
      <c r="BL46" s="2">
        <f t="shared" si="163"/>
        <v>74.424957996236174</v>
      </c>
      <c r="BM46" s="2">
        <f t="shared" si="164"/>
        <v>74.867090598612691</v>
      </c>
      <c r="BO46" s="2">
        <f t="shared" si="71"/>
        <v>71.138000000000005</v>
      </c>
      <c r="BP46" s="2">
        <f t="shared" si="72"/>
        <v>72.317999999999998</v>
      </c>
      <c r="BQ46" s="2">
        <f t="shared" si="73"/>
        <v>72.847999999999999</v>
      </c>
      <c r="BR46" s="2">
        <f t="shared" si="74"/>
        <v>74.391000000000005</v>
      </c>
      <c r="BS46" s="2">
        <f t="shared" si="75"/>
        <v>75.438000000000002</v>
      </c>
      <c r="BT46" s="2">
        <f t="shared" si="76"/>
        <v>78.028999999999996</v>
      </c>
      <c r="BU46" s="2">
        <f t="shared" si="77"/>
        <v>75.599999999999994</v>
      </c>
      <c r="BV46" s="2">
        <f t="shared" si="78"/>
        <v>76.397000000000006</v>
      </c>
      <c r="BW46" s="2">
        <f t="shared" si="79"/>
        <v>76.397000000000006</v>
      </c>
      <c r="BX46" s="2">
        <f t="shared" si="80"/>
        <v>75.602999999999994</v>
      </c>
      <c r="BY46" s="2">
        <f t="shared" si="81"/>
        <v>74.745999999999995</v>
      </c>
      <c r="BZ46" s="2">
        <f t="shared" si="82"/>
        <v>73.793999999999997</v>
      </c>
      <c r="CA46" s="2">
        <f t="shared" si="83"/>
        <v>74</v>
      </c>
      <c r="CB46" s="2">
        <f t="shared" si="84"/>
        <v>72.828000000000003</v>
      </c>
      <c r="CC46" s="2">
        <f t="shared" si="85"/>
        <v>75.233999999999995</v>
      </c>
      <c r="CE46" s="2" t="str">
        <f t="shared" si="86"/>
        <v/>
      </c>
      <c r="CF46" s="2" t="str">
        <f t="shared" si="87"/>
        <v/>
      </c>
      <c r="CG46" s="2" t="str">
        <f t="shared" si="88"/>
        <v/>
      </c>
      <c r="CH46" s="2" t="str">
        <f t="shared" si="89"/>
        <v/>
      </c>
      <c r="CI46" s="2" t="str">
        <f t="shared" si="90"/>
        <v/>
      </c>
      <c r="CJ46" s="2" t="str">
        <f t="shared" si="91"/>
        <v/>
      </c>
      <c r="CK46" s="2" t="str">
        <f t="shared" si="92"/>
        <v/>
      </c>
      <c r="CL46" s="2" t="str">
        <f t="shared" si="93"/>
        <v/>
      </c>
      <c r="CM46" s="2" t="str">
        <f t="shared" si="94"/>
        <v/>
      </c>
      <c r="CN46" s="2" t="str">
        <f t="shared" si="95"/>
        <v/>
      </c>
      <c r="CO46" s="2" t="str">
        <f t="shared" si="96"/>
        <v/>
      </c>
      <c r="CP46" s="2" t="str">
        <f t="shared" si="97"/>
        <v/>
      </c>
      <c r="CQ46" s="2" t="str">
        <f t="shared" si="98"/>
        <v/>
      </c>
      <c r="CR46" s="2" t="str">
        <f t="shared" si="99"/>
        <v/>
      </c>
      <c r="CS46" s="2" t="str">
        <f t="shared" si="100"/>
        <v/>
      </c>
      <c r="CU46" s="2" t="str">
        <f t="shared" si="101"/>
        <v/>
      </c>
      <c r="CV46" s="2" t="str">
        <f t="shared" si="102"/>
        <v/>
      </c>
      <c r="CW46" s="2" t="str">
        <f t="shared" si="103"/>
        <v/>
      </c>
      <c r="CX46" s="2" t="str">
        <f t="shared" si="104"/>
        <v/>
      </c>
      <c r="CY46" s="2" t="str">
        <f t="shared" si="105"/>
        <v/>
      </c>
      <c r="CZ46" s="2" t="str">
        <f t="shared" si="106"/>
        <v/>
      </c>
      <c r="DA46" s="2" t="str">
        <f t="shared" si="107"/>
        <v/>
      </c>
      <c r="DB46" s="2" t="str">
        <f t="shared" si="108"/>
        <v/>
      </c>
      <c r="DC46" s="2" t="str">
        <f t="shared" si="109"/>
        <v/>
      </c>
      <c r="DD46" s="2" t="str">
        <f t="shared" si="110"/>
        <v/>
      </c>
      <c r="DE46" s="2" t="str">
        <f t="shared" si="111"/>
        <v/>
      </c>
      <c r="DF46" s="2" t="str">
        <f t="shared" si="112"/>
        <v/>
      </c>
      <c r="DG46" s="2" t="str">
        <f t="shared" si="113"/>
        <v/>
      </c>
      <c r="DH46" s="2" t="str">
        <f t="shared" si="114"/>
        <v/>
      </c>
      <c r="DI46" s="2" t="str">
        <f t="shared" si="115"/>
        <v/>
      </c>
      <c r="DK46" s="2">
        <f t="shared" si="43"/>
        <v>73.065034008097143</v>
      </c>
      <c r="DL46" s="2">
        <f t="shared" si="165"/>
        <v>73.637999999999991</v>
      </c>
      <c r="DM46" s="2">
        <f t="shared" si="165"/>
        <v>74.048270270270237</v>
      </c>
      <c r="DN46" s="2">
        <f t="shared" si="165"/>
        <v>75.06719682860998</v>
      </c>
      <c r="DO46" s="2">
        <f t="shared" si="165"/>
        <v>76.591926045883937</v>
      </c>
      <c r="DP46" s="2">
        <f t="shared" si="165"/>
        <v>77.875800539811067</v>
      </c>
      <c r="DQ46" s="2">
        <f t="shared" si="165"/>
        <v>76.201303862567002</v>
      </c>
      <c r="DR46" s="2">
        <f t="shared" si="165"/>
        <v>77.368177152861364</v>
      </c>
      <c r="DS46" s="2">
        <f t="shared" si="165"/>
        <v>76.540021052631573</v>
      </c>
      <c r="DT46" s="2">
        <f t="shared" si="165"/>
        <v>75.738279023963244</v>
      </c>
      <c r="DU46" s="2">
        <f t="shared" si="165"/>
        <v>75.169037969143218</v>
      </c>
      <c r="DV46" s="2">
        <f t="shared" si="165"/>
        <v>74.475091767881253</v>
      </c>
      <c r="DW46" s="2">
        <f t="shared" si="165"/>
        <v>74.124680094466953</v>
      </c>
      <c r="DX46" s="2">
        <f t="shared" si="165"/>
        <v>74.424814912280695</v>
      </c>
      <c r="DY46" s="2">
        <f t="shared" si="165"/>
        <v>74.866889075630255</v>
      </c>
      <c r="EA46" s="2">
        <f t="shared" si="45"/>
        <v>69.842449926516892</v>
      </c>
      <c r="EB46" s="2">
        <f t="shared" si="46"/>
        <v>70.297821428571467</v>
      </c>
      <c r="EC46" s="2">
        <f t="shared" si="47"/>
        <v>76.276999999999987</v>
      </c>
      <c r="ED46" s="2">
        <f t="shared" si="48"/>
        <v>73.346682112385992</v>
      </c>
      <c r="EE46" s="2">
        <f t="shared" si="49"/>
        <v>72.982765559303246</v>
      </c>
      <c r="EF46" s="2">
        <f t="shared" si="50"/>
        <v>71.275690938374154</v>
      </c>
      <c r="EG46" s="2">
        <f t="shared" si="51"/>
        <v>76.638831325301197</v>
      </c>
      <c r="EH46" s="2">
        <f t="shared" si="52"/>
        <v>79.321489308176098</v>
      </c>
      <c r="EI46" s="2">
        <f t="shared" si="53"/>
        <v>74.250274073412513</v>
      </c>
      <c r="EJ46" s="2">
        <f t="shared" si="54"/>
        <v>74.438423737582795</v>
      </c>
      <c r="EK46" s="2">
        <f t="shared" si="55"/>
        <v>75.058215521761952</v>
      </c>
      <c r="EL46" s="2">
        <f t="shared" si="56"/>
        <v>74.370046875</v>
      </c>
      <c r="EM46" s="2">
        <f t="shared" si="57"/>
        <v>73.557577326290115</v>
      </c>
      <c r="EN46" s="2">
        <f t="shared" si="58"/>
        <v>75.491043782644951</v>
      </c>
      <c r="EO46" s="2">
        <f t="shared" si="59"/>
        <v>75.510531926707387</v>
      </c>
      <c r="EQ46" s="2">
        <f t="shared" si="60"/>
        <v>69.570506393773059</v>
      </c>
      <c r="ER46" s="2">
        <f t="shared" si="166"/>
        <v>70.577768536029097</v>
      </c>
      <c r="ES46" s="2">
        <f t="shared" si="166"/>
        <v>71.358466331406404</v>
      </c>
      <c r="ET46" s="2">
        <f t="shared" si="166"/>
        <v>73.637419446721225</v>
      </c>
      <c r="EU46" s="2">
        <f t="shared" si="166"/>
        <v>73.094268009913421</v>
      </c>
      <c r="EV46" s="2">
        <f t="shared" si="166"/>
        <v>74.002005147071344</v>
      </c>
      <c r="EW46" s="2">
        <f t="shared" si="166"/>
        <v>75.697211455629571</v>
      </c>
      <c r="EX46" s="2">
        <f t="shared" si="166"/>
        <v>76.234262170018383</v>
      </c>
      <c r="EY46" s="2">
        <f t="shared" si="166"/>
        <v>74.259371209311212</v>
      </c>
      <c r="EZ46" s="2">
        <f t="shared" si="166"/>
        <v>75.947839944199742</v>
      </c>
      <c r="FA46" s="2">
        <f t="shared" si="166"/>
        <v>74.461353353302769</v>
      </c>
      <c r="FB46" s="2">
        <f t="shared" si="166"/>
        <v>72.922082324570141</v>
      </c>
      <c r="FC46" s="2">
        <f t="shared" si="166"/>
        <v>71.595916670551873</v>
      </c>
      <c r="FD46" s="2">
        <f t="shared" si="166"/>
        <v>74.604444603138731</v>
      </c>
      <c r="FE46" s="2">
        <f t="shared" si="166"/>
        <v>76.925066525097208</v>
      </c>
      <c r="FG46" s="2">
        <f t="shared" si="62"/>
        <v>1.9039061803139356E-5</v>
      </c>
      <c r="FH46" s="2">
        <f t="shared" si="167"/>
        <v>2.0182449963127279E-5</v>
      </c>
      <c r="FI46" s="2">
        <f t="shared" si="167"/>
        <v>2.3124897382889749E-5</v>
      </c>
      <c r="FJ46" s="2">
        <f t="shared" si="167"/>
        <v>2.2497004231484437E-5</v>
      </c>
      <c r="FK46" s="2">
        <f t="shared" si="167"/>
        <v>2.5637988594447497E-5</v>
      </c>
      <c r="FL46" s="2">
        <f t="shared" si="167"/>
        <v>2.6226464478974457E-5</v>
      </c>
      <c r="FM46" s="2">
        <f t="shared" si="167"/>
        <v>2.5737088396356418E-5</v>
      </c>
      <c r="FN46" s="2">
        <f t="shared" si="167"/>
        <v>3.0441801961388775E-5</v>
      </c>
      <c r="FO46" s="2">
        <f t="shared" si="167"/>
        <v>2.3565580202221187E-5</v>
      </c>
      <c r="FP46" s="2">
        <f t="shared" si="167"/>
        <v>2.7376677896372378E-5</v>
      </c>
      <c r="FQ46" s="2">
        <f t="shared" si="167"/>
        <v>2.9575614719176634E-5</v>
      </c>
      <c r="FR46" s="2">
        <f t="shared" si="167"/>
        <v>2.5589803628544039E-5</v>
      </c>
      <c r="FS46" s="2">
        <f t="shared" si="167"/>
        <v>6.4190336633577845E-5</v>
      </c>
      <c r="FT46" s="2">
        <f t="shared" si="167"/>
        <v>1.3419628945934037E-4</v>
      </c>
      <c r="FU46" s="2">
        <f t="shared" si="167"/>
        <v>3.1309748894951117E-4</v>
      </c>
      <c r="FW46" s="2">
        <f t="shared" si="116"/>
        <v>1.4087137291200838E-14</v>
      </c>
      <c r="FX46" s="2">
        <f t="shared" si="168"/>
        <v>1.5858681487498832E-14</v>
      </c>
      <c r="FY46" s="2">
        <f t="shared" si="169"/>
        <v>2.2939387871125218E-14</v>
      </c>
      <c r="FZ46" s="2">
        <f t="shared" si="170"/>
        <v>2.8376332465837264E-14</v>
      </c>
      <c r="GA46" s="2">
        <f t="shared" si="171"/>
        <v>3.3013917130360695E-14</v>
      </c>
      <c r="GB46" s="2">
        <f t="shared" si="172"/>
        <v>2.8754204264430383E-14</v>
      </c>
      <c r="GC46" s="2">
        <f t="shared" si="173"/>
        <v>2.5060282967018753E-14</v>
      </c>
      <c r="GD46" s="2">
        <f t="shared" si="174"/>
        <v>4.4846871734520923E-14</v>
      </c>
      <c r="GE46" s="2">
        <f t="shared" si="175"/>
        <v>3.9655045030586296E-14</v>
      </c>
      <c r="GF46" s="2">
        <f t="shared" si="176"/>
        <v>2.8044960236511925E-14</v>
      </c>
      <c r="GG46" s="2">
        <f t="shared" si="177"/>
        <v>2.3796972055098983E-14</v>
      </c>
      <c r="GH46" s="2">
        <f t="shared" si="178"/>
        <v>1.9801644705932593E-14</v>
      </c>
      <c r="GI46" s="2">
        <f t="shared" si="179"/>
        <v>3.2117521088354576E-13</v>
      </c>
      <c r="GJ46" s="2">
        <f t="shared" si="180"/>
        <v>2.9898147237725355E-12</v>
      </c>
      <c r="GK46" s="2">
        <f t="shared" si="181"/>
        <v>1.5542623755757749E-11</v>
      </c>
      <c r="GM46" s="107">
        <f t="shared" si="117"/>
        <v>6.2370707572190574E-8</v>
      </c>
      <c r="GN46" s="107">
        <f t="shared" si="182"/>
        <v>2.7280259019992564E-7</v>
      </c>
      <c r="GO46" s="107">
        <f t="shared" si="183"/>
        <v>2.1451507212208189E-7</v>
      </c>
      <c r="GP46" s="107">
        <f t="shared" si="184"/>
        <v>3.5045020125495773E-8</v>
      </c>
      <c r="GQ46" s="107">
        <f t="shared" si="185"/>
        <v>1.9184088519823289E-8</v>
      </c>
      <c r="GR46" s="107">
        <f t="shared" si="186"/>
        <v>8.00020624261593E-9</v>
      </c>
      <c r="GS46" s="107">
        <f t="shared" si="187"/>
        <v>4.0209187589107103E-9</v>
      </c>
      <c r="GT46" s="107">
        <f t="shared" si="188"/>
        <v>4.2744213706591992E-9</v>
      </c>
      <c r="GU46" s="107">
        <f t="shared" si="189"/>
        <v>6.6412317072183982E-9</v>
      </c>
      <c r="GV46" s="107">
        <f t="shared" si="190"/>
        <v>3.5564287013519215E-9</v>
      </c>
      <c r="GW46" s="107">
        <f t="shared" si="191"/>
        <v>9.2891306683041346E-9</v>
      </c>
      <c r="GX46" s="107">
        <f t="shared" si="192"/>
        <v>8.6688310949132715E-9</v>
      </c>
      <c r="GY46" s="107">
        <f t="shared" si="193"/>
        <v>1.9614177165114154E-8</v>
      </c>
      <c r="GZ46" s="107">
        <f t="shared" si="194"/>
        <v>3.0167789839244451E-8</v>
      </c>
      <c r="HA46" s="107">
        <f t="shared" si="195"/>
        <v>1.3458938402729117E-10</v>
      </c>
      <c r="HC46" s="107">
        <f t="shared" si="149"/>
        <v>2.0090247444595664E-22</v>
      </c>
      <c r="HD46" s="107">
        <f t="shared" si="196"/>
        <v>2.0060197302536347E-20</v>
      </c>
      <c r="HE46" s="107">
        <f t="shared" si="197"/>
        <v>8.9644037411479234E-21</v>
      </c>
      <c r="HF46" s="107">
        <f t="shared" si="198"/>
        <v>4.4956174976775274E-23</v>
      </c>
      <c r="HG46" s="107">
        <f t="shared" si="199"/>
        <v>5.4518904647030751E-24</v>
      </c>
      <c r="HH46" s="107">
        <f t="shared" si="200"/>
        <v>3.6548754698880757E-25</v>
      </c>
      <c r="HI46" s="107">
        <f t="shared" si="201"/>
        <v>3.3683412002718787E-26</v>
      </c>
      <c r="HJ46" s="107">
        <f t="shared" si="202"/>
        <v>6.5758424213809596E-26</v>
      </c>
      <c r="HK46" s="107">
        <f t="shared" si="203"/>
        <v>1.4537837069444133E-24</v>
      </c>
      <c r="HL46" s="107">
        <f t="shared" si="204"/>
        <v>3.794687035936842E-26</v>
      </c>
      <c r="HM46" s="107">
        <f t="shared" si="205"/>
        <v>2.5479007872300654E-25</v>
      </c>
      <c r="HN46" s="107">
        <f t="shared" si="206"/>
        <v>2.0512260858067295E-25</v>
      </c>
      <c r="HO46" s="107">
        <f t="shared" si="207"/>
        <v>2.2947784512229272E-24</v>
      </c>
      <c r="HP46" s="107">
        <f t="shared" si="208"/>
        <v>7.1913166280612802E-24</v>
      </c>
      <c r="HQ46" s="107">
        <f t="shared" si="209"/>
        <v>2.5019897562870857E-34</v>
      </c>
      <c r="HS46" s="107">
        <f t="shared" si="118"/>
        <v>1.0906020617858327E-46</v>
      </c>
      <c r="HT46" s="107">
        <f t="shared" si="210"/>
        <v>2.0014415575825025E-42</v>
      </c>
      <c r="HU46" s="107">
        <f t="shared" si="211"/>
        <v>3.2833551083990257E-43</v>
      </c>
      <c r="HV46" s="107">
        <f t="shared" si="212"/>
        <v>7.2692763415040549E-48</v>
      </c>
      <c r="HW46" s="107">
        <f t="shared" si="213"/>
        <v>3.8963847695037084E-50</v>
      </c>
      <c r="HX46" s="107">
        <f t="shared" si="214"/>
        <v>5.0368533827040072E-53</v>
      </c>
      <c r="HY46" s="107">
        <f t="shared" si="215"/>
        <v>2.2915186292956058E-55</v>
      </c>
      <c r="HZ46" s="107">
        <f t="shared" si="216"/>
        <v>1.0458385539709228E-54</v>
      </c>
      <c r="IA46" s="107">
        <f t="shared" si="217"/>
        <v>3.4769811304303885E-51</v>
      </c>
      <c r="IB46" s="107">
        <f t="shared" si="218"/>
        <v>1.6743161303032472E-55</v>
      </c>
      <c r="IC46" s="107">
        <f t="shared" si="219"/>
        <v>4.6678292800320499E-54</v>
      </c>
      <c r="ID46" s="107">
        <f t="shared" si="220"/>
        <v>7.4736650162148511E-54</v>
      </c>
      <c r="IE46" s="107">
        <f t="shared" si="221"/>
        <v>1.9640363837179302E-51</v>
      </c>
      <c r="IF46" s="107">
        <f t="shared" si="222"/>
        <v>7.2002087148698837E-50</v>
      </c>
      <c r="IG46" s="107">
        <f t="shared" si="223"/>
        <v>1.9091336781957015E-43</v>
      </c>
      <c r="II46" s="107">
        <f t="shared" si="119"/>
        <v>2.979695118027994E-131</v>
      </c>
      <c r="IJ46" s="107">
        <f t="shared" si="120"/>
        <v>4.8692824727242152E-119</v>
      </c>
      <c r="IK46" s="107">
        <f t="shared" si="121"/>
        <v>2.4889546333135099E-121</v>
      </c>
      <c r="IL46" s="107">
        <f t="shared" si="122"/>
        <v>2.1642427126912323E-134</v>
      </c>
      <c r="IM46" s="107">
        <f t="shared" si="123"/>
        <v>1.5394650970363565E-141</v>
      </c>
      <c r="IN46" s="107">
        <f t="shared" si="124"/>
        <v>5.3315512638703282E-151</v>
      </c>
      <c r="IO46" s="107">
        <f t="shared" si="125"/>
        <v>8.3477083396598453E-158</v>
      </c>
      <c r="IP46" s="107">
        <f t="shared" si="126"/>
        <v>2.0249740569539126E-156</v>
      </c>
      <c r="IQ46" s="107">
        <f t="shared" si="127"/>
        <v>1.3864549181804395E-146</v>
      </c>
      <c r="IR46" s="107">
        <f t="shared" si="128"/>
        <v>1.3645294699161552E-159</v>
      </c>
      <c r="IS46" s="107">
        <f t="shared" si="129"/>
        <v>5.8132993305889339E-155</v>
      </c>
      <c r="IT46" s="107">
        <f t="shared" si="130"/>
        <v>3.6453268175369118E-153</v>
      </c>
      <c r="IU46" s="107">
        <f t="shared" si="131"/>
        <v>1.6520241164683262E-145</v>
      </c>
      <c r="IV46" s="107">
        <f t="shared" si="132"/>
        <v>2.3454254677564062E-141</v>
      </c>
      <c r="IW46" s="107">
        <f t="shared" si="133"/>
        <v>1.1353239566524615E-113</v>
      </c>
      <c r="IY46" s="107">
        <f t="shared" si="134"/>
        <v>6.2370707572190773E-8</v>
      </c>
      <c r="IZ46" s="107">
        <f t="shared" si="135"/>
        <v>2.7280259019994571E-7</v>
      </c>
      <c r="JA46" s="107">
        <f t="shared" si="136"/>
        <v>2.1451507212209086E-7</v>
      </c>
      <c r="JB46" s="107">
        <f t="shared" si="137"/>
        <v>3.5045020125495819E-8</v>
      </c>
      <c r="JC46" s="107">
        <f t="shared" si="138"/>
        <v>1.9184088519823296E-8</v>
      </c>
      <c r="JD46" s="107">
        <f t="shared" si="139"/>
        <v>8.00020624261593E-9</v>
      </c>
      <c r="JE46" s="107">
        <f t="shared" si="140"/>
        <v>4.0209187589107103E-9</v>
      </c>
      <c r="JF46" s="107">
        <f t="shared" si="141"/>
        <v>4.2744213706591992E-9</v>
      </c>
      <c r="JG46" s="107">
        <f t="shared" si="142"/>
        <v>6.6412317072183998E-9</v>
      </c>
      <c r="JH46" s="107">
        <f t="shared" si="143"/>
        <v>3.5564287013519215E-9</v>
      </c>
      <c r="JI46" s="107">
        <f t="shared" si="144"/>
        <v>9.2891306683041346E-9</v>
      </c>
      <c r="JJ46" s="107">
        <f t="shared" si="145"/>
        <v>8.6688310949132715E-9</v>
      </c>
      <c r="JK46" s="107">
        <f t="shared" si="146"/>
        <v>1.9614177165114157E-8</v>
      </c>
      <c r="JL46" s="107">
        <f t="shared" si="147"/>
        <v>3.0167789839244458E-8</v>
      </c>
      <c r="JM46" s="107">
        <f t="shared" si="148"/>
        <v>1.3458938402729117E-10</v>
      </c>
    </row>
    <row r="47" spans="2:273" x14ac:dyDescent="0.25">
      <c r="B47" s="2">
        <v>19</v>
      </c>
      <c r="C47" s="37">
        <v>71.769000000000005</v>
      </c>
      <c r="D47" s="37">
        <v>73.135999999999996</v>
      </c>
      <c r="E47" s="37">
        <v>74.061000000000007</v>
      </c>
      <c r="F47" s="37">
        <v>74.375</v>
      </c>
      <c r="G47" s="37">
        <v>75.233999999999995</v>
      </c>
      <c r="H47" s="37">
        <v>77.882000000000005</v>
      </c>
      <c r="I47" s="37">
        <v>75.846000000000004</v>
      </c>
      <c r="J47" s="37">
        <v>75.936999999999998</v>
      </c>
      <c r="K47" s="37">
        <v>75.27</v>
      </c>
      <c r="L47" s="37">
        <v>74.349000000000004</v>
      </c>
      <c r="M47" s="37">
        <v>75.840999999999994</v>
      </c>
      <c r="N47" s="37">
        <v>73.016000000000005</v>
      </c>
      <c r="O47" s="37">
        <v>72.444000000000003</v>
      </c>
      <c r="P47" s="37">
        <v>72.203000000000003</v>
      </c>
      <c r="Q47" s="37">
        <v>73.828000000000003</v>
      </c>
      <c r="S47" s="4">
        <f t="shared" si="10"/>
        <v>73.272691102214893</v>
      </c>
      <c r="T47" s="4">
        <f t="shared" si="11"/>
        <v>73.764358779626392</v>
      </c>
      <c r="U47" s="4">
        <f t="shared" si="12"/>
        <v>74.216678888342742</v>
      </c>
      <c r="V47" s="4">
        <f t="shared" si="13"/>
        <v>75.245624245053065</v>
      </c>
      <c r="W47" s="4">
        <f t="shared" si="14"/>
        <v>76.704340440167329</v>
      </c>
      <c r="X47" s="4">
        <f t="shared" si="15"/>
        <v>77.985367689062159</v>
      </c>
      <c r="Y47" s="4">
        <f t="shared" si="16"/>
        <v>76.334717899072345</v>
      </c>
      <c r="Z47" s="4">
        <f t="shared" si="17"/>
        <v>77.452902894187417</v>
      </c>
      <c r="AA47" s="4">
        <f t="shared" si="18"/>
        <v>76.582304543304957</v>
      </c>
      <c r="AB47" s="4">
        <f t="shared" si="19"/>
        <v>75.849916987484036</v>
      </c>
      <c r="AC47" s="4">
        <f t="shared" si="20"/>
        <v>75.300886080264334</v>
      </c>
      <c r="AD47" s="4">
        <f t="shared" si="21"/>
        <v>74.662699010578876</v>
      </c>
      <c r="AE47" s="4">
        <f t="shared" si="22"/>
        <v>74.310932173021726</v>
      </c>
      <c r="AF47" s="4">
        <f t="shared" si="23"/>
        <v>74.584689707641701</v>
      </c>
      <c r="AG47" s="4">
        <f t="shared" si="24"/>
        <v>74.940006681670909</v>
      </c>
      <c r="AI47" s="4">
        <f t="shared" si="25"/>
        <v>-1.5036911022148871</v>
      </c>
      <c r="AJ47" s="4">
        <f t="shared" si="26"/>
        <v>-0.62835877962639586</v>
      </c>
      <c r="AK47" s="4">
        <f t="shared" si="27"/>
        <v>-0.15567888834273447</v>
      </c>
      <c r="AL47" s="4">
        <f t="shared" si="28"/>
        <v>-0.87062424505306524</v>
      </c>
      <c r="AM47" s="4">
        <f t="shared" si="29"/>
        <v>-1.4703404401673339</v>
      </c>
      <c r="AN47" s="4">
        <f t="shared" si="30"/>
        <v>-0.10336768906215354</v>
      </c>
      <c r="AO47" s="4">
        <f t="shared" si="31"/>
        <v>-0.48871789907234131</v>
      </c>
      <c r="AP47" s="4">
        <f t="shared" si="32"/>
        <v>-1.5159028941874197</v>
      </c>
      <c r="AQ47" s="4">
        <f t="shared" si="33"/>
        <v>-1.3123045433049612</v>
      </c>
      <c r="AR47" s="4">
        <f t="shared" si="34"/>
        <v>-1.5009169874840325</v>
      </c>
      <c r="AS47" s="4">
        <f t="shared" si="35"/>
        <v>0.54011391973565992</v>
      </c>
      <c r="AT47" s="4">
        <f t="shared" si="36"/>
        <v>-1.646699010578871</v>
      </c>
      <c r="AU47" s="4">
        <f t="shared" si="37"/>
        <v>-1.8669321730217234</v>
      </c>
      <c r="AV47" s="4">
        <f t="shared" si="150"/>
        <v>-2.3816897076416979</v>
      </c>
      <c r="AW47" s="4">
        <f t="shared" si="150"/>
        <v>-1.1120066816709056</v>
      </c>
      <c r="AY47" s="2">
        <f t="shared" si="70"/>
        <v>73.27253165910561</v>
      </c>
      <c r="AZ47" s="2">
        <f t="shared" si="151"/>
        <v>73.763775004944904</v>
      </c>
      <c r="BA47" s="2">
        <f t="shared" si="152"/>
        <v>74.216215404758373</v>
      </c>
      <c r="BB47" s="2">
        <f t="shared" si="153"/>
        <v>75.245534330691726</v>
      </c>
      <c r="BC47" s="2">
        <f t="shared" si="154"/>
        <v>76.704288524003275</v>
      </c>
      <c r="BD47" s="2">
        <f t="shared" si="155"/>
        <v>77.985345333881668</v>
      </c>
      <c r="BE47" s="2">
        <f t="shared" si="156"/>
        <v>76.3347061573605</v>
      </c>
      <c r="BF47" s="2">
        <f t="shared" si="157"/>
        <v>77.452890211458822</v>
      </c>
      <c r="BG47" s="2">
        <f t="shared" si="158"/>
        <v>76.58228607116682</v>
      </c>
      <c r="BH47" s="2">
        <f t="shared" si="159"/>
        <v>75.849906239907938</v>
      </c>
      <c r="BI47" s="2">
        <f t="shared" si="160"/>
        <v>75.300860131360508</v>
      </c>
      <c r="BJ47" s="2">
        <f t="shared" si="161"/>
        <v>74.662674843659701</v>
      </c>
      <c r="BK47" s="2">
        <f t="shared" si="162"/>
        <v>74.310882600634301</v>
      </c>
      <c r="BL47" s="2">
        <f t="shared" si="163"/>
        <v>74.584620170066898</v>
      </c>
      <c r="BM47" s="2">
        <f t="shared" si="164"/>
        <v>74.94000630011972</v>
      </c>
      <c r="BO47" s="2">
        <f t="shared" si="71"/>
        <v>71.769000000000005</v>
      </c>
      <c r="BP47" s="2">
        <f t="shared" si="72"/>
        <v>73.135999999999996</v>
      </c>
      <c r="BQ47" s="2">
        <f t="shared" si="73"/>
        <v>74.061000000000007</v>
      </c>
      <c r="BR47" s="2">
        <f t="shared" si="74"/>
        <v>74.375</v>
      </c>
      <c r="BS47" s="2">
        <f t="shared" si="75"/>
        <v>75.233999999999995</v>
      </c>
      <c r="BT47" s="2">
        <f t="shared" si="76"/>
        <v>77.882000000000005</v>
      </c>
      <c r="BU47" s="2">
        <f t="shared" si="77"/>
        <v>75.846000000000004</v>
      </c>
      <c r="BV47" s="2">
        <f t="shared" si="78"/>
        <v>75.936999999999998</v>
      </c>
      <c r="BW47" s="2">
        <f t="shared" si="79"/>
        <v>75.27</v>
      </c>
      <c r="BX47" s="2">
        <f t="shared" si="80"/>
        <v>74.349000000000004</v>
      </c>
      <c r="BY47" s="2">
        <f t="shared" si="81"/>
        <v>75.840999999999994</v>
      </c>
      <c r="BZ47" s="2">
        <f t="shared" si="82"/>
        <v>73.016000000000005</v>
      </c>
      <c r="CA47" s="2">
        <f t="shared" si="83"/>
        <v>72.444000000000003</v>
      </c>
      <c r="CB47" s="2">
        <f t="shared" si="84"/>
        <v>72.203000000000003</v>
      </c>
      <c r="CC47" s="2">
        <f t="shared" si="85"/>
        <v>73.828000000000003</v>
      </c>
      <c r="CE47" s="2" t="str">
        <f t="shared" si="86"/>
        <v/>
      </c>
      <c r="CF47" s="2" t="str">
        <f t="shared" si="87"/>
        <v/>
      </c>
      <c r="CG47" s="2" t="str">
        <f t="shared" si="88"/>
        <v/>
      </c>
      <c r="CH47" s="2" t="str">
        <f t="shared" si="89"/>
        <v/>
      </c>
      <c r="CI47" s="2" t="str">
        <f t="shared" si="90"/>
        <v/>
      </c>
      <c r="CJ47" s="2" t="str">
        <f t="shared" si="91"/>
        <v/>
      </c>
      <c r="CK47" s="2" t="str">
        <f t="shared" si="92"/>
        <v/>
      </c>
      <c r="CL47" s="2" t="str">
        <f t="shared" si="93"/>
        <v/>
      </c>
      <c r="CM47" s="2" t="str">
        <f t="shared" si="94"/>
        <v/>
      </c>
      <c r="CN47" s="2" t="str">
        <f t="shared" si="95"/>
        <v/>
      </c>
      <c r="CO47" s="2" t="str">
        <f t="shared" si="96"/>
        <v/>
      </c>
      <c r="CP47" s="2" t="str">
        <f t="shared" si="97"/>
        <v/>
      </c>
      <c r="CQ47" s="2" t="str">
        <f t="shared" si="98"/>
        <v/>
      </c>
      <c r="CR47" s="2" t="str">
        <f t="shared" si="99"/>
        <v/>
      </c>
      <c r="CS47" s="2" t="str">
        <f t="shared" si="100"/>
        <v/>
      </c>
      <c r="CU47" s="2" t="str">
        <f t="shared" si="101"/>
        <v/>
      </c>
      <c r="CV47" s="2" t="str">
        <f t="shared" si="102"/>
        <v/>
      </c>
      <c r="CW47" s="2" t="str">
        <f t="shared" si="103"/>
        <v/>
      </c>
      <c r="CX47" s="2" t="str">
        <f t="shared" si="104"/>
        <v/>
      </c>
      <c r="CY47" s="2" t="str">
        <f t="shared" si="105"/>
        <v/>
      </c>
      <c r="CZ47" s="2" t="str">
        <f t="shared" si="106"/>
        <v/>
      </c>
      <c r="DA47" s="2" t="str">
        <f t="shared" si="107"/>
        <v/>
      </c>
      <c r="DB47" s="2" t="str">
        <f t="shared" si="108"/>
        <v/>
      </c>
      <c r="DC47" s="2" t="str">
        <f t="shared" si="109"/>
        <v/>
      </c>
      <c r="DD47" s="2" t="str">
        <f t="shared" si="110"/>
        <v/>
      </c>
      <c r="DE47" s="2" t="str">
        <f t="shared" si="111"/>
        <v/>
      </c>
      <c r="DF47" s="2" t="str">
        <f t="shared" si="112"/>
        <v/>
      </c>
      <c r="DG47" s="2" t="str">
        <f t="shared" si="113"/>
        <v/>
      </c>
      <c r="DH47" s="2" t="str">
        <f t="shared" si="114"/>
        <v/>
      </c>
      <c r="DI47" s="2" t="str">
        <f t="shared" si="115"/>
        <v/>
      </c>
      <c r="DK47" s="2">
        <f t="shared" si="43"/>
        <v>73.272615384615364</v>
      </c>
      <c r="DL47" s="2">
        <f t="shared" si="165"/>
        <v>73.763864390706487</v>
      </c>
      <c r="DM47" s="2">
        <f t="shared" si="165"/>
        <v>74.216158843053549</v>
      </c>
      <c r="DN47" s="2">
        <f t="shared" si="165"/>
        <v>75.245589743589747</v>
      </c>
      <c r="DO47" s="2">
        <f t="shared" si="165"/>
        <v>76.704410256410256</v>
      </c>
      <c r="DP47" s="2">
        <f t="shared" si="165"/>
        <v>77.985566936572198</v>
      </c>
      <c r="DQ47" s="2">
        <f t="shared" si="165"/>
        <v>76.334698107013878</v>
      </c>
      <c r="DR47" s="2">
        <f t="shared" si="165"/>
        <v>77.452822081190504</v>
      </c>
      <c r="DS47" s="2">
        <f t="shared" si="165"/>
        <v>76.582356680161951</v>
      </c>
      <c r="DT47" s="2">
        <f t="shared" si="165"/>
        <v>75.849956888062152</v>
      </c>
      <c r="DU47" s="2">
        <f t="shared" si="165"/>
        <v>75.300872305503873</v>
      </c>
      <c r="DV47" s="2">
        <f t="shared" si="165"/>
        <v>74.662686909581652</v>
      </c>
      <c r="DW47" s="2">
        <f t="shared" si="165"/>
        <v>74.310948717948733</v>
      </c>
      <c r="DX47" s="2">
        <f t="shared" si="165"/>
        <v>74.584487179487184</v>
      </c>
      <c r="DY47" s="2">
        <f t="shared" si="165"/>
        <v>74.939817086834736</v>
      </c>
      <c r="EA47" s="2">
        <f t="shared" si="45"/>
        <v>69.77948820771222</v>
      </c>
      <c r="EB47" s="2">
        <f t="shared" si="46"/>
        <v>70.24585714285719</v>
      </c>
      <c r="EC47" s="2">
        <f t="shared" si="47"/>
        <v>76.159035714285707</v>
      </c>
      <c r="ED47" s="2">
        <f t="shared" si="48"/>
        <v>73.289049867608128</v>
      </c>
      <c r="EE47" s="2">
        <f t="shared" si="49"/>
        <v>72.932814466571173</v>
      </c>
      <c r="EF47" s="2">
        <f t="shared" si="50"/>
        <v>71.273778943799272</v>
      </c>
      <c r="EG47" s="2">
        <f t="shared" si="51"/>
        <v>76.583159011556418</v>
      </c>
      <c r="EH47" s="2">
        <f t="shared" si="52"/>
        <v>79.230582232704393</v>
      </c>
      <c r="EI47" s="2">
        <f t="shared" si="53"/>
        <v>74.202315102259519</v>
      </c>
      <c r="EJ47" s="2">
        <f t="shared" si="54"/>
        <v>74.380401513061088</v>
      </c>
      <c r="EK47" s="2">
        <f t="shared" si="55"/>
        <v>74.97390226796017</v>
      </c>
      <c r="EL47" s="2">
        <f t="shared" si="56"/>
        <v>74.288148437499999</v>
      </c>
      <c r="EM47" s="2">
        <f t="shared" si="57"/>
        <v>73.475455465258008</v>
      </c>
      <c r="EN47" s="2">
        <f t="shared" si="58"/>
        <v>75.402498617390151</v>
      </c>
      <c r="EO47" s="2">
        <f t="shared" si="59"/>
        <v>75.446078996517087</v>
      </c>
      <c r="EQ47" s="2">
        <f t="shared" si="60"/>
        <v>69.509781599252392</v>
      </c>
      <c r="ER47" s="2">
        <f t="shared" si="166"/>
        <v>70.520901534688107</v>
      </c>
      <c r="ES47" s="2">
        <f t="shared" si="166"/>
        <v>71.299190249365395</v>
      </c>
      <c r="ET47" s="2">
        <f t="shared" si="166"/>
        <v>73.575517076412552</v>
      </c>
      <c r="EU47" s="2">
        <f t="shared" si="166"/>
        <v>73.042199897711001</v>
      </c>
      <c r="EV47" s="2">
        <f t="shared" si="166"/>
        <v>73.968434298027503</v>
      </c>
      <c r="EW47" s="2">
        <f t="shared" si="166"/>
        <v>75.651988696016119</v>
      </c>
      <c r="EX47" s="2">
        <f t="shared" si="166"/>
        <v>76.178427964643774</v>
      </c>
      <c r="EY47" s="2">
        <f t="shared" si="166"/>
        <v>74.210209665180557</v>
      </c>
      <c r="EZ47" s="2">
        <f t="shared" si="166"/>
        <v>75.8720126736021</v>
      </c>
      <c r="FA47" s="2">
        <f t="shared" si="166"/>
        <v>74.382744617244498</v>
      </c>
      <c r="FB47" s="2">
        <f t="shared" si="166"/>
        <v>72.855964525516569</v>
      </c>
      <c r="FC47" s="2">
        <f t="shared" si="166"/>
        <v>71.536487898001909</v>
      </c>
      <c r="FD47" s="2">
        <f t="shared" si="166"/>
        <v>74.52487173849012</v>
      </c>
      <c r="FE47" s="2">
        <f t="shared" si="166"/>
        <v>76.841865715000154</v>
      </c>
      <c r="FG47" s="2">
        <f t="shared" si="62"/>
        <v>2.3968640562558334E-5</v>
      </c>
      <c r="FH47" s="2">
        <f t="shared" si="167"/>
        <v>2.5408066354663549E-5</v>
      </c>
      <c r="FI47" s="2">
        <f t="shared" si="167"/>
        <v>2.9112346646679137E-5</v>
      </c>
      <c r="FJ47" s="2">
        <f t="shared" si="167"/>
        <v>2.8321885339969318E-5</v>
      </c>
      <c r="FK47" s="2">
        <f t="shared" si="167"/>
        <v>3.2276101089533616E-5</v>
      </c>
      <c r="FL47" s="2">
        <f t="shared" si="167"/>
        <v>3.3016938386036726E-5</v>
      </c>
      <c r="FM47" s="2">
        <f t="shared" si="167"/>
        <v>3.2400858688890319E-5</v>
      </c>
      <c r="FN47" s="2">
        <f t="shared" si="167"/>
        <v>3.8323655996958596E-5</v>
      </c>
      <c r="FO47" s="2">
        <f t="shared" si="167"/>
        <v>2.9667126739525012E-5</v>
      </c>
      <c r="FP47" s="2">
        <f t="shared" si="167"/>
        <v>3.4464951188833889E-5</v>
      </c>
      <c r="FQ47" s="2">
        <f t="shared" si="167"/>
        <v>3.7233207812034E-5</v>
      </c>
      <c r="FR47" s="2">
        <f t="shared" si="167"/>
        <v>3.2215440616105256E-5</v>
      </c>
      <c r="FS47" s="2">
        <f t="shared" si="167"/>
        <v>7.9135664420348798E-5</v>
      </c>
      <c r="FT47" s="2">
        <f t="shared" si="167"/>
        <v>1.6257790139212016E-4</v>
      </c>
      <c r="FU47" s="2">
        <f t="shared" si="167"/>
        <v>3.7374579336383918E-4</v>
      </c>
      <c r="FW47" s="2">
        <f t="shared" si="116"/>
        <v>1.7734655115325903E-14</v>
      </c>
      <c r="FX47" s="2">
        <f t="shared" si="168"/>
        <v>1.9964897122161901E-14</v>
      </c>
      <c r="FY47" s="2">
        <f t="shared" si="169"/>
        <v>2.8878978321962238E-14</v>
      </c>
      <c r="FZ47" s="2">
        <f t="shared" si="170"/>
        <v>3.5723686034762081E-14</v>
      </c>
      <c r="GA47" s="2">
        <f t="shared" si="171"/>
        <v>4.1562059218277469E-14</v>
      </c>
      <c r="GB47" s="2">
        <f t="shared" si="172"/>
        <v>3.6199398444411311E-14</v>
      </c>
      <c r="GC47" s="2">
        <f t="shared" si="173"/>
        <v>3.1549027053932205E-14</v>
      </c>
      <c r="GD47" s="2">
        <f t="shared" si="174"/>
        <v>5.6458866466061246E-14</v>
      </c>
      <c r="GE47" s="2">
        <f t="shared" si="175"/>
        <v>4.9922743894846717E-14</v>
      </c>
      <c r="GF47" s="2">
        <f t="shared" si="176"/>
        <v>3.5306513114501526E-14</v>
      </c>
      <c r="GG47" s="2">
        <f t="shared" si="177"/>
        <v>2.9958612843919562E-14</v>
      </c>
      <c r="GH47" s="2">
        <f t="shared" si="178"/>
        <v>2.4928793715617834E-14</v>
      </c>
      <c r="GI47" s="2">
        <f t="shared" si="179"/>
        <v>3.9595981152736758E-13</v>
      </c>
      <c r="GJ47" s="2">
        <f t="shared" si="180"/>
        <v>3.622243232023122E-12</v>
      </c>
      <c r="GK47" s="2">
        <f t="shared" si="181"/>
        <v>1.8554421190523673E-11</v>
      </c>
      <c r="GM47" s="107">
        <f t="shared" si="117"/>
        <v>1.1758025478807168E-7</v>
      </c>
      <c r="GN47" s="107">
        <f t="shared" si="182"/>
        <v>4.8583912263414297E-7</v>
      </c>
      <c r="GO47" s="107">
        <f t="shared" si="183"/>
        <v>3.8866732625847029E-7</v>
      </c>
      <c r="GP47" s="107">
        <f t="shared" si="184"/>
        <v>6.832492461450091E-8</v>
      </c>
      <c r="GQ47" s="107">
        <f t="shared" si="185"/>
        <v>3.8672458433862946E-8</v>
      </c>
      <c r="GR47" s="107">
        <f t="shared" si="186"/>
        <v>1.6756006108306678E-8</v>
      </c>
      <c r="GS47" s="107">
        <f t="shared" si="187"/>
        <v>8.6571340645144356E-9</v>
      </c>
      <c r="GT47" s="107">
        <f t="shared" si="188"/>
        <v>9.2920713365978346E-9</v>
      </c>
      <c r="GU47" s="107">
        <f t="shared" si="189"/>
        <v>1.3915340948228333E-8</v>
      </c>
      <c r="GV47" s="107">
        <f t="shared" si="190"/>
        <v>7.7313097139185258E-9</v>
      </c>
      <c r="GW47" s="107">
        <f t="shared" si="191"/>
        <v>1.9496069721106472E-8</v>
      </c>
      <c r="GX47" s="107">
        <f t="shared" si="192"/>
        <v>1.8064633345614247E-8</v>
      </c>
      <c r="GY47" s="107">
        <f t="shared" si="193"/>
        <v>3.9380387441010067E-8</v>
      </c>
      <c r="GZ47" s="107">
        <f t="shared" si="194"/>
        <v>5.9192219210730282E-8</v>
      </c>
      <c r="HA47" s="107">
        <f t="shared" si="195"/>
        <v>3.3657155735474074E-10</v>
      </c>
      <c r="HC47" s="107">
        <f t="shared" si="149"/>
        <v>7.7852205866083657E-22</v>
      </c>
      <c r="HD47" s="107">
        <f t="shared" si="196"/>
        <v>6.8728700482772152E-20</v>
      </c>
      <c r="HE47" s="107">
        <f t="shared" si="197"/>
        <v>3.1898466727586521E-20</v>
      </c>
      <c r="HF47" s="107">
        <f t="shared" si="198"/>
        <v>1.865105516571313E-22</v>
      </c>
      <c r="HG47" s="107">
        <f t="shared" si="199"/>
        <v>2.4387836371127276E-23</v>
      </c>
      <c r="HH47" s="107">
        <f t="shared" si="200"/>
        <v>1.7750749704784267E-24</v>
      </c>
      <c r="HI47" s="107">
        <f t="shared" si="201"/>
        <v>1.742359022266566E-25</v>
      </c>
      <c r="HJ47" s="107">
        <f t="shared" si="202"/>
        <v>3.4484213103393698E-25</v>
      </c>
      <c r="HK47" s="107">
        <f t="shared" si="203"/>
        <v>6.870683489837695E-24</v>
      </c>
      <c r="HL47" s="107">
        <f t="shared" si="204"/>
        <v>1.989604120309188E-25</v>
      </c>
      <c r="HM47" s="107">
        <f t="shared" si="205"/>
        <v>1.2578731450605239E-24</v>
      </c>
      <c r="HN47" s="107">
        <f t="shared" si="206"/>
        <v>9.9717247234840242E-25</v>
      </c>
      <c r="HO47" s="107">
        <f t="shared" si="207"/>
        <v>1.0313069711762417E-23</v>
      </c>
      <c r="HP47" s="107">
        <f t="shared" si="208"/>
        <v>3.083772661665629E-23</v>
      </c>
      <c r="HQ47" s="107">
        <f t="shared" si="209"/>
        <v>2.176712633662113E-33</v>
      </c>
      <c r="HS47" s="107">
        <f t="shared" si="118"/>
        <v>7.1601625011638252E-46</v>
      </c>
      <c r="HT47" s="107">
        <f t="shared" si="210"/>
        <v>1.1074724206263487E-41</v>
      </c>
      <c r="HU47" s="107">
        <f t="shared" si="211"/>
        <v>1.9166108632177508E-42</v>
      </c>
      <c r="HV47" s="107">
        <f t="shared" si="212"/>
        <v>5.223875615861867E-47</v>
      </c>
      <c r="HW47" s="107">
        <f t="shared" si="213"/>
        <v>3.1300366386571154E-49</v>
      </c>
      <c r="HX47" s="107">
        <f t="shared" si="214"/>
        <v>4.5734998797767714E-52</v>
      </c>
      <c r="HY47" s="107">
        <f t="shared" si="215"/>
        <v>2.2773937535602107E-54</v>
      </c>
      <c r="HZ47" s="107">
        <f t="shared" si="216"/>
        <v>1.0588718113209365E-53</v>
      </c>
      <c r="IA47" s="107">
        <f t="shared" si="217"/>
        <v>3.003539036268211E-50</v>
      </c>
      <c r="IB47" s="107">
        <f t="shared" si="218"/>
        <v>1.7049194033011097E-54</v>
      </c>
      <c r="IC47" s="107">
        <f t="shared" si="219"/>
        <v>4.401693854512882E-53</v>
      </c>
      <c r="ID47" s="107">
        <f t="shared" si="220"/>
        <v>6.8363755231343368E-53</v>
      </c>
      <c r="IE47" s="107">
        <f t="shared" si="221"/>
        <v>1.6045101875144999E-50</v>
      </c>
      <c r="IF47" s="107">
        <f t="shared" si="222"/>
        <v>5.4521917527549739E-49</v>
      </c>
      <c r="IG47" s="107">
        <f t="shared" si="223"/>
        <v>1.074221059835105E-42</v>
      </c>
      <c r="II47" s="107">
        <f t="shared" si="119"/>
        <v>2.1568407057509866E-129</v>
      </c>
      <c r="IJ47" s="107">
        <f t="shared" si="120"/>
        <v>2.3875990325052043E-117</v>
      </c>
      <c r="IK47" s="107">
        <f t="shared" si="121"/>
        <v>1.3795150846872711E-119</v>
      </c>
      <c r="IL47" s="107">
        <f t="shared" si="122"/>
        <v>1.9170813043075214E-132</v>
      </c>
      <c r="IM47" s="107">
        <f t="shared" si="123"/>
        <v>1.7768324027249475E-139</v>
      </c>
      <c r="IN47" s="107">
        <f t="shared" si="124"/>
        <v>8.2990987498300782E-149</v>
      </c>
      <c r="IO47" s="107">
        <f t="shared" si="125"/>
        <v>1.5985136225131339E-155</v>
      </c>
      <c r="IP47" s="107">
        <f t="shared" si="126"/>
        <v>4.0829628866386455E-154</v>
      </c>
      <c r="IQ47" s="107">
        <f t="shared" si="127"/>
        <v>1.9556305212238261E-144</v>
      </c>
      <c r="IR47" s="107">
        <f t="shared" si="128"/>
        <v>2.8285482635353458E-157</v>
      </c>
      <c r="IS47" s="107">
        <f t="shared" si="129"/>
        <v>1.0029958976173252E-152</v>
      </c>
      <c r="IT47" s="107">
        <f t="shared" si="130"/>
        <v>5.7482006034151699E-151</v>
      </c>
      <c r="IU47" s="107">
        <f t="shared" si="131"/>
        <v>1.9892801859642636E-143</v>
      </c>
      <c r="IV47" s="107">
        <f t="shared" si="132"/>
        <v>2.3887526640497931E-139</v>
      </c>
      <c r="IW47" s="107">
        <f t="shared" si="133"/>
        <v>4.3601787165257893E-112</v>
      </c>
      <c r="IY47" s="107">
        <f t="shared" si="134"/>
        <v>1.1758025478807246E-7</v>
      </c>
      <c r="IZ47" s="107">
        <f t="shared" si="135"/>
        <v>4.8583912263421169E-7</v>
      </c>
      <c r="JA47" s="107">
        <f t="shared" si="136"/>
        <v>3.8866732625850221E-7</v>
      </c>
      <c r="JB47" s="107">
        <f t="shared" si="137"/>
        <v>6.8324924614501095E-8</v>
      </c>
      <c r="JC47" s="107">
        <f t="shared" si="138"/>
        <v>3.8672458433862972E-8</v>
      </c>
      <c r="JD47" s="107">
        <f t="shared" si="139"/>
        <v>1.6756006108306682E-8</v>
      </c>
      <c r="JE47" s="107">
        <f t="shared" si="140"/>
        <v>8.6571340645144356E-9</v>
      </c>
      <c r="JF47" s="107">
        <f t="shared" si="141"/>
        <v>9.2920713365978346E-9</v>
      </c>
      <c r="JG47" s="107">
        <f t="shared" si="142"/>
        <v>1.3915340948228339E-8</v>
      </c>
      <c r="JH47" s="107">
        <f t="shared" si="143"/>
        <v>7.7313097139185258E-9</v>
      </c>
      <c r="JI47" s="107">
        <f t="shared" si="144"/>
        <v>1.9496069721106472E-8</v>
      </c>
      <c r="JJ47" s="107">
        <f t="shared" si="145"/>
        <v>1.8064633345614247E-8</v>
      </c>
      <c r="JK47" s="107">
        <f t="shared" si="146"/>
        <v>3.938038744101008E-8</v>
      </c>
      <c r="JL47" s="107">
        <f t="shared" si="147"/>
        <v>5.9192219210730315E-8</v>
      </c>
      <c r="JM47" s="107">
        <f t="shared" si="148"/>
        <v>3.3657155735474074E-10</v>
      </c>
    </row>
    <row r="48" spans="2:273" x14ac:dyDescent="0.25">
      <c r="B48" s="2">
        <v>20</v>
      </c>
      <c r="C48" s="37">
        <v>70.677000000000007</v>
      </c>
      <c r="D48" s="37">
        <v>72.879000000000005</v>
      </c>
      <c r="E48" s="37">
        <v>72.242000000000004</v>
      </c>
      <c r="F48" s="37">
        <v>74.281000000000006</v>
      </c>
      <c r="G48" s="37">
        <v>75.546999999999997</v>
      </c>
      <c r="H48" s="37">
        <v>77.176000000000002</v>
      </c>
      <c r="I48" s="37">
        <v>75.691999999999993</v>
      </c>
      <c r="J48" s="37">
        <v>77.126999999999995</v>
      </c>
      <c r="K48" s="37">
        <v>75.126999999999995</v>
      </c>
      <c r="L48" s="37">
        <v>74.587000000000003</v>
      </c>
      <c r="M48" s="37">
        <v>74.524000000000001</v>
      </c>
      <c r="N48" s="37">
        <v>73.555999999999997</v>
      </c>
      <c r="O48" s="37">
        <v>72.921000000000006</v>
      </c>
      <c r="P48" s="37">
        <v>72.25</v>
      </c>
      <c r="Q48" s="37">
        <v>74.125</v>
      </c>
      <c r="S48" s="4">
        <f t="shared" si="10"/>
        <v>73.480373937161886</v>
      </c>
      <c r="T48" s="4">
        <f t="shared" si="11"/>
        <v>73.890617366103797</v>
      </c>
      <c r="U48" s="4">
        <f t="shared" si="12"/>
        <v>74.384920714793296</v>
      </c>
      <c r="V48" s="4">
        <f t="shared" si="13"/>
        <v>75.424073827727014</v>
      </c>
      <c r="W48" s="4">
        <f t="shared" si="14"/>
        <v>76.816835594975998</v>
      </c>
      <c r="X48" s="4">
        <f t="shared" si="15"/>
        <v>78.095094845237725</v>
      </c>
      <c r="Y48" s="4">
        <f t="shared" si="16"/>
        <v>76.468119128237149</v>
      </c>
      <c r="Z48" s="4">
        <f t="shared" si="17"/>
        <v>77.537570848982298</v>
      </c>
      <c r="AA48" s="4">
        <f t="shared" si="18"/>
        <v>76.624637365956559</v>
      </c>
      <c r="AB48" s="4">
        <f t="shared" si="19"/>
        <v>75.961586125787079</v>
      </c>
      <c r="AC48" s="4">
        <f t="shared" si="20"/>
        <v>75.432733657069107</v>
      </c>
      <c r="AD48" s="4">
        <f t="shared" si="21"/>
        <v>74.850304485226175</v>
      </c>
      <c r="AE48" s="4">
        <f t="shared" si="22"/>
        <v>74.497205702460889</v>
      </c>
      <c r="AF48" s="4">
        <f t="shared" si="23"/>
        <v>74.744403457600299</v>
      </c>
      <c r="AG48" s="4">
        <f t="shared" si="24"/>
        <v>75.012910585152099</v>
      </c>
      <c r="AI48" s="4">
        <f t="shared" si="25"/>
        <v>-2.8033739371618793</v>
      </c>
      <c r="AJ48" s="4">
        <f t="shared" si="26"/>
        <v>-1.0116173661037919</v>
      </c>
      <c r="AK48" s="4">
        <f t="shared" si="27"/>
        <v>-2.1429207147932914</v>
      </c>
      <c r="AL48" s="4">
        <f t="shared" si="28"/>
        <v>-1.1430738277270081</v>
      </c>
      <c r="AM48" s="4">
        <f t="shared" si="29"/>
        <v>-1.2698355949760014</v>
      </c>
      <c r="AN48" s="4">
        <f t="shared" si="30"/>
        <v>-0.91909484523772278</v>
      </c>
      <c r="AO48" s="4">
        <f t="shared" si="31"/>
        <v>-0.77611912823715556</v>
      </c>
      <c r="AP48" s="4">
        <f t="shared" si="32"/>
        <v>-0.410570848982303</v>
      </c>
      <c r="AQ48" s="4">
        <f t="shared" si="33"/>
        <v>-1.4976373659565638</v>
      </c>
      <c r="AR48" s="4">
        <f t="shared" si="34"/>
        <v>-1.3745861257870757</v>
      </c>
      <c r="AS48" s="4">
        <f t="shared" si="35"/>
        <v>-0.90873365706910647</v>
      </c>
      <c r="AT48" s="4">
        <f t="shared" si="36"/>
        <v>-1.2943044852261778</v>
      </c>
      <c r="AU48" s="4">
        <f t="shared" si="37"/>
        <v>-1.5762057024608822</v>
      </c>
      <c r="AV48" s="4">
        <f t="shared" si="150"/>
        <v>-2.4944034576002991</v>
      </c>
      <c r="AW48" s="4">
        <f t="shared" si="150"/>
        <v>-0.88791058515209897</v>
      </c>
      <c r="AY48" s="2">
        <f t="shared" si="70"/>
        <v>73.480083194101496</v>
      </c>
      <c r="AZ48" s="2">
        <f t="shared" si="151"/>
        <v>73.889610564002965</v>
      </c>
      <c r="BA48" s="2">
        <f t="shared" si="152"/>
        <v>74.384108145761317</v>
      </c>
      <c r="BB48" s="2">
        <f t="shared" si="153"/>
        <v>75.423904482926943</v>
      </c>
      <c r="BC48" s="2">
        <f t="shared" si="154"/>
        <v>76.816734615985084</v>
      </c>
      <c r="BD48" s="2">
        <f t="shared" si="155"/>
        <v>78.095049712490891</v>
      </c>
      <c r="BE48" s="2">
        <f t="shared" si="156"/>
        <v>76.468094774151481</v>
      </c>
      <c r="BF48" s="2">
        <f t="shared" si="157"/>
        <v>77.537544309887096</v>
      </c>
      <c r="BG48" s="2">
        <f t="shared" si="158"/>
        <v>76.6246000445569</v>
      </c>
      <c r="BH48" s="2">
        <f t="shared" si="159"/>
        <v>75.96156362746369</v>
      </c>
      <c r="BI48" s="2">
        <f t="shared" si="160"/>
        <v>75.432681184105775</v>
      </c>
      <c r="BJ48" s="2">
        <f t="shared" si="161"/>
        <v>74.850255931597061</v>
      </c>
      <c r="BK48" s="2">
        <f t="shared" si="162"/>
        <v>74.497109646147848</v>
      </c>
      <c r="BL48" s="2">
        <f t="shared" si="163"/>
        <v>74.744271673801919</v>
      </c>
      <c r="BM48" s="2">
        <f t="shared" si="164"/>
        <v>75.012909669402958</v>
      </c>
      <c r="BO48" s="2">
        <f t="shared" si="71"/>
        <v>70.677000000000007</v>
      </c>
      <c r="BP48" s="2">
        <f t="shared" si="72"/>
        <v>72.879000000000005</v>
      </c>
      <c r="BQ48" s="2">
        <f t="shared" si="73"/>
        <v>72.242000000000004</v>
      </c>
      <c r="BR48" s="2">
        <f t="shared" si="74"/>
        <v>74.281000000000006</v>
      </c>
      <c r="BS48" s="2">
        <f t="shared" si="75"/>
        <v>75.546999999999997</v>
      </c>
      <c r="BT48" s="2">
        <f t="shared" si="76"/>
        <v>77.176000000000002</v>
      </c>
      <c r="BU48" s="2">
        <f t="shared" si="77"/>
        <v>75.691999999999993</v>
      </c>
      <c r="BV48" s="2">
        <f t="shared" si="78"/>
        <v>77.126999999999995</v>
      </c>
      <c r="BW48" s="2">
        <f t="shared" si="79"/>
        <v>75.126999999999995</v>
      </c>
      <c r="BX48" s="2">
        <f t="shared" si="80"/>
        <v>74.587000000000003</v>
      </c>
      <c r="BY48" s="2">
        <f t="shared" si="81"/>
        <v>74.524000000000001</v>
      </c>
      <c r="BZ48" s="2">
        <f t="shared" si="82"/>
        <v>73.555999999999997</v>
      </c>
      <c r="CA48" s="2">
        <f t="shared" si="83"/>
        <v>72.921000000000006</v>
      </c>
      <c r="CB48" s="2">
        <f t="shared" si="84"/>
        <v>72.25</v>
      </c>
      <c r="CC48" s="2">
        <f t="shared" si="85"/>
        <v>74.125</v>
      </c>
      <c r="CE48" s="2" t="str">
        <f t="shared" si="86"/>
        <v/>
      </c>
      <c r="CF48" s="2" t="str">
        <f t="shared" si="87"/>
        <v/>
      </c>
      <c r="CG48" s="2" t="str">
        <f t="shared" si="88"/>
        <v/>
      </c>
      <c r="CH48" s="2" t="str">
        <f t="shared" si="89"/>
        <v/>
      </c>
      <c r="CI48" s="2" t="str">
        <f t="shared" si="90"/>
        <v/>
      </c>
      <c r="CJ48" s="2" t="str">
        <f t="shared" si="91"/>
        <v/>
      </c>
      <c r="CK48" s="2" t="str">
        <f t="shared" si="92"/>
        <v/>
      </c>
      <c r="CL48" s="2" t="str">
        <f t="shared" si="93"/>
        <v/>
      </c>
      <c r="CM48" s="2" t="str">
        <f t="shared" si="94"/>
        <v/>
      </c>
      <c r="CN48" s="2" t="str">
        <f t="shared" si="95"/>
        <v/>
      </c>
      <c r="CO48" s="2" t="str">
        <f t="shared" si="96"/>
        <v/>
      </c>
      <c r="CP48" s="2" t="str">
        <f t="shared" si="97"/>
        <v/>
      </c>
      <c r="CQ48" s="2" t="str">
        <f t="shared" si="98"/>
        <v/>
      </c>
      <c r="CR48" s="2" t="str">
        <f t="shared" si="99"/>
        <v/>
      </c>
      <c r="CS48" s="2" t="str">
        <f t="shared" si="100"/>
        <v/>
      </c>
      <c r="CU48" s="2" t="str">
        <f t="shared" si="101"/>
        <v/>
      </c>
      <c r="CV48" s="2" t="str">
        <f t="shared" si="102"/>
        <v/>
      </c>
      <c r="CW48" s="2" t="str">
        <f t="shared" si="103"/>
        <v/>
      </c>
      <c r="CX48" s="2" t="str">
        <f t="shared" si="104"/>
        <v/>
      </c>
      <c r="CY48" s="2" t="str">
        <f t="shared" si="105"/>
        <v/>
      </c>
      <c r="CZ48" s="2" t="str">
        <f t="shared" si="106"/>
        <v/>
      </c>
      <c r="DA48" s="2" t="str">
        <f t="shared" si="107"/>
        <v/>
      </c>
      <c r="DB48" s="2" t="str">
        <f t="shared" si="108"/>
        <v/>
      </c>
      <c r="DC48" s="2" t="str">
        <f t="shared" si="109"/>
        <v/>
      </c>
      <c r="DD48" s="2" t="str">
        <f t="shared" si="110"/>
        <v/>
      </c>
      <c r="DE48" s="2" t="str">
        <f t="shared" si="111"/>
        <v/>
      </c>
      <c r="DF48" s="2" t="str">
        <f t="shared" si="112"/>
        <v/>
      </c>
      <c r="DG48" s="2" t="str">
        <f t="shared" si="113"/>
        <v/>
      </c>
      <c r="DH48" s="2" t="str">
        <f t="shared" si="114"/>
        <v/>
      </c>
      <c r="DI48" s="2" t="str">
        <f t="shared" si="115"/>
        <v/>
      </c>
      <c r="DK48" s="2">
        <f t="shared" si="43"/>
        <v>73.48019676113357</v>
      </c>
      <c r="DL48" s="2">
        <f t="shared" si="165"/>
        <v>73.889728781412984</v>
      </c>
      <c r="DM48" s="2">
        <f t="shared" si="165"/>
        <v>74.384047415836861</v>
      </c>
      <c r="DN48" s="2">
        <f t="shared" si="165"/>
        <v>75.4239826585695</v>
      </c>
      <c r="DO48" s="2">
        <f t="shared" si="165"/>
        <v>76.81689446693656</v>
      </c>
      <c r="DP48" s="2">
        <f t="shared" si="165"/>
        <v>78.095333333333343</v>
      </c>
      <c r="DQ48" s="2">
        <f t="shared" si="165"/>
        <v>76.468092351460754</v>
      </c>
      <c r="DR48" s="2">
        <f t="shared" si="165"/>
        <v>77.537467009519631</v>
      </c>
      <c r="DS48" s="2">
        <f t="shared" si="165"/>
        <v>76.624692307692314</v>
      </c>
      <c r="DT48" s="2">
        <f t="shared" si="165"/>
        <v>75.961634752161075</v>
      </c>
      <c r="DU48" s="2">
        <f t="shared" si="165"/>
        <v>75.432706641864527</v>
      </c>
      <c r="DV48" s="2">
        <f t="shared" si="165"/>
        <v>74.850282051282051</v>
      </c>
      <c r="DW48" s="2">
        <f t="shared" si="165"/>
        <v>74.497217341430513</v>
      </c>
      <c r="DX48" s="2">
        <f t="shared" si="165"/>
        <v>74.744159446693658</v>
      </c>
      <c r="DY48" s="2">
        <f t="shared" si="165"/>
        <v>75.012745098039218</v>
      </c>
      <c r="EA48" s="2">
        <f t="shared" si="45"/>
        <v>69.716526488907533</v>
      </c>
      <c r="EB48" s="2">
        <f t="shared" si="46"/>
        <v>70.193892857142899</v>
      </c>
      <c r="EC48" s="2">
        <f t="shared" si="47"/>
        <v>76.041071428571414</v>
      </c>
      <c r="ED48" s="2">
        <f t="shared" si="48"/>
        <v>73.23141762283025</v>
      </c>
      <c r="EE48" s="2">
        <f t="shared" si="49"/>
        <v>72.882863373839115</v>
      </c>
      <c r="EF48" s="2">
        <f t="shared" si="50"/>
        <v>71.271866949224375</v>
      </c>
      <c r="EG48" s="2">
        <f t="shared" si="51"/>
        <v>76.527486697811653</v>
      </c>
      <c r="EH48" s="2">
        <f t="shared" si="52"/>
        <v>79.139675157232702</v>
      </c>
      <c r="EI48" s="2">
        <f t="shared" si="53"/>
        <v>74.154356131106525</v>
      </c>
      <c r="EJ48" s="2">
        <f t="shared" si="54"/>
        <v>74.322379288539381</v>
      </c>
      <c r="EK48" s="2">
        <f t="shared" si="55"/>
        <v>74.889589014158389</v>
      </c>
      <c r="EL48" s="2">
        <f t="shared" si="56"/>
        <v>74.206249999999997</v>
      </c>
      <c r="EM48" s="2">
        <f t="shared" si="57"/>
        <v>73.393333604225916</v>
      </c>
      <c r="EN48" s="2">
        <f t="shared" si="58"/>
        <v>75.313953452135365</v>
      </c>
      <c r="EO48" s="2">
        <f t="shared" si="59"/>
        <v>75.381626066326788</v>
      </c>
      <c r="EQ48" s="2">
        <f t="shared" si="60"/>
        <v>69.44905680473174</v>
      </c>
      <c r="ER48" s="2">
        <f t="shared" si="166"/>
        <v>70.464034533347117</v>
      </c>
      <c r="ES48" s="2">
        <f t="shared" si="166"/>
        <v>71.2399141673244</v>
      </c>
      <c r="ET48" s="2">
        <f t="shared" si="166"/>
        <v>73.51361470610388</v>
      </c>
      <c r="EU48" s="2">
        <f t="shared" si="166"/>
        <v>72.990131785508581</v>
      </c>
      <c r="EV48" s="2">
        <f t="shared" si="166"/>
        <v>73.934863448983677</v>
      </c>
      <c r="EW48" s="2">
        <f t="shared" si="166"/>
        <v>75.606765936402667</v>
      </c>
      <c r="EX48" s="2">
        <f t="shared" si="166"/>
        <v>76.122593759269151</v>
      </c>
      <c r="EY48" s="2">
        <f t="shared" si="166"/>
        <v>74.161048121049888</v>
      </c>
      <c r="EZ48" s="2">
        <f t="shared" si="166"/>
        <v>75.796185403004458</v>
      </c>
      <c r="FA48" s="2">
        <f t="shared" si="166"/>
        <v>74.304135881186241</v>
      </c>
      <c r="FB48" s="2">
        <f t="shared" si="166"/>
        <v>72.789846726463011</v>
      </c>
      <c r="FC48" s="2">
        <f t="shared" si="166"/>
        <v>71.477059125451945</v>
      </c>
      <c r="FD48" s="2">
        <f t="shared" si="166"/>
        <v>74.445298873841494</v>
      </c>
      <c r="FE48" s="2">
        <f t="shared" si="166"/>
        <v>76.7586649049031</v>
      </c>
      <c r="FG48" s="2">
        <f t="shared" si="62"/>
        <v>3.0174543424429045E-5</v>
      </c>
      <c r="FH48" s="2">
        <f t="shared" si="167"/>
        <v>3.1986649964856149E-5</v>
      </c>
      <c r="FI48" s="2">
        <f t="shared" si="167"/>
        <v>3.664999672548922E-5</v>
      </c>
      <c r="FJ48" s="2">
        <f t="shared" si="167"/>
        <v>3.5654879698053884E-5</v>
      </c>
      <c r="FK48" s="2">
        <f t="shared" si="167"/>
        <v>4.0632864282228766E-5</v>
      </c>
      <c r="FL48" s="2">
        <f t="shared" si="167"/>
        <v>4.1565507413444777E-5</v>
      </c>
      <c r="FM48" s="2">
        <f t="shared" si="167"/>
        <v>4.0789922164191259E-5</v>
      </c>
      <c r="FN48" s="2">
        <f t="shared" si="167"/>
        <v>4.8246145662449806E-5</v>
      </c>
      <c r="FO48" s="2">
        <f t="shared" si="167"/>
        <v>3.7348412852746187E-5</v>
      </c>
      <c r="FP48" s="2">
        <f t="shared" si="167"/>
        <v>4.3388415676082522E-5</v>
      </c>
      <c r="FQ48" s="2">
        <f t="shared" si="167"/>
        <v>4.6873379588570127E-5</v>
      </c>
      <c r="FR48" s="2">
        <f t="shared" si="167"/>
        <v>4.0556498545936829E-5</v>
      </c>
      <c r="FS48" s="2">
        <f t="shared" si="167"/>
        <v>9.7560348160264434E-5</v>
      </c>
      <c r="FT48" s="2">
        <f t="shared" si="167"/>
        <v>1.9696085078927856E-4</v>
      </c>
      <c r="FU48" s="2">
        <f t="shared" si="167"/>
        <v>4.4613668740814888E-4</v>
      </c>
      <c r="FW48" s="2">
        <f t="shared" si="116"/>
        <v>2.2326607994089071E-14</v>
      </c>
      <c r="FX48" s="2">
        <f t="shared" si="168"/>
        <v>2.5134316330945699E-14</v>
      </c>
      <c r="FY48" s="2">
        <f t="shared" si="169"/>
        <v>3.635647967617095E-14</v>
      </c>
      <c r="FZ48" s="2">
        <f t="shared" si="170"/>
        <v>4.4973456152117928E-14</v>
      </c>
      <c r="GA48" s="2">
        <f t="shared" si="171"/>
        <v>5.2323532516382902E-14</v>
      </c>
      <c r="GB48" s="2">
        <f t="shared" si="172"/>
        <v>4.5572342593331181E-14</v>
      </c>
      <c r="GC48" s="2">
        <f t="shared" si="173"/>
        <v>3.9717871875576559E-14</v>
      </c>
      <c r="GD48" s="2">
        <f t="shared" si="174"/>
        <v>7.1077501715216941E-14</v>
      </c>
      <c r="GE48" s="2">
        <f t="shared" si="175"/>
        <v>6.2849010915713784E-14</v>
      </c>
      <c r="GF48" s="2">
        <f t="shared" si="176"/>
        <v>4.444826656168955E-14</v>
      </c>
      <c r="GG48" s="2">
        <f t="shared" si="177"/>
        <v>3.7715659011313131E-14</v>
      </c>
      <c r="GH48" s="2">
        <f t="shared" si="178"/>
        <v>3.1383491893965789E-14</v>
      </c>
      <c r="GI48" s="2">
        <f t="shared" si="179"/>
        <v>4.8815776259156495E-13</v>
      </c>
      <c r="GJ48" s="2">
        <f t="shared" si="180"/>
        <v>4.3884478618728686E-12</v>
      </c>
      <c r="GK48" s="2">
        <f t="shared" si="181"/>
        <v>2.2149834617698871E-11</v>
      </c>
      <c r="GM48" s="107">
        <f t="shared" si="117"/>
        <v>2.188512473806407E-7</v>
      </c>
      <c r="GN48" s="107">
        <f t="shared" si="182"/>
        <v>8.5525796317041368E-7</v>
      </c>
      <c r="GO48" s="107">
        <f t="shared" si="183"/>
        <v>6.9572293849046781E-7</v>
      </c>
      <c r="GP48" s="107">
        <f t="shared" si="184"/>
        <v>1.3139996338347256E-7</v>
      </c>
      <c r="GQ48" s="107">
        <f t="shared" si="185"/>
        <v>7.6831283354084669E-8</v>
      </c>
      <c r="GR48" s="107">
        <f t="shared" si="186"/>
        <v>3.4557157550476538E-8</v>
      </c>
      <c r="GS48" s="107">
        <f t="shared" si="187"/>
        <v>1.8342986930858223E-8</v>
      </c>
      <c r="GT48" s="107">
        <f t="shared" si="188"/>
        <v>1.986981703914174E-8</v>
      </c>
      <c r="GU48" s="107">
        <f t="shared" si="189"/>
        <v>2.8714279697086024E-8</v>
      </c>
      <c r="GV48" s="107">
        <f t="shared" si="190"/>
        <v>1.6535124987712023E-8</v>
      </c>
      <c r="GW48" s="107">
        <f t="shared" si="191"/>
        <v>4.0283131363215638E-8</v>
      </c>
      <c r="GX48" s="107">
        <f t="shared" si="192"/>
        <v>3.707311365069168E-8</v>
      </c>
      <c r="GY48" s="107">
        <f t="shared" si="193"/>
        <v>7.7934687395625233E-8</v>
      </c>
      <c r="GZ48" s="107">
        <f t="shared" si="194"/>
        <v>1.145480331799512E-7</v>
      </c>
      <c r="HA48" s="107">
        <f t="shared" si="195"/>
        <v>8.2547588394161341E-10</v>
      </c>
      <c r="HC48" s="107">
        <f t="shared" si="149"/>
        <v>2.9600490935260617E-21</v>
      </c>
      <c r="HD48" s="107">
        <f t="shared" si="196"/>
        <v>2.3142777333919537E-19</v>
      </c>
      <c r="HE48" s="107">
        <f t="shared" si="197"/>
        <v>1.1147112578546759E-19</v>
      </c>
      <c r="HF48" s="107">
        <f t="shared" si="198"/>
        <v>7.5818063600341103E-22</v>
      </c>
      <c r="HG48" s="107">
        <f t="shared" si="199"/>
        <v>1.0675355003776591E-22</v>
      </c>
      <c r="HH48" s="107">
        <f t="shared" si="200"/>
        <v>8.425381022058187E-24</v>
      </c>
      <c r="HI48" s="107">
        <f t="shared" si="201"/>
        <v>8.8007562778638154E-25</v>
      </c>
      <c r="HJ48" s="107">
        <f t="shared" si="202"/>
        <v>1.764620501189846E-24</v>
      </c>
      <c r="HK48" s="107">
        <f t="shared" si="203"/>
        <v>3.1741245797493009E-23</v>
      </c>
      <c r="HL48" s="107">
        <f t="shared" si="204"/>
        <v>1.0181792065991543E-24</v>
      </c>
      <c r="HM48" s="107">
        <f t="shared" si="205"/>
        <v>6.0670453484486324E-24</v>
      </c>
      <c r="HN48" s="107">
        <f t="shared" si="206"/>
        <v>4.7385742162406169E-24</v>
      </c>
      <c r="HO48" s="107">
        <f t="shared" si="207"/>
        <v>4.5364222614841618E-23</v>
      </c>
      <c r="HP48" s="107">
        <f t="shared" si="208"/>
        <v>1.2954456351478538E-22</v>
      </c>
      <c r="HQ48" s="107">
        <f t="shared" si="209"/>
        <v>1.8355869693920602E-32</v>
      </c>
      <c r="HS48" s="107">
        <f t="shared" si="118"/>
        <v>4.6211403600079093E-45</v>
      </c>
      <c r="HT48" s="107">
        <f t="shared" si="210"/>
        <v>6.0332001409935326E-41</v>
      </c>
      <c r="HU48" s="107">
        <f t="shared" si="211"/>
        <v>1.1007233920857031E-41</v>
      </c>
      <c r="HV48" s="107">
        <f t="shared" si="212"/>
        <v>3.6858465697149859E-46</v>
      </c>
      <c r="HW48" s="107">
        <f t="shared" si="213"/>
        <v>2.4658481407065129E-48</v>
      </c>
      <c r="HX48" s="107">
        <f t="shared" si="214"/>
        <v>4.0679043730408031E-51</v>
      </c>
      <c r="HY48" s="107">
        <f t="shared" si="215"/>
        <v>2.2154215591263003E-53</v>
      </c>
      <c r="HZ48" s="107">
        <f t="shared" si="216"/>
        <v>1.0487127701519244E-52</v>
      </c>
      <c r="IA48" s="107">
        <f t="shared" si="217"/>
        <v>2.5420368361380371E-49</v>
      </c>
      <c r="IB48" s="107">
        <f t="shared" si="218"/>
        <v>1.6986312588471213E-53</v>
      </c>
      <c r="IC48" s="107">
        <f t="shared" si="219"/>
        <v>4.0647034353828336E-52</v>
      </c>
      <c r="ID48" s="107">
        <f t="shared" si="220"/>
        <v>6.1268013961055311E-52</v>
      </c>
      <c r="IE48" s="107">
        <f t="shared" si="221"/>
        <v>1.2857333398525167E-49</v>
      </c>
      <c r="IF48" s="107">
        <f t="shared" si="222"/>
        <v>4.0528270134066353E-48</v>
      </c>
      <c r="IG48" s="107">
        <f t="shared" si="223"/>
        <v>5.9512747412260605E-42</v>
      </c>
      <c r="II48" s="107">
        <f t="shared" si="119"/>
        <v>1.5136840171368662E-127</v>
      </c>
      <c r="IJ48" s="107">
        <f t="shared" si="120"/>
        <v>1.1381744451687009E-115</v>
      </c>
      <c r="IK48" s="107">
        <f t="shared" si="121"/>
        <v>7.4242299386755125E-118</v>
      </c>
      <c r="IL48" s="107">
        <f t="shared" si="122"/>
        <v>1.6428381638946532E-130</v>
      </c>
      <c r="IM48" s="107">
        <f t="shared" si="123"/>
        <v>1.9797796456288321E-137</v>
      </c>
      <c r="IN48" s="107">
        <f t="shared" si="124"/>
        <v>1.2445348712609216E-146</v>
      </c>
      <c r="IO48" s="107">
        <f t="shared" si="125"/>
        <v>2.94490615195609E-153</v>
      </c>
      <c r="IP48" s="107">
        <f t="shared" si="126"/>
        <v>7.9113514742277763E-152</v>
      </c>
      <c r="IQ48" s="107">
        <f t="shared" si="127"/>
        <v>2.6583875385030848E-142</v>
      </c>
      <c r="IR48" s="107">
        <f t="shared" si="128"/>
        <v>5.6368268419951569E-155</v>
      </c>
      <c r="IS48" s="107">
        <f t="shared" si="129"/>
        <v>1.6662605754360288E-150</v>
      </c>
      <c r="IT48" s="107">
        <f t="shared" si="130"/>
        <v>8.7352770356731102E-149</v>
      </c>
      <c r="IU48" s="107">
        <f t="shared" si="131"/>
        <v>2.3132686855282969E-141</v>
      </c>
      <c r="IV48" s="107">
        <f t="shared" si="132"/>
        <v>2.3528490472895558E-137</v>
      </c>
      <c r="IW48" s="107">
        <f t="shared" si="133"/>
        <v>1.631611257183945E-110</v>
      </c>
      <c r="IY48" s="107">
        <f t="shared" si="134"/>
        <v>2.1885124738064366E-7</v>
      </c>
      <c r="IZ48" s="107">
        <f t="shared" si="135"/>
        <v>8.5525796317064513E-7</v>
      </c>
      <c r="JA48" s="107">
        <f t="shared" si="136"/>
        <v>6.957229384905793E-7</v>
      </c>
      <c r="JB48" s="107">
        <f t="shared" si="137"/>
        <v>1.3139996338347333E-7</v>
      </c>
      <c r="JC48" s="107">
        <f t="shared" si="138"/>
        <v>7.6831283354084775E-8</v>
      </c>
      <c r="JD48" s="107">
        <f t="shared" si="139"/>
        <v>3.4557157550476545E-8</v>
      </c>
      <c r="JE48" s="107">
        <f t="shared" si="140"/>
        <v>1.8342986930858223E-8</v>
      </c>
      <c r="JF48" s="107">
        <f t="shared" si="141"/>
        <v>1.9869817039141743E-8</v>
      </c>
      <c r="JG48" s="107">
        <f t="shared" si="142"/>
        <v>2.8714279697086057E-8</v>
      </c>
      <c r="JH48" s="107">
        <f t="shared" si="143"/>
        <v>1.6535124987712023E-8</v>
      </c>
      <c r="JI48" s="107">
        <f t="shared" si="144"/>
        <v>4.0283131363215645E-8</v>
      </c>
      <c r="JJ48" s="107">
        <f t="shared" si="145"/>
        <v>3.7073113650691686E-8</v>
      </c>
      <c r="JK48" s="107">
        <f t="shared" si="146"/>
        <v>7.7934687395625272E-8</v>
      </c>
      <c r="JL48" s="107">
        <f t="shared" si="147"/>
        <v>1.1454803317995133E-7</v>
      </c>
      <c r="JM48" s="107">
        <f t="shared" si="148"/>
        <v>8.2547588394161341E-10</v>
      </c>
    </row>
    <row r="49" spans="2:273" x14ac:dyDescent="0.25">
      <c r="B49" s="2">
        <v>21</v>
      </c>
      <c r="C49" s="37">
        <v>71.430999999999997</v>
      </c>
      <c r="D49" s="37">
        <v>72.484999999999999</v>
      </c>
      <c r="E49" s="37">
        <v>73.182000000000002</v>
      </c>
      <c r="F49" s="37">
        <v>73.671999999999997</v>
      </c>
      <c r="G49" s="37">
        <v>76.218999999999994</v>
      </c>
      <c r="H49" s="37">
        <v>77.765000000000001</v>
      </c>
      <c r="I49" s="37">
        <v>77.569000000000003</v>
      </c>
      <c r="J49" s="37">
        <v>77.238</v>
      </c>
      <c r="K49" s="37">
        <v>76.713999999999999</v>
      </c>
      <c r="L49" s="37">
        <v>75.397000000000006</v>
      </c>
      <c r="M49" s="37">
        <v>74.254000000000005</v>
      </c>
      <c r="N49" s="37">
        <v>73.238</v>
      </c>
      <c r="O49" s="37">
        <v>72.888999999999996</v>
      </c>
      <c r="P49" s="37">
        <v>73.141000000000005</v>
      </c>
      <c r="Q49" s="37">
        <v>74.703000000000003</v>
      </c>
      <c r="S49" s="4">
        <f t="shared" si="10"/>
        <v>73.688148133273458</v>
      </c>
      <c r="T49" s="4">
        <f t="shared" si="11"/>
        <v>74.017152860845172</v>
      </c>
      <c r="U49" s="4">
        <f t="shared" si="12"/>
        <v>74.553406113074288</v>
      </c>
      <c r="V49" s="4">
        <f t="shared" si="13"/>
        <v>75.602581049273141</v>
      </c>
      <c r="W49" s="4">
        <f t="shared" si="14"/>
        <v>76.92936261790949</v>
      </c>
      <c r="X49" s="4">
        <f t="shared" si="15"/>
        <v>78.204826517629812</v>
      </c>
      <c r="Y49" s="4">
        <f t="shared" si="16"/>
        <v>76.601529627837962</v>
      </c>
      <c r="Z49" s="4">
        <f t="shared" si="17"/>
        <v>77.622253192320358</v>
      </c>
      <c r="AA49" s="4">
        <f t="shared" si="18"/>
        <v>76.666981768065668</v>
      </c>
      <c r="AB49" s="4">
        <f t="shared" si="19"/>
        <v>76.073260121885298</v>
      </c>
      <c r="AC49" s="4">
        <f t="shared" si="20"/>
        <v>75.564600590819438</v>
      </c>
      <c r="AD49" s="4">
        <f t="shared" si="21"/>
        <v>75.037926579667641</v>
      </c>
      <c r="AE49" s="4">
        <f t="shared" si="22"/>
        <v>74.683504304628158</v>
      </c>
      <c r="AF49" s="4">
        <f t="shared" si="23"/>
        <v>74.904154670249625</v>
      </c>
      <c r="AG49" s="4">
        <f t="shared" si="24"/>
        <v>75.085798547269164</v>
      </c>
      <c r="AI49" s="4">
        <f t="shared" si="25"/>
        <v>-2.2571481332734606</v>
      </c>
      <c r="AJ49" s="4">
        <f t="shared" si="26"/>
        <v>-1.5321528608451729</v>
      </c>
      <c r="AK49" s="4">
        <f t="shared" si="27"/>
        <v>-1.3714061130742863</v>
      </c>
      <c r="AL49" s="4">
        <f t="shared" si="28"/>
        <v>-1.9305810492731439</v>
      </c>
      <c r="AM49" s="4">
        <f t="shared" si="29"/>
        <v>-0.71036261790949595</v>
      </c>
      <c r="AN49" s="4">
        <f t="shared" si="30"/>
        <v>-0.43982651762981106</v>
      </c>
      <c r="AO49" s="4">
        <f t="shared" si="31"/>
        <v>0.96747037216204035</v>
      </c>
      <c r="AP49" s="4">
        <f t="shared" si="32"/>
        <v>-0.38425319232035804</v>
      </c>
      <c r="AQ49" s="4">
        <f t="shared" si="33"/>
        <v>4.7018231934330856E-2</v>
      </c>
      <c r="AR49" s="4">
        <f t="shared" si="34"/>
        <v>-0.67626012188529216</v>
      </c>
      <c r="AS49" s="4">
        <f t="shared" si="35"/>
        <v>-1.3106005908194334</v>
      </c>
      <c r="AT49" s="4">
        <f t="shared" si="36"/>
        <v>-1.7999265796676411</v>
      </c>
      <c r="AU49" s="4">
        <f t="shared" si="37"/>
        <v>-1.7945043046281626</v>
      </c>
      <c r="AV49" s="4">
        <f t="shared" si="150"/>
        <v>-1.7631546702496195</v>
      </c>
      <c r="AW49" s="4">
        <f t="shared" si="150"/>
        <v>-0.38279854726916085</v>
      </c>
      <c r="AY49" s="2">
        <f t="shared" si="70"/>
        <v>73.687624889170792</v>
      </c>
      <c r="AZ49" s="2">
        <f t="shared" si="151"/>
        <v>74.015437185561225</v>
      </c>
      <c r="BA49" s="2">
        <f t="shared" si="152"/>
        <v>74.551999253324922</v>
      </c>
      <c r="BB49" s="2">
        <f t="shared" si="153"/>
        <v>75.602266562830437</v>
      </c>
      <c r="BC49" s="2">
        <f t="shared" si="154"/>
        <v>76.929169130068431</v>
      </c>
      <c r="BD49" s="2">
        <f t="shared" si="155"/>
        <v>78.204736832621492</v>
      </c>
      <c r="BE49" s="2">
        <f t="shared" si="156"/>
        <v>76.601479937119279</v>
      </c>
      <c r="BF49" s="2">
        <f t="shared" si="157"/>
        <v>77.622198589433182</v>
      </c>
      <c r="BG49" s="2">
        <f t="shared" si="158"/>
        <v>76.666907538431602</v>
      </c>
      <c r="BH49" s="2">
        <f t="shared" si="159"/>
        <v>76.073213807190641</v>
      </c>
      <c r="BI49" s="2">
        <f t="shared" si="160"/>
        <v>75.56449617446107</v>
      </c>
      <c r="BJ49" s="2">
        <f t="shared" si="161"/>
        <v>75.037830551039917</v>
      </c>
      <c r="BK49" s="2">
        <f t="shared" si="162"/>
        <v>74.683320915692789</v>
      </c>
      <c r="BL49" s="2">
        <f t="shared" si="163"/>
        <v>74.90390844643197</v>
      </c>
      <c r="BM49" s="2">
        <f t="shared" si="164"/>
        <v>75.085796392655297</v>
      </c>
      <c r="BO49" s="2">
        <f t="shared" si="71"/>
        <v>71.430999999999997</v>
      </c>
      <c r="BP49" s="2">
        <f t="shared" si="72"/>
        <v>72.484999999999999</v>
      </c>
      <c r="BQ49" s="2">
        <f t="shared" si="73"/>
        <v>73.182000000000002</v>
      </c>
      <c r="BR49" s="2">
        <f t="shared" si="74"/>
        <v>73.671999999999997</v>
      </c>
      <c r="BS49" s="2">
        <f t="shared" si="75"/>
        <v>76.218999999999994</v>
      </c>
      <c r="BT49" s="2">
        <f t="shared" si="76"/>
        <v>77.765000000000001</v>
      </c>
      <c r="BU49" s="2">
        <f t="shared" si="77"/>
        <v>77.569000000000003</v>
      </c>
      <c r="BV49" s="2">
        <f t="shared" si="78"/>
        <v>77.238</v>
      </c>
      <c r="BW49" s="2">
        <f t="shared" si="79"/>
        <v>76.713999999999999</v>
      </c>
      <c r="BX49" s="2">
        <f t="shared" si="80"/>
        <v>75.397000000000006</v>
      </c>
      <c r="BY49" s="2">
        <f t="shared" si="81"/>
        <v>74.254000000000005</v>
      </c>
      <c r="BZ49" s="2">
        <f t="shared" si="82"/>
        <v>73.238</v>
      </c>
      <c r="CA49" s="2">
        <f t="shared" si="83"/>
        <v>72.888999999999996</v>
      </c>
      <c r="CB49" s="2">
        <f t="shared" si="84"/>
        <v>73.141000000000005</v>
      </c>
      <c r="CC49" s="2">
        <f t="shared" si="85"/>
        <v>74.703000000000003</v>
      </c>
      <c r="CE49" s="2" t="str">
        <f t="shared" si="86"/>
        <v/>
      </c>
      <c r="CF49" s="2" t="str">
        <f t="shared" si="87"/>
        <v/>
      </c>
      <c r="CG49" s="2" t="str">
        <f t="shared" si="88"/>
        <v/>
      </c>
      <c r="CH49" s="2" t="str">
        <f t="shared" si="89"/>
        <v/>
      </c>
      <c r="CI49" s="2" t="str">
        <f t="shared" si="90"/>
        <v/>
      </c>
      <c r="CJ49" s="2" t="str">
        <f t="shared" si="91"/>
        <v/>
      </c>
      <c r="CK49" s="2" t="str">
        <f t="shared" si="92"/>
        <v/>
      </c>
      <c r="CL49" s="2" t="str">
        <f t="shared" si="93"/>
        <v/>
      </c>
      <c r="CM49" s="2" t="str">
        <f t="shared" si="94"/>
        <v/>
      </c>
      <c r="CN49" s="2" t="str">
        <f t="shared" si="95"/>
        <v/>
      </c>
      <c r="CO49" s="2" t="str">
        <f t="shared" si="96"/>
        <v/>
      </c>
      <c r="CP49" s="2" t="str">
        <f t="shared" si="97"/>
        <v/>
      </c>
      <c r="CQ49" s="2" t="str">
        <f t="shared" si="98"/>
        <v/>
      </c>
      <c r="CR49" s="2" t="str">
        <f t="shared" si="99"/>
        <v/>
      </c>
      <c r="CS49" s="2" t="str">
        <f t="shared" si="100"/>
        <v/>
      </c>
      <c r="CU49" s="2" t="str">
        <f t="shared" si="101"/>
        <v/>
      </c>
      <c r="CV49" s="2" t="str">
        <f t="shared" si="102"/>
        <v/>
      </c>
      <c r="CW49" s="2" t="str">
        <f t="shared" si="103"/>
        <v/>
      </c>
      <c r="CX49" s="2" t="str">
        <f t="shared" si="104"/>
        <v/>
      </c>
      <c r="CY49" s="2" t="str">
        <f t="shared" si="105"/>
        <v/>
      </c>
      <c r="CZ49" s="2" t="str">
        <f t="shared" si="106"/>
        <v/>
      </c>
      <c r="DA49" s="2" t="str">
        <f t="shared" si="107"/>
        <v/>
      </c>
      <c r="DB49" s="2" t="str">
        <f t="shared" si="108"/>
        <v/>
      </c>
      <c r="DC49" s="2" t="str">
        <f t="shared" si="109"/>
        <v/>
      </c>
      <c r="DD49" s="2" t="str">
        <f t="shared" si="110"/>
        <v/>
      </c>
      <c r="DE49" s="2" t="str">
        <f t="shared" si="111"/>
        <v/>
      </c>
      <c r="DF49" s="2" t="str">
        <f t="shared" si="112"/>
        <v/>
      </c>
      <c r="DG49" s="2" t="str">
        <f t="shared" si="113"/>
        <v/>
      </c>
      <c r="DH49" s="2" t="str">
        <f t="shared" si="114"/>
        <v/>
      </c>
      <c r="DI49" s="2" t="str">
        <f t="shared" si="115"/>
        <v/>
      </c>
      <c r="DK49" s="2">
        <f t="shared" si="43"/>
        <v>73.68777813765179</v>
      </c>
      <c r="DL49" s="2">
        <f t="shared" si="165"/>
        <v>74.01559317211948</v>
      </c>
      <c r="DM49" s="2">
        <f t="shared" si="165"/>
        <v>74.551935988620158</v>
      </c>
      <c r="DN49" s="2">
        <f t="shared" si="165"/>
        <v>75.602375573549253</v>
      </c>
      <c r="DO49" s="2">
        <f t="shared" si="165"/>
        <v>76.929378677462878</v>
      </c>
      <c r="DP49" s="2">
        <f t="shared" si="165"/>
        <v>78.205099730094474</v>
      </c>
      <c r="DQ49" s="2">
        <f t="shared" si="165"/>
        <v>76.60148659590763</v>
      </c>
      <c r="DR49" s="2">
        <f t="shared" si="165"/>
        <v>77.622111937848771</v>
      </c>
      <c r="DS49" s="2">
        <f t="shared" si="165"/>
        <v>76.667027935222677</v>
      </c>
      <c r="DT49" s="2">
        <f t="shared" si="165"/>
        <v>76.073312616259983</v>
      </c>
      <c r="DU49" s="2">
        <f t="shared" si="165"/>
        <v>75.564540978225182</v>
      </c>
      <c r="DV49" s="2">
        <f t="shared" si="165"/>
        <v>75.037877192982464</v>
      </c>
      <c r="DW49" s="2">
        <f t="shared" si="165"/>
        <v>74.683485964912293</v>
      </c>
      <c r="DX49" s="2">
        <f t="shared" si="165"/>
        <v>74.903831713900132</v>
      </c>
      <c r="DY49" s="2">
        <f t="shared" si="165"/>
        <v>75.0856731092437</v>
      </c>
      <c r="EA49" s="2">
        <f t="shared" si="45"/>
        <v>69.653564770102861</v>
      </c>
      <c r="EB49" s="2">
        <f t="shared" si="46"/>
        <v>70.141928571428622</v>
      </c>
      <c r="EC49" s="2">
        <f t="shared" si="47"/>
        <v>75.923107142857134</v>
      </c>
      <c r="ED49" s="2">
        <f t="shared" si="48"/>
        <v>73.173785378052372</v>
      </c>
      <c r="EE49" s="2">
        <f t="shared" si="49"/>
        <v>72.832912281107056</v>
      </c>
      <c r="EF49" s="2">
        <f t="shared" si="50"/>
        <v>71.269954954649478</v>
      </c>
      <c r="EG49" s="2">
        <f t="shared" si="51"/>
        <v>76.471814384066874</v>
      </c>
      <c r="EH49" s="2">
        <f t="shared" si="52"/>
        <v>79.048768081760997</v>
      </c>
      <c r="EI49" s="2">
        <f t="shared" si="53"/>
        <v>74.106397159953545</v>
      </c>
      <c r="EJ49" s="2">
        <f t="shared" si="54"/>
        <v>74.264357064017673</v>
      </c>
      <c r="EK49" s="2">
        <f t="shared" si="55"/>
        <v>74.805275760356594</v>
      </c>
      <c r="EL49" s="2">
        <f t="shared" si="56"/>
        <v>74.124351562499996</v>
      </c>
      <c r="EM49" s="2">
        <f t="shared" si="57"/>
        <v>73.311211743193809</v>
      </c>
      <c r="EN49" s="2">
        <f t="shared" si="58"/>
        <v>75.225408286880565</v>
      </c>
      <c r="EO49" s="2">
        <f t="shared" si="59"/>
        <v>75.317173136136489</v>
      </c>
      <c r="EQ49" s="2">
        <f t="shared" si="60"/>
        <v>69.388332010211073</v>
      </c>
      <c r="ER49" s="2">
        <f t="shared" si="166"/>
        <v>70.407167532006127</v>
      </c>
      <c r="ES49" s="2">
        <f t="shared" si="166"/>
        <v>71.180638085283405</v>
      </c>
      <c r="ET49" s="2">
        <f t="shared" si="166"/>
        <v>73.451712335795207</v>
      </c>
      <c r="EU49" s="2">
        <f t="shared" si="166"/>
        <v>72.938063673306146</v>
      </c>
      <c r="EV49" s="2">
        <f t="shared" si="166"/>
        <v>73.901292599939836</v>
      </c>
      <c r="EW49" s="2">
        <f t="shared" si="166"/>
        <v>75.561543176789215</v>
      </c>
      <c r="EX49" s="2">
        <f t="shared" si="166"/>
        <v>76.066759553894528</v>
      </c>
      <c r="EY49" s="2">
        <f t="shared" si="166"/>
        <v>74.111886576919233</v>
      </c>
      <c r="EZ49" s="2">
        <f t="shared" si="166"/>
        <v>75.72035813240683</v>
      </c>
      <c r="FA49" s="2">
        <f t="shared" si="166"/>
        <v>74.225527145127984</v>
      </c>
      <c r="FB49" s="2">
        <f t="shared" si="166"/>
        <v>72.723728927409439</v>
      </c>
      <c r="FC49" s="2">
        <f t="shared" si="166"/>
        <v>71.41763035290198</v>
      </c>
      <c r="FD49" s="2">
        <f t="shared" si="166"/>
        <v>74.365726009192869</v>
      </c>
      <c r="FE49" s="2">
        <f t="shared" si="166"/>
        <v>76.675464094806046</v>
      </c>
      <c r="FG49" s="2">
        <f t="shared" si="62"/>
        <v>3.7987202713953798E-5</v>
      </c>
      <c r="FH49" s="2">
        <f t="shared" si="167"/>
        <v>4.0268472969126667E-5</v>
      </c>
      <c r="FI49" s="2">
        <f t="shared" si="167"/>
        <v>4.6139174376867444E-5</v>
      </c>
      <c r="FJ49" s="2">
        <f t="shared" si="167"/>
        <v>4.488641971696356E-5</v>
      </c>
      <c r="FK49" s="2">
        <f t="shared" si="167"/>
        <v>5.1153207222069388E-5</v>
      </c>
      <c r="FL49" s="2">
        <f t="shared" si="167"/>
        <v>5.2327310371231952E-5</v>
      </c>
      <c r="FM49" s="2">
        <f t="shared" si="167"/>
        <v>5.1350927212355019E-5</v>
      </c>
      <c r="FN49" s="2">
        <f t="shared" si="167"/>
        <v>6.0737540052929668E-5</v>
      </c>
      <c r="FO49" s="2">
        <f t="shared" si="167"/>
        <v>4.7018411341156642E-5</v>
      </c>
      <c r="FP49" s="2">
        <f t="shared" si="167"/>
        <v>5.4622165426852751E-5</v>
      </c>
      <c r="FQ49" s="2">
        <f t="shared" si="167"/>
        <v>5.9009372521135836E-5</v>
      </c>
      <c r="FR49" s="2">
        <f t="shared" si="167"/>
        <v>5.1057070477057339E-5</v>
      </c>
      <c r="FS49" s="2">
        <f t="shared" si="167"/>
        <v>1.2027422490567862E-4</v>
      </c>
      <c r="FT49" s="2">
        <f t="shared" si="167"/>
        <v>2.3861357712007925E-4</v>
      </c>
      <c r="FU49" s="2">
        <f t="shared" si="167"/>
        <v>5.3254151776269674E-4</v>
      </c>
      <c r="FW49" s="2">
        <f t="shared" si="116"/>
        <v>2.8107534162925436E-14</v>
      </c>
      <c r="FX49" s="2">
        <f t="shared" si="168"/>
        <v>3.1642229537100441E-14</v>
      </c>
      <c r="FY49" s="2">
        <f t="shared" si="169"/>
        <v>4.5770096147709319E-14</v>
      </c>
      <c r="FZ49" s="2">
        <f t="shared" si="170"/>
        <v>5.661822680611128E-14</v>
      </c>
      <c r="GA49" s="2">
        <f t="shared" si="171"/>
        <v>6.587142471971188E-14</v>
      </c>
      <c r="GB49" s="2">
        <f t="shared" si="172"/>
        <v>5.7372180165733603E-14</v>
      </c>
      <c r="GC49" s="2">
        <f t="shared" si="173"/>
        <v>5.0001838206547633E-14</v>
      </c>
      <c r="GD49" s="2">
        <f t="shared" si="174"/>
        <v>8.9481273116128699E-14</v>
      </c>
      <c r="GE49" s="2">
        <f t="shared" si="175"/>
        <v>7.9122216947919725E-14</v>
      </c>
      <c r="GF49" s="2">
        <f t="shared" si="176"/>
        <v>5.5957052284711433E-14</v>
      </c>
      <c r="GG49" s="2">
        <f t="shared" si="177"/>
        <v>4.748120155190543E-14</v>
      </c>
      <c r="GH49" s="2">
        <f t="shared" si="178"/>
        <v>3.9509475456149718E-14</v>
      </c>
      <c r="GI49" s="2">
        <f t="shared" si="179"/>
        <v>6.0182370594427838E-13</v>
      </c>
      <c r="GJ49" s="2">
        <f t="shared" si="180"/>
        <v>5.3167259631035444E-12</v>
      </c>
      <c r="GK49" s="2">
        <f t="shared" si="181"/>
        <v>2.6441955184333208E-11</v>
      </c>
      <c r="GM49" s="107">
        <f t="shared" si="117"/>
        <v>4.0218966102131221E-7</v>
      </c>
      <c r="GN49" s="107">
        <f t="shared" si="182"/>
        <v>1.4882252237947224E-6</v>
      </c>
      <c r="GO49" s="107">
        <f t="shared" si="183"/>
        <v>1.2303798500428347E-6</v>
      </c>
      <c r="GP49" s="107">
        <f t="shared" si="184"/>
        <v>2.4927647274340787E-7</v>
      </c>
      <c r="GQ49" s="107">
        <f t="shared" si="185"/>
        <v>1.504378622880606E-7</v>
      </c>
      <c r="GR49" s="107">
        <f t="shared" si="186"/>
        <v>7.0179603599338556E-8</v>
      </c>
      <c r="GS49" s="107">
        <f t="shared" si="187"/>
        <v>3.8249018586147084E-8</v>
      </c>
      <c r="GT49" s="107">
        <f t="shared" si="188"/>
        <v>4.1795444527477639E-8</v>
      </c>
      <c r="GU49" s="107">
        <f t="shared" si="189"/>
        <v>5.8353629728798138E-8</v>
      </c>
      <c r="GV49" s="107">
        <f t="shared" si="190"/>
        <v>3.4792428377552068E-8</v>
      </c>
      <c r="GW49" s="107">
        <f t="shared" si="191"/>
        <v>8.1942836280942374E-8</v>
      </c>
      <c r="GX49" s="107">
        <f t="shared" si="192"/>
        <v>7.4930293366332235E-8</v>
      </c>
      <c r="GY49" s="107">
        <f t="shared" si="193"/>
        <v>1.5203007113119025E-7</v>
      </c>
      <c r="GZ49" s="107">
        <f t="shared" si="194"/>
        <v>2.186347993623841E-7</v>
      </c>
      <c r="HA49" s="107">
        <f t="shared" si="195"/>
        <v>1.985635371536658E-9</v>
      </c>
      <c r="HC49" s="107">
        <f t="shared" si="149"/>
        <v>1.1042607103757832E-20</v>
      </c>
      <c r="HD49" s="107">
        <f t="shared" si="196"/>
        <v>7.6589563962631378E-19</v>
      </c>
      <c r="HE49" s="107">
        <f t="shared" si="197"/>
        <v>3.8256180170961069E-19</v>
      </c>
      <c r="HF49" s="107">
        <f t="shared" si="198"/>
        <v>3.0199496765112426E-21</v>
      </c>
      <c r="HG49" s="107">
        <f t="shared" si="199"/>
        <v>4.5727439416751738E-22</v>
      </c>
      <c r="HH49" s="107">
        <f t="shared" si="200"/>
        <v>3.9083528971989882E-23</v>
      </c>
      <c r="HI49" s="107">
        <f t="shared" si="201"/>
        <v>4.3407595906444239E-24</v>
      </c>
      <c r="HJ49" s="107">
        <f t="shared" si="202"/>
        <v>8.8114459581009011E-24</v>
      </c>
      <c r="HK49" s="107">
        <f t="shared" si="203"/>
        <v>1.4334236683733719E-22</v>
      </c>
      <c r="HL49" s="107">
        <f t="shared" si="204"/>
        <v>5.0857068454710314E-24</v>
      </c>
      <c r="HM49" s="107">
        <f t="shared" si="205"/>
        <v>2.8589487469004848E-23</v>
      </c>
      <c r="HN49" s="107">
        <f t="shared" si="206"/>
        <v>2.2011432593700227E-23</v>
      </c>
      <c r="HO49" s="107">
        <f t="shared" si="207"/>
        <v>1.9530790483600025E-22</v>
      </c>
      <c r="HP49" s="107">
        <f t="shared" si="208"/>
        <v>5.3311554178219114E-22</v>
      </c>
      <c r="HQ49" s="107">
        <f t="shared" si="209"/>
        <v>1.5004092845377758E-31</v>
      </c>
      <c r="HS49" s="107">
        <f t="shared" si="118"/>
        <v>2.9318774222724108E-44</v>
      </c>
      <c r="HT49" s="107">
        <f t="shared" si="210"/>
        <v>3.2358472122950132E-40</v>
      </c>
      <c r="HU49" s="107">
        <f t="shared" si="211"/>
        <v>6.2194400883789082E-41</v>
      </c>
      <c r="HV49" s="107">
        <f t="shared" si="212"/>
        <v>2.5534370260057771E-45</v>
      </c>
      <c r="HW49" s="107">
        <f t="shared" si="213"/>
        <v>1.9050802211776883E-47</v>
      </c>
      <c r="HX49" s="107">
        <f t="shared" si="214"/>
        <v>3.5442652182763982E-50</v>
      </c>
      <c r="HY49" s="107">
        <f t="shared" si="215"/>
        <v>2.1094967284147668E-52</v>
      </c>
      <c r="HZ49" s="107">
        <f t="shared" si="216"/>
        <v>1.0160262007410523E-51</v>
      </c>
      <c r="IA49" s="107">
        <f t="shared" si="217"/>
        <v>2.1078939298731968E-48</v>
      </c>
      <c r="IB49" s="107">
        <f t="shared" si="218"/>
        <v>1.6558613164577551E-52</v>
      </c>
      <c r="IC49" s="107">
        <f t="shared" si="219"/>
        <v>3.6757229187698248E-51</v>
      </c>
      <c r="ID49" s="107">
        <f t="shared" si="220"/>
        <v>5.3796991849604497E-51</v>
      </c>
      <c r="IE49" s="107">
        <f t="shared" si="221"/>
        <v>1.0105911354432569E-48</v>
      </c>
      <c r="IF49" s="107">
        <f t="shared" si="222"/>
        <v>2.9573762923686212E-47</v>
      </c>
      <c r="IG49" s="107">
        <f t="shared" si="223"/>
        <v>3.2462800246716549E-41</v>
      </c>
      <c r="II49" s="107">
        <f t="shared" si="119"/>
        <v>1.0299677399374736E-125</v>
      </c>
      <c r="IJ49" s="107">
        <f t="shared" si="120"/>
        <v>5.2748196047287122E-114</v>
      </c>
      <c r="IK49" s="107">
        <f t="shared" si="121"/>
        <v>3.8796469643513829E-116</v>
      </c>
      <c r="IL49" s="107">
        <f t="shared" si="122"/>
        <v>1.361974798997017E-128</v>
      </c>
      <c r="IM49" s="107">
        <f t="shared" si="123"/>
        <v>2.1295182920350081E-135</v>
      </c>
      <c r="IN49" s="107">
        <f t="shared" si="124"/>
        <v>1.7979696544352734E-144</v>
      </c>
      <c r="IO49" s="107">
        <f t="shared" si="125"/>
        <v>5.2195488989415328E-151</v>
      </c>
      <c r="IP49" s="107">
        <f t="shared" si="126"/>
        <v>1.4731452699020768E-149</v>
      </c>
      <c r="IQ49" s="107">
        <f t="shared" si="127"/>
        <v>3.4825757914156314E-140</v>
      </c>
      <c r="IR49" s="107">
        <f t="shared" si="128"/>
        <v>1.0799324115486186E-152</v>
      </c>
      <c r="IS49" s="107">
        <f t="shared" si="129"/>
        <v>2.6653504579500029E-148</v>
      </c>
      <c r="IT49" s="107">
        <f t="shared" si="130"/>
        <v>1.2792962140180184E-146</v>
      </c>
      <c r="IU49" s="107">
        <f t="shared" si="131"/>
        <v>2.5978082306828579E-139</v>
      </c>
      <c r="IV49" s="107">
        <f t="shared" si="132"/>
        <v>2.2412515915083004E-135</v>
      </c>
      <c r="IW49" s="107">
        <f t="shared" si="133"/>
        <v>5.9491829565260808E-109</v>
      </c>
      <c r="IY49" s="107">
        <f t="shared" si="134"/>
        <v>4.0218966102132328E-7</v>
      </c>
      <c r="IZ49" s="107">
        <f t="shared" si="135"/>
        <v>1.4882252237954884E-6</v>
      </c>
      <c r="JA49" s="107">
        <f t="shared" si="136"/>
        <v>1.2303798500432174E-6</v>
      </c>
      <c r="JB49" s="107">
        <f t="shared" si="137"/>
        <v>2.4927647274341089E-7</v>
      </c>
      <c r="JC49" s="107">
        <f t="shared" si="138"/>
        <v>1.5043786228806105E-7</v>
      </c>
      <c r="JD49" s="107">
        <f t="shared" si="139"/>
        <v>7.0179603599338596E-8</v>
      </c>
      <c r="JE49" s="107">
        <f t="shared" si="140"/>
        <v>3.824901858614709E-8</v>
      </c>
      <c r="JF49" s="107">
        <f t="shared" si="141"/>
        <v>4.1795444527477645E-8</v>
      </c>
      <c r="JG49" s="107">
        <f t="shared" si="142"/>
        <v>5.8353629728798283E-8</v>
      </c>
      <c r="JH49" s="107">
        <f t="shared" si="143"/>
        <v>3.4792428377552074E-8</v>
      </c>
      <c r="JI49" s="107">
        <f t="shared" si="144"/>
        <v>8.1942836280942401E-8</v>
      </c>
      <c r="JJ49" s="107">
        <f t="shared" si="145"/>
        <v>7.4930293366332261E-8</v>
      </c>
      <c r="JK49" s="107">
        <f t="shared" si="146"/>
        <v>1.5203007113119043E-7</v>
      </c>
      <c r="JL49" s="107">
        <f t="shared" si="147"/>
        <v>2.1863479936238463E-7</v>
      </c>
      <c r="JM49" s="107">
        <f t="shared" si="148"/>
        <v>1.985635371536658E-9</v>
      </c>
    </row>
    <row r="50" spans="2:273" x14ac:dyDescent="0.25">
      <c r="B50" s="2">
        <v>22</v>
      </c>
      <c r="C50" s="37">
        <v>71.876999999999995</v>
      </c>
      <c r="D50" s="37">
        <v>73.167000000000002</v>
      </c>
      <c r="E50" s="37">
        <v>73.272999999999996</v>
      </c>
      <c r="F50" s="37">
        <v>74.108999999999995</v>
      </c>
      <c r="G50" s="37">
        <v>75.968999999999994</v>
      </c>
      <c r="H50" s="37">
        <v>78.117999999999995</v>
      </c>
      <c r="I50" s="37">
        <v>76.185000000000002</v>
      </c>
      <c r="J50" s="37">
        <v>75.825000000000003</v>
      </c>
      <c r="K50" s="37">
        <v>74.951999999999998</v>
      </c>
      <c r="L50" s="37">
        <v>75.555999999999997</v>
      </c>
      <c r="M50" s="37">
        <v>74.492000000000004</v>
      </c>
      <c r="N50" s="37">
        <v>71.936999999999998</v>
      </c>
      <c r="O50" s="37">
        <v>73.921000000000006</v>
      </c>
      <c r="P50" s="37">
        <v>73.938000000000002</v>
      </c>
      <c r="Q50" s="37">
        <v>75.203000000000003</v>
      </c>
      <c r="S50" s="4">
        <f t="shared" si="10"/>
        <v>73.896083023997988</v>
      </c>
      <c r="T50" s="4">
        <f t="shared" si="11"/>
        <v>74.144140979325243</v>
      </c>
      <c r="U50" s="4">
        <f t="shared" si="12"/>
        <v>74.722293105581414</v>
      </c>
      <c r="V50" s="4">
        <f t="shared" si="13"/>
        <v>75.78119377955089</v>
      </c>
      <c r="W50" s="4">
        <f t="shared" si="14"/>
        <v>77.041953860017642</v>
      </c>
      <c r="X50" s="4">
        <f t="shared" si="15"/>
        <v>78.314577328617062</v>
      </c>
      <c r="Y50" s="4">
        <f t="shared" si="16"/>
        <v>76.734959968788971</v>
      </c>
      <c r="Z50" s="4">
        <f t="shared" si="17"/>
        <v>77.706962988160228</v>
      </c>
      <c r="AA50" s="4">
        <f t="shared" si="18"/>
        <v>76.709351986026064</v>
      </c>
      <c r="AB50" s="4">
        <f t="shared" si="19"/>
        <v>76.184948179327222</v>
      </c>
      <c r="AC50" s="4">
        <f t="shared" si="20"/>
        <v>75.696507318316989</v>
      </c>
      <c r="AD50" s="4">
        <f t="shared" si="21"/>
        <v>75.225583258873215</v>
      </c>
      <c r="AE50" s="4">
        <f t="shared" si="22"/>
        <v>74.86985628808155</v>
      </c>
      <c r="AF50" s="4">
        <f t="shared" si="23"/>
        <v>75.06397873562176</v>
      </c>
      <c r="AG50" s="4">
        <f t="shared" si="24"/>
        <v>75.15866591888846</v>
      </c>
      <c r="AI50" s="4">
        <f t="shared" si="25"/>
        <v>-2.0190830239979931</v>
      </c>
      <c r="AJ50" s="4">
        <f t="shared" si="26"/>
        <v>-0.97714097932524169</v>
      </c>
      <c r="AK50" s="4">
        <f t="shared" si="27"/>
        <v>-1.4492931055814182</v>
      </c>
      <c r="AL50" s="4">
        <f t="shared" si="28"/>
        <v>-1.672193779550895</v>
      </c>
      <c r="AM50" s="4">
        <f t="shared" si="29"/>
        <v>-1.0729538600176483</v>
      </c>
      <c r="AN50" s="4">
        <f t="shared" si="30"/>
        <v>-0.19657732861706734</v>
      </c>
      <c r="AO50" s="4">
        <f t="shared" si="31"/>
        <v>-0.54995996878896847</v>
      </c>
      <c r="AP50" s="4">
        <f t="shared" si="32"/>
        <v>-1.8819629881602253</v>
      </c>
      <c r="AQ50" s="4">
        <f t="shared" si="33"/>
        <v>-1.757351986026066</v>
      </c>
      <c r="AR50" s="4">
        <f t="shared" si="34"/>
        <v>-0.62894817932722447</v>
      </c>
      <c r="AS50" s="4">
        <f t="shared" si="35"/>
        <v>-1.2045073183169848</v>
      </c>
      <c r="AT50" s="4">
        <f t="shared" si="36"/>
        <v>-3.2885832588732171</v>
      </c>
      <c r="AU50" s="4">
        <f t="shared" si="37"/>
        <v>-0.94885628808154365</v>
      </c>
      <c r="AV50" s="4">
        <f t="shared" si="150"/>
        <v>-1.1259787356217572</v>
      </c>
      <c r="AW50" s="4">
        <f t="shared" si="150"/>
        <v>4.4334081111543355E-2</v>
      </c>
      <c r="AY50" s="2">
        <f t="shared" si="70"/>
        <v>73.895153649590554</v>
      </c>
      <c r="AZ50" s="2">
        <f t="shared" si="151"/>
        <v>74.141252174499925</v>
      </c>
      <c r="BA50" s="2">
        <f t="shared" si="152"/>
        <v>74.719887602208843</v>
      </c>
      <c r="BB50" s="2">
        <f t="shared" si="153"/>
        <v>75.780617916450709</v>
      </c>
      <c r="BC50" s="2">
        <f t="shared" si="154"/>
        <v>77.041588626561477</v>
      </c>
      <c r="BD50" s="2">
        <f t="shared" si="155"/>
        <v>78.314401915348625</v>
      </c>
      <c r="BE50" s="2">
        <f t="shared" si="156"/>
        <v>76.734860235127258</v>
      </c>
      <c r="BF50" s="2">
        <f t="shared" si="157"/>
        <v>77.706852529140917</v>
      </c>
      <c r="BG50" s="2">
        <f t="shared" si="158"/>
        <v>76.709206649304903</v>
      </c>
      <c r="BH50" s="2">
        <f t="shared" si="159"/>
        <v>76.184854419568936</v>
      </c>
      <c r="BI50" s="2">
        <f t="shared" si="160"/>
        <v>75.696302853837437</v>
      </c>
      <c r="BJ50" s="2">
        <f t="shared" si="161"/>
        <v>75.225396294710862</v>
      </c>
      <c r="BK50" s="2">
        <f t="shared" si="162"/>
        <v>74.8695113179581</v>
      </c>
      <c r="BL50" s="2">
        <f t="shared" si="163"/>
        <v>75.063525187200852</v>
      </c>
      <c r="BM50" s="2">
        <f t="shared" si="164"/>
        <v>75.158660949172102</v>
      </c>
      <c r="BO50" s="2">
        <f t="shared" si="71"/>
        <v>71.876999999999995</v>
      </c>
      <c r="BP50" s="2">
        <f t="shared" si="72"/>
        <v>73.167000000000002</v>
      </c>
      <c r="BQ50" s="2">
        <f t="shared" si="73"/>
        <v>73.272999999999996</v>
      </c>
      <c r="BR50" s="2">
        <f t="shared" si="74"/>
        <v>74.108999999999995</v>
      </c>
      <c r="BS50" s="2">
        <f t="shared" si="75"/>
        <v>75.968999999999994</v>
      </c>
      <c r="BT50" s="2">
        <f t="shared" si="76"/>
        <v>78.117999999999995</v>
      </c>
      <c r="BU50" s="2">
        <f t="shared" si="77"/>
        <v>76.185000000000002</v>
      </c>
      <c r="BV50" s="2">
        <f t="shared" si="78"/>
        <v>75.825000000000003</v>
      </c>
      <c r="BW50" s="2">
        <f t="shared" si="79"/>
        <v>74.951999999999998</v>
      </c>
      <c r="BX50" s="2">
        <f t="shared" si="80"/>
        <v>75.555999999999997</v>
      </c>
      <c r="BY50" s="2">
        <f t="shared" si="81"/>
        <v>74.492000000000004</v>
      </c>
      <c r="BZ50" s="2">
        <f t="shared" si="82"/>
        <v>71.936999999999998</v>
      </c>
      <c r="CA50" s="2">
        <f t="shared" si="83"/>
        <v>73.921000000000006</v>
      </c>
      <c r="CB50" s="2">
        <f t="shared" si="84"/>
        <v>73.938000000000002</v>
      </c>
      <c r="CC50" s="2">
        <f t="shared" si="85"/>
        <v>75.203000000000003</v>
      </c>
      <c r="CE50" s="2" t="str">
        <f t="shared" si="86"/>
        <v/>
      </c>
      <c r="CF50" s="2" t="str">
        <f t="shared" si="87"/>
        <v/>
      </c>
      <c r="CG50" s="2" t="str">
        <f t="shared" si="88"/>
        <v/>
      </c>
      <c r="CH50" s="2" t="str">
        <f t="shared" si="89"/>
        <v/>
      </c>
      <c r="CI50" s="2" t="str">
        <f t="shared" si="90"/>
        <v/>
      </c>
      <c r="CJ50" s="2" t="str">
        <f t="shared" si="91"/>
        <v/>
      </c>
      <c r="CK50" s="2" t="str">
        <f t="shared" si="92"/>
        <v/>
      </c>
      <c r="CL50" s="2" t="str">
        <f t="shared" si="93"/>
        <v/>
      </c>
      <c r="CM50" s="2" t="str">
        <f t="shared" si="94"/>
        <v/>
      </c>
      <c r="CN50" s="2" t="str">
        <f t="shared" si="95"/>
        <v/>
      </c>
      <c r="CO50" s="2" t="str">
        <f t="shared" si="96"/>
        <v/>
      </c>
      <c r="CP50" s="2" t="str">
        <f t="shared" si="97"/>
        <v/>
      </c>
      <c r="CQ50" s="2" t="str">
        <f t="shared" si="98"/>
        <v/>
      </c>
      <c r="CR50" s="2" t="str">
        <f t="shared" si="99"/>
        <v/>
      </c>
      <c r="CS50" s="2" t="str">
        <f t="shared" si="100"/>
        <v/>
      </c>
      <c r="CU50" s="2" t="str">
        <f t="shared" si="101"/>
        <v/>
      </c>
      <c r="CV50" s="2" t="str">
        <f t="shared" si="102"/>
        <v/>
      </c>
      <c r="CW50" s="2" t="str">
        <f t="shared" si="103"/>
        <v/>
      </c>
      <c r="CX50" s="2" t="str">
        <f t="shared" si="104"/>
        <v/>
      </c>
      <c r="CY50" s="2" t="str">
        <f t="shared" si="105"/>
        <v/>
      </c>
      <c r="CZ50" s="2" t="str">
        <f t="shared" si="106"/>
        <v/>
      </c>
      <c r="DA50" s="2" t="str">
        <f t="shared" si="107"/>
        <v/>
      </c>
      <c r="DB50" s="2" t="str">
        <f t="shared" si="108"/>
        <v/>
      </c>
      <c r="DC50" s="2" t="str">
        <f t="shared" si="109"/>
        <v/>
      </c>
      <c r="DD50" s="2" t="str">
        <f t="shared" si="110"/>
        <v/>
      </c>
      <c r="DE50" s="2" t="str">
        <f t="shared" si="111"/>
        <v/>
      </c>
      <c r="DF50" s="2" t="str">
        <f t="shared" si="112"/>
        <v/>
      </c>
      <c r="DG50" s="2" t="str">
        <f t="shared" si="113"/>
        <v/>
      </c>
      <c r="DH50" s="2" t="str">
        <f t="shared" si="114"/>
        <v/>
      </c>
      <c r="DI50" s="2" t="str">
        <f t="shared" si="115"/>
        <v/>
      </c>
      <c r="DK50" s="2">
        <f t="shared" si="43"/>
        <v>73.895359514170011</v>
      </c>
      <c r="DL50" s="2">
        <f t="shared" si="165"/>
        <v>74.141457562825977</v>
      </c>
      <c r="DM50" s="2">
        <f t="shared" si="165"/>
        <v>74.71982456140347</v>
      </c>
      <c r="DN50" s="2">
        <f t="shared" si="165"/>
        <v>75.780768488529006</v>
      </c>
      <c r="DO50" s="2">
        <f t="shared" si="165"/>
        <v>77.041862887989197</v>
      </c>
      <c r="DP50" s="2">
        <f t="shared" si="165"/>
        <v>78.314866126855605</v>
      </c>
      <c r="DQ50" s="2">
        <f t="shared" si="165"/>
        <v>76.734880840354506</v>
      </c>
      <c r="DR50" s="2">
        <f t="shared" si="165"/>
        <v>77.706756866177912</v>
      </c>
      <c r="DS50" s="2">
        <f t="shared" si="165"/>
        <v>76.70936356275304</v>
      </c>
      <c r="DT50" s="2">
        <f t="shared" si="165"/>
        <v>76.184990480358906</v>
      </c>
      <c r="DU50" s="2">
        <f t="shared" si="165"/>
        <v>75.696375314585822</v>
      </c>
      <c r="DV50" s="2">
        <f t="shared" si="165"/>
        <v>75.225472334682863</v>
      </c>
      <c r="DW50" s="2">
        <f t="shared" si="165"/>
        <v>74.869754588394073</v>
      </c>
      <c r="DX50" s="2">
        <f t="shared" si="165"/>
        <v>75.063503981106606</v>
      </c>
      <c r="DY50" s="2">
        <f t="shared" si="165"/>
        <v>75.158601120448182</v>
      </c>
      <c r="EA50" s="2">
        <f t="shared" si="45"/>
        <v>69.590603051298189</v>
      </c>
      <c r="EB50" s="2">
        <f t="shared" si="46"/>
        <v>70.089964285714331</v>
      </c>
      <c r="EC50" s="2">
        <f t="shared" si="47"/>
        <v>75.805142857142854</v>
      </c>
      <c r="ED50" s="2">
        <f t="shared" si="48"/>
        <v>73.116153133274494</v>
      </c>
      <c r="EE50" s="2">
        <f t="shared" si="49"/>
        <v>72.782961188374998</v>
      </c>
      <c r="EF50" s="2">
        <f t="shared" si="50"/>
        <v>71.268042960074595</v>
      </c>
      <c r="EG50" s="2">
        <f t="shared" si="51"/>
        <v>76.416142070322095</v>
      </c>
      <c r="EH50" s="2">
        <f t="shared" si="52"/>
        <v>78.957861006289306</v>
      </c>
      <c r="EI50" s="2">
        <f t="shared" si="53"/>
        <v>74.058438188800551</v>
      </c>
      <c r="EJ50" s="2">
        <f t="shared" si="54"/>
        <v>74.206334839495966</v>
      </c>
      <c r="EK50" s="2">
        <f t="shared" si="55"/>
        <v>74.720962506554812</v>
      </c>
      <c r="EL50" s="2">
        <f t="shared" si="56"/>
        <v>74.042453124999994</v>
      </c>
      <c r="EM50" s="2">
        <f t="shared" si="57"/>
        <v>73.229089882161716</v>
      </c>
      <c r="EN50" s="2">
        <f t="shared" si="58"/>
        <v>75.136863121625765</v>
      </c>
      <c r="EO50" s="2">
        <f t="shared" si="59"/>
        <v>75.25272020594619</v>
      </c>
      <c r="EQ50" s="2">
        <f t="shared" si="60"/>
        <v>69.327607215690406</v>
      </c>
      <c r="ER50" s="2">
        <f t="shared" si="166"/>
        <v>70.350300530665137</v>
      </c>
      <c r="ES50" s="2">
        <f t="shared" si="166"/>
        <v>71.12136200324241</v>
      </c>
      <c r="ET50" s="2">
        <f t="shared" si="166"/>
        <v>73.389809965486535</v>
      </c>
      <c r="EU50" s="2">
        <f t="shared" si="166"/>
        <v>72.885995561103726</v>
      </c>
      <c r="EV50" s="2">
        <f t="shared" si="166"/>
        <v>73.86772175089601</v>
      </c>
      <c r="EW50" s="2">
        <f t="shared" si="166"/>
        <v>75.516320417175749</v>
      </c>
      <c r="EX50" s="2">
        <f t="shared" si="166"/>
        <v>76.010925348519905</v>
      </c>
      <c r="EY50" s="2">
        <f t="shared" si="166"/>
        <v>74.062725032788578</v>
      </c>
      <c r="EZ50" s="2">
        <f t="shared" si="166"/>
        <v>75.644530861809187</v>
      </c>
      <c r="FA50" s="2">
        <f t="shared" si="166"/>
        <v>74.146918409069727</v>
      </c>
      <c r="FB50" s="2">
        <f t="shared" si="166"/>
        <v>72.657611128355882</v>
      </c>
      <c r="FC50" s="2">
        <f t="shared" si="166"/>
        <v>71.358201580352002</v>
      </c>
      <c r="FD50" s="2">
        <f t="shared" si="166"/>
        <v>74.286153144544244</v>
      </c>
      <c r="FE50" s="2">
        <f t="shared" si="166"/>
        <v>76.592263284708977</v>
      </c>
      <c r="FG50" s="2">
        <f t="shared" si="62"/>
        <v>4.7822584443704929E-5</v>
      </c>
      <c r="FH50" s="2">
        <f t="shared" si="167"/>
        <v>5.0694475347464122E-5</v>
      </c>
      <c r="FI50" s="2">
        <f t="shared" si="167"/>
        <v>5.8085085182687568E-5</v>
      </c>
      <c r="FJ50" s="2">
        <f t="shared" si="167"/>
        <v>5.6507997676932272E-5</v>
      </c>
      <c r="FK50" s="2">
        <f t="shared" si="167"/>
        <v>6.4397219534141259E-5</v>
      </c>
      <c r="FL50" s="2">
        <f t="shared" si="167"/>
        <v>6.5875288221442781E-5</v>
      </c>
      <c r="FM50" s="2">
        <f t="shared" si="167"/>
        <v>6.4646127648036188E-5</v>
      </c>
      <c r="FN50" s="2">
        <f t="shared" si="167"/>
        <v>7.6462830130369502E-5</v>
      </c>
      <c r="FO50" s="2">
        <f t="shared" si="167"/>
        <v>5.9191952241266846E-5</v>
      </c>
      <c r="FP50" s="2">
        <f t="shared" si="167"/>
        <v>6.8764259565581669E-5</v>
      </c>
      <c r="FQ50" s="2">
        <f t="shared" si="167"/>
        <v>7.4287263563848876E-5</v>
      </c>
      <c r="FR50" s="2">
        <f t="shared" si="167"/>
        <v>6.4276193745787513E-5</v>
      </c>
      <c r="FS50" s="2">
        <f t="shared" si="167"/>
        <v>1.4827553348920112E-4</v>
      </c>
      <c r="FT50" s="2">
        <f t="shared" si="167"/>
        <v>2.8907235794883011E-4</v>
      </c>
      <c r="FU50" s="2">
        <f t="shared" si="167"/>
        <v>6.3567002724752581E-4</v>
      </c>
      <c r="FW50" s="2">
        <f t="shared" si="116"/>
        <v>3.5385289020579245E-14</v>
      </c>
      <c r="FX50" s="2">
        <f t="shared" si="168"/>
        <v>3.9835206850079372E-14</v>
      </c>
      <c r="FY50" s="2">
        <f t="shared" si="169"/>
        <v>5.762113714061283E-14</v>
      </c>
      <c r="FZ50" s="2">
        <f t="shared" si="170"/>
        <v>7.1278124496938078E-14</v>
      </c>
      <c r="GA50" s="2">
        <f t="shared" si="171"/>
        <v>8.2927210490730279E-14</v>
      </c>
      <c r="GB50" s="2">
        <f t="shared" si="172"/>
        <v>7.2227295540674182E-14</v>
      </c>
      <c r="GC50" s="2">
        <f t="shared" si="173"/>
        <v>6.2948584754642431E-14</v>
      </c>
      <c r="GD50" s="2">
        <f t="shared" si="174"/>
        <v>1.1265024860558596E-13</v>
      </c>
      <c r="GE50" s="2">
        <f t="shared" si="175"/>
        <v>9.960896955322513E-14</v>
      </c>
      <c r="GF50" s="2">
        <f t="shared" si="176"/>
        <v>7.0445755090316994E-14</v>
      </c>
      <c r="GG50" s="2">
        <f t="shared" si="177"/>
        <v>5.9775291216213617E-14</v>
      </c>
      <c r="GH50" s="2">
        <f t="shared" si="178"/>
        <v>4.9739482658404267E-14</v>
      </c>
      <c r="GI50" s="2">
        <f t="shared" si="179"/>
        <v>7.4195639359223735E-13</v>
      </c>
      <c r="GJ50" s="2">
        <f t="shared" si="180"/>
        <v>6.4413605576413849E-12</v>
      </c>
      <c r="GK50" s="2">
        <f t="shared" si="181"/>
        <v>3.1565788460155158E-11</v>
      </c>
      <c r="GM50" s="107">
        <f t="shared" si="117"/>
        <v>7.297711841409545E-7</v>
      </c>
      <c r="GN50" s="107">
        <f t="shared" si="182"/>
        <v>2.5598449687951379E-6</v>
      </c>
      <c r="GO50" s="107">
        <f t="shared" si="183"/>
        <v>2.1497778212876601E-6</v>
      </c>
      <c r="GP50" s="107">
        <f t="shared" si="184"/>
        <v>4.6649221627207221E-7</v>
      </c>
      <c r="GQ50" s="107">
        <f t="shared" si="185"/>
        <v>2.9031297343103907E-7</v>
      </c>
      <c r="GR50" s="107">
        <f t="shared" si="186"/>
        <v>1.4034496446825091E-7</v>
      </c>
      <c r="GS50" s="107">
        <f t="shared" si="187"/>
        <v>7.849329060650965E-8</v>
      </c>
      <c r="GT50" s="107">
        <f t="shared" si="188"/>
        <v>8.648202281084093E-8</v>
      </c>
      <c r="GU50" s="107">
        <f t="shared" si="189"/>
        <v>1.1679146733337674E-7</v>
      </c>
      <c r="GV50" s="107">
        <f t="shared" si="190"/>
        <v>7.2026561525305359E-8</v>
      </c>
      <c r="GW50" s="107">
        <f t="shared" si="191"/>
        <v>1.6410366065968891E-7</v>
      </c>
      <c r="GX50" s="107">
        <f t="shared" si="192"/>
        <v>1.4915294333448179E-7</v>
      </c>
      <c r="GY50" s="107">
        <f t="shared" si="193"/>
        <v>2.923367703079344E-7</v>
      </c>
      <c r="GZ50" s="107">
        <f t="shared" si="194"/>
        <v>4.1159179152484372E-7</v>
      </c>
      <c r="HA50" s="107">
        <f t="shared" si="195"/>
        <v>4.6845833278540943E-9</v>
      </c>
      <c r="HC50" s="107">
        <f t="shared" si="149"/>
        <v>4.0419552207793947E-20</v>
      </c>
      <c r="HD50" s="107">
        <f t="shared" si="196"/>
        <v>2.4911676390528384E-18</v>
      </c>
      <c r="HE50" s="107">
        <f t="shared" si="197"/>
        <v>1.289406990682576E-18</v>
      </c>
      <c r="HF50" s="107">
        <f t="shared" si="198"/>
        <v>1.1786560073040312E-20</v>
      </c>
      <c r="HG50" s="107">
        <f t="shared" si="199"/>
        <v>1.9167243253398181E-21</v>
      </c>
      <c r="HH50" s="107">
        <f t="shared" si="200"/>
        <v>1.7718710489088447E-22</v>
      </c>
      <c r="HI50" s="107">
        <f t="shared" si="201"/>
        <v>2.0906320255361251E-23</v>
      </c>
      <c r="HJ50" s="107">
        <f t="shared" si="202"/>
        <v>4.2934935095664096E-23</v>
      </c>
      <c r="HK50" s="107">
        <f t="shared" si="203"/>
        <v>6.3278265342334375E-22</v>
      </c>
      <c r="HL50" s="107">
        <f t="shared" si="204"/>
        <v>2.4794239372659923E-23</v>
      </c>
      <c r="HM50" s="107">
        <f t="shared" si="205"/>
        <v>1.3162155455490244E-22</v>
      </c>
      <c r="HN50" s="107">
        <f t="shared" si="206"/>
        <v>9.99481631243075E-23</v>
      </c>
      <c r="HO50" s="107">
        <f t="shared" si="207"/>
        <v>8.2301851038311835E-22</v>
      </c>
      <c r="HP50" s="107">
        <f t="shared" si="208"/>
        <v>2.1492717399933406E-21</v>
      </c>
      <c r="HQ50" s="107">
        <f t="shared" si="209"/>
        <v>1.1887982391862832E-30</v>
      </c>
      <c r="HS50" s="107">
        <f t="shared" si="118"/>
        <v>1.8285780259570218E-43</v>
      </c>
      <c r="HT50" s="107">
        <f t="shared" si="210"/>
        <v>1.7086551414803531E-39</v>
      </c>
      <c r="HU50" s="107">
        <f t="shared" si="211"/>
        <v>3.457434193165406E-40</v>
      </c>
      <c r="HV50" s="107">
        <f t="shared" si="212"/>
        <v>1.7368297091967854E-44</v>
      </c>
      <c r="HW50" s="107">
        <f t="shared" si="213"/>
        <v>1.4434142153082891E-46</v>
      </c>
      <c r="HX50" s="107">
        <f t="shared" si="214"/>
        <v>3.0249335544906671E-49</v>
      </c>
      <c r="HY50" s="107">
        <f t="shared" si="215"/>
        <v>1.9661030942643677E-51</v>
      </c>
      <c r="HZ50" s="107">
        <f t="shared" si="216"/>
        <v>9.6291779510124761E-51</v>
      </c>
      <c r="IA50" s="107">
        <f t="shared" si="217"/>
        <v>1.7125165843540509E-47</v>
      </c>
      <c r="IB50" s="107">
        <f t="shared" si="218"/>
        <v>1.5793527590973426E-51</v>
      </c>
      <c r="IC50" s="107">
        <f t="shared" si="219"/>
        <v>3.2550844985958763E-50</v>
      </c>
      <c r="ID50" s="107">
        <f t="shared" si="220"/>
        <v>4.6280621833493506E-50</v>
      </c>
      <c r="IE50" s="107">
        <f t="shared" si="221"/>
        <v>7.7914252737878642E-48</v>
      </c>
      <c r="IF50" s="107">
        <f t="shared" si="222"/>
        <v>2.1184458324421658E-46</v>
      </c>
      <c r="IG50" s="107">
        <f t="shared" si="223"/>
        <v>1.7435011782052243E-40</v>
      </c>
      <c r="II50" s="107">
        <f t="shared" si="119"/>
        <v>6.7949083016901652E-124</v>
      </c>
      <c r="IJ50" s="107">
        <f t="shared" si="120"/>
        <v>2.3766108707599463E-112</v>
      </c>
      <c r="IK50" s="107">
        <f t="shared" si="121"/>
        <v>1.9685624154738471E-114</v>
      </c>
      <c r="IL50" s="107">
        <f t="shared" si="122"/>
        <v>1.0923548966698965E-126</v>
      </c>
      <c r="IM50" s="107">
        <f t="shared" si="123"/>
        <v>2.2112629707668987E-133</v>
      </c>
      <c r="IN50" s="107">
        <f t="shared" si="124"/>
        <v>2.5024024627752465E-142</v>
      </c>
      <c r="IO50" s="107">
        <f t="shared" si="125"/>
        <v>8.9002300934122897E-149</v>
      </c>
      <c r="IP50" s="107">
        <f t="shared" si="126"/>
        <v>2.6360916265364585E-147</v>
      </c>
      <c r="IQ50" s="107">
        <f t="shared" si="127"/>
        <v>4.3967729010660596E-138</v>
      </c>
      <c r="IR50" s="107">
        <f t="shared" si="128"/>
        <v>1.989067867386851E-150</v>
      </c>
      <c r="IS50" s="107">
        <f t="shared" si="129"/>
        <v>4.105194328404168E-146</v>
      </c>
      <c r="IT50" s="107">
        <f t="shared" si="130"/>
        <v>1.8055751181099247E-144</v>
      </c>
      <c r="IU50" s="107">
        <f t="shared" si="131"/>
        <v>2.8173404629308652E-137</v>
      </c>
      <c r="IV50" s="107">
        <f t="shared" si="132"/>
        <v>2.0647199924677894E-133</v>
      </c>
      <c r="IW50" s="107">
        <f t="shared" si="133"/>
        <v>2.1136180516000093E-107</v>
      </c>
      <c r="IY50" s="107">
        <f t="shared" si="134"/>
        <v>7.2977118414099494E-7</v>
      </c>
      <c r="IZ50" s="107">
        <f t="shared" si="135"/>
        <v>2.559844968797629E-6</v>
      </c>
      <c r="JA50" s="107">
        <f t="shared" si="136"/>
        <v>2.1497778212889497E-6</v>
      </c>
      <c r="JB50" s="107">
        <f t="shared" si="137"/>
        <v>4.6649221627208401E-7</v>
      </c>
      <c r="JC50" s="107">
        <f t="shared" si="138"/>
        <v>2.9031297343104098E-7</v>
      </c>
      <c r="JD50" s="107">
        <f t="shared" si="139"/>
        <v>1.4034496446825109E-7</v>
      </c>
      <c r="JE50" s="107">
        <f t="shared" si="140"/>
        <v>7.8493290606509677E-8</v>
      </c>
      <c r="JF50" s="107">
        <f t="shared" si="141"/>
        <v>8.648202281084097E-8</v>
      </c>
      <c r="JG50" s="107">
        <f t="shared" si="142"/>
        <v>1.1679146733337737E-7</v>
      </c>
      <c r="JH50" s="107">
        <f t="shared" si="143"/>
        <v>7.2026561525305385E-8</v>
      </c>
      <c r="JI50" s="107">
        <f t="shared" si="144"/>
        <v>1.6410366065968904E-7</v>
      </c>
      <c r="JJ50" s="107">
        <f t="shared" si="145"/>
        <v>1.4915294333448189E-7</v>
      </c>
      <c r="JK50" s="107">
        <f t="shared" si="146"/>
        <v>2.9233677030793525E-7</v>
      </c>
      <c r="JL50" s="107">
        <f t="shared" si="147"/>
        <v>4.1159179152484589E-7</v>
      </c>
      <c r="JM50" s="107">
        <f t="shared" si="148"/>
        <v>4.6845833278540943E-9</v>
      </c>
    </row>
    <row r="51" spans="2:273" x14ac:dyDescent="0.25">
      <c r="B51" s="2">
        <v>23</v>
      </c>
      <c r="C51" s="37">
        <v>71.831000000000003</v>
      </c>
      <c r="D51" s="37">
        <v>73.682000000000002</v>
      </c>
      <c r="E51" s="37">
        <v>73.635999999999996</v>
      </c>
      <c r="F51" s="37">
        <v>73.968999999999994</v>
      </c>
      <c r="G51" s="37">
        <v>76.375</v>
      </c>
      <c r="H51" s="37">
        <v>78.087999999999994</v>
      </c>
      <c r="I51" s="37">
        <v>76.385000000000005</v>
      </c>
      <c r="J51" s="37">
        <v>76.73</v>
      </c>
      <c r="K51" s="37">
        <v>75.492000000000004</v>
      </c>
      <c r="L51" s="37">
        <v>74.683000000000007</v>
      </c>
      <c r="M51" s="37">
        <v>74.697999999999993</v>
      </c>
      <c r="N51" s="37">
        <v>74.697999999999993</v>
      </c>
      <c r="O51" s="37">
        <v>73.094999999999999</v>
      </c>
      <c r="P51" s="37">
        <v>74.608999999999995</v>
      </c>
      <c r="Q51" s="37">
        <v>74.875</v>
      </c>
      <c r="S51" s="4">
        <f t="shared" si="10"/>
        <v>74.104294615586682</v>
      </c>
      <c r="T51" s="4">
        <f t="shared" si="11"/>
        <v>74.271858146317896</v>
      </c>
      <c r="U51" s="4">
        <f t="shared" si="12"/>
        <v>74.891833461653817</v>
      </c>
      <c r="V51" s="4">
        <f t="shared" si="13"/>
        <v>75.959994794637723</v>
      </c>
      <c r="W51" s="4">
        <f t="shared" si="14"/>
        <v>77.154667835904561</v>
      </c>
      <c r="X51" s="4">
        <f t="shared" si="15"/>
        <v>78.424376555393465</v>
      </c>
      <c r="Y51" s="4">
        <f t="shared" si="16"/>
        <v>76.868430669526916</v>
      </c>
      <c r="Z51" s="4">
        <f t="shared" si="17"/>
        <v>77.79172503264806</v>
      </c>
      <c r="AA51" s="4">
        <f t="shared" si="18"/>
        <v>76.751775047599907</v>
      </c>
      <c r="AB51" s="4">
        <f t="shared" si="19"/>
        <v>76.296669023128871</v>
      </c>
      <c r="AC51" s="4">
        <f t="shared" si="20"/>
        <v>75.828492204359463</v>
      </c>
      <c r="AD51" s="4">
        <f t="shared" si="21"/>
        <v>75.413308282011499</v>
      </c>
      <c r="AE51" s="4">
        <f t="shared" si="22"/>
        <v>75.056313614828596</v>
      </c>
      <c r="AF51" s="4">
        <f t="shared" si="23"/>
        <v>75.223938663543123</v>
      </c>
      <c r="AG51" s="4">
        <f t="shared" si="24"/>
        <v>75.231507543897536</v>
      </c>
      <c r="AI51" s="4">
        <f t="shared" si="25"/>
        <v>-2.2732946155866784</v>
      </c>
      <c r="AJ51" s="4">
        <f t="shared" si="26"/>
        <v>-0.58985814631789424</v>
      </c>
      <c r="AK51" s="4">
        <f t="shared" si="27"/>
        <v>-1.2558334616538218</v>
      </c>
      <c r="AL51" s="4">
        <f t="shared" si="28"/>
        <v>-1.9909947946377287</v>
      </c>
      <c r="AM51" s="4">
        <f t="shared" si="29"/>
        <v>-0.77966783590456146</v>
      </c>
      <c r="AN51" s="4">
        <f t="shared" si="30"/>
        <v>-0.33637655539347122</v>
      </c>
      <c r="AO51" s="4">
        <f t="shared" si="31"/>
        <v>-0.48343066952691061</v>
      </c>
      <c r="AP51" s="4">
        <f t="shared" si="32"/>
        <v>-1.0617250326480558</v>
      </c>
      <c r="AQ51" s="4">
        <f t="shared" si="33"/>
        <v>-1.2597750475999021</v>
      </c>
      <c r="AR51" s="4">
        <f t="shared" si="34"/>
        <v>-1.613669023128864</v>
      </c>
      <c r="AS51" s="4">
        <f t="shared" si="35"/>
        <v>-1.1304922043594701</v>
      </c>
      <c r="AT51" s="4">
        <f t="shared" si="36"/>
        <v>-0.71530828201150598</v>
      </c>
      <c r="AU51" s="4">
        <f t="shared" si="37"/>
        <v>-1.9613136148285975</v>
      </c>
      <c r="AV51" s="4">
        <f t="shared" si="150"/>
        <v>-0.61493866354312843</v>
      </c>
      <c r="AW51" s="4">
        <f t="shared" si="150"/>
        <v>-0.35650754389753558</v>
      </c>
      <c r="AY51" s="2">
        <f t="shared" si="70"/>
        <v>74.102665437883417</v>
      </c>
      <c r="AZ51" s="2">
        <f t="shared" si="151"/>
        <v>74.267052039366163</v>
      </c>
      <c r="BA51" s="2">
        <f t="shared" si="152"/>
        <v>74.887771594049269</v>
      </c>
      <c r="BB51" s="2">
        <f t="shared" si="153"/>
        <v>75.958955056834782</v>
      </c>
      <c r="BC51" s="2">
        <f t="shared" si="154"/>
        <v>77.153988660970739</v>
      </c>
      <c r="BD51" s="2">
        <f t="shared" si="155"/>
        <v>78.424038864359417</v>
      </c>
      <c r="BE51" s="2">
        <f t="shared" si="156"/>
        <v>76.868233757932714</v>
      </c>
      <c r="BF51" s="2">
        <f t="shared" si="157"/>
        <v>77.791505326180996</v>
      </c>
      <c r="BG51" s="2">
        <f t="shared" si="158"/>
        <v>76.751494922491034</v>
      </c>
      <c r="BH51" s="2">
        <f t="shared" si="159"/>
        <v>76.296482366603584</v>
      </c>
      <c r="BI51" s="2">
        <f t="shared" si="160"/>
        <v>75.828098215830707</v>
      </c>
      <c r="BJ51" s="2">
        <f t="shared" si="161"/>
        <v>75.41294994255324</v>
      </c>
      <c r="BK51" s="2">
        <f t="shared" si="162"/>
        <v>75.05567424670916</v>
      </c>
      <c r="BL51" s="2">
        <f t="shared" si="163"/>
        <v>75.223115013327245</v>
      </c>
      <c r="BM51" s="2">
        <f t="shared" si="164"/>
        <v>75.231496306571628</v>
      </c>
      <c r="BO51" s="2">
        <f t="shared" si="71"/>
        <v>71.831000000000003</v>
      </c>
      <c r="BP51" s="2">
        <f t="shared" si="72"/>
        <v>73.682000000000002</v>
      </c>
      <c r="BQ51" s="2">
        <f t="shared" si="73"/>
        <v>73.635999999999996</v>
      </c>
      <c r="BR51" s="2">
        <f t="shared" si="74"/>
        <v>73.968999999999994</v>
      </c>
      <c r="BS51" s="2">
        <f t="shared" si="75"/>
        <v>76.375</v>
      </c>
      <c r="BT51" s="2">
        <f t="shared" si="76"/>
        <v>78.087999999999994</v>
      </c>
      <c r="BU51" s="2">
        <f t="shared" si="77"/>
        <v>76.385000000000005</v>
      </c>
      <c r="BV51" s="2">
        <f t="shared" si="78"/>
        <v>76.73</v>
      </c>
      <c r="BW51" s="2">
        <f t="shared" si="79"/>
        <v>75.492000000000004</v>
      </c>
      <c r="BX51" s="2">
        <f t="shared" si="80"/>
        <v>74.683000000000007</v>
      </c>
      <c r="BY51" s="2">
        <f t="shared" si="81"/>
        <v>74.697999999999993</v>
      </c>
      <c r="BZ51" s="2">
        <f t="shared" si="82"/>
        <v>74.697999999999993</v>
      </c>
      <c r="CA51" s="2">
        <f t="shared" si="83"/>
        <v>73.094999999999999</v>
      </c>
      <c r="CB51" s="2">
        <f t="shared" si="84"/>
        <v>74.608999999999995</v>
      </c>
      <c r="CC51" s="2">
        <f t="shared" si="85"/>
        <v>74.875</v>
      </c>
      <c r="CE51" s="2" t="str">
        <f t="shared" si="86"/>
        <v/>
      </c>
      <c r="CF51" s="2" t="str">
        <f t="shared" si="87"/>
        <v/>
      </c>
      <c r="CG51" s="2" t="str">
        <f t="shared" si="88"/>
        <v/>
      </c>
      <c r="CH51" s="2" t="str">
        <f t="shared" si="89"/>
        <v/>
      </c>
      <c r="CI51" s="2" t="str">
        <f t="shared" si="90"/>
        <v/>
      </c>
      <c r="CJ51" s="2" t="str">
        <f t="shared" si="91"/>
        <v/>
      </c>
      <c r="CK51" s="2" t="str">
        <f t="shared" si="92"/>
        <v/>
      </c>
      <c r="CL51" s="2" t="str">
        <f t="shared" si="93"/>
        <v/>
      </c>
      <c r="CM51" s="2" t="str">
        <f t="shared" si="94"/>
        <v/>
      </c>
      <c r="CN51" s="2" t="str">
        <f t="shared" si="95"/>
        <v/>
      </c>
      <c r="CO51" s="2" t="str">
        <f t="shared" si="96"/>
        <v/>
      </c>
      <c r="CP51" s="2" t="str">
        <f t="shared" si="97"/>
        <v/>
      </c>
      <c r="CQ51" s="2" t="str">
        <f t="shared" si="98"/>
        <v/>
      </c>
      <c r="CR51" s="2" t="str">
        <f t="shared" si="99"/>
        <v/>
      </c>
      <c r="CS51" s="2" t="str">
        <f t="shared" si="100"/>
        <v/>
      </c>
      <c r="CU51" s="2" t="str">
        <f t="shared" si="101"/>
        <v/>
      </c>
      <c r="CV51" s="2" t="str">
        <f t="shared" si="102"/>
        <v/>
      </c>
      <c r="CW51" s="2" t="str">
        <f t="shared" si="103"/>
        <v/>
      </c>
      <c r="CX51" s="2" t="str">
        <f t="shared" si="104"/>
        <v/>
      </c>
      <c r="CY51" s="2" t="str">
        <f t="shared" si="105"/>
        <v/>
      </c>
      <c r="CZ51" s="2" t="str">
        <f t="shared" si="106"/>
        <v/>
      </c>
      <c r="DA51" s="2" t="str">
        <f t="shared" si="107"/>
        <v/>
      </c>
      <c r="DB51" s="2" t="str">
        <f t="shared" si="108"/>
        <v/>
      </c>
      <c r="DC51" s="2" t="str">
        <f t="shared" si="109"/>
        <v/>
      </c>
      <c r="DD51" s="2" t="str">
        <f t="shared" si="110"/>
        <v/>
      </c>
      <c r="DE51" s="2" t="str">
        <f t="shared" si="111"/>
        <v/>
      </c>
      <c r="DF51" s="2" t="str">
        <f t="shared" si="112"/>
        <v/>
      </c>
      <c r="DG51" s="2" t="str">
        <f t="shared" si="113"/>
        <v/>
      </c>
      <c r="DH51" s="2" t="str">
        <f t="shared" si="114"/>
        <v/>
      </c>
      <c r="DI51" s="2" t="str">
        <f t="shared" si="115"/>
        <v/>
      </c>
      <c r="DK51" s="2">
        <f t="shared" si="43"/>
        <v>74.102940890688231</v>
      </c>
      <c r="DL51" s="2">
        <f t="shared" si="165"/>
        <v>74.267321953532473</v>
      </c>
      <c r="DM51" s="2">
        <f t="shared" si="165"/>
        <v>74.887713134186782</v>
      </c>
      <c r="DN51" s="2">
        <f t="shared" si="165"/>
        <v>75.959161403508773</v>
      </c>
      <c r="DO51" s="2">
        <f t="shared" si="165"/>
        <v>77.154347098515515</v>
      </c>
      <c r="DP51" s="2">
        <f t="shared" si="165"/>
        <v>78.424632523616737</v>
      </c>
      <c r="DQ51" s="2">
        <f t="shared" si="165"/>
        <v>76.868275084801382</v>
      </c>
      <c r="DR51" s="2">
        <f t="shared" si="165"/>
        <v>77.791401794507053</v>
      </c>
      <c r="DS51" s="2">
        <f t="shared" si="165"/>
        <v>76.751699190283404</v>
      </c>
      <c r="DT51" s="2">
        <f t="shared" si="165"/>
        <v>76.296668344457828</v>
      </c>
      <c r="DU51" s="2">
        <f t="shared" si="165"/>
        <v>75.828209650946476</v>
      </c>
      <c r="DV51" s="2">
        <f t="shared" si="165"/>
        <v>75.413067476383276</v>
      </c>
      <c r="DW51" s="2">
        <f t="shared" si="165"/>
        <v>75.056023211875853</v>
      </c>
      <c r="DX51" s="2">
        <f t="shared" si="165"/>
        <v>75.223176248313095</v>
      </c>
      <c r="DY51" s="2">
        <f t="shared" si="165"/>
        <v>75.231529131652664</v>
      </c>
      <c r="EA51" s="2">
        <f t="shared" si="45"/>
        <v>69.527641332493516</v>
      </c>
      <c r="EB51" s="2">
        <f t="shared" si="46"/>
        <v>70.038000000000039</v>
      </c>
      <c r="EC51" s="2">
        <f t="shared" si="47"/>
        <v>75.687178571428561</v>
      </c>
      <c r="ED51" s="2">
        <f t="shared" si="48"/>
        <v>73.058520888496616</v>
      </c>
      <c r="EE51" s="2">
        <f t="shared" si="49"/>
        <v>72.733010095642939</v>
      </c>
      <c r="EF51" s="2">
        <f t="shared" si="50"/>
        <v>71.266130965499698</v>
      </c>
      <c r="EG51" s="2">
        <f t="shared" si="51"/>
        <v>76.360469756577331</v>
      </c>
      <c r="EH51" s="2">
        <f t="shared" si="52"/>
        <v>78.866953930817601</v>
      </c>
      <c r="EI51" s="2">
        <f t="shared" si="53"/>
        <v>74.010479217647571</v>
      </c>
      <c r="EJ51" s="2">
        <f t="shared" si="54"/>
        <v>74.148312614974259</v>
      </c>
      <c r="EK51" s="2">
        <f t="shared" si="55"/>
        <v>74.636649252753031</v>
      </c>
      <c r="EL51" s="2">
        <f t="shared" si="56"/>
        <v>73.960554687499993</v>
      </c>
      <c r="EM51" s="2">
        <f t="shared" si="57"/>
        <v>73.146968021129609</v>
      </c>
      <c r="EN51" s="2">
        <f t="shared" si="58"/>
        <v>75.04831795637098</v>
      </c>
      <c r="EO51" s="2">
        <f t="shared" si="59"/>
        <v>75.188267275755891</v>
      </c>
      <c r="EQ51" s="2">
        <f t="shared" si="60"/>
        <v>69.26688242116974</v>
      </c>
      <c r="ER51" s="2">
        <f t="shared" si="166"/>
        <v>70.293433529324147</v>
      </c>
      <c r="ES51" s="2">
        <f t="shared" si="166"/>
        <v>71.062085921201401</v>
      </c>
      <c r="ET51" s="2">
        <f t="shared" si="166"/>
        <v>73.327907595177862</v>
      </c>
      <c r="EU51" s="2">
        <f t="shared" si="166"/>
        <v>72.833927448901306</v>
      </c>
      <c r="EV51" s="2">
        <f t="shared" si="166"/>
        <v>73.834150901852183</v>
      </c>
      <c r="EW51" s="2">
        <f t="shared" si="166"/>
        <v>75.471097657562296</v>
      </c>
      <c r="EX51" s="2">
        <f t="shared" si="166"/>
        <v>75.955091143145282</v>
      </c>
      <c r="EY51" s="2">
        <f t="shared" si="166"/>
        <v>74.013563488657908</v>
      </c>
      <c r="EZ51" s="2">
        <f t="shared" si="166"/>
        <v>75.568703591211545</v>
      </c>
      <c r="FA51" s="2">
        <f t="shared" si="166"/>
        <v>74.06830967301147</v>
      </c>
      <c r="FB51" s="2">
        <f t="shared" si="166"/>
        <v>72.59149332930231</v>
      </c>
      <c r="FC51" s="2">
        <f t="shared" si="166"/>
        <v>71.298772807802038</v>
      </c>
      <c r="FD51" s="2">
        <f t="shared" si="166"/>
        <v>74.206580279895618</v>
      </c>
      <c r="FE51" s="2">
        <f t="shared" si="166"/>
        <v>76.509062474611923</v>
      </c>
      <c r="FG51" s="2">
        <f t="shared" si="62"/>
        <v>6.0204321334904975E-5</v>
      </c>
      <c r="FH51" s="2">
        <f t="shared" si="167"/>
        <v>6.3819725549167831E-5</v>
      </c>
      <c r="FI51" s="2">
        <f t="shared" si="167"/>
        <v>7.3123690024017062E-5</v>
      </c>
      <c r="FJ51" s="2">
        <f t="shared" si="167"/>
        <v>7.1138313395066919E-5</v>
      </c>
      <c r="FK51" s="2">
        <f t="shared" si="167"/>
        <v>8.1069944353957113E-5</v>
      </c>
      <c r="FL51" s="2">
        <f t="shared" si="167"/>
        <v>8.2930659820711083E-5</v>
      </c>
      <c r="FM51" s="2">
        <f t="shared" si="167"/>
        <v>8.1383290633939241E-5</v>
      </c>
      <c r="FN51" s="2">
        <f t="shared" si="167"/>
        <v>9.6259094154934013E-5</v>
      </c>
      <c r="FO51" s="2">
        <f t="shared" si="167"/>
        <v>7.451711077859717E-5</v>
      </c>
      <c r="FP51" s="2">
        <f t="shared" si="167"/>
        <v>8.6567532471487434E-5</v>
      </c>
      <c r="FQ51" s="2">
        <f t="shared" si="167"/>
        <v>9.3520325022792316E-5</v>
      </c>
      <c r="FR51" s="2">
        <f t="shared" si="167"/>
        <v>8.0917586989620794E-5</v>
      </c>
      <c r="FS51" s="2">
        <f t="shared" si="167"/>
        <v>1.8279469692754501E-4</v>
      </c>
      <c r="FT51" s="2">
        <f t="shared" si="167"/>
        <v>3.5019774352893992E-4</v>
      </c>
      <c r="FU51" s="2">
        <f t="shared" si="167"/>
        <v>7.5875456849347153E-4</v>
      </c>
      <c r="FW51" s="2">
        <f t="shared" si="116"/>
        <v>4.454743955168789E-14</v>
      </c>
      <c r="FX51" s="2">
        <f t="shared" si="168"/>
        <v>5.0149554187641608E-14</v>
      </c>
      <c r="FY51" s="2">
        <f t="shared" si="169"/>
        <v>7.2540713802793051E-14</v>
      </c>
      <c r="FZ51" s="2">
        <f t="shared" si="170"/>
        <v>8.9733842234222259E-14</v>
      </c>
      <c r="GA51" s="2">
        <f t="shared" si="171"/>
        <v>1.0439917261598223E-13</v>
      </c>
      <c r="GB51" s="2">
        <f t="shared" si="172"/>
        <v>9.0928777781321095E-14</v>
      </c>
      <c r="GC51" s="2">
        <f t="shared" si="173"/>
        <v>7.924757298409744E-14</v>
      </c>
      <c r="GD51" s="2">
        <f t="shared" si="174"/>
        <v>1.4181826061449832E-13</v>
      </c>
      <c r="GE51" s="2">
        <f t="shared" si="175"/>
        <v>1.2540026301318325E-13</v>
      </c>
      <c r="GF51" s="2">
        <f t="shared" si="176"/>
        <v>8.8685951236226672E-14</v>
      </c>
      <c r="GG51" s="2">
        <f t="shared" si="177"/>
        <v>7.5252633109487009E-14</v>
      </c>
      <c r="GH51" s="2">
        <f t="shared" si="178"/>
        <v>6.261829868815956E-14</v>
      </c>
      <c r="GI51" s="2">
        <f t="shared" si="179"/>
        <v>9.1471852064822857E-13</v>
      </c>
      <c r="GJ51" s="2">
        <f t="shared" si="180"/>
        <v>7.8038864747711829E-12</v>
      </c>
      <c r="GK51" s="2">
        <f t="shared" si="181"/>
        <v>3.7682500940801807E-11</v>
      </c>
      <c r="GM51" s="107">
        <f t="shared" si="117"/>
        <v>1.3074452320070451E-6</v>
      </c>
      <c r="GN51" s="107">
        <f t="shared" si="182"/>
        <v>4.3525028853646981E-6</v>
      </c>
      <c r="GO51" s="107">
        <f t="shared" si="183"/>
        <v>3.7111344472455536E-6</v>
      </c>
      <c r="GP51" s="107">
        <f t="shared" si="184"/>
        <v>8.6117631483223121E-7</v>
      </c>
      <c r="GQ51" s="107">
        <f t="shared" si="185"/>
        <v>5.5217132779932651E-7</v>
      </c>
      <c r="GR51" s="107">
        <f t="shared" si="186"/>
        <v>2.7637824821102258E-7</v>
      </c>
      <c r="GS51" s="107">
        <f t="shared" si="187"/>
        <v>1.585312550316357E-7</v>
      </c>
      <c r="GT51" s="107">
        <f t="shared" si="188"/>
        <v>1.7603259070200002E-7</v>
      </c>
      <c r="GU51" s="107">
        <f t="shared" si="189"/>
        <v>2.3021599162917607E-7</v>
      </c>
      <c r="GV51" s="107">
        <f t="shared" si="190"/>
        <v>1.4670320303563318E-7</v>
      </c>
      <c r="GW51" s="107">
        <f t="shared" si="191"/>
        <v>3.2355894269237161E-7</v>
      </c>
      <c r="GX51" s="107">
        <f t="shared" si="192"/>
        <v>2.9240867385616133E-7</v>
      </c>
      <c r="GY51" s="107">
        <f t="shared" si="193"/>
        <v>5.5411564555483836E-7</v>
      </c>
      <c r="GZ51" s="107">
        <f t="shared" si="194"/>
        <v>7.6425346317601873E-7</v>
      </c>
      <c r="HA51" s="107">
        <f t="shared" si="195"/>
        <v>1.0839955911395348E-8</v>
      </c>
      <c r="HC51" s="107">
        <f t="shared" si="149"/>
        <v>1.4516472864477241E-19</v>
      </c>
      <c r="HD51" s="107">
        <f t="shared" si="196"/>
        <v>7.9637590236786915E-18</v>
      </c>
      <c r="HE51" s="107">
        <f t="shared" si="197"/>
        <v>4.2680579383467055E-18</v>
      </c>
      <c r="HF51" s="107">
        <f t="shared" si="198"/>
        <v>4.5075185037657895E-20</v>
      </c>
      <c r="HG51" s="107">
        <f t="shared" si="199"/>
        <v>7.8620077950569355E-21</v>
      </c>
      <c r="HH51" s="107">
        <f t="shared" si="200"/>
        <v>7.8506830721849766E-22</v>
      </c>
      <c r="HI51" s="107">
        <f t="shared" si="201"/>
        <v>9.8323751819976834E-23</v>
      </c>
      <c r="HJ51" s="107">
        <f t="shared" si="202"/>
        <v>2.0414805301364749E-22</v>
      </c>
      <c r="HK51" s="107">
        <f t="shared" si="203"/>
        <v>2.7306553441398406E-21</v>
      </c>
      <c r="HL51" s="107">
        <f t="shared" si="204"/>
        <v>1.1798466682211029E-22</v>
      </c>
      <c r="HM51" s="107">
        <f t="shared" si="205"/>
        <v>5.92027781006002E-22</v>
      </c>
      <c r="HN51" s="107">
        <f t="shared" si="206"/>
        <v>4.4363928381661369E-22</v>
      </c>
      <c r="HO51" s="107">
        <f t="shared" si="207"/>
        <v>3.3945759899861118E-21</v>
      </c>
      <c r="HP51" s="107">
        <f t="shared" si="208"/>
        <v>8.4885160212248803E-21</v>
      </c>
      <c r="HQ51" s="107">
        <f t="shared" si="209"/>
        <v>9.1300475895309857E-30</v>
      </c>
      <c r="HS51" s="107">
        <f t="shared" si="118"/>
        <v>1.1211220909600811E-42</v>
      </c>
      <c r="HT51" s="107">
        <f t="shared" si="210"/>
        <v>8.8827544383712268E-39</v>
      </c>
      <c r="HU51" s="107">
        <f t="shared" si="211"/>
        <v>1.8909794852102202E-39</v>
      </c>
      <c r="HV51" s="107">
        <f t="shared" si="212"/>
        <v>1.1599366000704987E-43</v>
      </c>
      <c r="HW51" s="107">
        <f t="shared" si="213"/>
        <v>1.0725071874756847E-45</v>
      </c>
      <c r="HX51" s="107">
        <f t="shared" si="214"/>
        <v>2.5289507406986204E-48</v>
      </c>
      <c r="HY51" s="107">
        <f t="shared" si="215"/>
        <v>1.7936570788608959E-50</v>
      </c>
      <c r="HZ51" s="107">
        <f t="shared" si="216"/>
        <v>8.9270972790349263E-50</v>
      </c>
      <c r="IA51" s="107">
        <f t="shared" si="217"/>
        <v>1.3631408228484938E-46</v>
      </c>
      <c r="IB51" s="107">
        <f t="shared" si="218"/>
        <v>1.4738912017841383E-50</v>
      </c>
      <c r="IC51" s="107">
        <f t="shared" si="219"/>
        <v>2.8228520439834391E-49</v>
      </c>
      <c r="ID51" s="107">
        <f t="shared" si="220"/>
        <v>3.9008397541991716E-49</v>
      </c>
      <c r="IE51" s="107">
        <f t="shared" si="221"/>
        <v>5.8921785022103748E-47</v>
      </c>
      <c r="IF51" s="107">
        <f t="shared" si="222"/>
        <v>1.4896735233441371E-45</v>
      </c>
      <c r="IG51" s="107">
        <f t="shared" si="223"/>
        <v>9.2197566710828701E-40</v>
      </c>
      <c r="II51" s="107">
        <f t="shared" si="119"/>
        <v>4.3462580195266768E-122</v>
      </c>
      <c r="IJ51" s="107">
        <f t="shared" si="120"/>
        <v>1.0410236169686155E-110</v>
      </c>
      <c r="IK51" s="107">
        <f t="shared" si="121"/>
        <v>9.6989053116222532E-113</v>
      </c>
      <c r="IL51" s="107">
        <f t="shared" si="122"/>
        <v>8.4757710623411085E-125</v>
      </c>
      <c r="IM51" s="107">
        <f t="shared" si="123"/>
        <v>2.2166355117842304E-131</v>
      </c>
      <c r="IN51" s="107">
        <f t="shared" si="124"/>
        <v>3.3553037720201393E-140</v>
      </c>
      <c r="IO51" s="107">
        <f t="shared" si="125"/>
        <v>1.4600798839092959E-146</v>
      </c>
      <c r="IP51" s="107">
        <f t="shared" si="126"/>
        <v>4.5331056990911814E-145</v>
      </c>
      <c r="IQ51" s="107">
        <f t="shared" si="127"/>
        <v>5.3495721419170201E-136</v>
      </c>
      <c r="IR51" s="107">
        <f t="shared" si="128"/>
        <v>3.5220388545321114E-148</v>
      </c>
      <c r="IS51" s="107">
        <f t="shared" si="129"/>
        <v>6.0880958500399956E-144</v>
      </c>
      <c r="IT51" s="107">
        <f t="shared" si="130"/>
        <v>2.4558983157526282E-142</v>
      </c>
      <c r="IU51" s="107">
        <f t="shared" si="131"/>
        <v>2.95068715734249E-135</v>
      </c>
      <c r="IV51" s="107">
        <f t="shared" si="132"/>
        <v>1.8395265859510621E-131</v>
      </c>
      <c r="IW51" s="107">
        <f t="shared" si="133"/>
        <v>7.3168571418553649E-106</v>
      </c>
      <c r="IY51" s="107">
        <f t="shared" si="134"/>
        <v>1.3074452320071904E-6</v>
      </c>
      <c r="IZ51" s="107">
        <f t="shared" si="135"/>
        <v>4.3525028853726619E-6</v>
      </c>
      <c r="JA51" s="107">
        <f t="shared" si="136"/>
        <v>3.7111344472498218E-6</v>
      </c>
      <c r="JB51" s="107">
        <f t="shared" si="137"/>
        <v>8.6117631483227632E-7</v>
      </c>
      <c r="JC51" s="107">
        <f t="shared" si="138"/>
        <v>5.5217132779933435E-7</v>
      </c>
      <c r="JD51" s="107">
        <f t="shared" si="139"/>
        <v>2.7637824821102337E-7</v>
      </c>
      <c r="JE51" s="107">
        <f t="shared" si="140"/>
        <v>1.5853125503163581E-7</v>
      </c>
      <c r="JF51" s="107">
        <f t="shared" si="141"/>
        <v>1.7603259070200023E-7</v>
      </c>
      <c r="JG51" s="107">
        <f t="shared" si="142"/>
        <v>2.302159916291788E-7</v>
      </c>
      <c r="JH51" s="107">
        <f t="shared" si="143"/>
        <v>1.4670320303563328E-7</v>
      </c>
      <c r="JI51" s="107">
        <f t="shared" si="144"/>
        <v>3.2355894269237219E-7</v>
      </c>
      <c r="JJ51" s="107">
        <f t="shared" si="145"/>
        <v>2.9240867385616175E-7</v>
      </c>
      <c r="JK51" s="107">
        <f t="shared" si="146"/>
        <v>5.5411564555484175E-7</v>
      </c>
      <c r="JL51" s="107">
        <f t="shared" si="147"/>
        <v>7.642534631760272E-7</v>
      </c>
      <c r="JM51" s="107">
        <f t="shared" si="148"/>
        <v>1.0839955911395348E-8</v>
      </c>
    </row>
    <row r="52" spans="2:273" x14ac:dyDescent="0.25">
      <c r="B52" s="2">
        <v>24</v>
      </c>
      <c r="C52" s="37">
        <v>71.984999999999999</v>
      </c>
      <c r="D52" s="37">
        <v>72.227000000000004</v>
      </c>
      <c r="E52" s="37">
        <v>74.364000000000004</v>
      </c>
      <c r="F52" s="37">
        <v>75.218999999999994</v>
      </c>
      <c r="G52" s="37">
        <v>77.188000000000002</v>
      </c>
      <c r="H52" s="37">
        <v>78.308999999999997</v>
      </c>
      <c r="I52" s="37">
        <v>76.245999999999995</v>
      </c>
      <c r="J52" s="37">
        <v>76.888999999999996</v>
      </c>
      <c r="K52" s="37">
        <v>75.968000000000004</v>
      </c>
      <c r="L52" s="37">
        <v>75</v>
      </c>
      <c r="M52" s="37">
        <v>74.540000000000006</v>
      </c>
      <c r="N52" s="37">
        <v>73.332999999999998</v>
      </c>
      <c r="O52" s="37">
        <v>72.650999999999996</v>
      </c>
      <c r="P52" s="37">
        <v>74.453000000000003</v>
      </c>
      <c r="Q52" s="37">
        <v>74.891000000000005</v>
      </c>
      <c r="S52" s="4">
        <f t="shared" si="10"/>
        <v>74.312973620066273</v>
      </c>
      <c r="T52" s="4">
        <f t="shared" si="11"/>
        <v>74.400732873706815</v>
      </c>
      <c r="U52" s="4">
        <f t="shared" si="12"/>
        <v>75.062422441833988</v>
      </c>
      <c r="V52" s="4">
        <f t="shared" si="13"/>
        <v>76.139124450155705</v>
      </c>
      <c r="W52" s="4">
        <f t="shared" si="14"/>
        <v>77.267607685163384</v>
      </c>
      <c r="X52" s="4">
        <f t="shared" si="15"/>
        <v>78.5342797734084</v>
      </c>
      <c r="Y52" s="4">
        <f t="shared" si="16"/>
        <v>77.001980372875821</v>
      </c>
      <c r="Z52" s="4">
        <f t="shared" si="17"/>
        <v>77.876585460339754</v>
      </c>
      <c r="AA52" s="4">
        <f t="shared" si="18"/>
        <v>76.794300699360988</v>
      </c>
      <c r="AB52" s="4">
        <f t="shared" si="19"/>
        <v>76.408459013247111</v>
      </c>
      <c r="AC52" s="4">
        <f t="shared" si="20"/>
        <v>75.960625332165989</v>
      </c>
      <c r="AD52" s="4">
        <f t="shared" si="21"/>
        <v>75.60116330012707</v>
      </c>
      <c r="AE52" s="4">
        <f t="shared" si="22"/>
        <v>75.242968718229108</v>
      </c>
      <c r="AF52" s="4">
        <f t="shared" si="23"/>
        <v>75.384143673841209</v>
      </c>
      <c r="AG52" s="4">
        <f t="shared" si="24"/>
        <v>75.30431845312539</v>
      </c>
      <c r="AI52" s="4">
        <f t="shared" si="25"/>
        <v>-2.327973620066274</v>
      </c>
      <c r="AJ52" s="4">
        <f t="shared" si="26"/>
        <v>-2.1737328737068111</v>
      </c>
      <c r="AK52" s="4">
        <f t="shared" si="27"/>
        <v>-0.6984224418339835</v>
      </c>
      <c r="AL52" s="4">
        <f t="shared" si="28"/>
        <v>-0.92012445015571132</v>
      </c>
      <c r="AM52" s="4">
        <f t="shared" si="29"/>
        <v>-7.9607685163381348E-2</v>
      </c>
      <c r="AN52" s="4">
        <f t="shared" si="30"/>
        <v>-0.22527977340840266</v>
      </c>
      <c r="AO52" s="4">
        <f t="shared" si="31"/>
        <v>-0.75598037287582542</v>
      </c>
      <c r="AP52" s="4">
        <f t="shared" si="32"/>
        <v>-0.98758546033975847</v>
      </c>
      <c r="AQ52" s="4">
        <f t="shared" si="33"/>
        <v>-0.82630069936098494</v>
      </c>
      <c r="AR52" s="4">
        <f t="shared" si="34"/>
        <v>-1.4084590132471106</v>
      </c>
      <c r="AS52" s="4">
        <f t="shared" si="35"/>
        <v>-1.420625332165983</v>
      </c>
      <c r="AT52" s="4">
        <f t="shared" si="36"/>
        <v>-2.2681633001270711</v>
      </c>
      <c r="AU52" s="4">
        <f t="shared" si="37"/>
        <v>-2.5919687182291113</v>
      </c>
      <c r="AV52" s="4">
        <f t="shared" si="150"/>
        <v>-0.93114367384120555</v>
      </c>
      <c r="AW52" s="4">
        <f t="shared" si="150"/>
        <v>-0.41331845312538462</v>
      </c>
      <c r="AY52" s="2">
        <f t="shared" si="70"/>
        <v>74.31015499319075</v>
      </c>
      <c r="AZ52" s="2">
        <f t="shared" si="151"/>
        <v>74.392832260771115</v>
      </c>
      <c r="BA52" s="2">
        <f t="shared" si="152"/>
        <v>75.055648987847121</v>
      </c>
      <c r="BB52" s="2">
        <f t="shared" si="153"/>
        <v>76.137273410689943</v>
      </c>
      <c r="BC52" s="2">
        <f t="shared" si="154"/>
        <v>77.266363494416481</v>
      </c>
      <c r="BD52" s="2">
        <f t="shared" si="155"/>
        <v>78.533639904334521</v>
      </c>
      <c r="BE52" s="2">
        <f t="shared" si="156"/>
        <v>77.001597932400216</v>
      </c>
      <c r="BF52" s="2">
        <f t="shared" si="157"/>
        <v>77.876155784851264</v>
      </c>
      <c r="BG52" s="2">
        <f t="shared" si="158"/>
        <v>76.793769194353857</v>
      </c>
      <c r="BH52" s="2">
        <f t="shared" si="159"/>
        <v>76.40809358770602</v>
      </c>
      <c r="BI52" s="2">
        <f t="shared" si="160"/>
        <v>75.959878254660197</v>
      </c>
      <c r="BJ52" s="2">
        <f t="shared" si="161"/>
        <v>75.600487202336467</v>
      </c>
      <c r="BK52" s="2">
        <f t="shared" si="162"/>
        <v>75.241801151773245</v>
      </c>
      <c r="BL52" s="2">
        <f t="shared" si="163"/>
        <v>75.382669028670833</v>
      </c>
      <c r="BM52" s="2">
        <f t="shared" si="164"/>
        <v>75.304293543707843</v>
      </c>
      <c r="BO52" s="2">
        <f t="shared" si="71"/>
        <v>71.984999999999999</v>
      </c>
      <c r="BP52" s="2">
        <f t="shared" si="72"/>
        <v>72.227000000000004</v>
      </c>
      <c r="BQ52" s="2">
        <f t="shared" si="73"/>
        <v>74.364000000000004</v>
      </c>
      <c r="BR52" s="2">
        <f t="shared" si="74"/>
        <v>75.218999999999994</v>
      </c>
      <c r="BS52" s="2">
        <f t="shared" si="75"/>
        <v>77.188000000000002</v>
      </c>
      <c r="BT52" s="2">
        <f t="shared" si="76"/>
        <v>78.308999999999997</v>
      </c>
      <c r="BU52" s="2">
        <f t="shared" si="77"/>
        <v>76.245999999999995</v>
      </c>
      <c r="BV52" s="2">
        <f t="shared" si="78"/>
        <v>76.888999999999996</v>
      </c>
      <c r="BW52" s="2">
        <f t="shared" si="79"/>
        <v>75.968000000000004</v>
      </c>
      <c r="BX52" s="2">
        <f t="shared" si="80"/>
        <v>75</v>
      </c>
      <c r="BY52" s="2">
        <f t="shared" si="81"/>
        <v>74.540000000000006</v>
      </c>
      <c r="BZ52" s="2">
        <f t="shared" si="82"/>
        <v>73.332999999999998</v>
      </c>
      <c r="CA52" s="2">
        <f t="shared" si="83"/>
        <v>72.650999999999996</v>
      </c>
      <c r="CB52" s="2">
        <f t="shared" si="84"/>
        <v>74.453000000000003</v>
      </c>
      <c r="CC52" s="2">
        <f t="shared" si="85"/>
        <v>74.891000000000005</v>
      </c>
      <c r="CE52" s="2" t="str">
        <f t="shared" si="86"/>
        <v/>
      </c>
      <c r="CF52" s="2" t="str">
        <f t="shared" si="87"/>
        <v/>
      </c>
      <c r="CG52" s="2" t="str">
        <f t="shared" si="88"/>
        <v/>
      </c>
      <c r="CH52" s="2" t="str">
        <f t="shared" si="89"/>
        <v/>
      </c>
      <c r="CI52" s="2" t="str">
        <f t="shared" si="90"/>
        <v/>
      </c>
      <c r="CJ52" s="2" t="str">
        <f t="shared" si="91"/>
        <v/>
      </c>
      <c r="CK52" s="2" t="str">
        <f t="shared" si="92"/>
        <v/>
      </c>
      <c r="CL52" s="2" t="str">
        <f t="shared" si="93"/>
        <v/>
      </c>
      <c r="CM52" s="2" t="str">
        <f t="shared" si="94"/>
        <v/>
      </c>
      <c r="CN52" s="2" t="str">
        <f t="shared" si="95"/>
        <v/>
      </c>
      <c r="CO52" s="2" t="str">
        <f t="shared" si="96"/>
        <v/>
      </c>
      <c r="CP52" s="2" t="str">
        <f t="shared" si="97"/>
        <v/>
      </c>
      <c r="CQ52" s="2" t="str">
        <f t="shared" si="98"/>
        <v/>
      </c>
      <c r="CR52" s="2" t="str">
        <f t="shared" si="99"/>
        <v/>
      </c>
      <c r="CS52" s="2" t="str">
        <f t="shared" si="100"/>
        <v/>
      </c>
      <c r="CU52" s="2" t="str">
        <f t="shared" si="101"/>
        <v/>
      </c>
      <c r="CV52" s="2" t="str">
        <f t="shared" si="102"/>
        <v/>
      </c>
      <c r="CW52" s="2" t="str">
        <f t="shared" si="103"/>
        <v/>
      </c>
      <c r="CX52" s="2" t="str">
        <f t="shared" si="104"/>
        <v/>
      </c>
      <c r="CY52" s="2" t="str">
        <f t="shared" si="105"/>
        <v/>
      </c>
      <c r="CZ52" s="2" t="str">
        <f t="shared" si="106"/>
        <v/>
      </c>
      <c r="DA52" s="2" t="str">
        <f t="shared" si="107"/>
        <v/>
      </c>
      <c r="DB52" s="2" t="str">
        <f t="shared" si="108"/>
        <v/>
      </c>
      <c r="DC52" s="2" t="str">
        <f t="shared" si="109"/>
        <v/>
      </c>
      <c r="DD52" s="2" t="str">
        <f t="shared" si="110"/>
        <v/>
      </c>
      <c r="DE52" s="2" t="str">
        <f t="shared" si="111"/>
        <v/>
      </c>
      <c r="DF52" s="2" t="str">
        <f t="shared" si="112"/>
        <v/>
      </c>
      <c r="DG52" s="2" t="str">
        <f t="shared" si="113"/>
        <v/>
      </c>
      <c r="DH52" s="2" t="str">
        <f t="shared" si="114"/>
        <v/>
      </c>
      <c r="DI52" s="2" t="str">
        <f t="shared" si="115"/>
        <v/>
      </c>
      <c r="DK52" s="2">
        <f t="shared" si="43"/>
        <v>74.310522267206451</v>
      </c>
      <c r="DL52" s="2">
        <f t="shared" si="165"/>
        <v>74.39318634423897</v>
      </c>
      <c r="DM52" s="2">
        <f t="shared" si="165"/>
        <v>75.055601706970094</v>
      </c>
      <c r="DN52" s="2">
        <f t="shared" si="165"/>
        <v>76.137554318488526</v>
      </c>
      <c r="DO52" s="2">
        <f t="shared" si="165"/>
        <v>77.266831309041834</v>
      </c>
      <c r="DP52" s="2">
        <f t="shared" si="165"/>
        <v>78.534398920377868</v>
      </c>
      <c r="DQ52" s="2">
        <f t="shared" si="165"/>
        <v>77.001669329248259</v>
      </c>
      <c r="DR52" s="2">
        <f t="shared" si="165"/>
        <v>77.876046722836193</v>
      </c>
      <c r="DS52" s="2">
        <f t="shared" si="165"/>
        <v>76.794034817813767</v>
      </c>
      <c r="DT52" s="2">
        <f t="shared" si="165"/>
        <v>76.408346208556736</v>
      </c>
      <c r="DU52" s="2">
        <f t="shared" si="165"/>
        <v>75.960043987307131</v>
      </c>
      <c r="DV52" s="2">
        <f t="shared" si="165"/>
        <v>75.600662618083675</v>
      </c>
      <c r="DW52" s="2">
        <f t="shared" si="165"/>
        <v>75.242291835357634</v>
      </c>
      <c r="DX52" s="2">
        <f t="shared" si="165"/>
        <v>75.382848515519569</v>
      </c>
      <c r="DY52" s="2">
        <f t="shared" si="165"/>
        <v>75.304457142857146</v>
      </c>
      <c r="EA52" s="2">
        <f t="shared" si="45"/>
        <v>69.464679613688844</v>
      </c>
      <c r="EB52" s="2">
        <f t="shared" si="46"/>
        <v>69.986035714285762</v>
      </c>
      <c r="EC52" s="2">
        <f t="shared" si="47"/>
        <v>75.569214285714281</v>
      </c>
      <c r="ED52" s="2">
        <f t="shared" si="48"/>
        <v>73.000888643718739</v>
      </c>
      <c r="EE52" s="2">
        <f t="shared" si="49"/>
        <v>72.683059002910866</v>
      </c>
      <c r="EF52" s="2">
        <f t="shared" si="50"/>
        <v>71.264218970924802</v>
      </c>
      <c r="EG52" s="2">
        <f t="shared" si="51"/>
        <v>76.304797442832552</v>
      </c>
      <c r="EH52" s="2">
        <f t="shared" si="52"/>
        <v>78.776046855345911</v>
      </c>
      <c r="EI52" s="2">
        <f t="shared" si="53"/>
        <v>73.962520246494577</v>
      </c>
      <c r="EJ52" s="2">
        <f t="shared" si="54"/>
        <v>74.090290390452552</v>
      </c>
      <c r="EK52" s="2">
        <f t="shared" si="55"/>
        <v>74.55233599895125</v>
      </c>
      <c r="EL52" s="2">
        <f t="shared" si="56"/>
        <v>73.878656249999992</v>
      </c>
      <c r="EM52" s="2">
        <f t="shared" si="57"/>
        <v>73.064846160097517</v>
      </c>
      <c r="EN52" s="2">
        <f t="shared" si="58"/>
        <v>74.95977279111618</v>
      </c>
      <c r="EO52" s="2">
        <f t="shared" si="59"/>
        <v>75.123814345565592</v>
      </c>
      <c r="EQ52" s="2">
        <f t="shared" si="60"/>
        <v>69.206157626649073</v>
      </c>
      <c r="ER52" s="2">
        <f t="shared" si="166"/>
        <v>70.236566527983157</v>
      </c>
      <c r="ES52" s="2">
        <f t="shared" si="166"/>
        <v>71.002809839160406</v>
      </c>
      <c r="ET52" s="2">
        <f t="shared" si="166"/>
        <v>73.26600522486919</v>
      </c>
      <c r="EU52" s="2">
        <f t="shared" si="166"/>
        <v>72.781859336698886</v>
      </c>
      <c r="EV52" s="2">
        <f t="shared" si="166"/>
        <v>73.800580052808343</v>
      </c>
      <c r="EW52" s="2">
        <f t="shared" si="166"/>
        <v>75.425874897948844</v>
      </c>
      <c r="EX52" s="2">
        <f t="shared" si="166"/>
        <v>75.899256937770659</v>
      </c>
      <c r="EY52" s="2">
        <f t="shared" si="166"/>
        <v>73.964401944527253</v>
      </c>
      <c r="EZ52" s="2">
        <f t="shared" si="166"/>
        <v>75.492876320613917</v>
      </c>
      <c r="FA52" s="2">
        <f t="shared" si="166"/>
        <v>73.989700936953213</v>
      </c>
      <c r="FB52" s="2">
        <f t="shared" si="166"/>
        <v>72.525375530248752</v>
      </c>
      <c r="FC52" s="2">
        <f t="shared" si="166"/>
        <v>71.239344035252074</v>
      </c>
      <c r="FD52" s="2">
        <f t="shared" si="166"/>
        <v>74.127007415246993</v>
      </c>
      <c r="FE52" s="2">
        <f t="shared" si="166"/>
        <v>76.425861664514869</v>
      </c>
      <c r="FG52" s="2">
        <f t="shared" si="62"/>
        <v>7.5791568556871796E-5</v>
      </c>
      <c r="FH52" s="2">
        <f t="shared" si="167"/>
        <v>8.0342946636640899E-5</v>
      </c>
      <c r="FI52" s="2">
        <f t="shared" si="167"/>
        <v>9.2055528634535979E-5</v>
      </c>
      <c r="FJ52" s="2">
        <f t="shared" si="167"/>
        <v>8.9556180903622385E-5</v>
      </c>
      <c r="FK52" s="2">
        <f t="shared" si="167"/>
        <v>1.0205887075516564E-4</v>
      </c>
      <c r="FL52" s="2">
        <f t="shared" si="167"/>
        <v>1.044012732717223E-4</v>
      </c>
      <c r="FM52" s="2">
        <f t="shared" si="167"/>
        <v>1.0245333375714759E-4</v>
      </c>
      <c r="FN52" s="2">
        <f t="shared" si="167"/>
        <v>1.2117999946664363E-4</v>
      </c>
      <c r="FO52" s="2">
        <f t="shared" si="167"/>
        <v>9.3809674373753166E-5</v>
      </c>
      <c r="FP52" s="2">
        <f t="shared" si="167"/>
        <v>1.0897962373719136E-4</v>
      </c>
      <c r="FQ52" s="2">
        <f t="shared" si="167"/>
        <v>1.1773226282857951E-4</v>
      </c>
      <c r="FR52" s="2">
        <f t="shared" si="167"/>
        <v>1.0186707224215825E-4</v>
      </c>
      <c r="FS52" s="2">
        <f t="shared" si="167"/>
        <v>2.2534825456305092E-4</v>
      </c>
      <c r="FT52" s="2">
        <f t="shared" si="167"/>
        <v>4.2424282584723258E-4</v>
      </c>
      <c r="FU52" s="2">
        <f t="shared" si="167"/>
        <v>9.0565032387969805E-4</v>
      </c>
      <c r="FW52" s="2">
        <f t="shared" si="116"/>
        <v>5.6081903681983755E-14</v>
      </c>
      <c r="FX52" s="2">
        <f t="shared" si="168"/>
        <v>6.3134548156969758E-14</v>
      </c>
      <c r="FY52" s="2">
        <f t="shared" si="169"/>
        <v>9.1323347996022613E-14</v>
      </c>
      <c r="FZ52" s="2">
        <f t="shared" si="170"/>
        <v>1.1296821428658837E-13</v>
      </c>
      <c r="GA52" s="2">
        <f t="shared" si="171"/>
        <v>1.3143077137654211E-13</v>
      </c>
      <c r="GB52" s="2">
        <f t="shared" si="172"/>
        <v>1.1447254901228715E-13</v>
      </c>
      <c r="GC52" s="2">
        <f t="shared" si="173"/>
        <v>9.9766783452691054E-14</v>
      </c>
      <c r="GD52" s="2">
        <f t="shared" si="174"/>
        <v>1.7853861214403309E-13</v>
      </c>
      <c r="GE52" s="2">
        <f t="shared" si="175"/>
        <v>1.578695777529639E-13</v>
      </c>
      <c r="GF52" s="2">
        <f t="shared" si="176"/>
        <v>1.1164899768042144E-13</v>
      </c>
      <c r="GG52" s="2">
        <f t="shared" si="177"/>
        <v>9.4737452125954392E-14</v>
      </c>
      <c r="GH52" s="2">
        <f t="shared" si="178"/>
        <v>7.8831767461840101E-14</v>
      </c>
      <c r="GI52" s="2">
        <f t="shared" si="179"/>
        <v>1.1277077456881942E-12</v>
      </c>
      <c r="GJ52" s="2">
        <f t="shared" si="180"/>
        <v>9.4546243089672477E-12</v>
      </c>
      <c r="GK52" s="2">
        <f t="shared" si="181"/>
        <v>4.4984489424183119E-11</v>
      </c>
      <c r="GM52" s="107">
        <f t="shared" si="117"/>
        <v>2.3128567397924601E-6</v>
      </c>
      <c r="GN52" s="107">
        <f t="shared" si="182"/>
        <v>7.3156376193992304E-6</v>
      </c>
      <c r="GO52" s="107">
        <f t="shared" si="183"/>
        <v>6.3297449028581979E-6</v>
      </c>
      <c r="GP52" s="107">
        <f t="shared" si="184"/>
        <v>1.5683112008221E-6</v>
      </c>
      <c r="GQ52" s="107">
        <f t="shared" si="185"/>
        <v>1.0351129198696487E-6</v>
      </c>
      <c r="GR52" s="107">
        <f t="shared" si="186"/>
        <v>5.3597006760262432E-7</v>
      </c>
      <c r="GS52" s="107">
        <f t="shared" si="187"/>
        <v>3.1512001252725839E-7</v>
      </c>
      <c r="GT52" s="107">
        <f t="shared" si="188"/>
        <v>3.5248426019010758E-7</v>
      </c>
      <c r="GU52" s="107">
        <f t="shared" si="189"/>
        <v>4.4694007386967335E-7</v>
      </c>
      <c r="GV52" s="107">
        <f t="shared" si="190"/>
        <v>2.9399115899176729E-7</v>
      </c>
      <c r="GW52" s="107">
        <f t="shared" si="191"/>
        <v>6.2809489043490627E-7</v>
      </c>
      <c r="GX52" s="107">
        <f t="shared" si="192"/>
        <v>5.6460039324310545E-7</v>
      </c>
      <c r="GY52" s="107">
        <f t="shared" si="193"/>
        <v>1.0353534402793222E-6</v>
      </c>
      <c r="GZ52" s="107">
        <f t="shared" si="194"/>
        <v>1.3997142340763402E-6</v>
      </c>
      <c r="HA52" s="107">
        <f t="shared" si="195"/>
        <v>2.460245252650176E-8</v>
      </c>
      <c r="HC52" s="107">
        <f t="shared" si="149"/>
        <v>5.1154414110963676E-19</v>
      </c>
      <c r="HD52" s="107">
        <f t="shared" si="196"/>
        <v>2.5021753327120178E-17</v>
      </c>
      <c r="HE52" s="107">
        <f t="shared" si="197"/>
        <v>1.38747525403707E-17</v>
      </c>
      <c r="HF52" s="107">
        <f t="shared" si="198"/>
        <v>1.6890942477238432E-19</v>
      </c>
      <c r="HG52" s="107">
        <f t="shared" si="199"/>
        <v>3.1557404990698683E-20</v>
      </c>
      <c r="HH52" s="107">
        <f t="shared" si="200"/>
        <v>3.3995604534368147E-21</v>
      </c>
      <c r="HI52" s="107">
        <f t="shared" si="201"/>
        <v>4.5155560807785431E-22</v>
      </c>
      <c r="HJ52" s="107">
        <f t="shared" si="202"/>
        <v>9.4722608602178982E-22</v>
      </c>
      <c r="HK52" s="107">
        <f t="shared" si="203"/>
        <v>1.1518995496754422E-20</v>
      </c>
      <c r="HL52" s="107">
        <f t="shared" si="204"/>
        <v>5.4799770813874487E-22</v>
      </c>
      <c r="HM52" s="107">
        <f t="shared" si="205"/>
        <v>2.6016844317526589E-21</v>
      </c>
      <c r="HN52" s="107">
        <f t="shared" si="206"/>
        <v>1.9249380273596285E-21</v>
      </c>
      <c r="HO52" s="107">
        <f t="shared" si="207"/>
        <v>1.3704097890397937E-20</v>
      </c>
      <c r="HP52" s="107">
        <f t="shared" si="208"/>
        <v>3.2843196266690135E-20</v>
      </c>
      <c r="HQ52" s="107">
        <f t="shared" si="209"/>
        <v>6.7968451960313305E-29</v>
      </c>
      <c r="HS52" s="107">
        <f t="shared" si="118"/>
        <v>6.7571686272770936E-42</v>
      </c>
      <c r="HT52" s="107">
        <f t="shared" si="210"/>
        <v>4.5464082845702463E-38</v>
      </c>
      <c r="HU52" s="107">
        <f t="shared" si="211"/>
        <v>1.0175381746698483E-38</v>
      </c>
      <c r="HV52" s="107">
        <f t="shared" si="212"/>
        <v>7.6060109631576223E-43</v>
      </c>
      <c r="HW52" s="107">
        <f t="shared" si="213"/>
        <v>7.8152296430575176E-45</v>
      </c>
      <c r="HX52" s="107">
        <f t="shared" si="214"/>
        <v>2.0710976790176131E-47</v>
      </c>
      <c r="HY52" s="107">
        <f t="shared" si="215"/>
        <v>1.6016920194154905E-49</v>
      </c>
      <c r="HZ52" s="107">
        <f t="shared" si="216"/>
        <v>8.095969988860607E-49</v>
      </c>
      <c r="IA52" s="107">
        <f t="shared" si="217"/>
        <v>1.0630834976177936E-45</v>
      </c>
      <c r="IB52" s="107">
        <f t="shared" si="218"/>
        <v>1.3458095225639829E-49</v>
      </c>
      <c r="IC52" s="107">
        <f t="shared" si="219"/>
        <v>2.3972928139003468E-48</v>
      </c>
      <c r="ID52" s="107">
        <f t="shared" si="220"/>
        <v>3.2213321899145252E-48</v>
      </c>
      <c r="IE52" s="107">
        <f t="shared" si="221"/>
        <v>4.3707219034088507E-46</v>
      </c>
      <c r="IF52" s="107">
        <f t="shared" si="222"/>
        <v>1.0283205469377712E-44</v>
      </c>
      <c r="IG52" s="107">
        <f t="shared" si="223"/>
        <v>4.8004096668231372E-39</v>
      </c>
      <c r="II52" s="107">
        <f t="shared" si="119"/>
        <v>2.6953780658383804E-120</v>
      </c>
      <c r="IJ52" s="107">
        <f t="shared" si="120"/>
        <v>4.4331811393555198E-109</v>
      </c>
      <c r="IK52" s="107">
        <f t="shared" si="121"/>
        <v>4.6399485912903641E-111</v>
      </c>
      <c r="IL52" s="107">
        <f t="shared" si="122"/>
        <v>6.3623246142782535E-123</v>
      </c>
      <c r="IM52" s="107">
        <f t="shared" si="123"/>
        <v>2.1450797317408596E-129</v>
      </c>
      <c r="IN52" s="107">
        <f t="shared" si="124"/>
        <v>4.3341785302400031E-138</v>
      </c>
      <c r="IO52" s="107">
        <f t="shared" si="125"/>
        <v>2.3044086421659354E-144</v>
      </c>
      <c r="IP52" s="107">
        <f t="shared" si="126"/>
        <v>7.4912105822353801E-143</v>
      </c>
      <c r="IQ52" s="107">
        <f t="shared" si="127"/>
        <v>6.2727215851015831E-134</v>
      </c>
      <c r="IR52" s="107">
        <f t="shared" si="128"/>
        <v>5.9955713899996189E-146</v>
      </c>
      <c r="IS52" s="107">
        <f t="shared" si="129"/>
        <v>8.6935664365414779E-142</v>
      </c>
      <c r="IT52" s="107">
        <f t="shared" si="130"/>
        <v>3.2192591666628402E-140</v>
      </c>
      <c r="IU52" s="107">
        <f t="shared" si="131"/>
        <v>2.9844132022044627E-133</v>
      </c>
      <c r="IV52" s="107">
        <f t="shared" si="132"/>
        <v>1.5849869258054991E-129</v>
      </c>
      <c r="IW52" s="107">
        <f t="shared" si="133"/>
        <v>2.4680381059657849E-104</v>
      </c>
      <c r="IY52" s="107">
        <f t="shared" si="134"/>
        <v>2.3128567397929717E-6</v>
      </c>
      <c r="IZ52" s="107">
        <f t="shared" si="135"/>
        <v>7.3156376194242518E-6</v>
      </c>
      <c r="JA52" s="107">
        <f t="shared" si="136"/>
        <v>6.3297449028720723E-6</v>
      </c>
      <c r="JB52" s="107">
        <f t="shared" si="137"/>
        <v>1.5683112008222689E-6</v>
      </c>
      <c r="JC52" s="107">
        <f t="shared" si="138"/>
        <v>1.0351129198696803E-6</v>
      </c>
      <c r="JD52" s="107">
        <f t="shared" si="139"/>
        <v>5.3597006760262771E-7</v>
      </c>
      <c r="JE52" s="107">
        <f t="shared" si="140"/>
        <v>3.1512001252725887E-7</v>
      </c>
      <c r="JF52" s="107">
        <f t="shared" si="141"/>
        <v>3.5248426019010854E-7</v>
      </c>
      <c r="JG52" s="107">
        <f t="shared" si="142"/>
        <v>4.4694007386968489E-7</v>
      </c>
      <c r="JH52" s="107">
        <f t="shared" si="143"/>
        <v>2.9399115899176782E-7</v>
      </c>
      <c r="JI52" s="107">
        <f t="shared" si="144"/>
        <v>6.2809489043490892E-7</v>
      </c>
      <c r="JJ52" s="107">
        <f t="shared" si="145"/>
        <v>5.6460039324310736E-7</v>
      </c>
      <c r="JK52" s="107">
        <f t="shared" si="146"/>
        <v>1.035353440279336E-6</v>
      </c>
      <c r="JL52" s="107">
        <f t="shared" si="147"/>
        <v>1.399714234076373E-6</v>
      </c>
      <c r="JM52" s="107">
        <f t="shared" si="148"/>
        <v>2.460245252650176E-8</v>
      </c>
    </row>
    <row r="53" spans="2:273" x14ac:dyDescent="0.25">
      <c r="B53" s="2">
        <v>25</v>
      </c>
      <c r="C53" s="37">
        <v>72.091999999999999</v>
      </c>
      <c r="D53" s="37">
        <v>73.757999999999996</v>
      </c>
      <c r="E53" s="37">
        <v>75.135999999999996</v>
      </c>
      <c r="F53" s="37">
        <v>76.108999999999995</v>
      </c>
      <c r="G53" s="37">
        <v>77.516000000000005</v>
      </c>
      <c r="H53" s="37">
        <v>77.808999999999997</v>
      </c>
      <c r="I53" s="37">
        <v>77.308000000000007</v>
      </c>
      <c r="J53" s="37">
        <v>76.206000000000003</v>
      </c>
      <c r="K53" s="37">
        <v>76.206000000000003</v>
      </c>
      <c r="L53" s="37">
        <v>75.063000000000002</v>
      </c>
      <c r="M53" s="37">
        <v>76.683000000000007</v>
      </c>
      <c r="N53" s="37">
        <v>73.667000000000002</v>
      </c>
      <c r="O53" s="37">
        <v>73.27</v>
      </c>
      <c r="P53" s="37">
        <v>74.968999999999994</v>
      </c>
      <c r="Q53" s="37">
        <v>74.031000000000006</v>
      </c>
      <c r="S53" s="4">
        <f t="shared" si="10"/>
        <v>74.522428271771489</v>
      </c>
      <c r="T53" s="4">
        <f t="shared" si="11"/>
        <v>74.531419758972419</v>
      </c>
      <c r="U53" s="4">
        <f t="shared" si="12"/>
        <v>75.234671408839404</v>
      </c>
      <c r="V53" s="4">
        <f t="shared" si="13"/>
        <v>76.318816326970975</v>
      </c>
      <c r="W53" s="4">
        <f t="shared" si="14"/>
        <v>77.380951084259692</v>
      </c>
      <c r="X53" s="4">
        <f t="shared" si="15"/>
        <v>78.644388496267851</v>
      </c>
      <c r="Y53" s="4">
        <f t="shared" si="16"/>
        <v>77.135679974331111</v>
      </c>
      <c r="Z53" s="4">
        <f t="shared" si="17"/>
        <v>77.961628384545747</v>
      </c>
      <c r="AA53" s="4">
        <f t="shared" si="18"/>
        <v>76.837018143129711</v>
      </c>
      <c r="AB53" s="4">
        <f t="shared" si="19"/>
        <v>76.520386300755092</v>
      </c>
      <c r="AC53" s="4">
        <f t="shared" si="20"/>
        <v>76.093031653724566</v>
      </c>
      <c r="AD53" s="4">
        <f t="shared" si="21"/>
        <v>75.789258120018403</v>
      </c>
      <c r="AE53" s="4">
        <f t="shared" si="22"/>
        <v>75.429981737826267</v>
      </c>
      <c r="AF53" s="4">
        <f t="shared" si="23"/>
        <v>75.544778683077183</v>
      </c>
      <c r="AG53" s="4">
        <f t="shared" si="24"/>
        <v>75.37709551436086</v>
      </c>
      <c r="AI53" s="4">
        <f t="shared" si="25"/>
        <v>-2.4304282717714898</v>
      </c>
      <c r="AJ53" s="4">
        <f t="shared" si="26"/>
        <v>-0.77341975897242321</v>
      </c>
      <c r="AK53" s="4">
        <f t="shared" si="27"/>
        <v>-9.8671408839408059E-2</v>
      </c>
      <c r="AL53" s="4">
        <f t="shared" si="28"/>
        <v>-0.20981632697098007</v>
      </c>
      <c r="AM53" s="4">
        <f t="shared" si="29"/>
        <v>0.13504891574031319</v>
      </c>
      <c r="AN53" s="4">
        <f t="shared" si="30"/>
        <v>-0.8353884962678535</v>
      </c>
      <c r="AO53" s="4">
        <f t="shared" si="31"/>
        <v>0.17232002566889548</v>
      </c>
      <c r="AP53" s="4">
        <f t="shared" si="32"/>
        <v>-1.7556283845457443</v>
      </c>
      <c r="AQ53" s="4">
        <f t="shared" si="33"/>
        <v>-0.63101814312970816</v>
      </c>
      <c r="AR53" s="4">
        <f t="shared" si="34"/>
        <v>-1.4573863007550898</v>
      </c>
      <c r="AS53" s="4">
        <f t="shared" si="35"/>
        <v>0.58996834627544104</v>
      </c>
      <c r="AT53" s="4">
        <f t="shared" si="36"/>
        <v>-2.122258120018401</v>
      </c>
      <c r="AU53" s="4">
        <f t="shared" si="37"/>
        <v>-2.1599817378262713</v>
      </c>
      <c r="AV53" s="4">
        <f t="shared" si="150"/>
        <v>-0.57577868307718916</v>
      </c>
      <c r="AW53" s="4">
        <f t="shared" si="150"/>
        <v>-1.3460955143608544</v>
      </c>
      <c r="AY53" s="2">
        <f t="shared" si="70"/>
        <v>74.517615468591856</v>
      </c>
      <c r="AZ53" s="2">
        <f t="shared" si="151"/>
        <v>74.518586993297333</v>
      </c>
      <c r="BA53" s="2">
        <f t="shared" si="152"/>
        <v>75.223516674435587</v>
      </c>
      <c r="BB53" s="2">
        <f t="shared" si="153"/>
        <v>76.315566989768641</v>
      </c>
      <c r="BC53" s="2">
        <f t="shared" si="154"/>
        <v>77.3787057215429</v>
      </c>
      <c r="BD53" s="2">
        <f t="shared" si="155"/>
        <v>78.643195120508096</v>
      </c>
      <c r="BE53" s="2">
        <f t="shared" si="156"/>
        <v>77.134949307406359</v>
      </c>
      <c r="BF53" s="2">
        <f t="shared" si="157"/>
        <v>77.960802167026529</v>
      </c>
      <c r="BG53" s="2">
        <f t="shared" si="158"/>
        <v>76.836025389865384</v>
      </c>
      <c r="BH53" s="2">
        <f t="shared" si="159"/>
        <v>76.519682769097912</v>
      </c>
      <c r="BI53" s="2">
        <f t="shared" si="160"/>
        <v>76.091637649402756</v>
      </c>
      <c r="BJ53" s="2">
        <f t="shared" si="161"/>
        <v>75.78800237050099</v>
      </c>
      <c r="BK53" s="2">
        <f t="shared" si="162"/>
        <v>75.427880992627962</v>
      </c>
      <c r="BL53" s="2">
        <f t="shared" si="163"/>
        <v>75.542175781132769</v>
      </c>
      <c r="BM53" s="2">
        <f t="shared" si="164"/>
        <v>75.377041384938678</v>
      </c>
      <c r="BO53" s="2">
        <f t="shared" si="71"/>
        <v>72.091999999999999</v>
      </c>
      <c r="BP53" s="2">
        <f t="shared" si="72"/>
        <v>73.757999999999996</v>
      </c>
      <c r="BQ53" s="2">
        <f t="shared" si="73"/>
        <v>75.135999999999996</v>
      </c>
      <c r="BR53" s="2">
        <f t="shared" si="74"/>
        <v>76.108999999999995</v>
      </c>
      <c r="BS53" s="2">
        <f t="shared" si="75"/>
        <v>77.516000000000005</v>
      </c>
      <c r="BT53" s="2">
        <f t="shared" si="76"/>
        <v>77.808999999999997</v>
      </c>
      <c r="BU53" s="2">
        <f t="shared" si="77"/>
        <v>77.308000000000007</v>
      </c>
      <c r="BV53" s="2">
        <f t="shared" si="78"/>
        <v>76.206000000000003</v>
      </c>
      <c r="BW53" s="2">
        <f t="shared" si="79"/>
        <v>76.206000000000003</v>
      </c>
      <c r="BX53" s="2">
        <f t="shared" si="80"/>
        <v>75.063000000000002</v>
      </c>
      <c r="BY53" s="2">
        <f t="shared" si="81"/>
        <v>76.683000000000007</v>
      </c>
      <c r="BZ53" s="2">
        <f t="shared" si="82"/>
        <v>73.667000000000002</v>
      </c>
      <c r="CA53" s="2">
        <f t="shared" si="83"/>
        <v>73.27</v>
      </c>
      <c r="CB53" s="2">
        <f t="shared" si="84"/>
        <v>74.968999999999994</v>
      </c>
      <c r="CC53" s="2">
        <f t="shared" si="85"/>
        <v>74.031000000000006</v>
      </c>
      <c r="CE53" s="2" t="str">
        <f t="shared" si="86"/>
        <v/>
      </c>
      <c r="CF53" s="2" t="str">
        <f t="shared" si="87"/>
        <v/>
      </c>
      <c r="CG53" s="2" t="str">
        <f t="shared" si="88"/>
        <v/>
      </c>
      <c r="CH53" s="2" t="str">
        <f t="shared" si="89"/>
        <v/>
      </c>
      <c r="CI53" s="2" t="str">
        <f t="shared" si="90"/>
        <v/>
      </c>
      <c r="CJ53" s="2" t="str">
        <f t="shared" si="91"/>
        <v/>
      </c>
      <c r="CK53" s="2" t="str">
        <f t="shared" si="92"/>
        <v/>
      </c>
      <c r="CL53" s="2" t="str">
        <f t="shared" si="93"/>
        <v/>
      </c>
      <c r="CM53" s="2" t="str">
        <f t="shared" si="94"/>
        <v/>
      </c>
      <c r="CN53" s="2" t="str">
        <f t="shared" si="95"/>
        <v/>
      </c>
      <c r="CO53" s="2" t="str">
        <f t="shared" si="96"/>
        <v/>
      </c>
      <c r="CP53" s="2" t="str">
        <f t="shared" si="97"/>
        <v/>
      </c>
      <c r="CQ53" s="2" t="str">
        <f t="shared" si="98"/>
        <v/>
      </c>
      <c r="CR53" s="2" t="str">
        <f t="shared" si="99"/>
        <v/>
      </c>
      <c r="CS53" s="2" t="str">
        <f t="shared" si="100"/>
        <v/>
      </c>
      <c r="CU53" s="2" t="str">
        <f t="shared" si="101"/>
        <v/>
      </c>
      <c r="CV53" s="2" t="str">
        <f t="shared" si="102"/>
        <v/>
      </c>
      <c r="CW53" s="2" t="str">
        <f t="shared" si="103"/>
        <v/>
      </c>
      <c r="CX53" s="2" t="str">
        <f t="shared" si="104"/>
        <v/>
      </c>
      <c r="CY53" s="2" t="str">
        <f t="shared" si="105"/>
        <v/>
      </c>
      <c r="CZ53" s="2" t="str">
        <f t="shared" si="106"/>
        <v/>
      </c>
      <c r="DA53" s="2" t="str">
        <f t="shared" si="107"/>
        <v/>
      </c>
      <c r="DB53" s="2" t="str">
        <f t="shared" si="108"/>
        <v/>
      </c>
      <c r="DC53" s="2" t="str">
        <f t="shared" si="109"/>
        <v/>
      </c>
      <c r="DD53" s="2" t="str">
        <f t="shared" si="110"/>
        <v/>
      </c>
      <c r="DE53" s="2" t="str">
        <f t="shared" si="111"/>
        <v/>
      </c>
      <c r="DF53" s="2" t="str">
        <f t="shared" si="112"/>
        <v/>
      </c>
      <c r="DG53" s="2" t="str">
        <f t="shared" si="113"/>
        <v/>
      </c>
      <c r="DH53" s="2" t="str">
        <f t="shared" si="114"/>
        <v/>
      </c>
      <c r="DI53" s="2" t="str">
        <f t="shared" si="115"/>
        <v/>
      </c>
      <c r="DK53" s="2">
        <f t="shared" si="43"/>
        <v>74.518103643724672</v>
      </c>
      <c r="DL53" s="2">
        <f t="shared" si="165"/>
        <v>74.519050734945466</v>
      </c>
      <c r="DM53" s="2">
        <f t="shared" si="165"/>
        <v>75.223490279753406</v>
      </c>
      <c r="DN53" s="2">
        <f t="shared" si="165"/>
        <v>76.315947233468279</v>
      </c>
      <c r="DO53" s="2">
        <f t="shared" si="165"/>
        <v>77.379315519568138</v>
      </c>
      <c r="DP53" s="2">
        <f t="shared" si="165"/>
        <v>78.644165317138999</v>
      </c>
      <c r="DQ53" s="2">
        <f t="shared" si="165"/>
        <v>77.135063573695135</v>
      </c>
      <c r="DR53" s="2">
        <f t="shared" si="165"/>
        <v>77.960691651165334</v>
      </c>
      <c r="DS53" s="2">
        <f t="shared" si="165"/>
        <v>76.83637044534413</v>
      </c>
      <c r="DT53" s="2">
        <f t="shared" si="165"/>
        <v>76.520024072655659</v>
      </c>
      <c r="DU53" s="2">
        <f t="shared" si="165"/>
        <v>76.091878323667785</v>
      </c>
      <c r="DV53" s="2">
        <f t="shared" si="165"/>
        <v>75.788257759784074</v>
      </c>
      <c r="DW53" s="2">
        <f t="shared" si="165"/>
        <v>75.428560458839414</v>
      </c>
      <c r="DX53" s="2">
        <f t="shared" si="165"/>
        <v>75.542520782726044</v>
      </c>
      <c r="DY53" s="2">
        <f t="shared" si="165"/>
        <v>75.377385154061628</v>
      </c>
      <c r="EA53" s="2">
        <f t="shared" si="45"/>
        <v>69.401717894884158</v>
      </c>
      <c r="EB53" s="2">
        <f t="shared" si="46"/>
        <v>69.934071428571471</v>
      </c>
      <c r="EC53" s="2">
        <f t="shared" si="47"/>
        <v>75.451249999999987</v>
      </c>
      <c r="ED53" s="2">
        <f t="shared" si="48"/>
        <v>72.943256398940861</v>
      </c>
      <c r="EE53" s="2">
        <f t="shared" si="49"/>
        <v>72.633107910178808</v>
      </c>
      <c r="EF53" s="2">
        <f t="shared" si="50"/>
        <v>71.262306976349919</v>
      </c>
      <c r="EG53" s="2">
        <f t="shared" si="51"/>
        <v>76.249125129087773</v>
      </c>
      <c r="EH53" s="2">
        <f t="shared" si="52"/>
        <v>78.685139779874206</v>
      </c>
      <c r="EI53" s="2">
        <f t="shared" si="53"/>
        <v>73.914561275341597</v>
      </c>
      <c r="EJ53" s="2">
        <f t="shared" si="54"/>
        <v>74.032268165930844</v>
      </c>
      <c r="EK53" s="2">
        <f t="shared" si="55"/>
        <v>74.468022745149469</v>
      </c>
      <c r="EL53" s="2">
        <f t="shared" si="56"/>
        <v>73.796757812500005</v>
      </c>
      <c r="EM53" s="2">
        <f t="shared" si="57"/>
        <v>72.98272429906541</v>
      </c>
      <c r="EN53" s="2">
        <f t="shared" si="58"/>
        <v>74.87122762586138</v>
      </c>
      <c r="EO53" s="2">
        <f t="shared" si="59"/>
        <v>75.059361415375307</v>
      </c>
      <c r="EQ53" s="2">
        <f t="shared" si="60"/>
        <v>69.145432832128421</v>
      </c>
      <c r="ER53" s="2">
        <f t="shared" si="166"/>
        <v>70.179699526642167</v>
      </c>
      <c r="ES53" s="2">
        <f t="shared" si="166"/>
        <v>70.943533757119411</v>
      </c>
      <c r="ET53" s="2">
        <f t="shared" si="166"/>
        <v>73.204102854560517</v>
      </c>
      <c r="EU53" s="2">
        <f t="shared" si="166"/>
        <v>72.729791224496452</v>
      </c>
      <c r="EV53" s="2">
        <f t="shared" si="166"/>
        <v>73.767009203764516</v>
      </c>
      <c r="EW53" s="2">
        <f t="shared" si="166"/>
        <v>75.380652138335392</v>
      </c>
      <c r="EX53" s="2">
        <f t="shared" si="166"/>
        <v>75.843422732396036</v>
      </c>
      <c r="EY53" s="2">
        <f t="shared" si="166"/>
        <v>73.915240400396598</v>
      </c>
      <c r="EZ53" s="2">
        <f t="shared" si="166"/>
        <v>75.417049050016274</v>
      </c>
      <c r="FA53" s="2">
        <f t="shared" si="166"/>
        <v>73.911092200894942</v>
      </c>
      <c r="FB53" s="2">
        <f t="shared" si="166"/>
        <v>72.45925773119518</v>
      </c>
      <c r="FC53" s="2">
        <f t="shared" si="166"/>
        <v>71.17991526270211</v>
      </c>
      <c r="FD53" s="2">
        <f t="shared" si="166"/>
        <v>74.047434550598368</v>
      </c>
      <c r="FE53" s="2">
        <f t="shared" si="166"/>
        <v>76.342660854417815</v>
      </c>
      <c r="FG53" s="2">
        <f t="shared" si="62"/>
        <v>9.5414059215842806E-5</v>
      </c>
      <c r="FH53" s="2">
        <f t="shared" si="167"/>
        <v>1.0114367310459797E-4</v>
      </c>
      <c r="FI53" s="2">
        <f t="shared" si="167"/>
        <v>1.1588828203720179E-4</v>
      </c>
      <c r="FJ53" s="2">
        <f t="shared" si="167"/>
        <v>1.1274193762092686E-4</v>
      </c>
      <c r="FK53" s="2">
        <f t="shared" si="167"/>
        <v>1.2848111069774134E-4</v>
      </c>
      <c r="FL53" s="2">
        <f t="shared" si="167"/>
        <v>1.3142986311462718E-4</v>
      </c>
      <c r="FM53" s="2">
        <f t="shared" si="167"/>
        <v>1.2897768389935819E-4</v>
      </c>
      <c r="FN53" s="2">
        <f t="shared" si="167"/>
        <v>1.5255179417599462E-4</v>
      </c>
      <c r="FO53" s="2">
        <f t="shared" si="167"/>
        <v>1.180965144113359E-4</v>
      </c>
      <c r="FP53" s="2">
        <f t="shared" si="167"/>
        <v>1.3719334642437465E-4</v>
      </c>
      <c r="FQ53" s="2">
        <f t="shared" si="167"/>
        <v>1.4821161939850361E-4</v>
      </c>
      <c r="FR53" s="2">
        <f t="shared" si="167"/>
        <v>1.2823966342474474E-4</v>
      </c>
      <c r="FS53" s="2">
        <f t="shared" si="167"/>
        <v>2.7780528398752458E-4</v>
      </c>
      <c r="FT53" s="2">
        <f t="shared" si="167"/>
        <v>5.1393579735705634E-4</v>
      </c>
      <c r="FU53" s="2">
        <f t="shared" si="167"/>
        <v>1.0809545013109653E-3</v>
      </c>
      <c r="FW53" s="2">
        <f t="shared" si="116"/>
        <v>7.0602933687041132E-14</v>
      </c>
      <c r="FX53" s="2">
        <f t="shared" si="168"/>
        <v>7.9481687036950433E-14</v>
      </c>
      <c r="FY53" s="2">
        <f t="shared" si="169"/>
        <v>1.1496928348231233E-13</v>
      </c>
      <c r="FZ53" s="2">
        <f t="shared" si="170"/>
        <v>1.4221855569039071E-13</v>
      </c>
      <c r="GA53" s="2">
        <f t="shared" si="171"/>
        <v>1.6546153797763252E-13</v>
      </c>
      <c r="GB53" s="2">
        <f t="shared" si="172"/>
        <v>1.4411240090441721E-13</v>
      </c>
      <c r="GC53" s="2">
        <f t="shared" si="173"/>
        <v>1.2559893894155521E-13</v>
      </c>
      <c r="GD53" s="2">
        <f t="shared" si="174"/>
        <v>2.2476679581457617E-13</v>
      </c>
      <c r="GE53" s="2">
        <f t="shared" si="175"/>
        <v>1.9874602318241307E-13</v>
      </c>
      <c r="GF53" s="2">
        <f t="shared" si="176"/>
        <v>1.4055776038122637E-13</v>
      </c>
      <c r="GG53" s="2">
        <f t="shared" si="177"/>
        <v>1.1926738592999432E-13</v>
      </c>
      <c r="GH53" s="2">
        <f t="shared" si="178"/>
        <v>9.9243315314356948E-14</v>
      </c>
      <c r="GI53" s="2">
        <f t="shared" si="179"/>
        <v>1.3902908173148921E-12</v>
      </c>
      <c r="GJ53" s="2">
        <f t="shared" si="180"/>
        <v>1.1454538852233096E-11</v>
      </c>
      <c r="GK53" s="2">
        <f t="shared" si="181"/>
        <v>5.3701432713571742E-11</v>
      </c>
      <c r="GM53" s="107">
        <f t="shared" si="117"/>
        <v>4.0398966987594952E-6</v>
      </c>
      <c r="GN53" s="107">
        <f t="shared" si="182"/>
        <v>1.2155161509833234E-5</v>
      </c>
      <c r="GO53" s="107">
        <f t="shared" si="183"/>
        <v>1.0666949462103829E-5</v>
      </c>
      <c r="GP53" s="107">
        <f t="shared" si="184"/>
        <v>2.8175607653146132E-6</v>
      </c>
      <c r="GQ53" s="107">
        <f t="shared" si="185"/>
        <v>1.9125681713335166E-6</v>
      </c>
      <c r="GR53" s="107">
        <f t="shared" si="186"/>
        <v>1.023566179409391E-6</v>
      </c>
      <c r="GS53" s="107">
        <f t="shared" si="187"/>
        <v>6.1648841494470522E-7</v>
      </c>
      <c r="GT53" s="107">
        <f t="shared" si="188"/>
        <v>6.9434513151852095E-7</v>
      </c>
      <c r="GU53" s="107">
        <f t="shared" si="189"/>
        <v>8.5459694239129138E-7</v>
      </c>
      <c r="GV53" s="107">
        <f t="shared" si="190"/>
        <v>5.7967694322479941E-7</v>
      </c>
      <c r="GW53" s="107">
        <f t="shared" si="191"/>
        <v>1.2004476238453125E-6</v>
      </c>
      <c r="GX53" s="107">
        <f t="shared" si="192"/>
        <v>1.0737262812017056E-6</v>
      </c>
      <c r="GY53" s="107">
        <f t="shared" si="193"/>
        <v>1.907026866533106E-6</v>
      </c>
      <c r="GZ53" s="107">
        <f t="shared" si="194"/>
        <v>2.5286051468937511E-6</v>
      </c>
      <c r="HA53" s="107">
        <f t="shared" si="195"/>
        <v>5.4768830610587569E-8</v>
      </c>
      <c r="HC53" s="107">
        <f t="shared" si="149"/>
        <v>1.7687249645206251E-18</v>
      </c>
      <c r="HD53" s="107">
        <f t="shared" si="196"/>
        <v>7.7268881248373862E-17</v>
      </c>
      <c r="HE53" s="107">
        <f t="shared" si="197"/>
        <v>4.4297349923681204E-17</v>
      </c>
      <c r="HF53" s="107">
        <f t="shared" si="198"/>
        <v>6.2021053286657484E-19</v>
      </c>
      <c r="HG53" s="107">
        <f t="shared" si="199"/>
        <v>1.2395560801621271E-19</v>
      </c>
      <c r="HH53" s="107">
        <f t="shared" si="200"/>
        <v>1.4387363417543882E-20</v>
      </c>
      <c r="HI53" s="107">
        <f t="shared" si="201"/>
        <v>2.0250656432602537E-21</v>
      </c>
      <c r="HJ53" s="107">
        <f t="shared" si="202"/>
        <v>4.2888351264940431E-21</v>
      </c>
      <c r="HK53" s="107">
        <f t="shared" si="203"/>
        <v>4.7500801079611318E-20</v>
      </c>
      <c r="HL53" s="107">
        <f t="shared" si="204"/>
        <v>2.484354243272901E-21</v>
      </c>
      <c r="HM53" s="107">
        <f t="shared" si="205"/>
        <v>1.1170375801081297E-20</v>
      </c>
      <c r="HN53" s="107">
        <f t="shared" si="206"/>
        <v>8.1646603589246783E-21</v>
      </c>
      <c r="HO53" s="107">
        <f t="shared" si="207"/>
        <v>5.4151103806452294E-20</v>
      </c>
      <c r="HP53" s="107">
        <f t="shared" si="208"/>
        <v>1.2449018581580603E-19</v>
      </c>
      <c r="HQ53" s="107">
        <f t="shared" si="209"/>
        <v>4.9047205821044932E-28</v>
      </c>
      <c r="HS53" s="107">
        <f t="shared" si="118"/>
        <v>4.003591551281552E-41</v>
      </c>
      <c r="HT53" s="107">
        <f t="shared" si="210"/>
        <v>2.2909598784239987E-37</v>
      </c>
      <c r="HU53" s="107">
        <f t="shared" si="211"/>
        <v>5.3869924318973906E-38</v>
      </c>
      <c r="HV53" s="107">
        <f t="shared" si="212"/>
        <v>4.8969548806520578E-42</v>
      </c>
      <c r="HW53" s="107">
        <f t="shared" si="213"/>
        <v>5.5849125113106295E-44</v>
      </c>
      <c r="HX53" s="107">
        <f t="shared" si="214"/>
        <v>1.6614882495254769E-46</v>
      </c>
      <c r="HY53" s="107">
        <f t="shared" si="215"/>
        <v>1.3999930002054499E-48</v>
      </c>
      <c r="HZ53" s="107">
        <f t="shared" si="216"/>
        <v>7.1823393700531801E-48</v>
      </c>
      <c r="IA53" s="107">
        <f t="shared" si="217"/>
        <v>8.1229835978277307E-45</v>
      </c>
      <c r="IB53" s="107">
        <f t="shared" si="218"/>
        <v>1.2023598500045097E-48</v>
      </c>
      <c r="IC53" s="107">
        <f t="shared" si="219"/>
        <v>1.9937098893916694E-47</v>
      </c>
      <c r="ID53" s="107">
        <f t="shared" si="220"/>
        <v>2.6063465551806095E-47</v>
      </c>
      <c r="IE53" s="107">
        <f t="shared" si="221"/>
        <v>3.1801638899354893E-45</v>
      </c>
      <c r="IF53" s="107">
        <f t="shared" si="222"/>
        <v>6.9683563100869108E-44</v>
      </c>
      <c r="IG53" s="107">
        <f t="shared" si="223"/>
        <v>2.4609311930583779E-38</v>
      </c>
      <c r="II53" s="107">
        <f t="shared" si="119"/>
        <v>1.6206771761657368E-118</v>
      </c>
      <c r="IJ53" s="107">
        <f t="shared" si="120"/>
        <v>1.8353678846452001E-107</v>
      </c>
      <c r="IK53" s="107">
        <f t="shared" si="121"/>
        <v>2.1553654431319089E-109</v>
      </c>
      <c r="IL53" s="107">
        <f t="shared" si="122"/>
        <v>4.6203403189355025E-121</v>
      </c>
      <c r="IM53" s="107">
        <f t="shared" si="123"/>
        <v>2.0039562941061094E-127</v>
      </c>
      <c r="IN53" s="107">
        <f t="shared" si="124"/>
        <v>5.3936455367076884E-136</v>
      </c>
      <c r="IO53" s="107">
        <f t="shared" si="125"/>
        <v>3.4990508293327651E-142</v>
      </c>
      <c r="IP53" s="107">
        <f t="shared" si="126"/>
        <v>1.1896778834883645E-140</v>
      </c>
      <c r="IQ53" s="107">
        <f t="shared" si="127"/>
        <v>7.0883528043182606E-132</v>
      </c>
      <c r="IR53" s="107">
        <f t="shared" si="128"/>
        <v>9.8120397125806965E-144</v>
      </c>
      <c r="IS53" s="107">
        <f t="shared" si="129"/>
        <v>1.1953183596693609E-139</v>
      </c>
      <c r="IT53" s="107">
        <f t="shared" si="130"/>
        <v>4.0667981297527085E-138</v>
      </c>
      <c r="IU53" s="107">
        <f t="shared" si="131"/>
        <v>2.9150570717237161E-131</v>
      </c>
      <c r="IV53" s="107">
        <f t="shared" si="132"/>
        <v>1.3207492490649685E-127</v>
      </c>
      <c r="IW53" s="107">
        <f t="shared" si="133"/>
        <v>8.1116407632732211E-103</v>
      </c>
      <c r="IY53" s="107">
        <f t="shared" si="134"/>
        <v>4.0398966987612638E-6</v>
      </c>
      <c r="IZ53" s="107">
        <f t="shared" si="135"/>
        <v>1.2155161509910502E-5</v>
      </c>
      <c r="JA53" s="107">
        <f t="shared" si="136"/>
        <v>1.0666949462148127E-5</v>
      </c>
      <c r="JB53" s="107">
        <f t="shared" si="137"/>
        <v>2.8175607653152333E-6</v>
      </c>
      <c r="JC53" s="107">
        <f t="shared" si="138"/>
        <v>1.9125681713336407E-6</v>
      </c>
      <c r="JD53" s="107">
        <f t="shared" si="139"/>
        <v>1.0235661794094054E-6</v>
      </c>
      <c r="JE53" s="107">
        <f t="shared" si="140"/>
        <v>6.1648841494470723E-7</v>
      </c>
      <c r="JF53" s="107">
        <f t="shared" si="141"/>
        <v>6.9434513151852529E-7</v>
      </c>
      <c r="JG53" s="107">
        <f t="shared" si="142"/>
        <v>8.5459694239133892E-7</v>
      </c>
      <c r="JH53" s="107">
        <f t="shared" si="143"/>
        <v>5.7967694322480184E-7</v>
      </c>
      <c r="JI53" s="107">
        <f t="shared" si="144"/>
        <v>1.2004476238453237E-6</v>
      </c>
      <c r="JJ53" s="107">
        <f t="shared" si="145"/>
        <v>1.0737262812017138E-6</v>
      </c>
      <c r="JK53" s="107">
        <f t="shared" si="146"/>
        <v>1.9070268665331602E-6</v>
      </c>
      <c r="JL53" s="107">
        <f t="shared" si="147"/>
        <v>2.5286051468938756E-6</v>
      </c>
      <c r="JM53" s="107">
        <f t="shared" si="148"/>
        <v>5.4768830610587569E-8</v>
      </c>
    </row>
    <row r="54" spans="2:273" x14ac:dyDescent="0.25">
      <c r="B54" s="2">
        <v>26</v>
      </c>
      <c r="C54" s="37">
        <v>72.215000000000003</v>
      </c>
      <c r="D54" s="37">
        <v>74.772999999999996</v>
      </c>
      <c r="E54" s="37">
        <v>75.242000000000004</v>
      </c>
      <c r="F54" s="37">
        <v>74.891000000000005</v>
      </c>
      <c r="G54" s="37">
        <v>76.421999999999997</v>
      </c>
      <c r="H54" s="37">
        <v>78.028999999999996</v>
      </c>
      <c r="I54" s="37">
        <v>76.938000000000002</v>
      </c>
      <c r="J54" s="37">
        <v>76.983999999999995</v>
      </c>
      <c r="K54" s="37">
        <v>76.19</v>
      </c>
      <c r="L54" s="37">
        <v>75.587000000000003</v>
      </c>
      <c r="M54" s="37">
        <v>76.778000000000006</v>
      </c>
      <c r="N54" s="37">
        <v>74.048000000000002</v>
      </c>
      <c r="O54" s="37">
        <v>74.397000000000006</v>
      </c>
      <c r="P54" s="37">
        <v>75.781000000000006</v>
      </c>
      <c r="Q54" s="37">
        <v>73.891000000000005</v>
      </c>
      <c r="S54" s="4">
        <f t="shared" si="10"/>
        <v>74.733148506952091</v>
      </c>
      <c r="T54" s="4">
        <f t="shared" si="11"/>
        <v>74.664904159626033</v>
      </c>
      <c r="U54" s="4">
        <f t="shared" si="12"/>
        <v>75.4095118655313</v>
      </c>
      <c r="V54" s="4">
        <f t="shared" si="13"/>
        <v>76.49945217009676</v>
      </c>
      <c r="W54" s="4">
        <f t="shared" si="14"/>
        <v>77.494997698327552</v>
      </c>
      <c r="X54" s="4">
        <f t="shared" si="15"/>
        <v>78.754882546806726</v>
      </c>
      <c r="Y54" s="4">
        <f t="shared" si="16"/>
        <v>77.269656485443619</v>
      </c>
      <c r="Z54" s="4">
        <f t="shared" si="17"/>
        <v>78.047004075262635</v>
      </c>
      <c r="AA54" s="4">
        <f t="shared" si="18"/>
        <v>76.880083645629242</v>
      </c>
      <c r="AB54" s="4">
        <f t="shared" si="19"/>
        <v>76.632574946494728</v>
      </c>
      <c r="AC54" s="4">
        <f t="shared" si="20"/>
        <v>76.225928992250161</v>
      </c>
      <c r="AD54" s="4">
        <f t="shared" si="21"/>
        <v>75.97778390660649</v>
      </c>
      <c r="AE54" s="4">
        <f t="shared" si="22"/>
        <v>75.617623685812234</v>
      </c>
      <c r="AF54" s="4">
        <f t="shared" si="23"/>
        <v>75.706150116475001</v>
      </c>
      <c r="AG54" s="4">
        <f t="shared" si="24"/>
        <v>75.449840937361856</v>
      </c>
      <c r="AI54" s="4">
        <f t="shared" si="25"/>
        <v>-2.5181485069520875</v>
      </c>
      <c r="AJ54" s="4">
        <f t="shared" si="26"/>
        <v>0.10809584037396291</v>
      </c>
      <c r="AK54" s="4">
        <f t="shared" si="27"/>
        <v>-0.16751186553129571</v>
      </c>
      <c r="AL54" s="4">
        <f t="shared" si="28"/>
        <v>-1.6084521700967542</v>
      </c>
      <c r="AM54" s="4">
        <f t="shared" si="29"/>
        <v>-1.0729976983275549</v>
      </c>
      <c r="AN54" s="4">
        <f t="shared" si="30"/>
        <v>-0.72588254680673003</v>
      </c>
      <c r="AO54" s="4">
        <f t="shared" si="31"/>
        <v>-0.33165648544361659</v>
      </c>
      <c r="AP54" s="4">
        <f t="shared" si="32"/>
        <v>-1.06300407526264</v>
      </c>
      <c r="AQ54" s="4">
        <f t="shared" si="33"/>
        <v>-0.69008364562924385</v>
      </c>
      <c r="AR54" s="4">
        <f t="shared" si="34"/>
        <v>-1.0455749464947246</v>
      </c>
      <c r="AS54" s="4">
        <f t="shared" si="35"/>
        <v>0.55207100774984497</v>
      </c>
      <c r="AT54" s="4">
        <f t="shared" si="36"/>
        <v>-1.9297839066064881</v>
      </c>
      <c r="AU54" s="4">
        <f t="shared" si="37"/>
        <v>-1.2206236858122281</v>
      </c>
      <c r="AV54" s="4">
        <f t="shared" si="150"/>
        <v>7.4849883525004657E-2</v>
      </c>
      <c r="AW54" s="4">
        <f t="shared" si="150"/>
        <v>-1.5588409373618504</v>
      </c>
      <c r="AY54" s="2">
        <f t="shared" si="70"/>
        <v>74.725037962732614</v>
      </c>
      <c r="AZ54" s="2">
        <f t="shared" si="151"/>
        <v>74.644308682047026</v>
      </c>
      <c r="BA54" s="2">
        <f t="shared" si="152"/>
        <v>75.391370377309215</v>
      </c>
      <c r="BB54" s="2">
        <f t="shared" si="153"/>
        <v>76.493827965021509</v>
      </c>
      <c r="BC54" s="2">
        <f t="shared" si="154"/>
        <v>77.491005792668957</v>
      </c>
      <c r="BD54" s="2">
        <f t="shared" si="155"/>
        <v>78.752691872548823</v>
      </c>
      <c r="BE54" s="2">
        <f t="shared" si="156"/>
        <v>77.268283271878531</v>
      </c>
      <c r="BF54" s="2">
        <f t="shared" si="157"/>
        <v>78.045441991560935</v>
      </c>
      <c r="BG54" s="2">
        <f t="shared" si="158"/>
        <v>76.878258262934395</v>
      </c>
      <c r="BH54" s="2">
        <f t="shared" si="159"/>
        <v>76.631242967383713</v>
      </c>
      <c r="BI54" s="2">
        <f t="shared" si="160"/>
        <v>76.223369351843687</v>
      </c>
      <c r="BJ54" s="2">
        <f t="shared" si="161"/>
        <v>75.975487889378641</v>
      </c>
      <c r="BK54" s="2">
        <f t="shared" si="162"/>
        <v>75.613899543329779</v>
      </c>
      <c r="BL54" s="2">
        <f t="shared" si="163"/>
        <v>75.701620581246914</v>
      </c>
      <c r="BM54" s="2">
        <f t="shared" si="164"/>
        <v>75.449725625912166</v>
      </c>
      <c r="BO54" s="2">
        <f t="shared" si="71"/>
        <v>72.215000000000003</v>
      </c>
      <c r="BP54" s="2">
        <f t="shared" si="72"/>
        <v>74.772999999999996</v>
      </c>
      <c r="BQ54" s="2">
        <f t="shared" si="73"/>
        <v>75.242000000000004</v>
      </c>
      <c r="BR54" s="2">
        <f t="shared" si="74"/>
        <v>74.891000000000005</v>
      </c>
      <c r="BS54" s="2">
        <f t="shared" si="75"/>
        <v>76.421999999999997</v>
      </c>
      <c r="BT54" s="2">
        <f t="shared" si="76"/>
        <v>78.028999999999996</v>
      </c>
      <c r="BU54" s="2">
        <f t="shared" si="77"/>
        <v>76.938000000000002</v>
      </c>
      <c r="BV54" s="2">
        <f t="shared" si="78"/>
        <v>76.983999999999995</v>
      </c>
      <c r="BW54" s="2">
        <f t="shared" si="79"/>
        <v>76.19</v>
      </c>
      <c r="BX54" s="2">
        <f t="shared" si="80"/>
        <v>75.587000000000003</v>
      </c>
      <c r="BY54" s="2">
        <f t="shared" si="81"/>
        <v>76.778000000000006</v>
      </c>
      <c r="BZ54" s="2">
        <f t="shared" si="82"/>
        <v>74.048000000000002</v>
      </c>
      <c r="CA54" s="2">
        <f t="shared" si="83"/>
        <v>74.397000000000006</v>
      </c>
      <c r="CB54" s="2">
        <f t="shared" si="84"/>
        <v>75.781000000000006</v>
      </c>
      <c r="CC54" s="2">
        <f t="shared" si="85"/>
        <v>73.891000000000005</v>
      </c>
      <c r="CE54" s="2" t="str">
        <f t="shared" si="86"/>
        <v/>
      </c>
      <c r="CF54" s="2" t="str">
        <f t="shared" si="87"/>
        <v/>
      </c>
      <c r="CG54" s="2" t="str">
        <f t="shared" si="88"/>
        <v/>
      </c>
      <c r="CH54" s="2" t="str">
        <f t="shared" si="89"/>
        <v/>
      </c>
      <c r="CI54" s="2" t="str">
        <f t="shared" si="90"/>
        <v/>
      </c>
      <c r="CJ54" s="2" t="str">
        <f t="shared" si="91"/>
        <v/>
      </c>
      <c r="CK54" s="2" t="str">
        <f t="shared" si="92"/>
        <v/>
      </c>
      <c r="CL54" s="2" t="str">
        <f t="shared" si="93"/>
        <v/>
      </c>
      <c r="CM54" s="2" t="str">
        <f t="shared" si="94"/>
        <v/>
      </c>
      <c r="CN54" s="2" t="str">
        <f t="shared" si="95"/>
        <v/>
      </c>
      <c r="CO54" s="2" t="str">
        <f t="shared" si="96"/>
        <v/>
      </c>
      <c r="CP54" s="2" t="str">
        <f t="shared" si="97"/>
        <v/>
      </c>
      <c r="CQ54" s="2" t="str">
        <f t="shared" si="98"/>
        <v/>
      </c>
      <c r="CR54" s="2" t="str">
        <f t="shared" si="99"/>
        <v/>
      </c>
      <c r="CS54" s="2" t="str">
        <f t="shared" si="100"/>
        <v/>
      </c>
      <c r="CU54" s="2" t="str">
        <f t="shared" si="101"/>
        <v/>
      </c>
      <c r="CV54" s="2" t="str">
        <f t="shared" si="102"/>
        <v/>
      </c>
      <c r="CW54" s="2" t="str">
        <f t="shared" si="103"/>
        <v/>
      </c>
      <c r="CX54" s="2" t="str">
        <f t="shared" si="104"/>
        <v/>
      </c>
      <c r="CY54" s="2" t="str">
        <f t="shared" si="105"/>
        <v/>
      </c>
      <c r="CZ54" s="2" t="str">
        <f t="shared" si="106"/>
        <v/>
      </c>
      <c r="DA54" s="2" t="str">
        <f t="shared" si="107"/>
        <v/>
      </c>
      <c r="DB54" s="2" t="str">
        <f t="shared" si="108"/>
        <v/>
      </c>
      <c r="DC54" s="2" t="str">
        <f t="shared" si="109"/>
        <v/>
      </c>
      <c r="DD54" s="2" t="str">
        <f t="shared" si="110"/>
        <v/>
      </c>
      <c r="DE54" s="2" t="str">
        <f t="shared" si="111"/>
        <v/>
      </c>
      <c r="DF54" s="2" t="str">
        <f t="shared" si="112"/>
        <v/>
      </c>
      <c r="DG54" s="2" t="str">
        <f t="shared" si="113"/>
        <v/>
      </c>
      <c r="DH54" s="2" t="str">
        <f t="shared" si="114"/>
        <v/>
      </c>
      <c r="DI54" s="2" t="str">
        <f t="shared" si="115"/>
        <v/>
      </c>
      <c r="DK54" s="2">
        <f t="shared" si="43"/>
        <v>74.725685020242892</v>
      </c>
      <c r="DL54" s="2">
        <f t="shared" si="165"/>
        <v>74.644915125651963</v>
      </c>
      <c r="DM54" s="2">
        <f t="shared" si="165"/>
        <v>75.391378852536718</v>
      </c>
      <c r="DN54" s="2">
        <f t="shared" si="165"/>
        <v>76.494340148448046</v>
      </c>
      <c r="DO54" s="2">
        <f t="shared" si="165"/>
        <v>77.491799730094456</v>
      </c>
      <c r="DP54" s="2">
        <f t="shared" si="165"/>
        <v>78.753931713900144</v>
      </c>
      <c r="DQ54" s="2">
        <f t="shared" si="165"/>
        <v>77.268457818142011</v>
      </c>
      <c r="DR54" s="2">
        <f t="shared" si="165"/>
        <v>78.045336579494474</v>
      </c>
      <c r="DS54" s="2">
        <f t="shared" si="165"/>
        <v>76.878706072874493</v>
      </c>
      <c r="DT54" s="2">
        <f t="shared" si="165"/>
        <v>76.631701936754567</v>
      </c>
      <c r="DU54" s="2">
        <f t="shared" si="165"/>
        <v>76.22371266002844</v>
      </c>
      <c r="DV54" s="2">
        <f t="shared" si="165"/>
        <v>75.975852901484487</v>
      </c>
      <c r="DW54" s="2">
        <f t="shared" si="165"/>
        <v>75.614829082321194</v>
      </c>
      <c r="DX54" s="2">
        <f t="shared" si="165"/>
        <v>75.702193049932518</v>
      </c>
      <c r="DY54" s="2">
        <f t="shared" si="165"/>
        <v>75.45031316526611</v>
      </c>
      <c r="EA54" s="2">
        <f t="shared" si="45"/>
        <v>69.338756176079485</v>
      </c>
      <c r="EB54" s="2">
        <f t="shared" si="46"/>
        <v>69.88210714285718</v>
      </c>
      <c r="EC54" s="2">
        <f t="shared" si="47"/>
        <v>75.333285714285708</v>
      </c>
      <c r="ED54" s="2">
        <f t="shared" si="48"/>
        <v>72.885624154162997</v>
      </c>
      <c r="EE54" s="2">
        <f t="shared" si="49"/>
        <v>72.583156817446749</v>
      </c>
      <c r="EF54" s="2">
        <f t="shared" si="50"/>
        <v>71.260394981775022</v>
      </c>
      <c r="EG54" s="2">
        <f t="shared" si="51"/>
        <v>76.193452815342994</v>
      </c>
      <c r="EH54" s="2">
        <f t="shared" si="52"/>
        <v>78.594232704402515</v>
      </c>
      <c r="EI54" s="2">
        <f t="shared" si="53"/>
        <v>73.866602304188604</v>
      </c>
      <c r="EJ54" s="2">
        <f t="shared" si="54"/>
        <v>73.974245941409137</v>
      </c>
      <c r="EK54" s="2">
        <f t="shared" si="55"/>
        <v>74.383709491347688</v>
      </c>
      <c r="EL54" s="2">
        <f t="shared" si="56"/>
        <v>73.714859375000003</v>
      </c>
      <c r="EM54" s="2">
        <f t="shared" si="57"/>
        <v>72.900602438033303</v>
      </c>
      <c r="EN54" s="2">
        <f t="shared" si="58"/>
        <v>74.782682460606594</v>
      </c>
      <c r="EO54" s="2">
        <f t="shared" si="59"/>
        <v>74.994908485185007</v>
      </c>
      <c r="EQ54" s="2">
        <f t="shared" si="60"/>
        <v>69.084708037607754</v>
      </c>
      <c r="ER54" s="2">
        <f t="shared" si="166"/>
        <v>70.122832525301177</v>
      </c>
      <c r="ES54" s="2">
        <f t="shared" si="166"/>
        <v>70.884257675078402</v>
      </c>
      <c r="ET54" s="2">
        <f t="shared" si="166"/>
        <v>73.142200484251845</v>
      </c>
      <c r="EU54" s="2">
        <f t="shared" si="166"/>
        <v>72.677723112294032</v>
      </c>
      <c r="EV54" s="2">
        <f t="shared" si="166"/>
        <v>73.73343835472069</v>
      </c>
      <c r="EW54" s="2">
        <f t="shared" si="166"/>
        <v>75.33542937872194</v>
      </c>
      <c r="EX54" s="2">
        <f t="shared" si="166"/>
        <v>75.787588527021413</v>
      </c>
      <c r="EY54" s="2">
        <f t="shared" si="166"/>
        <v>73.866078856265929</v>
      </c>
      <c r="EZ54" s="2">
        <f t="shared" si="166"/>
        <v>75.341221779418646</v>
      </c>
      <c r="FA54" s="2">
        <f t="shared" si="166"/>
        <v>73.832483464836685</v>
      </c>
      <c r="FB54" s="2">
        <f t="shared" si="166"/>
        <v>72.393139932141622</v>
      </c>
      <c r="FC54" s="2">
        <f t="shared" si="166"/>
        <v>71.120486490152146</v>
      </c>
      <c r="FD54" s="2">
        <f t="shared" si="166"/>
        <v>73.967861685949742</v>
      </c>
      <c r="FE54" s="2">
        <f t="shared" si="166"/>
        <v>76.259460044320747</v>
      </c>
      <c r="FG54" s="2">
        <f t="shared" si="62"/>
        <v>1.2011621630317078E-4</v>
      </c>
      <c r="FH54" s="2">
        <f t="shared" si="167"/>
        <v>1.2732900573662344E-4</v>
      </c>
      <c r="FI54" s="2">
        <f t="shared" si="167"/>
        <v>1.4589032553925308E-4</v>
      </c>
      <c r="FJ54" s="2">
        <f t="shared" si="167"/>
        <v>1.4192954707366914E-4</v>
      </c>
      <c r="FK54" s="2">
        <f t="shared" si="167"/>
        <v>1.6174275449275024E-4</v>
      </c>
      <c r="FL54" s="2">
        <f t="shared" si="167"/>
        <v>1.6545476403008553E-4</v>
      </c>
      <c r="FM54" s="2">
        <f t="shared" si="167"/>
        <v>1.6236786144311732E-4</v>
      </c>
      <c r="FN54" s="2">
        <f t="shared" si="167"/>
        <v>1.9204374466412255E-4</v>
      </c>
      <c r="FO54" s="2">
        <f t="shared" si="167"/>
        <v>1.4867015697264389E-4</v>
      </c>
      <c r="FP54" s="2">
        <f t="shared" si="167"/>
        <v>1.727100549904338E-4</v>
      </c>
      <c r="FQ54" s="2">
        <f t="shared" si="167"/>
        <v>1.86580213827445E-4</v>
      </c>
      <c r="FR54" s="2">
        <f t="shared" si="167"/>
        <v>1.6143881058911907E-4</v>
      </c>
      <c r="FS54" s="2">
        <f t="shared" si="167"/>
        <v>3.4246918558336793E-4</v>
      </c>
      <c r="FT54" s="2">
        <f t="shared" si="167"/>
        <v>6.2257975159413735E-4</v>
      </c>
      <c r="FU54" s="2">
        <f t="shared" si="167"/>
        <v>1.2901479952057669E-3</v>
      </c>
      <c r="FW54" s="2">
        <f t="shared" si="116"/>
        <v>8.888382736583347E-14</v>
      </c>
      <c r="FX54" s="2">
        <f t="shared" si="168"/>
        <v>1.000615155830858E-13</v>
      </c>
      <c r="FY54" s="2">
        <f t="shared" si="169"/>
        <v>1.4473775255164599E-13</v>
      </c>
      <c r="FZ54" s="2">
        <f t="shared" si="170"/>
        <v>1.7904255378729008E-13</v>
      </c>
      <c r="GA54" s="2">
        <f t="shared" si="171"/>
        <v>2.0830373483457814E-13</v>
      </c>
      <c r="GB54" s="2">
        <f t="shared" si="172"/>
        <v>1.8142676365323264E-13</v>
      </c>
      <c r="GC54" s="2">
        <f t="shared" si="173"/>
        <v>1.581196959279026E-13</v>
      </c>
      <c r="GD54" s="2">
        <f t="shared" si="174"/>
        <v>2.8296463097850511E-13</v>
      </c>
      <c r="GE54" s="2">
        <f t="shared" si="175"/>
        <v>2.5020641907736027E-13</v>
      </c>
      <c r="GF54" s="2">
        <f t="shared" si="176"/>
        <v>1.7695173636879531E-13</v>
      </c>
      <c r="GG54" s="2">
        <f t="shared" si="177"/>
        <v>1.501487429455277E-13</v>
      </c>
      <c r="GH54" s="2">
        <f t="shared" si="178"/>
        <v>1.2493993159994229E-13</v>
      </c>
      <c r="GI54" s="2">
        <f t="shared" si="179"/>
        <v>1.7140155010023543E-12</v>
      </c>
      <c r="GJ54" s="2">
        <f t="shared" si="180"/>
        <v>1.3877490636282557E-11</v>
      </c>
      <c r="GK54" s="2">
        <f t="shared" si="181"/>
        <v>6.4107515999394503E-11</v>
      </c>
      <c r="GM54" s="107">
        <f t="shared" si="117"/>
        <v>6.96781169722753E-6</v>
      </c>
      <c r="GN54" s="107">
        <f t="shared" si="182"/>
        <v>1.996516346574219E-5</v>
      </c>
      <c r="GO54" s="107">
        <f t="shared" si="183"/>
        <v>1.7761406093790764E-5</v>
      </c>
      <c r="GP54" s="107">
        <f t="shared" si="184"/>
        <v>4.9937189703309545E-6</v>
      </c>
      <c r="GQ54" s="107">
        <f t="shared" si="185"/>
        <v>3.483139067638848E-6</v>
      </c>
      <c r="GR54" s="107">
        <f t="shared" si="186"/>
        <v>1.9250395145181506E-6</v>
      </c>
      <c r="GS54" s="107">
        <f t="shared" si="187"/>
        <v>1.1870564774858206E-6</v>
      </c>
      <c r="GT54" s="107">
        <f t="shared" si="188"/>
        <v>1.3455823696598384E-6</v>
      </c>
      <c r="GU54" s="107">
        <f t="shared" si="189"/>
        <v>1.6094627424521944E-6</v>
      </c>
      <c r="GV54" s="107">
        <f t="shared" si="190"/>
        <v>1.1246173033710131E-6</v>
      </c>
      <c r="GW54" s="107">
        <f t="shared" si="191"/>
        <v>2.2590052596324342E-6</v>
      </c>
      <c r="GX54" s="107">
        <f t="shared" si="192"/>
        <v>2.0112080416382395E-6</v>
      </c>
      <c r="GY54" s="107">
        <f t="shared" si="193"/>
        <v>3.4626945831957089E-6</v>
      </c>
      <c r="GZ54" s="107">
        <f t="shared" si="194"/>
        <v>4.5057931341229943E-6</v>
      </c>
      <c r="HA54" s="107">
        <f t="shared" si="195"/>
        <v>1.1959228958285644E-7</v>
      </c>
      <c r="HC54" s="107">
        <f t="shared" si="149"/>
        <v>6.0006125096101573E-18</v>
      </c>
      <c r="HD54" s="107">
        <f t="shared" si="196"/>
        <v>2.3452096627233782E-16</v>
      </c>
      <c r="HE54" s="107">
        <f t="shared" si="197"/>
        <v>1.3889635143691087E-16</v>
      </c>
      <c r="HF54" s="107">
        <f t="shared" si="198"/>
        <v>2.2314973915534595E-18</v>
      </c>
      <c r="HG54" s="107">
        <f t="shared" si="199"/>
        <v>4.7646541803979327E-19</v>
      </c>
      <c r="HH54" s="107">
        <f t="shared" si="200"/>
        <v>5.9509466461697839E-20</v>
      </c>
      <c r="HI54" s="107">
        <f t="shared" si="201"/>
        <v>8.868400355584211E-21</v>
      </c>
      <c r="HJ54" s="107">
        <f t="shared" si="202"/>
        <v>1.8949851864893264E-20</v>
      </c>
      <c r="HK54" s="107">
        <f t="shared" si="203"/>
        <v>1.9148255727809905E-19</v>
      </c>
      <c r="HL54" s="107">
        <f t="shared" si="204"/>
        <v>1.0993431497360647E-20</v>
      </c>
      <c r="HM54" s="107">
        <f t="shared" si="205"/>
        <v>4.6858124631852053E-20</v>
      </c>
      <c r="HN54" s="107">
        <f t="shared" si="206"/>
        <v>3.3853009442265901E-20</v>
      </c>
      <c r="HO54" s="107">
        <f t="shared" si="207"/>
        <v>2.0943979823805007E-19</v>
      </c>
      <c r="HP54" s="107">
        <f t="shared" si="208"/>
        <v>4.6227867023583055E-19</v>
      </c>
      <c r="HQ54" s="107">
        <f t="shared" si="209"/>
        <v>3.4308123669542561E-27</v>
      </c>
      <c r="HS54" s="107">
        <f t="shared" si="118"/>
        <v>2.3318933224423655E-40</v>
      </c>
      <c r="HT54" s="107">
        <f t="shared" si="210"/>
        <v>1.136568343080018E-36</v>
      </c>
      <c r="HU54" s="107">
        <f t="shared" si="211"/>
        <v>2.8059153241389743E-37</v>
      </c>
      <c r="HV54" s="107">
        <f t="shared" si="212"/>
        <v>3.0955834756629863E-41</v>
      </c>
      <c r="HW54" s="107">
        <f t="shared" si="213"/>
        <v>3.9140369753659468E-43</v>
      </c>
      <c r="HX54" s="107">
        <f t="shared" si="214"/>
        <v>1.3056635180326474E-45</v>
      </c>
      <c r="HY54" s="107">
        <f t="shared" si="215"/>
        <v>1.1977902863616505E-47</v>
      </c>
      <c r="HZ54" s="107">
        <f t="shared" si="216"/>
        <v>6.2330732676149758E-47</v>
      </c>
      <c r="IA54" s="107">
        <f t="shared" si="217"/>
        <v>6.0811565057307399E-44</v>
      </c>
      <c r="IB54" s="107">
        <f t="shared" si="218"/>
        <v>1.0510390856262038E-47</v>
      </c>
      <c r="IC54" s="107">
        <f t="shared" si="219"/>
        <v>1.6237216089633233E-46</v>
      </c>
      <c r="ID54" s="107">
        <f t="shared" si="220"/>
        <v>2.066088156519215E-46</v>
      </c>
      <c r="IE54" s="107">
        <f t="shared" si="221"/>
        <v>2.2696853468241816E-44</v>
      </c>
      <c r="IF54" s="107">
        <f t="shared" si="222"/>
        <v>4.6355083562698515E-43</v>
      </c>
      <c r="IG54" s="107">
        <f t="shared" si="223"/>
        <v>1.242177578552423E-37</v>
      </c>
      <c r="II54" s="107">
        <f t="shared" si="119"/>
        <v>9.4481407166314607E-117</v>
      </c>
      <c r="IJ54" s="107">
        <f t="shared" si="120"/>
        <v>7.3872689156330596E-106</v>
      </c>
      <c r="IK54" s="107">
        <f t="shared" si="121"/>
        <v>9.7217924874884862E-108</v>
      </c>
      <c r="IL54" s="107">
        <f t="shared" si="122"/>
        <v>3.2460412860734561E-119</v>
      </c>
      <c r="IM54" s="107">
        <f t="shared" si="123"/>
        <v>1.8072952519426635E-125</v>
      </c>
      <c r="IN54" s="107">
        <f t="shared" si="124"/>
        <v>6.4663477830094339E-134</v>
      </c>
      <c r="IO54" s="107">
        <f t="shared" si="125"/>
        <v>5.1115107490956635E-140</v>
      </c>
      <c r="IP54" s="107">
        <f t="shared" si="126"/>
        <v>1.8156344294412537E-138</v>
      </c>
      <c r="IQ54" s="107">
        <f t="shared" si="127"/>
        <v>7.7194685085463395E-130</v>
      </c>
      <c r="IR54" s="107">
        <f t="shared" si="128"/>
        <v>1.5437632427754611E-141</v>
      </c>
      <c r="IS54" s="107">
        <f t="shared" si="129"/>
        <v>1.5824817498207481E-137</v>
      </c>
      <c r="IT54" s="107">
        <f t="shared" si="130"/>
        <v>4.9510896136145214E-136</v>
      </c>
      <c r="IU54" s="107">
        <f t="shared" si="131"/>
        <v>2.7497162110345848E-129</v>
      </c>
      <c r="IV54" s="107">
        <f t="shared" si="132"/>
        <v>1.064364805118322E-125</v>
      </c>
      <c r="IW54" s="107">
        <f t="shared" si="133"/>
        <v>2.597738746795628E-101</v>
      </c>
      <c r="IY54" s="107">
        <f t="shared" si="134"/>
        <v>6.9678116972335304E-6</v>
      </c>
      <c r="IZ54" s="107">
        <f t="shared" si="135"/>
        <v>1.9965163465976709E-5</v>
      </c>
      <c r="JA54" s="107">
        <f t="shared" si="136"/>
        <v>1.7761406093929661E-5</v>
      </c>
      <c r="JB54" s="107">
        <f t="shared" si="137"/>
        <v>4.9937189703331856E-6</v>
      </c>
      <c r="JC54" s="107">
        <f t="shared" si="138"/>
        <v>3.4831390676393245E-6</v>
      </c>
      <c r="JD54" s="107">
        <f t="shared" si="139"/>
        <v>1.9250395145182103E-6</v>
      </c>
      <c r="JE54" s="107">
        <f t="shared" si="140"/>
        <v>1.1870564774858295E-6</v>
      </c>
      <c r="JF54" s="107">
        <f t="shared" si="141"/>
        <v>1.3455823696598573E-6</v>
      </c>
      <c r="JG54" s="107">
        <f t="shared" si="142"/>
        <v>1.6094627424523859E-6</v>
      </c>
      <c r="JH54" s="107">
        <f t="shared" si="143"/>
        <v>1.1246173033710241E-6</v>
      </c>
      <c r="JI54" s="107">
        <f t="shared" si="144"/>
        <v>2.2590052596324812E-6</v>
      </c>
      <c r="JJ54" s="107">
        <f t="shared" si="145"/>
        <v>2.0112080416382734E-6</v>
      </c>
      <c r="JK54" s="107">
        <f t="shared" si="146"/>
        <v>3.4626945831959186E-6</v>
      </c>
      <c r="JL54" s="107">
        <f t="shared" si="147"/>
        <v>4.5057931341234567E-6</v>
      </c>
      <c r="JM54" s="107">
        <f t="shared" si="148"/>
        <v>1.1959228958285644E-7</v>
      </c>
    </row>
    <row r="55" spans="2:273" x14ac:dyDescent="0.25">
      <c r="B55" s="2">
        <v>27</v>
      </c>
      <c r="C55" s="37">
        <v>73.353999999999999</v>
      </c>
      <c r="D55" s="37">
        <v>73.212000000000003</v>
      </c>
      <c r="E55" s="37">
        <v>74.727000000000004</v>
      </c>
      <c r="F55" s="37">
        <v>76.141000000000005</v>
      </c>
      <c r="G55" s="37">
        <v>77.703000000000003</v>
      </c>
      <c r="H55" s="37">
        <v>77.25</v>
      </c>
      <c r="I55" s="37">
        <v>77</v>
      </c>
      <c r="J55" s="37">
        <v>77.570999999999998</v>
      </c>
      <c r="K55" s="37">
        <v>75.905000000000001</v>
      </c>
      <c r="L55" s="37">
        <v>75.840999999999994</v>
      </c>
      <c r="M55" s="37">
        <v>75.619</v>
      </c>
      <c r="N55" s="37">
        <v>74.713999999999999</v>
      </c>
      <c r="O55" s="37">
        <v>75.856999999999999</v>
      </c>
      <c r="P55" s="37">
        <v>74.953000000000003</v>
      </c>
      <c r="Q55" s="37">
        <v>74.233999999999995</v>
      </c>
      <c r="S55" s="4">
        <f t="shared" si="10"/>
        <v>74.945900335307584</v>
      </c>
      <c r="T55" s="4">
        <f t="shared" si="11"/>
        <v>74.802647525586536</v>
      </c>
      <c r="U55" s="4">
        <f t="shared" si="12"/>
        <v>75.588341685034493</v>
      </c>
      <c r="V55" s="4">
        <f t="shared" si="13"/>
        <v>76.681644867324295</v>
      </c>
      <c r="W55" s="4">
        <f t="shared" si="14"/>
        <v>77.610242866495483</v>
      </c>
      <c r="X55" s="4">
        <f t="shared" si="15"/>
        <v>78.866072204596477</v>
      </c>
      <c r="Y55" s="4">
        <f t="shared" si="16"/>
        <v>77.404132434775306</v>
      </c>
      <c r="Z55" s="4">
        <f t="shared" si="17"/>
        <v>78.132975590233855</v>
      </c>
      <c r="AA55" s="4">
        <f t="shared" si="18"/>
        <v>76.923765102569803</v>
      </c>
      <c r="AB55" s="4">
        <f t="shared" si="19"/>
        <v>76.745245056886958</v>
      </c>
      <c r="AC55" s="4">
        <f t="shared" si="20"/>
        <v>76.359689032619315</v>
      </c>
      <c r="AD55" s="4">
        <f t="shared" si="21"/>
        <v>76.167066393858093</v>
      </c>
      <c r="AE55" s="4">
        <f t="shared" si="22"/>
        <v>75.806343405085286</v>
      </c>
      <c r="AF55" s="4">
        <f t="shared" si="23"/>
        <v>75.868755614323007</v>
      </c>
      <c r="AG55" s="4">
        <f t="shared" si="24"/>
        <v>75.522569240269306</v>
      </c>
      <c r="AI55" s="4">
        <f t="shared" si="25"/>
        <v>-1.5919003353075851</v>
      </c>
      <c r="AJ55" s="4">
        <f t="shared" si="26"/>
        <v>-1.5906475255865331</v>
      </c>
      <c r="AK55" s="4">
        <f t="shared" si="27"/>
        <v>-0.86134168503448905</v>
      </c>
      <c r="AL55" s="4">
        <f t="shared" si="28"/>
        <v>-0.54064486732428918</v>
      </c>
      <c r="AM55" s="4">
        <f t="shared" si="29"/>
        <v>9.2757133504520084E-2</v>
      </c>
      <c r="AN55" s="4">
        <f t="shared" si="30"/>
        <v>-1.6160722045964775</v>
      </c>
      <c r="AO55" s="4">
        <f t="shared" si="31"/>
        <v>-0.40413243477530614</v>
      </c>
      <c r="AP55" s="4">
        <f t="shared" si="32"/>
        <v>-0.56197559023385679</v>
      </c>
      <c r="AQ55" s="4">
        <f t="shared" si="33"/>
        <v>-1.0187651025698017</v>
      </c>
      <c r="AR55" s="4">
        <f t="shared" si="34"/>
        <v>-0.90424505688696399</v>
      </c>
      <c r="AS55" s="4">
        <f t="shared" si="35"/>
        <v>-0.74068903261931496</v>
      </c>
      <c r="AT55" s="4">
        <f t="shared" si="36"/>
        <v>-1.4530663938580943</v>
      </c>
      <c r="AU55" s="4">
        <f t="shared" si="37"/>
        <v>5.0656594914713082E-2</v>
      </c>
      <c r="AV55" s="4">
        <f t="shared" si="150"/>
        <v>-0.9157556143230039</v>
      </c>
      <c r="AW55" s="4">
        <f t="shared" si="150"/>
        <v>-1.288569240269311</v>
      </c>
      <c r="AY55" s="2">
        <f t="shared" si="70"/>
        <v>74.932410915413115</v>
      </c>
      <c r="AZ55" s="2">
        <f t="shared" si="151"/>
        <v>74.769987569671287</v>
      </c>
      <c r="BA55" s="2">
        <f t="shared" si="152"/>
        <v>75.559204256850762</v>
      </c>
      <c r="BB55" s="2">
        <f t="shared" si="153"/>
        <v>76.672046115269495</v>
      </c>
      <c r="BC55" s="2">
        <f t="shared" si="154"/>
        <v>77.603251400450816</v>
      </c>
      <c r="BD55" s="2">
        <f t="shared" si="155"/>
        <v>78.862114048665788</v>
      </c>
      <c r="BE55" s="2">
        <f t="shared" si="156"/>
        <v>77.401593685813566</v>
      </c>
      <c r="BF55" s="2">
        <f t="shared" si="157"/>
        <v>78.130071766276103</v>
      </c>
      <c r="BG55" s="2">
        <f t="shared" si="158"/>
        <v>76.920461063486982</v>
      </c>
      <c r="BH55" s="2">
        <f t="shared" si="159"/>
        <v>76.742765122403441</v>
      </c>
      <c r="BI55" s="2">
        <f t="shared" si="160"/>
        <v>76.355064049291386</v>
      </c>
      <c r="BJ55" s="2">
        <f t="shared" si="161"/>
        <v>76.162933769947159</v>
      </c>
      <c r="BK55" s="2">
        <f t="shared" si="162"/>
        <v>75.79983850941187</v>
      </c>
      <c r="BL55" s="2">
        <f t="shared" si="163"/>
        <v>75.860984647865322</v>
      </c>
      <c r="BM55" s="2">
        <f t="shared" si="164"/>
        <v>75.522328426843799</v>
      </c>
      <c r="BO55" s="2">
        <f t="shared" si="71"/>
        <v>73.353999999999999</v>
      </c>
      <c r="BP55" s="2">
        <f t="shared" si="72"/>
        <v>73.212000000000003</v>
      </c>
      <c r="BQ55" s="2">
        <f t="shared" si="73"/>
        <v>74.727000000000004</v>
      </c>
      <c r="BR55" s="2">
        <f t="shared" si="74"/>
        <v>76.141000000000005</v>
      </c>
      <c r="BS55" s="2">
        <f t="shared" si="75"/>
        <v>77.703000000000003</v>
      </c>
      <c r="BT55" s="2">
        <f t="shared" si="76"/>
        <v>77.25</v>
      </c>
      <c r="BU55" s="2">
        <f t="shared" si="77"/>
        <v>77</v>
      </c>
      <c r="BV55" s="2">
        <f t="shared" si="78"/>
        <v>77.570999999999998</v>
      </c>
      <c r="BW55" s="2">
        <f t="shared" si="79"/>
        <v>75.905000000000001</v>
      </c>
      <c r="BX55" s="2">
        <f t="shared" si="80"/>
        <v>75.840999999999994</v>
      </c>
      <c r="BY55" s="2">
        <f t="shared" si="81"/>
        <v>75.619</v>
      </c>
      <c r="BZ55" s="2">
        <f t="shared" si="82"/>
        <v>74.713999999999999</v>
      </c>
      <c r="CA55" s="2">
        <f t="shared" si="83"/>
        <v>75.856999999999999</v>
      </c>
      <c r="CB55" s="2">
        <f t="shared" si="84"/>
        <v>74.953000000000003</v>
      </c>
      <c r="CC55" s="2">
        <f t="shared" si="85"/>
        <v>74.233999999999995</v>
      </c>
      <c r="CE55" s="2" t="str">
        <f t="shared" si="86"/>
        <v/>
      </c>
      <c r="CF55" s="2" t="str">
        <f t="shared" si="87"/>
        <v/>
      </c>
      <c r="CG55" s="2" t="str">
        <f t="shared" si="88"/>
        <v/>
      </c>
      <c r="CH55" s="2" t="str">
        <f t="shared" si="89"/>
        <v/>
      </c>
      <c r="CI55" s="2" t="str">
        <f t="shared" si="90"/>
        <v/>
      </c>
      <c r="CJ55" s="2" t="str">
        <f t="shared" si="91"/>
        <v/>
      </c>
      <c r="CK55" s="2" t="str">
        <f t="shared" si="92"/>
        <v/>
      </c>
      <c r="CL55" s="2" t="str">
        <f t="shared" si="93"/>
        <v/>
      </c>
      <c r="CM55" s="2" t="str">
        <f t="shared" si="94"/>
        <v/>
      </c>
      <c r="CN55" s="2" t="str">
        <f t="shared" si="95"/>
        <v/>
      </c>
      <c r="CO55" s="2" t="str">
        <f t="shared" si="96"/>
        <v/>
      </c>
      <c r="CP55" s="2" t="str">
        <f t="shared" si="97"/>
        <v/>
      </c>
      <c r="CQ55" s="2" t="str">
        <f t="shared" si="98"/>
        <v/>
      </c>
      <c r="CR55" s="2" t="str">
        <f t="shared" si="99"/>
        <v/>
      </c>
      <c r="CS55" s="2" t="str">
        <f t="shared" si="100"/>
        <v/>
      </c>
      <c r="CU55" s="2" t="str">
        <f t="shared" si="101"/>
        <v/>
      </c>
      <c r="CV55" s="2" t="str">
        <f t="shared" si="102"/>
        <v/>
      </c>
      <c r="CW55" s="2" t="str">
        <f t="shared" si="103"/>
        <v/>
      </c>
      <c r="CX55" s="2" t="str">
        <f t="shared" si="104"/>
        <v/>
      </c>
      <c r="CY55" s="2" t="str">
        <f t="shared" si="105"/>
        <v/>
      </c>
      <c r="CZ55" s="2" t="str">
        <f t="shared" si="106"/>
        <v/>
      </c>
      <c r="DA55" s="2" t="str">
        <f t="shared" si="107"/>
        <v/>
      </c>
      <c r="DB55" s="2" t="str">
        <f t="shared" si="108"/>
        <v/>
      </c>
      <c r="DC55" s="2" t="str">
        <f t="shared" si="109"/>
        <v/>
      </c>
      <c r="DD55" s="2" t="str">
        <f t="shared" si="110"/>
        <v/>
      </c>
      <c r="DE55" s="2" t="str">
        <f t="shared" si="111"/>
        <v/>
      </c>
      <c r="DF55" s="2" t="str">
        <f t="shared" si="112"/>
        <v/>
      </c>
      <c r="DG55" s="2" t="str">
        <f t="shared" si="113"/>
        <v/>
      </c>
      <c r="DH55" s="2" t="str">
        <f t="shared" si="114"/>
        <v/>
      </c>
      <c r="DI55" s="2" t="str">
        <f t="shared" si="115"/>
        <v/>
      </c>
      <c r="DK55" s="2">
        <f t="shared" si="43"/>
        <v>74.933266396761098</v>
      </c>
      <c r="DL55" s="2">
        <f t="shared" si="165"/>
        <v>74.770779516358459</v>
      </c>
      <c r="DM55" s="2">
        <f t="shared" si="165"/>
        <v>75.559267425320016</v>
      </c>
      <c r="DN55" s="2">
        <f t="shared" si="165"/>
        <v>76.672733063427799</v>
      </c>
      <c r="DO55" s="2">
        <f t="shared" si="165"/>
        <v>77.604283940620775</v>
      </c>
      <c r="DP55" s="2">
        <f t="shared" si="165"/>
        <v>78.863698110661275</v>
      </c>
      <c r="DQ55" s="2">
        <f t="shared" si="165"/>
        <v>77.401852062588887</v>
      </c>
      <c r="DR55" s="2">
        <f t="shared" si="165"/>
        <v>78.129981507823601</v>
      </c>
      <c r="DS55" s="2">
        <f t="shared" si="165"/>
        <v>76.921041700404857</v>
      </c>
      <c r="DT55" s="2">
        <f t="shared" si="165"/>
        <v>76.743379800853489</v>
      </c>
      <c r="DU55" s="2">
        <f t="shared" si="165"/>
        <v>76.355546996389094</v>
      </c>
      <c r="DV55" s="2">
        <f t="shared" si="165"/>
        <v>76.163448043184886</v>
      </c>
      <c r="DW55" s="2">
        <f t="shared" si="165"/>
        <v>75.801097705802974</v>
      </c>
      <c r="DX55" s="2">
        <f t="shared" si="165"/>
        <v>75.861865317139006</v>
      </c>
      <c r="DY55" s="2">
        <f t="shared" si="165"/>
        <v>75.523241176470592</v>
      </c>
      <c r="EA55" s="2">
        <f t="shared" si="45"/>
        <v>69.275794457274813</v>
      </c>
      <c r="EB55" s="2">
        <f t="shared" si="46"/>
        <v>69.830142857142903</v>
      </c>
      <c r="EC55" s="2">
        <f t="shared" si="47"/>
        <v>75.215321428571414</v>
      </c>
      <c r="ED55" s="2">
        <f t="shared" si="48"/>
        <v>72.827991909385119</v>
      </c>
      <c r="EE55" s="2">
        <f t="shared" si="49"/>
        <v>72.533205724714691</v>
      </c>
      <c r="EF55" s="2">
        <f t="shared" si="50"/>
        <v>71.258482987200125</v>
      </c>
      <c r="EG55" s="2">
        <f t="shared" si="51"/>
        <v>76.137780501598229</v>
      </c>
      <c r="EH55" s="2">
        <f t="shared" si="52"/>
        <v>78.50332562893081</v>
      </c>
      <c r="EI55" s="2">
        <f t="shared" si="53"/>
        <v>73.818643333035624</v>
      </c>
      <c r="EJ55" s="2">
        <f t="shared" si="54"/>
        <v>73.91622371688743</v>
      </c>
      <c r="EK55" s="2">
        <f t="shared" si="55"/>
        <v>74.299396237545906</v>
      </c>
      <c r="EL55" s="2">
        <f t="shared" si="56"/>
        <v>73.632960937500002</v>
      </c>
      <c r="EM55" s="2">
        <f t="shared" si="57"/>
        <v>72.81848057700121</v>
      </c>
      <c r="EN55" s="2">
        <f t="shared" si="58"/>
        <v>74.694137295351794</v>
      </c>
      <c r="EO55" s="2">
        <f t="shared" si="59"/>
        <v>74.930455554994708</v>
      </c>
      <c r="EQ55" s="2">
        <f t="shared" si="60"/>
        <v>69.023983243087088</v>
      </c>
      <c r="ER55" s="2">
        <f t="shared" si="166"/>
        <v>70.065965523960188</v>
      </c>
      <c r="ES55" s="2">
        <f t="shared" si="166"/>
        <v>70.824981593037407</v>
      </c>
      <c r="ET55" s="2">
        <f t="shared" si="166"/>
        <v>73.080298113943172</v>
      </c>
      <c r="EU55" s="2">
        <f t="shared" si="166"/>
        <v>72.625655000091612</v>
      </c>
      <c r="EV55" s="2">
        <f t="shared" si="166"/>
        <v>73.699867505676849</v>
      </c>
      <c r="EW55" s="2">
        <f t="shared" si="166"/>
        <v>75.290206619108488</v>
      </c>
      <c r="EX55" s="2">
        <f t="shared" si="166"/>
        <v>75.73175432164679</v>
      </c>
      <c r="EY55" s="2">
        <f t="shared" si="166"/>
        <v>73.816917312135274</v>
      </c>
      <c r="EZ55" s="2">
        <f t="shared" si="166"/>
        <v>75.265394508821004</v>
      </c>
      <c r="FA55" s="2">
        <f t="shared" si="166"/>
        <v>73.753874728778428</v>
      </c>
      <c r="FB55" s="2">
        <f t="shared" si="166"/>
        <v>72.32702213308805</v>
      </c>
      <c r="FC55" s="2">
        <f t="shared" si="166"/>
        <v>71.061057717602168</v>
      </c>
      <c r="FD55" s="2">
        <f t="shared" si="166"/>
        <v>73.888288821301131</v>
      </c>
      <c r="FE55" s="2">
        <f t="shared" si="166"/>
        <v>76.176259234223693</v>
      </c>
      <c r="FG55" s="2">
        <f t="shared" si="62"/>
        <v>1.5121265418658263E-4</v>
      </c>
      <c r="FH55" s="2">
        <f t="shared" si="167"/>
        <v>1.6029243634463081E-4</v>
      </c>
      <c r="FI55" s="2">
        <f t="shared" si="167"/>
        <v>1.8365810052432203E-4</v>
      </c>
      <c r="FJ55" s="2">
        <f t="shared" si="167"/>
        <v>1.786721474429974E-4</v>
      </c>
      <c r="FK55" s="2">
        <f t="shared" si="167"/>
        <v>2.0361353661022886E-4</v>
      </c>
      <c r="FL55" s="2">
        <f t="shared" si="167"/>
        <v>2.0828628386322957E-4</v>
      </c>
      <c r="FM55" s="2">
        <f t="shared" si="167"/>
        <v>2.0440043359698103E-4</v>
      </c>
      <c r="FN55" s="2">
        <f t="shared" si="167"/>
        <v>2.4175672897905546E-4</v>
      </c>
      <c r="FO55" s="2">
        <f t="shared" si="167"/>
        <v>1.8715743405988466E-4</v>
      </c>
      <c r="FP55" s="2">
        <f t="shared" si="167"/>
        <v>2.1741935431891213E-4</v>
      </c>
      <c r="FQ55" s="2">
        <f t="shared" si="167"/>
        <v>2.3487922542572918E-4</v>
      </c>
      <c r="FR55" s="2">
        <f t="shared" si="167"/>
        <v>2.0323092592368908E-4</v>
      </c>
      <c r="FS55" s="2">
        <f t="shared" si="167"/>
        <v>4.2217835310783279E-4</v>
      </c>
      <c r="FT55" s="2">
        <f t="shared" si="167"/>
        <v>7.5417326954083444E-4</v>
      </c>
      <c r="FU55" s="2">
        <f t="shared" si="167"/>
        <v>1.5397635992910883E-3</v>
      </c>
      <c r="FW55" s="2">
        <f t="shared" si="116"/>
        <v>1.1189810896837088E-13</v>
      </c>
      <c r="FX55" s="2">
        <f t="shared" si="168"/>
        <v>1.259699847101814E-13</v>
      </c>
      <c r="FY55" s="2">
        <f t="shared" si="169"/>
        <v>1.8221403473323617E-13</v>
      </c>
      <c r="FZ55" s="2">
        <f t="shared" si="170"/>
        <v>2.2540122075533281E-13</v>
      </c>
      <c r="GA55" s="2">
        <f t="shared" si="171"/>
        <v>2.622388651548699E-13</v>
      </c>
      <c r="GB55" s="2">
        <f t="shared" si="172"/>
        <v>2.2840276314261795E-13</v>
      </c>
      <c r="GC55" s="2">
        <f t="shared" si="173"/>
        <v>1.9906090330879493E-13</v>
      </c>
      <c r="GD55" s="2">
        <f t="shared" si="174"/>
        <v>3.5623136457777265E-13</v>
      </c>
      <c r="GE55" s="2">
        <f t="shared" si="175"/>
        <v>3.1499121917048896E-13</v>
      </c>
      <c r="GF55" s="2">
        <f t="shared" si="176"/>
        <v>2.2276903757576815E-13</v>
      </c>
      <c r="GG55" s="2">
        <f t="shared" si="177"/>
        <v>1.8902606804306749E-13</v>
      </c>
      <c r="GH55" s="2">
        <f t="shared" si="178"/>
        <v>1.5729005483898723E-13</v>
      </c>
      <c r="GI55" s="2">
        <f t="shared" si="179"/>
        <v>2.1131184217630671E-12</v>
      </c>
      <c r="GJ55" s="2">
        <f t="shared" si="180"/>
        <v>1.6812963738166242E-11</v>
      </c>
      <c r="GK55" s="2">
        <f t="shared" si="181"/>
        <v>7.6530055157460905E-11</v>
      </c>
      <c r="GM55" s="107">
        <f t="shared" si="117"/>
        <v>1.1866864168419015E-5</v>
      </c>
      <c r="GN55" s="107">
        <f t="shared" si="182"/>
        <v>3.2418820916427602E-5</v>
      </c>
      <c r="GO55" s="107">
        <f t="shared" si="183"/>
        <v>2.9221775029084743E-5</v>
      </c>
      <c r="GP55" s="107">
        <f t="shared" si="184"/>
        <v>8.731604900944872E-6</v>
      </c>
      <c r="GQ55" s="107">
        <f t="shared" si="185"/>
        <v>6.2525813603790991E-6</v>
      </c>
      <c r="GR55" s="107">
        <f t="shared" si="186"/>
        <v>3.5655120538048867E-6</v>
      </c>
      <c r="GS55" s="107">
        <f t="shared" si="187"/>
        <v>2.2497054231733801E-6</v>
      </c>
      <c r="GT55" s="107">
        <f t="shared" si="188"/>
        <v>2.5654010348555462E-6</v>
      </c>
      <c r="GU55" s="107">
        <f t="shared" si="189"/>
        <v>2.9855061619122806E-6</v>
      </c>
      <c r="GV55" s="107">
        <f t="shared" si="190"/>
        <v>2.1468464928014728E-6</v>
      </c>
      <c r="GW55" s="107">
        <f t="shared" si="191"/>
        <v>4.1856019839196867E-6</v>
      </c>
      <c r="GX55" s="107">
        <f t="shared" si="192"/>
        <v>3.7105776863071734E-6</v>
      </c>
      <c r="GY55" s="107">
        <f t="shared" si="193"/>
        <v>6.1982708894370616E-6</v>
      </c>
      <c r="GZ55" s="107">
        <f t="shared" si="194"/>
        <v>7.9198968404565149E-6</v>
      </c>
      <c r="HA55" s="107">
        <f t="shared" si="195"/>
        <v>2.5615255113374652E-7</v>
      </c>
      <c r="HC55" s="107">
        <f t="shared" si="149"/>
        <v>1.9975238770123929E-17</v>
      </c>
      <c r="HD55" s="107">
        <f t="shared" si="196"/>
        <v>6.996034216553789E-16</v>
      </c>
      <c r="HE55" s="107">
        <f t="shared" si="197"/>
        <v>4.2772801051767652E-16</v>
      </c>
      <c r="HF55" s="107">
        <f t="shared" si="198"/>
        <v>7.8673570922640679E-18</v>
      </c>
      <c r="HG55" s="107">
        <f t="shared" si="199"/>
        <v>1.7922569421924912E-18</v>
      </c>
      <c r="HH55" s="107">
        <f t="shared" si="200"/>
        <v>2.4056958740008529E-19</v>
      </c>
      <c r="HI55" s="107">
        <f t="shared" si="201"/>
        <v>3.7925664500901927E-20</v>
      </c>
      <c r="HJ55" s="107">
        <f t="shared" si="202"/>
        <v>8.170651567065742E-20</v>
      </c>
      <c r="HK55" s="107">
        <f t="shared" si="203"/>
        <v>7.5457597643280365E-19</v>
      </c>
      <c r="HL55" s="107">
        <f t="shared" si="204"/>
        <v>4.74833687287934E-20</v>
      </c>
      <c r="HM55" s="107">
        <f t="shared" si="205"/>
        <v>1.9204784921599927E-19</v>
      </c>
      <c r="HN55" s="107">
        <f t="shared" si="206"/>
        <v>1.3721372292171354E-19</v>
      </c>
      <c r="HO55" s="107">
        <f t="shared" si="207"/>
        <v>7.9288349055277667E-19</v>
      </c>
      <c r="HP55" s="107">
        <f t="shared" si="208"/>
        <v>1.6817241208886194E-18</v>
      </c>
      <c r="HQ55" s="107">
        <f t="shared" si="209"/>
        <v>2.3262632826643699E-26</v>
      </c>
      <c r="HS55" s="107">
        <f t="shared" si="118"/>
        <v>1.3351875368294354E-39</v>
      </c>
      <c r="HT55" s="107">
        <f t="shared" si="210"/>
        <v>5.5514115392668036E-36</v>
      </c>
      <c r="HU55" s="107">
        <f t="shared" si="211"/>
        <v>1.437924562721501E-36</v>
      </c>
      <c r="HV55" s="107">
        <f t="shared" si="212"/>
        <v>1.9213523813406444E-40</v>
      </c>
      <c r="HW55" s="107">
        <f t="shared" si="213"/>
        <v>2.6900988535956715E-42</v>
      </c>
      <c r="HX55" s="107">
        <f t="shared" si="214"/>
        <v>1.0050864427060223E-44</v>
      </c>
      <c r="HY55" s="107">
        <f t="shared" si="215"/>
        <v>1.0031008913280183E-46</v>
      </c>
      <c r="HZ55" s="107">
        <f t="shared" si="216"/>
        <v>5.2914989341086566E-46</v>
      </c>
      <c r="IA55" s="107">
        <f t="shared" si="217"/>
        <v>4.4604643504808528E-43</v>
      </c>
      <c r="IB55" s="107">
        <f t="shared" si="218"/>
        <v>8.9895439370095232E-47</v>
      </c>
      <c r="IC55" s="107">
        <f t="shared" si="219"/>
        <v>1.2950029137391825E-45</v>
      </c>
      <c r="ID55" s="107">
        <f t="shared" si="220"/>
        <v>1.6046724116925549E-45</v>
      </c>
      <c r="IE55" s="107">
        <f t="shared" si="221"/>
        <v>1.5889214525713507E-43</v>
      </c>
      <c r="IF55" s="107">
        <f t="shared" si="222"/>
        <v>3.027125004272186E-42</v>
      </c>
      <c r="IG55" s="107">
        <f t="shared" si="223"/>
        <v>6.1735032962631155E-37</v>
      </c>
      <c r="II55" s="107">
        <f t="shared" si="119"/>
        <v>5.3403482418639528E-115</v>
      </c>
      <c r="IJ55" s="107">
        <f t="shared" si="120"/>
        <v>2.8906679023813302E-104</v>
      </c>
      <c r="IK55" s="107">
        <f t="shared" si="121"/>
        <v>4.2578451061706679E-106</v>
      </c>
      <c r="IL55" s="107">
        <f t="shared" si="122"/>
        <v>2.2062587782971369E-117</v>
      </c>
      <c r="IM55" s="107">
        <f t="shared" si="123"/>
        <v>1.5734988807103706E-123</v>
      </c>
      <c r="IN55" s="107">
        <f t="shared" si="124"/>
        <v>7.468565163171669E-132</v>
      </c>
      <c r="IO55" s="107">
        <f t="shared" si="125"/>
        <v>7.183845411873244E-138</v>
      </c>
      <c r="IP55" s="107">
        <f t="shared" si="126"/>
        <v>2.6628671287324971E-136</v>
      </c>
      <c r="IQ55" s="107">
        <f t="shared" si="127"/>
        <v>8.101821226863631E-128</v>
      </c>
      <c r="IR55" s="107">
        <f t="shared" si="128"/>
        <v>2.3350446074060559E-139</v>
      </c>
      <c r="IS55" s="107">
        <f t="shared" si="129"/>
        <v>2.0172686388157367E-135</v>
      </c>
      <c r="IT55" s="107">
        <f t="shared" si="130"/>
        <v>5.8089929410152757E-134</v>
      </c>
      <c r="IU55" s="107">
        <f t="shared" si="131"/>
        <v>2.5048503080856292E-127</v>
      </c>
      <c r="IV55" s="107">
        <f t="shared" si="132"/>
        <v>8.2953834073348926E-124</v>
      </c>
      <c r="IW55" s="107">
        <f t="shared" si="133"/>
        <v>8.106110322187305E-100</v>
      </c>
      <c r="IY55" s="107">
        <f t="shared" si="134"/>
        <v>1.186686416843899E-5</v>
      </c>
      <c r="IZ55" s="107">
        <f t="shared" si="135"/>
        <v>3.2418820917127204E-5</v>
      </c>
      <c r="JA55" s="107">
        <f t="shared" si="136"/>
        <v>2.9221775029512471E-5</v>
      </c>
      <c r="JB55" s="107">
        <f t="shared" si="137"/>
        <v>8.7316049009527392E-6</v>
      </c>
      <c r="JC55" s="107">
        <f t="shared" si="138"/>
        <v>6.2525813603808915E-6</v>
      </c>
      <c r="JD55" s="107">
        <f t="shared" si="139"/>
        <v>3.5655120538051273E-6</v>
      </c>
      <c r="JE55" s="107">
        <f t="shared" si="140"/>
        <v>2.2497054231734183E-6</v>
      </c>
      <c r="JF55" s="107">
        <f t="shared" si="141"/>
        <v>2.565401034855628E-6</v>
      </c>
      <c r="JG55" s="107">
        <f t="shared" si="142"/>
        <v>2.9855061619130353E-6</v>
      </c>
      <c r="JH55" s="107">
        <f t="shared" si="143"/>
        <v>2.1468464928015202E-6</v>
      </c>
      <c r="JI55" s="107">
        <f t="shared" si="144"/>
        <v>4.1856019839198789E-6</v>
      </c>
      <c r="JJ55" s="107">
        <f t="shared" si="145"/>
        <v>3.7105776863073106E-6</v>
      </c>
      <c r="JK55" s="107">
        <f t="shared" si="146"/>
        <v>6.1982708894378544E-6</v>
      </c>
      <c r="JL55" s="107">
        <f t="shared" si="147"/>
        <v>7.9198968404581971E-6</v>
      </c>
      <c r="JM55" s="107">
        <f t="shared" si="148"/>
        <v>2.5615255113374652E-7</v>
      </c>
    </row>
    <row r="56" spans="2:273" x14ac:dyDescent="0.25">
      <c r="B56" s="2">
        <v>28</v>
      </c>
      <c r="C56" s="37">
        <v>75.400000000000006</v>
      </c>
      <c r="D56" s="37">
        <v>74.197000000000003</v>
      </c>
      <c r="E56" s="37">
        <v>76.075999999999993</v>
      </c>
      <c r="F56" s="37">
        <v>76.061999999999998</v>
      </c>
      <c r="G56" s="37">
        <v>76.453000000000003</v>
      </c>
      <c r="H56" s="37">
        <v>78.543999999999997</v>
      </c>
      <c r="I56" s="37">
        <v>77.076999999999998</v>
      </c>
      <c r="J56" s="37">
        <v>77.507999999999996</v>
      </c>
      <c r="K56" s="37">
        <v>76.825000000000003</v>
      </c>
      <c r="L56" s="37">
        <v>75.475999999999999</v>
      </c>
      <c r="M56" s="37">
        <v>76.968000000000004</v>
      </c>
      <c r="N56" s="37">
        <v>75.111000000000004</v>
      </c>
      <c r="O56" s="37">
        <v>75.650999999999996</v>
      </c>
      <c r="P56" s="37">
        <v>75.828000000000003</v>
      </c>
      <c r="Q56" s="37">
        <v>75.656000000000006</v>
      </c>
      <c r="S56" s="4">
        <f t="shared" si="10"/>
        <v>75.161861893413032</v>
      </c>
      <c r="T56" s="4">
        <f t="shared" si="11"/>
        <v>74.946785308147668</v>
      </c>
      <c r="U56" s="4">
        <f t="shared" si="12"/>
        <v>75.773226579018953</v>
      </c>
      <c r="V56" s="4">
        <f t="shared" si="13"/>
        <v>76.866361205823281</v>
      </c>
      <c r="W56" s="4">
        <f t="shared" si="14"/>
        <v>77.727489557827511</v>
      </c>
      <c r="X56" s="4">
        <f t="shared" si="15"/>
        <v>78.978480303552814</v>
      </c>
      <c r="Y56" s="4">
        <f t="shared" si="16"/>
        <v>77.539489447060319</v>
      </c>
      <c r="Z56" s="4">
        <f t="shared" si="17"/>
        <v>78.219994159808167</v>
      </c>
      <c r="AA56" s="4">
        <f t="shared" si="18"/>
        <v>76.968512395907865</v>
      </c>
      <c r="AB56" s="4">
        <f t="shared" si="19"/>
        <v>76.85877801463603</v>
      </c>
      <c r="AC56" s="4">
        <f t="shared" si="20"/>
        <v>76.494932985569477</v>
      </c>
      <c r="AD56" s="4">
        <f t="shared" si="21"/>
        <v>76.357649270584389</v>
      </c>
      <c r="AE56" s="4">
        <f t="shared" si="22"/>
        <v>75.996869186161021</v>
      </c>
      <c r="AF56" s="4">
        <f t="shared" si="23"/>
        <v>76.033387870401356</v>
      </c>
      <c r="AG56" s="4">
        <f t="shared" si="24"/>
        <v>75.595320457055522</v>
      </c>
      <c r="AI56" s="4">
        <f t="shared" si="25"/>
        <v>0.23813810658697321</v>
      </c>
      <c r="AJ56" s="4">
        <f t="shared" si="26"/>
        <v>-0.74978530814766486</v>
      </c>
      <c r="AK56" s="4">
        <f t="shared" si="27"/>
        <v>0.30277342098104043</v>
      </c>
      <c r="AL56" s="4">
        <f t="shared" si="28"/>
        <v>-0.80436120582328385</v>
      </c>
      <c r="AM56" s="4">
        <f t="shared" si="29"/>
        <v>-1.2744895578275077</v>
      </c>
      <c r="AN56" s="4">
        <f t="shared" si="30"/>
        <v>-0.4344803035528173</v>
      </c>
      <c r="AO56" s="4">
        <f t="shared" si="31"/>
        <v>-0.46248944706032091</v>
      </c>
      <c r="AP56" s="4">
        <f t="shared" si="32"/>
        <v>-0.71199415980817093</v>
      </c>
      <c r="AQ56" s="4">
        <f t="shared" si="33"/>
        <v>-0.14351239590786236</v>
      </c>
      <c r="AR56" s="4">
        <f t="shared" si="34"/>
        <v>-1.3827780146360311</v>
      </c>
      <c r="AS56" s="4">
        <f t="shared" si="35"/>
        <v>0.47306701443052646</v>
      </c>
      <c r="AT56" s="4">
        <f t="shared" si="36"/>
        <v>-1.2466492705843848</v>
      </c>
      <c r="AU56" s="4">
        <f t="shared" si="37"/>
        <v>-0.3458691861610248</v>
      </c>
      <c r="AV56" s="4">
        <f t="shared" si="150"/>
        <v>-0.20538787040135276</v>
      </c>
      <c r="AW56" s="4">
        <f t="shared" si="150"/>
        <v>6.067954294448441E-2</v>
      </c>
      <c r="AY56" s="2">
        <f t="shared" si="70"/>
        <v>75.139719328193934</v>
      </c>
      <c r="AZ56" s="2">
        <f t="shared" si="151"/>
        <v>74.89561106296766</v>
      </c>
      <c r="BA56" s="2">
        <f t="shared" si="152"/>
        <v>75.727010388068294</v>
      </c>
      <c r="BB56" s="2">
        <f t="shared" si="153"/>
        <v>76.850208114080118</v>
      </c>
      <c r="BC56" s="2">
        <f t="shared" si="154"/>
        <v>77.715426693078584</v>
      </c>
      <c r="BD56" s="2">
        <f t="shared" si="155"/>
        <v>78.971441116684034</v>
      </c>
      <c r="BE56" s="2">
        <f t="shared" si="156"/>
        <v>77.53487239820322</v>
      </c>
      <c r="BF56" s="2">
        <f t="shared" si="157"/>
        <v>78.214686631144161</v>
      </c>
      <c r="BG56" s="2">
        <f t="shared" si="158"/>
        <v>76.962625110851576</v>
      </c>
      <c r="BH56" s="2">
        <f t="shared" si="159"/>
        <v>76.854237427389819</v>
      </c>
      <c r="BI56" s="2">
        <f t="shared" si="160"/>
        <v>76.486709465382646</v>
      </c>
      <c r="BJ56" s="2">
        <f t="shared" si="161"/>
        <v>76.350326840306209</v>
      </c>
      <c r="BK56" s="2">
        <f t="shared" si="162"/>
        <v>75.985674407237397</v>
      </c>
      <c r="BL56" s="2">
        <f t="shared" si="163"/>
        <v>76.020244038811143</v>
      </c>
      <c r="BM56" s="2">
        <f t="shared" si="164"/>
        <v>75.594827444271075</v>
      </c>
      <c r="BO56" s="2">
        <f t="shared" si="71"/>
        <v>75.400000000000006</v>
      </c>
      <c r="BP56" s="2">
        <f t="shared" si="72"/>
        <v>74.197000000000003</v>
      </c>
      <c r="BQ56" s="2">
        <f t="shared" si="73"/>
        <v>76.075999999999993</v>
      </c>
      <c r="BR56" s="2">
        <f t="shared" si="74"/>
        <v>76.061999999999998</v>
      </c>
      <c r="BS56" s="2">
        <f t="shared" si="75"/>
        <v>76.453000000000003</v>
      </c>
      <c r="BT56" s="2">
        <f t="shared" si="76"/>
        <v>78.543999999999997</v>
      </c>
      <c r="BU56" s="2">
        <f t="shared" si="77"/>
        <v>77.076999999999998</v>
      </c>
      <c r="BV56" s="2">
        <f t="shared" si="78"/>
        <v>77.507999999999996</v>
      </c>
      <c r="BW56" s="2">
        <f t="shared" si="79"/>
        <v>76.825000000000003</v>
      </c>
      <c r="BX56" s="2">
        <f t="shared" si="80"/>
        <v>75.475999999999999</v>
      </c>
      <c r="BY56" s="2">
        <f t="shared" si="81"/>
        <v>76.968000000000004</v>
      </c>
      <c r="BZ56" s="2">
        <f t="shared" si="82"/>
        <v>75.111000000000004</v>
      </c>
      <c r="CA56" s="2">
        <f t="shared" si="83"/>
        <v>75.650999999999996</v>
      </c>
      <c r="CB56" s="2">
        <f t="shared" si="84"/>
        <v>75.828000000000003</v>
      </c>
      <c r="CC56" s="2">
        <f t="shared" si="85"/>
        <v>75.656000000000006</v>
      </c>
      <c r="CE56" s="2" t="str">
        <f t="shared" si="86"/>
        <v/>
      </c>
      <c r="CF56" s="2" t="str">
        <f t="shared" si="87"/>
        <v/>
      </c>
      <c r="CG56" s="2" t="str">
        <f t="shared" si="88"/>
        <v/>
      </c>
      <c r="CH56" s="2" t="str">
        <f t="shared" si="89"/>
        <v/>
      </c>
      <c r="CI56" s="2" t="str">
        <f t="shared" si="90"/>
        <v/>
      </c>
      <c r="CJ56" s="2" t="str">
        <f t="shared" si="91"/>
        <v/>
      </c>
      <c r="CK56" s="2" t="str">
        <f t="shared" si="92"/>
        <v/>
      </c>
      <c r="CL56" s="2" t="str">
        <f t="shared" si="93"/>
        <v/>
      </c>
      <c r="CM56" s="2" t="str">
        <f t="shared" si="94"/>
        <v/>
      </c>
      <c r="CN56" s="2" t="str">
        <f t="shared" si="95"/>
        <v/>
      </c>
      <c r="CO56" s="2" t="str">
        <f t="shared" si="96"/>
        <v/>
      </c>
      <c r="CP56" s="2" t="str">
        <f t="shared" si="97"/>
        <v/>
      </c>
      <c r="CQ56" s="2" t="str">
        <f t="shared" si="98"/>
        <v/>
      </c>
      <c r="CR56" s="2" t="str">
        <f t="shared" si="99"/>
        <v/>
      </c>
      <c r="CS56" s="2" t="str">
        <f t="shared" si="100"/>
        <v/>
      </c>
      <c r="CU56" s="2" t="str">
        <f t="shared" si="101"/>
        <v/>
      </c>
      <c r="CV56" s="2" t="str">
        <f t="shared" si="102"/>
        <v/>
      </c>
      <c r="CW56" s="2" t="str">
        <f t="shared" si="103"/>
        <v/>
      </c>
      <c r="CX56" s="2" t="str">
        <f t="shared" si="104"/>
        <v/>
      </c>
      <c r="CY56" s="2" t="str">
        <f t="shared" si="105"/>
        <v/>
      </c>
      <c r="CZ56" s="2" t="str">
        <f t="shared" si="106"/>
        <v/>
      </c>
      <c r="DA56" s="2" t="str">
        <f t="shared" si="107"/>
        <v/>
      </c>
      <c r="DB56" s="2" t="str">
        <f t="shared" si="108"/>
        <v/>
      </c>
      <c r="DC56" s="2" t="str">
        <f t="shared" si="109"/>
        <v/>
      </c>
      <c r="DD56" s="2" t="str">
        <f t="shared" si="110"/>
        <v/>
      </c>
      <c r="DE56" s="2" t="str">
        <f t="shared" si="111"/>
        <v/>
      </c>
      <c r="DF56" s="2" t="str">
        <f t="shared" si="112"/>
        <v/>
      </c>
      <c r="DG56" s="2" t="str">
        <f t="shared" si="113"/>
        <v/>
      </c>
      <c r="DH56" s="2" t="str">
        <f t="shared" si="114"/>
        <v/>
      </c>
      <c r="DI56" s="2" t="str">
        <f t="shared" si="115"/>
        <v/>
      </c>
      <c r="DK56" s="2">
        <f t="shared" si="43"/>
        <v>75.140847773279319</v>
      </c>
      <c r="DL56" s="2">
        <f t="shared" si="165"/>
        <v>74.896643907064956</v>
      </c>
      <c r="DM56" s="2">
        <f t="shared" si="165"/>
        <v>75.727155998103328</v>
      </c>
      <c r="DN56" s="2">
        <f t="shared" si="165"/>
        <v>76.851125978407552</v>
      </c>
      <c r="DO56" s="2">
        <f t="shared" si="165"/>
        <v>77.716768151147093</v>
      </c>
      <c r="DP56" s="2">
        <f t="shared" si="165"/>
        <v>78.973464507422406</v>
      </c>
      <c r="DQ56" s="2">
        <f t="shared" si="165"/>
        <v>77.535246307035763</v>
      </c>
      <c r="DR56" s="2">
        <f t="shared" si="165"/>
        <v>78.214626436152741</v>
      </c>
      <c r="DS56" s="2">
        <f t="shared" si="165"/>
        <v>76.96337732793522</v>
      </c>
      <c r="DT56" s="2">
        <f t="shared" si="165"/>
        <v>76.855057664952412</v>
      </c>
      <c r="DU56" s="2">
        <f t="shared" si="165"/>
        <v>76.487381332749734</v>
      </c>
      <c r="DV56" s="2">
        <f t="shared" si="165"/>
        <v>76.351043184885299</v>
      </c>
      <c r="DW56" s="2">
        <f t="shared" si="165"/>
        <v>75.987366329284754</v>
      </c>
      <c r="DX56" s="2">
        <f t="shared" si="165"/>
        <v>76.021537584345481</v>
      </c>
      <c r="DY56" s="2">
        <f t="shared" si="165"/>
        <v>75.596169187675073</v>
      </c>
      <c r="EA56" s="2">
        <f t="shared" si="45"/>
        <v>69.212832738470141</v>
      </c>
      <c r="EB56" s="2">
        <f t="shared" si="46"/>
        <v>69.778178571428612</v>
      </c>
      <c r="EC56" s="2">
        <f t="shared" si="47"/>
        <v>75.097357142857135</v>
      </c>
      <c r="ED56" s="2">
        <f t="shared" si="48"/>
        <v>72.770359664607241</v>
      </c>
      <c r="EE56" s="2">
        <f t="shared" si="49"/>
        <v>72.483254631982632</v>
      </c>
      <c r="EF56" s="2">
        <f t="shared" si="50"/>
        <v>71.256570992625242</v>
      </c>
      <c r="EG56" s="2">
        <f t="shared" si="51"/>
        <v>76.08210818785345</v>
      </c>
      <c r="EH56" s="2">
        <f t="shared" si="52"/>
        <v>78.412418553459119</v>
      </c>
      <c r="EI56" s="2">
        <f t="shared" si="53"/>
        <v>73.77068436188263</v>
      </c>
      <c r="EJ56" s="2">
        <f t="shared" si="54"/>
        <v>73.858201492365723</v>
      </c>
      <c r="EK56" s="2">
        <f t="shared" si="55"/>
        <v>74.215082983744125</v>
      </c>
      <c r="EL56" s="2">
        <f t="shared" si="56"/>
        <v>73.5510625</v>
      </c>
      <c r="EM56" s="2">
        <f t="shared" si="57"/>
        <v>72.736358715969104</v>
      </c>
      <c r="EN56" s="2">
        <f t="shared" si="58"/>
        <v>74.605592130096994</v>
      </c>
      <c r="EO56" s="2">
        <f t="shared" si="59"/>
        <v>74.866002624804409</v>
      </c>
      <c r="EQ56" s="2">
        <f t="shared" si="60"/>
        <v>68.963258448566421</v>
      </c>
      <c r="ER56" s="2">
        <f t="shared" si="166"/>
        <v>70.009098522619198</v>
      </c>
      <c r="ES56" s="2">
        <f t="shared" si="166"/>
        <v>70.765705510996412</v>
      </c>
      <c r="ET56" s="2">
        <f t="shared" si="166"/>
        <v>73.0183957436345</v>
      </c>
      <c r="EU56" s="2">
        <f t="shared" si="166"/>
        <v>72.573586887889178</v>
      </c>
      <c r="EV56" s="2">
        <f t="shared" si="166"/>
        <v>73.666296656633023</v>
      </c>
      <c r="EW56" s="2">
        <f t="shared" si="166"/>
        <v>75.244983859495036</v>
      </c>
      <c r="EX56" s="2">
        <f t="shared" si="166"/>
        <v>75.675920116272167</v>
      </c>
      <c r="EY56" s="2">
        <f t="shared" si="166"/>
        <v>73.767755768004619</v>
      </c>
      <c r="EZ56" s="2">
        <f t="shared" si="166"/>
        <v>75.189567238223361</v>
      </c>
      <c r="FA56" s="2">
        <f t="shared" si="166"/>
        <v>73.675265992720171</v>
      </c>
      <c r="FB56" s="2">
        <f t="shared" si="166"/>
        <v>72.260904334034493</v>
      </c>
      <c r="FC56" s="2">
        <f t="shared" si="166"/>
        <v>71.001628945052204</v>
      </c>
      <c r="FD56" s="2">
        <f t="shared" si="166"/>
        <v>73.808715956652506</v>
      </c>
      <c r="FE56" s="2">
        <f t="shared" si="166"/>
        <v>76.093058424126639</v>
      </c>
      <c r="FG56" s="2">
        <f t="shared" si="62"/>
        <v>1.9035799989187144E-4</v>
      </c>
      <c r="FH56" s="2">
        <f t="shared" si="167"/>
        <v>2.0178784647324147E-4</v>
      </c>
      <c r="FI56" s="2">
        <f t="shared" si="167"/>
        <v>2.3120085536440112E-4</v>
      </c>
      <c r="FJ56" s="2">
        <f t="shared" si="167"/>
        <v>2.2492450116775377E-4</v>
      </c>
      <c r="FK56" s="2">
        <f t="shared" si="167"/>
        <v>2.5632074201013328E-4</v>
      </c>
      <c r="FL56" s="2">
        <f t="shared" si="167"/>
        <v>2.6220275492859859E-4</v>
      </c>
      <c r="FM56" s="2">
        <f t="shared" si="167"/>
        <v>2.5731128197467796E-4</v>
      </c>
      <c r="FN56" s="2">
        <f t="shared" si="167"/>
        <v>3.0433463916055024E-4</v>
      </c>
      <c r="FO56" s="2">
        <f t="shared" si="167"/>
        <v>2.35605832328971E-4</v>
      </c>
      <c r="FP56" s="2">
        <f t="shared" si="167"/>
        <v>2.7369934215514842E-4</v>
      </c>
      <c r="FQ56" s="2">
        <f t="shared" si="167"/>
        <v>2.9567744361238629E-4</v>
      </c>
      <c r="FR56" s="2">
        <f t="shared" si="167"/>
        <v>2.5583911443115103E-4</v>
      </c>
      <c r="FS56" s="2">
        <f t="shared" si="167"/>
        <v>5.2043004633367973E-4</v>
      </c>
      <c r="FT56" s="2">
        <f t="shared" si="167"/>
        <v>9.1355603721739479E-4</v>
      </c>
      <c r="FU56" s="2">
        <f t="shared" si="167"/>
        <v>1.8375855377959463E-3</v>
      </c>
      <c r="FW56" s="2">
        <f t="shared" si="116"/>
        <v>1.4087137291199067E-13</v>
      </c>
      <c r="FX56" s="2">
        <f t="shared" si="168"/>
        <v>1.585868148749653E-13</v>
      </c>
      <c r="FY56" s="2">
        <f t="shared" si="169"/>
        <v>2.2939387871120505E-13</v>
      </c>
      <c r="FZ56" s="2">
        <f t="shared" si="170"/>
        <v>2.8376332465830049E-13</v>
      </c>
      <c r="GA56" s="2">
        <f t="shared" si="171"/>
        <v>3.301391713035093E-13</v>
      </c>
      <c r="GB56" s="2">
        <f t="shared" si="172"/>
        <v>2.8754204264422974E-13</v>
      </c>
      <c r="GC56" s="2">
        <f t="shared" si="173"/>
        <v>2.5060282967013126E-13</v>
      </c>
      <c r="GD56" s="2">
        <f t="shared" si="174"/>
        <v>4.4846871734502876E-13</v>
      </c>
      <c r="GE56" s="2">
        <f t="shared" si="175"/>
        <v>3.9655045030572196E-13</v>
      </c>
      <c r="GF56" s="2">
        <f t="shared" si="176"/>
        <v>2.8044960236504776E-13</v>
      </c>
      <c r="GG56" s="2">
        <f t="shared" si="177"/>
        <v>2.3796972055093909E-13</v>
      </c>
      <c r="GH56" s="2">
        <f t="shared" si="178"/>
        <v>1.9801644705929085E-13</v>
      </c>
      <c r="GI56" s="2">
        <f t="shared" si="179"/>
        <v>2.6051511563242788E-12</v>
      </c>
      <c r="GJ56" s="2">
        <f t="shared" si="180"/>
        <v>2.0369370592235428E-11</v>
      </c>
      <c r="GK56" s="2">
        <f t="shared" si="181"/>
        <v>9.1359792234739335E-11</v>
      </c>
      <c r="GM56" s="107">
        <f t="shared" si="117"/>
        <v>1.9957138904883779E-5</v>
      </c>
      <c r="GN56" s="107">
        <f t="shared" si="182"/>
        <v>5.2040671335592779E-5</v>
      </c>
      <c r="GO56" s="107">
        <f t="shared" si="183"/>
        <v>4.7504810029862675E-5</v>
      </c>
      <c r="GP56" s="107">
        <f t="shared" si="184"/>
        <v>1.5062366340684983E-5</v>
      </c>
      <c r="GQ56" s="107">
        <f t="shared" si="185"/>
        <v>1.1063514356099624E-5</v>
      </c>
      <c r="GR56" s="107">
        <f t="shared" si="186"/>
        <v>6.5038955864411047E-6</v>
      </c>
      <c r="GS56" s="107">
        <f t="shared" si="187"/>
        <v>4.1966105881520107E-6</v>
      </c>
      <c r="GT56" s="107">
        <f t="shared" si="188"/>
        <v>4.8119586028260166E-6</v>
      </c>
      <c r="GU56" s="107">
        <f t="shared" si="189"/>
        <v>5.4548521040937157E-6</v>
      </c>
      <c r="GV56" s="107">
        <f t="shared" si="190"/>
        <v>4.0326070651968867E-6</v>
      </c>
      <c r="GW56" s="107">
        <f t="shared" si="191"/>
        <v>7.6361867045225269E-6</v>
      </c>
      <c r="GX56" s="107">
        <f t="shared" si="192"/>
        <v>6.7430739673482161E-6</v>
      </c>
      <c r="GY56" s="107">
        <f t="shared" si="193"/>
        <v>1.0937959339051053E-5</v>
      </c>
      <c r="GZ56" s="107">
        <f t="shared" si="194"/>
        <v>1.3732065660892176E-5</v>
      </c>
      <c r="HA56" s="107">
        <f t="shared" si="195"/>
        <v>5.3818534277212143E-7</v>
      </c>
      <c r="HC56" s="107">
        <f t="shared" si="149"/>
        <v>6.5245815277177929E-17</v>
      </c>
      <c r="HD56" s="107">
        <f t="shared" si="196"/>
        <v>2.0512497637857691E-15</v>
      </c>
      <c r="HE56" s="107">
        <f t="shared" si="197"/>
        <v>1.293634590074858E-15</v>
      </c>
      <c r="HF56" s="107">
        <f t="shared" si="198"/>
        <v>2.7179406291046591E-17</v>
      </c>
      <c r="HG56" s="107">
        <f t="shared" si="199"/>
        <v>6.5974539695998135E-18</v>
      </c>
      <c r="HH56" s="107">
        <f t="shared" si="200"/>
        <v>9.5049273381872251E-19</v>
      </c>
      <c r="HI56" s="107">
        <f t="shared" si="201"/>
        <v>1.5838220780788641E-19</v>
      </c>
      <c r="HJ56" s="107">
        <f t="shared" si="202"/>
        <v>3.4379200725801785E-19</v>
      </c>
      <c r="HK56" s="107">
        <f t="shared" si="203"/>
        <v>2.9068717860044697E-18</v>
      </c>
      <c r="HL56" s="107">
        <f t="shared" si="204"/>
        <v>2.001898042835934E-19</v>
      </c>
      <c r="HM56" s="107">
        <f t="shared" si="205"/>
        <v>7.6903313801096864E-19</v>
      </c>
      <c r="HN56" s="107">
        <f t="shared" si="206"/>
        <v>5.4367879200210765E-19</v>
      </c>
      <c r="HO56" s="107">
        <f t="shared" si="207"/>
        <v>2.9380635530028049E-18</v>
      </c>
      <c r="HP56" s="107">
        <f t="shared" si="208"/>
        <v>5.9936457032530317E-18</v>
      </c>
      <c r="HQ56" s="107">
        <f t="shared" si="209"/>
        <v>1.5289860688451089E-25</v>
      </c>
      <c r="HS56" s="107">
        <f t="shared" si="118"/>
        <v>7.5153866321426126E-39</v>
      </c>
      <c r="HT56" s="107">
        <f t="shared" si="210"/>
        <v>2.6695735100139619E-35</v>
      </c>
      <c r="HU56" s="107">
        <f t="shared" si="211"/>
        <v>7.2498966868412392E-36</v>
      </c>
      <c r="HV56" s="107">
        <f t="shared" si="212"/>
        <v>1.1709017660609159E-39</v>
      </c>
      <c r="HW56" s="107">
        <f t="shared" si="213"/>
        <v>1.8132061829733261E-41</v>
      </c>
      <c r="HX56" s="107">
        <f t="shared" si="214"/>
        <v>7.5790466938078545E-44</v>
      </c>
      <c r="HY56" s="107">
        <f t="shared" si="215"/>
        <v>8.2227713630322559E-46</v>
      </c>
      <c r="HZ56" s="107">
        <f t="shared" si="216"/>
        <v>4.3943666075670543E-45</v>
      </c>
      <c r="IA56" s="107">
        <f t="shared" si="217"/>
        <v>3.2055175737899262E-42</v>
      </c>
      <c r="IB56" s="107">
        <f t="shared" si="218"/>
        <v>7.523011548399232E-46</v>
      </c>
      <c r="IC56" s="107">
        <f t="shared" si="219"/>
        <v>1.0114405322698321E-44</v>
      </c>
      <c r="ID56" s="107">
        <f t="shared" si="220"/>
        <v>1.2210842030895366E-44</v>
      </c>
      <c r="IE56" s="107">
        <f t="shared" si="221"/>
        <v>1.0910901827466544E-42</v>
      </c>
      <c r="IF56" s="107">
        <f t="shared" si="222"/>
        <v>1.9405735945171949E-41</v>
      </c>
      <c r="IG56" s="107">
        <f t="shared" si="223"/>
        <v>3.0209547887620902E-36</v>
      </c>
      <c r="II56" s="107">
        <f t="shared" si="119"/>
        <v>2.9266216313554325E-113</v>
      </c>
      <c r="IJ56" s="107">
        <f t="shared" si="120"/>
        <v>1.0996801667294416E-102</v>
      </c>
      <c r="IK56" s="107">
        <f t="shared" si="121"/>
        <v>1.8107223227941865E-104</v>
      </c>
      <c r="IL56" s="107">
        <f t="shared" si="122"/>
        <v>1.4507133740582202E-115</v>
      </c>
      <c r="IM56" s="107">
        <f t="shared" si="123"/>
        <v>1.3225151614328501E-121</v>
      </c>
      <c r="IN56" s="107">
        <f t="shared" si="124"/>
        <v>8.3103088738327425E-130</v>
      </c>
      <c r="IO56" s="107">
        <f t="shared" si="125"/>
        <v>9.7134556587828553E-136</v>
      </c>
      <c r="IP56" s="107">
        <f t="shared" si="126"/>
        <v>3.7531254892319742E-134</v>
      </c>
      <c r="IQ56" s="107">
        <f t="shared" si="127"/>
        <v>8.1946710319958643E-126</v>
      </c>
      <c r="IR56" s="107">
        <f t="shared" si="128"/>
        <v>3.3954955802014658E-137</v>
      </c>
      <c r="IS56" s="107">
        <f t="shared" si="129"/>
        <v>2.4760481119790854E-133</v>
      </c>
      <c r="IT56" s="107">
        <f t="shared" si="130"/>
        <v>6.5683033418212442E-132</v>
      </c>
      <c r="IU56" s="107">
        <f t="shared" si="131"/>
        <v>2.2035817575907423E-125</v>
      </c>
      <c r="IV56" s="107">
        <f t="shared" si="132"/>
        <v>6.2525710562470418E-122</v>
      </c>
      <c r="IW56" s="107">
        <f t="shared" si="133"/>
        <v>2.4646780118610133E-98</v>
      </c>
      <c r="IY56" s="107">
        <f t="shared" si="134"/>
        <v>1.9957138904949025E-5</v>
      </c>
      <c r="IZ56" s="107">
        <f t="shared" si="135"/>
        <v>5.2040671337644028E-5</v>
      </c>
      <c r="JA56" s="107">
        <f t="shared" si="136"/>
        <v>4.7504810031156312E-5</v>
      </c>
      <c r="JB56" s="107">
        <f t="shared" si="137"/>
        <v>1.5062366340712163E-5</v>
      </c>
      <c r="JC56" s="107">
        <f t="shared" si="138"/>
        <v>1.106351435610622E-5</v>
      </c>
      <c r="JD56" s="107">
        <f t="shared" si="139"/>
        <v>6.503895586442055E-6</v>
      </c>
      <c r="JE56" s="107">
        <f t="shared" si="140"/>
        <v>4.1966105881521691E-6</v>
      </c>
      <c r="JF56" s="107">
        <f t="shared" si="141"/>
        <v>4.8119586028263605E-6</v>
      </c>
      <c r="JG56" s="107">
        <f t="shared" si="142"/>
        <v>5.4548521040966227E-6</v>
      </c>
      <c r="JH56" s="107">
        <f t="shared" si="143"/>
        <v>4.0326070651970866E-6</v>
      </c>
      <c r="JI56" s="107">
        <f t="shared" si="144"/>
        <v>7.636186704523296E-6</v>
      </c>
      <c r="JJ56" s="107">
        <f t="shared" si="145"/>
        <v>6.7430739673487599E-6</v>
      </c>
      <c r="JK56" s="107">
        <f t="shared" si="146"/>
        <v>1.0937959339053991E-5</v>
      </c>
      <c r="JL56" s="107">
        <f t="shared" si="147"/>
        <v>1.373206566089817E-5</v>
      </c>
      <c r="JM56" s="107">
        <f t="shared" si="148"/>
        <v>5.3818534277212143E-7</v>
      </c>
    </row>
    <row r="57" spans="2:273" x14ac:dyDescent="0.25">
      <c r="B57" s="2">
        <v>29</v>
      </c>
      <c r="C57" s="37">
        <v>75.584999999999994</v>
      </c>
      <c r="D57" s="37">
        <v>75.317999999999998</v>
      </c>
      <c r="E57" s="37">
        <v>74.894000000000005</v>
      </c>
      <c r="F57" s="37">
        <v>76.061999999999998</v>
      </c>
      <c r="G57" s="37">
        <v>77.703000000000003</v>
      </c>
      <c r="H57" s="37">
        <v>78.75</v>
      </c>
      <c r="I57" s="37">
        <v>77.477000000000004</v>
      </c>
      <c r="J57" s="37">
        <v>78.381</v>
      </c>
      <c r="K57" s="37">
        <v>78.063000000000002</v>
      </c>
      <c r="L57" s="37">
        <v>77.19</v>
      </c>
      <c r="M57" s="37">
        <v>76.238</v>
      </c>
      <c r="N57" s="37">
        <v>75.73</v>
      </c>
      <c r="O57" s="37">
        <v>74.602999999999994</v>
      </c>
      <c r="P57" s="37">
        <v>75.578000000000003</v>
      </c>
      <c r="Q57" s="37">
        <v>74.843999999999994</v>
      </c>
      <c r="S57" s="4">
        <f t="shared" si="10"/>
        <v>75.382815626521207</v>
      </c>
      <c r="T57" s="4">
        <f t="shared" si="11"/>
        <v>75.100391052374277</v>
      </c>
      <c r="U57" s="4">
        <f t="shared" si="12"/>
        <v>75.967171929007833</v>
      </c>
      <c r="V57" s="4">
        <f t="shared" si="13"/>
        <v>77.05509963289974</v>
      </c>
      <c r="W57" s="4">
        <f t="shared" si="14"/>
        <v>77.848014712828103</v>
      </c>
      <c r="X57" s="4">
        <f t="shared" si="15"/>
        <v>79.092968502651999</v>
      </c>
      <c r="Y57" s="4">
        <f t="shared" si="16"/>
        <v>77.67636846929652</v>
      </c>
      <c r="Z57" s="4">
        <f t="shared" si="17"/>
        <v>78.30881817413929</v>
      </c>
      <c r="AA57" s="4">
        <f t="shared" si="18"/>
        <v>77.015065995734702</v>
      </c>
      <c r="AB57" s="4">
        <f t="shared" si="19"/>
        <v>76.973819987978004</v>
      </c>
      <c r="AC57" s="4">
        <f t="shared" si="20"/>
        <v>76.632678156984596</v>
      </c>
      <c r="AD57" s="4">
        <f t="shared" si="21"/>
        <v>76.550421895463785</v>
      </c>
      <c r="AE57" s="4">
        <f t="shared" si="22"/>
        <v>76.190359575334085</v>
      </c>
      <c r="AF57" s="4">
        <f t="shared" si="23"/>
        <v>76.201285990242212</v>
      </c>
      <c r="AG57" s="4">
        <f t="shared" si="24"/>
        <v>75.668184241512549</v>
      </c>
      <c r="AI57" s="4">
        <f t="shared" si="25"/>
        <v>0.20218437347878648</v>
      </c>
      <c r="AJ57" s="4">
        <f t="shared" si="26"/>
        <v>0.21760894762572036</v>
      </c>
      <c r="AK57" s="4">
        <f t="shared" si="27"/>
        <v>-1.0731719290078274</v>
      </c>
      <c r="AL57" s="4">
        <f t="shared" si="28"/>
        <v>-0.99309963289974235</v>
      </c>
      <c r="AM57" s="4">
        <f t="shared" si="29"/>
        <v>-0.1450147128281003</v>
      </c>
      <c r="AN57" s="4">
        <f t="shared" si="30"/>
        <v>-0.34296850265199907</v>
      </c>
      <c r="AO57" s="4">
        <f t="shared" si="31"/>
        <v>-0.19936846929651608</v>
      </c>
      <c r="AP57" s="4">
        <f t="shared" si="32"/>
        <v>7.2181825860710092E-2</v>
      </c>
      <c r="AQ57" s="4">
        <f t="shared" si="33"/>
        <v>1.0479340042653007</v>
      </c>
      <c r="AR57" s="4">
        <f t="shared" si="34"/>
        <v>0.21618001202199366</v>
      </c>
      <c r="AS57" s="4">
        <f t="shared" si="35"/>
        <v>-0.39467815698459674</v>
      </c>
      <c r="AT57" s="4">
        <f t="shared" si="36"/>
        <v>-0.82042189546378097</v>
      </c>
      <c r="AU57" s="4">
        <f t="shared" si="37"/>
        <v>-1.5873595753340908</v>
      </c>
      <c r="AV57" s="4">
        <f t="shared" si="150"/>
        <v>-0.62328599024220921</v>
      </c>
      <c r="AW57" s="4">
        <f t="shared" si="150"/>
        <v>-0.82418424151255465</v>
      </c>
      <c r="AY57" s="2">
        <f t="shared" si="70"/>
        <v>75.346943760104168</v>
      </c>
      <c r="AZ57" s="2">
        <f t="shared" si="151"/>
        <v>75.021162919525722</v>
      </c>
      <c r="BA57" s="2">
        <f t="shared" si="152"/>
        <v>75.894778073009832</v>
      </c>
      <c r="BB57" s="2">
        <f t="shared" si="153"/>
        <v>77.028296608212671</v>
      </c>
      <c r="BC57" s="2">
        <f t="shared" si="154"/>
        <v>77.827511265538945</v>
      </c>
      <c r="BD57" s="2">
        <f t="shared" si="155"/>
        <v>79.080646917259685</v>
      </c>
      <c r="BE57" s="2">
        <f t="shared" si="156"/>
        <v>77.668108618181321</v>
      </c>
      <c r="BF57" s="2">
        <f t="shared" si="157"/>
        <v>78.299279884766193</v>
      </c>
      <c r="BG57" s="2">
        <f t="shared" si="158"/>
        <v>77.004739247368008</v>
      </c>
      <c r="BH57" s="2">
        <f t="shared" si="159"/>
        <v>76.965644515397585</v>
      </c>
      <c r="BI57" s="2">
        <f t="shared" si="160"/>
        <v>76.61828945123699</v>
      </c>
      <c r="BJ57" s="2">
        <f t="shared" si="161"/>
        <v>76.537649768548093</v>
      </c>
      <c r="BK57" s="2">
        <f t="shared" si="162"/>
        <v>76.171377143640314</v>
      </c>
      <c r="BL57" s="2">
        <f t="shared" si="163"/>
        <v>76.179368314563803</v>
      </c>
      <c r="BM57" s="2">
        <f t="shared" si="164"/>
        <v>75.667194766367757</v>
      </c>
      <c r="BO57" s="2">
        <f t="shared" si="71"/>
        <v>75.584999999999994</v>
      </c>
      <c r="BP57" s="2">
        <f t="shared" si="72"/>
        <v>75.317999999999998</v>
      </c>
      <c r="BQ57" s="2">
        <f t="shared" si="73"/>
        <v>74.894000000000005</v>
      </c>
      <c r="BR57" s="2">
        <f t="shared" si="74"/>
        <v>76.061999999999998</v>
      </c>
      <c r="BS57" s="2">
        <f t="shared" si="75"/>
        <v>77.703000000000003</v>
      </c>
      <c r="BT57" s="2">
        <f t="shared" si="76"/>
        <v>78.75</v>
      </c>
      <c r="BU57" s="2">
        <f t="shared" si="77"/>
        <v>77.477000000000004</v>
      </c>
      <c r="BV57" s="2">
        <f t="shared" si="78"/>
        <v>78.381</v>
      </c>
      <c r="BW57" s="2">
        <f t="shared" si="79"/>
        <v>78.063000000000002</v>
      </c>
      <c r="BX57" s="2">
        <f t="shared" si="80"/>
        <v>77.19</v>
      </c>
      <c r="BY57" s="2">
        <f t="shared" si="81"/>
        <v>76.238</v>
      </c>
      <c r="BZ57" s="2">
        <f t="shared" si="82"/>
        <v>75.73</v>
      </c>
      <c r="CA57" s="2">
        <f t="shared" si="83"/>
        <v>74.602999999999994</v>
      </c>
      <c r="CB57" s="2">
        <f t="shared" si="84"/>
        <v>75.578000000000003</v>
      </c>
      <c r="CC57" s="2">
        <f t="shared" si="85"/>
        <v>74.843999999999994</v>
      </c>
      <c r="CE57" s="2" t="str">
        <f t="shared" si="86"/>
        <v/>
      </c>
      <c r="CF57" s="2" t="str">
        <f t="shared" si="87"/>
        <v/>
      </c>
      <c r="CG57" s="2" t="str">
        <f t="shared" si="88"/>
        <v/>
      </c>
      <c r="CH57" s="2" t="str">
        <f t="shared" si="89"/>
        <v/>
      </c>
      <c r="CI57" s="2" t="str">
        <f t="shared" si="90"/>
        <v/>
      </c>
      <c r="CJ57" s="2" t="str">
        <f t="shared" si="91"/>
        <v/>
      </c>
      <c r="CK57" s="2" t="str">
        <f t="shared" si="92"/>
        <v/>
      </c>
      <c r="CL57" s="2" t="str">
        <f t="shared" si="93"/>
        <v/>
      </c>
      <c r="CM57" s="2" t="str">
        <f t="shared" si="94"/>
        <v/>
      </c>
      <c r="CN57" s="2" t="str">
        <f t="shared" si="95"/>
        <v/>
      </c>
      <c r="CO57" s="2" t="str">
        <f t="shared" si="96"/>
        <v/>
      </c>
      <c r="CP57" s="2" t="str">
        <f t="shared" si="97"/>
        <v/>
      </c>
      <c r="CQ57" s="2" t="str">
        <f t="shared" si="98"/>
        <v/>
      </c>
      <c r="CR57" s="2" t="str">
        <f t="shared" si="99"/>
        <v/>
      </c>
      <c r="CS57" s="2" t="str">
        <f t="shared" si="100"/>
        <v/>
      </c>
      <c r="CU57" s="2" t="str">
        <f t="shared" si="101"/>
        <v/>
      </c>
      <c r="CV57" s="2" t="str">
        <f t="shared" si="102"/>
        <v/>
      </c>
      <c r="CW57" s="2" t="str">
        <f t="shared" si="103"/>
        <v/>
      </c>
      <c r="CX57" s="2" t="str">
        <f t="shared" si="104"/>
        <v/>
      </c>
      <c r="CY57" s="2" t="str">
        <f t="shared" si="105"/>
        <v/>
      </c>
      <c r="CZ57" s="2" t="str">
        <f t="shared" si="106"/>
        <v/>
      </c>
      <c r="DA57" s="2" t="str">
        <f t="shared" si="107"/>
        <v/>
      </c>
      <c r="DB57" s="2" t="str">
        <f t="shared" si="108"/>
        <v/>
      </c>
      <c r="DC57" s="2" t="str">
        <f t="shared" si="109"/>
        <v/>
      </c>
      <c r="DD57" s="2" t="str">
        <f t="shared" si="110"/>
        <v/>
      </c>
      <c r="DE57" s="2" t="str">
        <f t="shared" si="111"/>
        <v/>
      </c>
      <c r="DF57" s="2" t="str">
        <f t="shared" si="112"/>
        <v/>
      </c>
      <c r="DG57" s="2" t="str">
        <f t="shared" si="113"/>
        <v/>
      </c>
      <c r="DH57" s="2" t="str">
        <f t="shared" si="114"/>
        <v/>
      </c>
      <c r="DI57" s="2" t="str">
        <f t="shared" si="115"/>
        <v/>
      </c>
      <c r="DK57" s="2">
        <f t="shared" si="43"/>
        <v>75.348429149797539</v>
      </c>
      <c r="DL57" s="2">
        <f t="shared" si="165"/>
        <v>75.022508297771452</v>
      </c>
      <c r="DM57" s="2">
        <f t="shared" si="165"/>
        <v>75.89504457088664</v>
      </c>
      <c r="DN57" s="2">
        <f t="shared" si="165"/>
        <v>77.029518893387305</v>
      </c>
      <c r="DO57" s="2">
        <f t="shared" si="165"/>
        <v>77.829252361673412</v>
      </c>
      <c r="DP57" s="2">
        <f t="shared" si="165"/>
        <v>79.083230904183537</v>
      </c>
      <c r="DQ57" s="2">
        <f t="shared" si="165"/>
        <v>77.668640551482639</v>
      </c>
      <c r="DR57" s="2">
        <f t="shared" si="165"/>
        <v>78.299271364481882</v>
      </c>
      <c r="DS57" s="2">
        <f t="shared" si="165"/>
        <v>77.005712955465583</v>
      </c>
      <c r="DT57" s="2">
        <f t="shared" si="165"/>
        <v>76.96673552905132</v>
      </c>
      <c r="DU57" s="2">
        <f t="shared" si="165"/>
        <v>76.619215669110389</v>
      </c>
      <c r="DV57" s="2">
        <f t="shared" si="165"/>
        <v>76.538638326585698</v>
      </c>
      <c r="DW57" s="2">
        <f t="shared" si="165"/>
        <v>76.173634952766548</v>
      </c>
      <c r="DX57" s="2">
        <f t="shared" si="165"/>
        <v>76.181209851551955</v>
      </c>
      <c r="DY57" s="2">
        <f t="shared" si="165"/>
        <v>75.669097198879555</v>
      </c>
      <c r="EA57" s="2">
        <f t="shared" si="45"/>
        <v>69.149871019665468</v>
      </c>
      <c r="EB57" s="2">
        <f t="shared" si="46"/>
        <v>69.72621428571432</v>
      </c>
      <c r="EC57" s="2">
        <f t="shared" si="47"/>
        <v>74.979392857142855</v>
      </c>
      <c r="ED57" s="2">
        <f t="shared" si="48"/>
        <v>72.712727419829363</v>
      </c>
      <c r="EE57" s="2">
        <f t="shared" si="49"/>
        <v>72.433303539250559</v>
      </c>
      <c r="EF57" s="2">
        <f t="shared" si="50"/>
        <v>71.254658998050346</v>
      </c>
      <c r="EG57" s="2">
        <f t="shared" si="51"/>
        <v>76.026435874108671</v>
      </c>
      <c r="EH57" s="2">
        <f t="shared" si="52"/>
        <v>78.321511477987414</v>
      </c>
      <c r="EI57" s="2">
        <f t="shared" si="53"/>
        <v>73.72272539072965</v>
      </c>
      <c r="EJ57" s="2">
        <f t="shared" si="54"/>
        <v>73.800179267844015</v>
      </c>
      <c r="EK57" s="2">
        <f t="shared" si="55"/>
        <v>74.13076972994233</v>
      </c>
      <c r="EL57" s="2">
        <f t="shared" si="56"/>
        <v>73.469164062499999</v>
      </c>
      <c r="EM57" s="2">
        <f t="shared" si="57"/>
        <v>72.654236854937011</v>
      </c>
      <c r="EN57" s="2">
        <f t="shared" si="58"/>
        <v>74.517046964842194</v>
      </c>
      <c r="EO57" s="2">
        <f t="shared" si="59"/>
        <v>74.80154969461411</v>
      </c>
      <c r="EQ57" s="2">
        <f t="shared" si="60"/>
        <v>68.902533654045754</v>
      </c>
      <c r="ER57" s="2">
        <f t="shared" si="166"/>
        <v>69.952231521278208</v>
      </c>
      <c r="ES57" s="2">
        <f t="shared" si="166"/>
        <v>70.706429428955403</v>
      </c>
      <c r="ET57" s="2">
        <f t="shared" si="166"/>
        <v>72.956493373325841</v>
      </c>
      <c r="EU57" s="2">
        <f t="shared" si="166"/>
        <v>72.521518775686758</v>
      </c>
      <c r="EV57" s="2">
        <f t="shared" si="166"/>
        <v>73.632725807589196</v>
      </c>
      <c r="EW57" s="2">
        <f t="shared" si="166"/>
        <v>75.199761099881584</v>
      </c>
      <c r="EX57" s="2">
        <f t="shared" si="166"/>
        <v>75.620085910897544</v>
      </c>
      <c r="EY57" s="2">
        <f t="shared" si="166"/>
        <v>73.71859422387395</v>
      </c>
      <c r="EZ57" s="2">
        <f t="shared" si="166"/>
        <v>75.113739967625733</v>
      </c>
      <c r="FA57" s="2">
        <f t="shared" si="166"/>
        <v>73.596657256661913</v>
      </c>
      <c r="FB57" s="2">
        <f t="shared" si="166"/>
        <v>72.194786534980921</v>
      </c>
      <c r="FC57" s="2">
        <f t="shared" si="166"/>
        <v>70.94220017250224</v>
      </c>
      <c r="FD57" s="2">
        <f t="shared" si="166"/>
        <v>73.729143092003881</v>
      </c>
      <c r="FE57" s="2">
        <f t="shared" si="166"/>
        <v>76.009857614029585</v>
      </c>
      <c r="FG57" s="2">
        <f t="shared" si="62"/>
        <v>2.3963471216104424E-4</v>
      </c>
      <c r="FH57" s="2">
        <f t="shared" si="167"/>
        <v>2.5402257554454113E-4</v>
      </c>
      <c r="FI57" s="2">
        <f t="shared" si="167"/>
        <v>2.9104720886167736E-4</v>
      </c>
      <c r="FJ57" s="2">
        <f t="shared" si="167"/>
        <v>2.8314668016940226E-4</v>
      </c>
      <c r="FK57" s="2">
        <f t="shared" si="167"/>
        <v>3.2266728091934086E-4</v>
      </c>
      <c r="FL57" s="2">
        <f t="shared" si="167"/>
        <v>3.3007130236568867E-4</v>
      </c>
      <c r="FM57" s="2">
        <f t="shared" si="167"/>
        <v>3.2391413102502342E-4</v>
      </c>
      <c r="FN57" s="2">
        <f t="shared" si="167"/>
        <v>3.8310442231076242E-4</v>
      </c>
      <c r="FO57" s="2">
        <f t="shared" si="167"/>
        <v>2.9659207608285013E-4</v>
      </c>
      <c r="FP57" s="2">
        <f t="shared" si="167"/>
        <v>3.4454264008088286E-4</v>
      </c>
      <c r="FQ57" s="2">
        <f t="shared" si="167"/>
        <v>3.7220735185721193E-4</v>
      </c>
      <c r="FR57" s="2">
        <f t="shared" si="167"/>
        <v>3.2206102811971701E-4</v>
      </c>
      <c r="FS57" s="2">
        <f t="shared" si="167"/>
        <v>6.4153274451029326E-4</v>
      </c>
      <c r="FT57" s="2">
        <f t="shared" si="167"/>
        <v>1.1065845677719873E-3</v>
      </c>
      <c r="FU57" s="2">
        <f t="shared" si="167"/>
        <v>2.1928858468492963E-3</v>
      </c>
      <c r="FW57" s="2">
        <f t="shared" si="116"/>
        <v>1.7734655115323091E-13</v>
      </c>
      <c r="FX57" s="2">
        <f t="shared" si="168"/>
        <v>1.9964897122158265E-13</v>
      </c>
      <c r="FY57" s="2">
        <f t="shared" si="169"/>
        <v>2.8878978321954763E-13</v>
      </c>
      <c r="FZ57" s="2">
        <f t="shared" si="170"/>
        <v>3.5723686034750632E-13</v>
      </c>
      <c r="GA57" s="2">
        <f t="shared" si="171"/>
        <v>4.156205921826196E-13</v>
      </c>
      <c r="GB57" s="2">
        <f t="shared" si="172"/>
        <v>3.619939844439956E-13</v>
      </c>
      <c r="GC57" s="2">
        <f t="shared" si="173"/>
        <v>3.1549027053923277E-13</v>
      </c>
      <c r="GD57" s="2">
        <f t="shared" si="174"/>
        <v>5.6458866466032611E-13</v>
      </c>
      <c r="GE57" s="2">
        <f t="shared" si="175"/>
        <v>4.9922743894824353E-13</v>
      </c>
      <c r="GF57" s="2">
        <f t="shared" si="176"/>
        <v>3.5306513114490348E-13</v>
      </c>
      <c r="GG57" s="2">
        <f t="shared" si="177"/>
        <v>2.9958612843911525E-13</v>
      </c>
      <c r="GH57" s="2">
        <f t="shared" si="178"/>
        <v>2.4928793715612264E-13</v>
      </c>
      <c r="GI57" s="2">
        <f t="shared" si="179"/>
        <v>3.2117521088261661E-12</v>
      </c>
      <c r="GJ57" s="2">
        <f t="shared" si="180"/>
        <v>2.4678055861242719E-11</v>
      </c>
      <c r="GK57" s="2">
        <f t="shared" si="181"/>
        <v>1.0906318595978488E-10</v>
      </c>
      <c r="GM57" s="107">
        <f t="shared" si="117"/>
        <v>3.3143106541794597E-5</v>
      </c>
      <c r="GN57" s="107">
        <f t="shared" si="182"/>
        <v>8.2588495341270039E-5</v>
      </c>
      <c r="GO57" s="107">
        <f t="shared" si="183"/>
        <v>7.6309832419656633E-5</v>
      </c>
      <c r="GP57" s="107">
        <f t="shared" si="184"/>
        <v>2.5634926962655142E-5</v>
      </c>
      <c r="GQ57" s="107">
        <f t="shared" si="185"/>
        <v>1.9296711534700107E-5</v>
      </c>
      <c r="GR57" s="107">
        <f t="shared" si="186"/>
        <v>1.168439278275537E-5</v>
      </c>
      <c r="GS57" s="107">
        <f t="shared" si="187"/>
        <v>7.70552207099555E-6</v>
      </c>
      <c r="GT57" s="107">
        <f t="shared" si="188"/>
        <v>8.8801939446214166E-6</v>
      </c>
      <c r="GU57" s="107">
        <f t="shared" si="189"/>
        <v>9.8171885134195311E-6</v>
      </c>
      <c r="GV57" s="107">
        <f t="shared" si="190"/>
        <v>7.4536915898982617E-6</v>
      </c>
      <c r="GW57" s="107">
        <f t="shared" si="191"/>
        <v>1.3717818878953355E-5</v>
      </c>
      <c r="GX57" s="107">
        <f t="shared" si="192"/>
        <v>1.2070287396152108E-5</v>
      </c>
      <c r="GY57" s="107">
        <f t="shared" si="193"/>
        <v>1.9029285939100577E-5</v>
      </c>
      <c r="GZ57" s="107">
        <f t="shared" si="194"/>
        <v>2.3487183107601629E-5</v>
      </c>
      <c r="HA57" s="107">
        <f t="shared" si="195"/>
        <v>1.1092141523386863E-6</v>
      </c>
      <c r="HC57" s="107">
        <f t="shared" si="149"/>
        <v>2.0911295702166879E-16</v>
      </c>
      <c r="HD57" s="107">
        <f t="shared" si="196"/>
        <v>5.9113251102859122E-15</v>
      </c>
      <c r="HE57" s="107">
        <f t="shared" si="197"/>
        <v>3.8426080218723502E-15</v>
      </c>
      <c r="HF57" s="107">
        <f t="shared" si="198"/>
        <v>9.200962060867081E-17</v>
      </c>
      <c r="HG57" s="107">
        <f t="shared" si="199"/>
        <v>2.3766398454670837E-17</v>
      </c>
      <c r="HH57" s="107">
        <f t="shared" si="200"/>
        <v>3.6704055059107596E-18</v>
      </c>
      <c r="HI57" s="107">
        <f t="shared" si="201"/>
        <v>6.4590493654313172E-19</v>
      </c>
      <c r="HJ57" s="107">
        <f t="shared" si="202"/>
        <v>1.4116501221748182E-18</v>
      </c>
      <c r="HK57" s="107">
        <f t="shared" si="203"/>
        <v>1.0947167881227164E-17</v>
      </c>
      <c r="HL57" s="107">
        <f t="shared" si="204"/>
        <v>8.2383158448161914E-19</v>
      </c>
      <c r="HM57" s="107">
        <f t="shared" si="205"/>
        <v>3.0088153231668397E-18</v>
      </c>
      <c r="HN57" s="107">
        <f t="shared" si="206"/>
        <v>2.1058888786050561E-18</v>
      </c>
      <c r="HO57" s="107">
        <f t="shared" si="207"/>
        <v>1.065658809700556E-17</v>
      </c>
      <c r="HP57" s="107">
        <f t="shared" si="208"/>
        <v>2.09274448111955E-17</v>
      </c>
      <c r="HQ57" s="107">
        <f t="shared" si="209"/>
        <v>9.7416985284283898E-25</v>
      </c>
      <c r="HS57" s="107">
        <f t="shared" si="118"/>
        <v>4.1584996277906437E-38</v>
      </c>
      <c r="HT57" s="107">
        <f t="shared" si="210"/>
        <v>1.2638972105491834E-34</v>
      </c>
      <c r="HU57" s="107">
        <f t="shared" si="211"/>
        <v>3.5963550362410807E-35</v>
      </c>
      <c r="HV57" s="107">
        <f t="shared" si="212"/>
        <v>7.0062189919744347E-39</v>
      </c>
      <c r="HW57" s="107">
        <f t="shared" si="213"/>
        <v>1.1985679960419723E-40</v>
      </c>
      <c r="HX57" s="107">
        <f t="shared" si="214"/>
        <v>5.598422508224102E-43</v>
      </c>
      <c r="HY57" s="107">
        <f t="shared" si="215"/>
        <v>6.5978504855353408E-45</v>
      </c>
      <c r="HZ57" s="107">
        <f t="shared" si="216"/>
        <v>3.5698987552415992E-44</v>
      </c>
      <c r="IA57" s="107">
        <f t="shared" si="217"/>
        <v>2.257051073302815E-41</v>
      </c>
      <c r="IB57" s="107">
        <f t="shared" si="218"/>
        <v>6.1600180616409535E-45</v>
      </c>
      <c r="IC57" s="107">
        <f t="shared" si="219"/>
        <v>7.7360859288716295E-44</v>
      </c>
      <c r="ID57" s="107">
        <f t="shared" si="220"/>
        <v>9.10389816692308E-44</v>
      </c>
      <c r="IE57" s="107">
        <f t="shared" si="221"/>
        <v>7.3492184800105819E-42</v>
      </c>
      <c r="IF57" s="107">
        <f t="shared" si="222"/>
        <v>1.2212300600902201E-40</v>
      </c>
      <c r="IG57" s="107">
        <f t="shared" si="223"/>
        <v>1.4555331161610734E-35</v>
      </c>
      <c r="II57" s="107">
        <f t="shared" si="119"/>
        <v>1.5550263358057899E-111</v>
      </c>
      <c r="IJ57" s="107">
        <f t="shared" si="120"/>
        <v>4.0671377778530215E-101</v>
      </c>
      <c r="IK57" s="107">
        <f t="shared" si="121"/>
        <v>7.4770924957312463E-103</v>
      </c>
      <c r="IL57" s="107">
        <f t="shared" si="122"/>
        <v>9.2284753482023059E-114</v>
      </c>
      <c r="IM57" s="107">
        <f t="shared" si="123"/>
        <v>1.0730802538904374E-119</v>
      </c>
      <c r="IN57" s="107">
        <f t="shared" si="124"/>
        <v>8.9083948640025651E-128</v>
      </c>
      <c r="IO57" s="107">
        <f t="shared" si="125"/>
        <v>1.2635721656159892E-133</v>
      </c>
      <c r="IP57" s="107">
        <f t="shared" si="126"/>
        <v>5.083462495710777E-132</v>
      </c>
      <c r="IQ57" s="107">
        <f t="shared" si="127"/>
        <v>7.987933570729365E-124</v>
      </c>
      <c r="IR57" s="107">
        <f t="shared" si="128"/>
        <v>4.7468453841555821E-135</v>
      </c>
      <c r="IS57" s="107">
        <f t="shared" si="129"/>
        <v>2.9263425058284158E-131</v>
      </c>
      <c r="IT57" s="107">
        <f t="shared" si="130"/>
        <v>7.1574488953642781E-130</v>
      </c>
      <c r="IU57" s="107">
        <f t="shared" si="131"/>
        <v>1.8721060817166093E-123</v>
      </c>
      <c r="IV57" s="107">
        <f t="shared" si="132"/>
        <v>4.5578226290019011E-120</v>
      </c>
      <c r="IW57" s="107">
        <f t="shared" si="133"/>
        <v>7.3019505918106537E-97</v>
      </c>
      <c r="IY57" s="107">
        <f t="shared" si="134"/>
        <v>3.3143106542003712E-5</v>
      </c>
      <c r="IZ57" s="107">
        <f t="shared" si="135"/>
        <v>8.2588495347181366E-5</v>
      </c>
      <c r="JA57" s="107">
        <f t="shared" si="136"/>
        <v>7.6309832423499235E-5</v>
      </c>
      <c r="JB57" s="107">
        <f t="shared" si="137"/>
        <v>2.563492696274715E-5</v>
      </c>
      <c r="JC57" s="107">
        <f t="shared" si="138"/>
        <v>1.9296711534723874E-5</v>
      </c>
      <c r="JD57" s="107">
        <f t="shared" si="139"/>
        <v>1.1684392782759041E-5</v>
      </c>
      <c r="JE57" s="107">
        <f t="shared" si="140"/>
        <v>7.7055220709961954E-6</v>
      </c>
      <c r="JF57" s="107">
        <f t="shared" si="141"/>
        <v>8.8801939446228277E-6</v>
      </c>
      <c r="JG57" s="107">
        <f t="shared" si="142"/>
        <v>9.8171885134304782E-6</v>
      </c>
      <c r="JH57" s="107">
        <f t="shared" si="143"/>
        <v>7.4536915898990859E-6</v>
      </c>
      <c r="JI57" s="107">
        <f t="shared" si="144"/>
        <v>1.3717818878956364E-5</v>
      </c>
      <c r="JJ57" s="107">
        <f t="shared" si="145"/>
        <v>1.2070287396154214E-5</v>
      </c>
      <c r="JK57" s="107">
        <f t="shared" si="146"/>
        <v>1.9029285939111232E-5</v>
      </c>
      <c r="JL57" s="107">
        <f t="shared" si="147"/>
        <v>2.3487183107622557E-5</v>
      </c>
      <c r="JM57" s="107">
        <f t="shared" si="148"/>
        <v>1.1092141523386863E-6</v>
      </c>
    </row>
    <row r="58" spans="2:273" x14ac:dyDescent="0.25">
      <c r="B58" s="2">
        <v>30</v>
      </c>
      <c r="C58" s="37">
        <v>75.031000000000006</v>
      </c>
      <c r="D58" s="37">
        <v>75.438999999999993</v>
      </c>
      <c r="E58" s="37">
        <v>76.287999999999997</v>
      </c>
      <c r="F58" s="37">
        <v>77.171999999999997</v>
      </c>
      <c r="G58" s="37">
        <v>77.921999999999997</v>
      </c>
      <c r="H58" s="37">
        <v>78.293999999999997</v>
      </c>
      <c r="I58" s="37">
        <v>76.308000000000007</v>
      </c>
      <c r="J58" s="37">
        <v>78.713999999999999</v>
      </c>
      <c r="K58" s="37">
        <v>77.429000000000002</v>
      </c>
      <c r="L58" s="37">
        <v>77.111000000000004</v>
      </c>
      <c r="M58" s="37">
        <v>75.936999999999998</v>
      </c>
      <c r="N58" s="37">
        <v>76.143000000000001</v>
      </c>
      <c r="O58" s="37">
        <v>75.349000000000004</v>
      </c>
      <c r="P58" s="37">
        <v>75.875</v>
      </c>
      <c r="Q58" s="37">
        <v>74.858999999999995</v>
      </c>
      <c r="S58" s="4">
        <f t="shared" si="10"/>
        <v>75.611414049413554</v>
      </c>
      <c r="T58" s="4">
        <f t="shared" si="11"/>
        <v>75.267821339134898</v>
      </c>
      <c r="U58" s="4">
        <f t="shared" si="12"/>
        <v>76.174481558804075</v>
      </c>
      <c r="V58" s="4">
        <f t="shared" si="13"/>
        <v>77.250142018182657</v>
      </c>
      <c r="W58" s="4">
        <f t="shared" si="14"/>
        <v>77.973810743180593</v>
      </c>
      <c r="X58" s="4">
        <f t="shared" si="15"/>
        <v>79.210926917269404</v>
      </c>
      <c r="Y58" s="4">
        <f t="shared" si="16"/>
        <v>77.815824032054906</v>
      </c>
      <c r="Z58" s="4">
        <f t="shared" si="17"/>
        <v>78.400696425025274</v>
      </c>
      <c r="AA58" s="4">
        <f t="shared" si="18"/>
        <v>77.064620757593829</v>
      </c>
      <c r="AB58" s="4">
        <f t="shared" si="19"/>
        <v>77.091442214664426</v>
      </c>
      <c r="AC58" s="4">
        <f t="shared" si="20"/>
        <v>76.774557144705767</v>
      </c>
      <c r="AD58" s="4">
        <f t="shared" si="21"/>
        <v>76.746810359164854</v>
      </c>
      <c r="AE58" s="4">
        <f t="shared" si="22"/>
        <v>76.388622092828498</v>
      </c>
      <c r="AF58" s="4">
        <f t="shared" si="23"/>
        <v>76.374351219293445</v>
      </c>
      <c r="AG58" s="4">
        <f t="shared" si="24"/>
        <v>75.741342407649398</v>
      </c>
      <c r="AI58" s="4">
        <f t="shared" si="25"/>
        <v>-0.58041404941354813</v>
      </c>
      <c r="AJ58" s="4">
        <f t="shared" si="26"/>
        <v>0.17117866086509537</v>
      </c>
      <c r="AK58" s="4">
        <f t="shared" si="27"/>
        <v>0.11351844119592158</v>
      </c>
      <c r="AL58" s="4">
        <f t="shared" si="28"/>
        <v>-7.8142018182660422E-2</v>
      </c>
      <c r="AM58" s="4">
        <f t="shared" si="29"/>
        <v>-5.1810743180595864E-2</v>
      </c>
      <c r="AN58" s="4">
        <f t="shared" si="30"/>
        <v>-0.91692691726940723</v>
      </c>
      <c r="AO58" s="4">
        <f t="shared" si="31"/>
        <v>-1.5078240320548986</v>
      </c>
      <c r="AP58" s="4">
        <f t="shared" si="32"/>
        <v>0.31330357497472505</v>
      </c>
      <c r="AQ58" s="4">
        <f t="shared" si="33"/>
        <v>0.36437924240617292</v>
      </c>
      <c r="AR58" s="4">
        <f t="shared" si="34"/>
        <v>1.9557785335578615E-2</v>
      </c>
      <c r="AS58" s="4">
        <f t="shared" si="35"/>
        <v>-0.83755714470576947</v>
      </c>
      <c r="AT58" s="4">
        <f t="shared" si="36"/>
        <v>-0.60381035916485359</v>
      </c>
      <c r="AU58" s="4">
        <f t="shared" si="37"/>
        <v>-1.0396220928284947</v>
      </c>
      <c r="AV58" s="4">
        <f t="shared" si="150"/>
        <v>-0.49935121929344461</v>
      </c>
      <c r="AW58" s="4">
        <f t="shared" si="150"/>
        <v>-0.88234240764940353</v>
      </c>
      <c r="AY58" s="2">
        <f t="shared" si="70"/>
        <v>75.554059034525622</v>
      </c>
      <c r="AZ58" s="2">
        <f t="shared" si="151"/>
        <v>75.146622203944204</v>
      </c>
      <c r="BA58" s="2">
        <f t="shared" si="152"/>
        <v>76.062492937484038</v>
      </c>
      <c r="BB58" s="2">
        <f t="shared" si="153"/>
        <v>77.206289027814108</v>
      </c>
      <c r="BC58" s="2">
        <f t="shared" si="154"/>
        <v>77.939478867154904</v>
      </c>
      <c r="BD58" s="2">
        <f t="shared" si="155"/>
        <v>79.189698129805194</v>
      </c>
      <c r="BE58" s="2">
        <f t="shared" si="156"/>
        <v>77.801288095938091</v>
      </c>
      <c r="BF58" s="2">
        <f t="shared" si="157"/>
        <v>78.383842357834908</v>
      </c>
      <c r="BG58" s="2">
        <f t="shared" si="158"/>
        <v>77.046789138990974</v>
      </c>
      <c r="BH58" s="2">
        <f t="shared" si="159"/>
        <v>77.076966409418731</v>
      </c>
      <c r="BI58" s="2">
        <f t="shared" si="160"/>
        <v>76.749782805660956</v>
      </c>
      <c r="BJ58" s="2">
        <f t="shared" si="161"/>
        <v>76.724879793943529</v>
      </c>
      <c r="BK58" s="2">
        <f t="shared" si="162"/>
        <v>76.356908217937189</v>
      </c>
      <c r="BL58" s="2">
        <f t="shared" si="163"/>
        <v>76.338318871111341</v>
      </c>
      <c r="BM58" s="2">
        <f t="shared" si="164"/>
        <v>75.739395609969776</v>
      </c>
      <c r="BO58" s="2">
        <f t="shared" si="71"/>
        <v>75.031000000000006</v>
      </c>
      <c r="BP58" s="2">
        <f t="shared" si="72"/>
        <v>75.438999999999993</v>
      </c>
      <c r="BQ58" s="2">
        <f t="shared" si="73"/>
        <v>76.287999999999997</v>
      </c>
      <c r="BR58" s="2">
        <f t="shared" si="74"/>
        <v>77.171999999999997</v>
      </c>
      <c r="BS58" s="2">
        <f t="shared" si="75"/>
        <v>77.921999999999997</v>
      </c>
      <c r="BT58" s="2">
        <f t="shared" si="76"/>
        <v>78.293999999999997</v>
      </c>
      <c r="BU58" s="2">
        <f t="shared" si="77"/>
        <v>76.308000000000007</v>
      </c>
      <c r="BV58" s="2">
        <f t="shared" si="78"/>
        <v>78.713999999999999</v>
      </c>
      <c r="BW58" s="2">
        <f t="shared" si="79"/>
        <v>77.429000000000002</v>
      </c>
      <c r="BX58" s="2">
        <f t="shared" si="80"/>
        <v>77.111000000000004</v>
      </c>
      <c r="BY58" s="2">
        <f t="shared" si="81"/>
        <v>75.936999999999998</v>
      </c>
      <c r="BZ58" s="2">
        <f t="shared" si="82"/>
        <v>76.143000000000001</v>
      </c>
      <c r="CA58" s="2">
        <f t="shared" si="83"/>
        <v>75.349000000000004</v>
      </c>
      <c r="CB58" s="2">
        <f t="shared" si="84"/>
        <v>75.875</v>
      </c>
      <c r="CC58" s="2">
        <f t="shared" si="85"/>
        <v>74.858999999999995</v>
      </c>
      <c r="CE58" s="2" t="str">
        <f t="shared" si="86"/>
        <v/>
      </c>
      <c r="CF58" s="2" t="str">
        <f t="shared" si="87"/>
        <v/>
      </c>
      <c r="CG58" s="2" t="str">
        <f t="shared" si="88"/>
        <v/>
      </c>
      <c r="CH58" s="2" t="str">
        <f t="shared" si="89"/>
        <v/>
      </c>
      <c r="CI58" s="2" t="str">
        <f t="shared" si="90"/>
        <v/>
      </c>
      <c r="CJ58" s="2" t="str">
        <f t="shared" si="91"/>
        <v/>
      </c>
      <c r="CK58" s="2" t="str">
        <f t="shared" si="92"/>
        <v/>
      </c>
      <c r="CL58" s="2" t="str">
        <f t="shared" si="93"/>
        <v/>
      </c>
      <c r="CM58" s="2" t="str">
        <f t="shared" si="94"/>
        <v/>
      </c>
      <c r="CN58" s="2" t="str">
        <f t="shared" si="95"/>
        <v/>
      </c>
      <c r="CO58" s="2" t="str">
        <f t="shared" si="96"/>
        <v/>
      </c>
      <c r="CP58" s="2" t="str">
        <f t="shared" si="97"/>
        <v/>
      </c>
      <c r="CQ58" s="2" t="str">
        <f t="shared" si="98"/>
        <v/>
      </c>
      <c r="CR58" s="2" t="str">
        <f t="shared" si="99"/>
        <v/>
      </c>
      <c r="CS58" s="2" t="str">
        <f t="shared" si="100"/>
        <v/>
      </c>
      <c r="CU58" s="2" t="str">
        <f t="shared" si="101"/>
        <v/>
      </c>
      <c r="CV58" s="2" t="str">
        <f t="shared" si="102"/>
        <v/>
      </c>
      <c r="CW58" s="2" t="str">
        <f t="shared" si="103"/>
        <v/>
      </c>
      <c r="CX58" s="2" t="str">
        <f t="shared" si="104"/>
        <v/>
      </c>
      <c r="CY58" s="2" t="str">
        <f t="shared" si="105"/>
        <v/>
      </c>
      <c r="CZ58" s="2" t="str">
        <f t="shared" si="106"/>
        <v/>
      </c>
      <c r="DA58" s="2" t="str">
        <f t="shared" si="107"/>
        <v/>
      </c>
      <c r="DB58" s="2" t="str">
        <f t="shared" si="108"/>
        <v/>
      </c>
      <c r="DC58" s="2" t="str">
        <f t="shared" si="109"/>
        <v/>
      </c>
      <c r="DD58" s="2" t="str">
        <f t="shared" si="110"/>
        <v/>
      </c>
      <c r="DE58" s="2" t="str">
        <f t="shared" si="111"/>
        <v/>
      </c>
      <c r="DF58" s="2" t="str">
        <f t="shared" si="112"/>
        <v/>
      </c>
      <c r="DG58" s="2" t="str">
        <f t="shared" si="113"/>
        <v/>
      </c>
      <c r="DH58" s="2" t="str">
        <f t="shared" si="114"/>
        <v/>
      </c>
      <c r="DI58" s="2" t="str">
        <f t="shared" si="115"/>
        <v/>
      </c>
      <c r="DK58" s="2">
        <f t="shared" si="43"/>
        <v>75.55601052631576</v>
      </c>
      <c r="DL58" s="2">
        <f t="shared" si="165"/>
        <v>75.148372688477949</v>
      </c>
      <c r="DM58" s="2">
        <f t="shared" si="165"/>
        <v>76.062933143669952</v>
      </c>
      <c r="DN58" s="2">
        <f t="shared" si="165"/>
        <v>77.207911808367072</v>
      </c>
      <c r="DO58" s="2">
        <f t="shared" si="165"/>
        <v>77.94173657219973</v>
      </c>
      <c r="DP58" s="2">
        <f t="shared" si="165"/>
        <v>79.192997300944668</v>
      </c>
      <c r="DQ58" s="2">
        <f t="shared" si="165"/>
        <v>77.802034795929515</v>
      </c>
      <c r="DR58" s="2">
        <f t="shared" si="165"/>
        <v>78.383916292811023</v>
      </c>
      <c r="DS58" s="2">
        <f t="shared" si="165"/>
        <v>77.048048582995946</v>
      </c>
      <c r="DT58" s="2">
        <f t="shared" si="165"/>
        <v>77.078413393150242</v>
      </c>
      <c r="DU58" s="2">
        <f t="shared" si="165"/>
        <v>76.751050005471043</v>
      </c>
      <c r="DV58" s="2">
        <f t="shared" si="165"/>
        <v>76.726233468286111</v>
      </c>
      <c r="DW58" s="2">
        <f t="shared" si="165"/>
        <v>76.359903576248328</v>
      </c>
      <c r="DX58" s="2">
        <f t="shared" si="165"/>
        <v>76.340882118758429</v>
      </c>
      <c r="DY58" s="2">
        <f t="shared" si="165"/>
        <v>75.742025210084037</v>
      </c>
      <c r="EA58" s="2">
        <f t="shared" si="45"/>
        <v>69.086909300860796</v>
      </c>
      <c r="EB58" s="2">
        <f t="shared" si="46"/>
        <v>69.674250000000043</v>
      </c>
      <c r="EC58" s="2">
        <f t="shared" si="47"/>
        <v>74.861428571428561</v>
      </c>
      <c r="ED58" s="2">
        <f t="shared" si="48"/>
        <v>72.655095175051486</v>
      </c>
      <c r="EE58" s="2">
        <f t="shared" si="49"/>
        <v>72.383352446518501</v>
      </c>
      <c r="EF58" s="2">
        <f t="shared" si="50"/>
        <v>71.252747003475449</v>
      </c>
      <c r="EG58" s="2">
        <f t="shared" si="51"/>
        <v>75.970763560363906</v>
      </c>
      <c r="EH58" s="2">
        <f t="shared" si="52"/>
        <v>78.230604402515723</v>
      </c>
      <c r="EI58" s="2">
        <f t="shared" si="53"/>
        <v>73.674766419576656</v>
      </c>
      <c r="EJ58" s="2">
        <f t="shared" si="54"/>
        <v>73.742157043322308</v>
      </c>
      <c r="EK58" s="2">
        <f t="shared" si="55"/>
        <v>74.046456476140548</v>
      </c>
      <c r="EL58" s="2">
        <f t="shared" si="56"/>
        <v>73.387265624999998</v>
      </c>
      <c r="EM58" s="2">
        <f t="shared" si="57"/>
        <v>72.572114993904904</v>
      </c>
      <c r="EN58" s="2">
        <f t="shared" si="58"/>
        <v>74.428501799587409</v>
      </c>
      <c r="EO58" s="2">
        <f t="shared" si="59"/>
        <v>74.737096764423811</v>
      </c>
      <c r="EQ58" s="2">
        <f t="shared" si="60"/>
        <v>68.841808859525088</v>
      </c>
      <c r="ER58" s="2">
        <f t="shared" si="166"/>
        <v>69.895364519937218</v>
      </c>
      <c r="ES58" s="2">
        <f t="shared" si="166"/>
        <v>70.647153346914408</v>
      </c>
      <c r="ET58" s="2">
        <f t="shared" si="166"/>
        <v>72.894591003017169</v>
      </c>
      <c r="EU58" s="2">
        <f t="shared" si="166"/>
        <v>72.469450663484338</v>
      </c>
      <c r="EV58" s="2">
        <f t="shared" si="166"/>
        <v>73.599154958545355</v>
      </c>
      <c r="EW58" s="2">
        <f t="shared" si="166"/>
        <v>75.154538340268118</v>
      </c>
      <c r="EX58" s="2">
        <f t="shared" si="166"/>
        <v>75.564251705522935</v>
      </c>
      <c r="EY58" s="2">
        <f t="shared" si="166"/>
        <v>73.669432679743295</v>
      </c>
      <c r="EZ58" s="2">
        <f t="shared" si="166"/>
        <v>75.037912697028091</v>
      </c>
      <c r="FA58" s="2">
        <f t="shared" si="166"/>
        <v>73.518048520603642</v>
      </c>
      <c r="FB58" s="2">
        <f t="shared" si="166"/>
        <v>72.128668735927363</v>
      </c>
      <c r="FC58" s="2">
        <f t="shared" si="166"/>
        <v>70.882771399952276</v>
      </c>
      <c r="FD58" s="2">
        <f t="shared" si="166"/>
        <v>73.649570227355255</v>
      </c>
      <c r="FE58" s="2">
        <f t="shared" si="166"/>
        <v>75.926656803932516</v>
      </c>
      <c r="FG58" s="2">
        <f t="shared" si="62"/>
        <v>3.0166351121582198E-4</v>
      </c>
      <c r="FH58" s="2">
        <f t="shared" si="167"/>
        <v>3.1977444302996909E-4</v>
      </c>
      <c r="FI58" s="2">
        <f t="shared" si="167"/>
        <v>3.6637911711391038E-4</v>
      </c>
      <c r="FJ58" s="2">
        <f t="shared" si="167"/>
        <v>3.5643441934346147E-4</v>
      </c>
      <c r="FK58" s="2">
        <f t="shared" si="167"/>
        <v>4.0618010447275517E-4</v>
      </c>
      <c r="FL58" s="2">
        <f t="shared" si="167"/>
        <v>4.1549964005412721E-4</v>
      </c>
      <c r="FM58" s="2">
        <f t="shared" si="167"/>
        <v>4.0774953299649232E-4</v>
      </c>
      <c r="FN58" s="2">
        <f t="shared" si="167"/>
        <v>4.8225205539830179E-4</v>
      </c>
      <c r="FO58" s="2">
        <f t="shared" si="167"/>
        <v>3.7335862935737965E-4</v>
      </c>
      <c r="FP58" s="2">
        <f t="shared" si="167"/>
        <v>4.3371479298132034E-4</v>
      </c>
      <c r="FQ58" s="2">
        <f t="shared" si="167"/>
        <v>4.6853613903503791E-4</v>
      </c>
      <c r="FR58" s="2">
        <f t="shared" si="167"/>
        <v>4.0541700481187305E-4</v>
      </c>
      <c r="FS58" s="2">
        <f t="shared" si="167"/>
        <v>7.9079342453585778E-4</v>
      </c>
      <c r="FT58" s="2">
        <f t="shared" si="167"/>
        <v>1.3403440717841143E-3</v>
      </c>
      <c r="FU58" s="2">
        <f t="shared" si="167"/>
        <v>2.6167039857461195E-3</v>
      </c>
      <c r="FW58" s="2">
        <f t="shared" si="116"/>
        <v>2.2326607994084605E-13</v>
      </c>
      <c r="FX58" s="2">
        <f t="shared" si="168"/>
        <v>2.5134316330940045E-13</v>
      </c>
      <c r="FY58" s="2">
        <f t="shared" si="169"/>
        <v>3.6356479676159104E-13</v>
      </c>
      <c r="FZ58" s="2">
        <f t="shared" si="170"/>
        <v>4.4973456152099782E-13</v>
      </c>
      <c r="GA58" s="2">
        <f t="shared" si="171"/>
        <v>5.2323532516358317E-13</v>
      </c>
      <c r="GB58" s="2">
        <f t="shared" si="172"/>
        <v>4.5572342593312542E-13</v>
      </c>
      <c r="GC58" s="2">
        <f t="shared" si="173"/>
        <v>3.9717871875562406E-13</v>
      </c>
      <c r="GD58" s="2">
        <f t="shared" si="174"/>
        <v>7.1077501715171548E-13</v>
      </c>
      <c r="GE58" s="2">
        <f t="shared" si="175"/>
        <v>6.2849010915678309E-13</v>
      </c>
      <c r="GF58" s="2">
        <f t="shared" si="176"/>
        <v>4.4448266561671816E-13</v>
      </c>
      <c r="GG58" s="2">
        <f t="shared" si="177"/>
        <v>3.7715659011300376E-13</v>
      </c>
      <c r="GH58" s="2">
        <f t="shared" si="178"/>
        <v>3.1383491893956966E-13</v>
      </c>
      <c r="GI58" s="2">
        <f t="shared" si="179"/>
        <v>3.9595981152595694E-12</v>
      </c>
      <c r="GJ58" s="2">
        <f t="shared" si="180"/>
        <v>2.9898147236920882E-11</v>
      </c>
      <c r="GK58" s="2">
        <f t="shared" si="181"/>
        <v>1.3019708386699737E-10</v>
      </c>
      <c r="GM58" s="107">
        <f t="shared" si="117"/>
        <v>5.4353967710460246E-5</v>
      </c>
      <c r="GN58" s="107">
        <f t="shared" si="182"/>
        <v>1.2957984038285857E-4</v>
      </c>
      <c r="GO58" s="107">
        <f t="shared" si="183"/>
        <v>1.2112844222444272E-4</v>
      </c>
      <c r="GP58" s="107">
        <f t="shared" si="184"/>
        <v>4.3044926343812011E-5</v>
      </c>
      <c r="GQ58" s="107">
        <f t="shared" si="185"/>
        <v>3.3177366251845432E-5</v>
      </c>
      <c r="GR58" s="107">
        <f t="shared" si="186"/>
        <v>2.067435481360774E-5</v>
      </c>
      <c r="GS58" s="107">
        <f t="shared" si="187"/>
        <v>1.3926700694979476E-5</v>
      </c>
      <c r="GT58" s="107">
        <f t="shared" si="188"/>
        <v>1.6123900255710444E-5</v>
      </c>
      <c r="GU58" s="107">
        <f t="shared" si="189"/>
        <v>1.7403729312626037E-5</v>
      </c>
      <c r="GV58" s="107">
        <f t="shared" si="190"/>
        <v>1.3557207027016482E-5</v>
      </c>
      <c r="GW58" s="107">
        <f t="shared" si="191"/>
        <v>2.4265893433212106E-5</v>
      </c>
      <c r="GX58" s="107">
        <f t="shared" si="192"/>
        <v>2.1282995754838394E-5</v>
      </c>
      <c r="GY58" s="107">
        <f t="shared" si="193"/>
        <v>3.2639302314484438E-5</v>
      </c>
      <c r="GZ58" s="107">
        <f t="shared" si="194"/>
        <v>3.9629265535003439E-5</v>
      </c>
      <c r="HA58" s="107">
        <f t="shared" si="195"/>
        <v>2.2426569316562971E-6</v>
      </c>
      <c r="HC58" s="107">
        <f t="shared" si="149"/>
        <v>6.5762798531475064E-16</v>
      </c>
      <c r="HD58" s="107">
        <f t="shared" si="196"/>
        <v>1.6743810223409367E-14</v>
      </c>
      <c r="HE58" s="107">
        <f t="shared" si="197"/>
        <v>1.1210234910852545E-14</v>
      </c>
      <c r="HF58" s="107">
        <f t="shared" si="198"/>
        <v>3.0521958700527834E-16</v>
      </c>
      <c r="HG58" s="107">
        <f t="shared" si="199"/>
        <v>8.3784785099784154E-17</v>
      </c>
      <c r="HH58" s="107">
        <f t="shared" si="200"/>
        <v>1.3852890511398843E-17</v>
      </c>
      <c r="HI58" s="107">
        <f t="shared" si="201"/>
        <v>2.5723125941498783E-18</v>
      </c>
      <c r="HJ58" s="107">
        <f t="shared" si="202"/>
        <v>5.6565908489285415E-18</v>
      </c>
      <c r="HK58" s="107">
        <f t="shared" si="203"/>
        <v>4.0302753554726086E-17</v>
      </c>
      <c r="HL58" s="107">
        <f t="shared" si="204"/>
        <v>3.3092915252758323E-18</v>
      </c>
      <c r="HM58" s="107">
        <f t="shared" si="205"/>
        <v>1.1501775231622146E-17</v>
      </c>
      <c r="HN58" s="107">
        <f t="shared" si="206"/>
        <v>7.974078991755104E-18</v>
      </c>
      <c r="HO58" s="107">
        <f t="shared" si="207"/>
        <v>3.7834156856405686E-17</v>
      </c>
      <c r="HP58" s="107">
        <f t="shared" si="208"/>
        <v>7.1586929271111327E-17</v>
      </c>
      <c r="HQ58" s="107">
        <f t="shared" si="209"/>
        <v>6.0166708038573256E-24</v>
      </c>
      <c r="HS58" s="107">
        <f t="shared" si="118"/>
        <v>2.2620339788739936E-37</v>
      </c>
      <c r="HT58" s="107">
        <f t="shared" si="210"/>
        <v>5.8913371861525577E-34</v>
      </c>
      <c r="HU58" s="107">
        <f t="shared" si="211"/>
        <v>1.755210483564405E-34</v>
      </c>
      <c r="HV58" s="107">
        <f t="shared" si="212"/>
        <v>4.1162113282051434E-38</v>
      </c>
      <c r="HW58" s="107">
        <f t="shared" si="213"/>
        <v>7.7699034290022858E-40</v>
      </c>
      <c r="HX58" s="107">
        <f t="shared" si="214"/>
        <v>4.0509567465798922E-42</v>
      </c>
      <c r="HY58" s="107">
        <f t="shared" si="215"/>
        <v>5.1820105871395714E-44</v>
      </c>
      <c r="HZ58" s="107">
        <f t="shared" si="216"/>
        <v>2.8369947481463937E-43</v>
      </c>
      <c r="IA58" s="107">
        <f t="shared" si="217"/>
        <v>1.5570792315135092E-40</v>
      </c>
      <c r="IB58" s="107">
        <f t="shared" si="218"/>
        <v>4.9352524180506922E-44</v>
      </c>
      <c r="IC58" s="107">
        <f t="shared" si="219"/>
        <v>5.7944798657922996E-43</v>
      </c>
      <c r="ID58" s="107">
        <f t="shared" si="220"/>
        <v>6.6501678859700675E-43</v>
      </c>
      <c r="IE58" s="107">
        <f t="shared" si="221"/>
        <v>4.8556215540745847E-41</v>
      </c>
      <c r="IF58" s="107">
        <f t="shared" si="222"/>
        <v>7.5445495480877051E-40</v>
      </c>
      <c r="IG58" s="107">
        <f t="shared" si="223"/>
        <v>6.9050381660036029E-35</v>
      </c>
      <c r="II58" s="107">
        <f t="shared" si="119"/>
        <v>8.0109402718213921E-110</v>
      </c>
      <c r="IJ58" s="107">
        <f t="shared" si="120"/>
        <v>1.4623996876988939E-99</v>
      </c>
      <c r="IK58" s="107">
        <f t="shared" si="121"/>
        <v>2.9980092973736743E-101</v>
      </c>
      <c r="IL58" s="107">
        <f t="shared" si="122"/>
        <v>5.6793928532115581E-112</v>
      </c>
      <c r="IM58" s="107">
        <f t="shared" si="123"/>
        <v>8.4054605119011709E-118</v>
      </c>
      <c r="IN58" s="107">
        <f t="shared" si="124"/>
        <v>9.1999293157427555E-126</v>
      </c>
      <c r="IO58" s="107">
        <f t="shared" si="125"/>
        <v>1.5813801198751501E-131</v>
      </c>
      <c r="IP58" s="107">
        <f t="shared" si="126"/>
        <v>6.6168237838325736E-130</v>
      </c>
      <c r="IQ58" s="107">
        <f t="shared" si="127"/>
        <v>7.5039834795888303E-122</v>
      </c>
      <c r="IR58" s="107">
        <f t="shared" si="128"/>
        <v>6.3797163068991663E-133</v>
      </c>
      <c r="IS58" s="107">
        <f t="shared" si="129"/>
        <v>3.3301392543269886E-129</v>
      </c>
      <c r="IT58" s="107">
        <f t="shared" si="130"/>
        <v>7.5165133317580603E-128</v>
      </c>
      <c r="IU58" s="107">
        <f t="shared" si="131"/>
        <v>1.5359817313519554E-121</v>
      </c>
      <c r="IV58" s="107">
        <f t="shared" si="132"/>
        <v>3.2131664533841859E-118</v>
      </c>
      <c r="IW58" s="107">
        <f t="shared" si="133"/>
        <v>2.1078950937017075E-95</v>
      </c>
      <c r="IY58" s="107">
        <f t="shared" si="134"/>
        <v>5.4353967711117876E-5</v>
      </c>
      <c r="IZ58" s="107">
        <f t="shared" si="135"/>
        <v>1.2957984039960239E-4</v>
      </c>
      <c r="JA58" s="107">
        <f t="shared" si="136"/>
        <v>1.2112844223565295E-4</v>
      </c>
      <c r="JB58" s="107">
        <f t="shared" si="137"/>
        <v>4.3044926344117228E-5</v>
      </c>
      <c r="JC58" s="107">
        <f t="shared" si="138"/>
        <v>3.3177366251929214E-5</v>
      </c>
      <c r="JD58" s="107">
        <f t="shared" si="139"/>
        <v>2.0674354813621594E-5</v>
      </c>
      <c r="JE58" s="107">
        <f t="shared" si="140"/>
        <v>1.3926700694982048E-5</v>
      </c>
      <c r="JF58" s="107">
        <f t="shared" si="141"/>
        <v>1.6123900255716102E-5</v>
      </c>
      <c r="JG58" s="107">
        <f t="shared" si="142"/>
        <v>1.7403729312666339E-5</v>
      </c>
      <c r="JH58" s="107">
        <f t="shared" si="143"/>
        <v>1.3557207027019791E-5</v>
      </c>
      <c r="JI58" s="107">
        <f t="shared" si="144"/>
        <v>2.4265893433223608E-5</v>
      </c>
      <c r="JJ58" s="107">
        <f t="shared" si="145"/>
        <v>2.128299575484637E-5</v>
      </c>
      <c r="JK58" s="107">
        <f t="shared" si="146"/>
        <v>3.2639302314522269E-5</v>
      </c>
      <c r="JL58" s="107">
        <f t="shared" si="147"/>
        <v>3.9629265535075024E-5</v>
      </c>
      <c r="JM58" s="107">
        <f t="shared" si="148"/>
        <v>2.2426569316562971E-6</v>
      </c>
    </row>
    <row r="59" spans="2:273" x14ac:dyDescent="0.25">
      <c r="B59" s="2">
        <v>31</v>
      </c>
      <c r="C59" s="37">
        <v>74.738</v>
      </c>
      <c r="D59" s="37">
        <v>75.697000000000003</v>
      </c>
      <c r="E59" s="37">
        <v>76.015000000000001</v>
      </c>
      <c r="F59" s="37">
        <v>77.5</v>
      </c>
      <c r="G59" s="37">
        <v>78.406000000000006</v>
      </c>
      <c r="H59" s="37">
        <v>79.456000000000003</v>
      </c>
      <c r="I59" s="37">
        <v>77.369</v>
      </c>
      <c r="J59" s="37">
        <v>77.968000000000004</v>
      </c>
      <c r="K59" s="37">
        <v>77.619</v>
      </c>
      <c r="L59" s="37">
        <v>77.349000000000004</v>
      </c>
      <c r="M59" s="37">
        <v>77.507999999999996</v>
      </c>
      <c r="N59" s="37">
        <v>76.286000000000001</v>
      </c>
      <c r="O59" s="37">
        <v>75.174999999999997</v>
      </c>
      <c r="P59" s="37">
        <v>75.921999999999997</v>
      </c>
      <c r="Q59" s="37">
        <v>75.608999999999995</v>
      </c>
      <c r="S59" s="4">
        <f t="shared" si="10"/>
        <v>75.851539165415772</v>
      </c>
      <c r="T59" s="4">
        <f t="shared" si="11"/>
        <v>75.455156159947521</v>
      </c>
      <c r="U59" s="4">
        <f t="shared" si="12"/>
        <v>76.401220266431366</v>
      </c>
      <c r="V59" s="4">
        <f t="shared" si="13"/>
        <v>77.454902050363856</v>
      </c>
      <c r="W59" s="4">
        <f t="shared" si="14"/>
        <v>78.107927812939252</v>
      </c>
      <c r="X59" s="4">
        <f t="shared" si="15"/>
        <v>79.3345519741261</v>
      </c>
      <c r="Y59" s="4">
        <f t="shared" si="16"/>
        <v>77.959555892482229</v>
      </c>
      <c r="Z59" s="4">
        <f t="shared" si="17"/>
        <v>78.497643201639136</v>
      </c>
      <c r="AA59" s="4">
        <f t="shared" si="18"/>
        <v>77.119067123447977</v>
      </c>
      <c r="AB59" s="4">
        <f t="shared" si="19"/>
        <v>77.213383034752042</v>
      </c>
      <c r="AC59" s="4">
        <f t="shared" si="20"/>
        <v>76.923137528020945</v>
      </c>
      <c r="AD59" s="4">
        <f t="shared" si="21"/>
        <v>76.949056437727194</v>
      </c>
      <c r="AE59" s="4">
        <f t="shared" si="22"/>
        <v>76.594422945181378</v>
      </c>
      <c r="AF59" s="4">
        <f t="shared" si="23"/>
        <v>76.555447313656401</v>
      </c>
      <c r="AG59" s="4">
        <f t="shared" si="24"/>
        <v>75.815141695089125</v>
      </c>
      <c r="AI59" s="4">
        <f t="shared" si="25"/>
        <v>-1.1135391654157729</v>
      </c>
      <c r="AJ59" s="4">
        <f t="shared" si="26"/>
        <v>0.24184384005248205</v>
      </c>
      <c r="AK59" s="4">
        <f t="shared" si="27"/>
        <v>-0.38622026643136564</v>
      </c>
      <c r="AL59" s="4">
        <f t="shared" si="28"/>
        <v>4.5097949636144108E-2</v>
      </c>
      <c r="AM59" s="4">
        <f t="shared" si="29"/>
        <v>0.29807218706075389</v>
      </c>
      <c r="AN59" s="4">
        <f t="shared" si="30"/>
        <v>0.12144802587390302</v>
      </c>
      <c r="AO59" s="4">
        <f t="shared" si="31"/>
        <v>-0.59055589248222873</v>
      </c>
      <c r="AP59" s="4">
        <f t="shared" si="32"/>
        <v>-0.52964320163913214</v>
      </c>
      <c r="AQ59" s="4">
        <f t="shared" si="33"/>
        <v>0.49993287655202323</v>
      </c>
      <c r="AR59" s="4">
        <f t="shared" si="34"/>
        <v>0.13561696524796218</v>
      </c>
      <c r="AS59" s="4">
        <f t="shared" si="35"/>
        <v>0.58486247197905072</v>
      </c>
      <c r="AT59" s="4">
        <f t="shared" si="36"/>
        <v>-0.66305643772719236</v>
      </c>
      <c r="AU59" s="4">
        <f t="shared" si="37"/>
        <v>-1.4194229451813811</v>
      </c>
      <c r="AV59" s="4">
        <f t="shared" si="150"/>
        <v>-0.63344731365640428</v>
      </c>
      <c r="AW59" s="4">
        <f t="shared" si="150"/>
        <v>-0.20614169508912994</v>
      </c>
      <c r="AY59" s="2">
        <f t="shared" si="70"/>
        <v>75.761032575478751</v>
      </c>
      <c r="AZ59" s="2">
        <f t="shared" si="151"/>
        <v>75.271961949220994</v>
      </c>
      <c r="BA59" s="2">
        <f t="shared" si="152"/>
        <v>76.230135746863411</v>
      </c>
      <c r="BB59" s="2">
        <f t="shared" si="153"/>
        <v>77.384156051735729</v>
      </c>
      <c r="BC59" s="2">
        <f t="shared" si="154"/>
        <v>78.051295746733558</v>
      </c>
      <c r="BD59" s="2">
        <f t="shared" si="155"/>
        <v>79.298552323320308</v>
      </c>
      <c r="BE59" s="2">
        <f t="shared" si="156"/>
        <v>77.934392057436384</v>
      </c>
      <c r="BF59" s="2">
        <f t="shared" si="157"/>
        <v>78.468361586426312</v>
      </c>
      <c r="BG59" s="2">
        <f t="shared" si="158"/>
        <v>77.088756380598994</v>
      </c>
      <c r="BH59" s="2">
        <f t="shared" si="159"/>
        <v>77.188177168889126</v>
      </c>
      <c r="BI59" s="2">
        <f t="shared" si="160"/>
        <v>76.88116174566774</v>
      </c>
      <c r="BJ59" s="2">
        <f t="shared" si="161"/>
        <v>76.911987081501849</v>
      </c>
      <c r="BK59" s="2">
        <f t="shared" si="162"/>
        <v>76.542218448866151</v>
      </c>
      <c r="BL59" s="2">
        <f t="shared" si="163"/>
        <v>76.497046863665375</v>
      </c>
      <c r="BM59" s="2">
        <f t="shared" si="164"/>
        <v>75.811386729400994</v>
      </c>
      <c r="BO59" s="2">
        <f t="shared" si="71"/>
        <v>74.738</v>
      </c>
      <c r="BP59" s="2">
        <f t="shared" si="72"/>
        <v>75.697000000000003</v>
      </c>
      <c r="BQ59" s="2">
        <f t="shared" si="73"/>
        <v>76.015000000000001</v>
      </c>
      <c r="BR59" s="2">
        <f t="shared" si="74"/>
        <v>77.5</v>
      </c>
      <c r="BS59" s="2">
        <f t="shared" si="75"/>
        <v>78.406000000000006</v>
      </c>
      <c r="BT59" s="2">
        <f t="shared" si="76"/>
        <v>79.456000000000003</v>
      </c>
      <c r="BU59" s="2">
        <f t="shared" si="77"/>
        <v>77.369</v>
      </c>
      <c r="BV59" s="2">
        <f t="shared" si="78"/>
        <v>77.968000000000004</v>
      </c>
      <c r="BW59" s="2">
        <f t="shared" si="79"/>
        <v>77.619</v>
      </c>
      <c r="BX59" s="2">
        <f t="shared" si="80"/>
        <v>77.349000000000004</v>
      </c>
      <c r="BY59" s="2">
        <f t="shared" si="81"/>
        <v>77.507999999999996</v>
      </c>
      <c r="BZ59" s="2">
        <f t="shared" si="82"/>
        <v>76.286000000000001</v>
      </c>
      <c r="CA59" s="2">
        <f t="shared" si="83"/>
        <v>75.174999999999997</v>
      </c>
      <c r="CB59" s="2">
        <f t="shared" si="84"/>
        <v>75.921999999999997</v>
      </c>
      <c r="CC59" s="2">
        <f t="shared" si="85"/>
        <v>75.608999999999995</v>
      </c>
      <c r="CE59" s="2" t="str">
        <f t="shared" si="86"/>
        <v/>
      </c>
      <c r="CF59" s="2" t="str">
        <f t="shared" si="87"/>
        <v/>
      </c>
      <c r="CG59" s="2" t="str">
        <f t="shared" si="88"/>
        <v/>
      </c>
      <c r="CH59" s="2" t="str">
        <f t="shared" si="89"/>
        <v/>
      </c>
      <c r="CI59" s="2" t="str">
        <f t="shared" si="90"/>
        <v/>
      </c>
      <c r="CJ59" s="2" t="str">
        <f t="shared" si="91"/>
        <v/>
      </c>
      <c r="CK59" s="2" t="str">
        <f t="shared" si="92"/>
        <v/>
      </c>
      <c r="CL59" s="2" t="str">
        <f t="shared" si="93"/>
        <v/>
      </c>
      <c r="CM59" s="2" t="str">
        <f t="shared" si="94"/>
        <v/>
      </c>
      <c r="CN59" s="2" t="str">
        <f t="shared" si="95"/>
        <v/>
      </c>
      <c r="CO59" s="2" t="str">
        <f t="shared" si="96"/>
        <v/>
      </c>
      <c r="CP59" s="2" t="str">
        <f t="shared" si="97"/>
        <v/>
      </c>
      <c r="CQ59" s="2" t="str">
        <f t="shared" si="98"/>
        <v/>
      </c>
      <c r="CR59" s="2" t="str">
        <f t="shared" si="99"/>
        <v/>
      </c>
      <c r="CS59" s="2" t="str">
        <f t="shared" si="100"/>
        <v/>
      </c>
      <c r="CU59" s="2" t="str">
        <f t="shared" si="101"/>
        <v/>
      </c>
      <c r="CV59" s="2" t="str">
        <f t="shared" si="102"/>
        <v/>
      </c>
      <c r="CW59" s="2" t="str">
        <f t="shared" si="103"/>
        <v/>
      </c>
      <c r="CX59" s="2" t="str">
        <f t="shared" si="104"/>
        <v/>
      </c>
      <c r="CY59" s="2" t="str">
        <f t="shared" si="105"/>
        <v/>
      </c>
      <c r="CZ59" s="2" t="str">
        <f t="shared" si="106"/>
        <v/>
      </c>
      <c r="DA59" s="2" t="str">
        <f t="shared" si="107"/>
        <v/>
      </c>
      <c r="DB59" s="2" t="str">
        <f t="shared" si="108"/>
        <v/>
      </c>
      <c r="DC59" s="2" t="str">
        <f t="shared" si="109"/>
        <v/>
      </c>
      <c r="DD59" s="2" t="str">
        <f t="shared" si="110"/>
        <v/>
      </c>
      <c r="DE59" s="2" t="str">
        <f t="shared" si="111"/>
        <v/>
      </c>
      <c r="DF59" s="2" t="str">
        <f t="shared" si="112"/>
        <v/>
      </c>
      <c r="DG59" s="2" t="str">
        <f t="shared" si="113"/>
        <v/>
      </c>
      <c r="DH59" s="2" t="str">
        <f t="shared" si="114"/>
        <v/>
      </c>
      <c r="DI59" s="2" t="str">
        <f t="shared" si="115"/>
        <v/>
      </c>
      <c r="DK59" s="2">
        <f t="shared" si="43"/>
        <v>75.76359190283398</v>
      </c>
      <c r="DL59" s="2">
        <f t="shared" si="165"/>
        <v>75.274237079184445</v>
      </c>
      <c r="DM59" s="2">
        <f t="shared" si="165"/>
        <v>76.230821716453264</v>
      </c>
      <c r="DN59" s="2">
        <f t="shared" si="165"/>
        <v>77.386304723346825</v>
      </c>
      <c r="DO59" s="2">
        <f t="shared" si="165"/>
        <v>78.054220782726034</v>
      </c>
      <c r="DP59" s="2">
        <f t="shared" si="165"/>
        <v>79.302763697705799</v>
      </c>
      <c r="DQ59" s="2">
        <f t="shared" si="165"/>
        <v>77.935429040376391</v>
      </c>
      <c r="DR59" s="2">
        <f t="shared" si="165"/>
        <v>78.468561221140163</v>
      </c>
      <c r="DS59" s="2">
        <f t="shared" si="165"/>
        <v>77.090384210526324</v>
      </c>
      <c r="DT59" s="2">
        <f t="shared" si="165"/>
        <v>77.190091257249151</v>
      </c>
      <c r="DU59" s="2">
        <f t="shared" si="165"/>
        <v>76.882884341831698</v>
      </c>
      <c r="DV59" s="2">
        <f t="shared" si="165"/>
        <v>76.91382860998651</v>
      </c>
      <c r="DW59" s="2">
        <f t="shared" si="165"/>
        <v>76.546172199730108</v>
      </c>
      <c r="DX59" s="2">
        <f t="shared" si="165"/>
        <v>76.500554385964904</v>
      </c>
      <c r="DY59" s="2">
        <f t="shared" si="165"/>
        <v>75.814953221288519</v>
      </c>
      <c r="EA59" s="2">
        <f t="shared" si="45"/>
        <v>69.02394758205611</v>
      </c>
      <c r="EB59" s="2">
        <f t="shared" si="46"/>
        <v>69.622285714285752</v>
      </c>
      <c r="EC59" s="2">
        <f t="shared" si="47"/>
        <v>74.743464285714282</v>
      </c>
      <c r="ED59" s="2">
        <f t="shared" si="48"/>
        <v>72.597462930273608</v>
      </c>
      <c r="EE59" s="2">
        <f t="shared" si="49"/>
        <v>72.333401353786442</v>
      </c>
      <c r="EF59" s="2">
        <f t="shared" si="50"/>
        <v>71.250835008900566</v>
      </c>
      <c r="EG59" s="2">
        <f t="shared" si="51"/>
        <v>75.915091246619127</v>
      </c>
      <c r="EH59" s="2">
        <f t="shared" si="52"/>
        <v>78.139697327044018</v>
      </c>
      <c r="EI59" s="2">
        <f t="shared" si="53"/>
        <v>73.626807448423676</v>
      </c>
      <c r="EJ59" s="2">
        <f t="shared" si="54"/>
        <v>73.684134818800601</v>
      </c>
      <c r="EK59" s="2">
        <f t="shared" si="55"/>
        <v>73.962143222338767</v>
      </c>
      <c r="EL59" s="2">
        <f t="shared" si="56"/>
        <v>73.305367187499996</v>
      </c>
      <c r="EM59" s="2">
        <f t="shared" si="57"/>
        <v>72.489993132872812</v>
      </c>
      <c r="EN59" s="2">
        <f t="shared" si="58"/>
        <v>74.339956634332609</v>
      </c>
      <c r="EO59" s="2">
        <f t="shared" si="59"/>
        <v>74.672643834233511</v>
      </c>
      <c r="EQ59" s="2">
        <f t="shared" si="60"/>
        <v>68.781084065004436</v>
      </c>
      <c r="ER59" s="2">
        <f t="shared" si="166"/>
        <v>69.838497518596228</v>
      </c>
      <c r="ES59" s="2">
        <f t="shared" si="166"/>
        <v>70.587877264873413</v>
      </c>
      <c r="ET59" s="2">
        <f t="shared" si="166"/>
        <v>72.832688632708496</v>
      </c>
      <c r="EU59" s="2">
        <f t="shared" si="166"/>
        <v>72.417382551281918</v>
      </c>
      <c r="EV59" s="2">
        <f t="shared" si="166"/>
        <v>73.565584109501529</v>
      </c>
      <c r="EW59" s="2">
        <f t="shared" si="166"/>
        <v>75.109315580654666</v>
      </c>
      <c r="EX59" s="2">
        <f t="shared" si="166"/>
        <v>75.508417500148312</v>
      </c>
      <c r="EY59" s="2">
        <f t="shared" si="166"/>
        <v>73.62027113561264</v>
      </c>
      <c r="EZ59" s="2">
        <f t="shared" si="166"/>
        <v>74.962085426430448</v>
      </c>
      <c r="FA59" s="2">
        <f t="shared" si="166"/>
        <v>73.439439784545385</v>
      </c>
      <c r="FB59" s="2">
        <f t="shared" si="166"/>
        <v>72.062550936873791</v>
      </c>
      <c r="FC59" s="2">
        <f t="shared" si="166"/>
        <v>70.823342627402312</v>
      </c>
      <c r="FD59" s="2">
        <f t="shared" si="166"/>
        <v>73.56999736270663</v>
      </c>
      <c r="FE59" s="2">
        <f t="shared" si="166"/>
        <v>75.843455993835462</v>
      </c>
      <c r="FG59" s="2">
        <f t="shared" si="62"/>
        <v>3.7974219904449109E-4</v>
      </c>
      <c r="FH59" s="2">
        <f t="shared" si="167"/>
        <v>4.0253884307057578E-4</v>
      </c>
      <c r="FI59" s="2">
        <f t="shared" si="167"/>
        <v>4.612002291884996E-4</v>
      </c>
      <c r="FJ59" s="2">
        <f t="shared" si="167"/>
        <v>4.4868293923306366E-4</v>
      </c>
      <c r="FK59" s="2">
        <f t="shared" si="167"/>
        <v>5.1129668203454186E-4</v>
      </c>
      <c r="FL59" s="2">
        <f t="shared" si="167"/>
        <v>5.2302678644743799E-4</v>
      </c>
      <c r="FM59" s="2">
        <f t="shared" si="167"/>
        <v>5.1327205915820107E-4</v>
      </c>
      <c r="FN59" s="2">
        <f t="shared" si="167"/>
        <v>6.0704356753232553E-4</v>
      </c>
      <c r="FO59" s="2">
        <f t="shared" si="167"/>
        <v>4.6998523178099763E-4</v>
      </c>
      <c r="FP59" s="2">
        <f t="shared" si="167"/>
        <v>5.4595326392305166E-4</v>
      </c>
      <c r="FQ59" s="2">
        <f t="shared" si="167"/>
        <v>5.8978050201521589E-4</v>
      </c>
      <c r="FR59" s="2">
        <f t="shared" si="167"/>
        <v>5.1033619832936803E-4</v>
      </c>
      <c r="FS59" s="2">
        <f t="shared" si="167"/>
        <v>9.7474761115582905E-4</v>
      </c>
      <c r="FT59" s="2">
        <f t="shared" si="167"/>
        <v>1.6234036478975145E-3</v>
      </c>
      <c r="FU59" s="2">
        <f t="shared" si="167"/>
        <v>3.1221769775495742E-3</v>
      </c>
      <c r="FW59" s="2">
        <f t="shared" si="116"/>
        <v>2.8107534162918362E-13</v>
      </c>
      <c r="FX59" s="2">
        <f t="shared" si="168"/>
        <v>3.1642229537091467E-13</v>
      </c>
      <c r="FY59" s="2">
        <f t="shared" si="169"/>
        <v>4.5770096147690522E-13</v>
      </c>
      <c r="FZ59" s="2">
        <f t="shared" si="170"/>
        <v>5.6618226806082487E-13</v>
      </c>
      <c r="GA59" s="2">
        <f t="shared" si="171"/>
        <v>6.5871424719672899E-13</v>
      </c>
      <c r="GB59" s="2">
        <f t="shared" si="172"/>
        <v>5.737218016570403E-13</v>
      </c>
      <c r="GC59" s="2">
        <f t="shared" si="173"/>
        <v>5.0001838206525182E-13</v>
      </c>
      <c r="GD59" s="2">
        <f t="shared" si="174"/>
        <v>8.9481273116056732E-13</v>
      </c>
      <c r="GE59" s="2">
        <f t="shared" si="175"/>
        <v>7.9122216947863472E-13</v>
      </c>
      <c r="GF59" s="2">
        <f t="shared" si="176"/>
        <v>5.5957052284683322E-13</v>
      </c>
      <c r="GG59" s="2">
        <f t="shared" si="177"/>
        <v>4.7481201551885211E-13</v>
      </c>
      <c r="GH59" s="2">
        <f t="shared" si="178"/>
        <v>3.9509475456135572E-13</v>
      </c>
      <c r="GI59" s="2">
        <f t="shared" si="179"/>
        <v>4.881577625894207E-12</v>
      </c>
      <c r="GJ59" s="2">
        <f t="shared" si="180"/>
        <v>3.6222432319050271E-11</v>
      </c>
      <c r="GK59" s="2">
        <f t="shared" si="181"/>
        <v>1.5542623753583609E-10</v>
      </c>
      <c r="GM59" s="107">
        <f t="shared" si="117"/>
        <v>8.8028545675279435E-5</v>
      </c>
      <c r="GN59" s="107">
        <f t="shared" si="182"/>
        <v>2.0100525203245662E-4</v>
      </c>
      <c r="GO59" s="107">
        <f t="shared" si="183"/>
        <v>1.8999665084648223E-4</v>
      </c>
      <c r="GP59" s="107">
        <f t="shared" si="184"/>
        <v>7.131400591834855E-5</v>
      </c>
      <c r="GQ59" s="107">
        <f t="shared" si="185"/>
        <v>5.6231755345941438E-5</v>
      </c>
      <c r="GR59" s="107">
        <f t="shared" si="186"/>
        <v>3.6029988124011369E-5</v>
      </c>
      <c r="GS59" s="107">
        <f t="shared" si="187"/>
        <v>2.4777096515946616E-5</v>
      </c>
      <c r="GT59" s="107">
        <f t="shared" si="188"/>
        <v>2.8805728254029041E-5</v>
      </c>
      <c r="GU59" s="107">
        <f t="shared" si="189"/>
        <v>3.0392135907772269E-5</v>
      </c>
      <c r="GV59" s="107">
        <f t="shared" si="190"/>
        <v>2.4265870962434883E-5</v>
      </c>
      <c r="GW59" s="107">
        <f t="shared" si="191"/>
        <v>4.226918129382505E-5</v>
      </c>
      <c r="GX59" s="107">
        <f t="shared" si="192"/>
        <v>3.6967181032822461E-5</v>
      </c>
      <c r="GY59" s="107">
        <f t="shared" si="193"/>
        <v>5.5195534179545577E-5</v>
      </c>
      <c r="GZ59" s="107">
        <f t="shared" si="194"/>
        <v>6.5963421299983823E-5</v>
      </c>
      <c r="HA59" s="107">
        <f t="shared" si="195"/>
        <v>4.4482448073939597E-6</v>
      </c>
      <c r="HC59" s="107">
        <f t="shared" si="149"/>
        <v>2.0293376656887631E-15</v>
      </c>
      <c r="HD59" s="107">
        <f t="shared" si="196"/>
        <v>4.6615517767244918E-14</v>
      </c>
      <c r="HE59" s="107">
        <f t="shared" si="197"/>
        <v>3.2120426276925524E-14</v>
      </c>
      <c r="HF59" s="107">
        <f t="shared" si="198"/>
        <v>9.9215914438856781E-16</v>
      </c>
      <c r="HG59" s="107">
        <f t="shared" si="199"/>
        <v>2.8905852914986154E-16</v>
      </c>
      <c r="HH59" s="107">
        <f t="shared" si="200"/>
        <v>5.1101305449024644E-17</v>
      </c>
      <c r="HI59" s="107">
        <f t="shared" si="201"/>
        <v>1.0004051447506247E-17</v>
      </c>
      <c r="HJ59" s="107">
        <f t="shared" si="202"/>
        <v>2.2119905534663789E-17</v>
      </c>
      <c r="HK59" s="107">
        <f t="shared" si="203"/>
        <v>1.450537421757723E-16</v>
      </c>
      <c r="HL59" s="107">
        <f t="shared" si="204"/>
        <v>1.297585481982207E-17</v>
      </c>
      <c r="HM59" s="107">
        <f t="shared" si="205"/>
        <v>4.2959308067808337E-17</v>
      </c>
      <c r="HN59" s="107">
        <f t="shared" si="206"/>
        <v>2.9517640098565301E-17</v>
      </c>
      <c r="HO59" s="107">
        <f t="shared" si="207"/>
        <v>1.3148091204933343E-16</v>
      </c>
      <c r="HP59" s="107">
        <f t="shared" si="208"/>
        <v>2.399094678555961E-16</v>
      </c>
      <c r="HQ59" s="107">
        <f t="shared" si="209"/>
        <v>3.6022373802597706E-23</v>
      </c>
      <c r="HS59" s="107">
        <f t="shared" si="118"/>
        <v>1.2095938287736968E-36</v>
      </c>
      <c r="HT59" s="107">
        <f t="shared" si="210"/>
        <v>2.7036416339135206E-33</v>
      </c>
      <c r="HU59" s="107">
        <f t="shared" si="211"/>
        <v>8.4281577658063208E-34</v>
      </c>
      <c r="HV59" s="107">
        <f t="shared" si="212"/>
        <v>2.3744512394386366E-37</v>
      </c>
      <c r="HW59" s="107">
        <f t="shared" si="213"/>
        <v>4.9397728180411088E-39</v>
      </c>
      <c r="HX59" s="107">
        <f t="shared" si="214"/>
        <v>2.8713844324090671E-41</v>
      </c>
      <c r="HY59" s="107">
        <f t="shared" si="215"/>
        <v>3.9838835542091487E-43</v>
      </c>
      <c r="HZ59" s="107">
        <f t="shared" si="216"/>
        <v>2.2054905025956049E-42</v>
      </c>
      <c r="IA59" s="107">
        <f t="shared" si="217"/>
        <v>1.0524637226523921E-39</v>
      </c>
      <c r="IB59" s="107">
        <f t="shared" si="218"/>
        <v>3.8687872694611073E-43</v>
      </c>
      <c r="IC59" s="107">
        <f t="shared" si="219"/>
        <v>4.2503120736758124E-42</v>
      </c>
      <c r="ID59" s="107">
        <f t="shared" si="220"/>
        <v>4.7595093311646543E-42</v>
      </c>
      <c r="IE59" s="107">
        <f t="shared" si="221"/>
        <v>3.1468247838788821E-40</v>
      </c>
      <c r="IF59" s="107">
        <f t="shared" si="222"/>
        <v>4.5754992277409455E-39</v>
      </c>
      <c r="IG59" s="107">
        <f t="shared" si="223"/>
        <v>3.2253513426182246E-34</v>
      </c>
      <c r="II59" s="107">
        <f t="shared" si="119"/>
        <v>4.0013286860964231E-108</v>
      </c>
      <c r="IJ59" s="107">
        <f t="shared" si="120"/>
        <v>5.1120890820917656E-98</v>
      </c>
      <c r="IK59" s="107">
        <f t="shared" si="121"/>
        <v>1.167220635232889E-99</v>
      </c>
      <c r="IL59" s="107">
        <f t="shared" si="122"/>
        <v>3.3814107014331164E-110</v>
      </c>
      <c r="IM59" s="107">
        <f t="shared" si="123"/>
        <v>6.3560753830097769E-116</v>
      </c>
      <c r="IN59" s="107">
        <f t="shared" si="124"/>
        <v>9.1531948639506237E-124</v>
      </c>
      <c r="IO59" s="107">
        <f t="shared" si="125"/>
        <v>1.9040698488570855E-129</v>
      </c>
      <c r="IP59" s="107">
        <f t="shared" si="126"/>
        <v>8.2768177033186664E-128</v>
      </c>
      <c r="IQ59" s="107">
        <f t="shared" si="127"/>
        <v>6.7936670755721392E-120</v>
      </c>
      <c r="IR59" s="107">
        <f t="shared" si="128"/>
        <v>8.2431358836193617E-131</v>
      </c>
      <c r="IS59" s="107">
        <f t="shared" si="129"/>
        <v>3.6489779130306028E-127</v>
      </c>
      <c r="IT59" s="107">
        <f t="shared" si="130"/>
        <v>7.6072582620857074E-126</v>
      </c>
      <c r="IU59" s="107">
        <f t="shared" si="131"/>
        <v>1.2170162658999986E-119</v>
      </c>
      <c r="IV59" s="107">
        <f t="shared" si="132"/>
        <v>2.1907179377242927E-116</v>
      </c>
      <c r="IW59" s="107">
        <f t="shared" si="133"/>
        <v>5.9291289164439623E-94</v>
      </c>
      <c r="IY59" s="107">
        <f t="shared" si="134"/>
        <v>8.8028545677308777E-5</v>
      </c>
      <c r="IZ59" s="107">
        <f t="shared" si="135"/>
        <v>2.0100525207907214E-4</v>
      </c>
      <c r="JA59" s="107">
        <f t="shared" si="136"/>
        <v>1.8999665087860267E-4</v>
      </c>
      <c r="JB59" s="107">
        <f t="shared" si="137"/>
        <v>7.1314005919340703E-5</v>
      </c>
      <c r="JC59" s="107">
        <f t="shared" si="138"/>
        <v>5.62317553462305E-5</v>
      </c>
      <c r="JD59" s="107">
        <f t="shared" si="139"/>
        <v>3.6029988124062469E-5</v>
      </c>
      <c r="JE59" s="107">
        <f t="shared" si="140"/>
        <v>2.4777096515956621E-5</v>
      </c>
      <c r="JF59" s="107">
        <f t="shared" si="141"/>
        <v>2.8805728254051162E-5</v>
      </c>
      <c r="JG59" s="107">
        <f t="shared" si="142"/>
        <v>3.0392135907917322E-5</v>
      </c>
      <c r="JH59" s="107">
        <f t="shared" si="143"/>
        <v>2.426587096244786E-5</v>
      </c>
      <c r="JI59" s="107">
        <f t="shared" si="144"/>
        <v>4.2269181293868011E-5</v>
      </c>
      <c r="JJ59" s="107">
        <f t="shared" si="145"/>
        <v>3.6967181032851978E-5</v>
      </c>
      <c r="JK59" s="107">
        <f t="shared" si="146"/>
        <v>5.5195534179677057E-5</v>
      </c>
      <c r="JL59" s="107">
        <f t="shared" si="147"/>
        <v>6.596342130022373E-5</v>
      </c>
      <c r="JM59" s="107">
        <f t="shared" si="148"/>
        <v>4.4482448073939597E-6</v>
      </c>
    </row>
    <row r="60" spans="2:273" x14ac:dyDescent="0.25">
      <c r="B60" s="2">
        <v>32</v>
      </c>
      <c r="C60" s="37">
        <v>76.168999999999997</v>
      </c>
      <c r="D60" s="37">
        <v>75.652000000000001</v>
      </c>
      <c r="E60" s="37">
        <v>77.938999999999993</v>
      </c>
      <c r="F60" s="37">
        <v>77.218999999999994</v>
      </c>
      <c r="G60" s="37">
        <v>78.781000000000006</v>
      </c>
      <c r="H60" s="37">
        <v>79.293999999999997</v>
      </c>
      <c r="I60" s="37">
        <v>78.445999999999998</v>
      </c>
      <c r="J60" s="37">
        <v>78.873000000000005</v>
      </c>
      <c r="K60" s="37">
        <v>76.475999999999999</v>
      </c>
      <c r="L60" s="37">
        <v>76.951999999999998</v>
      </c>
      <c r="M60" s="37">
        <v>76.397000000000006</v>
      </c>
      <c r="N60" s="37">
        <v>76.936999999999998</v>
      </c>
      <c r="O60" s="37">
        <v>77.459999999999994</v>
      </c>
      <c r="P60" s="37">
        <v>76.311999999999998</v>
      </c>
      <c r="Q60" s="37">
        <v>75.593999999999994</v>
      </c>
      <c r="S60" s="4">
        <f t="shared" si="10"/>
        <v>76.108777237506843</v>
      </c>
      <c r="T60" s="4">
        <f t="shared" si="11"/>
        <v>75.670747441490974</v>
      </c>
      <c r="U60" s="4">
        <f t="shared" si="12"/>
        <v>76.655795211952722</v>
      </c>
      <c r="V60" s="4">
        <f t="shared" si="13"/>
        <v>77.674395716807311</v>
      </c>
      <c r="W60" s="4">
        <f t="shared" si="14"/>
        <v>78.254946856688179</v>
      </c>
      <c r="X60" s="4">
        <f t="shared" si="15"/>
        <v>79.467243223854297</v>
      </c>
      <c r="Y60" s="4">
        <f t="shared" si="16"/>
        <v>78.110248077025176</v>
      </c>
      <c r="Z60" s="4">
        <f t="shared" si="17"/>
        <v>78.602840462773244</v>
      </c>
      <c r="AA60" s="4">
        <f t="shared" si="18"/>
        <v>77.181337561372288</v>
      </c>
      <c r="AB60" s="4">
        <f t="shared" si="19"/>
        <v>77.34240395139355</v>
      </c>
      <c r="AC60" s="4">
        <f t="shared" si="20"/>
        <v>77.082376043471115</v>
      </c>
      <c r="AD60" s="4">
        <f t="shared" si="21"/>
        <v>77.160614652684473</v>
      </c>
      <c r="AE60" s="4">
        <f t="shared" si="22"/>
        <v>76.811914732511127</v>
      </c>
      <c r="AF60" s="4">
        <f t="shared" si="23"/>
        <v>76.748808616529942</v>
      </c>
      <c r="AG60" s="4">
        <f t="shared" si="24"/>
        <v>75.890214510616062</v>
      </c>
      <c r="AI60" s="4">
        <f t="shared" si="25"/>
        <v>6.0222762493154391E-2</v>
      </c>
      <c r="AJ60" s="4">
        <f t="shared" si="26"/>
        <v>-1.874744149097296E-2</v>
      </c>
      <c r="AK60" s="4">
        <f t="shared" si="27"/>
        <v>1.2832047880472714</v>
      </c>
      <c r="AL60" s="4">
        <f t="shared" si="28"/>
        <v>-0.45539571680731683</v>
      </c>
      <c r="AM60" s="4">
        <f t="shared" si="29"/>
        <v>0.5260531433118274</v>
      </c>
      <c r="AN60" s="4">
        <f t="shared" si="30"/>
        <v>-0.1732432238542998</v>
      </c>
      <c r="AO60" s="4">
        <f t="shared" si="31"/>
        <v>0.33575192297482204</v>
      </c>
      <c r="AP60" s="4">
        <f t="shared" si="32"/>
        <v>0.27015953722676045</v>
      </c>
      <c r="AQ60" s="4">
        <f t="shared" si="33"/>
        <v>-0.7053375613722892</v>
      </c>
      <c r="AR60" s="4">
        <f t="shared" si="34"/>
        <v>-0.39040395139355155</v>
      </c>
      <c r="AS60" s="4">
        <f t="shared" si="35"/>
        <v>-0.68537604347110914</v>
      </c>
      <c r="AT60" s="4">
        <f t="shared" si="36"/>
        <v>-0.22361465268447489</v>
      </c>
      <c r="AU60" s="4">
        <f t="shared" si="37"/>
        <v>0.64808526748886663</v>
      </c>
      <c r="AV60" s="4">
        <f t="shared" ref="AV60:AW75" si="224">IF(OR($B60 &lt; P$231, $B60 &gt; P$234), 0, P60-AF60)</f>
        <v>-0.43680861652994452</v>
      </c>
      <c r="AW60" s="4">
        <f t="shared" si="224"/>
        <v>-0.29621451061606763</v>
      </c>
      <c r="AY60" s="2">
        <f t="shared" si="70"/>
        <v>75.967822268841246</v>
      </c>
      <c r="AZ60" s="2">
        <f t="shared" si="151"/>
        <v>75.397147441261552</v>
      </c>
      <c r="BA60" s="2">
        <f t="shared" si="152"/>
        <v>76.397680856679358</v>
      </c>
      <c r="BB60" s="2">
        <f t="shared" si="153"/>
        <v>77.561859629957311</v>
      </c>
      <c r="BC60" s="2">
        <f t="shared" si="154"/>
        <v>78.162918535323044</v>
      </c>
      <c r="BD60" s="2">
        <f t="shared" si="155"/>
        <v>79.407155481263018</v>
      </c>
      <c r="BE60" s="2">
        <f t="shared" si="156"/>
        <v>78.067395820985226</v>
      </c>
      <c r="BF60" s="2">
        <f t="shared" si="157"/>
        <v>78.55282072403169</v>
      </c>
      <c r="BG60" s="2">
        <f t="shared" si="158"/>
        <v>77.130617352270235</v>
      </c>
      <c r="BH60" s="2">
        <f t="shared" si="159"/>
        <v>77.299243146624974</v>
      </c>
      <c r="BI60" s="2">
        <f t="shared" si="160"/>
        <v>77.012389926377992</v>
      </c>
      <c r="BJ60" s="2">
        <f t="shared" si="161"/>
        <v>77.09893259091703</v>
      </c>
      <c r="BK60" s="2">
        <f t="shared" si="162"/>
        <v>76.727245104892503</v>
      </c>
      <c r="BL60" s="2">
        <f t="shared" si="163"/>
        <v>76.655490625565648</v>
      </c>
      <c r="BM60" s="2">
        <f t="shared" si="164"/>
        <v>75.883114477927009</v>
      </c>
      <c r="BO60" s="2">
        <f t="shared" si="71"/>
        <v>76.168999999999997</v>
      </c>
      <c r="BP60" s="2">
        <f t="shared" si="72"/>
        <v>75.652000000000001</v>
      </c>
      <c r="BQ60" s="2">
        <f t="shared" si="73"/>
        <v>77.938999999999993</v>
      </c>
      <c r="BR60" s="2">
        <f t="shared" si="74"/>
        <v>77.218999999999994</v>
      </c>
      <c r="BS60" s="2">
        <f t="shared" si="75"/>
        <v>78.781000000000006</v>
      </c>
      <c r="BT60" s="2">
        <f t="shared" si="76"/>
        <v>79.293999999999997</v>
      </c>
      <c r="BU60" s="2">
        <f t="shared" si="77"/>
        <v>78.445999999999998</v>
      </c>
      <c r="BV60" s="2">
        <f t="shared" si="78"/>
        <v>78.873000000000005</v>
      </c>
      <c r="BW60" s="2">
        <f t="shared" si="79"/>
        <v>76.475999999999999</v>
      </c>
      <c r="BX60" s="2">
        <f t="shared" si="80"/>
        <v>76.951999999999998</v>
      </c>
      <c r="BY60" s="2">
        <f t="shared" si="81"/>
        <v>76.397000000000006</v>
      </c>
      <c r="BZ60" s="2">
        <f t="shared" si="82"/>
        <v>76.936999999999998</v>
      </c>
      <c r="CA60" s="2">
        <f t="shared" si="83"/>
        <v>77.459999999999994</v>
      </c>
      <c r="CB60" s="2">
        <f t="shared" si="84"/>
        <v>76.311999999999998</v>
      </c>
      <c r="CC60" s="2">
        <f t="shared" si="85"/>
        <v>75.593999999999994</v>
      </c>
      <c r="CE60" s="2" t="str">
        <f t="shared" si="86"/>
        <v/>
      </c>
      <c r="CF60" s="2" t="str">
        <f t="shared" si="87"/>
        <v/>
      </c>
      <c r="CG60" s="2" t="str">
        <f t="shared" si="88"/>
        <v/>
      </c>
      <c r="CH60" s="2" t="str">
        <f t="shared" si="89"/>
        <v/>
      </c>
      <c r="CI60" s="2" t="str">
        <f t="shared" si="90"/>
        <v/>
      </c>
      <c r="CJ60" s="2" t="str">
        <f t="shared" si="91"/>
        <v/>
      </c>
      <c r="CK60" s="2" t="str">
        <f t="shared" si="92"/>
        <v/>
      </c>
      <c r="CL60" s="2" t="str">
        <f t="shared" si="93"/>
        <v/>
      </c>
      <c r="CM60" s="2" t="str">
        <f t="shared" si="94"/>
        <v/>
      </c>
      <c r="CN60" s="2" t="str">
        <f t="shared" si="95"/>
        <v/>
      </c>
      <c r="CO60" s="2" t="str">
        <f t="shared" si="96"/>
        <v/>
      </c>
      <c r="CP60" s="2" t="str">
        <f t="shared" si="97"/>
        <v/>
      </c>
      <c r="CQ60" s="2" t="str">
        <f t="shared" si="98"/>
        <v/>
      </c>
      <c r="CR60" s="2" t="str">
        <f t="shared" si="99"/>
        <v/>
      </c>
      <c r="CS60" s="2" t="str">
        <f t="shared" si="100"/>
        <v/>
      </c>
      <c r="CU60" s="2" t="str">
        <f t="shared" si="101"/>
        <v/>
      </c>
      <c r="CV60" s="2" t="str">
        <f t="shared" si="102"/>
        <v/>
      </c>
      <c r="CW60" s="2" t="str">
        <f t="shared" si="103"/>
        <v/>
      </c>
      <c r="CX60" s="2" t="str">
        <f t="shared" si="104"/>
        <v/>
      </c>
      <c r="CY60" s="2" t="str">
        <f t="shared" si="105"/>
        <v/>
      </c>
      <c r="CZ60" s="2" t="str">
        <f t="shared" si="106"/>
        <v/>
      </c>
      <c r="DA60" s="2" t="str">
        <f t="shared" si="107"/>
        <v/>
      </c>
      <c r="DB60" s="2" t="str">
        <f t="shared" si="108"/>
        <v/>
      </c>
      <c r="DC60" s="2" t="str">
        <f t="shared" si="109"/>
        <v/>
      </c>
      <c r="DD60" s="2" t="str">
        <f t="shared" si="110"/>
        <v/>
      </c>
      <c r="DE60" s="2" t="str">
        <f t="shared" si="111"/>
        <v/>
      </c>
      <c r="DF60" s="2" t="str">
        <f t="shared" si="112"/>
        <v/>
      </c>
      <c r="DG60" s="2" t="str">
        <f t="shared" si="113"/>
        <v/>
      </c>
      <c r="DH60" s="2" t="str">
        <f t="shared" si="114"/>
        <v/>
      </c>
      <c r="DI60" s="2" t="str">
        <f t="shared" si="115"/>
        <v/>
      </c>
      <c r="DK60" s="2">
        <f t="shared" si="43"/>
        <v>75.9711732793522</v>
      </c>
      <c r="DL60" s="2">
        <f t="shared" ref="DL60:DY75" si="225">BP$229*$B60+BP$230</f>
        <v>75.400101469890942</v>
      </c>
      <c r="DM60" s="2">
        <f t="shared" si="225"/>
        <v>76.398710289236575</v>
      </c>
      <c r="DN60" s="2">
        <f t="shared" si="225"/>
        <v>77.564697638326578</v>
      </c>
      <c r="DO60" s="2">
        <f t="shared" si="225"/>
        <v>78.166704993252353</v>
      </c>
      <c r="DP60" s="2">
        <f t="shared" si="225"/>
        <v>79.412530094466945</v>
      </c>
      <c r="DQ60" s="2">
        <f t="shared" si="225"/>
        <v>78.068823284823267</v>
      </c>
      <c r="DR60" s="2">
        <f t="shared" si="225"/>
        <v>78.553206149469304</v>
      </c>
      <c r="DS60" s="2">
        <f t="shared" si="225"/>
        <v>77.132719838056687</v>
      </c>
      <c r="DT60" s="2">
        <f t="shared" si="225"/>
        <v>77.301769121348073</v>
      </c>
      <c r="DU60" s="2">
        <f t="shared" si="225"/>
        <v>77.014718678192352</v>
      </c>
      <c r="DV60" s="2">
        <f t="shared" si="225"/>
        <v>77.101423751686909</v>
      </c>
      <c r="DW60" s="2">
        <f t="shared" si="225"/>
        <v>76.732440823211888</v>
      </c>
      <c r="DX60" s="2">
        <f t="shared" si="225"/>
        <v>76.660226653171392</v>
      </c>
      <c r="DY60" s="2">
        <f t="shared" si="225"/>
        <v>75.887881232493001</v>
      </c>
      <c r="EA60" s="2">
        <f t="shared" si="45"/>
        <v>68.960985863251437</v>
      </c>
      <c r="EB60" s="2">
        <f t="shared" si="46"/>
        <v>69.570321428571461</v>
      </c>
      <c r="EC60" s="2">
        <f t="shared" si="47"/>
        <v>74.625499999999988</v>
      </c>
      <c r="ED60" s="2">
        <f t="shared" si="48"/>
        <v>72.53983068549573</v>
      </c>
      <c r="EE60" s="2">
        <f t="shared" si="49"/>
        <v>72.283450261054384</v>
      </c>
      <c r="EF60" s="2">
        <f t="shared" si="50"/>
        <v>71.248923014325669</v>
      </c>
      <c r="EG60" s="2">
        <f t="shared" si="51"/>
        <v>75.859418932874348</v>
      </c>
      <c r="EH60" s="2">
        <f t="shared" si="52"/>
        <v>78.048790251572314</v>
      </c>
      <c r="EI60" s="2">
        <f t="shared" si="53"/>
        <v>73.578848477270682</v>
      </c>
      <c r="EJ60" s="2">
        <f t="shared" si="54"/>
        <v>73.626112594278894</v>
      </c>
      <c r="EK60" s="2">
        <f t="shared" si="55"/>
        <v>73.877829968536986</v>
      </c>
      <c r="EL60" s="2">
        <f t="shared" si="56"/>
        <v>73.223468749999995</v>
      </c>
      <c r="EM60" s="2">
        <f t="shared" si="57"/>
        <v>72.407871271840705</v>
      </c>
      <c r="EN60" s="2">
        <f t="shared" si="58"/>
        <v>74.251411469077809</v>
      </c>
      <c r="EO60" s="2">
        <f t="shared" si="59"/>
        <v>74.608190904043212</v>
      </c>
      <c r="EQ60" s="2">
        <f t="shared" si="60"/>
        <v>68.720359270483769</v>
      </c>
      <c r="ER60" s="2">
        <f t="shared" ref="ER60:FE75" si="226">CV$229*$B60+CV$230</f>
        <v>69.781630517255238</v>
      </c>
      <c r="ES60" s="2">
        <f t="shared" si="226"/>
        <v>70.528601182832418</v>
      </c>
      <c r="ET60" s="2">
        <f t="shared" si="226"/>
        <v>72.770786262399824</v>
      </c>
      <c r="EU60" s="2">
        <f t="shared" si="226"/>
        <v>72.365314439079484</v>
      </c>
      <c r="EV60" s="2">
        <f t="shared" si="226"/>
        <v>73.532013260457703</v>
      </c>
      <c r="EW60" s="2">
        <f t="shared" si="226"/>
        <v>75.064092821041214</v>
      </c>
      <c r="EX60" s="2">
        <f t="shared" si="226"/>
        <v>75.452583294773689</v>
      </c>
      <c r="EY60" s="2">
        <f t="shared" si="226"/>
        <v>73.571109591481971</v>
      </c>
      <c r="EZ60" s="2">
        <f t="shared" si="226"/>
        <v>74.88625815583282</v>
      </c>
      <c r="FA60" s="2">
        <f t="shared" si="226"/>
        <v>73.360831048487128</v>
      </c>
      <c r="FB60" s="2">
        <f t="shared" si="226"/>
        <v>71.996433137820233</v>
      </c>
      <c r="FC60" s="2">
        <f t="shared" si="226"/>
        <v>70.763913854852333</v>
      </c>
      <c r="FD60" s="2">
        <f t="shared" si="226"/>
        <v>73.490424498058005</v>
      </c>
      <c r="FE60" s="2">
        <f t="shared" si="226"/>
        <v>75.760255183738408</v>
      </c>
      <c r="FG60" s="2">
        <f t="shared" si="62"/>
        <v>4.7802010302636506E-4</v>
      </c>
      <c r="FH60" s="2">
        <f t="shared" ref="FH60:FU75" si="227">POWER(10,($B60-D$232)/D$230)/(1+POWER(10,($B60-D$232)/D$230))</f>
        <v>5.0671356526955577E-4</v>
      </c>
      <c r="FI60" s="2">
        <f t="shared" si="227"/>
        <v>5.8054736154034643E-4</v>
      </c>
      <c r="FJ60" s="2">
        <f t="shared" si="227"/>
        <v>5.6479273900826837E-4</v>
      </c>
      <c r="FK60" s="2">
        <f t="shared" si="227"/>
        <v>6.4359918136144573E-4</v>
      </c>
      <c r="FL60" s="2">
        <f t="shared" si="227"/>
        <v>6.5836255380755039E-4</v>
      </c>
      <c r="FM60" s="2">
        <f t="shared" si="227"/>
        <v>6.4608537422219936E-4</v>
      </c>
      <c r="FN60" s="2">
        <f t="shared" si="227"/>
        <v>7.6410247236577368E-4</v>
      </c>
      <c r="FO60" s="2">
        <f t="shared" si="227"/>
        <v>5.9160435846028383E-4</v>
      </c>
      <c r="FP60" s="2">
        <f t="shared" si="227"/>
        <v>6.8721729176175967E-4</v>
      </c>
      <c r="FQ60" s="2">
        <f t="shared" si="227"/>
        <v>7.4237629370794099E-4</v>
      </c>
      <c r="FR60" s="2">
        <f t="shared" si="227"/>
        <v>6.4239032381365065E-4</v>
      </c>
      <c r="FS60" s="2">
        <f t="shared" si="227"/>
        <v>1.2014417268046396E-3</v>
      </c>
      <c r="FT60" s="2">
        <f t="shared" si="227"/>
        <v>1.9661232640951131E-3</v>
      </c>
      <c r="FU60" s="2">
        <f t="shared" si="227"/>
        <v>3.7249283469361514E-3</v>
      </c>
      <c r="FW60" s="2">
        <f t="shared" si="116"/>
        <v>3.5385289020568007E-13</v>
      </c>
      <c r="FX60" s="2">
        <f t="shared" si="168"/>
        <v>3.9835206850065134E-13</v>
      </c>
      <c r="FY60" s="2">
        <f t="shared" si="169"/>
        <v>5.7621137140583027E-13</v>
      </c>
      <c r="FZ60" s="2">
        <f t="shared" si="170"/>
        <v>7.1278124496892437E-13</v>
      </c>
      <c r="GA60" s="2">
        <f t="shared" si="171"/>
        <v>8.292721049066848E-13</v>
      </c>
      <c r="GB60" s="2">
        <f t="shared" si="172"/>
        <v>7.2227295540627295E-13</v>
      </c>
      <c r="GC60" s="2">
        <f t="shared" si="173"/>
        <v>6.2948584754606835E-13</v>
      </c>
      <c r="GD60" s="2">
        <f t="shared" si="174"/>
        <v>1.1265024860547187E-12</v>
      </c>
      <c r="GE60" s="2">
        <f t="shared" si="175"/>
        <v>9.9608969553135958E-13</v>
      </c>
      <c r="GF60" s="2">
        <f t="shared" si="176"/>
        <v>7.0445755090272416E-13</v>
      </c>
      <c r="GG60" s="2">
        <f t="shared" si="177"/>
        <v>5.9775291216181522E-13</v>
      </c>
      <c r="GH60" s="2">
        <f t="shared" si="178"/>
        <v>4.9739482658381876E-13</v>
      </c>
      <c r="GI60" s="2">
        <f t="shared" si="179"/>
        <v>6.0182370594101706E-12</v>
      </c>
      <c r="GJ60" s="2">
        <f t="shared" si="180"/>
        <v>4.3884478616995313E-11</v>
      </c>
      <c r="GK60" s="2">
        <f t="shared" si="181"/>
        <v>1.8554421187425295E-10</v>
      </c>
      <c r="GM60" s="107">
        <f t="shared" si="117"/>
        <v>1.4079325981562516E-4</v>
      </c>
      <c r="GN60" s="107">
        <f t="shared" si="182"/>
        <v>3.0827688956848725E-4</v>
      </c>
      <c r="GO60" s="107">
        <f t="shared" si="183"/>
        <v>2.9450462646891305E-4</v>
      </c>
      <c r="GP60" s="107">
        <f t="shared" si="184"/>
        <v>1.1657446208719171E-4</v>
      </c>
      <c r="GQ60" s="107">
        <f t="shared" si="185"/>
        <v>9.3954173473229964E-5</v>
      </c>
      <c r="GR60" s="107">
        <f t="shared" si="186"/>
        <v>6.1846708813965276E-5</v>
      </c>
      <c r="GS60" s="107">
        <f t="shared" si="187"/>
        <v>4.3393301508847961E-5</v>
      </c>
      <c r="GT60" s="107">
        <f t="shared" si="188"/>
        <v>5.0636503167305924E-5</v>
      </c>
      <c r="GU60" s="107">
        <f t="shared" si="189"/>
        <v>5.2282621456117332E-5</v>
      </c>
      <c r="GV60" s="107">
        <f t="shared" si="190"/>
        <v>4.2742789341588713E-5</v>
      </c>
      <c r="GW60" s="107">
        <f t="shared" si="191"/>
        <v>7.2507390147736291E-5</v>
      </c>
      <c r="GX60" s="107">
        <f t="shared" si="192"/>
        <v>6.3253152153497388E-5</v>
      </c>
      <c r="GY60" s="107">
        <f t="shared" si="193"/>
        <v>9.2029072885879552E-5</v>
      </c>
      <c r="GZ60" s="107">
        <f t="shared" si="194"/>
        <v>1.0831913710935079E-4</v>
      </c>
      <c r="HA60" s="107">
        <f t="shared" si="195"/>
        <v>8.655824351475959E-6</v>
      </c>
      <c r="HC60" s="107">
        <f t="shared" si="149"/>
        <v>6.1447869460300456E-15</v>
      </c>
      <c r="HD60" s="107">
        <f t="shared" si="196"/>
        <v>1.2756081901538794E-13</v>
      </c>
      <c r="HE60" s="107">
        <f t="shared" si="197"/>
        <v>9.0391964103631679E-14</v>
      </c>
      <c r="HF60" s="107">
        <f t="shared" si="198"/>
        <v>3.160415175332474E-15</v>
      </c>
      <c r="HG60" s="107">
        <f t="shared" si="199"/>
        <v>9.7595438746972057E-16</v>
      </c>
      <c r="HH60" s="107">
        <f t="shared" si="200"/>
        <v>1.8424391958110201E-16</v>
      </c>
      <c r="HI60" s="107">
        <f t="shared" si="201"/>
        <v>3.7995260633944368E-17</v>
      </c>
      <c r="HJ60" s="107">
        <f t="shared" si="202"/>
        <v>8.4414528796423723E-17</v>
      </c>
      <c r="HK60" s="107">
        <f t="shared" si="203"/>
        <v>5.1037440313797138E-16</v>
      </c>
      <c r="HL60" s="107">
        <f t="shared" si="204"/>
        <v>4.9664464829404478E-17</v>
      </c>
      <c r="HM60" s="107">
        <f t="shared" si="205"/>
        <v>1.5677511811866547E-16</v>
      </c>
      <c r="HN60" s="107">
        <f t="shared" si="206"/>
        <v>1.0681763051697268E-16</v>
      </c>
      <c r="HO60" s="107">
        <f t="shared" si="207"/>
        <v>4.4725807756434654E-16</v>
      </c>
      <c r="HP60" s="107">
        <f t="shared" si="208"/>
        <v>7.8770042578543911E-16</v>
      </c>
      <c r="HQ60" s="107">
        <f t="shared" si="209"/>
        <v>2.0906784049409653E-22</v>
      </c>
      <c r="HS60" s="107">
        <f t="shared" si="118"/>
        <v>6.3585613991739338E-36</v>
      </c>
      <c r="HT60" s="107">
        <f t="shared" si="210"/>
        <v>1.2215700766075902E-32</v>
      </c>
      <c r="HU60" s="107">
        <f t="shared" si="211"/>
        <v>3.9817487034330867E-33</v>
      </c>
      <c r="HV60" s="107">
        <f t="shared" si="212"/>
        <v>1.3448735109482627E-36</v>
      </c>
      <c r="HW60" s="107">
        <f t="shared" si="213"/>
        <v>3.0799078599721861E-38</v>
      </c>
      <c r="HX60" s="107">
        <f t="shared" si="214"/>
        <v>1.9937369645036151E-40</v>
      </c>
      <c r="HY60" s="107">
        <f t="shared" si="215"/>
        <v>2.9979781347502592E-42</v>
      </c>
      <c r="HZ60" s="107">
        <f t="shared" si="216"/>
        <v>1.6772466006699947E-41</v>
      </c>
      <c r="IA60" s="107">
        <f t="shared" si="217"/>
        <v>6.9699824271348848E-39</v>
      </c>
      <c r="IB60" s="107">
        <f t="shared" si="218"/>
        <v>2.9674227674702549E-42</v>
      </c>
      <c r="IC60" s="107">
        <f t="shared" si="219"/>
        <v>3.0531021982726178E-41</v>
      </c>
      <c r="ID60" s="107">
        <f t="shared" si="220"/>
        <v>3.3374675678023572E-41</v>
      </c>
      <c r="IE60" s="107">
        <f t="shared" si="221"/>
        <v>2.0004388348528279E-39</v>
      </c>
      <c r="IF60" s="107">
        <f t="shared" si="222"/>
        <v>2.724042675045789E-38</v>
      </c>
      <c r="IG60" s="107">
        <f t="shared" si="223"/>
        <v>1.4833914846912148E-33</v>
      </c>
      <c r="II60" s="107">
        <f t="shared" si="119"/>
        <v>1.9377617282802303E-106</v>
      </c>
      <c r="IJ60" s="107">
        <f t="shared" si="120"/>
        <v>1.7373459059677908E-96</v>
      </c>
      <c r="IK60" s="107">
        <f t="shared" si="121"/>
        <v>4.4125855918407549E-98</v>
      </c>
      <c r="IL60" s="107">
        <f t="shared" si="122"/>
        <v>1.9476837873419386E-108</v>
      </c>
      <c r="IM60" s="107">
        <f t="shared" si="123"/>
        <v>4.6399708135570283E-114</v>
      </c>
      <c r="IN60" s="107">
        <f t="shared" si="124"/>
        <v>8.7733321122247403E-122</v>
      </c>
      <c r="IO60" s="107">
        <f t="shared" si="125"/>
        <v>2.2056688303678512E-127</v>
      </c>
      <c r="IP60" s="107">
        <f t="shared" si="126"/>
        <v>9.9495071354205499E-126</v>
      </c>
      <c r="IQ60" s="107">
        <f t="shared" si="127"/>
        <v>5.9275072210119832E-118</v>
      </c>
      <c r="IR60" s="107">
        <f t="shared" si="128"/>
        <v>1.0239501631207896E-128</v>
      </c>
      <c r="IS60" s="107">
        <f t="shared" si="129"/>
        <v>3.849923723977268E-125</v>
      </c>
      <c r="IT60" s="107">
        <f t="shared" si="130"/>
        <v>7.4198287488155421E-124</v>
      </c>
      <c r="IU60" s="107">
        <f t="shared" si="131"/>
        <v>9.3124056892314103E-118</v>
      </c>
      <c r="IV60" s="107">
        <f t="shared" si="132"/>
        <v>1.4445000710451861E-114</v>
      </c>
      <c r="IW60" s="107">
        <f t="shared" si="133"/>
        <v>1.6250435101788454E-92</v>
      </c>
      <c r="IY60" s="107">
        <f t="shared" si="134"/>
        <v>1.4079325982176995E-4</v>
      </c>
      <c r="IZ60" s="107">
        <f t="shared" si="135"/>
        <v>3.0827688969604808E-4</v>
      </c>
      <c r="JA60" s="107">
        <f t="shared" si="136"/>
        <v>2.9450462655930499E-4</v>
      </c>
      <c r="JB60" s="107">
        <f t="shared" si="137"/>
        <v>1.1657446209035212E-4</v>
      </c>
      <c r="JC60" s="107">
        <f t="shared" si="138"/>
        <v>9.3954173474205922E-5</v>
      </c>
      <c r="JD60" s="107">
        <f t="shared" si="139"/>
        <v>6.1846708814149523E-5</v>
      </c>
      <c r="JE60" s="107">
        <f t="shared" si="140"/>
        <v>4.3393301508885956E-5</v>
      </c>
      <c r="JF60" s="107">
        <f t="shared" si="141"/>
        <v>5.0636503167390336E-5</v>
      </c>
      <c r="JG60" s="107">
        <f t="shared" si="142"/>
        <v>5.2282621456627707E-5</v>
      </c>
      <c r="JH60" s="107">
        <f t="shared" si="143"/>
        <v>4.2742789341638376E-5</v>
      </c>
      <c r="JI60" s="107">
        <f t="shared" si="144"/>
        <v>7.2507390147893066E-5</v>
      </c>
      <c r="JJ60" s="107">
        <f t="shared" si="145"/>
        <v>6.3253152153604209E-5</v>
      </c>
      <c r="JK60" s="107">
        <f t="shared" si="146"/>
        <v>9.2029072886326812E-5</v>
      </c>
      <c r="JL60" s="107">
        <f t="shared" si="147"/>
        <v>1.0831913711013849E-4</v>
      </c>
      <c r="JM60" s="107">
        <f t="shared" si="148"/>
        <v>8.655824351475959E-6</v>
      </c>
    </row>
    <row r="61" spans="2:273" x14ac:dyDescent="0.25">
      <c r="B61" s="2">
        <v>33</v>
      </c>
      <c r="C61" s="37">
        <v>77.477000000000004</v>
      </c>
      <c r="D61" s="37">
        <v>77.515000000000001</v>
      </c>
      <c r="E61" s="37">
        <v>77.97</v>
      </c>
      <c r="F61" s="37">
        <v>78.453000000000003</v>
      </c>
      <c r="G61" s="37">
        <v>79.468999999999994</v>
      </c>
      <c r="H61" s="37">
        <v>79.823999999999998</v>
      </c>
      <c r="I61" s="37">
        <v>77.891999999999996</v>
      </c>
      <c r="J61" s="37">
        <v>78.602999999999994</v>
      </c>
      <c r="K61" s="37">
        <v>76.078999999999994</v>
      </c>
      <c r="L61" s="37">
        <v>78.873000000000005</v>
      </c>
      <c r="M61" s="37">
        <v>77.905000000000001</v>
      </c>
      <c r="N61" s="37">
        <v>76.126999999999995</v>
      </c>
      <c r="O61" s="37">
        <v>77</v>
      </c>
      <c r="P61" s="37">
        <v>76.766000000000005</v>
      </c>
      <c r="Q61" s="37">
        <v>74.171999999999997</v>
      </c>
      <c r="S61" s="4">
        <f t="shared" si="10"/>
        <v>76.391030332836351</v>
      </c>
      <c r="T61" s="4">
        <f t="shared" si="11"/>
        <v>75.92588405072145</v>
      </c>
      <c r="U61" s="4">
        <f t="shared" si="12"/>
        <v>76.949666694363117</v>
      </c>
      <c r="V61" s="4">
        <f t="shared" si="13"/>
        <v>77.915860309345518</v>
      </c>
      <c r="W61" s="4">
        <f t="shared" si="14"/>
        <v>78.421615985376135</v>
      </c>
      <c r="X61" s="4">
        <f t="shared" si="15"/>
        <v>79.614154960949023</v>
      </c>
      <c r="Y61" s="4">
        <f t="shared" si="16"/>
        <v>78.272051984443564</v>
      </c>
      <c r="Z61" s="4">
        <f t="shared" si="17"/>
        <v>78.721209609864943</v>
      </c>
      <c r="AA61" s="4">
        <f t="shared" si="18"/>
        <v>77.255891311653613</v>
      </c>
      <c r="AB61" s="4">
        <f t="shared" si="19"/>
        <v>77.482799332876112</v>
      </c>
      <c r="AC61" s="4">
        <f t="shared" si="20"/>
        <v>77.258246182499732</v>
      </c>
      <c r="AD61" s="4">
        <f t="shared" si="21"/>
        <v>77.386702528936098</v>
      </c>
      <c r="AE61" s="4">
        <f t="shared" si="22"/>
        <v>77.047211630008505</v>
      </c>
      <c r="AF61" s="4">
        <f t="shared" si="23"/>
        <v>76.960580180557741</v>
      </c>
      <c r="AG61" s="4">
        <f t="shared" si="24"/>
        <v>75.967673302398069</v>
      </c>
      <c r="AI61" s="4">
        <f t="shared" si="25"/>
        <v>1.0859696671636527</v>
      </c>
      <c r="AJ61" s="4">
        <f t="shared" si="26"/>
        <v>1.5891159492785505</v>
      </c>
      <c r="AK61" s="4">
        <f t="shared" si="27"/>
        <v>1.020333305636882</v>
      </c>
      <c r="AL61" s="4">
        <f t="shared" si="28"/>
        <v>0.53713969065448453</v>
      </c>
      <c r="AM61" s="4">
        <f t="shared" si="29"/>
        <v>1.0473840146238587</v>
      </c>
      <c r="AN61" s="4">
        <f t="shared" si="30"/>
        <v>0.2098450390509754</v>
      </c>
      <c r="AO61" s="4">
        <f t="shared" si="31"/>
        <v>-0.38005198444356836</v>
      </c>
      <c r="AP61" s="4">
        <f t="shared" si="32"/>
        <v>-0.11820960986494811</v>
      </c>
      <c r="AQ61" s="4">
        <f t="shared" si="33"/>
        <v>-1.1768913116536197</v>
      </c>
      <c r="AR61" s="4">
        <f t="shared" si="34"/>
        <v>1.3902006671238922</v>
      </c>
      <c r="AS61" s="4">
        <f t="shared" si="35"/>
        <v>0.64675381750026872</v>
      </c>
      <c r="AT61" s="4">
        <f t="shared" si="36"/>
        <v>-1.2597025289361028</v>
      </c>
      <c r="AU61" s="4">
        <f t="shared" si="37"/>
        <v>-4.7211630008504812E-2</v>
      </c>
      <c r="AV61" s="4">
        <f t="shared" si="224"/>
        <v>-0.19458018055773607</v>
      </c>
      <c r="AW61" s="4">
        <f t="shared" si="224"/>
        <v>-1.7956733023980718</v>
      </c>
      <c r="AY61" s="2">
        <f t="shared" si="70"/>
        <v>76.1743737152417</v>
      </c>
      <c r="AZ61" s="2">
        <f t="shared" si="151"/>
        <v>75.522134022123723</v>
      </c>
      <c r="BA61" s="2">
        <f t="shared" si="152"/>
        <v>76.565094189308383</v>
      </c>
      <c r="BB61" s="2">
        <f t="shared" si="153"/>
        <v>77.739350437977578</v>
      </c>
      <c r="BC61" s="2">
        <f t="shared" si="154"/>
        <v>78.274291539711371</v>
      </c>
      <c r="BD61" s="2">
        <f t="shared" si="155"/>
        <v>79.515438860756973</v>
      </c>
      <c r="BE61" s="2">
        <f t="shared" si="156"/>
        <v>78.200267003379878</v>
      </c>
      <c r="BF61" s="2">
        <f t="shared" si="157"/>
        <v>78.637197113402266</v>
      </c>
      <c r="BG61" s="2">
        <f t="shared" si="158"/>
        <v>77.172341758360673</v>
      </c>
      <c r="BH61" s="2">
        <f t="shared" si="159"/>
        <v>77.410120746609763</v>
      </c>
      <c r="BI61" s="2">
        <f t="shared" si="160"/>
        <v>77.143419881211727</v>
      </c>
      <c r="BJ61" s="2">
        <f t="shared" si="161"/>
        <v>77.285665320340627</v>
      </c>
      <c r="BK61" s="2">
        <f t="shared" si="162"/>
        <v>76.911908286696118</v>
      </c>
      <c r="BL61" s="2">
        <f t="shared" si="163"/>
        <v>76.813572465967454</v>
      </c>
      <c r="BM61" s="2">
        <f t="shared" si="164"/>
        <v>75.954512452195331</v>
      </c>
      <c r="BO61" s="2">
        <f t="shared" si="71"/>
        <v>77.477000000000004</v>
      </c>
      <c r="BP61" s="2">
        <f t="shared" si="72"/>
        <v>77.515000000000001</v>
      </c>
      <c r="BQ61" s="2">
        <f t="shared" si="73"/>
        <v>77.97</v>
      </c>
      <c r="BR61" s="2">
        <f t="shared" si="74"/>
        <v>78.453000000000003</v>
      </c>
      <c r="BS61" s="2">
        <f t="shared" si="75"/>
        <v>79.468999999999994</v>
      </c>
      <c r="BT61" s="2">
        <f t="shared" si="76"/>
        <v>79.823999999999998</v>
      </c>
      <c r="BU61" s="2">
        <f t="shared" si="77"/>
        <v>77.891999999999996</v>
      </c>
      <c r="BV61" s="2">
        <f t="shared" si="78"/>
        <v>78.602999999999994</v>
      </c>
      <c r="BW61" s="2">
        <f t="shared" si="79"/>
        <v>76.078999999999994</v>
      </c>
      <c r="BX61" s="2">
        <f t="shared" si="80"/>
        <v>78.873000000000005</v>
      </c>
      <c r="BY61" s="2">
        <f t="shared" si="81"/>
        <v>77.905000000000001</v>
      </c>
      <c r="BZ61" s="2">
        <f t="shared" si="82"/>
        <v>76.126999999999995</v>
      </c>
      <c r="CA61" s="2">
        <f t="shared" si="83"/>
        <v>77</v>
      </c>
      <c r="CB61" s="2">
        <f t="shared" si="84"/>
        <v>76.766000000000005</v>
      </c>
      <c r="CC61" s="2">
        <f t="shared" si="85"/>
        <v>74.171999999999997</v>
      </c>
      <c r="CE61" s="2" t="str">
        <f t="shared" si="86"/>
        <v/>
      </c>
      <c r="CF61" s="2" t="str">
        <f t="shared" si="87"/>
        <v/>
      </c>
      <c r="CG61" s="2" t="str">
        <f t="shared" si="88"/>
        <v/>
      </c>
      <c r="CH61" s="2" t="str">
        <f t="shared" si="89"/>
        <v/>
      </c>
      <c r="CI61" s="2" t="str">
        <f t="shared" si="90"/>
        <v/>
      </c>
      <c r="CJ61" s="2" t="str">
        <f t="shared" si="91"/>
        <v/>
      </c>
      <c r="CK61" s="2" t="str">
        <f t="shared" si="92"/>
        <v/>
      </c>
      <c r="CL61" s="2" t="str">
        <f t="shared" si="93"/>
        <v/>
      </c>
      <c r="CM61" s="2" t="str">
        <f t="shared" si="94"/>
        <v/>
      </c>
      <c r="CN61" s="2" t="str">
        <f t="shared" si="95"/>
        <v/>
      </c>
      <c r="CO61" s="2" t="str">
        <f t="shared" si="96"/>
        <v/>
      </c>
      <c r="CP61" s="2" t="str">
        <f t="shared" si="97"/>
        <v/>
      </c>
      <c r="CQ61" s="2" t="str">
        <f t="shared" si="98"/>
        <v/>
      </c>
      <c r="CR61" s="2" t="str">
        <f t="shared" si="99"/>
        <v/>
      </c>
      <c r="CS61" s="2" t="str">
        <f t="shared" si="100"/>
        <v/>
      </c>
      <c r="CU61" s="2" t="str">
        <f t="shared" si="101"/>
        <v/>
      </c>
      <c r="CV61" s="2" t="str">
        <f t="shared" si="102"/>
        <v/>
      </c>
      <c r="CW61" s="2" t="str">
        <f t="shared" si="103"/>
        <v/>
      </c>
      <c r="CX61" s="2" t="str">
        <f t="shared" si="104"/>
        <v/>
      </c>
      <c r="CY61" s="2" t="str">
        <f t="shared" si="105"/>
        <v/>
      </c>
      <c r="CZ61" s="2" t="str">
        <f t="shared" si="106"/>
        <v/>
      </c>
      <c r="DA61" s="2" t="str">
        <f t="shared" si="107"/>
        <v/>
      </c>
      <c r="DB61" s="2" t="str">
        <f t="shared" si="108"/>
        <v/>
      </c>
      <c r="DC61" s="2" t="str">
        <f t="shared" si="109"/>
        <v/>
      </c>
      <c r="DD61" s="2" t="str">
        <f t="shared" si="110"/>
        <v/>
      </c>
      <c r="DE61" s="2" t="str">
        <f t="shared" si="111"/>
        <v/>
      </c>
      <c r="DF61" s="2" t="str">
        <f t="shared" si="112"/>
        <v/>
      </c>
      <c r="DG61" s="2" t="str">
        <f t="shared" si="113"/>
        <v/>
      </c>
      <c r="DH61" s="2" t="str">
        <f t="shared" si="114"/>
        <v/>
      </c>
      <c r="DI61" s="2" t="str">
        <f t="shared" si="115"/>
        <v/>
      </c>
      <c r="DK61" s="2">
        <f t="shared" si="43"/>
        <v>76.178754655870421</v>
      </c>
      <c r="DL61" s="2">
        <f t="shared" si="225"/>
        <v>75.525965860597438</v>
      </c>
      <c r="DM61" s="2">
        <f t="shared" si="225"/>
        <v>76.566598862019873</v>
      </c>
      <c r="DN61" s="2">
        <f t="shared" si="225"/>
        <v>77.743090553306345</v>
      </c>
      <c r="DO61" s="2">
        <f t="shared" si="225"/>
        <v>78.279189203778671</v>
      </c>
      <c r="DP61" s="2">
        <f t="shared" si="225"/>
        <v>79.522296491228076</v>
      </c>
      <c r="DQ61" s="2">
        <f t="shared" si="225"/>
        <v>78.202217529270143</v>
      </c>
      <c r="DR61" s="2">
        <f t="shared" si="225"/>
        <v>78.637851077798445</v>
      </c>
      <c r="DS61" s="2">
        <f t="shared" si="225"/>
        <v>77.17505546558705</v>
      </c>
      <c r="DT61" s="2">
        <f t="shared" si="225"/>
        <v>77.413446985446996</v>
      </c>
      <c r="DU61" s="2">
        <f t="shared" si="225"/>
        <v>77.146553014553007</v>
      </c>
      <c r="DV61" s="2">
        <f t="shared" si="225"/>
        <v>77.289018893387322</v>
      </c>
      <c r="DW61" s="2">
        <f t="shared" si="225"/>
        <v>76.918709446693668</v>
      </c>
      <c r="DX61" s="2">
        <f t="shared" si="225"/>
        <v>76.819898920377867</v>
      </c>
      <c r="DY61" s="2">
        <f t="shared" si="225"/>
        <v>75.960809243697483</v>
      </c>
      <c r="EA61" s="2">
        <f t="shared" si="45"/>
        <v>68.898024144446765</v>
      </c>
      <c r="EB61" s="2">
        <f t="shared" si="46"/>
        <v>69.518357142857184</v>
      </c>
      <c r="EC61" s="2">
        <f t="shared" si="47"/>
        <v>74.507535714285709</v>
      </c>
      <c r="ED61" s="2">
        <f t="shared" si="48"/>
        <v>72.482198440717866</v>
      </c>
      <c r="EE61" s="2">
        <f t="shared" si="49"/>
        <v>72.233499168322325</v>
      </c>
      <c r="EF61" s="2">
        <f t="shared" si="50"/>
        <v>71.247011019750772</v>
      </c>
      <c r="EG61" s="2">
        <f t="shared" si="51"/>
        <v>75.803746619129569</v>
      </c>
      <c r="EH61" s="2">
        <f t="shared" si="52"/>
        <v>77.957883176100623</v>
      </c>
      <c r="EI61" s="2">
        <f t="shared" si="53"/>
        <v>73.530889506117703</v>
      </c>
      <c r="EJ61" s="2">
        <f t="shared" si="54"/>
        <v>73.568090369757186</v>
      </c>
      <c r="EK61" s="2">
        <f t="shared" si="55"/>
        <v>73.793516714735205</v>
      </c>
      <c r="EL61" s="2">
        <f t="shared" si="56"/>
        <v>73.141570312499994</v>
      </c>
      <c r="EM61" s="2">
        <f t="shared" si="57"/>
        <v>72.325749410808612</v>
      </c>
      <c r="EN61" s="2">
        <f t="shared" si="58"/>
        <v>74.162866303823023</v>
      </c>
      <c r="EO61" s="2">
        <f t="shared" si="59"/>
        <v>74.543737973852913</v>
      </c>
      <c r="EQ61" s="2">
        <f t="shared" si="60"/>
        <v>68.659634475963102</v>
      </c>
      <c r="ER61" s="2">
        <f t="shared" si="226"/>
        <v>69.724763515914248</v>
      </c>
      <c r="ES61" s="2">
        <f t="shared" si="226"/>
        <v>70.469325100791409</v>
      </c>
      <c r="ET61" s="2">
        <f t="shared" si="226"/>
        <v>72.708883892091151</v>
      </c>
      <c r="EU61" s="2">
        <f t="shared" si="226"/>
        <v>72.313246326877064</v>
      </c>
      <c r="EV61" s="2">
        <f t="shared" si="226"/>
        <v>73.498442411413862</v>
      </c>
      <c r="EW61" s="2">
        <f t="shared" si="226"/>
        <v>75.018870061427762</v>
      </c>
      <c r="EX61" s="2">
        <f t="shared" si="226"/>
        <v>75.396749089399066</v>
      </c>
      <c r="EY61" s="2">
        <f t="shared" si="226"/>
        <v>73.521948047351316</v>
      </c>
      <c r="EZ61" s="2">
        <f t="shared" si="226"/>
        <v>74.810430885235178</v>
      </c>
      <c r="FA61" s="2">
        <f t="shared" si="226"/>
        <v>73.282222312428871</v>
      </c>
      <c r="FB61" s="2">
        <f t="shared" si="226"/>
        <v>71.930315338766661</v>
      </c>
      <c r="FC61" s="2">
        <f t="shared" si="226"/>
        <v>70.704485082302369</v>
      </c>
      <c r="FD61" s="2">
        <f t="shared" si="226"/>
        <v>73.410851633409379</v>
      </c>
      <c r="FE61" s="2">
        <f t="shared" si="226"/>
        <v>75.677054373641354</v>
      </c>
      <c r="FG61" s="2">
        <f t="shared" si="62"/>
        <v>6.0171717957916142E-4</v>
      </c>
      <c r="FH61" s="2">
        <f t="shared" si="227"/>
        <v>6.3783089975495634E-4</v>
      </c>
      <c r="FI61" s="2">
        <f t="shared" si="227"/>
        <v>7.3075598007623754E-4</v>
      </c>
      <c r="FJ61" s="2">
        <f t="shared" si="227"/>
        <v>7.1092796600264797E-4</v>
      </c>
      <c r="FK61" s="2">
        <f t="shared" si="227"/>
        <v>8.1010836457923814E-4</v>
      </c>
      <c r="FL61" s="2">
        <f t="shared" si="227"/>
        <v>8.2868808535977042E-4</v>
      </c>
      <c r="FM61" s="2">
        <f t="shared" si="227"/>
        <v>8.1323725102739946E-4</v>
      </c>
      <c r="FN61" s="2">
        <f t="shared" si="227"/>
        <v>9.6175774018953612E-4</v>
      </c>
      <c r="FO61" s="2">
        <f t="shared" si="227"/>
        <v>7.4467169074011932E-4</v>
      </c>
      <c r="FP61" s="2">
        <f t="shared" si="227"/>
        <v>8.6500139538742691E-4</v>
      </c>
      <c r="FQ61" s="2">
        <f t="shared" si="227"/>
        <v>9.3441676758961934E-4</v>
      </c>
      <c r="FR61" s="2">
        <f t="shared" si="227"/>
        <v>8.0858700970893747E-4</v>
      </c>
      <c r="FS61" s="2">
        <f t="shared" si="227"/>
        <v>1.4807792648727038E-3</v>
      </c>
      <c r="FT61" s="2">
        <f t="shared" si="227"/>
        <v>2.3810224725962855E-3</v>
      </c>
      <c r="FU61" s="2">
        <f t="shared" si="227"/>
        <v>4.4435250979728679E-3</v>
      </c>
      <c r="FW61" s="2">
        <f t="shared" si="116"/>
        <v>4.4547439551670086E-13</v>
      </c>
      <c r="FX61" s="2">
        <f t="shared" si="168"/>
        <v>5.0149554187619033E-13</v>
      </c>
      <c r="FY61" s="2">
        <f t="shared" si="169"/>
        <v>7.2540713802745769E-13</v>
      </c>
      <c r="FZ61" s="2">
        <f t="shared" si="170"/>
        <v>8.9733842234149896E-13</v>
      </c>
      <c r="GA61" s="2">
        <f t="shared" si="171"/>
        <v>1.0439917261588425E-12</v>
      </c>
      <c r="GB61" s="2">
        <f t="shared" si="172"/>
        <v>9.0928777781246476E-13</v>
      </c>
      <c r="GC61" s="2">
        <f t="shared" si="173"/>
        <v>7.9247572984040722E-13</v>
      </c>
      <c r="GD61" s="2">
        <f t="shared" si="174"/>
        <v>1.4181826061431748E-12</v>
      </c>
      <c r="GE61" s="2">
        <f t="shared" si="175"/>
        <v>1.2540026301304187E-12</v>
      </c>
      <c r="GF61" s="2">
        <f t="shared" si="176"/>
        <v>8.8685951236155998E-13</v>
      </c>
      <c r="GG61" s="2">
        <f t="shared" si="177"/>
        <v>7.5252633109435881E-13</v>
      </c>
      <c r="GH61" s="2">
        <f t="shared" si="178"/>
        <v>6.2618298688124121E-13</v>
      </c>
      <c r="GI61" s="2">
        <f t="shared" si="179"/>
        <v>7.419563935872835E-12</v>
      </c>
      <c r="GJ61" s="2">
        <f t="shared" si="180"/>
        <v>5.3167259628491232E-11</v>
      </c>
      <c r="GK61" s="2">
        <f t="shared" si="181"/>
        <v>2.2149834613283355E-10</v>
      </c>
      <c r="GM61" s="107">
        <f t="shared" si="117"/>
        <v>2.2239183760678564E-4</v>
      </c>
      <c r="GN61" s="107">
        <f t="shared" si="182"/>
        <v>4.6746636564246616E-4</v>
      </c>
      <c r="GO61" s="107">
        <f t="shared" si="183"/>
        <v>4.5112574850935338E-4</v>
      </c>
      <c r="GP61" s="107">
        <f t="shared" si="184"/>
        <v>1.8802747328537222E-4</v>
      </c>
      <c r="GQ61" s="107">
        <f t="shared" si="185"/>
        <v>1.5476034709854055E-4</v>
      </c>
      <c r="GR61" s="107">
        <f t="shared" si="186"/>
        <v>1.0456933047890082E-4</v>
      </c>
      <c r="GS61" s="107">
        <f t="shared" si="187"/>
        <v>7.48135338947833E-5</v>
      </c>
      <c r="GT61" s="107">
        <f t="shared" si="188"/>
        <v>8.7587207660119298E-5</v>
      </c>
      <c r="GU61" s="107">
        <f t="shared" si="189"/>
        <v>8.8602330633160624E-5</v>
      </c>
      <c r="GV61" s="107">
        <f t="shared" si="190"/>
        <v>7.4094613075820727E-5</v>
      </c>
      <c r="GW61" s="107">
        <f t="shared" si="191"/>
        <v>1.2248619983468371E-4</v>
      </c>
      <c r="GX61" s="107">
        <f t="shared" si="192"/>
        <v>1.0662156389763535E-4</v>
      </c>
      <c r="GY61" s="107">
        <f t="shared" si="193"/>
        <v>1.5129285133742398E-4</v>
      </c>
      <c r="GZ61" s="107">
        <f t="shared" si="194"/>
        <v>1.7548327466168471E-4</v>
      </c>
      <c r="HA61" s="107">
        <f t="shared" si="195"/>
        <v>1.6524896472711582E-5</v>
      </c>
      <c r="HC61" s="107">
        <f t="shared" si="149"/>
        <v>1.8257520822507136E-14</v>
      </c>
      <c r="HD61" s="107">
        <f t="shared" si="196"/>
        <v>3.4309835005876146E-13</v>
      </c>
      <c r="HE61" s="107">
        <f t="shared" si="197"/>
        <v>2.4984142734393651E-13</v>
      </c>
      <c r="HF61" s="107">
        <f t="shared" si="198"/>
        <v>9.8651814898107361E-15</v>
      </c>
      <c r="HG61" s="107">
        <f t="shared" si="199"/>
        <v>3.2247854962643331E-15</v>
      </c>
      <c r="HH61" s="107">
        <f t="shared" si="200"/>
        <v>6.4927467768771817E-16</v>
      </c>
      <c r="HI61" s="107">
        <f t="shared" si="201"/>
        <v>1.4092524628711748E-16</v>
      </c>
      <c r="HJ61" s="107">
        <f t="shared" si="202"/>
        <v>3.1438471998256897E-16</v>
      </c>
      <c r="HK61" s="107">
        <f t="shared" si="203"/>
        <v>1.7555743992283316E-15</v>
      </c>
      <c r="HL61" s="107">
        <f t="shared" si="204"/>
        <v>1.8555346631852373E-16</v>
      </c>
      <c r="HM61" s="107">
        <f t="shared" si="205"/>
        <v>5.5902222794817688E-16</v>
      </c>
      <c r="HN61" s="107">
        <f t="shared" si="206"/>
        <v>3.7789300484021441E-16</v>
      </c>
      <c r="HO61" s="107">
        <f t="shared" si="207"/>
        <v>1.4892746055310578E-15</v>
      </c>
      <c r="HP61" s="107">
        <f t="shared" si="208"/>
        <v>2.5338384147611701E-15</v>
      </c>
      <c r="HQ61" s="107">
        <f t="shared" si="209"/>
        <v>1.1762658730591903E-21</v>
      </c>
      <c r="HS61" s="107">
        <f t="shared" si="118"/>
        <v>3.2859273678560827E-35</v>
      </c>
      <c r="HT61" s="107">
        <f t="shared" si="210"/>
        <v>5.434036870131806E-32</v>
      </c>
      <c r="HU61" s="107">
        <f t="shared" si="211"/>
        <v>1.8507754758444071E-32</v>
      </c>
      <c r="HV61" s="107">
        <f t="shared" si="212"/>
        <v>7.4791664946785502E-36</v>
      </c>
      <c r="HW61" s="107">
        <f t="shared" si="213"/>
        <v>1.8832539117682063E-37</v>
      </c>
      <c r="HX61" s="107">
        <f t="shared" si="214"/>
        <v>1.3560889548871829E-39</v>
      </c>
      <c r="HY61" s="107">
        <f t="shared" si="215"/>
        <v>2.2083340736166991E-41</v>
      </c>
      <c r="HZ61" s="107">
        <f t="shared" si="216"/>
        <v>1.2477707216108759E-40</v>
      </c>
      <c r="IA61" s="107">
        <f t="shared" si="217"/>
        <v>4.5225712380391987E-38</v>
      </c>
      <c r="IB61" s="107">
        <f t="shared" si="218"/>
        <v>2.2270200293464764E-41</v>
      </c>
      <c r="IC61" s="107">
        <f t="shared" si="219"/>
        <v>2.1477168939365671E-40</v>
      </c>
      <c r="ID61" s="107">
        <f t="shared" si="220"/>
        <v>2.2929690675164427E-40</v>
      </c>
      <c r="IE61" s="107">
        <f t="shared" si="221"/>
        <v>1.2473947977332392E-38</v>
      </c>
      <c r="IF61" s="107">
        <f t="shared" si="222"/>
        <v>1.592063961828865E-37</v>
      </c>
      <c r="IG61" s="107">
        <f t="shared" si="223"/>
        <v>6.7174310104460694E-33</v>
      </c>
      <c r="II61" s="107">
        <f t="shared" si="119"/>
        <v>9.0985537933684672E-105</v>
      </c>
      <c r="IJ61" s="107">
        <f t="shared" si="120"/>
        <v>5.740241576980029E-95</v>
      </c>
      <c r="IK61" s="107">
        <f t="shared" si="121"/>
        <v>1.6197723768588925E-96</v>
      </c>
      <c r="IL61" s="107">
        <f t="shared" si="122"/>
        <v>1.0853353718137479E-106</v>
      </c>
      <c r="IM61" s="107">
        <f t="shared" si="123"/>
        <v>3.2699462666511243E-112</v>
      </c>
      <c r="IN61" s="107">
        <f t="shared" si="124"/>
        <v>8.1014087467721185E-120</v>
      </c>
      <c r="IO61" s="107">
        <f t="shared" si="125"/>
        <v>2.4581536617244007E-125</v>
      </c>
      <c r="IP61" s="107">
        <f t="shared" si="126"/>
        <v>1.1493825384541722E-123</v>
      </c>
      <c r="IQ61" s="107">
        <f t="shared" si="127"/>
        <v>4.9842044503129178E-116</v>
      </c>
      <c r="IR61" s="107">
        <f t="shared" si="128"/>
        <v>1.2228154492955068E-126</v>
      </c>
      <c r="IS61" s="107">
        <f t="shared" si="129"/>
        <v>3.9111594932319224E-123</v>
      </c>
      <c r="IT61" s="107">
        <f t="shared" si="130"/>
        <v>6.974515551835766E-122</v>
      </c>
      <c r="IU61" s="107">
        <f t="shared" si="131"/>
        <v>6.8814983627122376E-116</v>
      </c>
      <c r="IV61" s="107">
        <f t="shared" si="132"/>
        <v>9.2114281903713968E-113</v>
      </c>
      <c r="IW61" s="107">
        <f t="shared" si="133"/>
        <v>4.3398198929088204E-91</v>
      </c>
      <c r="IY61" s="107">
        <f t="shared" si="134"/>
        <v>2.2239183762504317E-4</v>
      </c>
      <c r="IZ61" s="107">
        <f t="shared" si="135"/>
        <v>4.6746636598556449E-4</v>
      </c>
      <c r="JA61" s="107">
        <f t="shared" si="136"/>
        <v>4.5112574875919481E-4</v>
      </c>
      <c r="JB61" s="107">
        <f t="shared" si="137"/>
        <v>1.880274732952374E-4</v>
      </c>
      <c r="JC61" s="107">
        <f t="shared" si="138"/>
        <v>1.5476034710176534E-4</v>
      </c>
      <c r="JD61" s="107">
        <f t="shared" si="139"/>
        <v>1.0456933047955009E-4</v>
      </c>
      <c r="JE61" s="107">
        <f t="shared" si="140"/>
        <v>7.4813533894924219E-5</v>
      </c>
      <c r="JF61" s="107">
        <f t="shared" si="141"/>
        <v>8.7587207660433676E-5</v>
      </c>
      <c r="JG61" s="107">
        <f t="shared" si="142"/>
        <v>8.8602330634916205E-5</v>
      </c>
      <c r="JH61" s="107">
        <f t="shared" si="143"/>
        <v>7.4094613076006275E-5</v>
      </c>
      <c r="JI61" s="107">
        <f t="shared" si="144"/>
        <v>1.2248619983524272E-4</v>
      </c>
      <c r="JJ61" s="107">
        <f t="shared" si="145"/>
        <v>1.0662156389801325E-4</v>
      </c>
      <c r="JK61" s="107">
        <f t="shared" si="146"/>
        <v>1.5129285133891327E-4</v>
      </c>
      <c r="JL61" s="107">
        <f t="shared" si="147"/>
        <v>1.7548327466421855E-4</v>
      </c>
      <c r="JM61" s="107">
        <f t="shared" si="148"/>
        <v>1.6524896472711582E-5</v>
      </c>
    </row>
    <row r="62" spans="2:273" x14ac:dyDescent="0.25">
      <c r="B62" s="2">
        <v>34</v>
      </c>
      <c r="C62" s="37">
        <v>78.2</v>
      </c>
      <c r="D62" s="37">
        <v>78.5</v>
      </c>
      <c r="E62" s="37">
        <v>78.438999999999993</v>
      </c>
      <c r="F62" s="37">
        <v>78.938000000000002</v>
      </c>
      <c r="G62" s="37">
        <v>78.016000000000005</v>
      </c>
      <c r="H62" s="37">
        <v>79.793999999999997</v>
      </c>
      <c r="I62" s="37">
        <v>78.876999999999995</v>
      </c>
      <c r="J62" s="37">
        <v>79.745999999999995</v>
      </c>
      <c r="K62" s="37">
        <v>76.873000000000005</v>
      </c>
      <c r="L62" s="37">
        <v>77.81</v>
      </c>
      <c r="M62" s="37">
        <v>77.587000000000003</v>
      </c>
      <c r="N62" s="37">
        <v>78.397000000000006</v>
      </c>
      <c r="O62" s="37">
        <v>77.587000000000003</v>
      </c>
      <c r="P62" s="37">
        <v>77.406000000000006</v>
      </c>
      <c r="Q62" s="37">
        <v>75.093999999999994</v>
      </c>
      <c r="S62" s="4">
        <f t="shared" si="10"/>
        <v>76.709282804014805</v>
      </c>
      <c r="T62" s="4">
        <f t="shared" si="11"/>
        <v>76.235573940923075</v>
      </c>
      <c r="U62" s="4">
        <f t="shared" si="12"/>
        <v>77.298190513861982</v>
      </c>
      <c r="V62" s="4">
        <f t="shared" si="13"/>
        <v>78.189546249575287</v>
      </c>
      <c r="W62" s="4">
        <f t="shared" si="14"/>
        <v>78.617682412918882</v>
      </c>
      <c r="X62" s="4">
        <f t="shared" si="15"/>
        <v>79.782941364103152</v>
      </c>
      <c r="Y62" s="4">
        <f t="shared" si="16"/>
        <v>78.451255511319502</v>
      </c>
      <c r="Z62" s="4">
        <f t="shared" si="17"/>
        <v>78.860200656907267</v>
      </c>
      <c r="AA62" s="4">
        <f t="shared" si="18"/>
        <v>77.349374095710232</v>
      </c>
      <c r="AB62" s="4">
        <f t="shared" si="19"/>
        <v>77.641105299463447</v>
      </c>
      <c r="AC62" s="4">
        <f t="shared" si="20"/>
        <v>77.459580112701488</v>
      </c>
      <c r="AD62" s="4">
        <f t="shared" si="21"/>
        <v>77.635041753270613</v>
      </c>
      <c r="AE62" s="4">
        <f t="shared" si="22"/>
        <v>77.309141170605713</v>
      </c>
      <c r="AF62" s="4">
        <f t="shared" si="23"/>
        <v>77.199512852098138</v>
      </c>
      <c r="AG62" s="4">
        <f t="shared" si="24"/>
        <v>76.049413989824757</v>
      </c>
      <c r="AI62" s="4">
        <f t="shared" si="25"/>
        <v>1.4907171959851979</v>
      </c>
      <c r="AJ62" s="4">
        <f t="shared" si="26"/>
        <v>2.264426059076925</v>
      </c>
      <c r="AK62" s="4">
        <f t="shared" si="27"/>
        <v>1.1408094861380107</v>
      </c>
      <c r="AL62" s="4">
        <f t="shared" si="28"/>
        <v>0.74845375042471574</v>
      </c>
      <c r="AM62" s="4">
        <f t="shared" si="29"/>
        <v>-0.60168241291887625</v>
      </c>
      <c r="AN62" s="4">
        <f t="shared" si="30"/>
        <v>1.1058635896844748E-2</v>
      </c>
      <c r="AO62" s="4">
        <f t="shared" si="31"/>
        <v>0.4257444886804933</v>
      </c>
      <c r="AP62" s="4">
        <f t="shared" si="32"/>
        <v>0.88579934309272801</v>
      </c>
      <c r="AQ62" s="4">
        <f t="shared" si="33"/>
        <v>-0.47637409571022715</v>
      </c>
      <c r="AR62" s="4">
        <f t="shared" si="34"/>
        <v>0.16889470053655486</v>
      </c>
      <c r="AS62" s="4">
        <f t="shared" si="35"/>
        <v>0.12741988729851528</v>
      </c>
      <c r="AT62" s="4">
        <f t="shared" si="36"/>
        <v>0.76195824672939239</v>
      </c>
      <c r="AU62" s="4">
        <f t="shared" si="37"/>
        <v>0.2778588293942903</v>
      </c>
      <c r="AV62" s="4">
        <f t="shared" si="224"/>
        <v>0.20648714790186773</v>
      </c>
      <c r="AW62" s="4">
        <f t="shared" si="224"/>
        <v>-0.95541398982476267</v>
      </c>
      <c r="AY62" s="2">
        <f t="shared" si="70"/>
        <v>76.38061670496711</v>
      </c>
      <c r="AZ62" s="2">
        <f t="shared" si="151"/>
        <v>75.646864279466527</v>
      </c>
      <c r="BA62" s="2">
        <f t="shared" si="152"/>
        <v>76.732330596913656</v>
      </c>
      <c r="BB62" s="2">
        <f t="shared" si="153"/>
        <v>77.916564603742316</v>
      </c>
      <c r="BC62" s="2">
        <f t="shared" si="154"/>
        <v>78.385343286100948</v>
      </c>
      <c r="BD62" s="2">
        <f t="shared" si="155"/>
        <v>79.623315010536032</v>
      </c>
      <c r="BE62" s="2">
        <f t="shared" si="156"/>
        <v>78.332963197516861</v>
      </c>
      <c r="BF62" s="2">
        <f t="shared" si="157"/>
        <v>78.721460416540836</v>
      </c>
      <c r="BG62" s="2">
        <f t="shared" si="158"/>
        <v>77.213890763111536</v>
      </c>
      <c r="BH62" s="2">
        <f t="shared" si="159"/>
        <v>77.520753543307862</v>
      </c>
      <c r="BI62" s="2">
        <f t="shared" si="160"/>
        <v>77.274189717726657</v>
      </c>
      <c r="BJ62" s="2">
        <f t="shared" si="161"/>
        <v>77.472118746722458</v>
      </c>
      <c r="BK62" s="2">
        <f t="shared" si="162"/>
        <v>77.096106374500764</v>
      </c>
      <c r="BL62" s="2">
        <f t="shared" si="163"/>
        <v>76.971194705400464</v>
      </c>
      <c r="BM62" s="2">
        <f t="shared" si="164"/>
        <v>76.02549863844726</v>
      </c>
      <c r="BO62" s="2">
        <f t="shared" si="71"/>
        <v>78.2</v>
      </c>
      <c r="BP62" s="2">
        <f t="shared" si="72"/>
        <v>78.5</v>
      </c>
      <c r="BQ62" s="2">
        <f t="shared" si="73"/>
        <v>78.438999999999993</v>
      </c>
      <c r="BR62" s="2">
        <f t="shared" si="74"/>
        <v>78.938000000000002</v>
      </c>
      <c r="BS62" s="2">
        <f t="shared" si="75"/>
        <v>78.016000000000005</v>
      </c>
      <c r="BT62" s="2">
        <f t="shared" si="76"/>
        <v>79.793999999999997</v>
      </c>
      <c r="BU62" s="2">
        <f t="shared" si="77"/>
        <v>78.876999999999995</v>
      </c>
      <c r="BV62" s="2">
        <f t="shared" si="78"/>
        <v>79.745999999999995</v>
      </c>
      <c r="BW62" s="2">
        <f t="shared" si="79"/>
        <v>76.873000000000005</v>
      </c>
      <c r="BX62" s="2">
        <f t="shared" si="80"/>
        <v>77.81</v>
      </c>
      <c r="BY62" s="2">
        <f t="shared" si="81"/>
        <v>77.587000000000003</v>
      </c>
      <c r="BZ62" s="2">
        <f t="shared" si="82"/>
        <v>78.397000000000006</v>
      </c>
      <c r="CA62" s="2">
        <f t="shared" si="83"/>
        <v>77.587000000000003</v>
      </c>
      <c r="CB62" s="2">
        <f t="shared" si="84"/>
        <v>77.406000000000006</v>
      </c>
      <c r="CC62" s="2">
        <f t="shared" si="85"/>
        <v>75.093999999999994</v>
      </c>
      <c r="CE62" s="2" t="str">
        <f t="shared" si="86"/>
        <v/>
      </c>
      <c r="CF62" s="2" t="str">
        <f t="shared" si="87"/>
        <v/>
      </c>
      <c r="CG62" s="2" t="str">
        <f t="shared" si="88"/>
        <v/>
      </c>
      <c r="CH62" s="2" t="str">
        <f t="shared" si="89"/>
        <v/>
      </c>
      <c r="CI62" s="2" t="str">
        <f t="shared" si="90"/>
        <v/>
      </c>
      <c r="CJ62" s="2" t="str">
        <f t="shared" si="91"/>
        <v/>
      </c>
      <c r="CK62" s="2" t="str">
        <f t="shared" si="92"/>
        <v/>
      </c>
      <c r="CL62" s="2" t="str">
        <f t="shared" si="93"/>
        <v/>
      </c>
      <c r="CM62" s="2" t="str">
        <f t="shared" si="94"/>
        <v/>
      </c>
      <c r="CN62" s="2" t="str">
        <f t="shared" si="95"/>
        <v/>
      </c>
      <c r="CO62" s="2" t="str">
        <f t="shared" si="96"/>
        <v/>
      </c>
      <c r="CP62" s="2" t="str">
        <f t="shared" si="97"/>
        <v/>
      </c>
      <c r="CQ62" s="2" t="str">
        <f t="shared" si="98"/>
        <v/>
      </c>
      <c r="CR62" s="2" t="str">
        <f t="shared" si="99"/>
        <v/>
      </c>
      <c r="CS62" s="2" t="str">
        <f t="shared" si="100"/>
        <v/>
      </c>
      <c r="CU62" s="2" t="str">
        <f t="shared" si="101"/>
        <v/>
      </c>
      <c r="CV62" s="2" t="str">
        <f t="shared" si="102"/>
        <v/>
      </c>
      <c r="CW62" s="2" t="str">
        <f t="shared" si="103"/>
        <v/>
      </c>
      <c r="CX62" s="2" t="str">
        <f t="shared" si="104"/>
        <v/>
      </c>
      <c r="CY62" s="2" t="str">
        <f t="shared" si="105"/>
        <v/>
      </c>
      <c r="CZ62" s="2" t="str">
        <f t="shared" si="106"/>
        <v/>
      </c>
      <c r="DA62" s="2" t="str">
        <f t="shared" si="107"/>
        <v/>
      </c>
      <c r="DB62" s="2" t="str">
        <f t="shared" si="108"/>
        <v/>
      </c>
      <c r="DC62" s="2" t="str">
        <f t="shared" si="109"/>
        <v/>
      </c>
      <c r="DD62" s="2" t="str">
        <f t="shared" si="110"/>
        <v/>
      </c>
      <c r="DE62" s="2" t="str">
        <f t="shared" si="111"/>
        <v/>
      </c>
      <c r="DF62" s="2" t="str">
        <f t="shared" si="112"/>
        <v/>
      </c>
      <c r="DG62" s="2" t="str">
        <f t="shared" si="113"/>
        <v/>
      </c>
      <c r="DH62" s="2" t="str">
        <f t="shared" si="114"/>
        <v/>
      </c>
      <c r="DI62" s="2" t="str">
        <f t="shared" si="115"/>
        <v/>
      </c>
      <c r="DK62" s="2">
        <f t="shared" si="43"/>
        <v>76.386336032388641</v>
      </c>
      <c r="DL62" s="2">
        <f t="shared" si="225"/>
        <v>75.651830251303934</v>
      </c>
      <c r="DM62" s="2">
        <f t="shared" si="225"/>
        <v>76.734487434803185</v>
      </c>
      <c r="DN62" s="2">
        <f t="shared" si="225"/>
        <v>77.921483468286098</v>
      </c>
      <c r="DO62" s="2">
        <f t="shared" si="225"/>
        <v>78.391673414304989</v>
      </c>
      <c r="DP62" s="2">
        <f t="shared" si="225"/>
        <v>79.632062887989207</v>
      </c>
      <c r="DQ62" s="2">
        <f t="shared" si="225"/>
        <v>78.335611773717019</v>
      </c>
      <c r="DR62" s="2">
        <f t="shared" si="225"/>
        <v>78.722496006127585</v>
      </c>
      <c r="DS62" s="2">
        <f t="shared" si="225"/>
        <v>77.217391093117413</v>
      </c>
      <c r="DT62" s="2">
        <f t="shared" si="225"/>
        <v>77.525124849545904</v>
      </c>
      <c r="DU62" s="2">
        <f t="shared" si="225"/>
        <v>77.278387350913647</v>
      </c>
      <c r="DV62" s="2">
        <f t="shared" si="225"/>
        <v>77.476614035087721</v>
      </c>
      <c r="DW62" s="2">
        <f t="shared" si="225"/>
        <v>77.104978070175449</v>
      </c>
      <c r="DX62" s="2">
        <f t="shared" si="225"/>
        <v>76.979571187584341</v>
      </c>
      <c r="DY62" s="2">
        <f t="shared" si="225"/>
        <v>76.033737254901965</v>
      </c>
      <c r="EA62" s="2">
        <f t="shared" si="45"/>
        <v>68.835062425642093</v>
      </c>
      <c r="EB62" s="2">
        <f t="shared" si="46"/>
        <v>69.466392857142893</v>
      </c>
      <c r="EC62" s="2">
        <f t="shared" si="47"/>
        <v>74.389571428571415</v>
      </c>
      <c r="ED62" s="2">
        <f t="shared" si="48"/>
        <v>72.424566195939988</v>
      </c>
      <c r="EE62" s="2">
        <f t="shared" si="49"/>
        <v>72.183548075590267</v>
      </c>
      <c r="EF62" s="2">
        <f t="shared" si="50"/>
        <v>71.24509902517589</v>
      </c>
      <c r="EG62" s="2">
        <f t="shared" si="51"/>
        <v>75.748074305384804</v>
      </c>
      <c r="EH62" s="2">
        <f t="shared" si="52"/>
        <v>77.866976100628918</v>
      </c>
      <c r="EI62" s="2">
        <f t="shared" si="53"/>
        <v>73.482930534964709</v>
      </c>
      <c r="EJ62" s="2">
        <f t="shared" si="54"/>
        <v>73.510068145235479</v>
      </c>
      <c r="EK62" s="2">
        <f t="shared" si="55"/>
        <v>73.709203460933423</v>
      </c>
      <c r="EL62" s="2">
        <f t="shared" si="56"/>
        <v>73.059671874999992</v>
      </c>
      <c r="EM62" s="2">
        <f t="shared" si="57"/>
        <v>72.243627549776505</v>
      </c>
      <c r="EN62" s="2">
        <f t="shared" si="58"/>
        <v>74.074321138568223</v>
      </c>
      <c r="EO62" s="2">
        <f t="shared" si="59"/>
        <v>74.479285043662614</v>
      </c>
      <c r="EQ62" s="2">
        <f t="shared" si="60"/>
        <v>68.598909681442436</v>
      </c>
      <c r="ER62" s="2">
        <f t="shared" si="226"/>
        <v>69.667896514573258</v>
      </c>
      <c r="ES62" s="2">
        <f t="shared" si="226"/>
        <v>70.410049018750414</v>
      </c>
      <c r="ET62" s="2">
        <f t="shared" si="226"/>
        <v>72.646981521782479</v>
      </c>
      <c r="EU62" s="2">
        <f t="shared" si="226"/>
        <v>72.261178214674644</v>
      </c>
      <c r="EV62" s="2">
        <f t="shared" si="226"/>
        <v>73.464871562370035</v>
      </c>
      <c r="EW62" s="2">
        <f t="shared" si="226"/>
        <v>74.97364730181431</v>
      </c>
      <c r="EX62" s="2">
        <f t="shared" si="226"/>
        <v>75.340914884024443</v>
      </c>
      <c r="EY62" s="2">
        <f t="shared" si="226"/>
        <v>73.472786503220647</v>
      </c>
      <c r="EZ62" s="2">
        <f t="shared" si="226"/>
        <v>74.734603614637535</v>
      </c>
      <c r="FA62" s="2">
        <f t="shared" si="226"/>
        <v>73.203613576370614</v>
      </c>
      <c r="FB62" s="2">
        <f t="shared" si="226"/>
        <v>71.864197539713103</v>
      </c>
      <c r="FC62" s="2">
        <f t="shared" si="226"/>
        <v>70.645056309752405</v>
      </c>
      <c r="FD62" s="2">
        <f t="shared" si="226"/>
        <v>73.331278768760768</v>
      </c>
      <c r="FE62" s="2">
        <f t="shared" si="226"/>
        <v>75.593853563544286</v>
      </c>
      <c r="FG62" s="2">
        <f t="shared" si="62"/>
        <v>7.5739904541363852E-4</v>
      </c>
      <c r="FH62" s="2">
        <f t="shared" si="227"/>
        <v>8.0284893712259772E-4</v>
      </c>
      <c r="FI62" s="2">
        <f t="shared" si="227"/>
        <v>9.1979323787064009E-4</v>
      </c>
      <c r="FJ62" s="2">
        <f t="shared" si="227"/>
        <v>8.9484056250656232E-4</v>
      </c>
      <c r="FK62" s="2">
        <f t="shared" si="227"/>
        <v>1.0196521266501752E-3</v>
      </c>
      <c r="FL62" s="2">
        <f t="shared" si="227"/>
        <v>1.0430326872517062E-3</v>
      </c>
      <c r="FM62" s="2">
        <f t="shared" si="227"/>
        <v>1.0235895061557366E-3</v>
      </c>
      <c r="FN62" s="2">
        <f t="shared" si="227"/>
        <v>1.2104798211696843E-3</v>
      </c>
      <c r="FO62" s="2">
        <f t="shared" si="227"/>
        <v>9.3730538891762221E-4</v>
      </c>
      <c r="FP62" s="2">
        <f t="shared" si="227"/>
        <v>1.0887283944748779E-3</v>
      </c>
      <c r="FQ62" s="2">
        <f t="shared" si="227"/>
        <v>1.1760764689902135E-3</v>
      </c>
      <c r="FR62" s="2">
        <f t="shared" si="227"/>
        <v>1.0177376568228824E-3</v>
      </c>
      <c r="FS62" s="2">
        <f t="shared" si="227"/>
        <v>1.8249446574253761E-3</v>
      </c>
      <c r="FT62" s="2">
        <f t="shared" si="227"/>
        <v>2.8832224403045159E-3</v>
      </c>
      <c r="FU62" s="2">
        <f t="shared" si="227"/>
        <v>5.3000128854712525E-3</v>
      </c>
      <c r="FW62" s="2">
        <f t="shared" si="116"/>
        <v>5.6081903681955507E-13</v>
      </c>
      <c r="FX62" s="2">
        <f t="shared" si="168"/>
        <v>6.3134548156933942E-13</v>
      </c>
      <c r="FY62" s="2">
        <f t="shared" si="169"/>
        <v>9.1323347995947317E-13</v>
      </c>
      <c r="FZ62" s="2">
        <f t="shared" si="170"/>
        <v>1.1296821428647363E-12</v>
      </c>
      <c r="GA62" s="2">
        <f t="shared" si="171"/>
        <v>1.3143077137638677E-12</v>
      </c>
      <c r="GB62" s="2">
        <f t="shared" si="172"/>
        <v>1.1447254901216899E-12</v>
      </c>
      <c r="GC62" s="2">
        <f t="shared" si="173"/>
        <v>9.9766783452601215E-13</v>
      </c>
      <c r="GD62" s="2">
        <f t="shared" si="174"/>
        <v>1.7853861214374639E-12</v>
      </c>
      <c r="GE62" s="2">
        <f t="shared" si="175"/>
        <v>1.5786957775273978E-12</v>
      </c>
      <c r="GF62" s="2">
        <f t="shared" si="176"/>
        <v>1.1164899768030938E-12</v>
      </c>
      <c r="GG62" s="2">
        <f t="shared" si="177"/>
        <v>9.473745212587338E-13</v>
      </c>
      <c r="GH62" s="2">
        <f t="shared" si="178"/>
        <v>7.8831767461783962E-13</v>
      </c>
      <c r="GI62" s="2">
        <f t="shared" si="179"/>
        <v>9.1471852064069928E-12</v>
      </c>
      <c r="GJ62" s="2">
        <f t="shared" si="180"/>
        <v>6.4413605572679712E-11</v>
      </c>
      <c r="GK62" s="2">
        <f t="shared" si="181"/>
        <v>2.6441955178040645E-10</v>
      </c>
      <c r="GM62" s="107">
        <f t="shared" si="117"/>
        <v>3.4693479212203303E-4</v>
      </c>
      <c r="GN62" s="107">
        <f t="shared" si="182"/>
        <v>7.0088798825443518E-4</v>
      </c>
      <c r="GO62" s="107">
        <f t="shared" si="183"/>
        <v>6.8293004224754281E-4</v>
      </c>
      <c r="GP62" s="107">
        <f t="shared" si="184"/>
        <v>2.9925608063453867E-4</v>
      </c>
      <c r="GQ62" s="107">
        <f t="shared" si="185"/>
        <v>2.5132052920937822E-4</v>
      </c>
      <c r="GR62" s="107">
        <f t="shared" si="186"/>
        <v>1.7415794612766266E-4</v>
      </c>
      <c r="GS62" s="107">
        <f t="shared" si="187"/>
        <v>1.2698106821069422E-4</v>
      </c>
      <c r="GT62" s="107">
        <f t="shared" si="188"/>
        <v>1.4908260060545139E-4</v>
      </c>
      <c r="GU62" s="107">
        <f t="shared" si="189"/>
        <v>1.4792446735457807E-4</v>
      </c>
      <c r="GV62" s="107">
        <f t="shared" si="190"/>
        <v>1.264106820488636E-4</v>
      </c>
      <c r="GW62" s="107">
        <f t="shared" si="191"/>
        <v>2.0377699500467741E-4</v>
      </c>
      <c r="GX62" s="107">
        <f t="shared" si="192"/>
        <v>1.7706011988370863E-4</v>
      </c>
      <c r="GY62" s="107">
        <f t="shared" si="193"/>
        <v>2.4524446261886752E-4</v>
      </c>
      <c r="GZ62" s="107">
        <f t="shared" si="194"/>
        <v>2.8048481132423621E-4</v>
      </c>
      <c r="HA62" s="107">
        <f t="shared" si="195"/>
        <v>3.0952624766076301E-5</v>
      </c>
      <c r="HC62" s="107">
        <f t="shared" si="149"/>
        <v>5.3230851526082486E-14</v>
      </c>
      <c r="HD62" s="107">
        <f t="shared" si="196"/>
        <v>9.0706555032521138E-13</v>
      </c>
      <c r="HE62" s="107">
        <f t="shared" si="197"/>
        <v>6.7824962652196522E-13</v>
      </c>
      <c r="HF62" s="107">
        <f t="shared" si="198"/>
        <v>3.017648547961583E-14</v>
      </c>
      <c r="HG62" s="107">
        <f t="shared" si="199"/>
        <v>1.042808166930643E-14</v>
      </c>
      <c r="HH62" s="107">
        <f t="shared" si="200"/>
        <v>2.2363650033648304E-15</v>
      </c>
      <c r="HI62" s="107">
        <f t="shared" si="201"/>
        <v>5.1045656744744672E-16</v>
      </c>
      <c r="HJ62" s="107">
        <f t="shared" si="202"/>
        <v>1.1426706606076059E-15</v>
      </c>
      <c r="HK62" s="107">
        <f t="shared" si="203"/>
        <v>5.903708672970343E-15</v>
      </c>
      <c r="HL62" s="107">
        <f t="shared" si="204"/>
        <v>6.7672287174110581E-16</v>
      </c>
      <c r="HM62" s="107">
        <f t="shared" si="205"/>
        <v>1.947681591506381E-15</v>
      </c>
      <c r="HN62" s="107">
        <f t="shared" si="206"/>
        <v>1.3069651074741988E-15</v>
      </c>
      <c r="HO62" s="107">
        <f t="shared" si="207"/>
        <v>4.8541921745332023E-15</v>
      </c>
      <c r="HP62" s="107">
        <f t="shared" si="208"/>
        <v>7.9855567671626229E-15</v>
      </c>
      <c r="HQ62" s="107">
        <f t="shared" si="209"/>
        <v>6.4155203537059511E-21</v>
      </c>
      <c r="HS62" s="107">
        <f t="shared" si="118"/>
        <v>1.6693130015821773E-34</v>
      </c>
      <c r="HT62" s="107">
        <f t="shared" si="210"/>
        <v>2.3799216459273478E-31</v>
      </c>
      <c r="HU62" s="107">
        <f t="shared" si="211"/>
        <v>8.463954346476254E-32</v>
      </c>
      <c r="HV62" s="107">
        <f t="shared" si="212"/>
        <v>4.0839419118979791E-35</v>
      </c>
      <c r="HW62" s="107">
        <f t="shared" si="213"/>
        <v>1.1293316067259289E-36</v>
      </c>
      <c r="HX62" s="107">
        <f t="shared" si="214"/>
        <v>9.0355239485387373E-39</v>
      </c>
      <c r="HY62" s="107">
        <f t="shared" si="215"/>
        <v>1.5922696108056927E-40</v>
      </c>
      <c r="HZ62" s="107">
        <f t="shared" si="216"/>
        <v>9.0807122081011717E-40</v>
      </c>
      <c r="IA62" s="107">
        <f t="shared" si="217"/>
        <v>2.8752090656064798E-37</v>
      </c>
      <c r="IB62" s="107">
        <f t="shared" si="218"/>
        <v>1.6353473379403016E-40</v>
      </c>
      <c r="IC62" s="107">
        <f t="shared" si="219"/>
        <v>1.4795475599519521E-39</v>
      </c>
      <c r="ID62" s="107">
        <f t="shared" si="220"/>
        <v>1.5434999191950742E-39</v>
      </c>
      <c r="IE62" s="107">
        <f t="shared" si="221"/>
        <v>7.6297357833407682E-38</v>
      </c>
      <c r="IF62" s="107">
        <f t="shared" si="222"/>
        <v>9.1343839825029809E-37</v>
      </c>
      <c r="IG62" s="107">
        <f t="shared" si="223"/>
        <v>2.9951614127240899E-32</v>
      </c>
      <c r="II62" s="107">
        <f t="shared" si="119"/>
        <v>4.1421006798130389E-103</v>
      </c>
      <c r="IJ62" s="107">
        <f t="shared" si="120"/>
        <v>1.8438707977017451E-93</v>
      </c>
      <c r="IK62" s="107">
        <f t="shared" si="121"/>
        <v>5.7734573380762239E-95</v>
      </c>
      <c r="IL62" s="107">
        <f t="shared" si="122"/>
        <v>5.8510650396590419E-105</v>
      </c>
      <c r="IM62" s="107">
        <f t="shared" si="123"/>
        <v>2.2246701567715147E-110</v>
      </c>
      <c r="IN62" s="107">
        <f t="shared" si="124"/>
        <v>7.2071093812727671E-118</v>
      </c>
      <c r="IO62" s="107">
        <f t="shared" si="125"/>
        <v>2.6356607864593146E-123</v>
      </c>
      <c r="IP62" s="107">
        <f t="shared" si="126"/>
        <v>1.2760067638934925E-121</v>
      </c>
      <c r="IQ62" s="107">
        <f t="shared" si="127"/>
        <v>4.0390202324760254E-114</v>
      </c>
      <c r="IR62" s="107">
        <f t="shared" si="128"/>
        <v>1.4039098843060546E-124</v>
      </c>
      <c r="IS62" s="107">
        <f t="shared" si="129"/>
        <v>3.8258849826216278E-121</v>
      </c>
      <c r="IT62" s="107">
        <f t="shared" si="130"/>
        <v>6.318138158843954E-120</v>
      </c>
      <c r="IU62" s="107">
        <f t="shared" si="131"/>
        <v>4.9108900434154028E-114</v>
      </c>
      <c r="IV62" s="107">
        <f t="shared" si="132"/>
        <v>5.6808735383371144E-111</v>
      </c>
      <c r="IW62" s="107">
        <f t="shared" si="133"/>
        <v>1.1293055252210466E-89</v>
      </c>
      <c r="IY62" s="107">
        <f t="shared" si="134"/>
        <v>3.4693479217526389E-4</v>
      </c>
      <c r="IZ62" s="107">
        <f t="shared" si="135"/>
        <v>7.0088798916150073E-4</v>
      </c>
      <c r="JA62" s="107">
        <f t="shared" si="136"/>
        <v>6.8293004292579247E-4</v>
      </c>
      <c r="JB62" s="107">
        <f t="shared" si="137"/>
        <v>2.9925608066471516E-4</v>
      </c>
      <c r="JC62" s="107">
        <f t="shared" si="138"/>
        <v>2.513205292198063E-4</v>
      </c>
      <c r="JD62" s="107">
        <f t="shared" si="139"/>
        <v>1.7415794612989902E-4</v>
      </c>
      <c r="JE62" s="107">
        <f t="shared" si="140"/>
        <v>1.2698106821120469E-4</v>
      </c>
      <c r="JF62" s="107">
        <f t="shared" si="141"/>
        <v>1.4908260060659406E-4</v>
      </c>
      <c r="JG62" s="107">
        <f t="shared" si="142"/>
        <v>1.4792446736048177E-4</v>
      </c>
      <c r="JH62" s="107">
        <f t="shared" si="143"/>
        <v>1.2641068204954033E-4</v>
      </c>
      <c r="JI62" s="107">
        <f t="shared" si="144"/>
        <v>2.037769950066251E-4</v>
      </c>
      <c r="JJ62" s="107">
        <f t="shared" si="145"/>
        <v>1.7706011988501561E-4</v>
      </c>
      <c r="JK62" s="107">
        <f t="shared" si="146"/>
        <v>2.4524446262372171E-4</v>
      </c>
      <c r="JL62" s="107">
        <f t="shared" si="147"/>
        <v>2.8048481133222179E-4</v>
      </c>
      <c r="JM62" s="107">
        <f t="shared" si="148"/>
        <v>3.0952624766076308E-5</v>
      </c>
    </row>
    <row r="63" spans="2:273" x14ac:dyDescent="0.25">
      <c r="B63" s="2">
        <v>35</v>
      </c>
      <c r="C63" s="37">
        <v>78.784999999999997</v>
      </c>
      <c r="D63" s="37">
        <v>76.454999999999998</v>
      </c>
      <c r="E63" s="37">
        <v>78.227000000000004</v>
      </c>
      <c r="F63" s="37">
        <v>78.968999999999994</v>
      </c>
      <c r="G63" s="37">
        <v>79.046999999999997</v>
      </c>
      <c r="H63" s="37">
        <v>80.278999999999996</v>
      </c>
      <c r="I63" s="37">
        <v>78.876999999999995</v>
      </c>
      <c r="J63" s="37">
        <v>79.840999999999994</v>
      </c>
      <c r="K63" s="37">
        <v>78.381</v>
      </c>
      <c r="L63" s="37">
        <v>78.126999999999995</v>
      </c>
      <c r="M63" s="37">
        <v>77.856999999999999</v>
      </c>
      <c r="N63" s="37">
        <v>78.921000000000006</v>
      </c>
      <c r="O63" s="37">
        <v>80.316999999999993</v>
      </c>
      <c r="P63" s="37">
        <v>78.953000000000003</v>
      </c>
      <c r="Q63" s="37">
        <v>75.921999999999997</v>
      </c>
      <c r="S63" s="4">
        <f t="shared" si="10"/>
        <v>77.078533368211566</v>
      </c>
      <c r="T63" s="4">
        <f t="shared" si="11"/>
        <v>76.61943245741061</v>
      </c>
      <c r="U63" s="4">
        <f t="shared" si="12"/>
        <v>77.72158114643986</v>
      </c>
      <c r="V63" s="4">
        <f t="shared" si="13"/>
        <v>78.509699132540803</v>
      </c>
      <c r="W63" s="4">
        <f t="shared" si="14"/>
        <v>78.856946295341572</v>
      </c>
      <c r="X63" s="4">
        <f t="shared" si="15"/>
        <v>79.98473237851924</v>
      </c>
      <c r="Y63" s="4">
        <f t="shared" si="16"/>
        <v>78.657182118075525</v>
      </c>
      <c r="Z63" s="4">
        <f t="shared" si="17"/>
        <v>79.03084728770385</v>
      </c>
      <c r="AA63" s="4">
        <f t="shared" si="18"/>
        <v>77.471489579235111</v>
      </c>
      <c r="AB63" s="4">
        <f t="shared" si="19"/>
        <v>77.82705565429805</v>
      </c>
      <c r="AC63" s="4">
        <f t="shared" si="20"/>
        <v>77.699162371726089</v>
      </c>
      <c r="AD63" s="4">
        <f t="shared" si="21"/>
        <v>77.916826238320567</v>
      </c>
      <c r="AE63" s="4">
        <f t="shared" si="22"/>
        <v>77.610196791226755</v>
      </c>
      <c r="AF63" s="4">
        <f t="shared" si="23"/>
        <v>77.477830650090169</v>
      </c>
      <c r="AG63" s="4">
        <f t="shared" si="24"/>
        <v>76.138574832149459</v>
      </c>
      <c r="AI63" s="4">
        <f t="shared" si="25"/>
        <v>1.7064666317884303</v>
      </c>
      <c r="AJ63" s="4">
        <f t="shared" si="26"/>
        <v>-0.16443245741061219</v>
      </c>
      <c r="AK63" s="4">
        <f t="shared" si="27"/>
        <v>0.50541885356014404</v>
      </c>
      <c r="AL63" s="4">
        <f t="shared" si="28"/>
        <v>0.45930086745919141</v>
      </c>
      <c r="AM63" s="4">
        <f t="shared" si="29"/>
        <v>0.19005370465842475</v>
      </c>
      <c r="AN63" s="4">
        <f t="shared" si="30"/>
        <v>0.29426762148075625</v>
      </c>
      <c r="AO63" s="4">
        <f t="shared" si="31"/>
        <v>0.21981788192447027</v>
      </c>
      <c r="AP63" s="4">
        <f t="shared" si="32"/>
        <v>0.81015271229614427</v>
      </c>
      <c r="AQ63" s="4">
        <f t="shared" si="33"/>
        <v>0.90951042076488875</v>
      </c>
      <c r="AR63" s="4">
        <f t="shared" si="34"/>
        <v>0.29994434570194528</v>
      </c>
      <c r="AS63" s="4">
        <f t="shared" si="35"/>
        <v>0.15783762827391001</v>
      </c>
      <c r="AT63" s="4">
        <f t="shared" si="36"/>
        <v>1.0041737616794393</v>
      </c>
      <c r="AU63" s="4">
        <f t="shared" si="37"/>
        <v>2.7068032087732377</v>
      </c>
      <c r="AV63" s="4">
        <f t="shared" si="224"/>
        <v>1.4751693499098337</v>
      </c>
      <c r="AW63" s="4">
        <f t="shared" si="224"/>
        <v>-0.21657483214946183</v>
      </c>
      <c r="AY63" s="2">
        <f t="shared" si="70"/>
        <v>76.586460699361155</v>
      </c>
      <c r="AZ63" s="2">
        <f t="shared" si="151"/>
        <v>75.771264454332581</v>
      </c>
      <c r="BA63" s="2">
        <f t="shared" si="152"/>
        <v>76.899330431259756</v>
      </c>
      <c r="BB63" s="2">
        <f t="shared" si="153"/>
        <v>78.09341950453468</v>
      </c>
      <c r="BC63" s="2">
        <f t="shared" si="154"/>
        <v>78.495982111352419</v>
      </c>
      <c r="BD63" s="2">
        <f t="shared" si="155"/>
        <v>79.730672727615271</v>
      </c>
      <c r="BE63" s="2">
        <f t="shared" si="156"/>
        <v>78.465428970831979</v>
      </c>
      <c r="BF63" s="2">
        <f t="shared" si="157"/>
        <v>78.80557017235742</v>
      </c>
      <c r="BG63" s="2">
        <f t="shared" si="158"/>
        <v>77.255214613899483</v>
      </c>
      <c r="BH63" s="2">
        <f t="shared" si="159"/>
        <v>77.631068585920119</v>
      </c>
      <c r="BI63" s="2">
        <f t="shared" si="160"/>
        <v>77.404618859824552</v>
      </c>
      <c r="BJ63" s="2">
        <f t="shared" si="161"/>
        <v>77.658206235704583</v>
      </c>
      <c r="BK63" s="2">
        <f t="shared" si="162"/>
        <v>77.279710309158233</v>
      </c>
      <c r="BL63" s="2">
        <f t="shared" si="163"/>
        <v>77.128234779688938</v>
      </c>
      <c r="BM63" s="2">
        <f t="shared" si="164"/>
        <v>76.095971966880299</v>
      </c>
      <c r="BO63" s="2">
        <f t="shared" si="71"/>
        <v>78.784999999999997</v>
      </c>
      <c r="BP63" s="2">
        <f t="shared" si="72"/>
        <v>76.454999999999998</v>
      </c>
      <c r="BQ63" s="2">
        <f t="shared" si="73"/>
        <v>78.227000000000004</v>
      </c>
      <c r="BR63" s="2">
        <f t="shared" si="74"/>
        <v>78.968999999999994</v>
      </c>
      <c r="BS63" s="2">
        <f t="shared" si="75"/>
        <v>79.046999999999997</v>
      </c>
      <c r="BT63" s="2">
        <f t="shared" si="76"/>
        <v>80.278999999999996</v>
      </c>
      <c r="BU63" s="2">
        <f t="shared" si="77"/>
        <v>78.876999999999995</v>
      </c>
      <c r="BV63" s="2">
        <f t="shared" si="78"/>
        <v>79.840999999999994</v>
      </c>
      <c r="BW63" s="2">
        <f t="shared" si="79"/>
        <v>78.381</v>
      </c>
      <c r="BX63" s="2">
        <f t="shared" si="80"/>
        <v>78.126999999999995</v>
      </c>
      <c r="BY63" s="2">
        <f t="shared" si="81"/>
        <v>77.856999999999999</v>
      </c>
      <c r="BZ63" s="2">
        <f t="shared" si="82"/>
        <v>78.921000000000006</v>
      </c>
      <c r="CA63" s="2">
        <f t="shared" si="83"/>
        <v>80.316999999999993</v>
      </c>
      <c r="CB63" s="2">
        <f t="shared" si="84"/>
        <v>78.953000000000003</v>
      </c>
      <c r="CC63" s="2">
        <f t="shared" si="85"/>
        <v>75.921999999999997</v>
      </c>
      <c r="CE63" s="2" t="str">
        <f t="shared" si="86"/>
        <v/>
      </c>
      <c r="CF63" s="2" t="str">
        <f t="shared" si="87"/>
        <v/>
      </c>
      <c r="CG63" s="2" t="str">
        <f t="shared" si="88"/>
        <v/>
      </c>
      <c r="CH63" s="2" t="str">
        <f t="shared" si="89"/>
        <v/>
      </c>
      <c r="CI63" s="2" t="str">
        <f t="shared" si="90"/>
        <v/>
      </c>
      <c r="CJ63" s="2" t="str">
        <f t="shared" si="91"/>
        <v/>
      </c>
      <c r="CK63" s="2" t="str">
        <f t="shared" si="92"/>
        <v/>
      </c>
      <c r="CL63" s="2" t="str">
        <f t="shared" si="93"/>
        <v/>
      </c>
      <c r="CM63" s="2" t="str">
        <f t="shared" si="94"/>
        <v/>
      </c>
      <c r="CN63" s="2" t="str">
        <f t="shared" si="95"/>
        <v/>
      </c>
      <c r="CO63" s="2" t="str">
        <f t="shared" si="96"/>
        <v/>
      </c>
      <c r="CP63" s="2" t="str">
        <f t="shared" si="97"/>
        <v/>
      </c>
      <c r="CQ63" s="2" t="str">
        <f t="shared" si="98"/>
        <v/>
      </c>
      <c r="CR63" s="2" t="str">
        <f t="shared" si="99"/>
        <v/>
      </c>
      <c r="CS63" s="2" t="str">
        <f t="shared" si="100"/>
        <v/>
      </c>
      <c r="CU63" s="2" t="str">
        <f t="shared" si="101"/>
        <v/>
      </c>
      <c r="CV63" s="2" t="str">
        <f t="shared" si="102"/>
        <v/>
      </c>
      <c r="CW63" s="2" t="str">
        <f t="shared" si="103"/>
        <v/>
      </c>
      <c r="CX63" s="2" t="str">
        <f t="shared" si="104"/>
        <v/>
      </c>
      <c r="CY63" s="2" t="str">
        <f t="shared" si="105"/>
        <v/>
      </c>
      <c r="CZ63" s="2" t="str">
        <f t="shared" si="106"/>
        <v/>
      </c>
      <c r="DA63" s="2" t="str">
        <f t="shared" si="107"/>
        <v/>
      </c>
      <c r="DB63" s="2" t="str">
        <f t="shared" si="108"/>
        <v/>
      </c>
      <c r="DC63" s="2" t="str">
        <f t="shared" si="109"/>
        <v/>
      </c>
      <c r="DD63" s="2" t="str">
        <f t="shared" si="110"/>
        <v/>
      </c>
      <c r="DE63" s="2" t="str">
        <f t="shared" si="111"/>
        <v/>
      </c>
      <c r="DF63" s="2" t="str">
        <f t="shared" si="112"/>
        <v/>
      </c>
      <c r="DG63" s="2" t="str">
        <f t="shared" si="113"/>
        <v/>
      </c>
      <c r="DH63" s="2" t="str">
        <f t="shared" si="114"/>
        <v/>
      </c>
      <c r="DI63" s="2" t="str">
        <f t="shared" si="115"/>
        <v/>
      </c>
      <c r="DK63" s="2">
        <f t="shared" si="43"/>
        <v>76.593917408906847</v>
      </c>
      <c r="DL63" s="2">
        <f t="shared" si="225"/>
        <v>75.777694642010431</v>
      </c>
      <c r="DM63" s="2">
        <f t="shared" si="225"/>
        <v>76.902376007586497</v>
      </c>
      <c r="DN63" s="2">
        <f t="shared" si="225"/>
        <v>78.099876383265851</v>
      </c>
      <c r="DO63" s="2">
        <f t="shared" si="225"/>
        <v>78.504157624831308</v>
      </c>
      <c r="DP63" s="2">
        <f t="shared" si="225"/>
        <v>79.741829284750338</v>
      </c>
      <c r="DQ63" s="2">
        <f t="shared" si="225"/>
        <v>78.469006018163896</v>
      </c>
      <c r="DR63" s="2">
        <f t="shared" si="225"/>
        <v>78.807140934456712</v>
      </c>
      <c r="DS63" s="2">
        <f t="shared" si="225"/>
        <v>77.259726720647777</v>
      </c>
      <c r="DT63" s="2">
        <f t="shared" si="225"/>
        <v>77.636802713644826</v>
      </c>
      <c r="DU63" s="2">
        <f t="shared" si="225"/>
        <v>77.410221687274301</v>
      </c>
      <c r="DV63" s="2">
        <f t="shared" si="225"/>
        <v>77.664209176788134</v>
      </c>
      <c r="DW63" s="2">
        <f t="shared" si="225"/>
        <v>77.291246693657229</v>
      </c>
      <c r="DX63" s="2">
        <f t="shared" si="225"/>
        <v>77.139243454790829</v>
      </c>
      <c r="DY63" s="2">
        <f t="shared" si="225"/>
        <v>76.106665266106447</v>
      </c>
      <c r="EA63" s="2">
        <f t="shared" si="45"/>
        <v>68.772100706837421</v>
      </c>
      <c r="EB63" s="2">
        <f t="shared" si="46"/>
        <v>69.414428571428601</v>
      </c>
      <c r="EC63" s="2">
        <f t="shared" si="47"/>
        <v>74.271607142857135</v>
      </c>
      <c r="ED63" s="2">
        <f t="shared" si="48"/>
        <v>72.36693395116211</v>
      </c>
      <c r="EE63" s="2">
        <f t="shared" si="49"/>
        <v>72.133596982858194</v>
      </c>
      <c r="EF63" s="2">
        <f t="shared" si="50"/>
        <v>71.243187030600993</v>
      </c>
      <c r="EG63" s="2">
        <f t="shared" si="51"/>
        <v>75.692401991640025</v>
      </c>
      <c r="EH63" s="2">
        <f t="shared" si="52"/>
        <v>77.776069025157227</v>
      </c>
      <c r="EI63" s="2">
        <f t="shared" si="53"/>
        <v>73.434971563811729</v>
      </c>
      <c r="EJ63" s="2">
        <f t="shared" si="54"/>
        <v>73.452045920713772</v>
      </c>
      <c r="EK63" s="2">
        <f t="shared" si="55"/>
        <v>73.624890207131642</v>
      </c>
      <c r="EL63" s="2">
        <f t="shared" si="56"/>
        <v>72.977773437499991</v>
      </c>
      <c r="EM63" s="2">
        <f t="shared" si="57"/>
        <v>72.161505688744398</v>
      </c>
      <c r="EN63" s="2">
        <f t="shared" si="58"/>
        <v>73.985775973313423</v>
      </c>
      <c r="EO63" s="2">
        <f t="shared" si="59"/>
        <v>74.414832113472315</v>
      </c>
      <c r="EQ63" s="2">
        <f t="shared" si="60"/>
        <v>68.538184886921769</v>
      </c>
      <c r="ER63" s="2">
        <f t="shared" si="226"/>
        <v>69.611029513232268</v>
      </c>
      <c r="ES63" s="2">
        <f t="shared" si="226"/>
        <v>70.350772936709419</v>
      </c>
      <c r="ET63" s="2">
        <f t="shared" si="226"/>
        <v>72.585079151473806</v>
      </c>
      <c r="EU63" s="2">
        <f t="shared" si="226"/>
        <v>72.209110102472224</v>
      </c>
      <c r="EV63" s="2">
        <f t="shared" si="226"/>
        <v>73.431300713326195</v>
      </c>
      <c r="EW63" s="2">
        <f t="shared" si="226"/>
        <v>74.928424542200858</v>
      </c>
      <c r="EX63" s="2">
        <f t="shared" si="226"/>
        <v>75.28508067864982</v>
      </c>
      <c r="EY63" s="2">
        <f t="shared" si="226"/>
        <v>73.423624959089992</v>
      </c>
      <c r="EZ63" s="2">
        <f t="shared" si="226"/>
        <v>74.658776344039907</v>
      </c>
      <c r="FA63" s="2">
        <f t="shared" si="226"/>
        <v>73.125004840312357</v>
      </c>
      <c r="FB63" s="2">
        <f t="shared" si="226"/>
        <v>71.798079740659531</v>
      </c>
      <c r="FC63" s="2">
        <f t="shared" si="226"/>
        <v>70.585627537202441</v>
      </c>
      <c r="FD63" s="2">
        <f t="shared" si="226"/>
        <v>73.251705904112143</v>
      </c>
      <c r="FE63" s="2">
        <f t="shared" si="226"/>
        <v>75.510652753447232</v>
      </c>
      <c r="FG63" s="2">
        <f t="shared" si="62"/>
        <v>9.5332194930612246E-4</v>
      </c>
      <c r="FH63" s="2">
        <f t="shared" si="227"/>
        <v>1.0105168645592397E-3</v>
      </c>
      <c r="FI63" s="2">
        <f t="shared" si="227"/>
        <v>1.1576753712826044E-3</v>
      </c>
      <c r="FJ63" s="2">
        <f t="shared" si="227"/>
        <v>1.1262765687853104E-3</v>
      </c>
      <c r="FK63" s="2">
        <f t="shared" si="227"/>
        <v>1.2833271572903972E-3</v>
      </c>
      <c r="FL63" s="2">
        <f t="shared" si="227"/>
        <v>1.3127458251093866E-3</v>
      </c>
      <c r="FM63" s="2">
        <f t="shared" si="227"/>
        <v>1.2882814030294222E-3</v>
      </c>
      <c r="FN63" s="2">
        <f t="shared" si="227"/>
        <v>1.5234263289819164E-3</v>
      </c>
      <c r="FO63" s="2">
        <f t="shared" si="227"/>
        <v>1.1797112660166034E-3</v>
      </c>
      <c r="FP63" s="2">
        <f t="shared" si="227"/>
        <v>1.3702415720036898E-3</v>
      </c>
      <c r="FQ63" s="2">
        <f t="shared" si="227"/>
        <v>1.4801418260322538E-3</v>
      </c>
      <c r="FR63" s="2">
        <f t="shared" si="227"/>
        <v>1.280918253516097E-3</v>
      </c>
      <c r="FS63" s="2">
        <f t="shared" si="227"/>
        <v>2.248921430958466E-3</v>
      </c>
      <c r="FT63" s="2">
        <f t="shared" si="227"/>
        <v>3.4909746522759065E-3</v>
      </c>
      <c r="FU63" s="2">
        <f t="shared" si="227"/>
        <v>6.3205402704219959E-3</v>
      </c>
      <c r="FW63" s="2">
        <f t="shared" si="116"/>
        <v>7.0602933686996342E-13</v>
      </c>
      <c r="FX63" s="2">
        <f t="shared" si="168"/>
        <v>7.948168703689367E-13</v>
      </c>
      <c r="FY63" s="2">
        <f t="shared" si="169"/>
        <v>1.149692834821931E-12</v>
      </c>
      <c r="FZ63" s="2">
        <f t="shared" si="170"/>
        <v>1.422185556902088E-12</v>
      </c>
      <c r="GA63" s="2">
        <f t="shared" si="171"/>
        <v>1.6546153797738631E-12</v>
      </c>
      <c r="GB63" s="2">
        <f t="shared" si="172"/>
        <v>1.4411240090422997E-12</v>
      </c>
      <c r="GC63" s="2">
        <f t="shared" si="173"/>
        <v>1.2559893894141295E-12</v>
      </c>
      <c r="GD63" s="2">
        <f t="shared" si="174"/>
        <v>2.2476679581412088E-12</v>
      </c>
      <c r="GE63" s="2">
        <f t="shared" si="175"/>
        <v>1.9874602318205777E-12</v>
      </c>
      <c r="GF63" s="2">
        <f t="shared" si="176"/>
        <v>1.4055776038104872E-12</v>
      </c>
      <c r="GG63" s="2">
        <f t="shared" si="177"/>
        <v>1.19267385929866E-12</v>
      </c>
      <c r="GH63" s="2">
        <f t="shared" si="178"/>
        <v>9.9243315314268032E-13</v>
      </c>
      <c r="GI63" s="2">
        <f t="shared" si="179"/>
        <v>1.1277077456767501E-11</v>
      </c>
      <c r="GJ63" s="2">
        <f t="shared" si="180"/>
        <v>7.8038864742230869E-11</v>
      </c>
      <c r="GK63" s="2">
        <f t="shared" si="181"/>
        <v>3.1565788451187603E-10</v>
      </c>
      <c r="GM63" s="107">
        <f t="shared" si="117"/>
        <v>5.3454364052625525E-4</v>
      </c>
      <c r="GN63" s="107">
        <f t="shared" si="182"/>
        <v>1.0390813693460167E-3</v>
      </c>
      <c r="GO63" s="107">
        <f t="shared" si="183"/>
        <v>1.0217452330915922E-3</v>
      </c>
      <c r="GP63" s="107">
        <f t="shared" si="184"/>
        <v>4.6998489443803157E-4</v>
      </c>
      <c r="GQ63" s="107">
        <f t="shared" si="185"/>
        <v>4.0238096487582326E-4</v>
      </c>
      <c r="GR63" s="107">
        <f t="shared" si="186"/>
        <v>2.8572654740089483E-4</v>
      </c>
      <c r="GS63" s="107">
        <f t="shared" si="187"/>
        <v>2.1218583917463813E-4</v>
      </c>
      <c r="GT63" s="107">
        <f t="shared" si="188"/>
        <v>2.4971289297570176E-4</v>
      </c>
      <c r="GU63" s="107">
        <f t="shared" si="189"/>
        <v>2.4330915696909114E-4</v>
      </c>
      <c r="GV63" s="107">
        <f t="shared" si="190"/>
        <v>2.122618946089637E-4</v>
      </c>
      <c r="GW63" s="107">
        <f t="shared" si="191"/>
        <v>3.3389052485343653E-4</v>
      </c>
      <c r="GX63" s="107">
        <f t="shared" si="192"/>
        <v>2.8968512225308453E-4</v>
      </c>
      <c r="GY63" s="107">
        <f t="shared" si="193"/>
        <v>3.9199785081170385E-4</v>
      </c>
      <c r="GZ63" s="107">
        <f t="shared" si="194"/>
        <v>4.4232510867870046E-4</v>
      </c>
      <c r="HA63" s="107">
        <f t="shared" si="195"/>
        <v>5.688579671303127E-5</v>
      </c>
      <c r="HC63" s="107">
        <f t="shared" si="149"/>
        <v>1.5229162971785116E-13</v>
      </c>
      <c r="HD63" s="107">
        <f t="shared" si="196"/>
        <v>2.3571205987477494E-12</v>
      </c>
      <c r="HE63" s="107">
        <f t="shared" si="197"/>
        <v>1.8084635084723214E-12</v>
      </c>
      <c r="HF63" s="107">
        <f t="shared" si="198"/>
        <v>9.0456462196887432E-14</v>
      </c>
      <c r="HG63" s="107">
        <f t="shared" si="199"/>
        <v>3.3002378515683232E-14</v>
      </c>
      <c r="HH63" s="107">
        <f t="shared" si="200"/>
        <v>7.5290619177282137E-15</v>
      </c>
      <c r="HI63" s="107">
        <f t="shared" si="201"/>
        <v>1.8056950635310726E-15</v>
      </c>
      <c r="HJ63" s="107">
        <f t="shared" si="202"/>
        <v>4.0532326643244291E-15</v>
      </c>
      <c r="HK63" s="107">
        <f t="shared" si="203"/>
        <v>1.9409354841764454E-14</v>
      </c>
      <c r="HL63" s="107">
        <f t="shared" si="204"/>
        <v>2.4092191769343349E-15</v>
      </c>
      <c r="HM63" s="107">
        <f t="shared" si="205"/>
        <v>6.6305400253969184E-15</v>
      </c>
      <c r="HN63" s="107">
        <f t="shared" si="206"/>
        <v>4.4190938062022586E-15</v>
      </c>
      <c r="HO63" s="107">
        <f t="shared" si="207"/>
        <v>1.5487789911522136E-14</v>
      </c>
      <c r="HP63" s="107">
        <f t="shared" si="208"/>
        <v>2.4657239743919119E-14</v>
      </c>
      <c r="HQ63" s="107">
        <f t="shared" si="209"/>
        <v>3.3921216775086368E-20</v>
      </c>
      <c r="HS63" s="107">
        <f t="shared" si="118"/>
        <v>8.3367982149020673E-34</v>
      </c>
      <c r="HT63" s="107">
        <f t="shared" si="210"/>
        <v>1.0262179289935624E-30</v>
      </c>
      <c r="HU63" s="107">
        <f t="shared" si="211"/>
        <v>3.8083214193017283E-31</v>
      </c>
      <c r="HV63" s="107">
        <f t="shared" si="212"/>
        <v>2.1895837074919953E-34</v>
      </c>
      <c r="HW63" s="107">
        <f t="shared" si="213"/>
        <v>6.6416596485222125E-36</v>
      </c>
      <c r="HX63" s="107">
        <f t="shared" si="214"/>
        <v>5.8974521854698844E-38</v>
      </c>
      <c r="HY63" s="107">
        <f t="shared" si="215"/>
        <v>1.1237896457875986E-39</v>
      </c>
      <c r="HZ63" s="107">
        <f t="shared" si="216"/>
        <v>6.4647752043272408E-39</v>
      </c>
      <c r="IA63" s="107">
        <f t="shared" si="217"/>
        <v>1.7909557293841603E-36</v>
      </c>
      <c r="IB63" s="107">
        <f t="shared" si="218"/>
        <v>1.1750008403333866E-39</v>
      </c>
      <c r="IC63" s="107">
        <f t="shared" si="219"/>
        <v>9.9815526637187321E-39</v>
      </c>
      <c r="ID63" s="107">
        <f t="shared" si="220"/>
        <v>1.0179895812294502E-38</v>
      </c>
      <c r="IE63" s="107">
        <f t="shared" si="221"/>
        <v>4.5776543871668173E-37</v>
      </c>
      <c r="IF63" s="107">
        <f t="shared" si="222"/>
        <v>5.1448315230420637E-36</v>
      </c>
      <c r="IG63" s="107">
        <f t="shared" si="223"/>
        <v>1.3149455294913062E-31</v>
      </c>
      <c r="II63" s="107">
        <f t="shared" si="119"/>
        <v>1.8282925113365956E-101</v>
      </c>
      <c r="IJ63" s="107">
        <f t="shared" si="120"/>
        <v>5.7582127064009251E-92</v>
      </c>
      <c r="IK63" s="107">
        <f t="shared" si="121"/>
        <v>1.9982026882142686E-93</v>
      </c>
      <c r="IL63" s="107">
        <f t="shared" si="122"/>
        <v>3.0516297873277958E-103</v>
      </c>
      <c r="IM63" s="107">
        <f t="shared" si="123"/>
        <v>1.4611364889530412E-108</v>
      </c>
      <c r="IN63" s="107">
        <f t="shared" si="124"/>
        <v>6.1768459328680503E-116</v>
      </c>
      <c r="IO63" s="107">
        <f t="shared" si="125"/>
        <v>2.7188312601126583E-121</v>
      </c>
      <c r="IP63" s="107">
        <f t="shared" si="126"/>
        <v>1.3613419578798288E-119</v>
      </c>
      <c r="IQ63" s="107">
        <f t="shared" si="127"/>
        <v>3.1543736913272477E-112</v>
      </c>
      <c r="IR63" s="107">
        <f t="shared" si="128"/>
        <v>1.549580903280489E-122</v>
      </c>
      <c r="IS63" s="107">
        <f t="shared" si="129"/>
        <v>3.6035600054285743E-119</v>
      </c>
      <c r="IT63" s="107">
        <f t="shared" si="130"/>
        <v>5.5159404578118861E-118</v>
      </c>
      <c r="IU63" s="107">
        <f t="shared" si="131"/>
        <v>3.3844956011870436E-112</v>
      </c>
      <c r="IV63" s="107">
        <f t="shared" si="132"/>
        <v>3.388304855391978E-109</v>
      </c>
      <c r="IW63" s="107">
        <f t="shared" si="133"/>
        <v>2.8634174402700171E-88</v>
      </c>
      <c r="IY63" s="107">
        <f t="shared" si="134"/>
        <v>5.3454364067854684E-4</v>
      </c>
      <c r="IZ63" s="107">
        <f t="shared" si="135"/>
        <v>1.0390813717031373E-3</v>
      </c>
      <c r="JA63" s="107">
        <f t="shared" si="136"/>
        <v>1.0217452349000557E-3</v>
      </c>
      <c r="JB63" s="107">
        <f t="shared" si="137"/>
        <v>4.6998489452848802E-4</v>
      </c>
      <c r="JC63" s="107">
        <f t="shared" si="138"/>
        <v>4.0238096490882562E-4</v>
      </c>
      <c r="JD63" s="107">
        <f t="shared" si="139"/>
        <v>2.8572654740842391E-4</v>
      </c>
      <c r="JE63" s="107">
        <f t="shared" si="140"/>
        <v>2.1218583917644382E-4</v>
      </c>
      <c r="JF63" s="107">
        <f t="shared" si="141"/>
        <v>2.49712892979755E-4</v>
      </c>
      <c r="JG63" s="107">
        <f t="shared" si="142"/>
        <v>2.433091569885005E-4</v>
      </c>
      <c r="JH63" s="107">
        <f t="shared" si="143"/>
        <v>2.122618946113729E-4</v>
      </c>
      <c r="JI63" s="107">
        <f t="shared" si="144"/>
        <v>3.3389052486006707E-4</v>
      </c>
      <c r="JJ63" s="107">
        <f t="shared" si="145"/>
        <v>2.8968512225750363E-4</v>
      </c>
      <c r="JK63" s="107">
        <f t="shared" si="146"/>
        <v>3.9199785082719163E-4</v>
      </c>
      <c r="JL63" s="107">
        <f t="shared" si="147"/>
        <v>4.4232510870335771E-4</v>
      </c>
      <c r="JM63" s="107">
        <f t="shared" si="148"/>
        <v>5.6885796713031304E-5</v>
      </c>
    </row>
    <row r="64" spans="2:273" x14ac:dyDescent="0.25">
      <c r="B64" s="2">
        <v>36</v>
      </c>
      <c r="C64" s="37">
        <v>79.430999999999997</v>
      </c>
      <c r="D64" s="37">
        <v>77.454999999999998</v>
      </c>
      <c r="E64" s="37">
        <v>79.545000000000002</v>
      </c>
      <c r="F64" s="37">
        <v>79.641000000000005</v>
      </c>
      <c r="G64" s="37">
        <v>79.483999999999995</v>
      </c>
      <c r="H64" s="37">
        <v>80.587999999999994</v>
      </c>
      <c r="I64" s="37">
        <v>79.076999999999998</v>
      </c>
      <c r="J64" s="37">
        <v>80.555999999999997</v>
      </c>
      <c r="K64" s="37">
        <v>78.555999999999997</v>
      </c>
      <c r="L64" s="37">
        <v>78.206000000000003</v>
      </c>
      <c r="M64" s="37">
        <v>78.397000000000006</v>
      </c>
      <c r="N64" s="37">
        <v>79.555999999999997</v>
      </c>
      <c r="O64" s="37">
        <v>79.174999999999997</v>
      </c>
      <c r="P64" s="37">
        <v>78.796999999999997</v>
      </c>
      <c r="Q64" s="37">
        <v>77.375</v>
      </c>
      <c r="S64" s="4">
        <f t="shared" si="10"/>
        <v>77.518890409780823</v>
      </c>
      <c r="T64" s="4">
        <f t="shared" si="11"/>
        <v>77.102649751507741</v>
      </c>
      <c r="U64" s="4">
        <f t="shared" si="12"/>
        <v>78.245966753798911</v>
      </c>
      <c r="V64" s="4">
        <f t="shared" si="13"/>
        <v>78.895736015249483</v>
      </c>
      <c r="W64" s="4">
        <f t="shared" si="14"/>
        <v>79.158549598066998</v>
      </c>
      <c r="X64" s="4">
        <f t="shared" si="15"/>
        <v>80.235369056311924</v>
      </c>
      <c r="Y64" s="4">
        <f t="shared" si="16"/>
        <v>78.903359626797297</v>
      </c>
      <c r="Z64" s="4">
        <f t="shared" si="17"/>
        <v>79.24912901416711</v>
      </c>
      <c r="AA64" s="4">
        <f t="shared" si="18"/>
        <v>77.636113700126685</v>
      </c>
      <c r="AB64" s="4">
        <f t="shared" si="19"/>
        <v>78.054828380078405</v>
      </c>
      <c r="AC64" s="4">
        <f t="shared" si="20"/>
        <v>77.995100911198378</v>
      </c>
      <c r="AD64" s="4">
        <f t="shared" si="21"/>
        <v>78.247944515216474</v>
      </c>
      <c r="AE64" s="4">
        <f t="shared" si="22"/>
        <v>77.96770367466651</v>
      </c>
      <c r="AF64" s="4">
        <f t="shared" si="23"/>
        <v>77.81227641913145</v>
      </c>
      <c r="AG64" s="4">
        <f t="shared" si="24"/>
        <v>76.24020767756943</v>
      </c>
      <c r="AI64" s="4">
        <f t="shared" si="25"/>
        <v>1.912109590219174</v>
      </c>
      <c r="AJ64" s="4">
        <f t="shared" si="26"/>
        <v>0.35235024849225738</v>
      </c>
      <c r="AK64" s="4">
        <f t="shared" si="27"/>
        <v>1.2990332462010912</v>
      </c>
      <c r="AL64" s="4">
        <f t="shared" si="28"/>
        <v>0.74526398475052247</v>
      </c>
      <c r="AM64" s="4">
        <f t="shared" si="29"/>
        <v>0.32545040193299712</v>
      </c>
      <c r="AN64" s="4">
        <f t="shared" si="30"/>
        <v>0.35263094368806946</v>
      </c>
      <c r="AO64" s="4">
        <f t="shared" si="31"/>
        <v>0.17364037320270143</v>
      </c>
      <c r="AP64" s="4">
        <f t="shared" si="32"/>
        <v>1.3068709858328873</v>
      </c>
      <c r="AQ64" s="4">
        <f t="shared" si="33"/>
        <v>0.91988629987331194</v>
      </c>
      <c r="AR64" s="4">
        <f t="shared" si="34"/>
        <v>0.15117161992159822</v>
      </c>
      <c r="AS64" s="4">
        <f t="shared" si="35"/>
        <v>0.40189908880162761</v>
      </c>
      <c r="AT64" s="4">
        <f t="shared" si="36"/>
        <v>1.3080554847835231</v>
      </c>
      <c r="AU64" s="4">
        <f t="shared" si="37"/>
        <v>1.2072963253334876</v>
      </c>
      <c r="AV64" s="4">
        <f t="shared" si="224"/>
        <v>0.98472358086854683</v>
      </c>
      <c r="AW64" s="4">
        <f t="shared" si="224"/>
        <v>1.1347923224305703</v>
      </c>
      <c r="AY64" s="2">
        <f t="shared" si="70"/>
        <v>76.791789045701378</v>
      </c>
      <c r="AZ64" s="2">
        <f t="shared" si="151"/>
        <v>75.895239855264805</v>
      </c>
      <c r="BA64" s="2">
        <f t="shared" si="152"/>
        <v>77.066015091071847</v>
      </c>
      <c r="BB64" s="2">
        <f t="shared" si="153"/>
        <v>78.269808377270024</v>
      </c>
      <c r="BC64" s="2">
        <f t="shared" si="154"/>
        <v>78.60609054711486</v>
      </c>
      <c r="BD64" s="2">
        <f t="shared" si="155"/>
        <v>79.837370678160326</v>
      </c>
      <c r="BE64" s="2">
        <f t="shared" si="156"/>
        <v>78.597591993079689</v>
      </c>
      <c r="BF64" s="2">
        <f t="shared" si="157"/>
        <v>78.889472615234666</v>
      </c>
      <c r="BG64" s="2">
        <f t="shared" si="158"/>
        <v>77.296249615180372</v>
      </c>
      <c r="BH64" s="2">
        <f t="shared" si="159"/>
        <v>77.74097166465431</v>
      </c>
      <c r="BI64" s="2">
        <f t="shared" si="160"/>
        <v>77.534602571428934</v>
      </c>
      <c r="BJ64" s="2">
        <f t="shared" si="161"/>
        <v>77.843815133023071</v>
      </c>
      <c r="BK64" s="2">
        <f t="shared" si="162"/>
        <v>77.462556423540306</v>
      </c>
      <c r="BL64" s="2">
        <f t="shared" si="163"/>
        <v>77.284539209912197</v>
      </c>
      <c r="BM64" s="2">
        <f t="shared" si="164"/>
        <v>76.165808167846635</v>
      </c>
      <c r="BO64" s="2">
        <f t="shared" si="71"/>
        <v>79.430999999999997</v>
      </c>
      <c r="BP64" s="2">
        <f t="shared" si="72"/>
        <v>77.454999999999998</v>
      </c>
      <c r="BQ64" s="2">
        <f t="shared" si="73"/>
        <v>79.545000000000002</v>
      </c>
      <c r="BR64" s="2">
        <f t="shared" si="74"/>
        <v>79.641000000000005</v>
      </c>
      <c r="BS64" s="2">
        <f t="shared" si="75"/>
        <v>79.483999999999995</v>
      </c>
      <c r="BT64" s="2">
        <f t="shared" si="76"/>
        <v>80.587999999999994</v>
      </c>
      <c r="BU64" s="2">
        <f t="shared" si="77"/>
        <v>79.076999999999998</v>
      </c>
      <c r="BV64" s="2">
        <f t="shared" si="78"/>
        <v>80.555999999999997</v>
      </c>
      <c r="BW64" s="2">
        <f t="shared" si="79"/>
        <v>78.555999999999997</v>
      </c>
      <c r="BX64" s="2">
        <f t="shared" si="80"/>
        <v>78.206000000000003</v>
      </c>
      <c r="BY64" s="2">
        <f t="shared" si="81"/>
        <v>78.397000000000006</v>
      </c>
      <c r="BZ64" s="2">
        <f t="shared" si="82"/>
        <v>79.555999999999997</v>
      </c>
      <c r="CA64" s="2">
        <f t="shared" si="83"/>
        <v>79.174999999999997</v>
      </c>
      <c r="CB64" s="2">
        <f t="shared" si="84"/>
        <v>78.796999999999997</v>
      </c>
      <c r="CC64" s="2">
        <f t="shared" si="85"/>
        <v>77.375</v>
      </c>
      <c r="CE64" s="2" t="str">
        <f t="shared" si="86"/>
        <v/>
      </c>
      <c r="CF64" s="2" t="str">
        <f t="shared" si="87"/>
        <v/>
      </c>
      <c r="CG64" s="2" t="str">
        <f t="shared" si="88"/>
        <v/>
      </c>
      <c r="CH64" s="2" t="str">
        <f t="shared" si="89"/>
        <v/>
      </c>
      <c r="CI64" s="2" t="str">
        <f t="shared" si="90"/>
        <v/>
      </c>
      <c r="CJ64" s="2" t="str">
        <f t="shared" si="91"/>
        <v/>
      </c>
      <c r="CK64" s="2" t="str">
        <f t="shared" si="92"/>
        <v/>
      </c>
      <c r="CL64" s="2" t="str">
        <f t="shared" si="93"/>
        <v/>
      </c>
      <c r="CM64" s="2" t="str">
        <f t="shared" si="94"/>
        <v/>
      </c>
      <c r="CN64" s="2" t="str">
        <f t="shared" si="95"/>
        <v/>
      </c>
      <c r="CO64" s="2" t="str">
        <f t="shared" si="96"/>
        <v/>
      </c>
      <c r="CP64" s="2" t="str">
        <f t="shared" si="97"/>
        <v/>
      </c>
      <c r="CQ64" s="2" t="str">
        <f t="shared" si="98"/>
        <v/>
      </c>
      <c r="CR64" s="2" t="str">
        <f t="shared" si="99"/>
        <v/>
      </c>
      <c r="CS64" s="2" t="str">
        <f t="shared" si="100"/>
        <v/>
      </c>
      <c r="CU64" s="2" t="str">
        <f t="shared" si="101"/>
        <v/>
      </c>
      <c r="CV64" s="2" t="str">
        <f t="shared" si="102"/>
        <v/>
      </c>
      <c r="CW64" s="2" t="str">
        <f t="shared" si="103"/>
        <v/>
      </c>
      <c r="CX64" s="2" t="str">
        <f t="shared" si="104"/>
        <v/>
      </c>
      <c r="CY64" s="2" t="str">
        <f t="shared" si="105"/>
        <v/>
      </c>
      <c r="CZ64" s="2" t="str">
        <f t="shared" si="106"/>
        <v/>
      </c>
      <c r="DA64" s="2" t="str">
        <f t="shared" si="107"/>
        <v/>
      </c>
      <c r="DB64" s="2" t="str">
        <f t="shared" si="108"/>
        <v/>
      </c>
      <c r="DC64" s="2" t="str">
        <f t="shared" si="109"/>
        <v/>
      </c>
      <c r="DD64" s="2" t="str">
        <f t="shared" si="110"/>
        <v/>
      </c>
      <c r="DE64" s="2" t="str">
        <f t="shared" si="111"/>
        <v/>
      </c>
      <c r="DF64" s="2" t="str">
        <f t="shared" si="112"/>
        <v/>
      </c>
      <c r="DG64" s="2" t="str">
        <f t="shared" si="113"/>
        <v/>
      </c>
      <c r="DH64" s="2" t="str">
        <f t="shared" si="114"/>
        <v/>
      </c>
      <c r="DI64" s="2" t="str">
        <f t="shared" si="115"/>
        <v/>
      </c>
      <c r="DK64" s="2">
        <f t="shared" si="43"/>
        <v>76.801498785425068</v>
      </c>
      <c r="DL64" s="2">
        <f t="shared" si="225"/>
        <v>75.903559032716927</v>
      </c>
      <c r="DM64" s="2">
        <f t="shared" si="225"/>
        <v>77.070264580369809</v>
      </c>
      <c r="DN64" s="2">
        <f t="shared" si="225"/>
        <v>78.278269298245618</v>
      </c>
      <c r="DO64" s="2">
        <f t="shared" si="225"/>
        <v>78.616641835357612</v>
      </c>
      <c r="DP64" s="2">
        <f t="shared" si="225"/>
        <v>79.851595681511469</v>
      </c>
      <c r="DQ64" s="2">
        <f t="shared" si="225"/>
        <v>78.602400262610772</v>
      </c>
      <c r="DR64" s="2">
        <f t="shared" si="225"/>
        <v>78.891785862785852</v>
      </c>
      <c r="DS64" s="2">
        <f t="shared" si="225"/>
        <v>77.30206234817814</v>
      </c>
      <c r="DT64" s="2">
        <f t="shared" si="225"/>
        <v>77.748480577743734</v>
      </c>
      <c r="DU64" s="2">
        <f t="shared" si="225"/>
        <v>77.542056023634956</v>
      </c>
      <c r="DV64" s="2">
        <f t="shared" si="225"/>
        <v>77.851804318488533</v>
      </c>
      <c r="DW64" s="2">
        <f t="shared" si="225"/>
        <v>77.477515317139009</v>
      </c>
      <c r="DX64" s="2">
        <f t="shared" si="225"/>
        <v>77.298915721997304</v>
      </c>
      <c r="DY64" s="2">
        <f t="shared" si="225"/>
        <v>76.179593277310929</v>
      </c>
      <c r="EA64" s="2">
        <f t="shared" si="45"/>
        <v>68.709138988032734</v>
      </c>
      <c r="EB64" s="2">
        <f t="shared" si="46"/>
        <v>69.362464285714324</v>
      </c>
      <c r="EC64" s="2">
        <f t="shared" si="47"/>
        <v>74.153642857142856</v>
      </c>
      <c r="ED64" s="2">
        <f t="shared" si="48"/>
        <v>72.309301706384232</v>
      </c>
      <c r="EE64" s="2">
        <f t="shared" si="49"/>
        <v>72.083645890126135</v>
      </c>
      <c r="EF64" s="2">
        <f t="shared" si="50"/>
        <v>71.24127503602611</v>
      </c>
      <c r="EG64" s="2">
        <f t="shared" si="51"/>
        <v>75.636729677895246</v>
      </c>
      <c r="EH64" s="2">
        <f t="shared" si="52"/>
        <v>77.685161949685522</v>
      </c>
      <c r="EI64" s="2">
        <f t="shared" si="53"/>
        <v>73.387012592658735</v>
      </c>
      <c r="EJ64" s="2">
        <f t="shared" si="54"/>
        <v>73.394023696192065</v>
      </c>
      <c r="EK64" s="2">
        <f t="shared" si="55"/>
        <v>73.540576953329861</v>
      </c>
      <c r="EL64" s="2">
        <f t="shared" si="56"/>
        <v>72.895875000000004</v>
      </c>
      <c r="EM64" s="2">
        <f t="shared" si="57"/>
        <v>72.079383827712306</v>
      </c>
      <c r="EN64" s="2">
        <f t="shared" si="58"/>
        <v>73.897230808058637</v>
      </c>
      <c r="EO64" s="2">
        <f t="shared" si="59"/>
        <v>74.350379183282016</v>
      </c>
      <c r="EQ64" s="2">
        <f t="shared" si="60"/>
        <v>68.477460092401117</v>
      </c>
      <c r="ER64" s="2">
        <f t="shared" si="226"/>
        <v>69.554162511891278</v>
      </c>
      <c r="ES64" s="2">
        <f t="shared" si="226"/>
        <v>70.291496854668409</v>
      </c>
      <c r="ET64" s="2">
        <f t="shared" si="226"/>
        <v>72.523176781165134</v>
      </c>
      <c r="EU64" s="2">
        <f t="shared" si="226"/>
        <v>72.157041990269789</v>
      </c>
      <c r="EV64" s="2">
        <f t="shared" si="226"/>
        <v>73.397729864282368</v>
      </c>
      <c r="EW64" s="2">
        <f t="shared" si="226"/>
        <v>74.883201782587406</v>
      </c>
      <c r="EX64" s="2">
        <f t="shared" si="226"/>
        <v>75.229246473275197</v>
      </c>
      <c r="EY64" s="2">
        <f t="shared" si="226"/>
        <v>73.374463414959337</v>
      </c>
      <c r="EZ64" s="2">
        <f t="shared" si="226"/>
        <v>74.582949073442265</v>
      </c>
      <c r="FA64" s="2">
        <f t="shared" si="226"/>
        <v>73.046396104254086</v>
      </c>
      <c r="FB64" s="2">
        <f t="shared" si="226"/>
        <v>71.731961941605974</v>
      </c>
      <c r="FC64" s="2">
        <f t="shared" si="226"/>
        <v>70.526198764652477</v>
      </c>
      <c r="FD64" s="2">
        <f t="shared" si="226"/>
        <v>73.172133039463517</v>
      </c>
      <c r="FE64" s="2">
        <f t="shared" si="226"/>
        <v>75.427451943350178</v>
      </c>
      <c r="FG64" s="2">
        <f t="shared" si="62"/>
        <v>1.1998650537787003E-3</v>
      </c>
      <c r="FH64" s="2">
        <f t="shared" si="227"/>
        <v>1.2718325867576159E-3</v>
      </c>
      <c r="FI64" s="2">
        <f t="shared" si="227"/>
        <v>1.4569902084102203E-3</v>
      </c>
      <c r="FJ64" s="2">
        <f t="shared" si="227"/>
        <v>1.4174848239253001E-3</v>
      </c>
      <c r="FK64" s="2">
        <f t="shared" si="227"/>
        <v>1.6150765026272408E-3</v>
      </c>
      <c r="FL64" s="2">
        <f t="shared" si="227"/>
        <v>1.6520875285311442E-3</v>
      </c>
      <c r="FM64" s="2">
        <f t="shared" si="227"/>
        <v>1.6213093776037608E-3</v>
      </c>
      <c r="FN64" s="2">
        <f t="shared" si="227"/>
        <v>1.9171239017635084E-3</v>
      </c>
      <c r="FO64" s="2">
        <f t="shared" si="227"/>
        <v>1.4847149744516379E-3</v>
      </c>
      <c r="FP64" s="2">
        <f t="shared" si="227"/>
        <v>1.7244201276486815E-3</v>
      </c>
      <c r="FQ64" s="2">
        <f t="shared" si="227"/>
        <v>1.8626742947605848E-3</v>
      </c>
      <c r="FR64" s="2">
        <f t="shared" si="227"/>
        <v>1.6120458849586475E-3</v>
      </c>
      <c r="FS64" s="2">
        <f t="shared" si="227"/>
        <v>2.7711243430095758E-3</v>
      </c>
      <c r="FT64" s="2">
        <f t="shared" si="227"/>
        <v>4.2262914938564575E-3</v>
      </c>
      <c r="FU64" s="2">
        <f t="shared" si="227"/>
        <v>7.5360833459292738E-3</v>
      </c>
      <c r="FW64" s="2">
        <f t="shared" si="116"/>
        <v>8.8883827365762136E-13</v>
      </c>
      <c r="FX64" s="2">
        <f t="shared" si="168"/>
        <v>1.0006151558299581E-12</v>
      </c>
      <c r="FY64" s="2">
        <f t="shared" si="169"/>
        <v>1.447377525514576E-12</v>
      </c>
      <c r="FZ64" s="2">
        <f t="shared" si="170"/>
        <v>1.7904255378700176E-12</v>
      </c>
      <c r="GA64" s="2">
        <f t="shared" si="171"/>
        <v>2.0830373483418786E-12</v>
      </c>
      <c r="GB64" s="2">
        <f t="shared" si="172"/>
        <v>1.8142676365293592E-12</v>
      </c>
      <c r="GC64" s="2">
        <f t="shared" si="173"/>
        <v>1.581196959276772E-12</v>
      </c>
      <c r="GD64" s="2">
        <f t="shared" si="174"/>
        <v>2.8296463097778375E-12</v>
      </c>
      <c r="GE64" s="2">
        <f t="shared" si="175"/>
        <v>2.5020641907679623E-12</v>
      </c>
      <c r="GF64" s="2">
        <f t="shared" si="176"/>
        <v>1.769517363685137E-12</v>
      </c>
      <c r="GG64" s="2">
        <f t="shared" si="177"/>
        <v>1.5014874294532496E-12</v>
      </c>
      <c r="GH64" s="2">
        <f t="shared" si="178"/>
        <v>1.2493993159980195E-12</v>
      </c>
      <c r="GI64" s="2">
        <f t="shared" si="179"/>
        <v>1.3902908172974974E-11</v>
      </c>
      <c r="GJ64" s="2">
        <f t="shared" si="180"/>
        <v>9.4546243081627509E-11</v>
      </c>
      <c r="GK64" s="2">
        <f t="shared" si="181"/>
        <v>3.7682500928022117E-10</v>
      </c>
      <c r="GM64" s="107">
        <f t="shared" si="117"/>
        <v>8.1346710632553834E-4</v>
      </c>
      <c r="GN64" s="107">
        <f t="shared" si="182"/>
        <v>1.5232385924039216E-3</v>
      </c>
      <c r="GO64" s="107">
        <f t="shared" si="183"/>
        <v>1.510819177626385E-3</v>
      </c>
      <c r="GP64" s="107">
        <f t="shared" si="184"/>
        <v>7.2838429979006441E-4</v>
      </c>
      <c r="GQ64" s="107">
        <f t="shared" si="185"/>
        <v>6.3519311984296654E-4</v>
      </c>
      <c r="GR64" s="107">
        <f t="shared" si="186"/>
        <v>4.6179002512965563E-4</v>
      </c>
      <c r="GS64" s="107">
        <f t="shared" si="187"/>
        <v>3.4908481826388725E-4</v>
      </c>
      <c r="GT64" s="107">
        <f t="shared" si="188"/>
        <v>4.1162569628718919E-4</v>
      </c>
      <c r="GU64" s="107">
        <f t="shared" si="189"/>
        <v>3.9429214810123204E-4</v>
      </c>
      <c r="GV64" s="107">
        <f t="shared" si="190"/>
        <v>3.5080879259221488E-4</v>
      </c>
      <c r="GW64" s="107">
        <f t="shared" si="191"/>
        <v>5.3883167883102474E-4</v>
      </c>
      <c r="GX64" s="107">
        <f t="shared" si="192"/>
        <v>4.6695976986464878E-4</v>
      </c>
      <c r="GY64" s="107">
        <f t="shared" si="193"/>
        <v>6.178587510561463E-4</v>
      </c>
      <c r="GZ64" s="107">
        <f t="shared" si="194"/>
        <v>6.8825452855507602E-4</v>
      </c>
      <c r="HA64" s="107">
        <f t="shared" si="195"/>
        <v>1.0258373383313296E-4</v>
      </c>
      <c r="HC64" s="107">
        <f t="shared" si="149"/>
        <v>4.2754739402266243E-13</v>
      </c>
      <c r="HD64" s="107">
        <f t="shared" si="196"/>
        <v>6.0207779598902324E-12</v>
      </c>
      <c r="HE64" s="107">
        <f t="shared" si="197"/>
        <v>4.7361978782093141E-12</v>
      </c>
      <c r="HF64" s="107">
        <f t="shared" si="198"/>
        <v>2.6571915753111422E-13</v>
      </c>
      <c r="HG64" s="107">
        <f t="shared" si="199"/>
        <v>1.0221826079983406E-13</v>
      </c>
      <c r="HH64" s="107">
        <f t="shared" si="200"/>
        <v>2.4775835779624769E-14</v>
      </c>
      <c r="HI64" s="107">
        <f t="shared" si="201"/>
        <v>6.2380796380481552E-15</v>
      </c>
      <c r="HJ64" s="107">
        <f t="shared" si="202"/>
        <v>1.4031641740949635E-14</v>
      </c>
      <c r="HK64" s="107">
        <f t="shared" si="203"/>
        <v>6.2385439043864018E-14</v>
      </c>
      <c r="HL64" s="107">
        <f t="shared" si="204"/>
        <v>8.3728039399440887E-15</v>
      </c>
      <c r="HM64" s="107">
        <f t="shared" si="205"/>
        <v>2.2056027213063737E-14</v>
      </c>
      <c r="HN64" s="107">
        <f t="shared" si="206"/>
        <v>1.4607693511101765E-14</v>
      </c>
      <c r="HO64" s="107">
        <f t="shared" si="207"/>
        <v>4.8372350129303964E-14</v>
      </c>
      <c r="HP64" s="107">
        <f t="shared" si="208"/>
        <v>7.4593577673846595E-14</v>
      </c>
      <c r="HQ64" s="107">
        <f t="shared" si="209"/>
        <v>1.738718959221151E-19</v>
      </c>
      <c r="HS64" s="107">
        <f t="shared" si="118"/>
        <v>4.0930165724701969E-33</v>
      </c>
      <c r="HT64" s="107">
        <f t="shared" si="210"/>
        <v>4.3566673923325858E-30</v>
      </c>
      <c r="HU64" s="107">
        <f t="shared" si="211"/>
        <v>1.6859148567718463E-30</v>
      </c>
      <c r="HV64" s="107">
        <f t="shared" si="212"/>
        <v>1.1526574788776569E-33</v>
      </c>
      <c r="HW64" s="107">
        <f t="shared" si="213"/>
        <v>3.8306757404536365E-35</v>
      </c>
      <c r="HX64" s="107">
        <f t="shared" si="214"/>
        <v>3.7707049811774021E-37</v>
      </c>
      <c r="HY64" s="107">
        <f t="shared" si="215"/>
        <v>7.7637426942866572E-39</v>
      </c>
      <c r="HZ64" s="107">
        <f t="shared" si="216"/>
        <v>4.5023216818069702E-38</v>
      </c>
      <c r="IA64" s="107">
        <f t="shared" si="217"/>
        <v>1.0930319266933395E-35</v>
      </c>
      <c r="IB64" s="107">
        <f t="shared" si="218"/>
        <v>8.2605651723906959E-39</v>
      </c>
      <c r="IC64" s="107">
        <f t="shared" si="219"/>
        <v>6.5945574363206824E-38</v>
      </c>
      <c r="ID64" s="107">
        <f t="shared" si="220"/>
        <v>6.5782356838101763E-38</v>
      </c>
      <c r="IE64" s="107">
        <f t="shared" si="221"/>
        <v>2.6940489245190408E-36</v>
      </c>
      <c r="IF64" s="107">
        <f t="shared" si="222"/>
        <v>2.844704871773076E-35</v>
      </c>
      <c r="IG64" s="107">
        <f t="shared" si="223"/>
        <v>5.6841661725453769E-31</v>
      </c>
      <c r="II64" s="107">
        <f t="shared" si="119"/>
        <v>7.8243437438326334E-100</v>
      </c>
      <c r="IJ64" s="107">
        <f t="shared" si="120"/>
        <v>1.7482449913566601E-90</v>
      </c>
      <c r="IK64" s="107">
        <f t="shared" si="121"/>
        <v>6.7152967994859288E-92</v>
      </c>
      <c r="IL64" s="107">
        <f t="shared" si="122"/>
        <v>1.5397677508790371E-101</v>
      </c>
      <c r="IM64" s="107">
        <f t="shared" si="123"/>
        <v>9.2643851349367959E-107</v>
      </c>
      <c r="IN64" s="107">
        <f t="shared" si="124"/>
        <v>5.1000920742564531E-114</v>
      </c>
      <c r="IO64" s="107">
        <f t="shared" si="125"/>
        <v>2.6982845343190098E-119</v>
      </c>
      <c r="IP64" s="107">
        <f t="shared" si="126"/>
        <v>1.3957508040700636E-117</v>
      </c>
      <c r="IQ64" s="107">
        <f t="shared" si="127"/>
        <v>2.3741475775827308E-110</v>
      </c>
      <c r="IR64" s="107">
        <f t="shared" si="128"/>
        <v>1.6443205825110689E-120</v>
      </c>
      <c r="IS64" s="107">
        <f t="shared" si="129"/>
        <v>3.2681769827181133E-117</v>
      </c>
      <c r="IT64" s="107">
        <f t="shared" si="130"/>
        <v>4.6409392718872871E-116</v>
      </c>
      <c r="IU64" s="107">
        <f t="shared" si="131"/>
        <v>2.2526033317058632E-110</v>
      </c>
      <c r="IV64" s="107">
        <f t="shared" si="132"/>
        <v>1.9544722561074049E-107</v>
      </c>
      <c r="IW64" s="107">
        <f t="shared" si="133"/>
        <v>7.0744354283966515E-87</v>
      </c>
      <c r="IY64" s="107">
        <f t="shared" si="134"/>
        <v>8.1346710675308576E-4</v>
      </c>
      <c r="IZ64" s="107">
        <f t="shared" si="135"/>
        <v>1.5232385984246997E-3</v>
      </c>
      <c r="JA64" s="107">
        <f t="shared" si="136"/>
        <v>1.510819182362583E-3</v>
      </c>
      <c r="JB64" s="107">
        <f t="shared" si="137"/>
        <v>7.283843000557836E-4</v>
      </c>
      <c r="JC64" s="107">
        <f t="shared" si="138"/>
        <v>6.3519311994518479E-4</v>
      </c>
      <c r="JD64" s="107">
        <f t="shared" si="139"/>
        <v>4.617900251544315E-4</v>
      </c>
      <c r="JE64" s="107">
        <f t="shared" si="140"/>
        <v>3.4908481827012532E-4</v>
      </c>
      <c r="JF64" s="107">
        <f t="shared" si="141"/>
        <v>4.1162569630122083E-4</v>
      </c>
      <c r="JG64" s="107">
        <f t="shared" si="142"/>
        <v>3.9429214816361747E-4</v>
      </c>
      <c r="JH64" s="107">
        <f t="shared" si="143"/>
        <v>3.5080879260058768E-4</v>
      </c>
      <c r="JI64" s="107">
        <f t="shared" si="144"/>
        <v>5.3883167885308077E-4</v>
      </c>
      <c r="JJ64" s="107">
        <f t="shared" si="145"/>
        <v>4.6695976987925646E-4</v>
      </c>
      <c r="JK64" s="107">
        <f t="shared" si="146"/>
        <v>6.1785875110451863E-4</v>
      </c>
      <c r="JL64" s="107">
        <f t="shared" si="147"/>
        <v>6.8825452862966957E-4</v>
      </c>
      <c r="JM64" s="107">
        <f t="shared" si="148"/>
        <v>1.0258373383313314E-4</v>
      </c>
    </row>
    <row r="65" spans="2:273" x14ac:dyDescent="0.25">
      <c r="B65" s="2">
        <v>37</v>
      </c>
      <c r="C65" s="37">
        <v>79.861999999999995</v>
      </c>
      <c r="D65" s="37">
        <v>79.287999999999997</v>
      </c>
      <c r="E65" s="37">
        <v>81.317999999999998</v>
      </c>
      <c r="F65" s="37">
        <v>80.796999999999997</v>
      </c>
      <c r="G65" s="37">
        <v>79.125</v>
      </c>
      <c r="H65" s="37">
        <v>81.234999999999999</v>
      </c>
      <c r="I65" s="37">
        <v>80.353999999999999</v>
      </c>
      <c r="J65" s="37">
        <v>80.635000000000005</v>
      </c>
      <c r="K65" s="37">
        <v>77.888999999999996</v>
      </c>
      <c r="L65" s="37">
        <v>78.602999999999994</v>
      </c>
      <c r="M65" s="37">
        <v>78.126999999999995</v>
      </c>
      <c r="N65" s="37">
        <v>79.936999999999998</v>
      </c>
      <c r="O65" s="37">
        <v>80.364999999999995</v>
      </c>
      <c r="P65" s="37">
        <v>80.546999999999997</v>
      </c>
      <c r="Q65" s="37">
        <v>77.171999999999997</v>
      </c>
      <c r="S65" s="4">
        <f t="shared" si="10"/>
        <v>78.056808457729787</v>
      </c>
      <c r="T65" s="4">
        <f t="shared" si="11"/>
        <v>77.716989710178652</v>
      </c>
      <c r="U65" s="4">
        <f t="shared" si="12"/>
        <v>78.904483499005195</v>
      </c>
      <c r="V65" s="4">
        <f t="shared" si="13"/>
        <v>79.373598511309126</v>
      </c>
      <c r="W65" s="4">
        <f t="shared" si="14"/>
        <v>79.548489973068087</v>
      </c>
      <c r="X65" s="4">
        <f t="shared" si="15"/>
        <v>80.556908549315622</v>
      </c>
      <c r="Y65" s="4">
        <f t="shared" si="16"/>
        <v>79.208984983001855</v>
      </c>
      <c r="Z65" s="4">
        <f t="shared" si="17"/>
        <v>79.537662371147078</v>
      </c>
      <c r="AA65" s="4">
        <f t="shared" si="18"/>
        <v>77.862668706808151</v>
      </c>
      <c r="AB65" s="4">
        <f t="shared" si="19"/>
        <v>78.344611494166202</v>
      </c>
      <c r="AC65" s="4">
        <f t="shared" si="20"/>
        <v>78.372477520427012</v>
      </c>
      <c r="AD65" s="4">
        <f t="shared" si="21"/>
        <v>78.650465525295786</v>
      </c>
      <c r="AE65" s="4">
        <f t="shared" si="22"/>
        <v>78.405190045895694</v>
      </c>
      <c r="AF65" s="4">
        <f t="shared" si="23"/>
        <v>78.225323071881945</v>
      </c>
      <c r="AG65" s="4">
        <f t="shared" si="24"/>
        <v>76.362225812272598</v>
      </c>
      <c r="AI65" s="4">
        <f t="shared" si="25"/>
        <v>1.8051915422702081</v>
      </c>
      <c r="AJ65" s="4">
        <f t="shared" si="26"/>
        <v>1.5710102898213449</v>
      </c>
      <c r="AK65" s="4">
        <f t="shared" si="27"/>
        <v>2.4135165009948025</v>
      </c>
      <c r="AL65" s="4">
        <f t="shared" si="28"/>
        <v>1.423401488690871</v>
      </c>
      <c r="AM65" s="4">
        <f t="shared" si="29"/>
        <v>-0.42348997306808656</v>
      </c>
      <c r="AN65" s="4">
        <f t="shared" si="30"/>
        <v>0.67809145068437715</v>
      </c>
      <c r="AO65" s="4">
        <f t="shared" si="31"/>
        <v>1.1450150169981441</v>
      </c>
      <c r="AP65" s="4">
        <f t="shared" si="32"/>
        <v>1.0973376288529266</v>
      </c>
      <c r="AQ65" s="4">
        <f t="shared" si="33"/>
        <v>2.6331293191844907E-2</v>
      </c>
      <c r="AR65" s="4">
        <f t="shared" si="34"/>
        <v>0.25838850583379269</v>
      </c>
      <c r="AS65" s="4">
        <f t="shared" si="35"/>
        <v>-0.24547752042701632</v>
      </c>
      <c r="AT65" s="4">
        <f t="shared" si="36"/>
        <v>1.2865344747042116</v>
      </c>
      <c r="AU65" s="4">
        <f t="shared" si="37"/>
        <v>1.9598099541043013</v>
      </c>
      <c r="AV65" s="4">
        <f t="shared" si="224"/>
        <v>2.3216769281180518</v>
      </c>
      <c r="AW65" s="4">
        <f t="shared" si="224"/>
        <v>0.80977418772739895</v>
      </c>
      <c r="AY65" s="2">
        <f t="shared" si="70"/>
        <v>76.996451580923207</v>
      </c>
      <c r="AZ65" s="2">
        <f t="shared" si="151"/>
        <v>76.018669012029349</v>
      </c>
      <c r="BA65" s="2">
        <f t="shared" si="152"/>
        <v>77.232281254954628</v>
      </c>
      <c r="BB65" s="2">
        <f t="shared" si="153"/>
        <v>78.445593418595593</v>
      </c>
      <c r="BC65" s="2">
        <f t="shared" si="154"/>
        <v>78.715518178242263</v>
      </c>
      <c r="BD65" s="2">
        <f t="shared" si="155"/>
        <v>79.943229341807722</v>
      </c>
      <c r="BE65" s="2">
        <f t="shared" si="156"/>
        <v>78.729358051186551</v>
      </c>
      <c r="BF65" s="2">
        <f t="shared" si="157"/>
        <v>78.973096542514241</v>
      </c>
      <c r="BG65" s="2">
        <f t="shared" si="158"/>
        <v>77.336914281650664</v>
      </c>
      <c r="BH65" s="2">
        <f t="shared" si="159"/>
        <v>77.850341258982382</v>
      </c>
      <c r="BI65" s="2">
        <f t="shared" si="160"/>
        <v>77.664004928106493</v>
      </c>
      <c r="BJ65" s="2">
        <f t="shared" si="161"/>
        <v>78.028799173603261</v>
      </c>
      <c r="BK65" s="2">
        <f t="shared" si="162"/>
        <v>77.644437479041883</v>
      </c>
      <c r="BL65" s="2">
        <f t="shared" si="163"/>
        <v>77.439916199305699</v>
      </c>
      <c r="BM65" s="2">
        <f t="shared" si="164"/>
        <v>76.234854811542988</v>
      </c>
      <c r="BO65" s="2">
        <f t="shared" si="71"/>
        <v>79.861999999999995</v>
      </c>
      <c r="BP65" s="2" t="str">
        <f t="shared" si="72"/>
        <v/>
      </c>
      <c r="BQ65" s="2" t="str">
        <f t="shared" si="73"/>
        <v/>
      </c>
      <c r="BR65" s="2">
        <f t="shared" si="74"/>
        <v>80.796999999999997</v>
      </c>
      <c r="BS65" s="2">
        <f t="shared" si="75"/>
        <v>79.125</v>
      </c>
      <c r="BT65" s="2">
        <f t="shared" si="76"/>
        <v>81.234999999999999</v>
      </c>
      <c r="BU65" s="2">
        <f t="shared" si="77"/>
        <v>80.353999999999999</v>
      </c>
      <c r="BV65" s="2">
        <f t="shared" si="78"/>
        <v>80.635000000000005</v>
      </c>
      <c r="BW65" s="2">
        <f t="shared" si="79"/>
        <v>77.888999999999996</v>
      </c>
      <c r="BX65" s="2">
        <f t="shared" si="80"/>
        <v>78.602999999999994</v>
      </c>
      <c r="BY65" s="2">
        <f t="shared" si="81"/>
        <v>78.126999999999995</v>
      </c>
      <c r="BZ65" s="2">
        <f t="shared" si="82"/>
        <v>79.936999999999998</v>
      </c>
      <c r="CA65" s="2">
        <f t="shared" si="83"/>
        <v>80.364999999999995</v>
      </c>
      <c r="CB65" s="2">
        <f t="shared" si="84"/>
        <v>80.546999999999997</v>
      </c>
      <c r="CC65" s="2">
        <f t="shared" si="85"/>
        <v>77.171999999999997</v>
      </c>
      <c r="CE65" s="2" t="str">
        <f t="shared" si="86"/>
        <v/>
      </c>
      <c r="CF65" s="2" t="str">
        <f t="shared" si="87"/>
        <v/>
      </c>
      <c r="CG65" s="2" t="str">
        <f t="shared" si="88"/>
        <v/>
      </c>
      <c r="CH65" s="2" t="str">
        <f t="shared" si="89"/>
        <v/>
      </c>
      <c r="CI65" s="2" t="str">
        <f t="shared" si="90"/>
        <v/>
      </c>
      <c r="CJ65" s="2" t="str">
        <f t="shared" si="91"/>
        <v/>
      </c>
      <c r="CK65" s="2" t="str">
        <f t="shared" si="92"/>
        <v/>
      </c>
      <c r="CL65" s="2" t="str">
        <f t="shared" si="93"/>
        <v/>
      </c>
      <c r="CM65" s="2" t="str">
        <f t="shared" si="94"/>
        <v/>
      </c>
      <c r="CN65" s="2" t="str">
        <f t="shared" si="95"/>
        <v/>
      </c>
      <c r="CO65" s="2" t="str">
        <f t="shared" si="96"/>
        <v/>
      </c>
      <c r="CP65" s="2" t="str">
        <f t="shared" si="97"/>
        <v/>
      </c>
      <c r="CQ65" s="2" t="str">
        <f t="shared" si="98"/>
        <v/>
      </c>
      <c r="CR65" s="2" t="str">
        <f t="shared" si="99"/>
        <v/>
      </c>
      <c r="CS65" s="2" t="str">
        <f t="shared" si="100"/>
        <v/>
      </c>
      <c r="CU65" s="2" t="str">
        <f t="shared" si="101"/>
        <v/>
      </c>
      <c r="CV65" s="2" t="str">
        <f t="shared" si="102"/>
        <v/>
      </c>
      <c r="CW65" s="2" t="str">
        <f t="shared" si="103"/>
        <v/>
      </c>
      <c r="CX65" s="2" t="str">
        <f t="shared" si="104"/>
        <v/>
      </c>
      <c r="CY65" s="2" t="str">
        <f t="shared" si="105"/>
        <v/>
      </c>
      <c r="CZ65" s="2" t="str">
        <f t="shared" si="106"/>
        <v/>
      </c>
      <c r="DA65" s="2" t="str">
        <f t="shared" si="107"/>
        <v/>
      </c>
      <c r="DB65" s="2" t="str">
        <f t="shared" si="108"/>
        <v/>
      </c>
      <c r="DC65" s="2" t="str">
        <f t="shared" si="109"/>
        <v/>
      </c>
      <c r="DD65" s="2" t="str">
        <f t="shared" si="110"/>
        <v/>
      </c>
      <c r="DE65" s="2" t="str">
        <f t="shared" si="111"/>
        <v/>
      </c>
      <c r="DF65" s="2" t="str">
        <f t="shared" si="112"/>
        <v/>
      </c>
      <c r="DG65" s="2" t="str">
        <f t="shared" si="113"/>
        <v/>
      </c>
      <c r="DH65" s="2" t="str">
        <f t="shared" si="114"/>
        <v/>
      </c>
      <c r="DI65" s="2" t="str">
        <f t="shared" si="115"/>
        <v/>
      </c>
      <c r="DK65" s="2">
        <f t="shared" si="43"/>
        <v>77.009080161943288</v>
      </c>
      <c r="DL65" s="2">
        <f t="shared" si="225"/>
        <v>76.029423423423424</v>
      </c>
      <c r="DM65" s="2">
        <f t="shared" si="225"/>
        <v>77.238153153153121</v>
      </c>
      <c r="DN65" s="2">
        <f t="shared" si="225"/>
        <v>78.456662213225371</v>
      </c>
      <c r="DO65" s="2">
        <f t="shared" si="225"/>
        <v>78.72912604588393</v>
      </c>
      <c r="DP65" s="2">
        <f t="shared" si="225"/>
        <v>79.9613620782726</v>
      </c>
      <c r="DQ65" s="2">
        <f t="shared" si="225"/>
        <v>78.735794507057648</v>
      </c>
      <c r="DR65" s="2">
        <f t="shared" si="225"/>
        <v>78.976430791114993</v>
      </c>
      <c r="DS65" s="2">
        <f t="shared" si="225"/>
        <v>77.344397975708503</v>
      </c>
      <c r="DT65" s="2">
        <f t="shared" si="225"/>
        <v>77.860158441842657</v>
      </c>
      <c r="DU65" s="2">
        <f t="shared" si="225"/>
        <v>77.67389035999561</v>
      </c>
      <c r="DV65" s="2">
        <f t="shared" si="225"/>
        <v>78.039399460188946</v>
      </c>
      <c r="DW65" s="2">
        <f t="shared" si="225"/>
        <v>77.663783940620789</v>
      </c>
      <c r="DX65" s="2">
        <f t="shared" si="225"/>
        <v>77.458587989203778</v>
      </c>
      <c r="DY65" s="2">
        <f t="shared" si="225"/>
        <v>76.25252128851541</v>
      </c>
      <c r="EA65" s="2">
        <f t="shared" si="45"/>
        <v>68.646177269228062</v>
      </c>
      <c r="EB65" s="2">
        <f t="shared" si="46"/>
        <v>69.310500000000033</v>
      </c>
      <c r="EC65" s="2">
        <f t="shared" si="47"/>
        <v>74.035678571428562</v>
      </c>
      <c r="ED65" s="2">
        <f t="shared" si="48"/>
        <v>72.251669461606355</v>
      </c>
      <c r="EE65" s="2">
        <f t="shared" si="49"/>
        <v>72.033694797394077</v>
      </c>
      <c r="EF65" s="2">
        <f t="shared" si="50"/>
        <v>71.239363041451213</v>
      </c>
      <c r="EG65" s="2">
        <f t="shared" si="51"/>
        <v>75.581057364150467</v>
      </c>
      <c r="EH65" s="2">
        <f t="shared" si="52"/>
        <v>77.594254874213831</v>
      </c>
      <c r="EI65" s="2">
        <f t="shared" si="53"/>
        <v>73.339053621505741</v>
      </c>
      <c r="EJ65" s="2">
        <f t="shared" si="54"/>
        <v>73.336001471670357</v>
      </c>
      <c r="EK65" s="2">
        <f t="shared" si="55"/>
        <v>73.456263699528066</v>
      </c>
      <c r="EL65" s="2">
        <f t="shared" si="56"/>
        <v>72.813976562500002</v>
      </c>
      <c r="EM65" s="2">
        <f t="shared" si="57"/>
        <v>71.997261966680199</v>
      </c>
      <c r="EN65" s="2">
        <f t="shared" si="58"/>
        <v>73.808685642803837</v>
      </c>
      <c r="EO65" s="2">
        <f t="shared" si="59"/>
        <v>74.285926253091716</v>
      </c>
      <c r="EQ65" s="2">
        <f t="shared" si="60"/>
        <v>68.41673529788045</v>
      </c>
      <c r="ER65" s="2">
        <f t="shared" si="226"/>
        <v>69.497295510550288</v>
      </c>
      <c r="ES65" s="2">
        <f t="shared" si="226"/>
        <v>70.232220772627414</v>
      </c>
      <c r="ET65" s="2">
        <f t="shared" si="226"/>
        <v>72.461274410856461</v>
      </c>
      <c r="EU65" s="2">
        <f t="shared" si="226"/>
        <v>72.104973878067369</v>
      </c>
      <c r="EV65" s="2">
        <f t="shared" si="226"/>
        <v>73.364159015238542</v>
      </c>
      <c r="EW65" s="2">
        <f t="shared" si="226"/>
        <v>74.837979022973954</v>
      </c>
      <c r="EX65" s="2">
        <f t="shared" si="226"/>
        <v>75.173412267900574</v>
      </c>
      <c r="EY65" s="2">
        <f t="shared" si="226"/>
        <v>73.325301870828667</v>
      </c>
      <c r="EZ65" s="2">
        <f t="shared" si="226"/>
        <v>74.507121802844637</v>
      </c>
      <c r="FA65" s="2">
        <f t="shared" si="226"/>
        <v>72.967787368195829</v>
      </c>
      <c r="FB65" s="2">
        <f t="shared" si="226"/>
        <v>71.665844142552402</v>
      </c>
      <c r="FC65" s="2">
        <f t="shared" si="226"/>
        <v>70.466769992102499</v>
      </c>
      <c r="FD65" s="2">
        <f t="shared" si="226"/>
        <v>73.092560174814892</v>
      </c>
      <c r="FE65" s="2">
        <f t="shared" si="226"/>
        <v>75.344251133253124</v>
      </c>
      <c r="FG65" s="2">
        <f t="shared" si="62"/>
        <v>1.5100714646382129E-3</v>
      </c>
      <c r="FH65" s="2">
        <f t="shared" si="227"/>
        <v>1.6006152647623562E-3</v>
      </c>
      <c r="FI65" s="2">
        <f t="shared" si="227"/>
        <v>1.833550287975274E-3</v>
      </c>
      <c r="FJ65" s="2">
        <f t="shared" si="227"/>
        <v>1.7838529508928476E-3</v>
      </c>
      <c r="FK65" s="2">
        <f t="shared" si="227"/>
        <v>2.0324109287089319E-3</v>
      </c>
      <c r="FL65" s="2">
        <f t="shared" si="227"/>
        <v>2.0789656583509795E-3</v>
      </c>
      <c r="FM65" s="2">
        <f t="shared" si="227"/>
        <v>2.0402510821173276E-3</v>
      </c>
      <c r="FN65" s="2">
        <f t="shared" si="227"/>
        <v>2.4123185416316311E-3</v>
      </c>
      <c r="FO65" s="2">
        <f t="shared" si="227"/>
        <v>1.8684271303518467E-3</v>
      </c>
      <c r="FP65" s="2">
        <f t="shared" si="227"/>
        <v>2.1699474460355164E-3</v>
      </c>
      <c r="FQ65" s="2">
        <f t="shared" si="227"/>
        <v>2.3438375854479489E-3</v>
      </c>
      <c r="FR65" s="2">
        <f t="shared" si="227"/>
        <v>2.0285987931373786E-3</v>
      </c>
      <c r="FS65" s="2">
        <f t="shared" si="227"/>
        <v>3.4141686278887444E-3</v>
      </c>
      <c r="FT65" s="2">
        <f t="shared" si="227"/>
        <v>5.1156957211352643E-3</v>
      </c>
      <c r="FU65" s="2">
        <f t="shared" si="227"/>
        <v>8.9832818299081501E-3</v>
      </c>
      <c r="FW65" s="2">
        <f t="shared" si="116"/>
        <v>1.118981089682579E-12</v>
      </c>
      <c r="FX65" s="2">
        <f t="shared" si="168"/>
        <v>1.2596998471003871E-12</v>
      </c>
      <c r="FY65" s="2">
        <f t="shared" si="169"/>
        <v>1.8221403473293759E-12</v>
      </c>
      <c r="FZ65" s="2">
        <f t="shared" si="170"/>
        <v>2.2540122075487578E-12</v>
      </c>
      <c r="GA65" s="2">
        <f t="shared" si="171"/>
        <v>2.6223886515425126E-12</v>
      </c>
      <c r="GB65" s="2">
        <f t="shared" si="172"/>
        <v>2.2840276314214792E-12</v>
      </c>
      <c r="GC65" s="2">
        <f t="shared" si="173"/>
        <v>1.9906090330843782E-12</v>
      </c>
      <c r="GD65" s="2">
        <f t="shared" si="174"/>
        <v>3.5623136457662962E-12</v>
      </c>
      <c r="GE65" s="2">
        <f t="shared" si="175"/>
        <v>3.1499121916959523E-12</v>
      </c>
      <c r="GF65" s="2">
        <f t="shared" si="176"/>
        <v>2.2276903757532174E-12</v>
      </c>
      <c r="GG65" s="2">
        <f t="shared" si="177"/>
        <v>1.8902606804274608E-12</v>
      </c>
      <c r="GH65" s="2">
        <f t="shared" si="178"/>
        <v>1.5729005483876471E-12</v>
      </c>
      <c r="GI65" s="2">
        <f t="shared" si="179"/>
        <v>1.7140155009759094E-11</v>
      </c>
      <c r="GJ65" s="2">
        <f t="shared" si="180"/>
        <v>1.145453885105225E-10</v>
      </c>
      <c r="GK65" s="2">
        <f t="shared" si="181"/>
        <v>4.4984489405970576E-10</v>
      </c>
      <c r="GM65" s="107">
        <f t="shared" si="117"/>
        <v>1.2227413111261661E-3</v>
      </c>
      <c r="GN65" s="107">
        <f t="shared" si="182"/>
        <v>2.2081036698757741E-3</v>
      </c>
      <c r="GO65" s="107">
        <f t="shared" si="183"/>
        <v>2.2080176654972624E-3</v>
      </c>
      <c r="GP65" s="107">
        <f t="shared" si="184"/>
        <v>1.1140140798002881E-3</v>
      </c>
      <c r="GQ65" s="107">
        <f t="shared" si="185"/>
        <v>9.8867148284111864E-4</v>
      </c>
      <c r="GR65" s="107">
        <f t="shared" si="186"/>
        <v>7.3526655880409451E-4</v>
      </c>
      <c r="GS65" s="107">
        <f t="shared" si="187"/>
        <v>5.6546087708110495E-4</v>
      </c>
      <c r="GT65" s="107">
        <f t="shared" si="188"/>
        <v>6.6777900024466439E-4</v>
      </c>
      <c r="GU65" s="107">
        <f t="shared" si="189"/>
        <v>6.2956122807612737E-4</v>
      </c>
      <c r="GV65" s="107">
        <f t="shared" si="190"/>
        <v>5.7068904696741648E-4</v>
      </c>
      <c r="GW65" s="107">
        <f t="shared" si="191"/>
        <v>8.5649094870446591E-4</v>
      </c>
      <c r="GX65" s="107">
        <f t="shared" si="192"/>
        <v>7.4165170151029036E-4</v>
      </c>
      <c r="GY65" s="107">
        <f t="shared" si="193"/>
        <v>9.6036065620520069E-4</v>
      </c>
      <c r="GZ65" s="107">
        <f t="shared" si="194"/>
        <v>1.0566948156408061E-3</v>
      </c>
      <c r="HA65" s="107">
        <f t="shared" si="195"/>
        <v>1.8152804490861115E-4</v>
      </c>
      <c r="HC65" s="107">
        <f t="shared" si="149"/>
        <v>1.1778579912428241E-12</v>
      </c>
      <c r="HD65" s="107">
        <f t="shared" si="196"/>
        <v>1.5116662620100076E-11</v>
      </c>
      <c r="HE65" s="107">
        <f t="shared" si="197"/>
        <v>1.218301854249075E-11</v>
      </c>
      <c r="HF65" s="107">
        <f t="shared" si="198"/>
        <v>7.649335160965233E-13</v>
      </c>
      <c r="HG65" s="107">
        <f t="shared" si="199"/>
        <v>3.0985580940990149E-13</v>
      </c>
      <c r="HH65" s="107">
        <f t="shared" si="200"/>
        <v>7.9691245006648162E-14</v>
      </c>
      <c r="HI65" s="107">
        <f t="shared" si="201"/>
        <v>2.1046692606880743E-14</v>
      </c>
      <c r="HJ65" s="107">
        <f t="shared" si="202"/>
        <v>4.7407596348405121E-14</v>
      </c>
      <c r="HK65" s="107">
        <f t="shared" si="203"/>
        <v>1.9604107433563465E-13</v>
      </c>
      <c r="HL65" s="107">
        <f t="shared" si="204"/>
        <v>2.8405370911438132E-14</v>
      </c>
      <c r="HM65" s="107">
        <f t="shared" si="205"/>
        <v>7.1690036570809529E-14</v>
      </c>
      <c r="HN65" s="107">
        <f t="shared" si="206"/>
        <v>4.7207897688499372E-14</v>
      </c>
      <c r="HO65" s="107">
        <f t="shared" si="207"/>
        <v>1.4789224311585001E-13</v>
      </c>
      <c r="HP65" s="107">
        <f t="shared" si="208"/>
        <v>2.2109612785056029E-13</v>
      </c>
      <c r="HQ65" s="107">
        <f t="shared" si="209"/>
        <v>8.6399526960579378E-19</v>
      </c>
      <c r="HS65" s="107">
        <f t="shared" si="118"/>
        <v>1.9754745931114493E-32</v>
      </c>
      <c r="HT65" s="107">
        <f t="shared" si="210"/>
        <v>1.8209923450646189E-29</v>
      </c>
      <c r="HU65" s="107">
        <f t="shared" si="211"/>
        <v>7.3431183012281621E-30</v>
      </c>
      <c r="HV65" s="107">
        <f t="shared" si="212"/>
        <v>5.9579496858726105E-33</v>
      </c>
      <c r="HW65" s="107">
        <f t="shared" si="213"/>
        <v>2.1668006463980264E-34</v>
      </c>
      <c r="HX65" s="107">
        <f t="shared" si="214"/>
        <v>2.3617225199834051E-36</v>
      </c>
      <c r="HY65" s="107">
        <f t="shared" si="215"/>
        <v>5.2502026208869954E-38</v>
      </c>
      <c r="HZ65" s="107">
        <f t="shared" si="216"/>
        <v>3.0673999984469446E-37</v>
      </c>
      <c r="IA65" s="107">
        <f t="shared" si="217"/>
        <v>6.5360388482208937E-35</v>
      </c>
      <c r="IB65" s="107">
        <f t="shared" si="218"/>
        <v>5.6823232005612402E-38</v>
      </c>
      <c r="IC65" s="107">
        <f t="shared" si="219"/>
        <v>4.2667060987209834E-37</v>
      </c>
      <c r="ID65" s="107">
        <f t="shared" si="220"/>
        <v>4.1649136379113001E-37</v>
      </c>
      <c r="IE65" s="107">
        <f t="shared" si="221"/>
        <v>1.5552421239786686E-35</v>
      </c>
      <c r="IF65" s="107">
        <f t="shared" si="222"/>
        <v>1.5441109325458423E-34</v>
      </c>
      <c r="IG65" s="107">
        <f t="shared" si="223"/>
        <v>2.4193473655467854E-30</v>
      </c>
      <c r="II65" s="107">
        <f t="shared" si="119"/>
        <v>3.2465930370699787E-98</v>
      </c>
      <c r="IJ65" s="107">
        <f t="shared" si="120"/>
        <v>5.1602974516839736E-89</v>
      </c>
      <c r="IK65" s="107">
        <f t="shared" si="121"/>
        <v>2.1913587550078491E-90</v>
      </c>
      <c r="IL65" s="107">
        <f t="shared" si="122"/>
        <v>7.5163252261415407E-100</v>
      </c>
      <c r="IM65" s="107">
        <f t="shared" si="123"/>
        <v>5.670790428000831E-105</v>
      </c>
      <c r="IN65" s="107">
        <f t="shared" si="124"/>
        <v>4.0569100096983502E-112</v>
      </c>
      <c r="IO65" s="107">
        <f t="shared" si="125"/>
        <v>2.576359682869491E-117</v>
      </c>
      <c r="IP65" s="107">
        <f t="shared" si="126"/>
        <v>1.3752304852110191E-115</v>
      </c>
      <c r="IQ65" s="107">
        <f t="shared" si="127"/>
        <v>1.7221075598434536E-108</v>
      </c>
      <c r="IR65" s="107">
        <f t="shared" si="128"/>
        <v>1.6774765633749371E-118</v>
      </c>
      <c r="IS65" s="107">
        <f t="shared" si="129"/>
        <v>2.8539991777807151E-115</v>
      </c>
      <c r="IT65" s="107">
        <f t="shared" si="130"/>
        <v>3.7631243016790101E-114</v>
      </c>
      <c r="IU65" s="107">
        <f t="shared" si="131"/>
        <v>1.4478814583319267E-108</v>
      </c>
      <c r="IV65" s="107">
        <f t="shared" si="132"/>
        <v>1.090326827881651E-105</v>
      </c>
      <c r="IW65" s="107">
        <f t="shared" si="133"/>
        <v>1.7030730214007446E-85</v>
      </c>
      <c r="IY65" s="107">
        <f t="shared" si="134"/>
        <v>1.2227413123040241E-3</v>
      </c>
      <c r="IZ65" s="107">
        <f t="shared" si="135"/>
        <v>2.2081036849924368E-3</v>
      </c>
      <c r="JA65" s="107">
        <f t="shared" si="136"/>
        <v>2.2080176776802809E-3</v>
      </c>
      <c r="JB65" s="107">
        <f t="shared" si="137"/>
        <v>1.1140140805652216E-3</v>
      </c>
      <c r="JC65" s="107">
        <f t="shared" si="138"/>
        <v>9.8867148315097452E-4</v>
      </c>
      <c r="JD65" s="107">
        <f t="shared" si="139"/>
        <v>7.3526655888378576E-4</v>
      </c>
      <c r="JE65" s="107">
        <f t="shared" si="140"/>
        <v>5.6546087710215159E-4</v>
      </c>
      <c r="JF65" s="107">
        <f t="shared" si="141"/>
        <v>6.6777900029207199E-4</v>
      </c>
      <c r="JG65" s="107">
        <f t="shared" si="142"/>
        <v>6.2956122827216847E-4</v>
      </c>
      <c r="JH65" s="107">
        <f t="shared" si="143"/>
        <v>5.7068904699582182E-4</v>
      </c>
      <c r="JI65" s="107">
        <f t="shared" si="144"/>
        <v>8.5649094877615595E-4</v>
      </c>
      <c r="JJ65" s="107">
        <f t="shared" si="145"/>
        <v>7.4165170155749826E-4</v>
      </c>
      <c r="JK65" s="107">
        <f t="shared" si="146"/>
        <v>9.6036065635309292E-4</v>
      </c>
      <c r="JL65" s="107">
        <f t="shared" si="147"/>
        <v>1.0566948158619023E-3</v>
      </c>
      <c r="JM65" s="107">
        <f t="shared" si="148"/>
        <v>1.8152804490861201E-4</v>
      </c>
    </row>
    <row r="66" spans="2:273" x14ac:dyDescent="0.25">
      <c r="B66" s="2">
        <v>38</v>
      </c>
      <c r="C66" s="37">
        <v>82.262</v>
      </c>
      <c r="D66" s="37">
        <v>79.712000000000003</v>
      </c>
      <c r="E66" s="37">
        <v>80.97</v>
      </c>
      <c r="F66" s="37">
        <v>81.656000000000006</v>
      </c>
      <c r="G66" s="37">
        <v>80.141000000000005</v>
      </c>
      <c r="H66" s="37">
        <v>80.882000000000005</v>
      </c>
      <c r="I66" s="37">
        <v>79.677000000000007</v>
      </c>
      <c r="J66" s="37">
        <v>79.619</v>
      </c>
      <c r="K66" s="37">
        <v>78.286000000000001</v>
      </c>
      <c r="L66" s="37">
        <v>79.697999999999993</v>
      </c>
      <c r="M66" s="37">
        <v>79.316999999999993</v>
      </c>
      <c r="N66" s="37">
        <v>81.762</v>
      </c>
      <c r="O66" s="37">
        <v>81.094999999999999</v>
      </c>
      <c r="P66" s="37">
        <v>80.171999999999997</v>
      </c>
      <c r="Q66" s="37">
        <v>77.266000000000005</v>
      </c>
      <c r="S66" s="4">
        <f t="shared" si="10"/>
        <v>78.726416845511196</v>
      </c>
      <c r="T66" s="4">
        <f t="shared" si="11"/>
        <v>78.501748373455939</v>
      </c>
      <c r="U66" s="4">
        <f t="shared" si="12"/>
        <v>79.738328369683117</v>
      </c>
      <c r="V66" s="4">
        <f t="shared" si="13"/>
        <v>79.977234574602235</v>
      </c>
      <c r="W66" s="4">
        <f t="shared" si="14"/>
        <v>80.061314769573997</v>
      </c>
      <c r="X66" s="4">
        <f t="shared" si="15"/>
        <v>80.979377502795771</v>
      </c>
      <c r="Y66" s="4">
        <f t="shared" si="16"/>
        <v>79.600684612551163</v>
      </c>
      <c r="Z66" s="4">
        <f t="shared" si="17"/>
        <v>79.927707655074158</v>
      </c>
      <c r="AA66" s="4">
        <f t="shared" si="18"/>
        <v>78.177748067763844</v>
      </c>
      <c r="AB66" s="4">
        <f t="shared" si="19"/>
        <v>78.724487892744676</v>
      </c>
      <c r="AC66" s="4">
        <f t="shared" si="20"/>
        <v>78.865241480824878</v>
      </c>
      <c r="AD66" s="4">
        <f t="shared" si="21"/>
        <v>79.154365979400112</v>
      </c>
      <c r="AE66" s="4">
        <f t="shared" si="22"/>
        <v>78.953925271233359</v>
      </c>
      <c r="AF66" s="4">
        <f t="shared" si="23"/>
        <v>78.746510624183898</v>
      </c>
      <c r="AG66" s="4">
        <f t="shared" si="24"/>
        <v>76.516692210237508</v>
      </c>
      <c r="AI66" s="4">
        <f t="shared" si="25"/>
        <v>3.5355831544888048</v>
      </c>
      <c r="AJ66" s="4">
        <f t="shared" si="26"/>
        <v>1.2102516265440642</v>
      </c>
      <c r="AK66" s="4">
        <f t="shared" si="27"/>
        <v>1.2316716303168818</v>
      </c>
      <c r="AL66" s="4">
        <f t="shared" si="28"/>
        <v>1.6787654253977706</v>
      </c>
      <c r="AM66" s="4">
        <f t="shared" si="29"/>
        <v>7.9685230426008502E-2</v>
      </c>
      <c r="AN66" s="4">
        <f t="shared" si="30"/>
        <v>-9.7377502795765736E-2</v>
      </c>
      <c r="AO66" s="4">
        <f t="shared" si="31"/>
        <v>7.6315387448843808E-2</v>
      </c>
      <c r="AP66" s="4">
        <f t="shared" si="32"/>
        <v>-0.30870765507415854</v>
      </c>
      <c r="AQ66" s="4">
        <f t="shared" si="33"/>
        <v>0.1082519322361577</v>
      </c>
      <c r="AR66" s="4">
        <f t="shared" si="34"/>
        <v>0.97351210725531701</v>
      </c>
      <c r="AS66" s="4">
        <f t="shared" si="35"/>
        <v>0.45175851917511523</v>
      </c>
      <c r="AT66" s="4">
        <f t="shared" si="36"/>
        <v>2.6076340205998889</v>
      </c>
      <c r="AU66" s="4">
        <f t="shared" si="37"/>
        <v>2.1410747287666396</v>
      </c>
      <c r="AV66" s="4">
        <f t="shared" si="224"/>
        <v>1.4254893758160989</v>
      </c>
      <c r="AW66" s="4">
        <f t="shared" si="224"/>
        <v>0.74930778976249712</v>
      </c>
      <c r="AY66" s="2">
        <f t="shared" si="70"/>
        <v>77.200255191071889</v>
      </c>
      <c r="AZ66" s="2">
        <f t="shared" si="151"/>
        <v>76.141396234957938</v>
      </c>
      <c r="BA66" s="2">
        <f t="shared" si="152"/>
        <v>77.397993430004249</v>
      </c>
      <c r="BB66" s="2">
        <f t="shared" si="153"/>
        <v>78.620596968747165</v>
      </c>
      <c r="BC66" s="2">
        <f t="shared" si="154"/>
        <v>78.824072579412402</v>
      </c>
      <c r="BD66" s="2">
        <f t="shared" si="155"/>
        <v>80.048020859385986</v>
      </c>
      <c r="BE66" s="2">
        <f t="shared" si="156"/>
        <v>78.860604646416419</v>
      </c>
      <c r="BF66" s="2">
        <f t="shared" si="157"/>
        <v>79.056347963166843</v>
      </c>
      <c r="BG66" s="2">
        <f t="shared" si="158"/>
        <v>77.377104457141499</v>
      </c>
      <c r="BH66" s="2">
        <f t="shared" si="159"/>
        <v>77.959020818367875</v>
      </c>
      <c r="BI66" s="2">
        <f t="shared" si="160"/>
        <v>77.792649819510757</v>
      </c>
      <c r="BJ66" s="2">
        <f t="shared" si="161"/>
        <v>78.212968751484212</v>
      </c>
      <c r="BK66" s="2">
        <f t="shared" si="162"/>
        <v>77.825091490619158</v>
      </c>
      <c r="BL66" s="2">
        <f t="shared" si="163"/>
        <v>77.594126578130343</v>
      </c>
      <c r="BM66" s="2">
        <f t="shared" si="164"/>
        <v>76.302925403023366</v>
      </c>
      <c r="BO66" s="2">
        <f t="shared" si="71"/>
        <v>82.262</v>
      </c>
      <c r="BP66" s="2" t="str">
        <f t="shared" si="72"/>
        <v/>
      </c>
      <c r="BQ66" s="2" t="str">
        <f t="shared" si="73"/>
        <v/>
      </c>
      <c r="BR66" s="2">
        <f t="shared" si="74"/>
        <v>81.656000000000006</v>
      </c>
      <c r="BS66" s="2">
        <f t="shared" si="75"/>
        <v>80.141000000000005</v>
      </c>
      <c r="BT66" s="2">
        <f t="shared" si="76"/>
        <v>80.882000000000005</v>
      </c>
      <c r="BU66" s="2">
        <f t="shared" si="77"/>
        <v>79.677000000000007</v>
      </c>
      <c r="BV66" s="2">
        <f t="shared" si="78"/>
        <v>79.619</v>
      </c>
      <c r="BW66" s="2">
        <f t="shared" si="79"/>
        <v>78.286000000000001</v>
      </c>
      <c r="BX66" s="2">
        <f t="shared" si="80"/>
        <v>79.697999999999993</v>
      </c>
      <c r="BY66" s="2">
        <f t="shared" si="81"/>
        <v>79.316999999999993</v>
      </c>
      <c r="BZ66" s="2">
        <f t="shared" si="82"/>
        <v>81.762</v>
      </c>
      <c r="CA66" s="2">
        <f t="shared" si="83"/>
        <v>81.094999999999999</v>
      </c>
      <c r="CB66" s="2">
        <f t="shared" si="84"/>
        <v>80.171999999999997</v>
      </c>
      <c r="CC66" s="2">
        <f t="shared" si="85"/>
        <v>77.266000000000005</v>
      </c>
      <c r="CE66" s="2" t="str">
        <f t="shared" si="86"/>
        <v/>
      </c>
      <c r="CF66" s="2" t="str">
        <f t="shared" si="87"/>
        <v/>
      </c>
      <c r="CG66" s="2" t="str">
        <f t="shared" si="88"/>
        <v/>
      </c>
      <c r="CH66" s="2" t="str">
        <f t="shared" si="89"/>
        <v/>
      </c>
      <c r="CI66" s="2" t="str">
        <f t="shared" si="90"/>
        <v/>
      </c>
      <c r="CJ66" s="2" t="str">
        <f t="shared" si="91"/>
        <v/>
      </c>
      <c r="CK66" s="2" t="str">
        <f t="shared" si="92"/>
        <v/>
      </c>
      <c r="CL66" s="2" t="str">
        <f t="shared" si="93"/>
        <v/>
      </c>
      <c r="CM66" s="2" t="str">
        <f t="shared" si="94"/>
        <v/>
      </c>
      <c r="CN66" s="2" t="str">
        <f t="shared" si="95"/>
        <v/>
      </c>
      <c r="CO66" s="2" t="str">
        <f t="shared" si="96"/>
        <v/>
      </c>
      <c r="CP66" s="2" t="str">
        <f t="shared" si="97"/>
        <v/>
      </c>
      <c r="CQ66" s="2" t="str">
        <f t="shared" si="98"/>
        <v/>
      </c>
      <c r="CR66" s="2" t="str">
        <f t="shared" si="99"/>
        <v/>
      </c>
      <c r="CS66" s="2" t="str">
        <f t="shared" si="100"/>
        <v/>
      </c>
      <c r="CU66" s="2" t="str">
        <f t="shared" si="101"/>
        <v/>
      </c>
      <c r="CV66" s="2" t="str">
        <f t="shared" si="102"/>
        <v/>
      </c>
      <c r="CW66" s="2" t="str">
        <f t="shared" si="103"/>
        <v/>
      </c>
      <c r="CX66" s="2" t="str">
        <f t="shared" si="104"/>
        <v/>
      </c>
      <c r="CY66" s="2" t="str">
        <f t="shared" si="105"/>
        <v/>
      </c>
      <c r="CZ66" s="2" t="str">
        <f t="shared" si="106"/>
        <v/>
      </c>
      <c r="DA66" s="2" t="str">
        <f t="shared" si="107"/>
        <v/>
      </c>
      <c r="DB66" s="2" t="str">
        <f t="shared" si="108"/>
        <v/>
      </c>
      <c r="DC66" s="2" t="str">
        <f t="shared" si="109"/>
        <v/>
      </c>
      <c r="DD66" s="2" t="str">
        <f t="shared" si="110"/>
        <v/>
      </c>
      <c r="DE66" s="2" t="str">
        <f t="shared" si="111"/>
        <v/>
      </c>
      <c r="DF66" s="2" t="str">
        <f t="shared" si="112"/>
        <v/>
      </c>
      <c r="DG66" s="2" t="str">
        <f t="shared" si="113"/>
        <v/>
      </c>
      <c r="DH66" s="2" t="str">
        <f t="shared" si="114"/>
        <v/>
      </c>
      <c r="DI66" s="2" t="str">
        <f t="shared" si="115"/>
        <v/>
      </c>
      <c r="DK66" s="2">
        <f t="shared" si="43"/>
        <v>77.216661538461508</v>
      </c>
      <c r="DL66" s="2">
        <f t="shared" si="225"/>
        <v>76.15528781412992</v>
      </c>
      <c r="DM66" s="2">
        <f t="shared" si="225"/>
        <v>77.406041725936433</v>
      </c>
      <c r="DN66" s="2">
        <f t="shared" si="225"/>
        <v>78.635055128205124</v>
      </c>
      <c r="DO66" s="2">
        <f t="shared" si="225"/>
        <v>78.841610256410249</v>
      </c>
      <c r="DP66" s="2">
        <f t="shared" si="225"/>
        <v>80.071128475033746</v>
      </c>
      <c r="DQ66" s="2">
        <f t="shared" si="225"/>
        <v>78.869188751504524</v>
      </c>
      <c r="DR66" s="2">
        <f t="shared" si="225"/>
        <v>79.061075719444133</v>
      </c>
      <c r="DS66" s="2">
        <f t="shared" si="225"/>
        <v>77.386733603238866</v>
      </c>
      <c r="DT66" s="2">
        <f t="shared" si="225"/>
        <v>77.971836305941579</v>
      </c>
      <c r="DU66" s="2">
        <f t="shared" si="225"/>
        <v>77.805724696356265</v>
      </c>
      <c r="DV66" s="2">
        <f t="shared" si="225"/>
        <v>78.226994601889345</v>
      </c>
      <c r="DW66" s="2">
        <f t="shared" si="225"/>
        <v>77.850052564102569</v>
      </c>
      <c r="DX66" s="2">
        <f t="shared" si="225"/>
        <v>77.618260256410252</v>
      </c>
      <c r="DY66" s="2">
        <f t="shared" si="225"/>
        <v>76.325449299719892</v>
      </c>
      <c r="EA66" s="2">
        <f t="shared" si="45"/>
        <v>68.58321555042339</v>
      </c>
      <c r="EB66" s="2">
        <f t="shared" si="46"/>
        <v>69.258535714285756</v>
      </c>
      <c r="EC66" s="2">
        <f t="shared" si="47"/>
        <v>73.917714285714283</v>
      </c>
      <c r="ED66" s="2">
        <f t="shared" si="48"/>
        <v>72.194037216828477</v>
      </c>
      <c r="EE66" s="2">
        <f t="shared" si="49"/>
        <v>71.983743704662018</v>
      </c>
      <c r="EF66" s="2">
        <f t="shared" si="50"/>
        <v>71.237451046876316</v>
      </c>
      <c r="EG66" s="2">
        <f t="shared" si="51"/>
        <v>75.525385050405703</v>
      </c>
      <c r="EH66" s="2">
        <f t="shared" si="52"/>
        <v>77.503347798742126</v>
      </c>
      <c r="EI66" s="2">
        <f t="shared" si="53"/>
        <v>73.291094650352761</v>
      </c>
      <c r="EJ66" s="2">
        <f t="shared" si="54"/>
        <v>73.27797924714865</v>
      </c>
      <c r="EK66" s="2">
        <f t="shared" si="55"/>
        <v>73.371950445726284</v>
      </c>
      <c r="EL66" s="2">
        <f t="shared" si="56"/>
        <v>72.732078125000001</v>
      </c>
      <c r="EM66" s="2">
        <f t="shared" si="57"/>
        <v>71.915140105648106</v>
      </c>
      <c r="EN66" s="2">
        <f t="shared" si="58"/>
        <v>73.720140477549037</v>
      </c>
      <c r="EO66" s="2">
        <f t="shared" si="59"/>
        <v>74.221473322901417</v>
      </c>
      <c r="EQ66" s="2">
        <f t="shared" si="60"/>
        <v>68.356010503359784</v>
      </c>
      <c r="ER66" s="2">
        <f t="shared" si="226"/>
        <v>69.440428509209298</v>
      </c>
      <c r="ES66" s="2">
        <f t="shared" si="226"/>
        <v>70.172944690586419</v>
      </c>
      <c r="ET66" s="2">
        <f t="shared" si="226"/>
        <v>72.399372040547789</v>
      </c>
      <c r="EU66" s="2">
        <f t="shared" si="226"/>
        <v>72.052905765864949</v>
      </c>
      <c r="EV66" s="2">
        <f t="shared" si="226"/>
        <v>73.330588166194701</v>
      </c>
      <c r="EW66" s="2">
        <f t="shared" si="226"/>
        <v>74.792756263360502</v>
      </c>
      <c r="EX66" s="2">
        <f t="shared" si="226"/>
        <v>75.117578062525951</v>
      </c>
      <c r="EY66" s="2">
        <f t="shared" si="226"/>
        <v>73.276140326698012</v>
      </c>
      <c r="EZ66" s="2">
        <f t="shared" si="226"/>
        <v>74.431294532246994</v>
      </c>
      <c r="FA66" s="2">
        <f t="shared" si="226"/>
        <v>72.889178632137572</v>
      </c>
      <c r="FB66" s="2">
        <f t="shared" si="226"/>
        <v>71.599726343498844</v>
      </c>
      <c r="FC66" s="2">
        <f t="shared" si="226"/>
        <v>70.407341219552535</v>
      </c>
      <c r="FD66" s="2">
        <f t="shared" si="226"/>
        <v>73.012987310166267</v>
      </c>
      <c r="FE66" s="2">
        <f t="shared" si="226"/>
        <v>75.261050323156056</v>
      </c>
      <c r="FG66" s="2">
        <f t="shared" si="62"/>
        <v>1.9003243214858597E-3</v>
      </c>
      <c r="FH66" s="2">
        <f t="shared" si="227"/>
        <v>2.0142204578557973E-3</v>
      </c>
      <c r="FI66" s="2">
        <f t="shared" si="227"/>
        <v>2.307207698104267E-3</v>
      </c>
      <c r="FJ66" s="2">
        <f t="shared" si="227"/>
        <v>2.244701017368116E-3</v>
      </c>
      <c r="FK66" s="2">
        <f t="shared" si="227"/>
        <v>2.5573080003435649E-3</v>
      </c>
      <c r="FL66" s="2">
        <f t="shared" si="227"/>
        <v>2.615854590764269E-3</v>
      </c>
      <c r="FM66" s="2">
        <f t="shared" si="227"/>
        <v>2.5671677686803537E-3</v>
      </c>
      <c r="FN66" s="2">
        <f t="shared" si="227"/>
        <v>3.0350333994553294E-3</v>
      </c>
      <c r="FO66" s="2">
        <f t="shared" si="227"/>
        <v>2.3510729847228242E-3</v>
      </c>
      <c r="FP66" s="2">
        <f t="shared" si="227"/>
        <v>2.7302679686291944E-3</v>
      </c>
      <c r="FQ66" s="2">
        <f t="shared" si="227"/>
        <v>2.9489270552061162E-3</v>
      </c>
      <c r="FR66" s="2">
        <f t="shared" si="227"/>
        <v>2.5525138483686528E-3</v>
      </c>
      <c r="FS66" s="2">
        <f t="shared" si="227"/>
        <v>4.2058031396912327E-3</v>
      </c>
      <c r="FT66" s="2">
        <f t="shared" si="227"/>
        <v>6.1911073930158459E-3</v>
      </c>
      <c r="FU66" s="2">
        <f t="shared" si="227"/>
        <v>1.0705396593386195E-2</v>
      </c>
      <c r="FW66" s="2">
        <f t="shared" si="116"/>
        <v>1.4087137291181174E-12</v>
      </c>
      <c r="FX66" s="2">
        <f t="shared" si="168"/>
        <v>1.5858681487473912E-12</v>
      </c>
      <c r="FY66" s="2">
        <f t="shared" si="169"/>
        <v>2.2939387871073173E-12</v>
      </c>
      <c r="FZ66" s="2">
        <f t="shared" si="170"/>
        <v>2.8376332465757507E-12</v>
      </c>
      <c r="GA66" s="2">
        <f t="shared" si="171"/>
        <v>3.3013917130252751E-12</v>
      </c>
      <c r="GB66" s="2">
        <f t="shared" si="172"/>
        <v>2.8754204264348596E-12</v>
      </c>
      <c r="GC66" s="2">
        <f t="shared" si="173"/>
        <v>2.5060282966956637E-12</v>
      </c>
      <c r="GD66" s="2">
        <f t="shared" si="174"/>
        <v>4.4846871734321906E-12</v>
      </c>
      <c r="GE66" s="2">
        <f t="shared" si="175"/>
        <v>3.9655045030430567E-12</v>
      </c>
      <c r="GF66" s="2">
        <f t="shared" si="176"/>
        <v>2.8044960236434025E-12</v>
      </c>
      <c r="GG66" s="2">
        <f t="shared" si="177"/>
        <v>2.3796972055042973E-12</v>
      </c>
      <c r="GH66" s="2">
        <f t="shared" si="178"/>
        <v>1.9801644705893818E-12</v>
      </c>
      <c r="GI66" s="2">
        <f t="shared" si="179"/>
        <v>2.1131184217228826E-11</v>
      </c>
      <c r="GJ66" s="2">
        <f t="shared" si="180"/>
        <v>1.3877490634549311E-10</v>
      </c>
      <c r="GK66" s="2">
        <f t="shared" si="181"/>
        <v>5.3701432687617014E-10</v>
      </c>
      <c r="GM66" s="107">
        <f t="shared" si="117"/>
        <v>1.8154499837973431E-3</v>
      </c>
      <c r="GN66" s="107">
        <f t="shared" si="182"/>
        <v>3.1653438579950901E-3</v>
      </c>
      <c r="GO66" s="107">
        <f t="shared" si="183"/>
        <v>3.189559030470664E-3</v>
      </c>
      <c r="GP66" s="107">
        <f t="shared" si="184"/>
        <v>1.6814854964529314E-3</v>
      </c>
      <c r="GQ66" s="107">
        <f t="shared" si="185"/>
        <v>1.5173872849642423E-3</v>
      </c>
      <c r="GR66" s="107">
        <f t="shared" si="186"/>
        <v>1.1533802280890091E-3</v>
      </c>
      <c r="GS66" s="107">
        <f t="shared" si="187"/>
        <v>9.0188792945412205E-4</v>
      </c>
      <c r="GT66" s="107">
        <f t="shared" si="188"/>
        <v>1.0662392950010642E-3</v>
      </c>
      <c r="GU66" s="107">
        <f t="shared" si="189"/>
        <v>9.9046312488158881E-4</v>
      </c>
      <c r="GV66" s="107">
        <f t="shared" si="190"/>
        <v>9.1386331323567536E-4</v>
      </c>
      <c r="GW66" s="107">
        <f t="shared" si="191"/>
        <v>1.3410196788861788E-3</v>
      </c>
      <c r="GX66" s="107">
        <f t="shared" si="192"/>
        <v>1.1606696603604439E-3</v>
      </c>
      <c r="GY66" s="107">
        <f t="shared" si="193"/>
        <v>1.4721060613901191E-3</v>
      </c>
      <c r="GZ66" s="107">
        <f t="shared" si="194"/>
        <v>1.6008923277023759E-3</v>
      </c>
      <c r="HA66" s="107">
        <f t="shared" si="195"/>
        <v>3.1522711445772656E-4</v>
      </c>
      <c r="HC66" s="107">
        <f t="shared" si="149"/>
        <v>3.1842497371393821E-12</v>
      </c>
      <c r="HD66" s="107">
        <f t="shared" si="196"/>
        <v>3.7307556169005377E-11</v>
      </c>
      <c r="HE66" s="107">
        <f t="shared" si="197"/>
        <v>3.0781536094072457E-11</v>
      </c>
      <c r="HF66" s="107">
        <f t="shared" si="198"/>
        <v>2.1579807800640911E-12</v>
      </c>
      <c r="HG66" s="107">
        <f t="shared" si="199"/>
        <v>9.1927295802279635E-13</v>
      </c>
      <c r="HH66" s="107">
        <f t="shared" si="200"/>
        <v>2.5054956736986221E-13</v>
      </c>
      <c r="HI66" s="107">
        <f t="shared" si="201"/>
        <v>6.9350419649407245E-14</v>
      </c>
      <c r="HJ66" s="107">
        <f t="shared" si="202"/>
        <v>1.5632419979578078E-13</v>
      </c>
      <c r="HK66" s="107">
        <f t="shared" si="203"/>
        <v>6.0229419528906682E-13</v>
      </c>
      <c r="HL66" s="107">
        <f t="shared" si="204"/>
        <v>9.407430921783986E-14</v>
      </c>
      <c r="HM66" s="107">
        <f t="shared" si="205"/>
        <v>2.2769286946415222E-13</v>
      </c>
      <c r="HN66" s="107">
        <f t="shared" si="206"/>
        <v>1.4915503968046491E-13</v>
      </c>
      <c r="HO66" s="107">
        <f t="shared" si="207"/>
        <v>4.4262869474007492E-13</v>
      </c>
      <c r="HP66" s="107">
        <f t="shared" si="208"/>
        <v>6.4207951489058332E-13</v>
      </c>
      <c r="HQ66" s="107">
        <f t="shared" si="209"/>
        <v>4.1622027413520575E-18</v>
      </c>
      <c r="HS66" s="107">
        <f t="shared" si="118"/>
        <v>9.3731203178393248E-32</v>
      </c>
      <c r="HT66" s="107">
        <f t="shared" si="210"/>
        <v>7.4937951125064897E-29</v>
      </c>
      <c r="HU66" s="107">
        <f t="shared" si="211"/>
        <v>3.1468017075477931E-29</v>
      </c>
      <c r="HV66" s="107">
        <f t="shared" si="212"/>
        <v>3.0237952597302527E-32</v>
      </c>
      <c r="HW66" s="107">
        <f t="shared" si="213"/>
        <v>1.2020111561568966E-33</v>
      </c>
      <c r="HX66" s="107">
        <f t="shared" si="214"/>
        <v>1.449053984928933E-35</v>
      </c>
      <c r="HY66" s="107">
        <f t="shared" si="215"/>
        <v>3.4753695560551381E-37</v>
      </c>
      <c r="HZ66" s="107">
        <f t="shared" si="216"/>
        <v>2.0443552497438325E-36</v>
      </c>
      <c r="IA66" s="107">
        <f t="shared" si="217"/>
        <v>3.829406126239171E-34</v>
      </c>
      <c r="IB66" s="107">
        <f t="shared" si="218"/>
        <v>3.8246165103775341E-37</v>
      </c>
      <c r="IC66" s="107">
        <f t="shared" si="219"/>
        <v>2.7034634397163463E-36</v>
      </c>
      <c r="ID66" s="107">
        <f t="shared" si="220"/>
        <v>2.5836529928165497E-36</v>
      </c>
      <c r="IE66" s="107">
        <f t="shared" si="221"/>
        <v>8.80687252236533E-35</v>
      </c>
      <c r="IF66" s="107">
        <f t="shared" si="222"/>
        <v>8.2280342745892435E-34</v>
      </c>
      <c r="IG66" s="107">
        <f t="shared" si="223"/>
        <v>1.0139187823852447E-29</v>
      </c>
      <c r="II66" s="107">
        <f t="shared" si="119"/>
        <v>1.3061286710048624E-96</v>
      </c>
      <c r="IJ66" s="107">
        <f t="shared" si="120"/>
        <v>1.4808311048406002E-87</v>
      </c>
      <c r="IK66" s="107">
        <f t="shared" si="121"/>
        <v>6.9436027615694092E-89</v>
      </c>
      <c r="IL66" s="107">
        <f t="shared" si="122"/>
        <v>3.5496326158155954E-98</v>
      </c>
      <c r="IM66" s="107">
        <f t="shared" si="123"/>
        <v>3.3509836955084823E-103</v>
      </c>
      <c r="IN66" s="107">
        <f t="shared" si="124"/>
        <v>3.1089903423781952E-110</v>
      </c>
      <c r="IO66" s="107">
        <f t="shared" si="125"/>
        <v>2.3666772101652519E-115</v>
      </c>
      <c r="IP66" s="107">
        <f t="shared" si="126"/>
        <v>1.3021787428163475E-113</v>
      </c>
      <c r="IQ66" s="107">
        <f t="shared" si="127"/>
        <v>1.2038472302413503E-106</v>
      </c>
      <c r="IR66" s="107">
        <f t="shared" si="128"/>
        <v>1.645222689868356E-116</v>
      </c>
      <c r="IS66" s="107">
        <f t="shared" si="129"/>
        <v>2.399811380877761E-113</v>
      </c>
      <c r="IT66" s="107">
        <f t="shared" si="130"/>
        <v>2.9406823471285285E-112</v>
      </c>
      <c r="IU66" s="107">
        <f t="shared" si="131"/>
        <v>8.9875084450603221E-107</v>
      </c>
      <c r="IV66" s="107">
        <f t="shared" si="132"/>
        <v>5.8825352166024882E-104</v>
      </c>
      <c r="IW66" s="107">
        <f t="shared" si="133"/>
        <v>3.9949337054651016E-84</v>
      </c>
      <c r="IY66" s="107">
        <f t="shared" si="134"/>
        <v>1.8154499869815928E-3</v>
      </c>
      <c r="IZ66" s="107">
        <f t="shared" si="135"/>
        <v>3.1653438953026464E-3</v>
      </c>
      <c r="JA66" s="107">
        <f t="shared" si="136"/>
        <v>3.1895590612522002E-3</v>
      </c>
      <c r="JB66" s="107">
        <f t="shared" si="137"/>
        <v>1.6814854986109122E-3</v>
      </c>
      <c r="JC66" s="107">
        <f t="shared" si="138"/>
        <v>1.5173872858835152E-3</v>
      </c>
      <c r="JD66" s="107">
        <f t="shared" si="139"/>
        <v>1.1533802283395587E-3</v>
      </c>
      <c r="JE66" s="107">
        <f t="shared" si="140"/>
        <v>9.018879295234725E-4</v>
      </c>
      <c r="JF66" s="107">
        <f t="shared" si="141"/>
        <v>1.0662392951573884E-3</v>
      </c>
      <c r="JG66" s="107">
        <f t="shared" si="142"/>
        <v>9.9046312548388307E-4</v>
      </c>
      <c r="JH66" s="107">
        <f t="shared" si="143"/>
        <v>9.1386331332974963E-4</v>
      </c>
      <c r="JI66" s="107">
        <f t="shared" si="144"/>
        <v>1.3410196791138716E-3</v>
      </c>
      <c r="JJ66" s="107">
        <f t="shared" si="145"/>
        <v>1.1606696605095989E-3</v>
      </c>
      <c r="JK66" s="107">
        <f t="shared" si="146"/>
        <v>1.4721060618327478E-3</v>
      </c>
      <c r="JL66" s="107">
        <f t="shared" si="147"/>
        <v>1.6008923283444554E-3</v>
      </c>
      <c r="JM66" s="107">
        <f t="shared" si="148"/>
        <v>3.1522711445773074E-4</v>
      </c>
    </row>
    <row r="67" spans="2:273" x14ac:dyDescent="0.25">
      <c r="B67" s="2">
        <v>39</v>
      </c>
      <c r="C67" s="37">
        <v>83.277000000000001</v>
      </c>
      <c r="D67" s="37">
        <v>80.015000000000001</v>
      </c>
      <c r="E67" s="37">
        <v>81.879000000000005</v>
      </c>
      <c r="F67" s="37">
        <v>81.766000000000005</v>
      </c>
      <c r="G67" s="37">
        <v>81.141000000000005</v>
      </c>
      <c r="H67" s="37">
        <v>80.632000000000005</v>
      </c>
      <c r="I67" s="37">
        <v>80.569000000000003</v>
      </c>
      <c r="J67" s="37">
        <v>80.888999999999996</v>
      </c>
      <c r="K67" s="37">
        <v>79.364999999999995</v>
      </c>
      <c r="L67" s="37">
        <v>80.475999999999999</v>
      </c>
      <c r="M67" s="37">
        <v>80.221999999999994</v>
      </c>
      <c r="N67" s="37">
        <v>82.762</v>
      </c>
      <c r="O67" s="37">
        <v>81.349000000000004</v>
      </c>
      <c r="P67" s="37">
        <v>80.781000000000006</v>
      </c>
      <c r="Q67" s="37">
        <v>76.733999999999995</v>
      </c>
      <c r="S67" s="4">
        <f t="shared" si="10"/>
        <v>79.570857550069718</v>
      </c>
      <c r="T67" s="4">
        <f t="shared" si="11"/>
        <v>79.504572874679624</v>
      </c>
      <c r="U67" s="4">
        <f t="shared" si="12"/>
        <v>80.797658355730263</v>
      </c>
      <c r="V67" s="4">
        <f t="shared" si="13"/>
        <v>80.750120819942452</v>
      </c>
      <c r="W67" s="4">
        <f t="shared" si="14"/>
        <v>80.741902953017288</v>
      </c>
      <c r="X67" s="4">
        <f t="shared" si="15"/>
        <v>81.542706106175544</v>
      </c>
      <c r="Y67" s="4">
        <f t="shared" si="16"/>
        <v>80.11452714556755</v>
      </c>
      <c r="Z67" s="4">
        <f t="shared" si="17"/>
        <v>80.461422762444926</v>
      </c>
      <c r="AA67" s="4">
        <f t="shared" si="18"/>
        <v>78.616943975264633</v>
      </c>
      <c r="AB67" s="4">
        <f t="shared" si="19"/>
        <v>79.232591613846125</v>
      </c>
      <c r="AC67" s="4">
        <f t="shared" si="20"/>
        <v>79.518255674576451</v>
      </c>
      <c r="AD67" s="4">
        <f t="shared" si="21"/>
        <v>79.799432000708862</v>
      </c>
      <c r="AE67" s="4">
        <f t="shared" si="22"/>
        <v>79.654544111100734</v>
      </c>
      <c r="AF67" s="4">
        <f t="shared" si="23"/>
        <v>79.413833380474486</v>
      </c>
      <c r="AG67" s="4">
        <f t="shared" si="24"/>
        <v>76.721497933945741</v>
      </c>
      <c r="AI67" s="4">
        <f t="shared" si="25"/>
        <v>3.7061424499302831</v>
      </c>
      <c r="AJ67" s="4">
        <f t="shared" si="26"/>
        <v>0.51042712532037626</v>
      </c>
      <c r="AK67" s="4">
        <f t="shared" si="27"/>
        <v>1.0813416442697417</v>
      </c>
      <c r="AL67" s="4">
        <f t="shared" si="28"/>
        <v>1.0158791800575528</v>
      </c>
      <c r="AM67" s="4">
        <f t="shared" si="29"/>
        <v>0.39909704698271753</v>
      </c>
      <c r="AN67" s="4">
        <f t="shared" si="30"/>
        <v>-0.91070610617553882</v>
      </c>
      <c r="AO67" s="4">
        <f t="shared" si="31"/>
        <v>0.45447285443245278</v>
      </c>
      <c r="AP67" s="4">
        <f t="shared" si="32"/>
        <v>0.42757723755507016</v>
      </c>
      <c r="AQ67" s="4">
        <f t="shared" si="33"/>
        <v>0.74805602473536226</v>
      </c>
      <c r="AR67" s="4">
        <f t="shared" si="34"/>
        <v>1.2434083861538738</v>
      </c>
      <c r="AS67" s="4">
        <f t="shared" si="35"/>
        <v>0.7037443254235427</v>
      </c>
      <c r="AT67" s="4">
        <f t="shared" si="36"/>
        <v>2.9625679992911387</v>
      </c>
      <c r="AU67" s="4">
        <f t="shared" si="37"/>
        <v>1.6944558888992702</v>
      </c>
      <c r="AV67" s="4">
        <f t="shared" si="224"/>
        <v>1.3671666195255199</v>
      </c>
      <c r="AW67" s="4">
        <f t="shared" si="224"/>
        <v>1.2502066054253191E-2</v>
      </c>
      <c r="AY67" s="2">
        <f t="shared" si="70"/>
        <v>77.402951785212352</v>
      </c>
      <c r="AZ67" s="2">
        <f t="shared" si="151"/>
        <v>76.263222164255723</v>
      </c>
      <c r="BA67" s="2">
        <f t="shared" si="152"/>
        <v>77.562974350575374</v>
      </c>
      <c r="BB67" s="2">
        <f t="shared" si="153"/>
        <v>78.794590273031332</v>
      </c>
      <c r="BC67" s="2">
        <f t="shared" si="154"/>
        <v>78.931507841514062</v>
      </c>
      <c r="BD67" s="2">
        <f t="shared" si="155"/>
        <v>80.151456270883799</v>
      </c>
      <c r="BE67" s="2">
        <f t="shared" si="156"/>
        <v>78.991172793281436</v>
      </c>
      <c r="BF67" s="2">
        <f t="shared" si="157"/>
        <v>79.139103192306251</v>
      </c>
      <c r="BG67" s="2">
        <f t="shared" si="158"/>
        <v>77.416687135427395</v>
      </c>
      <c r="BH67" s="2">
        <f t="shared" si="159"/>
        <v>78.066808942814774</v>
      </c>
      <c r="BI67" s="2">
        <f t="shared" si="160"/>
        <v>77.92030946551003</v>
      </c>
      <c r="BJ67" s="2">
        <f t="shared" si="161"/>
        <v>78.396078481101327</v>
      </c>
      <c r="BK67" s="2">
        <f t="shared" si="162"/>
        <v>78.004187843584532</v>
      </c>
      <c r="BL67" s="2">
        <f t="shared" si="163"/>
        <v>77.746872776465267</v>
      </c>
      <c r="BM67" s="2">
        <f t="shared" si="164"/>
        <v>76.369792399140351</v>
      </c>
      <c r="BO67" s="2" t="str">
        <f t="shared" ref="BO67:BO130" si="228">IF(AND(IY67 &lt; $CC$23, $B67 &lt; C$7, $B67 &gt; C$231), C67, "")</f>
        <v/>
      </c>
      <c r="BP67" s="2" t="str">
        <f t="shared" ref="BP67:BP130" si="229">IF(AND(IZ67 &lt; $CC$23, $B67 &lt; D$7, $B67 &gt; D$231), D67, "")</f>
        <v/>
      </c>
      <c r="BQ67" s="2" t="str">
        <f t="shared" ref="BQ67:BQ130" si="230">IF(AND(JA67 &lt; $CC$23, $B67 &lt; E$7, $B67 &gt; E$231), E67, "")</f>
        <v/>
      </c>
      <c r="BR67" s="2" t="str">
        <f t="shared" ref="BR67:BR130" si="231">IF(AND(JB67 &lt; $CC$23, $B67 &lt; F$7, $B67 &gt; F$231), F67, "")</f>
        <v/>
      </c>
      <c r="BS67" s="2" t="str">
        <f t="shared" ref="BS67:BS130" si="232">IF(AND(JC67 &lt; $CC$23, $B67 &lt; G$7, $B67 &gt; G$231), G67, "")</f>
        <v/>
      </c>
      <c r="BT67" s="2">
        <f t="shared" ref="BT67:BT130" si="233">IF(AND(JD67 &lt; $CC$23, $B67 &lt; H$7, $B67 &gt; H$231), H67, "")</f>
        <v>80.632000000000005</v>
      </c>
      <c r="BU67" s="2">
        <f t="shared" ref="BU67:BU130" si="234">IF(AND(JE67 &lt; $CC$23, $B67 &lt; I$7, $B67 &gt; I$231), I67, "")</f>
        <v>80.569000000000003</v>
      </c>
      <c r="BV67" s="2">
        <f t="shared" ref="BV67:BV130" si="235">IF(AND(JF67 &lt; $CC$23, $B67 &lt; J$7, $B67 &gt; J$231), J67, "")</f>
        <v>80.888999999999996</v>
      </c>
      <c r="BW67" s="2">
        <f t="shared" ref="BW67:BW130" si="236">IF(AND(JG67 &lt; $CC$23, $B67 &lt; K$7, $B67 &gt; K$231), K67, "")</f>
        <v>79.364999999999995</v>
      </c>
      <c r="BX67" s="2">
        <f t="shared" ref="BX67:BX130" si="237">IF(AND(JH67 &lt; $CC$23, $B67 &lt; L$7, $B67 &gt; L$231), L67, "")</f>
        <v>80.475999999999999</v>
      </c>
      <c r="BY67" s="2" t="str">
        <f t="shared" ref="BY67:BY130" si="238">IF(AND(JI67 &lt; $CC$23, $B67 &lt; M$7, $B67 &gt; M$231), M67, "")</f>
        <v/>
      </c>
      <c r="BZ67" s="2">
        <f t="shared" ref="BZ67:BZ130" si="239">IF(AND(JJ67 &lt; $CC$23, $B67 &lt; N$7, $B67 &gt; N$231), N67, "")</f>
        <v>82.762</v>
      </c>
      <c r="CA67" s="2" t="str">
        <f t="shared" ref="CA67:CA130" si="240">IF(AND(JK67 &lt; $CC$23, $B67 &lt; O$7, $B67 &gt; O$231), O67, "")</f>
        <v/>
      </c>
      <c r="CB67" s="2" t="str">
        <f t="shared" ref="CB67:CB130" si="241">IF(AND(JL67 &lt; $CC$23, $B67 &lt; P$7, $B67 &gt; P$231), P67, "")</f>
        <v/>
      </c>
      <c r="CC67" s="2">
        <f t="shared" ref="CC67:CC130" si="242">IF(AND(JM67 &lt; $CC$23, $B67 &lt; Q$7, $B67 &gt; Q$231), Q67, "")</f>
        <v>76.733999999999995</v>
      </c>
      <c r="CE67" s="2" t="str">
        <f t="shared" si="86"/>
        <v/>
      </c>
      <c r="CF67" s="2" t="str">
        <f t="shared" si="87"/>
        <v/>
      </c>
      <c r="CG67" s="2" t="str">
        <f t="shared" si="88"/>
        <v/>
      </c>
      <c r="CH67" s="2" t="str">
        <f t="shared" si="89"/>
        <v/>
      </c>
      <c r="CI67" s="2" t="str">
        <f t="shared" si="90"/>
        <v/>
      </c>
      <c r="CJ67" s="2" t="str">
        <f t="shared" si="91"/>
        <v/>
      </c>
      <c r="CK67" s="2" t="str">
        <f t="shared" si="92"/>
        <v/>
      </c>
      <c r="CL67" s="2" t="str">
        <f t="shared" si="93"/>
        <v/>
      </c>
      <c r="CM67" s="2" t="str">
        <f t="shared" si="94"/>
        <v/>
      </c>
      <c r="CN67" s="2" t="str">
        <f t="shared" si="95"/>
        <v/>
      </c>
      <c r="CO67" s="2" t="str">
        <f t="shared" si="96"/>
        <v/>
      </c>
      <c r="CP67" s="2" t="str">
        <f t="shared" si="97"/>
        <v/>
      </c>
      <c r="CQ67" s="2" t="str">
        <f t="shared" si="98"/>
        <v/>
      </c>
      <c r="CR67" s="2" t="str">
        <f t="shared" si="99"/>
        <v/>
      </c>
      <c r="CS67" s="2" t="str">
        <f t="shared" si="100"/>
        <v/>
      </c>
      <c r="CU67" s="2" t="str">
        <f t="shared" si="101"/>
        <v/>
      </c>
      <c r="CV67" s="2" t="str">
        <f t="shared" si="102"/>
        <v/>
      </c>
      <c r="CW67" s="2" t="str">
        <f t="shared" si="103"/>
        <v/>
      </c>
      <c r="CX67" s="2" t="str">
        <f t="shared" si="104"/>
        <v/>
      </c>
      <c r="CY67" s="2" t="str">
        <f t="shared" si="105"/>
        <v/>
      </c>
      <c r="CZ67" s="2" t="str">
        <f t="shared" si="106"/>
        <v/>
      </c>
      <c r="DA67" s="2" t="str">
        <f t="shared" si="107"/>
        <v/>
      </c>
      <c r="DB67" s="2" t="str">
        <f t="shared" si="108"/>
        <v/>
      </c>
      <c r="DC67" s="2" t="str">
        <f t="shared" si="109"/>
        <v/>
      </c>
      <c r="DD67" s="2" t="str">
        <f t="shared" si="110"/>
        <v/>
      </c>
      <c r="DE67" s="2" t="str">
        <f t="shared" si="111"/>
        <v/>
      </c>
      <c r="DF67" s="2" t="str">
        <f t="shared" si="112"/>
        <v/>
      </c>
      <c r="DG67" s="2" t="str">
        <f t="shared" si="113"/>
        <v/>
      </c>
      <c r="DH67" s="2" t="str">
        <f t="shared" si="114"/>
        <v/>
      </c>
      <c r="DI67" s="2" t="str">
        <f t="shared" si="115"/>
        <v/>
      </c>
      <c r="DK67" s="2">
        <f t="shared" si="43"/>
        <v>77.424242914979729</v>
      </c>
      <c r="DL67" s="2">
        <f t="shared" si="225"/>
        <v>76.281152204836417</v>
      </c>
      <c r="DM67" s="2">
        <f t="shared" si="225"/>
        <v>77.573930298719731</v>
      </c>
      <c r="DN67" s="2">
        <f t="shared" si="225"/>
        <v>78.813448043184877</v>
      </c>
      <c r="DO67" s="2">
        <f t="shared" si="225"/>
        <v>78.954094466936567</v>
      </c>
      <c r="DP67" s="2">
        <f t="shared" si="225"/>
        <v>80.180894871794877</v>
      </c>
      <c r="DQ67" s="2">
        <f t="shared" si="225"/>
        <v>79.0025829959514</v>
      </c>
      <c r="DR67" s="2">
        <f t="shared" si="225"/>
        <v>79.145720647773274</v>
      </c>
      <c r="DS67" s="2">
        <f t="shared" si="225"/>
        <v>77.42906923076923</v>
      </c>
      <c r="DT67" s="2">
        <f t="shared" si="225"/>
        <v>78.083514170040488</v>
      </c>
      <c r="DU67" s="2">
        <f t="shared" si="225"/>
        <v>77.937559032716919</v>
      </c>
      <c r="DV67" s="2">
        <f t="shared" si="225"/>
        <v>78.414589743589744</v>
      </c>
      <c r="DW67" s="2">
        <f t="shared" si="225"/>
        <v>78.036321187584349</v>
      </c>
      <c r="DX67" s="2">
        <f t="shared" si="225"/>
        <v>77.777932523616727</v>
      </c>
      <c r="DY67" s="2">
        <f t="shared" si="225"/>
        <v>76.398377310924374</v>
      </c>
      <c r="EA67" s="2">
        <f t="shared" si="45"/>
        <v>68.520253831618717</v>
      </c>
      <c r="EB67" s="2">
        <f t="shared" si="46"/>
        <v>69.206571428571465</v>
      </c>
      <c r="EC67" s="2">
        <f t="shared" si="47"/>
        <v>73.799749999999989</v>
      </c>
      <c r="ED67" s="2">
        <f t="shared" si="48"/>
        <v>72.136404972050599</v>
      </c>
      <c r="EE67" s="2">
        <f t="shared" si="49"/>
        <v>71.93379261192996</v>
      </c>
      <c r="EF67" s="2">
        <f t="shared" si="50"/>
        <v>71.235539052301434</v>
      </c>
      <c r="EG67" s="2">
        <f t="shared" si="51"/>
        <v>75.469712736660924</v>
      </c>
      <c r="EH67" s="2">
        <f t="shared" si="52"/>
        <v>77.412440723270436</v>
      </c>
      <c r="EI67" s="2">
        <f t="shared" si="53"/>
        <v>73.243135679199767</v>
      </c>
      <c r="EJ67" s="2">
        <f t="shared" si="54"/>
        <v>73.219957022626943</v>
      </c>
      <c r="EK67" s="2">
        <f t="shared" si="55"/>
        <v>73.287637191924503</v>
      </c>
      <c r="EL67" s="2">
        <f t="shared" si="56"/>
        <v>72.6501796875</v>
      </c>
      <c r="EM67" s="2">
        <f t="shared" si="57"/>
        <v>71.833018244615999</v>
      </c>
      <c r="EN67" s="2">
        <f t="shared" si="58"/>
        <v>73.631595312294252</v>
      </c>
      <c r="EO67" s="2">
        <f t="shared" si="59"/>
        <v>74.157020392711118</v>
      </c>
      <c r="EQ67" s="2">
        <f t="shared" si="60"/>
        <v>68.295285708839117</v>
      </c>
      <c r="ER67" s="2">
        <f t="shared" si="226"/>
        <v>69.383561507868308</v>
      </c>
      <c r="ES67" s="2">
        <f t="shared" si="226"/>
        <v>70.113668608545424</v>
      </c>
      <c r="ET67" s="2">
        <f t="shared" si="226"/>
        <v>72.337469670239116</v>
      </c>
      <c r="EU67" s="2">
        <f t="shared" si="226"/>
        <v>72.000837653662515</v>
      </c>
      <c r="EV67" s="2">
        <f t="shared" si="226"/>
        <v>73.297017317150875</v>
      </c>
      <c r="EW67" s="2">
        <f t="shared" si="226"/>
        <v>74.747533503747036</v>
      </c>
      <c r="EX67" s="2">
        <f t="shared" si="226"/>
        <v>75.061743857151328</v>
      </c>
      <c r="EY67" s="2">
        <f t="shared" si="226"/>
        <v>73.226978782567357</v>
      </c>
      <c r="EZ67" s="2">
        <f t="shared" si="226"/>
        <v>74.355467261649352</v>
      </c>
      <c r="FA67" s="2">
        <f t="shared" si="226"/>
        <v>72.810569896079315</v>
      </c>
      <c r="FB67" s="2">
        <f t="shared" si="226"/>
        <v>71.533608544445272</v>
      </c>
      <c r="FC67" s="2">
        <f t="shared" si="226"/>
        <v>70.347912447002571</v>
      </c>
      <c r="FD67" s="2">
        <f t="shared" si="226"/>
        <v>72.933414445517641</v>
      </c>
      <c r="FE67" s="2">
        <f t="shared" si="226"/>
        <v>75.177849513059002</v>
      </c>
      <c r="FG67" s="2">
        <f t="shared" si="62"/>
        <v>2.3911900124372683E-3</v>
      </c>
      <c r="FH67" s="2">
        <f t="shared" si="227"/>
        <v>2.5344315300222311E-3</v>
      </c>
      <c r="FI67" s="2">
        <f t="shared" si="227"/>
        <v>2.9028682433175764E-3</v>
      </c>
      <c r="FJ67" s="2">
        <f t="shared" si="227"/>
        <v>2.8242696584946663E-3</v>
      </c>
      <c r="FK67" s="2">
        <f t="shared" si="227"/>
        <v>3.2173296660568964E-3</v>
      </c>
      <c r="FL67" s="2">
        <f t="shared" si="227"/>
        <v>3.2909368294093103E-3</v>
      </c>
      <c r="FM67" s="2">
        <f t="shared" si="227"/>
        <v>3.2297259254509118E-3</v>
      </c>
      <c r="FN67" s="2">
        <f t="shared" si="227"/>
        <v>3.8178804013172412E-3</v>
      </c>
      <c r="FO67" s="2">
        <f t="shared" si="227"/>
        <v>2.9580248203254175E-3</v>
      </c>
      <c r="FP67" s="2">
        <f t="shared" si="227"/>
        <v>3.4347755610498244E-3</v>
      </c>
      <c r="FQ67" s="2">
        <f t="shared" si="227"/>
        <v>3.7096466986059943E-3</v>
      </c>
      <c r="FR67" s="2">
        <f t="shared" si="227"/>
        <v>3.2113021637091422E-3</v>
      </c>
      <c r="FS67" s="2">
        <f t="shared" si="227"/>
        <v>5.1800378373514705E-3</v>
      </c>
      <c r="FT67" s="2">
        <f t="shared" si="227"/>
        <v>7.4908878489808803E-3</v>
      </c>
      <c r="FU67" s="2">
        <f t="shared" si="227"/>
        <v>1.2753396037093776E-2</v>
      </c>
      <c r="FW67" s="2">
        <f t="shared" si="116"/>
        <v>1.7734655115294806E-12</v>
      </c>
      <c r="FX67" s="2">
        <f t="shared" si="168"/>
        <v>1.9964897122122417E-12</v>
      </c>
      <c r="FY67" s="2">
        <f t="shared" si="169"/>
        <v>2.8878978321879731E-12</v>
      </c>
      <c r="FZ67" s="2">
        <f t="shared" si="170"/>
        <v>3.5723686034635689E-12</v>
      </c>
      <c r="GA67" s="2">
        <f t="shared" si="171"/>
        <v>4.1562059218106393E-12</v>
      </c>
      <c r="GB67" s="2">
        <f t="shared" si="172"/>
        <v>3.6199398444281667E-12</v>
      </c>
      <c r="GC67" s="2">
        <f t="shared" si="173"/>
        <v>3.1549027053833736E-12</v>
      </c>
      <c r="GD67" s="2">
        <f t="shared" si="174"/>
        <v>5.6458866465745788E-12</v>
      </c>
      <c r="GE67" s="2">
        <f t="shared" si="175"/>
        <v>4.9922743894600095E-12</v>
      </c>
      <c r="GF67" s="2">
        <f t="shared" si="176"/>
        <v>3.5306513114378069E-12</v>
      </c>
      <c r="GG67" s="2">
        <f t="shared" si="177"/>
        <v>2.9958612843830781E-12</v>
      </c>
      <c r="GH67" s="2">
        <f t="shared" si="178"/>
        <v>2.4928793715556363E-12</v>
      </c>
      <c r="GI67" s="2">
        <f t="shared" si="179"/>
        <v>2.6051511562632003E-11</v>
      </c>
      <c r="GJ67" s="2">
        <f t="shared" si="180"/>
        <v>1.6812963735622177E-10</v>
      </c>
      <c r="GK67" s="2">
        <f t="shared" si="181"/>
        <v>6.4107515962406623E-10</v>
      </c>
      <c r="GM67" s="107">
        <f t="shared" si="117"/>
        <v>2.6626106473743036E-3</v>
      </c>
      <c r="GN67" s="107">
        <f t="shared" si="182"/>
        <v>4.4873519817781784E-3</v>
      </c>
      <c r="GO67" s="107">
        <f t="shared" si="183"/>
        <v>4.5542396985875167E-3</v>
      </c>
      <c r="GP67" s="107">
        <f t="shared" si="184"/>
        <v>2.5048872608544174E-3</v>
      </c>
      <c r="GQ67" s="107">
        <f t="shared" si="185"/>
        <v>2.2964708134340229E-3</v>
      </c>
      <c r="GR67" s="107">
        <f t="shared" si="186"/>
        <v>1.7825852505790674E-3</v>
      </c>
      <c r="GS67" s="107">
        <f t="shared" si="187"/>
        <v>1.4164589566518756E-3</v>
      </c>
      <c r="GT67" s="107">
        <f t="shared" si="188"/>
        <v>1.6756870331275605E-3</v>
      </c>
      <c r="GU67" s="107">
        <f t="shared" si="189"/>
        <v>1.5354687216678506E-3</v>
      </c>
      <c r="GV67" s="107">
        <f t="shared" si="190"/>
        <v>1.4405862895130893E-3</v>
      </c>
      <c r="GW67" s="107">
        <f t="shared" si="191"/>
        <v>2.0683022574589736E-3</v>
      </c>
      <c r="GX67" s="107">
        <f t="shared" si="192"/>
        <v>1.7898959179455144E-3</v>
      </c>
      <c r="GY67" s="107">
        <f t="shared" si="193"/>
        <v>2.2254858078253519E-3</v>
      </c>
      <c r="GZ67" s="107">
        <f t="shared" si="194"/>
        <v>2.3933549899774901E-3</v>
      </c>
      <c r="HA67" s="107">
        <f t="shared" si="195"/>
        <v>5.3720987488132524E-4</v>
      </c>
      <c r="HC67" s="107">
        <f t="shared" si="149"/>
        <v>8.4475773389697658E-12</v>
      </c>
      <c r="HD67" s="107">
        <f t="shared" si="196"/>
        <v>9.0506670560116753E-11</v>
      </c>
      <c r="HE67" s="107">
        <f t="shared" si="197"/>
        <v>7.639089745687243E-11</v>
      </c>
      <c r="HF67" s="107">
        <f t="shared" si="198"/>
        <v>5.9662344251887796E-12</v>
      </c>
      <c r="HG67" s="107">
        <f t="shared" si="199"/>
        <v>2.6692491096200019E-12</v>
      </c>
      <c r="HH67" s="107">
        <f t="shared" si="200"/>
        <v>7.6998749306512424E-13</v>
      </c>
      <c r="HI67" s="107">
        <f t="shared" si="201"/>
        <v>2.2317872806107537E-13</v>
      </c>
      <c r="HJ67" s="107">
        <f t="shared" si="202"/>
        <v>5.0309501735122011E-13</v>
      </c>
      <c r="HK67" s="107">
        <f t="shared" si="203"/>
        <v>1.8091494718132909E-12</v>
      </c>
      <c r="HL67" s="107">
        <f t="shared" si="204"/>
        <v>3.0415088394532756E-13</v>
      </c>
      <c r="HM67" s="107">
        <f t="shared" si="205"/>
        <v>7.0665184677723797E-13</v>
      </c>
      <c r="HN67" s="107">
        <f t="shared" si="206"/>
        <v>4.6074162378414895E-13</v>
      </c>
      <c r="HO67" s="107">
        <f t="shared" si="207"/>
        <v>1.2968372674053915E-12</v>
      </c>
      <c r="HP67" s="107">
        <f t="shared" si="208"/>
        <v>1.8269640790932181E-12</v>
      </c>
      <c r="HQ67" s="107">
        <f t="shared" si="209"/>
        <v>1.9438878418140423E-17</v>
      </c>
      <c r="HS67" s="107">
        <f t="shared" si="118"/>
        <v>4.3720269751719473E-31</v>
      </c>
      <c r="HT67" s="107">
        <f t="shared" si="210"/>
        <v>3.0362434840989639E-28</v>
      </c>
      <c r="HU67" s="107">
        <f t="shared" si="211"/>
        <v>1.3267935483000229E-28</v>
      </c>
      <c r="HV67" s="107">
        <f t="shared" si="212"/>
        <v>1.5068433798243109E-31</v>
      </c>
      <c r="HW67" s="107">
        <f t="shared" si="213"/>
        <v>6.5395105282225003E-33</v>
      </c>
      <c r="HX67" s="107">
        <f t="shared" si="214"/>
        <v>8.7094527452704141E-35</v>
      </c>
      <c r="HY67" s="107">
        <f t="shared" si="215"/>
        <v>2.2518897798623341E-36</v>
      </c>
      <c r="HZ67" s="107">
        <f t="shared" si="216"/>
        <v>1.3328942209621812E-35</v>
      </c>
      <c r="IA67" s="107">
        <f t="shared" si="217"/>
        <v>2.1982877687073016E-33</v>
      </c>
      <c r="IB67" s="107">
        <f t="shared" si="218"/>
        <v>2.5188186544562557E-36</v>
      </c>
      <c r="IC67" s="107">
        <f t="shared" si="219"/>
        <v>1.677529586938007E-35</v>
      </c>
      <c r="ID67" s="107">
        <f t="shared" si="220"/>
        <v>1.5703452783275944E-35</v>
      </c>
      <c r="IE67" s="107">
        <f t="shared" si="221"/>
        <v>4.8919017431961422E-34</v>
      </c>
      <c r="IF67" s="107">
        <f t="shared" si="222"/>
        <v>4.3041869367359785E-33</v>
      </c>
      <c r="IG67" s="107">
        <f t="shared" si="223"/>
        <v>4.1839129162527457E-29</v>
      </c>
      <c r="II67" s="107">
        <f t="shared" si="119"/>
        <v>5.0947485372170698E-95</v>
      </c>
      <c r="IJ67" s="107">
        <f t="shared" si="120"/>
        <v>4.1313803133767675E-86</v>
      </c>
      <c r="IK67" s="107">
        <f t="shared" si="121"/>
        <v>2.1363868307066116E-87</v>
      </c>
      <c r="IL67" s="107">
        <f t="shared" si="122"/>
        <v>1.6217701036789634E-96</v>
      </c>
      <c r="IM67" s="107">
        <f t="shared" si="123"/>
        <v>1.9116276555929004E-101</v>
      </c>
      <c r="IN67" s="107">
        <f t="shared" si="124"/>
        <v>2.2953586698080502E-108</v>
      </c>
      <c r="IO67" s="107">
        <f t="shared" si="125"/>
        <v>2.0916349234785481E-113</v>
      </c>
      <c r="IP67" s="107">
        <f t="shared" si="126"/>
        <v>1.1849329921639864E-111</v>
      </c>
      <c r="IQ67" s="107">
        <f t="shared" si="127"/>
        <v>8.1103872238063778E-105</v>
      </c>
      <c r="IR67" s="107">
        <f t="shared" si="128"/>
        <v>1.5512854693888408E-114</v>
      </c>
      <c r="IS67" s="107">
        <f t="shared" si="129"/>
        <v>1.9430138464461E-111</v>
      </c>
      <c r="IT67" s="107">
        <f t="shared" si="130"/>
        <v>2.2146497921483063E-110</v>
      </c>
      <c r="IU67" s="107">
        <f t="shared" si="131"/>
        <v>5.3877092879311155E-105</v>
      </c>
      <c r="IV67" s="107">
        <f t="shared" si="132"/>
        <v>3.0694002788744514E-102</v>
      </c>
      <c r="IW67" s="107">
        <f t="shared" si="133"/>
        <v>9.1310597486680727E-83</v>
      </c>
      <c r="IY67" s="107">
        <f t="shared" si="134"/>
        <v>2.6626106558218809E-3</v>
      </c>
      <c r="IZ67" s="107">
        <f t="shared" si="135"/>
        <v>4.4873520722848491E-3</v>
      </c>
      <c r="JA67" s="107">
        <f t="shared" si="136"/>
        <v>4.5542397749784138E-3</v>
      </c>
      <c r="JB67" s="107">
        <f t="shared" si="137"/>
        <v>2.5048872668206519E-3</v>
      </c>
      <c r="JC67" s="107">
        <f t="shared" si="138"/>
        <v>2.2964708161032719E-3</v>
      </c>
      <c r="JD67" s="107">
        <f t="shared" si="139"/>
        <v>1.782585251349055E-3</v>
      </c>
      <c r="JE67" s="107">
        <f t="shared" si="140"/>
        <v>1.4164589568750542E-3</v>
      </c>
      <c r="JF67" s="107">
        <f t="shared" si="141"/>
        <v>1.6756870336306555E-3</v>
      </c>
      <c r="JG67" s="107">
        <f t="shared" si="142"/>
        <v>1.535468723477E-3</v>
      </c>
      <c r="JH67" s="107">
        <f t="shared" si="143"/>
        <v>1.4405862898172401E-3</v>
      </c>
      <c r="JI67" s="107">
        <f t="shared" si="144"/>
        <v>2.0683022581656253E-3</v>
      </c>
      <c r="JJ67" s="107">
        <f t="shared" si="145"/>
        <v>1.7898959184062561E-3</v>
      </c>
      <c r="JK67" s="107">
        <f t="shared" si="146"/>
        <v>2.2254858091221891E-3</v>
      </c>
      <c r="JL67" s="107">
        <f t="shared" si="147"/>
        <v>2.393354991804454E-3</v>
      </c>
      <c r="JM67" s="107">
        <f t="shared" si="148"/>
        <v>5.3720987488134464E-4</v>
      </c>
    </row>
    <row r="68" spans="2:273" x14ac:dyDescent="0.25">
      <c r="B68" s="2">
        <v>40</v>
      </c>
      <c r="C68" s="37">
        <v>84.4</v>
      </c>
      <c r="D68" s="37">
        <v>80.105999999999995</v>
      </c>
      <c r="E68" s="37">
        <v>81.832999999999998</v>
      </c>
      <c r="F68" s="37">
        <v>84.233999999999995</v>
      </c>
      <c r="G68" s="37">
        <v>81.811999999999998</v>
      </c>
      <c r="H68" s="37">
        <v>82.102999999999994</v>
      </c>
      <c r="I68" s="37">
        <v>79.691999999999993</v>
      </c>
      <c r="J68" s="37">
        <v>81.429000000000002</v>
      </c>
      <c r="K68" s="37">
        <v>78.713999999999999</v>
      </c>
      <c r="L68" s="37">
        <v>80.873000000000005</v>
      </c>
      <c r="M68" s="37">
        <v>79.905000000000001</v>
      </c>
      <c r="N68" s="37">
        <v>82.888999999999996</v>
      </c>
      <c r="O68" s="37">
        <v>82.697999999999993</v>
      </c>
      <c r="P68" s="37">
        <v>82.608999999999995</v>
      </c>
      <c r="Q68" s="37">
        <v>78.296999999999997</v>
      </c>
      <c r="S68" s="4">
        <f t="shared" si="10"/>
        <v>80.643509546558576</v>
      </c>
      <c r="T68" s="4">
        <f t="shared" si="11"/>
        <v>80.782014851311274</v>
      </c>
      <c r="U68" s="4">
        <f t="shared" si="12"/>
        <v>82.142192202908447</v>
      </c>
      <c r="V68" s="4">
        <f t="shared" si="13"/>
        <v>81.746689213035225</v>
      </c>
      <c r="W68" s="4">
        <f t="shared" si="14"/>
        <v>81.647183965426777</v>
      </c>
      <c r="X68" s="4">
        <f t="shared" si="15"/>
        <v>82.298713104182127</v>
      </c>
      <c r="Y68" s="4">
        <f t="shared" si="16"/>
        <v>80.798184307014481</v>
      </c>
      <c r="Z68" s="4">
        <f t="shared" si="17"/>
        <v>81.194219879404415</v>
      </c>
      <c r="AA68" s="4">
        <f t="shared" si="18"/>
        <v>79.226774944164134</v>
      </c>
      <c r="AB68" s="4">
        <f t="shared" si="19"/>
        <v>79.919420643306566</v>
      </c>
      <c r="AC68" s="4">
        <f t="shared" si="20"/>
        <v>80.389333685063463</v>
      </c>
      <c r="AD68" s="4">
        <f t="shared" si="21"/>
        <v>80.63720742158101</v>
      </c>
      <c r="AE68" s="4">
        <f t="shared" si="22"/>
        <v>80.558624158029389</v>
      </c>
      <c r="AF68" s="4">
        <f t="shared" si="23"/>
        <v>80.275058116987012</v>
      </c>
      <c r="AG68" s="4">
        <f t="shared" si="24"/>
        <v>77.00244580486013</v>
      </c>
      <c r="AI68" s="4">
        <f t="shared" si="25"/>
        <v>3.7564904534414296</v>
      </c>
      <c r="AJ68" s="4">
        <f t="shared" si="26"/>
        <v>-0.67601485131127959</v>
      </c>
      <c r="AK68" s="4">
        <f t="shared" si="27"/>
        <v>-0.30919220290844862</v>
      </c>
      <c r="AL68" s="4">
        <f t="shared" si="28"/>
        <v>2.4873107869647697</v>
      </c>
      <c r="AM68" s="4">
        <f t="shared" si="29"/>
        <v>0.1648160345732208</v>
      </c>
      <c r="AN68" s="4">
        <f t="shared" si="30"/>
        <v>-0.19571310418213272</v>
      </c>
      <c r="AO68" s="4">
        <f t="shared" si="31"/>
        <v>-1.1061843070144874</v>
      </c>
      <c r="AP68" s="4">
        <f t="shared" si="32"/>
        <v>0.2347801205955875</v>
      </c>
      <c r="AQ68" s="4">
        <f t="shared" si="33"/>
        <v>-0.5127749441641356</v>
      </c>
      <c r="AR68" s="4">
        <f t="shared" si="34"/>
        <v>0.95357935669343874</v>
      </c>
      <c r="AS68" s="4">
        <f t="shared" si="35"/>
        <v>-0.48433368506346142</v>
      </c>
      <c r="AT68" s="4">
        <f t="shared" si="36"/>
        <v>2.2517925784189856</v>
      </c>
      <c r="AU68" s="4">
        <f t="shared" si="37"/>
        <v>2.1393758419706046</v>
      </c>
      <c r="AV68" s="4">
        <f t="shared" si="224"/>
        <v>2.333941883012983</v>
      </c>
      <c r="AW68" s="4">
        <f t="shared" si="224"/>
        <v>1.2945541951398667</v>
      </c>
      <c r="AY68" s="2">
        <f t="shared" si="70"/>
        <v>77.604223012278837</v>
      </c>
      <c r="AZ68" s="2">
        <f t="shared" si="151"/>
        <v>76.383891796088562</v>
      </c>
      <c r="BA68" s="2">
        <f t="shared" si="152"/>
        <v>77.726992646028464</v>
      </c>
      <c r="BB68" s="2">
        <f t="shared" si="153"/>
        <v>78.967279195476522</v>
      </c>
      <c r="BC68" s="2">
        <f t="shared" si="154"/>
        <v>79.037510091899875</v>
      </c>
      <c r="BD68" s="2">
        <f t="shared" si="155"/>
        <v>80.253169524276004</v>
      </c>
      <c r="BE68" s="2">
        <f t="shared" si="156"/>
        <v>79.120856549495628</v>
      </c>
      <c r="BF68" s="2">
        <f t="shared" si="157"/>
        <v>79.22119997604274</v>
      </c>
      <c r="BG68" s="2">
        <f t="shared" si="158"/>
        <v>77.455492660098102</v>
      </c>
      <c r="BH68" s="2">
        <f t="shared" si="159"/>
        <v>78.173446933489359</v>
      </c>
      <c r="BI68" s="2">
        <f t="shared" si="160"/>
        <v>78.04668981217327</v>
      </c>
      <c r="BJ68" s="2">
        <f t="shared" si="161"/>
        <v>78.577811346917585</v>
      </c>
      <c r="BK68" s="2">
        <f t="shared" si="162"/>
        <v>78.181310119024445</v>
      </c>
      <c r="BL68" s="2">
        <f t="shared" si="163"/>
        <v>77.897785466085182</v>
      </c>
      <c r="BM68" s="2">
        <f t="shared" si="164"/>
        <v>76.435179016948823</v>
      </c>
      <c r="BO68" s="2" t="str">
        <f t="shared" si="228"/>
        <v/>
      </c>
      <c r="BP68" s="2" t="str">
        <f t="shared" si="229"/>
        <v/>
      </c>
      <c r="BQ68" s="2" t="str">
        <f t="shared" si="230"/>
        <v/>
      </c>
      <c r="BR68" s="2" t="str">
        <f t="shared" si="231"/>
        <v/>
      </c>
      <c r="BS68" s="2" t="str">
        <f t="shared" si="232"/>
        <v/>
      </c>
      <c r="BT68" s="2" t="str">
        <f t="shared" si="233"/>
        <v/>
      </c>
      <c r="BU68" s="2" t="str">
        <f t="shared" si="234"/>
        <v/>
      </c>
      <c r="BV68" s="2" t="str">
        <f t="shared" si="235"/>
        <v/>
      </c>
      <c r="BW68" s="2" t="str">
        <f t="shared" si="236"/>
        <v/>
      </c>
      <c r="BX68" s="2" t="str">
        <f t="shared" si="237"/>
        <v/>
      </c>
      <c r="BY68" s="2" t="str">
        <f t="shared" si="238"/>
        <v/>
      </c>
      <c r="BZ68" s="2" t="str">
        <f t="shared" si="239"/>
        <v/>
      </c>
      <c r="CA68" s="2" t="str">
        <f t="shared" si="240"/>
        <v/>
      </c>
      <c r="CB68" s="2" t="str">
        <f t="shared" si="241"/>
        <v/>
      </c>
      <c r="CC68" s="2">
        <f t="shared" si="242"/>
        <v>78.296999999999997</v>
      </c>
      <c r="CE68" s="2" t="str">
        <f t="shared" si="86"/>
        <v/>
      </c>
      <c r="CF68" s="2" t="str">
        <f t="shared" si="87"/>
        <v/>
      </c>
      <c r="CG68" s="2" t="str">
        <f t="shared" si="88"/>
        <v/>
      </c>
      <c r="CH68" s="2" t="str">
        <f t="shared" si="89"/>
        <v/>
      </c>
      <c r="CI68" s="2" t="str">
        <f t="shared" si="90"/>
        <v/>
      </c>
      <c r="CJ68" s="2" t="str">
        <f t="shared" si="91"/>
        <v/>
      </c>
      <c r="CK68" s="2" t="str">
        <f t="shared" si="92"/>
        <v/>
      </c>
      <c r="CL68" s="2" t="str">
        <f t="shared" si="93"/>
        <v/>
      </c>
      <c r="CM68" s="2" t="str">
        <f t="shared" si="94"/>
        <v/>
      </c>
      <c r="CN68" s="2" t="str">
        <f t="shared" si="95"/>
        <v/>
      </c>
      <c r="CO68" s="2" t="str">
        <f t="shared" si="96"/>
        <v/>
      </c>
      <c r="CP68" s="2" t="str">
        <f t="shared" si="97"/>
        <v/>
      </c>
      <c r="CQ68" s="2" t="str">
        <f t="shared" si="98"/>
        <v/>
      </c>
      <c r="CR68" s="2" t="str">
        <f t="shared" si="99"/>
        <v/>
      </c>
      <c r="CS68" s="2" t="str">
        <f t="shared" si="100"/>
        <v/>
      </c>
      <c r="CU68" s="2" t="str">
        <f t="shared" si="101"/>
        <v/>
      </c>
      <c r="CV68" s="2" t="str">
        <f t="shared" si="102"/>
        <v/>
      </c>
      <c r="CW68" s="2" t="str">
        <f t="shared" si="103"/>
        <v/>
      </c>
      <c r="CX68" s="2" t="str">
        <f t="shared" si="104"/>
        <v/>
      </c>
      <c r="CY68" s="2" t="str">
        <f t="shared" si="105"/>
        <v/>
      </c>
      <c r="CZ68" s="2" t="str">
        <f t="shared" si="106"/>
        <v/>
      </c>
      <c r="DA68" s="2" t="str">
        <f t="shared" si="107"/>
        <v/>
      </c>
      <c r="DB68" s="2" t="str">
        <f t="shared" si="108"/>
        <v/>
      </c>
      <c r="DC68" s="2" t="str">
        <f t="shared" si="109"/>
        <v/>
      </c>
      <c r="DD68" s="2" t="str">
        <f t="shared" si="110"/>
        <v/>
      </c>
      <c r="DE68" s="2" t="str">
        <f t="shared" si="111"/>
        <v/>
      </c>
      <c r="DF68" s="2" t="str">
        <f t="shared" si="112"/>
        <v/>
      </c>
      <c r="DG68" s="2" t="str">
        <f t="shared" si="113"/>
        <v/>
      </c>
      <c r="DH68" s="2" t="str">
        <f t="shared" si="114"/>
        <v/>
      </c>
      <c r="DI68" s="2" t="str">
        <f t="shared" si="115"/>
        <v/>
      </c>
      <c r="DK68" s="2">
        <f t="shared" si="43"/>
        <v>77.631824291497949</v>
      </c>
      <c r="DL68" s="2">
        <f t="shared" si="225"/>
        <v>76.407016595542913</v>
      </c>
      <c r="DM68" s="2">
        <f t="shared" si="225"/>
        <v>77.741818871503042</v>
      </c>
      <c r="DN68" s="2">
        <f t="shared" si="225"/>
        <v>78.991840958164644</v>
      </c>
      <c r="DO68" s="2">
        <f t="shared" si="225"/>
        <v>79.066578677462886</v>
      </c>
      <c r="DP68" s="2">
        <f t="shared" si="225"/>
        <v>80.290661268556008</v>
      </c>
      <c r="DQ68" s="2">
        <f t="shared" si="225"/>
        <v>79.135977240398276</v>
      </c>
      <c r="DR68" s="2">
        <f t="shared" si="225"/>
        <v>79.230365576102415</v>
      </c>
      <c r="DS68" s="2">
        <f t="shared" si="225"/>
        <v>77.471404858299593</v>
      </c>
      <c r="DT68" s="2">
        <f t="shared" si="225"/>
        <v>78.19519203413941</v>
      </c>
      <c r="DU68" s="2">
        <f t="shared" si="225"/>
        <v>78.069393369077574</v>
      </c>
      <c r="DV68" s="2">
        <f t="shared" si="225"/>
        <v>78.602184885290157</v>
      </c>
      <c r="DW68" s="2">
        <f t="shared" si="225"/>
        <v>78.222589811066143</v>
      </c>
      <c r="DX68" s="2">
        <f t="shared" si="225"/>
        <v>77.937604790823215</v>
      </c>
      <c r="DY68" s="2">
        <f t="shared" si="225"/>
        <v>76.471305322128856</v>
      </c>
      <c r="EA68" s="2">
        <f t="shared" si="45"/>
        <v>68.457292112814045</v>
      </c>
      <c r="EB68" s="2">
        <f t="shared" si="46"/>
        <v>69.154607142857174</v>
      </c>
      <c r="EC68" s="2">
        <f t="shared" si="47"/>
        <v>73.681785714285709</v>
      </c>
      <c r="ED68" s="2">
        <f t="shared" si="48"/>
        <v>72.078772727272721</v>
      </c>
      <c r="EE68" s="2">
        <f t="shared" si="49"/>
        <v>71.883841519197887</v>
      </c>
      <c r="EF68" s="2">
        <f t="shared" si="50"/>
        <v>71.233627057726537</v>
      </c>
      <c r="EG68" s="2">
        <f t="shared" si="51"/>
        <v>75.414040422916145</v>
      </c>
      <c r="EH68" s="2">
        <f t="shared" si="52"/>
        <v>77.321533647798731</v>
      </c>
      <c r="EI68" s="2">
        <f t="shared" si="53"/>
        <v>73.195176708046787</v>
      </c>
      <c r="EJ68" s="2">
        <f t="shared" si="54"/>
        <v>73.161934798105236</v>
      </c>
      <c r="EK68" s="2">
        <f t="shared" si="55"/>
        <v>73.203323938122722</v>
      </c>
      <c r="EL68" s="2">
        <f t="shared" si="56"/>
        <v>72.568281249999998</v>
      </c>
      <c r="EM68" s="2">
        <f t="shared" si="57"/>
        <v>71.750896383583907</v>
      </c>
      <c r="EN68" s="2">
        <f t="shared" si="58"/>
        <v>73.543050147039452</v>
      </c>
      <c r="EO68" s="2">
        <f t="shared" si="59"/>
        <v>74.092567462520819</v>
      </c>
      <c r="EQ68" s="2">
        <f t="shared" si="60"/>
        <v>68.23456091431845</v>
      </c>
      <c r="ER68" s="2">
        <f t="shared" si="226"/>
        <v>69.326694506527318</v>
      </c>
      <c r="ES68" s="2">
        <f t="shared" si="226"/>
        <v>70.054392526504415</v>
      </c>
      <c r="ET68" s="2">
        <f t="shared" si="226"/>
        <v>72.275567299930444</v>
      </c>
      <c r="EU68" s="2">
        <f t="shared" si="226"/>
        <v>71.948769541460095</v>
      </c>
      <c r="EV68" s="2">
        <f t="shared" si="226"/>
        <v>73.263446468107048</v>
      </c>
      <c r="EW68" s="2">
        <f t="shared" si="226"/>
        <v>74.702310744133584</v>
      </c>
      <c r="EX68" s="2">
        <f t="shared" si="226"/>
        <v>75.005909651776705</v>
      </c>
      <c r="EY68" s="2">
        <f t="shared" si="226"/>
        <v>73.177817238436688</v>
      </c>
      <c r="EZ68" s="2">
        <f t="shared" si="226"/>
        <v>74.279639991051724</v>
      </c>
      <c r="FA68" s="2">
        <f t="shared" si="226"/>
        <v>72.731961160021058</v>
      </c>
      <c r="FB68" s="2">
        <f t="shared" si="226"/>
        <v>71.467490745391714</v>
      </c>
      <c r="FC68" s="2">
        <f t="shared" si="226"/>
        <v>70.288483674452607</v>
      </c>
      <c r="FD68" s="2">
        <f t="shared" si="226"/>
        <v>72.853841580869016</v>
      </c>
      <c r="FE68" s="2">
        <f t="shared" si="226"/>
        <v>75.094648702961948</v>
      </c>
      <c r="FG68" s="2">
        <f t="shared" si="62"/>
        <v>3.0084672091230825E-3</v>
      </c>
      <c r="FH68" s="2">
        <f t="shared" si="227"/>
        <v>3.1885678277889409E-3</v>
      </c>
      <c r="FI68" s="2">
        <f t="shared" si="227"/>
        <v>3.6517498471747454E-3</v>
      </c>
      <c r="FJ68" s="2">
        <f t="shared" si="227"/>
        <v>3.5529466611136039E-3</v>
      </c>
      <c r="FK68" s="2">
        <f t="shared" si="227"/>
        <v>4.047006722208495E-3</v>
      </c>
      <c r="FL68" s="2">
        <f t="shared" si="227"/>
        <v>4.1395166912842332E-3</v>
      </c>
      <c r="FM68" s="2">
        <f t="shared" si="227"/>
        <v>4.0625866696093063E-3</v>
      </c>
      <c r="FN68" s="2">
        <f t="shared" si="227"/>
        <v>4.8016799736530875E-3</v>
      </c>
      <c r="FO68" s="2">
        <f t="shared" si="227"/>
        <v>3.7210826088507017E-3</v>
      </c>
      <c r="FP68" s="2">
        <f t="shared" si="227"/>
        <v>4.3202839901256233E-3</v>
      </c>
      <c r="FQ68" s="2">
        <f t="shared" si="227"/>
        <v>4.6656870035789548E-3</v>
      </c>
      <c r="FR68" s="2">
        <f t="shared" si="227"/>
        <v>4.0394311613754343E-3</v>
      </c>
      <c r="FS68" s="2">
        <f t="shared" si="227"/>
        <v>6.3784992996488874E-3</v>
      </c>
      <c r="FT68" s="2">
        <f t="shared" si="227"/>
        <v>9.0610602951479418E-3</v>
      </c>
      <c r="FU68" s="2">
        <f t="shared" si="227"/>
        <v>1.5187174072593197E-2</v>
      </c>
      <c r="FW68" s="2">
        <f t="shared" si="116"/>
        <v>2.2326607994039771E-12</v>
      </c>
      <c r="FX68" s="2">
        <f t="shared" si="168"/>
        <v>2.5134316330883128E-12</v>
      </c>
      <c r="FY68" s="2">
        <f t="shared" si="169"/>
        <v>3.6356479676040176E-12</v>
      </c>
      <c r="FZ68" s="2">
        <f t="shared" si="170"/>
        <v>4.4973456151917793E-12</v>
      </c>
      <c r="GA68" s="2">
        <f t="shared" si="171"/>
        <v>5.2323532516111805E-12</v>
      </c>
      <c r="GB68" s="2">
        <f t="shared" si="172"/>
        <v>4.5572342593125669E-12</v>
      </c>
      <c r="GC68" s="2">
        <f t="shared" si="173"/>
        <v>3.9717871875420472E-12</v>
      </c>
      <c r="GD68" s="2">
        <f t="shared" si="174"/>
        <v>7.1077501714716954E-12</v>
      </c>
      <c r="GE68" s="2">
        <f t="shared" si="175"/>
        <v>6.2849010915322864E-12</v>
      </c>
      <c r="GF68" s="2">
        <f t="shared" si="176"/>
        <v>4.4448266561493906E-12</v>
      </c>
      <c r="GG68" s="2">
        <f t="shared" si="177"/>
        <v>3.7715659011172386E-12</v>
      </c>
      <c r="GH68" s="2">
        <f t="shared" si="178"/>
        <v>3.1383491893868351E-12</v>
      </c>
      <c r="GI68" s="2">
        <f t="shared" si="179"/>
        <v>3.2117521087333314E-11</v>
      </c>
      <c r="GJ68" s="2">
        <f t="shared" si="180"/>
        <v>2.0369370588501246E-10</v>
      </c>
      <c r="GK68" s="2">
        <f t="shared" si="181"/>
        <v>7.6530055104749345E-10</v>
      </c>
      <c r="GM68" s="107">
        <f t="shared" si="117"/>
        <v>3.8576655994709465E-3</v>
      </c>
      <c r="GN68" s="107">
        <f t="shared" si="182"/>
        <v>6.2913855930171632E-3</v>
      </c>
      <c r="GO68" s="107">
        <f t="shared" si="183"/>
        <v>6.4280418658360086E-3</v>
      </c>
      <c r="GP68" s="107">
        <f t="shared" si="184"/>
        <v>3.6829650679928451E-3</v>
      </c>
      <c r="GQ68" s="107">
        <f t="shared" si="185"/>
        <v>3.4274328712468249E-3</v>
      </c>
      <c r="GR68" s="107">
        <f t="shared" si="186"/>
        <v>2.7145801081371163E-3</v>
      </c>
      <c r="GS68" s="107">
        <f t="shared" si="187"/>
        <v>2.1906933689219057E-3</v>
      </c>
      <c r="GT68" s="107">
        <f t="shared" si="188"/>
        <v>2.592232940061205E-3</v>
      </c>
      <c r="GU68" s="107">
        <f t="shared" si="189"/>
        <v>2.3456836718334828E-3</v>
      </c>
      <c r="GV68" s="107">
        <f t="shared" si="190"/>
        <v>2.2356261187294812E-3</v>
      </c>
      <c r="GW68" s="107">
        <f t="shared" si="191"/>
        <v>3.1425698930626664E-3</v>
      </c>
      <c r="GX68" s="107">
        <f t="shared" si="192"/>
        <v>2.7200791584011041E-3</v>
      </c>
      <c r="GY68" s="107">
        <f t="shared" si="193"/>
        <v>3.3182915342849771E-3</v>
      </c>
      <c r="GZ68" s="107">
        <f t="shared" si="194"/>
        <v>3.5310710467177254E-3</v>
      </c>
      <c r="HA68" s="107">
        <f t="shared" si="195"/>
        <v>8.9853107294846914E-4</v>
      </c>
      <c r="HC68" s="107">
        <f t="shared" si="149"/>
        <v>2.199245581536567E-11</v>
      </c>
      <c r="HD68" s="107">
        <f t="shared" si="196"/>
        <v>2.1583054081861526E-10</v>
      </c>
      <c r="HE68" s="107">
        <f t="shared" si="197"/>
        <v>1.8621506008075549E-10</v>
      </c>
      <c r="HF68" s="107">
        <f t="shared" si="198"/>
        <v>1.6165458703163465E-11</v>
      </c>
      <c r="HG68" s="107">
        <f t="shared" si="199"/>
        <v>7.5857747431295544E-12</v>
      </c>
      <c r="HH68" s="107">
        <f t="shared" si="200"/>
        <v>2.3130617398287897E-12</v>
      </c>
      <c r="HI68" s="107">
        <f t="shared" si="201"/>
        <v>7.0145771786860888E-13</v>
      </c>
      <c r="HJ68" s="107">
        <f t="shared" si="202"/>
        <v>1.5802522744176283E-12</v>
      </c>
      <c r="HK68" s="107">
        <f t="shared" si="203"/>
        <v>5.3131387412401813E-12</v>
      </c>
      <c r="HL68" s="107">
        <f t="shared" si="204"/>
        <v>9.5997828355571278E-13</v>
      </c>
      <c r="HM68" s="107">
        <f t="shared" si="205"/>
        <v>2.1430568354684026E-12</v>
      </c>
      <c r="HN68" s="107">
        <f t="shared" si="206"/>
        <v>1.3914882040351762E-12</v>
      </c>
      <c r="HO68" s="107">
        <f t="shared" si="207"/>
        <v>3.7195401774285633E-12</v>
      </c>
      <c r="HP68" s="107">
        <f t="shared" si="208"/>
        <v>5.0934325243357032E-12</v>
      </c>
      <c r="HQ68" s="107">
        <f t="shared" si="209"/>
        <v>8.8016045760304851E-17</v>
      </c>
      <c r="HS68" s="107">
        <f t="shared" si="118"/>
        <v>2.0047882427244198E-30</v>
      </c>
      <c r="HT68" s="107">
        <f t="shared" si="210"/>
        <v>1.2111937047855721E-27</v>
      </c>
      <c r="HU68" s="107">
        <f t="shared" si="211"/>
        <v>5.5040661038854481E-28</v>
      </c>
      <c r="HV68" s="107">
        <f t="shared" si="212"/>
        <v>7.3730173985427527E-31</v>
      </c>
      <c r="HW68" s="107">
        <f t="shared" si="213"/>
        <v>3.4892369110407343E-32</v>
      </c>
      <c r="HX68" s="107">
        <f t="shared" si="214"/>
        <v>5.1280121458847361E-34</v>
      </c>
      <c r="HY68" s="107">
        <f t="shared" si="215"/>
        <v>1.4282878107088685E-35</v>
      </c>
      <c r="HZ68" s="107">
        <f t="shared" si="216"/>
        <v>8.5013857097945927E-35</v>
      </c>
      <c r="IA68" s="107">
        <f t="shared" si="217"/>
        <v>1.2364464253355178E-32</v>
      </c>
      <c r="IB68" s="107">
        <f t="shared" si="218"/>
        <v>1.6231334932020833E-35</v>
      </c>
      <c r="IC68" s="107">
        <f t="shared" si="219"/>
        <v>1.0193962932106793E-34</v>
      </c>
      <c r="ID68" s="107">
        <f t="shared" si="220"/>
        <v>9.3516904211892335E-35</v>
      </c>
      <c r="IE68" s="107">
        <f t="shared" si="221"/>
        <v>2.6654297651140099E-33</v>
      </c>
      <c r="IF68" s="107">
        <f t="shared" si="222"/>
        <v>2.2103688885108272E-32</v>
      </c>
      <c r="IG68" s="107">
        <f t="shared" si="223"/>
        <v>1.6999561409320627E-28</v>
      </c>
      <c r="II68" s="107">
        <f t="shared" si="119"/>
        <v>1.9268093210375348E-93</v>
      </c>
      <c r="IJ68" s="107">
        <f t="shared" si="120"/>
        <v>1.1205834349438612E-84</v>
      </c>
      <c r="IK68" s="107">
        <f t="shared" si="121"/>
        <v>6.3826216329242628E-86</v>
      </c>
      <c r="IL68" s="107">
        <f t="shared" si="122"/>
        <v>7.1684254287401171E-95</v>
      </c>
      <c r="IM68" s="107">
        <f t="shared" si="123"/>
        <v>1.0527788093359321E-99</v>
      </c>
      <c r="IN68" s="107">
        <f t="shared" si="124"/>
        <v>1.6326364441028664E-106</v>
      </c>
      <c r="IO68" s="107">
        <f t="shared" si="125"/>
        <v>1.7784743763498928E-111</v>
      </c>
      <c r="IP68" s="107">
        <f t="shared" si="126"/>
        <v>1.0362049201111447E-109</v>
      </c>
      <c r="IQ68" s="107">
        <f t="shared" si="127"/>
        <v>5.2658864263098208E-103</v>
      </c>
      <c r="IR68" s="107">
        <f t="shared" si="128"/>
        <v>1.406235708338854E-112</v>
      </c>
      <c r="IS68" s="107">
        <f t="shared" si="129"/>
        <v>1.5147841486255048E-109</v>
      </c>
      <c r="IT68" s="107">
        <f t="shared" si="130"/>
        <v>1.6073850936397103E-108</v>
      </c>
      <c r="IU68" s="107">
        <f t="shared" si="131"/>
        <v>3.1190911310141924E-103</v>
      </c>
      <c r="IV68" s="107">
        <f t="shared" si="132"/>
        <v>1.5489029024980787E-100</v>
      </c>
      <c r="IW68" s="107">
        <f t="shared" si="133"/>
        <v>2.0336142657013939E-81</v>
      </c>
      <c r="IY68" s="107">
        <f t="shared" si="134"/>
        <v>3.8576656214634021E-3</v>
      </c>
      <c r="IZ68" s="107">
        <f t="shared" si="135"/>
        <v>6.2913858088477041E-3</v>
      </c>
      <c r="JA68" s="107">
        <f t="shared" si="136"/>
        <v>6.4280420520510684E-3</v>
      </c>
      <c r="JB68" s="107">
        <f t="shared" si="137"/>
        <v>3.6829650841583039E-3</v>
      </c>
      <c r="JC68" s="107">
        <f t="shared" si="138"/>
        <v>3.4274328788325998E-3</v>
      </c>
      <c r="JD68" s="107">
        <f t="shared" si="139"/>
        <v>2.7145801104501779E-3</v>
      </c>
      <c r="JE68" s="107">
        <f t="shared" si="140"/>
        <v>2.1906933696233632E-3</v>
      </c>
      <c r="JF68" s="107">
        <f t="shared" si="141"/>
        <v>2.5922329416414574E-3</v>
      </c>
      <c r="JG68" s="107">
        <f t="shared" si="142"/>
        <v>2.3456836771466216E-3</v>
      </c>
      <c r="JH68" s="107">
        <f t="shared" si="143"/>
        <v>2.2356261196894594E-3</v>
      </c>
      <c r="JI68" s="107">
        <f t="shared" si="144"/>
        <v>3.1425698952057234E-3</v>
      </c>
      <c r="JJ68" s="107">
        <f t="shared" si="145"/>
        <v>2.7200791597925922E-3</v>
      </c>
      <c r="JK68" s="107">
        <f t="shared" si="146"/>
        <v>3.3182915380045174E-3</v>
      </c>
      <c r="JL68" s="107">
        <f t="shared" si="147"/>
        <v>3.531071051811158E-3</v>
      </c>
      <c r="JM68" s="107">
        <f t="shared" si="148"/>
        <v>8.9853107294855718E-4</v>
      </c>
    </row>
    <row r="69" spans="2:273" x14ac:dyDescent="0.25">
      <c r="B69" s="2">
        <v>41</v>
      </c>
      <c r="C69" s="37">
        <v>86.230999999999995</v>
      </c>
      <c r="D69" s="37">
        <v>81.727000000000004</v>
      </c>
      <c r="E69" s="37">
        <v>82.97</v>
      </c>
      <c r="F69" s="37">
        <v>83.938000000000002</v>
      </c>
      <c r="G69" s="37">
        <v>83.641000000000005</v>
      </c>
      <c r="H69" s="37">
        <v>81.778999999999996</v>
      </c>
      <c r="I69" s="37">
        <v>80.091999999999999</v>
      </c>
      <c r="J69" s="37">
        <v>82.619</v>
      </c>
      <c r="K69" s="37">
        <v>78.825000000000003</v>
      </c>
      <c r="L69" s="37">
        <v>80.951999999999998</v>
      </c>
      <c r="M69" s="37">
        <v>81.078999999999994</v>
      </c>
      <c r="N69" s="37">
        <v>85.697999999999993</v>
      </c>
      <c r="O69" s="37">
        <v>83.094999999999999</v>
      </c>
      <c r="P69" s="37">
        <v>83.328000000000003</v>
      </c>
      <c r="Q69" s="37">
        <v>78.921999999999997</v>
      </c>
      <c r="S69" s="4">
        <f t="shared" si="10"/>
        <v>82.008934674180011</v>
      </c>
      <c r="T69" s="4">
        <f t="shared" si="11"/>
        <v>82.399668393845943</v>
      </c>
      <c r="U69" s="4">
        <f t="shared" si="12"/>
        <v>83.841343131871028</v>
      </c>
      <c r="V69" s="4">
        <f t="shared" si="13"/>
        <v>83.033469374164099</v>
      </c>
      <c r="W69" s="4">
        <f t="shared" si="14"/>
        <v>82.84757616547661</v>
      </c>
      <c r="X69" s="4">
        <f t="shared" si="15"/>
        <v>83.312937014669671</v>
      </c>
      <c r="Y69" s="4">
        <f t="shared" si="16"/>
        <v>81.713057423216242</v>
      </c>
      <c r="Z69" s="4">
        <f t="shared" si="17"/>
        <v>82.196986355785796</v>
      </c>
      <c r="AA69" s="4">
        <f t="shared" si="18"/>
        <v>80.066543237062049</v>
      </c>
      <c r="AB69" s="4">
        <f t="shared" si="19"/>
        <v>80.850104850548078</v>
      </c>
      <c r="AC69" s="4">
        <f t="shared" si="20"/>
        <v>81.551023443590211</v>
      </c>
      <c r="AD69" s="4">
        <f t="shared" si="21"/>
        <v>81.732788194253388</v>
      </c>
      <c r="AE69" s="4">
        <f t="shared" si="22"/>
        <v>81.730024021375371</v>
      </c>
      <c r="AF69" s="4">
        <f t="shared" si="23"/>
        <v>81.388805856195972</v>
      </c>
      <c r="AG69" s="4">
        <f t="shared" si="24"/>
        <v>77.395692491128997</v>
      </c>
      <c r="AI69" s="4">
        <f t="shared" si="25"/>
        <v>4.2220653258199832</v>
      </c>
      <c r="AJ69" s="4">
        <f t="shared" si="26"/>
        <v>-0.67266839384593879</v>
      </c>
      <c r="AK69" s="4">
        <f t="shared" si="27"/>
        <v>-0.87134313187102919</v>
      </c>
      <c r="AL69" s="4">
        <f t="shared" si="28"/>
        <v>0.90453062583590338</v>
      </c>
      <c r="AM69" s="4">
        <f t="shared" si="29"/>
        <v>0.79342383452339504</v>
      </c>
      <c r="AN69" s="4">
        <f t="shared" si="30"/>
        <v>-1.5339370146696751</v>
      </c>
      <c r="AO69" s="4">
        <f t="shared" si="31"/>
        <v>-1.6210574232162429</v>
      </c>
      <c r="AP69" s="4">
        <f t="shared" si="32"/>
        <v>0.42201364421420351</v>
      </c>
      <c r="AQ69" s="4">
        <f t="shared" si="33"/>
        <v>-1.2415432370620465</v>
      </c>
      <c r="AR69" s="4">
        <f t="shared" si="34"/>
        <v>0.10189514945192002</v>
      </c>
      <c r="AS69" s="4">
        <f t="shared" si="35"/>
        <v>-0.47202344359021708</v>
      </c>
      <c r="AT69" s="4">
        <f t="shared" si="36"/>
        <v>3.9652118057466055</v>
      </c>
      <c r="AU69" s="4">
        <f t="shared" si="37"/>
        <v>1.3649759786246278</v>
      </c>
      <c r="AV69" s="4">
        <f t="shared" si="224"/>
        <v>1.9391941438040305</v>
      </c>
      <c r="AW69" s="4">
        <f t="shared" si="224"/>
        <v>1.5263075088709996</v>
      </c>
      <c r="AY69" s="2">
        <f t="shared" si="70"/>
        <v>77.803660895654758</v>
      </c>
      <c r="AZ69" s="2">
        <f t="shared" si="151"/>
        <v>76.503079358462585</v>
      </c>
      <c r="BA69" s="2">
        <f t="shared" si="152"/>
        <v>77.889747059611096</v>
      </c>
      <c r="BB69" s="2">
        <f t="shared" si="153"/>
        <v>79.138286120495849</v>
      </c>
      <c r="BC69" s="2">
        <f t="shared" si="154"/>
        <v>79.141679291881999</v>
      </c>
      <c r="BD69" s="2">
        <f t="shared" si="155"/>
        <v>80.352697519748816</v>
      </c>
      <c r="BE69" s="2">
        <f t="shared" si="156"/>
        <v>79.249389702098554</v>
      </c>
      <c r="BF69" s="2">
        <f t="shared" si="157"/>
        <v>79.302426139150484</v>
      </c>
      <c r="BG69" s="2">
        <f t="shared" si="158"/>
        <v>77.493304913522138</v>
      </c>
      <c r="BH69" s="2">
        <f t="shared" si="159"/>
        <v>78.278603074193668</v>
      </c>
      <c r="BI69" s="2">
        <f t="shared" si="160"/>
        <v>78.171412042644477</v>
      </c>
      <c r="BJ69" s="2">
        <f t="shared" si="161"/>
        <v>78.757758584586853</v>
      </c>
      <c r="BK69" s="2">
        <f t="shared" si="162"/>
        <v>78.355934957941983</v>
      </c>
      <c r="BL69" s="2">
        <f t="shared" si="163"/>
        <v>78.046407481938445</v>
      </c>
      <c r="BM69" s="2">
        <f t="shared" si="164"/>
        <v>76.498749719327307</v>
      </c>
      <c r="BO69" s="2" t="str">
        <f t="shared" si="228"/>
        <v/>
      </c>
      <c r="BP69" s="2" t="str">
        <f t="shared" si="229"/>
        <v/>
      </c>
      <c r="BQ69" s="2" t="str">
        <f t="shared" si="230"/>
        <v/>
      </c>
      <c r="BR69" s="2" t="str">
        <f t="shared" si="231"/>
        <v/>
      </c>
      <c r="BS69" s="2" t="str">
        <f t="shared" si="232"/>
        <v/>
      </c>
      <c r="BT69" s="2" t="str">
        <f t="shared" si="233"/>
        <v/>
      </c>
      <c r="BU69" s="2" t="str">
        <f t="shared" si="234"/>
        <v/>
      </c>
      <c r="BV69" s="2" t="str">
        <f t="shared" si="235"/>
        <v/>
      </c>
      <c r="BW69" s="2" t="str">
        <f t="shared" si="236"/>
        <v/>
      </c>
      <c r="BX69" s="2" t="str">
        <f t="shared" si="237"/>
        <v/>
      </c>
      <c r="BY69" s="2" t="str">
        <f t="shared" si="238"/>
        <v/>
      </c>
      <c r="BZ69" s="2" t="str">
        <f t="shared" si="239"/>
        <v/>
      </c>
      <c r="CA69" s="2" t="str">
        <f t="shared" si="240"/>
        <v/>
      </c>
      <c r="CB69" s="2" t="str">
        <f t="shared" si="241"/>
        <v/>
      </c>
      <c r="CC69" s="2">
        <f t="shared" si="242"/>
        <v>78.921999999999997</v>
      </c>
      <c r="CE69" s="2" t="str">
        <f t="shared" si="86"/>
        <v/>
      </c>
      <c r="CF69" s="2" t="str">
        <f t="shared" si="87"/>
        <v/>
      </c>
      <c r="CG69" s="2" t="str">
        <f t="shared" si="88"/>
        <v/>
      </c>
      <c r="CH69" s="2" t="str">
        <f t="shared" si="89"/>
        <v/>
      </c>
      <c r="CI69" s="2" t="str">
        <f t="shared" si="90"/>
        <v/>
      </c>
      <c r="CJ69" s="2" t="str">
        <f t="shared" si="91"/>
        <v/>
      </c>
      <c r="CK69" s="2" t="str">
        <f t="shared" si="92"/>
        <v/>
      </c>
      <c r="CL69" s="2" t="str">
        <f t="shared" si="93"/>
        <v/>
      </c>
      <c r="CM69" s="2" t="str">
        <f t="shared" si="94"/>
        <v/>
      </c>
      <c r="CN69" s="2" t="str">
        <f t="shared" si="95"/>
        <v/>
      </c>
      <c r="CO69" s="2" t="str">
        <f t="shared" si="96"/>
        <v/>
      </c>
      <c r="CP69" s="2" t="str">
        <f t="shared" si="97"/>
        <v/>
      </c>
      <c r="CQ69" s="2" t="str">
        <f t="shared" si="98"/>
        <v/>
      </c>
      <c r="CR69" s="2" t="str">
        <f t="shared" si="99"/>
        <v/>
      </c>
      <c r="CS69" s="2" t="str">
        <f t="shared" si="100"/>
        <v/>
      </c>
      <c r="CU69" s="2" t="str">
        <f t="shared" si="101"/>
        <v/>
      </c>
      <c r="CV69" s="2" t="str">
        <f t="shared" si="102"/>
        <v/>
      </c>
      <c r="CW69" s="2" t="str">
        <f t="shared" si="103"/>
        <v/>
      </c>
      <c r="CX69" s="2" t="str">
        <f t="shared" si="104"/>
        <v/>
      </c>
      <c r="CY69" s="2" t="str">
        <f t="shared" si="105"/>
        <v/>
      </c>
      <c r="CZ69" s="2" t="str">
        <f t="shared" si="106"/>
        <v/>
      </c>
      <c r="DA69" s="2" t="str">
        <f t="shared" si="107"/>
        <v/>
      </c>
      <c r="DB69" s="2" t="str">
        <f t="shared" si="108"/>
        <v/>
      </c>
      <c r="DC69" s="2" t="str">
        <f t="shared" si="109"/>
        <v/>
      </c>
      <c r="DD69" s="2" t="str">
        <f t="shared" si="110"/>
        <v/>
      </c>
      <c r="DE69" s="2" t="str">
        <f t="shared" si="111"/>
        <v/>
      </c>
      <c r="DF69" s="2" t="str">
        <f t="shared" si="112"/>
        <v/>
      </c>
      <c r="DG69" s="2" t="str">
        <f t="shared" si="113"/>
        <v/>
      </c>
      <c r="DH69" s="2" t="str">
        <f t="shared" si="114"/>
        <v/>
      </c>
      <c r="DI69" s="2" t="str">
        <f t="shared" si="115"/>
        <v/>
      </c>
      <c r="DK69" s="2">
        <f t="shared" si="43"/>
        <v>77.83940566801617</v>
      </c>
      <c r="DL69" s="2">
        <f t="shared" si="225"/>
        <v>76.53288098624941</v>
      </c>
      <c r="DM69" s="2">
        <f t="shared" si="225"/>
        <v>77.909707444286354</v>
      </c>
      <c r="DN69" s="2">
        <f t="shared" si="225"/>
        <v>79.170233873144397</v>
      </c>
      <c r="DO69" s="2">
        <f t="shared" si="225"/>
        <v>79.179062887989204</v>
      </c>
      <c r="DP69" s="2">
        <f t="shared" si="225"/>
        <v>80.400427665317139</v>
      </c>
      <c r="DQ69" s="2">
        <f t="shared" si="225"/>
        <v>79.269371484845152</v>
      </c>
      <c r="DR69" s="2">
        <f t="shared" si="225"/>
        <v>79.315010504431555</v>
      </c>
      <c r="DS69" s="2">
        <f t="shared" si="225"/>
        <v>77.513740485829956</v>
      </c>
      <c r="DT69" s="2">
        <f t="shared" si="225"/>
        <v>78.306869898238318</v>
      </c>
      <c r="DU69" s="2">
        <f t="shared" si="225"/>
        <v>78.201227705438214</v>
      </c>
      <c r="DV69" s="2">
        <f t="shared" si="225"/>
        <v>78.789780026990556</v>
      </c>
      <c r="DW69" s="2">
        <f t="shared" si="225"/>
        <v>78.408858434547923</v>
      </c>
      <c r="DX69" s="2">
        <f t="shared" si="225"/>
        <v>78.09727705802969</v>
      </c>
      <c r="DY69" s="2">
        <f t="shared" si="225"/>
        <v>76.544233333333338</v>
      </c>
      <c r="EA69" s="2">
        <f t="shared" si="45"/>
        <v>68.394330394009359</v>
      </c>
      <c r="EB69" s="2">
        <f t="shared" si="46"/>
        <v>69.102642857142897</v>
      </c>
      <c r="EC69" s="2">
        <f t="shared" si="47"/>
        <v>73.563821428571416</v>
      </c>
      <c r="ED69" s="2">
        <f t="shared" si="48"/>
        <v>72.021140482494857</v>
      </c>
      <c r="EE69" s="2">
        <f t="shared" si="49"/>
        <v>71.833890426465828</v>
      </c>
      <c r="EF69" s="2">
        <f t="shared" si="50"/>
        <v>71.23171506315164</v>
      </c>
      <c r="EG69" s="2">
        <f t="shared" si="51"/>
        <v>75.35836810917138</v>
      </c>
      <c r="EH69" s="2">
        <f t="shared" si="52"/>
        <v>77.23062657232704</v>
      </c>
      <c r="EI69" s="2">
        <f t="shared" si="53"/>
        <v>73.147217736893793</v>
      </c>
      <c r="EJ69" s="2">
        <f t="shared" si="54"/>
        <v>73.103912573583528</v>
      </c>
      <c r="EK69" s="2">
        <f t="shared" si="55"/>
        <v>73.119010684320941</v>
      </c>
      <c r="EL69" s="2">
        <f t="shared" si="56"/>
        <v>72.486382812499997</v>
      </c>
      <c r="EM69" s="2">
        <f t="shared" si="57"/>
        <v>71.6687745225518</v>
      </c>
      <c r="EN69" s="2">
        <f t="shared" si="58"/>
        <v>73.454504981784652</v>
      </c>
      <c r="EO69" s="2">
        <f t="shared" si="59"/>
        <v>74.028114532330534</v>
      </c>
      <c r="EQ69" s="2">
        <f t="shared" si="60"/>
        <v>68.173836119797784</v>
      </c>
      <c r="ER69" s="2">
        <f t="shared" si="226"/>
        <v>69.269827505186328</v>
      </c>
      <c r="ES69" s="2">
        <f t="shared" si="226"/>
        <v>69.99511644446342</v>
      </c>
      <c r="ET69" s="2">
        <f t="shared" si="226"/>
        <v>72.213664929621771</v>
      </c>
      <c r="EU69" s="2">
        <f t="shared" si="226"/>
        <v>71.896701429257675</v>
      </c>
      <c r="EV69" s="2">
        <f t="shared" si="226"/>
        <v>73.229875619063208</v>
      </c>
      <c r="EW69" s="2">
        <f t="shared" si="226"/>
        <v>74.657087984520132</v>
      </c>
      <c r="EX69" s="2">
        <f t="shared" si="226"/>
        <v>74.950075446402082</v>
      </c>
      <c r="EY69" s="2">
        <f t="shared" si="226"/>
        <v>73.128655694306033</v>
      </c>
      <c r="EZ69" s="2">
        <f t="shared" si="226"/>
        <v>74.203812720454081</v>
      </c>
      <c r="FA69" s="2">
        <f t="shared" si="226"/>
        <v>72.653352423962787</v>
      </c>
      <c r="FB69" s="2">
        <f t="shared" si="226"/>
        <v>71.401372946338142</v>
      </c>
      <c r="FC69" s="2">
        <f t="shared" si="226"/>
        <v>70.229054901902643</v>
      </c>
      <c r="FD69" s="2">
        <f t="shared" si="226"/>
        <v>72.774268716220391</v>
      </c>
      <c r="FE69" s="2">
        <f t="shared" si="226"/>
        <v>75.011447892864894</v>
      </c>
      <c r="FG69" s="2">
        <f t="shared" si="62"/>
        <v>3.7844878228918137E-3</v>
      </c>
      <c r="FH69" s="2">
        <f t="shared" si="227"/>
        <v>4.0108576965537344E-3</v>
      </c>
      <c r="FI69" s="2">
        <f t="shared" si="227"/>
        <v>4.592937915710628E-3</v>
      </c>
      <c r="FJ69" s="2">
        <f t="shared" si="227"/>
        <v>4.468783788923735E-3</v>
      </c>
      <c r="FK69" s="2">
        <f t="shared" si="227"/>
        <v>5.0895464066284908E-3</v>
      </c>
      <c r="FL69" s="2">
        <f t="shared" si="227"/>
        <v>5.2057630826492576E-3</v>
      </c>
      <c r="FM69" s="2">
        <f t="shared" si="227"/>
        <v>5.1091192780311325E-3</v>
      </c>
      <c r="FN69" s="2">
        <f t="shared" si="227"/>
        <v>6.0374507147371859E-3</v>
      </c>
      <c r="FO69" s="2">
        <f t="shared" si="227"/>
        <v>4.6800563016986593E-3</v>
      </c>
      <c r="FP69" s="2">
        <f t="shared" si="227"/>
        <v>5.4328379586873234E-3</v>
      </c>
      <c r="FQ69" s="2">
        <f t="shared" si="227"/>
        <v>5.8666646205068227E-3</v>
      </c>
      <c r="FR69" s="2">
        <f t="shared" si="227"/>
        <v>5.0800292778322249E-3</v>
      </c>
      <c r="FS69" s="2">
        <f t="shared" si="227"/>
        <v>7.8520500990713338E-3</v>
      </c>
      <c r="FT69" s="2">
        <f t="shared" si="227"/>
        <v>1.0956724794580803E-2</v>
      </c>
      <c r="FU69" s="2">
        <f t="shared" si="227"/>
        <v>1.8076894813658918E-2</v>
      </c>
      <c r="FW69" s="2">
        <f t="shared" si="116"/>
        <v>2.8107534162847288E-12</v>
      </c>
      <c r="FX69" s="2">
        <f t="shared" si="168"/>
        <v>3.164222953700128E-12</v>
      </c>
      <c r="FY69" s="2">
        <f t="shared" si="169"/>
        <v>4.5770096147502026E-12</v>
      </c>
      <c r="FZ69" s="2">
        <f t="shared" si="170"/>
        <v>5.6618226805794036E-12</v>
      </c>
      <c r="GA69" s="2">
        <f t="shared" si="171"/>
        <v>6.587142471928247E-12</v>
      </c>
      <c r="GB69" s="2">
        <f t="shared" si="172"/>
        <v>5.7372180165407859E-12</v>
      </c>
      <c r="GC69" s="2">
        <f t="shared" si="173"/>
        <v>5.0001838206300218E-12</v>
      </c>
      <c r="GD69" s="2">
        <f t="shared" si="174"/>
        <v>8.9481273115336202E-12</v>
      </c>
      <c r="GE69" s="2">
        <f t="shared" si="175"/>
        <v>7.9122216947300143E-12</v>
      </c>
      <c r="GF69" s="2">
        <f t="shared" si="176"/>
        <v>5.5957052284401564E-12</v>
      </c>
      <c r="GG69" s="2">
        <f t="shared" si="177"/>
        <v>4.7481201551682352E-12</v>
      </c>
      <c r="GH69" s="2">
        <f t="shared" si="178"/>
        <v>3.9509475455995123E-12</v>
      </c>
      <c r="GI69" s="2">
        <f t="shared" si="179"/>
        <v>3.9595981151184684E-11</v>
      </c>
      <c r="GJ69" s="2">
        <f t="shared" si="180"/>
        <v>2.4678055855761597E-10</v>
      </c>
      <c r="GK69" s="2">
        <f t="shared" si="181"/>
        <v>9.1359792159619943E-10</v>
      </c>
      <c r="GM69" s="107">
        <f t="shared" si="117"/>
        <v>5.5214902977692611E-3</v>
      </c>
      <c r="GN69" s="107">
        <f t="shared" si="182"/>
        <v>8.7238832336999101E-3</v>
      </c>
      <c r="GO69" s="107">
        <f t="shared" si="183"/>
        <v>8.9689367652028232E-3</v>
      </c>
      <c r="GP69" s="107">
        <f t="shared" si="184"/>
        <v>5.3449632298253908E-3</v>
      </c>
      <c r="GQ69" s="107">
        <f t="shared" si="185"/>
        <v>5.044821305635579E-3</v>
      </c>
      <c r="GR69" s="107">
        <f t="shared" si="186"/>
        <v>4.0733889931499857E-3</v>
      </c>
      <c r="GS69" s="107">
        <f t="shared" si="187"/>
        <v>3.3366609693080635E-3</v>
      </c>
      <c r="GT69" s="107">
        <f t="shared" si="188"/>
        <v>3.9475419239870038E-3</v>
      </c>
      <c r="GU69" s="107">
        <f t="shared" si="189"/>
        <v>3.531417038919139E-3</v>
      </c>
      <c r="GV69" s="107">
        <f t="shared" si="190"/>
        <v>3.4157689955915302E-3</v>
      </c>
      <c r="GW69" s="107">
        <f t="shared" si="191"/>
        <v>4.7040895719170648E-3</v>
      </c>
      <c r="GX69" s="107">
        <f t="shared" si="192"/>
        <v>4.0737642974560109E-3</v>
      </c>
      <c r="GY69" s="107">
        <f t="shared" si="193"/>
        <v>4.8801476437613026E-3</v>
      </c>
      <c r="GZ69" s="107">
        <f t="shared" si="194"/>
        <v>5.1414266563445709E-3</v>
      </c>
      <c r="HA69" s="107">
        <f t="shared" si="195"/>
        <v>1.4750996639930167E-3</v>
      </c>
      <c r="HC69" s="107">
        <f t="shared" si="149"/>
        <v>5.6187241552259613E-11</v>
      </c>
      <c r="HD69" s="107">
        <f t="shared" si="196"/>
        <v>5.0594073712111038E-10</v>
      </c>
      <c r="HE69" s="107">
        <f t="shared" si="197"/>
        <v>4.4587806315193011E-10</v>
      </c>
      <c r="HF69" s="107">
        <f t="shared" si="198"/>
        <v>4.2925680379402681E-11</v>
      </c>
      <c r="HG69" s="107">
        <f t="shared" si="199"/>
        <v>2.1100064914524124E-11</v>
      </c>
      <c r="HH69" s="107">
        <f t="shared" si="200"/>
        <v>6.7922125499615281E-12</v>
      </c>
      <c r="HI69" s="107">
        <f t="shared" si="201"/>
        <v>2.1532878637635737E-12</v>
      </c>
      <c r="HJ69" s="107">
        <f t="shared" si="202"/>
        <v>4.8446559152757073E-12</v>
      </c>
      <c r="HK69" s="107">
        <f t="shared" si="203"/>
        <v>1.5256185343120566E-11</v>
      </c>
      <c r="HL69" s="107">
        <f t="shared" si="204"/>
        <v>2.9579799094405823E-12</v>
      </c>
      <c r="HM69" s="107">
        <f t="shared" si="205"/>
        <v>6.3509847626899854E-12</v>
      </c>
      <c r="HN69" s="107">
        <f t="shared" si="206"/>
        <v>4.108760719820155E-12</v>
      </c>
      <c r="HO69" s="107">
        <f t="shared" si="207"/>
        <v>1.044377067380214E-11</v>
      </c>
      <c r="HP69" s="107">
        <f t="shared" si="208"/>
        <v>1.3913507243328096E-11</v>
      </c>
      <c r="HQ69" s="107">
        <f t="shared" si="209"/>
        <v>3.8636887643134128E-16</v>
      </c>
      <c r="HS69" s="107">
        <f t="shared" si="118"/>
        <v>9.0373767101566254E-30</v>
      </c>
      <c r="HT69" s="107">
        <f t="shared" si="210"/>
        <v>4.7570095298237463E-27</v>
      </c>
      <c r="HU69" s="107">
        <f t="shared" si="211"/>
        <v>2.2465261669991915E-27</v>
      </c>
      <c r="HV69" s="107">
        <f t="shared" si="212"/>
        <v>3.5422979339611808E-30</v>
      </c>
      <c r="HW69" s="107">
        <f t="shared" si="213"/>
        <v>1.8258515002978951E-31</v>
      </c>
      <c r="HX69" s="107">
        <f t="shared" si="214"/>
        <v>2.9577428431456873E-33</v>
      </c>
      <c r="HY69" s="107">
        <f t="shared" si="215"/>
        <v>8.8676406943006354E-35</v>
      </c>
      <c r="HZ69" s="107">
        <f t="shared" si="216"/>
        <v>5.3044440123267821E-34</v>
      </c>
      <c r="IA69" s="107">
        <f t="shared" si="217"/>
        <v>6.8140463647847419E-32</v>
      </c>
      <c r="IB69" s="107">
        <f t="shared" si="218"/>
        <v>1.0234373108670674E-34</v>
      </c>
      <c r="IC69" s="107">
        <f t="shared" si="219"/>
        <v>6.0665304997377262E-34</v>
      </c>
      <c r="ID69" s="107">
        <f t="shared" si="220"/>
        <v>5.4565776851394463E-34</v>
      </c>
      <c r="IE69" s="107">
        <f t="shared" si="221"/>
        <v>1.4245952420670262E-32</v>
      </c>
      <c r="IF69" s="107">
        <f t="shared" si="222"/>
        <v>1.1143412186666623E-31</v>
      </c>
      <c r="IG69" s="107">
        <f t="shared" si="223"/>
        <v>6.8009491373317272E-28</v>
      </c>
      <c r="II69" s="107">
        <f t="shared" si="119"/>
        <v>7.0653624514820103E-92</v>
      </c>
      <c r="IJ69" s="107">
        <f t="shared" si="120"/>
        <v>2.954970356260635E-83</v>
      </c>
      <c r="IK69" s="107">
        <f t="shared" si="121"/>
        <v>1.8515824079311935E-84</v>
      </c>
      <c r="IL69" s="107">
        <f t="shared" si="122"/>
        <v>3.0654018966179431E-93</v>
      </c>
      <c r="IM69" s="107">
        <f t="shared" si="123"/>
        <v>5.5972458898488602E-98</v>
      </c>
      <c r="IN69" s="107">
        <f t="shared" si="124"/>
        <v>1.1187594947610252E-104</v>
      </c>
      <c r="IO69" s="107">
        <f t="shared" si="125"/>
        <v>1.4548719730221037E-109</v>
      </c>
      <c r="IP69" s="107">
        <f t="shared" si="126"/>
        <v>8.7081676326191578E-108</v>
      </c>
      <c r="IQ69" s="107">
        <f t="shared" si="127"/>
        <v>3.2950474086810994E-101</v>
      </c>
      <c r="IR69" s="107">
        <f t="shared" si="128"/>
        <v>1.2255314323987719E-110</v>
      </c>
      <c r="IS69" s="107">
        <f t="shared" si="129"/>
        <v>1.137109372517214E-107</v>
      </c>
      <c r="IT69" s="107">
        <f t="shared" si="130"/>
        <v>1.1243286930610906E-106</v>
      </c>
      <c r="IU69" s="107">
        <f t="shared" si="131"/>
        <v>1.7438598751402879E-101</v>
      </c>
      <c r="IV69" s="107">
        <f t="shared" si="132"/>
        <v>7.5592213610272013E-99</v>
      </c>
      <c r="IW69" s="107">
        <f t="shared" si="133"/>
        <v>4.4131863014143013E-80</v>
      </c>
      <c r="IY69" s="107">
        <f t="shared" si="134"/>
        <v>5.5214903539565026E-3</v>
      </c>
      <c r="IZ69" s="107">
        <f t="shared" si="135"/>
        <v>8.7238837396406473E-3</v>
      </c>
      <c r="JA69" s="107">
        <f t="shared" si="136"/>
        <v>8.9689372110808869E-3</v>
      </c>
      <c r="JB69" s="107">
        <f t="shared" si="137"/>
        <v>5.3449632727510712E-3</v>
      </c>
      <c r="JC69" s="107">
        <f t="shared" si="138"/>
        <v>5.0448213267356443E-3</v>
      </c>
      <c r="JD69" s="107">
        <f t="shared" si="139"/>
        <v>4.0733889999421983E-3</v>
      </c>
      <c r="JE69" s="107">
        <f t="shared" si="140"/>
        <v>3.3366609714613514E-3</v>
      </c>
      <c r="JF69" s="107">
        <f t="shared" si="141"/>
        <v>3.9475419288316597E-3</v>
      </c>
      <c r="JG69" s="107">
        <f t="shared" si="142"/>
        <v>3.5314170541753242E-3</v>
      </c>
      <c r="JH69" s="107">
        <f t="shared" si="143"/>
        <v>3.41576899854951E-3</v>
      </c>
      <c r="JI69" s="107">
        <f t="shared" si="144"/>
        <v>4.7040895782680496E-3</v>
      </c>
      <c r="JJ69" s="107">
        <f t="shared" si="145"/>
        <v>4.073764301564772E-3</v>
      </c>
      <c r="JK69" s="107">
        <f t="shared" si="146"/>
        <v>4.8801476542050734E-3</v>
      </c>
      <c r="JL69" s="107">
        <f t="shared" si="147"/>
        <v>5.1414266702580784E-3</v>
      </c>
      <c r="JM69" s="107">
        <f t="shared" si="148"/>
        <v>1.4750996639934031E-3</v>
      </c>
    </row>
    <row r="70" spans="2:273" x14ac:dyDescent="0.25">
      <c r="B70" s="2">
        <v>42</v>
      </c>
      <c r="C70" s="37">
        <v>88.707999999999998</v>
      </c>
      <c r="D70" s="37">
        <v>83.364000000000004</v>
      </c>
      <c r="E70" s="37">
        <v>84.394000000000005</v>
      </c>
      <c r="F70" s="37">
        <v>87.516000000000005</v>
      </c>
      <c r="G70" s="37">
        <v>84.061999999999998</v>
      </c>
      <c r="H70" s="37">
        <v>84.25</v>
      </c>
      <c r="I70" s="37">
        <v>82.061999999999998</v>
      </c>
      <c r="J70" s="37">
        <v>82.888999999999996</v>
      </c>
      <c r="K70" s="37">
        <v>80.286000000000001</v>
      </c>
      <c r="L70" s="37">
        <v>80.951999999999998</v>
      </c>
      <c r="M70" s="37">
        <v>81.81</v>
      </c>
      <c r="N70" s="37">
        <v>86.016000000000005</v>
      </c>
      <c r="O70" s="37">
        <v>84.713999999999999</v>
      </c>
      <c r="P70" s="37">
        <v>83.921999999999997</v>
      </c>
      <c r="Q70" s="37">
        <v>79.733999999999995</v>
      </c>
      <c r="S70" s="4">
        <f t="shared" si="10"/>
        <v>83.743339717077617</v>
      </c>
      <c r="T70" s="4">
        <f t="shared" si="11"/>
        <v>84.431726186020711</v>
      </c>
      <c r="U70" s="4">
        <f t="shared" si="12"/>
        <v>85.973692059597184</v>
      </c>
      <c r="V70" s="4">
        <f t="shared" si="13"/>
        <v>84.689706377877854</v>
      </c>
      <c r="W70" s="4">
        <f t="shared" si="14"/>
        <v>84.427860425166799</v>
      </c>
      <c r="X70" s="4">
        <f t="shared" si="15"/>
        <v>84.666026772903422</v>
      </c>
      <c r="Y70" s="4">
        <f t="shared" si="16"/>
        <v>82.93609590445017</v>
      </c>
      <c r="Z70" s="4">
        <f t="shared" si="17"/>
        <v>83.557825409954319</v>
      </c>
      <c r="AA70" s="4">
        <f t="shared" si="18"/>
        <v>81.209875020786725</v>
      </c>
      <c r="AB70" s="4">
        <f t="shared" si="19"/>
        <v>82.106327185438658</v>
      </c>
      <c r="AC70" s="4">
        <f t="shared" si="20"/>
        <v>83.091805848462641</v>
      </c>
      <c r="AD70" s="4">
        <f t="shared" si="21"/>
        <v>83.166182853456661</v>
      </c>
      <c r="AE70" s="4">
        <f t="shared" si="22"/>
        <v>83.245729224842762</v>
      </c>
      <c r="AF70" s="4">
        <f t="shared" si="23"/>
        <v>82.82518196209729</v>
      </c>
      <c r="AG70" s="4">
        <f t="shared" si="24"/>
        <v>77.950408298919299</v>
      </c>
      <c r="AI70" s="4">
        <f t="shared" si="25"/>
        <v>4.9646602829223809</v>
      </c>
      <c r="AJ70" s="4">
        <f t="shared" si="26"/>
        <v>-1.0677261860207068</v>
      </c>
      <c r="AK70" s="4">
        <f t="shared" si="27"/>
        <v>-1.5796920595971784</v>
      </c>
      <c r="AL70" s="4">
        <f t="shared" si="28"/>
        <v>2.8262936221221509</v>
      </c>
      <c r="AM70" s="4">
        <f t="shared" si="29"/>
        <v>-0.36586042516680095</v>
      </c>
      <c r="AN70" s="4">
        <f t="shared" si="30"/>
        <v>-0.41602677290342172</v>
      </c>
      <c r="AO70" s="4">
        <f t="shared" si="31"/>
        <v>-0.87409590445017216</v>
      </c>
      <c r="AP70" s="4">
        <f t="shared" si="32"/>
        <v>-0.66882540995432294</v>
      </c>
      <c r="AQ70" s="4">
        <f t="shared" si="33"/>
        <v>-0.92387502078672412</v>
      </c>
      <c r="AR70" s="4">
        <f t="shared" si="34"/>
        <v>-1.1543271854386603</v>
      </c>
      <c r="AS70" s="4">
        <f t="shared" si="35"/>
        <v>-1.2818058484626391</v>
      </c>
      <c r="AT70" s="4">
        <f t="shared" si="36"/>
        <v>2.8498171465433444</v>
      </c>
      <c r="AU70" s="4">
        <f t="shared" si="37"/>
        <v>1.4682707751572366</v>
      </c>
      <c r="AV70" s="4">
        <f t="shared" si="224"/>
        <v>1.0968180379027075</v>
      </c>
      <c r="AW70" s="4">
        <f t="shared" si="224"/>
        <v>1.7835917010806952</v>
      </c>
      <c r="AY70" s="2">
        <f t="shared" si="70"/>
        <v>78.000743384188425</v>
      </c>
      <c r="AZ70" s="2">
        <f t="shared" si="151"/>
        <v>76.620369281591081</v>
      </c>
      <c r="BA70" s="2">
        <f t="shared" si="152"/>
        <v>78.050846344289241</v>
      </c>
      <c r="BB70" s="2">
        <f t="shared" si="153"/>
        <v>79.307127123170588</v>
      </c>
      <c r="BC70" s="2">
        <f t="shared" si="154"/>
        <v>79.243506466604387</v>
      </c>
      <c r="BD70" s="2">
        <f t="shared" si="155"/>
        <v>80.449455335870525</v>
      </c>
      <c r="BE70" s="2">
        <f t="shared" si="156"/>
        <v>79.376428919560198</v>
      </c>
      <c r="BF70" s="2">
        <f t="shared" si="157"/>
        <v>79.382505147553033</v>
      </c>
      <c r="BG70" s="2">
        <f t="shared" si="158"/>
        <v>77.529849032182796</v>
      </c>
      <c r="BH70" s="2">
        <f t="shared" si="159"/>
        <v>78.381852887744827</v>
      </c>
      <c r="BI70" s="2">
        <f t="shared" si="160"/>
        <v>78.293989299069139</v>
      </c>
      <c r="BJ70" s="2">
        <f t="shared" si="161"/>
        <v>78.935394267355335</v>
      </c>
      <c r="BK70" s="2">
        <f t="shared" si="162"/>
        <v>78.527406217747085</v>
      </c>
      <c r="BL70" s="2">
        <f t="shared" si="163"/>
        <v>78.192174620623476</v>
      </c>
      <c r="BM70" s="2">
        <f t="shared" si="164"/>
        <v>76.560099300257036</v>
      </c>
      <c r="BO70" s="2" t="str">
        <f t="shared" si="228"/>
        <v/>
      </c>
      <c r="BP70" s="2" t="str">
        <f t="shared" si="229"/>
        <v/>
      </c>
      <c r="BQ70" s="2" t="str">
        <f t="shared" si="230"/>
        <v/>
      </c>
      <c r="BR70" s="2" t="str">
        <f t="shared" si="231"/>
        <v/>
      </c>
      <c r="BS70" s="2" t="str">
        <f t="shared" si="232"/>
        <v/>
      </c>
      <c r="BT70" s="2" t="str">
        <f t="shared" si="233"/>
        <v/>
      </c>
      <c r="BU70" s="2" t="str">
        <f t="shared" si="234"/>
        <v/>
      </c>
      <c r="BV70" s="2" t="str">
        <f t="shared" si="235"/>
        <v/>
      </c>
      <c r="BW70" s="2" t="str">
        <f t="shared" si="236"/>
        <v/>
      </c>
      <c r="BX70" s="2" t="str">
        <f t="shared" si="237"/>
        <v/>
      </c>
      <c r="BY70" s="2" t="str">
        <f t="shared" si="238"/>
        <v/>
      </c>
      <c r="BZ70" s="2" t="str">
        <f t="shared" si="239"/>
        <v/>
      </c>
      <c r="CA70" s="2" t="str">
        <f t="shared" si="240"/>
        <v/>
      </c>
      <c r="CB70" s="2" t="str">
        <f t="shared" si="241"/>
        <v/>
      </c>
      <c r="CC70" s="2" t="str">
        <f t="shared" si="242"/>
        <v/>
      </c>
      <c r="CE70" s="2" t="str">
        <f t="shared" si="86"/>
        <v/>
      </c>
      <c r="CF70" s="2" t="str">
        <f t="shared" si="87"/>
        <v/>
      </c>
      <c r="CG70" s="2" t="str">
        <f t="shared" si="88"/>
        <v/>
      </c>
      <c r="CH70" s="2" t="str">
        <f t="shared" si="89"/>
        <v/>
      </c>
      <c r="CI70" s="2" t="str">
        <f t="shared" si="90"/>
        <v/>
      </c>
      <c r="CJ70" s="2" t="str">
        <f t="shared" si="91"/>
        <v/>
      </c>
      <c r="CK70" s="2" t="str">
        <f t="shared" si="92"/>
        <v/>
      </c>
      <c r="CL70" s="2" t="str">
        <f t="shared" si="93"/>
        <v/>
      </c>
      <c r="CM70" s="2" t="str">
        <f t="shared" si="94"/>
        <v/>
      </c>
      <c r="CN70" s="2" t="str">
        <f t="shared" si="95"/>
        <v/>
      </c>
      <c r="CO70" s="2" t="str">
        <f t="shared" si="96"/>
        <v/>
      </c>
      <c r="CP70" s="2" t="str">
        <f t="shared" si="97"/>
        <v/>
      </c>
      <c r="CQ70" s="2" t="str">
        <f t="shared" si="98"/>
        <v/>
      </c>
      <c r="CR70" s="2" t="str">
        <f t="shared" si="99"/>
        <v/>
      </c>
      <c r="CS70" s="2" t="str">
        <f t="shared" si="100"/>
        <v/>
      </c>
      <c r="CU70" s="2" t="str">
        <f t="shared" si="101"/>
        <v/>
      </c>
      <c r="CV70" s="2" t="str">
        <f t="shared" si="102"/>
        <v/>
      </c>
      <c r="CW70" s="2" t="str">
        <f t="shared" si="103"/>
        <v/>
      </c>
      <c r="CX70" s="2" t="str">
        <f t="shared" si="104"/>
        <v/>
      </c>
      <c r="CY70" s="2" t="str">
        <f t="shared" si="105"/>
        <v/>
      </c>
      <c r="CZ70" s="2" t="str">
        <f t="shared" si="106"/>
        <v/>
      </c>
      <c r="DA70" s="2" t="str">
        <f t="shared" si="107"/>
        <v/>
      </c>
      <c r="DB70" s="2" t="str">
        <f t="shared" si="108"/>
        <v/>
      </c>
      <c r="DC70" s="2" t="str">
        <f t="shared" si="109"/>
        <v/>
      </c>
      <c r="DD70" s="2" t="str">
        <f t="shared" si="110"/>
        <v/>
      </c>
      <c r="DE70" s="2" t="str">
        <f t="shared" si="111"/>
        <v/>
      </c>
      <c r="DF70" s="2" t="str">
        <f t="shared" si="112"/>
        <v/>
      </c>
      <c r="DG70" s="2" t="str">
        <f t="shared" si="113"/>
        <v/>
      </c>
      <c r="DH70" s="2" t="str">
        <f t="shared" si="114"/>
        <v/>
      </c>
      <c r="DI70" s="2" t="str">
        <f t="shared" si="115"/>
        <v/>
      </c>
      <c r="DK70" s="2">
        <f t="shared" si="43"/>
        <v>78.046987044534376</v>
      </c>
      <c r="DL70" s="2">
        <f t="shared" si="225"/>
        <v>76.658745376955892</v>
      </c>
      <c r="DM70" s="2">
        <f t="shared" si="225"/>
        <v>78.077596017069666</v>
      </c>
      <c r="DN70" s="2">
        <f t="shared" si="225"/>
        <v>79.34862678812415</v>
      </c>
      <c r="DO70" s="2">
        <f t="shared" si="225"/>
        <v>79.291547098515508</v>
      </c>
      <c r="DP70" s="2">
        <f t="shared" si="225"/>
        <v>80.51019406207827</v>
      </c>
      <c r="DQ70" s="2">
        <f t="shared" si="225"/>
        <v>79.402765729292028</v>
      </c>
      <c r="DR70" s="2">
        <f t="shared" si="225"/>
        <v>79.399655432760682</v>
      </c>
      <c r="DS70" s="2">
        <f t="shared" si="225"/>
        <v>77.556076113360319</v>
      </c>
      <c r="DT70" s="2">
        <f t="shared" si="225"/>
        <v>78.418547762337241</v>
      </c>
      <c r="DU70" s="2">
        <f t="shared" si="225"/>
        <v>78.333062041798868</v>
      </c>
      <c r="DV70" s="2">
        <f t="shared" si="225"/>
        <v>78.977375168690969</v>
      </c>
      <c r="DW70" s="2">
        <f t="shared" si="225"/>
        <v>78.595127058029703</v>
      </c>
      <c r="DX70" s="2">
        <f t="shared" si="225"/>
        <v>78.256949325236164</v>
      </c>
      <c r="DY70" s="2">
        <f t="shared" si="225"/>
        <v>76.61716134453782</v>
      </c>
      <c r="EA70" s="2">
        <f t="shared" si="45"/>
        <v>68.331368675204686</v>
      </c>
      <c r="EB70" s="2">
        <f t="shared" si="46"/>
        <v>69.050678571428605</v>
      </c>
      <c r="EC70" s="2">
        <f t="shared" si="47"/>
        <v>73.445857142857136</v>
      </c>
      <c r="ED70" s="2">
        <f t="shared" si="48"/>
        <v>71.963508237716979</v>
      </c>
      <c r="EE70" s="2">
        <f t="shared" si="49"/>
        <v>71.78393933373377</v>
      </c>
      <c r="EF70" s="2">
        <f t="shared" si="50"/>
        <v>71.229803068576757</v>
      </c>
      <c r="EG70" s="2">
        <f t="shared" si="51"/>
        <v>75.302695795426601</v>
      </c>
      <c r="EH70" s="2">
        <f t="shared" si="52"/>
        <v>77.139719496855335</v>
      </c>
      <c r="EI70" s="2">
        <f t="shared" si="53"/>
        <v>73.099258765740814</v>
      </c>
      <c r="EJ70" s="2">
        <f t="shared" si="54"/>
        <v>73.045890349061821</v>
      </c>
      <c r="EK70" s="2">
        <f t="shared" si="55"/>
        <v>73.034697430519159</v>
      </c>
      <c r="EL70" s="2">
        <f t="shared" si="56"/>
        <v>72.404484374999996</v>
      </c>
      <c r="EM70" s="2">
        <f t="shared" si="57"/>
        <v>71.586652661519693</v>
      </c>
      <c r="EN70" s="2">
        <f t="shared" si="58"/>
        <v>73.365959816529866</v>
      </c>
      <c r="EO70" s="2">
        <f t="shared" si="59"/>
        <v>73.963661602140235</v>
      </c>
      <c r="EQ70" s="2">
        <f t="shared" si="60"/>
        <v>68.113111325277131</v>
      </c>
      <c r="ER70" s="2">
        <f t="shared" si="226"/>
        <v>69.212960503845338</v>
      </c>
      <c r="ES70" s="2">
        <f t="shared" si="226"/>
        <v>69.935840362422425</v>
      </c>
      <c r="ET70" s="2">
        <f t="shared" si="226"/>
        <v>72.151762559313099</v>
      </c>
      <c r="EU70" s="2">
        <f t="shared" si="226"/>
        <v>71.844633317055255</v>
      </c>
      <c r="EV70" s="2">
        <f t="shared" si="226"/>
        <v>73.196304770019381</v>
      </c>
      <c r="EW70" s="2">
        <f t="shared" si="226"/>
        <v>74.61186522490668</v>
      </c>
      <c r="EX70" s="2">
        <f t="shared" si="226"/>
        <v>74.894241241027458</v>
      </c>
      <c r="EY70" s="2">
        <f t="shared" si="226"/>
        <v>73.079494150175378</v>
      </c>
      <c r="EZ70" s="2">
        <f t="shared" si="226"/>
        <v>74.127985449856439</v>
      </c>
      <c r="FA70" s="2">
        <f t="shared" si="226"/>
        <v>72.57474368790453</v>
      </c>
      <c r="FB70" s="2">
        <f t="shared" si="226"/>
        <v>71.335255147284585</v>
      </c>
      <c r="FC70" s="2">
        <f t="shared" si="226"/>
        <v>70.169626129352665</v>
      </c>
      <c r="FD70" s="2">
        <f t="shared" si="226"/>
        <v>72.69469585157178</v>
      </c>
      <c r="FE70" s="2">
        <f t="shared" si="226"/>
        <v>74.928247082767825</v>
      </c>
      <c r="FG70" s="2">
        <f t="shared" si="62"/>
        <v>4.7597238371525361E-3</v>
      </c>
      <c r="FH70" s="2">
        <f t="shared" si="227"/>
        <v>5.0441322804319795E-3</v>
      </c>
      <c r="FI70" s="2">
        <f t="shared" si="227"/>
        <v>5.7752981086914776E-3</v>
      </c>
      <c r="FJ70" s="2">
        <f t="shared" si="227"/>
        <v>5.619363409220297E-3</v>
      </c>
      <c r="FK70" s="2">
        <f t="shared" si="227"/>
        <v>6.3989267176408696E-3</v>
      </c>
      <c r="FL70" s="2">
        <f t="shared" si="227"/>
        <v>6.5448456066645871E-3</v>
      </c>
      <c r="FM70" s="2">
        <f t="shared" si="227"/>
        <v>6.4235025627085926E-3</v>
      </c>
      <c r="FN70" s="2">
        <f t="shared" si="227"/>
        <v>7.5888368824394642E-3</v>
      </c>
      <c r="FO70" s="2">
        <f t="shared" si="227"/>
        <v>5.8847107995870134E-3</v>
      </c>
      <c r="FP70" s="2">
        <f t="shared" si="227"/>
        <v>6.8299301030028282E-3</v>
      </c>
      <c r="FQ70" s="2">
        <f t="shared" si="227"/>
        <v>7.3744911106709129E-3</v>
      </c>
      <c r="FR70" s="2">
        <f t="shared" si="227"/>
        <v>6.3869768490005295E-3</v>
      </c>
      <c r="FS70" s="2">
        <f t="shared" si="227"/>
        <v>9.6627077994549532E-3</v>
      </c>
      <c r="FT70" s="2">
        <f t="shared" si="227"/>
        <v>1.3243680915013789E-2</v>
      </c>
      <c r="FU70" s="2">
        <f t="shared" si="227"/>
        <v>2.1504447285620405E-2</v>
      </c>
      <c r="FW70" s="2">
        <f t="shared" si="116"/>
        <v>3.5385289020455361E-12</v>
      </c>
      <c r="FX70" s="2">
        <f t="shared" si="168"/>
        <v>3.9835206849922226E-12</v>
      </c>
      <c r="FY70" s="2">
        <f t="shared" si="169"/>
        <v>5.7621137140284267E-12</v>
      </c>
      <c r="FZ70" s="2">
        <f t="shared" si="170"/>
        <v>7.1278124496435267E-12</v>
      </c>
      <c r="GA70" s="2">
        <f t="shared" si="171"/>
        <v>8.2927210490049648E-12</v>
      </c>
      <c r="GB70" s="2">
        <f t="shared" si="172"/>
        <v>7.2227295540157882E-12</v>
      </c>
      <c r="GC70" s="2">
        <f t="shared" si="173"/>
        <v>6.2948584754250255E-12</v>
      </c>
      <c r="GD70" s="2">
        <f t="shared" si="174"/>
        <v>1.1265024860432988E-11</v>
      </c>
      <c r="GE70" s="2">
        <f t="shared" si="175"/>
        <v>9.9608969552243091E-12</v>
      </c>
      <c r="GF70" s="2">
        <f t="shared" si="176"/>
        <v>7.0445755089825866E-12</v>
      </c>
      <c r="GG70" s="2">
        <f t="shared" si="177"/>
        <v>5.977529121586002E-12</v>
      </c>
      <c r="GH70" s="2">
        <f t="shared" si="178"/>
        <v>4.9739482658159272E-12</v>
      </c>
      <c r="GI70" s="2">
        <f t="shared" si="179"/>
        <v>4.8815776256797268E-11</v>
      </c>
      <c r="GJ70" s="2">
        <f t="shared" si="180"/>
        <v>2.9898147228875708E-10</v>
      </c>
      <c r="GK70" s="2">
        <f t="shared" si="181"/>
        <v>1.0906318585273201E-9</v>
      </c>
      <c r="GM70" s="107">
        <f t="shared" si="117"/>
        <v>7.8077462932207289E-3</v>
      </c>
      <c r="GN70" s="107">
        <f t="shared" si="182"/>
        <v>1.1964722818386547E-2</v>
      </c>
      <c r="GO70" s="107">
        <f t="shared" si="183"/>
        <v>1.2371607572145818E-2</v>
      </c>
      <c r="GP70" s="107">
        <f t="shared" si="184"/>
        <v>7.6569294791262975E-3</v>
      </c>
      <c r="GQ70" s="107">
        <f t="shared" si="185"/>
        <v>7.3234991039582351E-3</v>
      </c>
      <c r="GR70" s="107">
        <f t="shared" si="186"/>
        <v>6.0233537932889271E-3</v>
      </c>
      <c r="GS70" s="107">
        <f t="shared" si="187"/>
        <v>5.0052329328918767E-3</v>
      </c>
      <c r="GT70" s="107">
        <f t="shared" si="188"/>
        <v>5.9180978310757045E-3</v>
      </c>
      <c r="GU70" s="107">
        <f t="shared" si="189"/>
        <v>5.2397059965063495E-3</v>
      </c>
      <c r="GV70" s="107">
        <f t="shared" si="190"/>
        <v>5.1385075757906292E-3</v>
      </c>
      <c r="GW70" s="107">
        <f t="shared" si="191"/>
        <v>6.9377034504880496E-3</v>
      </c>
      <c r="GX70" s="107">
        <f t="shared" si="192"/>
        <v>6.0131058157228516E-3</v>
      </c>
      <c r="GY70" s="107">
        <f t="shared" si="193"/>
        <v>7.0795673945512486E-3</v>
      </c>
      <c r="GZ70" s="107">
        <f t="shared" si="194"/>
        <v>7.3886307738994439E-3</v>
      </c>
      <c r="HA70" s="107">
        <f t="shared" si="195"/>
        <v>2.3770692147094472E-3</v>
      </c>
      <c r="HC70" s="107">
        <f t="shared" si="149"/>
        <v>1.4087385111600875E-10</v>
      </c>
      <c r="HD70" s="107">
        <f t="shared" si="196"/>
        <v>1.1658618179355172E-9</v>
      </c>
      <c r="HE70" s="107">
        <f t="shared" si="197"/>
        <v>1.0487020625043635E-9</v>
      </c>
      <c r="HF70" s="107">
        <f t="shared" si="198"/>
        <v>1.1171065622963329E-10</v>
      </c>
      <c r="HG70" s="107">
        <f t="shared" si="199"/>
        <v>5.7444419514887234E-11</v>
      </c>
      <c r="HH70" s="107">
        <f t="shared" si="200"/>
        <v>1.9496791761558665E-11</v>
      </c>
      <c r="HI70" s="107">
        <f t="shared" si="201"/>
        <v>6.4559756587823256E-12</v>
      </c>
      <c r="HJ70" s="107">
        <f t="shared" si="202"/>
        <v>1.4496645015712296E-11</v>
      </c>
      <c r="HK70" s="107">
        <f t="shared" si="203"/>
        <v>4.2831809907679005E-11</v>
      </c>
      <c r="HL70" s="107">
        <f t="shared" si="204"/>
        <v>8.8981177413681897E-12</v>
      </c>
      <c r="HM70" s="107">
        <f t="shared" si="205"/>
        <v>1.8392261222126966E-11</v>
      </c>
      <c r="HN70" s="107">
        <f t="shared" si="206"/>
        <v>1.1862015106965996E-11</v>
      </c>
      <c r="HO70" s="107">
        <f t="shared" si="207"/>
        <v>2.8707575323077983E-11</v>
      </c>
      <c r="HP70" s="107">
        <f t="shared" si="208"/>
        <v>3.7240430626922637E-11</v>
      </c>
      <c r="HQ70" s="107">
        <f t="shared" si="209"/>
        <v>1.6443695085563528E-15</v>
      </c>
      <c r="HS70" s="107">
        <f t="shared" si="118"/>
        <v>4.0050291412073148E-29</v>
      </c>
      <c r="HT70" s="107">
        <f t="shared" si="210"/>
        <v>1.8394969137098743E-26</v>
      </c>
      <c r="HU70" s="107">
        <f t="shared" si="211"/>
        <v>9.0216951425322744E-27</v>
      </c>
      <c r="HV70" s="107">
        <f t="shared" si="212"/>
        <v>1.6710479415169487E-29</v>
      </c>
      <c r="HW70" s="107">
        <f t="shared" si="213"/>
        <v>9.3702587198595367E-31</v>
      </c>
      <c r="HX70" s="107">
        <f t="shared" si="214"/>
        <v>1.6711919149959215E-32</v>
      </c>
      <c r="HY70" s="107">
        <f t="shared" si="215"/>
        <v>5.3892154139728756E-34</v>
      </c>
      <c r="HZ70" s="107">
        <f t="shared" si="216"/>
        <v>3.2377818081203768E-33</v>
      </c>
      <c r="IA70" s="107">
        <f t="shared" si="217"/>
        <v>3.6793856613828908E-31</v>
      </c>
      <c r="IB70" s="107">
        <f t="shared" si="218"/>
        <v>6.3142140610748889E-34</v>
      </c>
      <c r="IC70" s="107">
        <f t="shared" si="219"/>
        <v>3.5356033732028714E-33</v>
      </c>
      <c r="ID70" s="107">
        <f t="shared" si="220"/>
        <v>3.1195152454459258E-33</v>
      </c>
      <c r="IE70" s="107">
        <f t="shared" si="221"/>
        <v>7.4688155012312591E-32</v>
      </c>
      <c r="IF70" s="107">
        <f t="shared" si="222"/>
        <v>5.5150908813132317E-31</v>
      </c>
      <c r="IG70" s="107">
        <f t="shared" si="223"/>
        <v>2.6790401461621908E-27</v>
      </c>
      <c r="II70" s="107">
        <f t="shared" si="119"/>
        <v>2.5119466782610157E-90</v>
      </c>
      <c r="IJ70" s="107">
        <f t="shared" si="120"/>
        <v>7.5756955485438752E-82</v>
      </c>
      <c r="IK70" s="107">
        <f t="shared" si="121"/>
        <v>5.2156963596974531E-83</v>
      </c>
      <c r="IL70" s="107">
        <f t="shared" si="122"/>
        <v>1.2681797850717435E-91</v>
      </c>
      <c r="IM70" s="107">
        <f t="shared" si="123"/>
        <v>2.8728678951283553E-96</v>
      </c>
      <c r="IN70" s="107">
        <f t="shared" si="124"/>
        <v>7.3857208389167848E-103</v>
      </c>
      <c r="IO70" s="107">
        <f t="shared" si="125"/>
        <v>1.145032886370996E-107</v>
      </c>
      <c r="IP70" s="107">
        <f t="shared" si="126"/>
        <v>7.0329544354295816E-106</v>
      </c>
      <c r="IQ70" s="107">
        <f t="shared" si="127"/>
        <v>1.9870680417422993E-99</v>
      </c>
      <c r="IR70" s="107">
        <f t="shared" si="128"/>
        <v>1.0268128869954337E-108</v>
      </c>
      <c r="IS70" s="107">
        <f t="shared" si="129"/>
        <v>8.2192262222181809E-106</v>
      </c>
      <c r="IT70" s="107">
        <f t="shared" si="130"/>
        <v>7.5792406547643639E-105</v>
      </c>
      <c r="IU70" s="107">
        <f t="shared" si="131"/>
        <v>9.4157577262043045E-100</v>
      </c>
      <c r="IV70" s="107">
        <f t="shared" si="132"/>
        <v>3.5679000698798219E-97</v>
      </c>
      <c r="IW70" s="107">
        <f t="shared" si="133"/>
        <v>9.3319572637329319E-79</v>
      </c>
      <c r="IY70" s="107">
        <f t="shared" si="134"/>
        <v>7.8077464340945797E-3</v>
      </c>
      <c r="IZ70" s="107">
        <f t="shared" si="135"/>
        <v>1.1964723984248365E-2</v>
      </c>
      <c r="JA70" s="107">
        <f t="shared" si="136"/>
        <v>1.2371608620847881E-2</v>
      </c>
      <c r="JB70" s="107">
        <f t="shared" si="137"/>
        <v>7.6569295908369538E-3</v>
      </c>
      <c r="JC70" s="107">
        <f t="shared" si="138"/>
        <v>7.3234991614026549E-3</v>
      </c>
      <c r="JD70" s="107">
        <f t="shared" si="139"/>
        <v>6.0233538127857185E-3</v>
      </c>
      <c r="JE70" s="107">
        <f t="shared" si="140"/>
        <v>5.0052329393478522E-3</v>
      </c>
      <c r="JF70" s="107">
        <f t="shared" si="141"/>
        <v>5.9180978455723498E-3</v>
      </c>
      <c r="JG70" s="107">
        <f t="shared" si="142"/>
        <v>5.2397060393381597E-3</v>
      </c>
      <c r="JH70" s="107">
        <f t="shared" si="143"/>
        <v>5.1385075846887467E-3</v>
      </c>
      <c r="JI70" s="107">
        <f t="shared" si="144"/>
        <v>6.9377034688803104E-3</v>
      </c>
      <c r="JJ70" s="107">
        <f t="shared" si="145"/>
        <v>6.0131058275848664E-3</v>
      </c>
      <c r="JK70" s="107">
        <f t="shared" si="146"/>
        <v>7.079567423258824E-3</v>
      </c>
      <c r="JL70" s="107">
        <f t="shared" si="147"/>
        <v>7.3886308111398742E-3</v>
      </c>
      <c r="JM70" s="107">
        <f t="shared" si="148"/>
        <v>2.3770692147110917E-3</v>
      </c>
    </row>
    <row r="71" spans="2:273" x14ac:dyDescent="0.25">
      <c r="B71" s="2">
        <v>43</v>
      </c>
      <c r="C71" s="37">
        <v>89.262</v>
      </c>
      <c r="D71" s="37">
        <v>84.424000000000007</v>
      </c>
      <c r="E71" s="37">
        <v>86.682000000000002</v>
      </c>
      <c r="F71" s="37">
        <v>87.438000000000002</v>
      </c>
      <c r="G71" s="37">
        <v>87.391000000000005</v>
      </c>
      <c r="H71" s="37">
        <v>85.412000000000006</v>
      </c>
      <c r="I71" s="37">
        <v>82.245999999999995</v>
      </c>
      <c r="J71" s="37">
        <v>82.19</v>
      </c>
      <c r="K71" s="37">
        <v>80.968000000000004</v>
      </c>
      <c r="L71" s="37">
        <v>82.143000000000001</v>
      </c>
      <c r="M71" s="37">
        <v>84.397000000000006</v>
      </c>
      <c r="N71" s="37">
        <v>88.397000000000006</v>
      </c>
      <c r="O71" s="37">
        <v>86.555999999999997</v>
      </c>
      <c r="P71" s="37">
        <v>86.483999999999995</v>
      </c>
      <c r="Q71" s="37">
        <v>82.468999999999994</v>
      </c>
      <c r="S71" s="4">
        <f t="shared" si="10"/>
        <v>85.934317627097414</v>
      </c>
      <c r="T71" s="4">
        <f t="shared" si="11"/>
        <v>86.959783407061167</v>
      </c>
      <c r="U71" s="4">
        <f t="shared" si="12"/>
        <v>88.625606917037757</v>
      </c>
      <c r="V71" s="4">
        <f t="shared" si="13"/>
        <v>86.807172030854986</v>
      </c>
      <c r="W71" s="4">
        <f t="shared" si="14"/>
        <v>86.487147182354732</v>
      </c>
      <c r="X71" s="4">
        <f t="shared" si="15"/>
        <v>86.454326620233076</v>
      </c>
      <c r="Y71" s="4">
        <f t="shared" si="16"/>
        <v>84.560939893028873</v>
      </c>
      <c r="Z71" s="4">
        <f t="shared" si="17"/>
        <v>85.382868932312292</v>
      </c>
      <c r="AA71" s="4">
        <f t="shared" si="18"/>
        <v>82.745618794817403</v>
      </c>
      <c r="AB71" s="4">
        <f t="shared" si="19"/>
        <v>83.787492904187474</v>
      </c>
      <c r="AC71" s="4">
        <f t="shared" si="20"/>
        <v>85.116298585774658</v>
      </c>
      <c r="AD71" s="4">
        <f t="shared" si="21"/>
        <v>85.032883054647485</v>
      </c>
      <c r="AE71" s="4">
        <f t="shared" si="22"/>
        <v>85.195900164387368</v>
      </c>
      <c r="AF71" s="4">
        <f t="shared" si="23"/>
        <v>84.665699249420314</v>
      </c>
      <c r="AG71" s="4">
        <f t="shared" si="24"/>
        <v>78.731388620234242</v>
      </c>
      <c r="AI71" s="4">
        <f t="shared" si="25"/>
        <v>3.3276823729025864</v>
      </c>
      <c r="AJ71" s="4">
        <f t="shared" si="26"/>
        <v>-2.5357834070611602</v>
      </c>
      <c r="AK71" s="4">
        <f t="shared" si="27"/>
        <v>-1.943606917037755</v>
      </c>
      <c r="AL71" s="4">
        <f t="shared" si="28"/>
        <v>0.63082796914501671</v>
      </c>
      <c r="AM71" s="4">
        <f t="shared" si="29"/>
        <v>0.90385281764527292</v>
      </c>
      <c r="AN71" s="4">
        <f t="shared" si="30"/>
        <v>-1.0423266202330694</v>
      </c>
      <c r="AO71" s="4">
        <f t="shared" si="31"/>
        <v>-2.3149398930288783</v>
      </c>
      <c r="AP71" s="4">
        <f t="shared" si="32"/>
        <v>-3.1928689323122939</v>
      </c>
      <c r="AQ71" s="4">
        <f t="shared" si="33"/>
        <v>-1.7776187948173998</v>
      </c>
      <c r="AR71" s="4">
        <f t="shared" si="34"/>
        <v>-1.644492904187473</v>
      </c>
      <c r="AS71" s="4">
        <f t="shared" si="35"/>
        <v>-0.71929858577465211</v>
      </c>
      <c r="AT71" s="4">
        <f t="shared" si="36"/>
        <v>3.3641169453525208</v>
      </c>
      <c r="AU71" s="4">
        <f t="shared" si="37"/>
        <v>1.3600998356126297</v>
      </c>
      <c r="AV71" s="4">
        <f t="shared" si="224"/>
        <v>1.8183007505796809</v>
      </c>
      <c r="AW71" s="4">
        <f t="shared" si="224"/>
        <v>3.7376113797657524</v>
      </c>
      <c r="AY71" s="2">
        <f t="shared" si="70"/>
        <v>78.194803625476396</v>
      </c>
      <c r="AZ71" s="2">
        <f t="shared" si="151"/>
        <v>76.735232370324653</v>
      </c>
      <c r="BA71" s="2">
        <f t="shared" si="152"/>
        <v>78.209783791313498</v>
      </c>
      <c r="BB71" s="2">
        <f t="shared" si="153"/>
        <v>79.47318332522039</v>
      </c>
      <c r="BC71" s="2">
        <f t="shared" si="154"/>
        <v>79.342345399026541</v>
      </c>
      <c r="BD71" s="2">
        <f t="shared" si="155"/>
        <v>80.542705679929625</v>
      </c>
      <c r="BE71" s="2">
        <f t="shared" si="156"/>
        <v>79.501532560751983</v>
      </c>
      <c r="BF71" s="2">
        <f t="shared" si="157"/>
        <v>79.461077876921749</v>
      </c>
      <c r="BG71" s="2">
        <f t="shared" si="158"/>
        <v>77.564776112979189</v>
      </c>
      <c r="BH71" s="2">
        <f t="shared" si="159"/>
        <v>78.482654498544974</v>
      </c>
      <c r="BI71" s="2">
        <f t="shared" si="160"/>
        <v>78.413797579662102</v>
      </c>
      <c r="BJ71" s="2">
        <f t="shared" si="161"/>
        <v>79.11004339788262</v>
      </c>
      <c r="BK71" s="2">
        <f t="shared" si="162"/>
        <v>78.694903626814806</v>
      </c>
      <c r="BL71" s="2">
        <f t="shared" si="163"/>
        <v>78.334392932009109</v>
      </c>
      <c r="BM71" s="2">
        <f t="shared" si="164"/>
        <v>76.61874055903894</v>
      </c>
      <c r="BO71" s="2" t="str">
        <f t="shared" si="228"/>
        <v/>
      </c>
      <c r="BP71" s="2" t="str">
        <f t="shared" si="229"/>
        <v/>
      </c>
      <c r="BQ71" s="2" t="str">
        <f t="shared" si="230"/>
        <v/>
      </c>
      <c r="BR71" s="2" t="str">
        <f t="shared" si="231"/>
        <v/>
      </c>
      <c r="BS71" s="2" t="str">
        <f t="shared" si="232"/>
        <v/>
      </c>
      <c r="BT71" s="2" t="str">
        <f t="shared" si="233"/>
        <v/>
      </c>
      <c r="BU71" s="2" t="str">
        <f t="shared" si="234"/>
        <v/>
      </c>
      <c r="BV71" s="2" t="str">
        <f t="shared" si="235"/>
        <v/>
      </c>
      <c r="BW71" s="2" t="str">
        <f t="shared" si="236"/>
        <v/>
      </c>
      <c r="BX71" s="2" t="str">
        <f t="shared" si="237"/>
        <v/>
      </c>
      <c r="BY71" s="2" t="str">
        <f t="shared" si="238"/>
        <v/>
      </c>
      <c r="BZ71" s="2" t="str">
        <f t="shared" si="239"/>
        <v/>
      </c>
      <c r="CA71" s="2" t="str">
        <f t="shared" si="240"/>
        <v/>
      </c>
      <c r="CB71" s="2" t="str">
        <f t="shared" si="241"/>
        <v/>
      </c>
      <c r="CC71" s="2" t="str">
        <f t="shared" si="242"/>
        <v/>
      </c>
      <c r="CE71" s="2" t="str">
        <f t="shared" si="86"/>
        <v/>
      </c>
      <c r="CF71" s="2" t="str">
        <f t="shared" si="87"/>
        <v/>
      </c>
      <c r="CG71" s="2" t="str">
        <f t="shared" si="88"/>
        <v/>
      </c>
      <c r="CH71" s="2" t="str">
        <f t="shared" si="89"/>
        <v/>
      </c>
      <c r="CI71" s="2" t="str">
        <f t="shared" si="90"/>
        <v/>
      </c>
      <c r="CJ71" s="2" t="str">
        <f t="shared" si="91"/>
        <v/>
      </c>
      <c r="CK71" s="2" t="str">
        <f t="shared" si="92"/>
        <v/>
      </c>
      <c r="CL71" s="2" t="str">
        <f t="shared" si="93"/>
        <v/>
      </c>
      <c r="CM71" s="2" t="str">
        <f t="shared" si="94"/>
        <v/>
      </c>
      <c r="CN71" s="2" t="str">
        <f t="shared" si="95"/>
        <v/>
      </c>
      <c r="CO71" s="2" t="str">
        <f t="shared" si="96"/>
        <v/>
      </c>
      <c r="CP71" s="2" t="str">
        <f t="shared" si="97"/>
        <v/>
      </c>
      <c r="CQ71" s="2" t="str">
        <f t="shared" si="98"/>
        <v/>
      </c>
      <c r="CR71" s="2" t="str">
        <f t="shared" si="99"/>
        <v/>
      </c>
      <c r="CS71" s="2" t="str">
        <f t="shared" si="100"/>
        <v/>
      </c>
      <c r="CU71" s="2" t="str">
        <f t="shared" si="101"/>
        <v/>
      </c>
      <c r="CV71" s="2" t="str">
        <f t="shared" si="102"/>
        <v/>
      </c>
      <c r="CW71" s="2" t="str">
        <f t="shared" si="103"/>
        <v/>
      </c>
      <c r="CX71" s="2" t="str">
        <f t="shared" si="104"/>
        <v/>
      </c>
      <c r="CY71" s="2" t="str">
        <f t="shared" si="105"/>
        <v/>
      </c>
      <c r="CZ71" s="2" t="str">
        <f t="shared" si="106"/>
        <v/>
      </c>
      <c r="DA71" s="2" t="str">
        <f t="shared" si="107"/>
        <v/>
      </c>
      <c r="DB71" s="2" t="str">
        <f t="shared" si="108"/>
        <v/>
      </c>
      <c r="DC71" s="2" t="str">
        <f t="shared" si="109"/>
        <v/>
      </c>
      <c r="DD71" s="2" t="str">
        <f t="shared" si="110"/>
        <v/>
      </c>
      <c r="DE71" s="2" t="str">
        <f t="shared" si="111"/>
        <v/>
      </c>
      <c r="DF71" s="2" t="str">
        <f t="shared" si="112"/>
        <v/>
      </c>
      <c r="DG71" s="2" t="str">
        <f t="shared" si="113"/>
        <v/>
      </c>
      <c r="DH71" s="2" t="str">
        <f t="shared" si="114"/>
        <v/>
      </c>
      <c r="DI71" s="2" t="str">
        <f t="shared" si="115"/>
        <v/>
      </c>
      <c r="DK71" s="2">
        <f t="shared" si="43"/>
        <v>78.254568421052596</v>
      </c>
      <c r="DL71" s="2">
        <f t="shared" si="225"/>
        <v>76.784609767662403</v>
      </c>
      <c r="DM71" s="2">
        <f t="shared" si="225"/>
        <v>78.245484589852978</v>
      </c>
      <c r="DN71" s="2">
        <f t="shared" si="225"/>
        <v>79.527019703103917</v>
      </c>
      <c r="DO71" s="2">
        <f t="shared" si="225"/>
        <v>79.404031309041827</v>
      </c>
      <c r="DP71" s="2">
        <f t="shared" si="225"/>
        <v>80.619960458839415</v>
      </c>
      <c r="DQ71" s="2">
        <f t="shared" si="225"/>
        <v>79.536159973738904</v>
      </c>
      <c r="DR71" s="2">
        <f t="shared" si="225"/>
        <v>79.484300361089822</v>
      </c>
      <c r="DS71" s="2">
        <f t="shared" si="225"/>
        <v>77.598411740890683</v>
      </c>
      <c r="DT71" s="2">
        <f t="shared" si="225"/>
        <v>78.530225626436163</v>
      </c>
      <c r="DU71" s="2">
        <f t="shared" si="225"/>
        <v>78.464896378159523</v>
      </c>
      <c r="DV71" s="2">
        <f t="shared" si="225"/>
        <v>79.164970310391368</v>
      </c>
      <c r="DW71" s="2">
        <f t="shared" si="225"/>
        <v>78.781395681511484</v>
      </c>
      <c r="DX71" s="2">
        <f t="shared" si="225"/>
        <v>78.416621592442638</v>
      </c>
      <c r="DY71" s="2">
        <f t="shared" si="225"/>
        <v>76.690089355742302</v>
      </c>
      <c r="EA71" s="2">
        <f t="shared" si="45"/>
        <v>68.268406956400014</v>
      </c>
      <c r="EB71" s="2">
        <f t="shared" si="46"/>
        <v>68.998714285714314</v>
      </c>
      <c r="EC71" s="2">
        <f t="shared" si="47"/>
        <v>73.327892857142857</v>
      </c>
      <c r="ED71" s="2">
        <f t="shared" si="48"/>
        <v>71.905875992939102</v>
      </c>
      <c r="EE71" s="2">
        <f t="shared" si="49"/>
        <v>71.733988241001711</v>
      </c>
      <c r="EF71" s="2">
        <f t="shared" si="50"/>
        <v>71.22789107400186</v>
      </c>
      <c r="EG71" s="2">
        <f t="shared" si="51"/>
        <v>75.247023481681822</v>
      </c>
      <c r="EH71" s="2">
        <f t="shared" si="52"/>
        <v>77.048812421383644</v>
      </c>
      <c r="EI71" s="2">
        <f t="shared" si="53"/>
        <v>73.05129979458782</v>
      </c>
      <c r="EJ71" s="2">
        <f t="shared" si="54"/>
        <v>72.987868124540114</v>
      </c>
      <c r="EK71" s="2">
        <f t="shared" si="55"/>
        <v>72.950384176717378</v>
      </c>
      <c r="EL71" s="2">
        <f t="shared" si="56"/>
        <v>72.322585937499994</v>
      </c>
      <c r="EM71" s="2">
        <f t="shared" si="57"/>
        <v>71.504530800487601</v>
      </c>
      <c r="EN71" s="2">
        <f t="shared" si="58"/>
        <v>73.277414651275066</v>
      </c>
      <c r="EO71" s="2">
        <f t="shared" si="59"/>
        <v>73.899208671949935</v>
      </c>
      <c r="EQ71" s="2">
        <f t="shared" si="60"/>
        <v>68.052386530756465</v>
      </c>
      <c r="ER71" s="2">
        <f t="shared" si="226"/>
        <v>69.156093502504348</v>
      </c>
      <c r="ES71" s="2">
        <f t="shared" si="226"/>
        <v>69.876564280381416</v>
      </c>
      <c r="ET71" s="2">
        <f t="shared" si="226"/>
        <v>72.089860189004426</v>
      </c>
      <c r="EU71" s="2">
        <f t="shared" si="226"/>
        <v>71.792565204852821</v>
      </c>
      <c r="EV71" s="2">
        <f t="shared" si="226"/>
        <v>73.162733920975555</v>
      </c>
      <c r="EW71" s="2">
        <f t="shared" si="226"/>
        <v>74.566642465293228</v>
      </c>
      <c r="EX71" s="2">
        <f t="shared" si="226"/>
        <v>74.83840703565285</v>
      </c>
      <c r="EY71" s="2">
        <f t="shared" si="226"/>
        <v>73.030332606044709</v>
      </c>
      <c r="EZ71" s="2">
        <f t="shared" si="226"/>
        <v>74.052158179258811</v>
      </c>
      <c r="FA71" s="2">
        <f t="shared" si="226"/>
        <v>72.496134951846273</v>
      </c>
      <c r="FB71" s="2">
        <f t="shared" si="226"/>
        <v>71.269137348231013</v>
      </c>
      <c r="FC71" s="2">
        <f t="shared" si="226"/>
        <v>70.110197356802701</v>
      </c>
      <c r="FD71" s="2">
        <f t="shared" si="226"/>
        <v>72.615122986923154</v>
      </c>
      <c r="FE71" s="2">
        <f t="shared" si="226"/>
        <v>74.845046272670771</v>
      </c>
      <c r="FG71" s="2">
        <f t="shared" si="62"/>
        <v>5.9847615910066671E-3</v>
      </c>
      <c r="FH71" s="2">
        <f t="shared" si="227"/>
        <v>6.3419034397553193E-3</v>
      </c>
      <c r="FI71" s="2">
        <f t="shared" si="227"/>
        <v>7.2598134320450338E-3</v>
      </c>
      <c r="FJ71" s="2">
        <f t="shared" si="227"/>
        <v>7.0640811842147388E-3</v>
      </c>
      <c r="FK71" s="2">
        <f t="shared" si="227"/>
        <v>8.0424463681219218E-3</v>
      </c>
      <c r="FL71" s="2">
        <f t="shared" si="227"/>
        <v>8.2255332410642971E-3</v>
      </c>
      <c r="FM71" s="2">
        <f t="shared" si="227"/>
        <v>8.0732830595747831E-3</v>
      </c>
      <c r="FN71" s="2">
        <f t="shared" si="227"/>
        <v>9.5350437824480248E-3</v>
      </c>
      <c r="FO71" s="2">
        <f t="shared" si="227"/>
        <v>7.3971409343849357E-3</v>
      </c>
      <c r="FP71" s="2">
        <f t="shared" si="227"/>
        <v>8.583193683258182E-3</v>
      </c>
      <c r="FQ71" s="2">
        <f t="shared" si="227"/>
        <v>9.266240898086921E-3</v>
      </c>
      <c r="FR71" s="2">
        <f t="shared" si="227"/>
        <v>8.0274520560074374E-3</v>
      </c>
      <c r="FS71" s="2">
        <f t="shared" si="227"/>
        <v>1.18858953721021E-2</v>
      </c>
      <c r="FT71" s="2">
        <f t="shared" si="227"/>
        <v>1.6000262518122015E-2</v>
      </c>
      <c r="FU71" s="2">
        <f t="shared" si="227"/>
        <v>2.5564976084127635E-2</v>
      </c>
      <c r="FW71" s="2">
        <f t="shared" si="116"/>
        <v>4.4547439551491532E-12</v>
      </c>
      <c r="FX71" s="2">
        <f t="shared" si="168"/>
        <v>5.0149554187392752E-12</v>
      </c>
      <c r="FY71" s="2">
        <f t="shared" si="169"/>
        <v>7.2540713802272269E-12</v>
      </c>
      <c r="FZ71" s="2">
        <f t="shared" si="170"/>
        <v>8.9733842233425307E-12</v>
      </c>
      <c r="GA71" s="2">
        <f t="shared" si="171"/>
        <v>1.0439917261490346E-11</v>
      </c>
      <c r="GB71" s="2">
        <f t="shared" si="172"/>
        <v>9.0928777780502437E-12</v>
      </c>
      <c r="GC71" s="2">
        <f t="shared" si="173"/>
        <v>7.9247572983475612E-12</v>
      </c>
      <c r="GD71" s="2">
        <f t="shared" si="174"/>
        <v>1.4181826061250752E-11</v>
      </c>
      <c r="GE71" s="2">
        <f t="shared" si="175"/>
        <v>1.2540026301162677E-11</v>
      </c>
      <c r="GF71" s="2">
        <f t="shared" si="176"/>
        <v>8.8685951235448213E-12</v>
      </c>
      <c r="GG71" s="2">
        <f t="shared" si="177"/>
        <v>7.525263310892629E-12</v>
      </c>
      <c r="GH71" s="2">
        <f t="shared" si="178"/>
        <v>6.2618298687771284E-12</v>
      </c>
      <c r="GI71" s="2">
        <f t="shared" si="179"/>
        <v>6.0182370590842048E-11</v>
      </c>
      <c r="GJ71" s="2">
        <f t="shared" si="180"/>
        <v>3.622243230724173E-10</v>
      </c>
      <c r="GK71" s="2">
        <f t="shared" si="181"/>
        <v>1.3019708371443602E-9</v>
      </c>
      <c r="GM71" s="107">
        <f t="shared" si="117"/>
        <v>1.0908303510498806E-2</v>
      </c>
      <c r="GN71" s="107">
        <f t="shared" si="182"/>
        <v>1.6231106875781685E-2</v>
      </c>
      <c r="GO71" s="107">
        <f t="shared" si="183"/>
        <v>1.6871720786957228E-2</v>
      </c>
      <c r="GP71" s="107">
        <f t="shared" si="184"/>
        <v>1.0828152826678858E-2</v>
      </c>
      <c r="GQ71" s="107">
        <f t="shared" si="185"/>
        <v>1.0486168545862467E-2</v>
      </c>
      <c r="GR71" s="107">
        <f t="shared" si="186"/>
        <v>8.7777011077103083E-3</v>
      </c>
      <c r="GS71" s="107">
        <f t="shared" si="187"/>
        <v>7.3951910217436049E-3</v>
      </c>
      <c r="GT71" s="107">
        <f t="shared" si="188"/>
        <v>8.7352192127121732E-3</v>
      </c>
      <c r="GU71" s="107">
        <f t="shared" si="189"/>
        <v>7.6625370678787231E-3</v>
      </c>
      <c r="GV71" s="107">
        <f t="shared" si="190"/>
        <v>7.6116166070238434E-3</v>
      </c>
      <c r="GW71" s="107">
        <f t="shared" si="191"/>
        <v>1.0081789404414638E-2</v>
      </c>
      <c r="GX71" s="107">
        <f t="shared" si="192"/>
        <v>8.7482386124478478E-3</v>
      </c>
      <c r="GY71" s="107">
        <f t="shared" si="193"/>
        <v>1.0131284457669023E-2</v>
      </c>
      <c r="GZ71" s="107">
        <f t="shared" si="194"/>
        <v>1.0480321799158289E-2</v>
      </c>
      <c r="HA71" s="107">
        <f t="shared" si="195"/>
        <v>3.7603684702705391E-3</v>
      </c>
      <c r="HC71" s="107">
        <f t="shared" si="149"/>
        <v>3.4662378906007701E-10</v>
      </c>
      <c r="HD71" s="107">
        <f t="shared" si="196"/>
        <v>2.6409597031615251E-9</v>
      </c>
      <c r="HE71" s="107">
        <f t="shared" si="197"/>
        <v>2.4228683615763503E-9</v>
      </c>
      <c r="HF71" s="107">
        <f t="shared" si="198"/>
        <v>2.8492299147083825E-10</v>
      </c>
      <c r="HG71" s="107">
        <f t="shared" si="199"/>
        <v>1.5307339588184494E-10</v>
      </c>
      <c r="HH71" s="107">
        <f t="shared" si="200"/>
        <v>5.4707978858707917E-11</v>
      </c>
      <c r="HI71" s="107">
        <f t="shared" si="201"/>
        <v>1.8905519162555402E-11</v>
      </c>
      <c r="HJ71" s="107">
        <f t="shared" si="202"/>
        <v>4.2339776191132662E-11</v>
      </c>
      <c r="HK71" s="107">
        <f t="shared" si="203"/>
        <v>1.1757651914873311E-10</v>
      </c>
      <c r="HL71" s="107">
        <f t="shared" si="204"/>
        <v>2.6132339006009743E-11</v>
      </c>
      <c r="HM71" s="107">
        <f t="shared" si="205"/>
        <v>5.2050365751570108E-11</v>
      </c>
      <c r="HN71" s="107">
        <f t="shared" si="206"/>
        <v>3.3483424684219675E-11</v>
      </c>
      <c r="HO71" s="107">
        <f t="shared" si="207"/>
        <v>7.7252762375811168E-11</v>
      </c>
      <c r="HP71" s="107">
        <f t="shared" si="208"/>
        <v>9.7667856254390415E-11</v>
      </c>
      <c r="HQ71" s="107">
        <f t="shared" si="209"/>
        <v>6.7851820688799232E-15</v>
      </c>
      <c r="HS71" s="107">
        <f t="shared" si="118"/>
        <v>1.7448562053667005E-28</v>
      </c>
      <c r="HT71" s="107">
        <f t="shared" si="210"/>
        <v>7.0034170584284902E-26</v>
      </c>
      <c r="HU71" s="107">
        <f t="shared" si="211"/>
        <v>3.5646341017817217E-26</v>
      </c>
      <c r="HV71" s="107">
        <f t="shared" si="212"/>
        <v>7.7403052773243145E-29</v>
      </c>
      <c r="HW71" s="107">
        <f t="shared" si="213"/>
        <v>4.7161786567205569E-30</v>
      </c>
      <c r="HX71" s="107">
        <f t="shared" si="214"/>
        <v>9.2501375602508817E-32</v>
      </c>
      <c r="HY71" s="107">
        <f t="shared" si="215"/>
        <v>3.2060440309581177E-33</v>
      </c>
      <c r="HZ71" s="107">
        <f t="shared" si="216"/>
        <v>1.9333671904093395E-32</v>
      </c>
      <c r="IA71" s="107">
        <f t="shared" si="217"/>
        <v>1.9466481458970172E-30</v>
      </c>
      <c r="IB71" s="107">
        <f t="shared" si="218"/>
        <v>3.8117976212812042E-33</v>
      </c>
      <c r="IC71" s="107">
        <f t="shared" si="219"/>
        <v>2.0179662763377483E-32</v>
      </c>
      <c r="ID71" s="107">
        <f t="shared" si="220"/>
        <v>1.7473977460054467E-32</v>
      </c>
      <c r="IE71" s="107">
        <f t="shared" si="221"/>
        <v>3.8410439705566215E-31</v>
      </c>
      <c r="IF71" s="107">
        <f t="shared" si="222"/>
        <v>2.6795969614026123E-30</v>
      </c>
      <c r="IG71" s="107">
        <f t="shared" si="223"/>
        <v>1.0391254781394612E-26</v>
      </c>
      <c r="II71" s="107">
        <f t="shared" si="119"/>
        <v>8.6589893261211548E-89</v>
      </c>
      <c r="IJ71" s="107">
        <f t="shared" si="120"/>
        <v>1.8882213864119674E-80</v>
      </c>
      <c r="IK71" s="107">
        <f t="shared" si="121"/>
        <v>1.426617175282084E-81</v>
      </c>
      <c r="IL71" s="107">
        <f t="shared" si="122"/>
        <v>5.0758009946739113E-90</v>
      </c>
      <c r="IM71" s="107">
        <f t="shared" si="123"/>
        <v>1.4235133929910739E-94</v>
      </c>
      <c r="IN71" s="107">
        <f t="shared" si="124"/>
        <v>4.6974109283746379E-101</v>
      </c>
      <c r="IO71" s="107">
        <f t="shared" si="125"/>
        <v>8.6701728451929517E-106</v>
      </c>
      <c r="IP71" s="107">
        <f t="shared" si="126"/>
        <v>5.4585759389618134E-104</v>
      </c>
      <c r="IQ71" s="107">
        <f t="shared" si="127"/>
        <v>1.1548493338460353E-97</v>
      </c>
      <c r="IR71" s="107">
        <f t="shared" si="128"/>
        <v>8.2710242370703539E-107</v>
      </c>
      <c r="IS71" s="107">
        <f t="shared" si="129"/>
        <v>5.7205452817112865E-104</v>
      </c>
      <c r="IT71" s="107">
        <f t="shared" si="130"/>
        <v>4.9239963703158455E-103</v>
      </c>
      <c r="IU71" s="107">
        <f t="shared" si="131"/>
        <v>4.9097537100441653E-98</v>
      </c>
      <c r="IV71" s="107">
        <f t="shared" si="132"/>
        <v>1.6286644219580943E-95</v>
      </c>
      <c r="IW71" s="107">
        <f t="shared" si="133"/>
        <v>1.9227841954587056E-77</v>
      </c>
      <c r="IY71" s="107">
        <f t="shared" si="134"/>
        <v>1.0908303857122595E-2</v>
      </c>
      <c r="IZ71" s="107">
        <f t="shared" si="135"/>
        <v>1.623110951674139E-2</v>
      </c>
      <c r="JA71" s="107">
        <f t="shared" si="136"/>
        <v>1.6871723209825589E-2</v>
      </c>
      <c r="JB71" s="107">
        <f t="shared" si="137"/>
        <v>1.0828153111601849E-2</v>
      </c>
      <c r="JC71" s="107">
        <f t="shared" si="138"/>
        <v>1.0486168698935863E-2</v>
      </c>
      <c r="JD71" s="107">
        <f t="shared" si="139"/>
        <v>8.7777011624182878E-3</v>
      </c>
      <c r="JE71" s="107">
        <f t="shared" si="140"/>
        <v>7.3951910406491244E-3</v>
      </c>
      <c r="JF71" s="107">
        <f t="shared" si="141"/>
        <v>8.735219255051949E-3</v>
      </c>
      <c r="JG71" s="107">
        <f t="shared" si="142"/>
        <v>7.662537185455242E-3</v>
      </c>
      <c r="JH71" s="107">
        <f t="shared" si="143"/>
        <v>7.6116166331561827E-3</v>
      </c>
      <c r="JI71" s="107">
        <f t="shared" si="144"/>
        <v>1.0081789456465004E-2</v>
      </c>
      <c r="JJ71" s="107">
        <f t="shared" si="145"/>
        <v>8.7482386459312722E-3</v>
      </c>
      <c r="JK71" s="107">
        <f t="shared" si="146"/>
        <v>1.0131284534921787E-2</v>
      </c>
      <c r="JL71" s="107">
        <f t="shared" si="147"/>
        <v>1.0480321896826145E-2</v>
      </c>
      <c r="JM71" s="107">
        <f t="shared" si="148"/>
        <v>3.7603684702773245E-3</v>
      </c>
    </row>
    <row r="72" spans="2:273" x14ac:dyDescent="0.25">
      <c r="B72" s="2">
        <v>44</v>
      </c>
      <c r="C72" s="37">
        <v>94.4</v>
      </c>
      <c r="D72" s="37">
        <v>85.984999999999999</v>
      </c>
      <c r="E72" s="37">
        <v>88.197000000000003</v>
      </c>
      <c r="F72" s="37">
        <v>87.311999999999998</v>
      </c>
      <c r="G72" s="37">
        <v>87.953000000000003</v>
      </c>
      <c r="H72" s="37">
        <v>88.087999999999994</v>
      </c>
      <c r="I72" s="37">
        <v>85.614999999999995</v>
      </c>
      <c r="J72" s="37">
        <v>84.793999999999997</v>
      </c>
      <c r="K72" s="37">
        <v>81.063000000000002</v>
      </c>
      <c r="L72" s="37">
        <v>83.587000000000003</v>
      </c>
      <c r="M72" s="37">
        <v>86.126999999999995</v>
      </c>
      <c r="N72" s="37">
        <v>89.667000000000002</v>
      </c>
      <c r="O72" s="37">
        <v>88.778000000000006</v>
      </c>
      <c r="P72" s="37">
        <v>87.078000000000003</v>
      </c>
      <c r="Q72" s="37">
        <v>81.141000000000005</v>
      </c>
      <c r="S72" s="4">
        <f t="shared" si="10"/>
        <v>88.679615397349352</v>
      </c>
      <c r="T72" s="4">
        <f t="shared" si="11"/>
        <v>90.070732181846793</v>
      </c>
      <c r="U72" s="4">
        <f t="shared" si="12"/>
        <v>91.888830646743926</v>
      </c>
      <c r="V72" s="4">
        <f t="shared" si="13"/>
        <v>89.48886543376274</v>
      </c>
      <c r="W72" s="4">
        <f t="shared" si="14"/>
        <v>89.137561246312728</v>
      </c>
      <c r="X72" s="4">
        <f t="shared" si="15"/>
        <v>88.789230341915498</v>
      </c>
      <c r="Y72" s="4">
        <f t="shared" si="16"/>
        <v>86.6979372022886</v>
      </c>
      <c r="Z72" s="4">
        <f t="shared" si="17"/>
        <v>87.795633605778065</v>
      </c>
      <c r="AA72" s="4">
        <f t="shared" si="18"/>
        <v>84.777712538242355</v>
      </c>
      <c r="AB72" s="4">
        <f t="shared" si="19"/>
        <v>86.010652584858803</v>
      </c>
      <c r="AC72" s="4">
        <f t="shared" si="20"/>
        <v>87.744003792264181</v>
      </c>
      <c r="AD72" s="4">
        <f t="shared" si="21"/>
        <v>87.443230388933245</v>
      </c>
      <c r="AE72" s="4">
        <f t="shared" si="22"/>
        <v>87.682783687558995</v>
      </c>
      <c r="AF72" s="4">
        <f t="shared" si="23"/>
        <v>87.002215998388351</v>
      </c>
      <c r="AG72" s="4">
        <f t="shared" si="24"/>
        <v>79.821202667005991</v>
      </c>
      <c r="AI72" s="4">
        <f t="shared" si="25"/>
        <v>5.720384602650654</v>
      </c>
      <c r="AJ72" s="4">
        <f t="shared" si="26"/>
        <v>-4.0857321818467938</v>
      </c>
      <c r="AK72" s="4">
        <f t="shared" si="27"/>
        <v>-3.6918306467439237</v>
      </c>
      <c r="AL72" s="4">
        <f t="shared" si="28"/>
        <v>-2.1768654337627424</v>
      </c>
      <c r="AM72" s="4">
        <f t="shared" si="29"/>
        <v>-1.1845612463127253</v>
      </c>
      <c r="AN72" s="4">
        <f t="shared" si="30"/>
        <v>-0.7012303419155046</v>
      </c>
      <c r="AO72" s="4">
        <f t="shared" si="31"/>
        <v>-1.0829372022886048</v>
      </c>
      <c r="AP72" s="4">
        <f t="shared" si="32"/>
        <v>-3.0016336057780677</v>
      </c>
      <c r="AQ72" s="4">
        <f t="shared" si="33"/>
        <v>-3.7147125382423525</v>
      </c>
      <c r="AR72" s="4">
        <f t="shared" si="34"/>
        <v>-2.4236525848588002</v>
      </c>
      <c r="AS72" s="4">
        <f t="shared" si="35"/>
        <v>-1.6170037922641853</v>
      </c>
      <c r="AT72" s="4">
        <f t="shared" si="36"/>
        <v>2.2237696110667571</v>
      </c>
      <c r="AU72" s="4">
        <f t="shared" si="37"/>
        <v>1.0952163124410106</v>
      </c>
      <c r="AV72" s="4">
        <f t="shared" si="224"/>
        <v>7.5784001611651775E-2</v>
      </c>
      <c r="AW72" s="4">
        <f t="shared" si="224"/>
        <v>1.319797332994014</v>
      </c>
      <c r="AY72" s="2">
        <f t="shared" si="70"/>
        <v>78.384991571244143</v>
      </c>
      <c r="AZ72" s="2">
        <f t="shared" si="151"/>
        <v>76.846996152852356</v>
      </c>
      <c r="BA72" s="2">
        <f t="shared" si="152"/>
        <v>78.365905177702786</v>
      </c>
      <c r="BB72" s="2">
        <f t="shared" si="153"/>
        <v>79.635665199347741</v>
      </c>
      <c r="BC72" s="2">
        <f t="shared" si="154"/>
        <v>79.437377724476107</v>
      </c>
      <c r="BD72" s="2">
        <f t="shared" si="155"/>
        <v>80.631521541972674</v>
      </c>
      <c r="BE72" s="2">
        <f t="shared" si="156"/>
        <v>79.624134224552009</v>
      </c>
      <c r="BF72" s="2">
        <f t="shared" si="157"/>
        <v>79.537679794002571</v>
      </c>
      <c r="BG72" s="2">
        <f t="shared" si="158"/>
        <v>77.597644313499444</v>
      </c>
      <c r="BH72" s="2">
        <f t="shared" si="159"/>
        <v>78.580318145078692</v>
      </c>
      <c r="BI72" s="2">
        <f t="shared" si="160"/>
        <v>78.530039677027929</v>
      </c>
      <c r="BJ72" s="2">
        <f t="shared" si="161"/>
        <v>79.280842151591898</v>
      </c>
      <c r="BK72" s="2">
        <f t="shared" si="162"/>
        <v>78.857405153147909</v>
      </c>
      <c r="BL72" s="2">
        <f t="shared" si="163"/>
        <v>78.472212191906735</v>
      </c>
      <c r="BM72" s="2">
        <f t="shared" si="164"/>
        <v>76.674090662313276</v>
      </c>
      <c r="BO72" s="2" t="str">
        <f t="shared" si="228"/>
        <v/>
      </c>
      <c r="BP72" s="2" t="str">
        <f t="shared" si="229"/>
        <v/>
      </c>
      <c r="BQ72" s="2" t="str">
        <f t="shared" si="230"/>
        <v/>
      </c>
      <c r="BR72" s="2" t="str">
        <f t="shared" si="231"/>
        <v/>
      </c>
      <c r="BS72" s="2" t="str">
        <f t="shared" si="232"/>
        <v/>
      </c>
      <c r="BT72" s="2" t="str">
        <f t="shared" si="233"/>
        <v/>
      </c>
      <c r="BU72" s="2" t="str">
        <f t="shared" si="234"/>
        <v/>
      </c>
      <c r="BV72" s="2" t="str">
        <f t="shared" si="235"/>
        <v/>
      </c>
      <c r="BW72" s="2" t="str">
        <f t="shared" si="236"/>
        <v/>
      </c>
      <c r="BX72" s="2" t="str">
        <f t="shared" si="237"/>
        <v/>
      </c>
      <c r="BY72" s="2" t="str">
        <f t="shared" si="238"/>
        <v/>
      </c>
      <c r="BZ72" s="2" t="str">
        <f t="shared" si="239"/>
        <v/>
      </c>
      <c r="CA72" s="2" t="str">
        <f t="shared" si="240"/>
        <v/>
      </c>
      <c r="CB72" s="2" t="str">
        <f t="shared" si="241"/>
        <v/>
      </c>
      <c r="CC72" s="2" t="str">
        <f t="shared" si="242"/>
        <v/>
      </c>
      <c r="CE72" s="2" t="str">
        <f t="shared" si="86"/>
        <v/>
      </c>
      <c r="CF72" s="2" t="str">
        <f t="shared" si="87"/>
        <v/>
      </c>
      <c r="CG72" s="2" t="str">
        <f t="shared" si="88"/>
        <v/>
      </c>
      <c r="CH72" s="2" t="str">
        <f t="shared" si="89"/>
        <v/>
      </c>
      <c r="CI72" s="2" t="str">
        <f t="shared" si="90"/>
        <v/>
      </c>
      <c r="CJ72" s="2" t="str">
        <f t="shared" si="91"/>
        <v/>
      </c>
      <c r="CK72" s="2" t="str">
        <f t="shared" si="92"/>
        <v/>
      </c>
      <c r="CL72" s="2" t="str">
        <f t="shared" si="93"/>
        <v/>
      </c>
      <c r="CM72" s="2" t="str">
        <f t="shared" si="94"/>
        <v/>
      </c>
      <c r="CN72" s="2" t="str">
        <f t="shared" si="95"/>
        <v/>
      </c>
      <c r="CO72" s="2" t="str">
        <f t="shared" si="96"/>
        <v/>
      </c>
      <c r="CP72" s="2" t="str">
        <f t="shared" si="97"/>
        <v/>
      </c>
      <c r="CQ72" s="2" t="str">
        <f t="shared" si="98"/>
        <v/>
      </c>
      <c r="CR72" s="2" t="str">
        <f t="shared" si="99"/>
        <v/>
      </c>
      <c r="CS72" s="2" t="str">
        <f t="shared" si="100"/>
        <v/>
      </c>
      <c r="CU72" s="2" t="str">
        <f t="shared" si="101"/>
        <v/>
      </c>
      <c r="CV72" s="2" t="str">
        <f t="shared" si="102"/>
        <v/>
      </c>
      <c r="CW72" s="2" t="str">
        <f t="shared" si="103"/>
        <v/>
      </c>
      <c r="CX72" s="2" t="str">
        <f t="shared" si="104"/>
        <v/>
      </c>
      <c r="CY72" s="2" t="str">
        <f t="shared" si="105"/>
        <v/>
      </c>
      <c r="CZ72" s="2" t="str">
        <f t="shared" si="106"/>
        <v/>
      </c>
      <c r="DA72" s="2" t="str">
        <f t="shared" si="107"/>
        <v/>
      </c>
      <c r="DB72" s="2" t="str">
        <f t="shared" si="108"/>
        <v/>
      </c>
      <c r="DC72" s="2" t="str">
        <f t="shared" si="109"/>
        <v/>
      </c>
      <c r="DD72" s="2" t="str">
        <f t="shared" si="110"/>
        <v/>
      </c>
      <c r="DE72" s="2" t="str">
        <f t="shared" si="111"/>
        <v/>
      </c>
      <c r="DF72" s="2" t="str">
        <f t="shared" si="112"/>
        <v/>
      </c>
      <c r="DG72" s="2" t="str">
        <f t="shared" si="113"/>
        <v/>
      </c>
      <c r="DH72" s="2" t="str">
        <f t="shared" si="114"/>
        <v/>
      </c>
      <c r="DI72" s="2" t="str">
        <f t="shared" si="115"/>
        <v/>
      </c>
      <c r="DK72" s="2">
        <f t="shared" si="43"/>
        <v>78.462149797570817</v>
      </c>
      <c r="DL72" s="2">
        <f t="shared" si="225"/>
        <v>76.910474158368885</v>
      </c>
      <c r="DM72" s="2">
        <f t="shared" si="225"/>
        <v>78.413373162636276</v>
      </c>
      <c r="DN72" s="2">
        <f t="shared" si="225"/>
        <v>79.70541261808367</v>
      </c>
      <c r="DO72" s="2">
        <f t="shared" si="225"/>
        <v>79.516515519568145</v>
      </c>
      <c r="DP72" s="2">
        <f t="shared" si="225"/>
        <v>80.729726855600546</v>
      </c>
      <c r="DQ72" s="2">
        <f t="shared" si="225"/>
        <v>79.66955421818578</v>
      </c>
      <c r="DR72" s="2">
        <f t="shared" si="225"/>
        <v>79.568945289418963</v>
      </c>
      <c r="DS72" s="2">
        <f t="shared" si="225"/>
        <v>77.64074736842106</v>
      </c>
      <c r="DT72" s="2">
        <f t="shared" si="225"/>
        <v>78.641903490535071</v>
      </c>
      <c r="DU72" s="2">
        <f t="shared" si="225"/>
        <v>78.596730714520177</v>
      </c>
      <c r="DV72" s="2">
        <f t="shared" si="225"/>
        <v>79.352565452091767</v>
      </c>
      <c r="DW72" s="2">
        <f t="shared" si="225"/>
        <v>78.967664304993264</v>
      </c>
      <c r="DX72" s="2">
        <f t="shared" si="225"/>
        <v>78.576293859649127</v>
      </c>
      <c r="DY72" s="2">
        <f t="shared" si="225"/>
        <v>76.763017366946784</v>
      </c>
      <c r="EA72" s="2">
        <f t="shared" si="45"/>
        <v>68.205445237595342</v>
      </c>
      <c r="EB72" s="2">
        <f t="shared" si="46"/>
        <v>68.946750000000037</v>
      </c>
      <c r="EC72" s="2">
        <f t="shared" si="47"/>
        <v>73.209928571428563</v>
      </c>
      <c r="ED72" s="2">
        <f t="shared" si="48"/>
        <v>71.848243748161224</v>
      </c>
      <c r="EE72" s="2">
        <f t="shared" si="49"/>
        <v>71.684037148269653</v>
      </c>
      <c r="EF72" s="2">
        <f t="shared" si="50"/>
        <v>71.225979079426963</v>
      </c>
      <c r="EG72" s="2">
        <f t="shared" si="51"/>
        <v>75.191351167937043</v>
      </c>
      <c r="EH72" s="2">
        <f t="shared" si="52"/>
        <v>76.957905345911939</v>
      </c>
      <c r="EI72" s="2">
        <f t="shared" si="53"/>
        <v>73.00334082343484</v>
      </c>
      <c r="EJ72" s="2">
        <f t="shared" si="54"/>
        <v>72.929845900018407</v>
      </c>
      <c r="EK72" s="2">
        <f t="shared" si="55"/>
        <v>72.866070922915597</v>
      </c>
      <c r="EL72" s="2">
        <f t="shared" si="56"/>
        <v>72.240687499999993</v>
      </c>
      <c r="EM72" s="2">
        <f t="shared" si="57"/>
        <v>71.422408939455494</v>
      </c>
      <c r="EN72" s="2">
        <f t="shared" si="58"/>
        <v>73.188869486020266</v>
      </c>
      <c r="EO72" s="2">
        <f t="shared" si="59"/>
        <v>73.834755741759636</v>
      </c>
      <c r="EQ72" s="2">
        <f t="shared" si="60"/>
        <v>67.991661736235798</v>
      </c>
      <c r="ER72" s="2">
        <f t="shared" si="226"/>
        <v>69.099226501163358</v>
      </c>
      <c r="ES72" s="2">
        <f t="shared" si="226"/>
        <v>69.817288198340421</v>
      </c>
      <c r="ET72" s="2">
        <f t="shared" si="226"/>
        <v>72.027957818695754</v>
      </c>
      <c r="EU72" s="2">
        <f t="shared" si="226"/>
        <v>71.740497092650401</v>
      </c>
      <c r="EV72" s="2">
        <f t="shared" si="226"/>
        <v>73.129163071931714</v>
      </c>
      <c r="EW72" s="2">
        <f t="shared" si="226"/>
        <v>74.521419705679776</v>
      </c>
      <c r="EX72" s="2">
        <f t="shared" si="226"/>
        <v>74.782572830278227</v>
      </c>
      <c r="EY72" s="2">
        <f t="shared" si="226"/>
        <v>72.981171061914054</v>
      </c>
      <c r="EZ72" s="2">
        <f t="shared" si="226"/>
        <v>73.976330908661168</v>
      </c>
      <c r="FA72" s="2">
        <f t="shared" si="226"/>
        <v>72.417526215788016</v>
      </c>
      <c r="FB72" s="2">
        <f t="shared" si="226"/>
        <v>71.203019549177455</v>
      </c>
      <c r="FC72" s="2">
        <f t="shared" si="226"/>
        <v>70.050768584252737</v>
      </c>
      <c r="FD72" s="2">
        <f t="shared" si="226"/>
        <v>72.535550122274529</v>
      </c>
      <c r="FE72" s="2">
        <f t="shared" si="226"/>
        <v>74.761845462573717</v>
      </c>
      <c r="FG72" s="2">
        <f t="shared" si="62"/>
        <v>7.5227112055622491E-3</v>
      </c>
      <c r="FH72" s="2">
        <f t="shared" si="227"/>
        <v>7.9708945532460697E-3</v>
      </c>
      <c r="FI72" s="2">
        <f t="shared" si="227"/>
        <v>9.1224157518123468E-3</v>
      </c>
      <c r="FJ72" s="2">
        <f t="shared" si="227"/>
        <v>8.8769148140558311E-3</v>
      </c>
      <c r="FK72" s="2">
        <f t="shared" si="227"/>
        <v>1.0103800015940244E-2</v>
      </c>
      <c r="FL72" s="2">
        <f t="shared" si="227"/>
        <v>1.0333324911659385E-2</v>
      </c>
      <c r="FM72" s="2">
        <f t="shared" si="227"/>
        <v>1.0142459624413944E-2</v>
      </c>
      <c r="FN72" s="2">
        <f t="shared" si="227"/>
        <v>1.197434587521397E-2</v>
      </c>
      <c r="FO72" s="2">
        <f t="shared" si="227"/>
        <v>9.2946465881597207E-3</v>
      </c>
      <c r="FP72" s="2">
        <f t="shared" si="227"/>
        <v>1.078163945165868E-2</v>
      </c>
      <c r="FQ72" s="2">
        <f t="shared" si="227"/>
        <v>1.1637584486468337E-2</v>
      </c>
      <c r="FR72" s="2">
        <f t="shared" si="227"/>
        <v>1.008500159519588E-2</v>
      </c>
      <c r="FS72" s="2">
        <f t="shared" si="227"/>
        <v>1.4613044410292221E-2</v>
      </c>
      <c r="FT72" s="2">
        <f t="shared" si="227"/>
        <v>1.9319374201365553E-2</v>
      </c>
      <c r="FU72" s="2">
        <f t="shared" si="227"/>
        <v>3.0368429278846899E-2</v>
      </c>
      <c r="FW72" s="2">
        <f t="shared" si="116"/>
        <v>5.608190368167251E-12</v>
      </c>
      <c r="FX72" s="2">
        <f t="shared" si="168"/>
        <v>6.3134548156575276E-12</v>
      </c>
      <c r="FY72" s="2">
        <f t="shared" si="169"/>
        <v>9.1323347995196816E-12</v>
      </c>
      <c r="FZ72" s="2">
        <f t="shared" si="170"/>
        <v>1.1296821428532522E-11</v>
      </c>
      <c r="GA72" s="2">
        <f t="shared" si="171"/>
        <v>1.3143077137483226E-11</v>
      </c>
      <c r="GB72" s="2">
        <f t="shared" si="172"/>
        <v>1.1447254901098974E-11</v>
      </c>
      <c r="GC72" s="2">
        <f t="shared" si="173"/>
        <v>9.9766783451705538E-12</v>
      </c>
      <c r="GD72" s="2">
        <f t="shared" si="174"/>
        <v>1.7853861214087776E-11</v>
      </c>
      <c r="GE72" s="2">
        <f t="shared" si="175"/>
        <v>1.5786957775049689E-11</v>
      </c>
      <c r="GF72" s="2">
        <f t="shared" si="176"/>
        <v>1.1164899767918761E-11</v>
      </c>
      <c r="GG72" s="2">
        <f t="shared" si="177"/>
        <v>9.4737452125065728E-12</v>
      </c>
      <c r="GH72" s="2">
        <f t="shared" si="178"/>
        <v>7.8831767461224742E-12</v>
      </c>
      <c r="GI72" s="2">
        <f t="shared" si="179"/>
        <v>7.4195639353773951E-11</v>
      </c>
      <c r="GJ72" s="2">
        <f t="shared" si="180"/>
        <v>4.3884478599662739E-10</v>
      </c>
      <c r="GK72" s="2">
        <f t="shared" si="181"/>
        <v>1.5542623731841991E-9</v>
      </c>
      <c r="GM72" s="107">
        <f t="shared" si="117"/>
        <v>1.5058343176168698E-2</v>
      </c>
      <c r="GN72" s="107">
        <f t="shared" si="182"/>
        <v>2.178068115129474E-2</v>
      </c>
      <c r="GO72" s="107">
        <f t="shared" si="183"/>
        <v>2.2749282774149577E-2</v>
      </c>
      <c r="GP72" s="107">
        <f t="shared" si="184"/>
        <v>1.511725669348017E-2</v>
      </c>
      <c r="GQ72" s="107">
        <f t="shared" si="185"/>
        <v>1.4810579727177791E-2</v>
      </c>
      <c r="GR72" s="107">
        <f t="shared" si="186"/>
        <v>1.260713146027234E-2</v>
      </c>
      <c r="GS72" s="107">
        <f t="shared" si="187"/>
        <v>1.0762696989303128E-2</v>
      </c>
      <c r="GT72" s="107">
        <f t="shared" si="188"/>
        <v>1.2695160259481893E-2</v>
      </c>
      <c r="GU72" s="107">
        <f t="shared" si="189"/>
        <v>1.1045306901936171E-2</v>
      </c>
      <c r="GV72" s="107">
        <f t="shared" si="190"/>
        <v>1.1103069979530466E-2</v>
      </c>
      <c r="GW72" s="107">
        <f t="shared" si="191"/>
        <v>1.4436972318165976E-2</v>
      </c>
      <c r="GX72" s="107">
        <f t="shared" si="192"/>
        <v>1.2545670841938684E-2</v>
      </c>
      <c r="GY72" s="107">
        <f t="shared" si="193"/>
        <v>1.4303334033033641E-2</v>
      </c>
      <c r="GZ72" s="107">
        <f t="shared" si="194"/>
        <v>1.4673878154753819E-2</v>
      </c>
      <c r="HA72" s="107">
        <f t="shared" si="195"/>
        <v>5.8401790930861334E-3</v>
      </c>
      <c r="HC72" s="107">
        <f t="shared" si="149"/>
        <v>8.3700611397944467E-10</v>
      </c>
      <c r="HD72" s="107">
        <f t="shared" si="196"/>
        <v>5.8809933728029825E-9</v>
      </c>
      <c r="HE72" s="107">
        <f t="shared" si="197"/>
        <v>5.498656170973414E-9</v>
      </c>
      <c r="HF72" s="107">
        <f t="shared" si="198"/>
        <v>7.122353142452975E-10</v>
      </c>
      <c r="HG72" s="107">
        <f t="shared" si="199"/>
        <v>3.9925234389323037E-10</v>
      </c>
      <c r="HH72" s="107">
        <f t="shared" si="200"/>
        <v>1.5006592142689212E-10</v>
      </c>
      <c r="HI72" s="107">
        <f t="shared" si="201"/>
        <v>5.4074245166272339E-11</v>
      </c>
      <c r="HJ72" s="107">
        <f t="shared" si="202"/>
        <v>1.2070216353340116E-10</v>
      </c>
      <c r="HK72" s="107">
        <f t="shared" si="203"/>
        <v>3.1558546550757132E-10</v>
      </c>
      <c r="HL72" s="107">
        <f t="shared" si="204"/>
        <v>7.4928012363458207E-11</v>
      </c>
      <c r="HM72" s="107">
        <f t="shared" si="205"/>
        <v>1.4395125607883239E-10</v>
      </c>
      <c r="HN72" s="107">
        <f t="shared" si="206"/>
        <v>9.2412977837047624E-11</v>
      </c>
      <c r="HO72" s="107">
        <f t="shared" si="207"/>
        <v>2.0352486205090119E-10</v>
      </c>
      <c r="HP72" s="107">
        <f t="shared" si="208"/>
        <v>2.5098904639150128E-10</v>
      </c>
      <c r="HQ72" s="107">
        <f t="shared" si="209"/>
        <v>2.7145428376020016E-14</v>
      </c>
      <c r="HS72" s="107">
        <f t="shared" si="118"/>
        <v>7.4731820927792736E-28</v>
      </c>
      <c r="HT72" s="107">
        <f t="shared" si="210"/>
        <v>2.6252344866483926E-25</v>
      </c>
      <c r="HU72" s="107">
        <f t="shared" si="211"/>
        <v>1.3857767642349138E-25</v>
      </c>
      <c r="HV72" s="107">
        <f t="shared" si="212"/>
        <v>3.5204163665613232E-28</v>
      </c>
      <c r="HW72" s="107">
        <f t="shared" si="213"/>
        <v>2.3279996062655651E-29</v>
      </c>
      <c r="HX72" s="107">
        <f t="shared" si="214"/>
        <v>5.015652762512595E-31</v>
      </c>
      <c r="HY72" s="107">
        <f t="shared" si="215"/>
        <v>1.8669871987957649E-32</v>
      </c>
      <c r="HZ72" s="107">
        <f t="shared" si="216"/>
        <v>1.1293842266853715E-31</v>
      </c>
      <c r="IA72" s="107">
        <f t="shared" si="217"/>
        <v>1.0091205699127366E-29</v>
      </c>
      <c r="IB72" s="107">
        <f t="shared" si="218"/>
        <v>2.2516160032683922E-32</v>
      </c>
      <c r="IC72" s="107">
        <f t="shared" si="219"/>
        <v>1.1279579754544556E-31</v>
      </c>
      <c r="ID72" s="107">
        <f t="shared" si="220"/>
        <v>9.590377568960597E-32</v>
      </c>
      <c r="IE72" s="107">
        <f t="shared" si="221"/>
        <v>1.9376953035596476E-30</v>
      </c>
      <c r="IF72" s="107">
        <f t="shared" si="222"/>
        <v>1.278114996650316E-29</v>
      </c>
      <c r="IG72" s="107">
        <f t="shared" si="223"/>
        <v>3.9685976738848723E-26</v>
      </c>
      <c r="II72" s="107">
        <f t="shared" si="119"/>
        <v>2.8940456627015287E-87</v>
      </c>
      <c r="IJ72" s="107">
        <f t="shared" si="120"/>
        <v>4.575566815111227E-79</v>
      </c>
      <c r="IK72" s="107">
        <f t="shared" si="121"/>
        <v>3.7890391299992251E-80</v>
      </c>
      <c r="IL72" s="107">
        <f t="shared" si="122"/>
        <v>1.9654378721901811E-88</v>
      </c>
      <c r="IM72" s="107">
        <f t="shared" si="123"/>
        <v>6.8094607379406634E-93</v>
      </c>
      <c r="IN72" s="107">
        <f t="shared" si="124"/>
        <v>2.8782886877821912E-99</v>
      </c>
      <c r="IO72" s="107">
        <f t="shared" si="125"/>
        <v>6.3161840238222897E-104</v>
      </c>
      <c r="IP72" s="107">
        <f t="shared" si="126"/>
        <v>4.0714780099647062E-102</v>
      </c>
      <c r="IQ72" s="107">
        <f t="shared" si="127"/>
        <v>6.4684478362943213E-96</v>
      </c>
      <c r="IR72" s="107">
        <f t="shared" si="128"/>
        <v>6.4051458370106628E-105</v>
      </c>
      <c r="IS72" s="107">
        <f t="shared" si="129"/>
        <v>3.8337371005260377E-102</v>
      </c>
      <c r="IT72" s="107">
        <f t="shared" si="130"/>
        <v>3.0829747657287639E-101</v>
      </c>
      <c r="IU72" s="107">
        <f t="shared" si="131"/>
        <v>2.4724383283365975E-96</v>
      </c>
      <c r="IV72" s="107">
        <f t="shared" si="132"/>
        <v>7.1900915243206662E-94</v>
      </c>
      <c r="IW72" s="107">
        <f t="shared" si="133"/>
        <v>3.8603457775199815E-76</v>
      </c>
      <c r="IY72" s="107">
        <f t="shared" si="134"/>
        <v>1.5058344013174811E-2</v>
      </c>
      <c r="IZ72" s="107">
        <f t="shared" si="135"/>
        <v>2.1780687032288113E-2</v>
      </c>
      <c r="JA72" s="107">
        <f t="shared" si="136"/>
        <v>2.2749288272805746E-2</v>
      </c>
      <c r="JB72" s="107">
        <f t="shared" si="137"/>
        <v>1.5117257405715484E-2</v>
      </c>
      <c r="JC72" s="107">
        <f t="shared" si="138"/>
        <v>1.4810580126430136E-2</v>
      </c>
      <c r="JD72" s="107">
        <f t="shared" si="139"/>
        <v>1.2607131610338261E-2</v>
      </c>
      <c r="JE72" s="107">
        <f t="shared" si="140"/>
        <v>1.0762697043377373E-2</v>
      </c>
      <c r="JF72" s="107">
        <f t="shared" si="141"/>
        <v>1.2695160380184057E-2</v>
      </c>
      <c r="JG72" s="107">
        <f t="shared" si="142"/>
        <v>1.1045307217521637E-2</v>
      </c>
      <c r="JH72" s="107">
        <f t="shared" si="143"/>
        <v>1.1103070054458477E-2</v>
      </c>
      <c r="JI72" s="107">
        <f t="shared" si="144"/>
        <v>1.4436972462117231E-2</v>
      </c>
      <c r="JJ72" s="107">
        <f t="shared" si="145"/>
        <v>1.2545670934351662E-2</v>
      </c>
      <c r="JK72" s="107">
        <f t="shared" si="146"/>
        <v>1.4303334236558503E-2</v>
      </c>
      <c r="JL72" s="107">
        <f t="shared" si="147"/>
        <v>1.4673878405742866E-2</v>
      </c>
      <c r="JM72" s="107">
        <f t="shared" si="148"/>
        <v>5.8401790931132793E-3</v>
      </c>
    </row>
    <row r="73" spans="2:273" x14ac:dyDescent="0.25">
      <c r="B73" s="2">
        <v>45</v>
      </c>
      <c r="C73" s="37">
        <v>96.245999999999995</v>
      </c>
      <c r="D73" s="37">
        <v>89.409000000000006</v>
      </c>
      <c r="E73" s="37">
        <v>90.697000000000003</v>
      </c>
      <c r="F73" s="37">
        <v>89.891000000000005</v>
      </c>
      <c r="G73" s="37">
        <v>90.391000000000005</v>
      </c>
      <c r="H73" s="37">
        <v>90.028999999999996</v>
      </c>
      <c r="I73" s="37">
        <v>86.569000000000003</v>
      </c>
      <c r="J73" s="37">
        <v>87.619</v>
      </c>
      <c r="K73" s="37">
        <v>83.078999999999994</v>
      </c>
      <c r="L73" s="37">
        <v>86.873000000000005</v>
      </c>
      <c r="M73" s="37">
        <v>89.507999999999996</v>
      </c>
      <c r="N73" s="37">
        <v>92.111000000000004</v>
      </c>
      <c r="O73" s="37">
        <v>90.635000000000005</v>
      </c>
      <c r="P73" s="37">
        <v>90.75</v>
      </c>
      <c r="Q73" s="37">
        <v>82.891000000000005</v>
      </c>
      <c r="S73" s="4">
        <f t="shared" si="10"/>
        <v>92.084685508423831</v>
      </c>
      <c r="T73" s="4">
        <f t="shared" si="11"/>
        <v>93.853624235094884</v>
      </c>
      <c r="U73" s="4">
        <f t="shared" si="12"/>
        <v>95.856903594644578</v>
      </c>
      <c r="V73" s="4">
        <f t="shared" si="13"/>
        <v>92.84630747789474</v>
      </c>
      <c r="W73" s="4">
        <f t="shared" si="14"/>
        <v>92.501273210341665</v>
      </c>
      <c r="X73" s="4">
        <f t="shared" si="15"/>
        <v>91.794857478854482</v>
      </c>
      <c r="Y73" s="4">
        <f t="shared" si="16"/>
        <v>89.472534906254893</v>
      </c>
      <c r="Z73" s="4">
        <f t="shared" si="17"/>
        <v>90.934358060722516</v>
      </c>
      <c r="AA73" s="4">
        <f t="shared" si="18"/>
        <v>87.423593725533891</v>
      </c>
      <c r="AB73" s="4">
        <f t="shared" si="19"/>
        <v>88.908632896181999</v>
      </c>
      <c r="AC73" s="4">
        <f t="shared" si="20"/>
        <v>91.10613396145979</v>
      </c>
      <c r="AD73" s="4">
        <f t="shared" si="21"/>
        <v>90.520143746018434</v>
      </c>
      <c r="AE73" s="4">
        <f t="shared" si="22"/>
        <v>90.818150466158201</v>
      </c>
      <c r="AF73" s="4">
        <f t="shared" si="23"/>
        <v>89.934615706872648</v>
      </c>
      <c r="AG73" s="4">
        <f t="shared" si="24"/>
        <v>81.321313026409285</v>
      </c>
      <c r="AI73" s="4">
        <f t="shared" si="25"/>
        <v>4.1613144915761637</v>
      </c>
      <c r="AJ73" s="4">
        <f t="shared" si="26"/>
        <v>-4.4446242350948779</v>
      </c>
      <c r="AK73" s="4">
        <f t="shared" si="27"/>
        <v>-5.1599035946445753</v>
      </c>
      <c r="AL73" s="4">
        <f t="shared" si="28"/>
        <v>-2.9553074778947348</v>
      </c>
      <c r="AM73" s="4">
        <f t="shared" si="29"/>
        <v>-2.1102732103416599</v>
      </c>
      <c r="AN73" s="4">
        <f t="shared" si="30"/>
        <v>-1.7658574788544854</v>
      </c>
      <c r="AO73" s="4">
        <f t="shared" si="31"/>
        <v>-2.9035349062548903</v>
      </c>
      <c r="AP73" s="4">
        <f t="shared" si="32"/>
        <v>-3.3153580607225166</v>
      </c>
      <c r="AQ73" s="4">
        <f t="shared" si="33"/>
        <v>-4.3445937255338976</v>
      </c>
      <c r="AR73" s="4">
        <f t="shared" si="34"/>
        <v>-2.0356328961819941</v>
      </c>
      <c r="AS73" s="4">
        <f t="shared" si="35"/>
        <v>-1.5981339614597943</v>
      </c>
      <c r="AT73" s="4">
        <f t="shared" si="36"/>
        <v>1.5908562539815705</v>
      </c>
      <c r="AU73" s="4">
        <f t="shared" si="37"/>
        <v>-0.18315046615819597</v>
      </c>
      <c r="AV73" s="4">
        <f t="shared" si="224"/>
        <v>0.81538429312735161</v>
      </c>
      <c r="AW73" s="4">
        <f t="shared" si="224"/>
        <v>1.56968697359072</v>
      </c>
      <c r="AY73" s="2">
        <f t="shared" si="70"/>
        <v>78.570226352704353</v>
      </c>
      <c r="AZ73" s="2">
        <f t="shared" si="151"/>
        <v>76.954808274104494</v>
      </c>
      <c r="BA73" s="2">
        <f t="shared" si="152"/>
        <v>78.518368777405854</v>
      </c>
      <c r="BB73" s="2">
        <f t="shared" si="153"/>
        <v>79.793568472030614</v>
      </c>
      <c r="BC73" s="2">
        <f t="shared" si="154"/>
        <v>79.527570335576655</v>
      </c>
      <c r="BD73" s="2">
        <f t="shared" si="155"/>
        <v>80.714741058108117</v>
      </c>
      <c r="BE73" s="2">
        <f t="shared" si="156"/>
        <v>79.743510056765629</v>
      </c>
      <c r="BF73" s="2">
        <f t="shared" si="157"/>
        <v>79.611712717865984</v>
      </c>
      <c r="BG73" s="2">
        <f t="shared" si="158"/>
        <v>77.627895718412972</v>
      </c>
      <c r="BH73" s="2">
        <f t="shared" si="159"/>
        <v>78.673968860901638</v>
      </c>
      <c r="BI73" s="2">
        <f t="shared" si="160"/>
        <v>78.641701007439266</v>
      </c>
      <c r="BJ73" s="2">
        <f t="shared" si="161"/>
        <v>79.44668882572293</v>
      </c>
      <c r="BK73" s="2">
        <f t="shared" si="162"/>
        <v>79.013642417623359</v>
      </c>
      <c r="BL73" s="2">
        <f t="shared" si="163"/>
        <v>78.604595398534997</v>
      </c>
      <c r="BM73" s="2">
        <f t="shared" si="164"/>
        <v>76.725456460623093</v>
      </c>
      <c r="BO73" s="2" t="str">
        <f t="shared" si="228"/>
        <v/>
      </c>
      <c r="BP73" s="2" t="str">
        <f t="shared" si="229"/>
        <v/>
      </c>
      <c r="BQ73" s="2" t="str">
        <f t="shared" si="230"/>
        <v/>
      </c>
      <c r="BR73" s="2" t="str">
        <f t="shared" si="231"/>
        <v/>
      </c>
      <c r="BS73" s="2" t="str">
        <f t="shared" si="232"/>
        <v/>
      </c>
      <c r="BT73" s="2" t="str">
        <f t="shared" si="233"/>
        <v/>
      </c>
      <c r="BU73" s="2" t="str">
        <f t="shared" si="234"/>
        <v/>
      </c>
      <c r="BV73" s="2" t="str">
        <f t="shared" si="235"/>
        <v/>
      </c>
      <c r="BW73" s="2" t="str">
        <f t="shared" si="236"/>
        <v/>
      </c>
      <c r="BX73" s="2" t="str">
        <f t="shared" si="237"/>
        <v/>
      </c>
      <c r="BY73" s="2" t="str">
        <f t="shared" si="238"/>
        <v/>
      </c>
      <c r="BZ73" s="2" t="str">
        <f t="shared" si="239"/>
        <v/>
      </c>
      <c r="CA73" s="2" t="str">
        <f t="shared" si="240"/>
        <v/>
      </c>
      <c r="CB73" s="2" t="str">
        <f t="shared" si="241"/>
        <v/>
      </c>
      <c r="CC73" s="2" t="str">
        <f t="shared" si="242"/>
        <v/>
      </c>
      <c r="CE73" s="2" t="str">
        <f t="shared" si="86"/>
        <v/>
      </c>
      <c r="CF73" s="2" t="str">
        <f t="shared" si="87"/>
        <v/>
      </c>
      <c r="CG73" s="2" t="str">
        <f t="shared" si="88"/>
        <v/>
      </c>
      <c r="CH73" s="2" t="str">
        <f t="shared" si="89"/>
        <v/>
      </c>
      <c r="CI73" s="2" t="str">
        <f t="shared" si="90"/>
        <v/>
      </c>
      <c r="CJ73" s="2" t="str">
        <f t="shared" si="91"/>
        <v/>
      </c>
      <c r="CK73" s="2" t="str">
        <f t="shared" si="92"/>
        <v/>
      </c>
      <c r="CL73" s="2" t="str">
        <f t="shared" si="93"/>
        <v/>
      </c>
      <c r="CM73" s="2" t="str">
        <f t="shared" si="94"/>
        <v/>
      </c>
      <c r="CN73" s="2" t="str">
        <f t="shared" si="95"/>
        <v/>
      </c>
      <c r="CO73" s="2" t="str">
        <f t="shared" si="96"/>
        <v/>
      </c>
      <c r="CP73" s="2" t="str">
        <f t="shared" si="97"/>
        <v/>
      </c>
      <c r="CQ73" s="2" t="str">
        <f t="shared" si="98"/>
        <v/>
      </c>
      <c r="CR73" s="2" t="str">
        <f t="shared" si="99"/>
        <v/>
      </c>
      <c r="CS73" s="2" t="str">
        <f t="shared" si="100"/>
        <v/>
      </c>
      <c r="CU73" s="2" t="str">
        <f t="shared" si="101"/>
        <v/>
      </c>
      <c r="CV73" s="2" t="str">
        <f t="shared" si="102"/>
        <v/>
      </c>
      <c r="CW73" s="2" t="str">
        <f t="shared" si="103"/>
        <v/>
      </c>
      <c r="CX73" s="2" t="str">
        <f t="shared" si="104"/>
        <v/>
      </c>
      <c r="CY73" s="2" t="str">
        <f t="shared" si="105"/>
        <v/>
      </c>
      <c r="CZ73" s="2" t="str">
        <f t="shared" si="106"/>
        <v/>
      </c>
      <c r="DA73" s="2" t="str">
        <f t="shared" si="107"/>
        <v/>
      </c>
      <c r="DB73" s="2" t="str">
        <f t="shared" si="108"/>
        <v/>
      </c>
      <c r="DC73" s="2" t="str">
        <f t="shared" si="109"/>
        <v/>
      </c>
      <c r="DD73" s="2" t="str">
        <f t="shared" si="110"/>
        <v/>
      </c>
      <c r="DE73" s="2" t="str">
        <f t="shared" si="111"/>
        <v/>
      </c>
      <c r="DF73" s="2" t="str">
        <f t="shared" si="112"/>
        <v/>
      </c>
      <c r="DG73" s="2" t="str">
        <f t="shared" si="113"/>
        <v/>
      </c>
      <c r="DH73" s="2" t="str">
        <f t="shared" si="114"/>
        <v/>
      </c>
      <c r="DI73" s="2" t="str">
        <f t="shared" si="115"/>
        <v/>
      </c>
      <c r="DK73" s="2">
        <f t="shared" si="43"/>
        <v>78.669731174089037</v>
      </c>
      <c r="DL73" s="2">
        <f t="shared" si="225"/>
        <v>77.036338549075381</v>
      </c>
      <c r="DM73" s="2">
        <f t="shared" si="225"/>
        <v>78.581261735419588</v>
      </c>
      <c r="DN73" s="2">
        <f t="shared" si="225"/>
        <v>79.883805533063423</v>
      </c>
      <c r="DO73" s="2">
        <f t="shared" si="225"/>
        <v>79.628999730094463</v>
      </c>
      <c r="DP73" s="2">
        <f t="shared" si="225"/>
        <v>80.839493252361677</v>
      </c>
      <c r="DQ73" s="2">
        <f t="shared" si="225"/>
        <v>79.802948462632656</v>
      </c>
      <c r="DR73" s="2">
        <f t="shared" si="225"/>
        <v>79.653590217748103</v>
      </c>
      <c r="DS73" s="2">
        <f t="shared" si="225"/>
        <v>77.683082995951423</v>
      </c>
      <c r="DT73" s="2">
        <f t="shared" si="225"/>
        <v>78.753581354633994</v>
      </c>
      <c r="DU73" s="2">
        <f t="shared" si="225"/>
        <v>78.728565050880832</v>
      </c>
      <c r="DV73" s="2">
        <f t="shared" si="225"/>
        <v>79.54016059379218</v>
      </c>
      <c r="DW73" s="2">
        <f t="shared" si="225"/>
        <v>79.153932928475044</v>
      </c>
      <c r="DX73" s="2">
        <f t="shared" si="225"/>
        <v>78.735966126855601</v>
      </c>
      <c r="DY73" s="2">
        <f t="shared" si="225"/>
        <v>76.835945378151266</v>
      </c>
      <c r="EA73" s="2">
        <f t="shared" si="45"/>
        <v>68.142483518790669</v>
      </c>
      <c r="EB73" s="2">
        <f t="shared" si="46"/>
        <v>68.894785714285746</v>
      </c>
      <c r="EC73" s="2">
        <f t="shared" si="47"/>
        <v>73.091964285714283</v>
      </c>
      <c r="ED73" s="2">
        <f t="shared" si="48"/>
        <v>71.790611503383346</v>
      </c>
      <c r="EE73" s="2">
        <f t="shared" si="49"/>
        <v>71.63408605553758</v>
      </c>
      <c r="EF73" s="2">
        <f t="shared" si="50"/>
        <v>71.224067084852081</v>
      </c>
      <c r="EG73" s="2">
        <f t="shared" si="51"/>
        <v>75.135678854192278</v>
      </c>
      <c r="EH73" s="2">
        <f t="shared" si="52"/>
        <v>76.866998270440249</v>
      </c>
      <c r="EI73" s="2">
        <f t="shared" si="53"/>
        <v>72.955381852281846</v>
      </c>
      <c r="EJ73" s="2">
        <f t="shared" si="54"/>
        <v>72.871823675496699</v>
      </c>
      <c r="EK73" s="2">
        <f t="shared" si="55"/>
        <v>72.781757669113802</v>
      </c>
      <c r="EL73" s="2">
        <f t="shared" si="56"/>
        <v>72.158789062499991</v>
      </c>
      <c r="EM73" s="2">
        <f t="shared" si="57"/>
        <v>71.340287078423401</v>
      </c>
      <c r="EN73" s="2">
        <f t="shared" si="58"/>
        <v>73.10032432076548</v>
      </c>
      <c r="EO73" s="2">
        <f t="shared" si="59"/>
        <v>73.770302811569337</v>
      </c>
      <c r="EQ73" s="2">
        <f t="shared" si="60"/>
        <v>67.930936941715132</v>
      </c>
      <c r="ER73" s="2">
        <f t="shared" si="226"/>
        <v>69.042359499822368</v>
      </c>
      <c r="ES73" s="2">
        <f t="shared" si="226"/>
        <v>69.758012116299426</v>
      </c>
      <c r="ET73" s="2">
        <f t="shared" si="226"/>
        <v>71.966055448387081</v>
      </c>
      <c r="EU73" s="2">
        <f t="shared" si="226"/>
        <v>71.688428980447981</v>
      </c>
      <c r="EV73" s="2">
        <f t="shared" si="226"/>
        <v>73.095592222887888</v>
      </c>
      <c r="EW73" s="2">
        <f t="shared" si="226"/>
        <v>74.476196946066324</v>
      </c>
      <c r="EX73" s="2">
        <f t="shared" si="226"/>
        <v>74.726738624903604</v>
      </c>
      <c r="EY73" s="2">
        <f t="shared" si="226"/>
        <v>72.932009517783399</v>
      </c>
      <c r="EZ73" s="2">
        <f t="shared" si="226"/>
        <v>73.90050363806354</v>
      </c>
      <c r="FA73" s="2">
        <f t="shared" si="226"/>
        <v>72.338917479729758</v>
      </c>
      <c r="FB73" s="2">
        <f t="shared" si="226"/>
        <v>71.136901750123883</v>
      </c>
      <c r="FC73" s="2">
        <f t="shared" si="226"/>
        <v>69.991339811702773</v>
      </c>
      <c r="FD73" s="2">
        <f t="shared" si="226"/>
        <v>72.455977257625904</v>
      </c>
      <c r="FE73" s="2">
        <f t="shared" si="226"/>
        <v>74.678644652476663</v>
      </c>
      <c r="FG73" s="2">
        <f t="shared" si="62"/>
        <v>9.4521212610700952E-3</v>
      </c>
      <c r="FH73" s="2">
        <f t="shared" si="227"/>
        <v>1.0014093948230681E-2</v>
      </c>
      <c r="FI73" s="2">
        <f t="shared" si="227"/>
        <v>1.1457378389794078E-2</v>
      </c>
      <c r="FJ73" s="2">
        <f t="shared" si="227"/>
        <v>1.1149746404741085E-2</v>
      </c>
      <c r="FK73" s="2">
        <f t="shared" si="227"/>
        <v>1.2686740426166436E-2</v>
      </c>
      <c r="FL73" s="2">
        <f t="shared" si="227"/>
        <v>1.2974172138314448E-2</v>
      </c>
      <c r="FM73" s="2">
        <f t="shared" si="227"/>
        <v>1.2735155850274908E-2</v>
      </c>
      <c r="FN73" s="2">
        <f t="shared" si="227"/>
        <v>1.5028213899234179E-2</v>
      </c>
      <c r="FO73" s="2">
        <f t="shared" si="227"/>
        <v>1.1673173887459179E-2</v>
      </c>
      <c r="FP73" s="2">
        <f t="shared" si="227"/>
        <v>1.3535493655102575E-2</v>
      </c>
      <c r="FQ73" s="2">
        <f t="shared" si="227"/>
        <v>1.4606836552772576E-2</v>
      </c>
      <c r="FR73" s="2">
        <f t="shared" si="227"/>
        <v>1.2663197843767267E-2</v>
      </c>
      <c r="FS73" s="2">
        <f t="shared" si="227"/>
        <v>1.7954552000505667E-2</v>
      </c>
      <c r="FT73" s="2">
        <f t="shared" si="227"/>
        <v>2.3310695125452953E-2</v>
      </c>
      <c r="FU73" s="2">
        <f t="shared" si="227"/>
        <v>3.6041031142366432E-2</v>
      </c>
      <c r="FW73" s="2">
        <f t="shared" si="116"/>
        <v>7.0602933686547798E-12</v>
      </c>
      <c r="FX73" s="2">
        <f t="shared" si="168"/>
        <v>7.9481687036325201E-12</v>
      </c>
      <c r="FY73" s="2">
        <f t="shared" si="169"/>
        <v>1.1496928348100362E-11</v>
      </c>
      <c r="FZ73" s="2">
        <f t="shared" si="170"/>
        <v>1.4221855568838863E-11</v>
      </c>
      <c r="GA73" s="2">
        <f t="shared" si="171"/>
        <v>1.6546153797492253E-11</v>
      </c>
      <c r="GB73" s="2">
        <f t="shared" si="172"/>
        <v>1.4411240090236098E-11</v>
      </c>
      <c r="GC73" s="2">
        <f t="shared" si="173"/>
        <v>1.2559893893999331E-11</v>
      </c>
      <c r="GD73" s="2">
        <f t="shared" si="174"/>
        <v>2.2476679580957438E-11</v>
      </c>
      <c r="GE73" s="2">
        <f t="shared" si="175"/>
        <v>1.9874602317850305E-11</v>
      </c>
      <c r="GF73" s="2">
        <f t="shared" si="176"/>
        <v>1.4055776037927078E-11</v>
      </c>
      <c r="GG73" s="2">
        <f t="shared" si="177"/>
        <v>1.1926738592858592E-11</v>
      </c>
      <c r="GH73" s="2">
        <f t="shared" si="178"/>
        <v>9.9243315313381729E-12</v>
      </c>
      <c r="GI73" s="2">
        <f t="shared" si="179"/>
        <v>9.1471852056539312E-11</v>
      </c>
      <c r="GJ73" s="2">
        <f t="shared" si="180"/>
        <v>5.3167259603050457E-10</v>
      </c>
      <c r="GK73" s="2">
        <f t="shared" si="181"/>
        <v>1.855442115644133E-9</v>
      </c>
      <c r="GM73" s="107">
        <f t="shared" si="117"/>
        <v>2.0540637560567471E-2</v>
      </c>
      <c r="GN73" s="107">
        <f t="shared" si="182"/>
        <v>2.8913426153458988E-2</v>
      </c>
      <c r="GO73" s="107">
        <f t="shared" si="183"/>
        <v>3.0330540682264127E-2</v>
      </c>
      <c r="GP73" s="107">
        <f t="shared" si="184"/>
        <v>2.0837318118120288E-2</v>
      </c>
      <c r="GQ73" s="107">
        <f t="shared" si="185"/>
        <v>2.0635667347027459E-2</v>
      </c>
      <c r="GR73" s="107">
        <f t="shared" si="186"/>
        <v>1.7847637122959028E-2</v>
      </c>
      <c r="GS73" s="107">
        <f t="shared" si="187"/>
        <v>1.5430356994382629E-2</v>
      </c>
      <c r="GT73" s="107">
        <f t="shared" si="188"/>
        <v>1.816832157210348E-2</v>
      </c>
      <c r="GU73" s="107">
        <f t="shared" si="189"/>
        <v>1.5694839337840754E-2</v>
      </c>
      <c r="GV73" s="107">
        <f t="shared" si="190"/>
        <v>1.5950464135053716E-2</v>
      </c>
      <c r="GW73" s="107">
        <f t="shared" si="191"/>
        <v>2.0373658224629533E-2</v>
      </c>
      <c r="GX73" s="107">
        <f t="shared" si="192"/>
        <v>1.7735931205703912E-2</v>
      </c>
      <c r="GY73" s="107">
        <f t="shared" si="193"/>
        <v>1.9923170881843633E-2</v>
      </c>
      <c r="GZ73" s="107">
        <f t="shared" si="194"/>
        <v>2.0281797003755989E-2</v>
      </c>
      <c r="HA73" s="107">
        <f t="shared" si="195"/>
        <v>8.9057744849896786E-3</v>
      </c>
      <c r="HC73" s="107">
        <f t="shared" si="149"/>
        <v>1.9835747389150311E-9</v>
      </c>
      <c r="HD73" s="107">
        <f t="shared" si="196"/>
        <v>1.2874227451482947E-8</v>
      </c>
      <c r="HE73" s="107">
        <f t="shared" si="197"/>
        <v>1.2258579723256472E-8</v>
      </c>
      <c r="HF73" s="107">
        <f t="shared" si="198"/>
        <v>1.7449810645358596E-9</v>
      </c>
      <c r="HG73" s="107">
        <f t="shared" si="199"/>
        <v>1.0192944860091605E-9</v>
      </c>
      <c r="HH73" s="107">
        <f t="shared" si="200"/>
        <v>4.0240757380417085E-10</v>
      </c>
      <c r="HI73" s="107">
        <f t="shared" si="201"/>
        <v>1.5106928138199135E-10</v>
      </c>
      <c r="HJ73" s="107">
        <f t="shared" si="202"/>
        <v>3.3587410072422197E-10</v>
      </c>
      <c r="HK73" s="107">
        <f t="shared" si="203"/>
        <v>8.2825612741173193E-10</v>
      </c>
      <c r="HL73" s="107">
        <f t="shared" si="204"/>
        <v>2.0975149026139907E-10</v>
      </c>
      <c r="HM73" s="107">
        <f t="shared" si="205"/>
        <v>3.8906223422144238E-10</v>
      </c>
      <c r="HN73" s="107">
        <f t="shared" si="206"/>
        <v>2.4938834471281496E-10</v>
      </c>
      <c r="HO73" s="107">
        <f t="shared" si="207"/>
        <v>5.2494638584505139E-10</v>
      </c>
      <c r="HP73" s="107">
        <f t="shared" si="208"/>
        <v>6.3202131710271299E-10</v>
      </c>
      <c r="HQ73" s="107">
        <f t="shared" si="209"/>
        <v>1.0529646930913976E-13</v>
      </c>
      <c r="HS73" s="107">
        <f t="shared" si="118"/>
        <v>3.1466235170325246E-27</v>
      </c>
      <c r="HT73" s="107">
        <f t="shared" si="210"/>
        <v>9.6889059873398606E-25</v>
      </c>
      <c r="HU73" s="107">
        <f t="shared" si="211"/>
        <v>5.3005936350170023E-25</v>
      </c>
      <c r="HV73" s="107">
        <f t="shared" si="212"/>
        <v>1.5721652418519809E-27</v>
      </c>
      <c r="HW73" s="107">
        <f t="shared" si="213"/>
        <v>1.12701850396753E-28</v>
      </c>
      <c r="HX73" s="107">
        <f t="shared" si="214"/>
        <v>2.6641927671139638E-30</v>
      </c>
      <c r="HY73" s="107">
        <f t="shared" si="215"/>
        <v>1.0642474088840999E-31</v>
      </c>
      <c r="HZ73" s="107">
        <f t="shared" si="216"/>
        <v>6.4540348643115044E-31</v>
      </c>
      <c r="IA73" s="107">
        <f t="shared" si="217"/>
        <v>5.1255879505146927E-29</v>
      </c>
      <c r="IB73" s="107">
        <f t="shared" si="218"/>
        <v>1.3014105107433497E-31</v>
      </c>
      <c r="IC73" s="107">
        <f t="shared" si="219"/>
        <v>6.1745040008878845E-31</v>
      </c>
      <c r="ID73" s="107">
        <f t="shared" si="220"/>
        <v>5.1572757202115633E-31</v>
      </c>
      <c r="IE73" s="107">
        <f t="shared" si="221"/>
        <v>9.5887447230630441E-30</v>
      </c>
      <c r="IF73" s="107">
        <f t="shared" si="222"/>
        <v>5.9848794473777346E-29</v>
      </c>
      <c r="IG73" s="107">
        <f t="shared" si="223"/>
        <v>1.4924085720208345E-25</v>
      </c>
      <c r="II73" s="107">
        <f t="shared" si="119"/>
        <v>9.3783303187701559E-86</v>
      </c>
      <c r="IJ73" s="107">
        <f t="shared" si="120"/>
        <v>1.0779511278842518E-77</v>
      </c>
      <c r="IK73" s="107">
        <f t="shared" si="121"/>
        <v>9.7718736542423423E-79</v>
      </c>
      <c r="IL73" s="107">
        <f t="shared" si="122"/>
        <v>7.3628450629124634E-87</v>
      </c>
      <c r="IM73" s="107">
        <f t="shared" si="123"/>
        <v>3.1446317182930666E-91</v>
      </c>
      <c r="IN73" s="107">
        <f t="shared" si="124"/>
        <v>1.6991077340912897E-97</v>
      </c>
      <c r="IO73" s="107">
        <f t="shared" si="125"/>
        <v>4.4268993290022635E-102</v>
      </c>
      <c r="IP73" s="107">
        <f t="shared" si="126"/>
        <v>2.9184797700964967E-100</v>
      </c>
      <c r="IQ73" s="107">
        <f t="shared" si="127"/>
        <v>3.4917058963853884E-94</v>
      </c>
      <c r="IR73" s="107">
        <f t="shared" si="128"/>
        <v>4.7687124340781014E-103</v>
      </c>
      <c r="IS73" s="107">
        <f t="shared" si="129"/>
        <v>2.4739234528471513E-100</v>
      </c>
      <c r="IT73" s="107">
        <f t="shared" si="130"/>
        <v>1.86030025183642E-99</v>
      </c>
      <c r="IU73" s="107">
        <f t="shared" si="131"/>
        <v>1.2024116070567558E-94</v>
      </c>
      <c r="IV73" s="107">
        <f t="shared" si="132"/>
        <v>3.0698821160853532E-92</v>
      </c>
      <c r="IW73" s="107">
        <f t="shared" si="133"/>
        <v>7.5519704593089832E-75</v>
      </c>
      <c r="IY73" s="107">
        <f t="shared" si="134"/>
        <v>2.054063954414221E-2</v>
      </c>
      <c r="IZ73" s="107">
        <f t="shared" si="135"/>
        <v>2.8913439027686439E-2</v>
      </c>
      <c r="JA73" s="107">
        <f t="shared" si="136"/>
        <v>3.0330552940843851E-2</v>
      </c>
      <c r="JB73" s="107">
        <f t="shared" si="137"/>
        <v>2.0837319863101354E-2</v>
      </c>
      <c r="JC73" s="107">
        <f t="shared" si="138"/>
        <v>2.0635668366321944E-2</v>
      </c>
      <c r="JD73" s="107">
        <f t="shared" si="139"/>
        <v>1.78476375253666E-2</v>
      </c>
      <c r="JE73" s="107">
        <f t="shared" si="140"/>
        <v>1.5430357145451911E-2</v>
      </c>
      <c r="JF73" s="107">
        <f t="shared" si="141"/>
        <v>1.816832190797758E-2</v>
      </c>
      <c r="JG73" s="107">
        <f t="shared" si="142"/>
        <v>1.5694840166096881E-2</v>
      </c>
      <c r="JH73" s="107">
        <f t="shared" si="143"/>
        <v>1.5950464344805206E-2</v>
      </c>
      <c r="JI73" s="107">
        <f t="shared" si="144"/>
        <v>2.0373658613691767E-2</v>
      </c>
      <c r="JJ73" s="107">
        <f t="shared" si="145"/>
        <v>1.7735931455092255E-2</v>
      </c>
      <c r="JK73" s="107">
        <f t="shared" si="146"/>
        <v>1.9923171406790018E-2</v>
      </c>
      <c r="JL73" s="107">
        <f t="shared" si="147"/>
        <v>2.0281797635777307E-2</v>
      </c>
      <c r="JM73" s="107">
        <f t="shared" si="148"/>
        <v>8.9057744850949746E-3</v>
      </c>
    </row>
    <row r="74" spans="2:273" x14ac:dyDescent="0.25">
      <c r="B74" s="2">
        <v>46</v>
      </c>
      <c r="C74" s="37">
        <v>100.508</v>
      </c>
      <c r="D74" s="37">
        <v>92.620999999999995</v>
      </c>
      <c r="E74" s="37">
        <v>93.561000000000007</v>
      </c>
      <c r="F74" s="37">
        <v>93.311999999999998</v>
      </c>
      <c r="G74" s="37">
        <v>93.733999999999995</v>
      </c>
      <c r="H74" s="37">
        <v>92.234999999999999</v>
      </c>
      <c r="I74" s="37">
        <v>90.492000000000004</v>
      </c>
      <c r="J74" s="37">
        <v>88.316999999999993</v>
      </c>
      <c r="K74" s="37">
        <v>85.364999999999995</v>
      </c>
      <c r="L74" s="37">
        <v>89.888999999999996</v>
      </c>
      <c r="M74" s="37">
        <v>92.81</v>
      </c>
      <c r="N74" s="37">
        <v>94.078999999999994</v>
      </c>
      <c r="O74" s="37">
        <v>94.475999999999999</v>
      </c>
      <c r="P74" s="37">
        <v>92.578000000000003</v>
      </c>
      <c r="Q74" s="37">
        <v>83.938000000000002</v>
      </c>
      <c r="S74" s="4">
        <f t="shared" si="10"/>
        <v>96.258820049694918</v>
      </c>
      <c r="T74" s="4">
        <f t="shared" si="11"/>
        <v>98.395438826042493</v>
      </c>
      <c r="U74" s="4">
        <f t="shared" si="12"/>
        <v>100.62035857894814</v>
      </c>
      <c r="V74" s="4">
        <f t="shared" si="13"/>
        <v>96.995184528703476</v>
      </c>
      <c r="W74" s="4">
        <f t="shared" si="14"/>
        <v>96.705564349594056</v>
      </c>
      <c r="X74" s="4">
        <f t="shared" si="15"/>
        <v>95.603638694683383</v>
      </c>
      <c r="Y74" s="4">
        <f t="shared" si="16"/>
        <v>93.021551718407238</v>
      </c>
      <c r="Z74" s="4">
        <f t="shared" si="17"/>
        <v>94.946800160845839</v>
      </c>
      <c r="AA74" s="4">
        <f t="shared" si="18"/>
        <v>90.810737448335132</v>
      </c>
      <c r="AB74" s="4">
        <f t="shared" si="19"/>
        <v>92.625840629557885</v>
      </c>
      <c r="AC74" s="4">
        <f t="shared" si="20"/>
        <v>95.340114490124094</v>
      </c>
      <c r="AD74" s="4">
        <f t="shared" si="21"/>
        <v>94.394804462599367</v>
      </c>
      <c r="AE74" s="4">
        <f t="shared" si="22"/>
        <v>94.718967770825373</v>
      </c>
      <c r="AF74" s="4">
        <f t="shared" si="23"/>
        <v>93.566998246273542</v>
      </c>
      <c r="AG74" s="4">
        <f t="shared" si="24"/>
        <v>83.351474787811838</v>
      </c>
      <c r="AI74" s="4">
        <f t="shared" si="25"/>
        <v>4.2491799503050771</v>
      </c>
      <c r="AJ74" s="4">
        <f t="shared" si="26"/>
        <v>-5.7744388260424984</v>
      </c>
      <c r="AK74" s="4">
        <f t="shared" si="27"/>
        <v>-7.0593585789481352</v>
      </c>
      <c r="AL74" s="4">
        <f t="shared" si="28"/>
        <v>-3.6831845287034781</v>
      </c>
      <c r="AM74" s="4">
        <f t="shared" si="29"/>
        <v>-2.9715643495940611</v>
      </c>
      <c r="AN74" s="4">
        <f t="shared" si="30"/>
        <v>-3.3686386946833835</v>
      </c>
      <c r="AO74" s="4">
        <f t="shared" si="31"/>
        <v>-2.5295517184072338</v>
      </c>
      <c r="AP74" s="4">
        <f t="shared" si="32"/>
        <v>-6.6298001608458463</v>
      </c>
      <c r="AQ74" s="4">
        <f t="shared" si="33"/>
        <v>-5.4457374483351373</v>
      </c>
      <c r="AR74" s="4">
        <f t="shared" si="34"/>
        <v>-2.7368406295578893</v>
      </c>
      <c r="AS74" s="4">
        <f t="shared" si="35"/>
        <v>-2.5301144901240917</v>
      </c>
      <c r="AT74" s="4">
        <f t="shared" si="36"/>
        <v>-0.31580446259937389</v>
      </c>
      <c r="AU74" s="4">
        <f t="shared" si="37"/>
        <v>-0.24296777082537346</v>
      </c>
      <c r="AV74" s="4">
        <f t="shared" si="224"/>
        <v>-0.98899824627353894</v>
      </c>
      <c r="AW74" s="4">
        <f t="shared" si="224"/>
        <v>0.58652521218816389</v>
      </c>
      <c r="AY74" s="2">
        <f t="shared" si="70"/>
        <v>78.749137764824653</v>
      </c>
      <c r="AZ74" s="2">
        <f t="shared" si="151"/>
        <v>77.057591765807061</v>
      </c>
      <c r="BA74" s="2">
        <f t="shared" si="152"/>
        <v>78.666096017241657</v>
      </c>
      <c r="BB74" s="2">
        <f t="shared" si="153"/>
        <v>79.945620260390712</v>
      </c>
      <c r="BC74" s="2">
        <f t="shared" si="154"/>
        <v>79.611624116006212</v>
      </c>
      <c r="BD74" s="2">
        <f t="shared" si="155"/>
        <v>80.790913778988013</v>
      </c>
      <c r="BE74" s="2">
        <f t="shared" si="156"/>
        <v>79.858738852111728</v>
      </c>
      <c r="BF74" s="2">
        <f t="shared" si="157"/>
        <v>79.682410383210126</v>
      </c>
      <c r="BG74" s="2">
        <f t="shared" si="158"/>
        <v>77.654828376792807</v>
      </c>
      <c r="BH74" s="2">
        <f t="shared" si="159"/>
        <v>78.762501441206254</v>
      </c>
      <c r="BI74" s="2">
        <f t="shared" si="160"/>
        <v>78.747496323880327</v>
      </c>
      <c r="BJ74" s="2">
        <f t="shared" si="161"/>
        <v>79.606184090926533</v>
      </c>
      <c r="BK74" s="2">
        <f t="shared" si="162"/>
        <v>79.162048769120091</v>
      </c>
      <c r="BL74" s="2">
        <f t="shared" si="163"/>
        <v>78.730284414461565</v>
      </c>
      <c r="BM74" s="2">
        <f t="shared" si="164"/>
        <v>76.772019270347229</v>
      </c>
      <c r="BO74" s="2" t="str">
        <f t="shared" si="228"/>
        <v/>
      </c>
      <c r="BP74" s="2" t="str">
        <f t="shared" si="229"/>
        <v/>
      </c>
      <c r="BQ74" s="2" t="str">
        <f t="shared" si="230"/>
        <v/>
      </c>
      <c r="BR74" s="2" t="str">
        <f t="shared" si="231"/>
        <v/>
      </c>
      <c r="BS74" s="2" t="str">
        <f t="shared" si="232"/>
        <v/>
      </c>
      <c r="BT74" s="2" t="str">
        <f t="shared" si="233"/>
        <v/>
      </c>
      <c r="BU74" s="2" t="str">
        <f t="shared" si="234"/>
        <v/>
      </c>
      <c r="BV74" s="2" t="str">
        <f t="shared" si="235"/>
        <v/>
      </c>
      <c r="BW74" s="2" t="str">
        <f t="shared" si="236"/>
        <v/>
      </c>
      <c r="BX74" s="2" t="str">
        <f t="shared" si="237"/>
        <v/>
      </c>
      <c r="BY74" s="2" t="str">
        <f t="shared" si="238"/>
        <v/>
      </c>
      <c r="BZ74" s="2" t="str">
        <f t="shared" si="239"/>
        <v/>
      </c>
      <c r="CA74" s="2" t="str">
        <f t="shared" si="240"/>
        <v/>
      </c>
      <c r="CB74" s="2" t="str">
        <f t="shared" si="241"/>
        <v/>
      </c>
      <c r="CC74" s="2" t="str">
        <f t="shared" si="242"/>
        <v/>
      </c>
      <c r="CE74" s="2" t="str">
        <f t="shared" si="86"/>
        <v/>
      </c>
      <c r="CF74" s="2" t="str">
        <f t="shared" si="87"/>
        <v/>
      </c>
      <c r="CG74" s="2" t="str">
        <f t="shared" si="88"/>
        <v/>
      </c>
      <c r="CH74" s="2" t="str">
        <f t="shared" si="89"/>
        <v/>
      </c>
      <c r="CI74" s="2" t="str">
        <f t="shared" si="90"/>
        <v/>
      </c>
      <c r="CJ74" s="2" t="str">
        <f t="shared" si="91"/>
        <v/>
      </c>
      <c r="CK74" s="2" t="str">
        <f t="shared" si="92"/>
        <v/>
      </c>
      <c r="CL74" s="2" t="str">
        <f t="shared" si="93"/>
        <v/>
      </c>
      <c r="CM74" s="2" t="str">
        <f t="shared" si="94"/>
        <v/>
      </c>
      <c r="CN74" s="2" t="str">
        <f t="shared" si="95"/>
        <v/>
      </c>
      <c r="CO74" s="2" t="str">
        <f t="shared" si="96"/>
        <v/>
      </c>
      <c r="CP74" s="2" t="str">
        <f t="shared" si="97"/>
        <v/>
      </c>
      <c r="CQ74" s="2" t="str">
        <f t="shared" si="98"/>
        <v/>
      </c>
      <c r="CR74" s="2" t="str">
        <f t="shared" si="99"/>
        <v/>
      </c>
      <c r="CS74" s="2" t="str">
        <f t="shared" si="100"/>
        <v/>
      </c>
      <c r="CU74" s="2" t="str">
        <f t="shared" si="101"/>
        <v/>
      </c>
      <c r="CV74" s="2" t="str">
        <f t="shared" si="102"/>
        <v/>
      </c>
      <c r="CW74" s="2" t="str">
        <f t="shared" si="103"/>
        <v/>
      </c>
      <c r="CX74" s="2" t="str">
        <f t="shared" si="104"/>
        <v/>
      </c>
      <c r="CY74" s="2" t="str">
        <f t="shared" si="105"/>
        <v/>
      </c>
      <c r="CZ74" s="2" t="str">
        <f t="shared" si="106"/>
        <v/>
      </c>
      <c r="DA74" s="2" t="str">
        <f t="shared" si="107"/>
        <v/>
      </c>
      <c r="DB74" s="2" t="str">
        <f t="shared" si="108"/>
        <v/>
      </c>
      <c r="DC74" s="2" t="str">
        <f t="shared" si="109"/>
        <v/>
      </c>
      <c r="DD74" s="2" t="str">
        <f t="shared" si="110"/>
        <v/>
      </c>
      <c r="DE74" s="2" t="str">
        <f t="shared" si="111"/>
        <v/>
      </c>
      <c r="DF74" s="2" t="str">
        <f t="shared" si="112"/>
        <v/>
      </c>
      <c r="DG74" s="2" t="str">
        <f t="shared" si="113"/>
        <v/>
      </c>
      <c r="DH74" s="2" t="str">
        <f t="shared" si="114"/>
        <v/>
      </c>
      <c r="DI74" s="2" t="str">
        <f t="shared" si="115"/>
        <v/>
      </c>
      <c r="DK74" s="2">
        <f t="shared" si="43"/>
        <v>78.877312550607257</v>
      </c>
      <c r="DL74" s="2">
        <f t="shared" si="225"/>
        <v>77.162202939781878</v>
      </c>
      <c r="DM74" s="2">
        <f t="shared" si="225"/>
        <v>78.7491503082029</v>
      </c>
      <c r="DN74" s="2">
        <f t="shared" si="225"/>
        <v>80.062198448043176</v>
      </c>
      <c r="DO74" s="2">
        <f t="shared" si="225"/>
        <v>79.741483940620782</v>
      </c>
      <c r="DP74" s="2">
        <f t="shared" si="225"/>
        <v>80.949259649122808</v>
      </c>
      <c r="DQ74" s="2">
        <f t="shared" si="225"/>
        <v>79.936342707079532</v>
      </c>
      <c r="DR74" s="2">
        <f t="shared" si="225"/>
        <v>79.738235146077244</v>
      </c>
      <c r="DS74" s="2">
        <f t="shared" si="225"/>
        <v>77.725418623481787</v>
      </c>
      <c r="DT74" s="2">
        <f t="shared" si="225"/>
        <v>78.865259218732902</v>
      </c>
      <c r="DU74" s="2">
        <f t="shared" si="225"/>
        <v>78.860399387241486</v>
      </c>
      <c r="DV74" s="2">
        <f t="shared" si="225"/>
        <v>79.727755735492579</v>
      </c>
      <c r="DW74" s="2">
        <f t="shared" si="225"/>
        <v>79.340201551956824</v>
      </c>
      <c r="DX74" s="2">
        <f t="shared" si="225"/>
        <v>78.895638394062075</v>
      </c>
      <c r="DY74" s="2">
        <f t="shared" si="225"/>
        <v>76.908873389355733</v>
      </c>
      <c r="EA74" s="2">
        <f t="shared" si="45"/>
        <v>68.079521799985997</v>
      </c>
      <c r="EB74" s="2">
        <f t="shared" si="46"/>
        <v>68.842821428571455</v>
      </c>
      <c r="EC74" s="2">
        <f t="shared" si="47"/>
        <v>72.97399999999999</v>
      </c>
      <c r="ED74" s="2">
        <f t="shared" si="48"/>
        <v>71.732979258605468</v>
      </c>
      <c r="EE74" s="2">
        <f t="shared" si="49"/>
        <v>71.584134962805521</v>
      </c>
      <c r="EF74" s="2">
        <f t="shared" si="50"/>
        <v>71.222155090277184</v>
      </c>
      <c r="EG74" s="2">
        <f t="shared" si="51"/>
        <v>75.080006540447499</v>
      </c>
      <c r="EH74" s="2">
        <f t="shared" si="52"/>
        <v>76.776091194968544</v>
      </c>
      <c r="EI74" s="2">
        <f t="shared" si="53"/>
        <v>72.907422881128866</v>
      </c>
      <c r="EJ74" s="2">
        <f t="shared" si="54"/>
        <v>72.813801450974992</v>
      </c>
      <c r="EK74" s="2">
        <f t="shared" si="55"/>
        <v>72.69744441531202</v>
      </c>
      <c r="EL74" s="2">
        <f t="shared" si="56"/>
        <v>72.076890625000004</v>
      </c>
      <c r="EM74" s="2">
        <f t="shared" si="57"/>
        <v>71.258165217391294</v>
      </c>
      <c r="EN74" s="2">
        <f t="shared" si="58"/>
        <v>73.011779155510681</v>
      </c>
      <c r="EO74" s="2">
        <f t="shared" si="59"/>
        <v>73.705849881379038</v>
      </c>
      <c r="EQ74" s="2">
        <f t="shared" si="60"/>
        <v>67.870212147194465</v>
      </c>
      <c r="ER74" s="2">
        <f t="shared" si="226"/>
        <v>68.985492498481378</v>
      </c>
      <c r="ES74" s="2">
        <f t="shared" si="226"/>
        <v>69.698736034258431</v>
      </c>
      <c r="ET74" s="2">
        <f t="shared" si="226"/>
        <v>71.904153078078409</v>
      </c>
      <c r="EU74" s="2">
        <f t="shared" si="226"/>
        <v>71.636360868245561</v>
      </c>
      <c r="EV74" s="2">
        <f t="shared" si="226"/>
        <v>73.062021373844061</v>
      </c>
      <c r="EW74" s="2">
        <f t="shared" si="226"/>
        <v>74.430974186452872</v>
      </c>
      <c r="EX74" s="2">
        <f t="shared" si="226"/>
        <v>74.670904419528981</v>
      </c>
      <c r="EY74" s="2">
        <f t="shared" si="226"/>
        <v>72.88284797365273</v>
      </c>
      <c r="EZ74" s="2">
        <f t="shared" si="226"/>
        <v>73.824676367465898</v>
      </c>
      <c r="FA74" s="2">
        <f t="shared" si="226"/>
        <v>72.260308743671487</v>
      </c>
      <c r="FB74" s="2">
        <f t="shared" si="226"/>
        <v>71.070783951070325</v>
      </c>
      <c r="FC74" s="2">
        <f t="shared" si="226"/>
        <v>69.931911039152794</v>
      </c>
      <c r="FD74" s="2">
        <f t="shared" si="226"/>
        <v>72.376404392977278</v>
      </c>
      <c r="FE74" s="2">
        <f t="shared" si="226"/>
        <v>74.595443842379595</v>
      </c>
      <c r="FG74" s="2">
        <f t="shared" si="62"/>
        <v>1.1870463944059453E-2</v>
      </c>
      <c r="FH74" s="2">
        <f t="shared" si="227"/>
        <v>1.2574393160751263E-2</v>
      </c>
      <c r="FI74" s="2">
        <f t="shared" si="227"/>
        <v>1.438132108801897E-2</v>
      </c>
      <c r="FJ74" s="2">
        <f t="shared" si="227"/>
        <v>1.3996292450001134E-2</v>
      </c>
      <c r="FK74" s="2">
        <f t="shared" si="227"/>
        <v>1.5919366079447682E-2</v>
      </c>
      <c r="FL74" s="2">
        <f t="shared" si="227"/>
        <v>1.6278828834443166E-2</v>
      </c>
      <c r="FM74" s="2">
        <f t="shared" si="227"/>
        <v>1.5979918254168203E-2</v>
      </c>
      <c r="FN74" s="2">
        <f t="shared" si="227"/>
        <v>1.8846066811389974E-2</v>
      </c>
      <c r="FO74" s="2">
        <f t="shared" si="227"/>
        <v>1.4651371745278134E-2</v>
      </c>
      <c r="FP74" s="2">
        <f t="shared" si="227"/>
        <v>1.6980665070825882E-2</v>
      </c>
      <c r="FQ74" s="2">
        <f t="shared" si="227"/>
        <v>1.8319631389300803E-2</v>
      </c>
      <c r="FR74" s="2">
        <f t="shared" si="227"/>
        <v>1.5889921309256344E-2</v>
      </c>
      <c r="FS74" s="2">
        <f t="shared" si="227"/>
        <v>2.2043056392265149E-2</v>
      </c>
      <c r="FT74" s="2">
        <f t="shared" si="227"/>
        <v>2.8102980116834562E-2</v>
      </c>
      <c r="FU74" s="2">
        <f t="shared" si="227"/>
        <v>4.2726542792496068E-2</v>
      </c>
      <c r="FW74" s="2">
        <f t="shared" si="116"/>
        <v>8.8883827365051199E-12</v>
      </c>
      <c r="FX74" s="2">
        <f t="shared" si="168"/>
        <v>1.0006151558209479E-11</v>
      </c>
      <c r="FY74" s="2">
        <f t="shared" si="169"/>
        <v>1.4473775254957183E-11</v>
      </c>
      <c r="FZ74" s="2">
        <f t="shared" si="170"/>
        <v>1.7904255378411686E-11</v>
      </c>
      <c r="GA74" s="2">
        <f t="shared" si="171"/>
        <v>2.0830373483028293E-11</v>
      </c>
      <c r="GB74" s="2">
        <f t="shared" si="172"/>
        <v>1.8142676364997373E-11</v>
      </c>
      <c r="GC74" s="2">
        <f t="shared" si="173"/>
        <v>1.5811969592542719E-11</v>
      </c>
      <c r="GD74" s="2">
        <f t="shared" si="174"/>
        <v>2.8296463097057782E-11</v>
      </c>
      <c r="GE74" s="2">
        <f t="shared" si="175"/>
        <v>2.5020641907116219E-11</v>
      </c>
      <c r="GF74" s="2">
        <f t="shared" si="176"/>
        <v>1.7695173636569584E-11</v>
      </c>
      <c r="GG74" s="2">
        <f t="shared" si="177"/>
        <v>1.5014874294329558E-11</v>
      </c>
      <c r="GH74" s="2">
        <f t="shared" si="178"/>
        <v>1.2493993159839675E-11</v>
      </c>
      <c r="GI74" s="2">
        <f t="shared" si="179"/>
        <v>1.1277077455622961E-10</v>
      </c>
      <c r="GJ74" s="2">
        <f t="shared" si="180"/>
        <v>6.4413605535337767E-10</v>
      </c>
      <c r="GK74" s="2">
        <f t="shared" si="181"/>
        <v>2.2149834569128017E-9</v>
      </c>
      <c r="GM74" s="107">
        <f t="shared" si="117"/>
        <v>2.7688399279384029E-2</v>
      </c>
      <c r="GN74" s="107">
        <f t="shared" si="182"/>
        <v>3.7971816649936388E-2</v>
      </c>
      <c r="GO74" s="107">
        <f t="shared" si="183"/>
        <v>3.9987837979822242E-2</v>
      </c>
      <c r="GP74" s="107">
        <f t="shared" si="184"/>
        <v>2.8359246953046213E-2</v>
      </c>
      <c r="GQ74" s="107">
        <f t="shared" si="185"/>
        <v>2.8365680771646879E-2</v>
      </c>
      <c r="GR74" s="107">
        <f t="shared" si="186"/>
        <v>2.4906516571854179E-2</v>
      </c>
      <c r="GS74" s="107">
        <f t="shared" si="187"/>
        <v>2.1794835309005705E-2</v>
      </c>
      <c r="GT74" s="107">
        <f t="shared" si="188"/>
        <v>2.5606286899183518E-2</v>
      </c>
      <c r="GU74" s="107">
        <f t="shared" si="189"/>
        <v>2.1986041441183088E-2</v>
      </c>
      <c r="GV74" s="107">
        <f t="shared" si="190"/>
        <v>2.2568811143281069E-2</v>
      </c>
      <c r="GW74" s="107">
        <f t="shared" si="191"/>
        <v>2.8337221452899623E-2</v>
      </c>
      <c r="GX74" s="107">
        <f t="shared" si="192"/>
        <v>2.4719473349980068E-2</v>
      </c>
      <c r="GY74" s="107">
        <f t="shared" si="193"/>
        <v>2.7381937374172317E-2</v>
      </c>
      <c r="GZ74" s="107">
        <f t="shared" si="194"/>
        <v>2.7675360354258431E-2</v>
      </c>
      <c r="HA74" s="107">
        <f t="shared" si="195"/>
        <v>1.3335627146096127E-2</v>
      </c>
      <c r="HC74" s="107">
        <f t="shared" si="149"/>
        <v>4.6134519322563379E-9</v>
      </c>
      <c r="HD74" s="107">
        <f t="shared" si="196"/>
        <v>2.7706458447586192E-8</v>
      </c>
      <c r="HE74" s="107">
        <f t="shared" si="197"/>
        <v>2.6846572840057172E-8</v>
      </c>
      <c r="HF74" s="107">
        <f t="shared" si="198"/>
        <v>4.1902286643266457E-9</v>
      </c>
      <c r="HG74" s="107">
        <f t="shared" si="199"/>
        <v>2.5472138301501009E-9</v>
      </c>
      <c r="HH74" s="107">
        <f t="shared" si="200"/>
        <v>1.0549021690828477E-9</v>
      </c>
      <c r="HI74" s="107">
        <f t="shared" si="201"/>
        <v>4.122445765011171E-10</v>
      </c>
      <c r="HJ74" s="107">
        <f t="shared" si="202"/>
        <v>9.1231135174769113E-10</v>
      </c>
      <c r="HK74" s="107">
        <f t="shared" si="203"/>
        <v>2.1255592181170942E-9</v>
      </c>
      <c r="HL74" s="107">
        <f t="shared" si="204"/>
        <v>5.7328491321467901E-10</v>
      </c>
      <c r="HM74" s="107">
        <f t="shared" si="205"/>
        <v>1.0276474067480289E-9</v>
      </c>
      <c r="HN74" s="107">
        <f t="shared" si="206"/>
        <v>6.5806433140657695E-10</v>
      </c>
      <c r="HO74" s="107">
        <f t="shared" si="207"/>
        <v>1.3256077492553179E-9</v>
      </c>
      <c r="HP74" s="107">
        <f t="shared" si="208"/>
        <v>1.5595190389394416E-9</v>
      </c>
      <c r="HQ74" s="107">
        <f t="shared" si="209"/>
        <v>3.9602464177053864E-13</v>
      </c>
      <c r="HS74" s="107">
        <f t="shared" si="118"/>
        <v>1.3025028566160708E-26</v>
      </c>
      <c r="HT74" s="107">
        <f t="shared" si="210"/>
        <v>3.5207185161123289E-24</v>
      </c>
      <c r="HU74" s="107">
        <f t="shared" si="211"/>
        <v>1.9948494447776407E-24</v>
      </c>
      <c r="HV74" s="107">
        <f t="shared" si="212"/>
        <v>6.8940126129604508E-27</v>
      </c>
      <c r="HW74" s="107">
        <f t="shared" si="213"/>
        <v>5.3510158433108585E-28</v>
      </c>
      <c r="HX74" s="107">
        <f t="shared" si="214"/>
        <v>1.3863225861506171E-29</v>
      </c>
      <c r="HY74" s="107">
        <f t="shared" si="215"/>
        <v>5.9384732556306307E-31</v>
      </c>
      <c r="HZ74" s="107">
        <f t="shared" si="216"/>
        <v>3.6081516134326968E-30</v>
      </c>
      <c r="IA74" s="107">
        <f t="shared" si="217"/>
        <v>2.5508856727248403E-28</v>
      </c>
      <c r="IB74" s="107">
        <f t="shared" si="218"/>
        <v>7.3602297769384845E-31</v>
      </c>
      <c r="IC74" s="107">
        <f t="shared" si="219"/>
        <v>3.3101137614858077E-30</v>
      </c>
      <c r="ID74" s="107">
        <f t="shared" si="220"/>
        <v>2.7173600849719148E-30</v>
      </c>
      <c r="IE74" s="107">
        <f t="shared" si="221"/>
        <v>4.6545697207703587E-29</v>
      </c>
      <c r="IF74" s="107">
        <f t="shared" si="222"/>
        <v>2.7512326990924926E-28</v>
      </c>
      <c r="IG74" s="107">
        <f t="shared" si="223"/>
        <v>5.526132491098271E-25</v>
      </c>
      <c r="II74" s="107">
        <f t="shared" si="119"/>
        <v>2.9466478827911622E-84</v>
      </c>
      <c r="IJ74" s="107">
        <f t="shared" si="120"/>
        <v>2.4689712193284444E-76</v>
      </c>
      <c r="IK74" s="107">
        <f t="shared" si="121"/>
        <v>2.4471147788265754E-77</v>
      </c>
      <c r="IL74" s="107">
        <f t="shared" si="122"/>
        <v>2.6684819054527802E-85</v>
      </c>
      <c r="IM74" s="107">
        <f t="shared" si="123"/>
        <v>1.4019529321453868E-89</v>
      </c>
      <c r="IN74" s="107">
        <f t="shared" si="124"/>
        <v>9.6631541192511058E-96</v>
      </c>
      <c r="IO74" s="107">
        <f t="shared" si="125"/>
        <v>2.9851283815634942E-100</v>
      </c>
      <c r="IP74" s="107">
        <f t="shared" si="126"/>
        <v>2.0104525574824316E-98</v>
      </c>
      <c r="IQ74" s="107">
        <f t="shared" si="127"/>
        <v>1.8165139455321666E-92</v>
      </c>
      <c r="IR74" s="107">
        <f t="shared" si="128"/>
        <v>3.4133143135754836E-101</v>
      </c>
      <c r="IS74" s="107">
        <f t="shared" si="129"/>
        <v>1.5371981683592658E-98</v>
      </c>
      <c r="IT74" s="107">
        <f t="shared" si="130"/>
        <v>1.0818263997039141E-97</v>
      </c>
      <c r="IU74" s="107">
        <f t="shared" si="131"/>
        <v>5.6473330820513E-93</v>
      </c>
      <c r="IV74" s="107">
        <f t="shared" si="132"/>
        <v>1.267634511328674E-90</v>
      </c>
      <c r="IW74" s="107">
        <f t="shared" si="133"/>
        <v>1.4395718200364506E-73</v>
      </c>
      <c r="IY74" s="107">
        <f t="shared" si="134"/>
        <v>2.7688403892835962E-2</v>
      </c>
      <c r="IZ74" s="107">
        <f t="shared" si="135"/>
        <v>3.7971844356394835E-2</v>
      </c>
      <c r="JA74" s="107">
        <f t="shared" si="136"/>
        <v>3.9987864826395082E-2</v>
      </c>
      <c r="JB74" s="107">
        <f t="shared" si="137"/>
        <v>2.8359251143274877E-2</v>
      </c>
      <c r="JC74" s="107">
        <f t="shared" si="138"/>
        <v>2.8365683318860708E-2</v>
      </c>
      <c r="JD74" s="107">
        <f t="shared" si="139"/>
        <v>2.4906517626756348E-2</v>
      </c>
      <c r="JE74" s="107">
        <f t="shared" si="140"/>
        <v>2.179483572125028E-2</v>
      </c>
      <c r="JF74" s="107">
        <f t="shared" si="141"/>
        <v>2.560628781149487E-2</v>
      </c>
      <c r="JG74" s="107">
        <f t="shared" si="142"/>
        <v>2.1986043566742306E-2</v>
      </c>
      <c r="JH74" s="107">
        <f t="shared" si="143"/>
        <v>2.2568811716565981E-2</v>
      </c>
      <c r="JI74" s="107">
        <f t="shared" si="144"/>
        <v>2.8337222480547031E-2</v>
      </c>
      <c r="JJ74" s="107">
        <f t="shared" si="145"/>
        <v>2.47194740080444E-2</v>
      </c>
      <c r="JK74" s="107">
        <f t="shared" si="146"/>
        <v>2.7381938699780065E-2</v>
      </c>
      <c r="JL74" s="107">
        <f t="shared" si="147"/>
        <v>2.7675361913777469E-2</v>
      </c>
      <c r="JM74" s="107">
        <f t="shared" si="148"/>
        <v>1.3335627146492153E-2</v>
      </c>
    </row>
    <row r="75" spans="2:273" x14ac:dyDescent="0.25">
      <c r="B75" s="2">
        <v>47</v>
      </c>
      <c r="C75" s="37">
        <v>105.66200000000001</v>
      </c>
      <c r="D75" s="37">
        <v>96.242000000000004</v>
      </c>
      <c r="E75" s="37">
        <v>97.847999999999999</v>
      </c>
      <c r="F75" s="37">
        <v>100.172</v>
      </c>
      <c r="G75" s="37">
        <v>97.25</v>
      </c>
      <c r="H75" s="37">
        <v>96.484999999999999</v>
      </c>
      <c r="I75" s="37">
        <v>92.662000000000006</v>
      </c>
      <c r="J75" s="37">
        <v>91.968000000000004</v>
      </c>
      <c r="K75" s="37">
        <v>89.602999999999994</v>
      </c>
      <c r="L75" s="37">
        <v>92.951999999999998</v>
      </c>
      <c r="M75" s="37">
        <v>96.507999999999996</v>
      </c>
      <c r="N75" s="37">
        <v>98.587000000000003</v>
      </c>
      <c r="O75" s="37">
        <v>97.697999999999993</v>
      </c>
      <c r="P75" s="37">
        <v>96.421999999999997</v>
      </c>
      <c r="Q75" s="37">
        <v>86.688000000000002</v>
      </c>
      <c r="S75" s="4">
        <f t="shared" si="10"/>
        <v>101.30974747058805</v>
      </c>
      <c r="T75" s="4">
        <f t="shared" si="11"/>
        <v>103.77577754530327</v>
      </c>
      <c r="U75" s="4">
        <f t="shared" si="12"/>
        <v>106.26072917848634</v>
      </c>
      <c r="V75" s="4">
        <f t="shared" si="13"/>
        <v>102.04919696461646</v>
      </c>
      <c r="W75" s="4">
        <f t="shared" si="14"/>
        <v>101.87573493184476</v>
      </c>
      <c r="X75" s="4">
        <f t="shared" si="15"/>
        <v>100.34950666553938</v>
      </c>
      <c r="Y75" s="4">
        <f t="shared" si="16"/>
        <v>97.48692137327744</v>
      </c>
      <c r="Z75" s="4">
        <f t="shared" si="17"/>
        <v>99.982114219163051</v>
      </c>
      <c r="AA75" s="4">
        <f t="shared" si="18"/>
        <v>95.070984145564253</v>
      </c>
      <c r="AB75" s="4">
        <f t="shared" si="19"/>
        <v>97.31130565067383</v>
      </c>
      <c r="AC75" s="4">
        <f t="shared" si="20"/>
        <v>100.58151030251192</v>
      </c>
      <c r="AD75" s="4">
        <f t="shared" si="21"/>
        <v>99.200001264749105</v>
      </c>
      <c r="AE75" s="4">
        <f t="shared" si="22"/>
        <v>99.501122234690939</v>
      </c>
      <c r="AF75" s="4">
        <f t="shared" si="23"/>
        <v>98.002240652348831</v>
      </c>
      <c r="AG75" s="4">
        <f t="shared" si="24"/>
        <v>86.046666804949083</v>
      </c>
      <c r="AI75" s="4">
        <f t="shared" si="25"/>
        <v>4.3522525294119561</v>
      </c>
      <c r="AJ75" s="4">
        <f t="shared" si="26"/>
        <v>-7.5337775453032663</v>
      </c>
      <c r="AK75" s="4">
        <f t="shared" si="27"/>
        <v>-8.4127291784863445</v>
      </c>
      <c r="AL75" s="4">
        <f t="shared" si="28"/>
        <v>-1.8771969646164592</v>
      </c>
      <c r="AM75" s="4">
        <f t="shared" si="29"/>
        <v>-4.6257349318447609</v>
      </c>
      <c r="AN75" s="4">
        <f t="shared" si="30"/>
        <v>-3.8645066655393805</v>
      </c>
      <c r="AO75" s="4">
        <f t="shared" si="31"/>
        <v>-4.8249213732774336</v>
      </c>
      <c r="AP75" s="4">
        <f t="shared" si="32"/>
        <v>-8.0141142191630479</v>
      </c>
      <c r="AQ75" s="4">
        <f t="shared" si="33"/>
        <v>-5.4679841455642588</v>
      </c>
      <c r="AR75" s="4">
        <f t="shared" si="34"/>
        <v>-4.3593056506738321</v>
      </c>
      <c r="AS75" s="4">
        <f t="shared" si="35"/>
        <v>-4.0735103025119201</v>
      </c>
      <c r="AT75" s="4">
        <f t="shared" si="36"/>
        <v>-0.61300126474910144</v>
      </c>
      <c r="AU75" s="4">
        <f t="shared" si="37"/>
        <v>-1.8031222346909459</v>
      </c>
      <c r="AV75" s="4">
        <f t="shared" si="224"/>
        <v>-1.5802406523488344</v>
      </c>
      <c r="AW75" s="4">
        <f t="shared" si="224"/>
        <v>0.6413331950509189</v>
      </c>
      <c r="AY75" s="2">
        <f t="shared" si="70"/>
        <v>78.919995255117044</v>
      </c>
      <c r="AZ75" s="2">
        <f t="shared" si="151"/>
        <v>77.153991126910768</v>
      </c>
      <c r="BA75" s="2">
        <f t="shared" si="152"/>
        <v>78.807711455895245</v>
      </c>
      <c r="BB75" s="2">
        <f t="shared" si="153"/>
        <v>80.090214254786915</v>
      </c>
      <c r="BC75" s="2">
        <f t="shared" si="154"/>
        <v>79.687913370140009</v>
      </c>
      <c r="BD75" s="2">
        <f t="shared" si="155"/>
        <v>80.858238010071602</v>
      </c>
      <c r="BE75" s="2">
        <f t="shared" si="156"/>
        <v>79.968654176002389</v>
      </c>
      <c r="BF75" s="2">
        <f t="shared" si="157"/>
        <v>79.748797255255027</v>
      </c>
      <c r="BG75" s="2">
        <f t="shared" si="158"/>
        <v>77.677563063596338</v>
      </c>
      <c r="BH75" s="2">
        <f t="shared" si="159"/>
        <v>78.844527130575614</v>
      </c>
      <c r="BI75" s="2">
        <f t="shared" si="160"/>
        <v>78.845806729950439</v>
      </c>
      <c r="BJ75" s="2">
        <f t="shared" si="161"/>
        <v>79.757559436128062</v>
      </c>
      <c r="BK75" s="2">
        <f t="shared" si="162"/>
        <v>79.300700195119589</v>
      </c>
      <c r="BL75" s="2">
        <f t="shared" si="163"/>
        <v>78.847762332126578</v>
      </c>
      <c r="BM75" s="2">
        <f t="shared" si="164"/>
        <v>76.812819970537902</v>
      </c>
      <c r="BO75" s="2" t="str">
        <f t="shared" si="228"/>
        <v/>
      </c>
      <c r="BP75" s="2" t="str">
        <f t="shared" si="229"/>
        <v/>
      </c>
      <c r="BQ75" s="2" t="str">
        <f t="shared" si="230"/>
        <v/>
      </c>
      <c r="BR75" s="2" t="str">
        <f t="shared" si="231"/>
        <v/>
      </c>
      <c r="BS75" s="2" t="str">
        <f t="shared" si="232"/>
        <v/>
      </c>
      <c r="BT75" s="2" t="str">
        <f t="shared" si="233"/>
        <v/>
      </c>
      <c r="BU75" s="2" t="str">
        <f t="shared" si="234"/>
        <v/>
      </c>
      <c r="BV75" s="2" t="str">
        <f t="shared" si="235"/>
        <v/>
      </c>
      <c r="BW75" s="2" t="str">
        <f t="shared" si="236"/>
        <v/>
      </c>
      <c r="BX75" s="2" t="str">
        <f t="shared" si="237"/>
        <v/>
      </c>
      <c r="BY75" s="2" t="str">
        <f t="shared" si="238"/>
        <v/>
      </c>
      <c r="BZ75" s="2" t="str">
        <f t="shared" si="239"/>
        <v/>
      </c>
      <c r="CA75" s="2" t="str">
        <f t="shared" si="240"/>
        <v/>
      </c>
      <c r="CB75" s="2" t="str">
        <f t="shared" si="241"/>
        <v/>
      </c>
      <c r="CC75" s="2" t="str">
        <f t="shared" si="242"/>
        <v/>
      </c>
      <c r="CE75" s="2" t="str">
        <f t="shared" si="86"/>
        <v/>
      </c>
      <c r="CF75" s="2" t="str">
        <f t="shared" si="87"/>
        <v/>
      </c>
      <c r="CG75" s="2" t="str">
        <f t="shared" si="88"/>
        <v/>
      </c>
      <c r="CH75" s="2" t="str">
        <f t="shared" si="89"/>
        <v/>
      </c>
      <c r="CI75" s="2" t="str">
        <f t="shared" si="90"/>
        <v/>
      </c>
      <c r="CJ75" s="2" t="str">
        <f t="shared" si="91"/>
        <v/>
      </c>
      <c r="CK75" s="2" t="str">
        <f t="shared" si="92"/>
        <v/>
      </c>
      <c r="CL75" s="2" t="str">
        <f t="shared" si="93"/>
        <v/>
      </c>
      <c r="CM75" s="2" t="str">
        <f t="shared" si="94"/>
        <v/>
      </c>
      <c r="CN75" s="2" t="str">
        <f t="shared" si="95"/>
        <v/>
      </c>
      <c r="CO75" s="2" t="str">
        <f t="shared" si="96"/>
        <v/>
      </c>
      <c r="CP75" s="2" t="str">
        <f t="shared" si="97"/>
        <v/>
      </c>
      <c r="CQ75" s="2" t="str">
        <f t="shared" si="98"/>
        <v/>
      </c>
      <c r="CR75" s="2" t="str">
        <f t="shared" si="99"/>
        <v/>
      </c>
      <c r="CS75" s="2" t="str">
        <f t="shared" si="100"/>
        <v/>
      </c>
      <c r="CU75" s="2" t="str">
        <f t="shared" si="101"/>
        <v/>
      </c>
      <c r="CV75" s="2" t="str">
        <f t="shared" si="102"/>
        <v/>
      </c>
      <c r="CW75" s="2" t="str">
        <f t="shared" si="103"/>
        <v/>
      </c>
      <c r="CX75" s="2" t="str">
        <f t="shared" si="104"/>
        <v/>
      </c>
      <c r="CY75" s="2" t="str">
        <f t="shared" si="105"/>
        <v/>
      </c>
      <c r="CZ75" s="2" t="str">
        <f t="shared" si="106"/>
        <v/>
      </c>
      <c r="DA75" s="2" t="str">
        <f t="shared" si="107"/>
        <v/>
      </c>
      <c r="DB75" s="2" t="str">
        <f t="shared" si="108"/>
        <v/>
      </c>
      <c r="DC75" s="2" t="str">
        <f t="shared" si="109"/>
        <v/>
      </c>
      <c r="DD75" s="2" t="str">
        <f t="shared" si="110"/>
        <v/>
      </c>
      <c r="DE75" s="2" t="str">
        <f t="shared" si="111"/>
        <v/>
      </c>
      <c r="DF75" s="2" t="str">
        <f t="shared" si="112"/>
        <v/>
      </c>
      <c r="DG75" s="2" t="str">
        <f t="shared" si="113"/>
        <v/>
      </c>
      <c r="DH75" s="2" t="str">
        <f t="shared" si="114"/>
        <v/>
      </c>
      <c r="DI75" s="2" t="str">
        <f t="shared" si="115"/>
        <v/>
      </c>
      <c r="DK75" s="2">
        <f t="shared" si="43"/>
        <v>79.084893927125478</v>
      </c>
      <c r="DL75" s="2">
        <f t="shared" si="225"/>
        <v>77.288067330488374</v>
      </c>
      <c r="DM75" s="2">
        <f t="shared" si="225"/>
        <v>78.917038880986212</v>
      </c>
      <c r="DN75" s="2">
        <f t="shared" si="225"/>
        <v>80.240591363022943</v>
      </c>
      <c r="DO75" s="2">
        <f t="shared" si="225"/>
        <v>79.853968151147086</v>
      </c>
      <c r="DP75" s="2">
        <f t="shared" si="225"/>
        <v>81.05902604588394</v>
      </c>
      <c r="DQ75" s="2">
        <f t="shared" si="225"/>
        <v>80.069736951526409</v>
      </c>
      <c r="DR75" s="2">
        <f t="shared" si="225"/>
        <v>79.822880074406385</v>
      </c>
      <c r="DS75" s="2">
        <f t="shared" si="225"/>
        <v>77.76775425101215</v>
      </c>
      <c r="DT75" s="2">
        <f t="shared" si="225"/>
        <v>78.976937082831824</v>
      </c>
      <c r="DU75" s="2">
        <f t="shared" si="225"/>
        <v>78.992233723602126</v>
      </c>
      <c r="DV75" s="2">
        <f t="shared" si="225"/>
        <v>79.915350877192992</v>
      </c>
      <c r="DW75" s="2">
        <f t="shared" si="225"/>
        <v>79.526470175438604</v>
      </c>
      <c r="DX75" s="2">
        <f t="shared" si="225"/>
        <v>79.05531066126855</v>
      </c>
      <c r="DY75" s="2">
        <f t="shared" si="225"/>
        <v>76.981801400560215</v>
      </c>
      <c r="EA75" s="2">
        <f t="shared" si="45"/>
        <v>68.016560081181311</v>
      </c>
      <c r="EB75" s="2">
        <f t="shared" si="46"/>
        <v>68.790857142857178</v>
      </c>
      <c r="EC75" s="2">
        <f t="shared" si="47"/>
        <v>72.85603571428571</v>
      </c>
      <c r="ED75" s="2">
        <f t="shared" si="48"/>
        <v>71.67534701382759</v>
      </c>
      <c r="EE75" s="2">
        <f t="shared" si="49"/>
        <v>71.534183870073463</v>
      </c>
      <c r="EF75" s="2">
        <f t="shared" si="50"/>
        <v>71.220243095702287</v>
      </c>
      <c r="EG75" s="2">
        <f t="shared" si="51"/>
        <v>75.02433422670272</v>
      </c>
      <c r="EH75" s="2">
        <f t="shared" si="52"/>
        <v>76.685184119496853</v>
      </c>
      <c r="EI75" s="2">
        <f t="shared" si="53"/>
        <v>72.859463909975872</v>
      </c>
      <c r="EJ75" s="2">
        <f t="shared" si="54"/>
        <v>72.755779226453285</v>
      </c>
      <c r="EK75" s="2">
        <f t="shared" si="55"/>
        <v>72.613131161510239</v>
      </c>
      <c r="EL75" s="2">
        <f t="shared" si="56"/>
        <v>71.994992187500003</v>
      </c>
      <c r="EM75" s="2">
        <f t="shared" si="57"/>
        <v>71.176043356359202</v>
      </c>
      <c r="EN75" s="2">
        <f t="shared" si="58"/>
        <v>72.923233990255881</v>
      </c>
      <c r="EO75" s="2">
        <f t="shared" si="59"/>
        <v>73.641396951188739</v>
      </c>
      <c r="EQ75" s="2">
        <f t="shared" si="60"/>
        <v>67.809487352673798</v>
      </c>
      <c r="ER75" s="2">
        <f t="shared" si="226"/>
        <v>68.928625497140388</v>
      </c>
      <c r="ES75" s="2">
        <f t="shared" si="226"/>
        <v>69.639459952217422</v>
      </c>
      <c r="ET75" s="2">
        <f t="shared" si="226"/>
        <v>71.842250707769736</v>
      </c>
      <c r="EU75" s="2">
        <f t="shared" si="226"/>
        <v>71.584292756043126</v>
      </c>
      <c r="EV75" s="2">
        <f t="shared" si="226"/>
        <v>73.02845052480022</v>
      </c>
      <c r="EW75" s="2">
        <f t="shared" si="226"/>
        <v>74.38575142683942</v>
      </c>
      <c r="EX75" s="2">
        <f t="shared" si="226"/>
        <v>74.615070214154358</v>
      </c>
      <c r="EY75" s="2">
        <f t="shared" si="226"/>
        <v>72.833686429522075</v>
      </c>
      <c r="EZ75" s="2">
        <f t="shared" si="226"/>
        <v>73.748849096868256</v>
      </c>
      <c r="FA75" s="2">
        <f t="shared" si="226"/>
        <v>72.18170000761323</v>
      </c>
      <c r="FB75" s="2">
        <f t="shared" si="226"/>
        <v>71.004666152016753</v>
      </c>
      <c r="FC75" s="2">
        <f t="shared" si="226"/>
        <v>69.87248226660283</v>
      </c>
      <c r="FD75" s="2">
        <f t="shared" si="226"/>
        <v>72.296831528328653</v>
      </c>
      <c r="FE75" s="2">
        <f t="shared" si="226"/>
        <v>74.512243032282541</v>
      </c>
      <c r="FG75" s="2">
        <f t="shared" si="62"/>
        <v>1.4898238009557536E-2</v>
      </c>
      <c r="FH75" s="2">
        <f t="shared" si="227"/>
        <v>1.5778849836446087E-2</v>
      </c>
      <c r="FI75" s="2">
        <f t="shared" si="227"/>
        <v>1.8037843245655036E-2</v>
      </c>
      <c r="FJ75" s="2">
        <f t="shared" si="227"/>
        <v>1.755666296360929E-2</v>
      </c>
      <c r="FK75" s="2">
        <f t="shared" si="227"/>
        <v>1.9959024825454672E-2</v>
      </c>
      <c r="FL75" s="2">
        <f t="shared" si="227"/>
        <v>2.0407812314828407E-2</v>
      </c>
      <c r="FM75" s="2">
        <f t="shared" si="227"/>
        <v>2.0034629746001374E-2</v>
      </c>
      <c r="FN75" s="2">
        <f t="shared" si="227"/>
        <v>2.3610579272888441E-2</v>
      </c>
      <c r="FO75" s="2">
        <f t="shared" si="227"/>
        <v>1.8375275533507991E-2</v>
      </c>
      <c r="FP75" s="2">
        <f t="shared" si="227"/>
        <v>2.1283811685083628E-2</v>
      </c>
      <c r="FQ75" s="2">
        <f t="shared" si="227"/>
        <v>2.2954168273402402E-2</v>
      </c>
      <c r="FR75" s="2">
        <f t="shared" si="227"/>
        <v>1.9922259487399407E-2</v>
      </c>
      <c r="FS75" s="2">
        <f t="shared" si="227"/>
        <v>2.7036938952861148E-2</v>
      </c>
      <c r="FT75" s="2">
        <f t="shared" si="227"/>
        <v>3.3846336206825173E-2</v>
      </c>
      <c r="FU75" s="2">
        <f t="shared" si="227"/>
        <v>5.0587117484168109E-2</v>
      </c>
      <c r="FW75" s="2">
        <f t="shared" si="116"/>
        <v>1.1189810896713112E-11</v>
      </c>
      <c r="FX75" s="2">
        <f t="shared" si="168"/>
        <v>1.2596998470861068E-11</v>
      </c>
      <c r="FY75" s="2">
        <f t="shared" si="169"/>
        <v>1.8221403472994894E-11</v>
      </c>
      <c r="FZ75" s="2">
        <f t="shared" si="170"/>
        <v>2.2540122075030348E-11</v>
      </c>
      <c r="GA75" s="2">
        <f t="shared" si="171"/>
        <v>2.6223886514806228E-11</v>
      </c>
      <c r="GB75" s="2">
        <f t="shared" si="172"/>
        <v>2.2840276313745309E-11</v>
      </c>
      <c r="GC75" s="2">
        <f t="shared" si="173"/>
        <v>1.9906090330487177E-11</v>
      </c>
      <c r="GD75" s="2">
        <f t="shared" si="174"/>
        <v>3.5623136456520899E-11</v>
      </c>
      <c r="GE75" s="2">
        <f t="shared" si="175"/>
        <v>3.1499121916066589E-11</v>
      </c>
      <c r="GF75" s="2">
        <f t="shared" si="176"/>
        <v>2.2276903757085565E-11</v>
      </c>
      <c r="GG75" s="2">
        <f t="shared" si="177"/>
        <v>1.8902606803952986E-11</v>
      </c>
      <c r="GH75" s="2">
        <f t="shared" si="178"/>
        <v>1.5729005483653775E-11</v>
      </c>
      <c r="GI75" s="2">
        <f t="shared" si="179"/>
        <v>1.3902908171235374E-10</v>
      </c>
      <c r="GJ75" s="2">
        <f t="shared" si="180"/>
        <v>7.803886468742037E-10</v>
      </c>
      <c r="GK75" s="2">
        <f t="shared" si="181"/>
        <v>2.644195511511475E-9</v>
      </c>
      <c r="GM75" s="107">
        <f t="shared" si="117"/>
        <v>3.6886017775712668E-2</v>
      </c>
      <c r="GN75" s="107">
        <f t="shared" si="182"/>
        <v>4.9338733718541375E-2</v>
      </c>
      <c r="GO75" s="107">
        <f t="shared" si="183"/>
        <v>5.213682896694305E-2</v>
      </c>
      <c r="GP75" s="107">
        <f t="shared" si="184"/>
        <v>3.8112559679331422E-2</v>
      </c>
      <c r="GQ75" s="107">
        <f t="shared" si="185"/>
        <v>3.8471239783912578E-2</v>
      </c>
      <c r="GR75" s="107">
        <f t="shared" si="186"/>
        <v>3.4265353736574695E-2</v>
      </c>
      <c r="GS75" s="107">
        <f t="shared" si="187"/>
        <v>3.033171516370586E-2</v>
      </c>
      <c r="GT75" s="107">
        <f t="shared" si="188"/>
        <v>3.5545143599673402E-2</v>
      </c>
      <c r="GU75" s="107">
        <f t="shared" si="189"/>
        <v>3.0366070392830843E-2</v>
      </c>
      <c r="GV75" s="107">
        <f t="shared" si="190"/>
        <v>3.1455292808435356E-2</v>
      </c>
      <c r="GW75" s="107">
        <f t="shared" si="191"/>
        <v>3.88494909267348E-2</v>
      </c>
      <c r="GX75" s="107">
        <f t="shared" si="192"/>
        <v>3.3969646843982272E-2</v>
      </c>
      <c r="GY75" s="107">
        <f t="shared" si="193"/>
        <v>3.7135861529271091E-2</v>
      </c>
      <c r="GZ75" s="107">
        <f t="shared" si="194"/>
        <v>3.7285699643160898E-2</v>
      </c>
      <c r="HA75" s="107">
        <f t="shared" si="195"/>
        <v>1.9611109945785271E-2</v>
      </c>
      <c r="HC75" s="107">
        <f t="shared" si="149"/>
        <v>1.0530990194040644E-8</v>
      </c>
      <c r="HD75" s="107">
        <f t="shared" si="196"/>
        <v>5.8619004979916593E-8</v>
      </c>
      <c r="HE75" s="107">
        <f t="shared" si="197"/>
        <v>5.7757902238178262E-8</v>
      </c>
      <c r="HF75" s="107">
        <f t="shared" si="198"/>
        <v>9.8621959452541005E-9</v>
      </c>
      <c r="HG75" s="107">
        <f t="shared" si="199"/>
        <v>6.2309507562397233E-9</v>
      </c>
      <c r="HH75" s="107">
        <f t="shared" si="200"/>
        <v>2.7035232178687688E-9</v>
      </c>
      <c r="HI75" s="107">
        <f t="shared" si="201"/>
        <v>1.0988455832401808E-9</v>
      </c>
      <c r="HJ75" s="107">
        <f t="shared" si="202"/>
        <v>2.418942472969238E-9</v>
      </c>
      <c r="HK75" s="107">
        <f t="shared" si="203"/>
        <v>5.333998415147201E-9</v>
      </c>
      <c r="HL75" s="107">
        <f t="shared" si="204"/>
        <v>1.5298572630515188E-9</v>
      </c>
      <c r="HM75" s="107">
        <f t="shared" si="205"/>
        <v>2.6527768639064263E-9</v>
      </c>
      <c r="HN75" s="107">
        <f t="shared" si="206"/>
        <v>1.6979270934977076E-9</v>
      </c>
      <c r="HO75" s="107">
        <f t="shared" si="207"/>
        <v>3.277380191796563E-9</v>
      </c>
      <c r="HP75" s="107">
        <f t="shared" si="208"/>
        <v>3.7708588615428579E-9</v>
      </c>
      <c r="HQ75" s="107">
        <f t="shared" si="209"/>
        <v>1.444215119310692E-12</v>
      </c>
      <c r="HS75" s="107">
        <f t="shared" si="118"/>
        <v>5.3004006263496602E-26</v>
      </c>
      <c r="HT75" s="107">
        <f t="shared" si="210"/>
        <v>1.2596190713625144E-23</v>
      </c>
      <c r="HU75" s="107">
        <f t="shared" si="211"/>
        <v>7.3867198261108911E-24</v>
      </c>
      <c r="HV75" s="107">
        <f t="shared" si="212"/>
        <v>2.9683645860020947E-26</v>
      </c>
      <c r="HW75" s="107">
        <f t="shared" si="213"/>
        <v>2.4917248637451449E-27</v>
      </c>
      <c r="HX75" s="107">
        <f t="shared" si="214"/>
        <v>7.0668364539970057E-29</v>
      </c>
      <c r="HY75" s="107">
        <f t="shared" si="215"/>
        <v>3.2436915143691302E-30</v>
      </c>
      <c r="HZ75" s="107">
        <f t="shared" si="216"/>
        <v>1.9733488164969639E-29</v>
      </c>
      <c r="IA75" s="107">
        <f t="shared" si="217"/>
        <v>1.2439034542318869E-27</v>
      </c>
      <c r="IB75" s="107">
        <f t="shared" si="218"/>
        <v>4.0731195873922618E-30</v>
      </c>
      <c r="IC75" s="107">
        <f t="shared" si="219"/>
        <v>1.7378690551620828E-29</v>
      </c>
      <c r="ID75" s="107">
        <f t="shared" si="220"/>
        <v>1.4028710995772031E-29</v>
      </c>
      <c r="IE75" s="107">
        <f t="shared" si="221"/>
        <v>2.21636017875151E-28</v>
      </c>
      <c r="IF75" s="107">
        <f t="shared" si="222"/>
        <v>1.2416155770626376E-27</v>
      </c>
      <c r="IG75" s="107">
        <f t="shared" si="223"/>
        <v>2.0148332472980232E-24</v>
      </c>
      <c r="II75" s="107">
        <f t="shared" si="119"/>
        <v>8.9766469502678388E-83</v>
      </c>
      <c r="IJ75" s="107">
        <f t="shared" si="120"/>
        <v>5.4978943788007359E-75</v>
      </c>
      <c r="IK75" s="107">
        <f t="shared" si="121"/>
        <v>5.9505790789685771E-76</v>
      </c>
      <c r="IL75" s="107">
        <f t="shared" si="122"/>
        <v>9.3565510497204147E-84</v>
      </c>
      <c r="IM75" s="107">
        <f t="shared" si="123"/>
        <v>6.0339864551383549E-88</v>
      </c>
      <c r="IN75" s="107">
        <f t="shared" si="124"/>
        <v>5.2945492447060448E-94</v>
      </c>
      <c r="IO75" s="107">
        <f t="shared" si="125"/>
        <v>1.9366250288600311E-98</v>
      </c>
      <c r="IP75" s="107">
        <f t="shared" si="126"/>
        <v>1.3309576283005178E-96</v>
      </c>
      <c r="IQ75" s="107">
        <f t="shared" si="127"/>
        <v>9.10760148340357E-91</v>
      </c>
      <c r="IR75" s="107">
        <f t="shared" si="128"/>
        <v>2.3488492131217975E-99</v>
      </c>
      <c r="IS75" s="107">
        <f t="shared" si="129"/>
        <v>9.1971609681074148E-97</v>
      </c>
      <c r="IT75" s="107">
        <f t="shared" si="130"/>
        <v>6.0630926531939913E-96</v>
      </c>
      <c r="IU75" s="107">
        <f t="shared" si="131"/>
        <v>2.5615145894210083E-91</v>
      </c>
      <c r="IV75" s="107">
        <f t="shared" si="132"/>
        <v>5.0623492750755846E-89</v>
      </c>
      <c r="IW75" s="107">
        <f t="shared" si="133"/>
        <v>2.6739048580705186E-72</v>
      </c>
      <c r="IY75" s="107">
        <f t="shared" si="134"/>
        <v>3.6886028306702859E-2</v>
      </c>
      <c r="IZ75" s="107">
        <f t="shared" si="135"/>
        <v>4.9338792337546358E-2</v>
      </c>
      <c r="JA75" s="107">
        <f t="shared" si="136"/>
        <v>5.2136886724845288E-2</v>
      </c>
      <c r="JB75" s="107">
        <f t="shared" si="137"/>
        <v>3.8112569541527364E-2</v>
      </c>
      <c r="JC75" s="107">
        <f t="shared" si="138"/>
        <v>3.8471246014863333E-2</v>
      </c>
      <c r="JD75" s="107">
        <f t="shared" si="139"/>
        <v>3.4265356440097913E-2</v>
      </c>
      <c r="JE75" s="107">
        <f t="shared" si="140"/>
        <v>3.0331716262551444E-2</v>
      </c>
      <c r="JF75" s="107">
        <f t="shared" si="141"/>
        <v>3.5545146018615872E-2</v>
      </c>
      <c r="JG75" s="107">
        <f t="shared" si="142"/>
        <v>3.0366075726829259E-2</v>
      </c>
      <c r="JH75" s="107">
        <f t="shared" si="143"/>
        <v>3.1455294338292618E-2</v>
      </c>
      <c r="JI75" s="107">
        <f t="shared" si="144"/>
        <v>3.8849493579511667E-2</v>
      </c>
      <c r="JJ75" s="107">
        <f t="shared" si="145"/>
        <v>3.3969648541909363E-2</v>
      </c>
      <c r="JK75" s="107">
        <f t="shared" si="146"/>
        <v>3.7135864806651285E-2</v>
      </c>
      <c r="JL75" s="107">
        <f t="shared" si="147"/>
        <v>3.7285703414019759E-2</v>
      </c>
      <c r="JM75" s="107">
        <f t="shared" si="148"/>
        <v>1.9611109947229487E-2</v>
      </c>
    </row>
    <row r="76" spans="2:273" x14ac:dyDescent="0.25">
      <c r="B76" s="2">
        <v>48</v>
      </c>
      <c r="C76" s="37">
        <v>112.508</v>
      </c>
      <c r="D76" s="37">
        <v>102.682</v>
      </c>
      <c r="E76" s="37">
        <v>103.652</v>
      </c>
      <c r="F76" s="37">
        <v>104.21899999999999</v>
      </c>
      <c r="G76" s="37">
        <v>102.65600000000001</v>
      </c>
      <c r="H76" s="37">
        <v>99.573999999999998</v>
      </c>
      <c r="I76" s="37">
        <v>96.968999999999994</v>
      </c>
      <c r="J76" s="37">
        <v>95.778000000000006</v>
      </c>
      <c r="K76" s="37">
        <v>92.126999999999995</v>
      </c>
      <c r="L76" s="37">
        <v>95.825000000000003</v>
      </c>
      <c r="M76" s="37">
        <v>101.571</v>
      </c>
      <c r="N76" s="37">
        <v>102.381</v>
      </c>
      <c r="O76" s="37">
        <v>104.032</v>
      </c>
      <c r="P76" s="37">
        <v>99.5</v>
      </c>
      <c r="Q76" s="37">
        <v>88</v>
      </c>
      <c r="S76" s="4">
        <f t="shared" si="10"/>
        <v>107.33669364863506</v>
      </c>
      <c r="T76" s="4">
        <f t="shared" si="11"/>
        <v>110.06061452237898</v>
      </c>
      <c r="U76" s="4">
        <f t="shared" si="12"/>
        <v>112.84353995445508</v>
      </c>
      <c r="V76" s="4">
        <f t="shared" si="13"/>
        <v>108.11212147043672</v>
      </c>
      <c r="W76" s="4">
        <f t="shared" si="14"/>
        <v>108.12585871038382</v>
      </c>
      <c r="X76" s="4">
        <f t="shared" si="15"/>
        <v>106.15858363624365</v>
      </c>
      <c r="Y76" s="4">
        <f t="shared" si="16"/>
        <v>103.00667687944694</v>
      </c>
      <c r="Z76" s="4">
        <f t="shared" si="17"/>
        <v>106.17968304817124</v>
      </c>
      <c r="AA76" s="4">
        <f t="shared" si="18"/>
        <v>100.3324730195383</v>
      </c>
      <c r="AB76" s="4">
        <f t="shared" si="19"/>
        <v>103.10873578874033</v>
      </c>
      <c r="AC76" s="4">
        <f t="shared" si="20"/>
        <v>106.95336577123884</v>
      </c>
      <c r="AD76" s="4">
        <f t="shared" si="21"/>
        <v>105.06102420853976</v>
      </c>
      <c r="AE76" s="4">
        <f t="shared" si="22"/>
        <v>105.27117469029766</v>
      </c>
      <c r="AF76" s="4">
        <f t="shared" si="23"/>
        <v>103.33492334364371</v>
      </c>
      <c r="AG76" s="4">
        <f t="shared" si="24"/>
        <v>89.550866091244558</v>
      </c>
      <c r="AI76" s="4">
        <f t="shared" si="25"/>
        <v>5.1713063513649331</v>
      </c>
      <c r="AJ76" s="4">
        <f t="shared" si="26"/>
        <v>-7.3786145223789816</v>
      </c>
      <c r="AK76" s="4">
        <f t="shared" si="27"/>
        <v>-9.1915399544550809</v>
      </c>
      <c r="AL76" s="4">
        <f t="shared" si="28"/>
        <v>-3.893121470436725</v>
      </c>
      <c r="AM76" s="4">
        <f t="shared" si="29"/>
        <v>-5.4698587103838179</v>
      </c>
      <c r="AN76" s="4">
        <f t="shared" si="30"/>
        <v>-6.5845836362436501</v>
      </c>
      <c r="AO76" s="4">
        <f t="shared" si="31"/>
        <v>-6.0376768794469484</v>
      </c>
      <c r="AP76" s="4">
        <f t="shared" si="32"/>
        <v>-10.401683048171236</v>
      </c>
      <c r="AQ76" s="4">
        <f t="shared" si="33"/>
        <v>-8.205473019538303</v>
      </c>
      <c r="AR76" s="4">
        <f t="shared" si="34"/>
        <v>-7.28373578874033</v>
      </c>
      <c r="AS76" s="4">
        <f t="shared" si="35"/>
        <v>-5.3823657712388382</v>
      </c>
      <c r="AT76" s="4">
        <f t="shared" si="36"/>
        <v>-2.6800242085397628</v>
      </c>
      <c r="AU76" s="4">
        <f t="shared" si="37"/>
        <v>-1.2391746902976593</v>
      </c>
      <c r="AV76" s="4">
        <f t="shared" ref="AV76:AW91" si="243">IF(OR($B76 &lt; P$231, $B76 &gt; P$234), 0, P76-AF76)</f>
        <v>-3.8349233436437089</v>
      </c>
      <c r="AW76" s="4">
        <f t="shared" si="243"/>
        <v>-1.5508660912445578</v>
      </c>
      <c r="AY76" s="2">
        <f t="shared" si="70"/>
        <v>79.080623157416809</v>
      </c>
      <c r="AZ76" s="2">
        <f t="shared" si="151"/>
        <v>77.242308496757687</v>
      </c>
      <c r="BA76" s="2">
        <f t="shared" si="152"/>
        <v>78.941471154202915</v>
      </c>
      <c r="BB76" s="2">
        <f t="shared" si="153"/>
        <v>80.225334269145662</v>
      </c>
      <c r="BC76" s="2">
        <f t="shared" si="154"/>
        <v>79.754416060795577</v>
      </c>
      <c r="BD76" s="2">
        <f t="shared" si="155"/>
        <v>80.914489811245176</v>
      </c>
      <c r="BE76" s="2">
        <f t="shared" si="156"/>
        <v>80.071788203142674</v>
      </c>
      <c r="BF76" s="2">
        <f t="shared" si="157"/>
        <v>79.809640563372909</v>
      </c>
      <c r="BG76" s="2">
        <f t="shared" si="158"/>
        <v>77.695004662095215</v>
      </c>
      <c r="BH76" s="2">
        <f t="shared" si="159"/>
        <v>78.918312150008504</v>
      </c>
      <c r="BI76" s="2">
        <f t="shared" si="160"/>
        <v>78.934607297567183</v>
      </c>
      <c r="BJ76" s="2">
        <f t="shared" si="161"/>
        <v>79.898593421072206</v>
      </c>
      <c r="BK76" s="2">
        <f t="shared" si="162"/>
        <v>79.42725019823645</v>
      </c>
      <c r="BL76" s="2">
        <f t="shared" si="163"/>
        <v>78.955213839895791</v>
      </c>
      <c r="BM76" s="2">
        <f t="shared" si="164"/>
        <v>76.846745712581679</v>
      </c>
      <c r="BO76" s="2" t="str">
        <f t="shared" si="228"/>
        <v/>
      </c>
      <c r="BP76" s="2" t="str">
        <f t="shared" si="229"/>
        <v/>
      </c>
      <c r="BQ76" s="2" t="str">
        <f t="shared" si="230"/>
        <v/>
      </c>
      <c r="BR76" s="2" t="str">
        <f t="shared" si="231"/>
        <v/>
      </c>
      <c r="BS76" s="2" t="str">
        <f t="shared" si="232"/>
        <v/>
      </c>
      <c r="BT76" s="2" t="str">
        <f t="shared" si="233"/>
        <v/>
      </c>
      <c r="BU76" s="2" t="str">
        <f t="shared" si="234"/>
        <v/>
      </c>
      <c r="BV76" s="2" t="str">
        <f t="shared" si="235"/>
        <v/>
      </c>
      <c r="BW76" s="2" t="str">
        <f t="shared" si="236"/>
        <v/>
      </c>
      <c r="BX76" s="2" t="str">
        <f t="shared" si="237"/>
        <v/>
      </c>
      <c r="BY76" s="2" t="str">
        <f t="shared" si="238"/>
        <v/>
      </c>
      <c r="BZ76" s="2" t="str">
        <f t="shared" si="239"/>
        <v/>
      </c>
      <c r="CA76" s="2" t="str">
        <f t="shared" si="240"/>
        <v/>
      </c>
      <c r="CB76" s="2" t="str">
        <f t="shared" si="241"/>
        <v/>
      </c>
      <c r="CC76" s="2" t="str">
        <f t="shared" si="242"/>
        <v/>
      </c>
      <c r="CE76" s="2" t="str">
        <f t="shared" si="86"/>
        <v/>
      </c>
      <c r="CF76" s="2" t="str">
        <f t="shared" si="87"/>
        <v/>
      </c>
      <c r="CG76" s="2" t="str">
        <f t="shared" si="88"/>
        <v/>
      </c>
      <c r="CH76" s="2" t="str">
        <f t="shared" si="89"/>
        <v/>
      </c>
      <c r="CI76" s="2" t="str">
        <f t="shared" si="90"/>
        <v/>
      </c>
      <c r="CJ76" s="2" t="str">
        <f t="shared" si="91"/>
        <v/>
      </c>
      <c r="CK76" s="2" t="str">
        <f t="shared" si="92"/>
        <v/>
      </c>
      <c r="CL76" s="2" t="str">
        <f t="shared" si="93"/>
        <v/>
      </c>
      <c r="CM76" s="2" t="str">
        <f t="shared" si="94"/>
        <v/>
      </c>
      <c r="CN76" s="2" t="str">
        <f t="shared" si="95"/>
        <v/>
      </c>
      <c r="CO76" s="2" t="str">
        <f t="shared" si="96"/>
        <v/>
      </c>
      <c r="CP76" s="2" t="str">
        <f t="shared" si="97"/>
        <v/>
      </c>
      <c r="CQ76" s="2" t="str">
        <f t="shared" si="98"/>
        <v/>
      </c>
      <c r="CR76" s="2" t="str">
        <f t="shared" si="99"/>
        <v/>
      </c>
      <c r="CS76" s="2" t="str">
        <f t="shared" si="100"/>
        <v/>
      </c>
      <c r="CU76" s="2" t="str">
        <f t="shared" si="101"/>
        <v/>
      </c>
      <c r="CV76" s="2" t="str">
        <f t="shared" si="102"/>
        <v/>
      </c>
      <c r="CW76" s="2" t="str">
        <f t="shared" si="103"/>
        <v/>
      </c>
      <c r="CX76" s="2" t="str">
        <f t="shared" si="104"/>
        <v/>
      </c>
      <c r="CY76" s="2" t="str">
        <f t="shared" si="105"/>
        <v/>
      </c>
      <c r="CZ76" s="2" t="str">
        <f t="shared" si="106"/>
        <v/>
      </c>
      <c r="DA76" s="2" t="str">
        <f t="shared" si="107"/>
        <v/>
      </c>
      <c r="DB76" s="2" t="str">
        <f t="shared" si="108"/>
        <v/>
      </c>
      <c r="DC76" s="2" t="str">
        <f t="shared" si="109"/>
        <v/>
      </c>
      <c r="DD76" s="2" t="str">
        <f t="shared" si="110"/>
        <v/>
      </c>
      <c r="DE76" s="2" t="str">
        <f t="shared" si="111"/>
        <v/>
      </c>
      <c r="DF76" s="2" t="str">
        <f t="shared" si="112"/>
        <v/>
      </c>
      <c r="DG76" s="2" t="str">
        <f t="shared" si="113"/>
        <v/>
      </c>
      <c r="DH76" s="2" t="str">
        <f t="shared" si="114"/>
        <v/>
      </c>
      <c r="DI76" s="2" t="str">
        <f t="shared" si="115"/>
        <v/>
      </c>
      <c r="DK76" s="2">
        <f t="shared" si="43"/>
        <v>79.292475303643698</v>
      </c>
      <c r="DL76" s="2">
        <f t="shared" ref="DL76:DY91" si="244">BP$229*$B76+BP$230</f>
        <v>77.413931721194871</v>
      </c>
      <c r="DM76" s="2">
        <f t="shared" si="244"/>
        <v>79.084927453769524</v>
      </c>
      <c r="DN76" s="2">
        <f t="shared" si="244"/>
        <v>80.418984278002696</v>
      </c>
      <c r="DO76" s="2">
        <f t="shared" si="244"/>
        <v>79.966452361673404</v>
      </c>
      <c r="DP76" s="2">
        <f t="shared" si="244"/>
        <v>81.168792442645071</v>
      </c>
      <c r="DQ76" s="2">
        <f t="shared" si="244"/>
        <v>80.203131195973285</v>
      </c>
      <c r="DR76" s="2">
        <f t="shared" si="244"/>
        <v>79.907525002735525</v>
      </c>
      <c r="DS76" s="2">
        <f t="shared" si="244"/>
        <v>77.810089878542513</v>
      </c>
      <c r="DT76" s="2">
        <f t="shared" si="244"/>
        <v>79.088614946930747</v>
      </c>
      <c r="DU76" s="2">
        <f t="shared" si="244"/>
        <v>79.124068059962781</v>
      </c>
      <c r="DV76" s="2">
        <f t="shared" si="244"/>
        <v>80.102946018893391</v>
      </c>
      <c r="DW76" s="2">
        <f t="shared" si="244"/>
        <v>79.712738798920384</v>
      </c>
      <c r="DX76" s="2">
        <f t="shared" si="244"/>
        <v>79.214982928475038</v>
      </c>
      <c r="DY76" s="2">
        <f t="shared" si="244"/>
        <v>77.054729411764697</v>
      </c>
      <c r="EA76" s="2">
        <f t="shared" si="45"/>
        <v>67.953598362376638</v>
      </c>
      <c r="EB76" s="2">
        <f t="shared" si="46"/>
        <v>68.738892857142886</v>
      </c>
      <c r="EC76" s="2">
        <f t="shared" si="47"/>
        <v>72.738071428571416</v>
      </c>
      <c r="ED76" s="2">
        <f t="shared" si="48"/>
        <v>71.617714769049726</v>
      </c>
      <c r="EE76" s="2">
        <f t="shared" si="49"/>
        <v>71.484232777341404</v>
      </c>
      <c r="EF76" s="2">
        <f t="shared" si="50"/>
        <v>71.218331101127404</v>
      </c>
      <c r="EG76" s="2">
        <f t="shared" si="51"/>
        <v>74.968661912957955</v>
      </c>
      <c r="EH76" s="2">
        <f t="shared" si="52"/>
        <v>76.594277044025148</v>
      </c>
      <c r="EI76" s="2">
        <f t="shared" si="53"/>
        <v>72.811504938822893</v>
      </c>
      <c r="EJ76" s="2">
        <f t="shared" si="54"/>
        <v>72.697757001931578</v>
      </c>
      <c r="EK76" s="2">
        <f t="shared" si="55"/>
        <v>72.528817907708458</v>
      </c>
      <c r="EL76" s="2">
        <f t="shared" si="56"/>
        <v>71.913093750000002</v>
      </c>
      <c r="EM76" s="2">
        <f t="shared" si="57"/>
        <v>71.093921495327095</v>
      </c>
      <c r="EN76" s="2">
        <f t="shared" si="58"/>
        <v>72.834688825001095</v>
      </c>
      <c r="EO76" s="2">
        <f t="shared" si="59"/>
        <v>73.57694402099844</v>
      </c>
      <c r="EQ76" s="2">
        <f t="shared" si="60"/>
        <v>67.748762558153146</v>
      </c>
      <c r="ER76" s="2">
        <f t="shared" ref="ER76:FE91" si="245">CV$229*$B76+CV$230</f>
        <v>68.871758495799398</v>
      </c>
      <c r="ES76" s="2">
        <f t="shared" si="245"/>
        <v>69.580183870176427</v>
      </c>
      <c r="ET76" s="2">
        <f t="shared" si="245"/>
        <v>71.780348337461078</v>
      </c>
      <c r="EU76" s="2">
        <f t="shared" si="245"/>
        <v>71.532224643840706</v>
      </c>
      <c r="EV76" s="2">
        <f t="shared" si="245"/>
        <v>72.994879675756394</v>
      </c>
      <c r="EW76" s="2">
        <f t="shared" si="245"/>
        <v>74.340528667225954</v>
      </c>
      <c r="EX76" s="2">
        <f t="shared" si="245"/>
        <v>74.559236008779735</v>
      </c>
      <c r="EY76" s="2">
        <f t="shared" si="245"/>
        <v>72.78452488539142</v>
      </c>
      <c r="EZ76" s="2">
        <f t="shared" si="245"/>
        <v>73.673021826270627</v>
      </c>
      <c r="FA76" s="2">
        <f t="shared" si="245"/>
        <v>72.103091271554973</v>
      </c>
      <c r="FB76" s="2">
        <f t="shared" si="245"/>
        <v>70.938548352963195</v>
      </c>
      <c r="FC76" s="2">
        <f t="shared" si="245"/>
        <v>69.813053494052866</v>
      </c>
      <c r="FD76" s="2">
        <f t="shared" si="245"/>
        <v>72.217258663680028</v>
      </c>
      <c r="FE76" s="2">
        <f t="shared" si="245"/>
        <v>74.429042222185487</v>
      </c>
      <c r="FG76" s="2">
        <f t="shared" si="62"/>
        <v>1.8683697452696827E-2</v>
      </c>
      <c r="FH76" s="2">
        <f t="shared" ref="FH76:FU91" si="246">POWER(10,($B76-D$232)/D$230)/(1+POWER(10,($B76-D$232)/D$230))</f>
        <v>1.9783568365379544E-2</v>
      </c>
      <c r="FI76" s="2">
        <f t="shared" si="246"/>
        <v>2.2602734160757532E-2</v>
      </c>
      <c r="FJ76" s="2">
        <f t="shared" si="246"/>
        <v>2.200250869089326E-2</v>
      </c>
      <c r="FK76" s="2">
        <f t="shared" si="246"/>
        <v>2.4997737770320872E-2</v>
      </c>
      <c r="FL76" s="2">
        <f t="shared" si="246"/>
        <v>2.5556868442866233E-2</v>
      </c>
      <c r="FM76" s="2">
        <f t="shared" si="246"/>
        <v>2.5091940694170124E-2</v>
      </c>
      <c r="FN76" s="2">
        <f t="shared" si="246"/>
        <v>2.9543348548368854E-2</v>
      </c>
      <c r="FO76" s="2">
        <f t="shared" si="246"/>
        <v>2.3023559234081534E-2</v>
      </c>
      <c r="FP76" s="2">
        <f t="shared" si="246"/>
        <v>2.664787707929777E-2</v>
      </c>
      <c r="FQ76" s="2">
        <f t="shared" si="246"/>
        <v>2.8726850083268557E-2</v>
      </c>
      <c r="FR76" s="2">
        <f t="shared" si="246"/>
        <v>2.495192722560495E-2</v>
      </c>
      <c r="FS76" s="2">
        <f t="shared" si="246"/>
        <v>3.3123871919802275E-2</v>
      </c>
      <c r="FT76" s="2">
        <f t="shared" si="246"/>
        <v>4.0714281157360081E-2</v>
      </c>
      <c r="FU76" s="2">
        <f t="shared" si="246"/>
        <v>5.9803489434667789E-2</v>
      </c>
      <c r="FW76" s="2">
        <f t="shared" si="116"/>
        <v>1.4087137291002585E-11</v>
      </c>
      <c r="FX76" s="2">
        <f t="shared" si="168"/>
        <v>1.5858681487247582E-11</v>
      </c>
      <c r="FY76" s="2">
        <f t="shared" si="169"/>
        <v>2.2939387870599516E-11</v>
      </c>
      <c r="FZ76" s="2">
        <f t="shared" si="170"/>
        <v>2.8376332465032842E-11</v>
      </c>
      <c r="GA76" s="2">
        <f t="shared" si="171"/>
        <v>3.3013917129271867E-11</v>
      </c>
      <c r="GB76" s="2">
        <f t="shared" si="172"/>
        <v>2.8754204263604397E-11</v>
      </c>
      <c r="GC76" s="2">
        <f t="shared" si="173"/>
        <v>2.5060282966391361E-11</v>
      </c>
      <c r="GD76" s="2">
        <f t="shared" si="174"/>
        <v>4.4846871732511681E-11</v>
      </c>
      <c r="GE76" s="2">
        <f t="shared" si="175"/>
        <v>3.9655045029015348E-11</v>
      </c>
      <c r="GF76" s="2">
        <f t="shared" si="176"/>
        <v>2.8044960235726184E-11</v>
      </c>
      <c r="GG76" s="2">
        <f t="shared" si="177"/>
        <v>2.379697205453325E-11</v>
      </c>
      <c r="GH76" s="2">
        <f t="shared" si="178"/>
        <v>1.9801644705540945E-11</v>
      </c>
      <c r="GI76" s="2">
        <f t="shared" si="179"/>
        <v>1.7140155007115048E-10</v>
      </c>
      <c r="GJ76" s="2">
        <f t="shared" si="180"/>
        <v>9.4546243001176688E-10</v>
      </c>
      <c r="GK76" s="2">
        <f t="shared" si="181"/>
        <v>3.1565788361511734E-9</v>
      </c>
      <c r="GM76" s="107">
        <f t="shared" si="117"/>
        <v>4.856697223641971E-2</v>
      </c>
      <c r="GN76" s="107">
        <f t="shared" si="182"/>
        <v>6.3432649041456596E-2</v>
      </c>
      <c r="GO76" s="107">
        <f t="shared" si="183"/>
        <v>6.7230507590031741E-2</v>
      </c>
      <c r="GP76" s="107">
        <f t="shared" si="184"/>
        <v>5.058264666142185E-2</v>
      </c>
      <c r="GQ76" s="107">
        <f t="shared" si="185"/>
        <v>5.1486197115449966E-2</v>
      </c>
      <c r="GR76" s="107">
        <f t="shared" si="186"/>
        <v>4.6478612998632311E-2</v>
      </c>
      <c r="GS76" s="107">
        <f t="shared" si="187"/>
        <v>4.1596121125517284E-2</v>
      </c>
      <c r="GT76" s="107">
        <f t="shared" si="188"/>
        <v>4.8603396993487945E-2</v>
      </c>
      <c r="GU76" s="107">
        <f t="shared" si="189"/>
        <v>4.1354735346487655E-2</v>
      </c>
      <c r="GV76" s="107">
        <f t="shared" si="190"/>
        <v>4.318937930673785E-2</v>
      </c>
      <c r="GW76" s="107">
        <f t="shared" si="191"/>
        <v>5.2505104987699294E-2</v>
      </c>
      <c r="GX76" s="107">
        <f t="shared" si="192"/>
        <v>4.6031429765684563E-2</v>
      </c>
      <c r="GY76" s="107">
        <f t="shared" si="193"/>
        <v>4.970370607403761E-2</v>
      </c>
      <c r="GZ76" s="107">
        <f t="shared" si="194"/>
        <v>4.9601325576961418E-2</v>
      </c>
      <c r="HA76" s="107">
        <f t="shared" si="195"/>
        <v>2.8326532140908033E-2</v>
      </c>
      <c r="HC76" s="107">
        <f t="shared" si="149"/>
        <v>2.3593207085810014E-8</v>
      </c>
      <c r="HD76" s="107">
        <f t="shared" si="196"/>
        <v>1.2192764536424189E-7</v>
      </c>
      <c r="HE76" s="107">
        <f t="shared" si="197"/>
        <v>1.2207229900490679E-7</v>
      </c>
      <c r="HF76" s="107">
        <f t="shared" si="198"/>
        <v>2.2751399088526171E-8</v>
      </c>
      <c r="HG76" s="107">
        <f t="shared" si="199"/>
        <v>1.4920270413627871E-8</v>
      </c>
      <c r="HH76" s="107">
        <f t="shared" si="200"/>
        <v>6.7737700474320785E-9</v>
      </c>
      <c r="HI76" s="107">
        <f t="shared" si="201"/>
        <v>2.8610917713945487E-9</v>
      </c>
      <c r="HJ76" s="107">
        <f t="shared" si="202"/>
        <v>6.2608805922689696E-9</v>
      </c>
      <c r="HK76" s="107">
        <f t="shared" si="203"/>
        <v>1.308924452114261E-8</v>
      </c>
      <c r="HL76" s="107">
        <f t="shared" si="204"/>
        <v>3.9861832687529444E-9</v>
      </c>
      <c r="HM76" s="107">
        <f t="shared" si="205"/>
        <v>6.6926730051325456E-9</v>
      </c>
      <c r="HN76" s="107">
        <f t="shared" si="206"/>
        <v>4.2838898394937269E-9</v>
      </c>
      <c r="HO76" s="107">
        <f t="shared" si="207"/>
        <v>7.9334117646284198E-9</v>
      </c>
      <c r="HP76" s="107">
        <f t="shared" si="208"/>
        <v>8.9348999786196094E-9</v>
      </c>
      <c r="HQ76" s="107">
        <f t="shared" si="209"/>
        <v>5.106854563825092E-12</v>
      </c>
      <c r="HS76" s="107">
        <f t="shared" si="118"/>
        <v>2.1204903584221098E-25</v>
      </c>
      <c r="HT76" s="107">
        <f t="shared" si="210"/>
        <v>4.4371080182028033E-23</v>
      </c>
      <c r="HU76" s="107">
        <f t="shared" si="211"/>
        <v>2.6912285647129993E-23</v>
      </c>
      <c r="HV76" s="107">
        <f t="shared" si="212"/>
        <v>1.2549756852081261E-25</v>
      </c>
      <c r="HW76" s="107">
        <f t="shared" si="213"/>
        <v>1.1379528430071518E-26</v>
      </c>
      <c r="HX76" s="107">
        <f t="shared" si="214"/>
        <v>3.5289828363339556E-28</v>
      </c>
      <c r="HY76" s="107">
        <f t="shared" si="215"/>
        <v>1.7343569029765418E-29</v>
      </c>
      <c r="HZ76" s="107">
        <f t="shared" si="216"/>
        <v>1.0558211187671843E-28</v>
      </c>
      <c r="IA76" s="107">
        <f t="shared" si="217"/>
        <v>5.9433662354196231E-27</v>
      </c>
      <c r="IB76" s="107">
        <f t="shared" si="218"/>
        <v>2.2055828843541154E-29</v>
      </c>
      <c r="IC76" s="107">
        <f t="shared" si="219"/>
        <v>8.9356495266973371E-29</v>
      </c>
      <c r="ID76" s="107">
        <f t="shared" si="220"/>
        <v>7.0963279022737671E-29</v>
      </c>
      <c r="IE76" s="107">
        <f t="shared" si="221"/>
        <v>1.0352511191519572E-27</v>
      </c>
      <c r="IF76" s="107">
        <f t="shared" si="222"/>
        <v>5.5009337160828344E-27</v>
      </c>
      <c r="IG76" s="107">
        <f t="shared" si="223"/>
        <v>7.2334017839621906E-24</v>
      </c>
      <c r="II76" s="107">
        <f t="shared" si="119"/>
        <v>2.6514525921065605E-81</v>
      </c>
      <c r="IJ76" s="107">
        <f t="shared" si="120"/>
        <v>1.1902571661778129E-73</v>
      </c>
      <c r="IK76" s="107">
        <f t="shared" si="121"/>
        <v>1.4050545475930679E-74</v>
      </c>
      <c r="IL76" s="107">
        <f t="shared" si="122"/>
        <v>3.1739562580991306E-82</v>
      </c>
      <c r="IM76" s="107">
        <f t="shared" si="123"/>
        <v>2.5071665533964806E-86</v>
      </c>
      <c r="IN76" s="107">
        <f t="shared" si="124"/>
        <v>2.7948072784922283E-92</v>
      </c>
      <c r="IO76" s="107">
        <f t="shared" si="125"/>
        <v>1.2087817849942386E-96</v>
      </c>
      <c r="IP76" s="107">
        <f t="shared" si="126"/>
        <v>8.4677615506024782E-95</v>
      </c>
      <c r="IQ76" s="107">
        <f t="shared" si="127"/>
        <v>4.4008262592089963E-89</v>
      </c>
      <c r="IR76" s="107">
        <f t="shared" si="128"/>
        <v>1.5539548336729563E-97</v>
      </c>
      <c r="IS76" s="107">
        <f t="shared" si="129"/>
        <v>5.2985705549397678E-95</v>
      </c>
      <c r="IT76" s="107">
        <f t="shared" si="130"/>
        <v>3.2748664587963231E-94</v>
      </c>
      <c r="IU76" s="107">
        <f t="shared" si="131"/>
        <v>1.1220548944403336E-89</v>
      </c>
      <c r="IV76" s="107">
        <f t="shared" si="132"/>
        <v>1.9552238710399321E-87</v>
      </c>
      <c r="IW76" s="107">
        <f t="shared" si="133"/>
        <v>4.8394802257944289E-71</v>
      </c>
      <c r="IY76" s="107">
        <f t="shared" si="134"/>
        <v>4.8566995829626793E-2</v>
      </c>
      <c r="IZ76" s="107">
        <f t="shared" si="135"/>
        <v>6.3432770969101965E-2</v>
      </c>
      <c r="JA76" s="107">
        <f t="shared" si="136"/>
        <v>6.7230629662330746E-2</v>
      </c>
      <c r="JB76" s="107">
        <f t="shared" si="137"/>
        <v>5.0582669412820941E-2</v>
      </c>
      <c r="JC76" s="107">
        <f t="shared" si="138"/>
        <v>5.1486212035720381E-2</v>
      </c>
      <c r="JD76" s="107">
        <f t="shared" si="139"/>
        <v>4.6478619772402356E-2</v>
      </c>
      <c r="JE76" s="107">
        <f t="shared" si="140"/>
        <v>4.1596123986609057E-2</v>
      </c>
      <c r="JF76" s="107">
        <f t="shared" si="141"/>
        <v>4.8603403254368537E-2</v>
      </c>
      <c r="JG76" s="107">
        <f t="shared" si="142"/>
        <v>4.1354748435732176E-2</v>
      </c>
      <c r="JH76" s="107">
        <f t="shared" si="143"/>
        <v>4.3189383292921116E-2</v>
      </c>
      <c r="JI76" s="107">
        <f t="shared" si="144"/>
        <v>5.25051116803723E-2</v>
      </c>
      <c r="JJ76" s="107">
        <f t="shared" si="145"/>
        <v>4.6031434049574403E-2</v>
      </c>
      <c r="JK76" s="107">
        <f t="shared" si="146"/>
        <v>4.9703714007449377E-2</v>
      </c>
      <c r="JL76" s="107">
        <f t="shared" si="147"/>
        <v>4.9601334511861397E-2</v>
      </c>
      <c r="JM76" s="107">
        <f t="shared" si="148"/>
        <v>2.8326532146014889E-2</v>
      </c>
    </row>
    <row r="77" spans="2:273" x14ac:dyDescent="0.25">
      <c r="B77" s="2">
        <v>49</v>
      </c>
      <c r="C77" s="37">
        <v>118.631</v>
      </c>
      <c r="D77" s="37">
        <v>109.712</v>
      </c>
      <c r="E77" s="37">
        <v>112.242</v>
      </c>
      <c r="F77" s="37">
        <v>109.062</v>
      </c>
      <c r="G77" s="37">
        <v>109.85899999999999</v>
      </c>
      <c r="H77" s="37">
        <v>105.809</v>
      </c>
      <c r="I77" s="37">
        <v>103.015</v>
      </c>
      <c r="J77" s="37">
        <v>102.73</v>
      </c>
      <c r="K77" s="37">
        <v>95.762</v>
      </c>
      <c r="L77" s="37">
        <v>101</v>
      </c>
      <c r="M77" s="37">
        <v>108.349</v>
      </c>
      <c r="N77" s="37">
        <v>108.31699999999999</v>
      </c>
      <c r="O77" s="37">
        <v>108.952</v>
      </c>
      <c r="P77" s="37">
        <v>104.703</v>
      </c>
      <c r="Q77" s="37">
        <v>92.218999999999994</v>
      </c>
      <c r="S77" s="4">
        <f t="shared" si="10"/>
        <v>114.42206851967795</v>
      </c>
      <c r="T77" s="4">
        <f t="shared" si="11"/>
        <v>117.29535371419014</v>
      </c>
      <c r="U77" s="4">
        <f t="shared" si="12"/>
        <v>120.41059299076342</v>
      </c>
      <c r="V77" s="4">
        <f t="shared" si="13"/>
        <v>115.26829771940841</v>
      </c>
      <c r="W77" s="4">
        <f t="shared" si="14"/>
        <v>115.54764365644223</v>
      </c>
      <c r="X77" s="4">
        <f t="shared" si="15"/>
        <v>113.137536774569</v>
      </c>
      <c r="Y77" s="4">
        <f t="shared" si="16"/>
        <v>109.70322678165002</v>
      </c>
      <c r="Z77" s="4">
        <f t="shared" si="17"/>
        <v>113.65514803309593</v>
      </c>
      <c r="AA77" s="4">
        <f t="shared" si="18"/>
        <v>106.70923416775031</v>
      </c>
      <c r="AB77" s="4">
        <f t="shared" si="19"/>
        <v>110.14367661465729</v>
      </c>
      <c r="AC77" s="4">
        <f t="shared" si="20"/>
        <v>114.55327527928418</v>
      </c>
      <c r="AD77" s="4">
        <f t="shared" si="21"/>
        <v>112.08426630057508</v>
      </c>
      <c r="AE77" s="4">
        <f t="shared" si="22"/>
        <v>112.11635543424063</v>
      </c>
      <c r="AF77" s="4">
        <f t="shared" si="23"/>
        <v>109.64280063507891</v>
      </c>
      <c r="AG77" s="4">
        <f t="shared" si="24"/>
        <v>94.007190575903849</v>
      </c>
      <c r="AI77" s="4">
        <f t="shared" si="25"/>
        <v>4.2089314803220503</v>
      </c>
      <c r="AJ77" s="4">
        <f t="shared" si="26"/>
        <v>-7.5833537141901388</v>
      </c>
      <c r="AK77" s="4">
        <f t="shared" si="27"/>
        <v>-8.1685929907634147</v>
      </c>
      <c r="AL77" s="4">
        <f t="shared" si="28"/>
        <v>-6.2062977194084112</v>
      </c>
      <c r="AM77" s="4">
        <f t="shared" si="29"/>
        <v>-5.6886436564422382</v>
      </c>
      <c r="AN77" s="4">
        <f t="shared" si="30"/>
        <v>-7.3285367745690024</v>
      </c>
      <c r="AO77" s="4">
        <f t="shared" si="31"/>
        <v>-6.6882267816500161</v>
      </c>
      <c r="AP77" s="4">
        <f t="shared" si="32"/>
        <v>-10.925148033095923</v>
      </c>
      <c r="AQ77" s="4">
        <f t="shared" si="33"/>
        <v>-10.94723416775031</v>
      </c>
      <c r="AR77" s="4">
        <f t="shared" si="34"/>
        <v>-9.143676614657295</v>
      </c>
      <c r="AS77" s="4">
        <f t="shared" si="35"/>
        <v>-6.2042752792841753</v>
      </c>
      <c r="AT77" s="4">
        <f t="shared" si="36"/>
        <v>-3.7672663005750877</v>
      </c>
      <c r="AU77" s="4">
        <f t="shared" si="37"/>
        <v>-3.1643554342406333</v>
      </c>
      <c r="AV77" s="4">
        <f t="shared" si="243"/>
        <v>-4.9398006350789103</v>
      </c>
      <c r="AW77" s="4">
        <f t="shared" si="243"/>
        <v>-1.7881905759038546</v>
      </c>
      <c r="AY77" s="2">
        <f t="shared" si="70"/>
        <v>79.228301746882011</v>
      </c>
      <c r="AZ77" s="2">
        <f t="shared" si="151"/>
        <v>77.32042996202884</v>
      </c>
      <c r="BA77" s="2">
        <f t="shared" si="152"/>
        <v>79.065179386595219</v>
      </c>
      <c r="BB77" s="2">
        <f t="shared" si="153"/>
        <v>80.348466538981057</v>
      </c>
      <c r="BC77" s="2">
        <f t="shared" si="154"/>
        <v>79.808636330842347</v>
      </c>
      <c r="BD77" s="2">
        <f t="shared" si="155"/>
        <v>80.956945849476526</v>
      </c>
      <c r="BE77" s="2">
        <f t="shared" si="156"/>
        <v>80.166307901253433</v>
      </c>
      <c r="BF77" s="2">
        <f t="shared" si="157"/>
        <v>79.863396495133287</v>
      </c>
      <c r="BG77" s="2">
        <f t="shared" si="158"/>
        <v>77.705798717371735</v>
      </c>
      <c r="BH77" s="2">
        <f t="shared" si="159"/>
        <v>78.981709430731541</v>
      </c>
      <c r="BI77" s="2">
        <f t="shared" si="160"/>
        <v>79.011387190078381</v>
      </c>
      <c r="BJ77" s="2">
        <f t="shared" si="161"/>
        <v>80.02651676337625</v>
      </c>
      <c r="BK77" s="2">
        <f t="shared" si="162"/>
        <v>79.538861291496147</v>
      </c>
      <c r="BL77" s="2">
        <f t="shared" si="163"/>
        <v>79.050485878244871</v>
      </c>
      <c r="BM77" s="2">
        <f t="shared" si="164"/>
        <v>76.872520103382385</v>
      </c>
      <c r="BO77" s="2" t="str">
        <f t="shared" si="228"/>
        <v/>
      </c>
      <c r="BP77" s="2" t="str">
        <f t="shared" si="229"/>
        <v/>
      </c>
      <c r="BQ77" s="2" t="str">
        <f t="shared" si="230"/>
        <v/>
      </c>
      <c r="BR77" s="2" t="str">
        <f t="shared" si="231"/>
        <v/>
      </c>
      <c r="BS77" s="2" t="str">
        <f t="shared" si="232"/>
        <v/>
      </c>
      <c r="BT77" s="2" t="str">
        <f t="shared" si="233"/>
        <v/>
      </c>
      <c r="BU77" s="2" t="str">
        <f t="shared" si="234"/>
        <v/>
      </c>
      <c r="BV77" s="2" t="str">
        <f t="shared" si="235"/>
        <v/>
      </c>
      <c r="BW77" s="2" t="str">
        <f t="shared" si="236"/>
        <v/>
      </c>
      <c r="BX77" s="2" t="str">
        <f t="shared" si="237"/>
        <v/>
      </c>
      <c r="BY77" s="2" t="str">
        <f t="shared" si="238"/>
        <v/>
      </c>
      <c r="BZ77" s="2" t="str">
        <f t="shared" si="239"/>
        <v/>
      </c>
      <c r="CA77" s="2" t="str">
        <f t="shared" si="240"/>
        <v/>
      </c>
      <c r="CB77" s="2" t="str">
        <f t="shared" si="241"/>
        <v/>
      </c>
      <c r="CC77" s="2" t="str">
        <f t="shared" si="242"/>
        <v/>
      </c>
      <c r="CE77" s="2" t="str">
        <f t="shared" si="86"/>
        <v/>
      </c>
      <c r="CF77" s="2" t="str">
        <f t="shared" si="87"/>
        <v/>
      </c>
      <c r="CG77" s="2" t="str">
        <f t="shared" si="88"/>
        <v/>
      </c>
      <c r="CH77" s="2" t="str">
        <f t="shared" si="89"/>
        <v/>
      </c>
      <c r="CI77" s="2" t="str">
        <f t="shared" si="90"/>
        <v/>
      </c>
      <c r="CJ77" s="2" t="str">
        <f t="shared" si="91"/>
        <v/>
      </c>
      <c r="CK77" s="2" t="str">
        <f t="shared" si="92"/>
        <v/>
      </c>
      <c r="CL77" s="2" t="str">
        <f t="shared" si="93"/>
        <v/>
      </c>
      <c r="CM77" s="2" t="str">
        <f t="shared" si="94"/>
        <v/>
      </c>
      <c r="CN77" s="2" t="str">
        <f t="shared" si="95"/>
        <v/>
      </c>
      <c r="CO77" s="2" t="str">
        <f t="shared" si="96"/>
        <v/>
      </c>
      <c r="CP77" s="2" t="str">
        <f t="shared" si="97"/>
        <v/>
      </c>
      <c r="CQ77" s="2" t="str">
        <f t="shared" si="98"/>
        <v/>
      </c>
      <c r="CR77" s="2" t="str">
        <f t="shared" si="99"/>
        <v/>
      </c>
      <c r="CS77" s="2" t="str">
        <f t="shared" si="100"/>
        <v/>
      </c>
      <c r="CU77" s="2" t="str">
        <f t="shared" si="101"/>
        <v/>
      </c>
      <c r="CV77" s="2" t="str">
        <f t="shared" si="102"/>
        <v/>
      </c>
      <c r="CW77" s="2" t="str">
        <f t="shared" si="103"/>
        <v/>
      </c>
      <c r="CX77" s="2" t="str">
        <f t="shared" si="104"/>
        <v/>
      </c>
      <c r="CY77" s="2" t="str">
        <f t="shared" si="105"/>
        <v/>
      </c>
      <c r="CZ77" s="2" t="str">
        <f t="shared" si="106"/>
        <v/>
      </c>
      <c r="DA77" s="2" t="str">
        <f t="shared" si="107"/>
        <v/>
      </c>
      <c r="DB77" s="2" t="str">
        <f t="shared" si="108"/>
        <v/>
      </c>
      <c r="DC77" s="2" t="str">
        <f t="shared" si="109"/>
        <v/>
      </c>
      <c r="DD77" s="2" t="str">
        <f t="shared" si="110"/>
        <v/>
      </c>
      <c r="DE77" s="2" t="str">
        <f t="shared" si="111"/>
        <v/>
      </c>
      <c r="DF77" s="2" t="str">
        <f t="shared" si="112"/>
        <v/>
      </c>
      <c r="DG77" s="2" t="str">
        <f t="shared" si="113"/>
        <v/>
      </c>
      <c r="DH77" s="2" t="str">
        <f t="shared" si="114"/>
        <v/>
      </c>
      <c r="DI77" s="2" t="str">
        <f t="shared" si="115"/>
        <v/>
      </c>
      <c r="DK77" s="2">
        <f t="shared" si="43"/>
        <v>79.500056680161919</v>
      </c>
      <c r="DL77" s="2">
        <f t="shared" si="244"/>
        <v>77.539796111901367</v>
      </c>
      <c r="DM77" s="2">
        <f t="shared" si="244"/>
        <v>79.252816026552836</v>
      </c>
      <c r="DN77" s="2">
        <f t="shared" si="244"/>
        <v>80.597377192982449</v>
      </c>
      <c r="DO77" s="2">
        <f t="shared" si="244"/>
        <v>80.078936572199723</v>
      </c>
      <c r="DP77" s="2">
        <f t="shared" si="244"/>
        <v>81.278558839406216</v>
      </c>
      <c r="DQ77" s="2">
        <f t="shared" si="244"/>
        <v>80.336525440420161</v>
      </c>
      <c r="DR77" s="2">
        <f t="shared" si="244"/>
        <v>79.992169931064666</v>
      </c>
      <c r="DS77" s="2">
        <f t="shared" si="244"/>
        <v>77.852425506072876</v>
      </c>
      <c r="DT77" s="2">
        <f t="shared" si="244"/>
        <v>79.200292811029655</v>
      </c>
      <c r="DU77" s="2">
        <f t="shared" si="244"/>
        <v>79.255902396323435</v>
      </c>
      <c r="DV77" s="2">
        <f t="shared" si="244"/>
        <v>80.290541160593804</v>
      </c>
      <c r="DW77" s="2">
        <f t="shared" si="244"/>
        <v>79.899007422402164</v>
      </c>
      <c r="DX77" s="2">
        <f t="shared" si="244"/>
        <v>79.374655195681513</v>
      </c>
      <c r="DY77" s="2">
        <f t="shared" si="244"/>
        <v>77.127657422969179</v>
      </c>
      <c r="EA77" s="2">
        <f t="shared" si="45"/>
        <v>67.890636643571966</v>
      </c>
      <c r="EB77" s="2">
        <f t="shared" si="46"/>
        <v>68.686928571428609</v>
      </c>
      <c r="EC77" s="2">
        <f t="shared" si="47"/>
        <v>72.620107142857137</v>
      </c>
      <c r="ED77" s="2">
        <f t="shared" si="48"/>
        <v>71.560082524271849</v>
      </c>
      <c r="EE77" s="2">
        <f t="shared" si="49"/>
        <v>71.434281684609346</v>
      </c>
      <c r="EF77" s="2">
        <f t="shared" si="50"/>
        <v>71.216419106552507</v>
      </c>
      <c r="EG77" s="2">
        <f t="shared" si="51"/>
        <v>74.912989599213176</v>
      </c>
      <c r="EH77" s="2">
        <f t="shared" si="52"/>
        <v>76.503369968553457</v>
      </c>
      <c r="EI77" s="2">
        <f t="shared" si="53"/>
        <v>72.763545967669899</v>
      </c>
      <c r="EJ77" s="2">
        <f t="shared" si="54"/>
        <v>72.639734777409871</v>
      </c>
      <c r="EK77" s="2">
        <f t="shared" si="55"/>
        <v>72.444504653906677</v>
      </c>
      <c r="EL77" s="2">
        <f t="shared" si="56"/>
        <v>71.8311953125</v>
      </c>
      <c r="EM77" s="2">
        <f t="shared" si="57"/>
        <v>71.011799634295002</v>
      </c>
      <c r="EN77" s="2">
        <f t="shared" si="58"/>
        <v>72.746143659746295</v>
      </c>
      <c r="EO77" s="2">
        <f t="shared" si="59"/>
        <v>73.51249109080814</v>
      </c>
      <c r="EQ77" s="2">
        <f t="shared" si="60"/>
        <v>67.688037763632479</v>
      </c>
      <c r="ER77" s="2">
        <f t="shared" si="245"/>
        <v>68.814891494458408</v>
      </c>
      <c r="ES77" s="2">
        <f t="shared" si="245"/>
        <v>69.520907788135432</v>
      </c>
      <c r="ET77" s="2">
        <f t="shared" si="245"/>
        <v>71.718445967152405</v>
      </c>
      <c r="EU77" s="2">
        <f t="shared" si="245"/>
        <v>71.480156531638286</v>
      </c>
      <c r="EV77" s="2">
        <f t="shared" si="245"/>
        <v>72.961308826712553</v>
      </c>
      <c r="EW77" s="2">
        <f t="shared" si="245"/>
        <v>74.295305907612502</v>
      </c>
      <c r="EX77" s="2">
        <f t="shared" si="245"/>
        <v>74.503401803405112</v>
      </c>
      <c r="EY77" s="2">
        <f t="shared" si="245"/>
        <v>72.735363341260751</v>
      </c>
      <c r="EZ77" s="2">
        <f t="shared" si="245"/>
        <v>73.597194555672985</v>
      </c>
      <c r="FA77" s="2">
        <f t="shared" si="245"/>
        <v>72.024482535496716</v>
      </c>
      <c r="FB77" s="2">
        <f t="shared" si="245"/>
        <v>70.872430553909624</v>
      </c>
      <c r="FC77" s="2">
        <f t="shared" si="245"/>
        <v>69.753624721502902</v>
      </c>
      <c r="FD77" s="2">
        <f t="shared" si="245"/>
        <v>72.137685799031402</v>
      </c>
      <c r="FE77" s="2">
        <f t="shared" si="245"/>
        <v>74.345841412088433</v>
      </c>
      <c r="FG77" s="2">
        <f t="shared" si="62"/>
        <v>2.3408140322238282E-2</v>
      </c>
      <c r="FH77" s="2">
        <f t="shared" si="246"/>
        <v>2.4779106755206677E-2</v>
      </c>
      <c r="FI77" s="2">
        <f t="shared" si="246"/>
        <v>2.8289593763016617E-2</v>
      </c>
      <c r="FJ77" s="2">
        <f t="shared" si="246"/>
        <v>2.7542606845480849E-2</v>
      </c>
      <c r="FK77" s="2">
        <f t="shared" si="246"/>
        <v>3.1267904256918097E-2</v>
      </c>
      <c r="FL77" s="2">
        <f t="shared" si="246"/>
        <v>3.1962683736418633E-2</v>
      </c>
      <c r="FM77" s="2">
        <f t="shared" si="246"/>
        <v>3.1384975435020022E-2</v>
      </c>
      <c r="FN77" s="2">
        <f t="shared" si="246"/>
        <v>3.6910524306986547E-2</v>
      </c>
      <c r="FO77" s="2">
        <f t="shared" si="246"/>
        <v>2.8813177359224933E-2</v>
      </c>
      <c r="FP77" s="2">
        <f t="shared" si="246"/>
        <v>3.3317803030136213E-2</v>
      </c>
      <c r="FQ77" s="2">
        <f t="shared" si="246"/>
        <v>3.58979486265762E-2</v>
      </c>
      <c r="FR77" s="2">
        <f t="shared" si="246"/>
        <v>3.1210970911320555E-2</v>
      </c>
      <c r="FS77" s="2">
        <f t="shared" si="246"/>
        <v>4.0524103771051187E-2</v>
      </c>
      <c r="FT77" s="2">
        <f t="shared" si="246"/>
        <v>4.8905295703606549E-2</v>
      </c>
      <c r="FU77" s="2">
        <f t="shared" si="246"/>
        <v>7.0574158775859236E-2</v>
      </c>
      <c r="FW77" s="2">
        <f t="shared" si="116"/>
        <v>1.7734655115011692E-11</v>
      </c>
      <c r="FX77" s="2">
        <f t="shared" si="168"/>
        <v>1.9964897121763695E-11</v>
      </c>
      <c r="FY77" s="2">
        <f t="shared" si="169"/>
        <v>2.8878978321129068E-11</v>
      </c>
      <c r="FZ77" s="2">
        <f t="shared" si="170"/>
        <v>3.5723686033487168E-11</v>
      </c>
      <c r="GA77" s="2">
        <f t="shared" si="171"/>
        <v>4.156205921655177E-11</v>
      </c>
      <c r="GB77" s="2">
        <f t="shared" si="172"/>
        <v>3.6199398443102214E-11</v>
      </c>
      <c r="GC77" s="2">
        <f t="shared" si="173"/>
        <v>3.1549027052937851E-11</v>
      </c>
      <c r="GD77" s="2">
        <f t="shared" si="174"/>
        <v>5.6458866462876812E-11</v>
      </c>
      <c r="GE77" s="2">
        <f t="shared" si="175"/>
        <v>4.992274389235692E-11</v>
      </c>
      <c r="GF77" s="2">
        <f t="shared" si="176"/>
        <v>3.5306513113256221E-11</v>
      </c>
      <c r="GG77" s="2">
        <f t="shared" si="177"/>
        <v>2.995861284302293E-11</v>
      </c>
      <c r="GH77" s="2">
        <f t="shared" si="178"/>
        <v>2.4928793714997091E-11</v>
      </c>
      <c r="GI77" s="2">
        <f t="shared" si="179"/>
        <v>2.1131184213210101E-10</v>
      </c>
      <c r="GJ77" s="2">
        <f t="shared" si="180"/>
        <v>1.1454538839243681E-9</v>
      </c>
      <c r="GK77" s="2">
        <f t="shared" si="181"/>
        <v>3.768250080022477E-9</v>
      </c>
      <c r="GM77" s="107">
        <f t="shared" si="117"/>
        <v>6.3208246817453545E-2</v>
      </c>
      <c r="GN77" s="107">
        <f t="shared" si="182"/>
        <v>8.0699690800976789E-2</v>
      </c>
      <c r="GO77" s="107">
        <f t="shared" si="183"/>
        <v>8.5749624322540866E-2</v>
      </c>
      <c r="GP77" s="107">
        <f t="shared" si="184"/>
        <v>6.6303684850497271E-2</v>
      </c>
      <c r="GQ77" s="107">
        <f t="shared" si="185"/>
        <v>6.7999253720341352E-2</v>
      </c>
      <c r="GR77" s="107">
        <f t="shared" si="186"/>
        <v>6.2166513455603152E-2</v>
      </c>
      <c r="GS77" s="107">
        <f t="shared" si="187"/>
        <v>5.6217562550687744E-2</v>
      </c>
      <c r="GT77" s="107">
        <f t="shared" si="188"/>
        <v>6.5472816672413059E-2</v>
      </c>
      <c r="GU77" s="107">
        <f t="shared" si="189"/>
        <v>5.5539818279898345E-2</v>
      </c>
      <c r="GV77" s="107">
        <f t="shared" si="190"/>
        <v>5.8426673302665405E-2</v>
      </c>
      <c r="GW77" s="107">
        <f t="shared" si="191"/>
        <v>6.9961384342844449E-2</v>
      </c>
      <c r="GX77" s="107">
        <f t="shared" si="192"/>
        <v>6.1514627188714192E-2</v>
      </c>
      <c r="GY77" s="107">
        <f t="shared" si="193"/>
        <v>6.5659238164495731E-2</v>
      </c>
      <c r="GZ77" s="107">
        <f t="shared" si="194"/>
        <v>6.5161236550665982E-2</v>
      </c>
      <c r="HA77" s="107">
        <f t="shared" si="195"/>
        <v>4.0192772764634337E-2</v>
      </c>
      <c r="HC77" s="107">
        <f t="shared" si="149"/>
        <v>5.1878646918035455E-8</v>
      </c>
      <c r="HD77" s="107">
        <f t="shared" si="196"/>
        <v>2.493340043854885E-7</v>
      </c>
      <c r="HE77" s="107">
        <f t="shared" si="197"/>
        <v>2.534637527071156E-7</v>
      </c>
      <c r="HF77" s="107">
        <f t="shared" si="198"/>
        <v>5.1445982275300283E-8</v>
      </c>
      <c r="HG77" s="107">
        <f t="shared" si="199"/>
        <v>3.4973852484453783E-8</v>
      </c>
      <c r="HH77" s="107">
        <f t="shared" si="200"/>
        <v>1.6592982929066943E-8</v>
      </c>
      <c r="HI77" s="107">
        <f t="shared" si="201"/>
        <v>7.2769850603818204E-9</v>
      </c>
      <c r="HJ77" s="107">
        <f t="shared" si="202"/>
        <v>1.5819218520748968E-8</v>
      </c>
      <c r="HK77" s="107">
        <f t="shared" si="203"/>
        <v>3.1410144419184563E-8</v>
      </c>
      <c r="HL77" s="107">
        <f t="shared" si="204"/>
        <v>1.0141479252687832E-8</v>
      </c>
      <c r="HM77" s="107">
        <f t="shared" si="205"/>
        <v>1.6502595676980163E-8</v>
      </c>
      <c r="HN77" s="107">
        <f t="shared" si="206"/>
        <v>1.0569072021329643E-8</v>
      </c>
      <c r="HO77" s="107">
        <f t="shared" si="207"/>
        <v>1.8802900238292719E-8</v>
      </c>
      <c r="HP77" s="107">
        <f t="shared" si="208"/>
        <v>2.0746683840659966E-8</v>
      </c>
      <c r="HQ77" s="107">
        <f t="shared" si="209"/>
        <v>1.7510493534323908E-11</v>
      </c>
      <c r="HS77" s="107">
        <f t="shared" si="118"/>
        <v>8.339942089660713E-25</v>
      </c>
      <c r="HT77" s="107">
        <f t="shared" si="210"/>
        <v>1.5389169000444688E-22</v>
      </c>
      <c r="HU77" s="107">
        <f t="shared" si="211"/>
        <v>9.647362927477502E-23</v>
      </c>
      <c r="HV77" s="107">
        <f t="shared" si="212"/>
        <v>5.2098828749520554E-25</v>
      </c>
      <c r="HW77" s="107">
        <f t="shared" si="213"/>
        <v>5.0969515861790714E-26</v>
      </c>
      <c r="HX77" s="107">
        <f t="shared" si="214"/>
        <v>1.7263925505682238E-27</v>
      </c>
      <c r="HY77" s="107">
        <f t="shared" si="215"/>
        <v>9.0776472874758344E-29</v>
      </c>
      <c r="HZ77" s="107">
        <f t="shared" si="216"/>
        <v>5.5264480888396454E-28</v>
      </c>
      <c r="IA77" s="107">
        <f t="shared" si="217"/>
        <v>2.7824686677923476E-26</v>
      </c>
      <c r="IB77" s="107">
        <f t="shared" si="218"/>
        <v>1.1686428571758883E-28</v>
      </c>
      <c r="IC77" s="107">
        <f t="shared" si="219"/>
        <v>4.4995788806100667E-28</v>
      </c>
      <c r="ID77" s="107">
        <f t="shared" si="220"/>
        <v>3.5171959454171924E-28</v>
      </c>
      <c r="IE77" s="107">
        <f t="shared" si="221"/>
        <v>4.7434820615186974E-27</v>
      </c>
      <c r="IF77" s="107">
        <f t="shared" si="222"/>
        <v>2.3926362507641535E-26</v>
      </c>
      <c r="IG77" s="107">
        <f t="shared" si="223"/>
        <v>2.5570144970737484E-23</v>
      </c>
      <c r="II77" s="107">
        <f t="shared" si="119"/>
        <v>7.5934310863822141E-80</v>
      </c>
      <c r="IJ77" s="107">
        <f t="shared" si="120"/>
        <v>2.5052433722257092E-72</v>
      </c>
      <c r="IK77" s="107">
        <f t="shared" si="121"/>
        <v>3.2214907474563049E-73</v>
      </c>
      <c r="IL77" s="107">
        <f t="shared" si="122"/>
        <v>1.0416466147849597E-80</v>
      </c>
      <c r="IM77" s="107">
        <f t="shared" si="123"/>
        <v>1.005705253082792E-84</v>
      </c>
      <c r="IN77" s="107">
        <f t="shared" si="124"/>
        <v>1.4213081219675719E-90</v>
      </c>
      <c r="IO77" s="107">
        <f t="shared" si="125"/>
        <v>7.2588999996051448E-95</v>
      </c>
      <c r="IP77" s="107">
        <f t="shared" si="126"/>
        <v>5.1773526976165384E-93</v>
      </c>
      <c r="IQ77" s="107">
        <f t="shared" si="127"/>
        <v>2.0494158364535119E-87</v>
      </c>
      <c r="IR77" s="107">
        <f t="shared" si="128"/>
        <v>9.8838638362916625E-96</v>
      </c>
      <c r="IS77" s="107">
        <f t="shared" si="129"/>
        <v>2.9393097544542169E-93</v>
      </c>
      <c r="IT77" s="107">
        <f t="shared" si="130"/>
        <v>1.7047332250857418E-92</v>
      </c>
      <c r="IU77" s="107">
        <f t="shared" si="131"/>
        <v>4.7467448369089368E-88</v>
      </c>
      <c r="IV77" s="107">
        <f t="shared" si="132"/>
        <v>7.3034466990985302E-86</v>
      </c>
      <c r="IW77" s="107">
        <f t="shared" si="133"/>
        <v>8.5347785465794252E-70</v>
      </c>
      <c r="IY77" s="107">
        <f t="shared" si="134"/>
        <v>6.3208298696100465E-2</v>
      </c>
      <c r="IZ77" s="107">
        <f t="shared" si="135"/>
        <v>8.0699940134981177E-2</v>
      </c>
      <c r="JA77" s="107">
        <f t="shared" si="136"/>
        <v>8.5749877786293574E-2</v>
      </c>
      <c r="JB77" s="107">
        <f t="shared" si="137"/>
        <v>6.6303736296479551E-2</v>
      </c>
      <c r="JC77" s="107">
        <f t="shared" si="138"/>
        <v>6.7999288694193832E-2</v>
      </c>
      <c r="JD77" s="107">
        <f t="shared" si="139"/>
        <v>6.2166530048586084E-2</v>
      </c>
      <c r="JE77" s="107">
        <f t="shared" si="140"/>
        <v>5.6217569827672807E-2</v>
      </c>
      <c r="JF77" s="107">
        <f t="shared" si="141"/>
        <v>6.5472832491631577E-2</v>
      </c>
      <c r="JG77" s="107">
        <f t="shared" si="142"/>
        <v>5.5539849690042761E-2</v>
      </c>
      <c r="JH77" s="107">
        <f t="shared" si="143"/>
        <v>5.8426683444144659E-2</v>
      </c>
      <c r="JI77" s="107">
        <f t="shared" si="144"/>
        <v>6.9961400845440128E-2</v>
      </c>
      <c r="JJ77" s="107">
        <f t="shared" si="145"/>
        <v>6.1514637757786213E-2</v>
      </c>
      <c r="JK77" s="107">
        <f t="shared" si="146"/>
        <v>6.5659256967395968E-2</v>
      </c>
      <c r="JL77" s="107">
        <f t="shared" si="147"/>
        <v>6.5161257297349826E-2</v>
      </c>
      <c r="JM77" s="107">
        <f t="shared" si="148"/>
        <v>4.019277278214483E-2</v>
      </c>
    </row>
    <row r="78" spans="2:273" x14ac:dyDescent="0.25">
      <c r="B78" s="2">
        <v>50</v>
      </c>
      <c r="C78" s="37">
        <v>128.38499999999999</v>
      </c>
      <c r="D78" s="37">
        <v>119.43899999999999</v>
      </c>
      <c r="E78" s="37">
        <v>122.40900000000001</v>
      </c>
      <c r="F78" s="37">
        <v>119.203</v>
      </c>
      <c r="G78" s="37">
        <v>120.328</v>
      </c>
      <c r="H78" s="37">
        <v>115.529</v>
      </c>
      <c r="I78" s="37">
        <v>112.4</v>
      </c>
      <c r="J78" s="37">
        <v>113.31699999999999</v>
      </c>
      <c r="K78" s="37">
        <v>103.19</v>
      </c>
      <c r="L78" s="37">
        <v>110.095</v>
      </c>
      <c r="M78" s="37">
        <v>118.508</v>
      </c>
      <c r="N78" s="37">
        <v>117.01600000000001</v>
      </c>
      <c r="O78" s="37">
        <v>116.444</v>
      </c>
      <c r="P78" s="37">
        <v>111.26600000000001</v>
      </c>
      <c r="Q78" s="37">
        <v>95.718999999999994</v>
      </c>
      <c r="S78" s="4">
        <f t="shared" si="10"/>
        <v>122.62212745772993</v>
      </c>
      <c r="T78" s="4">
        <f t="shared" si="11"/>
        <v>125.49757414571094</v>
      </c>
      <c r="U78" s="4">
        <f t="shared" si="12"/>
        <v>128.97201525310953</v>
      </c>
      <c r="V78" s="4">
        <f t="shared" si="13"/>
        <v>123.57198708400693</v>
      </c>
      <c r="W78" s="4">
        <f t="shared" si="14"/>
        <v>124.1979628427123</v>
      </c>
      <c r="X78" s="4">
        <f t="shared" si="15"/>
        <v>121.36012193224454</v>
      </c>
      <c r="Y78" s="4">
        <f t="shared" si="16"/>
        <v>117.66934675154637</v>
      </c>
      <c r="Z78" s="4">
        <f t="shared" si="17"/>
        <v>122.48433852658333</v>
      </c>
      <c r="AA78" s="4">
        <f t="shared" si="18"/>
        <v>114.28880267758886</v>
      </c>
      <c r="AB78" s="4">
        <f t="shared" si="19"/>
        <v>118.50828750513388</v>
      </c>
      <c r="AC78" s="4">
        <f t="shared" si="20"/>
        <v>123.4388920316123</v>
      </c>
      <c r="AD78" s="4">
        <f t="shared" si="21"/>
        <v>120.34402851715468</v>
      </c>
      <c r="AE78" s="4">
        <f t="shared" si="22"/>
        <v>120.09327857234791</v>
      </c>
      <c r="AF78" s="4">
        <f t="shared" si="23"/>
        <v>116.97721114435528</v>
      </c>
      <c r="AG78" s="4">
        <f t="shared" si="24"/>
        <v>99.544328985143395</v>
      </c>
      <c r="AI78" s="4">
        <f t="shared" si="25"/>
        <v>5.7628725422700597</v>
      </c>
      <c r="AJ78" s="4">
        <f t="shared" si="26"/>
        <v>-6.0585741457109492</v>
      </c>
      <c r="AK78" s="4">
        <f t="shared" si="27"/>
        <v>-6.5630152531095263</v>
      </c>
      <c r="AL78" s="4">
        <f t="shared" si="28"/>
        <v>-4.3689870840069318</v>
      </c>
      <c r="AM78" s="4">
        <f t="shared" si="29"/>
        <v>-3.8699628427122974</v>
      </c>
      <c r="AN78" s="4">
        <f t="shared" si="30"/>
        <v>-5.8311219322445424</v>
      </c>
      <c r="AO78" s="4">
        <f t="shared" si="31"/>
        <v>-5.2693467515463652</v>
      </c>
      <c r="AP78" s="4">
        <f t="shared" si="32"/>
        <v>-9.167338526583336</v>
      </c>
      <c r="AQ78" s="4">
        <f t="shared" si="33"/>
        <v>-11.098802677588864</v>
      </c>
      <c r="AR78" s="4">
        <f t="shared" si="34"/>
        <v>-8.41328750513388</v>
      </c>
      <c r="AS78" s="4">
        <f t="shared" si="35"/>
        <v>-4.9308920316123022</v>
      </c>
      <c r="AT78" s="4">
        <f t="shared" si="36"/>
        <v>-3.328028517154678</v>
      </c>
      <c r="AU78" s="4">
        <f t="shared" si="37"/>
        <v>-3.6492785723479102</v>
      </c>
      <c r="AV78" s="4">
        <f t="shared" si="243"/>
        <v>-5.7112111443552749</v>
      </c>
      <c r="AW78" s="4">
        <f t="shared" si="243"/>
        <v>-3.8253289851434005</v>
      </c>
      <c r="AY78" s="2">
        <f t="shared" si="70"/>
        <v>79.359655313447234</v>
      </c>
      <c r="AZ78" s="2">
        <f t="shared" si="151"/>
        <v>77.385743439296533</v>
      </c>
      <c r="BA78" s="2">
        <f t="shared" si="152"/>
        <v>79.176095299146027</v>
      </c>
      <c r="BB78" s="2">
        <f t="shared" si="153"/>
        <v>80.4565030501916</v>
      </c>
      <c r="BC78" s="2">
        <f t="shared" si="154"/>
        <v>79.84752305829646</v>
      </c>
      <c r="BD78" s="2">
        <f t="shared" si="155"/>
        <v>80.982304888897332</v>
      </c>
      <c r="BE78" s="2">
        <f t="shared" si="156"/>
        <v>80.249945814178389</v>
      </c>
      <c r="BF78" s="2">
        <f t="shared" si="157"/>
        <v>79.908153141074123</v>
      </c>
      <c r="BG78" s="2">
        <f t="shared" si="158"/>
        <v>77.708284829106731</v>
      </c>
      <c r="BH78" s="2">
        <f t="shared" si="159"/>
        <v>79.032087003532141</v>
      </c>
      <c r="BI78" s="2">
        <f t="shared" si="160"/>
        <v>79.073066825099176</v>
      </c>
      <c r="BJ78" s="2">
        <f t="shared" si="161"/>
        <v>80.137909738465709</v>
      </c>
      <c r="BK78" s="2">
        <f t="shared" si="162"/>
        <v>79.632138038981097</v>
      </c>
      <c r="BL78" s="2">
        <f t="shared" si="163"/>
        <v>79.131052266876651</v>
      </c>
      <c r="BM78" s="2">
        <f t="shared" si="164"/>
        <v>76.888699383387589</v>
      </c>
      <c r="BO78" s="2" t="str">
        <f t="shared" si="228"/>
        <v/>
      </c>
      <c r="BP78" s="2" t="str">
        <f t="shared" si="229"/>
        <v/>
      </c>
      <c r="BQ78" s="2" t="str">
        <f t="shared" si="230"/>
        <v/>
      </c>
      <c r="BR78" s="2" t="str">
        <f t="shared" si="231"/>
        <v/>
      </c>
      <c r="BS78" s="2" t="str">
        <f t="shared" si="232"/>
        <v/>
      </c>
      <c r="BT78" s="2" t="str">
        <f t="shared" si="233"/>
        <v/>
      </c>
      <c r="BU78" s="2" t="str">
        <f t="shared" si="234"/>
        <v/>
      </c>
      <c r="BV78" s="2" t="str">
        <f t="shared" si="235"/>
        <v/>
      </c>
      <c r="BW78" s="2" t="str">
        <f t="shared" si="236"/>
        <v/>
      </c>
      <c r="BX78" s="2" t="str">
        <f t="shared" si="237"/>
        <v/>
      </c>
      <c r="BY78" s="2" t="str">
        <f t="shared" si="238"/>
        <v/>
      </c>
      <c r="BZ78" s="2" t="str">
        <f t="shared" si="239"/>
        <v/>
      </c>
      <c r="CA78" s="2" t="str">
        <f t="shared" si="240"/>
        <v/>
      </c>
      <c r="CB78" s="2" t="str">
        <f t="shared" si="241"/>
        <v/>
      </c>
      <c r="CC78" s="2" t="str">
        <f t="shared" si="242"/>
        <v/>
      </c>
      <c r="CE78" s="2" t="str">
        <f t="shared" si="86"/>
        <v/>
      </c>
      <c r="CF78" s="2" t="str">
        <f t="shared" si="87"/>
        <v/>
      </c>
      <c r="CG78" s="2" t="str">
        <f t="shared" si="88"/>
        <v/>
      </c>
      <c r="CH78" s="2" t="str">
        <f t="shared" si="89"/>
        <v/>
      </c>
      <c r="CI78" s="2" t="str">
        <f t="shared" si="90"/>
        <v/>
      </c>
      <c r="CJ78" s="2" t="str">
        <f t="shared" si="91"/>
        <v/>
      </c>
      <c r="CK78" s="2" t="str">
        <f t="shared" si="92"/>
        <v/>
      </c>
      <c r="CL78" s="2" t="str">
        <f t="shared" si="93"/>
        <v/>
      </c>
      <c r="CM78" s="2" t="str">
        <f t="shared" si="94"/>
        <v/>
      </c>
      <c r="CN78" s="2" t="str">
        <f t="shared" si="95"/>
        <v/>
      </c>
      <c r="CO78" s="2" t="str">
        <f t="shared" si="96"/>
        <v/>
      </c>
      <c r="CP78" s="2" t="str">
        <f t="shared" si="97"/>
        <v/>
      </c>
      <c r="CQ78" s="2" t="str">
        <f t="shared" si="98"/>
        <v/>
      </c>
      <c r="CR78" s="2" t="str">
        <f t="shared" si="99"/>
        <v/>
      </c>
      <c r="CS78" s="2" t="str">
        <f t="shared" si="100"/>
        <v/>
      </c>
      <c r="CU78" s="2" t="str">
        <f t="shared" si="101"/>
        <v/>
      </c>
      <c r="CV78" s="2" t="str">
        <f t="shared" si="102"/>
        <v/>
      </c>
      <c r="CW78" s="2" t="str">
        <f t="shared" si="103"/>
        <v/>
      </c>
      <c r="CX78" s="2" t="str">
        <f t="shared" si="104"/>
        <v/>
      </c>
      <c r="CY78" s="2" t="str">
        <f t="shared" si="105"/>
        <v/>
      </c>
      <c r="CZ78" s="2" t="str">
        <f t="shared" si="106"/>
        <v/>
      </c>
      <c r="DA78" s="2" t="str">
        <f t="shared" si="107"/>
        <v/>
      </c>
      <c r="DB78" s="2" t="str">
        <f t="shared" si="108"/>
        <v/>
      </c>
      <c r="DC78" s="2" t="str">
        <f t="shared" si="109"/>
        <v/>
      </c>
      <c r="DD78" s="2" t="str">
        <f t="shared" si="110"/>
        <v/>
      </c>
      <c r="DE78" s="2" t="str">
        <f t="shared" si="111"/>
        <v/>
      </c>
      <c r="DF78" s="2" t="str">
        <f t="shared" si="112"/>
        <v/>
      </c>
      <c r="DG78" s="2" t="str">
        <f t="shared" si="113"/>
        <v/>
      </c>
      <c r="DH78" s="2" t="str">
        <f t="shared" si="114"/>
        <v/>
      </c>
      <c r="DI78" s="2" t="str">
        <f t="shared" si="115"/>
        <v/>
      </c>
      <c r="DK78" s="2">
        <f t="shared" si="43"/>
        <v>79.707638056680139</v>
      </c>
      <c r="DL78" s="2">
        <f t="shared" si="244"/>
        <v>77.665660502607864</v>
      </c>
      <c r="DM78" s="2">
        <f t="shared" si="244"/>
        <v>79.420704599336148</v>
      </c>
      <c r="DN78" s="2">
        <f t="shared" si="244"/>
        <v>80.775770107962217</v>
      </c>
      <c r="DO78" s="2">
        <f t="shared" si="244"/>
        <v>80.191420782726041</v>
      </c>
      <c r="DP78" s="2">
        <f t="shared" si="244"/>
        <v>81.388325236167347</v>
      </c>
      <c r="DQ78" s="2">
        <f t="shared" si="244"/>
        <v>80.469919684867037</v>
      </c>
      <c r="DR78" s="2">
        <f t="shared" si="244"/>
        <v>80.076814859393792</v>
      </c>
      <c r="DS78" s="2">
        <f t="shared" si="244"/>
        <v>77.89476113360324</v>
      </c>
      <c r="DT78" s="2">
        <f t="shared" si="244"/>
        <v>79.311970675128578</v>
      </c>
      <c r="DU78" s="2">
        <f t="shared" si="244"/>
        <v>79.38773673268409</v>
      </c>
      <c r="DV78" s="2">
        <f t="shared" si="244"/>
        <v>80.478136302294203</v>
      </c>
      <c r="DW78" s="2">
        <f t="shared" si="244"/>
        <v>80.085276045883944</v>
      </c>
      <c r="DX78" s="2">
        <f t="shared" si="244"/>
        <v>79.534327462887987</v>
      </c>
      <c r="DY78" s="2">
        <f t="shared" si="244"/>
        <v>77.200585434173661</v>
      </c>
      <c r="EA78" s="2">
        <f t="shared" si="45"/>
        <v>67.827674924767294</v>
      </c>
      <c r="EB78" s="2">
        <f t="shared" si="46"/>
        <v>68.634964285714318</v>
      </c>
      <c r="EC78" s="2">
        <f t="shared" si="47"/>
        <v>72.502142857142857</v>
      </c>
      <c r="ED78" s="2">
        <f t="shared" si="48"/>
        <v>71.502450279493971</v>
      </c>
      <c r="EE78" s="2">
        <f t="shared" si="49"/>
        <v>71.384330591877273</v>
      </c>
      <c r="EF78" s="2">
        <f t="shared" si="50"/>
        <v>71.214507111977611</v>
      </c>
      <c r="EG78" s="2">
        <f t="shared" si="51"/>
        <v>74.857317285468397</v>
      </c>
      <c r="EH78" s="2">
        <f t="shared" si="52"/>
        <v>76.412462893081752</v>
      </c>
      <c r="EI78" s="2">
        <f t="shared" si="53"/>
        <v>72.715586996516919</v>
      </c>
      <c r="EJ78" s="2">
        <f t="shared" si="54"/>
        <v>72.581712552888163</v>
      </c>
      <c r="EK78" s="2">
        <f t="shared" si="55"/>
        <v>72.360191400104895</v>
      </c>
      <c r="EL78" s="2">
        <f t="shared" si="56"/>
        <v>71.749296874999999</v>
      </c>
      <c r="EM78" s="2">
        <f t="shared" si="57"/>
        <v>70.929677773262895</v>
      </c>
      <c r="EN78" s="2">
        <f t="shared" si="58"/>
        <v>72.657598494491495</v>
      </c>
      <c r="EO78" s="2">
        <f t="shared" si="59"/>
        <v>73.448038160617841</v>
      </c>
      <c r="EQ78" s="2">
        <f t="shared" si="60"/>
        <v>67.627312969111813</v>
      </c>
      <c r="ER78" s="2">
        <f t="shared" si="245"/>
        <v>68.758024493117418</v>
      </c>
      <c r="ES78" s="2">
        <f t="shared" si="245"/>
        <v>69.461631706094423</v>
      </c>
      <c r="ET78" s="2">
        <f t="shared" si="245"/>
        <v>71.656543596843733</v>
      </c>
      <c r="EU78" s="2">
        <f t="shared" si="245"/>
        <v>71.428088419435852</v>
      </c>
      <c r="EV78" s="2">
        <f t="shared" si="245"/>
        <v>72.927737977668727</v>
      </c>
      <c r="EW78" s="2">
        <f t="shared" si="245"/>
        <v>74.25008314799905</v>
      </c>
      <c r="EX78" s="2">
        <f t="shared" si="245"/>
        <v>74.447567598030489</v>
      </c>
      <c r="EY78" s="2">
        <f t="shared" si="245"/>
        <v>72.686201797130096</v>
      </c>
      <c r="EZ78" s="2">
        <f t="shared" si="245"/>
        <v>73.521367285075343</v>
      </c>
      <c r="FA78" s="2">
        <f t="shared" si="245"/>
        <v>71.945873799438459</v>
      </c>
      <c r="FB78" s="2">
        <f t="shared" si="245"/>
        <v>70.806312754856066</v>
      </c>
      <c r="FC78" s="2">
        <f t="shared" si="245"/>
        <v>69.694195948952938</v>
      </c>
      <c r="FD78" s="2">
        <f t="shared" si="245"/>
        <v>72.058112934382791</v>
      </c>
      <c r="FE78" s="2">
        <f t="shared" si="245"/>
        <v>74.262640601991365</v>
      </c>
      <c r="FG78" s="2">
        <f t="shared" si="62"/>
        <v>2.929156760542815E-2</v>
      </c>
      <c r="FH78" s="2">
        <f t="shared" si="246"/>
        <v>3.0996177547284089E-2</v>
      </c>
      <c r="FI78" s="2">
        <f t="shared" si="246"/>
        <v>3.5355513066801181E-2</v>
      </c>
      <c r="FJ78" s="2">
        <f t="shared" si="246"/>
        <v>3.4428561042122059E-2</v>
      </c>
      <c r="FK78" s="2">
        <f t="shared" si="246"/>
        <v>3.9047825897048111E-2</v>
      </c>
      <c r="FL78" s="2">
        <f t="shared" si="246"/>
        <v>3.9908355190931305E-2</v>
      </c>
      <c r="FM78" s="2">
        <f t="shared" si="246"/>
        <v>3.9192847633050497E-2</v>
      </c>
      <c r="FN78" s="2">
        <f t="shared" si="246"/>
        <v>4.602770687166137E-2</v>
      </c>
      <c r="FO78" s="2">
        <f t="shared" si="246"/>
        <v>3.6005026971261379E-2</v>
      </c>
      <c r="FP78" s="2">
        <f t="shared" si="246"/>
        <v>4.1585874799260694E-2</v>
      </c>
      <c r="FQ78" s="2">
        <f t="shared" si="246"/>
        <v>4.4776645710203934E-2</v>
      </c>
      <c r="FR78" s="2">
        <f t="shared" si="246"/>
        <v>3.8977296653557363E-2</v>
      </c>
      <c r="FS78" s="2">
        <f t="shared" si="246"/>
        <v>4.9492997954710474E-2</v>
      </c>
      <c r="FT78" s="2">
        <f t="shared" si="246"/>
        <v>5.8643462179873734E-2</v>
      </c>
      <c r="FU78" s="2">
        <f t="shared" si="246"/>
        <v>8.3113158000270457E-2</v>
      </c>
      <c r="FW78" s="2">
        <f t="shared" si="116"/>
        <v>2.2326607993591091E-11</v>
      </c>
      <c r="FX78" s="2">
        <f t="shared" si="168"/>
        <v>2.5134316330314594E-11</v>
      </c>
      <c r="FY78" s="2">
        <f t="shared" si="169"/>
        <v>3.6356479674850599E-11</v>
      </c>
      <c r="FZ78" s="2">
        <f t="shared" si="170"/>
        <v>4.4973456150097343E-11</v>
      </c>
      <c r="GA78" s="2">
        <f t="shared" si="171"/>
        <v>5.2323532513647886E-11</v>
      </c>
      <c r="GB78" s="2">
        <f t="shared" si="172"/>
        <v>4.5572342591256564E-11</v>
      </c>
      <c r="GC78" s="2">
        <f t="shared" si="173"/>
        <v>3.9717871874000623E-11</v>
      </c>
      <c r="GD78" s="2">
        <f t="shared" si="174"/>
        <v>7.1077501710169957E-11</v>
      </c>
      <c r="GE78" s="2">
        <f t="shared" si="175"/>
        <v>6.2849010911767706E-11</v>
      </c>
      <c r="GF78" s="2">
        <f t="shared" si="176"/>
        <v>4.4448266559715871E-11</v>
      </c>
      <c r="GG78" s="2">
        <f t="shared" si="177"/>
        <v>3.771565900989208E-11</v>
      </c>
      <c r="GH78" s="2">
        <f t="shared" si="178"/>
        <v>3.1383491892981956E-11</v>
      </c>
      <c r="GI78" s="2">
        <f t="shared" si="179"/>
        <v>2.605151155652381E-10</v>
      </c>
      <c r="GJ78" s="2">
        <f t="shared" si="180"/>
        <v>1.38774906172167E-9</v>
      </c>
      <c r="GK78" s="2">
        <f t="shared" si="181"/>
        <v>4.4984489223846232E-9</v>
      </c>
      <c r="GM78" s="107">
        <f t="shared" si="117"/>
        <v>8.1320690888453659E-2</v>
      </c>
      <c r="GN78" s="107">
        <f t="shared" si="182"/>
        <v>0.10160234985329926</v>
      </c>
      <c r="GO78" s="107">
        <f t="shared" si="183"/>
        <v>0.10818925590529246</v>
      </c>
      <c r="GP78" s="107">
        <f t="shared" si="184"/>
        <v>8.5846511124905989E-2</v>
      </c>
      <c r="GQ78" s="107">
        <f t="shared" si="185"/>
        <v>8.8639482570111089E-2</v>
      </c>
      <c r="GR78" s="107">
        <f t="shared" si="186"/>
        <v>8.2001030967442892E-2</v>
      </c>
      <c r="GS78" s="107">
        <f t="shared" si="187"/>
        <v>7.4887585789410793E-2</v>
      </c>
      <c r="GT78" s="107">
        <f t="shared" si="188"/>
        <v>8.6900814139209109E-2</v>
      </c>
      <c r="GU78" s="107">
        <f t="shared" si="189"/>
        <v>7.356610874489769E-2</v>
      </c>
      <c r="GV78" s="107">
        <f t="shared" si="190"/>
        <v>7.7885002162590311E-2</v>
      </c>
      <c r="GW78" s="107">
        <f t="shared" si="191"/>
        <v>9.1920651203389853E-2</v>
      </c>
      <c r="GX78" s="107">
        <f t="shared" si="192"/>
        <v>8.1080413755220404E-2</v>
      </c>
      <c r="GY78" s="107">
        <f t="shared" si="193"/>
        <v>8.5617873897430127E-2</v>
      </c>
      <c r="GZ78" s="107">
        <f t="shared" si="194"/>
        <v>8.4542879023017298E-2</v>
      </c>
      <c r="HA78" s="107">
        <f t="shared" si="195"/>
        <v>5.6031537713460713E-2</v>
      </c>
      <c r="HC78" s="107">
        <f t="shared" si="149"/>
        <v>1.1196546830797495E-7</v>
      </c>
      <c r="HD78" s="107">
        <f t="shared" si="196"/>
        <v>5.0128678188271271E-7</v>
      </c>
      <c r="HE78" s="107">
        <f t="shared" si="197"/>
        <v>5.1703282599157758E-7</v>
      </c>
      <c r="HF78" s="107">
        <f t="shared" si="198"/>
        <v>1.1402882655256368E-7</v>
      </c>
      <c r="HG78" s="107">
        <f t="shared" si="199"/>
        <v>8.0253933426352426E-8</v>
      </c>
      <c r="HH78" s="107">
        <f t="shared" si="200"/>
        <v>3.9739660640244194E-8</v>
      </c>
      <c r="HI78" s="107">
        <f t="shared" si="201"/>
        <v>1.8080384891967083E-8</v>
      </c>
      <c r="HJ78" s="107">
        <f t="shared" si="202"/>
        <v>3.9020022025294536E-8</v>
      </c>
      <c r="HK78" s="107">
        <f t="shared" si="203"/>
        <v>7.371083927207928E-8</v>
      </c>
      <c r="HL78" s="107">
        <f t="shared" si="204"/>
        <v>2.5193911252412889E-8</v>
      </c>
      <c r="HM78" s="107">
        <f t="shared" si="205"/>
        <v>3.9771404567344953E-8</v>
      </c>
      <c r="HN78" s="107">
        <f t="shared" si="206"/>
        <v>2.5499177725987997E-8</v>
      </c>
      <c r="HO78" s="107">
        <f t="shared" si="207"/>
        <v>4.3634733328844055E-8</v>
      </c>
      <c r="HP78" s="107">
        <f t="shared" si="208"/>
        <v>4.7209308202510571E-8</v>
      </c>
      <c r="HQ78" s="107">
        <f t="shared" si="209"/>
        <v>5.8220875522853577E-11</v>
      </c>
      <c r="HS78" s="107">
        <f t="shared" si="118"/>
        <v>3.2247086642977009E-24</v>
      </c>
      <c r="HT78" s="107">
        <f t="shared" si="210"/>
        <v>5.2551646605200358E-22</v>
      </c>
      <c r="HU78" s="107">
        <f t="shared" si="211"/>
        <v>3.4027293456297865E-22</v>
      </c>
      <c r="HV78" s="107">
        <f t="shared" si="212"/>
        <v>2.1237183766319243E-24</v>
      </c>
      <c r="HW78" s="107">
        <f t="shared" si="213"/>
        <v>2.2390336168961735E-25</v>
      </c>
      <c r="HX78" s="107">
        <f t="shared" si="214"/>
        <v>8.2736446813744013E-27</v>
      </c>
      <c r="HY78" s="107">
        <f t="shared" si="215"/>
        <v>4.6509943883862582E-28</v>
      </c>
      <c r="HZ78" s="107">
        <f t="shared" si="216"/>
        <v>2.8299127372342036E-27</v>
      </c>
      <c r="IA78" s="107">
        <f t="shared" si="217"/>
        <v>1.2763857447058693E-25</v>
      </c>
      <c r="IB78" s="107">
        <f t="shared" si="218"/>
        <v>6.0590463913135577E-28</v>
      </c>
      <c r="IC78" s="107">
        <f t="shared" si="219"/>
        <v>2.2189936764427163E-27</v>
      </c>
      <c r="ID78" s="107">
        <f t="shared" si="220"/>
        <v>1.7080797707616115E-27</v>
      </c>
      <c r="IE78" s="107">
        <f t="shared" si="221"/>
        <v>2.1320464962913372E-26</v>
      </c>
      <c r="IF78" s="107">
        <f t="shared" si="222"/>
        <v>1.0216675155394799E-25</v>
      </c>
      <c r="IG78" s="107">
        <f t="shared" si="223"/>
        <v>8.9004593353532209E-23</v>
      </c>
      <c r="II78" s="107">
        <f t="shared" si="119"/>
        <v>2.1085183292633166E-78</v>
      </c>
      <c r="IJ78" s="107">
        <f t="shared" si="120"/>
        <v>5.1265407948300482E-71</v>
      </c>
      <c r="IK78" s="107">
        <f t="shared" si="121"/>
        <v>7.1721777993143957E-72</v>
      </c>
      <c r="IL78" s="107">
        <f t="shared" si="122"/>
        <v>3.3073101778828085E-79</v>
      </c>
      <c r="IM78" s="107">
        <f t="shared" si="123"/>
        <v>3.8946431601655273E-83</v>
      </c>
      <c r="IN78" s="107">
        <f t="shared" si="124"/>
        <v>6.9636805396661833E-89</v>
      </c>
      <c r="IO78" s="107">
        <f t="shared" si="125"/>
        <v>4.1938701453760066E-93</v>
      </c>
      <c r="IP78" s="107">
        <f t="shared" si="126"/>
        <v>3.0421624250048502E-91</v>
      </c>
      <c r="IQ78" s="107">
        <f t="shared" si="127"/>
        <v>9.1979781327148841E-86</v>
      </c>
      <c r="IR78" s="107">
        <f t="shared" si="128"/>
        <v>6.0439512644121497E-94</v>
      </c>
      <c r="IS78" s="107">
        <f t="shared" si="129"/>
        <v>1.570053331735242E-91</v>
      </c>
      <c r="IT78" s="107">
        <f t="shared" si="130"/>
        <v>8.5523092143717001E-91</v>
      </c>
      <c r="IU78" s="107">
        <f t="shared" si="131"/>
        <v>1.9392905012544536E-86</v>
      </c>
      <c r="IV78" s="107">
        <f t="shared" si="132"/>
        <v>2.6384380322871575E-84</v>
      </c>
      <c r="IW78" s="107">
        <f t="shared" si="133"/>
        <v>1.4666523771901977E-68</v>
      </c>
      <c r="IY78" s="107">
        <f t="shared" si="134"/>
        <v>8.1320802853921972E-2</v>
      </c>
      <c r="IZ78" s="107">
        <f t="shared" si="135"/>
        <v>0.10160285114008114</v>
      </c>
      <c r="JA78" s="107">
        <f t="shared" si="136"/>
        <v>0.10818977293811846</v>
      </c>
      <c r="JB78" s="107">
        <f t="shared" si="137"/>
        <v>8.5846625153732536E-2</v>
      </c>
      <c r="JC78" s="107">
        <f t="shared" si="138"/>
        <v>8.8639562824044518E-2</v>
      </c>
      <c r="JD78" s="107">
        <f t="shared" si="139"/>
        <v>8.2001070707103538E-2</v>
      </c>
      <c r="JE78" s="107">
        <f t="shared" si="140"/>
        <v>7.4887603869795691E-2</v>
      </c>
      <c r="JF78" s="107">
        <f t="shared" si="141"/>
        <v>8.6900853159231128E-2</v>
      </c>
      <c r="JG78" s="107">
        <f t="shared" si="142"/>
        <v>7.3566182455736956E-2</v>
      </c>
      <c r="JH78" s="107">
        <f t="shared" si="143"/>
        <v>7.788502735650156E-2</v>
      </c>
      <c r="JI78" s="107">
        <f t="shared" si="144"/>
        <v>9.1920690974794425E-2</v>
      </c>
      <c r="JJ78" s="107">
        <f t="shared" si="145"/>
        <v>8.1080439254398132E-2</v>
      </c>
      <c r="JK78" s="107">
        <f t="shared" si="146"/>
        <v>8.5617917532163454E-2</v>
      </c>
      <c r="JL78" s="107">
        <f t="shared" si="147"/>
        <v>8.4542926232325497E-2</v>
      </c>
      <c r="JM78" s="107">
        <f t="shared" si="148"/>
        <v>5.6031537771681586E-2</v>
      </c>
    </row>
    <row r="79" spans="2:273" x14ac:dyDescent="0.25">
      <c r="B79" s="2">
        <v>51</v>
      </c>
      <c r="C79" s="37">
        <v>140.24600000000001</v>
      </c>
      <c r="D79" s="37">
        <v>130.5</v>
      </c>
      <c r="E79" s="37">
        <v>134.12100000000001</v>
      </c>
      <c r="F79" s="37">
        <v>129.547</v>
      </c>
      <c r="G79" s="37">
        <v>131.34399999999999</v>
      </c>
      <c r="H79" s="37">
        <v>127.809</v>
      </c>
      <c r="I79" s="37">
        <v>122.708</v>
      </c>
      <c r="J79" s="37">
        <v>128.238</v>
      </c>
      <c r="K79" s="37">
        <v>112.762</v>
      </c>
      <c r="L79" s="37">
        <v>123.127</v>
      </c>
      <c r="M79" s="37">
        <v>129.34899999999999</v>
      </c>
      <c r="N79" s="37">
        <v>127.063</v>
      </c>
      <c r="O79" s="37">
        <v>126.619</v>
      </c>
      <c r="P79" s="37">
        <v>120.59399999999999</v>
      </c>
      <c r="Q79" s="37">
        <v>102.26600000000001</v>
      </c>
      <c r="S79" s="4">
        <f t="shared" si="10"/>
        <v>131.95715673403657</v>
      </c>
      <c r="T79" s="4">
        <f t="shared" si="11"/>
        <v>134.64996584640375</v>
      </c>
      <c r="U79" s="4">
        <f t="shared" si="12"/>
        <v>138.49866877285965</v>
      </c>
      <c r="V79" s="4">
        <f t="shared" si="13"/>
        <v>133.03630069032283</v>
      </c>
      <c r="W79" s="4">
        <f t="shared" si="14"/>
        <v>134.08593867200048</v>
      </c>
      <c r="X79" s="4">
        <f t="shared" si="15"/>
        <v>130.8528221909765</v>
      </c>
      <c r="Y79" s="4">
        <f t="shared" si="16"/>
        <v>126.95274172032927</v>
      </c>
      <c r="Z79" s="4">
        <f t="shared" si="17"/>
        <v>132.68630142257868</v>
      </c>
      <c r="AA79" s="4">
        <f t="shared" si="18"/>
        <v>123.11857636238724</v>
      </c>
      <c r="AB79" s="4">
        <f t="shared" si="19"/>
        <v>128.24472485866642</v>
      </c>
      <c r="AC79" s="4">
        <f t="shared" si="20"/>
        <v>133.61299193533259</v>
      </c>
      <c r="AD79" s="4">
        <f t="shared" si="21"/>
        <v>129.86839717629417</v>
      </c>
      <c r="AE79" s="4">
        <f t="shared" si="22"/>
        <v>129.21614182315841</v>
      </c>
      <c r="AF79" s="4">
        <f t="shared" si="23"/>
        <v>125.3530532768799</v>
      </c>
      <c r="AG79" s="4">
        <f t="shared" si="24"/>
        <v>106.25974160721125</v>
      </c>
      <c r="AI79" s="4">
        <f t="shared" si="25"/>
        <v>8.2888432659634361</v>
      </c>
      <c r="AJ79" s="4">
        <f t="shared" si="26"/>
        <v>-4.1499658464037452</v>
      </c>
      <c r="AK79" s="4">
        <f t="shared" si="27"/>
        <v>-4.3776687728596357</v>
      </c>
      <c r="AL79" s="4">
        <f t="shared" si="28"/>
        <v>-3.4893006903228354</v>
      </c>
      <c r="AM79" s="4">
        <f t="shared" si="29"/>
        <v>-2.7419386720004866</v>
      </c>
      <c r="AN79" s="4">
        <f t="shared" si="30"/>
        <v>-3.0438221909764991</v>
      </c>
      <c r="AO79" s="4">
        <f t="shared" si="31"/>
        <v>-4.244741720329273</v>
      </c>
      <c r="AP79" s="4">
        <f t="shared" si="32"/>
        <v>-4.4483014225786803</v>
      </c>
      <c r="AQ79" s="4">
        <f t="shared" si="33"/>
        <v>-10.356576362387244</v>
      </c>
      <c r="AR79" s="4">
        <f t="shared" si="34"/>
        <v>-5.1177248586664206</v>
      </c>
      <c r="AS79" s="4">
        <f t="shared" si="35"/>
        <v>-4.2639919353325979</v>
      </c>
      <c r="AT79" s="4">
        <f t="shared" si="36"/>
        <v>-2.8053971762941643</v>
      </c>
      <c r="AU79" s="4">
        <f t="shared" si="37"/>
        <v>-2.5971418231584096</v>
      </c>
      <c r="AV79" s="4">
        <f t="shared" si="243"/>
        <v>-4.7590532768799108</v>
      </c>
      <c r="AW79" s="4">
        <f t="shared" si="243"/>
        <v>-3.9937416072112484</v>
      </c>
      <c r="AY79" s="2">
        <f t="shared" si="70"/>
        <v>79.470531257477134</v>
      </c>
      <c r="AZ79" s="2">
        <f t="shared" si="151"/>
        <v>77.435051925031715</v>
      </c>
      <c r="BA79" s="2">
        <f t="shared" si="152"/>
        <v>79.270833918877742</v>
      </c>
      <c r="BB79" s="2">
        <f t="shared" si="153"/>
        <v>80.545641312459182</v>
      </c>
      <c r="BC79" s="2">
        <f t="shared" si="154"/>
        <v>79.867391721750067</v>
      </c>
      <c r="BD79" s="2">
        <f t="shared" si="155"/>
        <v>80.986616612565399</v>
      </c>
      <c r="BE79" s="2">
        <f t="shared" si="156"/>
        <v>80.319930308599936</v>
      </c>
      <c r="BF79" s="2">
        <f t="shared" si="157"/>
        <v>79.941575350904145</v>
      </c>
      <c r="BG79" s="2">
        <f t="shared" si="158"/>
        <v>77.700450325286894</v>
      </c>
      <c r="BH79" s="2">
        <f t="shared" si="159"/>
        <v>79.066259710805909</v>
      </c>
      <c r="BI79" s="2">
        <f t="shared" si="160"/>
        <v>79.115920634612294</v>
      </c>
      <c r="BJ79" s="2">
        <f t="shared" si="161"/>
        <v>80.228599289975804</v>
      </c>
      <c r="BK79" s="2">
        <f t="shared" si="162"/>
        <v>79.703069763198698</v>
      </c>
      <c r="BL79" s="2">
        <f t="shared" si="163"/>
        <v>79.193987785450744</v>
      </c>
      <c r="BM79" s="2">
        <f t="shared" si="164"/>
        <v>76.893677825969831</v>
      </c>
      <c r="BO79" s="2" t="str">
        <f t="shared" si="228"/>
        <v/>
      </c>
      <c r="BP79" s="2" t="str">
        <f t="shared" si="229"/>
        <v/>
      </c>
      <c r="BQ79" s="2" t="str">
        <f t="shared" si="230"/>
        <v/>
      </c>
      <c r="BR79" s="2" t="str">
        <f t="shared" si="231"/>
        <v/>
      </c>
      <c r="BS79" s="2" t="str">
        <f t="shared" si="232"/>
        <v/>
      </c>
      <c r="BT79" s="2" t="str">
        <f t="shared" si="233"/>
        <v/>
      </c>
      <c r="BU79" s="2" t="str">
        <f t="shared" si="234"/>
        <v/>
      </c>
      <c r="BV79" s="2" t="str">
        <f t="shared" si="235"/>
        <v/>
      </c>
      <c r="BW79" s="2" t="str">
        <f t="shared" si="236"/>
        <v/>
      </c>
      <c r="BX79" s="2" t="str">
        <f t="shared" si="237"/>
        <v/>
      </c>
      <c r="BY79" s="2" t="str">
        <f t="shared" si="238"/>
        <v/>
      </c>
      <c r="BZ79" s="2" t="str">
        <f t="shared" si="239"/>
        <v/>
      </c>
      <c r="CA79" s="2" t="str">
        <f t="shared" si="240"/>
        <v/>
      </c>
      <c r="CB79" s="2" t="str">
        <f t="shared" si="241"/>
        <v/>
      </c>
      <c r="CC79" s="2" t="str">
        <f t="shared" si="242"/>
        <v/>
      </c>
      <c r="CE79" s="2" t="str">
        <f t="shared" si="86"/>
        <v/>
      </c>
      <c r="CF79" s="2" t="str">
        <f t="shared" si="87"/>
        <v/>
      </c>
      <c r="CG79" s="2" t="str">
        <f t="shared" si="88"/>
        <v/>
      </c>
      <c r="CH79" s="2" t="str">
        <f t="shared" si="89"/>
        <v/>
      </c>
      <c r="CI79" s="2" t="str">
        <f t="shared" si="90"/>
        <v/>
      </c>
      <c r="CJ79" s="2" t="str">
        <f t="shared" si="91"/>
        <v/>
      </c>
      <c r="CK79" s="2" t="str">
        <f t="shared" si="92"/>
        <v/>
      </c>
      <c r="CL79" s="2" t="str">
        <f t="shared" si="93"/>
        <v/>
      </c>
      <c r="CM79" s="2" t="str">
        <f t="shared" si="94"/>
        <v/>
      </c>
      <c r="CN79" s="2" t="str">
        <f t="shared" si="95"/>
        <v/>
      </c>
      <c r="CO79" s="2" t="str">
        <f t="shared" si="96"/>
        <v/>
      </c>
      <c r="CP79" s="2" t="str">
        <f t="shared" si="97"/>
        <v/>
      </c>
      <c r="CQ79" s="2" t="str">
        <f t="shared" si="98"/>
        <v/>
      </c>
      <c r="CR79" s="2" t="str">
        <f t="shared" si="99"/>
        <v/>
      </c>
      <c r="CS79" s="2" t="str">
        <f t="shared" si="100"/>
        <v/>
      </c>
      <c r="CU79" s="2" t="str">
        <f t="shared" si="101"/>
        <v/>
      </c>
      <c r="CV79" s="2" t="str">
        <f t="shared" si="102"/>
        <v/>
      </c>
      <c r="CW79" s="2" t="str">
        <f t="shared" si="103"/>
        <v/>
      </c>
      <c r="CX79" s="2" t="str">
        <f t="shared" si="104"/>
        <v/>
      </c>
      <c r="CY79" s="2" t="str">
        <f t="shared" si="105"/>
        <v/>
      </c>
      <c r="CZ79" s="2" t="str">
        <f t="shared" si="106"/>
        <v/>
      </c>
      <c r="DA79" s="2" t="str">
        <f t="shared" si="107"/>
        <v/>
      </c>
      <c r="DB79" s="2" t="str">
        <f t="shared" si="108"/>
        <v/>
      </c>
      <c r="DC79" s="2" t="str">
        <f t="shared" si="109"/>
        <v/>
      </c>
      <c r="DD79" s="2" t="str">
        <f t="shared" si="110"/>
        <v/>
      </c>
      <c r="DE79" s="2" t="str">
        <f t="shared" si="111"/>
        <v/>
      </c>
      <c r="DF79" s="2" t="str">
        <f t="shared" si="112"/>
        <v/>
      </c>
      <c r="DG79" s="2" t="str">
        <f t="shared" si="113"/>
        <v/>
      </c>
      <c r="DH79" s="2" t="str">
        <f t="shared" si="114"/>
        <v/>
      </c>
      <c r="DI79" s="2" t="str">
        <f t="shared" si="115"/>
        <v/>
      </c>
      <c r="DK79" s="2">
        <f t="shared" si="43"/>
        <v>79.915219433198345</v>
      </c>
      <c r="DL79" s="2">
        <f t="shared" si="244"/>
        <v>77.79152489331436</v>
      </c>
      <c r="DM79" s="2">
        <f t="shared" si="244"/>
        <v>79.588593172119445</v>
      </c>
      <c r="DN79" s="2">
        <f t="shared" si="244"/>
        <v>80.95416302294197</v>
      </c>
      <c r="DO79" s="2">
        <f t="shared" si="244"/>
        <v>80.30390499325236</v>
      </c>
      <c r="DP79" s="2">
        <f t="shared" si="244"/>
        <v>81.498091632928478</v>
      </c>
      <c r="DQ79" s="2">
        <f t="shared" si="244"/>
        <v>80.603313929313913</v>
      </c>
      <c r="DR79" s="2">
        <f t="shared" si="244"/>
        <v>80.161459787722933</v>
      </c>
      <c r="DS79" s="2">
        <f t="shared" si="244"/>
        <v>77.937096761133603</v>
      </c>
      <c r="DT79" s="2">
        <f t="shared" si="244"/>
        <v>79.423648539227486</v>
      </c>
      <c r="DU79" s="2">
        <f t="shared" si="244"/>
        <v>79.519571069044744</v>
      </c>
      <c r="DV79" s="2">
        <f t="shared" si="244"/>
        <v>80.665731443994602</v>
      </c>
      <c r="DW79" s="2">
        <f t="shared" si="244"/>
        <v>80.271544669365738</v>
      </c>
      <c r="DX79" s="2">
        <f t="shared" si="244"/>
        <v>79.693999730094461</v>
      </c>
      <c r="DY79" s="2">
        <f t="shared" si="244"/>
        <v>77.273513445378143</v>
      </c>
      <c r="EA79" s="2">
        <f t="shared" si="45"/>
        <v>67.764713205962622</v>
      </c>
      <c r="EB79" s="2">
        <f t="shared" si="46"/>
        <v>68.583000000000027</v>
      </c>
      <c r="EC79" s="2">
        <f t="shared" si="47"/>
        <v>72.384178571428563</v>
      </c>
      <c r="ED79" s="2">
        <f t="shared" si="48"/>
        <v>71.444818034716093</v>
      </c>
      <c r="EE79" s="2">
        <f t="shared" si="49"/>
        <v>71.334379499145214</v>
      </c>
      <c r="EF79" s="2">
        <f t="shared" si="50"/>
        <v>71.212595117402728</v>
      </c>
      <c r="EG79" s="2">
        <f t="shared" si="51"/>
        <v>74.801644971723618</v>
      </c>
      <c r="EH79" s="2">
        <f t="shared" si="52"/>
        <v>76.321555817610061</v>
      </c>
      <c r="EI79" s="2">
        <f t="shared" si="53"/>
        <v>72.667628025363925</v>
      </c>
      <c r="EJ79" s="2">
        <f t="shared" si="54"/>
        <v>72.523690328366456</v>
      </c>
      <c r="EK79" s="2">
        <f t="shared" si="55"/>
        <v>72.275878146303114</v>
      </c>
      <c r="EL79" s="2">
        <f t="shared" si="56"/>
        <v>71.667398437499997</v>
      </c>
      <c r="EM79" s="2">
        <f t="shared" si="57"/>
        <v>70.847555912230789</v>
      </c>
      <c r="EN79" s="2">
        <f t="shared" si="58"/>
        <v>72.569053329236709</v>
      </c>
      <c r="EO79" s="2">
        <f t="shared" si="59"/>
        <v>73.383585230427542</v>
      </c>
      <c r="EQ79" s="2">
        <f t="shared" si="60"/>
        <v>67.566588174591146</v>
      </c>
      <c r="ER79" s="2">
        <f t="shared" si="245"/>
        <v>68.701157491776428</v>
      </c>
      <c r="ES79" s="2">
        <f t="shared" si="245"/>
        <v>69.402355624053428</v>
      </c>
      <c r="ET79" s="2">
        <f t="shared" si="245"/>
        <v>71.59464122653506</v>
      </c>
      <c r="EU79" s="2">
        <f t="shared" si="245"/>
        <v>71.376020307233432</v>
      </c>
      <c r="EV79" s="2">
        <f t="shared" si="245"/>
        <v>72.8941671286249</v>
      </c>
      <c r="EW79" s="2">
        <f t="shared" si="245"/>
        <v>74.204860388385598</v>
      </c>
      <c r="EX79" s="2">
        <f t="shared" si="245"/>
        <v>74.391733392655865</v>
      </c>
      <c r="EY79" s="2">
        <f t="shared" si="245"/>
        <v>72.637040252999441</v>
      </c>
      <c r="EZ79" s="2">
        <f t="shared" si="245"/>
        <v>73.445540014477714</v>
      </c>
      <c r="FA79" s="2">
        <f t="shared" si="245"/>
        <v>71.867265063380202</v>
      </c>
      <c r="FB79" s="2">
        <f t="shared" si="245"/>
        <v>70.740194955802494</v>
      </c>
      <c r="FC79" s="2">
        <f t="shared" si="245"/>
        <v>69.63476717640296</v>
      </c>
      <c r="FD79" s="2">
        <f t="shared" si="245"/>
        <v>71.978540069734166</v>
      </c>
      <c r="FE79" s="2">
        <f t="shared" si="245"/>
        <v>74.17943979189431</v>
      </c>
      <c r="FG79" s="2">
        <f t="shared" si="62"/>
        <v>3.6598324991501008E-2</v>
      </c>
      <c r="FH79" s="2">
        <f t="shared" si="246"/>
        <v>3.8711191251184177E-2</v>
      </c>
      <c r="FI79" s="2">
        <f t="shared" si="246"/>
        <v>4.4106186375608869E-2</v>
      </c>
      <c r="FJ79" s="2">
        <f t="shared" si="246"/>
        <v>4.2960026268590058E-2</v>
      </c>
      <c r="FK79" s="2">
        <f t="shared" si="246"/>
        <v>4.8666261308007011E-2</v>
      </c>
      <c r="FL79" s="2">
        <f t="shared" si="246"/>
        <v>4.9727790942080734E-2</v>
      </c>
      <c r="FM79" s="2">
        <f t="shared" si="246"/>
        <v>4.8845189678291344E-2</v>
      </c>
      <c r="FN79" s="2">
        <f t="shared" si="246"/>
        <v>5.7263004064041861E-2</v>
      </c>
      <c r="FO79" s="2">
        <f t="shared" si="246"/>
        <v>4.4908974264885819E-2</v>
      </c>
      <c r="FP79" s="2">
        <f t="shared" si="246"/>
        <v>5.1795796083316428E-2</v>
      </c>
      <c r="FQ79" s="2">
        <f t="shared" si="246"/>
        <v>5.5724398965860074E-2</v>
      </c>
      <c r="FR79" s="2">
        <f t="shared" si="246"/>
        <v>4.8579237250573226E-2</v>
      </c>
      <c r="FS79" s="2">
        <f t="shared" si="246"/>
        <v>6.0322112051239343E-2</v>
      </c>
      <c r="FT79" s="2">
        <f t="shared" si="246"/>
        <v>7.0177642822786768E-2</v>
      </c>
      <c r="FU79" s="2">
        <f t="shared" si="246"/>
        <v>9.7645921130960947E-2</v>
      </c>
      <c r="FW79" s="2">
        <f t="shared" si="116"/>
        <v>2.8107534162136291E-11</v>
      </c>
      <c r="FX79" s="2">
        <f t="shared" si="168"/>
        <v>3.1642229536100202E-11</v>
      </c>
      <c r="FY79" s="2">
        <f t="shared" si="169"/>
        <v>4.577009614561666E-11</v>
      </c>
      <c r="FZ79" s="2">
        <f t="shared" si="170"/>
        <v>5.6618226802908843E-11</v>
      </c>
      <c r="GA79" s="2">
        <f t="shared" si="171"/>
        <v>6.5871424715377158E-11</v>
      </c>
      <c r="GB79" s="2">
        <f t="shared" si="172"/>
        <v>5.7372180162445506E-11</v>
      </c>
      <c r="GC79" s="2">
        <f t="shared" si="173"/>
        <v>5.0001838204050112E-11</v>
      </c>
      <c r="GD79" s="2">
        <f t="shared" si="174"/>
        <v>8.9481273108130099E-11</v>
      </c>
      <c r="GE79" s="2">
        <f t="shared" si="175"/>
        <v>7.9122216941665634E-11</v>
      </c>
      <c r="GF79" s="2">
        <f t="shared" si="176"/>
        <v>5.5957052281583374E-11</v>
      </c>
      <c r="GG79" s="2">
        <f t="shared" si="177"/>
        <v>4.7481201549653396E-11</v>
      </c>
      <c r="GH79" s="2">
        <f t="shared" si="178"/>
        <v>3.9509475454590271E-11</v>
      </c>
      <c r="GI79" s="2">
        <f t="shared" si="179"/>
        <v>3.2117521078049525E-10</v>
      </c>
      <c r="GJ79" s="2">
        <f t="shared" si="180"/>
        <v>1.6812963710181319E-9</v>
      </c>
      <c r="GK79" s="2">
        <f t="shared" si="181"/>
        <v>5.3701432428071125E-9</v>
      </c>
      <c r="GM79" s="107">
        <f t="shared" si="117"/>
        <v>0.10343497313591457</v>
      </c>
      <c r="GN79" s="107">
        <f t="shared" si="182"/>
        <v>0.12660479296662633</v>
      </c>
      <c r="GO79" s="107">
        <f t="shared" si="183"/>
        <v>0.13504155351565403</v>
      </c>
      <c r="GP79" s="107">
        <f t="shared" si="184"/>
        <v>0.10980105636463282</v>
      </c>
      <c r="GQ79" s="107">
        <f t="shared" si="185"/>
        <v>0.11405528736530515</v>
      </c>
      <c r="GR79" s="107">
        <f t="shared" si="186"/>
        <v>0.10668426299195211</v>
      </c>
      <c r="GS79" s="107">
        <f t="shared" si="187"/>
        <v>9.8339176537945022E-2</v>
      </c>
      <c r="GT79" s="107">
        <f t="shared" si="188"/>
        <v>0.11366348332208417</v>
      </c>
      <c r="GU79" s="107">
        <f t="shared" si="189"/>
        <v>9.6117243057243562E-2</v>
      </c>
      <c r="GV79" s="107">
        <f t="shared" si="190"/>
        <v>0.10232169133962284</v>
      </c>
      <c r="GW79" s="107">
        <f t="shared" si="191"/>
        <v>0.11910442172552632</v>
      </c>
      <c r="GX79" s="107">
        <f t="shared" si="192"/>
        <v>0.10542046520309768</v>
      </c>
      <c r="GY79" s="107">
        <f t="shared" si="193"/>
        <v>0.11021698887792734</v>
      </c>
      <c r="GZ79" s="107">
        <f t="shared" si="194"/>
        <v>0.10834452009167665</v>
      </c>
      <c r="HA79" s="107">
        <f t="shared" si="195"/>
        <v>7.675741518537478E-2</v>
      </c>
      <c r="HC79" s="107">
        <f t="shared" si="149"/>
        <v>2.3718318815571015E-7</v>
      </c>
      <c r="HD79" s="107">
        <f t="shared" si="196"/>
        <v>9.9089323834070158E-7</v>
      </c>
      <c r="HE79" s="107">
        <f t="shared" si="197"/>
        <v>1.0361796616142475E-6</v>
      </c>
      <c r="HF79" s="107">
        <f t="shared" si="198"/>
        <v>2.4774754987686892E-7</v>
      </c>
      <c r="HG79" s="107">
        <f t="shared" si="199"/>
        <v>1.8028421879670595E-7</v>
      </c>
      <c r="HH79" s="107">
        <f t="shared" si="200"/>
        <v>9.305556129780501E-8</v>
      </c>
      <c r="HI79" s="107">
        <f t="shared" si="201"/>
        <v>4.3884695474813303E-8</v>
      </c>
      <c r="HJ79" s="107">
        <f t="shared" si="202"/>
        <v>9.3963019213044902E-8</v>
      </c>
      <c r="HK79" s="107">
        <f t="shared" si="203"/>
        <v>1.6916562732015343E-7</v>
      </c>
      <c r="HL79" s="107">
        <f t="shared" si="204"/>
        <v>6.1115807046130252E-8</v>
      </c>
      <c r="HM79" s="107">
        <f t="shared" si="205"/>
        <v>9.3684708179934264E-8</v>
      </c>
      <c r="HN79" s="107">
        <f t="shared" si="206"/>
        <v>6.0161474427865065E-8</v>
      </c>
      <c r="HO79" s="107">
        <f t="shared" si="207"/>
        <v>9.915032435499415E-8</v>
      </c>
      <c r="HP79" s="107">
        <f t="shared" si="208"/>
        <v>1.052779914478749E-7</v>
      </c>
      <c r="HQ79" s="107">
        <f t="shared" si="209"/>
        <v>1.8771869894776357E-10</v>
      </c>
      <c r="HS79" s="107">
        <f t="shared" si="118"/>
        <v>1.2258019203778797E-23</v>
      </c>
      <c r="HT79" s="107">
        <f t="shared" si="210"/>
        <v>1.7669128762105447E-21</v>
      </c>
      <c r="HU79" s="107">
        <f t="shared" si="211"/>
        <v>1.1808879637667465E-21</v>
      </c>
      <c r="HV79" s="107">
        <f t="shared" si="212"/>
        <v>8.5004909737632258E-24</v>
      </c>
      <c r="HW79" s="107">
        <f t="shared" si="213"/>
        <v>9.6466483870830246E-25</v>
      </c>
      <c r="HX79" s="107">
        <f t="shared" si="214"/>
        <v>3.8843947241979408E-26</v>
      </c>
      <c r="HY79" s="107">
        <f t="shared" si="215"/>
        <v>2.3326944305311128E-27</v>
      </c>
      <c r="HZ79" s="107">
        <f t="shared" si="216"/>
        <v>1.4176636376900759E-26</v>
      </c>
      <c r="IA79" s="107">
        <f t="shared" si="217"/>
        <v>5.7370608371857482E-25</v>
      </c>
      <c r="IB79" s="107">
        <f t="shared" si="218"/>
        <v>3.0739209716558166E-27</v>
      </c>
      <c r="IC79" s="107">
        <f t="shared" si="219"/>
        <v>1.071718096791548E-26</v>
      </c>
      <c r="ID79" s="107">
        <f t="shared" si="220"/>
        <v>8.1277476117455808E-27</v>
      </c>
      <c r="IE79" s="107">
        <f t="shared" si="221"/>
        <v>9.4003856192522854E-26</v>
      </c>
      <c r="IF79" s="107">
        <f t="shared" si="222"/>
        <v>4.2828890546043851E-25</v>
      </c>
      <c r="IG79" s="107">
        <f t="shared" si="223"/>
        <v>3.0505759377377808E-22</v>
      </c>
      <c r="II79" s="107">
        <f t="shared" si="119"/>
        <v>5.676786047486126E-77</v>
      </c>
      <c r="IJ79" s="107">
        <f t="shared" si="120"/>
        <v>1.0199173638298798E-69</v>
      </c>
      <c r="IK79" s="107">
        <f t="shared" si="121"/>
        <v>1.5505164834043041E-70</v>
      </c>
      <c r="IL79" s="107">
        <f t="shared" si="122"/>
        <v>1.0159334195997919E-77</v>
      </c>
      <c r="IM79" s="107">
        <f t="shared" si="123"/>
        <v>1.4560450436597914E-81</v>
      </c>
      <c r="IN79" s="107">
        <f t="shared" si="124"/>
        <v>3.2870357140474087E-87</v>
      </c>
      <c r="IO79" s="107">
        <f t="shared" si="125"/>
        <v>2.3312086424774339E-91</v>
      </c>
      <c r="IP79" s="107">
        <f t="shared" si="126"/>
        <v>1.7178821024770812E-89</v>
      </c>
      <c r="IQ79" s="107">
        <f t="shared" si="127"/>
        <v>3.9785228832057363E-84</v>
      </c>
      <c r="IR79" s="107">
        <f t="shared" si="128"/>
        <v>3.5532170902151112E-92</v>
      </c>
      <c r="IS79" s="107">
        <f t="shared" si="129"/>
        <v>8.0754475988830285E-90</v>
      </c>
      <c r="IT79" s="107">
        <f t="shared" si="130"/>
        <v>4.1349972085172617E-89</v>
      </c>
      <c r="IU79" s="107">
        <f t="shared" si="131"/>
        <v>7.6516617702509365E-85</v>
      </c>
      <c r="IV79" s="107">
        <f t="shared" si="132"/>
        <v>9.2183731892289162E-83</v>
      </c>
      <c r="IW79" s="107">
        <f t="shared" si="133"/>
        <v>2.4558631695351155E-67</v>
      </c>
      <c r="IY79" s="107">
        <f t="shared" si="134"/>
        <v>0.10343521031910273</v>
      </c>
      <c r="IZ79" s="107">
        <f t="shared" si="135"/>
        <v>0.12660578385986468</v>
      </c>
      <c r="JA79" s="107">
        <f t="shared" si="136"/>
        <v>0.13504258969531563</v>
      </c>
      <c r="JB79" s="107">
        <f t="shared" si="137"/>
        <v>0.1098013041121827</v>
      </c>
      <c r="JC79" s="107">
        <f t="shared" si="138"/>
        <v>0.11405546764952394</v>
      </c>
      <c r="JD79" s="107">
        <f t="shared" si="139"/>
        <v>0.1066843560475134</v>
      </c>
      <c r="JE79" s="107">
        <f t="shared" si="140"/>
        <v>9.8339220422640497E-2</v>
      </c>
      <c r="JF79" s="107">
        <f t="shared" si="141"/>
        <v>0.11366357728510339</v>
      </c>
      <c r="JG79" s="107">
        <f t="shared" si="142"/>
        <v>9.6117412222870888E-2</v>
      </c>
      <c r="JH79" s="107">
        <f t="shared" si="143"/>
        <v>0.10232175245542988</v>
      </c>
      <c r="JI79" s="107">
        <f t="shared" si="144"/>
        <v>0.11910451541023451</v>
      </c>
      <c r="JJ79" s="107">
        <f t="shared" si="145"/>
        <v>0.10542052536457211</v>
      </c>
      <c r="JK79" s="107">
        <f t="shared" si="146"/>
        <v>0.1102170880282517</v>
      </c>
      <c r="JL79" s="107">
        <f t="shared" si="147"/>
        <v>0.1083446253696681</v>
      </c>
      <c r="JM79" s="107">
        <f t="shared" si="148"/>
        <v>7.6757415373093482E-2</v>
      </c>
    </row>
    <row r="80" spans="2:273" x14ac:dyDescent="0.25">
      <c r="B80" s="2">
        <v>52</v>
      </c>
      <c r="C80" s="37">
        <v>151.95400000000001</v>
      </c>
      <c r="D80" s="37">
        <v>142.303</v>
      </c>
      <c r="E80" s="37">
        <v>146.75800000000001</v>
      </c>
      <c r="F80" s="37">
        <v>143.547</v>
      </c>
      <c r="G80" s="37">
        <v>147.39099999999999</v>
      </c>
      <c r="H80" s="37">
        <v>142.35300000000001</v>
      </c>
      <c r="I80" s="37">
        <v>136.72300000000001</v>
      </c>
      <c r="J80" s="37">
        <v>146.095</v>
      </c>
      <c r="K80" s="37">
        <v>127.22199999999999</v>
      </c>
      <c r="L80" s="37">
        <v>137.96799999999999</v>
      </c>
      <c r="M80" s="37">
        <v>145.31700000000001</v>
      </c>
      <c r="N80" s="37">
        <v>141.07900000000001</v>
      </c>
      <c r="O80" s="37">
        <v>139.58699999999999</v>
      </c>
      <c r="P80" s="37">
        <v>131.828</v>
      </c>
      <c r="Q80" s="37">
        <v>110.703</v>
      </c>
      <c r="S80" s="4">
        <f t="shared" si="10"/>
        <v>142.4019224386571</v>
      </c>
      <c r="T80" s="4">
        <f t="shared" si="11"/>
        <v>144.69405753972822</v>
      </c>
      <c r="U80" s="4">
        <f t="shared" si="12"/>
        <v>148.91562974068268</v>
      </c>
      <c r="V80" s="4">
        <f t="shared" si="13"/>
        <v>143.62262547803553</v>
      </c>
      <c r="W80" s="4">
        <f t="shared" si="14"/>
        <v>145.16075531322878</v>
      </c>
      <c r="X80" s="4">
        <f t="shared" si="15"/>
        <v>141.58085964677105</v>
      </c>
      <c r="Y80" s="4">
        <f t="shared" si="16"/>
        <v>137.54047306789781</v>
      </c>
      <c r="Z80" s="4">
        <f t="shared" si="17"/>
        <v>144.20710077379167</v>
      </c>
      <c r="AA80" s="4">
        <f t="shared" si="18"/>
        <v>133.19200409378573</v>
      </c>
      <c r="AB80" s="4">
        <f t="shared" si="19"/>
        <v>139.32860264274314</v>
      </c>
      <c r="AC80" s="4">
        <f t="shared" si="20"/>
        <v>145.00957722459987</v>
      </c>
      <c r="AD80" s="4">
        <f t="shared" si="21"/>
        <v>140.62542464774108</v>
      </c>
      <c r="AE80" s="4">
        <f t="shared" si="22"/>
        <v>139.4454458446119</v>
      </c>
      <c r="AF80" s="4">
        <f t="shared" si="23"/>
        <v>134.73916448979003</v>
      </c>
      <c r="AG80" s="4">
        <f t="shared" si="24"/>
        <v>114.20080175601836</v>
      </c>
      <c r="AI80" s="4">
        <f t="shared" si="25"/>
        <v>9.5520775613429123</v>
      </c>
      <c r="AJ80" s="4">
        <f t="shared" si="26"/>
        <v>-2.391057539728223</v>
      </c>
      <c r="AK80" s="4">
        <f t="shared" si="27"/>
        <v>-2.1576297406826654</v>
      </c>
      <c r="AL80" s="4">
        <f t="shared" si="28"/>
        <v>-7.5625478035533433E-2</v>
      </c>
      <c r="AM80" s="4">
        <f t="shared" si="29"/>
        <v>2.2302446867712149</v>
      </c>
      <c r="AN80" s="4">
        <f t="shared" si="30"/>
        <v>0.77214035322896279</v>
      </c>
      <c r="AO80" s="4">
        <f t="shared" si="31"/>
        <v>-0.81747306789779373</v>
      </c>
      <c r="AP80" s="4">
        <f t="shared" si="32"/>
        <v>1.8878992262083329</v>
      </c>
      <c r="AQ80" s="4">
        <f t="shared" si="33"/>
        <v>-5.9700040937857324</v>
      </c>
      <c r="AR80" s="4">
        <f t="shared" si="34"/>
        <v>-1.3606026427431459</v>
      </c>
      <c r="AS80" s="4">
        <f t="shared" si="35"/>
        <v>0.30742277540014129</v>
      </c>
      <c r="AT80" s="4">
        <f t="shared" si="36"/>
        <v>0.4535753522589232</v>
      </c>
      <c r="AU80" s="4">
        <f t="shared" si="37"/>
        <v>0.14155415538809279</v>
      </c>
      <c r="AV80" s="4">
        <f t="shared" si="243"/>
        <v>-2.9111644897900248</v>
      </c>
      <c r="AW80" s="4">
        <f t="shared" si="243"/>
        <v>-3.4978017560183616</v>
      </c>
      <c r="AY80" s="2">
        <f t="shared" si="70"/>
        <v>79.555878698459864</v>
      </c>
      <c r="AZ80" s="2">
        <f t="shared" si="151"/>
        <v>77.464489568340056</v>
      </c>
      <c r="BA80" s="2">
        <f t="shared" si="152"/>
        <v>79.345270288535218</v>
      </c>
      <c r="BB80" s="2">
        <f t="shared" si="153"/>
        <v>80.611290778989201</v>
      </c>
      <c r="BC80" s="2">
        <f t="shared" si="154"/>
        <v>79.863861956744458</v>
      </c>
      <c r="BD80" s="2">
        <f t="shared" si="155"/>
        <v>80.965231979253161</v>
      </c>
      <c r="BE80" s="2">
        <f t="shared" si="156"/>
        <v>80.372924039224586</v>
      </c>
      <c r="BF80" s="2">
        <f t="shared" si="157"/>
        <v>79.960860367380889</v>
      </c>
      <c r="BG80" s="2">
        <f t="shared" si="158"/>
        <v>77.679890284769243</v>
      </c>
      <c r="BH80" s="2">
        <f t="shared" si="159"/>
        <v>79.080435538330065</v>
      </c>
      <c r="BI80" s="2">
        <f t="shared" si="160"/>
        <v>79.13551968201665</v>
      </c>
      <c r="BJ80" s="2">
        <f t="shared" si="161"/>
        <v>80.293569071756437</v>
      </c>
      <c r="BK80" s="2">
        <f t="shared" si="162"/>
        <v>79.746995229872937</v>
      </c>
      <c r="BL80" s="2">
        <f t="shared" si="163"/>
        <v>79.235959358601662</v>
      </c>
      <c r="BM80" s="2">
        <f t="shared" si="164"/>
        <v>76.885706225609056</v>
      </c>
      <c r="BO80" s="2" t="str">
        <f t="shared" si="228"/>
        <v/>
      </c>
      <c r="BP80" s="2" t="str">
        <f t="shared" si="229"/>
        <v/>
      </c>
      <c r="BQ80" s="2" t="str">
        <f t="shared" si="230"/>
        <v/>
      </c>
      <c r="BR80" s="2" t="str">
        <f t="shared" si="231"/>
        <v/>
      </c>
      <c r="BS80" s="2" t="str">
        <f t="shared" si="232"/>
        <v/>
      </c>
      <c r="BT80" s="2" t="str">
        <f t="shared" si="233"/>
        <v/>
      </c>
      <c r="BU80" s="2" t="str">
        <f t="shared" si="234"/>
        <v/>
      </c>
      <c r="BV80" s="2" t="str">
        <f t="shared" si="235"/>
        <v/>
      </c>
      <c r="BW80" s="2" t="str">
        <f t="shared" si="236"/>
        <v/>
      </c>
      <c r="BX80" s="2" t="str">
        <f t="shared" si="237"/>
        <v/>
      </c>
      <c r="BY80" s="2" t="str">
        <f t="shared" si="238"/>
        <v/>
      </c>
      <c r="BZ80" s="2" t="str">
        <f t="shared" si="239"/>
        <v/>
      </c>
      <c r="CA80" s="2" t="str">
        <f t="shared" si="240"/>
        <v/>
      </c>
      <c r="CB80" s="2" t="str">
        <f t="shared" si="241"/>
        <v/>
      </c>
      <c r="CC80" s="2" t="str">
        <f t="shared" si="242"/>
        <v/>
      </c>
      <c r="CE80" s="2" t="str">
        <f t="shared" si="86"/>
        <v/>
      </c>
      <c r="CF80" s="2" t="str">
        <f t="shared" si="87"/>
        <v/>
      </c>
      <c r="CG80" s="2" t="str">
        <f t="shared" si="88"/>
        <v/>
      </c>
      <c r="CH80" s="2" t="str">
        <f t="shared" si="89"/>
        <v/>
      </c>
      <c r="CI80" s="2" t="str">
        <f t="shared" si="90"/>
        <v/>
      </c>
      <c r="CJ80" s="2" t="str">
        <f t="shared" si="91"/>
        <v/>
      </c>
      <c r="CK80" s="2" t="str">
        <f t="shared" si="92"/>
        <v/>
      </c>
      <c r="CL80" s="2" t="str">
        <f t="shared" si="93"/>
        <v/>
      </c>
      <c r="CM80" s="2" t="str">
        <f t="shared" si="94"/>
        <v/>
      </c>
      <c r="CN80" s="2" t="str">
        <f t="shared" si="95"/>
        <v/>
      </c>
      <c r="CO80" s="2" t="str">
        <f t="shared" si="96"/>
        <v/>
      </c>
      <c r="CP80" s="2" t="str">
        <f t="shared" si="97"/>
        <v/>
      </c>
      <c r="CQ80" s="2" t="str">
        <f t="shared" si="98"/>
        <v/>
      </c>
      <c r="CR80" s="2" t="str">
        <f t="shared" si="99"/>
        <v/>
      </c>
      <c r="CS80" s="2" t="str">
        <f t="shared" si="100"/>
        <v/>
      </c>
      <c r="CU80" s="2" t="str">
        <f t="shared" si="101"/>
        <v/>
      </c>
      <c r="CV80" s="2" t="str">
        <f t="shared" si="102"/>
        <v/>
      </c>
      <c r="CW80" s="2" t="str">
        <f t="shared" si="103"/>
        <v/>
      </c>
      <c r="CX80" s="2" t="str">
        <f t="shared" si="104"/>
        <v/>
      </c>
      <c r="CY80" s="2" t="str">
        <f t="shared" si="105"/>
        <v/>
      </c>
      <c r="CZ80" s="2" t="str">
        <f t="shared" si="106"/>
        <v/>
      </c>
      <c r="DA80" s="2" t="str">
        <f t="shared" si="107"/>
        <v/>
      </c>
      <c r="DB80" s="2" t="str">
        <f t="shared" si="108"/>
        <v/>
      </c>
      <c r="DC80" s="2" t="str">
        <f t="shared" si="109"/>
        <v/>
      </c>
      <c r="DD80" s="2" t="str">
        <f t="shared" si="110"/>
        <v/>
      </c>
      <c r="DE80" s="2" t="str">
        <f t="shared" si="111"/>
        <v/>
      </c>
      <c r="DF80" s="2" t="str">
        <f t="shared" si="112"/>
        <v/>
      </c>
      <c r="DG80" s="2" t="str">
        <f t="shared" si="113"/>
        <v/>
      </c>
      <c r="DH80" s="2" t="str">
        <f t="shared" si="114"/>
        <v/>
      </c>
      <c r="DI80" s="2" t="str">
        <f t="shared" si="115"/>
        <v/>
      </c>
      <c r="DK80" s="2">
        <f t="shared" si="43"/>
        <v>80.122800809716566</v>
      </c>
      <c r="DL80" s="2">
        <f t="shared" si="244"/>
        <v>77.917389284020857</v>
      </c>
      <c r="DM80" s="2">
        <f t="shared" si="244"/>
        <v>79.756481744902757</v>
      </c>
      <c r="DN80" s="2">
        <f t="shared" si="244"/>
        <v>81.132555937921722</v>
      </c>
      <c r="DO80" s="2">
        <f t="shared" si="244"/>
        <v>80.416389203778664</v>
      </c>
      <c r="DP80" s="2">
        <f t="shared" si="244"/>
        <v>81.607858029689609</v>
      </c>
      <c r="DQ80" s="2">
        <f t="shared" si="244"/>
        <v>80.736708173760789</v>
      </c>
      <c r="DR80" s="2">
        <f t="shared" si="244"/>
        <v>80.246104716052074</v>
      </c>
      <c r="DS80" s="2">
        <f t="shared" si="244"/>
        <v>77.979432388663966</v>
      </c>
      <c r="DT80" s="2">
        <f t="shared" si="244"/>
        <v>79.535326403326408</v>
      </c>
      <c r="DU80" s="2">
        <f t="shared" si="244"/>
        <v>79.651405405405399</v>
      </c>
      <c r="DV80" s="2">
        <f t="shared" si="244"/>
        <v>80.853326585695015</v>
      </c>
      <c r="DW80" s="2">
        <f t="shared" si="244"/>
        <v>80.457813292847518</v>
      </c>
      <c r="DX80" s="2">
        <f t="shared" si="244"/>
        <v>79.85367199730095</v>
      </c>
      <c r="DY80" s="2">
        <f t="shared" si="244"/>
        <v>77.346441456582625</v>
      </c>
      <c r="EA80" s="2">
        <f t="shared" si="45"/>
        <v>67.701751487157935</v>
      </c>
      <c r="EB80" s="2">
        <f t="shared" si="46"/>
        <v>68.53103571428575</v>
      </c>
      <c r="EC80" s="2">
        <f t="shared" si="47"/>
        <v>72.266214285714284</v>
      </c>
      <c r="ED80" s="2">
        <f t="shared" si="48"/>
        <v>71.387185789938215</v>
      </c>
      <c r="EE80" s="2">
        <f t="shared" si="49"/>
        <v>71.284428406413156</v>
      </c>
      <c r="EF80" s="2">
        <f t="shared" si="50"/>
        <v>71.210683122827831</v>
      </c>
      <c r="EG80" s="2">
        <f t="shared" si="51"/>
        <v>74.745972657978854</v>
      </c>
      <c r="EH80" s="2">
        <f t="shared" si="52"/>
        <v>76.230648742138357</v>
      </c>
      <c r="EI80" s="2">
        <f t="shared" si="53"/>
        <v>72.619669054210945</v>
      </c>
      <c r="EJ80" s="2">
        <f t="shared" si="54"/>
        <v>72.465668103844749</v>
      </c>
      <c r="EK80" s="2">
        <f t="shared" si="55"/>
        <v>72.191564892501333</v>
      </c>
      <c r="EL80" s="2">
        <f t="shared" si="56"/>
        <v>71.585499999999996</v>
      </c>
      <c r="EM80" s="2">
        <f t="shared" si="57"/>
        <v>70.765434051198696</v>
      </c>
      <c r="EN80" s="2">
        <f t="shared" si="58"/>
        <v>72.480508163981909</v>
      </c>
      <c r="EO80" s="2">
        <f t="shared" si="59"/>
        <v>73.319132300237243</v>
      </c>
      <c r="EQ80" s="2">
        <f t="shared" si="60"/>
        <v>67.50586338007048</v>
      </c>
      <c r="ER80" s="2">
        <f t="shared" si="245"/>
        <v>68.644290490435452</v>
      </c>
      <c r="ES80" s="2">
        <f t="shared" si="245"/>
        <v>69.343079542012433</v>
      </c>
      <c r="ET80" s="2">
        <f t="shared" si="245"/>
        <v>71.532738856226388</v>
      </c>
      <c r="EU80" s="2">
        <f t="shared" si="245"/>
        <v>71.323952195031012</v>
      </c>
      <c r="EV80" s="2">
        <f t="shared" si="245"/>
        <v>72.86059627958106</v>
      </c>
      <c r="EW80" s="2">
        <f t="shared" si="245"/>
        <v>74.159637628772145</v>
      </c>
      <c r="EX80" s="2">
        <f t="shared" si="245"/>
        <v>74.335899187281242</v>
      </c>
      <c r="EY80" s="2">
        <f t="shared" si="245"/>
        <v>72.587878708868772</v>
      </c>
      <c r="EZ80" s="2">
        <f t="shared" si="245"/>
        <v>73.369712743880072</v>
      </c>
      <c r="FA80" s="2">
        <f t="shared" si="245"/>
        <v>71.788656327321931</v>
      </c>
      <c r="FB80" s="2">
        <f t="shared" si="245"/>
        <v>70.674077156748936</v>
      </c>
      <c r="FC80" s="2">
        <f t="shared" si="245"/>
        <v>69.575338403852996</v>
      </c>
      <c r="FD80" s="2">
        <f t="shared" si="245"/>
        <v>71.89896720508554</v>
      </c>
      <c r="FE80" s="2">
        <f t="shared" si="245"/>
        <v>74.096238981797256</v>
      </c>
      <c r="FG80" s="2">
        <f t="shared" si="62"/>
        <v>4.5642046539510532E-2</v>
      </c>
      <c r="FH80" s="2">
        <f t="shared" si="246"/>
        <v>4.8250868915231872E-2</v>
      </c>
      <c r="FI80" s="2">
        <f t="shared" si="246"/>
        <v>5.4899435626250236E-2</v>
      </c>
      <c r="FJ80" s="2">
        <f t="shared" si="246"/>
        <v>5.3488492589554189E-2</v>
      </c>
      <c r="FK80" s="2">
        <f t="shared" si="246"/>
        <v>6.0504776498479608E-2</v>
      </c>
      <c r="FL80" s="2">
        <f t="shared" si="246"/>
        <v>6.1807756079153876E-2</v>
      </c>
      <c r="FM80" s="2">
        <f t="shared" si="246"/>
        <v>6.0724452538580116E-2</v>
      </c>
      <c r="FN80" s="2">
        <f t="shared" si="246"/>
        <v>7.1036602147007188E-2</v>
      </c>
      <c r="FO80" s="2">
        <f t="shared" si="246"/>
        <v>5.5887188519326003E-2</v>
      </c>
      <c r="FP80" s="2">
        <f t="shared" si="246"/>
        <v>6.4344109119587378E-2</v>
      </c>
      <c r="FQ80" s="2">
        <f t="shared" si="246"/>
        <v>6.9155060684244332E-2</v>
      </c>
      <c r="FR80" s="2">
        <f t="shared" si="246"/>
        <v>6.0397927034719898E-2</v>
      </c>
      <c r="FS80" s="2">
        <f t="shared" si="246"/>
        <v>7.3337830142769525E-2</v>
      </c>
      <c r="FT80" s="2">
        <f t="shared" si="246"/>
        <v>8.3778504245802743E-2</v>
      </c>
      <c r="FU80" s="2">
        <f t="shared" si="246"/>
        <v>0.1144027483535721</v>
      </c>
      <c r="FW80" s="2">
        <f t="shared" si="116"/>
        <v>3.5385289019328491E-11</v>
      </c>
      <c r="FX80" s="2">
        <f t="shared" si="168"/>
        <v>3.983520684849411E-11</v>
      </c>
      <c r="FY80" s="2">
        <f t="shared" si="169"/>
        <v>5.7621137137296156E-11</v>
      </c>
      <c r="FZ80" s="2">
        <f t="shared" si="170"/>
        <v>7.1278124491862583E-11</v>
      </c>
      <c r="GA80" s="2">
        <f t="shared" si="171"/>
        <v>8.2927210483860214E-11</v>
      </c>
      <c r="GB80" s="2">
        <f t="shared" si="172"/>
        <v>7.2227295535462847E-11</v>
      </c>
      <c r="GC80" s="2">
        <f t="shared" si="173"/>
        <v>6.2948584750684071E-11</v>
      </c>
      <c r="GD80" s="2">
        <f t="shared" si="174"/>
        <v>1.1265024859290891E-10</v>
      </c>
      <c r="GE80" s="2">
        <f t="shared" si="175"/>
        <v>9.9608969543313072E-11</v>
      </c>
      <c r="GF80" s="2">
        <f t="shared" si="176"/>
        <v>7.0445755085359351E-11</v>
      </c>
      <c r="GG80" s="2">
        <f t="shared" si="177"/>
        <v>5.9775291212644304E-11</v>
      </c>
      <c r="GH80" s="2">
        <f t="shared" si="178"/>
        <v>4.9739482655932705E-11</v>
      </c>
      <c r="GI80" s="2">
        <f t="shared" si="179"/>
        <v>3.9595981137074155E-10</v>
      </c>
      <c r="GJ80" s="2">
        <f t="shared" si="180"/>
        <v>2.0369370551159182E-9</v>
      </c>
      <c r="GK80" s="2">
        <f t="shared" si="181"/>
        <v>6.4107515592526832E-9</v>
      </c>
      <c r="GM80" s="107">
        <f t="shared" si="117"/>
        <v>0.1300830734591778</v>
      </c>
      <c r="GN80" s="107">
        <f t="shared" si="182"/>
        <v>0.15615500716315037</v>
      </c>
      <c r="GO80" s="107">
        <f t="shared" si="183"/>
        <v>0.16677500958837646</v>
      </c>
      <c r="GP80" s="107">
        <f t="shared" si="184"/>
        <v>0.13875334447204116</v>
      </c>
      <c r="GQ80" s="107">
        <f t="shared" si="185"/>
        <v>0.14488684948406555</v>
      </c>
      <c r="GR80" s="107">
        <f t="shared" si="186"/>
        <v>0.1369189846714044</v>
      </c>
      <c r="GS80" s="107">
        <f t="shared" si="187"/>
        <v>0.12731745180247372</v>
      </c>
      <c r="GT80" s="107">
        <f t="shared" si="188"/>
        <v>0.14652924077942611</v>
      </c>
      <c r="GU80" s="107">
        <f t="shared" si="189"/>
        <v>0.12388993393150886</v>
      </c>
      <c r="GV80" s="107">
        <f t="shared" si="190"/>
        <v>0.13250162790920125</v>
      </c>
      <c r="GW80" s="107">
        <f t="shared" si="191"/>
        <v>0.15221961037242546</v>
      </c>
      <c r="GX80" s="107">
        <f t="shared" si="192"/>
        <v>0.13522848922107986</v>
      </c>
      <c r="GY80" s="107">
        <f t="shared" si="193"/>
        <v>0.14008987440178325</v>
      </c>
      <c r="GZ80" s="107">
        <f t="shared" si="194"/>
        <v>0.13716200485121718</v>
      </c>
      <c r="HA80" s="107">
        <f t="shared" si="195"/>
        <v>0.10334555623181482</v>
      </c>
      <c r="HC80" s="107">
        <f t="shared" si="149"/>
        <v>4.9317297404540086E-7</v>
      </c>
      <c r="HD80" s="107">
        <f t="shared" si="196"/>
        <v>1.9258145828647935E-6</v>
      </c>
      <c r="HE80" s="107">
        <f t="shared" si="197"/>
        <v>2.0402275264210585E-6</v>
      </c>
      <c r="HF80" s="107">
        <f t="shared" si="198"/>
        <v>5.2765258864554383E-7</v>
      </c>
      <c r="HG80" s="107">
        <f t="shared" si="199"/>
        <v>3.9648881796085487E-7</v>
      </c>
      <c r="HH80" s="107">
        <f t="shared" si="200"/>
        <v>2.130554843147412E-7</v>
      </c>
      <c r="HI80" s="107">
        <f t="shared" si="201"/>
        <v>1.0405941073159892E-7</v>
      </c>
      <c r="HJ80" s="107">
        <f t="shared" si="202"/>
        <v>2.2090649574310442E-7</v>
      </c>
      <c r="HK80" s="107">
        <f t="shared" si="203"/>
        <v>3.7968762595801914E-7</v>
      </c>
      <c r="HL80" s="107">
        <f t="shared" si="204"/>
        <v>1.4477365895242484E-7</v>
      </c>
      <c r="HM80" s="107">
        <f t="shared" si="205"/>
        <v>2.1570470156838178E-7</v>
      </c>
      <c r="HN80" s="107">
        <f t="shared" si="206"/>
        <v>1.3881193390687528E-7</v>
      </c>
      <c r="HO80" s="107">
        <f t="shared" si="207"/>
        <v>2.2060876367446309E-7</v>
      </c>
      <c r="HP80" s="107">
        <f t="shared" si="208"/>
        <v>2.300860748838727E-7</v>
      </c>
      <c r="HQ80" s="107">
        <f t="shared" si="209"/>
        <v>5.8694680457872411E-10</v>
      </c>
      <c r="HS80" s="107">
        <f t="shared" si="118"/>
        <v>4.5809355441575349E-23</v>
      </c>
      <c r="HT80" s="107">
        <f t="shared" si="210"/>
        <v>5.849292074448495E-21</v>
      </c>
      <c r="HU80" s="107">
        <f t="shared" si="211"/>
        <v>4.0323135320272728E-21</v>
      </c>
      <c r="HV80" s="107">
        <f t="shared" si="212"/>
        <v>3.3409585559882358E-23</v>
      </c>
      <c r="HW80" s="107">
        <f t="shared" si="213"/>
        <v>4.0762419284322421E-24</v>
      </c>
      <c r="HX80" s="107">
        <f t="shared" si="214"/>
        <v>1.7865738247458619E-25</v>
      </c>
      <c r="HY80" s="107">
        <f t="shared" si="215"/>
        <v>1.1452790885690342E-26</v>
      </c>
      <c r="HZ80" s="107">
        <f t="shared" si="216"/>
        <v>6.9478214874846417E-26</v>
      </c>
      <c r="IA80" s="107">
        <f t="shared" si="217"/>
        <v>2.5267068946302699E-24</v>
      </c>
      <c r="IB80" s="107">
        <f t="shared" si="218"/>
        <v>1.5259807407295364E-26</v>
      </c>
      <c r="IC80" s="107">
        <f t="shared" si="219"/>
        <v>5.0692918168468748E-26</v>
      </c>
      <c r="ID80" s="107">
        <f t="shared" si="220"/>
        <v>3.789523362655081E-26</v>
      </c>
      <c r="IE80" s="107">
        <f t="shared" si="221"/>
        <v>4.0658003991174845E-25</v>
      </c>
      <c r="IF80" s="107">
        <f t="shared" si="222"/>
        <v>1.7626259211889024E-24</v>
      </c>
      <c r="IG80" s="107">
        <f t="shared" si="223"/>
        <v>1.0295396281400278E-21</v>
      </c>
      <c r="II80" s="107">
        <f t="shared" si="119"/>
        <v>1.4818839624378313E-75</v>
      </c>
      <c r="IJ80" s="107">
        <f t="shared" si="120"/>
        <v>1.9727513006254646E-68</v>
      </c>
      <c r="IK80" s="107">
        <f t="shared" si="121"/>
        <v>3.2548700621998873E-69</v>
      </c>
      <c r="IL80" s="107">
        <f t="shared" si="122"/>
        <v>3.019201751573063E-76</v>
      </c>
      <c r="IM80" s="107">
        <f t="shared" si="123"/>
        <v>5.2552444010063537E-80</v>
      </c>
      <c r="IN80" s="107">
        <f t="shared" si="124"/>
        <v>1.4948091962700076E-85</v>
      </c>
      <c r="IO80" s="107">
        <f t="shared" si="125"/>
        <v>1.2467232836033827E-89</v>
      </c>
      <c r="IP80" s="107">
        <f t="shared" si="126"/>
        <v>9.3226942777942442E-88</v>
      </c>
      <c r="IQ80" s="107">
        <f t="shared" si="127"/>
        <v>1.6585148161822522E-82</v>
      </c>
      <c r="IR80" s="107">
        <f t="shared" si="128"/>
        <v>2.0083060282600491E-90</v>
      </c>
      <c r="IS80" s="107">
        <f t="shared" si="129"/>
        <v>3.9994724316521521E-88</v>
      </c>
      <c r="IT80" s="107">
        <f t="shared" si="130"/>
        <v>1.9267822741159687E-87</v>
      </c>
      <c r="IU80" s="107">
        <f t="shared" si="131"/>
        <v>2.9156493911717752E-83</v>
      </c>
      <c r="IV80" s="107">
        <f t="shared" si="132"/>
        <v>3.1149475381440498E-81</v>
      </c>
      <c r="IW80" s="107">
        <f t="shared" si="133"/>
        <v>4.0070415596553963E-66</v>
      </c>
      <c r="IY80" s="107">
        <f t="shared" si="134"/>
        <v>0.13008356663215184</v>
      </c>
      <c r="IZ80" s="107">
        <f t="shared" si="135"/>
        <v>0.15615693297773323</v>
      </c>
      <c r="JA80" s="107">
        <f t="shared" si="136"/>
        <v>0.16677704981590288</v>
      </c>
      <c r="JB80" s="107">
        <f t="shared" si="137"/>
        <v>0.13875387212462981</v>
      </c>
      <c r="JC80" s="107">
        <f t="shared" si="138"/>
        <v>0.14488724597288352</v>
      </c>
      <c r="JD80" s="107">
        <f t="shared" si="139"/>
        <v>0.13691919772688871</v>
      </c>
      <c r="JE80" s="107">
        <f t="shared" si="140"/>
        <v>0.12731755586188445</v>
      </c>
      <c r="JF80" s="107">
        <f t="shared" si="141"/>
        <v>0.14652946168592185</v>
      </c>
      <c r="JG80" s="107">
        <f t="shared" si="142"/>
        <v>0.12389031361913483</v>
      </c>
      <c r="JH80" s="107">
        <f t="shared" si="143"/>
        <v>0.1325017726828602</v>
      </c>
      <c r="JI80" s="107">
        <f t="shared" si="144"/>
        <v>0.15221982607712703</v>
      </c>
      <c r="JJ80" s="107">
        <f t="shared" si="145"/>
        <v>0.13522862803301378</v>
      </c>
      <c r="JK80" s="107">
        <f t="shared" si="146"/>
        <v>0.14009009501054692</v>
      </c>
      <c r="JL80" s="107">
        <f t="shared" si="147"/>
        <v>0.13716223493729207</v>
      </c>
      <c r="JM80" s="107">
        <f t="shared" si="148"/>
        <v>0.10334555681876163</v>
      </c>
    </row>
    <row r="81" spans="2:273" x14ac:dyDescent="0.25">
      <c r="B81" s="2">
        <v>53</v>
      </c>
      <c r="C81" s="37">
        <v>165.86199999999999</v>
      </c>
      <c r="D81" s="37">
        <v>157.93899999999999</v>
      </c>
      <c r="E81" s="37">
        <v>163.636</v>
      </c>
      <c r="F81" s="37">
        <v>157.328</v>
      </c>
      <c r="G81" s="37">
        <v>163.65600000000001</v>
      </c>
      <c r="H81" s="37">
        <v>158.38200000000001</v>
      </c>
      <c r="I81" s="37">
        <v>153.01499999999999</v>
      </c>
      <c r="J81" s="37">
        <v>164.333</v>
      </c>
      <c r="K81" s="37">
        <v>142.69800000000001</v>
      </c>
      <c r="L81" s="37">
        <v>155.048</v>
      </c>
      <c r="M81" s="37">
        <v>163.63499999999999</v>
      </c>
      <c r="N81" s="37">
        <v>154.69800000000001</v>
      </c>
      <c r="O81" s="37">
        <v>153.55600000000001</v>
      </c>
      <c r="P81" s="37">
        <v>145.25</v>
      </c>
      <c r="Q81" s="37">
        <v>121.09399999999999</v>
      </c>
      <c r="S81" s="4">
        <f t="shared" si="10"/>
        <v>153.87727462802559</v>
      </c>
      <c r="T81" s="4">
        <f t="shared" si="11"/>
        <v>155.52538899685663</v>
      </c>
      <c r="U81" s="4">
        <f t="shared" si="12"/>
        <v>160.09747909694443</v>
      </c>
      <c r="V81" s="4">
        <f t="shared" si="13"/>
        <v>155.23165098918773</v>
      </c>
      <c r="W81" s="4">
        <f t="shared" si="14"/>
        <v>157.30158302150258</v>
      </c>
      <c r="X81" s="4">
        <f t="shared" si="15"/>
        <v>153.43615216535963</v>
      </c>
      <c r="Y81" s="4">
        <f t="shared" si="16"/>
        <v>149.3449211410491</v>
      </c>
      <c r="Z81" s="4">
        <f t="shared" si="17"/>
        <v>156.90640073285996</v>
      </c>
      <c r="AA81" s="4">
        <f t="shared" si="18"/>
        <v>144.43600814765676</v>
      </c>
      <c r="AB81" s="4">
        <f t="shared" si="19"/>
        <v>151.65439742969198</v>
      </c>
      <c r="AC81" s="4">
        <f t="shared" si="20"/>
        <v>157.48275115024248</v>
      </c>
      <c r="AD81" s="4">
        <f t="shared" si="21"/>
        <v>152.51113352276477</v>
      </c>
      <c r="AE81" s="4">
        <f t="shared" si="22"/>
        <v>150.67846706311613</v>
      </c>
      <c r="AF81" s="4">
        <f t="shared" si="23"/>
        <v>145.05010407943291</v>
      </c>
      <c r="AG81" s="4">
        <f t="shared" si="24"/>
        <v>123.3457535781796</v>
      </c>
      <c r="AI81" s="4">
        <f t="shared" si="25"/>
        <v>11.984725371974406</v>
      </c>
      <c r="AJ81" s="4">
        <f t="shared" si="26"/>
        <v>2.4136110031433589</v>
      </c>
      <c r="AK81" s="4">
        <f t="shared" si="27"/>
        <v>3.53852090305557</v>
      </c>
      <c r="AL81" s="4">
        <f t="shared" si="28"/>
        <v>2.0963490108122755</v>
      </c>
      <c r="AM81" s="4">
        <f t="shared" si="29"/>
        <v>6.3544169784974258</v>
      </c>
      <c r="AN81" s="4">
        <f t="shared" si="30"/>
        <v>4.9458478346403751</v>
      </c>
      <c r="AO81" s="4">
        <f t="shared" si="31"/>
        <v>3.6700788589508875</v>
      </c>
      <c r="AP81" s="4">
        <f t="shared" si="32"/>
        <v>7.426599267140034</v>
      </c>
      <c r="AQ81" s="4">
        <f t="shared" si="33"/>
        <v>-1.7380081476567568</v>
      </c>
      <c r="AR81" s="4">
        <f t="shared" si="34"/>
        <v>3.393602570308019</v>
      </c>
      <c r="AS81" s="4">
        <f t="shared" si="35"/>
        <v>6.1522488497575125</v>
      </c>
      <c r="AT81" s="4">
        <f t="shared" si="36"/>
        <v>2.1868664772352417</v>
      </c>
      <c r="AU81" s="4">
        <f t="shared" si="37"/>
        <v>2.8775329368838811</v>
      </c>
      <c r="AV81" s="4">
        <f t="shared" si="243"/>
        <v>0.19989592056708716</v>
      </c>
      <c r="AW81" s="4">
        <f t="shared" si="243"/>
        <v>-2.2517535781796028</v>
      </c>
      <c r="AY81" s="2">
        <f t="shared" si="70"/>
        <v>79.609641773752585</v>
      </c>
      <c r="AZ81" s="2">
        <f t="shared" si="151"/>
        <v>77.469453348257233</v>
      </c>
      <c r="BA81" s="2">
        <f t="shared" si="152"/>
        <v>79.394461821513744</v>
      </c>
      <c r="BB81" s="2">
        <f t="shared" si="153"/>
        <v>80.648002920071065</v>
      </c>
      <c r="BC81" s="2">
        <f t="shared" si="154"/>
        <v>79.831830001079723</v>
      </c>
      <c r="BD81" s="2">
        <f t="shared" si="155"/>
        <v>80.912796458168813</v>
      </c>
      <c r="BE81" s="2">
        <f t="shared" si="156"/>
        <v>80.404984743966764</v>
      </c>
      <c r="BF81" s="2">
        <f t="shared" si="157"/>
        <v>79.962717980730034</v>
      </c>
      <c r="BG81" s="2">
        <f t="shared" si="158"/>
        <v>77.643783586731814</v>
      </c>
      <c r="BH81" s="2">
        <f t="shared" si="159"/>
        <v>79.070193984987881</v>
      </c>
      <c r="BI81" s="2">
        <f t="shared" si="160"/>
        <v>79.12671577581024</v>
      </c>
      <c r="BJ81" s="2">
        <f t="shared" si="161"/>
        <v>80.326903637522562</v>
      </c>
      <c r="BK81" s="2">
        <f t="shared" si="162"/>
        <v>79.758606642045592</v>
      </c>
      <c r="BL81" s="2">
        <f t="shared" si="163"/>
        <v>79.253244343022629</v>
      </c>
      <c r="BM81" s="2">
        <f t="shared" si="164"/>
        <v>76.862927736557239</v>
      </c>
      <c r="BO81" s="2" t="str">
        <f t="shared" si="228"/>
        <v/>
      </c>
      <c r="BP81" s="2" t="str">
        <f t="shared" si="229"/>
        <v/>
      </c>
      <c r="BQ81" s="2" t="str">
        <f t="shared" si="230"/>
        <v/>
      </c>
      <c r="BR81" s="2" t="str">
        <f t="shared" si="231"/>
        <v/>
      </c>
      <c r="BS81" s="2" t="str">
        <f t="shared" si="232"/>
        <v/>
      </c>
      <c r="BT81" s="2" t="str">
        <f t="shared" si="233"/>
        <v/>
      </c>
      <c r="BU81" s="2" t="str">
        <f t="shared" si="234"/>
        <v/>
      </c>
      <c r="BV81" s="2" t="str">
        <f t="shared" si="235"/>
        <v/>
      </c>
      <c r="BW81" s="2" t="str">
        <f t="shared" si="236"/>
        <v/>
      </c>
      <c r="BX81" s="2" t="str">
        <f t="shared" si="237"/>
        <v/>
      </c>
      <c r="BY81" s="2" t="str">
        <f t="shared" si="238"/>
        <v/>
      </c>
      <c r="BZ81" s="2" t="str">
        <f t="shared" si="239"/>
        <v/>
      </c>
      <c r="CA81" s="2" t="str">
        <f t="shared" si="240"/>
        <v/>
      </c>
      <c r="CB81" s="2" t="str">
        <f t="shared" si="241"/>
        <v/>
      </c>
      <c r="CC81" s="2" t="str">
        <f t="shared" si="242"/>
        <v/>
      </c>
      <c r="CE81" s="2" t="str">
        <f t="shared" si="86"/>
        <v/>
      </c>
      <c r="CF81" s="2" t="str">
        <f t="shared" si="87"/>
        <v/>
      </c>
      <c r="CG81" s="2" t="str">
        <f t="shared" si="88"/>
        <v/>
      </c>
      <c r="CH81" s="2" t="str">
        <f t="shared" si="89"/>
        <v/>
      </c>
      <c r="CI81" s="2" t="str">
        <f t="shared" si="90"/>
        <v/>
      </c>
      <c r="CJ81" s="2" t="str">
        <f t="shared" si="91"/>
        <v/>
      </c>
      <c r="CK81" s="2" t="str">
        <f t="shared" si="92"/>
        <v/>
      </c>
      <c r="CL81" s="2" t="str">
        <f t="shared" si="93"/>
        <v/>
      </c>
      <c r="CM81" s="2" t="str">
        <f t="shared" si="94"/>
        <v/>
      </c>
      <c r="CN81" s="2" t="str">
        <f t="shared" si="95"/>
        <v/>
      </c>
      <c r="CO81" s="2" t="str">
        <f t="shared" si="96"/>
        <v/>
      </c>
      <c r="CP81" s="2" t="str">
        <f t="shared" si="97"/>
        <v/>
      </c>
      <c r="CQ81" s="2" t="str">
        <f t="shared" si="98"/>
        <v/>
      </c>
      <c r="CR81" s="2" t="str">
        <f t="shared" si="99"/>
        <v/>
      </c>
      <c r="CS81" s="2" t="str">
        <f t="shared" si="100"/>
        <v/>
      </c>
      <c r="CU81" s="2" t="str">
        <f t="shared" si="101"/>
        <v/>
      </c>
      <c r="CV81" s="2" t="str">
        <f t="shared" si="102"/>
        <v/>
      </c>
      <c r="CW81" s="2" t="str">
        <f t="shared" si="103"/>
        <v/>
      </c>
      <c r="CX81" s="2" t="str">
        <f t="shared" si="104"/>
        <v/>
      </c>
      <c r="CY81" s="2" t="str">
        <f t="shared" si="105"/>
        <v/>
      </c>
      <c r="CZ81" s="2" t="str">
        <f t="shared" si="106"/>
        <v/>
      </c>
      <c r="DA81" s="2" t="str">
        <f t="shared" si="107"/>
        <v/>
      </c>
      <c r="DB81" s="2" t="str">
        <f t="shared" si="108"/>
        <v/>
      </c>
      <c r="DC81" s="2" t="str">
        <f t="shared" si="109"/>
        <v/>
      </c>
      <c r="DD81" s="2" t="str">
        <f t="shared" si="110"/>
        <v/>
      </c>
      <c r="DE81" s="2" t="str">
        <f t="shared" si="111"/>
        <v/>
      </c>
      <c r="DF81" s="2" t="str">
        <f t="shared" si="112"/>
        <v/>
      </c>
      <c r="DG81" s="2" t="str">
        <f t="shared" si="113"/>
        <v/>
      </c>
      <c r="DH81" s="2" t="str">
        <f t="shared" si="114"/>
        <v/>
      </c>
      <c r="DI81" s="2" t="str">
        <f t="shared" si="115"/>
        <v/>
      </c>
      <c r="DK81" s="2">
        <f t="shared" si="43"/>
        <v>80.330382186234786</v>
      </c>
      <c r="DL81" s="2">
        <f t="shared" si="244"/>
        <v>78.043253674727353</v>
      </c>
      <c r="DM81" s="2">
        <f t="shared" si="244"/>
        <v>79.924370317686069</v>
      </c>
      <c r="DN81" s="2">
        <f t="shared" si="244"/>
        <v>81.310948852901475</v>
      </c>
      <c r="DO81" s="2">
        <f t="shared" si="244"/>
        <v>80.528873414304982</v>
      </c>
      <c r="DP81" s="2">
        <f t="shared" si="244"/>
        <v>81.71762442645074</v>
      </c>
      <c r="DQ81" s="2">
        <f t="shared" si="244"/>
        <v>80.870102418207665</v>
      </c>
      <c r="DR81" s="2">
        <f t="shared" si="244"/>
        <v>80.330749644381214</v>
      </c>
      <c r="DS81" s="2">
        <f t="shared" si="244"/>
        <v>78.021768016194329</v>
      </c>
      <c r="DT81" s="2">
        <f t="shared" si="244"/>
        <v>79.647004267425331</v>
      </c>
      <c r="DU81" s="2">
        <f t="shared" si="244"/>
        <v>79.783239741766039</v>
      </c>
      <c r="DV81" s="2">
        <f t="shared" si="244"/>
        <v>81.040921727395414</v>
      </c>
      <c r="DW81" s="2">
        <f t="shared" si="244"/>
        <v>80.644081916329299</v>
      </c>
      <c r="DX81" s="2">
        <f t="shared" si="244"/>
        <v>80.013344264507424</v>
      </c>
      <c r="DY81" s="2">
        <f t="shared" si="244"/>
        <v>77.419369467787106</v>
      </c>
      <c r="EA81" s="2">
        <f t="shared" si="45"/>
        <v>67.638789768353263</v>
      </c>
      <c r="EB81" s="2">
        <f t="shared" si="46"/>
        <v>68.479071428571459</v>
      </c>
      <c r="EC81" s="2">
        <f t="shared" si="47"/>
        <v>72.14824999999999</v>
      </c>
      <c r="ED81" s="2">
        <f t="shared" si="48"/>
        <v>71.329553545160337</v>
      </c>
      <c r="EE81" s="2">
        <f t="shared" si="49"/>
        <v>71.234477313681097</v>
      </c>
      <c r="EF81" s="2">
        <f t="shared" si="50"/>
        <v>71.208771128252934</v>
      </c>
      <c r="EG81" s="2">
        <f t="shared" si="51"/>
        <v>74.690300344234075</v>
      </c>
      <c r="EH81" s="2">
        <f t="shared" si="52"/>
        <v>76.139741666666666</v>
      </c>
      <c r="EI81" s="2">
        <f t="shared" si="53"/>
        <v>72.571710083057951</v>
      </c>
      <c r="EJ81" s="2">
        <f t="shared" si="54"/>
        <v>72.407645879323042</v>
      </c>
      <c r="EK81" s="2">
        <f t="shared" si="55"/>
        <v>72.107251638699552</v>
      </c>
      <c r="EL81" s="2">
        <f t="shared" si="56"/>
        <v>71.503601562499995</v>
      </c>
      <c r="EM81" s="2">
        <f t="shared" si="57"/>
        <v>70.683312190166589</v>
      </c>
      <c r="EN81" s="2">
        <f t="shared" si="58"/>
        <v>72.391962998727109</v>
      </c>
      <c r="EO81" s="2">
        <f t="shared" si="59"/>
        <v>73.254679370046944</v>
      </c>
      <c r="EQ81" s="2">
        <f t="shared" si="60"/>
        <v>67.445138585549827</v>
      </c>
      <c r="ER81" s="2">
        <f t="shared" si="245"/>
        <v>68.587423489094462</v>
      </c>
      <c r="ES81" s="2">
        <f t="shared" si="245"/>
        <v>69.283803459971423</v>
      </c>
      <c r="ET81" s="2">
        <f t="shared" si="245"/>
        <v>71.470836485917715</v>
      </c>
      <c r="EU81" s="2">
        <f t="shared" si="245"/>
        <v>71.271884082828592</v>
      </c>
      <c r="EV81" s="2">
        <f t="shared" si="245"/>
        <v>72.827025430537233</v>
      </c>
      <c r="EW81" s="2">
        <f t="shared" si="245"/>
        <v>74.114414869158693</v>
      </c>
      <c r="EX81" s="2">
        <f t="shared" si="245"/>
        <v>74.280064981906619</v>
      </c>
      <c r="EY81" s="2">
        <f t="shared" si="245"/>
        <v>72.538717164738117</v>
      </c>
      <c r="EZ81" s="2">
        <f t="shared" si="245"/>
        <v>73.29388547328243</v>
      </c>
      <c r="FA81" s="2">
        <f t="shared" si="245"/>
        <v>71.710047591263674</v>
      </c>
      <c r="FB81" s="2">
        <f t="shared" si="245"/>
        <v>70.607959357695364</v>
      </c>
      <c r="FC81" s="2">
        <f t="shared" si="245"/>
        <v>69.515909631303032</v>
      </c>
      <c r="FD81" s="2">
        <f t="shared" si="245"/>
        <v>71.819394340436915</v>
      </c>
      <c r="FE81" s="2">
        <f t="shared" si="245"/>
        <v>74.013038171700202</v>
      </c>
      <c r="FG81" s="2">
        <f t="shared" si="62"/>
        <v>5.678880858623344E-2</v>
      </c>
      <c r="FH81" s="2">
        <f t="shared" si="246"/>
        <v>5.9994708560283015E-2</v>
      </c>
      <c r="FI81" s="2">
        <f t="shared" si="246"/>
        <v>6.8145614305800448E-2</v>
      </c>
      <c r="FJ81" s="2">
        <f t="shared" si="246"/>
        <v>6.6418162231180689E-2</v>
      </c>
      <c r="FK81" s="2">
        <f t="shared" si="246"/>
        <v>7.4996095032184934E-2</v>
      </c>
      <c r="FL81" s="2">
        <f t="shared" si="246"/>
        <v>7.6585707839988637E-2</v>
      </c>
      <c r="FM81" s="2">
        <f t="shared" si="246"/>
        <v>7.5264170053942828E-2</v>
      </c>
      <c r="FN81" s="2">
        <f t="shared" si="246"/>
        <v>8.7814593850553901E-2</v>
      </c>
      <c r="FO81" s="2">
        <f t="shared" si="246"/>
        <v>6.9354203954460403E-2</v>
      </c>
      <c r="FP81" s="2">
        <f t="shared" si="246"/>
        <v>7.9676989533218862E-2</v>
      </c>
      <c r="FQ81" s="2">
        <f t="shared" si="246"/>
        <v>8.5529570540061994E-2</v>
      </c>
      <c r="FR81" s="2">
        <f t="shared" si="246"/>
        <v>7.4865693661506999E-2</v>
      </c>
      <c r="FS81" s="2">
        <f t="shared" si="246"/>
        <v>8.8896269872402914E-2</v>
      </c>
      <c r="FT81" s="2">
        <f t="shared" si="246"/>
        <v>9.973256730831967E-2</v>
      </c>
      <c r="FU81" s="2">
        <f t="shared" si="246"/>
        <v>0.13360939805233513</v>
      </c>
      <c r="FW81" s="2">
        <f t="shared" si="116"/>
        <v>4.454743954970555E-11</v>
      </c>
      <c r="FX81" s="2">
        <f t="shared" si="168"/>
        <v>5.0149554185129138E-11</v>
      </c>
      <c r="FY81" s="2">
        <f t="shared" si="169"/>
        <v>7.2540713797536405E-11</v>
      </c>
      <c r="FZ81" s="2">
        <f t="shared" si="170"/>
        <v>8.9733842226178468E-11</v>
      </c>
      <c r="GA81" s="2">
        <f t="shared" si="171"/>
        <v>1.043991726050943E-10</v>
      </c>
      <c r="GB81" s="2">
        <f t="shared" si="172"/>
        <v>9.0928777773061314E-11</v>
      </c>
      <c r="GC81" s="2">
        <f t="shared" si="173"/>
        <v>7.9247572977823532E-11</v>
      </c>
      <c r="GD81" s="2">
        <f t="shared" si="174"/>
        <v>1.4181826059440647E-10</v>
      </c>
      <c r="GE81" s="2">
        <f t="shared" si="175"/>
        <v>1.2540026299747416E-10</v>
      </c>
      <c r="GF81" s="2">
        <f t="shared" si="176"/>
        <v>8.868595122836933E-11</v>
      </c>
      <c r="GG81" s="2">
        <f t="shared" si="177"/>
        <v>7.5252633103829701E-11</v>
      </c>
      <c r="GH81" s="2">
        <f t="shared" si="178"/>
        <v>6.2618298684242406E-11</v>
      </c>
      <c r="GI81" s="2">
        <f t="shared" si="179"/>
        <v>4.8815776235350498E-10</v>
      </c>
      <c r="GJ81" s="2">
        <f t="shared" si="180"/>
        <v>2.4678055800951048E-9</v>
      </c>
      <c r="GK81" s="2">
        <f t="shared" si="181"/>
        <v>7.6530054577633002E-9</v>
      </c>
      <c r="GM81" s="107">
        <f t="shared" si="117"/>
        <v>0.16177562590566</v>
      </c>
      <c r="GN81" s="107">
        <f t="shared" si="182"/>
        <v>0.19066427195756316</v>
      </c>
      <c r="GO81" s="107">
        <f t="shared" si="183"/>
        <v>0.20381089022189466</v>
      </c>
      <c r="GP81" s="107">
        <f t="shared" si="184"/>
        <v>0.17325755739045215</v>
      </c>
      <c r="GQ81" s="107">
        <f t="shared" si="185"/>
        <v>0.18173275832401431</v>
      </c>
      <c r="GR81" s="107">
        <f t="shared" si="186"/>
        <v>0.17337199171123821</v>
      </c>
      <c r="GS81" s="107">
        <f t="shared" si="187"/>
        <v>0.16254200386111126</v>
      </c>
      <c r="GT81" s="107">
        <f t="shared" si="188"/>
        <v>0.18621401870657359</v>
      </c>
      <c r="GU81" s="107">
        <f t="shared" si="189"/>
        <v>0.15756085753345003</v>
      </c>
      <c r="GV81" s="107">
        <f t="shared" si="190"/>
        <v>0.16915663573629541</v>
      </c>
      <c r="GW81" s="107">
        <f t="shared" si="191"/>
        <v>0.19191773918702898</v>
      </c>
      <c r="GX81" s="107">
        <f t="shared" si="192"/>
        <v>0.17116470041756199</v>
      </c>
      <c r="GY81" s="107">
        <f t="shared" si="193"/>
        <v>0.1758339256886928</v>
      </c>
      <c r="GZ81" s="107">
        <f t="shared" si="194"/>
        <v>0.17156038352867231</v>
      </c>
      <c r="HA81" s="107">
        <f t="shared" si="195"/>
        <v>0.1367840084158686</v>
      </c>
      <c r="HC81" s="107">
        <f t="shared" si="149"/>
        <v>1.0065657880777752E-6</v>
      </c>
      <c r="HD81" s="107">
        <f t="shared" si="196"/>
        <v>3.6801110093067349E-6</v>
      </c>
      <c r="HE81" s="107">
        <f t="shared" si="197"/>
        <v>3.9469482240410183E-6</v>
      </c>
      <c r="HF81" s="107">
        <f t="shared" si="198"/>
        <v>1.1016511509182005E-6</v>
      </c>
      <c r="HG81" s="107">
        <f t="shared" si="199"/>
        <v>8.5369014633291128E-7</v>
      </c>
      <c r="HH81" s="107">
        <f t="shared" si="200"/>
        <v>4.7696882941995836E-7</v>
      </c>
      <c r="HI81" s="107">
        <f t="shared" si="201"/>
        <v>2.4106107406674815E-7</v>
      </c>
      <c r="HJ81" s="107">
        <f t="shared" si="202"/>
        <v>5.070587636898681E-7</v>
      </c>
      <c r="HK81" s="107">
        <f t="shared" si="203"/>
        <v>8.3346917643753459E-7</v>
      </c>
      <c r="HL81" s="107">
        <f t="shared" si="204"/>
        <v>3.3490297989119684E-7</v>
      </c>
      <c r="HM81" s="107">
        <f t="shared" si="205"/>
        <v>4.8546581565510812E-7</v>
      </c>
      <c r="HN81" s="107">
        <f t="shared" si="206"/>
        <v>3.1323129957191851E-7</v>
      </c>
      <c r="HO81" s="107">
        <f t="shared" si="207"/>
        <v>4.8065285709460373E-7</v>
      </c>
      <c r="HP81" s="107">
        <f t="shared" si="208"/>
        <v>4.9283148842090724E-7</v>
      </c>
      <c r="HQ81" s="107">
        <f t="shared" si="209"/>
        <v>1.7797840979493534E-9</v>
      </c>
      <c r="HS81" s="107">
        <f t="shared" si="118"/>
        <v>1.6830379407358366E-22</v>
      </c>
      <c r="HT81" s="107">
        <f t="shared" si="210"/>
        <v>1.9065694287704861E-20</v>
      </c>
      <c r="HU81" s="107">
        <f t="shared" si="211"/>
        <v>1.3547715698258223E-20</v>
      </c>
      <c r="HV81" s="107">
        <f t="shared" si="212"/>
        <v>1.2893775436038996E-22</v>
      </c>
      <c r="HW81" s="107">
        <f t="shared" si="213"/>
        <v>1.6893247160587419E-23</v>
      </c>
      <c r="HX81" s="107">
        <f t="shared" si="214"/>
        <v>8.049922873407075E-25</v>
      </c>
      <c r="HY81" s="107">
        <f t="shared" si="215"/>
        <v>5.5043778926260481E-26</v>
      </c>
      <c r="HZ81" s="107">
        <f t="shared" si="216"/>
        <v>3.3312066083020914E-25</v>
      </c>
      <c r="IA81" s="107">
        <f t="shared" si="217"/>
        <v>1.0903861068833495E-23</v>
      </c>
      <c r="IB81" s="107">
        <f t="shared" si="218"/>
        <v>7.4126825570267118E-26</v>
      </c>
      <c r="IC81" s="107">
        <f t="shared" si="219"/>
        <v>2.3483252506280537E-25</v>
      </c>
      <c r="ID81" s="107">
        <f t="shared" si="220"/>
        <v>1.731223762211731E-25</v>
      </c>
      <c r="IE81" s="107">
        <f t="shared" si="221"/>
        <v>1.7250420754364065E-24</v>
      </c>
      <c r="IF81" s="107">
        <f t="shared" si="222"/>
        <v>7.121662546203464E-24</v>
      </c>
      <c r="IG81" s="107">
        <f t="shared" si="223"/>
        <v>3.4213521640390168E-21</v>
      </c>
      <c r="II81" s="107">
        <f t="shared" si="119"/>
        <v>3.7507068363015644E-74</v>
      </c>
      <c r="IJ81" s="107">
        <f t="shared" si="120"/>
        <v>3.7097719132661057E-67</v>
      </c>
      <c r="IK81" s="107">
        <f t="shared" si="121"/>
        <v>6.6347355899194227E-68</v>
      </c>
      <c r="IL81" s="107">
        <f t="shared" si="122"/>
        <v>8.6807326874572115E-75</v>
      </c>
      <c r="IM81" s="107">
        <f t="shared" si="123"/>
        <v>1.8311452909853203E-78</v>
      </c>
      <c r="IN81" s="107">
        <f t="shared" si="124"/>
        <v>6.549130590832539E-84</v>
      </c>
      <c r="IO81" s="107">
        <f t="shared" si="125"/>
        <v>6.4147914296900203E-88</v>
      </c>
      <c r="IP81" s="107">
        <f t="shared" si="126"/>
        <v>4.8621404948073975E-86</v>
      </c>
      <c r="IQ81" s="107">
        <f t="shared" si="127"/>
        <v>6.6632435469722408E-81</v>
      </c>
      <c r="IR81" s="107">
        <f t="shared" si="128"/>
        <v>1.0913051314316232E-88</v>
      </c>
      <c r="IS81" s="107">
        <f t="shared" si="129"/>
        <v>1.9073197032357132E-86</v>
      </c>
      <c r="IT81" s="107">
        <f t="shared" si="130"/>
        <v>8.6527950909972739E-86</v>
      </c>
      <c r="IU81" s="107">
        <f t="shared" si="131"/>
        <v>1.0729567658700285E-81</v>
      </c>
      <c r="IV81" s="107">
        <f t="shared" si="132"/>
        <v>1.0179746950029405E-79</v>
      </c>
      <c r="IW81" s="107">
        <f t="shared" si="133"/>
        <v>6.3706964770247416E-65</v>
      </c>
      <c r="IY81" s="107">
        <f t="shared" si="134"/>
        <v>0.16177663247144808</v>
      </c>
      <c r="IZ81" s="107">
        <f t="shared" si="135"/>
        <v>0.19066795206857248</v>
      </c>
      <c r="JA81" s="107">
        <f t="shared" si="136"/>
        <v>0.2038148371701187</v>
      </c>
      <c r="JB81" s="107">
        <f t="shared" si="137"/>
        <v>0.17325865904160306</v>
      </c>
      <c r="JC81" s="107">
        <f t="shared" si="138"/>
        <v>0.18173361201416063</v>
      </c>
      <c r="JD81" s="107">
        <f t="shared" si="139"/>
        <v>0.17337246868006764</v>
      </c>
      <c r="JE81" s="107">
        <f t="shared" si="140"/>
        <v>0.16254224492218533</v>
      </c>
      <c r="JF81" s="107">
        <f t="shared" si="141"/>
        <v>0.18621452576533729</v>
      </c>
      <c r="JG81" s="107">
        <f t="shared" si="142"/>
        <v>0.15756169100262646</v>
      </c>
      <c r="JH81" s="107">
        <f t="shared" si="143"/>
        <v>0.16915697063927532</v>
      </c>
      <c r="JI81" s="107">
        <f t="shared" si="144"/>
        <v>0.19191822465284464</v>
      </c>
      <c r="JJ81" s="107">
        <f t="shared" si="145"/>
        <v>0.17116501364886155</v>
      </c>
      <c r="JK81" s="107">
        <f t="shared" si="146"/>
        <v>0.1758344063415499</v>
      </c>
      <c r="JL81" s="107">
        <f t="shared" si="147"/>
        <v>0.17156087636016074</v>
      </c>
      <c r="JM81" s="107">
        <f t="shared" si="148"/>
        <v>0.1367840101956527</v>
      </c>
    </row>
    <row r="82" spans="2:273" x14ac:dyDescent="0.25">
      <c r="B82" s="2">
        <v>54</v>
      </c>
      <c r="C82" s="37">
        <v>179.95400000000001</v>
      </c>
      <c r="D82" s="37">
        <v>171.93899999999999</v>
      </c>
      <c r="E82" s="37">
        <v>179.54499999999999</v>
      </c>
      <c r="F82" s="37">
        <v>174</v>
      </c>
      <c r="G82" s="37">
        <v>179.85900000000001</v>
      </c>
      <c r="H82" s="37">
        <v>173.13200000000001</v>
      </c>
      <c r="I82" s="37">
        <v>169.43100000000001</v>
      </c>
      <c r="J82" s="37">
        <v>181.65100000000001</v>
      </c>
      <c r="K82" s="37">
        <v>160.84100000000001</v>
      </c>
      <c r="L82" s="37">
        <v>173.143</v>
      </c>
      <c r="M82" s="37">
        <v>179.77799999999999</v>
      </c>
      <c r="N82" s="37">
        <v>170.69800000000001</v>
      </c>
      <c r="O82" s="37">
        <v>168.39699999999999</v>
      </c>
      <c r="P82" s="37">
        <v>159.625</v>
      </c>
      <c r="Q82" s="37">
        <v>134.89099999999999</v>
      </c>
      <c r="S82" s="4">
        <f t="shared" si="10"/>
        <v>166.24387240505635</v>
      </c>
      <c r="T82" s="4">
        <f t="shared" si="11"/>
        <v>166.99072028138644</v>
      </c>
      <c r="U82" s="4">
        <f t="shared" si="12"/>
        <v>171.8659922069744</v>
      </c>
      <c r="V82" s="4">
        <f t="shared" si="13"/>
        <v>167.69714928220145</v>
      </c>
      <c r="W82" s="4">
        <f t="shared" si="14"/>
        <v>170.31101656545846</v>
      </c>
      <c r="X82" s="4">
        <f t="shared" si="15"/>
        <v>166.22889615903367</v>
      </c>
      <c r="Y82" s="4">
        <f t="shared" si="16"/>
        <v>162.19316572624132</v>
      </c>
      <c r="Z82" s="4">
        <f t="shared" si="17"/>
        <v>170.54887832193157</v>
      </c>
      <c r="AA82" s="4">
        <f t="shared" si="18"/>
        <v>156.70123602942076</v>
      </c>
      <c r="AB82" s="4">
        <f t="shared" si="19"/>
        <v>165.02485667121059</v>
      </c>
      <c r="AC82" s="4">
        <f t="shared" si="20"/>
        <v>170.80003855762945</v>
      </c>
      <c r="AD82" s="4">
        <f t="shared" si="21"/>
        <v>165.3409836853875</v>
      </c>
      <c r="AE82" s="4">
        <f t="shared" si="22"/>
        <v>162.74276703264809</v>
      </c>
      <c r="AF82" s="4">
        <f t="shared" si="23"/>
        <v>156.14038781496188</v>
      </c>
      <c r="AG82" s="4">
        <f t="shared" si="24"/>
        <v>133.58689417628031</v>
      </c>
      <c r="AI82" s="4">
        <f t="shared" si="25"/>
        <v>13.710127594943657</v>
      </c>
      <c r="AJ82" s="4">
        <f t="shared" si="26"/>
        <v>4.9482797186135485</v>
      </c>
      <c r="AK82" s="4">
        <f t="shared" si="27"/>
        <v>7.6790077930255904</v>
      </c>
      <c r="AL82" s="4">
        <f t="shared" si="28"/>
        <v>6.3028507177985489</v>
      </c>
      <c r="AM82" s="4">
        <f t="shared" si="29"/>
        <v>9.5479834345415497</v>
      </c>
      <c r="AN82" s="4">
        <f t="shared" si="30"/>
        <v>6.9031038409663381</v>
      </c>
      <c r="AO82" s="4">
        <f t="shared" si="31"/>
        <v>7.2378342737586934</v>
      </c>
      <c r="AP82" s="4">
        <f t="shared" si="32"/>
        <v>11.102121678068443</v>
      </c>
      <c r="AQ82" s="4">
        <f t="shared" si="33"/>
        <v>4.1397639705792528</v>
      </c>
      <c r="AR82" s="4">
        <f t="shared" si="34"/>
        <v>8.1181433287894151</v>
      </c>
      <c r="AS82" s="4">
        <f t="shared" si="35"/>
        <v>8.9779614423705425</v>
      </c>
      <c r="AT82" s="4">
        <f t="shared" si="36"/>
        <v>5.3570163146125083</v>
      </c>
      <c r="AU82" s="4">
        <f t="shared" si="37"/>
        <v>5.6542329673519021</v>
      </c>
      <c r="AV82" s="4">
        <f t="shared" si="243"/>
        <v>3.4846121850381166</v>
      </c>
      <c r="AW82" s="4">
        <f t="shared" si="243"/>
        <v>1.3041058237196808</v>
      </c>
      <c r="AY82" s="2">
        <f t="shared" si="70"/>
        <v>79.624692043063561</v>
      </c>
      <c r="AZ82" s="2">
        <f t="shared" si="151"/>
        <v>77.44457029250762</v>
      </c>
      <c r="BA82" s="2">
        <f t="shared" si="152"/>
        <v>79.412612344472819</v>
      </c>
      <c r="BB82" s="2">
        <f t="shared" si="153"/>
        <v>80.649450820352925</v>
      </c>
      <c r="BC82" s="2">
        <f t="shared" si="154"/>
        <v>79.765503395710809</v>
      </c>
      <c r="BD82" s="2">
        <f t="shared" si="155"/>
        <v>80.82331568805111</v>
      </c>
      <c r="BE82" s="2">
        <f t="shared" si="156"/>
        <v>80.411569141865328</v>
      </c>
      <c r="BF82" s="2">
        <f t="shared" si="157"/>
        <v>79.943394596074157</v>
      </c>
      <c r="BG82" s="2">
        <f t="shared" si="158"/>
        <v>77.588899174532358</v>
      </c>
      <c r="BH82" s="2">
        <f t="shared" si="159"/>
        <v>79.03052108837737</v>
      </c>
      <c r="BI82" s="2">
        <f t="shared" si="160"/>
        <v>79.083697097652816</v>
      </c>
      <c r="BJ82" s="2">
        <f t="shared" si="161"/>
        <v>80.321797906177082</v>
      </c>
      <c r="BK82" s="2">
        <f t="shared" si="162"/>
        <v>79.732015515594895</v>
      </c>
      <c r="BL82" s="2">
        <f t="shared" si="163"/>
        <v>79.241788027464082</v>
      </c>
      <c r="BM82" s="2">
        <f t="shared" si="164"/>
        <v>76.823435206755065</v>
      </c>
      <c r="BO82" s="2" t="str">
        <f t="shared" si="228"/>
        <v/>
      </c>
      <c r="BP82" s="2" t="str">
        <f t="shared" si="229"/>
        <v/>
      </c>
      <c r="BQ82" s="2" t="str">
        <f t="shared" si="230"/>
        <v/>
      </c>
      <c r="BR82" s="2" t="str">
        <f t="shared" si="231"/>
        <v/>
      </c>
      <c r="BS82" s="2" t="str">
        <f t="shared" si="232"/>
        <v/>
      </c>
      <c r="BT82" s="2" t="str">
        <f t="shared" si="233"/>
        <v/>
      </c>
      <c r="BU82" s="2" t="str">
        <f t="shared" si="234"/>
        <v/>
      </c>
      <c r="BV82" s="2" t="str">
        <f t="shared" si="235"/>
        <v/>
      </c>
      <c r="BW82" s="2" t="str">
        <f t="shared" si="236"/>
        <v/>
      </c>
      <c r="BX82" s="2" t="str">
        <f t="shared" si="237"/>
        <v/>
      </c>
      <c r="BY82" s="2" t="str">
        <f t="shared" si="238"/>
        <v/>
      </c>
      <c r="BZ82" s="2" t="str">
        <f t="shared" si="239"/>
        <v/>
      </c>
      <c r="CA82" s="2" t="str">
        <f t="shared" si="240"/>
        <v/>
      </c>
      <c r="CB82" s="2" t="str">
        <f t="shared" si="241"/>
        <v/>
      </c>
      <c r="CC82" s="2" t="str">
        <f t="shared" si="242"/>
        <v/>
      </c>
      <c r="CE82" s="2" t="str">
        <f t="shared" si="86"/>
        <v/>
      </c>
      <c r="CF82" s="2" t="str">
        <f t="shared" si="87"/>
        <v/>
      </c>
      <c r="CG82" s="2" t="str">
        <f t="shared" si="88"/>
        <v/>
      </c>
      <c r="CH82" s="2" t="str">
        <f t="shared" si="89"/>
        <v/>
      </c>
      <c r="CI82" s="2" t="str">
        <f t="shared" si="90"/>
        <v/>
      </c>
      <c r="CJ82" s="2" t="str">
        <f t="shared" si="91"/>
        <v/>
      </c>
      <c r="CK82" s="2" t="str">
        <f t="shared" si="92"/>
        <v/>
      </c>
      <c r="CL82" s="2" t="str">
        <f t="shared" si="93"/>
        <v/>
      </c>
      <c r="CM82" s="2" t="str">
        <f t="shared" si="94"/>
        <v/>
      </c>
      <c r="CN82" s="2" t="str">
        <f t="shared" si="95"/>
        <v/>
      </c>
      <c r="CO82" s="2" t="str">
        <f t="shared" si="96"/>
        <v/>
      </c>
      <c r="CP82" s="2" t="str">
        <f t="shared" si="97"/>
        <v/>
      </c>
      <c r="CQ82" s="2" t="str">
        <f t="shared" si="98"/>
        <v/>
      </c>
      <c r="CR82" s="2" t="str">
        <f t="shared" si="99"/>
        <v/>
      </c>
      <c r="CS82" s="2" t="str">
        <f t="shared" si="100"/>
        <v/>
      </c>
      <c r="CU82" s="2" t="str">
        <f t="shared" si="101"/>
        <v/>
      </c>
      <c r="CV82" s="2" t="str">
        <f t="shared" si="102"/>
        <v/>
      </c>
      <c r="CW82" s="2" t="str">
        <f t="shared" si="103"/>
        <v/>
      </c>
      <c r="CX82" s="2" t="str">
        <f t="shared" si="104"/>
        <v/>
      </c>
      <c r="CY82" s="2" t="str">
        <f t="shared" si="105"/>
        <v/>
      </c>
      <c r="CZ82" s="2" t="str">
        <f t="shared" si="106"/>
        <v/>
      </c>
      <c r="DA82" s="2" t="str">
        <f t="shared" si="107"/>
        <v/>
      </c>
      <c r="DB82" s="2" t="str">
        <f t="shared" si="108"/>
        <v/>
      </c>
      <c r="DC82" s="2" t="str">
        <f t="shared" si="109"/>
        <v/>
      </c>
      <c r="DD82" s="2" t="str">
        <f t="shared" si="110"/>
        <v/>
      </c>
      <c r="DE82" s="2" t="str">
        <f t="shared" si="111"/>
        <v/>
      </c>
      <c r="DF82" s="2" t="str">
        <f t="shared" si="112"/>
        <v/>
      </c>
      <c r="DG82" s="2" t="str">
        <f t="shared" si="113"/>
        <v/>
      </c>
      <c r="DH82" s="2" t="str">
        <f t="shared" si="114"/>
        <v/>
      </c>
      <c r="DI82" s="2" t="str">
        <f t="shared" si="115"/>
        <v/>
      </c>
      <c r="DK82" s="2">
        <f t="shared" si="43"/>
        <v>80.537963562753006</v>
      </c>
      <c r="DL82" s="2">
        <f t="shared" si="244"/>
        <v>78.16911806543385</v>
      </c>
      <c r="DM82" s="2">
        <f t="shared" si="244"/>
        <v>80.092258890469381</v>
      </c>
      <c r="DN82" s="2">
        <f t="shared" si="244"/>
        <v>81.489341767881243</v>
      </c>
      <c r="DO82" s="2">
        <f t="shared" si="244"/>
        <v>80.641357624831301</v>
      </c>
      <c r="DP82" s="2">
        <f t="shared" si="244"/>
        <v>81.827390823211871</v>
      </c>
      <c r="DQ82" s="2">
        <f t="shared" si="244"/>
        <v>81.003496662654541</v>
      </c>
      <c r="DR82" s="2">
        <f t="shared" si="244"/>
        <v>80.415394572710355</v>
      </c>
      <c r="DS82" s="2">
        <f t="shared" si="244"/>
        <v>78.064103643724692</v>
      </c>
      <c r="DT82" s="2">
        <f t="shared" si="244"/>
        <v>79.758682131524239</v>
      </c>
      <c r="DU82" s="2">
        <f t="shared" si="244"/>
        <v>79.915074078126693</v>
      </c>
      <c r="DV82" s="2">
        <f t="shared" si="244"/>
        <v>81.228516869095827</v>
      </c>
      <c r="DW82" s="2">
        <f t="shared" si="244"/>
        <v>80.830350539811079</v>
      </c>
      <c r="DX82" s="2">
        <f t="shared" si="244"/>
        <v>80.173016531713898</v>
      </c>
      <c r="DY82" s="2">
        <f t="shared" si="244"/>
        <v>77.492297478991588</v>
      </c>
      <c r="EA82" s="2">
        <f t="shared" si="45"/>
        <v>67.575828049548591</v>
      </c>
      <c r="EB82" s="2">
        <f t="shared" si="46"/>
        <v>68.427107142857167</v>
      </c>
      <c r="EC82" s="2">
        <f t="shared" si="47"/>
        <v>72.030285714285711</v>
      </c>
      <c r="ED82" s="2">
        <f t="shared" si="48"/>
        <v>71.271921300382459</v>
      </c>
      <c r="EE82" s="2">
        <f t="shared" si="49"/>
        <v>71.184526220949039</v>
      </c>
      <c r="EF82" s="2">
        <f t="shared" si="50"/>
        <v>71.206859133678051</v>
      </c>
      <c r="EG82" s="2">
        <f t="shared" si="51"/>
        <v>74.634628030489296</v>
      </c>
      <c r="EH82" s="2">
        <f t="shared" si="52"/>
        <v>76.048834591194961</v>
      </c>
      <c r="EI82" s="2">
        <f t="shared" si="53"/>
        <v>72.523751111904971</v>
      </c>
      <c r="EJ82" s="2">
        <f t="shared" si="54"/>
        <v>72.349623654801334</v>
      </c>
      <c r="EK82" s="2">
        <f t="shared" si="55"/>
        <v>72.022938384897756</v>
      </c>
      <c r="EL82" s="2">
        <f t="shared" si="56"/>
        <v>71.421703124999993</v>
      </c>
      <c r="EM82" s="2">
        <f t="shared" si="57"/>
        <v>70.601190329134496</v>
      </c>
      <c r="EN82" s="2">
        <f t="shared" si="58"/>
        <v>72.303417833472324</v>
      </c>
      <c r="EO82" s="2">
        <f t="shared" si="59"/>
        <v>73.190226439856644</v>
      </c>
      <c r="EQ82" s="2">
        <f t="shared" si="60"/>
        <v>67.384413791029161</v>
      </c>
      <c r="ER82" s="2">
        <f t="shared" si="245"/>
        <v>68.530556487753472</v>
      </c>
      <c r="ES82" s="2">
        <f t="shared" si="245"/>
        <v>69.224527377930428</v>
      </c>
      <c r="ET82" s="2">
        <f t="shared" si="245"/>
        <v>71.408934115609043</v>
      </c>
      <c r="EU82" s="2">
        <f t="shared" si="245"/>
        <v>71.219815970626158</v>
      </c>
      <c r="EV82" s="2">
        <f t="shared" si="245"/>
        <v>72.793454581493407</v>
      </c>
      <c r="EW82" s="2">
        <f t="shared" si="245"/>
        <v>74.069192109545241</v>
      </c>
      <c r="EX82" s="2">
        <f t="shared" si="245"/>
        <v>74.224230776532011</v>
      </c>
      <c r="EY82" s="2">
        <f t="shared" si="245"/>
        <v>72.489555620607462</v>
      </c>
      <c r="EZ82" s="2">
        <f t="shared" si="245"/>
        <v>73.218058202684801</v>
      </c>
      <c r="FA82" s="2">
        <f t="shared" si="245"/>
        <v>71.631438855205417</v>
      </c>
      <c r="FB82" s="2">
        <f t="shared" si="245"/>
        <v>70.541841558641806</v>
      </c>
      <c r="FC82" s="2">
        <f t="shared" si="245"/>
        <v>69.456480858753068</v>
      </c>
      <c r="FD82" s="2">
        <f t="shared" si="245"/>
        <v>71.73982147578829</v>
      </c>
      <c r="FE82" s="2">
        <f t="shared" si="245"/>
        <v>73.929837361603134</v>
      </c>
      <c r="FG82" s="2">
        <f t="shared" si="62"/>
        <v>7.0456871766876594E-2</v>
      </c>
      <c r="FH82" s="2">
        <f t="shared" si="246"/>
        <v>7.4373533215166737E-2</v>
      </c>
      <c r="FI82" s="2">
        <f t="shared" si="246"/>
        <v>8.4302754535094462E-2</v>
      </c>
      <c r="FJ82" s="2">
        <f t="shared" si="246"/>
        <v>8.2201858112372655E-2</v>
      </c>
      <c r="FK82" s="2">
        <f t="shared" si="246"/>
        <v>9.2616035088198309E-2</v>
      </c>
      <c r="FL82" s="2">
        <f t="shared" si="246"/>
        <v>9.4540948108262773E-2</v>
      </c>
      <c r="FM82" s="2">
        <f t="shared" si="246"/>
        <v>9.2940764666326087E-2</v>
      </c>
      <c r="FN82" s="2">
        <f t="shared" si="246"/>
        <v>0.10809423855586707</v>
      </c>
      <c r="FO82" s="2">
        <f t="shared" si="246"/>
        <v>8.5771522020975502E-2</v>
      </c>
      <c r="FP82" s="2">
        <f t="shared" si="246"/>
        <v>9.8279834817271303E-2</v>
      </c>
      <c r="FQ82" s="2">
        <f t="shared" si="246"/>
        <v>0.10534245896837262</v>
      </c>
      <c r="FR82" s="2">
        <f t="shared" si="246"/>
        <v>9.2458058907794419E-2</v>
      </c>
      <c r="FS82" s="2">
        <f t="shared" si="246"/>
        <v>0.10737294175732015</v>
      </c>
      <c r="FT82" s="2">
        <f t="shared" si="246"/>
        <v>0.11833240019886462</v>
      </c>
      <c r="FU82" s="2">
        <f t="shared" si="246"/>
        <v>0.15547448494204322</v>
      </c>
      <c r="FW82" s="2">
        <f t="shared" si="116"/>
        <v>5.6081903678841908E-11</v>
      </c>
      <c r="FX82" s="2">
        <f t="shared" si="168"/>
        <v>6.3134548152987734E-11</v>
      </c>
      <c r="FY82" s="2">
        <f t="shared" si="169"/>
        <v>9.1323347987690953E-11</v>
      </c>
      <c r="FZ82" s="2">
        <f t="shared" si="170"/>
        <v>1.1296821427383967E-10</v>
      </c>
      <c r="GA82" s="2">
        <f t="shared" si="171"/>
        <v>1.3143077135928574E-10</v>
      </c>
      <c r="GB82" s="2">
        <f t="shared" si="172"/>
        <v>1.144725489991963E-10</v>
      </c>
      <c r="GC82" s="2">
        <f t="shared" si="173"/>
        <v>9.9766783442747576E-11</v>
      </c>
      <c r="GD82" s="2">
        <f t="shared" si="174"/>
        <v>1.7853861211218954E-10</v>
      </c>
      <c r="GE82" s="2">
        <f t="shared" si="175"/>
        <v>1.5786957772806654E-10</v>
      </c>
      <c r="GF82" s="2">
        <f t="shared" si="176"/>
        <v>1.1164899766796838E-10</v>
      </c>
      <c r="GG82" s="2">
        <f t="shared" si="177"/>
        <v>9.4737452116988157E-11</v>
      </c>
      <c r="GH82" s="2">
        <f t="shared" si="178"/>
        <v>7.8831767455631832E-11</v>
      </c>
      <c r="GI82" s="2">
        <f t="shared" si="179"/>
        <v>6.0182370558244864E-10</v>
      </c>
      <c r="GJ82" s="2">
        <f t="shared" si="180"/>
        <v>2.9898147148424817E-9</v>
      </c>
      <c r="GK82" s="2">
        <f t="shared" si="181"/>
        <v>9.1359791408424992E-9</v>
      </c>
      <c r="GM82" s="107">
        <f t="shared" si="117"/>
        <v>0.19897581212606585</v>
      </c>
      <c r="GN82" s="107">
        <f t="shared" si="182"/>
        <v>0.23048457757455701</v>
      </c>
      <c r="GO82" s="107">
        <f t="shared" si="183"/>
        <v>0.24649743690503642</v>
      </c>
      <c r="GP82" s="107">
        <f t="shared" si="184"/>
        <v>0.2138041393290287</v>
      </c>
      <c r="GQ82" s="107">
        <f t="shared" si="185"/>
        <v>0.22511207125300464</v>
      </c>
      <c r="GR82" s="107">
        <f t="shared" si="186"/>
        <v>0.21663159990912004</v>
      </c>
      <c r="GS82" s="107">
        <f t="shared" si="187"/>
        <v>0.20466219107326025</v>
      </c>
      <c r="GT82" s="107">
        <f t="shared" si="188"/>
        <v>0.23332983973843582</v>
      </c>
      <c r="GU82" s="107">
        <f t="shared" si="189"/>
        <v>0.19774724971137186</v>
      </c>
      <c r="GV82" s="107">
        <f t="shared" si="190"/>
        <v>0.21293767106510228</v>
      </c>
      <c r="GW82" s="107">
        <f t="shared" si="191"/>
        <v>0.23874874749191566</v>
      </c>
      <c r="GX82" s="107">
        <f t="shared" si="192"/>
        <v>0.21381454051560933</v>
      </c>
      <c r="GY82" s="107">
        <f t="shared" si="193"/>
        <v>0.21797422089569451</v>
      </c>
      <c r="GZ82" s="107">
        <f t="shared" si="194"/>
        <v>0.21204139387679632</v>
      </c>
      <c r="HA82" s="107">
        <f t="shared" si="195"/>
        <v>0.17801125395553963</v>
      </c>
      <c r="HC82" s="107">
        <f t="shared" si="149"/>
        <v>2.0166259765904075E-6</v>
      </c>
      <c r="HD82" s="107">
        <f t="shared" si="196"/>
        <v>6.9147875536638844E-6</v>
      </c>
      <c r="HE82" s="107">
        <f t="shared" si="197"/>
        <v>7.5023461674504814E-6</v>
      </c>
      <c r="HF82" s="107">
        <f t="shared" si="198"/>
        <v>2.2548189515749285E-6</v>
      </c>
      <c r="HG82" s="107">
        <f t="shared" si="199"/>
        <v>1.7996205860947068E-6</v>
      </c>
      <c r="HH82" s="107">
        <f t="shared" si="200"/>
        <v>1.0441188285866249E-6</v>
      </c>
      <c r="HI82" s="107">
        <f t="shared" si="201"/>
        <v>5.4558939483468001E-7</v>
      </c>
      <c r="HJ82" s="107">
        <f t="shared" si="202"/>
        <v>1.1363806014382784E-6</v>
      </c>
      <c r="HK82" s="107">
        <f t="shared" si="203"/>
        <v>1.7894425594228885E-6</v>
      </c>
      <c r="HL82" s="107">
        <f t="shared" si="204"/>
        <v>7.565863307942872E-7</v>
      </c>
      <c r="HM82" s="107">
        <f t="shared" si="205"/>
        <v>1.0680263076107802E-6</v>
      </c>
      <c r="HN82" s="107">
        <f t="shared" si="206"/>
        <v>6.9127123843373223E-7</v>
      </c>
      <c r="HO82" s="107">
        <f t="shared" si="207"/>
        <v>1.0254977529032506E-6</v>
      </c>
      <c r="HP82" s="107">
        <f t="shared" si="208"/>
        <v>1.034606899119875E-6</v>
      </c>
      <c r="HQ82" s="107">
        <f t="shared" si="209"/>
        <v>5.2339475312150233E-9</v>
      </c>
      <c r="HS82" s="107">
        <f t="shared" si="118"/>
        <v>6.0791283188499037E-22</v>
      </c>
      <c r="HT82" s="107">
        <f t="shared" si="210"/>
        <v>6.1187813583409647E-20</v>
      </c>
      <c r="HU82" s="107">
        <f t="shared" si="211"/>
        <v>4.4786382724950683E-20</v>
      </c>
      <c r="HV82" s="107">
        <f t="shared" si="212"/>
        <v>4.8862206063007689E-22</v>
      </c>
      <c r="HW82" s="107">
        <f t="shared" si="213"/>
        <v>6.8665422253409357E-23</v>
      </c>
      <c r="HX82" s="107">
        <f t="shared" si="214"/>
        <v>3.5533477577686324E-24</v>
      </c>
      <c r="HY82" s="107">
        <f t="shared" si="215"/>
        <v>2.5897071370062503E-25</v>
      </c>
      <c r="HZ82" s="107">
        <f t="shared" si="216"/>
        <v>1.5625510426726089E-24</v>
      </c>
      <c r="IA82" s="107">
        <f t="shared" si="217"/>
        <v>4.6107121138191013E-23</v>
      </c>
      <c r="IB82" s="107">
        <f t="shared" si="218"/>
        <v>3.5234968676953613E-25</v>
      </c>
      <c r="IC82" s="107">
        <f t="shared" si="219"/>
        <v>1.0654069076108755E-24</v>
      </c>
      <c r="ID82" s="107">
        <f t="shared" si="220"/>
        <v>7.7495778649629275E-25</v>
      </c>
      <c r="IE82" s="107">
        <f t="shared" si="221"/>
        <v>7.1797367749715092E-24</v>
      </c>
      <c r="IF82" s="107">
        <f t="shared" si="222"/>
        <v>2.8248957890675711E-23</v>
      </c>
      <c r="IG82" s="107">
        <f t="shared" si="223"/>
        <v>1.1195608725484783E-20</v>
      </c>
      <c r="II82" s="107">
        <f t="shared" si="119"/>
        <v>9.2044965239312642E-73</v>
      </c>
      <c r="IJ82" s="107">
        <f t="shared" si="120"/>
        <v>6.7825085629194078E-66</v>
      </c>
      <c r="IK82" s="107">
        <f t="shared" si="121"/>
        <v>1.3132489737805936E-66</v>
      </c>
      <c r="IL82" s="107">
        <f t="shared" si="122"/>
        <v>2.4146756695507585E-73</v>
      </c>
      <c r="IM82" s="107">
        <f t="shared" si="123"/>
        <v>6.1597814234897715E-77</v>
      </c>
      <c r="IN82" s="107">
        <f t="shared" si="124"/>
        <v>2.7643874362672479E-82</v>
      </c>
      <c r="IO82" s="107">
        <f t="shared" si="125"/>
        <v>3.1755529640155991E-86</v>
      </c>
      <c r="IP82" s="107">
        <f t="shared" si="126"/>
        <v>2.4369824883630829E-84</v>
      </c>
      <c r="IQ82" s="107">
        <f t="shared" si="127"/>
        <v>2.5800119004053415E-79</v>
      </c>
      <c r="IR82" s="107">
        <f t="shared" si="128"/>
        <v>5.7012682688756336E-87</v>
      </c>
      <c r="IS82" s="107">
        <f t="shared" si="129"/>
        <v>8.7585006572892553E-85</v>
      </c>
      <c r="IT82" s="107">
        <f t="shared" si="130"/>
        <v>3.7449612932147159E-84</v>
      </c>
      <c r="IU82" s="107">
        <f t="shared" si="131"/>
        <v>3.8132678205564805E-80</v>
      </c>
      <c r="IV82" s="107">
        <f t="shared" si="132"/>
        <v>3.2174645812995816E-78</v>
      </c>
      <c r="IW82" s="107">
        <f t="shared" si="133"/>
        <v>9.8694753966952291E-64</v>
      </c>
      <c r="IY82" s="107">
        <f t="shared" si="134"/>
        <v>0.19897782875204245</v>
      </c>
      <c r="IZ82" s="107">
        <f t="shared" si="135"/>
        <v>0.23049149236211067</v>
      </c>
      <c r="JA82" s="107">
        <f t="shared" si="136"/>
        <v>0.24650493925120387</v>
      </c>
      <c r="JB82" s="107">
        <f t="shared" si="137"/>
        <v>0.21380639414798028</v>
      </c>
      <c r="JC82" s="107">
        <f t="shared" si="138"/>
        <v>0.22511387087359075</v>
      </c>
      <c r="JD82" s="107">
        <f t="shared" si="139"/>
        <v>0.21663264402794863</v>
      </c>
      <c r="JE82" s="107">
        <f t="shared" si="140"/>
        <v>0.20466273666265508</v>
      </c>
      <c r="JF82" s="107">
        <f t="shared" si="141"/>
        <v>0.23333097611903728</v>
      </c>
      <c r="JG82" s="107">
        <f t="shared" si="142"/>
        <v>0.1977490391539313</v>
      </c>
      <c r="JH82" s="107">
        <f t="shared" si="143"/>
        <v>0.21293842765143309</v>
      </c>
      <c r="JI82" s="107">
        <f t="shared" si="144"/>
        <v>0.23874981551822327</v>
      </c>
      <c r="JJ82" s="107">
        <f t="shared" si="145"/>
        <v>0.21381523178684778</v>
      </c>
      <c r="JK82" s="107">
        <f t="shared" si="146"/>
        <v>0.21797524639344742</v>
      </c>
      <c r="JL82" s="107">
        <f t="shared" si="147"/>
        <v>0.21204242848369545</v>
      </c>
      <c r="JM82" s="107">
        <f t="shared" si="148"/>
        <v>0.17801125918948715</v>
      </c>
    </row>
    <row r="83" spans="2:273" x14ac:dyDescent="0.25">
      <c r="B83" s="2">
        <v>55</v>
      </c>
      <c r="C83" s="37">
        <v>192.6</v>
      </c>
      <c r="D83" s="37">
        <v>186.864</v>
      </c>
      <c r="E83" s="37">
        <v>192.90899999999999</v>
      </c>
      <c r="F83" s="37">
        <v>188.01599999999999</v>
      </c>
      <c r="G83" s="37">
        <v>194.89099999999999</v>
      </c>
      <c r="H83" s="37">
        <v>187.779</v>
      </c>
      <c r="I83" s="37">
        <v>185.27699999999999</v>
      </c>
      <c r="J83" s="37">
        <v>196.73</v>
      </c>
      <c r="K83" s="37">
        <v>178.31700000000001</v>
      </c>
      <c r="L83" s="37">
        <v>188.87299999999999</v>
      </c>
      <c r="M83" s="37">
        <v>193.77799999999999</v>
      </c>
      <c r="N83" s="37">
        <v>186.571</v>
      </c>
      <c r="O83" s="37">
        <v>182.17500000000001</v>
      </c>
      <c r="P83" s="37">
        <v>174.89099999999999</v>
      </c>
      <c r="Q83" s="37">
        <v>148.23400000000001</v>
      </c>
      <c r="S83" s="4">
        <f t="shared" si="10"/>
        <v>179.29886069669206</v>
      </c>
      <c r="T83" s="4">
        <f t="shared" si="11"/>
        <v>178.8873882260414</v>
      </c>
      <c r="U83" s="4">
        <f t="shared" si="12"/>
        <v>183.9898717615639</v>
      </c>
      <c r="V83" s="4">
        <f t="shared" si="13"/>
        <v>180.7833177933833</v>
      </c>
      <c r="W83" s="4">
        <f t="shared" si="14"/>
        <v>183.91277136540603</v>
      </c>
      <c r="X83" s="4">
        <f t="shared" si="15"/>
        <v>179.68397416369163</v>
      </c>
      <c r="Y83" s="4">
        <f t="shared" si="16"/>
        <v>175.82142042226954</v>
      </c>
      <c r="Z83" s="4">
        <f t="shared" si="17"/>
        <v>184.8013478609798</v>
      </c>
      <c r="AA83" s="4">
        <f t="shared" si="18"/>
        <v>169.75660449985361</v>
      </c>
      <c r="AB83" s="4">
        <f t="shared" si="19"/>
        <v>179.14602868707823</v>
      </c>
      <c r="AC83" s="4">
        <f t="shared" si="20"/>
        <v>184.64053678595783</v>
      </c>
      <c r="AD83" s="4">
        <f t="shared" si="21"/>
        <v>178.84603131748295</v>
      </c>
      <c r="AE83" s="4">
        <f t="shared" si="22"/>
        <v>175.39357759761296</v>
      </c>
      <c r="AF83" s="4">
        <f t="shared" si="23"/>
        <v>167.80192935136947</v>
      </c>
      <c r="AG83" s="4">
        <f t="shared" si="24"/>
        <v>144.71812584551955</v>
      </c>
      <c r="AI83" s="4">
        <f t="shared" si="25"/>
        <v>13.301139303307934</v>
      </c>
      <c r="AJ83" s="4">
        <f t="shared" si="26"/>
        <v>7.9766117739586093</v>
      </c>
      <c r="AK83" s="4">
        <f t="shared" si="27"/>
        <v>8.9191282384360875</v>
      </c>
      <c r="AL83" s="4">
        <f t="shared" si="28"/>
        <v>7.2326822066166869</v>
      </c>
      <c r="AM83" s="4">
        <f t="shared" si="29"/>
        <v>10.978228634593961</v>
      </c>
      <c r="AN83" s="4">
        <f t="shared" si="30"/>
        <v>8.0950258363083663</v>
      </c>
      <c r="AO83" s="4">
        <f t="shared" si="31"/>
        <v>9.4555795777304468</v>
      </c>
      <c r="AP83" s="4">
        <f t="shared" si="32"/>
        <v>11.928652139020187</v>
      </c>
      <c r="AQ83" s="4">
        <f t="shared" si="33"/>
        <v>8.5603955001463987</v>
      </c>
      <c r="AR83" s="4">
        <f t="shared" si="34"/>
        <v>9.7269713129217621</v>
      </c>
      <c r="AS83" s="4">
        <f t="shared" si="35"/>
        <v>9.1374632140421568</v>
      </c>
      <c r="AT83" s="4">
        <f t="shared" si="36"/>
        <v>7.7249686825170443</v>
      </c>
      <c r="AU83" s="4">
        <f t="shared" si="37"/>
        <v>6.7814224023870509</v>
      </c>
      <c r="AV83" s="4">
        <f t="shared" si="243"/>
        <v>7.0890706486305248</v>
      </c>
      <c r="AW83" s="4">
        <f t="shared" si="243"/>
        <v>3.515874154480457</v>
      </c>
      <c r="AY83" s="2">
        <f t="shared" si="70"/>
        <v>79.592836012114844</v>
      </c>
      <c r="AZ83" s="2">
        <f t="shared" si="151"/>
        <v>77.383728815320069</v>
      </c>
      <c r="BA83" s="2">
        <f t="shared" si="152"/>
        <v>79.393111118141874</v>
      </c>
      <c r="BB83" s="2">
        <f t="shared" si="153"/>
        <v>80.608494354292134</v>
      </c>
      <c r="BC83" s="2">
        <f t="shared" si="154"/>
        <v>79.658533473221439</v>
      </c>
      <c r="BD83" s="2">
        <f t="shared" si="155"/>
        <v>80.690330688499287</v>
      </c>
      <c r="BE83" s="2">
        <f t="shared" si="156"/>
        <v>80.3876077769212</v>
      </c>
      <c r="BF83" s="2">
        <f t="shared" si="157"/>
        <v>79.898765821147379</v>
      </c>
      <c r="BG83" s="2">
        <f t="shared" si="158"/>
        <v>77.51165158183673</v>
      </c>
      <c r="BH83" s="2">
        <f t="shared" si="159"/>
        <v>78.955932641818904</v>
      </c>
      <c r="BI83" s="2">
        <f t="shared" si="160"/>
        <v>79.000152819035677</v>
      </c>
      <c r="BJ83" s="2">
        <f t="shared" si="161"/>
        <v>80.270673508372255</v>
      </c>
      <c r="BK83" s="2">
        <f t="shared" si="162"/>
        <v>79.66090713761848</v>
      </c>
      <c r="BL83" s="2">
        <f t="shared" si="163"/>
        <v>79.19731361409508</v>
      </c>
      <c r="BM83" s="2">
        <f t="shared" si="164"/>
        <v>76.765353193426222</v>
      </c>
      <c r="BO83" s="2" t="str">
        <f t="shared" si="228"/>
        <v/>
      </c>
      <c r="BP83" s="2" t="str">
        <f t="shared" si="229"/>
        <v/>
      </c>
      <c r="BQ83" s="2" t="str">
        <f t="shared" si="230"/>
        <v/>
      </c>
      <c r="BR83" s="2" t="str">
        <f t="shared" si="231"/>
        <v/>
      </c>
      <c r="BS83" s="2" t="str">
        <f t="shared" si="232"/>
        <v/>
      </c>
      <c r="BT83" s="2" t="str">
        <f t="shared" si="233"/>
        <v/>
      </c>
      <c r="BU83" s="2" t="str">
        <f t="shared" si="234"/>
        <v/>
      </c>
      <c r="BV83" s="2" t="str">
        <f t="shared" si="235"/>
        <v/>
      </c>
      <c r="BW83" s="2" t="str">
        <f t="shared" si="236"/>
        <v/>
      </c>
      <c r="BX83" s="2" t="str">
        <f t="shared" si="237"/>
        <v/>
      </c>
      <c r="BY83" s="2" t="str">
        <f t="shared" si="238"/>
        <v/>
      </c>
      <c r="BZ83" s="2" t="str">
        <f t="shared" si="239"/>
        <v/>
      </c>
      <c r="CA83" s="2" t="str">
        <f t="shared" si="240"/>
        <v/>
      </c>
      <c r="CB83" s="2" t="str">
        <f t="shared" si="241"/>
        <v/>
      </c>
      <c r="CC83" s="2" t="str">
        <f t="shared" si="242"/>
        <v/>
      </c>
      <c r="CE83" s="2" t="str">
        <f t="shared" si="86"/>
        <v/>
      </c>
      <c r="CF83" s="2" t="str">
        <f t="shared" si="87"/>
        <v/>
      </c>
      <c r="CG83" s="2" t="str">
        <f t="shared" si="88"/>
        <v/>
      </c>
      <c r="CH83" s="2" t="str">
        <f t="shared" si="89"/>
        <v/>
      </c>
      <c r="CI83" s="2" t="str">
        <f t="shared" si="90"/>
        <v/>
      </c>
      <c r="CJ83" s="2" t="str">
        <f t="shared" si="91"/>
        <v/>
      </c>
      <c r="CK83" s="2" t="str">
        <f t="shared" si="92"/>
        <v/>
      </c>
      <c r="CL83" s="2" t="str">
        <f t="shared" si="93"/>
        <v/>
      </c>
      <c r="CM83" s="2" t="str">
        <f t="shared" si="94"/>
        <v/>
      </c>
      <c r="CN83" s="2" t="str">
        <f t="shared" si="95"/>
        <v/>
      </c>
      <c r="CO83" s="2" t="str">
        <f t="shared" si="96"/>
        <v/>
      </c>
      <c r="CP83" s="2" t="str">
        <f t="shared" si="97"/>
        <v/>
      </c>
      <c r="CQ83" s="2" t="str">
        <f t="shared" si="98"/>
        <v/>
      </c>
      <c r="CR83" s="2" t="str">
        <f t="shared" si="99"/>
        <v/>
      </c>
      <c r="CS83" s="2" t="str">
        <f t="shared" si="100"/>
        <v/>
      </c>
      <c r="CU83" s="2" t="str">
        <f t="shared" si="101"/>
        <v/>
      </c>
      <c r="CV83" s="2" t="str">
        <f t="shared" si="102"/>
        <v/>
      </c>
      <c r="CW83" s="2" t="str">
        <f t="shared" si="103"/>
        <v/>
      </c>
      <c r="CX83" s="2" t="str">
        <f t="shared" si="104"/>
        <v/>
      </c>
      <c r="CY83" s="2" t="str">
        <f t="shared" si="105"/>
        <v/>
      </c>
      <c r="CZ83" s="2" t="str">
        <f t="shared" si="106"/>
        <v/>
      </c>
      <c r="DA83" s="2" t="str">
        <f t="shared" si="107"/>
        <v/>
      </c>
      <c r="DB83" s="2" t="str">
        <f t="shared" si="108"/>
        <v/>
      </c>
      <c r="DC83" s="2" t="str">
        <f t="shared" si="109"/>
        <v/>
      </c>
      <c r="DD83" s="2" t="str">
        <f t="shared" si="110"/>
        <v/>
      </c>
      <c r="DE83" s="2" t="str">
        <f t="shared" si="111"/>
        <v/>
      </c>
      <c r="DF83" s="2" t="str">
        <f t="shared" si="112"/>
        <v/>
      </c>
      <c r="DG83" s="2" t="str">
        <f t="shared" si="113"/>
        <v/>
      </c>
      <c r="DH83" s="2" t="str">
        <f t="shared" si="114"/>
        <v/>
      </c>
      <c r="DI83" s="2" t="str">
        <f t="shared" si="115"/>
        <v/>
      </c>
      <c r="DK83" s="2">
        <f t="shared" si="43"/>
        <v>80.745544939271227</v>
      </c>
      <c r="DL83" s="2">
        <f t="shared" si="244"/>
        <v>78.294982456140346</v>
      </c>
      <c r="DM83" s="2">
        <f t="shared" si="244"/>
        <v>80.260147463252693</v>
      </c>
      <c r="DN83" s="2">
        <f t="shared" si="244"/>
        <v>81.667734682860996</v>
      </c>
      <c r="DO83" s="2">
        <f t="shared" si="244"/>
        <v>80.753841835357619</v>
      </c>
      <c r="DP83" s="2">
        <f t="shared" si="244"/>
        <v>81.937157219973017</v>
      </c>
      <c r="DQ83" s="2">
        <f t="shared" si="244"/>
        <v>81.136890907101417</v>
      </c>
      <c r="DR83" s="2">
        <f t="shared" si="244"/>
        <v>80.500039501039495</v>
      </c>
      <c r="DS83" s="2">
        <f t="shared" si="244"/>
        <v>78.106439271255056</v>
      </c>
      <c r="DT83" s="2">
        <f t="shared" si="244"/>
        <v>79.870359995623161</v>
      </c>
      <c r="DU83" s="2">
        <f t="shared" si="244"/>
        <v>80.046908414487348</v>
      </c>
      <c r="DV83" s="2">
        <f t="shared" si="244"/>
        <v>81.416112010796226</v>
      </c>
      <c r="DW83" s="2">
        <f t="shared" si="244"/>
        <v>81.016619163292859</v>
      </c>
      <c r="DX83" s="2">
        <f t="shared" si="244"/>
        <v>80.332688798920373</v>
      </c>
      <c r="DY83" s="2">
        <f t="shared" si="244"/>
        <v>77.56522549019607</v>
      </c>
      <c r="EA83" s="2">
        <f t="shared" si="45"/>
        <v>67.512866330743918</v>
      </c>
      <c r="EB83" s="2">
        <f t="shared" si="46"/>
        <v>68.37514285714289</v>
      </c>
      <c r="EC83" s="2">
        <f t="shared" si="47"/>
        <v>71.912321428571417</v>
      </c>
      <c r="ED83" s="2">
        <f t="shared" si="48"/>
        <v>71.214289055604581</v>
      </c>
      <c r="EE83" s="2">
        <f t="shared" si="49"/>
        <v>71.13457512821698</v>
      </c>
      <c r="EF83" s="2">
        <f t="shared" si="50"/>
        <v>71.204947139103155</v>
      </c>
      <c r="EG83" s="2">
        <f t="shared" si="51"/>
        <v>74.578955716744531</v>
      </c>
      <c r="EH83" s="2">
        <f t="shared" si="52"/>
        <v>75.95792751572327</v>
      </c>
      <c r="EI83" s="2">
        <f t="shared" si="53"/>
        <v>72.475792140751977</v>
      </c>
      <c r="EJ83" s="2">
        <f t="shared" si="54"/>
        <v>72.291601430279627</v>
      </c>
      <c r="EK83" s="2">
        <f t="shared" si="55"/>
        <v>71.938625131095975</v>
      </c>
      <c r="EL83" s="2">
        <f t="shared" si="56"/>
        <v>71.339804687499992</v>
      </c>
      <c r="EM83" s="2">
        <f t="shared" si="57"/>
        <v>70.51906846810239</v>
      </c>
      <c r="EN83" s="2">
        <f t="shared" si="58"/>
        <v>72.214872668217524</v>
      </c>
      <c r="EO83" s="2">
        <f t="shared" si="59"/>
        <v>73.125773509666345</v>
      </c>
      <c r="EQ83" s="2">
        <f t="shared" si="60"/>
        <v>67.323688996508494</v>
      </c>
      <c r="ER83" s="2">
        <f t="shared" si="245"/>
        <v>68.473689486412482</v>
      </c>
      <c r="ES83" s="2">
        <f t="shared" si="245"/>
        <v>69.165251295889433</v>
      </c>
      <c r="ET83" s="2">
        <f t="shared" si="245"/>
        <v>71.34703174530037</v>
      </c>
      <c r="EU83" s="2">
        <f t="shared" si="245"/>
        <v>71.167747858423738</v>
      </c>
      <c r="EV83" s="2">
        <f t="shared" si="245"/>
        <v>72.759883732449566</v>
      </c>
      <c r="EW83" s="2">
        <f t="shared" si="245"/>
        <v>74.023969349931789</v>
      </c>
      <c r="EX83" s="2">
        <f t="shared" si="245"/>
        <v>74.168396571157388</v>
      </c>
      <c r="EY83" s="2">
        <f t="shared" si="245"/>
        <v>72.440394076476792</v>
      </c>
      <c r="EZ83" s="2">
        <f t="shared" si="245"/>
        <v>73.142230932087159</v>
      </c>
      <c r="FA83" s="2">
        <f t="shared" si="245"/>
        <v>71.55283011914716</v>
      </c>
      <c r="FB83" s="2">
        <f t="shared" si="245"/>
        <v>70.475723759588234</v>
      </c>
      <c r="FC83" s="2">
        <f t="shared" si="245"/>
        <v>69.397052086203104</v>
      </c>
      <c r="FD83" s="2">
        <f t="shared" si="245"/>
        <v>71.660248611139664</v>
      </c>
      <c r="FE83" s="2">
        <f t="shared" si="245"/>
        <v>73.84663655150608</v>
      </c>
      <c r="FG83" s="2">
        <f t="shared" si="62"/>
        <v>8.7110777888930138E-2</v>
      </c>
      <c r="FH83" s="2">
        <f t="shared" si="246"/>
        <v>9.1861731405436325E-2</v>
      </c>
      <c r="FI83" s="2">
        <f t="shared" si="246"/>
        <v>0.10386372945397615</v>
      </c>
      <c r="FJ83" s="2">
        <f t="shared" si="246"/>
        <v>0.10132930005641994</v>
      </c>
      <c r="FK83" s="2">
        <f t="shared" si="246"/>
        <v>0.11386609764428257</v>
      </c>
      <c r="FL83" s="2">
        <f t="shared" si="246"/>
        <v>0.11617612051037593</v>
      </c>
      <c r="FM83" s="2">
        <f t="shared" si="246"/>
        <v>0.11425595227173052</v>
      </c>
      <c r="FN83" s="2">
        <f t="shared" si="246"/>
        <v>0.13237755507431204</v>
      </c>
      <c r="FO83" s="2">
        <f t="shared" si="246"/>
        <v>0.10563398409201151</v>
      </c>
      <c r="FP83" s="2">
        <f t="shared" si="246"/>
        <v>0.12065661493761737</v>
      </c>
      <c r="FQ83" s="2">
        <f t="shared" si="246"/>
        <v>0.12909706763079809</v>
      </c>
      <c r="FR83" s="2">
        <f t="shared" si="246"/>
        <v>0.1136764159316563</v>
      </c>
      <c r="FS83" s="2">
        <f t="shared" si="246"/>
        <v>0.12914555634992236</v>
      </c>
      <c r="FT83" s="2">
        <f t="shared" si="246"/>
        <v>0.13986214574658185</v>
      </c>
      <c r="FU83" s="2">
        <f t="shared" si="246"/>
        <v>0.18017365840194582</v>
      </c>
      <c r="FW83" s="2">
        <f t="shared" si="116"/>
        <v>7.0602933682061571E-11</v>
      </c>
      <c r="FX83" s="2">
        <f t="shared" si="168"/>
        <v>7.9481687030639395E-11</v>
      </c>
      <c r="FY83" s="2">
        <f t="shared" si="169"/>
        <v>1.1496928346910762E-10</v>
      </c>
      <c r="FZ83" s="2">
        <f t="shared" si="170"/>
        <v>1.422185556701853E-10</v>
      </c>
      <c r="GA83" s="2">
        <f t="shared" si="171"/>
        <v>1.6546153795028292E-10</v>
      </c>
      <c r="GB83" s="2">
        <f t="shared" si="172"/>
        <v>1.4411240088366957E-10</v>
      </c>
      <c r="GC83" s="2">
        <f t="shared" si="173"/>
        <v>1.2559893892579588E-10</v>
      </c>
      <c r="GD83" s="2">
        <f t="shared" si="174"/>
        <v>2.2476679576410652E-10</v>
      </c>
      <c r="GE83" s="2">
        <f t="shared" si="175"/>
        <v>1.9874602314295322E-10</v>
      </c>
      <c r="GF83" s="2">
        <f t="shared" si="176"/>
        <v>1.4055776036148961E-10</v>
      </c>
      <c r="GG83" s="2">
        <f t="shared" si="177"/>
        <v>1.1926738591578378E-10</v>
      </c>
      <c r="GH83" s="2">
        <f t="shared" si="178"/>
        <v>9.9243315304517539E-11</v>
      </c>
      <c r="GI83" s="2">
        <f t="shared" si="179"/>
        <v>7.4195639304228834E-10</v>
      </c>
      <c r="GJ83" s="2">
        <f t="shared" si="180"/>
        <v>3.622243218915596E-9</v>
      </c>
      <c r="GK83" s="2">
        <f t="shared" si="181"/>
        <v>1.0906318478220208E-8</v>
      </c>
      <c r="GM83" s="107">
        <f t="shared" si="117"/>
        <v>0.24207059362509095</v>
      </c>
      <c r="GN83" s="107">
        <f t="shared" si="182"/>
        <v>0.27588364688983291</v>
      </c>
      <c r="GO83" s="107">
        <f t="shared" si="183"/>
        <v>0.29508015278365296</v>
      </c>
      <c r="GP83" s="107">
        <f t="shared" si="184"/>
        <v>0.26078463825132614</v>
      </c>
      <c r="GQ83" s="107">
        <f t="shared" si="185"/>
        <v>0.27542215200131132</v>
      </c>
      <c r="GR83" s="107">
        <f t="shared" si="186"/>
        <v>0.26716034209300032</v>
      </c>
      <c r="GS83" s="107">
        <f t="shared" si="187"/>
        <v>0.25420698002349401</v>
      </c>
      <c r="GT83" s="107">
        <f t="shared" si="188"/>
        <v>0.28832677555061015</v>
      </c>
      <c r="GU83" s="107">
        <f t="shared" si="189"/>
        <v>0.24496267176128772</v>
      </c>
      <c r="GV83" s="107">
        <f t="shared" si="190"/>
        <v>0.26436131454025735</v>
      </c>
      <c r="GW83" s="107">
        <f t="shared" si="191"/>
        <v>0.29310857777762062</v>
      </c>
      <c r="GX83" s="107">
        <f t="shared" si="192"/>
        <v>0.26364275994111463</v>
      </c>
      <c r="GY83" s="107">
        <f t="shared" si="193"/>
        <v>0.26692320053820134</v>
      </c>
      <c r="GZ83" s="107">
        <f t="shared" si="194"/>
        <v>0.25900758454398753</v>
      </c>
      <c r="HA83" s="107">
        <f t="shared" si="195"/>
        <v>0.2278394856875911</v>
      </c>
      <c r="HC83" s="107">
        <f t="shared" si="149"/>
        <v>3.9660892528801151E-6</v>
      </c>
      <c r="HD83" s="107">
        <f t="shared" si="196"/>
        <v>1.2775612210599221E-5</v>
      </c>
      <c r="HE83" s="107">
        <f t="shared" si="197"/>
        <v>1.4011999156694908E-5</v>
      </c>
      <c r="HF83" s="107">
        <f t="shared" si="198"/>
        <v>4.5244530407655962E-6</v>
      </c>
      <c r="HG83" s="107">
        <f t="shared" si="199"/>
        <v>3.7144059864961748E-6</v>
      </c>
      <c r="HH83" s="107">
        <f t="shared" si="200"/>
        <v>2.2350612178808404E-6</v>
      </c>
      <c r="HI83" s="107">
        <f t="shared" si="201"/>
        <v>1.2064648541360767E-6</v>
      </c>
      <c r="HJ83" s="107">
        <f t="shared" si="202"/>
        <v>2.486702337613573E-6</v>
      </c>
      <c r="HK83" s="107">
        <f t="shared" si="203"/>
        <v>3.7577567020766257E-6</v>
      </c>
      <c r="HL83" s="107">
        <f t="shared" si="204"/>
        <v>1.6692669341966094E-6</v>
      </c>
      <c r="HM83" s="107">
        <f t="shared" si="205"/>
        <v>2.2969249855714828E-6</v>
      </c>
      <c r="HN83" s="107">
        <f t="shared" si="206"/>
        <v>1.4920826276576117E-6</v>
      </c>
      <c r="HO83" s="107">
        <f t="shared" si="207"/>
        <v>2.1426320911780261E-6</v>
      </c>
      <c r="HP83" s="107">
        <f t="shared" si="208"/>
        <v>2.1288030319237885E-6</v>
      </c>
      <c r="HQ83" s="107">
        <f t="shared" si="209"/>
        <v>1.4928019461425386E-8</v>
      </c>
      <c r="HS83" s="107">
        <f t="shared" si="118"/>
        <v>2.1587298707413559E-21</v>
      </c>
      <c r="HT83" s="107">
        <f t="shared" si="210"/>
        <v>1.9334909998943902E-19</v>
      </c>
      <c r="HU83" s="107">
        <f t="shared" si="211"/>
        <v>1.4567869915115777E-19</v>
      </c>
      <c r="HV83" s="107">
        <f t="shared" si="212"/>
        <v>1.8182437073916105E-21</v>
      </c>
      <c r="HW83" s="107">
        <f t="shared" si="213"/>
        <v>2.7373920710146075E-22</v>
      </c>
      <c r="HX83" s="107">
        <f t="shared" si="214"/>
        <v>1.5366010687678737E-23</v>
      </c>
      <c r="HY83" s="107">
        <f t="shared" si="215"/>
        <v>1.1927260850477754E-24</v>
      </c>
      <c r="HZ83" s="107">
        <f t="shared" si="216"/>
        <v>7.1704916464738286E-24</v>
      </c>
      <c r="IA83" s="107">
        <f t="shared" si="217"/>
        <v>1.9103822139436231E-22</v>
      </c>
      <c r="IB83" s="107">
        <f t="shared" si="218"/>
        <v>1.6388784487496936E-24</v>
      </c>
      <c r="IC83" s="107">
        <f t="shared" si="219"/>
        <v>4.7339234768909309E-24</v>
      </c>
      <c r="ID83" s="107">
        <f t="shared" si="220"/>
        <v>3.3990784080715777E-24</v>
      </c>
      <c r="IE83" s="107">
        <f t="shared" si="221"/>
        <v>2.9313964492268849E-23</v>
      </c>
      <c r="IF83" s="107">
        <f t="shared" si="222"/>
        <v>1.1000824509577999E-22</v>
      </c>
      <c r="IG83" s="107">
        <f t="shared" si="223"/>
        <v>3.6074030605445598E-20</v>
      </c>
      <c r="II83" s="107">
        <f t="shared" si="119"/>
        <v>2.1901593734798745E-71</v>
      </c>
      <c r="IJ83" s="107">
        <f t="shared" si="120"/>
        <v>1.2055980572937226E-64</v>
      </c>
      <c r="IK83" s="107">
        <f t="shared" si="121"/>
        <v>2.5240899045449396E-65</v>
      </c>
      <c r="IL83" s="107">
        <f t="shared" si="122"/>
        <v>6.4983072826780749E-72</v>
      </c>
      <c r="IM83" s="107">
        <f t="shared" si="123"/>
        <v>2.0004203657038224E-75</v>
      </c>
      <c r="IN83" s="107">
        <f t="shared" si="124"/>
        <v>1.1241710191785895E-80</v>
      </c>
      <c r="IO83" s="107">
        <f t="shared" si="125"/>
        <v>1.5124511670105723E-84</v>
      </c>
      <c r="IP83" s="107">
        <f t="shared" si="126"/>
        <v>1.1738620204082342E-82</v>
      </c>
      <c r="IQ83" s="107">
        <f t="shared" si="127"/>
        <v>9.6278274931005977E-78</v>
      </c>
      <c r="IR83" s="107">
        <f t="shared" si="128"/>
        <v>2.8635618849609074E-85</v>
      </c>
      <c r="IS83" s="107">
        <f t="shared" si="129"/>
        <v>3.8727757191857623E-83</v>
      </c>
      <c r="IT83" s="107">
        <f t="shared" si="130"/>
        <v>1.562090493192074E-82</v>
      </c>
      <c r="IU83" s="107">
        <f t="shared" si="131"/>
        <v>1.3088243018650411E-78</v>
      </c>
      <c r="IV83" s="107">
        <f t="shared" si="132"/>
        <v>9.8351703731304724E-77</v>
      </c>
      <c r="IW83" s="107">
        <f t="shared" si="133"/>
        <v>1.4898619560413143E-62</v>
      </c>
      <c r="IY83" s="107">
        <f t="shared" si="134"/>
        <v>0.24207455971434383</v>
      </c>
      <c r="IZ83" s="107">
        <f t="shared" si="135"/>
        <v>0.27589642250204349</v>
      </c>
      <c r="JA83" s="107">
        <f t="shared" si="136"/>
        <v>0.29509416478280964</v>
      </c>
      <c r="JB83" s="107">
        <f t="shared" si="137"/>
        <v>0.26078916270436692</v>
      </c>
      <c r="JC83" s="107">
        <f t="shared" si="138"/>
        <v>0.27542586640729783</v>
      </c>
      <c r="JD83" s="107">
        <f t="shared" si="139"/>
        <v>0.26716257715421821</v>
      </c>
      <c r="JE83" s="107">
        <f t="shared" si="140"/>
        <v>0.25420818648834814</v>
      </c>
      <c r="JF83" s="107">
        <f t="shared" si="141"/>
        <v>0.28832926225294775</v>
      </c>
      <c r="JG83" s="107">
        <f t="shared" si="142"/>
        <v>0.2449664295179898</v>
      </c>
      <c r="JH83" s="107">
        <f t="shared" si="143"/>
        <v>0.26436298380719153</v>
      </c>
      <c r="JI83" s="107">
        <f t="shared" si="144"/>
        <v>0.29311087470260616</v>
      </c>
      <c r="JJ83" s="107">
        <f t="shared" si="145"/>
        <v>0.26364425202374231</v>
      </c>
      <c r="JK83" s="107">
        <f t="shared" si="146"/>
        <v>0.26692534317029254</v>
      </c>
      <c r="JL83" s="107">
        <f t="shared" si="147"/>
        <v>0.25900971334701944</v>
      </c>
      <c r="JM83" s="107">
        <f t="shared" si="148"/>
        <v>0.22783950061561056</v>
      </c>
    </row>
    <row r="84" spans="2:273" x14ac:dyDescent="0.25">
      <c r="B84" s="2">
        <v>56</v>
      </c>
      <c r="C84" s="37">
        <v>205.108</v>
      </c>
      <c r="D84" s="37">
        <v>199.21199999999999</v>
      </c>
      <c r="E84" s="37">
        <v>205.42400000000001</v>
      </c>
      <c r="F84" s="37">
        <v>202.46899999999999</v>
      </c>
      <c r="G84" s="37">
        <v>207.578</v>
      </c>
      <c r="H84" s="37">
        <v>200.82400000000001</v>
      </c>
      <c r="I84" s="37">
        <v>198.33799999999999</v>
      </c>
      <c r="J84" s="37">
        <v>208.619</v>
      </c>
      <c r="K84" s="37">
        <v>192.41300000000001</v>
      </c>
      <c r="L84" s="37">
        <v>202.31700000000001</v>
      </c>
      <c r="M84" s="37">
        <v>205.571</v>
      </c>
      <c r="N84" s="37">
        <v>199.44399999999999</v>
      </c>
      <c r="O84" s="37">
        <v>194.58699999999999</v>
      </c>
      <c r="P84" s="37">
        <v>186.953</v>
      </c>
      <c r="Q84" s="37">
        <v>161.90600000000001</v>
      </c>
      <c r="S84" s="4">
        <f t="shared" si="10"/>
        <v>192.77533993921097</v>
      </c>
      <c r="T84" s="4">
        <f t="shared" si="11"/>
        <v>190.96273064799567</v>
      </c>
      <c r="U84" s="4">
        <f t="shared" si="12"/>
        <v>196.18212006078002</v>
      </c>
      <c r="V84" s="4">
        <f t="shared" si="13"/>
        <v>194.18439939723046</v>
      </c>
      <c r="W84" s="4">
        <f t="shared" si="14"/>
        <v>197.75056193832523</v>
      </c>
      <c r="X84" s="4">
        <f t="shared" si="15"/>
        <v>193.4400898271299</v>
      </c>
      <c r="Y84" s="4">
        <f t="shared" si="16"/>
        <v>189.87381110845664</v>
      </c>
      <c r="Z84" s="4">
        <f t="shared" si="17"/>
        <v>199.2293312415174</v>
      </c>
      <c r="AA84" s="4">
        <f t="shared" si="18"/>
        <v>183.28807683322324</v>
      </c>
      <c r="AB84" s="4">
        <f t="shared" si="19"/>
        <v>193.62604690206697</v>
      </c>
      <c r="AC84" s="4">
        <f t="shared" si="20"/>
        <v>198.59107929097215</v>
      </c>
      <c r="AD84" s="4">
        <f t="shared" si="21"/>
        <v>192.67210842735543</v>
      </c>
      <c r="AE84" s="4">
        <f t="shared" si="22"/>
        <v>188.31318876957036</v>
      </c>
      <c r="AF84" s="4">
        <f t="shared" si="23"/>
        <v>179.76363110169333</v>
      </c>
      <c r="AG84" s="4">
        <f t="shared" si="24"/>
        <v>156.42522389458318</v>
      </c>
      <c r="AI84" s="4">
        <f t="shared" si="25"/>
        <v>12.332660060789038</v>
      </c>
      <c r="AJ84" s="4">
        <f t="shared" si="26"/>
        <v>8.249269352004319</v>
      </c>
      <c r="AK84" s="4">
        <f t="shared" si="27"/>
        <v>9.2418799392199844</v>
      </c>
      <c r="AL84" s="4">
        <f t="shared" si="28"/>
        <v>8.2846006027695296</v>
      </c>
      <c r="AM84" s="4">
        <f t="shared" si="29"/>
        <v>9.8274380616747692</v>
      </c>
      <c r="AN84" s="4">
        <f t="shared" si="30"/>
        <v>7.3839101728701166</v>
      </c>
      <c r="AO84" s="4">
        <f t="shared" si="31"/>
        <v>8.4641888915433583</v>
      </c>
      <c r="AP84" s="4">
        <f t="shared" si="32"/>
        <v>9.3896687584825997</v>
      </c>
      <c r="AQ84" s="4">
        <f t="shared" si="33"/>
        <v>9.1249231667767674</v>
      </c>
      <c r="AR84" s="4">
        <f t="shared" si="34"/>
        <v>8.6909530979330327</v>
      </c>
      <c r="AS84" s="4">
        <f t="shared" si="35"/>
        <v>6.9799207090278514</v>
      </c>
      <c r="AT84" s="4">
        <f t="shared" si="36"/>
        <v>6.771891572644563</v>
      </c>
      <c r="AU84" s="4">
        <f t="shared" si="37"/>
        <v>6.2738112304296294</v>
      </c>
      <c r="AV84" s="4">
        <f t="shared" si="243"/>
        <v>7.1893688983066681</v>
      </c>
      <c r="AW84" s="4">
        <f t="shared" si="243"/>
        <v>5.4807761054168225</v>
      </c>
      <c r="AY84" s="2">
        <f t="shared" si="70"/>
        <v>79.504946363321622</v>
      </c>
      <c r="AZ84" s="2">
        <f t="shared" si="151"/>
        <v>77.280211512196217</v>
      </c>
      <c r="BA84" s="2">
        <f t="shared" si="152"/>
        <v>79.328689457461394</v>
      </c>
      <c r="BB84" s="2">
        <f t="shared" si="153"/>
        <v>80.517376327513958</v>
      </c>
      <c r="BC84" s="2">
        <f t="shared" si="154"/>
        <v>79.5042863682431</v>
      </c>
      <c r="BD84" s="2">
        <f t="shared" si="155"/>
        <v>80.507243304086813</v>
      </c>
      <c r="BE84" s="2">
        <f t="shared" si="156"/>
        <v>80.327683992618319</v>
      </c>
      <c r="BF84" s="2">
        <f t="shared" si="157"/>
        <v>79.824524538310143</v>
      </c>
      <c r="BG84" s="2">
        <f t="shared" si="158"/>
        <v>77.408228627180051</v>
      </c>
      <c r="BH84" s="2">
        <f t="shared" si="159"/>
        <v>78.840720932099487</v>
      </c>
      <c r="BI84" s="2">
        <f t="shared" si="160"/>
        <v>78.869586962716895</v>
      </c>
      <c r="BJ84" s="2">
        <f t="shared" si="161"/>
        <v>80.165451458375955</v>
      </c>
      <c r="BK84" s="2">
        <f t="shared" si="162"/>
        <v>79.538811049037506</v>
      </c>
      <c r="BL84" s="2">
        <f t="shared" si="163"/>
        <v>79.115497087315703</v>
      </c>
      <c r="BM84" s="2">
        <f t="shared" si="164"/>
        <v>76.686945710559641</v>
      </c>
      <c r="BO84" s="2" t="str">
        <f t="shared" si="228"/>
        <v/>
      </c>
      <c r="BP84" s="2" t="str">
        <f t="shared" si="229"/>
        <v/>
      </c>
      <c r="BQ84" s="2" t="str">
        <f t="shared" si="230"/>
        <v/>
      </c>
      <c r="BR84" s="2" t="str">
        <f t="shared" si="231"/>
        <v/>
      </c>
      <c r="BS84" s="2" t="str">
        <f t="shared" si="232"/>
        <v/>
      </c>
      <c r="BT84" s="2" t="str">
        <f t="shared" si="233"/>
        <v/>
      </c>
      <c r="BU84" s="2" t="str">
        <f t="shared" si="234"/>
        <v/>
      </c>
      <c r="BV84" s="2" t="str">
        <f t="shared" si="235"/>
        <v/>
      </c>
      <c r="BW84" s="2" t="str">
        <f t="shared" si="236"/>
        <v/>
      </c>
      <c r="BX84" s="2" t="str">
        <f t="shared" si="237"/>
        <v/>
      </c>
      <c r="BY84" s="2" t="str">
        <f t="shared" si="238"/>
        <v/>
      </c>
      <c r="BZ84" s="2" t="str">
        <f t="shared" si="239"/>
        <v/>
      </c>
      <c r="CA84" s="2" t="str">
        <f t="shared" si="240"/>
        <v/>
      </c>
      <c r="CB84" s="2" t="str">
        <f t="shared" si="241"/>
        <v/>
      </c>
      <c r="CC84" s="2" t="str">
        <f t="shared" si="242"/>
        <v/>
      </c>
      <c r="CE84" s="2" t="str">
        <f t="shared" si="86"/>
        <v/>
      </c>
      <c r="CF84" s="2" t="str">
        <f t="shared" si="87"/>
        <v/>
      </c>
      <c r="CG84" s="2" t="str">
        <f t="shared" si="88"/>
        <v/>
      </c>
      <c r="CH84" s="2" t="str">
        <f t="shared" si="89"/>
        <v/>
      </c>
      <c r="CI84" s="2" t="str">
        <f t="shared" si="90"/>
        <v/>
      </c>
      <c r="CJ84" s="2" t="str">
        <f t="shared" si="91"/>
        <v/>
      </c>
      <c r="CK84" s="2" t="str">
        <f t="shared" si="92"/>
        <v/>
      </c>
      <c r="CL84" s="2" t="str">
        <f t="shared" si="93"/>
        <v/>
      </c>
      <c r="CM84" s="2" t="str">
        <f t="shared" si="94"/>
        <v/>
      </c>
      <c r="CN84" s="2" t="str">
        <f t="shared" si="95"/>
        <v/>
      </c>
      <c r="CO84" s="2" t="str">
        <f t="shared" si="96"/>
        <v/>
      </c>
      <c r="CP84" s="2" t="str">
        <f t="shared" si="97"/>
        <v/>
      </c>
      <c r="CQ84" s="2" t="str">
        <f t="shared" si="98"/>
        <v/>
      </c>
      <c r="CR84" s="2" t="str">
        <f t="shared" si="99"/>
        <v/>
      </c>
      <c r="CS84" s="2" t="str">
        <f t="shared" si="100"/>
        <v/>
      </c>
      <c r="CU84" s="2" t="str">
        <f t="shared" si="101"/>
        <v/>
      </c>
      <c r="CV84" s="2" t="str">
        <f t="shared" si="102"/>
        <v/>
      </c>
      <c r="CW84" s="2" t="str">
        <f t="shared" si="103"/>
        <v/>
      </c>
      <c r="CX84" s="2" t="str">
        <f t="shared" si="104"/>
        <v/>
      </c>
      <c r="CY84" s="2" t="str">
        <f t="shared" si="105"/>
        <v/>
      </c>
      <c r="CZ84" s="2" t="str">
        <f t="shared" si="106"/>
        <v/>
      </c>
      <c r="DA84" s="2" t="str">
        <f t="shared" si="107"/>
        <v/>
      </c>
      <c r="DB84" s="2" t="str">
        <f t="shared" si="108"/>
        <v/>
      </c>
      <c r="DC84" s="2" t="str">
        <f t="shared" si="109"/>
        <v/>
      </c>
      <c r="DD84" s="2" t="str">
        <f t="shared" si="110"/>
        <v/>
      </c>
      <c r="DE84" s="2" t="str">
        <f t="shared" si="111"/>
        <v/>
      </c>
      <c r="DF84" s="2" t="str">
        <f t="shared" si="112"/>
        <v/>
      </c>
      <c r="DG84" s="2" t="str">
        <f t="shared" si="113"/>
        <v/>
      </c>
      <c r="DH84" s="2" t="str">
        <f t="shared" si="114"/>
        <v/>
      </c>
      <c r="DI84" s="2" t="str">
        <f t="shared" si="115"/>
        <v/>
      </c>
      <c r="DK84" s="2">
        <f t="shared" si="43"/>
        <v>80.953126315789447</v>
      </c>
      <c r="DL84" s="2">
        <f t="shared" si="244"/>
        <v>78.420846846846842</v>
      </c>
      <c r="DM84" s="2">
        <f t="shared" si="244"/>
        <v>80.428036036035991</v>
      </c>
      <c r="DN84" s="2">
        <f t="shared" si="244"/>
        <v>81.846127597840749</v>
      </c>
      <c r="DO84" s="2">
        <f t="shared" si="244"/>
        <v>80.866326045883937</v>
      </c>
      <c r="DP84" s="2">
        <f t="shared" si="244"/>
        <v>82.046923616734148</v>
      </c>
      <c r="DQ84" s="2">
        <f t="shared" si="244"/>
        <v>81.270285151548293</v>
      </c>
      <c r="DR84" s="2">
        <f t="shared" si="244"/>
        <v>80.584684429368636</v>
      </c>
      <c r="DS84" s="2">
        <f t="shared" si="244"/>
        <v>78.148774898785433</v>
      </c>
      <c r="DT84" s="2">
        <f t="shared" si="244"/>
        <v>79.98203785972207</v>
      </c>
      <c r="DU84" s="2">
        <f t="shared" si="244"/>
        <v>80.178742750848002</v>
      </c>
      <c r="DV84" s="2">
        <f t="shared" si="244"/>
        <v>81.603707152496639</v>
      </c>
      <c r="DW84" s="2">
        <f t="shared" si="244"/>
        <v>81.202887786774639</v>
      </c>
      <c r="DX84" s="2">
        <f t="shared" si="244"/>
        <v>80.492361066126847</v>
      </c>
      <c r="DY84" s="2">
        <f t="shared" si="244"/>
        <v>77.638153501400552</v>
      </c>
      <c r="EA84" s="2">
        <f t="shared" si="45"/>
        <v>67.449904611939246</v>
      </c>
      <c r="EB84" s="2">
        <f t="shared" si="46"/>
        <v>68.323178571428599</v>
      </c>
      <c r="EC84" s="2">
        <f t="shared" si="47"/>
        <v>71.794357142857137</v>
      </c>
      <c r="ED84" s="2">
        <f t="shared" si="48"/>
        <v>71.156656810826718</v>
      </c>
      <c r="EE84" s="2">
        <f t="shared" si="49"/>
        <v>71.084624035484907</v>
      </c>
      <c r="EF84" s="2">
        <f t="shared" si="50"/>
        <v>71.203035144528258</v>
      </c>
      <c r="EG84" s="2">
        <f t="shared" si="51"/>
        <v>74.523283402999752</v>
      </c>
      <c r="EH84" s="2">
        <f t="shared" si="52"/>
        <v>75.867020440251565</v>
      </c>
      <c r="EI84" s="2">
        <f t="shared" si="53"/>
        <v>72.427833169598983</v>
      </c>
      <c r="EJ84" s="2">
        <f t="shared" si="54"/>
        <v>72.23357920575792</v>
      </c>
      <c r="EK84" s="2">
        <f t="shared" si="55"/>
        <v>71.854311877294194</v>
      </c>
      <c r="EL84" s="2">
        <f t="shared" si="56"/>
        <v>71.257906250000005</v>
      </c>
      <c r="EM84" s="2">
        <f t="shared" si="57"/>
        <v>70.436946607070297</v>
      </c>
      <c r="EN84" s="2">
        <f t="shared" si="58"/>
        <v>72.126327502962724</v>
      </c>
      <c r="EO84" s="2">
        <f t="shared" si="59"/>
        <v>73.061320579476046</v>
      </c>
      <c r="EQ84" s="2">
        <f t="shared" si="60"/>
        <v>67.262964201987828</v>
      </c>
      <c r="ER84" s="2">
        <f t="shared" si="245"/>
        <v>68.416822485071492</v>
      </c>
      <c r="ES84" s="2">
        <f t="shared" si="245"/>
        <v>69.105975213848438</v>
      </c>
      <c r="ET84" s="2">
        <f t="shared" si="245"/>
        <v>71.285129374991698</v>
      </c>
      <c r="EU84" s="2">
        <f t="shared" si="245"/>
        <v>71.115679746221318</v>
      </c>
      <c r="EV84" s="2">
        <f t="shared" si="245"/>
        <v>72.72631288340574</v>
      </c>
      <c r="EW84" s="2">
        <f t="shared" si="245"/>
        <v>73.978746590318323</v>
      </c>
      <c r="EX84" s="2">
        <f t="shared" si="245"/>
        <v>74.112562365782765</v>
      </c>
      <c r="EY84" s="2">
        <f t="shared" si="245"/>
        <v>72.391232532346137</v>
      </c>
      <c r="EZ84" s="2">
        <f t="shared" si="245"/>
        <v>73.066403661489531</v>
      </c>
      <c r="FA84" s="2">
        <f t="shared" si="245"/>
        <v>71.474221383088903</v>
      </c>
      <c r="FB84" s="2">
        <f t="shared" si="245"/>
        <v>70.409605960534677</v>
      </c>
      <c r="FC84" s="2">
        <f t="shared" si="245"/>
        <v>69.337623313653125</v>
      </c>
      <c r="FD84" s="2">
        <f t="shared" si="245"/>
        <v>71.580675746491039</v>
      </c>
      <c r="FE84" s="2">
        <f t="shared" si="245"/>
        <v>73.763435741409026</v>
      </c>
      <c r="FG84" s="2">
        <f t="shared" si="62"/>
        <v>0.10724699514029967</v>
      </c>
      <c r="FH84" s="2">
        <f t="shared" si="246"/>
        <v>0.11296026998993063</v>
      </c>
      <c r="FI84" s="2">
        <f t="shared" si="246"/>
        <v>0.12733234485406031</v>
      </c>
      <c r="FJ84" s="2">
        <f t="shared" si="246"/>
        <v>0.12430468232010174</v>
      </c>
      <c r="FK84" s="2">
        <f t="shared" si="246"/>
        <v>0.1392436281742494</v>
      </c>
      <c r="FL84" s="2">
        <f t="shared" si="246"/>
        <v>0.141985996708659</v>
      </c>
      <c r="FM84" s="2">
        <f t="shared" si="246"/>
        <v>0.13970667178893958</v>
      </c>
      <c r="FN84" s="2">
        <f t="shared" si="246"/>
        <v>0.1611305706204639</v>
      </c>
      <c r="FO84" s="2">
        <f t="shared" si="246"/>
        <v>0.12944481986561598</v>
      </c>
      <c r="FP84" s="2">
        <f t="shared" si="246"/>
        <v>0.14729599507974966</v>
      </c>
      <c r="FQ84" s="2">
        <f t="shared" si="246"/>
        <v>0.15726670182740571</v>
      </c>
      <c r="FR84" s="2">
        <f t="shared" si="246"/>
        <v>0.13901830390604356</v>
      </c>
      <c r="FS84" s="2">
        <f t="shared" si="246"/>
        <v>0.15456862609175634</v>
      </c>
      <c r="FT84" s="2">
        <f t="shared" si="246"/>
        <v>0.16457786907273919</v>
      </c>
      <c r="FU84" s="2">
        <f t="shared" si="246"/>
        <v>0.20783100808107985</v>
      </c>
      <c r="FW84" s="2">
        <f t="shared" si="116"/>
        <v>8.8883827357940994E-11</v>
      </c>
      <c r="FX84" s="2">
        <f t="shared" si="168"/>
        <v>1.0006151557308348E-10</v>
      </c>
      <c r="FY84" s="2">
        <f t="shared" si="169"/>
        <v>1.447377525307179E-10</v>
      </c>
      <c r="FZ84" s="2">
        <f t="shared" si="170"/>
        <v>1.7904255375526644E-10</v>
      </c>
      <c r="GA84" s="2">
        <f t="shared" si="171"/>
        <v>2.0830373479123177E-10</v>
      </c>
      <c r="GB84" s="2">
        <f t="shared" si="172"/>
        <v>1.814267636203498E-10</v>
      </c>
      <c r="GC84" s="2">
        <f t="shared" si="173"/>
        <v>1.581196959029257E-10</v>
      </c>
      <c r="GD84" s="2">
        <f t="shared" si="174"/>
        <v>2.8296463089851612E-10</v>
      </c>
      <c r="GE84" s="2">
        <f t="shared" si="175"/>
        <v>2.5020641901481945E-10</v>
      </c>
      <c r="GF84" s="2">
        <f t="shared" si="176"/>
        <v>1.7695173633751532E-10</v>
      </c>
      <c r="GG84" s="2">
        <f t="shared" si="177"/>
        <v>1.5014874292300554E-10</v>
      </c>
      <c r="GH84" s="2">
        <f t="shared" si="178"/>
        <v>1.2493993158434789E-10</v>
      </c>
      <c r="GI84" s="2">
        <f t="shared" si="179"/>
        <v>9.1471851981235537E-10</v>
      </c>
      <c r="GJ84" s="2">
        <f t="shared" si="180"/>
        <v>4.3884478426336512E-9</v>
      </c>
      <c r="GK84" s="2">
        <f t="shared" si="181"/>
        <v>1.3019708218882091E-8</v>
      </c>
      <c r="GM84" s="107">
        <f t="shared" si="117"/>
        <v>0.29133801630590062</v>
      </c>
      <c r="GN84" s="107">
        <f t="shared" si="182"/>
        <v>0.32701084314954254</v>
      </c>
      <c r="GO84" s="107">
        <f t="shared" si="183"/>
        <v>0.34965366786326801</v>
      </c>
      <c r="GP84" s="107">
        <f t="shared" si="184"/>
        <v>0.31444871596445478</v>
      </c>
      <c r="GQ84" s="107">
        <f t="shared" si="185"/>
        <v>0.33288233447220461</v>
      </c>
      <c r="GR84" s="107">
        <f t="shared" si="186"/>
        <v>0.32523530855701305</v>
      </c>
      <c r="GS84" s="107">
        <f t="shared" si="187"/>
        <v>0.31152551706695791</v>
      </c>
      <c r="GT84" s="107">
        <f t="shared" si="188"/>
        <v>0.35140773178111284</v>
      </c>
      <c r="GU84" s="107">
        <f t="shared" si="189"/>
        <v>0.29956615825023164</v>
      </c>
      <c r="GV84" s="107">
        <f t="shared" si="190"/>
        <v>0.32374344019282025</v>
      </c>
      <c r="GW84" s="107">
        <f t="shared" si="191"/>
        <v>0.35515828612704919</v>
      </c>
      <c r="GX84" s="107">
        <f t="shared" si="192"/>
        <v>0.32093661169570054</v>
      </c>
      <c r="GY84" s="107">
        <f t="shared" si="193"/>
        <v>0.32292973710372291</v>
      </c>
      <c r="GZ84" s="107">
        <f t="shared" si="194"/>
        <v>0.31271885301087504</v>
      </c>
      <c r="HA84" s="107">
        <f t="shared" si="195"/>
        <v>0.28685156847375626</v>
      </c>
      <c r="HC84" s="107">
        <f t="shared" si="149"/>
        <v>7.6571671939881834E-6</v>
      </c>
      <c r="HD84" s="107">
        <f t="shared" si="196"/>
        <v>2.3210471502836848E-5</v>
      </c>
      <c r="HE84" s="107">
        <f t="shared" si="197"/>
        <v>2.5714965550503671E-5</v>
      </c>
      <c r="HF84" s="107">
        <f t="shared" si="198"/>
        <v>8.9006901115922137E-6</v>
      </c>
      <c r="HG84" s="107">
        <f t="shared" si="199"/>
        <v>7.5065972051114121E-6</v>
      </c>
      <c r="HH84" s="107">
        <f t="shared" si="200"/>
        <v>4.6787159079148549E-6</v>
      </c>
      <c r="HI84" s="107">
        <f t="shared" si="201"/>
        <v>2.6067023063872911E-6</v>
      </c>
      <c r="HJ84" s="107">
        <f t="shared" si="202"/>
        <v>5.3134731681602393E-6</v>
      </c>
      <c r="HK84" s="107">
        <f t="shared" si="203"/>
        <v>7.7186459814994656E-6</v>
      </c>
      <c r="HL84" s="107">
        <f t="shared" si="204"/>
        <v>3.5969970656334636E-6</v>
      </c>
      <c r="HM84" s="107">
        <f t="shared" si="205"/>
        <v>4.8291630110573509E-6</v>
      </c>
      <c r="HN84" s="107">
        <f t="shared" si="206"/>
        <v>3.150036351905871E-6</v>
      </c>
      <c r="HO84" s="107">
        <f t="shared" si="207"/>
        <v>4.3841621279464262E-6</v>
      </c>
      <c r="HP84" s="107">
        <f t="shared" si="208"/>
        <v>4.2933291082613276E-6</v>
      </c>
      <c r="HQ84" s="107">
        <f t="shared" si="209"/>
        <v>4.1295666803407118E-8</v>
      </c>
      <c r="HS84" s="107">
        <f t="shared" si="118"/>
        <v>7.5364506227197858E-21</v>
      </c>
      <c r="HT84" s="107">
        <f t="shared" si="210"/>
        <v>6.0157014659927148E-19</v>
      </c>
      <c r="HU84" s="107">
        <f t="shared" si="211"/>
        <v>4.662495006010466E-19</v>
      </c>
      <c r="HV84" s="107">
        <f t="shared" si="212"/>
        <v>6.6438428443558385E-21</v>
      </c>
      <c r="HW84" s="107">
        <f t="shared" si="213"/>
        <v>1.0703162767815848E-21</v>
      </c>
      <c r="HX84" s="107">
        <f t="shared" si="214"/>
        <v>6.5097490229761719E-23</v>
      </c>
      <c r="HY84" s="107">
        <f t="shared" si="215"/>
        <v>5.3775031190348041E-24</v>
      </c>
      <c r="HZ84" s="107">
        <f t="shared" si="216"/>
        <v>3.2192016548560015E-23</v>
      </c>
      <c r="IA84" s="107">
        <f t="shared" si="217"/>
        <v>7.756030231330415E-22</v>
      </c>
      <c r="IB84" s="107">
        <f t="shared" si="218"/>
        <v>7.4592692847431595E-24</v>
      </c>
      <c r="IC84" s="107">
        <f t="shared" si="219"/>
        <v>2.0600495689943275E-23</v>
      </c>
      <c r="ID84" s="107">
        <f t="shared" si="220"/>
        <v>1.4608471063625874E-23</v>
      </c>
      <c r="IE84" s="107">
        <f t="shared" si="221"/>
        <v>1.1740859484399007E-22</v>
      </c>
      <c r="IF84" s="107">
        <f t="shared" si="222"/>
        <v>4.2058312903200468E-22</v>
      </c>
      <c r="IG84" s="107">
        <f t="shared" si="223"/>
        <v>1.1445651597366062E-19</v>
      </c>
      <c r="II84" s="107">
        <f t="shared" si="119"/>
        <v>5.0529028817632548E-70</v>
      </c>
      <c r="IJ84" s="107">
        <f t="shared" si="120"/>
        <v>2.0834571511289995E-63</v>
      </c>
      <c r="IK84" s="107">
        <f t="shared" si="121"/>
        <v>4.7108329749460211E-64</v>
      </c>
      <c r="IL84" s="107">
        <f t="shared" si="122"/>
        <v>1.6919267623889731E-70</v>
      </c>
      <c r="IM84" s="107">
        <f t="shared" si="123"/>
        <v>6.2717910991337961E-74</v>
      </c>
      <c r="IN84" s="107">
        <f t="shared" si="124"/>
        <v>4.4043816384907701E-79</v>
      </c>
      <c r="IO84" s="107">
        <f t="shared" si="125"/>
        <v>6.9305770714624719E-83</v>
      </c>
      <c r="IP84" s="107">
        <f t="shared" si="126"/>
        <v>5.4340340568711969E-81</v>
      </c>
      <c r="IQ84" s="107">
        <f t="shared" si="127"/>
        <v>3.4626322241533623E-76</v>
      </c>
      <c r="IR84" s="107">
        <f t="shared" si="128"/>
        <v>1.3827776583480048E-83</v>
      </c>
      <c r="IS84" s="107">
        <f t="shared" si="129"/>
        <v>1.6489294838722208E-81</v>
      </c>
      <c r="IT84" s="107">
        <f t="shared" si="130"/>
        <v>6.2796265299358723E-81</v>
      </c>
      <c r="IU84" s="107">
        <f t="shared" si="131"/>
        <v>4.3384556813884743E-77</v>
      </c>
      <c r="IV84" s="107">
        <f t="shared" si="132"/>
        <v>2.9076499223779348E-75</v>
      </c>
      <c r="IW84" s="107">
        <f t="shared" si="133"/>
        <v>2.1915104201525264E-61</v>
      </c>
      <c r="IY84" s="107">
        <f t="shared" si="134"/>
        <v>0.29134567347309459</v>
      </c>
      <c r="IZ84" s="107">
        <f t="shared" si="135"/>
        <v>0.32703405362104537</v>
      </c>
      <c r="JA84" s="107">
        <f t="shared" si="136"/>
        <v>0.3496793828288185</v>
      </c>
      <c r="JB84" s="107">
        <f t="shared" si="137"/>
        <v>0.3144576166545664</v>
      </c>
      <c r="JC84" s="107">
        <f t="shared" si="138"/>
        <v>0.33288984106940972</v>
      </c>
      <c r="JD84" s="107">
        <f t="shared" si="139"/>
        <v>0.32523998727292097</v>
      </c>
      <c r="JE84" s="107">
        <f t="shared" si="140"/>
        <v>0.31152812376926431</v>
      </c>
      <c r="JF84" s="107">
        <f t="shared" si="141"/>
        <v>0.35141304525428102</v>
      </c>
      <c r="JG84" s="107">
        <f t="shared" si="142"/>
        <v>0.29957387689621312</v>
      </c>
      <c r="JH84" s="107">
        <f t="shared" si="143"/>
        <v>0.3237470371898859</v>
      </c>
      <c r="JI84" s="107">
        <f t="shared" si="144"/>
        <v>0.35516311529006023</v>
      </c>
      <c r="JJ84" s="107">
        <f t="shared" si="145"/>
        <v>0.32093976173205246</v>
      </c>
      <c r="JK84" s="107">
        <f t="shared" si="146"/>
        <v>0.32293412126585086</v>
      </c>
      <c r="JL84" s="107">
        <f t="shared" si="147"/>
        <v>0.31272314633998333</v>
      </c>
      <c r="JM84" s="107">
        <f t="shared" si="148"/>
        <v>0.28685160976942309</v>
      </c>
    </row>
    <row r="85" spans="2:273" x14ac:dyDescent="0.25">
      <c r="B85" s="2">
        <v>57</v>
      </c>
      <c r="C85" s="37">
        <v>215.43100000000001</v>
      </c>
      <c r="D85" s="37">
        <v>209.89400000000001</v>
      </c>
      <c r="E85" s="37">
        <v>214.97</v>
      </c>
      <c r="F85" s="37">
        <v>212.75</v>
      </c>
      <c r="G85" s="37">
        <v>218.03100000000001</v>
      </c>
      <c r="H85" s="37">
        <v>211.471</v>
      </c>
      <c r="I85" s="37">
        <v>210.53800000000001</v>
      </c>
      <c r="J85" s="37">
        <v>218.333</v>
      </c>
      <c r="K85" s="37">
        <v>205.952</v>
      </c>
      <c r="L85" s="37">
        <v>212.88900000000001</v>
      </c>
      <c r="M85" s="37">
        <v>215.667</v>
      </c>
      <c r="N85" s="37">
        <v>210.77799999999999</v>
      </c>
      <c r="O85" s="37">
        <v>206.34899999999999</v>
      </c>
      <c r="P85" s="37">
        <v>198.85900000000001</v>
      </c>
      <c r="Q85" s="37">
        <v>172.68799999999999</v>
      </c>
      <c r="S85" s="4">
        <f t="shared" si="10"/>
        <v>206.33993609924121</v>
      </c>
      <c r="T85" s="4">
        <f t="shared" si="11"/>
        <v>202.90379905718882</v>
      </c>
      <c r="U85" s="4">
        <f t="shared" si="12"/>
        <v>208.07761684169472</v>
      </c>
      <c r="V85" s="4">
        <f t="shared" si="13"/>
        <v>207.51621633892438</v>
      </c>
      <c r="W85" s="4">
        <f t="shared" si="14"/>
        <v>211.36919931687592</v>
      </c>
      <c r="X85" s="4">
        <f t="shared" si="15"/>
        <v>207.03442932758611</v>
      </c>
      <c r="Y85" s="4">
        <f t="shared" si="16"/>
        <v>203.89276508997582</v>
      </c>
      <c r="Z85" s="4">
        <f t="shared" si="17"/>
        <v>213.25669821858614</v>
      </c>
      <c r="AA85" s="4">
        <f t="shared" si="18"/>
        <v>196.89365666908105</v>
      </c>
      <c r="AB85" s="4">
        <f t="shared" si="19"/>
        <v>207.9587799743652</v>
      </c>
      <c r="AC85" s="4">
        <f t="shared" si="20"/>
        <v>212.105362582971</v>
      </c>
      <c r="AD85" s="4">
        <f t="shared" si="21"/>
        <v>206.36686394819105</v>
      </c>
      <c r="AE85" s="4">
        <f t="shared" si="22"/>
        <v>201.09869548593801</v>
      </c>
      <c r="AF85" s="4">
        <f t="shared" si="23"/>
        <v>191.68410938345713</v>
      </c>
      <c r="AG85" s="4">
        <f t="shared" si="24"/>
        <v>168.26053878614792</v>
      </c>
      <c r="AI85" s="4">
        <f t="shared" si="25"/>
        <v>9.0910639007587974</v>
      </c>
      <c r="AJ85" s="4">
        <f t="shared" si="26"/>
        <v>6.9902009428111853</v>
      </c>
      <c r="AK85" s="4">
        <f t="shared" si="27"/>
        <v>6.8923831583052788</v>
      </c>
      <c r="AL85" s="4">
        <f t="shared" si="28"/>
        <v>5.2337836610756199</v>
      </c>
      <c r="AM85" s="4">
        <f t="shared" si="29"/>
        <v>6.6618006831240848</v>
      </c>
      <c r="AN85" s="4">
        <f t="shared" si="30"/>
        <v>4.4365706724138931</v>
      </c>
      <c r="AO85" s="4">
        <f t="shared" si="31"/>
        <v>6.6452349100241861</v>
      </c>
      <c r="AP85" s="4">
        <f t="shared" si="32"/>
        <v>5.0763017814138607</v>
      </c>
      <c r="AQ85" s="4">
        <f t="shared" si="33"/>
        <v>9.0583433309189445</v>
      </c>
      <c r="AR85" s="4">
        <f t="shared" si="34"/>
        <v>4.9302200256348101</v>
      </c>
      <c r="AS85" s="4">
        <f t="shared" si="35"/>
        <v>3.5616374170290044</v>
      </c>
      <c r="AT85" s="4">
        <f t="shared" si="36"/>
        <v>4.4111360518089384</v>
      </c>
      <c r="AU85" s="4">
        <f t="shared" si="37"/>
        <v>5.2503045140619804</v>
      </c>
      <c r="AV85" s="4">
        <f t="shared" si="243"/>
        <v>7.1748906165428821</v>
      </c>
      <c r="AW85" s="4">
        <f t="shared" si="243"/>
        <v>4.4274612138520695</v>
      </c>
      <c r="AY85" s="2">
        <f t="shared" si="70"/>
        <v>79.35127558182387</v>
      </c>
      <c r="AZ85" s="2">
        <f t="shared" si="151"/>
        <v>77.126972589936543</v>
      </c>
      <c r="BA85" s="2">
        <f t="shared" si="152"/>
        <v>79.211742406885662</v>
      </c>
      <c r="BB85" s="2">
        <f t="shared" si="153"/>
        <v>80.368099103981649</v>
      </c>
      <c r="BC85" s="2">
        <f t="shared" si="154"/>
        <v>79.296290503048937</v>
      </c>
      <c r="BD85" s="2">
        <f t="shared" si="155"/>
        <v>80.267826617437294</v>
      </c>
      <c r="BE85" s="2">
        <f t="shared" si="156"/>
        <v>80.226350015695132</v>
      </c>
      <c r="BF85" s="2">
        <f t="shared" si="157"/>
        <v>79.716487128777814</v>
      </c>
      <c r="BG85" s="2">
        <f t="shared" si="158"/>
        <v>77.274814557266282</v>
      </c>
      <c r="BH85" s="2">
        <f t="shared" si="159"/>
        <v>78.67935635457097</v>
      </c>
      <c r="BI85" s="2">
        <f t="shared" si="160"/>
        <v>78.685814085210296</v>
      </c>
      <c r="BJ85" s="2">
        <f t="shared" si="161"/>
        <v>79.998030089745043</v>
      </c>
      <c r="BK85" s="2">
        <f t="shared" si="162"/>
        <v>79.359509123861855</v>
      </c>
      <c r="BL85" s="2">
        <f t="shared" si="163"/>
        <v>78.992215177829564</v>
      </c>
      <c r="BM85" s="2">
        <f t="shared" si="164"/>
        <v>76.586747220824961</v>
      </c>
      <c r="BO85" s="2" t="str">
        <f t="shared" si="228"/>
        <v/>
      </c>
      <c r="BP85" s="2" t="str">
        <f t="shared" si="229"/>
        <v/>
      </c>
      <c r="BQ85" s="2" t="str">
        <f t="shared" si="230"/>
        <v/>
      </c>
      <c r="BR85" s="2" t="str">
        <f t="shared" si="231"/>
        <v/>
      </c>
      <c r="BS85" s="2" t="str">
        <f t="shared" si="232"/>
        <v/>
      </c>
      <c r="BT85" s="2" t="str">
        <f t="shared" si="233"/>
        <v/>
      </c>
      <c r="BU85" s="2" t="str">
        <f t="shared" si="234"/>
        <v/>
      </c>
      <c r="BV85" s="2" t="str">
        <f t="shared" si="235"/>
        <v/>
      </c>
      <c r="BW85" s="2" t="str">
        <f t="shared" si="236"/>
        <v/>
      </c>
      <c r="BX85" s="2" t="str">
        <f t="shared" si="237"/>
        <v/>
      </c>
      <c r="BY85" s="2" t="str">
        <f t="shared" si="238"/>
        <v/>
      </c>
      <c r="BZ85" s="2" t="str">
        <f t="shared" si="239"/>
        <v/>
      </c>
      <c r="CA85" s="2" t="str">
        <f t="shared" si="240"/>
        <v/>
      </c>
      <c r="CB85" s="2" t="str">
        <f t="shared" si="241"/>
        <v/>
      </c>
      <c r="CC85" s="2" t="str">
        <f t="shared" si="242"/>
        <v/>
      </c>
      <c r="CE85" s="2" t="str">
        <f t="shared" si="86"/>
        <v/>
      </c>
      <c r="CF85" s="2" t="str">
        <f t="shared" si="87"/>
        <v/>
      </c>
      <c r="CG85" s="2" t="str">
        <f t="shared" si="88"/>
        <v/>
      </c>
      <c r="CH85" s="2" t="str">
        <f t="shared" si="89"/>
        <v/>
      </c>
      <c r="CI85" s="2" t="str">
        <f t="shared" si="90"/>
        <v/>
      </c>
      <c r="CJ85" s="2" t="str">
        <f t="shared" si="91"/>
        <v/>
      </c>
      <c r="CK85" s="2" t="str">
        <f t="shared" si="92"/>
        <v/>
      </c>
      <c r="CL85" s="2" t="str">
        <f t="shared" si="93"/>
        <v/>
      </c>
      <c r="CM85" s="2" t="str">
        <f t="shared" si="94"/>
        <v/>
      </c>
      <c r="CN85" s="2" t="str">
        <f t="shared" si="95"/>
        <v/>
      </c>
      <c r="CO85" s="2" t="str">
        <f t="shared" si="96"/>
        <v/>
      </c>
      <c r="CP85" s="2" t="str">
        <f t="shared" si="97"/>
        <v/>
      </c>
      <c r="CQ85" s="2" t="str">
        <f t="shared" si="98"/>
        <v/>
      </c>
      <c r="CR85" s="2" t="str">
        <f t="shared" si="99"/>
        <v/>
      </c>
      <c r="CS85" s="2" t="str">
        <f t="shared" si="100"/>
        <v/>
      </c>
      <c r="CU85" s="2" t="str">
        <f t="shared" si="101"/>
        <v/>
      </c>
      <c r="CV85" s="2" t="str">
        <f t="shared" si="102"/>
        <v/>
      </c>
      <c r="CW85" s="2" t="str">
        <f t="shared" si="103"/>
        <v/>
      </c>
      <c r="CX85" s="2" t="str">
        <f t="shared" si="104"/>
        <v/>
      </c>
      <c r="CY85" s="2" t="str">
        <f t="shared" si="105"/>
        <v/>
      </c>
      <c r="CZ85" s="2" t="str">
        <f t="shared" si="106"/>
        <v/>
      </c>
      <c r="DA85" s="2" t="str">
        <f t="shared" si="107"/>
        <v/>
      </c>
      <c r="DB85" s="2" t="str">
        <f t="shared" si="108"/>
        <v/>
      </c>
      <c r="DC85" s="2" t="str">
        <f t="shared" si="109"/>
        <v/>
      </c>
      <c r="DD85" s="2" t="str">
        <f t="shared" si="110"/>
        <v/>
      </c>
      <c r="DE85" s="2" t="str">
        <f t="shared" si="111"/>
        <v/>
      </c>
      <c r="DF85" s="2" t="str">
        <f t="shared" si="112"/>
        <v/>
      </c>
      <c r="DG85" s="2" t="str">
        <f t="shared" si="113"/>
        <v/>
      </c>
      <c r="DH85" s="2" t="str">
        <f t="shared" si="114"/>
        <v/>
      </c>
      <c r="DI85" s="2" t="str">
        <f t="shared" si="115"/>
        <v/>
      </c>
      <c r="DK85" s="2">
        <f t="shared" si="43"/>
        <v>81.160707692307653</v>
      </c>
      <c r="DL85" s="2">
        <f t="shared" si="244"/>
        <v>78.546711237553339</v>
      </c>
      <c r="DM85" s="2">
        <f t="shared" si="244"/>
        <v>80.595924608819303</v>
      </c>
      <c r="DN85" s="2">
        <f t="shared" si="244"/>
        <v>82.024520512820516</v>
      </c>
      <c r="DO85" s="2">
        <f t="shared" si="244"/>
        <v>80.978810256410256</v>
      </c>
      <c r="DP85" s="2">
        <f t="shared" si="244"/>
        <v>82.156690013495279</v>
      </c>
      <c r="DQ85" s="2">
        <f t="shared" si="244"/>
        <v>81.403679395995169</v>
      </c>
      <c r="DR85" s="2">
        <f t="shared" si="244"/>
        <v>80.669329357697777</v>
      </c>
      <c r="DS85" s="2">
        <f t="shared" si="244"/>
        <v>78.191110526315796</v>
      </c>
      <c r="DT85" s="2">
        <f t="shared" si="244"/>
        <v>80.093715723820992</v>
      </c>
      <c r="DU85" s="2">
        <f t="shared" si="244"/>
        <v>80.310577087208657</v>
      </c>
      <c r="DV85" s="2">
        <f t="shared" si="244"/>
        <v>81.791302294197038</v>
      </c>
      <c r="DW85" s="2">
        <f t="shared" si="244"/>
        <v>81.389156410256419</v>
      </c>
      <c r="DX85" s="2">
        <f t="shared" si="244"/>
        <v>80.652033333333335</v>
      </c>
      <c r="DY85" s="2">
        <f t="shared" si="244"/>
        <v>77.711081512605034</v>
      </c>
      <c r="EA85" s="2">
        <f>CE$229*$B85+CE$230</f>
        <v>67.386942893134574</v>
      </c>
      <c r="EB85" s="2">
        <f t="shared" si="46"/>
        <v>68.271214285714308</v>
      </c>
      <c r="EC85" s="2">
        <f t="shared" si="47"/>
        <v>71.676392857142858</v>
      </c>
      <c r="ED85" s="2">
        <f t="shared" si="48"/>
        <v>71.09902456604884</v>
      </c>
      <c r="EE85" s="2">
        <f t="shared" si="49"/>
        <v>71.034672942752849</v>
      </c>
      <c r="EF85" s="2">
        <f t="shared" si="50"/>
        <v>71.201123149953375</v>
      </c>
      <c r="EG85" s="2">
        <f t="shared" si="51"/>
        <v>74.467611089254973</v>
      </c>
      <c r="EH85" s="2">
        <f t="shared" si="52"/>
        <v>75.776113364779874</v>
      </c>
      <c r="EI85" s="2">
        <f t="shared" si="53"/>
        <v>72.379874198446004</v>
      </c>
      <c r="EJ85" s="2">
        <f t="shared" si="54"/>
        <v>72.175556981236213</v>
      </c>
      <c r="EK85" s="2">
        <f t="shared" si="55"/>
        <v>71.769998623492413</v>
      </c>
      <c r="EL85" s="2">
        <f t="shared" si="56"/>
        <v>71.176007812500004</v>
      </c>
      <c r="EM85" s="2">
        <f t="shared" si="57"/>
        <v>70.35482474603819</v>
      </c>
      <c r="EN85" s="2">
        <f t="shared" si="58"/>
        <v>72.037782337707938</v>
      </c>
      <c r="EO85" s="2">
        <f t="shared" si="59"/>
        <v>72.996867649285747</v>
      </c>
      <c r="EQ85" s="2">
        <f t="shared" si="60"/>
        <v>67.202239407467161</v>
      </c>
      <c r="ER85" s="2">
        <f t="shared" si="245"/>
        <v>68.359955483730502</v>
      </c>
      <c r="ES85" s="2">
        <f t="shared" si="245"/>
        <v>69.046699131807429</v>
      </c>
      <c r="ET85" s="2">
        <f t="shared" si="245"/>
        <v>71.223227004683025</v>
      </c>
      <c r="EU85" s="2">
        <f t="shared" si="245"/>
        <v>71.063611634018898</v>
      </c>
      <c r="EV85" s="2">
        <f t="shared" si="245"/>
        <v>72.692742034361913</v>
      </c>
      <c r="EW85" s="2">
        <f t="shared" si="245"/>
        <v>73.933523830704871</v>
      </c>
      <c r="EX85" s="2">
        <f t="shared" si="245"/>
        <v>74.056728160408142</v>
      </c>
      <c r="EY85" s="2">
        <f t="shared" si="245"/>
        <v>72.342070988215482</v>
      </c>
      <c r="EZ85" s="2">
        <f t="shared" si="245"/>
        <v>72.990576390891889</v>
      </c>
      <c r="FA85" s="2">
        <f t="shared" si="245"/>
        <v>71.395612647030646</v>
      </c>
      <c r="FB85" s="2">
        <f t="shared" si="245"/>
        <v>70.343488161481105</v>
      </c>
      <c r="FC85" s="2">
        <f t="shared" si="245"/>
        <v>69.278194541103161</v>
      </c>
      <c r="FD85" s="2">
        <f t="shared" si="245"/>
        <v>71.501102881842428</v>
      </c>
      <c r="FE85" s="2">
        <f t="shared" si="245"/>
        <v>73.680234931311972</v>
      </c>
      <c r="FG85" s="2">
        <f t="shared" si="62"/>
        <v>0.13136801280153634</v>
      </c>
      <c r="FH85" s="2">
        <f t="shared" si="246"/>
        <v>0.13816739514227516</v>
      </c>
      <c r="FI85" s="2">
        <f t="shared" si="246"/>
        <v>0.15518552318559917</v>
      </c>
      <c r="FJ85" s="2">
        <f t="shared" si="246"/>
        <v>0.15161063780873985</v>
      </c>
      <c r="FK85" s="2">
        <f t="shared" si="246"/>
        <v>0.1691971561030354</v>
      </c>
      <c r="FL85" s="2">
        <f t="shared" si="246"/>
        <v>0.17241128824510857</v>
      </c>
      <c r="FM85" s="2">
        <f t="shared" si="246"/>
        <v>0.16974016519555193</v>
      </c>
      <c r="FN85" s="2">
        <f t="shared" si="246"/>
        <v>0.19472719571066024</v>
      </c>
      <c r="FO85" s="2">
        <f t="shared" si="246"/>
        <v>0.15767659708540738</v>
      </c>
      <c r="FP85" s="2">
        <f t="shared" si="246"/>
        <v>0.17862225492209452</v>
      </c>
      <c r="FQ85" s="2">
        <f t="shared" si="246"/>
        <v>0.19024039282938848</v>
      </c>
      <c r="FR85" s="2">
        <f t="shared" si="246"/>
        <v>0.16893287392196454</v>
      </c>
      <c r="FS85" s="2">
        <f t="shared" si="246"/>
        <v>0.1839393038875301</v>
      </c>
      <c r="FT85" s="2">
        <f t="shared" si="246"/>
        <v>0.19268281751870353</v>
      </c>
      <c r="FU85" s="2">
        <f t="shared" si="246"/>
        <v>0.23849879004210978</v>
      </c>
      <c r="FW85" s="2">
        <f t="shared" si="116"/>
        <v>1.1189810895586219E-10</v>
      </c>
      <c r="FX85" s="2">
        <f t="shared" si="168"/>
        <v>1.2596998469432878E-10</v>
      </c>
      <c r="FY85" s="2">
        <f t="shared" si="169"/>
        <v>1.8221403470006743E-10</v>
      </c>
      <c r="FZ85" s="2">
        <f t="shared" si="170"/>
        <v>2.2540122070457861E-10</v>
      </c>
      <c r="GA85" s="2">
        <f t="shared" si="171"/>
        <v>2.6223886508617033E-10</v>
      </c>
      <c r="GB85" s="2">
        <f t="shared" si="172"/>
        <v>2.2840276309050228E-10</v>
      </c>
      <c r="GC85" s="2">
        <f t="shared" si="173"/>
        <v>1.9906090326920926E-10</v>
      </c>
      <c r="GD85" s="2">
        <f t="shared" si="174"/>
        <v>3.5623136445099873E-10</v>
      </c>
      <c r="GE85" s="2">
        <f t="shared" si="175"/>
        <v>3.1499121907136871E-10</v>
      </c>
      <c r="GF85" s="2">
        <f t="shared" si="176"/>
        <v>2.2276903752619244E-10</v>
      </c>
      <c r="GG85" s="2">
        <f t="shared" si="177"/>
        <v>1.890260680073723E-10</v>
      </c>
      <c r="GH85" s="2">
        <f t="shared" si="178"/>
        <v>1.5729005481427176E-10</v>
      </c>
      <c r="GI85" s="2">
        <f t="shared" si="179"/>
        <v>1.1277077444177451E-9</v>
      </c>
      <c r="GJ85" s="2">
        <f t="shared" si="180"/>
        <v>5.316725934864236E-9</v>
      </c>
      <c r="GK85" s="2">
        <f t="shared" si="181"/>
        <v>1.5542623514426225E-8</v>
      </c>
      <c r="GM85" s="107">
        <f t="shared" si="117"/>
        <v>0.3468964487140862</v>
      </c>
      <c r="GN85" s="107">
        <f t="shared" si="182"/>
        <v>0.38382060066775908</v>
      </c>
      <c r="GO85" s="107">
        <f t="shared" si="183"/>
        <v>0.41003205976884166</v>
      </c>
      <c r="GP85" s="107">
        <f t="shared" si="184"/>
        <v>0.37481983256051704</v>
      </c>
      <c r="GQ85" s="107">
        <f t="shared" si="185"/>
        <v>0.39740053185328866</v>
      </c>
      <c r="GR85" s="107">
        <f t="shared" si="186"/>
        <v>0.39081819355253755</v>
      </c>
      <c r="GS85" s="107">
        <f t="shared" si="187"/>
        <v>0.37667627813044796</v>
      </c>
      <c r="GT85" s="107">
        <f t="shared" si="188"/>
        <v>0.42228868357273697</v>
      </c>
      <c r="GU85" s="107">
        <f t="shared" si="189"/>
        <v>0.36167826918779816</v>
      </c>
      <c r="GV85" s="107">
        <f t="shared" si="190"/>
        <v>0.39105786090655509</v>
      </c>
      <c r="GW85" s="107">
        <f t="shared" si="191"/>
        <v>0.42459021393108598</v>
      </c>
      <c r="GX85" s="107">
        <f t="shared" si="192"/>
        <v>0.38568765434230862</v>
      </c>
      <c r="GY85" s="107">
        <f t="shared" si="193"/>
        <v>0.38597026279375646</v>
      </c>
      <c r="GZ85" s="107">
        <f t="shared" si="194"/>
        <v>0.37320886560139332</v>
      </c>
      <c r="HA85" s="107">
        <f t="shared" si="195"/>
        <v>0.35518886012868162</v>
      </c>
      <c r="HC85" s="107">
        <f t="shared" si="149"/>
        <v>1.4513024060379316E-5</v>
      </c>
      <c r="HD85" s="107">
        <f t="shared" si="196"/>
        <v>4.1466843509759049E-5</v>
      </c>
      <c r="HE85" s="107">
        <f t="shared" si="197"/>
        <v>4.6373646506662195E-5</v>
      </c>
      <c r="HF85" s="107">
        <f t="shared" si="198"/>
        <v>1.7167301308229642E-5</v>
      </c>
      <c r="HG85" s="107">
        <f t="shared" si="199"/>
        <v>1.4854604662502992E-5</v>
      </c>
      <c r="HH85" s="107">
        <f t="shared" si="200"/>
        <v>9.5781420528646905E-6</v>
      </c>
      <c r="HI85" s="107">
        <f t="shared" si="201"/>
        <v>5.5032048665644786E-6</v>
      </c>
      <c r="HJ85" s="107">
        <f t="shared" si="202"/>
        <v>1.1086889397392806E-5</v>
      </c>
      <c r="HK85" s="107">
        <f t="shared" si="203"/>
        <v>1.550870411495526E-5</v>
      </c>
      <c r="HL85" s="107">
        <f t="shared" si="204"/>
        <v>7.5704560708857202E-6</v>
      </c>
      <c r="HM85" s="107">
        <f t="shared" si="205"/>
        <v>9.9260664764213079E-6</v>
      </c>
      <c r="HN85" s="107">
        <f t="shared" si="206"/>
        <v>6.5048175890510178E-6</v>
      </c>
      <c r="HO85" s="107">
        <f t="shared" si="207"/>
        <v>8.7855576376052217E-6</v>
      </c>
      <c r="HP85" s="107">
        <f t="shared" si="208"/>
        <v>8.4872694785367636E-6</v>
      </c>
      <c r="HQ85" s="107">
        <f t="shared" si="209"/>
        <v>1.1080424686279797E-7</v>
      </c>
      <c r="HS85" s="107">
        <f t="shared" si="118"/>
        <v>2.5867177287972836E-20</v>
      </c>
      <c r="HT85" s="107">
        <f t="shared" si="210"/>
        <v>1.8428898008470543E-18</v>
      </c>
      <c r="HU85" s="107">
        <f t="shared" si="211"/>
        <v>1.4683011784921333E-18</v>
      </c>
      <c r="HV85" s="107">
        <f t="shared" si="212"/>
        <v>2.383840060149621E-20</v>
      </c>
      <c r="HW85" s="107">
        <f t="shared" si="213"/>
        <v>4.1045526110079787E-21</v>
      </c>
      <c r="HX85" s="107">
        <f t="shared" si="214"/>
        <v>2.7017765024339148E-22</v>
      </c>
      <c r="HY85" s="107">
        <f t="shared" si="215"/>
        <v>2.3734104125785412E-23</v>
      </c>
      <c r="HZ85" s="107">
        <f t="shared" si="216"/>
        <v>1.4139514893765499E-22</v>
      </c>
      <c r="IA85" s="107">
        <f t="shared" si="217"/>
        <v>3.0855187689467531E-21</v>
      </c>
      <c r="IB85" s="107">
        <f t="shared" si="218"/>
        <v>3.3221935442220294E-23</v>
      </c>
      <c r="IC85" s="107">
        <f t="shared" si="219"/>
        <v>8.7798512621099175E-23</v>
      </c>
      <c r="ID85" s="107">
        <f t="shared" si="220"/>
        <v>6.1519249559838305E-23</v>
      </c>
      <c r="IE85" s="107">
        <f t="shared" si="221"/>
        <v>4.6130344417123009E-22</v>
      </c>
      <c r="IF85" s="107">
        <f t="shared" si="222"/>
        <v>1.5786446611645179E-21</v>
      </c>
      <c r="IG85" s="107">
        <f t="shared" si="223"/>
        <v>3.5759152014910998E-19</v>
      </c>
      <c r="II85" s="107">
        <f t="shared" si="119"/>
        <v>1.1303073381301725E-68</v>
      </c>
      <c r="IJ85" s="107">
        <f t="shared" si="120"/>
        <v>3.5005579608417027E-62</v>
      </c>
      <c r="IK85" s="107">
        <f t="shared" si="121"/>
        <v>8.5374189189561687E-63</v>
      </c>
      <c r="IL85" s="107">
        <f t="shared" si="122"/>
        <v>4.2619038253041344E-69</v>
      </c>
      <c r="IM85" s="107">
        <f t="shared" si="123"/>
        <v>1.8983538312537622E-72</v>
      </c>
      <c r="IN85" s="107">
        <f t="shared" si="124"/>
        <v>1.6624840255803836E-77</v>
      </c>
      <c r="IO85" s="107">
        <f t="shared" si="125"/>
        <v>3.0555145038810841E-81</v>
      </c>
      <c r="IP85" s="107">
        <f t="shared" si="126"/>
        <v>2.4175155327709757E-79</v>
      </c>
      <c r="IQ85" s="107">
        <f t="shared" si="127"/>
        <v>1.2002088960178828E-74</v>
      </c>
      <c r="IR85" s="107">
        <f t="shared" si="128"/>
        <v>6.4196257956454646E-82</v>
      </c>
      <c r="IS85" s="107">
        <f t="shared" si="129"/>
        <v>6.7603604340157883E-80</v>
      </c>
      <c r="IT85" s="107">
        <f t="shared" si="130"/>
        <v>2.432938132054634E-79</v>
      </c>
      <c r="IU85" s="107">
        <f t="shared" si="131"/>
        <v>1.3888635991143433E-75</v>
      </c>
      <c r="IV85" s="107">
        <f t="shared" si="132"/>
        <v>8.3137178630757329E-74</v>
      </c>
      <c r="IW85" s="107">
        <f t="shared" si="133"/>
        <v>3.14114047460041E-60</v>
      </c>
      <c r="IY85" s="107">
        <f t="shared" si="134"/>
        <v>0.34691096173814656</v>
      </c>
      <c r="IZ85" s="107">
        <f t="shared" si="135"/>
        <v>0.38386206751126883</v>
      </c>
      <c r="JA85" s="107">
        <f t="shared" si="136"/>
        <v>0.41007843341534833</v>
      </c>
      <c r="JB85" s="107">
        <f t="shared" si="137"/>
        <v>0.37483699986182528</v>
      </c>
      <c r="JC85" s="107">
        <f t="shared" si="138"/>
        <v>0.39741538645795116</v>
      </c>
      <c r="JD85" s="107">
        <f t="shared" si="139"/>
        <v>0.39082777169459043</v>
      </c>
      <c r="JE85" s="107">
        <f t="shared" si="140"/>
        <v>0.37668178133531455</v>
      </c>
      <c r="JF85" s="107">
        <f t="shared" si="141"/>
        <v>0.42229977046213435</v>
      </c>
      <c r="JG85" s="107">
        <f t="shared" si="142"/>
        <v>0.36169377789191309</v>
      </c>
      <c r="JH85" s="107">
        <f t="shared" si="143"/>
        <v>0.39106543136262595</v>
      </c>
      <c r="JI85" s="107">
        <f t="shared" si="144"/>
        <v>0.42460013999756241</v>
      </c>
      <c r="JJ85" s="107">
        <f t="shared" si="145"/>
        <v>0.38569415915989769</v>
      </c>
      <c r="JK85" s="107">
        <f t="shared" si="146"/>
        <v>0.38597904835139407</v>
      </c>
      <c r="JL85" s="107">
        <f t="shared" si="147"/>
        <v>0.37321735287087188</v>
      </c>
      <c r="JM85" s="107">
        <f t="shared" si="148"/>
        <v>0.3551889709329285</v>
      </c>
    </row>
    <row r="86" spans="2:273" x14ac:dyDescent="0.25">
      <c r="B86" s="2">
        <v>58</v>
      </c>
      <c r="C86" s="37">
        <v>222.2</v>
      </c>
      <c r="D86" s="37">
        <v>216.93899999999999</v>
      </c>
      <c r="E86" s="37">
        <v>221.81800000000001</v>
      </c>
      <c r="F86" s="37">
        <v>221.78100000000001</v>
      </c>
      <c r="G86" s="37">
        <v>224.98400000000001</v>
      </c>
      <c r="H86" s="37">
        <v>219.471</v>
      </c>
      <c r="I86" s="37">
        <v>218.446</v>
      </c>
      <c r="J86" s="37">
        <v>224.15899999999999</v>
      </c>
      <c r="K86" s="37">
        <v>214.762</v>
      </c>
      <c r="L86" s="37">
        <v>221.19</v>
      </c>
      <c r="M86" s="37">
        <v>222.19</v>
      </c>
      <c r="N86" s="37">
        <v>219.31700000000001</v>
      </c>
      <c r="O86" s="37">
        <v>214.69800000000001</v>
      </c>
      <c r="P86" s="37">
        <v>206.172</v>
      </c>
      <c r="Q86" s="37">
        <v>182.53100000000001</v>
      </c>
      <c r="S86" s="4">
        <f t="shared" si="10"/>
        <v>219.56829762143997</v>
      </c>
      <c r="T86" s="4">
        <f t="shared" si="11"/>
        <v>214.28837913053988</v>
      </c>
      <c r="U86" s="4">
        <f t="shared" si="12"/>
        <v>219.14596978732197</v>
      </c>
      <c r="V86" s="4">
        <f t="shared" si="13"/>
        <v>220.26149524417869</v>
      </c>
      <c r="W86" s="4">
        <f t="shared" si="14"/>
        <v>224.11498932356471</v>
      </c>
      <c r="X86" s="4">
        <f t="shared" si="15"/>
        <v>219.8093347166471</v>
      </c>
      <c r="Y86" s="4">
        <f t="shared" si="16"/>
        <v>217.24620977715151</v>
      </c>
      <c r="Z86" s="4">
        <f t="shared" si="17"/>
        <v>225.97511367269621</v>
      </c>
      <c r="AA86" s="4">
        <f t="shared" si="18"/>
        <v>210.03726519866103</v>
      </c>
      <c r="AB86" s="4">
        <f t="shared" si="19"/>
        <v>221.41847508002272</v>
      </c>
      <c r="AC86" s="4">
        <f t="shared" si="20"/>
        <v>224.32399764319641</v>
      </c>
      <c r="AD86" s="4">
        <f t="shared" si="21"/>
        <v>219.29701306765045</v>
      </c>
      <c r="AE86" s="4">
        <f t="shared" si="22"/>
        <v>213.18945202821399</v>
      </c>
      <c r="AF86" s="4">
        <f t="shared" si="23"/>
        <v>203.10374456083645</v>
      </c>
      <c r="AG86" s="4">
        <f t="shared" si="24"/>
        <v>179.54004538231951</v>
      </c>
      <c r="AI86" s="4">
        <f t="shared" si="25"/>
        <v>2.6317023785600213</v>
      </c>
      <c r="AJ86" s="4">
        <f t="shared" si="26"/>
        <v>2.6506208694601128</v>
      </c>
      <c r="AK86" s="4">
        <f t="shared" si="27"/>
        <v>2.6720302126780382</v>
      </c>
      <c r="AL86" s="4">
        <f t="shared" si="28"/>
        <v>1.5195047558213162</v>
      </c>
      <c r="AM86" s="4">
        <f t="shared" si="29"/>
        <v>0.86901067643529473</v>
      </c>
      <c r="AN86" s="4">
        <f t="shared" si="30"/>
        <v>-0.33833471664709691</v>
      </c>
      <c r="AO86" s="4">
        <f t="shared" si="31"/>
        <v>1.1997902228484918</v>
      </c>
      <c r="AP86" s="4">
        <f t="shared" si="32"/>
        <v>-1.8161136726962184</v>
      </c>
      <c r="AQ86" s="4">
        <f t="shared" si="33"/>
        <v>4.7247348013389683</v>
      </c>
      <c r="AR86" s="4">
        <f t="shared" si="34"/>
        <v>-0.22847508002271866</v>
      </c>
      <c r="AS86" s="4">
        <f t="shared" si="35"/>
        <v>-2.1339976431964089</v>
      </c>
      <c r="AT86" s="4">
        <f t="shared" si="36"/>
        <v>1.9986932349553399E-2</v>
      </c>
      <c r="AU86" s="4">
        <f t="shared" si="37"/>
        <v>1.5085479717860153</v>
      </c>
      <c r="AV86" s="4">
        <f t="shared" si="243"/>
        <v>3.0682554391635506</v>
      </c>
      <c r="AW86" s="4">
        <f t="shared" si="243"/>
        <v>2.9909546176805009</v>
      </c>
      <c r="AY86" s="2">
        <f t="shared" si="70"/>
        <v>79.122011933915232</v>
      </c>
      <c r="AZ86" s="2">
        <f t="shared" si="151"/>
        <v>76.917100810746746</v>
      </c>
      <c r="BA86" s="2">
        <f t="shared" si="152"/>
        <v>79.034856835066691</v>
      </c>
      <c r="BB86" s="2">
        <f t="shared" si="153"/>
        <v>80.153023303766005</v>
      </c>
      <c r="BC86" s="2">
        <f t="shared" si="154"/>
        <v>79.028880988398072</v>
      </c>
      <c r="BD86" s="2">
        <f t="shared" si="155"/>
        <v>79.966932720514222</v>
      </c>
      <c r="BE86" s="2">
        <f t="shared" si="156"/>
        <v>80.078601984294494</v>
      </c>
      <c r="BF86" s="2">
        <f t="shared" si="157"/>
        <v>79.571025028707979</v>
      </c>
      <c r="BG86" s="2">
        <f t="shared" si="158"/>
        <v>77.10792517546875</v>
      </c>
      <c r="BH86" s="2">
        <f t="shared" si="159"/>
        <v>78.467057585536608</v>
      </c>
      <c r="BI86" s="2">
        <f t="shared" si="160"/>
        <v>78.443644386886206</v>
      </c>
      <c r="BJ86" s="2">
        <f t="shared" si="161"/>
        <v>79.761000309343743</v>
      </c>
      <c r="BK86" s="2">
        <f t="shared" si="162"/>
        <v>79.117586755833571</v>
      </c>
      <c r="BL86" s="2">
        <f t="shared" si="163"/>
        <v>78.82386584596054</v>
      </c>
      <c r="BM86" s="2">
        <f t="shared" si="164"/>
        <v>76.463709510685234</v>
      </c>
      <c r="BO86" s="2" t="str">
        <f t="shared" si="228"/>
        <v/>
      </c>
      <c r="BP86" s="2" t="str">
        <f t="shared" si="229"/>
        <v/>
      </c>
      <c r="BQ86" s="2" t="str">
        <f t="shared" si="230"/>
        <v/>
      </c>
      <c r="BR86" s="2" t="str">
        <f t="shared" si="231"/>
        <v/>
      </c>
      <c r="BS86" s="2" t="str">
        <f t="shared" si="232"/>
        <v/>
      </c>
      <c r="BT86" s="2" t="str">
        <f t="shared" si="233"/>
        <v/>
      </c>
      <c r="BU86" s="2" t="str">
        <f t="shared" si="234"/>
        <v/>
      </c>
      <c r="BV86" s="2" t="str">
        <f t="shared" si="235"/>
        <v/>
      </c>
      <c r="BW86" s="2" t="str">
        <f t="shared" si="236"/>
        <v/>
      </c>
      <c r="BX86" s="2" t="str">
        <f t="shared" si="237"/>
        <v/>
      </c>
      <c r="BY86" s="2" t="str">
        <f t="shared" si="238"/>
        <v/>
      </c>
      <c r="BZ86" s="2" t="str">
        <f t="shared" si="239"/>
        <v/>
      </c>
      <c r="CA86" s="2" t="str">
        <f t="shared" si="240"/>
        <v/>
      </c>
      <c r="CB86" s="2" t="str">
        <f t="shared" si="241"/>
        <v/>
      </c>
      <c r="CC86" s="2" t="str">
        <f t="shared" si="242"/>
        <v/>
      </c>
      <c r="CE86" s="2" t="str">
        <f t="shared" si="86"/>
        <v/>
      </c>
      <c r="CF86" s="2" t="str">
        <f t="shared" si="87"/>
        <v/>
      </c>
      <c r="CG86" s="2" t="str">
        <f t="shared" si="88"/>
        <v/>
      </c>
      <c r="CH86" s="2" t="str">
        <f t="shared" si="89"/>
        <v/>
      </c>
      <c r="CI86" s="2" t="str">
        <f t="shared" si="90"/>
        <v/>
      </c>
      <c r="CJ86" s="2" t="str">
        <f t="shared" si="91"/>
        <v/>
      </c>
      <c r="CK86" s="2" t="str">
        <f t="shared" si="92"/>
        <v/>
      </c>
      <c r="CL86" s="2" t="str">
        <f t="shared" si="93"/>
        <v/>
      </c>
      <c r="CM86" s="2" t="str">
        <f t="shared" si="94"/>
        <v/>
      </c>
      <c r="CN86" s="2" t="str">
        <f t="shared" si="95"/>
        <v/>
      </c>
      <c r="CO86" s="2" t="str">
        <f t="shared" si="96"/>
        <v/>
      </c>
      <c r="CP86" s="2" t="str">
        <f t="shared" si="97"/>
        <v/>
      </c>
      <c r="CQ86" s="2" t="str">
        <f t="shared" si="98"/>
        <v/>
      </c>
      <c r="CR86" s="2" t="str">
        <f t="shared" si="99"/>
        <v/>
      </c>
      <c r="CS86" s="2" t="str">
        <f t="shared" si="100"/>
        <v/>
      </c>
      <c r="CU86" s="2" t="str">
        <f t="shared" si="101"/>
        <v/>
      </c>
      <c r="CV86" s="2" t="str">
        <f t="shared" si="102"/>
        <v/>
      </c>
      <c r="CW86" s="2" t="str">
        <f t="shared" si="103"/>
        <v/>
      </c>
      <c r="CX86" s="2" t="str">
        <f t="shared" si="104"/>
        <v/>
      </c>
      <c r="CY86" s="2" t="str">
        <f t="shared" si="105"/>
        <v/>
      </c>
      <c r="CZ86" s="2" t="str">
        <f t="shared" si="106"/>
        <v/>
      </c>
      <c r="DA86" s="2" t="str">
        <f t="shared" si="107"/>
        <v/>
      </c>
      <c r="DB86" s="2" t="str">
        <f t="shared" si="108"/>
        <v/>
      </c>
      <c r="DC86" s="2" t="str">
        <f t="shared" si="109"/>
        <v/>
      </c>
      <c r="DD86" s="2" t="str">
        <f t="shared" si="110"/>
        <v/>
      </c>
      <c r="DE86" s="2" t="str">
        <f t="shared" si="111"/>
        <v/>
      </c>
      <c r="DF86" s="2" t="str">
        <f t="shared" si="112"/>
        <v/>
      </c>
      <c r="DG86" s="2" t="str">
        <f t="shared" si="113"/>
        <v/>
      </c>
      <c r="DH86" s="2" t="str">
        <f t="shared" si="114"/>
        <v/>
      </c>
      <c r="DI86" s="2" t="str">
        <f t="shared" si="115"/>
        <v/>
      </c>
      <c r="DK86" s="2">
        <f t="shared" si="43"/>
        <v>81.368289068825874</v>
      </c>
      <c r="DL86" s="2">
        <f t="shared" si="244"/>
        <v>78.672575628259835</v>
      </c>
      <c r="DM86" s="2">
        <f t="shared" si="244"/>
        <v>80.763813181602615</v>
      </c>
      <c r="DN86" s="2">
        <f t="shared" si="244"/>
        <v>82.202913427800269</v>
      </c>
      <c r="DO86" s="2">
        <f t="shared" si="244"/>
        <v>81.09129446693656</v>
      </c>
      <c r="DP86" s="2">
        <f t="shared" si="244"/>
        <v>82.26645641025641</v>
      </c>
      <c r="DQ86" s="2">
        <f t="shared" si="244"/>
        <v>81.537073640442046</v>
      </c>
      <c r="DR86" s="2">
        <f t="shared" si="244"/>
        <v>80.753974286026903</v>
      </c>
      <c r="DS86" s="2">
        <f t="shared" si="244"/>
        <v>78.23344615384616</v>
      </c>
      <c r="DT86" s="2">
        <f t="shared" si="244"/>
        <v>80.2053935879199</v>
      </c>
      <c r="DU86" s="2">
        <f t="shared" si="244"/>
        <v>80.442411423569311</v>
      </c>
      <c r="DV86" s="2">
        <f t="shared" si="244"/>
        <v>81.978897435897437</v>
      </c>
      <c r="DW86" s="2">
        <f t="shared" si="244"/>
        <v>81.575425033738199</v>
      </c>
      <c r="DX86" s="2">
        <f t="shared" si="244"/>
        <v>80.81170560053981</v>
      </c>
      <c r="DY86" s="2">
        <f t="shared" si="244"/>
        <v>77.784009523809516</v>
      </c>
      <c r="EA86" s="2">
        <f t="shared" ref="EA86:EA149" si="247">CE$229*$B86+CE$230</f>
        <v>67.323981174329887</v>
      </c>
      <c r="EB86" s="2">
        <f t="shared" si="46"/>
        <v>68.219250000000031</v>
      </c>
      <c r="EC86" s="2">
        <f t="shared" si="47"/>
        <v>71.558428571428564</v>
      </c>
      <c r="ED86" s="2">
        <f t="shared" si="48"/>
        <v>71.041392321270962</v>
      </c>
      <c r="EE86" s="2">
        <f t="shared" si="49"/>
        <v>70.98472185002079</v>
      </c>
      <c r="EF86" s="2">
        <f t="shared" si="50"/>
        <v>71.199211155378478</v>
      </c>
      <c r="EG86" s="2">
        <f t="shared" si="51"/>
        <v>74.411938775510194</v>
      </c>
      <c r="EH86" s="2">
        <f t="shared" si="52"/>
        <v>75.685206289308169</v>
      </c>
      <c r="EI86" s="2">
        <f t="shared" si="53"/>
        <v>72.33191522729301</v>
      </c>
      <c r="EJ86" s="2">
        <f t="shared" si="54"/>
        <v>72.117534756714505</v>
      </c>
      <c r="EK86" s="2">
        <f t="shared" si="55"/>
        <v>71.685685369690631</v>
      </c>
      <c r="EL86" s="2">
        <f t="shared" si="56"/>
        <v>71.094109375000002</v>
      </c>
      <c r="EM86" s="2">
        <f t="shared" si="57"/>
        <v>70.272702885006083</v>
      </c>
      <c r="EN86" s="2">
        <f t="shared" si="58"/>
        <v>71.949237172453138</v>
      </c>
      <c r="EO86" s="2">
        <f t="shared" si="59"/>
        <v>72.932414719095462</v>
      </c>
      <c r="EQ86" s="2">
        <f t="shared" si="60"/>
        <v>67.141514612946494</v>
      </c>
      <c r="ER86" s="2">
        <f t="shared" si="245"/>
        <v>68.303088482389512</v>
      </c>
      <c r="ES86" s="2">
        <f t="shared" si="245"/>
        <v>68.987423049766434</v>
      </c>
      <c r="ET86" s="2">
        <f t="shared" si="245"/>
        <v>71.161324634374353</v>
      </c>
      <c r="EU86" s="2">
        <f t="shared" si="245"/>
        <v>71.011543521816463</v>
      </c>
      <c r="EV86" s="2">
        <f t="shared" si="245"/>
        <v>72.659171185318073</v>
      </c>
      <c r="EW86" s="2">
        <f t="shared" si="245"/>
        <v>73.888301071091419</v>
      </c>
      <c r="EX86" s="2">
        <f t="shared" si="245"/>
        <v>74.000893955033519</v>
      </c>
      <c r="EY86" s="2">
        <f t="shared" si="245"/>
        <v>72.292909444084813</v>
      </c>
      <c r="EZ86" s="2">
        <f t="shared" si="245"/>
        <v>72.914749120294246</v>
      </c>
      <c r="FA86" s="2">
        <f t="shared" si="245"/>
        <v>71.317003910972375</v>
      </c>
      <c r="FB86" s="2">
        <f t="shared" si="245"/>
        <v>70.277370362427547</v>
      </c>
      <c r="FC86" s="2">
        <f t="shared" si="245"/>
        <v>69.218765768553197</v>
      </c>
      <c r="FD86" s="2">
        <f t="shared" si="245"/>
        <v>71.421530017193803</v>
      </c>
      <c r="FE86" s="2">
        <f t="shared" si="245"/>
        <v>73.597034121214904</v>
      </c>
      <c r="FG86" s="2">
        <f t="shared" si="62"/>
        <v>0.15994217385146212</v>
      </c>
      <c r="FH86" s="2">
        <f t="shared" si="246"/>
        <v>0.1679345769905608</v>
      </c>
      <c r="FI86" s="2">
        <f t="shared" si="246"/>
        <v>0.18782010955145284</v>
      </c>
      <c r="FJ86" s="2">
        <f t="shared" si="246"/>
        <v>0.18365687835049149</v>
      </c>
      <c r="FK86" s="2">
        <f t="shared" si="246"/>
        <v>0.20406655715265939</v>
      </c>
      <c r="FL86" s="2">
        <f t="shared" si="246"/>
        <v>0.20777742222243298</v>
      </c>
      <c r="FM86" s="2">
        <f t="shared" si="246"/>
        <v>0.20469390175259231</v>
      </c>
      <c r="FN86" s="2">
        <f t="shared" si="246"/>
        <v>0.23338003580541655</v>
      </c>
      <c r="FO86" s="2">
        <f t="shared" si="246"/>
        <v>0.19071678050483731</v>
      </c>
      <c r="FP86" s="2">
        <f t="shared" si="246"/>
        <v>0.21493154602301506</v>
      </c>
      <c r="FQ86" s="2">
        <f t="shared" si="246"/>
        <v>0.228255060658205</v>
      </c>
      <c r="FR86" s="2">
        <f t="shared" si="246"/>
        <v>0.2037611677860364</v>
      </c>
      <c r="FS86" s="2">
        <f t="shared" si="246"/>
        <v>0.21745542747107696</v>
      </c>
      <c r="FT86" s="2">
        <f t="shared" si="246"/>
        <v>0.22429865531371829</v>
      </c>
      <c r="FU86" s="2">
        <f t="shared" si="246"/>
        <v>0.27213732362254189</v>
      </c>
      <c r="FW86" s="2">
        <f t="shared" si="116"/>
        <v>1.4087137289216575E-10</v>
      </c>
      <c r="FX86" s="2">
        <f t="shared" si="168"/>
        <v>1.5858681484984115E-10</v>
      </c>
      <c r="FY86" s="2">
        <f t="shared" si="169"/>
        <v>2.2939387865863605E-10</v>
      </c>
      <c r="FZ86" s="2">
        <f t="shared" si="170"/>
        <v>2.8376332457785937E-10</v>
      </c>
      <c r="GA86" s="2">
        <f t="shared" si="171"/>
        <v>3.3013917119462627E-10</v>
      </c>
      <c r="GB86" s="2">
        <f t="shared" si="172"/>
        <v>2.8754204256163196E-10</v>
      </c>
      <c r="GC86" s="2">
        <f t="shared" si="173"/>
        <v>2.5060282960739225E-10</v>
      </c>
      <c r="GD86" s="2">
        <f t="shared" si="174"/>
        <v>4.4846871714410552E-10</v>
      </c>
      <c r="GE86" s="2">
        <f t="shared" si="175"/>
        <v>3.9655045014862691E-10</v>
      </c>
      <c r="GF86" s="2">
        <f t="shared" si="176"/>
        <v>2.8044960228647536E-10</v>
      </c>
      <c r="GG86" s="2">
        <f t="shared" si="177"/>
        <v>2.3796972049436615E-10</v>
      </c>
      <c r="GH86" s="2">
        <f t="shared" si="178"/>
        <v>1.9801644702011949E-10</v>
      </c>
      <c r="GI86" s="2">
        <f t="shared" si="179"/>
        <v>1.3902908153839162E-9</v>
      </c>
      <c r="GJ86" s="2">
        <f t="shared" si="180"/>
        <v>6.4413605161917713E-9</v>
      </c>
      <c r="GK86" s="2">
        <f t="shared" si="181"/>
        <v>1.8554420846601397E-8</v>
      </c>
      <c r="GM86" s="107">
        <f t="shared" si="117"/>
        <v>0.40856948011648875</v>
      </c>
      <c r="GN86" s="107">
        <f t="shared" si="182"/>
        <v>0.4458410907719968</v>
      </c>
      <c r="GO86" s="107">
        <f t="shared" si="183"/>
        <v>0.47534847109154038</v>
      </c>
      <c r="GP86" s="107">
        <f t="shared" si="184"/>
        <v>0.44143070426489756</v>
      </c>
      <c r="GQ86" s="107">
        <f t="shared" si="185"/>
        <v>0.46812260062863575</v>
      </c>
      <c r="GR86" s="107">
        <f t="shared" si="186"/>
        <v>0.46311028304486146</v>
      </c>
      <c r="GS86" s="107">
        <f t="shared" si="187"/>
        <v>0.44906049914753288</v>
      </c>
      <c r="GT86" s="107">
        <f t="shared" si="188"/>
        <v>0.49933654987243425</v>
      </c>
      <c r="GU86" s="107">
        <f t="shared" si="189"/>
        <v>0.43092777898588808</v>
      </c>
      <c r="GV86" s="107">
        <f t="shared" si="190"/>
        <v>0.46544176728455761</v>
      </c>
      <c r="GW86" s="107">
        <f t="shared" si="191"/>
        <v>0.49981277678094799</v>
      </c>
      <c r="GX86" s="107">
        <f t="shared" si="192"/>
        <v>0.45719354892382486</v>
      </c>
      <c r="GY86" s="107">
        <f t="shared" si="193"/>
        <v>0.45538943215775951</v>
      </c>
      <c r="GZ86" s="107">
        <f t="shared" si="194"/>
        <v>0.44002357233347267</v>
      </c>
      <c r="HA86" s="107">
        <f t="shared" si="195"/>
        <v>0.43191162195668475</v>
      </c>
      <c r="HC86" s="107">
        <f t="shared" si="149"/>
        <v>2.7005273635464564E-5</v>
      </c>
      <c r="HD86" s="107">
        <f t="shared" si="196"/>
        <v>7.2853306543440753E-5</v>
      </c>
      <c r="HE86" s="107">
        <f t="shared" si="197"/>
        <v>8.2181455038609201E-5</v>
      </c>
      <c r="HF86" s="107">
        <f t="shared" si="198"/>
        <v>3.2465344366092311E-5</v>
      </c>
      <c r="HG86" s="107">
        <f t="shared" si="199"/>
        <v>2.8784832263370224E-5</v>
      </c>
      <c r="HH86" s="107">
        <f t="shared" si="200"/>
        <v>1.9176720551091044E-5</v>
      </c>
      <c r="HI86" s="107">
        <f t="shared" si="201"/>
        <v>1.1352941874711014E-5</v>
      </c>
      <c r="HJ86" s="107">
        <f t="shared" si="202"/>
        <v>2.2591292712554225E-5</v>
      </c>
      <c r="HK86" s="107">
        <f t="shared" si="203"/>
        <v>3.0482724834968397E-5</v>
      </c>
      <c r="HL86" s="107">
        <f t="shared" si="204"/>
        <v>1.5563024453952128E-5</v>
      </c>
      <c r="HM86" s="107">
        <f t="shared" si="205"/>
        <v>1.9947313205758432E-5</v>
      </c>
      <c r="HN86" s="107">
        <f t="shared" si="206"/>
        <v>1.3139279010333687E-5</v>
      </c>
      <c r="HO86" s="107">
        <f t="shared" si="207"/>
        <v>1.7243075522555428E-5</v>
      </c>
      <c r="HP86" s="107">
        <f t="shared" si="208"/>
        <v>1.6446543993272864E-5</v>
      </c>
      <c r="HQ86" s="107">
        <f t="shared" si="209"/>
        <v>2.8838972305137176E-7</v>
      </c>
      <c r="HS86" s="107">
        <f t="shared" si="118"/>
        <v>8.7286480890351106E-20</v>
      </c>
      <c r="HT86" s="107">
        <f t="shared" si="210"/>
        <v>5.5588323524087811E-18</v>
      </c>
      <c r="HU86" s="107">
        <f t="shared" si="211"/>
        <v>4.5497614967054501E-18</v>
      </c>
      <c r="HV86" s="107">
        <f t="shared" si="212"/>
        <v>8.3990031450285736E-20</v>
      </c>
      <c r="HW86" s="107">
        <f t="shared" si="213"/>
        <v>1.5438338148522886E-20</v>
      </c>
      <c r="HX86" s="107">
        <f t="shared" si="214"/>
        <v>1.0985482064596116E-21</v>
      </c>
      <c r="HY86" s="107">
        <f t="shared" si="215"/>
        <v>1.0254622088003537E-22</v>
      </c>
      <c r="HZ86" s="107">
        <f t="shared" si="216"/>
        <v>6.0758994421874632E-22</v>
      </c>
      <c r="IA86" s="107">
        <f t="shared" si="217"/>
        <v>1.2027876904075329E-20</v>
      </c>
      <c r="IB86" s="107">
        <f t="shared" si="218"/>
        <v>1.4478887504185398E-22</v>
      </c>
      <c r="IC86" s="107">
        <f t="shared" si="219"/>
        <v>3.6648156514836333E-22</v>
      </c>
      <c r="ID86" s="107">
        <f t="shared" si="220"/>
        <v>2.5385300251477245E-22</v>
      </c>
      <c r="IE86" s="107">
        <f t="shared" si="221"/>
        <v>1.7780224542748191E-21</v>
      </c>
      <c r="IF86" s="107">
        <f t="shared" si="222"/>
        <v>5.8173481330639512E-21</v>
      </c>
      <c r="IG86" s="107">
        <f t="shared" si="223"/>
        <v>1.1001116267964627E-18</v>
      </c>
      <c r="II86" s="107">
        <f t="shared" si="119"/>
        <v>2.4515646076878757E-67</v>
      </c>
      <c r="IJ86" s="107">
        <f t="shared" si="120"/>
        <v>5.7182282232526721E-61</v>
      </c>
      <c r="IK86" s="107">
        <f t="shared" si="121"/>
        <v>1.5024234914959167E-61</v>
      </c>
      <c r="IL86" s="107">
        <f t="shared" si="122"/>
        <v>1.038645674086374E-67</v>
      </c>
      <c r="IM86" s="107">
        <f t="shared" si="123"/>
        <v>5.5472653604957777E-71</v>
      </c>
      <c r="IN86" s="107">
        <f t="shared" si="124"/>
        <v>6.0457602463460161E-76</v>
      </c>
      <c r="IO86" s="107">
        <f t="shared" si="125"/>
        <v>1.2960660217628122E-79</v>
      </c>
      <c r="IP86" s="107">
        <f t="shared" si="126"/>
        <v>1.0336149545950776E-77</v>
      </c>
      <c r="IQ86" s="107">
        <f t="shared" si="127"/>
        <v>4.0094120212046229E-73</v>
      </c>
      <c r="IR86" s="107">
        <f t="shared" si="128"/>
        <v>2.8653625018739492E-80</v>
      </c>
      <c r="IS86" s="107">
        <f t="shared" si="129"/>
        <v>2.6688646593037322E-78</v>
      </c>
      <c r="IT86" s="107">
        <f t="shared" si="130"/>
        <v>9.0844537273303419E-78</v>
      </c>
      <c r="IU86" s="107">
        <f t="shared" si="131"/>
        <v>4.293935414222388E-74</v>
      </c>
      <c r="IV86" s="107">
        <f t="shared" si="132"/>
        <v>2.2990172358210002E-72</v>
      </c>
      <c r="IW86" s="107">
        <f t="shared" si="133"/>
        <v>4.3871074447131745E-59</v>
      </c>
      <c r="IY86" s="107">
        <f t="shared" si="134"/>
        <v>0.40859648539012422</v>
      </c>
      <c r="IZ86" s="107">
        <f t="shared" si="135"/>
        <v>0.44591394407854024</v>
      </c>
      <c r="JA86" s="107">
        <f t="shared" si="136"/>
        <v>0.47543065254657901</v>
      </c>
      <c r="JB86" s="107">
        <f t="shared" si="137"/>
        <v>0.44146316960926363</v>
      </c>
      <c r="JC86" s="107">
        <f t="shared" si="138"/>
        <v>0.46815138546089913</v>
      </c>
      <c r="JD86" s="107">
        <f t="shared" si="139"/>
        <v>0.46312945976541253</v>
      </c>
      <c r="JE86" s="107">
        <f t="shared" si="140"/>
        <v>0.44907185208940759</v>
      </c>
      <c r="JF86" s="107">
        <f t="shared" si="141"/>
        <v>0.49935914116514679</v>
      </c>
      <c r="JG86" s="107">
        <f t="shared" si="142"/>
        <v>0.43095826171072305</v>
      </c>
      <c r="JH86" s="107">
        <f t="shared" si="143"/>
        <v>0.46545733030901154</v>
      </c>
      <c r="JI86" s="107">
        <f t="shared" si="144"/>
        <v>0.49983272409415375</v>
      </c>
      <c r="JJ86" s="107">
        <f t="shared" si="145"/>
        <v>0.45720668820283517</v>
      </c>
      <c r="JK86" s="107">
        <f t="shared" si="146"/>
        <v>0.45540667523328204</v>
      </c>
      <c r="JL86" s="107">
        <f t="shared" si="147"/>
        <v>0.44004001887746597</v>
      </c>
      <c r="JM86" s="107">
        <f t="shared" si="148"/>
        <v>0.4319119103464078</v>
      </c>
    </row>
    <row r="87" spans="2:273" x14ac:dyDescent="0.25">
      <c r="B87" s="2">
        <v>59</v>
      </c>
      <c r="C87" s="37">
        <v>225.64599999999999</v>
      </c>
      <c r="D87" s="37">
        <v>222.167</v>
      </c>
      <c r="E87" s="37">
        <v>225.84800000000001</v>
      </c>
      <c r="F87" s="37">
        <v>227.68799999999999</v>
      </c>
      <c r="G87" s="37">
        <v>228.797</v>
      </c>
      <c r="H87" s="37">
        <v>225.60300000000001</v>
      </c>
      <c r="I87" s="37">
        <v>223.98500000000001</v>
      </c>
      <c r="J87" s="37">
        <v>228.39699999999999</v>
      </c>
      <c r="K87" s="37">
        <v>221.79400000000001</v>
      </c>
      <c r="L87" s="37">
        <v>226.524</v>
      </c>
      <c r="M87" s="37">
        <v>225.429</v>
      </c>
      <c r="N87" s="37">
        <v>225.20599999999999</v>
      </c>
      <c r="O87" s="37">
        <v>219.857</v>
      </c>
      <c r="P87" s="37">
        <v>212.672</v>
      </c>
      <c r="Q87" s="37">
        <v>188.5</v>
      </c>
      <c r="S87" s="4">
        <f t="shared" si="10"/>
        <v>231.84371173367728</v>
      </c>
      <c r="T87" s="4">
        <f t="shared" si="11"/>
        <v>224.44233341395926</v>
      </c>
      <c r="U87" s="4">
        <f t="shared" si="12"/>
        <v>228.47377452892752</v>
      </c>
      <c r="V87" s="4">
        <f t="shared" si="13"/>
        <v>231.5828969973243</v>
      </c>
      <c r="W87" s="4">
        <f t="shared" si="14"/>
        <v>234.83699907403721</v>
      </c>
      <c r="X87" s="4">
        <f t="shared" si="15"/>
        <v>230.60841921800787</v>
      </c>
      <c r="Y87" s="4">
        <f t="shared" si="16"/>
        <v>228.85744576483876</v>
      </c>
      <c r="Z87" s="4">
        <f t="shared" si="17"/>
        <v>235.63619446005865</v>
      </c>
      <c r="AA87" s="4">
        <f t="shared" si="18"/>
        <v>221.86025488170594</v>
      </c>
      <c r="AB87" s="4">
        <f t="shared" si="19"/>
        <v>232.70627735410085</v>
      </c>
      <c r="AC87" s="4">
        <f t="shared" si="20"/>
        <v>233.61471302227264</v>
      </c>
      <c r="AD87" s="4">
        <f t="shared" si="21"/>
        <v>230.36986808533541</v>
      </c>
      <c r="AE87" s="4">
        <f t="shared" si="22"/>
        <v>223.63198780957066</v>
      </c>
      <c r="AF87" s="4">
        <f t="shared" si="23"/>
        <v>213.27821683019172</v>
      </c>
      <c r="AG87" s="4">
        <f t="shared" si="24"/>
        <v>189.05791180934469</v>
      </c>
      <c r="AI87" s="4">
        <f t="shared" si="25"/>
        <v>-6.1977117336772949</v>
      </c>
      <c r="AJ87" s="4">
        <f t="shared" si="26"/>
        <v>-2.2753334139592596</v>
      </c>
      <c r="AK87" s="4">
        <f t="shared" si="27"/>
        <v>-2.6257745289275078</v>
      </c>
      <c r="AL87" s="4">
        <f t="shared" si="28"/>
        <v>-3.8948969973243095</v>
      </c>
      <c r="AM87" s="4">
        <f t="shared" si="29"/>
        <v>-6.0399990740372118</v>
      </c>
      <c r="AN87" s="4">
        <f t="shared" si="30"/>
        <v>-5.0054192180078587</v>
      </c>
      <c r="AO87" s="4">
        <f t="shared" si="31"/>
        <v>-4.8724457648387443</v>
      </c>
      <c r="AP87" s="4">
        <f t="shared" si="32"/>
        <v>-7.2391944600586555</v>
      </c>
      <c r="AQ87" s="4">
        <f t="shared" si="33"/>
        <v>-6.6254881705930302E-2</v>
      </c>
      <c r="AR87" s="4">
        <f t="shared" si="34"/>
        <v>-6.1822773541008473</v>
      </c>
      <c r="AS87" s="4">
        <f t="shared" si="35"/>
        <v>-8.1857130222726369</v>
      </c>
      <c r="AT87" s="4">
        <f t="shared" si="36"/>
        <v>-5.1638680853354231</v>
      </c>
      <c r="AU87" s="4">
        <f t="shared" si="37"/>
        <v>-3.7749878095706606</v>
      </c>
      <c r="AV87" s="4">
        <f t="shared" si="243"/>
        <v>-0.60621683019172679</v>
      </c>
      <c r="AW87" s="4">
        <f t="shared" si="243"/>
        <v>-0.55791180934468798</v>
      </c>
      <c r="AY87" s="2">
        <f t="shared" si="70"/>
        <v>78.808120872162021</v>
      </c>
      <c r="AZ87" s="2">
        <f t="shared" si="151"/>
        <v>76.644491276934488</v>
      </c>
      <c r="BA87" s="2">
        <f t="shared" si="152"/>
        <v>78.791562309845531</v>
      </c>
      <c r="BB87" s="2">
        <f t="shared" si="153"/>
        <v>79.865701757352468</v>
      </c>
      <c r="BC87" s="2">
        <f t="shared" si="154"/>
        <v>78.6980227427741</v>
      </c>
      <c r="BD87" s="2">
        <f t="shared" si="155"/>
        <v>79.601365714473047</v>
      </c>
      <c r="BE87" s="2">
        <f t="shared" si="156"/>
        <v>79.88050814652901</v>
      </c>
      <c r="BF87" s="2">
        <f t="shared" si="157"/>
        <v>79.385598884440654</v>
      </c>
      <c r="BG87" s="2">
        <f t="shared" si="158"/>
        <v>76.904853629571846</v>
      </c>
      <c r="BH87" s="2">
        <f t="shared" si="159"/>
        <v>78.200507564666864</v>
      </c>
      <c r="BI87" s="2">
        <f t="shared" si="160"/>
        <v>78.139718877363947</v>
      </c>
      <c r="BJ87" s="2">
        <f t="shared" si="161"/>
        <v>79.448588738297815</v>
      </c>
      <c r="BK87" s="2">
        <f t="shared" si="162"/>
        <v>78.809103954803987</v>
      </c>
      <c r="BL87" s="2">
        <f t="shared" si="163"/>
        <v>78.607746770448642</v>
      </c>
      <c r="BM87" s="2">
        <f t="shared" si="164"/>
        <v>76.317351424323164</v>
      </c>
      <c r="BO87" s="2" t="str">
        <f t="shared" si="228"/>
        <v/>
      </c>
      <c r="BP87" s="2" t="str">
        <f t="shared" si="229"/>
        <v/>
      </c>
      <c r="BQ87" s="2" t="str">
        <f t="shared" si="230"/>
        <v/>
      </c>
      <c r="BR87" s="2" t="str">
        <f t="shared" si="231"/>
        <v/>
      </c>
      <c r="BS87" s="2" t="str">
        <f t="shared" si="232"/>
        <v/>
      </c>
      <c r="BT87" s="2" t="str">
        <f t="shared" si="233"/>
        <v/>
      </c>
      <c r="BU87" s="2" t="str">
        <f t="shared" si="234"/>
        <v/>
      </c>
      <c r="BV87" s="2" t="str">
        <f t="shared" si="235"/>
        <v/>
      </c>
      <c r="BW87" s="2" t="str">
        <f t="shared" si="236"/>
        <v/>
      </c>
      <c r="BX87" s="2" t="str">
        <f t="shared" si="237"/>
        <v/>
      </c>
      <c r="BY87" s="2" t="str">
        <f t="shared" si="238"/>
        <v/>
      </c>
      <c r="BZ87" s="2" t="str">
        <f t="shared" si="239"/>
        <v/>
      </c>
      <c r="CA87" s="2" t="str">
        <f t="shared" si="240"/>
        <v/>
      </c>
      <c r="CB87" s="2" t="str">
        <f t="shared" si="241"/>
        <v/>
      </c>
      <c r="CC87" s="2" t="str">
        <f t="shared" si="242"/>
        <v/>
      </c>
      <c r="CE87" s="2" t="str">
        <f t="shared" si="86"/>
        <v/>
      </c>
      <c r="CF87" s="2" t="str">
        <f t="shared" si="87"/>
        <v/>
      </c>
      <c r="CG87" s="2" t="str">
        <f t="shared" si="88"/>
        <v/>
      </c>
      <c r="CH87" s="2" t="str">
        <f t="shared" si="89"/>
        <v/>
      </c>
      <c r="CI87" s="2" t="str">
        <f t="shared" si="90"/>
        <v/>
      </c>
      <c r="CJ87" s="2" t="str">
        <f t="shared" si="91"/>
        <v/>
      </c>
      <c r="CK87" s="2" t="str">
        <f t="shared" si="92"/>
        <v/>
      </c>
      <c r="CL87" s="2" t="str">
        <f t="shared" si="93"/>
        <v/>
      </c>
      <c r="CM87" s="2" t="str">
        <f t="shared" si="94"/>
        <v/>
      </c>
      <c r="CN87" s="2" t="str">
        <f t="shared" si="95"/>
        <v/>
      </c>
      <c r="CO87" s="2" t="str">
        <f t="shared" si="96"/>
        <v/>
      </c>
      <c r="CP87" s="2" t="str">
        <f t="shared" si="97"/>
        <v/>
      </c>
      <c r="CQ87" s="2" t="str">
        <f t="shared" si="98"/>
        <v/>
      </c>
      <c r="CR87" s="2" t="str">
        <f t="shared" si="99"/>
        <v/>
      </c>
      <c r="CS87" s="2" t="str">
        <f t="shared" si="100"/>
        <v/>
      </c>
      <c r="CU87" s="2" t="str">
        <f t="shared" si="101"/>
        <v/>
      </c>
      <c r="CV87" s="2" t="str">
        <f t="shared" si="102"/>
        <v/>
      </c>
      <c r="CW87" s="2" t="str">
        <f t="shared" si="103"/>
        <v/>
      </c>
      <c r="CX87" s="2" t="str">
        <f t="shared" si="104"/>
        <v/>
      </c>
      <c r="CY87" s="2" t="str">
        <f t="shared" si="105"/>
        <v/>
      </c>
      <c r="CZ87" s="2" t="str">
        <f t="shared" si="106"/>
        <v/>
      </c>
      <c r="DA87" s="2" t="str">
        <f t="shared" si="107"/>
        <v/>
      </c>
      <c r="DB87" s="2" t="str">
        <f t="shared" si="108"/>
        <v/>
      </c>
      <c r="DC87" s="2" t="str">
        <f t="shared" si="109"/>
        <v/>
      </c>
      <c r="DD87" s="2" t="str">
        <f t="shared" si="110"/>
        <v/>
      </c>
      <c r="DE87" s="2" t="str">
        <f t="shared" si="111"/>
        <v/>
      </c>
      <c r="DF87" s="2" t="str">
        <f t="shared" si="112"/>
        <v/>
      </c>
      <c r="DG87" s="2" t="str">
        <f t="shared" si="113"/>
        <v/>
      </c>
      <c r="DH87" s="2" t="str">
        <f t="shared" si="114"/>
        <v/>
      </c>
      <c r="DI87" s="2" t="str">
        <f t="shared" si="115"/>
        <v/>
      </c>
      <c r="DK87" s="2">
        <f t="shared" si="43"/>
        <v>81.575870445344094</v>
      </c>
      <c r="DL87" s="2">
        <f t="shared" si="244"/>
        <v>78.798440018966332</v>
      </c>
      <c r="DM87" s="2">
        <f t="shared" si="244"/>
        <v>80.931701754385927</v>
      </c>
      <c r="DN87" s="2">
        <f t="shared" si="244"/>
        <v>82.381306342780022</v>
      </c>
      <c r="DO87" s="2">
        <f t="shared" si="244"/>
        <v>81.203778677462878</v>
      </c>
      <c r="DP87" s="2">
        <f t="shared" si="244"/>
        <v>82.376222807017541</v>
      </c>
      <c r="DQ87" s="2">
        <f t="shared" si="244"/>
        <v>81.670467884888922</v>
      </c>
      <c r="DR87" s="2">
        <f t="shared" si="244"/>
        <v>80.838619214356044</v>
      </c>
      <c r="DS87" s="2">
        <f t="shared" si="244"/>
        <v>78.275781781376523</v>
      </c>
      <c r="DT87" s="2">
        <f t="shared" si="244"/>
        <v>80.317071452018823</v>
      </c>
      <c r="DU87" s="2">
        <f t="shared" si="244"/>
        <v>80.574245759929951</v>
      </c>
      <c r="DV87" s="2">
        <f t="shared" si="244"/>
        <v>82.16649257759785</v>
      </c>
      <c r="DW87" s="2">
        <f t="shared" si="244"/>
        <v>81.761693657219979</v>
      </c>
      <c r="DX87" s="2">
        <f t="shared" si="244"/>
        <v>80.971377867746284</v>
      </c>
      <c r="DY87" s="2">
        <f t="shared" si="244"/>
        <v>77.856937535013998</v>
      </c>
      <c r="EA87" s="2">
        <f t="shared" si="247"/>
        <v>67.261019455525215</v>
      </c>
      <c r="EB87" s="2">
        <f t="shared" si="46"/>
        <v>68.16728571428574</v>
      </c>
      <c r="EC87" s="2">
        <f t="shared" si="47"/>
        <v>71.440464285714285</v>
      </c>
      <c r="ED87" s="2">
        <f t="shared" si="48"/>
        <v>70.983760076493084</v>
      </c>
      <c r="EE87" s="2">
        <f t="shared" si="49"/>
        <v>70.934770757288732</v>
      </c>
      <c r="EF87" s="2">
        <f t="shared" si="50"/>
        <v>71.197299160803581</v>
      </c>
      <c r="EG87" s="2">
        <f t="shared" si="51"/>
        <v>74.356266461765429</v>
      </c>
      <c r="EH87" s="2">
        <f t="shared" si="52"/>
        <v>75.594299213836479</v>
      </c>
      <c r="EI87" s="2">
        <f t="shared" si="53"/>
        <v>72.28395625614003</v>
      </c>
      <c r="EJ87" s="2">
        <f t="shared" si="54"/>
        <v>72.059512532192798</v>
      </c>
      <c r="EK87" s="2">
        <f t="shared" si="55"/>
        <v>71.60137211588885</v>
      </c>
      <c r="EL87" s="2">
        <f t="shared" si="56"/>
        <v>71.012210937500001</v>
      </c>
      <c r="EM87" s="2">
        <f t="shared" si="57"/>
        <v>70.190581023973991</v>
      </c>
      <c r="EN87" s="2">
        <f t="shared" si="58"/>
        <v>71.860692007198338</v>
      </c>
      <c r="EO87" s="2">
        <f t="shared" si="59"/>
        <v>72.867961788905163</v>
      </c>
      <c r="EQ87" s="2">
        <f t="shared" si="60"/>
        <v>67.080789818425842</v>
      </c>
      <c r="ER87" s="2">
        <f t="shared" si="245"/>
        <v>68.246221481048522</v>
      </c>
      <c r="ES87" s="2">
        <f t="shared" si="245"/>
        <v>68.928146967725439</v>
      </c>
      <c r="ET87" s="2">
        <f t="shared" si="245"/>
        <v>71.09942226406568</v>
      </c>
      <c r="EU87" s="2">
        <f t="shared" si="245"/>
        <v>70.959475409614043</v>
      </c>
      <c r="EV87" s="2">
        <f t="shared" si="245"/>
        <v>72.625600336274246</v>
      </c>
      <c r="EW87" s="2">
        <f t="shared" si="245"/>
        <v>73.843078311477967</v>
      </c>
      <c r="EX87" s="2">
        <f t="shared" si="245"/>
        <v>73.945059749658895</v>
      </c>
      <c r="EY87" s="2">
        <f t="shared" si="245"/>
        <v>72.243747899954158</v>
      </c>
      <c r="EZ87" s="2">
        <f t="shared" si="245"/>
        <v>72.838921849696618</v>
      </c>
      <c r="FA87" s="2">
        <f t="shared" si="245"/>
        <v>71.238395174914118</v>
      </c>
      <c r="FB87" s="2">
        <f t="shared" si="245"/>
        <v>70.211252563373975</v>
      </c>
      <c r="FC87" s="2">
        <f t="shared" si="245"/>
        <v>69.159336996003233</v>
      </c>
      <c r="FD87" s="2">
        <f t="shared" si="245"/>
        <v>71.341957152545177</v>
      </c>
      <c r="FE87" s="2">
        <f t="shared" si="245"/>
        <v>73.51383331111785</v>
      </c>
      <c r="FG87" s="2">
        <f t="shared" si="62"/>
        <v>0.19334812322661313</v>
      </c>
      <c r="FH87" s="2">
        <f t="shared" si="246"/>
        <v>0.20260723156837906</v>
      </c>
      <c r="FI87" s="2">
        <f t="shared" si="246"/>
        <v>0.22548581793248296</v>
      </c>
      <c r="FJ87" s="2">
        <f t="shared" si="246"/>
        <v>0.22071457546172335</v>
      </c>
      <c r="FK87" s="2">
        <f t="shared" si="246"/>
        <v>0.24401149109801587</v>
      </c>
      <c r="FL87" s="2">
        <f t="shared" si="246"/>
        <v>0.24822220643767545</v>
      </c>
      <c r="FM87" s="2">
        <f t="shared" si="246"/>
        <v>0.24472387819935412</v>
      </c>
      <c r="FN87" s="2">
        <f t="shared" si="246"/>
        <v>0.2770655354441196</v>
      </c>
      <c r="FO87" s="2">
        <f t="shared" si="246"/>
        <v>0.22879974492089025</v>
      </c>
      <c r="FP87" s="2">
        <f t="shared" si="246"/>
        <v>0.25631835124365415</v>
      </c>
      <c r="FQ87" s="2">
        <f t="shared" si="246"/>
        <v>0.27132075843662662</v>
      </c>
      <c r="FR87" s="2">
        <f t="shared" si="246"/>
        <v>0.24366462375577225</v>
      </c>
      <c r="FS87" s="2">
        <f t="shared" si="246"/>
        <v>0.2551690398523187</v>
      </c>
      <c r="FT87" s="2">
        <f t="shared" si="246"/>
        <v>0.25943503369869597</v>
      </c>
      <c r="FU87" s="2">
        <f t="shared" si="246"/>
        <v>0.30859763673887886</v>
      </c>
      <c r="FW87" s="2">
        <f t="shared" si="116"/>
        <v>1.7734655112181053E-10</v>
      </c>
      <c r="FX87" s="2">
        <f t="shared" si="168"/>
        <v>1.9964897118176344E-10</v>
      </c>
      <c r="FY87" s="2">
        <f t="shared" si="169"/>
        <v>2.8878978313623135E-10</v>
      </c>
      <c r="FZ87" s="2">
        <f t="shared" si="170"/>
        <v>3.5723686022001569E-10</v>
      </c>
      <c r="GA87" s="2">
        <f t="shared" si="171"/>
        <v>4.1562059201005178E-10</v>
      </c>
      <c r="GB87" s="2">
        <f t="shared" si="172"/>
        <v>3.6199398431308696E-10</v>
      </c>
      <c r="GC87" s="2">
        <f t="shared" si="173"/>
        <v>3.1549027043979816E-10</v>
      </c>
      <c r="GD87" s="2">
        <f t="shared" si="174"/>
        <v>5.6458866434188441E-10</v>
      </c>
      <c r="GE87" s="2">
        <f t="shared" si="175"/>
        <v>4.992274386992645E-10</v>
      </c>
      <c r="GF87" s="2">
        <f t="shared" si="176"/>
        <v>3.5306513102037306E-10</v>
      </c>
      <c r="GG87" s="2">
        <f t="shared" si="177"/>
        <v>2.9958612834945303E-10</v>
      </c>
      <c r="GH87" s="2">
        <f t="shared" si="178"/>
        <v>2.4928793709404027E-10</v>
      </c>
      <c r="GI87" s="2">
        <f t="shared" si="179"/>
        <v>1.7140154980674425E-9</v>
      </c>
      <c r="GJ87" s="2">
        <f t="shared" si="180"/>
        <v>7.803886413931467E-9</v>
      </c>
      <c r="GK87" s="2">
        <f t="shared" si="181"/>
        <v>2.2149834127574319E-8</v>
      </c>
      <c r="GM87" s="107">
        <f t="shared" si="117"/>
        <v>0.47545739013045635</v>
      </c>
      <c r="GN87" s="107">
        <f t="shared" si="182"/>
        <v>0.511527748770637</v>
      </c>
      <c r="GO87" s="107">
        <f t="shared" si="183"/>
        <v>0.54301733585044021</v>
      </c>
      <c r="GP87" s="107">
        <f t="shared" si="184"/>
        <v>0.51249941140703481</v>
      </c>
      <c r="GQ87" s="107">
        <f t="shared" si="185"/>
        <v>0.54208950627227848</v>
      </c>
      <c r="GR87" s="107">
        <f t="shared" si="186"/>
        <v>0.53915216863233617</v>
      </c>
      <c r="GS87" s="107">
        <f t="shared" si="187"/>
        <v>0.52618965373450877</v>
      </c>
      <c r="GT87" s="107">
        <f t="shared" si="188"/>
        <v>0.5771173868807552</v>
      </c>
      <c r="GU87" s="107">
        <f t="shared" si="189"/>
        <v>0.50558886353375265</v>
      </c>
      <c r="GV87" s="107">
        <f t="shared" si="190"/>
        <v>0.54359520837864239</v>
      </c>
      <c r="GW87" s="107">
        <f t="shared" si="191"/>
        <v>0.57571435291225015</v>
      </c>
      <c r="GX87" s="107">
        <f t="shared" si="192"/>
        <v>0.53278836857163614</v>
      </c>
      <c r="GY87" s="107">
        <f t="shared" si="193"/>
        <v>0.52878970145553772</v>
      </c>
      <c r="GZ87" s="107">
        <f t="shared" si="194"/>
        <v>0.51139888038718662</v>
      </c>
      <c r="HA87" s="107">
        <f t="shared" si="195"/>
        <v>0.51320720077083615</v>
      </c>
      <c r="HC87" s="107">
        <f t="shared" si="149"/>
        <v>4.9335337301605152E-5</v>
      </c>
      <c r="HD87" s="107">
        <f t="shared" si="196"/>
        <v>1.2587704075612047E-4</v>
      </c>
      <c r="HE87" s="107">
        <f t="shared" si="197"/>
        <v>1.431241186301361E-4</v>
      </c>
      <c r="HF87" s="107">
        <f t="shared" si="198"/>
        <v>6.0200203251050389E-5</v>
      </c>
      <c r="HG87" s="107">
        <f t="shared" si="199"/>
        <v>5.4622667430791759E-5</v>
      </c>
      <c r="HH87" s="107">
        <f t="shared" si="200"/>
        <v>3.7551620460654426E-5</v>
      </c>
      <c r="HI87" s="107">
        <f t="shared" si="201"/>
        <v>2.288718225224315E-5</v>
      </c>
      <c r="HJ87" s="107">
        <f t="shared" si="202"/>
        <v>4.4957087049191433E-5</v>
      </c>
      <c r="HK87" s="107">
        <f t="shared" si="203"/>
        <v>5.8613773598585638E-5</v>
      </c>
      <c r="HL87" s="107">
        <f t="shared" si="204"/>
        <v>3.1252164632657806E-5</v>
      </c>
      <c r="HM87" s="107">
        <f t="shared" si="205"/>
        <v>3.9193761475506242E-5</v>
      </c>
      <c r="HN87" s="107">
        <f t="shared" si="206"/>
        <v>2.5962491425119073E-5</v>
      </c>
      <c r="HO87" s="107">
        <f t="shared" si="207"/>
        <v>3.3146921917837912E-5</v>
      </c>
      <c r="HP87" s="107">
        <f t="shared" si="208"/>
        <v>3.12415974783702E-5</v>
      </c>
      <c r="HQ87" s="107">
        <f t="shared" si="209"/>
        <v>7.2811209480793465E-7</v>
      </c>
      <c r="HS87" s="107">
        <f t="shared" si="118"/>
        <v>2.8957623468528167E-19</v>
      </c>
      <c r="HT87" s="107">
        <f t="shared" si="210"/>
        <v>1.6509774483054857E-17</v>
      </c>
      <c r="HU87" s="107">
        <f t="shared" si="211"/>
        <v>1.387206759043975E-17</v>
      </c>
      <c r="HV87" s="107">
        <f t="shared" si="212"/>
        <v>2.9058534041398624E-19</v>
      </c>
      <c r="HW87" s="107">
        <f t="shared" si="213"/>
        <v>5.6953294874415466E-20</v>
      </c>
      <c r="HX87" s="107">
        <f t="shared" si="214"/>
        <v>4.3759858479948139E-21</v>
      </c>
      <c r="HY87" s="107">
        <f t="shared" si="215"/>
        <v>4.3373418019177762E-22</v>
      </c>
      <c r="HZ87" s="107">
        <f t="shared" si="216"/>
        <v>2.5543426911314423E-21</v>
      </c>
      <c r="IA87" s="107">
        <f t="shared" si="217"/>
        <v>4.5943551353438307E-20</v>
      </c>
      <c r="IB87" s="107">
        <f t="shared" si="218"/>
        <v>6.1748967606759887E-22</v>
      </c>
      <c r="IC87" s="107">
        <f t="shared" si="219"/>
        <v>1.4982184221530055E-21</v>
      </c>
      <c r="ID87" s="107">
        <f t="shared" si="220"/>
        <v>1.0264103325609829E-21</v>
      </c>
      <c r="IE87" s="107">
        <f t="shared" si="221"/>
        <v>6.7228570815060623E-21</v>
      </c>
      <c r="IF87" s="107">
        <f t="shared" si="222"/>
        <v>2.104631906505387E-20</v>
      </c>
      <c r="IG87" s="107">
        <f t="shared" si="223"/>
        <v>3.3326618257271939E-18</v>
      </c>
      <c r="II87" s="107">
        <f t="shared" si="119"/>
        <v>5.1556354313573288E-66</v>
      </c>
      <c r="IJ87" s="107">
        <f t="shared" si="120"/>
        <v>9.0815102930801621E-60</v>
      </c>
      <c r="IK87" s="107">
        <f t="shared" si="121"/>
        <v>2.5674142167559451E-60</v>
      </c>
      <c r="IL87" s="107">
        <f t="shared" si="122"/>
        <v>2.4489156137444927E-66</v>
      </c>
      <c r="IM87" s="107">
        <f t="shared" si="123"/>
        <v>1.564940703196179E-69</v>
      </c>
      <c r="IN87" s="107">
        <f t="shared" si="124"/>
        <v>2.1181963420368957E-74</v>
      </c>
      <c r="IO87" s="107">
        <f t="shared" si="125"/>
        <v>5.2893055935863586E-78</v>
      </c>
      <c r="IP87" s="107">
        <f t="shared" si="126"/>
        <v>4.2470942722636774E-76</v>
      </c>
      <c r="IQ87" s="107">
        <f t="shared" si="127"/>
        <v>1.2908592743630646E-71</v>
      </c>
      <c r="IR87" s="107">
        <f t="shared" si="128"/>
        <v>1.229597248937304E-78</v>
      </c>
      <c r="IS87" s="107">
        <f t="shared" si="129"/>
        <v>1.0145491946521378E-76</v>
      </c>
      <c r="IT87" s="107">
        <f t="shared" si="130"/>
        <v>3.2691735514607313E-76</v>
      </c>
      <c r="IU87" s="107">
        <f t="shared" si="131"/>
        <v>1.2821055947239209E-72</v>
      </c>
      <c r="IV87" s="107">
        <f t="shared" si="132"/>
        <v>6.1487073243044567E-71</v>
      </c>
      <c r="IW87" s="107">
        <f t="shared" si="133"/>
        <v>5.9705877063812712E-58</v>
      </c>
      <c r="IY87" s="107">
        <f t="shared" si="134"/>
        <v>0.47550672546775796</v>
      </c>
      <c r="IZ87" s="107">
        <f t="shared" si="135"/>
        <v>0.51165362581139318</v>
      </c>
      <c r="JA87" s="107">
        <f t="shared" si="136"/>
        <v>0.54316045996907036</v>
      </c>
      <c r="JB87" s="107">
        <f t="shared" si="137"/>
        <v>0.51255961161028585</v>
      </c>
      <c r="JC87" s="107">
        <f t="shared" si="138"/>
        <v>0.54214412893970931</v>
      </c>
      <c r="JD87" s="107">
        <f t="shared" si="139"/>
        <v>0.53918972025279688</v>
      </c>
      <c r="JE87" s="107">
        <f t="shared" si="140"/>
        <v>0.52621254091676106</v>
      </c>
      <c r="JF87" s="107">
        <f t="shared" si="141"/>
        <v>0.57716234396780441</v>
      </c>
      <c r="JG87" s="107">
        <f t="shared" si="142"/>
        <v>0.50564747730735127</v>
      </c>
      <c r="JH87" s="107">
        <f t="shared" si="143"/>
        <v>0.54362646054327501</v>
      </c>
      <c r="JI87" s="107">
        <f t="shared" si="144"/>
        <v>0.57575354667372569</v>
      </c>
      <c r="JJ87" s="107">
        <f t="shared" si="145"/>
        <v>0.53281433106306131</v>
      </c>
      <c r="JK87" s="107">
        <f t="shared" si="146"/>
        <v>0.52882284837745552</v>
      </c>
      <c r="JL87" s="107">
        <f t="shared" si="147"/>
        <v>0.51143012198466498</v>
      </c>
      <c r="JM87" s="107">
        <f t="shared" si="148"/>
        <v>0.51320792888293099</v>
      </c>
    </row>
    <row r="88" spans="2:273" x14ac:dyDescent="0.25">
      <c r="B88" s="2">
        <v>60</v>
      </c>
      <c r="C88" s="37">
        <v>229.32300000000001</v>
      </c>
      <c r="D88" s="37">
        <v>225.21199999999999</v>
      </c>
      <c r="E88" s="37">
        <v>226.03</v>
      </c>
      <c r="F88" s="37">
        <v>231.76599999999999</v>
      </c>
      <c r="G88" s="37">
        <v>229.672</v>
      </c>
      <c r="H88" s="37">
        <v>228.20599999999999</v>
      </c>
      <c r="I88" s="37">
        <v>228.262</v>
      </c>
      <c r="J88" s="37">
        <v>228.22200000000001</v>
      </c>
      <c r="K88" s="37">
        <v>225.79400000000001</v>
      </c>
      <c r="L88" s="37">
        <v>228.50800000000001</v>
      </c>
      <c r="M88" s="37">
        <v>225.60300000000001</v>
      </c>
      <c r="N88" s="37">
        <v>228.11099999999999</v>
      </c>
      <c r="O88" s="37">
        <v>223.03200000000001</v>
      </c>
      <c r="P88" s="37">
        <v>216.203</v>
      </c>
      <c r="Q88" s="37">
        <v>190.76599999999999</v>
      </c>
      <c r="S88" s="4">
        <f t="shared" si="10"/>
        <v>242.09472652459331</v>
      </c>
      <c r="T88" s="4">
        <f t="shared" si="11"/>
        <v>232.16462551027129</v>
      </c>
      <c r="U88" s="4">
        <f t="shared" si="12"/>
        <v>234.42522229960178</v>
      </c>
      <c r="V88" s="4">
        <f t="shared" si="13"/>
        <v>239.92583921297134</v>
      </c>
      <c r="W88" s="4">
        <f t="shared" si="14"/>
        <v>241.36038863580183</v>
      </c>
      <c r="X88" s="4">
        <f t="shared" si="15"/>
        <v>237.20528773280336</v>
      </c>
      <c r="Y88" s="4">
        <f t="shared" si="16"/>
        <v>236.62696028799886</v>
      </c>
      <c r="Z88" s="4">
        <f t="shared" si="17"/>
        <v>238.97586207081301</v>
      </c>
      <c r="AA88" s="4">
        <f t="shared" si="18"/>
        <v>230.72704936717494</v>
      </c>
      <c r="AB88" s="4">
        <f t="shared" si="19"/>
        <v>239.28545567205171</v>
      </c>
      <c r="AC88" s="4">
        <f t="shared" si="20"/>
        <v>236.97225721629729</v>
      </c>
      <c r="AD88" s="4">
        <f t="shared" si="21"/>
        <v>237.48537507970886</v>
      </c>
      <c r="AE88" s="4">
        <f t="shared" si="22"/>
        <v>230.62140606087732</v>
      </c>
      <c r="AF88" s="4">
        <f t="shared" si="23"/>
        <v>220.8200825671762</v>
      </c>
      <c r="AG88" s="4">
        <f t="shared" si="24"/>
        <v>194.64745905340371</v>
      </c>
      <c r="AI88" s="4">
        <f t="shared" si="25"/>
        <v>-12.771726524593305</v>
      </c>
      <c r="AJ88" s="4">
        <f t="shared" si="26"/>
        <v>-6.9526255102713037</v>
      </c>
      <c r="AK88" s="4">
        <f t="shared" si="27"/>
        <v>-8.3952222996017838</v>
      </c>
      <c r="AL88" s="4">
        <f t="shared" si="28"/>
        <v>-8.1598392129713488</v>
      </c>
      <c r="AM88" s="4">
        <f t="shared" si="29"/>
        <v>-11.688388635801829</v>
      </c>
      <c r="AN88" s="4">
        <f t="shared" si="30"/>
        <v>-8.9992877328033671</v>
      </c>
      <c r="AO88" s="4">
        <f t="shared" si="31"/>
        <v>-8.3649602879988549</v>
      </c>
      <c r="AP88" s="4">
        <f t="shared" si="32"/>
        <v>-10.753862070813</v>
      </c>
      <c r="AQ88" s="4">
        <f t="shared" si="33"/>
        <v>-4.9330493671749309</v>
      </c>
      <c r="AR88" s="4">
        <f t="shared" si="34"/>
        <v>-10.777455672051701</v>
      </c>
      <c r="AS88" s="4">
        <f t="shared" si="35"/>
        <v>-11.369257216297285</v>
      </c>
      <c r="AT88" s="4">
        <f t="shared" si="36"/>
        <v>-9.3743750797088694</v>
      </c>
      <c r="AU88" s="4">
        <f t="shared" si="37"/>
        <v>-7.5894060608773088</v>
      </c>
      <c r="AV88" s="4">
        <f t="shared" si="243"/>
        <v>-4.6170825671761975</v>
      </c>
      <c r="AW88" s="4">
        <f t="shared" si="243"/>
        <v>-3.8814590534037166</v>
      </c>
      <c r="AY88" s="2">
        <f t="shared" si="70"/>
        <v>78.402469660749503</v>
      </c>
      <c r="AZ88" s="2">
        <f t="shared" si="151"/>
        <v>76.304709667415253</v>
      </c>
      <c r="BA88" s="2">
        <f t="shared" si="152"/>
        <v>78.477270912723057</v>
      </c>
      <c r="BB88" s="2">
        <f t="shared" si="153"/>
        <v>79.501906621817099</v>
      </c>
      <c r="BC88" s="2">
        <f t="shared" si="154"/>
        <v>78.30223294702067</v>
      </c>
      <c r="BD88" s="2">
        <f t="shared" si="155"/>
        <v>79.170821612173128</v>
      </c>
      <c r="BE88" s="2">
        <f t="shared" si="156"/>
        <v>79.62993817457307</v>
      </c>
      <c r="BF88" s="2">
        <f t="shared" si="157"/>
        <v>79.159329954066536</v>
      </c>
      <c r="BG88" s="2">
        <f t="shared" si="158"/>
        <v>76.664194325023189</v>
      </c>
      <c r="BH88" s="2">
        <f t="shared" si="159"/>
        <v>77.878637582009631</v>
      </c>
      <c r="BI88" s="2">
        <f t="shared" si="160"/>
        <v>77.773389175048663</v>
      </c>
      <c r="BJ88" s="2">
        <f t="shared" si="161"/>
        <v>79.057749971204032</v>
      </c>
      <c r="BK88" s="2">
        <f t="shared" si="162"/>
        <v>78.432322947000088</v>
      </c>
      <c r="BL88" s="2">
        <f t="shared" si="163"/>
        <v>78.342459204854038</v>
      </c>
      <c r="BM88" s="2">
        <f t="shared" si="164"/>
        <v>76.147893124462044</v>
      </c>
      <c r="BO88" s="2" t="str">
        <f t="shared" si="228"/>
        <v/>
      </c>
      <c r="BP88" s="2" t="str">
        <f t="shared" si="229"/>
        <v/>
      </c>
      <c r="BQ88" s="2" t="str">
        <f t="shared" si="230"/>
        <v/>
      </c>
      <c r="BR88" s="2" t="str">
        <f t="shared" si="231"/>
        <v/>
      </c>
      <c r="BS88" s="2" t="str">
        <f t="shared" si="232"/>
        <v/>
      </c>
      <c r="BT88" s="2" t="str">
        <f t="shared" si="233"/>
        <v/>
      </c>
      <c r="BU88" s="2" t="str">
        <f t="shared" si="234"/>
        <v/>
      </c>
      <c r="BV88" s="2" t="str">
        <f t="shared" si="235"/>
        <v/>
      </c>
      <c r="BW88" s="2" t="str">
        <f t="shared" si="236"/>
        <v/>
      </c>
      <c r="BX88" s="2" t="str">
        <f t="shared" si="237"/>
        <v/>
      </c>
      <c r="BY88" s="2" t="str">
        <f t="shared" si="238"/>
        <v/>
      </c>
      <c r="BZ88" s="2" t="str">
        <f t="shared" si="239"/>
        <v/>
      </c>
      <c r="CA88" s="2" t="str">
        <f t="shared" si="240"/>
        <v/>
      </c>
      <c r="CB88" s="2" t="str">
        <f t="shared" si="241"/>
        <v/>
      </c>
      <c r="CC88" s="2" t="str">
        <f t="shared" si="242"/>
        <v/>
      </c>
      <c r="CE88" s="2" t="str">
        <f t="shared" si="86"/>
        <v/>
      </c>
      <c r="CF88" s="2" t="str">
        <f t="shared" si="87"/>
        <v/>
      </c>
      <c r="CG88" s="2" t="str">
        <f t="shared" si="88"/>
        <v/>
      </c>
      <c r="CH88" s="2" t="str">
        <f t="shared" si="89"/>
        <v/>
      </c>
      <c r="CI88" s="2" t="str">
        <f t="shared" si="90"/>
        <v/>
      </c>
      <c r="CJ88" s="2" t="str">
        <f t="shared" si="91"/>
        <v/>
      </c>
      <c r="CK88" s="2" t="str">
        <f t="shared" si="92"/>
        <v/>
      </c>
      <c r="CL88" s="2" t="str">
        <f t="shared" si="93"/>
        <v/>
      </c>
      <c r="CM88" s="2" t="str">
        <f t="shared" si="94"/>
        <v/>
      </c>
      <c r="CN88" s="2" t="str">
        <f t="shared" si="95"/>
        <v/>
      </c>
      <c r="CO88" s="2" t="str">
        <f t="shared" si="96"/>
        <v/>
      </c>
      <c r="CP88" s="2" t="str">
        <f t="shared" si="97"/>
        <v/>
      </c>
      <c r="CQ88" s="2" t="str">
        <f t="shared" si="98"/>
        <v/>
      </c>
      <c r="CR88" s="2" t="str">
        <f t="shared" si="99"/>
        <v/>
      </c>
      <c r="CS88" s="2" t="str">
        <f t="shared" si="100"/>
        <v/>
      </c>
      <c r="CU88" s="2" t="str">
        <f t="shared" si="101"/>
        <v/>
      </c>
      <c r="CV88" s="2" t="str">
        <f t="shared" si="102"/>
        <v/>
      </c>
      <c r="CW88" s="2" t="str">
        <f t="shared" si="103"/>
        <v/>
      </c>
      <c r="CX88" s="2" t="str">
        <f t="shared" si="104"/>
        <v/>
      </c>
      <c r="CY88" s="2" t="str">
        <f t="shared" si="105"/>
        <v/>
      </c>
      <c r="CZ88" s="2" t="str">
        <f t="shared" si="106"/>
        <v/>
      </c>
      <c r="DA88" s="2" t="str">
        <f t="shared" si="107"/>
        <v/>
      </c>
      <c r="DB88" s="2" t="str">
        <f t="shared" si="108"/>
        <v/>
      </c>
      <c r="DC88" s="2" t="str">
        <f t="shared" si="109"/>
        <v/>
      </c>
      <c r="DD88" s="2" t="str">
        <f t="shared" si="110"/>
        <v/>
      </c>
      <c r="DE88" s="2" t="str">
        <f t="shared" si="111"/>
        <v/>
      </c>
      <c r="DF88" s="2" t="str">
        <f t="shared" si="112"/>
        <v/>
      </c>
      <c r="DG88" s="2" t="str">
        <f t="shared" si="113"/>
        <v/>
      </c>
      <c r="DH88" s="2" t="str">
        <f t="shared" si="114"/>
        <v/>
      </c>
      <c r="DI88" s="2" t="str">
        <f t="shared" si="115"/>
        <v/>
      </c>
      <c r="DK88" s="2">
        <f t="shared" si="43"/>
        <v>81.783451821862315</v>
      </c>
      <c r="DL88" s="2">
        <f t="shared" si="244"/>
        <v>78.924304409672828</v>
      </c>
      <c r="DM88" s="2">
        <f t="shared" si="244"/>
        <v>81.099590327169238</v>
      </c>
      <c r="DN88" s="2">
        <f t="shared" si="244"/>
        <v>82.559699257759775</v>
      </c>
      <c r="DO88" s="2">
        <f t="shared" si="244"/>
        <v>81.316262887989197</v>
      </c>
      <c r="DP88" s="2">
        <f t="shared" si="244"/>
        <v>82.485989203778672</v>
      </c>
      <c r="DQ88" s="2">
        <f t="shared" si="244"/>
        <v>81.803862129335798</v>
      </c>
      <c r="DR88" s="2">
        <f t="shared" si="244"/>
        <v>80.923264142685184</v>
      </c>
      <c r="DS88" s="2">
        <f t="shared" si="244"/>
        <v>78.318117408906886</v>
      </c>
      <c r="DT88" s="2">
        <f t="shared" si="244"/>
        <v>80.428749316117745</v>
      </c>
      <c r="DU88" s="2">
        <f t="shared" si="244"/>
        <v>80.706080096290606</v>
      </c>
      <c r="DV88" s="2">
        <f t="shared" si="244"/>
        <v>82.354087719298249</v>
      </c>
      <c r="DW88" s="2">
        <f t="shared" si="244"/>
        <v>81.947962280701759</v>
      </c>
      <c r="DX88" s="2">
        <f t="shared" si="244"/>
        <v>81.131050134952773</v>
      </c>
      <c r="DY88" s="2">
        <f t="shared" si="244"/>
        <v>77.92986554621848</v>
      </c>
      <c r="EA88" s="2">
        <f t="shared" si="247"/>
        <v>67.198057736720543</v>
      </c>
      <c r="EB88" s="2">
        <f t="shared" si="46"/>
        <v>68.115321428571448</v>
      </c>
      <c r="EC88" s="2">
        <f t="shared" si="47"/>
        <v>71.322499999999991</v>
      </c>
      <c r="ED88" s="2">
        <f t="shared" si="48"/>
        <v>70.926127831715206</v>
      </c>
      <c r="EE88" s="2">
        <f t="shared" si="49"/>
        <v>70.884819664556673</v>
      </c>
      <c r="EF88" s="2">
        <f t="shared" si="50"/>
        <v>71.195387166228699</v>
      </c>
      <c r="EG88" s="2">
        <f t="shared" si="51"/>
        <v>74.30059414802065</v>
      </c>
      <c r="EH88" s="2">
        <f t="shared" si="52"/>
        <v>75.503392138364774</v>
      </c>
      <c r="EI88" s="2">
        <f t="shared" si="53"/>
        <v>72.235997284987036</v>
      </c>
      <c r="EJ88" s="2">
        <f t="shared" si="54"/>
        <v>72.001490307671091</v>
      </c>
      <c r="EK88" s="2">
        <f t="shared" si="55"/>
        <v>71.517058862087069</v>
      </c>
      <c r="EL88" s="2">
        <f t="shared" si="56"/>
        <v>70.930312499999999</v>
      </c>
      <c r="EM88" s="2">
        <f t="shared" si="57"/>
        <v>70.108459162941884</v>
      </c>
      <c r="EN88" s="2">
        <f t="shared" si="58"/>
        <v>71.772146841943552</v>
      </c>
      <c r="EO88" s="2">
        <f t="shared" si="59"/>
        <v>72.803508858714864</v>
      </c>
      <c r="EQ88" s="2">
        <f t="shared" si="60"/>
        <v>67.020065023905175</v>
      </c>
      <c r="ER88" s="2">
        <f t="shared" si="245"/>
        <v>68.189354479707532</v>
      </c>
      <c r="ES88" s="2">
        <f t="shared" si="245"/>
        <v>68.86887088568443</v>
      </c>
      <c r="ET88" s="2">
        <f t="shared" si="245"/>
        <v>71.037519893757008</v>
      </c>
      <c r="EU88" s="2">
        <f t="shared" si="245"/>
        <v>70.907407297411623</v>
      </c>
      <c r="EV88" s="2">
        <f t="shared" si="245"/>
        <v>72.59202948723042</v>
      </c>
      <c r="EW88" s="2">
        <f t="shared" si="245"/>
        <v>73.797855551864515</v>
      </c>
      <c r="EX88" s="2">
        <f t="shared" si="245"/>
        <v>73.889225544284272</v>
      </c>
      <c r="EY88" s="2">
        <f t="shared" si="245"/>
        <v>72.194586355823503</v>
      </c>
      <c r="EZ88" s="2">
        <f t="shared" si="245"/>
        <v>72.763094579098976</v>
      </c>
      <c r="FA88" s="2">
        <f t="shared" si="245"/>
        <v>71.159786438855861</v>
      </c>
      <c r="FB88" s="2">
        <f t="shared" si="245"/>
        <v>70.145134764320417</v>
      </c>
      <c r="FC88" s="2">
        <f t="shared" si="245"/>
        <v>69.099908223453269</v>
      </c>
      <c r="FD88" s="2">
        <f t="shared" si="245"/>
        <v>71.262384287896552</v>
      </c>
      <c r="FE88" s="2">
        <f t="shared" si="245"/>
        <v>73.430632501020796</v>
      </c>
      <c r="FG88" s="2">
        <f t="shared" si="62"/>
        <v>0.23180602055293698</v>
      </c>
      <c r="FH88" s="2">
        <f t="shared" si="246"/>
        <v>0.24235348939454626</v>
      </c>
      <c r="FI88" s="2">
        <f t="shared" si="246"/>
        <v>0.26821061540845575</v>
      </c>
      <c r="FJ88" s="2">
        <f t="shared" si="246"/>
        <v>0.26284212508870319</v>
      </c>
      <c r="FK88" s="2">
        <f t="shared" si="246"/>
        <v>0.28893700290769148</v>
      </c>
      <c r="FL88" s="2">
        <f t="shared" si="246"/>
        <v>0.29362186190041428</v>
      </c>
      <c r="FM88" s="2">
        <f t="shared" si="246"/>
        <v>0.28973028285496694</v>
      </c>
      <c r="FN88" s="2">
        <f t="shared" si="246"/>
        <v>0.32545679788475318</v>
      </c>
      <c r="FO88" s="2">
        <f t="shared" si="246"/>
        <v>0.27193199906609866</v>
      </c>
      <c r="FP88" s="2">
        <f t="shared" si="246"/>
        <v>0.30260274804543852</v>
      </c>
      <c r="FQ88" s="2">
        <f t="shared" si="246"/>
        <v>0.31915160998769682</v>
      </c>
      <c r="FR88" s="2">
        <f t="shared" si="246"/>
        <v>0.28855064850009327</v>
      </c>
      <c r="FS88" s="2">
        <f t="shared" si="246"/>
        <v>0.29694145916451903</v>
      </c>
      <c r="FT88" s="2">
        <f t="shared" si="246"/>
        <v>0.29796129289658291</v>
      </c>
      <c r="FU88" s="2">
        <f t="shared" si="246"/>
        <v>0.34760992005934277</v>
      </c>
      <c r="FW88" s="2">
        <f t="shared" si="116"/>
        <v>2.2326607989104815E-10</v>
      </c>
      <c r="FX88" s="2">
        <f t="shared" si="168"/>
        <v>2.5134316324629016E-10</v>
      </c>
      <c r="FY88" s="2">
        <f t="shared" si="169"/>
        <v>3.6356479662954378E-10</v>
      </c>
      <c r="FZ88" s="2">
        <f t="shared" si="170"/>
        <v>4.4973456131893882E-10</v>
      </c>
      <c r="GA88" s="2">
        <f t="shared" si="171"/>
        <v>5.2323532489008166E-10</v>
      </c>
      <c r="GB88" s="2">
        <f t="shared" si="172"/>
        <v>4.5572342572564911E-10</v>
      </c>
      <c r="GC88" s="2">
        <f t="shared" si="173"/>
        <v>3.9717871859803076E-10</v>
      </c>
      <c r="GD88" s="2">
        <f t="shared" si="174"/>
        <v>7.107750166470194E-10</v>
      </c>
      <c r="GE88" s="2">
        <f t="shared" si="175"/>
        <v>6.2849010876217802E-10</v>
      </c>
      <c r="GF88" s="2">
        <f t="shared" si="176"/>
        <v>4.4448266541935077E-10</v>
      </c>
      <c r="GG88" s="2">
        <f t="shared" si="177"/>
        <v>3.7715658997089883E-10</v>
      </c>
      <c r="GH88" s="2">
        <f t="shared" si="178"/>
        <v>3.1383491884117568E-10</v>
      </c>
      <c r="GI88" s="2">
        <f t="shared" si="179"/>
        <v>2.1131184173022623E-9</v>
      </c>
      <c r="GJ88" s="2">
        <f t="shared" si="180"/>
        <v>9.4546242196667487E-9</v>
      </c>
      <c r="GK88" s="2">
        <f t="shared" si="181"/>
        <v>2.6441954485855496E-8</v>
      </c>
      <c r="GM88" s="107">
        <f t="shared" si="117"/>
        <v>0.54479320612072468</v>
      </c>
      <c r="GN88" s="107">
        <f t="shared" si="182"/>
        <v>0.57686371285351956</v>
      </c>
      <c r="GO88" s="107">
        <f t="shared" si="183"/>
        <v>0.60678377036298159</v>
      </c>
      <c r="GP88" s="107">
        <f t="shared" si="184"/>
        <v>0.58297615139059811</v>
      </c>
      <c r="GQ88" s="107">
        <f t="shared" si="185"/>
        <v>0.61141406219782068</v>
      </c>
      <c r="GR88" s="107">
        <f t="shared" si="186"/>
        <v>0.61071855547168064</v>
      </c>
      <c r="GS88" s="107">
        <f t="shared" si="187"/>
        <v>0.60067626876866254</v>
      </c>
      <c r="GT88" s="107">
        <f t="shared" si="188"/>
        <v>0.64202652357311152</v>
      </c>
      <c r="GU88" s="107">
        <f t="shared" si="189"/>
        <v>0.58031270569362736</v>
      </c>
      <c r="GV88" s="107">
        <f t="shared" si="190"/>
        <v>0.61619942045942233</v>
      </c>
      <c r="GW88" s="107">
        <f t="shared" si="191"/>
        <v>0.63976113157702952</v>
      </c>
      <c r="GX88" s="107">
        <f t="shared" si="192"/>
        <v>0.6049401946662013</v>
      </c>
      <c r="GY88" s="107">
        <f t="shared" si="193"/>
        <v>0.5995301278472035</v>
      </c>
      <c r="GZ88" s="107">
        <f t="shared" si="194"/>
        <v>0.58228836153702535</v>
      </c>
      <c r="HA88" s="107">
        <f t="shared" si="195"/>
        <v>0.58888788611927312</v>
      </c>
      <c r="HC88" s="107">
        <f t="shared" si="149"/>
        <v>8.8492361905783247E-5</v>
      </c>
      <c r="HD88" s="107">
        <f t="shared" si="196"/>
        <v>2.1390046995650806E-4</v>
      </c>
      <c r="HE88" s="107">
        <f t="shared" si="197"/>
        <v>2.4496770107608858E-4</v>
      </c>
      <c r="HF88" s="107">
        <f t="shared" si="198"/>
        <v>1.0946058519946476E-4</v>
      </c>
      <c r="HG88" s="107">
        <f t="shared" si="199"/>
        <v>1.01510844055812E-4</v>
      </c>
      <c r="HH88" s="107">
        <f t="shared" si="200"/>
        <v>7.1923194984157817E-5</v>
      </c>
      <c r="HI88" s="107">
        <f t="shared" si="201"/>
        <v>4.5091218052486873E-5</v>
      </c>
      <c r="HJ88" s="107">
        <f t="shared" si="202"/>
        <v>8.7379326324712699E-5</v>
      </c>
      <c r="HK88" s="107">
        <f t="shared" si="203"/>
        <v>1.102653055325302E-4</v>
      </c>
      <c r="HL88" s="107">
        <f t="shared" si="204"/>
        <v>6.1306499363493344E-5</v>
      </c>
      <c r="HM88" s="107">
        <f t="shared" si="205"/>
        <v>7.5300890964900721E-5</v>
      </c>
      <c r="HN88" s="107">
        <f t="shared" si="206"/>
        <v>5.0186037696206247E-5</v>
      </c>
      <c r="HO88" s="107">
        <f t="shared" si="207"/>
        <v>6.2413244925810143E-5</v>
      </c>
      <c r="HP88" s="107">
        <f t="shared" si="208"/>
        <v>5.8178734669025855E-5</v>
      </c>
      <c r="HQ88" s="107">
        <f t="shared" si="209"/>
        <v>1.78335359982313E-6</v>
      </c>
      <c r="HS88" s="107">
        <f t="shared" si="118"/>
        <v>9.4449388479494436E-19</v>
      </c>
      <c r="HT88" s="107">
        <f t="shared" si="210"/>
        <v>4.8280791992744699E-17</v>
      </c>
      <c r="HU88" s="107">
        <f t="shared" si="211"/>
        <v>4.1617434560207628E-17</v>
      </c>
      <c r="HV88" s="107">
        <f t="shared" si="212"/>
        <v>9.8722818936528573E-19</v>
      </c>
      <c r="HW88" s="107">
        <f t="shared" si="213"/>
        <v>2.0607409759142765E-19</v>
      </c>
      <c r="HX88" s="107">
        <f t="shared" si="214"/>
        <v>1.7077428050350263E-20</v>
      </c>
      <c r="HY88" s="107">
        <f t="shared" si="215"/>
        <v>1.7959218776347025E-21</v>
      </c>
      <c r="HZ88" s="107">
        <f t="shared" si="216"/>
        <v>1.0506139429518443E-20</v>
      </c>
      <c r="IA88" s="107">
        <f t="shared" si="217"/>
        <v>1.7196410178347479E-19</v>
      </c>
      <c r="IB88" s="107">
        <f t="shared" si="218"/>
        <v>2.5769808288702454E-21</v>
      </c>
      <c r="IC88" s="107">
        <f t="shared" si="219"/>
        <v>5.9987229164310583E-21</v>
      </c>
      <c r="ID88" s="107">
        <f t="shared" si="220"/>
        <v>4.0665834351717097E-21</v>
      </c>
      <c r="IE88" s="107">
        <f t="shared" si="221"/>
        <v>2.4936704749140304E-20</v>
      </c>
      <c r="IF88" s="107">
        <f t="shared" si="222"/>
        <v>7.475496808466335E-20</v>
      </c>
      <c r="IG88" s="107">
        <f t="shared" si="223"/>
        <v>9.9415217307599094E-18</v>
      </c>
      <c r="II88" s="107">
        <f t="shared" si="119"/>
        <v>1.0512693534905497E-64</v>
      </c>
      <c r="IJ88" s="107">
        <f t="shared" si="120"/>
        <v>1.40225809115561E-58</v>
      </c>
      <c r="IK88" s="107">
        <f t="shared" si="121"/>
        <v>4.2602811870509829E-59</v>
      </c>
      <c r="IL88" s="107">
        <f t="shared" si="122"/>
        <v>5.586294547854973E-65</v>
      </c>
      <c r="IM88" s="107">
        <f t="shared" si="123"/>
        <v>4.2622114919514709E-68</v>
      </c>
      <c r="IN88" s="107">
        <f t="shared" si="124"/>
        <v>7.1499720058784579E-73</v>
      </c>
      <c r="IO88" s="107">
        <f t="shared" si="125"/>
        <v>2.0768250663637827E-76</v>
      </c>
      <c r="IP88" s="107">
        <f t="shared" si="126"/>
        <v>1.677141355997561E-74</v>
      </c>
      <c r="IQ88" s="107">
        <f t="shared" si="127"/>
        <v>4.0054609246538871E-70</v>
      </c>
      <c r="IR88" s="107">
        <f t="shared" si="128"/>
        <v>5.0729504713031E-77</v>
      </c>
      <c r="IS88" s="107">
        <f t="shared" si="129"/>
        <v>3.7137313787333369E-75</v>
      </c>
      <c r="IT88" s="107">
        <f t="shared" si="130"/>
        <v>1.1338340034336039E-74</v>
      </c>
      <c r="IU88" s="107">
        <f t="shared" si="131"/>
        <v>3.6971355906547548E-71</v>
      </c>
      <c r="IV88" s="107">
        <f t="shared" si="132"/>
        <v>1.5904534400036033E-69</v>
      </c>
      <c r="IW88" s="107">
        <f t="shared" si="133"/>
        <v>7.9178017548608719E-57</v>
      </c>
      <c r="IY88" s="107">
        <f t="shared" si="134"/>
        <v>0.54488169848263046</v>
      </c>
      <c r="IZ88" s="107">
        <f t="shared" si="135"/>
        <v>0.57707761332347607</v>
      </c>
      <c r="JA88" s="107">
        <f t="shared" si="136"/>
        <v>0.60702873806405766</v>
      </c>
      <c r="JB88" s="107">
        <f t="shared" si="137"/>
        <v>0.58308561197579756</v>
      </c>
      <c r="JC88" s="107">
        <f t="shared" si="138"/>
        <v>0.61151557304187654</v>
      </c>
      <c r="JD88" s="107">
        <f t="shared" si="139"/>
        <v>0.6107904786666648</v>
      </c>
      <c r="JE88" s="107">
        <f t="shared" si="140"/>
        <v>0.60072135998671505</v>
      </c>
      <c r="JF88" s="107">
        <f t="shared" si="141"/>
        <v>0.64211390289943626</v>
      </c>
      <c r="JG88" s="107">
        <f t="shared" si="142"/>
        <v>0.58042297099915985</v>
      </c>
      <c r="JH88" s="107">
        <f t="shared" si="143"/>
        <v>0.61626072695878586</v>
      </c>
      <c r="JI88" s="107">
        <f t="shared" si="144"/>
        <v>0.63983643246799438</v>
      </c>
      <c r="JJ88" s="107">
        <f t="shared" si="145"/>
        <v>0.60499038070389755</v>
      </c>
      <c r="JK88" s="107">
        <f t="shared" si="146"/>
        <v>0.59959254109212934</v>
      </c>
      <c r="JL88" s="107">
        <f t="shared" si="147"/>
        <v>0.58234654027169441</v>
      </c>
      <c r="JM88" s="107">
        <f t="shared" si="148"/>
        <v>0.58888966947287291</v>
      </c>
    </row>
    <row r="89" spans="2:273" x14ac:dyDescent="0.25">
      <c r="B89" s="2">
        <v>61</v>
      </c>
      <c r="C89" s="37">
        <v>229.32300000000001</v>
      </c>
      <c r="D89" s="37">
        <v>224.56100000000001</v>
      </c>
      <c r="E89" s="37">
        <v>224.42400000000001</v>
      </c>
      <c r="F89" s="37">
        <v>231.578</v>
      </c>
      <c r="G89" s="37">
        <v>227.15600000000001</v>
      </c>
      <c r="H89" s="37">
        <v>227.721</v>
      </c>
      <c r="I89" s="37">
        <v>227.56899999999999</v>
      </c>
      <c r="J89" s="37">
        <v>223.857</v>
      </c>
      <c r="K89" s="37">
        <v>226.381</v>
      </c>
      <c r="L89" s="37">
        <v>226.58699999999999</v>
      </c>
      <c r="M89" s="37">
        <v>223.31700000000001</v>
      </c>
      <c r="N89" s="37">
        <v>227.49199999999999</v>
      </c>
      <c r="O89" s="37">
        <v>221.88900000000001</v>
      </c>
      <c r="P89" s="37">
        <v>214.96899999999999</v>
      </c>
      <c r="Q89" s="37">
        <v>188.15600000000001</v>
      </c>
      <c r="S89" s="4">
        <f t="shared" si="10"/>
        <v>248.3800122224925</v>
      </c>
      <c r="T89" s="4">
        <f t="shared" si="11"/>
        <v>235.43968244545746</v>
      </c>
      <c r="U89" s="4">
        <f t="shared" si="12"/>
        <v>234.46409980222685</v>
      </c>
      <c r="V89" s="4">
        <f t="shared" si="13"/>
        <v>242.59494479276566</v>
      </c>
      <c r="W89" s="4">
        <f t="shared" si="14"/>
        <v>240.19477121474412</v>
      </c>
      <c r="X89" s="4">
        <f t="shared" si="15"/>
        <v>235.95168788386141</v>
      </c>
      <c r="Y89" s="4">
        <f t="shared" si="16"/>
        <v>236.93282102201175</v>
      </c>
      <c r="Z89" s="4">
        <f t="shared" si="17"/>
        <v>231.47125193585251</v>
      </c>
      <c r="AA89" s="4">
        <f t="shared" si="18"/>
        <v>233.67789693707758</v>
      </c>
      <c r="AB89" s="4">
        <f t="shared" si="19"/>
        <v>237.03044422356231</v>
      </c>
      <c r="AC89" s="4">
        <f t="shared" si="20"/>
        <v>230.2177660896057</v>
      </c>
      <c r="AD89" s="4">
        <f t="shared" si="21"/>
        <v>237.13197307995651</v>
      </c>
      <c r="AE89" s="4">
        <f t="shared" si="22"/>
        <v>231.13253492203688</v>
      </c>
      <c r="AF89" s="4">
        <f t="shared" si="23"/>
        <v>223.30942199734432</v>
      </c>
      <c r="AG89" s="4">
        <f t="shared" si="24"/>
        <v>193.13381198230701</v>
      </c>
      <c r="AI89" s="4">
        <f t="shared" si="25"/>
        <v>-19.057012222492489</v>
      </c>
      <c r="AJ89" s="4">
        <f t="shared" si="26"/>
        <v>-10.878682445457457</v>
      </c>
      <c r="AK89" s="4">
        <f t="shared" si="27"/>
        <v>-10.040099802226848</v>
      </c>
      <c r="AL89" s="4">
        <f t="shared" si="28"/>
        <v>-11.016944792765656</v>
      </c>
      <c r="AM89" s="4">
        <f t="shared" si="29"/>
        <v>-13.038771214744116</v>
      </c>
      <c r="AN89" s="4">
        <f t="shared" si="30"/>
        <v>-8.2306878838614068</v>
      </c>
      <c r="AO89" s="4">
        <f t="shared" si="31"/>
        <v>-9.3638210220117628</v>
      </c>
      <c r="AP89" s="4">
        <f t="shared" si="32"/>
        <v>-7.6142519358525078</v>
      </c>
      <c r="AQ89" s="4">
        <f t="shared" si="33"/>
        <v>-7.2968969370775767</v>
      </c>
      <c r="AR89" s="4">
        <f t="shared" si="34"/>
        <v>-10.443444223562324</v>
      </c>
      <c r="AS89" s="4">
        <f t="shared" si="35"/>
        <v>-6.9007660896056962</v>
      </c>
      <c r="AT89" s="4">
        <f t="shared" si="36"/>
        <v>-9.6399730799565191</v>
      </c>
      <c r="AU89" s="4">
        <f t="shared" si="37"/>
        <v>-9.2435349220368721</v>
      </c>
      <c r="AV89" s="4">
        <f t="shared" si="243"/>
        <v>-8.3404219973443219</v>
      </c>
      <c r="AW89" s="4">
        <f t="shared" si="243"/>
        <v>-4.9778119823070028</v>
      </c>
      <c r="AY89" s="2">
        <f t="shared" si="70"/>
        <v>77.901153684952007</v>
      </c>
      <c r="AZ89" s="2">
        <f t="shared" si="151"/>
        <v>75.895968712778554</v>
      </c>
      <c r="BA89" s="2">
        <f t="shared" si="152"/>
        <v>78.090298299494393</v>
      </c>
      <c r="BB89" s="2">
        <f t="shared" si="153"/>
        <v>79.060727505803982</v>
      </c>
      <c r="BC89" s="2">
        <f t="shared" si="154"/>
        <v>77.843449680980711</v>
      </c>
      <c r="BD89" s="2">
        <f t="shared" si="155"/>
        <v>78.678722192997782</v>
      </c>
      <c r="BE89" s="2">
        <f t="shared" si="156"/>
        <v>79.327282845372238</v>
      </c>
      <c r="BF89" s="2">
        <f t="shared" si="157"/>
        <v>78.893498633163574</v>
      </c>
      <c r="BG89" s="2">
        <f t="shared" si="158"/>
        <v>76.386370922683895</v>
      </c>
      <c r="BH89" s="2">
        <f t="shared" si="159"/>
        <v>77.503339257931756</v>
      </c>
      <c r="BI89" s="2">
        <f t="shared" si="160"/>
        <v>77.347467933092062</v>
      </c>
      <c r="BJ89" s="2">
        <f t="shared" si="161"/>
        <v>78.589241394202361</v>
      </c>
      <c r="BK89" s="2">
        <f t="shared" si="162"/>
        <v>77.988384621737964</v>
      </c>
      <c r="BL89" s="2">
        <f t="shared" si="163"/>
        <v>78.028285546685751</v>
      </c>
      <c r="BM89" s="2">
        <f t="shared" si="164"/>
        <v>75.956353251253972</v>
      </c>
      <c r="BO89" s="2" t="str">
        <f t="shared" si="228"/>
        <v/>
      </c>
      <c r="BP89" s="2" t="str">
        <f t="shared" si="229"/>
        <v/>
      </c>
      <c r="BQ89" s="2" t="str">
        <f t="shared" si="230"/>
        <v/>
      </c>
      <c r="BR89" s="2" t="str">
        <f t="shared" si="231"/>
        <v/>
      </c>
      <c r="BS89" s="2" t="str">
        <f t="shared" si="232"/>
        <v/>
      </c>
      <c r="BT89" s="2" t="str">
        <f t="shared" si="233"/>
        <v/>
      </c>
      <c r="BU89" s="2" t="str">
        <f t="shared" si="234"/>
        <v/>
      </c>
      <c r="BV89" s="2" t="str">
        <f t="shared" si="235"/>
        <v/>
      </c>
      <c r="BW89" s="2" t="str">
        <f t="shared" si="236"/>
        <v/>
      </c>
      <c r="BX89" s="2" t="str">
        <f t="shared" si="237"/>
        <v/>
      </c>
      <c r="BY89" s="2" t="str">
        <f t="shared" si="238"/>
        <v/>
      </c>
      <c r="BZ89" s="2" t="str">
        <f t="shared" si="239"/>
        <v/>
      </c>
      <c r="CA89" s="2" t="str">
        <f t="shared" si="240"/>
        <v/>
      </c>
      <c r="CB89" s="2" t="str">
        <f t="shared" si="241"/>
        <v/>
      </c>
      <c r="CC89" s="2" t="str">
        <f t="shared" si="242"/>
        <v/>
      </c>
      <c r="CE89" s="2" t="str">
        <f t="shared" si="86"/>
        <v/>
      </c>
      <c r="CF89" s="2" t="str">
        <f t="shared" si="87"/>
        <v/>
      </c>
      <c r="CG89" s="2" t="str">
        <f t="shared" si="88"/>
        <v/>
      </c>
      <c r="CH89" s="2" t="str">
        <f t="shared" si="89"/>
        <v/>
      </c>
      <c r="CI89" s="2" t="str">
        <f t="shared" si="90"/>
        <v/>
      </c>
      <c r="CJ89" s="2" t="str">
        <f t="shared" si="91"/>
        <v/>
      </c>
      <c r="CK89" s="2" t="str">
        <f t="shared" si="92"/>
        <v/>
      </c>
      <c r="CL89" s="2" t="str">
        <f t="shared" si="93"/>
        <v/>
      </c>
      <c r="CM89" s="2" t="str">
        <f t="shared" si="94"/>
        <v/>
      </c>
      <c r="CN89" s="2" t="str">
        <f t="shared" si="95"/>
        <v/>
      </c>
      <c r="CO89" s="2" t="str">
        <f t="shared" si="96"/>
        <v/>
      </c>
      <c r="CP89" s="2" t="str">
        <f t="shared" si="97"/>
        <v/>
      </c>
      <c r="CQ89" s="2" t="str">
        <f t="shared" si="98"/>
        <v/>
      </c>
      <c r="CR89" s="2" t="str">
        <f t="shared" si="99"/>
        <v/>
      </c>
      <c r="CS89" s="2" t="str">
        <f t="shared" si="100"/>
        <v/>
      </c>
      <c r="CU89" s="2" t="str">
        <f t="shared" si="101"/>
        <v/>
      </c>
      <c r="CV89" s="2" t="str">
        <f t="shared" si="102"/>
        <v/>
      </c>
      <c r="CW89" s="2" t="str">
        <f t="shared" si="103"/>
        <v/>
      </c>
      <c r="CX89" s="2" t="str">
        <f t="shared" si="104"/>
        <v/>
      </c>
      <c r="CY89" s="2" t="str">
        <f t="shared" si="105"/>
        <v/>
      </c>
      <c r="CZ89" s="2" t="str">
        <f t="shared" si="106"/>
        <v/>
      </c>
      <c r="DA89" s="2" t="str">
        <f t="shared" si="107"/>
        <v/>
      </c>
      <c r="DB89" s="2" t="str">
        <f t="shared" si="108"/>
        <v/>
      </c>
      <c r="DC89" s="2" t="str">
        <f t="shared" si="109"/>
        <v/>
      </c>
      <c r="DD89" s="2" t="str">
        <f t="shared" si="110"/>
        <v/>
      </c>
      <c r="DE89" s="2" t="str">
        <f t="shared" si="111"/>
        <v/>
      </c>
      <c r="DF89" s="2" t="str">
        <f t="shared" si="112"/>
        <v/>
      </c>
      <c r="DG89" s="2" t="str">
        <f t="shared" si="113"/>
        <v/>
      </c>
      <c r="DH89" s="2" t="str">
        <f t="shared" si="114"/>
        <v/>
      </c>
      <c r="DI89" s="2" t="str">
        <f t="shared" si="115"/>
        <v/>
      </c>
      <c r="DK89" s="2">
        <f t="shared" si="43"/>
        <v>81.991033198380535</v>
      </c>
      <c r="DL89" s="2">
        <f t="shared" si="244"/>
        <v>79.050168800379325</v>
      </c>
      <c r="DM89" s="2">
        <f t="shared" si="244"/>
        <v>81.26747889995255</v>
      </c>
      <c r="DN89" s="2">
        <f t="shared" si="244"/>
        <v>82.738092172739542</v>
      </c>
      <c r="DO89" s="2">
        <f t="shared" si="244"/>
        <v>81.428747098515515</v>
      </c>
      <c r="DP89" s="2">
        <f t="shared" si="244"/>
        <v>82.595755600539817</v>
      </c>
      <c r="DQ89" s="2">
        <f t="shared" si="244"/>
        <v>81.937256373782674</v>
      </c>
      <c r="DR89" s="2">
        <f t="shared" si="244"/>
        <v>81.007909071014325</v>
      </c>
      <c r="DS89" s="2">
        <f t="shared" si="244"/>
        <v>78.360453036437249</v>
      </c>
      <c r="DT89" s="2">
        <f t="shared" si="244"/>
        <v>80.540427180216653</v>
      </c>
      <c r="DU89" s="2">
        <f t="shared" si="244"/>
        <v>80.83791443265126</v>
      </c>
      <c r="DV89" s="2">
        <f t="shared" si="244"/>
        <v>82.541682860998662</v>
      </c>
      <c r="DW89" s="2">
        <f t="shared" si="244"/>
        <v>82.134230904183539</v>
      </c>
      <c r="DX89" s="2">
        <f t="shared" si="244"/>
        <v>81.290722402159247</v>
      </c>
      <c r="DY89" s="2">
        <f t="shared" si="244"/>
        <v>78.002793557422962</v>
      </c>
      <c r="EA89" s="2">
        <f t="shared" si="247"/>
        <v>67.13509601791587</v>
      </c>
      <c r="EB89" s="2">
        <f t="shared" si="46"/>
        <v>68.063357142857171</v>
      </c>
      <c r="EC89" s="2">
        <f t="shared" si="47"/>
        <v>71.204535714285711</v>
      </c>
      <c r="ED89" s="2">
        <f t="shared" si="48"/>
        <v>70.868495586937328</v>
      </c>
      <c r="EE89" s="2">
        <f t="shared" si="49"/>
        <v>70.8348685718246</v>
      </c>
      <c r="EF89" s="2">
        <f t="shared" si="50"/>
        <v>71.193475171653802</v>
      </c>
      <c r="EG89" s="2">
        <f t="shared" si="51"/>
        <v>74.244921834275871</v>
      </c>
      <c r="EH89" s="2">
        <f t="shared" si="52"/>
        <v>75.412485062893083</v>
      </c>
      <c r="EI89" s="2">
        <f t="shared" si="53"/>
        <v>72.188038313834056</v>
      </c>
      <c r="EJ89" s="2">
        <f t="shared" si="54"/>
        <v>71.943468083149384</v>
      </c>
      <c r="EK89" s="2">
        <f t="shared" si="55"/>
        <v>71.432745608285273</v>
      </c>
      <c r="EL89" s="2">
        <f t="shared" si="56"/>
        <v>70.848414062499998</v>
      </c>
      <c r="EM89" s="2">
        <f t="shared" si="57"/>
        <v>70.026337301909791</v>
      </c>
      <c r="EN89" s="2">
        <f t="shared" si="58"/>
        <v>71.683601676688752</v>
      </c>
      <c r="EO89" s="2">
        <f t="shared" si="59"/>
        <v>72.739055928524564</v>
      </c>
      <c r="EQ89" s="2">
        <f t="shared" si="60"/>
        <v>66.959340229384509</v>
      </c>
      <c r="ER89" s="2">
        <f t="shared" si="245"/>
        <v>68.132487478366542</v>
      </c>
      <c r="ES89" s="2">
        <f t="shared" si="245"/>
        <v>68.809594803643435</v>
      </c>
      <c r="ET89" s="2">
        <f t="shared" si="245"/>
        <v>70.975617523448335</v>
      </c>
      <c r="EU89" s="2">
        <f t="shared" si="245"/>
        <v>70.855339185209203</v>
      </c>
      <c r="EV89" s="2">
        <f t="shared" si="245"/>
        <v>72.558458638186579</v>
      </c>
      <c r="EW89" s="2">
        <f t="shared" si="245"/>
        <v>73.752632792251063</v>
      </c>
      <c r="EX89" s="2">
        <f t="shared" si="245"/>
        <v>73.833391338909649</v>
      </c>
      <c r="EY89" s="2">
        <f t="shared" si="245"/>
        <v>72.145424811692834</v>
      </c>
      <c r="EZ89" s="2">
        <f t="shared" si="245"/>
        <v>72.687267308501333</v>
      </c>
      <c r="FA89" s="2">
        <f t="shared" si="245"/>
        <v>71.081177702797604</v>
      </c>
      <c r="FB89" s="2">
        <f t="shared" si="245"/>
        <v>70.079016965266845</v>
      </c>
      <c r="FC89" s="2">
        <f t="shared" si="245"/>
        <v>69.040479450903291</v>
      </c>
      <c r="FD89" s="2">
        <f t="shared" si="245"/>
        <v>71.182811423247927</v>
      </c>
      <c r="FE89" s="2">
        <f t="shared" si="245"/>
        <v>73.347431690923742</v>
      </c>
      <c r="FG89" s="2">
        <f t="shared" si="62"/>
        <v>0.2753026930375852</v>
      </c>
      <c r="FH89" s="2">
        <f t="shared" si="246"/>
        <v>0.28708966585980472</v>
      </c>
      <c r="FI89" s="2">
        <f t="shared" si="246"/>
        <v>0.31573075001431106</v>
      </c>
      <c r="FJ89" s="2">
        <f t="shared" si="246"/>
        <v>0.30981378688091959</v>
      </c>
      <c r="FK89" s="2">
        <f t="shared" si="246"/>
        <v>0.33843104850742423</v>
      </c>
      <c r="FL89" s="2">
        <f t="shared" si="246"/>
        <v>0.3435307027181978</v>
      </c>
      <c r="FM89" s="2">
        <f t="shared" si="246"/>
        <v>0.33929537447439495</v>
      </c>
      <c r="FN89" s="2">
        <f t="shared" si="246"/>
        <v>0.37788207531169776</v>
      </c>
      <c r="FO89" s="2">
        <f t="shared" si="246"/>
        <v>0.31982331104399142</v>
      </c>
      <c r="FP89" s="2">
        <f t="shared" si="246"/>
        <v>0.35327467403412138</v>
      </c>
      <c r="FQ89" s="2">
        <f t="shared" si="246"/>
        <v>0.37112002608071931</v>
      </c>
      <c r="FR89" s="2">
        <f t="shared" si="246"/>
        <v>0.33800997262628407</v>
      </c>
      <c r="FS89" s="2">
        <f t="shared" si="246"/>
        <v>0.34240854900630496</v>
      </c>
      <c r="FT89" s="2">
        <f t="shared" si="246"/>
        <v>0.33958528709728419</v>
      </c>
      <c r="FU89" s="2">
        <f t="shared" si="246"/>
        <v>0.38878083780956657</v>
      </c>
      <c r="FW89" s="2">
        <f t="shared" si="116"/>
        <v>2.810753415502592E-10</v>
      </c>
      <c r="FX89" s="2">
        <f t="shared" si="168"/>
        <v>3.1642229527089169E-10</v>
      </c>
      <c r="FY89" s="2">
        <f t="shared" si="169"/>
        <v>4.5770096126762437E-10</v>
      </c>
      <c r="FZ89" s="2">
        <f t="shared" si="170"/>
        <v>5.6618226774058292E-10</v>
      </c>
      <c r="GA89" s="2">
        <f t="shared" si="171"/>
        <v>6.587142467632585E-10</v>
      </c>
      <c r="GB89" s="2">
        <f t="shared" si="172"/>
        <v>5.7372180132821261E-10</v>
      </c>
      <c r="GC89" s="2">
        <f t="shared" si="173"/>
        <v>5.0001838181548331E-10</v>
      </c>
      <c r="GD89" s="2">
        <f t="shared" si="174"/>
        <v>8.9481273036067814E-10</v>
      </c>
      <c r="GE89" s="2">
        <f t="shared" si="175"/>
        <v>7.9122216885322796E-10</v>
      </c>
      <c r="GF89" s="2">
        <f t="shared" si="176"/>
        <v>5.5957052253402697E-10</v>
      </c>
      <c r="GG89" s="2">
        <f t="shared" si="177"/>
        <v>4.7481201529363094E-10</v>
      </c>
      <c r="GH89" s="2">
        <f t="shared" si="178"/>
        <v>3.9509475440541318E-10</v>
      </c>
      <c r="GI89" s="2">
        <f t="shared" si="179"/>
        <v>2.6051511495442526E-9</v>
      </c>
      <c r="GJ89" s="2">
        <f t="shared" si="180"/>
        <v>1.1454538721157881E-8</v>
      </c>
      <c r="GK89" s="2">
        <f t="shared" si="181"/>
        <v>3.1565787464752692E-8</v>
      </c>
      <c r="GM89" s="107">
        <f t="shared" si="117"/>
        <v>0.60975473014567128</v>
      </c>
      <c r="GN89" s="107">
        <f t="shared" si="182"/>
        <v>0.63332298705999379</v>
      </c>
      <c r="GO89" s="107">
        <f t="shared" si="183"/>
        <v>0.65460373477099987</v>
      </c>
      <c r="GP89" s="107">
        <f t="shared" si="184"/>
        <v>0.64158899287104831</v>
      </c>
      <c r="GQ89" s="107">
        <f t="shared" si="185"/>
        <v>0.66005620234473039</v>
      </c>
      <c r="GR89" s="107">
        <f t="shared" si="186"/>
        <v>0.66059338948564517</v>
      </c>
      <c r="GS89" s="107">
        <f t="shared" si="187"/>
        <v>0.65603286896741586</v>
      </c>
      <c r="GT89" s="107">
        <f t="shared" si="188"/>
        <v>0.66974814575638686</v>
      </c>
      <c r="GU89" s="107">
        <f t="shared" si="189"/>
        <v>0.64237287622538386</v>
      </c>
      <c r="GV89" s="107">
        <f t="shared" si="190"/>
        <v>0.66380300020432537</v>
      </c>
      <c r="GW89" s="107">
        <f t="shared" si="191"/>
        <v>0.66963518356570595</v>
      </c>
      <c r="GX89" s="107">
        <f t="shared" si="192"/>
        <v>0.6575148472872715</v>
      </c>
      <c r="GY89" s="107">
        <f t="shared" si="193"/>
        <v>0.6534177653061467</v>
      </c>
      <c r="GZ89" s="107">
        <f t="shared" si="194"/>
        <v>0.64134409622557542</v>
      </c>
      <c r="HA89" s="107">
        <f t="shared" si="195"/>
        <v>0.63911218331556263</v>
      </c>
      <c r="HC89" s="107">
        <f t="shared" si="149"/>
        <v>1.5585201381123812E-4</v>
      </c>
      <c r="HD89" s="107">
        <f t="shared" si="196"/>
        <v>3.5749116870642896E-4</v>
      </c>
      <c r="HE89" s="107">
        <f t="shared" si="197"/>
        <v>4.1208232705607209E-4</v>
      </c>
      <c r="HF89" s="107">
        <f t="shared" si="198"/>
        <v>1.951745017022719E-4</v>
      </c>
      <c r="HG89" s="107">
        <f t="shared" si="199"/>
        <v>1.8476001118935664E-4</v>
      </c>
      <c r="HH89" s="107">
        <f t="shared" si="200"/>
        <v>1.3474787472326857E-4</v>
      </c>
      <c r="HI89" s="107">
        <f t="shared" si="201"/>
        <v>8.6822827652652173E-5</v>
      </c>
      <c r="HJ89" s="107">
        <f t="shared" si="202"/>
        <v>1.6588335036889177E-4</v>
      </c>
      <c r="HK89" s="107">
        <f t="shared" si="203"/>
        <v>2.029547555618089E-4</v>
      </c>
      <c r="HL89" s="107">
        <f t="shared" si="204"/>
        <v>1.1749019739119348E-4</v>
      </c>
      <c r="HM89" s="107">
        <f t="shared" si="205"/>
        <v>1.4146902440412442E-4</v>
      </c>
      <c r="HN89" s="107">
        <f t="shared" si="206"/>
        <v>9.4908773278870359E-5</v>
      </c>
      <c r="HO89" s="107">
        <f t="shared" si="207"/>
        <v>1.1511692166214089E-4</v>
      </c>
      <c r="HP89" s="107">
        <f t="shared" si="208"/>
        <v>1.0621599144771379E-4</v>
      </c>
      <c r="HQ89" s="107">
        <f t="shared" si="209"/>
        <v>4.2376524558515096E-6</v>
      </c>
      <c r="HS89" s="107">
        <f t="shared" si="118"/>
        <v>3.028712807122812E-18</v>
      </c>
      <c r="HT89" s="107">
        <f t="shared" si="210"/>
        <v>1.3902270371648361E-16</v>
      </c>
      <c r="HU89" s="107">
        <f t="shared" si="211"/>
        <v>1.2285519439909604E-16</v>
      </c>
      <c r="HV89" s="107">
        <f t="shared" si="212"/>
        <v>3.2935325131658094E-18</v>
      </c>
      <c r="HW89" s="107">
        <f t="shared" si="213"/>
        <v>7.3133605880239913E-19</v>
      </c>
      <c r="HX89" s="107">
        <f t="shared" si="214"/>
        <v>6.5292241278684952E-20</v>
      </c>
      <c r="HY89" s="107">
        <f t="shared" si="215"/>
        <v>7.2797051061227114E-21</v>
      </c>
      <c r="HZ89" s="107">
        <f t="shared" si="216"/>
        <v>4.2277139827808843E-20</v>
      </c>
      <c r="IA89" s="107">
        <f t="shared" si="217"/>
        <v>6.3071279267699564E-19</v>
      </c>
      <c r="IB89" s="107">
        <f t="shared" si="218"/>
        <v>1.0524040471103401E-20</v>
      </c>
      <c r="IC89" s="107">
        <f t="shared" si="219"/>
        <v>2.3523714541789189E-20</v>
      </c>
      <c r="ID89" s="107">
        <f t="shared" si="220"/>
        <v>1.5787412375949579E-20</v>
      </c>
      <c r="IE89" s="107">
        <f t="shared" si="221"/>
        <v>9.073928452995705E-20</v>
      </c>
      <c r="IF89" s="107">
        <f t="shared" si="222"/>
        <v>2.6068693915281715E-19</v>
      </c>
      <c r="IG89" s="107">
        <f t="shared" si="223"/>
        <v>2.9202758547412096E-17</v>
      </c>
      <c r="II89" s="107">
        <f t="shared" si="119"/>
        <v>2.078450424940112E-63</v>
      </c>
      <c r="IJ89" s="107">
        <f t="shared" si="120"/>
        <v>2.1050966237184702E-57</v>
      </c>
      <c r="IK89" s="107">
        <f t="shared" si="121"/>
        <v>6.8646801403584884E-58</v>
      </c>
      <c r="IL89" s="107">
        <f t="shared" si="122"/>
        <v>1.2328733210259169E-63</v>
      </c>
      <c r="IM89" s="107">
        <f t="shared" si="123"/>
        <v>1.1207049709640019E-66</v>
      </c>
      <c r="IN89" s="107">
        <f t="shared" si="124"/>
        <v>2.3252321319117037E-71</v>
      </c>
      <c r="IO89" s="107">
        <f t="shared" si="125"/>
        <v>7.8457035109090431E-75</v>
      </c>
      <c r="IP89" s="107">
        <f t="shared" si="126"/>
        <v>6.3649231361854532E-73</v>
      </c>
      <c r="IQ89" s="107">
        <f t="shared" si="127"/>
        <v>1.1978502976616666E-68</v>
      </c>
      <c r="IR89" s="107">
        <f t="shared" si="128"/>
        <v>2.0122123109304136E-75</v>
      </c>
      <c r="IS89" s="107">
        <f t="shared" si="129"/>
        <v>1.3090000647786021E-73</v>
      </c>
      <c r="IT89" s="107">
        <f t="shared" si="130"/>
        <v>3.7899569863195109E-73</v>
      </c>
      <c r="IU89" s="107">
        <f t="shared" si="131"/>
        <v>1.0296300425291077E-69</v>
      </c>
      <c r="IV89" s="107">
        <f t="shared" si="132"/>
        <v>3.9788225021598281E-68</v>
      </c>
      <c r="IW89" s="107">
        <f t="shared" si="133"/>
        <v>1.023155751012521E-55</v>
      </c>
      <c r="IY89" s="107">
        <f t="shared" si="134"/>
        <v>0.60991058215948246</v>
      </c>
      <c r="IZ89" s="107">
        <f t="shared" si="135"/>
        <v>0.63368047822870033</v>
      </c>
      <c r="JA89" s="107">
        <f t="shared" si="136"/>
        <v>0.65501581709805601</v>
      </c>
      <c r="JB89" s="107">
        <f t="shared" si="137"/>
        <v>0.64178416737275057</v>
      </c>
      <c r="JC89" s="107">
        <f t="shared" si="138"/>
        <v>0.66024096235591978</v>
      </c>
      <c r="JD89" s="107">
        <f t="shared" si="139"/>
        <v>0.66072813736036839</v>
      </c>
      <c r="JE89" s="107">
        <f t="shared" si="140"/>
        <v>0.65611969179506846</v>
      </c>
      <c r="JF89" s="107">
        <f t="shared" si="141"/>
        <v>0.66991402910675579</v>
      </c>
      <c r="JG89" s="107">
        <f t="shared" si="142"/>
        <v>0.64257583098094562</v>
      </c>
      <c r="JH89" s="107">
        <f t="shared" si="143"/>
        <v>0.66392049040171652</v>
      </c>
      <c r="JI89" s="107">
        <f t="shared" si="144"/>
        <v>0.6697766525901101</v>
      </c>
      <c r="JJ89" s="107">
        <f t="shared" si="145"/>
        <v>0.65760975606055039</v>
      </c>
      <c r="JK89" s="107">
        <f t="shared" si="146"/>
        <v>0.65353288222780881</v>
      </c>
      <c r="JL89" s="107">
        <f t="shared" si="147"/>
        <v>0.64145031221702309</v>
      </c>
      <c r="JM89" s="107">
        <f t="shared" si="148"/>
        <v>0.63911642096801846</v>
      </c>
    </row>
    <row r="90" spans="2:273" x14ac:dyDescent="0.25">
      <c r="B90" s="2">
        <v>62</v>
      </c>
      <c r="C90" s="37">
        <v>227.369</v>
      </c>
      <c r="D90" s="37">
        <v>222.04499999999999</v>
      </c>
      <c r="E90" s="37">
        <v>220.18199999999999</v>
      </c>
      <c r="F90" s="37">
        <v>227.547</v>
      </c>
      <c r="G90" s="37">
        <v>221.26599999999999</v>
      </c>
      <c r="H90" s="37">
        <v>221.941</v>
      </c>
      <c r="I90" s="37">
        <v>221.292</v>
      </c>
      <c r="J90" s="37">
        <v>211.429</v>
      </c>
      <c r="K90" s="37">
        <v>222.429</v>
      </c>
      <c r="L90" s="37">
        <v>220.79400000000001</v>
      </c>
      <c r="M90" s="37">
        <v>211.65100000000001</v>
      </c>
      <c r="N90" s="37">
        <v>222.571</v>
      </c>
      <c r="O90" s="37">
        <v>216.34899999999999</v>
      </c>
      <c r="P90" s="37">
        <v>210.89099999999999</v>
      </c>
      <c r="Q90" s="37">
        <v>180.453</v>
      </c>
      <c r="S90" s="4">
        <f t="shared" si="10"/>
        <v>247.6842988898814</v>
      </c>
      <c r="T90" s="4">
        <f t="shared" si="11"/>
        <v>231.55833304777747</v>
      </c>
      <c r="U90" s="4">
        <f t="shared" si="12"/>
        <v>225.73120310591787</v>
      </c>
      <c r="V90" s="4">
        <f t="shared" si="13"/>
        <v>236.03146191070309</v>
      </c>
      <c r="W90" s="4">
        <f t="shared" si="14"/>
        <v>227.5618036830744</v>
      </c>
      <c r="X90" s="4">
        <f t="shared" si="15"/>
        <v>222.88327377677214</v>
      </c>
      <c r="Y90" s="4">
        <f t="shared" si="16"/>
        <v>225.49474492195264</v>
      </c>
      <c r="Z90" s="4">
        <f t="shared" si="17"/>
        <v>209.99569457629235</v>
      </c>
      <c r="AA90" s="4">
        <f t="shared" si="18"/>
        <v>226.70998089932263</v>
      </c>
      <c r="AB90" s="4">
        <f t="shared" si="19"/>
        <v>221.70597570643176</v>
      </c>
      <c r="AC90" s="4">
        <f t="shared" si="20"/>
        <v>210.26556493398056</v>
      </c>
      <c r="AD90" s="4">
        <f t="shared" si="21"/>
        <v>225.29811293309356</v>
      </c>
      <c r="AE90" s="4">
        <f t="shared" si="22"/>
        <v>221.56139601854531</v>
      </c>
      <c r="AF90" s="4">
        <f t="shared" si="23"/>
        <v>217.53371154560867</v>
      </c>
      <c r="AG90" s="4">
        <f t="shared" si="24"/>
        <v>181.65099866912564</v>
      </c>
      <c r="AI90" s="4">
        <f t="shared" si="25"/>
        <v>-20.315298889881404</v>
      </c>
      <c r="AJ90" s="4">
        <f t="shared" si="26"/>
        <v>-9.5133330477774791</v>
      </c>
      <c r="AK90" s="4">
        <f t="shared" si="27"/>
        <v>-5.5492031059178828</v>
      </c>
      <c r="AL90" s="4">
        <f t="shared" si="28"/>
        <v>-8.4844619107030894</v>
      </c>
      <c r="AM90" s="4">
        <f t="shared" si="29"/>
        <v>-6.2958036830744106</v>
      </c>
      <c r="AN90" s="4">
        <f t="shared" si="30"/>
        <v>-0.94227377677214008</v>
      </c>
      <c r="AO90" s="4">
        <f t="shared" si="31"/>
        <v>-4.2027449219526432</v>
      </c>
      <c r="AP90" s="4">
        <f t="shared" si="32"/>
        <v>1.433305423707651</v>
      </c>
      <c r="AQ90" s="4">
        <f t="shared" si="33"/>
        <v>-4.2809808993226284</v>
      </c>
      <c r="AR90" s="4">
        <f t="shared" si="34"/>
        <v>-0.91197570643174686</v>
      </c>
      <c r="AS90" s="4">
        <f t="shared" si="35"/>
        <v>1.3854350660194541</v>
      </c>
      <c r="AT90" s="4">
        <f t="shared" si="36"/>
        <v>-2.7271129330935651</v>
      </c>
      <c r="AU90" s="4">
        <f t="shared" si="37"/>
        <v>-5.21239601854532</v>
      </c>
      <c r="AV90" s="4">
        <f t="shared" si="243"/>
        <v>-6.6427115456086767</v>
      </c>
      <c r="AW90" s="4">
        <f t="shared" si="243"/>
        <v>-1.1979986691256386</v>
      </c>
      <c r="AY90" s="2">
        <f t="shared" si="70"/>
        <v>77.304837440887923</v>
      </c>
      <c r="AZ90" s="2">
        <f t="shared" si="151"/>
        <v>75.420058570385663</v>
      </c>
      <c r="BA90" s="2">
        <f t="shared" si="152"/>
        <v>77.632777325417862</v>
      </c>
      <c r="BB90" s="2">
        <f t="shared" si="153"/>
        <v>78.545531813763915</v>
      </c>
      <c r="BC90" s="2">
        <f t="shared" si="154"/>
        <v>77.327633053262346</v>
      </c>
      <c r="BD90" s="2">
        <f t="shared" si="155"/>
        <v>78.13271620256694</v>
      </c>
      <c r="BE90" s="2">
        <f t="shared" si="156"/>
        <v>78.976001054060006</v>
      </c>
      <c r="BF90" s="2">
        <f t="shared" si="157"/>
        <v>78.591833141096131</v>
      </c>
      <c r="BG90" s="2">
        <f t="shared" si="158"/>
        <v>76.074054264598175</v>
      </c>
      <c r="BH90" s="2">
        <f t="shared" si="159"/>
        <v>77.07991865183898</v>
      </c>
      <c r="BI90" s="2">
        <f t="shared" si="160"/>
        <v>76.86863592930932</v>
      </c>
      <c r="BJ90" s="2">
        <f t="shared" si="161"/>
        <v>78.048435931044452</v>
      </c>
      <c r="BK90" s="2">
        <f t="shared" si="162"/>
        <v>77.481792704701817</v>
      </c>
      <c r="BL90" s="2">
        <f t="shared" si="163"/>
        <v>77.667474811906501</v>
      </c>
      <c r="BM90" s="2">
        <f t="shared" si="164"/>
        <v>75.74458783175298</v>
      </c>
      <c r="BO90" s="2" t="str">
        <f t="shared" si="228"/>
        <v/>
      </c>
      <c r="BP90" s="2" t="str">
        <f t="shared" si="229"/>
        <v/>
      </c>
      <c r="BQ90" s="2" t="str">
        <f t="shared" si="230"/>
        <v/>
      </c>
      <c r="BR90" s="2" t="str">
        <f t="shared" si="231"/>
        <v/>
      </c>
      <c r="BS90" s="2" t="str">
        <f t="shared" si="232"/>
        <v/>
      </c>
      <c r="BT90" s="2" t="str">
        <f t="shared" si="233"/>
        <v/>
      </c>
      <c r="BU90" s="2" t="str">
        <f t="shared" si="234"/>
        <v/>
      </c>
      <c r="BV90" s="2" t="str">
        <f t="shared" si="235"/>
        <v/>
      </c>
      <c r="BW90" s="2" t="str">
        <f t="shared" si="236"/>
        <v/>
      </c>
      <c r="BX90" s="2" t="str">
        <f t="shared" si="237"/>
        <v/>
      </c>
      <c r="BY90" s="2" t="str">
        <f t="shared" si="238"/>
        <v/>
      </c>
      <c r="BZ90" s="2" t="str">
        <f t="shared" si="239"/>
        <v/>
      </c>
      <c r="CA90" s="2" t="str">
        <f t="shared" si="240"/>
        <v/>
      </c>
      <c r="CB90" s="2" t="str">
        <f t="shared" si="241"/>
        <v/>
      </c>
      <c r="CC90" s="2" t="str">
        <f t="shared" si="242"/>
        <v/>
      </c>
      <c r="CE90" s="2" t="str">
        <f t="shared" si="86"/>
        <v/>
      </c>
      <c r="CF90" s="2" t="str">
        <f t="shared" si="87"/>
        <v/>
      </c>
      <c r="CG90" s="2" t="str">
        <f t="shared" si="88"/>
        <v/>
      </c>
      <c r="CH90" s="2" t="str">
        <f t="shared" si="89"/>
        <v/>
      </c>
      <c r="CI90" s="2" t="str">
        <f t="shared" si="90"/>
        <v/>
      </c>
      <c r="CJ90" s="2" t="str">
        <f t="shared" si="91"/>
        <v/>
      </c>
      <c r="CK90" s="2" t="str">
        <f t="shared" si="92"/>
        <v/>
      </c>
      <c r="CL90" s="2" t="str">
        <f t="shared" si="93"/>
        <v/>
      </c>
      <c r="CM90" s="2" t="str">
        <f t="shared" si="94"/>
        <v/>
      </c>
      <c r="CN90" s="2" t="str">
        <f t="shared" si="95"/>
        <v/>
      </c>
      <c r="CO90" s="2" t="str">
        <f t="shared" si="96"/>
        <v/>
      </c>
      <c r="CP90" s="2" t="str">
        <f t="shared" si="97"/>
        <v/>
      </c>
      <c r="CQ90" s="2" t="str">
        <f t="shared" si="98"/>
        <v/>
      </c>
      <c r="CR90" s="2" t="str">
        <f t="shared" si="99"/>
        <v/>
      </c>
      <c r="CS90" s="2" t="str">
        <f t="shared" si="100"/>
        <v/>
      </c>
      <c r="CU90" s="2" t="str">
        <f t="shared" si="101"/>
        <v/>
      </c>
      <c r="CV90" s="2" t="str">
        <f t="shared" si="102"/>
        <v/>
      </c>
      <c r="CW90" s="2" t="str">
        <f t="shared" si="103"/>
        <v/>
      </c>
      <c r="CX90" s="2" t="str">
        <f t="shared" si="104"/>
        <v/>
      </c>
      <c r="CY90" s="2" t="str">
        <f t="shared" si="105"/>
        <v/>
      </c>
      <c r="CZ90" s="2" t="str">
        <f t="shared" si="106"/>
        <v/>
      </c>
      <c r="DA90" s="2" t="str">
        <f t="shared" si="107"/>
        <v/>
      </c>
      <c r="DB90" s="2" t="str">
        <f t="shared" si="108"/>
        <v/>
      </c>
      <c r="DC90" s="2" t="str">
        <f t="shared" si="109"/>
        <v/>
      </c>
      <c r="DD90" s="2" t="str">
        <f t="shared" si="110"/>
        <v/>
      </c>
      <c r="DE90" s="2" t="str">
        <f t="shared" si="111"/>
        <v/>
      </c>
      <c r="DF90" s="2" t="str">
        <f t="shared" si="112"/>
        <v/>
      </c>
      <c r="DG90" s="2" t="str">
        <f t="shared" si="113"/>
        <v/>
      </c>
      <c r="DH90" s="2" t="str">
        <f t="shared" si="114"/>
        <v/>
      </c>
      <c r="DI90" s="2" t="str">
        <f t="shared" si="115"/>
        <v/>
      </c>
      <c r="DK90" s="2">
        <f t="shared" si="43"/>
        <v>82.198614574898755</v>
      </c>
      <c r="DL90" s="2">
        <f t="shared" si="244"/>
        <v>79.176033191085821</v>
      </c>
      <c r="DM90" s="2">
        <f t="shared" si="244"/>
        <v>81.435367472735862</v>
      </c>
      <c r="DN90" s="2">
        <f t="shared" si="244"/>
        <v>82.916485087719295</v>
      </c>
      <c r="DO90" s="2">
        <f t="shared" si="244"/>
        <v>81.541231309041834</v>
      </c>
      <c r="DP90" s="2">
        <f t="shared" si="244"/>
        <v>82.705521997300949</v>
      </c>
      <c r="DQ90" s="2">
        <f t="shared" si="244"/>
        <v>82.07065061822955</v>
      </c>
      <c r="DR90" s="2">
        <f t="shared" si="244"/>
        <v>81.092553999343465</v>
      </c>
      <c r="DS90" s="2">
        <f t="shared" si="244"/>
        <v>78.402788663967613</v>
      </c>
      <c r="DT90" s="2">
        <f t="shared" si="244"/>
        <v>80.652105044315576</v>
      </c>
      <c r="DU90" s="2">
        <f t="shared" si="244"/>
        <v>80.969748769011915</v>
      </c>
      <c r="DV90" s="2">
        <f t="shared" si="244"/>
        <v>82.729278002699061</v>
      </c>
      <c r="DW90" s="2">
        <f t="shared" si="244"/>
        <v>82.320499527665334</v>
      </c>
      <c r="DX90" s="2">
        <f t="shared" si="244"/>
        <v>81.450394669365721</v>
      </c>
      <c r="DY90" s="2">
        <f t="shared" si="244"/>
        <v>78.075721568627444</v>
      </c>
      <c r="EA90" s="2">
        <f t="shared" si="247"/>
        <v>67.072134299111198</v>
      </c>
      <c r="EB90" s="2">
        <f t="shared" si="46"/>
        <v>68.01139285714288</v>
      </c>
      <c r="EC90" s="2">
        <f t="shared" si="47"/>
        <v>71.086571428571418</v>
      </c>
      <c r="ED90" s="2">
        <f t="shared" si="48"/>
        <v>70.81086334215945</v>
      </c>
      <c r="EE90" s="2">
        <f t="shared" si="49"/>
        <v>70.784917479092542</v>
      </c>
      <c r="EF90" s="2">
        <f t="shared" si="50"/>
        <v>71.191563177078919</v>
      </c>
      <c r="EG90" s="2">
        <f t="shared" si="51"/>
        <v>74.189249520531106</v>
      </c>
      <c r="EH90" s="2">
        <f t="shared" si="52"/>
        <v>75.321577987421378</v>
      </c>
      <c r="EI90" s="2">
        <f t="shared" si="53"/>
        <v>72.140079342681062</v>
      </c>
      <c r="EJ90" s="2">
        <f t="shared" si="54"/>
        <v>71.885445858627676</v>
      </c>
      <c r="EK90" s="2">
        <f t="shared" si="55"/>
        <v>71.348432354483492</v>
      </c>
      <c r="EL90" s="2">
        <f t="shared" si="56"/>
        <v>70.766515624999997</v>
      </c>
      <c r="EM90" s="2">
        <f t="shared" si="57"/>
        <v>69.944215440877684</v>
      </c>
      <c r="EN90" s="2">
        <f t="shared" si="58"/>
        <v>71.595056511433953</v>
      </c>
      <c r="EO90" s="2">
        <f t="shared" si="59"/>
        <v>72.674602998334265</v>
      </c>
      <c r="EQ90" s="2">
        <f t="shared" si="60"/>
        <v>66.898615434863842</v>
      </c>
      <c r="ER90" s="2">
        <f t="shared" si="245"/>
        <v>68.075620477025552</v>
      </c>
      <c r="ES90" s="2">
        <f t="shared" si="245"/>
        <v>68.75031872160244</v>
      </c>
      <c r="ET90" s="2">
        <f t="shared" si="245"/>
        <v>70.913715153139663</v>
      </c>
      <c r="EU90" s="2">
        <f t="shared" si="245"/>
        <v>70.803271073006769</v>
      </c>
      <c r="EV90" s="2">
        <f t="shared" si="245"/>
        <v>72.524887789142753</v>
      </c>
      <c r="EW90" s="2">
        <f t="shared" si="245"/>
        <v>73.707410032637611</v>
      </c>
      <c r="EX90" s="2">
        <f t="shared" si="245"/>
        <v>73.777557133535026</v>
      </c>
      <c r="EY90" s="2">
        <f t="shared" si="245"/>
        <v>72.096263267562179</v>
      </c>
      <c r="EZ90" s="2">
        <f t="shared" si="245"/>
        <v>72.611440037903705</v>
      </c>
      <c r="FA90" s="2">
        <f t="shared" si="245"/>
        <v>71.002568966739346</v>
      </c>
      <c r="FB90" s="2">
        <f t="shared" si="245"/>
        <v>70.012899166213288</v>
      </c>
      <c r="FC90" s="2">
        <f t="shared" si="245"/>
        <v>68.981050678353327</v>
      </c>
      <c r="FD90" s="2">
        <f t="shared" si="245"/>
        <v>71.103238558599301</v>
      </c>
      <c r="FE90" s="2">
        <f t="shared" si="245"/>
        <v>73.264230880826673</v>
      </c>
      <c r="FG90" s="2">
        <f t="shared" si="62"/>
        <v>0.32352384987952099</v>
      </c>
      <c r="FH90" s="2">
        <f t="shared" si="246"/>
        <v>0.33641698329562453</v>
      </c>
      <c r="FI90" s="2">
        <f t="shared" si="246"/>
        <v>0.36744275660124465</v>
      </c>
      <c r="FJ90" s="2">
        <f t="shared" si="246"/>
        <v>0.36106805300040801</v>
      </c>
      <c r="FK90" s="2">
        <f t="shared" si="246"/>
        <v>0.39173255098438875</v>
      </c>
      <c r="FL90" s="2">
        <f t="shared" si="246"/>
        <v>0.39715321785464192</v>
      </c>
      <c r="FM90" s="2">
        <f t="shared" si="246"/>
        <v>0.39265221062914085</v>
      </c>
      <c r="FN90" s="2">
        <f t="shared" si="246"/>
        <v>0.43332719653345003</v>
      </c>
      <c r="FO90" s="2">
        <f t="shared" si="246"/>
        <v>0.37184136766663634</v>
      </c>
      <c r="FP90" s="2">
        <f t="shared" si="246"/>
        <v>0.40747408075585134</v>
      </c>
      <c r="FQ90" s="2">
        <f t="shared" si="246"/>
        <v>0.42625277693841174</v>
      </c>
      <c r="FR90" s="2">
        <f t="shared" si="246"/>
        <v>0.39128438093912027</v>
      </c>
      <c r="FS90" s="2">
        <f t="shared" si="246"/>
        <v>0.39096604327591739</v>
      </c>
      <c r="FT90" s="2">
        <f t="shared" si="246"/>
        <v>0.3838447539813194</v>
      </c>
      <c r="FU90" s="2">
        <f t="shared" si="246"/>
        <v>0.4316020336814359</v>
      </c>
      <c r="FW90" s="2">
        <f t="shared" si="116"/>
        <v>3.5385289008059337E-10</v>
      </c>
      <c r="FX90" s="2">
        <f t="shared" si="168"/>
        <v>3.9835206834212552E-10</v>
      </c>
      <c r="FY90" s="2">
        <f t="shared" si="169"/>
        <v>5.7621137107414254E-10</v>
      </c>
      <c r="FZ90" s="2">
        <f t="shared" si="170"/>
        <v>7.127812444613752E-10</v>
      </c>
      <c r="GA90" s="2">
        <f t="shared" si="171"/>
        <v>8.2927210421967993E-10</v>
      </c>
      <c r="GB90" s="2">
        <f t="shared" si="172"/>
        <v>7.2227295488511626E-10</v>
      </c>
      <c r="GC90" s="2">
        <f t="shared" si="173"/>
        <v>6.2948584715021202E-10</v>
      </c>
      <c r="GD90" s="2">
        <f t="shared" si="174"/>
        <v>1.1265024847869795E-9</v>
      </c>
      <c r="GE90" s="2">
        <f t="shared" si="175"/>
        <v>9.9608969454015686E-10</v>
      </c>
      <c r="GF90" s="2">
        <f t="shared" si="176"/>
        <v>7.0445755040695974E-10</v>
      </c>
      <c r="GG90" s="2">
        <f t="shared" si="177"/>
        <v>5.9775291180486391E-10</v>
      </c>
      <c r="GH90" s="2">
        <f t="shared" si="178"/>
        <v>4.9739482633666624E-10</v>
      </c>
      <c r="GI90" s="2">
        <f t="shared" si="179"/>
        <v>3.2117520985211401E-9</v>
      </c>
      <c r="GJ90" s="2">
        <f t="shared" si="180"/>
        <v>1.3877490443890395E-8</v>
      </c>
      <c r="GK90" s="2">
        <f t="shared" si="181"/>
        <v>3.7682499522251084E-8</v>
      </c>
      <c r="GM90" s="107">
        <f t="shared" si="117"/>
        <v>0.6571153956416792</v>
      </c>
      <c r="GN90" s="107">
        <f t="shared" si="182"/>
        <v>0.66672204745133079</v>
      </c>
      <c r="GO90" s="107">
        <f t="shared" si="183"/>
        <v>0.66905420103262014</v>
      </c>
      <c r="GP90" s="107">
        <f t="shared" si="184"/>
        <v>0.66950355130439021</v>
      </c>
      <c r="GQ90" s="107">
        <f t="shared" si="185"/>
        <v>0.66493370834320542</v>
      </c>
      <c r="GR90" s="107">
        <f t="shared" si="186"/>
        <v>0.66372146705851054</v>
      </c>
      <c r="GS90" s="107">
        <f t="shared" si="187"/>
        <v>0.666558377641567</v>
      </c>
      <c r="GT90" s="107">
        <f t="shared" si="188"/>
        <v>0.63324161320454109</v>
      </c>
      <c r="GU90" s="107">
        <f t="shared" si="189"/>
        <v>0.66973691343872732</v>
      </c>
      <c r="GV90" s="107">
        <f t="shared" si="190"/>
        <v>0.65899996146810991</v>
      </c>
      <c r="GW90" s="107">
        <f t="shared" si="191"/>
        <v>0.6398360350448149</v>
      </c>
      <c r="GX90" s="107">
        <f t="shared" si="192"/>
        <v>0.66617195003468221</v>
      </c>
      <c r="GY90" s="107">
        <f t="shared" si="193"/>
        <v>0.66852374070963838</v>
      </c>
      <c r="GZ90" s="107">
        <f t="shared" si="194"/>
        <v>0.66950264763915435</v>
      </c>
      <c r="HA90" s="107">
        <f t="shared" si="195"/>
        <v>0.63765740843802965</v>
      </c>
      <c r="HC90" s="107">
        <f t="shared" si="149"/>
        <v>2.6952582619253827E-4</v>
      </c>
      <c r="HD90" s="107">
        <f t="shared" si="196"/>
        <v>5.8766417744240929E-4</v>
      </c>
      <c r="HE90" s="107">
        <f t="shared" si="197"/>
        <v>6.8133735601881844E-4</v>
      </c>
      <c r="HF90" s="107">
        <f t="shared" si="198"/>
        <v>3.4128676626789831E-4</v>
      </c>
      <c r="HG90" s="107">
        <f t="shared" si="199"/>
        <v>3.2937250098602743E-4</v>
      </c>
      <c r="HH90" s="107">
        <f t="shared" si="200"/>
        <v>2.4695426138322813E-4</v>
      </c>
      <c r="HI90" s="107">
        <f t="shared" si="201"/>
        <v>1.6339812285086179E-4</v>
      </c>
      <c r="HJ90" s="107">
        <f t="shared" si="202"/>
        <v>3.0761908159796219E-4</v>
      </c>
      <c r="HK90" s="107">
        <f t="shared" si="203"/>
        <v>3.655198287653514E-4</v>
      </c>
      <c r="HL90" s="107">
        <f t="shared" si="204"/>
        <v>2.1998663751874483E-4</v>
      </c>
      <c r="HM90" s="107">
        <f t="shared" si="205"/>
        <v>2.5991447513144258E-4</v>
      </c>
      <c r="HN90" s="107">
        <f t="shared" si="206"/>
        <v>1.7560788869564077E-4</v>
      </c>
      <c r="HO90" s="107">
        <f t="shared" si="207"/>
        <v>2.0799654598330951E-4</v>
      </c>
      <c r="HP90" s="107">
        <f t="shared" si="208"/>
        <v>1.9012272973380713E-4</v>
      </c>
      <c r="HQ90" s="107">
        <f t="shared" si="209"/>
        <v>9.7699482444417611E-6</v>
      </c>
      <c r="HS90" s="107">
        <f t="shared" si="118"/>
        <v>9.5486561797493719E-18</v>
      </c>
      <c r="HT90" s="107">
        <f t="shared" si="210"/>
        <v>3.9416467079621016E-16</v>
      </c>
      <c r="HU90" s="107">
        <f t="shared" si="211"/>
        <v>3.5686053623274943E-16</v>
      </c>
      <c r="HV90" s="107">
        <f t="shared" si="212"/>
        <v>1.0789708424584511E-17</v>
      </c>
      <c r="HW90" s="107">
        <f t="shared" si="213"/>
        <v>2.5456722934088843E-18</v>
      </c>
      <c r="HX90" s="107">
        <f t="shared" si="214"/>
        <v>2.4456604456198892E-19</v>
      </c>
      <c r="HY90" s="107">
        <f t="shared" si="215"/>
        <v>2.8887206924804936E-20</v>
      </c>
      <c r="HZ90" s="107">
        <f t="shared" si="216"/>
        <v>1.6644457269067039E-19</v>
      </c>
      <c r="IA90" s="107">
        <f t="shared" si="217"/>
        <v>2.2667790613488282E-18</v>
      </c>
      <c r="IB90" s="107">
        <f t="shared" si="218"/>
        <v>4.2057809349036942E-20</v>
      </c>
      <c r="IC90" s="107">
        <f t="shared" si="219"/>
        <v>9.0348159072827153E-20</v>
      </c>
      <c r="ID90" s="107">
        <f t="shared" si="220"/>
        <v>6.0057542678215706E-20</v>
      </c>
      <c r="IE90" s="107">
        <f t="shared" si="221"/>
        <v>3.2391078251587369E-19</v>
      </c>
      <c r="IF90" s="107">
        <f t="shared" si="222"/>
        <v>8.9251675781833416E-19</v>
      </c>
      <c r="IG90" s="107">
        <f t="shared" si="223"/>
        <v>8.4470805984315589E-17</v>
      </c>
      <c r="II90" s="107">
        <f t="shared" si="119"/>
        <v>3.9843743905281096E-62</v>
      </c>
      <c r="IJ90" s="107">
        <f t="shared" si="120"/>
        <v>3.0724956236972967E-56</v>
      </c>
      <c r="IK90" s="107">
        <f t="shared" si="121"/>
        <v>1.0740959282100811E-56</v>
      </c>
      <c r="IL90" s="107">
        <f t="shared" si="122"/>
        <v>2.6324415019705422E-62</v>
      </c>
      <c r="IM90" s="107">
        <f t="shared" si="123"/>
        <v>2.8449055739552478E-65</v>
      </c>
      <c r="IN90" s="107">
        <f t="shared" si="124"/>
        <v>7.2853963021823506E-70</v>
      </c>
      <c r="IO90" s="107">
        <f t="shared" si="125"/>
        <v>2.8516459968337753E-73</v>
      </c>
      <c r="IP90" s="107">
        <f t="shared" si="126"/>
        <v>2.3214722670909506E-71</v>
      </c>
      <c r="IQ90" s="107">
        <f t="shared" si="127"/>
        <v>3.4524717051081128E-67</v>
      </c>
      <c r="IR90" s="107">
        <f t="shared" si="128"/>
        <v>7.6736761017771942E-74</v>
      </c>
      <c r="IS90" s="107">
        <f t="shared" si="129"/>
        <v>4.4428502087161248E-72</v>
      </c>
      <c r="IT90" s="107">
        <f t="shared" si="130"/>
        <v>1.2209373523779562E-71</v>
      </c>
      <c r="IU90" s="107">
        <f t="shared" si="131"/>
        <v>2.769314350786822E-68</v>
      </c>
      <c r="IV90" s="107">
        <f t="shared" si="132"/>
        <v>9.6268806887396038E-67</v>
      </c>
      <c r="IW90" s="107">
        <f t="shared" si="133"/>
        <v>1.2883365883653302E-54</v>
      </c>
      <c r="IY90" s="107">
        <f t="shared" si="134"/>
        <v>0.65738492146787175</v>
      </c>
      <c r="IZ90" s="107">
        <f t="shared" si="135"/>
        <v>0.66730971162877362</v>
      </c>
      <c r="JA90" s="107">
        <f t="shared" si="136"/>
        <v>0.66973553838863931</v>
      </c>
      <c r="JB90" s="107">
        <f t="shared" si="137"/>
        <v>0.66984483807065809</v>
      </c>
      <c r="JC90" s="107">
        <f t="shared" si="138"/>
        <v>0.6652630808441915</v>
      </c>
      <c r="JD90" s="107">
        <f t="shared" si="139"/>
        <v>0.66396842131989375</v>
      </c>
      <c r="JE90" s="107">
        <f t="shared" si="140"/>
        <v>0.66672177576441782</v>
      </c>
      <c r="JF90" s="107">
        <f t="shared" si="141"/>
        <v>0.63354923228613902</v>
      </c>
      <c r="JG90" s="107">
        <f t="shared" si="142"/>
        <v>0.67010243326749264</v>
      </c>
      <c r="JH90" s="107">
        <f t="shared" si="143"/>
        <v>0.65921994810562867</v>
      </c>
      <c r="JI90" s="107">
        <f t="shared" si="144"/>
        <v>0.64009594951994631</v>
      </c>
      <c r="JJ90" s="107">
        <f t="shared" si="145"/>
        <v>0.66634755792337785</v>
      </c>
      <c r="JK90" s="107">
        <f t="shared" si="146"/>
        <v>0.66873173725562174</v>
      </c>
      <c r="JL90" s="107">
        <f t="shared" si="147"/>
        <v>0.66969277036888819</v>
      </c>
      <c r="JM90" s="107">
        <f t="shared" si="148"/>
        <v>0.63766717838627418</v>
      </c>
    </row>
    <row r="91" spans="2:273" x14ac:dyDescent="0.25">
      <c r="B91" s="2">
        <v>63</v>
      </c>
      <c r="C91" s="37">
        <v>222.815</v>
      </c>
      <c r="D91" s="37">
        <v>214.98500000000001</v>
      </c>
      <c r="E91" s="37">
        <v>209.697</v>
      </c>
      <c r="F91" s="37">
        <v>219.375</v>
      </c>
      <c r="G91" s="37">
        <v>207.26599999999999</v>
      </c>
      <c r="H91" s="37">
        <v>203.98500000000001</v>
      </c>
      <c r="I91" s="37">
        <v>205.41499999999999</v>
      </c>
      <c r="J91" s="37">
        <v>182.98400000000001</v>
      </c>
      <c r="K91" s="37">
        <v>207.96799999999999</v>
      </c>
      <c r="L91" s="37">
        <v>202.93700000000001</v>
      </c>
      <c r="M91" s="37">
        <v>189.905</v>
      </c>
      <c r="N91" s="37">
        <v>207.19</v>
      </c>
      <c r="O91" s="37">
        <v>203.476</v>
      </c>
      <c r="P91" s="37">
        <v>200.60900000000001</v>
      </c>
      <c r="Q91" s="37">
        <v>163.65600000000001</v>
      </c>
      <c r="S91" s="4">
        <f t="shared" si="10"/>
        <v>236.68700690836178</v>
      </c>
      <c r="T91" s="4">
        <f t="shared" si="11"/>
        <v>218.1583142278844</v>
      </c>
      <c r="U91" s="4">
        <f t="shared" si="12"/>
        <v>206.70851833306801</v>
      </c>
      <c r="V91" s="4">
        <f t="shared" si="13"/>
        <v>217.60983093484813</v>
      </c>
      <c r="W91" s="4">
        <f t="shared" si="14"/>
        <v>202.22399853065906</v>
      </c>
      <c r="X91" s="4">
        <f t="shared" si="15"/>
        <v>196.85637684513492</v>
      </c>
      <c r="Y91" s="4">
        <f t="shared" si="16"/>
        <v>200.53239779688957</v>
      </c>
      <c r="Z91" s="4">
        <f t="shared" si="17"/>
        <v>176.83705850908061</v>
      </c>
      <c r="AA91" s="4">
        <f t="shared" si="18"/>
        <v>207.01308814943982</v>
      </c>
      <c r="AB91" s="4">
        <f t="shared" si="19"/>
        <v>192.74588924588244</v>
      </c>
      <c r="AC91" s="4">
        <f t="shared" si="20"/>
        <v>178.71997952914342</v>
      </c>
      <c r="AD91" s="4">
        <f t="shared" si="21"/>
        <v>200.41838543082102</v>
      </c>
      <c r="AE91" s="4">
        <f t="shared" si="22"/>
        <v>200.06195315942443</v>
      </c>
      <c r="AF91" s="4">
        <f t="shared" si="23"/>
        <v>201.11207340232866</v>
      </c>
      <c r="AG91" s="4">
        <f t="shared" si="24"/>
        <v>160.2785886605798</v>
      </c>
      <c r="AI91" s="4">
        <f t="shared" si="25"/>
        <v>-13.872006908361783</v>
      </c>
      <c r="AJ91" s="4">
        <f t="shared" si="26"/>
        <v>-3.17331422788439</v>
      </c>
      <c r="AK91" s="4">
        <f t="shared" si="27"/>
        <v>2.9884816669319889</v>
      </c>
      <c r="AL91" s="4">
        <f t="shared" si="28"/>
        <v>1.7651690651518663</v>
      </c>
      <c r="AM91" s="4">
        <f t="shared" si="29"/>
        <v>5.0420014693409314</v>
      </c>
      <c r="AN91" s="4">
        <f t="shared" si="30"/>
        <v>7.128623154865096</v>
      </c>
      <c r="AO91" s="4">
        <f t="shared" si="31"/>
        <v>4.882602203110423</v>
      </c>
      <c r="AP91" s="4">
        <f t="shared" si="32"/>
        <v>6.1469414909194029</v>
      </c>
      <c r="AQ91" s="4">
        <f t="shared" si="33"/>
        <v>0.95491185056016548</v>
      </c>
      <c r="AR91" s="4">
        <f t="shared" si="34"/>
        <v>10.191110754117574</v>
      </c>
      <c r="AS91" s="4">
        <f t="shared" si="35"/>
        <v>11.185020470856585</v>
      </c>
      <c r="AT91" s="4">
        <f t="shared" si="36"/>
        <v>6.7716145691789791</v>
      </c>
      <c r="AU91" s="4">
        <f t="shared" si="37"/>
        <v>3.4140468405755655</v>
      </c>
      <c r="AV91" s="4">
        <f t="shared" si="243"/>
        <v>-0.50307340232865272</v>
      </c>
      <c r="AW91" s="4">
        <f t="shared" si="243"/>
        <v>3.3774113394202061</v>
      </c>
      <c r="AY91" s="2">
        <f t="shared" si="70"/>
        <v>76.61982158025431</v>
      </c>
      <c r="AZ91" s="2">
        <f t="shared" si="151"/>
        <v>74.883006888996348</v>
      </c>
      <c r="BA91" s="2">
        <f t="shared" si="152"/>
        <v>77.111221376747309</v>
      </c>
      <c r="BB91" s="2">
        <f t="shared" si="153"/>
        <v>77.964522184561702</v>
      </c>
      <c r="BC91" s="2">
        <f t="shared" si="154"/>
        <v>76.764875344577263</v>
      </c>
      <c r="BD91" s="2">
        <f t="shared" si="155"/>
        <v>77.544627502893107</v>
      </c>
      <c r="BE91" s="2">
        <f t="shared" si="156"/>
        <v>78.582814465279753</v>
      </c>
      <c r="BF91" s="2">
        <f t="shared" si="157"/>
        <v>78.260465416505681</v>
      </c>
      <c r="BG91" s="2">
        <f t="shared" si="158"/>
        <v>75.732337506968506</v>
      </c>
      <c r="BH91" s="2">
        <f t="shared" si="159"/>
        <v>76.617110344270316</v>
      </c>
      <c r="BI91" s="2">
        <f t="shared" si="160"/>
        <v>76.347316114970909</v>
      </c>
      <c r="BJ91" s="2">
        <f t="shared" si="161"/>
        <v>77.445603467305574</v>
      </c>
      <c r="BK91" s="2">
        <f t="shared" si="162"/>
        <v>76.920560991865614</v>
      </c>
      <c r="BL91" s="2">
        <f t="shared" si="163"/>
        <v>77.264367962474964</v>
      </c>
      <c r="BM91" s="2">
        <f t="shared" si="164"/>
        <v>75.515255247620132</v>
      </c>
      <c r="BO91" s="2" t="str">
        <f t="shared" si="228"/>
        <v/>
      </c>
      <c r="BP91" s="2" t="str">
        <f t="shared" si="229"/>
        <v/>
      </c>
      <c r="BQ91" s="2" t="str">
        <f t="shared" si="230"/>
        <v/>
      </c>
      <c r="BR91" s="2" t="str">
        <f t="shared" si="231"/>
        <v/>
      </c>
      <c r="BS91" s="2" t="str">
        <f t="shared" si="232"/>
        <v/>
      </c>
      <c r="BT91" s="2" t="str">
        <f t="shared" si="233"/>
        <v/>
      </c>
      <c r="BU91" s="2" t="str">
        <f t="shared" si="234"/>
        <v/>
      </c>
      <c r="BV91" s="2" t="str">
        <f t="shared" si="235"/>
        <v/>
      </c>
      <c r="BW91" s="2" t="str">
        <f t="shared" si="236"/>
        <v/>
      </c>
      <c r="BX91" s="2" t="str">
        <f t="shared" si="237"/>
        <v/>
      </c>
      <c r="BY91" s="2" t="str">
        <f t="shared" si="238"/>
        <v/>
      </c>
      <c r="BZ91" s="2" t="str">
        <f t="shared" si="239"/>
        <v/>
      </c>
      <c r="CA91" s="2" t="str">
        <f t="shared" si="240"/>
        <v/>
      </c>
      <c r="CB91" s="2" t="str">
        <f t="shared" si="241"/>
        <v/>
      </c>
      <c r="CC91" s="2" t="str">
        <f t="shared" si="242"/>
        <v/>
      </c>
      <c r="CE91" s="2" t="str">
        <f t="shared" si="86"/>
        <v/>
      </c>
      <c r="CF91" s="2" t="str">
        <f t="shared" si="87"/>
        <v/>
      </c>
      <c r="CG91" s="2" t="str">
        <f t="shared" si="88"/>
        <v/>
      </c>
      <c r="CH91" s="2" t="str">
        <f t="shared" si="89"/>
        <v/>
      </c>
      <c r="CI91" s="2" t="str">
        <f t="shared" si="90"/>
        <v/>
      </c>
      <c r="CJ91" s="2" t="str">
        <f t="shared" si="91"/>
        <v/>
      </c>
      <c r="CK91" s="2" t="str">
        <f t="shared" si="92"/>
        <v/>
      </c>
      <c r="CL91" s="2" t="str">
        <f t="shared" si="93"/>
        <v/>
      </c>
      <c r="CM91" s="2" t="str">
        <f t="shared" si="94"/>
        <v/>
      </c>
      <c r="CN91" s="2" t="str">
        <f t="shared" si="95"/>
        <v/>
      </c>
      <c r="CO91" s="2" t="str">
        <f t="shared" si="96"/>
        <v/>
      </c>
      <c r="CP91" s="2" t="str">
        <f t="shared" si="97"/>
        <v/>
      </c>
      <c r="CQ91" s="2" t="str">
        <f t="shared" si="98"/>
        <v/>
      </c>
      <c r="CR91" s="2" t="str">
        <f t="shared" si="99"/>
        <v/>
      </c>
      <c r="CS91" s="2" t="str">
        <f t="shared" si="100"/>
        <v/>
      </c>
      <c r="CU91" s="2" t="str">
        <f t="shared" si="101"/>
        <v/>
      </c>
      <c r="CV91" s="2" t="str">
        <f t="shared" si="102"/>
        <v/>
      </c>
      <c r="CW91" s="2" t="str">
        <f t="shared" si="103"/>
        <v/>
      </c>
      <c r="CX91" s="2" t="str">
        <f t="shared" si="104"/>
        <v/>
      </c>
      <c r="CY91" s="2" t="str">
        <f t="shared" si="105"/>
        <v/>
      </c>
      <c r="CZ91" s="2" t="str">
        <f t="shared" si="106"/>
        <v/>
      </c>
      <c r="DA91" s="2" t="str">
        <f t="shared" si="107"/>
        <v/>
      </c>
      <c r="DB91" s="2" t="str">
        <f t="shared" si="108"/>
        <v/>
      </c>
      <c r="DC91" s="2" t="str">
        <f t="shared" si="109"/>
        <v/>
      </c>
      <c r="DD91" s="2" t="str">
        <f t="shared" si="110"/>
        <v/>
      </c>
      <c r="DE91" s="2" t="str">
        <f t="shared" si="111"/>
        <v/>
      </c>
      <c r="DF91" s="2" t="str">
        <f t="shared" si="112"/>
        <v/>
      </c>
      <c r="DG91" s="2" t="str">
        <f t="shared" si="113"/>
        <v/>
      </c>
      <c r="DH91" s="2" t="str">
        <f t="shared" si="114"/>
        <v/>
      </c>
      <c r="DI91" s="2" t="str">
        <f t="shared" si="115"/>
        <v/>
      </c>
      <c r="DK91" s="2">
        <f t="shared" si="43"/>
        <v>82.406195951416976</v>
      </c>
      <c r="DL91" s="2">
        <f t="shared" si="244"/>
        <v>79.301897581792318</v>
      </c>
      <c r="DM91" s="2">
        <f t="shared" si="244"/>
        <v>81.60325604551916</v>
      </c>
      <c r="DN91" s="2">
        <f t="shared" si="244"/>
        <v>83.094878002699048</v>
      </c>
      <c r="DO91" s="2">
        <f t="shared" si="244"/>
        <v>81.653715519568152</v>
      </c>
      <c r="DP91" s="2">
        <f t="shared" si="244"/>
        <v>82.81528839406208</v>
      </c>
      <c r="DQ91" s="2">
        <f t="shared" si="244"/>
        <v>82.204044862676426</v>
      </c>
      <c r="DR91" s="2">
        <f t="shared" si="244"/>
        <v>81.177198927672606</v>
      </c>
      <c r="DS91" s="2">
        <f t="shared" si="244"/>
        <v>78.445124291497976</v>
      </c>
      <c r="DT91" s="2">
        <f t="shared" si="244"/>
        <v>80.763782908414484</v>
      </c>
      <c r="DU91" s="2">
        <f t="shared" si="244"/>
        <v>81.101583105372569</v>
      </c>
      <c r="DV91" s="2">
        <f t="shared" si="244"/>
        <v>82.91687314439946</v>
      </c>
      <c r="DW91" s="2">
        <f t="shared" si="244"/>
        <v>82.506768151147099</v>
      </c>
      <c r="DX91" s="2">
        <f t="shared" si="244"/>
        <v>81.610066936572196</v>
      </c>
      <c r="DY91" s="2">
        <f t="shared" si="244"/>
        <v>78.148649579831925</v>
      </c>
      <c r="EA91" s="2">
        <f t="shared" si="247"/>
        <v>67.009172580306512</v>
      </c>
      <c r="EB91" s="2">
        <f t="shared" si="46"/>
        <v>67.959428571428589</v>
      </c>
      <c r="EC91" s="2">
        <f t="shared" si="47"/>
        <v>70.968607142857138</v>
      </c>
      <c r="ED91" s="2">
        <f t="shared" si="48"/>
        <v>70.753231097381587</v>
      </c>
      <c r="EE91" s="2">
        <f t="shared" si="49"/>
        <v>70.734966386360483</v>
      </c>
      <c r="EF91" s="2">
        <f t="shared" si="50"/>
        <v>71.189651182504022</v>
      </c>
      <c r="EG91" s="2">
        <f t="shared" si="51"/>
        <v>74.133577206786327</v>
      </c>
      <c r="EH91" s="2">
        <f t="shared" si="52"/>
        <v>75.230670911949687</v>
      </c>
      <c r="EI91" s="2">
        <f t="shared" si="53"/>
        <v>72.092120371528083</v>
      </c>
      <c r="EJ91" s="2">
        <f t="shared" si="54"/>
        <v>71.827423634105969</v>
      </c>
      <c r="EK91" s="2">
        <f t="shared" si="55"/>
        <v>71.264119100681711</v>
      </c>
      <c r="EL91" s="2">
        <f t="shared" si="56"/>
        <v>70.684617187499995</v>
      </c>
      <c r="EM91" s="2">
        <f t="shared" si="57"/>
        <v>69.862093579845592</v>
      </c>
      <c r="EN91" s="2">
        <f t="shared" si="58"/>
        <v>71.506511346179167</v>
      </c>
      <c r="EO91" s="2">
        <f t="shared" si="59"/>
        <v>72.610150068143966</v>
      </c>
      <c r="EQ91" s="2">
        <f t="shared" si="60"/>
        <v>66.837890640343176</v>
      </c>
      <c r="ER91" s="2">
        <f t="shared" si="245"/>
        <v>68.018753475684562</v>
      </c>
      <c r="ES91" s="2">
        <f t="shared" si="245"/>
        <v>68.691042639561445</v>
      </c>
      <c r="ET91" s="2">
        <f t="shared" si="245"/>
        <v>70.85181278283099</v>
      </c>
      <c r="EU91" s="2">
        <f t="shared" si="245"/>
        <v>70.751202960804349</v>
      </c>
      <c r="EV91" s="2">
        <f t="shared" si="245"/>
        <v>72.491316940098912</v>
      </c>
      <c r="EW91" s="2">
        <f t="shared" si="245"/>
        <v>73.662187273024159</v>
      </c>
      <c r="EX91" s="2">
        <f t="shared" si="245"/>
        <v>73.721722928160403</v>
      </c>
      <c r="EY91" s="2">
        <f t="shared" si="245"/>
        <v>72.047101723431524</v>
      </c>
      <c r="EZ91" s="2">
        <f t="shared" si="245"/>
        <v>72.535612767306063</v>
      </c>
      <c r="FA91" s="2">
        <f t="shared" si="245"/>
        <v>70.923960230681075</v>
      </c>
      <c r="FB91" s="2">
        <f t="shared" si="245"/>
        <v>69.946781367159716</v>
      </c>
      <c r="FC91" s="2">
        <f t="shared" si="245"/>
        <v>68.921621905803363</v>
      </c>
      <c r="FD91" s="2">
        <f t="shared" si="245"/>
        <v>71.023665693950676</v>
      </c>
      <c r="FE91" s="2">
        <f t="shared" si="245"/>
        <v>73.181030070729619</v>
      </c>
      <c r="FG91" s="2">
        <f t="shared" si="62"/>
        <v>0.37581123517311599</v>
      </c>
      <c r="FH91" s="2">
        <f t="shared" si="246"/>
        <v>0.38958807723328343</v>
      </c>
      <c r="FI91" s="2">
        <f t="shared" si="246"/>
        <v>0.42239614191637914</v>
      </c>
      <c r="FJ91" s="2">
        <f t="shared" si="246"/>
        <v>0.41569458740675624</v>
      </c>
      <c r="FK91" s="2">
        <f t="shared" si="246"/>
        <v>0.44774727538516201</v>
      </c>
      <c r="FL91" s="2">
        <f t="shared" si="246"/>
        <v>0.45336533356748249</v>
      </c>
      <c r="FM91" s="2">
        <f t="shared" si="246"/>
        <v>0.44870143236125876</v>
      </c>
      <c r="FN91" s="2">
        <f t="shared" si="246"/>
        <v>0.49049352854555911</v>
      </c>
      <c r="FO91" s="2">
        <f t="shared" si="246"/>
        <v>0.42700851733236117</v>
      </c>
      <c r="FP91" s="2">
        <f t="shared" si="246"/>
        <v>0.46402258878441327</v>
      </c>
      <c r="FQ91" s="2">
        <f t="shared" si="246"/>
        <v>0.48328176732120026</v>
      </c>
      <c r="FR91" s="2">
        <f t="shared" si="246"/>
        <v>0.44728214451283316</v>
      </c>
      <c r="FS91" s="2">
        <f t="shared" si="246"/>
        <v>0.44178338667854067</v>
      </c>
      <c r="FT91" s="2">
        <f t="shared" si="246"/>
        <v>0.43011580696515178</v>
      </c>
      <c r="FU91" s="2">
        <f t="shared" si="246"/>
        <v>0.47547072132718488</v>
      </c>
      <c r="FW91" s="2">
        <f t="shared" si="116"/>
        <v>4.4547439531845176E-10</v>
      </c>
      <c r="FX91" s="2">
        <f t="shared" si="168"/>
        <v>5.0149554162494395E-10</v>
      </c>
      <c r="FY91" s="2">
        <f t="shared" si="169"/>
        <v>7.254071375017683E-10</v>
      </c>
      <c r="FZ91" s="2">
        <f t="shared" si="170"/>
        <v>8.9733842153708771E-10</v>
      </c>
      <c r="GA91" s="2">
        <f t="shared" si="171"/>
        <v>1.0439917250700134E-9</v>
      </c>
      <c r="GB91" s="2">
        <f t="shared" si="172"/>
        <v>9.0928777698649025E-10</v>
      </c>
      <c r="GC91" s="2">
        <f t="shared" si="173"/>
        <v>7.924757292130202E-10</v>
      </c>
      <c r="GD91" s="2">
        <f t="shared" si="174"/>
        <v>1.4181826041339436E-9</v>
      </c>
      <c r="GE91" s="2">
        <f t="shared" si="175"/>
        <v>1.2540026285594684E-9</v>
      </c>
      <c r="GF91" s="2">
        <f t="shared" si="176"/>
        <v>8.8685951157582659E-10</v>
      </c>
      <c r="GG91" s="2">
        <f t="shared" si="177"/>
        <v>7.5252633052863177E-10</v>
      </c>
      <c r="GH91" s="2">
        <f t="shared" si="178"/>
        <v>6.2618298648953025E-10</v>
      </c>
      <c r="GI91" s="2">
        <f t="shared" si="179"/>
        <v>3.9595980995968285E-9</v>
      </c>
      <c r="GJ91" s="2">
        <f t="shared" si="180"/>
        <v>1.681296345577317E-8</v>
      </c>
      <c r="GK91" s="2">
        <f t="shared" si="181"/>
        <v>4.498448740260251E-8</v>
      </c>
      <c r="GM91" s="107">
        <f t="shared" si="117"/>
        <v>0.66794818487047136</v>
      </c>
      <c r="GN91" s="107">
        <f t="shared" si="182"/>
        <v>0.65993881426654966</v>
      </c>
      <c r="GO91" s="107">
        <f t="shared" si="183"/>
        <v>0.63354332777023126</v>
      </c>
      <c r="GP91" s="107">
        <f t="shared" si="184"/>
        <v>0.64559667563467737</v>
      </c>
      <c r="GQ91" s="107">
        <f t="shared" si="185"/>
        <v>0.60684297390172437</v>
      </c>
      <c r="GR91" s="107">
        <f t="shared" si="186"/>
        <v>0.59978862563493507</v>
      </c>
      <c r="GS91" s="107">
        <f t="shared" si="187"/>
        <v>0.60916492311441961</v>
      </c>
      <c r="GT91" s="107">
        <f t="shared" si="188"/>
        <v>0.52378192442614524</v>
      </c>
      <c r="GU91" s="107">
        <f t="shared" si="189"/>
        <v>0.63795238562564482</v>
      </c>
      <c r="GV91" s="107">
        <f t="shared" si="190"/>
        <v>0.58212274643161899</v>
      </c>
      <c r="GW91" s="107">
        <f t="shared" si="191"/>
        <v>0.53998440962079963</v>
      </c>
      <c r="GX91" s="107">
        <f t="shared" si="192"/>
        <v>0.60957550141529671</v>
      </c>
      <c r="GY91" s="107">
        <f t="shared" si="193"/>
        <v>0.62389010287470859</v>
      </c>
      <c r="GZ91" s="107">
        <f t="shared" si="194"/>
        <v>0.64532934555466237</v>
      </c>
      <c r="HA91" s="107">
        <f t="shared" si="195"/>
        <v>0.56692734911450238</v>
      </c>
      <c r="HC91" s="107">
        <f t="shared" si="149"/>
        <v>4.5771362880614929E-4</v>
      </c>
      <c r="HD91" s="107">
        <f t="shared" si="196"/>
        <v>9.5022639969290982E-4</v>
      </c>
      <c r="HE91" s="107">
        <f t="shared" si="197"/>
        <v>1.1073100540451232E-3</v>
      </c>
      <c r="HF91" s="107">
        <f t="shared" si="198"/>
        <v>5.8529461042789517E-4</v>
      </c>
      <c r="HG91" s="107">
        <f t="shared" si="199"/>
        <v>5.7514941291581195E-4</v>
      </c>
      <c r="HH91" s="107">
        <f t="shared" si="200"/>
        <v>4.4277619469522661E-4</v>
      </c>
      <c r="HI91" s="107">
        <f t="shared" si="201"/>
        <v>3.0058184424000534E-4</v>
      </c>
      <c r="HJ91" s="107">
        <f t="shared" si="202"/>
        <v>5.57283073313747E-4</v>
      </c>
      <c r="HK91" s="107">
        <f t="shared" si="203"/>
        <v>6.4417945272759504E-4</v>
      </c>
      <c r="HL91" s="107">
        <f t="shared" si="204"/>
        <v>4.0246128447680453E-4</v>
      </c>
      <c r="HM91" s="107">
        <f t="shared" si="205"/>
        <v>4.670246779253205E-4</v>
      </c>
      <c r="HN91" s="107">
        <f t="shared" si="206"/>
        <v>3.1792561267031269E-4</v>
      </c>
      <c r="HO91" s="107">
        <f t="shared" si="207"/>
        <v>3.6817599337764343E-4</v>
      </c>
      <c r="HP91" s="107">
        <f t="shared" si="208"/>
        <v>3.3367411152276081E-4</v>
      </c>
      <c r="HQ91" s="107">
        <f t="shared" si="209"/>
        <v>2.1856037355046081E-5</v>
      </c>
      <c r="HS91" s="107">
        <f t="shared" si="118"/>
        <v>2.959744686670681E-17</v>
      </c>
      <c r="HT91" s="107">
        <f t="shared" si="210"/>
        <v>1.1004058910400583E-15</v>
      </c>
      <c r="HU91" s="107">
        <f t="shared" si="211"/>
        <v>1.019983375387329E-15</v>
      </c>
      <c r="HV91" s="107">
        <f t="shared" si="212"/>
        <v>3.4710727435766008E-17</v>
      </c>
      <c r="HW91" s="107">
        <f t="shared" si="213"/>
        <v>8.6912644034200033E-18</v>
      </c>
      <c r="HX91" s="107">
        <f t="shared" si="214"/>
        <v>8.9748924901800885E-19</v>
      </c>
      <c r="HY91" s="107">
        <f t="shared" si="215"/>
        <v>1.1221882868139011E-19</v>
      </c>
      <c r="HZ91" s="107">
        <f t="shared" si="216"/>
        <v>6.4111891042348842E-19</v>
      </c>
      <c r="IA91" s="107">
        <f t="shared" si="217"/>
        <v>7.9831389842066762E-18</v>
      </c>
      <c r="IB91" s="107">
        <f t="shared" si="218"/>
        <v>1.6447758395997037E-19</v>
      </c>
      <c r="IC91" s="107">
        <f t="shared" si="219"/>
        <v>3.3986154742989594E-19</v>
      </c>
      <c r="ID91" s="107">
        <f t="shared" si="220"/>
        <v>2.2387333487530382E-19</v>
      </c>
      <c r="IE91" s="107">
        <f t="shared" si="221"/>
        <v>1.1343106412521499E-18</v>
      </c>
      <c r="IF91" s="107">
        <f t="shared" si="222"/>
        <v>3.0000886038307338E-18</v>
      </c>
      <c r="IG91" s="107">
        <f t="shared" si="223"/>
        <v>2.4060441960641018E-16</v>
      </c>
      <c r="II91" s="107">
        <f t="shared" si="119"/>
        <v>7.4058751233688441E-61</v>
      </c>
      <c r="IJ91" s="107">
        <f t="shared" si="120"/>
        <v>4.3600016362684471E-55</v>
      </c>
      <c r="IK91" s="107">
        <f t="shared" si="121"/>
        <v>1.6319527923142993E-55</v>
      </c>
      <c r="IL91" s="107">
        <f t="shared" si="122"/>
        <v>5.4380816638757761E-61</v>
      </c>
      <c r="IM91" s="107">
        <f t="shared" si="123"/>
        <v>6.9721346487157307E-64</v>
      </c>
      <c r="IN91" s="107">
        <f t="shared" si="124"/>
        <v>2.1992065229373842E-68</v>
      </c>
      <c r="IO91" s="107">
        <f t="shared" si="125"/>
        <v>9.9722264799083886E-72</v>
      </c>
      <c r="IP91" s="107">
        <f t="shared" si="126"/>
        <v>8.1373280976225816E-70</v>
      </c>
      <c r="IQ91" s="107">
        <f t="shared" si="127"/>
        <v>9.5903923479103456E-66</v>
      </c>
      <c r="IR91" s="107">
        <f t="shared" si="128"/>
        <v>2.8135243980833313E-72</v>
      </c>
      <c r="IS91" s="107">
        <f t="shared" si="129"/>
        <v>1.4520365465348051E-70</v>
      </c>
      <c r="IT91" s="107">
        <f t="shared" si="130"/>
        <v>3.7907731787237027E-70</v>
      </c>
      <c r="IU91" s="107">
        <f t="shared" si="131"/>
        <v>7.193488249620211E-67</v>
      </c>
      <c r="IV91" s="107">
        <f t="shared" si="132"/>
        <v>2.2527604481831107E-65</v>
      </c>
      <c r="IW91" s="107">
        <f t="shared" si="133"/>
        <v>1.5807686129225985E-53</v>
      </c>
      <c r="IY91" s="107">
        <f t="shared" si="134"/>
        <v>0.66840589849927756</v>
      </c>
      <c r="IZ91" s="107">
        <f t="shared" si="135"/>
        <v>0.66088904066624365</v>
      </c>
      <c r="JA91" s="107">
        <f t="shared" si="136"/>
        <v>0.63465063782427733</v>
      </c>
      <c r="JB91" s="107">
        <f t="shared" si="137"/>
        <v>0.64618197024510526</v>
      </c>
      <c r="JC91" s="107">
        <f t="shared" si="138"/>
        <v>0.60741812331464018</v>
      </c>
      <c r="JD91" s="107">
        <f t="shared" si="139"/>
        <v>0.60023140182963031</v>
      </c>
      <c r="JE91" s="107">
        <f t="shared" si="140"/>
        <v>0.60946550495865959</v>
      </c>
      <c r="JF91" s="107">
        <f t="shared" si="141"/>
        <v>0.52433920749945895</v>
      </c>
      <c r="JG91" s="107">
        <f t="shared" si="142"/>
        <v>0.63859656507837237</v>
      </c>
      <c r="JH91" s="107">
        <f t="shared" si="143"/>
        <v>0.58252520771609584</v>
      </c>
      <c r="JI91" s="107">
        <f t="shared" si="144"/>
        <v>0.540451434298725</v>
      </c>
      <c r="JJ91" s="107">
        <f t="shared" si="145"/>
        <v>0.60989342702796701</v>
      </c>
      <c r="JK91" s="107">
        <f t="shared" si="146"/>
        <v>0.62425827886808627</v>
      </c>
      <c r="JL91" s="107">
        <f t="shared" si="147"/>
        <v>0.64566301966618511</v>
      </c>
      <c r="JM91" s="107">
        <f t="shared" si="148"/>
        <v>0.56694920515185765</v>
      </c>
    </row>
    <row r="92" spans="2:273" x14ac:dyDescent="0.25">
      <c r="B92" s="2">
        <v>64</v>
      </c>
      <c r="C92" s="37">
        <v>212.46199999999999</v>
      </c>
      <c r="D92" s="37">
        <v>204.833</v>
      </c>
      <c r="E92" s="37">
        <v>192.56100000000001</v>
      </c>
      <c r="F92" s="37">
        <v>202.81200000000001</v>
      </c>
      <c r="G92" s="37">
        <v>183.03100000000001</v>
      </c>
      <c r="H92" s="37">
        <v>172.059</v>
      </c>
      <c r="I92" s="37">
        <v>177.33799999999999</v>
      </c>
      <c r="J92" s="37">
        <v>144.39699999999999</v>
      </c>
      <c r="K92" s="37">
        <v>177.58699999999999</v>
      </c>
      <c r="L92" s="37">
        <v>169.25399999999999</v>
      </c>
      <c r="M92" s="37">
        <v>152.50800000000001</v>
      </c>
      <c r="N92" s="37">
        <v>179.44399999999999</v>
      </c>
      <c r="O92" s="37">
        <v>179.82499999999999</v>
      </c>
      <c r="P92" s="37">
        <v>181.59399999999999</v>
      </c>
      <c r="Q92" s="37">
        <v>138.84399999999999</v>
      </c>
      <c r="S92" s="4">
        <f t="shared" ref="S92:S155" si="248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213.87355954577501</v>
      </c>
      <c r="T92" s="4">
        <f t="shared" ref="T92:T155" si="249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195.03826585143065</v>
      </c>
      <c r="U92" s="4">
        <f t="shared" ref="U92:U155" si="250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179.11859856454754</v>
      </c>
      <c r="V92" s="4">
        <f t="shared" ref="V92:V155" si="251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188.36914145789527</v>
      </c>
      <c r="W92" s="4">
        <f t="shared" ref="W92:W155" si="252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168.13731344146473</v>
      </c>
      <c r="X92" s="4">
        <f t="shared" ref="X92:X155" si="253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162.38595648428628</v>
      </c>
      <c r="Y92" s="4">
        <f t="shared" ref="Y92:Y155" si="254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166.1125152919202</v>
      </c>
      <c r="Z92" s="4">
        <f t="shared" ref="Z92:Z155" si="255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140.4985618972141</v>
      </c>
      <c r="AA92" s="4">
        <f t="shared" ref="AA92:AA155" si="256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176.32645954259556</v>
      </c>
      <c r="AB92" s="4">
        <f t="shared" ref="AB92:AB155" si="257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156.11145239932503</v>
      </c>
      <c r="AC92" s="4">
        <f t="shared" ref="AC92:AC155" si="258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142.99567259981339</v>
      </c>
      <c r="AD92" s="4">
        <f t="shared" ref="AD92:AD155" si="259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166.37194208376957</v>
      </c>
      <c r="AE92" s="4">
        <f t="shared" ref="AE92:AE155" si="260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169.25931104502689</v>
      </c>
      <c r="AF92" s="4">
        <f t="shared" ref="AF92:AF155" si="261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174.97879200525097</v>
      </c>
      <c r="AG92" s="4">
        <f t="shared" ref="AG92:AG155" si="262">BM92 + (Q$3 * _xlfn.NORM.DIST($B92, Q$7, ABS(Q$11), FALSE) * _xlfn.NORM.DIST(($B92 - Q$7)*Q$15, 0, ABS(Q$11), TRUE) * 2)
               + (Q$4 * _xlfn.NORM.DIST($B92, Q$8, ABS(Q$12), FALSE) * _xlfn.NORM.DIST(($B92 - Q$8)*Q$16, 0, ABS(Q$12), TRUE) * 2)
               + (Q$5 * _xlfn.NORM.DIST($B92, Q$9, ABS(Q$13), FALSE) * _xlfn.NORM.DIST(($B92 - Q$9)*Q$17, 0, ABS(Q$13), TRUE) * 2)
               + (Q$6 * _xlfn.NORM.DIST($B92, Q$10, ABS(Q$14), FALSE) * _xlfn.NORM.DIST(($B92 - Q$10)*Q$18, 0, ABS(Q$14), TRUE) * 2)</f>
        <v>133.61816681693676</v>
      </c>
      <c r="AI92" s="4">
        <f t="shared" ref="AI92:AI155" si="263">IF(OR($B92 &lt; C$231, $B92 &gt; C$234), 0, C92-S92)</f>
        <v>-1.4115595457750203</v>
      </c>
      <c r="AJ92" s="4">
        <f t="shared" ref="AJ92:AJ155" si="264">IF(OR($B92 &lt; D$231, $B92 &gt; D$234), 0, D92-T92)</f>
        <v>9.7947341485693471</v>
      </c>
      <c r="AK92" s="4">
        <f t="shared" ref="AK92:AK155" si="265">IF(OR($B92 &lt; E$231, $B92 &gt; E$234), 0, E92-U92)</f>
        <v>13.442401435452467</v>
      </c>
      <c r="AL92" s="4">
        <f t="shared" ref="AL92:AL155" si="266">IF(OR($B92 &lt; F$231, $B92 &gt; F$234), 0, F92-V92)</f>
        <v>14.442858542104744</v>
      </c>
      <c r="AM92" s="4">
        <f t="shared" ref="AM92:AM155" si="267">IF(OR($B92 &lt; G$231, $B92 &gt; G$234), 0, G92-W92)</f>
        <v>14.893686558535279</v>
      </c>
      <c r="AN92" s="4">
        <f t="shared" ref="AN92:AN155" si="268">IF(OR($B92 &lt; H$231, $B92 &gt; H$234), 0, H92-X92)</f>
        <v>9.6730435157137151</v>
      </c>
      <c r="AO92" s="4">
        <f t="shared" ref="AO92:AO155" si="269">IF(OR($B92 &lt; I$231, $B92 &gt; I$234), 0, I92-Y92)</f>
        <v>11.22548470807979</v>
      </c>
      <c r="AP92" s="4">
        <f t="shared" ref="AP92:AP155" si="270">IF(OR($B92 &lt; J$231, $B92 &gt; J$234), 0, J92-Z92)</f>
        <v>3.8984381027858888</v>
      </c>
      <c r="AQ92" s="4">
        <f t="shared" ref="AQ92:AQ155" si="271">IF(OR($B92 &lt; K$231, $B92 &gt; K$234), 0, K92-AA92)</f>
        <v>1.2605404574044314</v>
      </c>
      <c r="AR92" s="4">
        <f t="shared" ref="AR92:AR155" si="272">IF(OR($B92 &lt; L$231, $B92 &gt; L$234), 0, L92-AB92)</f>
        <v>13.142547600674959</v>
      </c>
      <c r="AS92" s="4">
        <f t="shared" ref="AS92:AS155" si="273">IF(OR($B92 &lt; M$231, $B92 &gt; M$234), 0, M92-AC92)</f>
        <v>9.5123274001866207</v>
      </c>
      <c r="AT92" s="4">
        <f t="shared" ref="AT92:AT155" si="274">IF(OR($B92 &lt; N$231, $B92 &gt; N$234), 0, N92-AD92)</f>
        <v>13.07205791623042</v>
      </c>
      <c r="AU92" s="4">
        <f t="shared" ref="AU92:AU155" si="275">IF(OR($B92 &lt; O$231, $B92 &gt; O$234), 0, O92-AE92)</f>
        <v>10.565688954973098</v>
      </c>
      <c r="AV92" s="4">
        <f t="shared" ref="AV92:AW107" si="276">IF(OR($B92 &lt; P$231, $B92 &gt; P$234), 0, P92-AF92)</f>
        <v>6.6152079947490279</v>
      </c>
      <c r="AW92" s="4">
        <f t="shared" si="276"/>
        <v>5.2258331830632301</v>
      </c>
      <c r="AY92" s="2">
        <f t="shared" si="70"/>
        <v>75.858500911523493</v>
      </c>
      <c r="AZ92" s="2">
        <f t="shared" si="151"/>
        <v>74.295230227751901</v>
      </c>
      <c r="BA92" s="2">
        <f t="shared" si="152"/>
        <v>76.536508792759719</v>
      </c>
      <c r="BB92" s="2">
        <f t="shared" si="153"/>
        <v>77.330644888258973</v>
      </c>
      <c r="BC92" s="2">
        <f t="shared" si="154"/>
        <v>76.168869151592318</v>
      </c>
      <c r="BD92" s="2">
        <f t="shared" si="155"/>
        <v>76.929723813472791</v>
      </c>
      <c r="BE92" s="2">
        <f t="shared" si="156"/>
        <v>78.157415861105534</v>
      </c>
      <c r="BF92" s="2">
        <f t="shared" si="157"/>
        <v>77.907497604806409</v>
      </c>
      <c r="BG92" s="2">
        <f t="shared" si="158"/>
        <v>75.368559914709834</v>
      </c>
      <c r="BH92" s="2">
        <f t="shared" si="159"/>
        <v>76.12654478396091</v>
      </c>
      <c r="BI92" s="2">
        <f t="shared" si="160"/>
        <v>75.796931216239173</v>
      </c>
      <c r="BJ92" s="2">
        <f t="shared" si="161"/>
        <v>76.79546069447251</v>
      </c>
      <c r="BK92" s="2">
        <f t="shared" si="162"/>
        <v>76.315920361094854</v>
      </c>
      <c r="BL92" s="2">
        <f t="shared" si="163"/>
        <v>76.825310303737083</v>
      </c>
      <c r="BM92" s="2">
        <f t="shared" si="164"/>
        <v>75.271701877484006</v>
      </c>
      <c r="BO92" s="2" t="str">
        <f t="shared" si="228"/>
        <v/>
      </c>
      <c r="BP92" s="2" t="str">
        <f t="shared" si="229"/>
        <v/>
      </c>
      <c r="BQ92" s="2" t="str">
        <f t="shared" si="230"/>
        <v/>
      </c>
      <c r="BR92" s="2" t="str">
        <f t="shared" si="231"/>
        <v/>
      </c>
      <c r="BS92" s="2" t="str">
        <f t="shared" si="232"/>
        <v/>
      </c>
      <c r="BT92" s="2" t="str">
        <f t="shared" si="233"/>
        <v/>
      </c>
      <c r="BU92" s="2" t="str">
        <f t="shared" si="234"/>
        <v/>
      </c>
      <c r="BV92" s="2" t="str">
        <f t="shared" si="235"/>
        <v/>
      </c>
      <c r="BW92" s="2" t="str">
        <f t="shared" si="236"/>
        <v/>
      </c>
      <c r="BX92" s="2" t="str">
        <f t="shared" si="237"/>
        <v/>
      </c>
      <c r="BY92" s="2" t="str">
        <f t="shared" si="238"/>
        <v/>
      </c>
      <c r="BZ92" s="2" t="str">
        <f t="shared" si="239"/>
        <v/>
      </c>
      <c r="CA92" s="2" t="str">
        <f t="shared" si="240"/>
        <v/>
      </c>
      <c r="CB92" s="2" t="str">
        <f t="shared" si="241"/>
        <v/>
      </c>
      <c r="CC92" s="2" t="str">
        <f t="shared" si="242"/>
        <v/>
      </c>
      <c r="CE92" s="2" t="str">
        <f t="shared" si="86"/>
        <v/>
      </c>
      <c r="CF92" s="2" t="str">
        <f t="shared" si="87"/>
        <v/>
      </c>
      <c r="CG92" s="2" t="str">
        <f t="shared" si="88"/>
        <v/>
      </c>
      <c r="CH92" s="2" t="str">
        <f t="shared" si="89"/>
        <v/>
      </c>
      <c r="CI92" s="2" t="str">
        <f t="shared" si="90"/>
        <v/>
      </c>
      <c r="CJ92" s="2" t="str">
        <f t="shared" si="91"/>
        <v/>
      </c>
      <c r="CK92" s="2" t="str">
        <f t="shared" si="92"/>
        <v/>
      </c>
      <c r="CL92" s="2" t="str">
        <f t="shared" si="93"/>
        <v/>
      </c>
      <c r="CM92" s="2" t="str">
        <f t="shared" si="94"/>
        <v/>
      </c>
      <c r="CN92" s="2" t="str">
        <f t="shared" si="95"/>
        <v/>
      </c>
      <c r="CO92" s="2" t="str">
        <f t="shared" si="96"/>
        <v/>
      </c>
      <c r="CP92" s="2" t="str">
        <f t="shared" si="97"/>
        <v/>
      </c>
      <c r="CQ92" s="2" t="str">
        <f t="shared" si="98"/>
        <v/>
      </c>
      <c r="CR92" s="2" t="str">
        <f t="shared" si="99"/>
        <v/>
      </c>
      <c r="CS92" s="2" t="str">
        <f t="shared" si="100"/>
        <v/>
      </c>
      <c r="CU92" s="2" t="str">
        <f t="shared" si="101"/>
        <v/>
      </c>
      <c r="CV92" s="2" t="str">
        <f t="shared" si="102"/>
        <v/>
      </c>
      <c r="CW92" s="2" t="str">
        <f t="shared" si="103"/>
        <v/>
      </c>
      <c r="CX92" s="2" t="str">
        <f t="shared" si="104"/>
        <v/>
      </c>
      <c r="CY92" s="2" t="str">
        <f t="shared" si="105"/>
        <v/>
      </c>
      <c r="CZ92" s="2" t="str">
        <f t="shared" si="106"/>
        <v/>
      </c>
      <c r="DA92" s="2" t="str">
        <f t="shared" si="107"/>
        <v/>
      </c>
      <c r="DB92" s="2" t="str">
        <f t="shared" si="108"/>
        <v/>
      </c>
      <c r="DC92" s="2" t="str">
        <f t="shared" si="109"/>
        <v/>
      </c>
      <c r="DD92" s="2" t="str">
        <f t="shared" si="110"/>
        <v/>
      </c>
      <c r="DE92" s="2" t="str">
        <f t="shared" si="111"/>
        <v/>
      </c>
      <c r="DF92" s="2" t="str">
        <f t="shared" si="112"/>
        <v/>
      </c>
      <c r="DG92" s="2" t="str">
        <f t="shared" si="113"/>
        <v/>
      </c>
      <c r="DH92" s="2" t="str">
        <f t="shared" si="114"/>
        <v/>
      </c>
      <c r="DI92" s="2" t="str">
        <f t="shared" si="115"/>
        <v/>
      </c>
      <c r="DK92" s="2">
        <f t="shared" ref="DK92:DK155" si="277">BO$229*$B92+BO$230</f>
        <v>82.613777327935196</v>
      </c>
      <c r="DL92" s="2">
        <f t="shared" ref="DL92:DY107" si="278">BP$229*$B92+BP$230</f>
        <v>79.427761972498814</v>
      </c>
      <c r="DM92" s="2">
        <f t="shared" si="278"/>
        <v>81.771144618302472</v>
      </c>
      <c r="DN92" s="2">
        <f t="shared" si="278"/>
        <v>83.273270917678815</v>
      </c>
      <c r="DO92" s="2">
        <f t="shared" si="278"/>
        <v>81.766199730094456</v>
      </c>
      <c r="DP92" s="2">
        <f t="shared" si="278"/>
        <v>82.925054790823211</v>
      </c>
      <c r="DQ92" s="2">
        <f t="shared" si="278"/>
        <v>82.337439107123302</v>
      </c>
      <c r="DR92" s="2">
        <f t="shared" si="278"/>
        <v>81.261843856001747</v>
      </c>
      <c r="DS92" s="2">
        <f t="shared" si="278"/>
        <v>78.487459919028339</v>
      </c>
      <c r="DT92" s="2">
        <f t="shared" si="278"/>
        <v>80.875460772513406</v>
      </c>
      <c r="DU92" s="2">
        <f t="shared" si="278"/>
        <v>81.233417441733224</v>
      </c>
      <c r="DV92" s="2">
        <f t="shared" si="278"/>
        <v>83.104468286099873</v>
      </c>
      <c r="DW92" s="2">
        <f t="shared" si="278"/>
        <v>82.693036774628894</v>
      </c>
      <c r="DX92" s="2">
        <f t="shared" si="278"/>
        <v>81.76973920377867</v>
      </c>
      <c r="DY92" s="2">
        <f t="shared" si="278"/>
        <v>78.221577591036407</v>
      </c>
      <c r="EA92" s="2">
        <f t="shared" si="247"/>
        <v>66.946210861501839</v>
      </c>
      <c r="EB92" s="2">
        <f t="shared" ref="EB92:EB155" si="279">CF$229*$B92+CF$230</f>
        <v>67.907464285714312</v>
      </c>
      <c r="EC92" s="2">
        <f t="shared" ref="EC92:EC155" si="280">CG$229*$B92+CG$230</f>
        <v>70.850642857142859</v>
      </c>
      <c r="ED92" s="2">
        <f t="shared" ref="ED92:ED155" si="281">CH$229*$B92+CH$230</f>
        <v>70.695598852603709</v>
      </c>
      <c r="EE92" s="2">
        <f t="shared" ref="EE92:EE155" si="282">CI$229*$B92+CI$230</f>
        <v>70.685015293628425</v>
      </c>
      <c r="EF92" s="2">
        <f t="shared" ref="EF92:EF155" si="283">CJ$229*$B92+CJ$230</f>
        <v>71.187739187929125</v>
      </c>
      <c r="EG92" s="2">
        <f t="shared" ref="EG92:EG155" si="284">CK$229*$B92+CK$230</f>
        <v>74.077904893041548</v>
      </c>
      <c r="EH92" s="2">
        <f t="shared" ref="EH92:EH155" si="285">CL$229*$B92+CL$230</f>
        <v>75.139763836477982</v>
      </c>
      <c r="EI92" s="2">
        <f t="shared" ref="EI92:EI155" si="286">CM$229*$B92+CM$230</f>
        <v>72.044161400375089</v>
      </c>
      <c r="EJ92" s="2">
        <f t="shared" ref="EJ92:EJ155" si="287">CN$229*$B92+CN$230</f>
        <v>71.769401409584262</v>
      </c>
      <c r="EK92" s="2">
        <f t="shared" ref="EK92:EK155" si="288">CO$229*$B92+CO$230</f>
        <v>71.17980584687993</v>
      </c>
      <c r="EL92" s="2">
        <f t="shared" ref="EL92:EL155" si="289">CP$229*$B92+CP$230</f>
        <v>70.602718749999994</v>
      </c>
      <c r="EM92" s="2">
        <f t="shared" ref="EM92:EM155" si="290">CQ$229*$B92+CQ$230</f>
        <v>69.779971718813485</v>
      </c>
      <c r="EN92" s="2">
        <f t="shared" ref="EN92:EN155" si="291">CR$229*$B92+CR$230</f>
        <v>71.417966180924367</v>
      </c>
      <c r="EO92" s="2">
        <f t="shared" ref="EO92:EO155" si="292">CS$229*$B92+CS$230</f>
        <v>72.545697137953667</v>
      </c>
      <c r="EQ92" s="2">
        <f t="shared" ref="EQ92:EQ155" si="293">CU$229*$B92+CU$230</f>
        <v>66.777165845822523</v>
      </c>
      <c r="ER92" s="2">
        <f t="shared" ref="ER92:FE107" si="294">CV$229*$B92+CV$230</f>
        <v>67.961886474343572</v>
      </c>
      <c r="ES92" s="2">
        <f t="shared" si="294"/>
        <v>68.631766557520436</v>
      </c>
      <c r="ET92" s="2">
        <f t="shared" si="294"/>
        <v>70.789910412522318</v>
      </c>
      <c r="EU92" s="2">
        <f t="shared" si="294"/>
        <v>70.699134848601929</v>
      </c>
      <c r="EV92" s="2">
        <f t="shared" si="294"/>
        <v>72.457746091055085</v>
      </c>
      <c r="EW92" s="2">
        <f t="shared" si="294"/>
        <v>73.616964513410693</v>
      </c>
      <c r="EX92" s="2">
        <f t="shared" si="294"/>
        <v>73.66588872278578</v>
      </c>
      <c r="EY92" s="2">
        <f t="shared" si="294"/>
        <v>71.997940179300855</v>
      </c>
      <c r="EZ92" s="2">
        <f t="shared" si="294"/>
        <v>72.459785496708434</v>
      </c>
      <c r="FA92" s="2">
        <f t="shared" si="294"/>
        <v>70.845351494622818</v>
      </c>
      <c r="FB92" s="2">
        <f t="shared" si="294"/>
        <v>69.880663568106158</v>
      </c>
      <c r="FC92" s="2">
        <f t="shared" si="294"/>
        <v>68.862193133253399</v>
      </c>
      <c r="FD92" s="2">
        <f t="shared" si="294"/>
        <v>70.944092829302065</v>
      </c>
      <c r="FE92" s="2">
        <f t="shared" si="294"/>
        <v>73.097829260632565</v>
      </c>
      <c r="FG92" s="2">
        <f t="shared" ref="FG92:FG155" si="295">POWER(10,($B92-C$232)/C$230)/(1+POWER(10,($B92-C$232)/C$230))</f>
        <v>0.43116309292764765</v>
      </c>
      <c r="FH92" s="2">
        <f t="shared" ref="FH92:FU107" si="296">POWER(10,($B92-D$232)/D$230)/(1+POWER(10,($B92-D$232)/D$230))</f>
        <v>0.44552075686976811</v>
      </c>
      <c r="FI92" s="2">
        <f t="shared" si="296"/>
        <v>0.47934022978084878</v>
      </c>
      <c r="FJ92" s="2">
        <f t="shared" si="296"/>
        <v>0.47247423837893643</v>
      </c>
      <c r="FK92" s="2">
        <f t="shared" si="296"/>
        <v>0.50512024329285243</v>
      </c>
      <c r="FL92" s="2">
        <f t="shared" si="296"/>
        <v>0.51079234653330285</v>
      </c>
      <c r="FM92" s="2">
        <f t="shared" si="296"/>
        <v>0.50608462138595345</v>
      </c>
      <c r="FN92" s="2">
        <f t="shared" si="296"/>
        <v>0.54790957286847619</v>
      </c>
      <c r="FO92" s="2">
        <f t="shared" si="296"/>
        <v>0.48405331449666394</v>
      </c>
      <c r="FP92" s="2">
        <f t="shared" si="296"/>
        <v>0.5215116440659483</v>
      </c>
      <c r="FQ92" s="2">
        <f t="shared" si="296"/>
        <v>0.54074957778956634</v>
      </c>
      <c r="FR92" s="2">
        <f t="shared" si="296"/>
        <v>0.50464997501672459</v>
      </c>
      <c r="FS92" s="2">
        <f t="shared" si="296"/>
        <v>0.49384994046644909</v>
      </c>
      <c r="FT92" s="2">
        <f t="shared" si="296"/>
        <v>0.47764077510904934</v>
      </c>
      <c r="FU92" s="2">
        <f t="shared" si="296"/>
        <v>0.51972126044348044</v>
      </c>
      <c r="FW92" s="2">
        <f t="shared" si="116"/>
        <v>5.6081903650535154E-10</v>
      </c>
      <c r="FX92" s="2">
        <f t="shared" si="168"/>
        <v>6.3134548117114074E-10</v>
      </c>
      <c r="FY92" s="2">
        <f t="shared" si="169"/>
        <v>9.1323347912631473E-10</v>
      </c>
      <c r="FZ92" s="2">
        <f t="shared" si="170"/>
        <v>1.1296821415898306E-9</v>
      </c>
      <c r="GA92" s="2">
        <f t="shared" si="171"/>
        <v>1.3143077120381901E-9</v>
      </c>
      <c r="GB92" s="2">
        <f t="shared" si="172"/>
        <v>1.1447254888126075E-9</v>
      </c>
      <c r="GC92" s="2">
        <f t="shared" si="173"/>
        <v>9.9766783353166994E-10</v>
      </c>
      <c r="GD92" s="2">
        <f t="shared" si="174"/>
        <v>1.785386118253048E-9</v>
      </c>
      <c r="GE92" s="2">
        <f t="shared" si="175"/>
        <v>1.5786957750376093E-9</v>
      </c>
      <c r="GF92" s="2">
        <f t="shared" si="176"/>
        <v>1.1164899755577901E-9</v>
      </c>
      <c r="GG92" s="2">
        <f t="shared" si="177"/>
        <v>9.4737452036211577E-10</v>
      </c>
      <c r="GH92" s="2">
        <f t="shared" si="178"/>
        <v>7.883176739970188E-10</v>
      </c>
      <c r="GI92" s="2">
        <f t="shared" si="179"/>
        <v>4.8815776020882353E-9</v>
      </c>
      <c r="GJ92" s="2">
        <f t="shared" si="180"/>
        <v>2.0369370177739151E-8</v>
      </c>
      <c r="GK92" s="2">
        <f t="shared" si="181"/>
        <v>5.3701429832612046E-8</v>
      </c>
      <c r="GM92" s="107">
        <f t="shared" si="117"/>
        <v>0.6251007206398117</v>
      </c>
      <c r="GN92" s="107">
        <f t="shared" si="182"/>
        <v>0.60115427591218795</v>
      </c>
      <c r="GO92" s="107">
        <f t="shared" si="183"/>
        <v>0.54339994449029583</v>
      </c>
      <c r="GP92" s="107">
        <f t="shared" si="184"/>
        <v>0.55987812385336966</v>
      </c>
      <c r="GQ92" s="107">
        <f t="shared" si="185"/>
        <v>0.48750023822992661</v>
      </c>
      <c r="GR92" s="107">
        <f t="shared" si="186"/>
        <v>0.4725636200754601</v>
      </c>
      <c r="GS92" s="107">
        <f t="shared" si="187"/>
        <v>0.48440098812072552</v>
      </c>
      <c r="GT92" s="107">
        <f t="shared" si="188"/>
        <v>0.36739437663494579</v>
      </c>
      <c r="GU92" s="107">
        <f t="shared" si="189"/>
        <v>0.53780045467959658</v>
      </c>
      <c r="GV92" s="107">
        <f t="shared" si="190"/>
        <v>0.4426438408605356</v>
      </c>
      <c r="GW92" s="107">
        <f t="shared" si="191"/>
        <v>0.39082114541047375</v>
      </c>
      <c r="GX92" s="107">
        <f t="shared" si="192"/>
        <v>0.48838511202928964</v>
      </c>
      <c r="GY92" s="107">
        <f t="shared" si="193"/>
        <v>0.5159844906423604</v>
      </c>
      <c r="GZ92" s="107">
        <f t="shared" si="194"/>
        <v>0.55874536690515353</v>
      </c>
      <c r="HA92" s="107">
        <f t="shared" si="195"/>
        <v>0.43640362270992372</v>
      </c>
      <c r="HC92" s="107">
        <f t="shared" si="149"/>
        <v>7.633415192847239E-4</v>
      </c>
      <c r="HD92" s="107">
        <f t="shared" si="196"/>
        <v>1.5114175113121481E-3</v>
      </c>
      <c r="HE92" s="107">
        <f t="shared" si="197"/>
        <v>1.769020963374796E-3</v>
      </c>
      <c r="HF92" s="107">
        <f t="shared" si="198"/>
        <v>9.8450579806603827E-4</v>
      </c>
      <c r="HG92" s="107">
        <f t="shared" si="199"/>
        <v>9.8383164466502634E-4</v>
      </c>
      <c r="HH92" s="107">
        <f t="shared" si="200"/>
        <v>7.767109163348665E-4</v>
      </c>
      <c r="HI92" s="107">
        <f t="shared" si="201"/>
        <v>5.4052417030179341E-4</v>
      </c>
      <c r="HJ92" s="107">
        <f t="shared" si="202"/>
        <v>9.8634663424576412E-4</v>
      </c>
      <c r="HK92" s="107">
        <f t="shared" si="203"/>
        <v>1.1110223295762863E-3</v>
      </c>
      <c r="HL92" s="107">
        <f t="shared" si="204"/>
        <v>7.1948489046129048E-4</v>
      </c>
      <c r="HM92" s="107">
        <f t="shared" si="205"/>
        <v>8.207761340555368E-4</v>
      </c>
      <c r="HN92" s="107">
        <f t="shared" si="206"/>
        <v>5.6322645013429388E-4</v>
      </c>
      <c r="HO92" s="107">
        <f t="shared" si="207"/>
        <v>6.385095487111491E-4</v>
      </c>
      <c r="HP92" s="107">
        <f t="shared" si="208"/>
        <v>5.7422658684769387E-4</v>
      </c>
      <c r="HQ92" s="107">
        <f t="shared" si="209"/>
        <v>4.7445945577554405E-5</v>
      </c>
      <c r="HS92" s="107">
        <f t="shared" si="118"/>
        <v>9.0197977514296943E-17</v>
      </c>
      <c r="HT92" s="107">
        <f t="shared" si="210"/>
        <v>3.0249214421382469E-15</v>
      </c>
      <c r="HU92" s="107">
        <f t="shared" si="211"/>
        <v>2.8686670150818608E-15</v>
      </c>
      <c r="HV92" s="107">
        <f t="shared" si="212"/>
        <v>1.0965463905453527E-16</v>
      </c>
      <c r="HW92" s="107">
        <f t="shared" si="213"/>
        <v>2.9104594338413333E-17</v>
      </c>
      <c r="HX92" s="107">
        <f t="shared" si="214"/>
        <v>3.2267405099887215E-18</v>
      </c>
      <c r="HY92" s="107">
        <f t="shared" si="215"/>
        <v>4.267735065635692E-19</v>
      </c>
      <c r="HZ92" s="107">
        <f t="shared" si="216"/>
        <v>2.416105549309786E-18</v>
      </c>
      <c r="IA92" s="107">
        <f t="shared" si="217"/>
        <v>2.7550438720672241E-17</v>
      </c>
      <c r="IB92" s="107">
        <f t="shared" si="218"/>
        <v>6.2945686663229745E-19</v>
      </c>
      <c r="IC92" s="107">
        <f t="shared" si="219"/>
        <v>1.2521524566868232E-18</v>
      </c>
      <c r="ID92" s="107">
        <f t="shared" si="220"/>
        <v>8.1774589880122151E-19</v>
      </c>
      <c r="IE92" s="107">
        <f t="shared" si="221"/>
        <v>3.8968891636808436E-18</v>
      </c>
      <c r="IF92" s="107">
        <f t="shared" si="222"/>
        <v>9.9009119320486215E-18</v>
      </c>
      <c r="IG92" s="107">
        <f t="shared" si="223"/>
        <v>6.7486564444741689E-16</v>
      </c>
      <c r="II92" s="107">
        <f t="shared" si="119"/>
        <v>1.3347176581363622E-59</v>
      </c>
      <c r="IJ92" s="107">
        <f t="shared" si="120"/>
        <v>6.0153262412061118E-54</v>
      </c>
      <c r="IK92" s="107">
        <f t="shared" si="121"/>
        <v>2.4077696657486471E-54</v>
      </c>
      <c r="IL92" s="107">
        <f t="shared" si="122"/>
        <v>1.0868773753035911E-59</v>
      </c>
      <c r="IM92" s="107">
        <f t="shared" si="123"/>
        <v>1.6496285310928554E-62</v>
      </c>
      <c r="IN92" s="107">
        <f t="shared" si="124"/>
        <v>6.3959628227956479E-67</v>
      </c>
      <c r="IO92" s="107">
        <f t="shared" si="125"/>
        <v>3.3552319707678184E-70</v>
      </c>
      <c r="IP92" s="107">
        <f t="shared" si="126"/>
        <v>2.7412543459433617E-68</v>
      </c>
      <c r="IQ92" s="107">
        <f t="shared" si="127"/>
        <v>2.5675709270780972E-64</v>
      </c>
      <c r="IR92" s="107">
        <f t="shared" si="128"/>
        <v>9.9178281177409537E-71</v>
      </c>
      <c r="IS92" s="107">
        <f t="shared" si="129"/>
        <v>4.5697072748582311E-69</v>
      </c>
      <c r="IT92" s="107">
        <f t="shared" si="130"/>
        <v>1.1343278468852309E-68</v>
      </c>
      <c r="IU92" s="107">
        <f t="shared" si="131"/>
        <v>1.804613051810412E-65</v>
      </c>
      <c r="IV92" s="107">
        <f t="shared" si="132"/>
        <v>5.0985167074474302E-64</v>
      </c>
      <c r="IW92" s="107">
        <f t="shared" si="133"/>
        <v>1.8899902974422702E-52</v>
      </c>
      <c r="IY92" s="107">
        <f t="shared" si="134"/>
        <v>0.62586406215909651</v>
      </c>
      <c r="IZ92" s="107">
        <f t="shared" si="135"/>
        <v>0.60266569342350307</v>
      </c>
      <c r="JA92" s="107">
        <f t="shared" si="136"/>
        <v>0.54516896545367355</v>
      </c>
      <c r="JB92" s="107">
        <f t="shared" si="137"/>
        <v>0.56086262965143585</v>
      </c>
      <c r="JC92" s="107">
        <f t="shared" si="138"/>
        <v>0.4884840698745917</v>
      </c>
      <c r="JD92" s="107">
        <f t="shared" si="139"/>
        <v>0.47334033099179496</v>
      </c>
      <c r="JE92" s="107">
        <f t="shared" si="140"/>
        <v>0.48494151229102733</v>
      </c>
      <c r="JF92" s="107">
        <f t="shared" si="141"/>
        <v>0.36838072326919152</v>
      </c>
      <c r="JG92" s="107">
        <f t="shared" si="142"/>
        <v>0.53891147700917286</v>
      </c>
      <c r="JH92" s="107">
        <f t="shared" si="143"/>
        <v>0.44336332575099691</v>
      </c>
      <c r="JI92" s="107">
        <f t="shared" si="144"/>
        <v>0.39164192154452926</v>
      </c>
      <c r="JJ92" s="107">
        <f t="shared" si="145"/>
        <v>0.48894833847942393</v>
      </c>
      <c r="JK92" s="107">
        <f t="shared" si="146"/>
        <v>0.51662300019107155</v>
      </c>
      <c r="JL92" s="107">
        <f t="shared" si="147"/>
        <v>0.55931959349200122</v>
      </c>
      <c r="JM92" s="107">
        <f t="shared" si="148"/>
        <v>0.43645106865550193</v>
      </c>
    </row>
    <row r="93" spans="2:273" x14ac:dyDescent="0.25">
      <c r="B93" s="2">
        <v>65</v>
      </c>
      <c r="C93" s="37">
        <v>197.90799999999999</v>
      </c>
      <c r="D93" s="37">
        <v>184.167</v>
      </c>
      <c r="E93" s="37">
        <v>160.333</v>
      </c>
      <c r="F93" s="37">
        <v>170.172</v>
      </c>
      <c r="G93" s="37">
        <v>141.15600000000001</v>
      </c>
      <c r="H93" s="37">
        <v>128.63200000000001</v>
      </c>
      <c r="I93" s="37">
        <v>133.56899999999999</v>
      </c>
      <c r="J93" s="37">
        <v>112.143</v>
      </c>
      <c r="K93" s="37">
        <v>140.762</v>
      </c>
      <c r="L93" s="37">
        <v>124.476</v>
      </c>
      <c r="M93" s="37">
        <v>111.476</v>
      </c>
      <c r="N93" s="37">
        <v>136.39699999999999</v>
      </c>
      <c r="O93" s="37">
        <v>143.07900000000001</v>
      </c>
      <c r="P93" s="37">
        <v>152.328</v>
      </c>
      <c r="Q93" s="37">
        <v>109.98399999999999</v>
      </c>
      <c r="S93" s="4">
        <f t="shared" si="248"/>
        <v>181.77242815132081</v>
      </c>
      <c r="T93" s="4">
        <f t="shared" si="249"/>
        <v>165.4355828403819</v>
      </c>
      <c r="U93" s="4">
        <f t="shared" si="250"/>
        <v>148.20041917969618</v>
      </c>
      <c r="V93" s="4">
        <f t="shared" si="251"/>
        <v>154.10668866410109</v>
      </c>
      <c r="W93" s="4">
        <f t="shared" si="252"/>
        <v>133.55827457833723</v>
      </c>
      <c r="X93" s="4">
        <f t="shared" si="253"/>
        <v>128.33627364862272</v>
      </c>
      <c r="Y93" s="4">
        <f t="shared" si="254"/>
        <v>131.31472167800524</v>
      </c>
      <c r="Z93" s="4">
        <f t="shared" si="255"/>
        <v>110.72157092521556</v>
      </c>
      <c r="AA93" s="4">
        <f t="shared" si="256"/>
        <v>141.85098809976077</v>
      </c>
      <c r="AB93" s="4">
        <f t="shared" si="257"/>
        <v>121.84240204463502</v>
      </c>
      <c r="AC93" s="4">
        <f t="shared" si="258"/>
        <v>112.35673594229833</v>
      </c>
      <c r="AD93" s="4">
        <f t="shared" si="259"/>
        <v>131.70489210092828</v>
      </c>
      <c r="AE93" s="4">
        <f t="shared" si="260"/>
        <v>136.24655923570691</v>
      </c>
      <c r="AF93" s="4">
        <f t="shared" si="261"/>
        <v>144.36872692623211</v>
      </c>
      <c r="AG93" s="4">
        <f t="shared" si="262"/>
        <v>108.75605934434937</v>
      </c>
      <c r="AI93" s="4">
        <f t="shared" si="263"/>
        <v>16.135571848679177</v>
      </c>
      <c r="AJ93" s="4">
        <f t="shared" si="264"/>
        <v>18.731417159618104</v>
      </c>
      <c r="AK93" s="4">
        <f t="shared" si="265"/>
        <v>12.132580820303815</v>
      </c>
      <c r="AL93" s="4">
        <f t="shared" si="266"/>
        <v>16.065311335898912</v>
      </c>
      <c r="AM93" s="4">
        <f t="shared" si="267"/>
        <v>7.5977254216627728</v>
      </c>
      <c r="AN93" s="4">
        <f t="shared" si="268"/>
        <v>0.29572635137728298</v>
      </c>
      <c r="AO93" s="4">
        <f t="shared" si="269"/>
        <v>2.2542783219947466</v>
      </c>
      <c r="AP93" s="4">
        <f t="shared" si="270"/>
        <v>1.4214290747844416</v>
      </c>
      <c r="AQ93" s="4">
        <f t="shared" si="271"/>
        <v>-1.088988099760769</v>
      </c>
      <c r="AR93" s="4">
        <f t="shared" si="272"/>
        <v>2.6335979553649764</v>
      </c>
      <c r="AS93" s="4">
        <f t="shared" si="273"/>
        <v>-0.88073594229832963</v>
      </c>
      <c r="AT93" s="4">
        <f t="shared" si="274"/>
        <v>4.6921078990717149</v>
      </c>
      <c r="AU93" s="4">
        <f t="shared" si="275"/>
        <v>6.8324407642930964</v>
      </c>
      <c r="AV93" s="4">
        <f t="shared" si="276"/>
        <v>7.9592730737678892</v>
      </c>
      <c r="AW93" s="4">
        <f t="shared" si="276"/>
        <v>1.2279406556506274</v>
      </c>
      <c r="AY93" s="2">
        <f t="shared" ref="AY93:AY156" si="297">IF(OR($B93 &lt; C$231, $B93 &gt; C$234), #N/A, ((1-FG93)*DK93) + (FG93 - FW93)*EA93 + (FW93*EQ93))</f>
        <v>75.038940229276264</v>
      </c>
      <c r="AZ93" s="2">
        <f t="shared" si="151"/>
        <v>73.671010472369133</v>
      </c>
      <c r="BA93" s="2">
        <f t="shared" si="152"/>
        <v>75.923167531838487</v>
      </c>
      <c r="BB93" s="2">
        <f t="shared" si="153"/>
        <v>76.660724388787969</v>
      </c>
      <c r="BC93" s="2">
        <f t="shared" si="154"/>
        <v>75.55573677910732</v>
      </c>
      <c r="BD93" s="2">
        <f t="shared" si="155"/>
        <v>76.305352126614096</v>
      </c>
      <c r="BE93" s="2">
        <f t="shared" si="156"/>
        <v>77.711669384302283</v>
      </c>
      <c r="BF93" s="2">
        <f t="shared" si="157"/>
        <v>77.542227156083584</v>
      </c>
      <c r="BG93" s="2">
        <f t="shared" si="158"/>
        <v>74.991745619538804</v>
      </c>
      <c r="BH93" s="2">
        <f t="shared" si="159"/>
        <v>75.621701077002868</v>
      </c>
      <c r="BI93" s="2">
        <f t="shared" si="160"/>
        <v>75.232627785537787</v>
      </c>
      <c r="BJ93" s="2">
        <f t="shared" si="161"/>
        <v>76.115957748607471</v>
      </c>
      <c r="BK93" s="2">
        <f t="shared" si="162"/>
        <v>75.681568484815358</v>
      </c>
      <c r="BL93" s="2">
        <f t="shared" si="163"/>
        <v>76.358331661977843</v>
      </c>
      <c r="BM93" s="2">
        <f t="shared" si="164"/>
        <v>75.017776352948516</v>
      </c>
      <c r="BO93" s="2" t="str">
        <f t="shared" si="228"/>
        <v/>
      </c>
      <c r="BP93" s="2" t="str">
        <f t="shared" si="229"/>
        <v/>
      </c>
      <c r="BQ93" s="2" t="str">
        <f t="shared" si="230"/>
        <v/>
      </c>
      <c r="BR93" s="2" t="str">
        <f t="shared" si="231"/>
        <v/>
      </c>
      <c r="BS93" s="2" t="str">
        <f t="shared" si="232"/>
        <v/>
      </c>
      <c r="BT93" s="2" t="str">
        <f t="shared" si="233"/>
        <v/>
      </c>
      <c r="BU93" s="2" t="str">
        <f t="shared" si="234"/>
        <v/>
      </c>
      <c r="BV93" s="2" t="str">
        <f t="shared" si="235"/>
        <v/>
      </c>
      <c r="BW93" s="2" t="str">
        <f t="shared" si="236"/>
        <v/>
      </c>
      <c r="BX93" s="2" t="str">
        <f t="shared" si="237"/>
        <v/>
      </c>
      <c r="BY93" s="2" t="str">
        <f t="shared" si="238"/>
        <v/>
      </c>
      <c r="BZ93" s="2" t="str">
        <f t="shared" si="239"/>
        <v/>
      </c>
      <c r="CA93" s="2" t="str">
        <f t="shared" si="240"/>
        <v/>
      </c>
      <c r="CB93" s="2" t="str">
        <f t="shared" si="241"/>
        <v/>
      </c>
      <c r="CC93" s="2" t="str">
        <f t="shared" si="242"/>
        <v/>
      </c>
      <c r="CE93" s="2" t="str">
        <f t="shared" ref="CE93:CE156" si="298">IF(AND(IY93 &lt; $CS$23, $B93 &gt; C$232, $B93 &lt; C$233), C93, "")</f>
        <v/>
      </c>
      <c r="CF93" s="2" t="str">
        <f t="shared" ref="CF93:CF156" si="299">IF(AND(IZ93 &lt; $CS$23, $B93 &gt; D$232, $B93 &lt; D$233), D93, "")</f>
        <v/>
      </c>
      <c r="CG93" s="2" t="str">
        <f t="shared" ref="CG93:CG156" si="300">IF(AND(JA93 &lt; $CS$23, $B93 &gt; E$232, $B93 &lt; E$233), E93, "")</f>
        <v/>
      </c>
      <c r="CH93" s="2" t="str">
        <f t="shared" ref="CH93:CH156" si="301">IF(AND(JB93 &lt; $CS$23, $B93 &gt; F$232, $B93 &lt; F$233), F93, "")</f>
        <v/>
      </c>
      <c r="CI93" s="2" t="str">
        <f t="shared" ref="CI93:CI156" si="302">IF(AND(JC93 &lt; $CS$23, $B93 &gt; G$232, $B93 &lt; G$233), G93, "")</f>
        <v/>
      </c>
      <c r="CJ93" s="2" t="str">
        <f t="shared" ref="CJ93:CJ156" si="303">IF(AND(JD93 &lt; $CS$23, $B93 &gt; H$232, $B93 &lt; H$233), H93, "")</f>
        <v/>
      </c>
      <c r="CK93" s="2" t="str">
        <f t="shared" ref="CK93:CK156" si="304">IF(AND(JE93 &lt; $CS$23, $B93 &gt; I$232, $B93 &lt; I$233), I93, "")</f>
        <v/>
      </c>
      <c r="CL93" s="2" t="str">
        <f t="shared" ref="CL93:CL156" si="305">IF(AND(JF93 &lt; $CS$23, $B93 &gt; J$232, $B93 &lt; J$233), J93, "")</f>
        <v/>
      </c>
      <c r="CM93" s="2" t="str">
        <f t="shared" ref="CM93:CM156" si="306">IF(AND(JG93 &lt; $CS$23, $B93 &gt; K$232, $B93 &lt; K$233), K93, "")</f>
        <v/>
      </c>
      <c r="CN93" s="2" t="str">
        <f t="shared" ref="CN93:CN156" si="307">IF(AND(JH93 &lt; $CS$23, $B93 &gt; L$232, $B93 &lt; L$233), L93, "")</f>
        <v/>
      </c>
      <c r="CO93" s="2" t="str">
        <f t="shared" ref="CO93:CO156" si="308">IF(AND(JI93 &lt; $CS$23, $B93 &gt; M$232, $B93 &lt; M$233), M93, "")</f>
        <v/>
      </c>
      <c r="CP93" s="2" t="str">
        <f t="shared" ref="CP93:CP156" si="309">IF(AND(JJ93 &lt; $CS$23, $B93 &gt; N$232, $B93 &lt; N$233), N93, "")</f>
        <v/>
      </c>
      <c r="CQ93" s="2" t="str">
        <f t="shared" ref="CQ93:CQ156" si="310">IF(AND(JK93 &lt; $CS$23, $B93 &gt; O$232, $B93 &lt; O$233), O93, "")</f>
        <v/>
      </c>
      <c r="CR93" s="2" t="str">
        <f t="shared" ref="CR93:CR156" si="311">IF(AND(JL93 &lt; $CS$23, $B93 &gt; P$232, $B93 &lt; P$233), P93, "")</f>
        <v/>
      </c>
      <c r="CS93" s="2" t="str">
        <f t="shared" ref="CS93:CS156" si="312">IF(AND(JM93 &lt; $CS$23, $B93 &gt; Q$232, $B93 &lt; Q$233), Q93, "")</f>
        <v/>
      </c>
      <c r="CU93" s="2" t="str">
        <f t="shared" ref="CU93:CU156" si="313">IF(AND(IY93 &lt; $DI$23, $B93 &gt; C$7, $B93 &lt; C$234), C93, "")</f>
        <v/>
      </c>
      <c r="CV93" s="2" t="str">
        <f t="shared" ref="CV93:CV156" si="314">IF(AND(IZ93 &lt; $DI$23, $B93 &gt; D$7, $B93 &lt; D$234), D93, "")</f>
        <v/>
      </c>
      <c r="CW93" s="2" t="str">
        <f t="shared" ref="CW93:CW156" si="315">IF(AND(JA93 &lt; $DI$23, $B93 &gt; E$7, $B93 &lt; E$234), E93, "")</f>
        <v/>
      </c>
      <c r="CX93" s="2" t="str">
        <f t="shared" ref="CX93:CX156" si="316">IF(AND(JB93 &lt; $DI$23, $B93 &gt; F$7, $B93 &lt; F$234), F93, "")</f>
        <v/>
      </c>
      <c r="CY93" s="2" t="str">
        <f t="shared" ref="CY93:CY156" si="317">IF(AND(JC93 &lt; $DI$23, $B93 &gt; G$7, $B93 &lt; G$234), G93, "")</f>
        <v/>
      </c>
      <c r="CZ93" s="2" t="str">
        <f t="shared" ref="CZ93:CZ156" si="318">IF(AND(JD93 &lt; $DI$23, $B93 &gt; H$7, $B93 &lt; H$234), H93, "")</f>
        <v/>
      </c>
      <c r="DA93" s="2" t="str">
        <f t="shared" ref="DA93:DA156" si="319">IF(AND(JE93 &lt; $DI$23, $B93 &gt; I$7, $B93 &lt; I$234), I93, "")</f>
        <v/>
      </c>
      <c r="DB93" s="2" t="str">
        <f t="shared" ref="DB93:DB156" si="320">IF(AND(JF93 &lt; $DI$23, $B93 &gt; J$7, $B93 &lt; J$234), J93, "")</f>
        <v/>
      </c>
      <c r="DC93" s="2" t="str">
        <f t="shared" ref="DC93:DC156" si="321">IF(AND(JG93 &lt; $DI$23, $B93 &gt; K$7, $B93 &lt; K$234), K93, "")</f>
        <v/>
      </c>
      <c r="DD93" s="2" t="str">
        <f t="shared" ref="DD93:DD156" si="322">IF(AND(JH93 &lt; $DI$23, $B93 &gt; L$7, $B93 &lt; L$234), L93, "")</f>
        <v/>
      </c>
      <c r="DE93" s="2" t="str">
        <f t="shared" ref="DE93:DE156" si="323">IF(AND(JI93 &lt; $DI$23, $B93 &gt; M$7, $B93 &lt; M$234), M93, "")</f>
        <v/>
      </c>
      <c r="DF93" s="2" t="str">
        <f t="shared" ref="DF93:DF156" si="324">IF(AND(JJ93 &lt; $DI$23, $B93 &gt; N$7, $B93 &lt; N$234), N93, "")</f>
        <v/>
      </c>
      <c r="DG93" s="2" t="str">
        <f t="shared" ref="DG93:DG156" si="325">IF(AND(JK93 &lt; $DI$23, $B93 &gt; O$7, $B93 &lt; O$234), O93, "")</f>
        <v/>
      </c>
      <c r="DH93" s="2" t="str">
        <f t="shared" ref="DH93:DH156" si="326">IF(AND(JL93 &lt; $DI$23, $B93 &gt; P$7, $B93 &lt; P$234), P93, "")</f>
        <v/>
      </c>
      <c r="DI93" s="2" t="str">
        <f t="shared" ref="DI93:DI156" si="327">IF(AND(JM93 &lt; $DI$23, $B93 &gt; Q$7, $B93 &lt; Q$234), Q93, "")</f>
        <v/>
      </c>
      <c r="DK93" s="2">
        <f t="shared" si="277"/>
        <v>82.821358704453417</v>
      </c>
      <c r="DL93" s="2">
        <f t="shared" si="278"/>
        <v>79.553626363205311</v>
      </c>
      <c r="DM93" s="2">
        <f t="shared" si="278"/>
        <v>81.939033191085784</v>
      </c>
      <c r="DN93" s="2">
        <f t="shared" si="278"/>
        <v>83.451663832658568</v>
      </c>
      <c r="DO93" s="2">
        <f t="shared" si="278"/>
        <v>81.878683940620775</v>
      </c>
      <c r="DP93" s="2">
        <f t="shared" si="278"/>
        <v>83.034821187584342</v>
      </c>
      <c r="DQ93" s="2">
        <f t="shared" si="278"/>
        <v>82.470833351570178</v>
      </c>
      <c r="DR93" s="2">
        <f t="shared" si="278"/>
        <v>81.346488784330887</v>
      </c>
      <c r="DS93" s="2">
        <f t="shared" si="278"/>
        <v>78.529795546558702</v>
      </c>
      <c r="DT93" s="2">
        <f t="shared" si="278"/>
        <v>80.987138636612329</v>
      </c>
      <c r="DU93" s="2">
        <f t="shared" si="278"/>
        <v>81.365251778093864</v>
      </c>
      <c r="DV93" s="2">
        <f t="shared" si="278"/>
        <v>83.292063427800272</v>
      </c>
      <c r="DW93" s="2">
        <f t="shared" si="278"/>
        <v>82.879305398110674</v>
      </c>
      <c r="DX93" s="2">
        <f t="shared" si="278"/>
        <v>81.929411470985158</v>
      </c>
      <c r="DY93" s="2">
        <f t="shared" si="278"/>
        <v>78.294505602240889</v>
      </c>
      <c r="EA93" s="2">
        <f t="shared" si="247"/>
        <v>66.883249142697167</v>
      </c>
      <c r="EB93" s="2">
        <f t="shared" si="279"/>
        <v>67.855500000000021</v>
      </c>
      <c r="EC93" s="2">
        <f t="shared" si="280"/>
        <v>70.732678571428565</v>
      </c>
      <c r="ED93" s="2">
        <f t="shared" si="281"/>
        <v>70.637966607825831</v>
      </c>
      <c r="EE93" s="2">
        <f t="shared" si="282"/>
        <v>70.635064200896366</v>
      </c>
      <c r="EF93" s="2">
        <f t="shared" si="283"/>
        <v>71.185827193354243</v>
      </c>
      <c r="EG93" s="2">
        <f t="shared" si="284"/>
        <v>74.022232579296769</v>
      </c>
      <c r="EH93" s="2">
        <f t="shared" si="285"/>
        <v>75.048856761006277</v>
      </c>
      <c r="EI93" s="2">
        <f t="shared" si="286"/>
        <v>71.996202429222109</v>
      </c>
      <c r="EJ93" s="2">
        <f t="shared" si="287"/>
        <v>71.711379185062555</v>
      </c>
      <c r="EK93" s="2">
        <f t="shared" si="288"/>
        <v>71.095492593078149</v>
      </c>
      <c r="EL93" s="2">
        <f t="shared" si="289"/>
        <v>70.520820312500007</v>
      </c>
      <c r="EM93" s="2">
        <f t="shared" si="290"/>
        <v>69.697849857781392</v>
      </c>
      <c r="EN93" s="2">
        <f t="shared" si="291"/>
        <v>71.329421015669567</v>
      </c>
      <c r="EO93" s="2">
        <f t="shared" si="292"/>
        <v>72.481244207763368</v>
      </c>
      <c r="EQ93" s="2">
        <f t="shared" si="293"/>
        <v>66.716441051301857</v>
      </c>
      <c r="ER93" s="2">
        <f t="shared" si="294"/>
        <v>67.905019473002582</v>
      </c>
      <c r="ES93" s="2">
        <f t="shared" si="294"/>
        <v>68.572490475479441</v>
      </c>
      <c r="ET93" s="2">
        <f t="shared" si="294"/>
        <v>70.728008042213645</v>
      </c>
      <c r="EU93" s="2">
        <f t="shared" si="294"/>
        <v>70.647066736399495</v>
      </c>
      <c r="EV93" s="2">
        <f t="shared" si="294"/>
        <v>72.424175242011259</v>
      </c>
      <c r="EW93" s="2">
        <f t="shared" si="294"/>
        <v>73.571741753797241</v>
      </c>
      <c r="EX93" s="2">
        <f t="shared" si="294"/>
        <v>73.610054517411157</v>
      </c>
      <c r="EY93" s="2">
        <f t="shared" si="294"/>
        <v>71.9487786351702</v>
      </c>
      <c r="EZ93" s="2">
        <f t="shared" si="294"/>
        <v>72.383958226110792</v>
      </c>
      <c r="FA93" s="2">
        <f t="shared" si="294"/>
        <v>70.766742758564561</v>
      </c>
      <c r="FB93" s="2">
        <f t="shared" si="294"/>
        <v>69.814545769052586</v>
      </c>
      <c r="FC93" s="2">
        <f t="shared" si="294"/>
        <v>68.802764360703435</v>
      </c>
      <c r="FD93" s="2">
        <f t="shared" si="294"/>
        <v>70.864519964653439</v>
      </c>
      <c r="FE93" s="2">
        <f t="shared" si="294"/>
        <v>73.014628450535511</v>
      </c>
      <c r="FG93" s="2">
        <f t="shared" si="295"/>
        <v>0.48828993456874104</v>
      </c>
      <c r="FH93" s="2">
        <f t="shared" si="296"/>
        <v>0.5028682122445205</v>
      </c>
      <c r="FI93" s="2">
        <f t="shared" si="296"/>
        <v>0.53682627945855255</v>
      </c>
      <c r="FJ93" s="2">
        <f t="shared" si="296"/>
        <v>0.52997502007757213</v>
      </c>
      <c r="FK93" s="2">
        <f t="shared" si="296"/>
        <v>0.56235868055853422</v>
      </c>
      <c r="FL93" s="2">
        <f t="shared" si="296"/>
        <v>0.56793589953980894</v>
      </c>
      <c r="FM93" s="2">
        <f t="shared" si="296"/>
        <v>0.56330794826057995</v>
      </c>
      <c r="FN93" s="2">
        <f t="shared" si="296"/>
        <v>0.60407810601246259</v>
      </c>
      <c r="FO93" s="2">
        <f t="shared" si="296"/>
        <v>0.54151672186894961</v>
      </c>
      <c r="FP93" s="2">
        <f t="shared" si="296"/>
        <v>0.57843647073646132</v>
      </c>
      <c r="FQ93" s="2">
        <f t="shared" si="296"/>
        <v>0.59715363151960854</v>
      </c>
      <c r="FR93" s="2">
        <f t="shared" si="296"/>
        <v>0.56189562861697662</v>
      </c>
      <c r="FS93" s="2">
        <f t="shared" si="296"/>
        <v>0.54605023594599722</v>
      </c>
      <c r="FT93" s="2">
        <f t="shared" si="296"/>
        <v>0.5255740390540371</v>
      </c>
      <c r="FU93" s="2">
        <f t="shared" si="296"/>
        <v>0.56366453547042039</v>
      </c>
      <c r="FW93" s="2">
        <f t="shared" ref="FW93:FW156" si="328">POWER(10,($B93-C$233)/C$230)/(1+POWER(10,($B93-C$233)/C$230))</f>
        <v>7.0602933637198433E-10</v>
      </c>
      <c r="FX93" s="2">
        <f t="shared" si="168"/>
        <v>7.9481686973783438E-10</v>
      </c>
      <c r="FY93" s="2">
        <f t="shared" si="169"/>
        <v>1.1496928335014632E-9</v>
      </c>
      <c r="FZ93" s="2">
        <f t="shared" si="170"/>
        <v>1.4221855548814987E-9</v>
      </c>
      <c r="GA93" s="2">
        <f t="shared" si="171"/>
        <v>1.6546153770388484E-9</v>
      </c>
      <c r="GB93" s="2">
        <f t="shared" si="172"/>
        <v>1.4411240069675426E-9</v>
      </c>
      <c r="GC93" s="2">
        <f t="shared" si="173"/>
        <v>1.2559893878382018E-9</v>
      </c>
      <c r="GD93" s="2">
        <f t="shared" si="174"/>
        <v>2.2476679530942574E-9</v>
      </c>
      <c r="GE93" s="2">
        <f t="shared" si="175"/>
        <v>1.9874602278745293E-9</v>
      </c>
      <c r="GF93" s="2">
        <f t="shared" si="176"/>
        <v>1.4055776018368142E-9</v>
      </c>
      <c r="GG93" s="2">
        <f t="shared" si="177"/>
        <v>1.1926738578776152E-9</v>
      </c>
      <c r="GH93" s="2">
        <f t="shared" si="178"/>
        <v>9.9243315215874497E-10</v>
      </c>
      <c r="GI93" s="2">
        <f t="shared" si="179"/>
        <v>6.0182370232272332E-9</v>
      </c>
      <c r="GJ93" s="2">
        <f t="shared" si="180"/>
        <v>2.4678055252845292E-8</v>
      </c>
      <c r="GK93" s="2">
        <f t="shared" si="181"/>
        <v>6.4107511893730926E-8</v>
      </c>
      <c r="GM93" s="107">
        <f t="shared" ref="GM93:GM156" si="329" xml:space="preserve"> _xlfn.NORM.DIST($B93, C$7, ABS(C$11), TRUE) * _xlfn.NORM.DIST(($B93 - C$7)*C$15, 0, ABS(C$11), TRUE) * 2</f>
        <v>0.52576971977133957</v>
      </c>
      <c r="GN93" s="107">
        <f t="shared" si="182"/>
        <v>0.49376986332448308</v>
      </c>
      <c r="GO93" s="107">
        <f t="shared" si="183"/>
        <v>0.41374846805556664</v>
      </c>
      <c r="GP93" s="107">
        <f t="shared" si="184"/>
        <v>0.42601794790711872</v>
      </c>
      <c r="GQ93" s="107">
        <f t="shared" si="185"/>
        <v>0.33637937151317038</v>
      </c>
      <c r="GR93" s="107">
        <f t="shared" si="186"/>
        <v>0.31623261464383834</v>
      </c>
      <c r="GS93" s="107">
        <f t="shared" si="187"/>
        <v>0.32585118674935887</v>
      </c>
      <c r="GT93" s="107">
        <f t="shared" si="188"/>
        <v>0.21325733273844069</v>
      </c>
      <c r="GU93" s="107">
        <f t="shared" si="189"/>
        <v>0.39002771056979874</v>
      </c>
      <c r="GV93" s="107">
        <f t="shared" si="190"/>
        <v>0.2819605379027143</v>
      </c>
      <c r="GW93" s="107">
        <f t="shared" si="191"/>
        <v>0.2369489242818191</v>
      </c>
      <c r="GX93" s="107">
        <f t="shared" si="192"/>
        <v>0.33367350545929092</v>
      </c>
      <c r="GY93" s="107">
        <f t="shared" si="193"/>
        <v>0.36879118260068555</v>
      </c>
      <c r="GZ93" s="107">
        <f t="shared" si="194"/>
        <v>0.42381759367895605</v>
      </c>
      <c r="HA93" s="107">
        <f t="shared" si="195"/>
        <v>0.28407886405770527</v>
      </c>
      <c r="HC93" s="107">
        <f t="shared" ref="HC93:HC156" si="330" xml:space="preserve"> _xlfn.NORM.DIST($B93, C$8, ABS(C$12), TRUE) * _xlfn.NORM.DIST(($B93 - C$8)*C$16, 0, ABS(C$12), TRUE) * 2</f>
        <v>1.250269773734612E-3</v>
      </c>
      <c r="HD93" s="107">
        <f t="shared" si="196"/>
        <v>2.364987435842781E-3</v>
      </c>
      <c r="HE93" s="107">
        <f t="shared" si="197"/>
        <v>2.7783282841387664E-3</v>
      </c>
      <c r="HF93" s="107">
        <f t="shared" si="198"/>
        <v>1.6243635475877674E-3</v>
      </c>
      <c r="HG93" s="107">
        <f t="shared" si="199"/>
        <v>1.6487063971949119E-3</v>
      </c>
      <c r="HH93" s="107">
        <f t="shared" si="200"/>
        <v>1.3331509052940636E-3</v>
      </c>
      <c r="HI93" s="107">
        <f t="shared" si="201"/>
        <v>9.5025775348544464E-4</v>
      </c>
      <c r="HJ93" s="107">
        <f t="shared" si="202"/>
        <v>1.7057567599194706E-3</v>
      </c>
      <c r="HK93" s="107">
        <f t="shared" si="203"/>
        <v>1.8754164465205325E-3</v>
      </c>
      <c r="HL93" s="107">
        <f t="shared" si="204"/>
        <v>1.2569818586012701E-3</v>
      </c>
      <c r="HM93" s="107">
        <f t="shared" si="205"/>
        <v>1.4109889510707072E-3</v>
      </c>
      <c r="HN93" s="107">
        <f t="shared" si="206"/>
        <v>9.7645366988018362E-4</v>
      </c>
      <c r="HO93" s="107">
        <f t="shared" si="207"/>
        <v>1.0849874460340033E-3</v>
      </c>
      <c r="HP93" s="107">
        <f t="shared" si="208"/>
        <v>9.6905119620173147E-4</v>
      </c>
      <c r="HQ93" s="107">
        <f t="shared" si="209"/>
        <v>9.9957428294912331E-5</v>
      </c>
      <c r="HS93" s="107">
        <f t="shared" ref="HS93:HS156" si="331" xml:space="preserve"> _xlfn.NORM.DIST($B93, C$9, ABS(C$13), TRUE) * _xlfn.NORM.DIST(($B93 - C$9)*C$17, 0, ABS(C$13), TRUE) * 2</f>
        <v>2.7025438394404672E-16</v>
      </c>
      <c r="HT93" s="107">
        <f t="shared" si="210"/>
        <v>8.1877416490557245E-15</v>
      </c>
      <c r="HU93" s="107">
        <f t="shared" si="211"/>
        <v>7.9389432619796857E-15</v>
      </c>
      <c r="HV93" s="107">
        <f t="shared" si="212"/>
        <v>3.4017528869768112E-16</v>
      </c>
      <c r="HW93" s="107">
        <f t="shared" si="213"/>
        <v>9.5596406833854602E-17</v>
      </c>
      <c r="HX93" s="107">
        <f t="shared" si="214"/>
        <v>1.1365900320734941E-17</v>
      </c>
      <c r="HY93" s="107">
        <f t="shared" si="215"/>
        <v>1.5889271350960107E-18</v>
      </c>
      <c r="HZ93" s="107">
        <f t="shared" si="216"/>
        <v>8.908512779992787E-18</v>
      </c>
      <c r="IA93" s="107">
        <f t="shared" si="217"/>
        <v>9.3170241511099092E-17</v>
      </c>
      <c r="IB93" s="107">
        <f t="shared" si="218"/>
        <v>2.3573704038670528E-18</v>
      </c>
      <c r="IC93" s="107">
        <f t="shared" si="219"/>
        <v>4.5184359472822907E-18</v>
      </c>
      <c r="ID93" s="107">
        <f t="shared" si="220"/>
        <v>2.9269729009181378E-18</v>
      </c>
      <c r="IE93" s="107">
        <f t="shared" si="221"/>
        <v>1.3133684372005966E-17</v>
      </c>
      <c r="IF93" s="107">
        <f t="shared" si="222"/>
        <v>3.2080613813487719E-17</v>
      </c>
      <c r="IG93" s="107">
        <f t="shared" si="223"/>
        <v>1.864019530814427E-15</v>
      </c>
      <c r="II93" s="107">
        <f t="shared" ref="II93:II156" si="332" xml:space="preserve"> _xlfn.NORM.DIST($B93, C$10, ABS(C$14), TRUE) * _xlfn.NORM.DIST(($B93 - C$10)*C$18, 0, ABS(C$14), TRUE) * 2</f>
        <v>2.332384988587695E-58</v>
      </c>
      <c r="IJ93" s="107">
        <f t="shared" ref="IJ93:IJ156" si="333" xml:space="preserve"> _xlfn.NORM.DIST($B93, D$10, ABS(D$14), TRUE) * _xlfn.NORM.DIST(($B93 - D$10)*D$18, 0, ABS(D$14), TRUE) * 2</f>
        <v>8.0688180241636767E-53</v>
      </c>
      <c r="IK93" s="107">
        <f t="shared" ref="IK93:IK156" si="334" xml:space="preserve"> _xlfn.NORM.DIST($B93, E$10, ABS(E$14), TRUE) * _xlfn.NORM.DIST(($B93 - E$10)*E$18, 0, ABS(E$14), TRUE) * 2</f>
        <v>3.4495799412465504E-53</v>
      </c>
      <c r="IL93" s="107">
        <f t="shared" ref="IL93:IL156" si="335" xml:space="preserve"> _xlfn.NORM.DIST($B93, F$10, ABS(F$14), TRUE) * _xlfn.NORM.DIST(($B93 - F$10)*F$18, 0, ABS(F$14), TRUE) * 2</f>
        <v>2.1016691098580805E-58</v>
      </c>
      <c r="IM93" s="107">
        <f t="shared" ref="IM93:IM156" si="336" xml:space="preserve"> _xlfn.NORM.DIST($B93, G$10, ABS(G$14), TRUE) * _xlfn.NORM.DIST(($B93 - G$10)*G$18, 0, ABS(G$14), TRUE) * 2</f>
        <v>3.7681675600307335E-61</v>
      </c>
      <c r="IN93" s="107">
        <f t="shared" ref="IN93:IN156" si="337" xml:space="preserve"> _xlfn.NORM.DIST($B93, H$10, ABS(H$14), TRUE) * _xlfn.NORM.DIST(($B93 - H$10)*H$18, 0, ABS(H$14), TRUE) * 2</f>
        <v>1.7921488491874533E-65</v>
      </c>
      <c r="IO93" s="107">
        <f t="shared" ref="IO93:IO156" si="338" xml:space="preserve"> _xlfn.NORM.DIST($B93, I$10, ABS(I$14), TRUE) * _xlfn.NORM.DIST(($B93 - I$10)*I$18, 0, ABS(I$14), TRUE) * 2</f>
        <v>1.0861454685708581E-68</v>
      </c>
      <c r="IP93" s="107">
        <f t="shared" ref="IP93:IP156" si="339" xml:space="preserve"> _xlfn.NORM.DIST($B93, J$10, ABS(J$14), TRUE) * _xlfn.NORM.DIST(($B93 - J$10)*J$18, 0, ABS(J$14), TRUE) * 2</f>
        <v>8.8749771984016144E-67</v>
      </c>
      <c r="IQ93" s="107">
        <f t="shared" ref="IQ93:IQ156" si="340" xml:space="preserve"> _xlfn.NORM.DIST($B93, K$10, ABS(K$14), TRUE) * _xlfn.NORM.DIST(($B93 - K$10)*K$18, 0, ABS(K$14), TRUE) * 2</f>
        <v>6.6250560220682329E-63</v>
      </c>
      <c r="IR93" s="107">
        <f t="shared" ref="IR93:IR156" si="341" xml:space="preserve"> _xlfn.NORM.DIST($B93, L$10, ABS(L$14), TRUE) * _xlfn.NORM.DIST(($B93 - L$10)*L$18, 0, ABS(L$14), TRUE) * 2</f>
        <v>3.3612613942470324E-69</v>
      </c>
      <c r="IS93" s="107">
        <f t="shared" ref="IS93:IS156" si="342" xml:space="preserve"> _xlfn.NORM.DIST($B93, M$10, ABS(M$14), TRUE) * _xlfn.NORM.DIST(($B93 - M$10)*M$18, 0, ABS(M$14), TRUE) * 2</f>
        <v>1.3848262661824658E-67</v>
      </c>
      <c r="IT93" s="107">
        <f t="shared" ref="IT93:IT156" si="343" xml:space="preserve"> _xlfn.NORM.DIST($B93, N$10, ABS(N$14), TRUE) * _xlfn.NORM.DIST(($B93 - N$10)*N$18, 0, ABS(N$14), TRUE) * 2</f>
        <v>3.2713488210604262E-67</v>
      </c>
      <c r="IU93" s="107">
        <f t="shared" ref="IU93:IU156" si="344" xml:space="preserve"> _xlfn.NORM.DIST($B93, O$10, ABS(O$14), TRUE) * _xlfn.NORM.DIST(($B93 - O$10)*O$18, 0, ABS(O$14), TRUE) * 2</f>
        <v>4.3722702470954057E-64</v>
      </c>
      <c r="IV93" s="107">
        <f t="shared" ref="IV93:IV156" si="345" xml:space="preserve"> _xlfn.NORM.DIST($B93, P$10, ABS(P$14), TRUE) * _xlfn.NORM.DIST(($B93 - P$10)*P$18, 0, ABS(P$14), TRUE) * 2</f>
        <v>1.1160229765733069E-62</v>
      </c>
      <c r="IW93" s="107">
        <f t="shared" ref="IW93:IW156" si="346" xml:space="preserve"> _xlfn.NORM.DIST($B93, Q$10, ABS(Q$14), TRUE) * _xlfn.NORM.DIST(($B93 - Q$10)*Q$18, 0, ABS(Q$14), TRUE) * 2</f>
        <v>2.2019330802609664E-51</v>
      </c>
      <c r="IY93" s="107">
        <f t="shared" ref="IY93:IY156" si="347">GM93+HC93+HS93+II93</f>
        <v>0.52701998954507445</v>
      </c>
      <c r="IZ93" s="107">
        <f t="shared" ref="IZ93:IZ156" si="348">GN93+HD93+HT93+IJ93</f>
        <v>0.49613485076033403</v>
      </c>
      <c r="JA93" s="107">
        <f t="shared" ref="JA93:JA156" si="349">GO93+HE93+HU93+IK93</f>
        <v>0.41652679633971335</v>
      </c>
      <c r="JB93" s="107">
        <f t="shared" ref="JB93:JB156" si="350">GP93+HF93+HV93+IL93</f>
        <v>0.42764231145470682</v>
      </c>
      <c r="JC93" s="107">
        <f t="shared" ref="JC93:JC156" si="351">GQ93+HG93+HW93+IM93</f>
        <v>0.33802807791036538</v>
      </c>
      <c r="JD93" s="107">
        <f t="shared" ref="JD93:JD156" si="352">GR93+HH93+HX93+IN93</f>
        <v>0.31756576554913241</v>
      </c>
      <c r="JE93" s="107">
        <f t="shared" ref="JE93:JE156" si="353">GS93+HI93+HY93+IO93</f>
        <v>0.32680144450284432</v>
      </c>
      <c r="JF93" s="107">
        <f t="shared" ref="JF93:JF156" si="354">GT93+HJ93+HZ93+IP93</f>
        <v>0.21496308949836015</v>
      </c>
      <c r="JG93" s="107">
        <f t="shared" ref="JG93:JG156" si="355">GU93+HK93+IA93+IQ93</f>
        <v>0.39190312701631935</v>
      </c>
      <c r="JH93" s="107">
        <f t="shared" ref="JH93:JH156" si="356">GV93+HL93+IB93+IR93</f>
        <v>0.28321751976131559</v>
      </c>
      <c r="JI93" s="107">
        <f t="shared" ref="JI93:JI156" si="357">GW93+HM93+IC93+IS93</f>
        <v>0.2383599132328898</v>
      </c>
      <c r="JJ93" s="107">
        <f t="shared" ref="JJ93:JJ156" si="358">GX93+HN93+ID93+IT93</f>
        <v>0.33464995912917112</v>
      </c>
      <c r="JK93" s="107">
        <f t="shared" ref="JK93:JK156" si="359">GY93+HO93+IE93+IU93</f>
        <v>0.36987617004671958</v>
      </c>
      <c r="JL93" s="107">
        <f t="shared" ref="JL93:JL156" si="360">GZ93+HP93+IF93+IV93</f>
        <v>0.42478664487515783</v>
      </c>
      <c r="JM93" s="107">
        <f t="shared" ref="JM93:JM156" si="361">HA93+HQ93+IG93+IW93</f>
        <v>0.2841788214860021</v>
      </c>
    </row>
    <row r="94" spans="2:273" x14ac:dyDescent="0.25">
      <c r="B94" s="2">
        <v>66</v>
      </c>
      <c r="C94" s="37">
        <v>170.03100000000001</v>
      </c>
      <c r="D94" s="37">
        <v>148.60599999999999</v>
      </c>
      <c r="E94" s="37">
        <v>114.364</v>
      </c>
      <c r="F94" s="37">
        <v>123.547</v>
      </c>
      <c r="G94" s="37">
        <v>97.311999999999998</v>
      </c>
      <c r="H94" s="37">
        <v>94.441000000000003</v>
      </c>
      <c r="I94" s="37">
        <v>96.569000000000003</v>
      </c>
      <c r="J94" s="37">
        <v>95.397000000000006</v>
      </c>
      <c r="K94" s="37">
        <v>119.333</v>
      </c>
      <c r="L94" s="37">
        <v>93.111000000000004</v>
      </c>
      <c r="M94" s="37">
        <v>87.73</v>
      </c>
      <c r="N94" s="37">
        <v>95.54</v>
      </c>
      <c r="O94" s="37">
        <v>103.349</v>
      </c>
      <c r="P94" s="37">
        <v>116.23399999999999</v>
      </c>
      <c r="Q94" s="37">
        <v>87.266000000000005</v>
      </c>
      <c r="S94" s="4">
        <f t="shared" si="248"/>
        <v>146.93527691326955</v>
      </c>
      <c r="T94" s="4">
        <f t="shared" si="249"/>
        <v>135.23539373029209</v>
      </c>
      <c r="U94" s="4">
        <f t="shared" si="250"/>
        <v>120.44772822894421</v>
      </c>
      <c r="V94" s="4">
        <f t="shared" si="251"/>
        <v>122.83597163892129</v>
      </c>
      <c r="W94" s="4">
        <f t="shared" si="252"/>
        <v>106.34516620694035</v>
      </c>
      <c r="X94" s="4">
        <f t="shared" si="253"/>
        <v>102.54640301490009</v>
      </c>
      <c r="Y94" s="4">
        <f t="shared" si="254"/>
        <v>104.62668658663257</v>
      </c>
      <c r="Z94" s="4">
        <f t="shared" si="255"/>
        <v>92.306089264143736</v>
      </c>
      <c r="AA94" s="4">
        <f t="shared" si="256"/>
        <v>112.45134739987867</v>
      </c>
      <c r="AB94" s="4">
        <f t="shared" si="257"/>
        <v>97.569563476872219</v>
      </c>
      <c r="AC94" s="4">
        <f t="shared" si="258"/>
        <v>92.182335061280028</v>
      </c>
      <c r="AD94" s="4">
        <f t="shared" si="259"/>
        <v>104.57372911420514</v>
      </c>
      <c r="AE94" s="4">
        <f t="shared" si="260"/>
        <v>108.7686202343901</v>
      </c>
      <c r="AF94" s="4">
        <f t="shared" si="261"/>
        <v>116.48173959339198</v>
      </c>
      <c r="AG94" s="4">
        <f t="shared" si="262"/>
        <v>90.895188221449089</v>
      </c>
      <c r="AI94" s="4">
        <f t="shared" si="263"/>
        <v>23.095723086730459</v>
      </c>
      <c r="AJ94" s="4">
        <f t="shared" si="264"/>
        <v>13.370606269707906</v>
      </c>
      <c r="AK94" s="4">
        <f t="shared" si="265"/>
        <v>-6.0837282289442101</v>
      </c>
      <c r="AL94" s="4">
        <f t="shared" si="266"/>
        <v>0.7110283610787036</v>
      </c>
      <c r="AM94" s="4">
        <f t="shared" si="267"/>
        <v>-9.0331662069403507</v>
      </c>
      <c r="AN94" s="4">
        <f t="shared" si="268"/>
        <v>-8.1054030149000909</v>
      </c>
      <c r="AO94" s="4">
        <f t="shared" si="269"/>
        <v>-8.0576865866325704</v>
      </c>
      <c r="AP94" s="4">
        <f t="shared" si="270"/>
        <v>3.0909107358562693</v>
      </c>
      <c r="AQ94" s="4">
        <f t="shared" si="271"/>
        <v>6.8816526001213276</v>
      </c>
      <c r="AR94" s="4">
        <f t="shared" si="272"/>
        <v>-4.4585634768722144</v>
      </c>
      <c r="AS94" s="4">
        <f t="shared" si="273"/>
        <v>-4.4523350612800243</v>
      </c>
      <c r="AT94" s="4">
        <f t="shared" si="274"/>
        <v>-9.0337291142051299</v>
      </c>
      <c r="AU94" s="4">
        <f t="shared" si="275"/>
        <v>-5.419620234390095</v>
      </c>
      <c r="AV94" s="4">
        <f t="shared" si="276"/>
        <v>-0.2477395933919837</v>
      </c>
      <c r="AW94" s="4">
        <f t="shared" si="276"/>
        <v>-3.629188221449084</v>
      </c>
      <c r="AY94" s="2">
        <f t="shared" si="297"/>
        <v>74.183484214329738</v>
      </c>
      <c r="AZ94" s="2">
        <f t="shared" si="151"/>
        <v>73.027289710439163</v>
      </c>
      <c r="BA94" s="2">
        <f t="shared" si="152"/>
        <v>75.288022450252456</v>
      </c>
      <c r="BB94" s="2">
        <f t="shared" si="153"/>
        <v>75.973902824749672</v>
      </c>
      <c r="BC94" s="2">
        <f t="shared" si="154"/>
        <v>74.942412312092188</v>
      </c>
      <c r="BD94" s="2">
        <f t="shared" si="155"/>
        <v>75.689179552311572</v>
      </c>
      <c r="BE94" s="2">
        <f t="shared" si="156"/>
        <v>77.258426614906355</v>
      </c>
      <c r="BF94" s="2">
        <f t="shared" si="157"/>
        <v>77.174181538722735</v>
      </c>
      <c r="BG94" s="2">
        <f t="shared" si="158"/>
        <v>74.611731108960285</v>
      </c>
      <c r="BH94" s="2">
        <f t="shared" si="159"/>
        <v>75.116531922301135</v>
      </c>
      <c r="BI94" s="2">
        <f t="shared" si="160"/>
        <v>74.669712767310656</v>
      </c>
      <c r="BJ94" s="2">
        <f t="shared" si="161"/>
        <v>75.42648916417653</v>
      </c>
      <c r="BK94" s="2">
        <f t="shared" si="162"/>
        <v>75.032554503781739</v>
      </c>
      <c r="BL94" s="2">
        <f t="shared" si="163"/>
        <v>75.872620296310529</v>
      </c>
      <c r="BM94" s="2">
        <f t="shared" si="164"/>
        <v>74.757593443966755</v>
      </c>
      <c r="BO94" s="2" t="str">
        <f t="shared" si="228"/>
        <v/>
      </c>
      <c r="BP94" s="2" t="str">
        <f t="shared" si="229"/>
        <v/>
      </c>
      <c r="BQ94" s="2" t="str">
        <f t="shared" si="230"/>
        <v/>
      </c>
      <c r="BR94" s="2" t="str">
        <f t="shared" si="231"/>
        <v/>
      </c>
      <c r="BS94" s="2" t="str">
        <f t="shared" si="232"/>
        <v/>
      </c>
      <c r="BT94" s="2" t="str">
        <f t="shared" si="233"/>
        <v/>
      </c>
      <c r="BU94" s="2" t="str">
        <f t="shared" si="234"/>
        <v/>
      </c>
      <c r="BV94" s="2" t="str">
        <f t="shared" si="235"/>
        <v/>
      </c>
      <c r="BW94" s="2" t="str">
        <f t="shared" si="236"/>
        <v/>
      </c>
      <c r="BX94" s="2" t="str">
        <f t="shared" si="237"/>
        <v/>
      </c>
      <c r="BY94" s="2" t="str">
        <f t="shared" si="238"/>
        <v/>
      </c>
      <c r="BZ94" s="2" t="str">
        <f t="shared" si="239"/>
        <v/>
      </c>
      <c r="CA94" s="2" t="str">
        <f t="shared" si="240"/>
        <v/>
      </c>
      <c r="CB94" s="2" t="str">
        <f t="shared" si="241"/>
        <v/>
      </c>
      <c r="CC94" s="2" t="str">
        <f t="shared" si="242"/>
        <v/>
      </c>
      <c r="CE94" s="2" t="str">
        <f t="shared" si="298"/>
        <v/>
      </c>
      <c r="CF94" s="2" t="str">
        <f t="shared" si="299"/>
        <v/>
      </c>
      <c r="CG94" s="2" t="str">
        <f t="shared" si="300"/>
        <v/>
      </c>
      <c r="CH94" s="2" t="str">
        <f t="shared" si="301"/>
        <v/>
      </c>
      <c r="CI94" s="2" t="str">
        <f t="shared" si="302"/>
        <v/>
      </c>
      <c r="CJ94" s="2" t="str">
        <f t="shared" si="303"/>
        <v/>
      </c>
      <c r="CK94" s="2" t="str">
        <f t="shared" si="304"/>
        <v/>
      </c>
      <c r="CL94" s="2" t="str">
        <f t="shared" si="305"/>
        <v/>
      </c>
      <c r="CM94" s="2" t="str">
        <f t="shared" si="306"/>
        <v/>
      </c>
      <c r="CN94" s="2" t="str">
        <f t="shared" si="307"/>
        <v/>
      </c>
      <c r="CO94" s="2" t="str">
        <f t="shared" si="308"/>
        <v/>
      </c>
      <c r="CP94" s="2" t="str">
        <f t="shared" si="309"/>
        <v/>
      </c>
      <c r="CQ94" s="2" t="str">
        <f t="shared" si="310"/>
        <v/>
      </c>
      <c r="CR94" s="2" t="str">
        <f t="shared" si="311"/>
        <v/>
      </c>
      <c r="CS94" s="2" t="str">
        <f t="shared" si="312"/>
        <v/>
      </c>
      <c r="CU94" s="2" t="str">
        <f t="shared" si="313"/>
        <v/>
      </c>
      <c r="CV94" s="2" t="str">
        <f t="shared" si="314"/>
        <v/>
      </c>
      <c r="CW94" s="2" t="str">
        <f t="shared" si="315"/>
        <v/>
      </c>
      <c r="CX94" s="2" t="str">
        <f t="shared" si="316"/>
        <v/>
      </c>
      <c r="CY94" s="2" t="str">
        <f t="shared" si="317"/>
        <v/>
      </c>
      <c r="CZ94" s="2" t="str">
        <f t="shared" si="318"/>
        <v/>
      </c>
      <c r="DA94" s="2" t="str">
        <f t="shared" si="319"/>
        <v/>
      </c>
      <c r="DB94" s="2" t="str">
        <f t="shared" si="320"/>
        <v/>
      </c>
      <c r="DC94" s="2" t="str">
        <f t="shared" si="321"/>
        <v/>
      </c>
      <c r="DD94" s="2" t="str">
        <f t="shared" si="322"/>
        <v/>
      </c>
      <c r="DE94" s="2" t="str">
        <f t="shared" si="323"/>
        <v/>
      </c>
      <c r="DF94" s="2" t="str">
        <f t="shared" si="324"/>
        <v/>
      </c>
      <c r="DG94" s="2" t="str">
        <f t="shared" si="325"/>
        <v/>
      </c>
      <c r="DH94" s="2" t="str">
        <f t="shared" si="326"/>
        <v/>
      </c>
      <c r="DI94" s="2" t="str">
        <f t="shared" si="327"/>
        <v/>
      </c>
      <c r="DK94" s="2">
        <f t="shared" si="277"/>
        <v>83.028940080971623</v>
      </c>
      <c r="DL94" s="2">
        <f t="shared" si="278"/>
        <v>79.679490753911807</v>
      </c>
      <c r="DM94" s="2">
        <f t="shared" si="278"/>
        <v>82.106921763869096</v>
      </c>
      <c r="DN94" s="2">
        <f t="shared" si="278"/>
        <v>83.630056747638321</v>
      </c>
      <c r="DO94" s="2">
        <f t="shared" si="278"/>
        <v>81.991168151147093</v>
      </c>
      <c r="DP94" s="2">
        <f t="shared" si="278"/>
        <v>83.144587584345487</v>
      </c>
      <c r="DQ94" s="2">
        <f t="shared" si="278"/>
        <v>82.604227596017054</v>
      </c>
      <c r="DR94" s="2">
        <f t="shared" si="278"/>
        <v>81.431133712660014</v>
      </c>
      <c r="DS94" s="2">
        <f t="shared" si="278"/>
        <v>78.572131174089066</v>
      </c>
      <c r="DT94" s="2">
        <f t="shared" si="278"/>
        <v>81.098816500711237</v>
      </c>
      <c r="DU94" s="2">
        <f t="shared" si="278"/>
        <v>81.497086114454518</v>
      </c>
      <c r="DV94" s="2">
        <f t="shared" si="278"/>
        <v>83.479658569500685</v>
      </c>
      <c r="DW94" s="2">
        <f t="shared" si="278"/>
        <v>83.065574021592454</v>
      </c>
      <c r="DX94" s="2">
        <f t="shared" si="278"/>
        <v>82.089083738191633</v>
      </c>
      <c r="DY94" s="2">
        <f t="shared" si="278"/>
        <v>78.367433613445371</v>
      </c>
      <c r="EA94" s="2">
        <f t="shared" si="247"/>
        <v>66.820287423892495</v>
      </c>
      <c r="EB94" s="2">
        <f t="shared" si="279"/>
        <v>67.803535714285744</v>
      </c>
      <c r="EC94" s="2">
        <f t="shared" si="280"/>
        <v>70.614714285714285</v>
      </c>
      <c r="ED94" s="2">
        <f t="shared" si="281"/>
        <v>70.580334363047953</v>
      </c>
      <c r="EE94" s="2">
        <f t="shared" si="282"/>
        <v>70.585113108164293</v>
      </c>
      <c r="EF94" s="2">
        <f t="shared" si="283"/>
        <v>71.183915198779346</v>
      </c>
      <c r="EG94" s="2">
        <f t="shared" si="284"/>
        <v>73.966560265552005</v>
      </c>
      <c r="EH94" s="2">
        <f t="shared" si="285"/>
        <v>74.957949685534587</v>
      </c>
      <c r="EI94" s="2">
        <f t="shared" si="286"/>
        <v>71.948243458069115</v>
      </c>
      <c r="EJ94" s="2">
        <f t="shared" si="287"/>
        <v>71.653356960540847</v>
      </c>
      <c r="EK94" s="2">
        <f t="shared" si="288"/>
        <v>71.011179339276367</v>
      </c>
      <c r="EL94" s="2">
        <f t="shared" si="289"/>
        <v>70.438921875000005</v>
      </c>
      <c r="EM94" s="2">
        <f t="shared" si="290"/>
        <v>69.615727996749285</v>
      </c>
      <c r="EN94" s="2">
        <f t="shared" si="291"/>
        <v>71.240875850414781</v>
      </c>
      <c r="EO94" s="2">
        <f t="shared" si="292"/>
        <v>72.416791277573068</v>
      </c>
      <c r="EQ94" s="2">
        <f t="shared" si="293"/>
        <v>66.65571625678119</v>
      </c>
      <c r="ER94" s="2">
        <f t="shared" si="294"/>
        <v>67.848152471661592</v>
      </c>
      <c r="ES94" s="2">
        <f t="shared" si="294"/>
        <v>68.513214393438446</v>
      </c>
      <c r="ET94" s="2">
        <f t="shared" si="294"/>
        <v>70.666105671904972</v>
      </c>
      <c r="EU94" s="2">
        <f t="shared" si="294"/>
        <v>70.594998624197075</v>
      </c>
      <c r="EV94" s="2">
        <f t="shared" si="294"/>
        <v>72.390604392967418</v>
      </c>
      <c r="EW94" s="2">
        <f t="shared" si="294"/>
        <v>73.526518994183789</v>
      </c>
      <c r="EX94" s="2">
        <f t="shared" si="294"/>
        <v>73.554220312036534</v>
      </c>
      <c r="EY94" s="2">
        <f t="shared" si="294"/>
        <v>71.899617091039545</v>
      </c>
      <c r="EZ94" s="2">
        <f t="shared" si="294"/>
        <v>72.30813095551315</v>
      </c>
      <c r="FA94" s="2">
        <f t="shared" si="294"/>
        <v>70.688134022506304</v>
      </c>
      <c r="FB94" s="2">
        <f t="shared" si="294"/>
        <v>69.748427969999028</v>
      </c>
      <c r="FC94" s="2">
        <f t="shared" si="294"/>
        <v>68.743335588153457</v>
      </c>
      <c r="FD94" s="2">
        <f t="shared" si="294"/>
        <v>70.784947100004814</v>
      </c>
      <c r="FE94" s="2">
        <f t="shared" si="294"/>
        <v>72.931427640438443</v>
      </c>
      <c r="FG94" s="2">
        <f t="shared" si="295"/>
        <v>0.5457243148851334</v>
      </c>
      <c r="FH94" s="2">
        <f t="shared" si="296"/>
        <v>0.56014030209116872</v>
      </c>
      <c r="FI94" s="2">
        <f t="shared" si="296"/>
        <v>0.59334982626591215</v>
      </c>
      <c r="FJ94" s="2">
        <f t="shared" si="296"/>
        <v>0.58669094233628272</v>
      </c>
      <c r="FK94" s="2">
        <f t="shared" si="296"/>
        <v>0.61798367731111548</v>
      </c>
      <c r="FL94" s="2">
        <f t="shared" si="296"/>
        <v>0.62332683263025979</v>
      </c>
      <c r="FM94" s="2">
        <f t="shared" si="296"/>
        <v>0.61889405737591585</v>
      </c>
      <c r="FN94" s="2">
        <f t="shared" si="296"/>
        <v>0.65762878857248241</v>
      </c>
      <c r="FO94" s="2">
        <f t="shared" si="296"/>
        <v>0.59789661823959361</v>
      </c>
      <c r="FP94" s="2">
        <f t="shared" si="296"/>
        <v>0.63335029430032663</v>
      </c>
      <c r="FQ94" s="2">
        <f t="shared" si="296"/>
        <v>0.65109994710427233</v>
      </c>
      <c r="FR94" s="2">
        <f t="shared" si="296"/>
        <v>0.617539452955713</v>
      </c>
      <c r="FS94" s="2">
        <f t="shared" si="296"/>
        <v>0.59725735867162943</v>
      </c>
      <c r="FT94" s="2">
        <f t="shared" si="296"/>
        <v>0.57304058813751535</v>
      </c>
      <c r="FU94" s="2">
        <f t="shared" si="296"/>
        <v>0.60663034427435503</v>
      </c>
      <c r="FW94" s="2">
        <f t="shared" si="328"/>
        <v>8.8883827286838086E-10</v>
      </c>
      <c r="FX94" s="2">
        <f t="shared" si="168"/>
        <v>1.0006151548297284E-9</v>
      </c>
      <c r="FY94" s="2">
        <f t="shared" si="169"/>
        <v>1.447377523421769E-9</v>
      </c>
      <c r="FZ94" s="2">
        <f t="shared" si="170"/>
        <v>1.790425534667599E-9</v>
      </c>
      <c r="GA94" s="2">
        <f t="shared" si="171"/>
        <v>2.0830373440071723E-9</v>
      </c>
      <c r="GB94" s="2">
        <f t="shared" si="172"/>
        <v>1.8142676332410903E-9</v>
      </c>
      <c r="GC94" s="2">
        <f t="shared" si="173"/>
        <v>1.5811969567790933E-9</v>
      </c>
      <c r="GD94" s="2">
        <f t="shared" si="174"/>
        <v>2.8296463017789554E-9</v>
      </c>
      <c r="GE94" s="2">
        <f t="shared" si="175"/>
        <v>2.5020641845139059E-9</v>
      </c>
      <c r="GF94" s="2">
        <f t="shared" si="176"/>
        <v>1.7695173605570763E-9</v>
      </c>
      <c r="GG94" s="2">
        <f t="shared" si="177"/>
        <v>1.5014874272010393E-9</v>
      </c>
      <c r="GH94" s="2">
        <f t="shared" si="178"/>
        <v>1.2493993144385818E-9</v>
      </c>
      <c r="GI94" s="2">
        <f t="shared" si="179"/>
        <v>7.419563880877957E-9</v>
      </c>
      <c r="GJ94" s="2">
        <f t="shared" si="180"/>
        <v>2.9898146343915481E-8</v>
      </c>
      <c r="GK94" s="2">
        <f t="shared" si="181"/>
        <v>7.6530049306468845E-8</v>
      </c>
      <c r="GM94" s="107">
        <f t="shared" si="329"/>
        <v>0.38911311599733578</v>
      </c>
      <c r="GN94" s="107">
        <f t="shared" si="182"/>
        <v>0.3593366182070859</v>
      </c>
      <c r="GO94" s="107">
        <f t="shared" si="183"/>
        <v>0.27508064551792455</v>
      </c>
      <c r="GP94" s="107">
        <f t="shared" si="184"/>
        <v>0.27872960810223124</v>
      </c>
      <c r="GQ94" s="107">
        <f t="shared" si="185"/>
        <v>0.19558772993228676</v>
      </c>
      <c r="GR94" s="107">
        <f t="shared" si="186"/>
        <v>0.17615611415328999</v>
      </c>
      <c r="GS94" s="107">
        <f t="shared" si="187"/>
        <v>0.18145157582514596</v>
      </c>
      <c r="GT94" s="107">
        <f t="shared" si="188"/>
        <v>0.10062035561370515</v>
      </c>
      <c r="GU94" s="107">
        <f t="shared" si="189"/>
        <v>0.23789698499844189</v>
      </c>
      <c r="GV94" s="107">
        <f t="shared" si="190"/>
        <v>0.14740371729879473</v>
      </c>
      <c r="GW94" s="107">
        <f t="shared" si="191"/>
        <v>0.11825555365449142</v>
      </c>
      <c r="GX94" s="107">
        <f t="shared" si="192"/>
        <v>0.19046223280618316</v>
      </c>
      <c r="GY94" s="107">
        <f t="shared" si="193"/>
        <v>0.22329951318073671</v>
      </c>
      <c r="GZ94" s="107">
        <f t="shared" si="194"/>
        <v>0.27592331005871729</v>
      </c>
      <c r="HA94" s="107">
        <f t="shared" si="195"/>
        <v>0.1536179189572299</v>
      </c>
      <c r="HC94" s="107">
        <f t="shared" si="330"/>
        <v>2.0113097291286192E-3</v>
      </c>
      <c r="HD94" s="107">
        <f t="shared" si="196"/>
        <v>3.6407431423017087E-3</v>
      </c>
      <c r="HE94" s="107">
        <f t="shared" si="197"/>
        <v>4.2899640524793883E-3</v>
      </c>
      <c r="HF94" s="107">
        <f t="shared" si="198"/>
        <v>2.6290857380099164E-3</v>
      </c>
      <c r="HG94" s="107">
        <f t="shared" si="199"/>
        <v>2.7069931440681472E-3</v>
      </c>
      <c r="HH94" s="107">
        <f t="shared" si="200"/>
        <v>2.2391580487418337E-3</v>
      </c>
      <c r="HI94" s="107">
        <f t="shared" si="201"/>
        <v>1.6333615468018992E-3</v>
      </c>
      <c r="HJ94" s="107">
        <f t="shared" si="202"/>
        <v>2.8826055841441197E-3</v>
      </c>
      <c r="HK94" s="107">
        <f t="shared" si="203"/>
        <v>3.0986626191679208E-3</v>
      </c>
      <c r="HL94" s="107">
        <f t="shared" si="204"/>
        <v>2.146297255496846E-3</v>
      </c>
      <c r="HM94" s="107">
        <f t="shared" si="205"/>
        <v>2.3728951376844887E-3</v>
      </c>
      <c r="HN94" s="107">
        <f t="shared" si="206"/>
        <v>1.6567978641135557E-3</v>
      </c>
      <c r="HO94" s="107">
        <f t="shared" si="207"/>
        <v>1.8066045748496953E-3</v>
      </c>
      <c r="HP94" s="107">
        <f t="shared" si="208"/>
        <v>1.6037834177461245E-3</v>
      </c>
      <c r="HQ94" s="107">
        <f t="shared" si="209"/>
        <v>2.0439157627714615E-4</v>
      </c>
      <c r="HS94" s="107">
        <f t="shared" si="331"/>
        <v>7.9613196122994629E-16</v>
      </c>
      <c r="HT94" s="107">
        <f t="shared" si="210"/>
        <v>2.1822574046224156E-14</v>
      </c>
      <c r="HU94" s="107">
        <f t="shared" si="211"/>
        <v>2.1619414991670776E-14</v>
      </c>
      <c r="HV94" s="107">
        <f t="shared" si="212"/>
        <v>1.0363209695699969E-15</v>
      </c>
      <c r="HW94" s="107">
        <f t="shared" si="213"/>
        <v>3.079828102596168E-16</v>
      </c>
      <c r="HX94" s="107">
        <f t="shared" si="214"/>
        <v>3.9224023147667168E-17</v>
      </c>
      <c r="HY94" s="107">
        <f t="shared" si="215"/>
        <v>5.7914690932560201E-18</v>
      </c>
      <c r="HZ94" s="107">
        <f t="shared" si="216"/>
        <v>3.2137367142703766E-17</v>
      </c>
      <c r="IA94" s="107">
        <f t="shared" si="217"/>
        <v>3.087617588461218E-16</v>
      </c>
      <c r="IB94" s="107">
        <f t="shared" si="218"/>
        <v>8.6396437796296415E-18</v>
      </c>
      <c r="IC94" s="107">
        <f t="shared" si="219"/>
        <v>1.5969754004615505E-17</v>
      </c>
      <c r="ID94" s="107">
        <f t="shared" si="220"/>
        <v>1.0266126602205931E-17</v>
      </c>
      <c r="IE94" s="107">
        <f t="shared" si="221"/>
        <v>4.3425090683964025E-17</v>
      </c>
      <c r="IF94" s="107">
        <f t="shared" si="222"/>
        <v>1.0205624095962712E-16</v>
      </c>
      <c r="IG94" s="107">
        <f t="shared" si="223"/>
        <v>5.0699746913858233E-15</v>
      </c>
      <c r="II94" s="107">
        <f t="shared" si="332"/>
        <v>3.9519363897788245E-57</v>
      </c>
      <c r="IJ94" s="107">
        <f t="shared" si="333"/>
        <v>1.0523008852144021E-51</v>
      </c>
      <c r="IK94" s="107">
        <f t="shared" si="334"/>
        <v>4.7991304574199906E-52</v>
      </c>
      <c r="IL94" s="107">
        <f t="shared" si="335"/>
        <v>3.9318621445922091E-57</v>
      </c>
      <c r="IM94" s="107">
        <f t="shared" si="336"/>
        <v>8.3099634916259633E-60</v>
      </c>
      <c r="IN94" s="107">
        <f t="shared" si="337"/>
        <v>4.8380643857906651E-64</v>
      </c>
      <c r="IO94" s="107">
        <f t="shared" si="338"/>
        <v>3.3829036559288737E-67</v>
      </c>
      <c r="IP94" s="107">
        <f t="shared" si="339"/>
        <v>2.7614477797518458E-65</v>
      </c>
      <c r="IQ94" s="107">
        <f t="shared" si="340"/>
        <v>1.6475512576349588E-61</v>
      </c>
      <c r="IR94" s="107">
        <f t="shared" si="341"/>
        <v>1.0952392561043977E-67</v>
      </c>
      <c r="IS94" s="107">
        <f t="shared" si="342"/>
        <v>4.0410985145690623E-66</v>
      </c>
      <c r="IT94" s="107">
        <f t="shared" si="343"/>
        <v>9.092717726425449E-66</v>
      </c>
      <c r="IU94" s="107">
        <f t="shared" si="344"/>
        <v>1.0230794436392676E-62</v>
      </c>
      <c r="IV94" s="107">
        <f t="shared" si="345"/>
        <v>2.3626748449148587E-61</v>
      </c>
      <c r="IW94" s="107">
        <f t="shared" si="346"/>
        <v>2.4997865215295606E-50</v>
      </c>
      <c r="IY94" s="107">
        <f t="shared" si="347"/>
        <v>0.39112442572646516</v>
      </c>
      <c r="IZ94" s="107">
        <f t="shared" si="348"/>
        <v>0.36297736134940944</v>
      </c>
      <c r="JA94" s="107">
        <f t="shared" si="349"/>
        <v>0.27937060957042553</v>
      </c>
      <c r="JB94" s="107">
        <f t="shared" si="350"/>
        <v>0.2813586938402422</v>
      </c>
      <c r="JC94" s="107">
        <f t="shared" si="351"/>
        <v>0.19829472307635521</v>
      </c>
      <c r="JD94" s="107">
        <f t="shared" si="352"/>
        <v>0.17839527220203186</v>
      </c>
      <c r="JE94" s="107">
        <f t="shared" si="353"/>
        <v>0.18308493737194786</v>
      </c>
      <c r="JF94" s="107">
        <f t="shared" si="354"/>
        <v>0.1035029611978493</v>
      </c>
      <c r="JG94" s="107">
        <f t="shared" si="355"/>
        <v>0.24099564761761011</v>
      </c>
      <c r="JH94" s="107">
        <f t="shared" si="356"/>
        <v>0.14955001455429157</v>
      </c>
      <c r="JI94" s="107">
        <f t="shared" si="357"/>
        <v>0.12062844879217592</v>
      </c>
      <c r="JJ94" s="107">
        <f t="shared" si="358"/>
        <v>0.1921190306702967</v>
      </c>
      <c r="JK94" s="107">
        <f t="shared" si="359"/>
        <v>0.22510611775558645</v>
      </c>
      <c r="JL94" s="107">
        <f t="shared" si="360"/>
        <v>0.27752709347646354</v>
      </c>
      <c r="JM94" s="107">
        <f t="shared" si="361"/>
        <v>0.15382231053351211</v>
      </c>
    </row>
    <row r="95" spans="2:273" x14ac:dyDescent="0.25">
      <c r="B95" s="2">
        <v>67</v>
      </c>
      <c r="C95" s="37">
        <v>129.50800000000001</v>
      </c>
      <c r="D95" s="37">
        <v>106.06100000000001</v>
      </c>
      <c r="E95" s="37">
        <v>82.105999999999995</v>
      </c>
      <c r="F95" s="37">
        <v>85.953000000000003</v>
      </c>
      <c r="G95" s="37">
        <v>77.733999999999995</v>
      </c>
      <c r="H95" s="37">
        <v>81.721000000000004</v>
      </c>
      <c r="I95" s="37">
        <v>82.861999999999995</v>
      </c>
      <c r="J95" s="37">
        <v>87.587000000000003</v>
      </c>
      <c r="K95" s="37">
        <v>109.238</v>
      </c>
      <c r="L95" s="37">
        <v>84.602999999999994</v>
      </c>
      <c r="M95" s="37">
        <v>80.254000000000005</v>
      </c>
      <c r="N95" s="37">
        <v>78.221999999999994</v>
      </c>
      <c r="O95" s="37">
        <v>80.031999999999996</v>
      </c>
      <c r="P95" s="37">
        <v>88.188000000000002</v>
      </c>
      <c r="Q95" s="37">
        <v>75.671999999999997</v>
      </c>
      <c r="S95" s="4">
        <f t="shared" si="248"/>
        <v>116.82357994025247</v>
      </c>
      <c r="T95" s="4">
        <f t="shared" si="249"/>
        <v>110.22190312693517</v>
      </c>
      <c r="U95" s="4">
        <f t="shared" si="250"/>
        <v>100.36790908898118</v>
      </c>
      <c r="V95" s="4">
        <f t="shared" si="251"/>
        <v>100.32693965807417</v>
      </c>
      <c r="W95" s="4">
        <f t="shared" si="252"/>
        <v>89.710402799454371</v>
      </c>
      <c r="X95" s="4">
        <f t="shared" si="253"/>
        <v>87.554689079583127</v>
      </c>
      <c r="Y95" s="4">
        <f t="shared" si="254"/>
        <v>89.031841405202456</v>
      </c>
      <c r="Z95" s="4">
        <f t="shared" si="255"/>
        <v>83.941045506122947</v>
      </c>
      <c r="AA95" s="4">
        <f t="shared" si="256"/>
        <v>93.300187182475554</v>
      </c>
      <c r="AB95" s="4">
        <f t="shared" si="257"/>
        <v>84.602169382910319</v>
      </c>
      <c r="AC95" s="4">
        <f t="shared" si="258"/>
        <v>82.090523865997312</v>
      </c>
      <c r="AD95" s="4">
        <f t="shared" si="259"/>
        <v>88.151467954937118</v>
      </c>
      <c r="AE95" s="4">
        <f t="shared" si="260"/>
        <v>90.855240866734832</v>
      </c>
      <c r="AF95" s="4">
        <f t="shared" si="261"/>
        <v>96.429769795199462</v>
      </c>
      <c r="AG95" s="4">
        <f t="shared" si="262"/>
        <v>80.901114871889334</v>
      </c>
      <c r="AI95" s="4">
        <f t="shared" si="263"/>
        <v>12.684420059747538</v>
      </c>
      <c r="AJ95" s="4">
        <f t="shared" si="264"/>
        <v>-4.1609031269351675</v>
      </c>
      <c r="AK95" s="4">
        <f t="shared" si="265"/>
        <v>-18.261909088981184</v>
      </c>
      <c r="AL95" s="4">
        <f t="shared" si="266"/>
        <v>-14.373939658074164</v>
      </c>
      <c r="AM95" s="4">
        <f t="shared" si="267"/>
        <v>-11.976402799454377</v>
      </c>
      <c r="AN95" s="4">
        <f t="shared" si="268"/>
        <v>-5.8336890795831238</v>
      </c>
      <c r="AO95" s="4">
        <f t="shared" si="269"/>
        <v>-6.1698414052024617</v>
      </c>
      <c r="AP95" s="4">
        <f t="shared" si="270"/>
        <v>3.6459544938770563</v>
      </c>
      <c r="AQ95" s="4">
        <f t="shared" si="271"/>
        <v>15.937812817524446</v>
      </c>
      <c r="AR95" s="4">
        <f t="shared" si="272"/>
        <v>8.306170896759113E-4</v>
      </c>
      <c r="AS95" s="4">
        <f t="shared" si="273"/>
        <v>-1.8365238659973073</v>
      </c>
      <c r="AT95" s="4">
        <f t="shared" si="274"/>
        <v>-9.9294679549371239</v>
      </c>
      <c r="AU95" s="4">
        <f t="shared" si="275"/>
        <v>-10.823240866734835</v>
      </c>
      <c r="AV95" s="4">
        <f t="shared" si="276"/>
        <v>-8.2417697951994597</v>
      </c>
      <c r="AW95" s="4">
        <f t="shared" si="276"/>
        <v>-5.2291148718893368</v>
      </c>
      <c r="AY95" s="2">
        <f t="shared" si="297"/>
        <v>73.31658753278586</v>
      </c>
      <c r="AZ95" s="2">
        <f t="shared" si="151"/>
        <v>72.381976358489482</v>
      </c>
      <c r="BA95" s="2">
        <f t="shared" si="152"/>
        <v>74.648459280707044</v>
      </c>
      <c r="BB95" s="2">
        <f t="shared" si="153"/>
        <v>75.289674920889496</v>
      </c>
      <c r="BC95" s="2">
        <f t="shared" si="154"/>
        <v>74.344909989936539</v>
      </c>
      <c r="BD95" s="2">
        <f t="shared" si="155"/>
        <v>75.097406657666184</v>
      </c>
      <c r="BE95" s="2">
        <f t="shared" si="156"/>
        <v>76.810201272235773</v>
      </c>
      <c r="BF95" s="2">
        <f t="shared" si="157"/>
        <v>76.812168578684009</v>
      </c>
      <c r="BG95" s="2">
        <f t="shared" si="158"/>
        <v>74.238153007217846</v>
      </c>
      <c r="BH95" s="2">
        <f t="shared" si="159"/>
        <v>74.624049740932946</v>
      </c>
      <c r="BI95" s="2">
        <f t="shared" si="160"/>
        <v>74.122134816084369</v>
      </c>
      <c r="BJ95" s="2">
        <f t="shared" si="161"/>
        <v>74.745895428059455</v>
      </c>
      <c r="BK95" s="2">
        <f t="shared" si="162"/>
        <v>74.383985452987474</v>
      </c>
      <c r="BL95" s="2">
        <f t="shared" si="163"/>
        <v>75.37786077096591</v>
      </c>
      <c r="BM95" s="2">
        <f t="shared" si="164"/>
        <v>74.495277792114251</v>
      </c>
      <c r="BO95" s="2" t="str">
        <f t="shared" si="228"/>
        <v/>
      </c>
      <c r="BP95" s="2" t="str">
        <f t="shared" si="229"/>
        <v/>
      </c>
      <c r="BQ95" s="2" t="str">
        <f t="shared" si="230"/>
        <v/>
      </c>
      <c r="BR95" s="2" t="str">
        <f t="shared" si="231"/>
        <v/>
      </c>
      <c r="BS95" s="2" t="str">
        <f t="shared" si="232"/>
        <v/>
      </c>
      <c r="BT95" s="2" t="str">
        <f t="shared" si="233"/>
        <v/>
      </c>
      <c r="BU95" s="2" t="str">
        <f t="shared" si="234"/>
        <v/>
      </c>
      <c r="BV95" s="2" t="str">
        <f t="shared" si="235"/>
        <v/>
      </c>
      <c r="BW95" s="2" t="str">
        <f t="shared" si="236"/>
        <v/>
      </c>
      <c r="BX95" s="2" t="str">
        <f t="shared" si="237"/>
        <v/>
      </c>
      <c r="BY95" s="2" t="str">
        <f t="shared" si="238"/>
        <v/>
      </c>
      <c r="BZ95" s="2" t="str">
        <f t="shared" si="239"/>
        <v/>
      </c>
      <c r="CA95" s="2" t="str">
        <f t="shared" si="240"/>
        <v/>
      </c>
      <c r="CB95" s="2" t="str">
        <f t="shared" si="241"/>
        <v/>
      </c>
      <c r="CC95" s="2" t="str">
        <f t="shared" si="242"/>
        <v/>
      </c>
      <c r="CE95" s="2" t="str">
        <f t="shared" si="298"/>
        <v/>
      </c>
      <c r="CF95" s="2" t="str">
        <f t="shared" si="299"/>
        <v/>
      </c>
      <c r="CG95" s="2" t="str">
        <f t="shared" si="300"/>
        <v/>
      </c>
      <c r="CH95" s="2" t="str">
        <f t="shared" si="301"/>
        <v/>
      </c>
      <c r="CI95" s="2" t="str">
        <f t="shared" si="302"/>
        <v/>
      </c>
      <c r="CJ95" s="2" t="str">
        <f t="shared" si="303"/>
        <v/>
      </c>
      <c r="CK95" s="2" t="str">
        <f t="shared" si="304"/>
        <v/>
      </c>
      <c r="CL95" s="2" t="str">
        <f t="shared" si="305"/>
        <v/>
      </c>
      <c r="CM95" s="2" t="str">
        <f t="shared" si="306"/>
        <v/>
      </c>
      <c r="CN95" s="2" t="str">
        <f t="shared" si="307"/>
        <v/>
      </c>
      <c r="CO95" s="2" t="str">
        <f t="shared" si="308"/>
        <v/>
      </c>
      <c r="CP95" s="2" t="str">
        <f t="shared" si="309"/>
        <v/>
      </c>
      <c r="CQ95" s="2" t="str">
        <f t="shared" si="310"/>
        <v/>
      </c>
      <c r="CR95" s="2" t="str">
        <f t="shared" si="311"/>
        <v/>
      </c>
      <c r="CS95" s="2" t="str">
        <f t="shared" si="312"/>
        <v/>
      </c>
      <c r="CU95" s="2" t="str">
        <f t="shared" si="313"/>
        <v/>
      </c>
      <c r="CV95" s="2" t="str">
        <f t="shared" si="314"/>
        <v/>
      </c>
      <c r="CW95" s="2" t="str">
        <f t="shared" si="315"/>
        <v/>
      </c>
      <c r="CX95" s="2" t="str">
        <f t="shared" si="316"/>
        <v/>
      </c>
      <c r="CY95" s="2" t="str">
        <f t="shared" si="317"/>
        <v/>
      </c>
      <c r="CZ95" s="2" t="str">
        <f t="shared" si="318"/>
        <v/>
      </c>
      <c r="DA95" s="2" t="str">
        <f t="shared" si="319"/>
        <v/>
      </c>
      <c r="DB95" s="2" t="str">
        <f t="shared" si="320"/>
        <v/>
      </c>
      <c r="DC95" s="2" t="str">
        <f t="shared" si="321"/>
        <v/>
      </c>
      <c r="DD95" s="2" t="str">
        <f t="shared" si="322"/>
        <v/>
      </c>
      <c r="DE95" s="2" t="str">
        <f t="shared" si="323"/>
        <v/>
      </c>
      <c r="DF95" s="2" t="str">
        <f t="shared" si="324"/>
        <v/>
      </c>
      <c r="DG95" s="2" t="str">
        <f t="shared" si="325"/>
        <v/>
      </c>
      <c r="DH95" s="2" t="str">
        <f t="shared" si="326"/>
        <v/>
      </c>
      <c r="DI95" s="2" t="str">
        <f t="shared" si="327"/>
        <v/>
      </c>
      <c r="DK95" s="2">
        <f t="shared" si="277"/>
        <v>83.236521457489843</v>
      </c>
      <c r="DL95" s="2">
        <f t="shared" si="278"/>
        <v>79.805355144618304</v>
      </c>
      <c r="DM95" s="2">
        <f t="shared" si="278"/>
        <v>82.274810336652408</v>
      </c>
      <c r="DN95" s="2">
        <f t="shared" si="278"/>
        <v>83.808449662618074</v>
      </c>
      <c r="DO95" s="2">
        <f t="shared" si="278"/>
        <v>82.103652361673412</v>
      </c>
      <c r="DP95" s="2">
        <f t="shared" si="278"/>
        <v>83.254353981106618</v>
      </c>
      <c r="DQ95" s="2">
        <f t="shared" si="278"/>
        <v>82.73762184046393</v>
      </c>
      <c r="DR95" s="2">
        <f t="shared" si="278"/>
        <v>81.515778640989154</v>
      </c>
      <c r="DS95" s="2">
        <f t="shared" si="278"/>
        <v>78.614466801619429</v>
      </c>
      <c r="DT95" s="2">
        <f t="shared" si="278"/>
        <v>81.21049436481016</v>
      </c>
      <c r="DU95" s="2">
        <f t="shared" si="278"/>
        <v>81.628920450815173</v>
      </c>
      <c r="DV95" s="2">
        <f t="shared" si="278"/>
        <v>83.667253711201084</v>
      </c>
      <c r="DW95" s="2">
        <f t="shared" si="278"/>
        <v>83.251842645074234</v>
      </c>
      <c r="DX95" s="2">
        <f t="shared" si="278"/>
        <v>82.248756005398107</v>
      </c>
      <c r="DY95" s="2">
        <f t="shared" si="278"/>
        <v>78.440361624649853</v>
      </c>
      <c r="EA95" s="2">
        <f t="shared" si="247"/>
        <v>66.757325705087823</v>
      </c>
      <c r="EB95" s="2">
        <f t="shared" si="279"/>
        <v>67.751571428571452</v>
      </c>
      <c r="EC95" s="2">
        <f t="shared" si="280"/>
        <v>70.496749999999992</v>
      </c>
      <c r="ED95" s="2">
        <f t="shared" si="281"/>
        <v>70.522702118270075</v>
      </c>
      <c r="EE95" s="2">
        <f t="shared" si="282"/>
        <v>70.535162015432235</v>
      </c>
      <c r="EF95" s="2">
        <f t="shared" si="283"/>
        <v>71.182003204204449</v>
      </c>
      <c r="EG95" s="2">
        <f t="shared" si="284"/>
        <v>73.910887951807226</v>
      </c>
      <c r="EH95" s="2">
        <f t="shared" si="285"/>
        <v>74.867042610062882</v>
      </c>
      <c r="EI95" s="2">
        <f t="shared" si="286"/>
        <v>71.900284486916135</v>
      </c>
      <c r="EJ95" s="2">
        <f t="shared" si="287"/>
        <v>71.59533473601914</v>
      </c>
      <c r="EK95" s="2">
        <f t="shared" si="288"/>
        <v>70.926866085474586</v>
      </c>
      <c r="EL95" s="2">
        <f t="shared" si="289"/>
        <v>70.357023437500004</v>
      </c>
      <c r="EM95" s="2">
        <f t="shared" si="290"/>
        <v>69.533606135717179</v>
      </c>
      <c r="EN95" s="2">
        <f t="shared" si="291"/>
        <v>71.152330685159981</v>
      </c>
      <c r="EO95" s="2">
        <f t="shared" si="292"/>
        <v>72.352338347382769</v>
      </c>
      <c r="EQ95" s="2">
        <f t="shared" si="293"/>
        <v>66.594991462260523</v>
      </c>
      <c r="ER95" s="2">
        <f t="shared" si="294"/>
        <v>67.791285470320602</v>
      </c>
      <c r="ES95" s="2">
        <f t="shared" si="294"/>
        <v>68.453938311397437</v>
      </c>
      <c r="ET95" s="2">
        <f t="shared" si="294"/>
        <v>70.6042033015963</v>
      </c>
      <c r="EU95" s="2">
        <f t="shared" si="294"/>
        <v>70.542930511994655</v>
      </c>
      <c r="EV95" s="2">
        <f t="shared" si="294"/>
        <v>72.357033543923592</v>
      </c>
      <c r="EW95" s="2">
        <f t="shared" si="294"/>
        <v>73.481296234570337</v>
      </c>
      <c r="EX95" s="2">
        <f t="shared" si="294"/>
        <v>73.498386106661926</v>
      </c>
      <c r="EY95" s="2">
        <f t="shared" si="294"/>
        <v>71.850455546908876</v>
      </c>
      <c r="EZ95" s="2">
        <f t="shared" si="294"/>
        <v>72.232303684915522</v>
      </c>
      <c r="FA95" s="2">
        <f t="shared" si="294"/>
        <v>70.609525286448047</v>
      </c>
      <c r="FB95" s="2">
        <f t="shared" si="294"/>
        <v>69.682310170945456</v>
      </c>
      <c r="FC95" s="2">
        <f t="shared" si="294"/>
        <v>68.683906815603493</v>
      </c>
      <c r="FD95" s="2">
        <f t="shared" si="294"/>
        <v>70.705374235356189</v>
      </c>
      <c r="FE95" s="2">
        <f t="shared" si="294"/>
        <v>72.848226830341389</v>
      </c>
      <c r="FG95" s="2">
        <f t="shared" si="295"/>
        <v>0.60196711499566902</v>
      </c>
      <c r="FH95" s="2">
        <f t="shared" si="296"/>
        <v>0.61585465286691099</v>
      </c>
      <c r="FI95" s="2">
        <f t="shared" si="296"/>
        <v>0.64750483816850968</v>
      </c>
      <c r="FJ95" s="2">
        <f t="shared" si="296"/>
        <v>0.6411964937220499</v>
      </c>
      <c r="FK95" s="2">
        <f t="shared" si="296"/>
        <v>0.67067889928077018</v>
      </c>
      <c r="FL95" s="2">
        <f t="shared" si="296"/>
        <v>0.67567182869891362</v>
      </c>
      <c r="FM95" s="2">
        <f t="shared" si="296"/>
        <v>0.67153044853775101</v>
      </c>
      <c r="FN95" s="2">
        <f t="shared" si="296"/>
        <v>0.70744424738039546</v>
      </c>
      <c r="FO95" s="2">
        <f t="shared" si="296"/>
        <v>0.65180145386594446</v>
      </c>
      <c r="FP95" s="2">
        <f t="shared" si="296"/>
        <v>0.68500626922242203</v>
      </c>
      <c r="FQ95" s="2">
        <f t="shared" si="296"/>
        <v>0.70143407778250788</v>
      </c>
      <c r="FR95" s="2">
        <f t="shared" si="296"/>
        <v>0.67026325605407266</v>
      </c>
      <c r="FS95" s="2">
        <f t="shared" si="296"/>
        <v>0.64642836404414994</v>
      </c>
      <c r="FT95" s="2">
        <f t="shared" si="296"/>
        <v>0.61919897804484036</v>
      </c>
      <c r="FU95" s="2">
        <f t="shared" si="296"/>
        <v>0.64800735775288076</v>
      </c>
      <c r="FW95" s="2">
        <f t="shared" si="328"/>
        <v>1.1189810884317161E-9</v>
      </c>
      <c r="FX95" s="2">
        <f t="shared" si="168"/>
        <v>1.2596998455151298E-9</v>
      </c>
      <c r="FY95" s="2">
        <f t="shared" si="169"/>
        <v>1.8221403440124996E-9</v>
      </c>
      <c r="FZ95" s="2">
        <f t="shared" si="170"/>
        <v>2.2540122024732663E-9</v>
      </c>
      <c r="GA95" s="2">
        <f t="shared" si="171"/>
        <v>2.6223886446724668E-9</v>
      </c>
      <c r="GB95" s="2">
        <f t="shared" si="172"/>
        <v>2.2840276262099217E-9</v>
      </c>
      <c r="GC95" s="2">
        <f t="shared" si="173"/>
        <v>1.9906090291258227E-9</v>
      </c>
      <c r="GD95" s="2">
        <f t="shared" si="174"/>
        <v>3.5623136330889204E-9</v>
      </c>
      <c r="GE95" s="2">
        <f t="shared" si="175"/>
        <v>3.149912181783938E-9</v>
      </c>
      <c r="GF95" s="2">
        <f t="shared" si="176"/>
        <v>2.2276903707955748E-9</v>
      </c>
      <c r="GG95" s="2">
        <f t="shared" si="177"/>
        <v>1.8902606768579484E-9</v>
      </c>
      <c r="GH95" s="2">
        <f t="shared" si="178"/>
        <v>1.5729005459161049E-9</v>
      </c>
      <c r="GI95" s="2">
        <f t="shared" si="179"/>
        <v>9.1471851228196667E-9</v>
      </c>
      <c r="GJ95" s="2">
        <f t="shared" si="180"/>
        <v>3.6222431008297899E-8</v>
      </c>
      <c r="GK95" s="2">
        <f t="shared" si="181"/>
        <v>9.1359783896475054E-8</v>
      </c>
      <c r="GM95" s="107">
        <f t="shared" si="329"/>
        <v>0.24909736178489658</v>
      </c>
      <c r="GN95" s="107">
        <f t="shared" si="182"/>
        <v>0.22846222868349247</v>
      </c>
      <c r="GO95" s="107">
        <f t="shared" si="183"/>
        <v>0.1576680209655055</v>
      </c>
      <c r="GP95" s="107">
        <f t="shared" si="184"/>
        <v>0.15439504527116821</v>
      </c>
      <c r="GQ95" s="107">
        <f t="shared" si="185"/>
        <v>9.4487205462352869E-2</v>
      </c>
      <c r="GR95" s="107">
        <f t="shared" si="186"/>
        <v>8.0492154764429932E-2</v>
      </c>
      <c r="GS95" s="107">
        <f t="shared" si="187"/>
        <v>8.2333346442593755E-2</v>
      </c>
      <c r="GT95" s="107">
        <f t="shared" si="188"/>
        <v>3.8104221599400086E-2</v>
      </c>
      <c r="GU95" s="107">
        <f t="shared" si="189"/>
        <v>0.11999805257027353</v>
      </c>
      <c r="GV95" s="107">
        <f t="shared" si="190"/>
        <v>6.2318455053223316E-2</v>
      </c>
      <c r="GW95" s="107">
        <f t="shared" si="191"/>
        <v>4.7977815669062181E-2</v>
      </c>
      <c r="GX95" s="107">
        <f t="shared" si="192"/>
        <v>8.9473068733150571E-2</v>
      </c>
      <c r="GY95" s="107">
        <f t="shared" si="193"/>
        <v>0.11284791889479232</v>
      </c>
      <c r="GZ95" s="107">
        <f t="shared" si="194"/>
        <v>0.15179182226360538</v>
      </c>
      <c r="HA95" s="107">
        <f t="shared" si="195"/>
        <v>6.812496501688356E-2</v>
      </c>
      <c r="HC95" s="107">
        <f t="shared" si="330"/>
        <v>3.1781742716308408E-3</v>
      </c>
      <c r="HD95" s="107">
        <f t="shared" si="196"/>
        <v>5.514425801157981E-3</v>
      </c>
      <c r="HE95" s="107">
        <f t="shared" si="197"/>
        <v>6.5129643076380171E-3</v>
      </c>
      <c r="HF95" s="107">
        <f t="shared" si="198"/>
        <v>4.1746618534398193E-3</v>
      </c>
      <c r="HG95" s="107">
        <f t="shared" si="199"/>
        <v>4.3550656748710765E-3</v>
      </c>
      <c r="HH95" s="107">
        <f t="shared" si="200"/>
        <v>3.6806142983875833E-3</v>
      </c>
      <c r="HI95" s="107">
        <f t="shared" si="201"/>
        <v>2.7452527536708741E-3</v>
      </c>
      <c r="HJ95" s="107">
        <f t="shared" si="202"/>
        <v>4.7608584227552793E-3</v>
      </c>
      <c r="HK95" s="107">
        <f t="shared" si="203"/>
        <v>5.0118625034910082E-3</v>
      </c>
      <c r="HL95" s="107">
        <f t="shared" si="204"/>
        <v>3.5822197708269823E-3</v>
      </c>
      <c r="HM95" s="107">
        <f t="shared" si="205"/>
        <v>3.9042311766584428E-3</v>
      </c>
      <c r="HN95" s="107">
        <f t="shared" si="206"/>
        <v>2.7515563939199484E-3</v>
      </c>
      <c r="HO95" s="107">
        <f t="shared" si="207"/>
        <v>2.9479591419543853E-3</v>
      </c>
      <c r="HP95" s="107">
        <f t="shared" si="208"/>
        <v>2.6032512903790541E-3</v>
      </c>
      <c r="HQ95" s="107">
        <f t="shared" si="209"/>
        <v>4.0568683352375722E-4</v>
      </c>
      <c r="HS95" s="107">
        <f t="shared" si="331"/>
        <v>2.3058806837545703E-15</v>
      </c>
      <c r="HT95" s="107">
        <f t="shared" si="210"/>
        <v>5.7272052116596508E-14</v>
      </c>
      <c r="HU95" s="107">
        <f t="shared" si="211"/>
        <v>5.7933153810103925E-14</v>
      </c>
      <c r="HV95" s="107">
        <f t="shared" si="212"/>
        <v>3.1003094734944903E-15</v>
      </c>
      <c r="HW95" s="107">
        <f t="shared" si="213"/>
        <v>9.7323988328526926E-16</v>
      </c>
      <c r="HX95" s="107">
        <f t="shared" si="214"/>
        <v>1.3262108058573184E-16</v>
      </c>
      <c r="HY95" s="107">
        <f t="shared" si="215"/>
        <v>2.0665947157652423E-17</v>
      </c>
      <c r="HZ95" s="107">
        <f t="shared" si="216"/>
        <v>1.1343188267865348E-16</v>
      </c>
      <c r="IA95" s="107">
        <f t="shared" si="217"/>
        <v>1.0027005669565527E-15</v>
      </c>
      <c r="IB95" s="107">
        <f t="shared" si="218"/>
        <v>3.0986586605693768E-17</v>
      </c>
      <c r="IC95" s="107">
        <f t="shared" si="219"/>
        <v>5.5282935290987994E-17</v>
      </c>
      <c r="ID95" s="107">
        <f t="shared" si="220"/>
        <v>3.5284627212369631E-17</v>
      </c>
      <c r="IE95" s="107">
        <f t="shared" si="221"/>
        <v>1.4085875226833661E-16</v>
      </c>
      <c r="IF95" s="107">
        <f t="shared" si="222"/>
        <v>3.1876387865896399E-16</v>
      </c>
      <c r="IG95" s="107">
        <f t="shared" si="223"/>
        <v>1.3579576108815711E-14</v>
      </c>
      <c r="II95" s="107">
        <f t="shared" si="332"/>
        <v>6.4926147053723976E-56</v>
      </c>
      <c r="IJ95" s="107">
        <f t="shared" si="333"/>
        <v>1.3342903500675531E-50</v>
      </c>
      <c r="IK95" s="107">
        <f t="shared" si="334"/>
        <v>6.4834346955290113E-51</v>
      </c>
      <c r="IL95" s="107">
        <f t="shared" si="335"/>
        <v>7.1167808438546433E-56</v>
      </c>
      <c r="IM95" s="107">
        <f t="shared" si="336"/>
        <v>1.7692700949893641E-58</v>
      </c>
      <c r="IN95" s="107">
        <f t="shared" si="337"/>
        <v>1.2583453727390879E-62</v>
      </c>
      <c r="IO95" s="107">
        <f t="shared" si="338"/>
        <v>1.0137448498554591E-65</v>
      </c>
      <c r="IP95" s="107">
        <f t="shared" si="339"/>
        <v>8.2577059402569456E-64</v>
      </c>
      <c r="IQ95" s="107">
        <f t="shared" si="340"/>
        <v>3.948861257542342E-60</v>
      </c>
      <c r="IR95" s="107">
        <f t="shared" si="341"/>
        <v>3.4311361043166745E-66</v>
      </c>
      <c r="IS95" s="107">
        <f t="shared" si="342"/>
        <v>1.1355388918324669E-64</v>
      </c>
      <c r="IT95" s="107">
        <f t="shared" si="343"/>
        <v>2.4357926712431453E-64</v>
      </c>
      <c r="IU95" s="107">
        <f t="shared" si="344"/>
        <v>2.3120239220367512E-61</v>
      </c>
      <c r="IV95" s="107">
        <f t="shared" si="345"/>
        <v>4.8376831900248868E-60</v>
      </c>
      <c r="IW95" s="107">
        <f t="shared" si="346"/>
        <v>2.7653940105588671E-49</v>
      </c>
      <c r="IY95" s="107">
        <f t="shared" si="347"/>
        <v>0.25227553605652975</v>
      </c>
      <c r="IZ95" s="107">
        <f t="shared" si="348"/>
        <v>0.23397665448470772</v>
      </c>
      <c r="JA95" s="107">
        <f t="shared" si="349"/>
        <v>0.16418098527320144</v>
      </c>
      <c r="JB95" s="107">
        <f t="shared" si="350"/>
        <v>0.15856970712461113</v>
      </c>
      <c r="JC95" s="107">
        <f t="shared" si="351"/>
        <v>9.8842271137224921E-2</v>
      </c>
      <c r="JD95" s="107">
        <f t="shared" si="352"/>
        <v>8.4172769062817648E-2</v>
      </c>
      <c r="JE95" s="107">
        <f t="shared" si="353"/>
        <v>8.5078599196264648E-2</v>
      </c>
      <c r="JF95" s="107">
        <f t="shared" si="354"/>
        <v>4.2865080022155479E-2</v>
      </c>
      <c r="JG95" s="107">
        <f t="shared" si="355"/>
        <v>0.12500991507376555</v>
      </c>
      <c r="JH95" s="107">
        <f t="shared" si="356"/>
        <v>6.590067482405032E-2</v>
      </c>
      <c r="JI95" s="107">
        <f t="shared" si="357"/>
        <v>5.1882046845720682E-2</v>
      </c>
      <c r="JJ95" s="107">
        <f t="shared" si="358"/>
        <v>9.2224625127070567E-2</v>
      </c>
      <c r="JK95" s="107">
        <f t="shared" si="359"/>
        <v>0.11579587803674683</v>
      </c>
      <c r="JL95" s="107">
        <f t="shared" si="360"/>
        <v>0.15439507355398474</v>
      </c>
      <c r="JM95" s="107">
        <f t="shared" si="361"/>
        <v>6.8530651850420898E-2</v>
      </c>
    </row>
    <row r="96" spans="2:273" x14ac:dyDescent="0.25">
      <c r="B96" s="2">
        <v>68</v>
      </c>
      <c r="C96" s="37">
        <v>95.646000000000001</v>
      </c>
      <c r="D96" s="37">
        <v>79.182000000000002</v>
      </c>
      <c r="E96" s="37">
        <v>74.332999999999998</v>
      </c>
      <c r="F96" s="37">
        <v>74.311999999999998</v>
      </c>
      <c r="G96" s="37">
        <v>74.016000000000005</v>
      </c>
      <c r="H96" s="37">
        <v>80.323999999999998</v>
      </c>
      <c r="I96" s="37">
        <v>81.968999999999994</v>
      </c>
      <c r="J96" s="37">
        <v>83.587000000000003</v>
      </c>
      <c r="K96" s="37">
        <v>103.556</v>
      </c>
      <c r="L96" s="37">
        <v>83.475999999999999</v>
      </c>
      <c r="M96" s="37">
        <v>77.983999999999995</v>
      </c>
      <c r="N96" s="37">
        <v>74.048000000000002</v>
      </c>
      <c r="O96" s="37">
        <v>74.570999999999998</v>
      </c>
      <c r="P96" s="37">
        <v>77.233999999999995</v>
      </c>
      <c r="Q96" s="37">
        <v>72.078000000000003</v>
      </c>
      <c r="S96" s="4">
        <f t="shared" si="248"/>
        <v>95.972856571608546</v>
      </c>
      <c r="T96" s="4">
        <f t="shared" si="249"/>
        <v>93.449785570851589</v>
      </c>
      <c r="U96" s="4">
        <f t="shared" si="250"/>
        <v>88.878618827364591</v>
      </c>
      <c r="V96" s="4">
        <f t="shared" si="251"/>
        <v>87.705073870195747</v>
      </c>
      <c r="W96" s="4">
        <f t="shared" si="252"/>
        <v>82.109975093064776</v>
      </c>
      <c r="X96" s="4">
        <f t="shared" si="253"/>
        <v>81.146003469101387</v>
      </c>
      <c r="Y96" s="4">
        <f t="shared" si="254"/>
        <v>82.316830350265789</v>
      </c>
      <c r="Z96" s="4">
        <f t="shared" si="255"/>
        <v>81.709682413507664</v>
      </c>
      <c r="AA96" s="4">
        <f t="shared" si="256"/>
        <v>84.122966118573714</v>
      </c>
      <c r="AB96" s="4">
        <f t="shared" si="257"/>
        <v>79.7241810886281</v>
      </c>
      <c r="AC96" s="4">
        <f t="shared" si="258"/>
        <v>78.61419328718496</v>
      </c>
      <c r="AD96" s="4">
        <f t="shared" si="259"/>
        <v>80.63135968860982</v>
      </c>
      <c r="AE96" s="4">
        <f t="shared" si="260"/>
        <v>81.844997498771491</v>
      </c>
      <c r="AF96" s="4">
        <f t="shared" si="261"/>
        <v>85.110130959325488</v>
      </c>
      <c r="AG96" s="4">
        <f t="shared" si="262"/>
        <v>76.54292529523633</v>
      </c>
      <c r="AI96" s="4">
        <f t="shared" si="263"/>
        <v>-0.32685657160854475</v>
      </c>
      <c r="AJ96" s="4">
        <f t="shared" si="264"/>
        <v>-14.267785570851586</v>
      </c>
      <c r="AK96" s="4">
        <f t="shared" si="265"/>
        <v>-14.545618827364592</v>
      </c>
      <c r="AL96" s="4">
        <f t="shared" si="266"/>
        <v>-13.393073870195749</v>
      </c>
      <c r="AM96" s="4">
        <f t="shared" si="267"/>
        <v>-8.0939750930647705</v>
      </c>
      <c r="AN96" s="4">
        <f t="shared" si="268"/>
        <v>-0.82200346910138933</v>
      </c>
      <c r="AO96" s="4">
        <f t="shared" si="269"/>
        <v>-0.34783035026579512</v>
      </c>
      <c r="AP96" s="4">
        <f t="shared" si="270"/>
        <v>1.8773175864923388</v>
      </c>
      <c r="AQ96" s="4">
        <f t="shared" si="271"/>
        <v>19.433033881426283</v>
      </c>
      <c r="AR96" s="4">
        <f t="shared" si="272"/>
        <v>3.7518189113718989</v>
      </c>
      <c r="AS96" s="4">
        <f t="shared" si="273"/>
        <v>-0.63019328718496581</v>
      </c>
      <c r="AT96" s="4">
        <f t="shared" si="274"/>
        <v>-6.5833596886098178</v>
      </c>
      <c r="AU96" s="4">
        <f t="shared" si="275"/>
        <v>-7.273997498771493</v>
      </c>
      <c r="AV96" s="4">
        <f t="shared" si="276"/>
        <v>-7.8761309593254936</v>
      </c>
      <c r="AW96" s="4">
        <f t="shared" si="276"/>
        <v>-4.464925295236327</v>
      </c>
      <c r="AY96" s="2">
        <f t="shared" si="297"/>
        <v>72.46229474013974</v>
      </c>
      <c r="AZ96" s="2">
        <f t="shared" si="151"/>
        <v>71.752110280645411</v>
      </c>
      <c r="BA96" s="2">
        <f t="shared" si="152"/>
        <v>74.020674255757513</v>
      </c>
      <c r="BB96" s="2">
        <f t="shared" si="153"/>
        <v>74.625934061496039</v>
      </c>
      <c r="BC96" s="2">
        <f t="shared" si="154"/>
        <v>73.776841496049315</v>
      </c>
      <c r="BD96" s="2">
        <f t="shared" si="155"/>
        <v>74.543322487381488</v>
      </c>
      <c r="BE96" s="2">
        <f t="shared" si="156"/>
        <v>76.377982247170962</v>
      </c>
      <c r="BF96" s="2">
        <f t="shared" si="157"/>
        <v>76.463531076657176</v>
      </c>
      <c r="BG96" s="2">
        <f t="shared" si="158"/>
        <v>73.879510594066431</v>
      </c>
      <c r="BH96" s="2">
        <f t="shared" si="159"/>
        <v>74.155165158055794</v>
      </c>
      <c r="BI96" s="2">
        <f t="shared" si="160"/>
        <v>73.601312413682223</v>
      </c>
      <c r="BJ96" s="2">
        <f t="shared" si="161"/>
        <v>74.09067681555473</v>
      </c>
      <c r="BK96" s="2">
        <f t="shared" si="162"/>
        <v>73.749784179417176</v>
      </c>
      <c r="BL96" s="2">
        <f t="shared" si="163"/>
        <v>74.883535010822186</v>
      </c>
      <c r="BM96" s="2">
        <f t="shared" si="164"/>
        <v>74.234720433855131</v>
      </c>
      <c r="BO96" s="2" t="str">
        <f t="shared" si="228"/>
        <v/>
      </c>
      <c r="BP96" s="2" t="str">
        <f t="shared" si="229"/>
        <v/>
      </c>
      <c r="BQ96" s="2" t="str">
        <f t="shared" si="230"/>
        <v/>
      </c>
      <c r="BR96" s="2" t="str">
        <f t="shared" si="231"/>
        <v/>
      </c>
      <c r="BS96" s="2" t="str">
        <f t="shared" si="232"/>
        <v/>
      </c>
      <c r="BT96" s="2" t="str">
        <f t="shared" si="233"/>
        <v/>
      </c>
      <c r="BU96" s="2" t="str">
        <f t="shared" si="234"/>
        <v/>
      </c>
      <c r="BV96" s="2" t="str">
        <f t="shared" si="235"/>
        <v/>
      </c>
      <c r="BW96" s="2" t="str">
        <f t="shared" si="236"/>
        <v/>
      </c>
      <c r="BX96" s="2" t="str">
        <f t="shared" si="237"/>
        <v/>
      </c>
      <c r="BY96" s="2" t="str">
        <f t="shared" si="238"/>
        <v/>
      </c>
      <c r="BZ96" s="2" t="str">
        <f t="shared" si="239"/>
        <v/>
      </c>
      <c r="CA96" s="2" t="str">
        <f t="shared" si="240"/>
        <v/>
      </c>
      <c r="CB96" s="2" t="str">
        <f t="shared" si="241"/>
        <v/>
      </c>
      <c r="CC96" s="2" t="str">
        <f t="shared" si="242"/>
        <v/>
      </c>
      <c r="CE96" s="2" t="str">
        <f t="shared" si="298"/>
        <v/>
      </c>
      <c r="CF96" s="2" t="str">
        <f t="shared" si="299"/>
        <v/>
      </c>
      <c r="CG96" s="2" t="str">
        <f t="shared" si="300"/>
        <v/>
      </c>
      <c r="CH96" s="2" t="str">
        <f t="shared" si="301"/>
        <v/>
      </c>
      <c r="CI96" s="2" t="str">
        <f t="shared" si="302"/>
        <v/>
      </c>
      <c r="CJ96" s="2" t="str">
        <f t="shared" si="303"/>
        <v/>
      </c>
      <c r="CK96" s="2" t="str">
        <f t="shared" si="304"/>
        <v/>
      </c>
      <c r="CL96" s="2" t="str">
        <f t="shared" si="305"/>
        <v/>
      </c>
      <c r="CM96" s="2" t="str">
        <f t="shared" si="306"/>
        <v/>
      </c>
      <c r="CN96" s="2" t="str">
        <f t="shared" si="307"/>
        <v/>
      </c>
      <c r="CO96" s="2" t="str">
        <f t="shared" si="308"/>
        <v/>
      </c>
      <c r="CP96" s="2" t="str">
        <f t="shared" si="309"/>
        <v/>
      </c>
      <c r="CQ96" s="2" t="str">
        <f t="shared" si="310"/>
        <v/>
      </c>
      <c r="CR96" s="2" t="str">
        <f t="shared" si="311"/>
        <v/>
      </c>
      <c r="CS96" s="2" t="str">
        <f t="shared" si="312"/>
        <v/>
      </c>
      <c r="CU96" s="2" t="str">
        <f t="shared" si="313"/>
        <v/>
      </c>
      <c r="CV96" s="2" t="str">
        <f t="shared" si="314"/>
        <v/>
      </c>
      <c r="CW96" s="2" t="str">
        <f t="shared" si="315"/>
        <v/>
      </c>
      <c r="CX96" s="2" t="str">
        <f t="shared" si="316"/>
        <v/>
      </c>
      <c r="CY96" s="2" t="str">
        <f t="shared" si="317"/>
        <v/>
      </c>
      <c r="CZ96" s="2" t="str">
        <f t="shared" si="318"/>
        <v/>
      </c>
      <c r="DA96" s="2" t="str">
        <f t="shared" si="319"/>
        <v/>
      </c>
      <c r="DB96" s="2" t="str">
        <f t="shared" si="320"/>
        <v/>
      </c>
      <c r="DC96" s="2" t="str">
        <f t="shared" si="321"/>
        <v/>
      </c>
      <c r="DD96" s="2" t="str">
        <f t="shared" si="322"/>
        <v/>
      </c>
      <c r="DE96" s="2" t="str">
        <f t="shared" si="323"/>
        <v/>
      </c>
      <c r="DF96" s="2" t="str">
        <f t="shared" si="324"/>
        <v/>
      </c>
      <c r="DG96" s="2" t="str">
        <f t="shared" si="325"/>
        <v/>
      </c>
      <c r="DH96" s="2" t="str">
        <f t="shared" si="326"/>
        <v/>
      </c>
      <c r="DI96" s="2" t="str">
        <f t="shared" si="327"/>
        <v/>
      </c>
      <c r="DK96" s="2">
        <f t="shared" si="277"/>
        <v>83.444102834008063</v>
      </c>
      <c r="DL96" s="2">
        <f t="shared" si="278"/>
        <v>79.9312195353248</v>
      </c>
      <c r="DM96" s="2">
        <f t="shared" si="278"/>
        <v>82.442698909435705</v>
      </c>
      <c r="DN96" s="2">
        <f t="shared" si="278"/>
        <v>83.986842577597841</v>
      </c>
      <c r="DO96" s="2">
        <f t="shared" si="278"/>
        <v>82.21613657219973</v>
      </c>
      <c r="DP96" s="2">
        <f t="shared" si="278"/>
        <v>83.364120377867749</v>
      </c>
      <c r="DQ96" s="2">
        <f t="shared" si="278"/>
        <v>82.871016084910806</v>
      </c>
      <c r="DR96" s="2">
        <f t="shared" si="278"/>
        <v>81.600423569318295</v>
      </c>
      <c r="DS96" s="2">
        <f t="shared" si="278"/>
        <v>78.656802429149792</v>
      </c>
      <c r="DT96" s="2">
        <f t="shared" si="278"/>
        <v>81.322172228909068</v>
      </c>
      <c r="DU96" s="2">
        <f t="shared" si="278"/>
        <v>81.760754787175827</v>
      </c>
      <c r="DV96" s="2">
        <f t="shared" si="278"/>
        <v>83.854848852901483</v>
      </c>
      <c r="DW96" s="2">
        <f t="shared" si="278"/>
        <v>83.438111268556014</v>
      </c>
      <c r="DX96" s="2">
        <f t="shared" si="278"/>
        <v>82.408428272604596</v>
      </c>
      <c r="DY96" s="2">
        <f t="shared" si="278"/>
        <v>78.513289635854335</v>
      </c>
      <c r="EA96" s="2">
        <f t="shared" si="247"/>
        <v>66.69436398628315</v>
      </c>
      <c r="EB96" s="2">
        <f t="shared" si="279"/>
        <v>67.699607142857161</v>
      </c>
      <c r="EC96" s="2">
        <f t="shared" si="280"/>
        <v>70.378785714285712</v>
      </c>
      <c r="ED96" s="2">
        <f t="shared" si="281"/>
        <v>70.465069873492197</v>
      </c>
      <c r="EE96" s="2">
        <f t="shared" si="282"/>
        <v>70.485210922700176</v>
      </c>
      <c r="EF96" s="2">
        <f t="shared" si="283"/>
        <v>71.180091209629566</v>
      </c>
      <c r="EG96" s="2">
        <f t="shared" si="284"/>
        <v>73.855215638062447</v>
      </c>
      <c r="EH96" s="2">
        <f t="shared" si="285"/>
        <v>74.776135534591191</v>
      </c>
      <c r="EI96" s="2">
        <f t="shared" si="286"/>
        <v>71.852325515763141</v>
      </c>
      <c r="EJ96" s="2">
        <f t="shared" si="287"/>
        <v>71.537312511497433</v>
      </c>
      <c r="EK96" s="2">
        <f t="shared" si="288"/>
        <v>70.842552831672805</v>
      </c>
      <c r="EL96" s="2">
        <f t="shared" si="289"/>
        <v>70.275125000000003</v>
      </c>
      <c r="EM96" s="2">
        <f t="shared" si="290"/>
        <v>69.451484274685086</v>
      </c>
      <c r="EN96" s="2">
        <f t="shared" si="291"/>
        <v>71.063785519905181</v>
      </c>
      <c r="EO96" s="2">
        <f t="shared" si="292"/>
        <v>72.28788541719247</v>
      </c>
      <c r="EQ96" s="2">
        <f t="shared" si="293"/>
        <v>66.534266667739857</v>
      </c>
      <c r="ER96" s="2">
        <f t="shared" si="294"/>
        <v>67.734418468979612</v>
      </c>
      <c r="ES96" s="2">
        <f t="shared" si="294"/>
        <v>68.394662229356442</v>
      </c>
      <c r="ET96" s="2">
        <f t="shared" si="294"/>
        <v>70.542300931287642</v>
      </c>
      <c r="EU96" s="2">
        <f t="shared" si="294"/>
        <v>70.490862399792235</v>
      </c>
      <c r="EV96" s="2">
        <f t="shared" si="294"/>
        <v>72.323462694879765</v>
      </c>
      <c r="EW96" s="2">
        <f t="shared" si="294"/>
        <v>73.436073474956885</v>
      </c>
      <c r="EX96" s="2">
        <f t="shared" si="294"/>
        <v>73.442551901287302</v>
      </c>
      <c r="EY96" s="2">
        <f t="shared" si="294"/>
        <v>71.801294002778221</v>
      </c>
      <c r="EZ96" s="2">
        <f t="shared" si="294"/>
        <v>72.156476414317879</v>
      </c>
      <c r="FA96" s="2">
        <f t="shared" si="294"/>
        <v>70.530916550389776</v>
      </c>
      <c r="FB96" s="2">
        <f t="shared" si="294"/>
        <v>69.616192371891898</v>
      </c>
      <c r="FC96" s="2">
        <f t="shared" si="294"/>
        <v>68.624478043053529</v>
      </c>
      <c r="FD96" s="2">
        <f t="shared" si="294"/>
        <v>70.625801370707563</v>
      </c>
      <c r="FE96" s="2">
        <f t="shared" si="294"/>
        <v>72.765026020244335</v>
      </c>
      <c r="FG96" s="2">
        <f t="shared" si="295"/>
        <v>0.65564055615914441</v>
      </c>
      <c r="FH96" s="2">
        <f t="shared" si="296"/>
        <v>0.66868610550244323</v>
      </c>
      <c r="FI96" s="2">
        <f t="shared" si="296"/>
        <v>0.69811714597818897</v>
      </c>
      <c r="FJ96" s="2">
        <f t="shared" si="296"/>
        <v>0.69228411992746153</v>
      </c>
      <c r="FK96" s="2">
        <f t="shared" si="296"/>
        <v>0.71940572537249825</v>
      </c>
      <c r="FL96" s="2">
        <f t="shared" si="296"/>
        <v>0.72396395083888476</v>
      </c>
      <c r="FM96" s="2">
        <f t="shared" si="296"/>
        <v>0.72018384556849979</v>
      </c>
      <c r="FN96" s="2">
        <f t="shared" si="296"/>
        <v>0.75273676324036276</v>
      </c>
      <c r="FO96" s="2">
        <f t="shared" si="296"/>
        <v>0.70208068830132797</v>
      </c>
      <c r="FP96" s="2">
        <f t="shared" si="296"/>
        <v>0.7324588476047762</v>
      </c>
      <c r="FQ96" s="2">
        <f t="shared" si="296"/>
        <v>0.747324734054719</v>
      </c>
      <c r="FR96" s="2">
        <f t="shared" si="296"/>
        <v>0.71902581685825084</v>
      </c>
      <c r="FS96" s="2">
        <f t="shared" si="296"/>
        <v>0.69268502577913371</v>
      </c>
      <c r="FT96" s="2">
        <f t="shared" si="296"/>
        <v>0.66329926879109369</v>
      </c>
      <c r="FU96" s="2">
        <f t="shared" si="296"/>
        <v>0.68727573403375664</v>
      </c>
      <c r="FW96" s="2">
        <f t="shared" si="328"/>
        <v>1.4087137271356318E-9</v>
      </c>
      <c r="FX96" s="2">
        <f t="shared" si="168"/>
        <v>1.5858681462349281E-9</v>
      </c>
      <c r="FY96" s="2">
        <f t="shared" si="169"/>
        <v>2.2939387818504233E-9</v>
      </c>
      <c r="FZ96" s="2">
        <f t="shared" si="170"/>
        <v>2.8376332385316504E-9</v>
      </c>
      <c r="GA96" s="2">
        <f t="shared" si="171"/>
        <v>3.3013917021369984E-9</v>
      </c>
      <c r="GB96" s="2">
        <f t="shared" si="172"/>
        <v>2.8754204181750843E-9</v>
      </c>
      <c r="GC96" s="2">
        <f t="shared" si="173"/>
        <v>2.5060282904217652E-9</v>
      </c>
      <c r="GD96" s="2">
        <f t="shared" si="174"/>
        <v>4.4846871533398837E-9</v>
      </c>
      <c r="GE96" s="2">
        <f t="shared" si="175"/>
        <v>3.9655044873335692E-9</v>
      </c>
      <c r="GF96" s="2">
        <f t="shared" si="176"/>
        <v>2.804496015786069E-9</v>
      </c>
      <c r="GG96" s="2">
        <f t="shared" si="177"/>
        <v>2.3796971998470008E-9</v>
      </c>
      <c r="GH96" s="2">
        <f t="shared" si="178"/>
        <v>1.9801644666722513E-9</v>
      </c>
      <c r="GI96" s="2">
        <f t="shared" si="179"/>
        <v>1.1277077329722236E-8</v>
      </c>
      <c r="GJ96" s="2">
        <f t="shared" si="180"/>
        <v>4.3884476693073927E-8</v>
      </c>
      <c r="GK96" s="2">
        <f t="shared" si="181"/>
        <v>1.0906317407690279E-7</v>
      </c>
      <c r="GM96" s="107">
        <f t="shared" si="329"/>
        <v>0.13614686371035423</v>
      </c>
      <c r="GN96" s="107">
        <f t="shared" si="182"/>
        <v>0.1255408182797427</v>
      </c>
      <c r="GO96" s="107">
        <f t="shared" si="183"/>
        <v>7.7167056544081292E-2</v>
      </c>
      <c r="GP96" s="107">
        <f t="shared" si="184"/>
        <v>7.1584880629607189E-2</v>
      </c>
      <c r="GQ96" s="107">
        <f t="shared" si="185"/>
        <v>3.7540883779688151E-2</v>
      </c>
      <c r="GR96" s="107">
        <f t="shared" si="186"/>
        <v>2.9856315357626933E-2</v>
      </c>
      <c r="GS96" s="107">
        <f t="shared" si="187"/>
        <v>3.0103369869957167E-2</v>
      </c>
      <c r="GT96" s="107">
        <f t="shared" si="188"/>
        <v>1.1479609370088378E-2</v>
      </c>
      <c r="GU96" s="107">
        <f t="shared" si="189"/>
        <v>4.9451617806217762E-2</v>
      </c>
      <c r="GV96" s="107">
        <f t="shared" si="190"/>
        <v>2.1087306052079407E-2</v>
      </c>
      <c r="GW96" s="107">
        <f t="shared" si="191"/>
        <v>1.5684820838687819E-2</v>
      </c>
      <c r="GX96" s="107">
        <f t="shared" si="192"/>
        <v>3.4222337615904777E-2</v>
      </c>
      <c r="GY96" s="107">
        <f t="shared" si="193"/>
        <v>4.7088678378801763E-2</v>
      </c>
      <c r="GZ96" s="107">
        <f t="shared" si="194"/>
        <v>6.9752787654956364E-2</v>
      </c>
      <c r="HA96" s="107">
        <f t="shared" si="195"/>
        <v>2.4552039337894047E-2</v>
      </c>
      <c r="HC96" s="107">
        <f t="shared" si="330"/>
        <v>4.9332826563190327E-3</v>
      </c>
      <c r="HD96" s="107">
        <f t="shared" si="196"/>
        <v>8.2185377363444174E-3</v>
      </c>
      <c r="HE96" s="107">
        <f t="shared" si="197"/>
        <v>9.7229307369035879E-3</v>
      </c>
      <c r="HF96" s="107">
        <f t="shared" si="198"/>
        <v>6.503914824199309E-3</v>
      </c>
      <c r="HG96" s="107">
        <f t="shared" si="199"/>
        <v>6.8661352646587183E-3</v>
      </c>
      <c r="HH96" s="107">
        <f t="shared" si="200"/>
        <v>5.9215422024165975E-3</v>
      </c>
      <c r="HI96" s="107">
        <f t="shared" si="201"/>
        <v>4.5122195223847262E-3</v>
      </c>
      <c r="HJ96" s="107">
        <f t="shared" si="202"/>
        <v>7.6855272726817688E-3</v>
      </c>
      <c r="HK96" s="107">
        <f t="shared" si="203"/>
        <v>7.9363973215059933E-3</v>
      </c>
      <c r="HL96" s="107">
        <f t="shared" si="204"/>
        <v>5.8447876927440042E-3</v>
      </c>
      <c r="HM96" s="107">
        <f t="shared" si="205"/>
        <v>6.2855745070841572E-3</v>
      </c>
      <c r="HN96" s="107">
        <f t="shared" si="206"/>
        <v>4.4732580831924199E-3</v>
      </c>
      <c r="HO96" s="107">
        <f t="shared" si="207"/>
        <v>4.7145713351134681E-3</v>
      </c>
      <c r="HP96" s="107">
        <f t="shared" si="208"/>
        <v>4.1447355988406933E-3</v>
      </c>
      <c r="HQ96" s="107">
        <f t="shared" si="209"/>
        <v>7.8172107724231181E-4</v>
      </c>
      <c r="HS96" s="107">
        <f t="shared" si="331"/>
        <v>6.5664599343692685E-15</v>
      </c>
      <c r="HT96" s="107">
        <f t="shared" si="210"/>
        <v>1.4800544227315021E-13</v>
      </c>
      <c r="HU96" s="107">
        <f t="shared" si="211"/>
        <v>1.5276218513901193E-13</v>
      </c>
      <c r="HV96" s="107">
        <f t="shared" si="212"/>
        <v>9.108328236698721E-15</v>
      </c>
      <c r="HW96" s="107">
        <f t="shared" si="213"/>
        <v>3.0166548492138975E-15</v>
      </c>
      <c r="HX96" s="107">
        <f t="shared" si="214"/>
        <v>4.3932805007421351E-16</v>
      </c>
      <c r="HY96" s="107">
        <f t="shared" si="215"/>
        <v>7.2195054005185826E-17</v>
      </c>
      <c r="HZ96" s="107">
        <f t="shared" si="216"/>
        <v>3.9172737034247404E-16</v>
      </c>
      <c r="IA96" s="107">
        <f t="shared" si="217"/>
        <v>3.1909835039781165E-15</v>
      </c>
      <c r="IB96" s="107">
        <f t="shared" si="218"/>
        <v>1.0875905986589026E-16</v>
      </c>
      <c r="IC96" s="107">
        <f t="shared" si="219"/>
        <v>1.8744354941025143E-16</v>
      </c>
      <c r="ID96" s="107">
        <f t="shared" si="220"/>
        <v>1.1883901135218143E-16</v>
      </c>
      <c r="IE96" s="107">
        <f t="shared" si="221"/>
        <v>4.4824901394572824E-16</v>
      </c>
      <c r="IF96" s="107">
        <f t="shared" si="222"/>
        <v>9.7754020465667616E-16</v>
      </c>
      <c r="IG96" s="107">
        <f t="shared" si="223"/>
        <v>3.5817456809953572E-14</v>
      </c>
      <c r="II96" s="107">
        <f t="shared" si="332"/>
        <v>1.0342616726214133E-54</v>
      </c>
      <c r="IJ96" s="107">
        <f t="shared" si="333"/>
        <v>1.6449106029314171E-49</v>
      </c>
      <c r="IK96" s="107">
        <f t="shared" si="334"/>
        <v>8.5054086469426823E-50</v>
      </c>
      <c r="IL96" s="107">
        <f t="shared" si="335"/>
        <v>1.2462969450791013E-54</v>
      </c>
      <c r="IM96" s="107">
        <f t="shared" si="336"/>
        <v>3.6367760807376888E-57</v>
      </c>
      <c r="IN96" s="107">
        <f t="shared" si="337"/>
        <v>3.1532614775688414E-61</v>
      </c>
      <c r="IO96" s="107">
        <f t="shared" si="338"/>
        <v>2.9228487015043123E-64</v>
      </c>
      <c r="IP96" s="107">
        <f t="shared" si="339"/>
        <v>2.373210932939709E-62</v>
      </c>
      <c r="IQ96" s="107">
        <f t="shared" si="340"/>
        <v>9.121992394256272E-59</v>
      </c>
      <c r="IR96" s="107">
        <f t="shared" si="341"/>
        <v>1.0334521838349227E-64</v>
      </c>
      <c r="IS96" s="107">
        <f t="shared" si="342"/>
        <v>3.0725874620735552E-63</v>
      </c>
      <c r="IT96" s="107">
        <f t="shared" si="343"/>
        <v>6.2888015215578516E-63</v>
      </c>
      <c r="IU96" s="107">
        <f t="shared" si="344"/>
        <v>5.0461142088542103E-60</v>
      </c>
      <c r="IV96" s="107">
        <f t="shared" si="345"/>
        <v>9.5802023959205323E-59</v>
      </c>
      <c r="IW96" s="107">
        <f t="shared" si="346"/>
        <v>2.9810376504160667E-48</v>
      </c>
      <c r="IY96" s="107">
        <f t="shared" si="347"/>
        <v>0.14108014636667984</v>
      </c>
      <c r="IZ96" s="107">
        <f t="shared" si="348"/>
        <v>0.13375935601623512</v>
      </c>
      <c r="JA96" s="107">
        <f t="shared" si="349"/>
        <v>8.6889987281137643E-2</v>
      </c>
      <c r="JB96" s="107">
        <f t="shared" si="350"/>
        <v>7.8088795453815599E-2</v>
      </c>
      <c r="JC96" s="107">
        <f t="shared" si="351"/>
        <v>4.4407019044349891E-2</v>
      </c>
      <c r="JD96" s="107">
        <f t="shared" si="352"/>
        <v>3.5777857560043966E-2</v>
      </c>
      <c r="JE96" s="107">
        <f t="shared" si="353"/>
        <v>3.461558939234196E-2</v>
      </c>
      <c r="JF96" s="107">
        <f t="shared" si="354"/>
        <v>1.9165136642770541E-2</v>
      </c>
      <c r="JG96" s="107">
        <f t="shared" si="355"/>
        <v>5.7388015127726948E-2</v>
      </c>
      <c r="JH96" s="107">
        <f t="shared" si="356"/>
        <v>2.693209374482352E-2</v>
      </c>
      <c r="JI96" s="107">
        <f t="shared" si="357"/>
        <v>2.1970395345772165E-2</v>
      </c>
      <c r="JJ96" s="107">
        <f t="shared" si="358"/>
        <v>3.8695595699097314E-2</v>
      </c>
      <c r="JK96" s="107">
        <f t="shared" si="359"/>
        <v>5.1803249713915679E-2</v>
      </c>
      <c r="JL96" s="107">
        <f t="shared" si="360"/>
        <v>7.3897523253798031E-2</v>
      </c>
      <c r="JM96" s="107">
        <f t="shared" si="361"/>
        <v>2.5333760415172178E-2</v>
      </c>
    </row>
    <row r="97" spans="2:273" x14ac:dyDescent="0.25">
      <c r="B97" s="2">
        <v>69</v>
      </c>
      <c r="C97" s="37">
        <v>81.599999999999994</v>
      </c>
      <c r="D97" s="37">
        <v>74.53</v>
      </c>
      <c r="E97" s="37">
        <v>74.379000000000005</v>
      </c>
      <c r="F97" s="37">
        <v>73.453000000000003</v>
      </c>
      <c r="G97" s="37">
        <v>74.656000000000006</v>
      </c>
      <c r="H97" s="37">
        <v>79.75</v>
      </c>
      <c r="I97" s="37">
        <v>81.923000000000002</v>
      </c>
      <c r="J97" s="37">
        <v>83.254000000000005</v>
      </c>
      <c r="K97" s="37">
        <v>101.63500000000001</v>
      </c>
      <c r="L97" s="37">
        <v>83.126999999999995</v>
      </c>
      <c r="M97" s="37">
        <v>79.016000000000005</v>
      </c>
      <c r="N97" s="37">
        <v>75.459999999999994</v>
      </c>
      <c r="O97" s="37">
        <v>74.683000000000007</v>
      </c>
      <c r="P97" s="37">
        <v>75.796999999999997</v>
      </c>
      <c r="Q97" s="37">
        <v>72.031000000000006</v>
      </c>
      <c r="S97" s="4">
        <f t="shared" si="248"/>
        <v>84.619490539385694</v>
      </c>
      <c r="T97" s="4">
        <f t="shared" si="249"/>
        <v>84.683312638367198</v>
      </c>
      <c r="U97" s="4">
        <f t="shared" si="250"/>
        <v>84.205652717111434</v>
      </c>
      <c r="V97" s="4">
        <f t="shared" si="251"/>
        <v>82.656823159593628</v>
      </c>
      <c r="W97" s="4">
        <f t="shared" si="252"/>
        <v>80.160219076344958</v>
      </c>
      <c r="X97" s="4">
        <f t="shared" si="253"/>
        <v>79.745076619130501</v>
      </c>
      <c r="Y97" s="4">
        <f t="shared" si="254"/>
        <v>80.709645351690696</v>
      </c>
      <c r="Z97" s="4">
        <f t="shared" si="255"/>
        <v>82.482463893274897</v>
      </c>
      <c r="AA97" s="4">
        <f t="shared" si="256"/>
        <v>81.674726520258162</v>
      </c>
      <c r="AB97" s="4">
        <f t="shared" si="257"/>
        <v>79.162848917585052</v>
      </c>
      <c r="AC97" s="4">
        <f t="shared" si="258"/>
        <v>78.529193085296967</v>
      </c>
      <c r="AD97" s="4">
        <f t="shared" si="259"/>
        <v>78.453627707224499</v>
      </c>
      <c r="AE97" s="4">
        <f t="shared" si="260"/>
        <v>78.722791098868754</v>
      </c>
      <c r="AF97" s="4">
        <f t="shared" si="261"/>
        <v>80.361324255567311</v>
      </c>
      <c r="AG97" s="4">
        <f t="shared" si="262"/>
        <v>75.133527099390051</v>
      </c>
      <c r="AI97" s="4">
        <f t="shared" si="263"/>
        <v>-3.0194905393856999</v>
      </c>
      <c r="AJ97" s="4">
        <f t="shared" si="264"/>
        <v>-10.153312638367197</v>
      </c>
      <c r="AK97" s="4">
        <f t="shared" si="265"/>
        <v>-9.8266527171114291</v>
      </c>
      <c r="AL97" s="4">
        <f t="shared" si="266"/>
        <v>-9.2038231595936253</v>
      </c>
      <c r="AM97" s="4">
        <f t="shared" si="267"/>
        <v>-5.5042190763449526</v>
      </c>
      <c r="AN97" s="4">
        <f t="shared" si="268"/>
        <v>4.9233808694992831E-3</v>
      </c>
      <c r="AO97" s="4">
        <f t="shared" si="269"/>
        <v>1.2133546483093056</v>
      </c>
      <c r="AP97" s="4">
        <f t="shared" si="270"/>
        <v>0.77153610672510808</v>
      </c>
      <c r="AQ97" s="4">
        <f t="shared" si="271"/>
        <v>19.960273479741844</v>
      </c>
      <c r="AR97" s="4">
        <f t="shared" si="272"/>
        <v>3.9641510824149435</v>
      </c>
      <c r="AS97" s="4">
        <f t="shared" si="273"/>
        <v>0.48680691470303827</v>
      </c>
      <c r="AT97" s="4">
        <f t="shared" si="274"/>
        <v>-2.9936277072245048</v>
      </c>
      <c r="AU97" s="4">
        <f t="shared" si="275"/>
        <v>-4.0397910988687471</v>
      </c>
      <c r="AV97" s="4">
        <f t="shared" si="276"/>
        <v>-4.564324255567314</v>
      </c>
      <c r="AW97" s="4">
        <f t="shared" si="276"/>
        <v>-3.1025270993900449</v>
      </c>
      <c r="AY97" s="2">
        <f t="shared" si="297"/>
        <v>71.641904248755225</v>
      </c>
      <c r="AZ97" s="2">
        <f t="shared" si="151"/>
        <v>71.152272195202755</v>
      </c>
      <c r="BA97" s="2">
        <f t="shared" si="152"/>
        <v>73.418263893823564</v>
      </c>
      <c r="BB97" s="2">
        <f t="shared" si="153"/>
        <v>73.99742537886317</v>
      </c>
      <c r="BC97" s="2">
        <f t="shared" si="154"/>
        <v>73.248449214461516</v>
      </c>
      <c r="BD97" s="2">
        <f t="shared" si="155"/>
        <v>74.036447711803973</v>
      </c>
      <c r="BE97" s="2">
        <f t="shared" si="156"/>
        <v>75.970404805989915</v>
      </c>
      <c r="BF97" s="2">
        <f t="shared" si="157"/>
        <v>76.133717219047909</v>
      </c>
      <c r="BG97" s="2">
        <f t="shared" si="158"/>
        <v>73.542485509778629</v>
      </c>
      <c r="BH97" s="2">
        <f t="shared" si="159"/>
        <v>73.717973479472249</v>
      </c>
      <c r="BI97" s="2">
        <f t="shared" si="160"/>
        <v>73.115484249008929</v>
      </c>
      <c r="BJ97" s="2">
        <f t="shared" si="161"/>
        <v>73.473750642814139</v>
      </c>
      <c r="BK97" s="2">
        <f t="shared" si="162"/>
        <v>73.141703854440678</v>
      </c>
      <c r="BL97" s="2">
        <f t="shared" si="163"/>
        <v>74.398289949643669</v>
      </c>
      <c r="BM97" s="2">
        <f t="shared" si="164"/>
        <v>73.97937675610973</v>
      </c>
      <c r="BO97" s="2" t="str">
        <f t="shared" si="228"/>
        <v/>
      </c>
      <c r="BP97" s="2" t="str">
        <f t="shared" si="229"/>
        <v/>
      </c>
      <c r="BQ97" s="2" t="str">
        <f t="shared" si="230"/>
        <v/>
      </c>
      <c r="BR97" s="2" t="str">
        <f t="shared" si="231"/>
        <v/>
      </c>
      <c r="BS97" s="2" t="str">
        <f t="shared" si="232"/>
        <v/>
      </c>
      <c r="BT97" s="2" t="str">
        <f t="shared" si="233"/>
        <v/>
      </c>
      <c r="BU97" s="2" t="str">
        <f t="shared" si="234"/>
        <v/>
      </c>
      <c r="BV97" s="2" t="str">
        <f t="shared" si="235"/>
        <v/>
      </c>
      <c r="BW97" s="2" t="str">
        <f t="shared" si="236"/>
        <v/>
      </c>
      <c r="BX97" s="2" t="str">
        <f t="shared" si="237"/>
        <v/>
      </c>
      <c r="BY97" s="2" t="str">
        <f t="shared" si="238"/>
        <v/>
      </c>
      <c r="BZ97" s="2" t="str">
        <f t="shared" si="239"/>
        <v/>
      </c>
      <c r="CA97" s="2" t="str">
        <f t="shared" si="240"/>
        <v/>
      </c>
      <c r="CB97" s="2" t="str">
        <f t="shared" si="241"/>
        <v/>
      </c>
      <c r="CC97" s="2" t="str">
        <f t="shared" si="242"/>
        <v/>
      </c>
      <c r="CE97" s="2" t="str">
        <f t="shared" si="298"/>
        <v/>
      </c>
      <c r="CF97" s="2" t="str">
        <f t="shared" si="299"/>
        <v/>
      </c>
      <c r="CG97" s="2" t="str">
        <f t="shared" si="300"/>
        <v/>
      </c>
      <c r="CH97" s="2" t="str">
        <f t="shared" si="301"/>
        <v/>
      </c>
      <c r="CI97" s="2" t="str">
        <f t="shared" si="302"/>
        <v/>
      </c>
      <c r="CJ97" s="2" t="str">
        <f t="shared" si="303"/>
        <v/>
      </c>
      <c r="CK97" s="2" t="str">
        <f t="shared" si="304"/>
        <v/>
      </c>
      <c r="CL97" s="2" t="str">
        <f t="shared" si="305"/>
        <v/>
      </c>
      <c r="CM97" s="2" t="str">
        <f t="shared" si="306"/>
        <v/>
      </c>
      <c r="CN97" s="2" t="str">
        <f t="shared" si="307"/>
        <v/>
      </c>
      <c r="CO97" s="2" t="str">
        <f t="shared" si="308"/>
        <v/>
      </c>
      <c r="CP97" s="2" t="str">
        <f t="shared" si="309"/>
        <v/>
      </c>
      <c r="CQ97" s="2" t="str">
        <f t="shared" si="310"/>
        <v/>
      </c>
      <c r="CR97" s="2" t="str">
        <f t="shared" si="311"/>
        <v/>
      </c>
      <c r="CS97" s="2" t="str">
        <f t="shared" si="312"/>
        <v/>
      </c>
      <c r="CU97" s="2" t="str">
        <f t="shared" si="313"/>
        <v/>
      </c>
      <c r="CV97" s="2" t="str">
        <f t="shared" si="314"/>
        <v/>
      </c>
      <c r="CW97" s="2" t="str">
        <f t="shared" si="315"/>
        <v/>
      </c>
      <c r="CX97" s="2" t="str">
        <f t="shared" si="316"/>
        <v/>
      </c>
      <c r="CY97" s="2" t="str">
        <f t="shared" si="317"/>
        <v/>
      </c>
      <c r="CZ97" s="2" t="str">
        <f t="shared" si="318"/>
        <v/>
      </c>
      <c r="DA97" s="2" t="str">
        <f t="shared" si="319"/>
        <v/>
      </c>
      <c r="DB97" s="2" t="str">
        <f t="shared" si="320"/>
        <v/>
      </c>
      <c r="DC97" s="2" t="str">
        <f t="shared" si="321"/>
        <v/>
      </c>
      <c r="DD97" s="2" t="str">
        <f t="shared" si="322"/>
        <v/>
      </c>
      <c r="DE97" s="2" t="str">
        <f t="shared" si="323"/>
        <v/>
      </c>
      <c r="DF97" s="2" t="str">
        <f t="shared" si="324"/>
        <v/>
      </c>
      <c r="DG97" s="2" t="str">
        <f t="shared" si="325"/>
        <v/>
      </c>
      <c r="DH97" s="2" t="str">
        <f t="shared" si="326"/>
        <v/>
      </c>
      <c r="DI97" s="2" t="str">
        <f t="shared" si="327"/>
        <v/>
      </c>
      <c r="DK97" s="2">
        <f t="shared" si="277"/>
        <v>83.651684210526284</v>
      </c>
      <c r="DL97" s="2">
        <f t="shared" si="278"/>
        <v>80.057083926031297</v>
      </c>
      <c r="DM97" s="2">
        <f t="shared" si="278"/>
        <v>82.610587482219017</v>
      </c>
      <c r="DN97" s="2">
        <f t="shared" si="278"/>
        <v>84.165235492577594</v>
      </c>
      <c r="DO97" s="2">
        <f t="shared" si="278"/>
        <v>82.328620782726034</v>
      </c>
      <c r="DP97" s="2">
        <f t="shared" si="278"/>
        <v>83.47388677462888</v>
      </c>
      <c r="DQ97" s="2">
        <f t="shared" si="278"/>
        <v>83.004410329357682</v>
      </c>
      <c r="DR97" s="2">
        <f t="shared" si="278"/>
        <v>81.685068497647435</v>
      </c>
      <c r="DS97" s="2">
        <f t="shared" si="278"/>
        <v>78.699138056680169</v>
      </c>
      <c r="DT97" s="2">
        <f t="shared" si="278"/>
        <v>81.43385009300799</v>
      </c>
      <c r="DU97" s="2">
        <f t="shared" si="278"/>
        <v>81.892589123536482</v>
      </c>
      <c r="DV97" s="2">
        <f t="shared" si="278"/>
        <v>84.042443994601896</v>
      </c>
      <c r="DW97" s="2">
        <f t="shared" si="278"/>
        <v>83.624379892037794</v>
      </c>
      <c r="DX97" s="2">
        <f t="shared" si="278"/>
        <v>82.56810053981107</v>
      </c>
      <c r="DY97" s="2">
        <f t="shared" si="278"/>
        <v>78.586217647058817</v>
      </c>
      <c r="EA97" s="2">
        <f t="shared" si="247"/>
        <v>66.631402267478464</v>
      </c>
      <c r="EB97" s="2">
        <f t="shared" si="279"/>
        <v>67.647642857142884</v>
      </c>
      <c r="EC97" s="2">
        <f t="shared" si="280"/>
        <v>70.260821428571418</v>
      </c>
      <c r="ED97" s="2">
        <f t="shared" si="281"/>
        <v>70.40743762871432</v>
      </c>
      <c r="EE97" s="2">
        <f t="shared" si="282"/>
        <v>70.435259829968118</v>
      </c>
      <c r="EF97" s="2">
        <f t="shared" si="283"/>
        <v>71.178179215054669</v>
      </c>
      <c r="EG97" s="2">
        <f t="shared" si="284"/>
        <v>73.799543324317682</v>
      </c>
      <c r="EH97" s="2">
        <f t="shared" si="285"/>
        <v>74.685228459119486</v>
      </c>
      <c r="EI97" s="2">
        <f t="shared" si="286"/>
        <v>71.804366544610161</v>
      </c>
      <c r="EJ97" s="2">
        <f t="shared" si="287"/>
        <v>71.479290286975726</v>
      </c>
      <c r="EK97" s="2">
        <f t="shared" si="288"/>
        <v>70.758239577871024</v>
      </c>
      <c r="EL97" s="2">
        <f t="shared" si="289"/>
        <v>70.193226562500001</v>
      </c>
      <c r="EM97" s="2">
        <f t="shared" si="290"/>
        <v>69.369362413652979</v>
      </c>
      <c r="EN97" s="2">
        <f t="shared" si="291"/>
        <v>70.975240354650396</v>
      </c>
      <c r="EO97" s="2">
        <f t="shared" si="292"/>
        <v>72.223432487002171</v>
      </c>
      <c r="EQ97" s="2">
        <f t="shared" si="293"/>
        <v>66.47354187321919</v>
      </c>
      <c r="ER97" s="2">
        <f t="shared" si="294"/>
        <v>67.677551467638622</v>
      </c>
      <c r="ES97" s="2">
        <f t="shared" si="294"/>
        <v>68.335386147315447</v>
      </c>
      <c r="ET97" s="2">
        <f t="shared" si="294"/>
        <v>70.480398560978969</v>
      </c>
      <c r="EU97" s="2">
        <f t="shared" si="294"/>
        <v>70.438794287589801</v>
      </c>
      <c r="EV97" s="2">
        <f t="shared" si="294"/>
        <v>72.289891845835925</v>
      </c>
      <c r="EW97" s="2">
        <f t="shared" si="294"/>
        <v>73.390850715343433</v>
      </c>
      <c r="EX97" s="2">
        <f t="shared" si="294"/>
        <v>73.386717695912679</v>
      </c>
      <c r="EY97" s="2">
        <f t="shared" si="294"/>
        <v>71.752132458647566</v>
      </c>
      <c r="EZ97" s="2">
        <f t="shared" si="294"/>
        <v>72.080649143720237</v>
      </c>
      <c r="FA97" s="2">
        <f t="shared" si="294"/>
        <v>70.452307814331519</v>
      </c>
      <c r="FB97" s="2">
        <f t="shared" si="294"/>
        <v>69.550074572838327</v>
      </c>
      <c r="FC97" s="2">
        <f t="shared" si="294"/>
        <v>68.565049270503565</v>
      </c>
      <c r="FD97" s="2">
        <f t="shared" si="294"/>
        <v>70.546228506058938</v>
      </c>
      <c r="FE97" s="2">
        <f t="shared" si="294"/>
        <v>72.681825210147281</v>
      </c>
      <c r="FG97" s="2">
        <f t="shared" si="295"/>
        <v>0.70561580599413387</v>
      </c>
      <c r="FH97" s="2">
        <f t="shared" si="296"/>
        <v>0.71758362697038869</v>
      </c>
      <c r="FI97" s="2">
        <f t="shared" si="296"/>
        <v>0.74433179891047196</v>
      </c>
      <c r="FJ97" s="2">
        <f t="shared" si="296"/>
        <v>0.73905796658651302</v>
      </c>
      <c r="FK97" s="2">
        <f t="shared" si="296"/>
        <v>0.76346556741588123</v>
      </c>
      <c r="FL97" s="2">
        <f t="shared" si="296"/>
        <v>0.76753932387572599</v>
      </c>
      <c r="FM97" s="2">
        <f t="shared" si="296"/>
        <v>0.76416155912160455</v>
      </c>
      <c r="FN97" s="2">
        <f t="shared" si="296"/>
        <v>0.79306830452024357</v>
      </c>
      <c r="FO97" s="2">
        <f t="shared" si="296"/>
        <v>0.74790767723245388</v>
      </c>
      <c r="FP97" s="2">
        <f t="shared" si="296"/>
        <v>0.77510977542003057</v>
      </c>
      <c r="FQ97" s="2">
        <f t="shared" si="296"/>
        <v>0.78829076073221549</v>
      </c>
      <c r="FR97" s="2">
        <f t="shared" si="296"/>
        <v>0.76312567132397502</v>
      </c>
      <c r="FS97" s="2">
        <f t="shared" si="296"/>
        <v>0.73536746218024129</v>
      </c>
      <c r="FT97" s="2">
        <f t="shared" si="296"/>
        <v>0.70472777527462072</v>
      </c>
      <c r="FU97" s="2">
        <f t="shared" si="296"/>
        <v>0.7240289959105688</v>
      </c>
      <c r="FW97" s="2">
        <f t="shared" si="328"/>
        <v>1.7734655083874452E-9</v>
      </c>
      <c r="FX97" s="2">
        <f t="shared" si="168"/>
        <v>1.9964897082302555E-9</v>
      </c>
      <c r="FY97" s="2">
        <f t="shared" si="169"/>
        <v>2.8878978238563583E-9</v>
      </c>
      <c r="FZ97" s="2">
        <f t="shared" si="170"/>
        <v>3.5723685907145255E-9</v>
      </c>
      <c r="GA97" s="2">
        <f t="shared" si="171"/>
        <v>4.1562059045538795E-9</v>
      </c>
      <c r="GB97" s="2">
        <f t="shared" si="172"/>
        <v>3.619939831337305E-9</v>
      </c>
      <c r="GC97" s="2">
        <f t="shared" si="173"/>
        <v>3.154902695439915E-9</v>
      </c>
      <c r="GD97" s="2">
        <f t="shared" si="174"/>
        <v>5.6458866147304174E-9</v>
      </c>
      <c r="GE97" s="2">
        <f t="shared" si="175"/>
        <v>4.9922743645621283E-9</v>
      </c>
      <c r="GF97" s="2">
        <f t="shared" si="176"/>
        <v>3.5306512989847863E-9</v>
      </c>
      <c r="GG97" s="2">
        <f t="shared" si="177"/>
        <v>2.9958612754168668E-9</v>
      </c>
      <c r="GH97" s="2">
        <f t="shared" si="178"/>
        <v>2.4928793653474024E-9</v>
      </c>
      <c r="GI97" s="2">
        <f t="shared" si="179"/>
        <v>1.3902907979877411E-8</v>
      </c>
      <c r="GJ97" s="2">
        <f t="shared" si="180"/>
        <v>5.3167256804560629E-8</v>
      </c>
      <c r="GK97" s="2">
        <f t="shared" si="181"/>
        <v>1.3019706693267043E-7</v>
      </c>
      <c r="GM97" s="107">
        <f t="shared" si="329"/>
        <v>6.2920786667436973E-2</v>
      </c>
      <c r="GN97" s="107">
        <f t="shared" si="182"/>
        <v>5.9144393738959272E-2</v>
      </c>
      <c r="GO97" s="107">
        <f t="shared" si="183"/>
        <v>3.2023120834463528E-2</v>
      </c>
      <c r="GP97" s="107">
        <f t="shared" si="184"/>
        <v>2.7552543628564768E-2</v>
      </c>
      <c r="GQ97" s="107">
        <f t="shared" si="185"/>
        <v>1.2178424067828309E-2</v>
      </c>
      <c r="GR97" s="107">
        <f t="shared" si="186"/>
        <v>8.9238167814615285E-3</v>
      </c>
      <c r="GS97" s="107">
        <f t="shared" si="187"/>
        <v>8.8000568856787358E-3</v>
      </c>
      <c r="GT97" s="107">
        <f t="shared" si="188"/>
        <v>2.7345229377112403E-3</v>
      </c>
      <c r="GU97" s="107">
        <f t="shared" si="189"/>
        <v>1.6507378540375459E-2</v>
      </c>
      <c r="GV97" s="107">
        <f t="shared" si="190"/>
        <v>5.6701291571250659E-3</v>
      </c>
      <c r="GW97" s="107">
        <f t="shared" si="191"/>
        <v>4.1063153343840501E-3</v>
      </c>
      <c r="GX97" s="107">
        <f t="shared" si="192"/>
        <v>1.057719862865873E-2</v>
      </c>
      <c r="GY97" s="107">
        <f t="shared" si="193"/>
        <v>1.6099557038287547E-2</v>
      </c>
      <c r="GZ97" s="107">
        <f t="shared" si="194"/>
        <v>2.655343196179296E-2</v>
      </c>
      <c r="HA97" s="107">
        <f t="shared" si="195"/>
        <v>7.1455444632562625E-3</v>
      </c>
      <c r="HC97" s="107">
        <f t="shared" si="330"/>
        <v>7.5230333742750703E-3</v>
      </c>
      <c r="HD97" s="107">
        <f t="shared" si="196"/>
        <v>1.2053432137973578E-2</v>
      </c>
      <c r="HE97" s="107">
        <f t="shared" si="197"/>
        <v>1.427417454838666E-2</v>
      </c>
      <c r="HF97" s="107">
        <f t="shared" si="198"/>
        <v>9.9428563230784788E-3</v>
      </c>
      <c r="HG97" s="107">
        <f t="shared" si="199"/>
        <v>1.0609400978008925E-2</v>
      </c>
      <c r="HH97" s="107">
        <f t="shared" si="200"/>
        <v>9.3257095255398111E-3</v>
      </c>
      <c r="HI97" s="107">
        <f t="shared" si="201"/>
        <v>7.2536988671305907E-3</v>
      </c>
      <c r="HJ97" s="107">
        <f t="shared" si="202"/>
        <v>1.2128653368090606E-2</v>
      </c>
      <c r="HK97" s="107">
        <f t="shared" si="203"/>
        <v>1.2305610498166083E-2</v>
      </c>
      <c r="HL97" s="107">
        <f t="shared" si="204"/>
        <v>9.3238939721020028E-3</v>
      </c>
      <c r="HM97" s="107">
        <f t="shared" si="205"/>
        <v>9.9028973514468585E-3</v>
      </c>
      <c r="HN97" s="107">
        <f t="shared" si="206"/>
        <v>7.1196088377860926E-3</v>
      </c>
      <c r="HO97" s="107">
        <f t="shared" si="207"/>
        <v>7.3904645424528641E-3</v>
      </c>
      <c r="HP97" s="107">
        <f t="shared" si="208"/>
        <v>6.4733703175334379E-3</v>
      </c>
      <c r="HQ97" s="107">
        <f t="shared" si="209"/>
        <v>1.4625283021933236E-3</v>
      </c>
      <c r="HS97" s="107">
        <f t="shared" si="331"/>
        <v>1.8385347537518013E-14</v>
      </c>
      <c r="HT97" s="107">
        <f t="shared" si="210"/>
        <v>3.766293767374672E-13</v>
      </c>
      <c r="HU97" s="107">
        <f t="shared" si="211"/>
        <v>3.9638173314135348E-13</v>
      </c>
      <c r="HV97" s="107">
        <f t="shared" si="212"/>
        <v>2.6278402514201708E-14</v>
      </c>
      <c r="HW97" s="107">
        <f t="shared" si="213"/>
        <v>9.1716532679778742E-15</v>
      </c>
      <c r="HX97" s="107">
        <f t="shared" si="214"/>
        <v>1.4258874455595785E-15</v>
      </c>
      <c r="HY97" s="107">
        <f t="shared" si="215"/>
        <v>2.4691590477730528E-16</v>
      </c>
      <c r="HZ97" s="107">
        <f t="shared" si="216"/>
        <v>1.323612938580025E-15</v>
      </c>
      <c r="IA97" s="107">
        <f t="shared" si="217"/>
        <v>9.9514800628895815E-15</v>
      </c>
      <c r="IB97" s="107">
        <f t="shared" si="218"/>
        <v>3.7357263840576195E-16</v>
      </c>
      <c r="IC97" s="107">
        <f t="shared" si="219"/>
        <v>6.225014808646793E-16</v>
      </c>
      <c r="ID97" s="107">
        <f t="shared" si="220"/>
        <v>3.9222100687010049E-16</v>
      </c>
      <c r="IE97" s="107">
        <f t="shared" si="221"/>
        <v>1.3994290060321073E-15</v>
      </c>
      <c r="IF97" s="107">
        <f t="shared" si="222"/>
        <v>2.9433347266157764E-15</v>
      </c>
      <c r="IG97" s="107">
        <f t="shared" si="223"/>
        <v>9.3032468184481957E-14</v>
      </c>
      <c r="II97" s="107">
        <f t="shared" si="332"/>
        <v>1.5975097590948044E-53</v>
      </c>
      <c r="IJ97" s="107">
        <f t="shared" si="333"/>
        <v>1.971591738114493E-48</v>
      </c>
      <c r="IK97" s="107">
        <f t="shared" si="334"/>
        <v>1.083512542715835E-48</v>
      </c>
      <c r="IL97" s="107">
        <f t="shared" si="335"/>
        <v>2.1116084966683401E-53</v>
      </c>
      <c r="IM97" s="107">
        <f t="shared" si="336"/>
        <v>7.2171831719905981E-56</v>
      </c>
      <c r="IN97" s="107">
        <f t="shared" si="337"/>
        <v>7.6129564067881517E-60</v>
      </c>
      <c r="IO97" s="107">
        <f t="shared" si="338"/>
        <v>8.108190440798682E-63</v>
      </c>
      <c r="IP97" s="107">
        <f t="shared" si="339"/>
        <v>6.5549445535311544E-61</v>
      </c>
      <c r="IQ97" s="107">
        <f t="shared" si="340"/>
        <v>2.0309246161426021E-57</v>
      </c>
      <c r="IR97" s="107">
        <f t="shared" si="341"/>
        <v>2.9927306905786946E-63</v>
      </c>
      <c r="IS97" s="107">
        <f t="shared" si="342"/>
        <v>8.0058498010891624E-62</v>
      </c>
      <c r="IT97" s="107">
        <f t="shared" si="343"/>
        <v>1.5648678157618903E-61</v>
      </c>
      <c r="IU97" s="107">
        <f t="shared" si="344"/>
        <v>1.0636649277762726E-58</v>
      </c>
      <c r="IV97" s="107">
        <f t="shared" si="345"/>
        <v>1.8349191186142726E-57</v>
      </c>
      <c r="IW97" s="107">
        <f t="shared" si="346"/>
        <v>3.1313769017448304E-47</v>
      </c>
      <c r="IY97" s="107">
        <f t="shared" si="347"/>
        <v>7.0443820041730429E-2</v>
      </c>
      <c r="IZ97" s="107">
        <f t="shared" si="348"/>
        <v>7.1197825877309481E-2</v>
      </c>
      <c r="JA97" s="107">
        <f t="shared" si="349"/>
        <v>4.6297295383246569E-2</v>
      </c>
      <c r="JB97" s="107">
        <f t="shared" si="350"/>
        <v>3.7495399951669527E-2</v>
      </c>
      <c r="JC97" s="107">
        <f t="shared" si="351"/>
        <v>2.2787825045846408E-2</v>
      </c>
      <c r="JD97" s="107">
        <f t="shared" si="352"/>
        <v>1.8249526307002766E-2</v>
      </c>
      <c r="JE97" s="107">
        <f t="shared" si="353"/>
        <v>1.6053755752809571E-2</v>
      </c>
      <c r="JF97" s="107">
        <f t="shared" si="354"/>
        <v>1.486317630580317E-2</v>
      </c>
      <c r="JG97" s="107">
        <f t="shared" si="355"/>
        <v>2.8812989038551493E-2</v>
      </c>
      <c r="JH97" s="107">
        <f t="shared" si="356"/>
        <v>1.4994023129227442E-2</v>
      </c>
      <c r="JI97" s="107">
        <f t="shared" si="357"/>
        <v>1.4009212685831532E-2</v>
      </c>
      <c r="JJ97" s="107">
        <f t="shared" si="358"/>
        <v>1.7696807466445214E-2</v>
      </c>
      <c r="JK97" s="107">
        <f t="shared" si="359"/>
        <v>2.3490021580741809E-2</v>
      </c>
      <c r="JL97" s="107">
        <f t="shared" si="360"/>
        <v>3.3026802279329338E-2</v>
      </c>
      <c r="JM97" s="107">
        <f t="shared" si="361"/>
        <v>8.6080727655426202E-3</v>
      </c>
    </row>
    <row r="98" spans="2:273" x14ac:dyDescent="0.25">
      <c r="B98" s="2">
        <v>70</v>
      </c>
      <c r="C98" s="37">
        <v>80.876999999999995</v>
      </c>
      <c r="D98" s="37">
        <v>76.135999999999996</v>
      </c>
      <c r="E98" s="37">
        <v>76.545000000000002</v>
      </c>
      <c r="F98" s="37">
        <v>76.188000000000002</v>
      </c>
      <c r="G98" s="37">
        <v>75.828000000000003</v>
      </c>
      <c r="H98" s="37">
        <v>81.882000000000005</v>
      </c>
      <c r="I98" s="37">
        <v>83.722999999999999</v>
      </c>
      <c r="J98" s="37">
        <v>82.429000000000002</v>
      </c>
      <c r="K98" s="37">
        <v>100.048</v>
      </c>
      <c r="L98" s="37">
        <v>82.73</v>
      </c>
      <c r="M98" s="37">
        <v>79.921000000000006</v>
      </c>
      <c r="N98" s="37">
        <v>76.856999999999999</v>
      </c>
      <c r="O98" s="37">
        <v>76.697999999999993</v>
      </c>
      <c r="P98" s="37">
        <v>76.125</v>
      </c>
      <c r="Q98" s="37">
        <v>73.156000000000006</v>
      </c>
      <c r="S98" s="4">
        <f t="shared" si="248"/>
        <v>80.275192651276654</v>
      </c>
      <c r="T98" s="4">
        <f t="shared" si="249"/>
        <v>81.792196175354235</v>
      </c>
      <c r="U98" s="4">
        <f t="shared" si="250"/>
        <v>83.864348764062186</v>
      </c>
      <c r="V98" s="4">
        <f t="shared" si="251"/>
        <v>82.139116066444657</v>
      </c>
      <c r="W98" s="4">
        <f t="shared" si="252"/>
        <v>81.175824089260232</v>
      </c>
      <c r="X98" s="4">
        <f t="shared" si="253"/>
        <v>80.84475362408314</v>
      </c>
      <c r="Y98" s="4">
        <f t="shared" si="254"/>
        <v>81.560305300630944</v>
      </c>
      <c r="Z98" s="4">
        <f t="shared" si="255"/>
        <v>84.810481604412118</v>
      </c>
      <c r="AA98" s="4">
        <f t="shared" si="256"/>
        <v>82.876692694613922</v>
      </c>
      <c r="AB98" s="4">
        <f t="shared" si="257"/>
        <v>80.680752866441793</v>
      </c>
      <c r="AC98" s="4">
        <f t="shared" si="258"/>
        <v>80.127035267196121</v>
      </c>
      <c r="AD98" s="4">
        <f t="shared" si="259"/>
        <v>78.936671348212641</v>
      </c>
      <c r="AE98" s="4">
        <f t="shared" si="260"/>
        <v>78.73714310433796</v>
      </c>
      <c r="AF98" s="4">
        <f t="shared" si="261"/>
        <v>79.428473677010786</v>
      </c>
      <c r="AG98" s="4">
        <f t="shared" si="262"/>
        <v>74.992544738389995</v>
      </c>
      <c r="AI98" s="4">
        <f t="shared" si="263"/>
        <v>0.60180734872334085</v>
      </c>
      <c r="AJ98" s="4">
        <f t="shared" si="264"/>
        <v>-5.6561961753542391</v>
      </c>
      <c r="AK98" s="4">
        <f t="shared" si="265"/>
        <v>-7.3193487640621839</v>
      </c>
      <c r="AL98" s="4">
        <f t="shared" si="266"/>
        <v>-5.951116066444655</v>
      </c>
      <c r="AM98" s="4">
        <f t="shared" si="267"/>
        <v>-5.3478240892602287</v>
      </c>
      <c r="AN98" s="4">
        <f t="shared" si="268"/>
        <v>1.0372463759168653</v>
      </c>
      <c r="AO98" s="4">
        <f t="shared" si="269"/>
        <v>2.1626946993690552</v>
      </c>
      <c r="AP98" s="4">
        <f t="shared" si="270"/>
        <v>-2.3814816044121159</v>
      </c>
      <c r="AQ98" s="4">
        <f t="shared" si="271"/>
        <v>17.17130730538608</v>
      </c>
      <c r="AR98" s="4">
        <f t="shared" si="272"/>
        <v>2.049247133558211</v>
      </c>
      <c r="AS98" s="4">
        <f t="shared" si="273"/>
        <v>-0.20603526719611409</v>
      </c>
      <c r="AT98" s="4">
        <f t="shared" si="274"/>
        <v>-2.0796713482126421</v>
      </c>
      <c r="AU98" s="4">
        <f t="shared" si="275"/>
        <v>-2.0391431043379669</v>
      </c>
      <c r="AV98" s="4">
        <f t="shared" si="276"/>
        <v>-3.3034736770107855</v>
      </c>
      <c r="AW98" s="4">
        <f t="shared" si="276"/>
        <v>-1.8365447383899891</v>
      </c>
      <c r="AY98" s="2">
        <f t="shared" si="297"/>
        <v>70.872268716079915</v>
      </c>
      <c r="AZ98" s="2">
        <f t="shared" si="151"/>
        <v>70.593527416873272</v>
      </c>
      <c r="BA98" s="2">
        <f t="shared" si="152"/>
        <v>72.851379316347035</v>
      </c>
      <c r="BB98" s="2">
        <f t="shared" si="153"/>
        <v>73.414851979912697</v>
      </c>
      <c r="BC98" s="2">
        <f t="shared" si="154"/>
        <v>72.766253072502508</v>
      </c>
      <c r="BD98" s="2">
        <f t="shared" si="155"/>
        <v>73.582327179635016</v>
      </c>
      <c r="BE98" s="2">
        <f t="shared" si="156"/>
        <v>75.593376861007499</v>
      </c>
      <c r="BF98" s="2">
        <f t="shared" si="157"/>
        <v>75.826180617571154</v>
      </c>
      <c r="BG98" s="2">
        <f t="shared" si="158"/>
        <v>73.231612317132331</v>
      </c>
      <c r="BH98" s="2">
        <f t="shared" si="159"/>
        <v>73.317541398344574</v>
      </c>
      <c r="BI98" s="2">
        <f t="shared" si="160"/>
        <v>72.66959788767349</v>
      </c>
      <c r="BJ98" s="2">
        <f t="shared" si="161"/>
        <v>72.903897242472169</v>
      </c>
      <c r="BK98" s="2">
        <f t="shared" si="162"/>
        <v>72.568725086311289</v>
      </c>
      <c r="BL98" s="2">
        <f t="shared" si="163"/>
        <v>73.929454182623161</v>
      </c>
      <c r="BM98" s="2">
        <f t="shared" si="164"/>
        <v>73.732124860211087</v>
      </c>
      <c r="BO98" s="2" t="str">
        <f t="shared" si="228"/>
        <v/>
      </c>
      <c r="BP98" s="2" t="str">
        <f t="shared" si="229"/>
        <v/>
      </c>
      <c r="BQ98" s="2" t="str">
        <f t="shared" si="230"/>
        <v/>
      </c>
      <c r="BR98" s="2" t="str">
        <f t="shared" si="231"/>
        <v/>
      </c>
      <c r="BS98" s="2" t="str">
        <f t="shared" si="232"/>
        <v/>
      </c>
      <c r="BT98" s="2" t="str">
        <f t="shared" si="233"/>
        <v/>
      </c>
      <c r="BU98" s="2" t="str">
        <f t="shared" si="234"/>
        <v/>
      </c>
      <c r="BV98" s="2" t="str">
        <f t="shared" si="235"/>
        <v/>
      </c>
      <c r="BW98" s="2" t="str">
        <f t="shared" si="236"/>
        <v/>
      </c>
      <c r="BX98" s="2" t="str">
        <f t="shared" si="237"/>
        <v/>
      </c>
      <c r="BY98" s="2" t="str">
        <f t="shared" si="238"/>
        <v/>
      </c>
      <c r="BZ98" s="2" t="str">
        <f t="shared" si="239"/>
        <v/>
      </c>
      <c r="CA98" s="2" t="str">
        <f t="shared" si="240"/>
        <v/>
      </c>
      <c r="CB98" s="2" t="str">
        <f t="shared" si="241"/>
        <v/>
      </c>
      <c r="CC98" s="2" t="str">
        <f t="shared" si="242"/>
        <v/>
      </c>
      <c r="CE98" s="2" t="str">
        <f t="shared" si="298"/>
        <v/>
      </c>
      <c r="CF98" s="2" t="str">
        <f t="shared" si="299"/>
        <v/>
      </c>
      <c r="CG98" s="2" t="str">
        <f t="shared" si="300"/>
        <v/>
      </c>
      <c r="CH98" s="2" t="str">
        <f t="shared" si="301"/>
        <v/>
      </c>
      <c r="CI98" s="2" t="str">
        <f t="shared" si="302"/>
        <v/>
      </c>
      <c r="CJ98" s="2" t="str">
        <f t="shared" si="303"/>
        <v/>
      </c>
      <c r="CK98" s="2" t="str">
        <f t="shared" si="304"/>
        <v/>
      </c>
      <c r="CL98" s="2" t="str">
        <f t="shared" si="305"/>
        <v/>
      </c>
      <c r="CM98" s="2" t="str">
        <f t="shared" si="306"/>
        <v/>
      </c>
      <c r="CN98" s="2" t="str">
        <f t="shared" si="307"/>
        <v/>
      </c>
      <c r="CO98" s="2" t="str">
        <f t="shared" si="308"/>
        <v/>
      </c>
      <c r="CP98" s="2" t="str">
        <f t="shared" si="309"/>
        <v/>
      </c>
      <c r="CQ98" s="2" t="str">
        <f t="shared" si="310"/>
        <v/>
      </c>
      <c r="CR98" s="2" t="str">
        <f t="shared" si="311"/>
        <v/>
      </c>
      <c r="CS98" s="2" t="str">
        <f t="shared" si="312"/>
        <v/>
      </c>
      <c r="CU98" s="2" t="str">
        <f t="shared" si="313"/>
        <v/>
      </c>
      <c r="CV98" s="2" t="str">
        <f t="shared" si="314"/>
        <v/>
      </c>
      <c r="CW98" s="2" t="str">
        <f t="shared" si="315"/>
        <v/>
      </c>
      <c r="CX98" s="2" t="str">
        <f t="shared" si="316"/>
        <v/>
      </c>
      <c r="CY98" s="2" t="str">
        <f t="shared" si="317"/>
        <v/>
      </c>
      <c r="CZ98" s="2" t="str">
        <f t="shared" si="318"/>
        <v/>
      </c>
      <c r="DA98" s="2" t="str">
        <f t="shared" si="319"/>
        <v/>
      </c>
      <c r="DB98" s="2" t="str">
        <f t="shared" si="320"/>
        <v/>
      </c>
      <c r="DC98" s="2" t="str">
        <f t="shared" si="321"/>
        <v/>
      </c>
      <c r="DD98" s="2" t="str">
        <f t="shared" si="322"/>
        <v/>
      </c>
      <c r="DE98" s="2" t="str">
        <f t="shared" si="323"/>
        <v/>
      </c>
      <c r="DF98" s="2" t="str">
        <f t="shared" si="324"/>
        <v/>
      </c>
      <c r="DG98" s="2" t="str">
        <f t="shared" si="325"/>
        <v/>
      </c>
      <c r="DH98" s="2" t="str">
        <f t="shared" si="326"/>
        <v/>
      </c>
      <c r="DI98" s="2" t="str">
        <f t="shared" si="327"/>
        <v/>
      </c>
      <c r="DK98" s="2">
        <f t="shared" si="277"/>
        <v>83.859265587044504</v>
      </c>
      <c r="DL98" s="2">
        <f t="shared" si="278"/>
        <v>80.182948316737793</v>
      </c>
      <c r="DM98" s="2">
        <f t="shared" si="278"/>
        <v>82.778476055002329</v>
      </c>
      <c r="DN98" s="2">
        <f t="shared" si="278"/>
        <v>84.343628407557347</v>
      </c>
      <c r="DO98" s="2">
        <f t="shared" si="278"/>
        <v>82.441104993252353</v>
      </c>
      <c r="DP98" s="2">
        <f t="shared" si="278"/>
        <v>83.583653171390011</v>
      </c>
      <c r="DQ98" s="2">
        <f t="shared" si="278"/>
        <v>83.137804573804559</v>
      </c>
      <c r="DR98" s="2">
        <f t="shared" si="278"/>
        <v>81.769713425976576</v>
      </c>
      <c r="DS98" s="2">
        <f t="shared" si="278"/>
        <v>78.741473684210533</v>
      </c>
      <c r="DT98" s="2">
        <f t="shared" si="278"/>
        <v>81.545527957106913</v>
      </c>
      <c r="DU98" s="2">
        <f t="shared" si="278"/>
        <v>82.024423459897136</v>
      </c>
      <c r="DV98" s="2">
        <f t="shared" si="278"/>
        <v>84.230039136302295</v>
      </c>
      <c r="DW98" s="2">
        <f t="shared" si="278"/>
        <v>83.810648515519574</v>
      </c>
      <c r="DX98" s="2">
        <f t="shared" si="278"/>
        <v>82.727772807017544</v>
      </c>
      <c r="DY98" s="2">
        <f t="shared" si="278"/>
        <v>78.659145658263299</v>
      </c>
      <c r="EA98" s="2">
        <f t="shared" si="247"/>
        <v>66.568440548673792</v>
      </c>
      <c r="EB98" s="2">
        <f t="shared" si="279"/>
        <v>67.595678571428593</v>
      </c>
      <c r="EC98" s="2">
        <f t="shared" si="280"/>
        <v>70.142857142857139</v>
      </c>
      <c r="ED98" s="2">
        <f t="shared" si="281"/>
        <v>70.349805383936456</v>
      </c>
      <c r="EE98" s="2">
        <f t="shared" si="282"/>
        <v>70.385308737236059</v>
      </c>
      <c r="EF98" s="2">
        <f t="shared" si="283"/>
        <v>71.176267220479772</v>
      </c>
      <c r="EG98" s="2">
        <f t="shared" si="284"/>
        <v>73.743871010572903</v>
      </c>
      <c r="EH98" s="2">
        <f t="shared" si="285"/>
        <v>74.594321383647795</v>
      </c>
      <c r="EI98" s="2">
        <f t="shared" si="286"/>
        <v>71.756407573457167</v>
      </c>
      <c r="EJ98" s="2">
        <f t="shared" si="287"/>
        <v>71.421268062454018</v>
      </c>
      <c r="EK98" s="2">
        <f t="shared" si="288"/>
        <v>70.673926324069228</v>
      </c>
      <c r="EL98" s="2">
        <f t="shared" si="289"/>
        <v>70.111328125</v>
      </c>
      <c r="EM98" s="2">
        <f t="shared" si="290"/>
        <v>69.287240552620887</v>
      </c>
      <c r="EN98" s="2">
        <f t="shared" si="291"/>
        <v>70.886695189395596</v>
      </c>
      <c r="EO98" s="2">
        <f t="shared" si="292"/>
        <v>72.158979556811872</v>
      </c>
      <c r="EQ98" s="2">
        <f t="shared" si="293"/>
        <v>66.412817078698538</v>
      </c>
      <c r="ER98" s="2">
        <f t="shared" si="294"/>
        <v>67.620684466297632</v>
      </c>
      <c r="ES98" s="2">
        <f t="shared" si="294"/>
        <v>68.276110065274452</v>
      </c>
      <c r="ET98" s="2">
        <f t="shared" si="294"/>
        <v>70.418496190670297</v>
      </c>
      <c r="EU98" s="2">
        <f t="shared" si="294"/>
        <v>70.386726175387381</v>
      </c>
      <c r="EV98" s="2">
        <f t="shared" si="294"/>
        <v>72.256320996792098</v>
      </c>
      <c r="EW98" s="2">
        <f t="shared" si="294"/>
        <v>73.345627955729981</v>
      </c>
      <c r="EX98" s="2">
        <f t="shared" si="294"/>
        <v>73.330883490538056</v>
      </c>
      <c r="EY98" s="2">
        <f t="shared" si="294"/>
        <v>71.702970914516897</v>
      </c>
      <c r="EZ98" s="2">
        <f t="shared" si="294"/>
        <v>72.004821873122609</v>
      </c>
      <c r="FA98" s="2">
        <f t="shared" si="294"/>
        <v>70.373699078273262</v>
      </c>
      <c r="FB98" s="2">
        <f t="shared" si="294"/>
        <v>69.483956773784769</v>
      </c>
      <c r="FC98" s="2">
        <f t="shared" si="294"/>
        <v>68.505620497953601</v>
      </c>
      <c r="FD98" s="2">
        <f t="shared" si="294"/>
        <v>70.466655641410313</v>
      </c>
      <c r="FE98" s="2">
        <f t="shared" si="294"/>
        <v>72.598624400050213</v>
      </c>
      <c r="FG98" s="2">
        <f t="shared" si="295"/>
        <v>0.75109179821073979</v>
      </c>
      <c r="FH98" s="2">
        <f t="shared" si="296"/>
        <v>0.76183486124947675</v>
      </c>
      <c r="FI98" s="2">
        <f t="shared" si="296"/>
        <v>0.78564388502779736</v>
      </c>
      <c r="FJ98" s="2">
        <f t="shared" si="296"/>
        <v>0.78097146215914914</v>
      </c>
      <c r="FK98" s="2">
        <f t="shared" si="296"/>
        <v>0.80250625635193029</v>
      </c>
      <c r="FL98" s="2">
        <f t="shared" si="296"/>
        <v>0.80607841460298357</v>
      </c>
      <c r="FM98" s="2">
        <f t="shared" si="296"/>
        <v>0.80311699677594206</v>
      </c>
      <c r="FN98" s="2">
        <f t="shared" si="296"/>
        <v>0.82832168115182769</v>
      </c>
      <c r="FO98" s="2">
        <f t="shared" si="296"/>
        <v>0.78880590095776537</v>
      </c>
      <c r="FP98" s="2">
        <f t="shared" si="296"/>
        <v>0.8127000538283029</v>
      </c>
      <c r="FQ98" s="2">
        <f t="shared" si="296"/>
        <v>0.82417760730168987</v>
      </c>
      <c r="FR98" s="2">
        <f t="shared" si="296"/>
        <v>0.80220792696970866</v>
      </c>
      <c r="FS98" s="2">
        <f t="shared" si="296"/>
        <v>0.7740554726913732</v>
      </c>
      <c r="FT98" s="2">
        <f t="shared" si="296"/>
        <v>0.74303360567828891</v>
      </c>
      <c r="FU98" s="2">
        <f t="shared" si="296"/>
        <v>0.75798384064130164</v>
      </c>
      <c r="FW98" s="2">
        <f t="shared" si="328"/>
        <v>2.2326607944241875E-9</v>
      </c>
      <c r="FX98" s="2">
        <f t="shared" si="168"/>
        <v>2.5134316267772991E-9</v>
      </c>
      <c r="FY98" s="2">
        <f t="shared" si="169"/>
        <v>3.6356479543992986E-9</v>
      </c>
      <c r="FZ98" s="2">
        <f t="shared" si="170"/>
        <v>4.4973455949858865E-9</v>
      </c>
      <c r="GA98" s="2">
        <f t="shared" si="171"/>
        <v>5.2323532242610537E-9</v>
      </c>
      <c r="GB98" s="2">
        <f t="shared" si="172"/>
        <v>4.5572342385649503E-9</v>
      </c>
      <c r="GC98" s="2">
        <f t="shared" si="173"/>
        <v>3.9717871717827285E-9</v>
      </c>
      <c r="GD98" s="2">
        <f t="shared" si="174"/>
        <v>7.1077501210021013E-9</v>
      </c>
      <c r="GE98" s="2">
        <f t="shared" si="175"/>
        <v>6.284901052071805E-9</v>
      </c>
      <c r="GF98" s="2">
        <f t="shared" si="176"/>
        <v>4.4448266364126779E-9</v>
      </c>
      <c r="GG98" s="2">
        <f t="shared" si="177"/>
        <v>3.7715658869067529E-9</v>
      </c>
      <c r="GH98" s="2">
        <f t="shared" si="178"/>
        <v>3.1383491795474483E-9</v>
      </c>
      <c r="GI98" s="2">
        <f t="shared" si="179"/>
        <v>1.7140154716268027E-8</v>
      </c>
      <c r="GJ98" s="2">
        <f t="shared" si="180"/>
        <v>6.4413601427716717E-8</v>
      </c>
      <c r="GK98" s="2">
        <f t="shared" si="181"/>
        <v>1.5542621340268209E-7</v>
      </c>
      <c r="GM98" s="107">
        <f t="shared" si="329"/>
        <v>2.4415534767857437E-2</v>
      </c>
      <c r="GN98" s="107">
        <f t="shared" si="182"/>
        <v>2.3747263452733227E-2</v>
      </c>
      <c r="GO98" s="107">
        <f t="shared" si="183"/>
        <v>1.1209816337351337E-2</v>
      </c>
      <c r="GP98" s="107">
        <f t="shared" si="184"/>
        <v>8.7514581921377833E-3</v>
      </c>
      <c r="GQ98" s="107">
        <f t="shared" si="185"/>
        <v>3.2092323567674066E-3</v>
      </c>
      <c r="GR98" s="107">
        <f t="shared" si="186"/>
        <v>2.1382181625348791E-3</v>
      </c>
      <c r="GS98" s="107">
        <f t="shared" si="187"/>
        <v>2.0455865471737237E-3</v>
      </c>
      <c r="GT98" s="107">
        <f t="shared" si="188"/>
        <v>5.1284196523193289E-4</v>
      </c>
      <c r="GU98" s="107">
        <f t="shared" si="189"/>
        <v>4.4365073155289122E-3</v>
      </c>
      <c r="GV98" s="107">
        <f t="shared" si="190"/>
        <v>1.2054660603730541E-3</v>
      </c>
      <c r="GW98" s="107">
        <f t="shared" si="191"/>
        <v>8.571863052156877E-4</v>
      </c>
      <c r="GX98" s="107">
        <f t="shared" si="192"/>
        <v>2.6276029191368393E-3</v>
      </c>
      <c r="GY98" s="107">
        <f t="shared" si="193"/>
        <v>4.4854828710096982E-3</v>
      </c>
      <c r="GZ98" s="107">
        <f t="shared" si="194"/>
        <v>8.3241564972872471E-3</v>
      </c>
      <c r="HA98" s="107">
        <f t="shared" si="195"/>
        <v>1.6720328127216629E-3</v>
      </c>
      <c r="HC98" s="107">
        <f t="shared" si="330"/>
        <v>1.1271749172628475E-2</v>
      </c>
      <c r="HD98" s="107">
        <f t="shared" si="196"/>
        <v>1.7397626911340853E-2</v>
      </c>
      <c r="HE98" s="107">
        <f t="shared" si="197"/>
        <v>2.0610366902344048E-2</v>
      </c>
      <c r="HF98" s="107">
        <f t="shared" si="198"/>
        <v>1.4916959614209977E-2</v>
      </c>
      <c r="HG98" s="107">
        <f t="shared" si="199"/>
        <v>1.6068890779945954E-2</v>
      </c>
      <c r="HH98" s="107">
        <f t="shared" si="200"/>
        <v>1.4378723813752362E-2</v>
      </c>
      <c r="HI98" s="107">
        <f t="shared" si="201"/>
        <v>1.1406413672768376E-2</v>
      </c>
      <c r="HJ98" s="107">
        <f t="shared" si="202"/>
        <v>1.8714170648263431E-2</v>
      </c>
      <c r="HK98" s="107">
        <f t="shared" si="203"/>
        <v>1.8685302006626867E-2</v>
      </c>
      <c r="HL98" s="107">
        <f t="shared" si="204"/>
        <v>1.4544599989735299E-2</v>
      </c>
      <c r="HM98" s="107">
        <f t="shared" si="205"/>
        <v>1.5270326161114308E-2</v>
      </c>
      <c r="HN98" s="107">
        <f t="shared" si="206"/>
        <v>1.1095063987719084E-2</v>
      </c>
      <c r="HO98" s="107">
        <f t="shared" si="207"/>
        <v>1.1356926164277732E-2</v>
      </c>
      <c r="HP98" s="107">
        <f t="shared" si="208"/>
        <v>9.9188971149980366E-3</v>
      </c>
      <c r="HQ98" s="107">
        <f t="shared" si="209"/>
        <v>2.6571320893185001E-3</v>
      </c>
      <c r="HS98" s="107">
        <f t="shared" si="331"/>
        <v>5.0612991106914656E-14</v>
      </c>
      <c r="HT98" s="107">
        <f t="shared" si="210"/>
        <v>9.4374750007957641E-13</v>
      </c>
      <c r="HU98" s="107">
        <f t="shared" si="211"/>
        <v>1.0121019816641677E-12</v>
      </c>
      <c r="HV98" s="107">
        <f t="shared" si="212"/>
        <v>7.4454318030276387E-14</v>
      </c>
      <c r="HW98" s="107">
        <f t="shared" si="213"/>
        <v>2.7352062534711283E-14</v>
      </c>
      <c r="HX98" s="107">
        <f t="shared" si="214"/>
        <v>4.5342523996026447E-15</v>
      </c>
      <c r="HY98" s="107">
        <f t="shared" si="215"/>
        <v>8.2676921011434989E-16</v>
      </c>
      <c r="HZ98" s="107">
        <f t="shared" si="216"/>
        <v>4.3759363911200252E-15</v>
      </c>
      <c r="IA98" s="107">
        <f t="shared" si="217"/>
        <v>3.0413409096267762E-14</v>
      </c>
      <c r="IB98" s="107">
        <f t="shared" si="218"/>
        <v>1.2557607053009561E-15</v>
      </c>
      <c r="IC98" s="107">
        <f t="shared" si="219"/>
        <v>2.024906161598582E-15</v>
      </c>
      <c r="ID98" s="107">
        <f t="shared" si="220"/>
        <v>1.2685421942021059E-15</v>
      </c>
      <c r="IE98" s="107">
        <f t="shared" si="221"/>
        <v>4.2862965369585287E-15</v>
      </c>
      <c r="IF98" s="107">
        <f t="shared" si="222"/>
        <v>8.7013743767703423E-15</v>
      </c>
      <c r="IG98" s="107">
        <f t="shared" si="223"/>
        <v>2.37962707174923E-13</v>
      </c>
      <c r="II98" s="107">
        <f t="shared" si="332"/>
        <v>2.3925449810071943E-52</v>
      </c>
      <c r="IJ98" s="107">
        <f t="shared" si="333"/>
        <v>2.2976064548303199E-47</v>
      </c>
      <c r="IK98" s="107">
        <f t="shared" si="334"/>
        <v>1.3403638808154211E-47</v>
      </c>
      <c r="IL98" s="107">
        <f t="shared" si="335"/>
        <v>3.4614698403371387E-52</v>
      </c>
      <c r="IM98" s="107">
        <f t="shared" si="336"/>
        <v>1.3827670360983505E-54</v>
      </c>
      <c r="IN98" s="107">
        <f t="shared" si="337"/>
        <v>1.7708480120468283E-58</v>
      </c>
      <c r="IO98" s="107">
        <f t="shared" si="338"/>
        <v>2.1641273342812987E-61</v>
      </c>
      <c r="IP98" s="107">
        <f t="shared" si="339"/>
        <v>1.7400387357880099E-59</v>
      </c>
      <c r="IQ98" s="107">
        <f t="shared" si="340"/>
        <v>4.3579836208377629E-56</v>
      </c>
      <c r="IR98" s="107">
        <f t="shared" si="341"/>
        <v>8.3324180770084772E-62</v>
      </c>
      <c r="IS98" s="107">
        <f t="shared" si="342"/>
        <v>2.0086898578500339E-60</v>
      </c>
      <c r="IT98" s="107">
        <f t="shared" si="343"/>
        <v>3.7529339014029451E-60</v>
      </c>
      <c r="IU98" s="107">
        <f t="shared" si="344"/>
        <v>2.1653937550380667E-57</v>
      </c>
      <c r="IV98" s="107">
        <f t="shared" si="345"/>
        <v>3.3991112212919053E-56</v>
      </c>
      <c r="IW98" s="107">
        <f t="shared" si="346"/>
        <v>3.2052491426831153E-46</v>
      </c>
      <c r="IY98" s="107">
        <f t="shared" si="347"/>
        <v>3.5687283940536524E-2</v>
      </c>
      <c r="IZ98" s="107">
        <f t="shared" si="348"/>
        <v>4.1144890365017825E-2</v>
      </c>
      <c r="JA98" s="107">
        <f t="shared" si="349"/>
        <v>3.1820183240707484E-2</v>
      </c>
      <c r="JB98" s="107">
        <f t="shared" si="350"/>
        <v>2.3668417806422214E-2</v>
      </c>
      <c r="JC98" s="107">
        <f t="shared" si="351"/>
        <v>1.9278123136740714E-2</v>
      </c>
      <c r="JD98" s="107">
        <f t="shared" si="352"/>
        <v>1.6516941976291777E-2</v>
      </c>
      <c r="JE98" s="107">
        <f t="shared" si="353"/>
        <v>1.3452000219942927E-2</v>
      </c>
      <c r="JF98" s="107">
        <f t="shared" si="354"/>
        <v>1.9227012613499739E-2</v>
      </c>
      <c r="JG98" s="107">
        <f t="shared" si="355"/>
        <v>2.3121809322186191E-2</v>
      </c>
      <c r="JH98" s="107">
        <f t="shared" si="356"/>
        <v>1.5750066050109608E-2</v>
      </c>
      <c r="JI98" s="107">
        <f t="shared" si="357"/>
        <v>1.6127512466332022E-2</v>
      </c>
      <c r="JJ98" s="107">
        <f t="shared" si="358"/>
        <v>1.3722666906857191E-2</v>
      </c>
      <c r="JK98" s="107">
        <f t="shared" si="359"/>
        <v>1.5842409035291716E-2</v>
      </c>
      <c r="JL98" s="107">
        <f t="shared" si="360"/>
        <v>1.8243053612293985E-2</v>
      </c>
      <c r="JM98" s="107">
        <f t="shared" si="361"/>
        <v>4.3291649022781254E-3</v>
      </c>
    </row>
    <row r="99" spans="2:273" x14ac:dyDescent="0.25">
      <c r="B99" s="2">
        <v>71</v>
      </c>
      <c r="C99" s="37">
        <v>83.322999999999993</v>
      </c>
      <c r="D99" s="37">
        <v>78.515000000000001</v>
      </c>
      <c r="E99" s="37">
        <v>79.682000000000002</v>
      </c>
      <c r="F99" s="37">
        <v>78.968999999999994</v>
      </c>
      <c r="G99" s="37">
        <v>78.375</v>
      </c>
      <c r="H99" s="37">
        <v>85.337999999999994</v>
      </c>
      <c r="I99" s="37">
        <v>86.861999999999995</v>
      </c>
      <c r="J99" s="37">
        <v>86.951999999999998</v>
      </c>
      <c r="K99" s="37">
        <v>98.332999999999998</v>
      </c>
      <c r="L99" s="37">
        <v>85.524000000000001</v>
      </c>
      <c r="M99" s="37">
        <v>81.492000000000004</v>
      </c>
      <c r="N99" s="37">
        <v>79</v>
      </c>
      <c r="O99" s="37">
        <v>78.444000000000003</v>
      </c>
      <c r="P99" s="37">
        <v>78.546999999999997</v>
      </c>
      <c r="Q99" s="37">
        <v>74.625</v>
      </c>
      <c r="S99" s="4">
        <f t="shared" si="248"/>
        <v>80.118906602593725</v>
      </c>
      <c r="T99" s="4">
        <f t="shared" si="249"/>
        <v>82.509127265067605</v>
      </c>
      <c r="U99" s="4">
        <f t="shared" si="250"/>
        <v>86.014549308959587</v>
      </c>
      <c r="V99" s="4">
        <f t="shared" si="251"/>
        <v>84.07648969303149</v>
      </c>
      <c r="W99" s="4">
        <f t="shared" si="252"/>
        <v>83.845126889995143</v>
      </c>
      <c r="X99" s="4">
        <f t="shared" si="253"/>
        <v>83.367798230709568</v>
      </c>
      <c r="Y99" s="4">
        <f t="shared" si="254"/>
        <v>83.746817098249494</v>
      </c>
      <c r="Z99" s="4">
        <f t="shared" si="255"/>
        <v>88.333613757834911</v>
      </c>
      <c r="AA99" s="4">
        <f t="shared" si="256"/>
        <v>86.066493289357609</v>
      </c>
      <c r="AB99" s="4">
        <f t="shared" si="257"/>
        <v>83.484457755010411</v>
      </c>
      <c r="AC99" s="4">
        <f t="shared" si="258"/>
        <v>82.867868803533895</v>
      </c>
      <c r="AD99" s="4">
        <f t="shared" si="259"/>
        <v>80.850310945365578</v>
      </c>
      <c r="AE99" s="4">
        <f t="shared" si="260"/>
        <v>80.394469085591879</v>
      </c>
      <c r="AF99" s="4">
        <f t="shared" si="261"/>
        <v>80.464079778416618</v>
      </c>
      <c r="AG99" s="4">
        <f t="shared" si="262"/>
        <v>75.463724650876202</v>
      </c>
      <c r="AI99" s="4">
        <f t="shared" si="263"/>
        <v>3.2040933974062682</v>
      </c>
      <c r="AJ99" s="4">
        <f t="shared" si="264"/>
        <v>-3.9941272650676041</v>
      </c>
      <c r="AK99" s="4">
        <f t="shared" si="265"/>
        <v>-6.3325493089595852</v>
      </c>
      <c r="AL99" s="4">
        <f t="shared" si="266"/>
        <v>-5.1074896930314964</v>
      </c>
      <c r="AM99" s="4">
        <f t="shared" si="267"/>
        <v>-5.470126889995143</v>
      </c>
      <c r="AN99" s="4">
        <f t="shared" si="268"/>
        <v>1.9702017692904263</v>
      </c>
      <c r="AO99" s="4">
        <f t="shared" si="269"/>
        <v>3.1151829017505008</v>
      </c>
      <c r="AP99" s="4">
        <f t="shared" si="270"/>
        <v>-1.3816137578349128</v>
      </c>
      <c r="AQ99" s="4">
        <f t="shared" si="271"/>
        <v>12.266506710642389</v>
      </c>
      <c r="AR99" s="4">
        <f t="shared" si="272"/>
        <v>2.0395422449895904</v>
      </c>
      <c r="AS99" s="4">
        <f t="shared" si="273"/>
        <v>-1.3758688035338906</v>
      </c>
      <c r="AT99" s="4">
        <f t="shared" si="274"/>
        <v>-1.8503109453655782</v>
      </c>
      <c r="AU99" s="4">
        <f t="shared" si="275"/>
        <v>-1.9504690855918767</v>
      </c>
      <c r="AV99" s="4">
        <f t="shared" si="276"/>
        <v>-1.9170797784166211</v>
      </c>
      <c r="AW99" s="4">
        <f t="shared" si="276"/>
        <v>-0.83872465087620185</v>
      </c>
      <c r="AY99" s="2">
        <f t="shared" si="297"/>
        <v>70.16496282659466</v>
      </c>
      <c r="AZ99" s="2">
        <f t="shared" si="151"/>
        <v>70.083016932267455</v>
      </c>
      <c r="BA99" s="2">
        <f t="shared" si="152"/>
        <v>72.326490961390434</v>
      </c>
      <c r="BB99" s="2">
        <f t="shared" si="153"/>
        <v>72.884677059078783</v>
      </c>
      <c r="BC99" s="2">
        <f t="shared" si="154"/>
        <v>72.33324284313052</v>
      </c>
      <c r="BD99" s="2">
        <f t="shared" si="155"/>
        <v>73.182867115192622</v>
      </c>
      <c r="BE99" s="2">
        <f t="shared" si="156"/>
        <v>75.250129160730424</v>
      </c>
      <c r="BF99" s="2">
        <f t="shared" si="157"/>
        <v>75.542545807364675</v>
      </c>
      <c r="BG99" s="2">
        <f t="shared" si="158"/>
        <v>72.949291026842971</v>
      </c>
      <c r="BH99" s="2">
        <f t="shared" si="159"/>
        <v>72.956117983809776</v>
      </c>
      <c r="BI99" s="2">
        <f t="shared" si="160"/>
        <v>72.265626147017286</v>
      </c>
      <c r="BJ99" s="2">
        <f t="shared" si="161"/>
        <v>72.385846422776368</v>
      </c>
      <c r="BK99" s="2">
        <f t="shared" si="162"/>
        <v>72.036861715628348</v>
      </c>
      <c r="BL99" s="2">
        <f t="shared" si="163"/>
        <v>73.482748420256655</v>
      </c>
      <c r="BM99" s="2">
        <f t="shared" si="164"/>
        <v>73.49519133816041</v>
      </c>
      <c r="BO99" s="2" t="str">
        <f t="shared" si="228"/>
        <v/>
      </c>
      <c r="BP99" s="2" t="str">
        <f t="shared" si="229"/>
        <v/>
      </c>
      <c r="BQ99" s="2" t="str">
        <f t="shared" si="230"/>
        <v/>
      </c>
      <c r="BR99" s="2" t="str">
        <f t="shared" si="231"/>
        <v/>
      </c>
      <c r="BS99" s="2" t="str">
        <f t="shared" si="232"/>
        <v/>
      </c>
      <c r="BT99" s="2" t="str">
        <f t="shared" si="233"/>
        <v/>
      </c>
      <c r="BU99" s="2" t="str">
        <f t="shared" si="234"/>
        <v/>
      </c>
      <c r="BV99" s="2" t="str">
        <f t="shared" si="235"/>
        <v/>
      </c>
      <c r="BW99" s="2" t="str">
        <f t="shared" si="236"/>
        <v/>
      </c>
      <c r="BX99" s="2" t="str">
        <f t="shared" si="237"/>
        <v/>
      </c>
      <c r="BY99" s="2" t="str">
        <f t="shared" si="238"/>
        <v/>
      </c>
      <c r="BZ99" s="2" t="str">
        <f t="shared" si="239"/>
        <v/>
      </c>
      <c r="CA99" s="2" t="str">
        <f t="shared" si="240"/>
        <v/>
      </c>
      <c r="CB99" s="2" t="str">
        <f t="shared" si="241"/>
        <v/>
      </c>
      <c r="CC99" s="2" t="str">
        <f t="shared" si="242"/>
        <v/>
      </c>
      <c r="CE99" s="2" t="str">
        <f t="shared" si="298"/>
        <v/>
      </c>
      <c r="CF99" s="2" t="str">
        <f t="shared" si="299"/>
        <v/>
      </c>
      <c r="CG99" s="2" t="str">
        <f t="shared" si="300"/>
        <v/>
      </c>
      <c r="CH99" s="2" t="str">
        <f t="shared" si="301"/>
        <v/>
      </c>
      <c r="CI99" s="2" t="str">
        <f t="shared" si="302"/>
        <v/>
      </c>
      <c r="CJ99" s="2" t="str">
        <f t="shared" si="303"/>
        <v/>
      </c>
      <c r="CK99" s="2" t="str">
        <f t="shared" si="304"/>
        <v/>
      </c>
      <c r="CL99" s="2" t="str">
        <f t="shared" si="305"/>
        <v/>
      </c>
      <c r="CM99" s="2" t="str">
        <f t="shared" si="306"/>
        <v/>
      </c>
      <c r="CN99" s="2" t="str">
        <f t="shared" si="307"/>
        <v/>
      </c>
      <c r="CO99" s="2" t="str">
        <f t="shared" si="308"/>
        <v/>
      </c>
      <c r="CP99" s="2" t="str">
        <f t="shared" si="309"/>
        <v/>
      </c>
      <c r="CQ99" s="2" t="str">
        <f t="shared" si="310"/>
        <v/>
      </c>
      <c r="CR99" s="2" t="str">
        <f t="shared" si="311"/>
        <v/>
      </c>
      <c r="CS99" s="2" t="str">
        <f t="shared" si="312"/>
        <v/>
      </c>
      <c r="CU99" s="2" t="str">
        <f t="shared" si="313"/>
        <v/>
      </c>
      <c r="CV99" s="2" t="str">
        <f t="shared" si="314"/>
        <v/>
      </c>
      <c r="CW99" s="2" t="str">
        <f t="shared" si="315"/>
        <v/>
      </c>
      <c r="CX99" s="2" t="str">
        <f t="shared" si="316"/>
        <v/>
      </c>
      <c r="CY99" s="2" t="str">
        <f t="shared" si="317"/>
        <v/>
      </c>
      <c r="CZ99" s="2" t="str">
        <f t="shared" si="318"/>
        <v/>
      </c>
      <c r="DA99" s="2" t="str">
        <f t="shared" si="319"/>
        <v/>
      </c>
      <c r="DB99" s="2" t="str">
        <f t="shared" si="320"/>
        <v/>
      </c>
      <c r="DC99" s="2" t="str">
        <f t="shared" si="321"/>
        <v/>
      </c>
      <c r="DD99" s="2" t="str">
        <f t="shared" si="322"/>
        <v/>
      </c>
      <c r="DE99" s="2" t="str">
        <f t="shared" si="323"/>
        <v/>
      </c>
      <c r="DF99" s="2" t="str">
        <f t="shared" si="324"/>
        <v/>
      </c>
      <c r="DG99" s="2" t="str">
        <f t="shared" si="325"/>
        <v/>
      </c>
      <c r="DH99" s="2" t="str">
        <f t="shared" si="326"/>
        <v/>
      </c>
      <c r="DI99" s="2" t="str">
        <f t="shared" si="327"/>
        <v/>
      </c>
      <c r="DK99" s="2">
        <f t="shared" si="277"/>
        <v>84.066846963562725</v>
      </c>
      <c r="DL99" s="2">
        <f t="shared" si="278"/>
        <v>80.308812707444275</v>
      </c>
      <c r="DM99" s="2">
        <f t="shared" si="278"/>
        <v>82.946364627785641</v>
      </c>
      <c r="DN99" s="2">
        <f t="shared" si="278"/>
        <v>84.522021322537114</v>
      </c>
      <c r="DO99" s="2">
        <f t="shared" si="278"/>
        <v>82.553589203778671</v>
      </c>
      <c r="DP99" s="2">
        <f t="shared" si="278"/>
        <v>83.693419568151143</v>
      </c>
      <c r="DQ99" s="2">
        <f t="shared" si="278"/>
        <v>83.271198818251435</v>
      </c>
      <c r="DR99" s="2">
        <f t="shared" si="278"/>
        <v>81.854358354305717</v>
      </c>
      <c r="DS99" s="2">
        <f t="shared" si="278"/>
        <v>78.783809311740896</v>
      </c>
      <c r="DT99" s="2">
        <f t="shared" si="278"/>
        <v>81.657205821205821</v>
      </c>
      <c r="DU99" s="2">
        <f t="shared" si="278"/>
        <v>82.15625779625779</v>
      </c>
      <c r="DV99" s="2">
        <f t="shared" si="278"/>
        <v>84.417634278002708</v>
      </c>
      <c r="DW99" s="2">
        <f t="shared" si="278"/>
        <v>83.996917139001354</v>
      </c>
      <c r="DX99" s="2">
        <f t="shared" si="278"/>
        <v>82.887445074224019</v>
      </c>
      <c r="DY99" s="2">
        <f t="shared" si="278"/>
        <v>78.732073669467781</v>
      </c>
      <c r="EA99" s="2">
        <f t="shared" si="247"/>
        <v>66.505478829869119</v>
      </c>
      <c r="EB99" s="2">
        <f t="shared" si="279"/>
        <v>67.543714285714302</v>
      </c>
      <c r="EC99" s="2">
        <f t="shared" si="280"/>
        <v>70.024892857142845</v>
      </c>
      <c r="ED99" s="2">
        <f t="shared" si="281"/>
        <v>70.292173139158578</v>
      </c>
      <c r="EE99" s="2">
        <f t="shared" si="282"/>
        <v>70.335357644504001</v>
      </c>
      <c r="EF99" s="2">
        <f t="shared" si="283"/>
        <v>71.17435522590489</v>
      </c>
      <c r="EG99" s="2">
        <f t="shared" si="284"/>
        <v>73.688198696828124</v>
      </c>
      <c r="EH99" s="2">
        <f t="shared" si="285"/>
        <v>74.50341430817609</v>
      </c>
      <c r="EI99" s="2">
        <f t="shared" si="286"/>
        <v>71.708448602304188</v>
      </c>
      <c r="EJ99" s="2">
        <f t="shared" si="287"/>
        <v>71.363245837932311</v>
      </c>
      <c r="EK99" s="2">
        <f t="shared" si="288"/>
        <v>70.589613070267447</v>
      </c>
      <c r="EL99" s="2">
        <f t="shared" si="289"/>
        <v>70.029429687499999</v>
      </c>
      <c r="EM99" s="2">
        <f t="shared" si="290"/>
        <v>69.20511869158878</v>
      </c>
      <c r="EN99" s="2">
        <f t="shared" si="291"/>
        <v>70.798150024140796</v>
      </c>
      <c r="EO99" s="2">
        <f t="shared" si="292"/>
        <v>72.094526626621573</v>
      </c>
      <c r="EQ99" s="2">
        <f t="shared" si="293"/>
        <v>66.352092284177871</v>
      </c>
      <c r="ER99" s="2">
        <f t="shared" si="294"/>
        <v>67.563817464956642</v>
      </c>
      <c r="ES99" s="2">
        <f t="shared" si="294"/>
        <v>68.216833983233442</v>
      </c>
      <c r="ET99" s="2">
        <f t="shared" si="294"/>
        <v>70.356593820361624</v>
      </c>
      <c r="EU99" s="2">
        <f t="shared" si="294"/>
        <v>70.33465806318496</v>
      </c>
      <c r="EV99" s="2">
        <f t="shared" si="294"/>
        <v>72.222750147748272</v>
      </c>
      <c r="EW99" s="2">
        <f t="shared" si="294"/>
        <v>73.300405196116529</v>
      </c>
      <c r="EX99" s="2">
        <f t="shared" si="294"/>
        <v>73.275049285163433</v>
      </c>
      <c r="EY99" s="2">
        <f t="shared" si="294"/>
        <v>71.653809370386242</v>
      </c>
      <c r="EZ99" s="2">
        <f t="shared" si="294"/>
        <v>71.928994602524966</v>
      </c>
      <c r="FA99" s="2">
        <f t="shared" si="294"/>
        <v>70.295090342215005</v>
      </c>
      <c r="FB99" s="2">
        <f t="shared" si="294"/>
        <v>69.417838974731197</v>
      </c>
      <c r="FC99" s="2">
        <f t="shared" si="294"/>
        <v>68.446191725403622</v>
      </c>
      <c r="FD99" s="2">
        <f t="shared" si="294"/>
        <v>70.387082776761687</v>
      </c>
      <c r="FE99" s="2">
        <f t="shared" si="294"/>
        <v>72.515423589953159</v>
      </c>
      <c r="FG99" s="2">
        <f t="shared" si="295"/>
        <v>0.79161737460901338</v>
      </c>
      <c r="FH99" s="2">
        <f t="shared" si="296"/>
        <v>0.80107457360713252</v>
      </c>
      <c r="FI99" s="2">
        <f t="shared" si="296"/>
        <v>0.82187802184018666</v>
      </c>
      <c r="FJ99" s="2">
        <f t="shared" si="296"/>
        <v>0.81781225729563978</v>
      </c>
      <c r="FK99" s="2">
        <f t="shared" si="296"/>
        <v>0.83648327591937388</v>
      </c>
      <c r="FL99" s="2">
        <f t="shared" si="296"/>
        <v>0.83956373828233855</v>
      </c>
      <c r="FM99" s="2">
        <f t="shared" si="296"/>
        <v>0.83701028424808521</v>
      </c>
      <c r="FN99" s="2">
        <f t="shared" si="296"/>
        <v>0.85863971978847287</v>
      </c>
      <c r="FO99" s="2">
        <f t="shared" si="296"/>
        <v>0.82462485293277965</v>
      </c>
      <c r="FP99" s="2">
        <f t="shared" si="296"/>
        <v>0.84526147903237125</v>
      </c>
      <c r="FQ99" s="2">
        <f t="shared" si="296"/>
        <v>0.8550994590175095</v>
      </c>
      <c r="FR99" s="2">
        <f t="shared" si="296"/>
        <v>0.83622579711938816</v>
      </c>
      <c r="FS99" s="2">
        <f t="shared" si="296"/>
        <v>0.80855992257169196</v>
      </c>
      <c r="FT99" s="2">
        <f t="shared" si="296"/>
        <v>0.77793589973001753</v>
      </c>
      <c r="FU99" s="2">
        <f t="shared" si="296"/>
        <v>0.78897857530765558</v>
      </c>
      <c r="FW99" s="2">
        <f t="shared" si="328"/>
        <v>2.8107534083922944E-9</v>
      </c>
      <c r="FX99" s="2">
        <f t="shared" si="168"/>
        <v>3.1642229436978443E-9</v>
      </c>
      <c r="FY99" s="2">
        <f t="shared" si="169"/>
        <v>4.5770095938221329E-9</v>
      </c>
      <c r="FZ99" s="2">
        <f t="shared" si="170"/>
        <v>5.6618226485552234E-9</v>
      </c>
      <c r="GA99" s="2">
        <f t="shared" si="171"/>
        <v>6.5871424285811916E-9</v>
      </c>
      <c r="GB99" s="2">
        <f t="shared" si="172"/>
        <v>5.7372179836580291E-9</v>
      </c>
      <c r="GC99" s="2">
        <f t="shared" si="173"/>
        <v>5.0001837956531849E-9</v>
      </c>
      <c r="GD99" s="2">
        <f t="shared" si="174"/>
        <v>8.9481272315447057E-9</v>
      </c>
      <c r="GE99" s="2">
        <f t="shared" si="175"/>
        <v>7.9122216321893624E-9</v>
      </c>
      <c r="GF99" s="2">
        <f t="shared" si="176"/>
        <v>5.5957051971595507E-9</v>
      </c>
      <c r="GG99" s="2">
        <f t="shared" si="177"/>
        <v>4.7481201326461337E-9</v>
      </c>
      <c r="GH99" s="2">
        <f t="shared" si="178"/>
        <v>3.9509475300051346E-9</v>
      </c>
      <c r="GI99" s="2">
        <f t="shared" si="179"/>
        <v>2.1131183771148408E-8</v>
      </c>
      <c r="GJ99" s="2">
        <f t="shared" si="180"/>
        <v>7.803885865825698E-8</v>
      </c>
      <c r="GK99" s="2">
        <f t="shared" si="181"/>
        <v>1.8554417748203106E-7</v>
      </c>
      <c r="GM99" s="107">
        <f t="shared" si="329"/>
        <v>7.9141030719783994E-3</v>
      </c>
      <c r="GN99" s="107">
        <f t="shared" si="182"/>
        <v>8.0906065639305934E-3</v>
      </c>
      <c r="GO99" s="107">
        <f t="shared" si="183"/>
        <v>3.2976107028349698E-3</v>
      </c>
      <c r="GP99" s="107">
        <f t="shared" si="184"/>
        <v>2.2841871272835743E-3</v>
      </c>
      <c r="GQ99" s="107">
        <f t="shared" si="185"/>
        <v>6.8446361729231488E-4</v>
      </c>
      <c r="GR99" s="107">
        <f t="shared" si="186"/>
        <v>4.0922473248318259E-4</v>
      </c>
      <c r="GS99" s="107">
        <f t="shared" si="187"/>
        <v>3.7666657958732697E-4</v>
      </c>
      <c r="GT99" s="107">
        <f t="shared" si="188"/>
        <v>7.5499620370529446E-5</v>
      </c>
      <c r="GU99" s="107">
        <f t="shared" si="189"/>
        <v>9.5591946240570504E-4</v>
      </c>
      <c r="GV99" s="107">
        <f t="shared" si="190"/>
        <v>2.0192530098083947E-4</v>
      </c>
      <c r="GW99" s="107">
        <f t="shared" si="191"/>
        <v>1.4224167795468277E-4</v>
      </c>
      <c r="GX99" s="107">
        <f t="shared" si="192"/>
        <v>5.2269248462668682E-4</v>
      </c>
      <c r="GY99" s="107">
        <f t="shared" si="193"/>
        <v>1.0144075067959894E-3</v>
      </c>
      <c r="GZ99" s="107">
        <f t="shared" si="194"/>
        <v>2.1397817386264793E-3</v>
      </c>
      <c r="HA99" s="107">
        <f t="shared" si="195"/>
        <v>3.1362137267283252E-4</v>
      </c>
      <c r="HC99" s="107">
        <f t="shared" si="330"/>
        <v>1.659500837286414E-2</v>
      </c>
      <c r="HD99" s="107">
        <f t="shared" si="196"/>
        <v>2.4715944904678745E-2</v>
      </c>
      <c r="HE99" s="107">
        <f t="shared" si="197"/>
        <v>2.9271909642067571E-2</v>
      </c>
      <c r="HF99" s="107">
        <f t="shared" si="198"/>
        <v>2.1965297320654383E-2</v>
      </c>
      <c r="HG99" s="107">
        <f t="shared" si="199"/>
        <v>2.385934842969176E-2</v>
      </c>
      <c r="HH99" s="107">
        <f t="shared" si="200"/>
        <v>2.1707758636101075E-2</v>
      </c>
      <c r="HI99" s="107">
        <f t="shared" si="201"/>
        <v>1.7547847642082948E-2</v>
      </c>
      <c r="HJ99" s="107">
        <f t="shared" si="202"/>
        <v>2.8237317596773885E-2</v>
      </c>
      <c r="HK99" s="107">
        <f t="shared" si="203"/>
        <v>2.7789593305263083E-2</v>
      </c>
      <c r="HL99" s="107">
        <f t="shared" si="204"/>
        <v>2.2189754636666132E-2</v>
      </c>
      <c r="HM99" s="107">
        <f t="shared" si="205"/>
        <v>2.3049958952969123E-2</v>
      </c>
      <c r="HN99" s="107">
        <f t="shared" si="206"/>
        <v>1.6931883700643482E-2</v>
      </c>
      <c r="HO99" s="107">
        <f t="shared" si="207"/>
        <v>1.711059254485419E-2</v>
      </c>
      <c r="HP99" s="107">
        <f t="shared" si="208"/>
        <v>1.4912360984486259E-2</v>
      </c>
      <c r="HQ99" s="107">
        <f t="shared" si="209"/>
        <v>4.6886780451120564E-3</v>
      </c>
      <c r="HS99" s="107">
        <f t="shared" si="331"/>
        <v>1.3699524126926E-13</v>
      </c>
      <c r="HT99" s="107">
        <f t="shared" si="210"/>
        <v>2.3286609896621068E-12</v>
      </c>
      <c r="HU99" s="107">
        <f t="shared" si="211"/>
        <v>2.5430316404945518E-12</v>
      </c>
      <c r="HV99" s="107">
        <f t="shared" si="212"/>
        <v>2.0716464209660147E-13</v>
      </c>
      <c r="HW99" s="107">
        <f t="shared" si="213"/>
        <v>8.0012410727098107E-14</v>
      </c>
      <c r="HX99" s="107">
        <f t="shared" si="214"/>
        <v>1.412715375762096E-14</v>
      </c>
      <c r="HY99" s="107">
        <f t="shared" si="215"/>
        <v>2.7103005792026069E-15</v>
      </c>
      <c r="HZ99" s="107">
        <f t="shared" si="216"/>
        <v>1.4155289077130402E-14</v>
      </c>
      <c r="IA99" s="107">
        <f t="shared" si="217"/>
        <v>9.1088081426491695E-14</v>
      </c>
      <c r="IB99" s="107">
        <f t="shared" si="218"/>
        <v>4.1310976022483893E-15</v>
      </c>
      <c r="IC99" s="107">
        <f t="shared" si="219"/>
        <v>6.4516141005952839E-15</v>
      </c>
      <c r="ID99" s="107">
        <f t="shared" si="220"/>
        <v>4.0205488732030723E-15</v>
      </c>
      <c r="IE99" s="107">
        <f t="shared" si="221"/>
        <v>1.2880043854316451E-14</v>
      </c>
      <c r="IF99" s="107">
        <f t="shared" si="222"/>
        <v>2.5257076300336109E-14</v>
      </c>
      <c r="IG99" s="107">
        <f t="shared" si="223"/>
        <v>5.9940624727489681E-13</v>
      </c>
      <c r="II99" s="107">
        <f t="shared" si="332"/>
        <v>3.4744131520887469E-51</v>
      </c>
      <c r="IJ99" s="107">
        <f t="shared" si="333"/>
        <v>2.6032718946402752E-46</v>
      </c>
      <c r="IK99" s="107">
        <f t="shared" si="334"/>
        <v>1.6101370673392944E-46</v>
      </c>
      <c r="IL99" s="107">
        <f t="shared" si="335"/>
        <v>5.4898993168083769E-51</v>
      </c>
      <c r="IM99" s="107">
        <f t="shared" si="336"/>
        <v>2.5577722087557769E-53</v>
      </c>
      <c r="IN99" s="107">
        <f t="shared" si="337"/>
        <v>3.9686721853317389E-57</v>
      </c>
      <c r="IO99" s="107">
        <f t="shared" si="338"/>
        <v>5.557562101325954E-60</v>
      </c>
      <c r="IP99" s="107">
        <f t="shared" si="339"/>
        <v>4.439228820873768E-58</v>
      </c>
      <c r="IQ99" s="107">
        <f t="shared" si="340"/>
        <v>9.0129414981206881E-55</v>
      </c>
      <c r="IR99" s="107">
        <f t="shared" si="341"/>
        <v>2.2304990200220355E-60</v>
      </c>
      <c r="IS99" s="107">
        <f t="shared" si="342"/>
        <v>4.8531304834700484E-59</v>
      </c>
      <c r="IT99" s="107">
        <f t="shared" si="343"/>
        <v>8.6745906223014254E-59</v>
      </c>
      <c r="IU99" s="107">
        <f t="shared" si="344"/>
        <v>4.257498520206597E-56</v>
      </c>
      <c r="IV99" s="107">
        <f t="shared" si="345"/>
        <v>6.0900562129086723E-55</v>
      </c>
      <c r="IW99" s="107">
        <f t="shared" si="346"/>
        <v>3.1970392808853369E-45</v>
      </c>
      <c r="IY99" s="107">
        <f t="shared" si="347"/>
        <v>2.4509111444979532E-2</v>
      </c>
      <c r="IZ99" s="107">
        <f t="shared" si="348"/>
        <v>3.2806551470937993E-2</v>
      </c>
      <c r="JA99" s="107">
        <f t="shared" si="349"/>
        <v>3.256952034744557E-2</v>
      </c>
      <c r="JB99" s="107">
        <f t="shared" si="350"/>
        <v>2.4249484448145123E-2</v>
      </c>
      <c r="JC99" s="107">
        <f t="shared" si="351"/>
        <v>2.4543812047064087E-2</v>
      </c>
      <c r="JD99" s="107">
        <f t="shared" si="352"/>
        <v>2.2116983368598384E-2</v>
      </c>
      <c r="JE99" s="107">
        <f t="shared" si="353"/>
        <v>1.7924514221672985E-2</v>
      </c>
      <c r="JF99" s="107">
        <f t="shared" si="354"/>
        <v>2.8312817217158569E-2</v>
      </c>
      <c r="JG99" s="107">
        <f t="shared" si="355"/>
        <v>2.8745512767759874E-2</v>
      </c>
      <c r="JH99" s="107">
        <f t="shared" si="356"/>
        <v>2.2391679937651104E-2</v>
      </c>
      <c r="JI99" s="107">
        <f t="shared" si="357"/>
        <v>2.3192200630930259E-2</v>
      </c>
      <c r="JJ99" s="107">
        <f t="shared" si="358"/>
        <v>1.7454576185274191E-2</v>
      </c>
      <c r="JK99" s="107">
        <f t="shared" si="359"/>
        <v>1.8125000051663058E-2</v>
      </c>
      <c r="JL99" s="107">
        <f t="shared" si="360"/>
        <v>1.7052142723137997E-2</v>
      </c>
      <c r="JM99" s="107">
        <f t="shared" si="361"/>
        <v>5.0022994183842951E-3</v>
      </c>
    </row>
    <row r="100" spans="2:273" x14ac:dyDescent="0.25">
      <c r="B100" s="2">
        <v>72</v>
      </c>
      <c r="C100" s="37">
        <v>86.569000000000003</v>
      </c>
      <c r="D100" s="37">
        <v>81.727000000000004</v>
      </c>
      <c r="E100" s="37">
        <v>83.424000000000007</v>
      </c>
      <c r="F100" s="37">
        <v>82.483999999999995</v>
      </c>
      <c r="G100" s="37">
        <v>81.5</v>
      </c>
      <c r="H100" s="37">
        <v>87.941000000000003</v>
      </c>
      <c r="I100" s="37">
        <v>88.492000000000004</v>
      </c>
      <c r="J100" s="37">
        <v>90.683000000000007</v>
      </c>
      <c r="K100" s="37">
        <v>97.048000000000002</v>
      </c>
      <c r="L100" s="37">
        <v>87.475999999999999</v>
      </c>
      <c r="M100" s="37">
        <v>87.016000000000005</v>
      </c>
      <c r="N100" s="37">
        <v>81.316999999999993</v>
      </c>
      <c r="O100" s="37">
        <v>81.587000000000003</v>
      </c>
      <c r="P100" s="37">
        <v>81.25</v>
      </c>
      <c r="Q100" s="37">
        <v>74.546999999999997</v>
      </c>
      <c r="S100" s="4">
        <f t="shared" si="248"/>
        <v>82.307328376342213</v>
      </c>
      <c r="T100" s="4">
        <f t="shared" si="249"/>
        <v>85.342893397199205</v>
      </c>
      <c r="U100" s="4">
        <f t="shared" si="250"/>
        <v>89.733375090442081</v>
      </c>
      <c r="V100" s="4">
        <f t="shared" si="251"/>
        <v>87.552527824720627</v>
      </c>
      <c r="W100" s="4">
        <f t="shared" si="252"/>
        <v>87.788189703940105</v>
      </c>
      <c r="X100" s="4">
        <f t="shared" si="253"/>
        <v>87.076428973535343</v>
      </c>
      <c r="Y100" s="4">
        <f t="shared" si="254"/>
        <v>87.035945161504088</v>
      </c>
      <c r="Z100" s="4">
        <f t="shared" si="255"/>
        <v>93.113841729051529</v>
      </c>
      <c r="AA100" s="4">
        <f t="shared" si="256"/>
        <v>90.700445610409929</v>
      </c>
      <c r="AB100" s="4">
        <f t="shared" si="257"/>
        <v>87.488437625902122</v>
      </c>
      <c r="AC100" s="4">
        <f t="shared" si="258"/>
        <v>86.736224715701169</v>
      </c>
      <c r="AD100" s="4">
        <f t="shared" si="259"/>
        <v>83.885384517835234</v>
      </c>
      <c r="AE100" s="4">
        <f t="shared" si="260"/>
        <v>83.194057083818961</v>
      </c>
      <c r="AF100" s="4">
        <f t="shared" si="261"/>
        <v>82.668775174435467</v>
      </c>
      <c r="AG100" s="4">
        <f t="shared" si="262"/>
        <v>76.445927545550262</v>
      </c>
      <c r="AI100" s="4">
        <f t="shared" si="263"/>
        <v>4.2616716236577901</v>
      </c>
      <c r="AJ100" s="4">
        <f t="shared" si="264"/>
        <v>-3.6158933971992013</v>
      </c>
      <c r="AK100" s="4">
        <f t="shared" si="265"/>
        <v>-6.3093750904420745</v>
      </c>
      <c r="AL100" s="4">
        <f t="shared" si="266"/>
        <v>-5.0685278247206327</v>
      </c>
      <c r="AM100" s="4">
        <f t="shared" si="267"/>
        <v>-6.2881897039401053</v>
      </c>
      <c r="AN100" s="4">
        <f t="shared" si="268"/>
        <v>0.86457102646465955</v>
      </c>
      <c r="AO100" s="4">
        <f t="shared" si="269"/>
        <v>1.4560548384959162</v>
      </c>
      <c r="AP100" s="4">
        <f t="shared" si="270"/>
        <v>-2.4308417290515223</v>
      </c>
      <c r="AQ100" s="4">
        <f t="shared" si="271"/>
        <v>6.3475543895900728</v>
      </c>
      <c r="AR100" s="4">
        <f t="shared" si="272"/>
        <v>-1.2437625902123273E-2</v>
      </c>
      <c r="AS100" s="4">
        <f t="shared" si="273"/>
        <v>0.27977528429883591</v>
      </c>
      <c r="AT100" s="4">
        <f t="shared" si="274"/>
        <v>-2.5683845178352414</v>
      </c>
      <c r="AU100" s="4">
        <f t="shared" si="275"/>
        <v>-1.6070570838189582</v>
      </c>
      <c r="AV100" s="4">
        <f t="shared" si="276"/>
        <v>-1.4187751744354671</v>
      </c>
      <c r="AW100" s="4">
        <f t="shared" si="276"/>
        <v>-1.898927545550265</v>
      </c>
      <c r="AY100" s="2">
        <f t="shared" si="297"/>
        <v>69.526295898135942</v>
      </c>
      <c r="AZ100" s="2">
        <f t="shared" si="151"/>
        <v>69.624131734828481</v>
      </c>
      <c r="BA100" s="2">
        <f t="shared" si="152"/>
        <v>71.846658843616112</v>
      </c>
      <c r="BB100" s="2">
        <f t="shared" si="153"/>
        <v>72.409494180596184</v>
      </c>
      <c r="BC100" s="2">
        <f t="shared" si="154"/>
        <v>71.94944410838356</v>
      </c>
      <c r="BD100" s="2">
        <f t="shared" si="155"/>
        <v>72.837019496670024</v>
      </c>
      <c r="BE100" s="2">
        <f t="shared" si="156"/>
        <v>74.941572125740777</v>
      </c>
      <c r="BF100" s="2">
        <f t="shared" si="157"/>
        <v>75.282937564528382</v>
      </c>
      <c r="BG100" s="2">
        <f t="shared" si="158"/>
        <v>72.696056950802927</v>
      </c>
      <c r="BH100" s="2">
        <f t="shared" si="159"/>
        <v>72.633622049516376</v>
      </c>
      <c r="BI100" s="2">
        <f t="shared" si="160"/>
        <v>71.903141000747851</v>
      </c>
      <c r="BJ100" s="2">
        <f t="shared" si="161"/>
        <v>71.920826070772279</v>
      </c>
      <c r="BK100" s="2">
        <f t="shared" si="162"/>
        <v>71.549316099992581</v>
      </c>
      <c r="BL100" s="2">
        <f t="shared" si="163"/>
        <v>73.062193324154691</v>
      </c>
      <c r="BM100" s="2">
        <f t="shared" si="164"/>
        <v>73.270140390748011</v>
      </c>
      <c r="BO100" s="2" t="str">
        <f t="shared" si="228"/>
        <v/>
      </c>
      <c r="BP100" s="2" t="str">
        <f t="shared" si="229"/>
        <v/>
      </c>
      <c r="BQ100" s="2" t="str">
        <f t="shared" si="230"/>
        <v/>
      </c>
      <c r="BR100" s="2" t="str">
        <f t="shared" si="231"/>
        <v/>
      </c>
      <c r="BS100" s="2" t="str">
        <f t="shared" si="232"/>
        <v/>
      </c>
      <c r="BT100" s="2" t="str">
        <f t="shared" si="233"/>
        <v/>
      </c>
      <c r="BU100" s="2" t="str">
        <f t="shared" si="234"/>
        <v/>
      </c>
      <c r="BV100" s="2" t="str">
        <f t="shared" si="235"/>
        <v/>
      </c>
      <c r="BW100" s="2" t="str">
        <f t="shared" si="236"/>
        <v/>
      </c>
      <c r="BX100" s="2" t="str">
        <f t="shared" si="237"/>
        <v/>
      </c>
      <c r="BY100" s="2" t="str">
        <f t="shared" si="238"/>
        <v/>
      </c>
      <c r="BZ100" s="2" t="str">
        <f t="shared" si="239"/>
        <v/>
      </c>
      <c r="CA100" s="2" t="str">
        <f t="shared" si="240"/>
        <v/>
      </c>
      <c r="CB100" s="2" t="str">
        <f t="shared" si="241"/>
        <v/>
      </c>
      <c r="CC100" s="2" t="str">
        <f t="shared" si="242"/>
        <v/>
      </c>
      <c r="CE100" s="2" t="str">
        <f t="shared" si="298"/>
        <v/>
      </c>
      <c r="CF100" s="2" t="str">
        <f t="shared" si="299"/>
        <v/>
      </c>
      <c r="CG100" s="2" t="str">
        <f t="shared" si="300"/>
        <v/>
      </c>
      <c r="CH100" s="2" t="str">
        <f t="shared" si="301"/>
        <v/>
      </c>
      <c r="CI100" s="2" t="str">
        <f t="shared" si="302"/>
        <v/>
      </c>
      <c r="CJ100" s="2" t="str">
        <f t="shared" si="303"/>
        <v/>
      </c>
      <c r="CK100" s="2" t="str">
        <f t="shared" si="304"/>
        <v/>
      </c>
      <c r="CL100" s="2" t="str">
        <f t="shared" si="305"/>
        <v/>
      </c>
      <c r="CM100" s="2" t="str">
        <f t="shared" si="306"/>
        <v/>
      </c>
      <c r="CN100" s="2" t="str">
        <f t="shared" si="307"/>
        <v/>
      </c>
      <c r="CO100" s="2" t="str">
        <f t="shared" si="308"/>
        <v/>
      </c>
      <c r="CP100" s="2" t="str">
        <f t="shared" si="309"/>
        <v/>
      </c>
      <c r="CQ100" s="2" t="str">
        <f t="shared" si="310"/>
        <v/>
      </c>
      <c r="CR100" s="2" t="str">
        <f t="shared" si="311"/>
        <v/>
      </c>
      <c r="CS100" s="2" t="str">
        <f t="shared" si="312"/>
        <v/>
      </c>
      <c r="CU100" s="2" t="str">
        <f t="shared" si="313"/>
        <v/>
      </c>
      <c r="CV100" s="2" t="str">
        <f t="shared" si="314"/>
        <v/>
      </c>
      <c r="CW100" s="2" t="str">
        <f t="shared" si="315"/>
        <v/>
      </c>
      <c r="CX100" s="2" t="str">
        <f t="shared" si="316"/>
        <v/>
      </c>
      <c r="CY100" s="2" t="str">
        <f t="shared" si="317"/>
        <v/>
      </c>
      <c r="CZ100" s="2" t="str">
        <f t="shared" si="318"/>
        <v/>
      </c>
      <c r="DA100" s="2" t="str">
        <f t="shared" si="319"/>
        <v/>
      </c>
      <c r="DB100" s="2" t="str">
        <f t="shared" si="320"/>
        <v/>
      </c>
      <c r="DC100" s="2" t="str">
        <f t="shared" si="321"/>
        <v/>
      </c>
      <c r="DD100" s="2" t="str">
        <f t="shared" si="322"/>
        <v/>
      </c>
      <c r="DE100" s="2" t="str">
        <f t="shared" si="323"/>
        <v/>
      </c>
      <c r="DF100" s="2" t="str">
        <f t="shared" si="324"/>
        <v/>
      </c>
      <c r="DG100" s="2" t="str">
        <f t="shared" si="325"/>
        <v/>
      </c>
      <c r="DH100" s="2" t="str">
        <f t="shared" si="326"/>
        <v/>
      </c>
      <c r="DI100" s="2" t="str">
        <f t="shared" si="327"/>
        <v/>
      </c>
      <c r="DK100" s="2">
        <f t="shared" si="277"/>
        <v>84.274428340080945</v>
      </c>
      <c r="DL100" s="2">
        <f t="shared" si="278"/>
        <v>80.434677098150786</v>
      </c>
      <c r="DM100" s="2">
        <f t="shared" si="278"/>
        <v>83.114253200568953</v>
      </c>
      <c r="DN100" s="2">
        <f t="shared" si="278"/>
        <v>84.700414237516867</v>
      </c>
      <c r="DO100" s="2">
        <f t="shared" si="278"/>
        <v>82.666073414304989</v>
      </c>
      <c r="DP100" s="2">
        <f t="shared" si="278"/>
        <v>83.803185964912288</v>
      </c>
      <c r="DQ100" s="2">
        <f t="shared" si="278"/>
        <v>83.404593062698311</v>
      </c>
      <c r="DR100" s="2">
        <f t="shared" si="278"/>
        <v>81.939003282634857</v>
      </c>
      <c r="DS100" s="2">
        <f t="shared" si="278"/>
        <v>78.826144939271259</v>
      </c>
      <c r="DT100" s="2">
        <f t="shared" si="278"/>
        <v>81.768883685304743</v>
      </c>
      <c r="DU100" s="2">
        <f t="shared" si="278"/>
        <v>82.288092132618431</v>
      </c>
      <c r="DV100" s="2">
        <f t="shared" si="278"/>
        <v>84.605229419703107</v>
      </c>
      <c r="DW100" s="2">
        <f t="shared" si="278"/>
        <v>84.183185762483134</v>
      </c>
      <c r="DX100" s="2">
        <f t="shared" si="278"/>
        <v>83.047117341430493</v>
      </c>
      <c r="DY100" s="2">
        <f t="shared" si="278"/>
        <v>78.805001680672262</v>
      </c>
      <c r="EA100" s="2">
        <f t="shared" si="247"/>
        <v>66.442517111064447</v>
      </c>
      <c r="EB100" s="2">
        <f t="shared" si="279"/>
        <v>67.491750000000025</v>
      </c>
      <c r="EC100" s="2">
        <f t="shared" si="280"/>
        <v>69.906928571428566</v>
      </c>
      <c r="ED100" s="2">
        <f t="shared" si="281"/>
        <v>70.2345408943807</v>
      </c>
      <c r="EE100" s="2">
        <f t="shared" si="282"/>
        <v>70.285406551771928</v>
      </c>
      <c r="EF100" s="2">
        <f t="shared" si="283"/>
        <v>71.172443231329993</v>
      </c>
      <c r="EG100" s="2">
        <f t="shared" si="284"/>
        <v>73.632526383083345</v>
      </c>
      <c r="EH100" s="2">
        <f t="shared" si="285"/>
        <v>74.412507232704399</v>
      </c>
      <c r="EI100" s="2">
        <f t="shared" si="286"/>
        <v>71.660489631151194</v>
      </c>
      <c r="EJ100" s="2">
        <f t="shared" si="287"/>
        <v>71.305223613410604</v>
      </c>
      <c r="EK100" s="2">
        <f t="shared" si="288"/>
        <v>70.505299816465666</v>
      </c>
      <c r="EL100" s="2">
        <f t="shared" si="289"/>
        <v>69.947531249999997</v>
      </c>
      <c r="EM100" s="2">
        <f t="shared" si="290"/>
        <v>69.122996830556687</v>
      </c>
      <c r="EN100" s="2">
        <f t="shared" si="291"/>
        <v>70.70960485888601</v>
      </c>
      <c r="EO100" s="2">
        <f t="shared" si="292"/>
        <v>72.030073696431273</v>
      </c>
      <c r="EQ100" s="2">
        <f t="shared" si="293"/>
        <v>66.291367489657205</v>
      </c>
      <c r="ER100" s="2">
        <f t="shared" si="294"/>
        <v>67.506950463615652</v>
      </c>
      <c r="ES100" s="2">
        <f t="shared" si="294"/>
        <v>68.157557901192448</v>
      </c>
      <c r="ET100" s="2">
        <f t="shared" si="294"/>
        <v>70.294691450052952</v>
      </c>
      <c r="EU100" s="2">
        <f t="shared" si="294"/>
        <v>70.28258995098254</v>
      </c>
      <c r="EV100" s="2">
        <f t="shared" si="294"/>
        <v>72.189179298704431</v>
      </c>
      <c r="EW100" s="2">
        <f t="shared" si="294"/>
        <v>73.255182436503077</v>
      </c>
      <c r="EX100" s="2">
        <f t="shared" si="294"/>
        <v>73.21921507978881</v>
      </c>
      <c r="EY100" s="2">
        <f t="shared" si="294"/>
        <v>71.604647826255587</v>
      </c>
      <c r="EZ100" s="2">
        <f t="shared" si="294"/>
        <v>71.853167331927324</v>
      </c>
      <c r="FA100" s="2">
        <f t="shared" si="294"/>
        <v>70.216481606156748</v>
      </c>
      <c r="FB100" s="2">
        <f t="shared" si="294"/>
        <v>69.351721175677639</v>
      </c>
      <c r="FC100" s="2">
        <f t="shared" si="294"/>
        <v>68.386762952853658</v>
      </c>
      <c r="FD100" s="2">
        <f t="shared" si="294"/>
        <v>70.307509912113076</v>
      </c>
      <c r="FE100" s="2">
        <f t="shared" si="294"/>
        <v>72.432222779856104</v>
      </c>
      <c r="FG100" s="2">
        <f t="shared" si="295"/>
        <v>0.82706403435946041</v>
      </c>
      <c r="FH100" s="2">
        <f t="shared" si="296"/>
        <v>0.8352473348109507</v>
      </c>
      <c r="FI100" s="2">
        <f t="shared" si="296"/>
        <v>0.85313223255012349</v>
      </c>
      <c r="FJ100" s="2">
        <f t="shared" si="296"/>
        <v>0.8496493620401615</v>
      </c>
      <c r="FK100" s="2">
        <f t="shared" si="296"/>
        <v>0.86559386702579155</v>
      </c>
      <c r="FL100" s="2">
        <f t="shared" si="296"/>
        <v>0.86821232186364594</v>
      </c>
      <c r="FM100" s="2">
        <f t="shared" si="296"/>
        <v>0.86604207810375577</v>
      </c>
      <c r="FN100" s="2">
        <f t="shared" si="296"/>
        <v>0.88435118553281034</v>
      </c>
      <c r="FO100" s="2">
        <f t="shared" si="296"/>
        <v>0.85548184001615712</v>
      </c>
      <c r="FP100" s="2">
        <f t="shared" si="296"/>
        <v>0.87304648439279109</v>
      </c>
      <c r="FQ100" s="2">
        <f t="shared" si="296"/>
        <v>0.88136588098117141</v>
      </c>
      <c r="FR100" s="2">
        <f t="shared" si="296"/>
        <v>0.8653748493870248</v>
      </c>
      <c r="FS100" s="2">
        <f t="shared" si="296"/>
        <v>0.83889184262009608</v>
      </c>
      <c r="FT100" s="2">
        <f t="shared" si="296"/>
        <v>0.8093141946876441</v>
      </c>
      <c r="FU100" s="2">
        <f t="shared" si="296"/>
        <v>0.81696239308729224</v>
      </c>
      <c r="FW100" s="2">
        <f t="shared" si="328"/>
        <v>3.5385288895368703E-9</v>
      </c>
      <c r="FX100" s="2">
        <f t="shared" si="168"/>
        <v>3.9835206691396662E-9</v>
      </c>
      <c r="FY100" s="2">
        <f t="shared" si="169"/>
        <v>5.7621136808596738E-9</v>
      </c>
      <c r="FZ100" s="2">
        <f t="shared" si="170"/>
        <v>7.1278123988886216E-9</v>
      </c>
      <c r="GA100" s="2">
        <f t="shared" si="171"/>
        <v>8.2927209803045126E-9</v>
      </c>
      <c r="GB100" s="2">
        <f t="shared" si="172"/>
        <v>7.2227295019001308E-9</v>
      </c>
      <c r="GC100" s="2">
        <f t="shared" si="173"/>
        <v>6.2948584358394081E-9</v>
      </c>
      <c r="GD100" s="2">
        <f t="shared" si="174"/>
        <v>1.1265024733659102E-8</v>
      </c>
      <c r="GE100" s="2">
        <f t="shared" si="175"/>
        <v>9.9608968561040569E-9</v>
      </c>
      <c r="GF100" s="2">
        <f t="shared" si="176"/>
        <v>7.0445754594061659E-9</v>
      </c>
      <c r="GG100" s="2">
        <f t="shared" si="177"/>
        <v>5.9775290858908765E-9</v>
      </c>
      <c r="GH100" s="2">
        <f t="shared" si="178"/>
        <v>4.9739482411005049E-9</v>
      </c>
      <c r="GI100" s="2">
        <f t="shared" si="179"/>
        <v>2.6051510884629441E-8</v>
      </c>
      <c r="GJ100" s="2">
        <f t="shared" si="180"/>
        <v>9.4546234151575229E-8</v>
      </c>
      <c r="GK100" s="2">
        <f t="shared" si="181"/>
        <v>2.2149829712038817E-7</v>
      </c>
      <c r="GM100" s="107">
        <f t="shared" si="329"/>
        <v>2.1349567861354704E-3</v>
      </c>
      <c r="GN100" s="107">
        <f t="shared" si="182"/>
        <v>2.3313931699033754E-3</v>
      </c>
      <c r="GO100" s="107">
        <f t="shared" si="183"/>
        <v>8.1296014677266352E-4</v>
      </c>
      <c r="GP100" s="107">
        <f t="shared" si="184"/>
        <v>4.8841712697395576E-4</v>
      </c>
      <c r="GQ100" s="107">
        <f t="shared" si="185"/>
        <v>1.1784557395638473E-4</v>
      </c>
      <c r="GR100" s="107">
        <f t="shared" si="186"/>
        <v>6.2397922896618616E-5</v>
      </c>
      <c r="GS100" s="107">
        <f t="shared" si="187"/>
        <v>5.4795710443934157E-5</v>
      </c>
      <c r="GT100" s="107">
        <f t="shared" si="188"/>
        <v>8.7070583465486583E-6</v>
      </c>
      <c r="GU100" s="107">
        <f t="shared" si="189"/>
        <v>1.6463270089981215E-4</v>
      </c>
      <c r="GV100" s="107">
        <f t="shared" si="190"/>
        <v>2.6585486275149789E-5</v>
      </c>
      <c r="GW100" s="107">
        <f t="shared" si="191"/>
        <v>1.8723245530619897E-5</v>
      </c>
      <c r="GX100" s="107">
        <f t="shared" si="192"/>
        <v>8.3038868144707706E-5</v>
      </c>
      <c r="GY100" s="107">
        <f t="shared" si="193"/>
        <v>1.8570396291453075E-4</v>
      </c>
      <c r="GZ100" s="107">
        <f t="shared" si="194"/>
        <v>4.4965804151132072E-4</v>
      </c>
      <c r="HA100" s="107">
        <f t="shared" si="195"/>
        <v>4.705713631880092E-5</v>
      </c>
      <c r="HC100" s="107">
        <f t="shared" si="330"/>
        <v>2.4010556566361436E-2</v>
      </c>
      <c r="HD100" s="107">
        <f t="shared" si="196"/>
        <v>3.456377191402174E-2</v>
      </c>
      <c r="HE100" s="107">
        <f t="shared" si="197"/>
        <v>4.0897922720682989E-2</v>
      </c>
      <c r="HF100" s="107">
        <f t="shared" si="198"/>
        <v>3.1749839573181296E-2</v>
      </c>
      <c r="HG100" s="107">
        <f t="shared" si="199"/>
        <v>3.4735704208969556E-2</v>
      </c>
      <c r="HH100" s="107">
        <f t="shared" si="200"/>
        <v>3.2094987287880718E-2</v>
      </c>
      <c r="HI100" s="107">
        <f t="shared" si="201"/>
        <v>2.6415283161711624E-2</v>
      </c>
      <c r="HJ100" s="107">
        <f t="shared" si="202"/>
        <v>4.1673021833939505E-2</v>
      </c>
      <c r="HK100" s="107">
        <f t="shared" si="203"/>
        <v>4.0487807491564061E-2</v>
      </c>
      <c r="HL100" s="107">
        <f t="shared" si="204"/>
        <v>3.3115191832125322E-2</v>
      </c>
      <c r="HM100" s="107">
        <f t="shared" si="205"/>
        <v>3.4064482209673938E-2</v>
      </c>
      <c r="HN100" s="107">
        <f t="shared" si="206"/>
        <v>2.5307479017882235E-2</v>
      </c>
      <c r="HO100" s="107">
        <f t="shared" si="207"/>
        <v>2.527816601357967E-2</v>
      </c>
      <c r="HP100" s="107">
        <f t="shared" si="208"/>
        <v>2.2000630460377237E-2</v>
      </c>
      <c r="HQ100" s="107">
        <f t="shared" si="209"/>
        <v>8.037040822706662E-3</v>
      </c>
      <c r="HS100" s="107">
        <f t="shared" si="331"/>
        <v>3.6459117688640304E-13</v>
      </c>
      <c r="HT100" s="107">
        <f t="shared" si="210"/>
        <v>5.6580846683487618E-12</v>
      </c>
      <c r="HU100" s="107">
        <f t="shared" si="211"/>
        <v>6.2878223348329988E-12</v>
      </c>
      <c r="HV100" s="107">
        <f t="shared" si="212"/>
        <v>5.6608359688002549E-13</v>
      </c>
      <c r="HW100" s="107">
        <f t="shared" si="213"/>
        <v>2.2959057002031244E-13</v>
      </c>
      <c r="HX100" s="107">
        <f t="shared" si="214"/>
        <v>4.3125764659556342E-14</v>
      </c>
      <c r="HY100" s="107">
        <f t="shared" si="215"/>
        <v>8.6986748387581378E-15</v>
      </c>
      <c r="HZ100" s="107">
        <f t="shared" si="216"/>
        <v>4.4803229384155307E-14</v>
      </c>
      <c r="IA100" s="107">
        <f t="shared" si="217"/>
        <v>2.6735110828907155E-13</v>
      </c>
      <c r="IB100" s="107">
        <f t="shared" si="218"/>
        <v>1.3300118566425988E-14</v>
      </c>
      <c r="IC100" s="107">
        <f t="shared" si="219"/>
        <v>2.0134247029064571E-14</v>
      </c>
      <c r="ID100" s="107">
        <f t="shared" si="220"/>
        <v>1.2487527361087512E-14</v>
      </c>
      <c r="IE100" s="107">
        <f t="shared" si="221"/>
        <v>3.7971733347262217E-14</v>
      </c>
      <c r="IF100" s="107">
        <f t="shared" si="222"/>
        <v>7.1982902075800099E-14</v>
      </c>
      <c r="IG100" s="107">
        <f t="shared" si="223"/>
        <v>1.4868776692593113E-12</v>
      </c>
      <c r="II100" s="107">
        <f t="shared" si="332"/>
        <v>4.8922525016227729E-50</v>
      </c>
      <c r="IJ100" s="107">
        <f t="shared" si="333"/>
        <v>2.8678072911191938E-45</v>
      </c>
      <c r="IK100" s="107">
        <f t="shared" si="334"/>
        <v>1.878260086322697E-45</v>
      </c>
      <c r="IL100" s="107">
        <f t="shared" si="335"/>
        <v>8.4241546148174299E-50</v>
      </c>
      <c r="IM100" s="107">
        <f t="shared" si="336"/>
        <v>4.5678070519200425E-52</v>
      </c>
      <c r="IN100" s="107">
        <f t="shared" si="337"/>
        <v>8.5693250486204629E-56</v>
      </c>
      <c r="IO100" s="107">
        <f t="shared" si="338"/>
        <v>1.3731877180980106E-58</v>
      </c>
      <c r="IP100" s="107">
        <f t="shared" si="339"/>
        <v>1.0884699193264929E-56</v>
      </c>
      <c r="IQ100" s="107">
        <f t="shared" si="340"/>
        <v>1.7965454484995034E-53</v>
      </c>
      <c r="IR100" s="107">
        <f t="shared" si="341"/>
        <v>5.7406628904642972E-59</v>
      </c>
      <c r="IS100" s="107">
        <f t="shared" si="342"/>
        <v>1.1291095948227062E-57</v>
      </c>
      <c r="IT100" s="107">
        <f t="shared" si="343"/>
        <v>1.9324721924943827E-57</v>
      </c>
      <c r="IU100" s="107">
        <f t="shared" si="344"/>
        <v>8.084609929296925E-55</v>
      </c>
      <c r="IV100" s="107">
        <f t="shared" si="345"/>
        <v>1.0553244887230518E-53</v>
      </c>
      <c r="IW100" s="107">
        <f t="shared" si="346"/>
        <v>3.1073851466446236E-44</v>
      </c>
      <c r="IY100" s="107">
        <f t="shared" si="347"/>
        <v>2.6145513352861496E-2</v>
      </c>
      <c r="IZ100" s="107">
        <f t="shared" si="348"/>
        <v>3.6895165089583203E-2</v>
      </c>
      <c r="JA100" s="107">
        <f t="shared" si="349"/>
        <v>4.1710882873743478E-2</v>
      </c>
      <c r="JB100" s="107">
        <f t="shared" si="350"/>
        <v>3.2238256700721335E-2</v>
      </c>
      <c r="JC100" s="107">
        <f t="shared" si="351"/>
        <v>3.4853549783155531E-2</v>
      </c>
      <c r="JD100" s="107">
        <f t="shared" si="352"/>
        <v>3.2157385210820462E-2</v>
      </c>
      <c r="JE100" s="107">
        <f t="shared" si="353"/>
        <v>2.6470078872164255E-2</v>
      </c>
      <c r="JF100" s="107">
        <f t="shared" si="354"/>
        <v>4.1681728892330856E-2</v>
      </c>
      <c r="JG100" s="107">
        <f t="shared" si="355"/>
        <v>4.0652440192731225E-2</v>
      </c>
      <c r="JH100" s="107">
        <f t="shared" si="356"/>
        <v>3.3141777318413772E-2</v>
      </c>
      <c r="JI100" s="107">
        <f t="shared" si="357"/>
        <v>3.4083205455224697E-2</v>
      </c>
      <c r="JJ100" s="107">
        <f t="shared" si="358"/>
        <v>2.5390517886039427E-2</v>
      </c>
      <c r="JK100" s="107">
        <f t="shared" si="359"/>
        <v>2.5463869976532175E-2</v>
      </c>
      <c r="JL100" s="107">
        <f t="shared" si="360"/>
        <v>2.2450288501960541E-2</v>
      </c>
      <c r="JM100" s="107">
        <f t="shared" si="361"/>
        <v>8.0840979605123417E-3</v>
      </c>
    </row>
    <row r="101" spans="2:273" x14ac:dyDescent="0.25">
      <c r="B101" s="2">
        <v>73</v>
      </c>
      <c r="C101" s="37">
        <v>91.477000000000004</v>
      </c>
      <c r="D101" s="37">
        <v>86.787999999999997</v>
      </c>
      <c r="E101" s="37">
        <v>89.894000000000005</v>
      </c>
      <c r="F101" s="37">
        <v>87.733999999999995</v>
      </c>
      <c r="G101" s="37">
        <v>87.281000000000006</v>
      </c>
      <c r="H101" s="37">
        <v>92.897000000000006</v>
      </c>
      <c r="I101" s="37">
        <v>90.876999999999995</v>
      </c>
      <c r="J101" s="37">
        <v>98.364999999999995</v>
      </c>
      <c r="K101" s="37">
        <v>100.714</v>
      </c>
      <c r="L101" s="37">
        <v>93.063000000000002</v>
      </c>
      <c r="M101" s="37">
        <v>91.397000000000006</v>
      </c>
      <c r="N101" s="37">
        <v>85.364999999999995</v>
      </c>
      <c r="O101" s="37">
        <v>84.54</v>
      </c>
      <c r="P101" s="37">
        <v>83.671999999999997</v>
      </c>
      <c r="Q101" s="37">
        <v>76.953000000000003</v>
      </c>
      <c r="S101" s="4">
        <f t="shared" si="248"/>
        <v>86.035243330618087</v>
      </c>
      <c r="T101" s="4">
        <f t="shared" si="249"/>
        <v>89.605263419907729</v>
      </c>
      <c r="U101" s="4">
        <f t="shared" si="250"/>
        <v>94.709865421125357</v>
      </c>
      <c r="V101" s="4">
        <f t="shared" si="251"/>
        <v>92.337699974186762</v>
      </c>
      <c r="W101" s="4">
        <f t="shared" si="252"/>
        <v>93.013968684190345</v>
      </c>
      <c r="X101" s="4">
        <f t="shared" si="253"/>
        <v>92.04145915141055</v>
      </c>
      <c r="Y101" s="4">
        <f t="shared" si="254"/>
        <v>91.519557848700416</v>
      </c>
      <c r="Z101" s="4">
        <f t="shared" si="255"/>
        <v>99.304157721937514</v>
      </c>
      <c r="AA101" s="4">
        <f t="shared" si="256"/>
        <v>96.734334561825747</v>
      </c>
      <c r="AB101" s="4">
        <f t="shared" si="257"/>
        <v>92.824606911771738</v>
      </c>
      <c r="AC101" s="4">
        <f t="shared" si="258"/>
        <v>91.865906924353212</v>
      </c>
      <c r="AD101" s="4">
        <f t="shared" si="259"/>
        <v>88.09942940142102</v>
      </c>
      <c r="AE101" s="4">
        <f t="shared" si="260"/>
        <v>87.102988747170329</v>
      </c>
      <c r="AF101" s="4">
        <f t="shared" si="261"/>
        <v>85.858455498917891</v>
      </c>
      <c r="AG101" s="4">
        <f t="shared" si="262"/>
        <v>78.055251817258593</v>
      </c>
      <c r="AI101" s="4">
        <f t="shared" si="263"/>
        <v>5.4417566693819168</v>
      </c>
      <c r="AJ101" s="4">
        <f t="shared" si="264"/>
        <v>-2.8172634199077322</v>
      </c>
      <c r="AK101" s="4">
        <f t="shared" si="265"/>
        <v>-4.815865421125352</v>
      </c>
      <c r="AL101" s="4">
        <f t="shared" si="266"/>
        <v>-4.6036999741867675</v>
      </c>
      <c r="AM101" s="4">
        <f t="shared" si="267"/>
        <v>-5.7329686841903396</v>
      </c>
      <c r="AN101" s="4">
        <f t="shared" si="268"/>
        <v>0.855540848589456</v>
      </c>
      <c r="AO101" s="4">
        <f t="shared" si="269"/>
        <v>-0.64255784870042021</v>
      </c>
      <c r="AP101" s="4">
        <f t="shared" si="270"/>
        <v>-0.93915772193751934</v>
      </c>
      <c r="AQ101" s="4">
        <f t="shared" si="271"/>
        <v>3.9796654381742513</v>
      </c>
      <c r="AR101" s="4">
        <f t="shared" si="272"/>
        <v>0.23839308822826411</v>
      </c>
      <c r="AS101" s="4">
        <f t="shared" si="273"/>
        <v>-0.46890692435320602</v>
      </c>
      <c r="AT101" s="4">
        <f t="shared" si="274"/>
        <v>-2.7344294014210249</v>
      </c>
      <c r="AU101" s="4">
        <f t="shared" si="275"/>
        <v>-2.5629887471703228</v>
      </c>
      <c r="AV101" s="4">
        <f t="shared" si="276"/>
        <v>-2.1864554989178941</v>
      </c>
      <c r="AW101" s="4">
        <f t="shared" si="276"/>
        <v>-1.1022518172585904</v>
      </c>
      <c r="AY101" s="2">
        <f t="shared" si="297"/>
        <v>68.957960732651387</v>
      </c>
      <c r="AZ101" s="2">
        <f t="shared" si="151"/>
        <v>69.217092760818915</v>
      </c>
      <c r="BA101" s="2">
        <f t="shared" si="152"/>
        <v>71.412124831445041</v>
      </c>
      <c r="BB101" s="2">
        <f t="shared" si="153"/>
        <v>71.98875078865656</v>
      </c>
      <c r="BC101" s="2">
        <f t="shared" si="154"/>
        <v>71.612660313574708</v>
      </c>
      <c r="BD101" s="2">
        <f t="shared" si="155"/>
        <v>72.541604916786255</v>
      </c>
      <c r="BE101" s="2">
        <f t="shared" si="156"/>
        <v>74.666813861424544</v>
      </c>
      <c r="BF101" s="2">
        <f t="shared" si="157"/>
        <v>75.046373534448392</v>
      </c>
      <c r="BG101" s="2">
        <f t="shared" si="158"/>
        <v>72.470992705329195</v>
      </c>
      <c r="BH101" s="2">
        <f t="shared" si="159"/>
        <v>72.34824795650097</v>
      </c>
      <c r="BI101" s="2">
        <f t="shared" si="160"/>
        <v>71.579978879022704</v>
      </c>
      <c r="BJ101" s="2">
        <f t="shared" si="161"/>
        <v>71.507352218143922</v>
      </c>
      <c r="BK101" s="2">
        <f t="shared" si="162"/>
        <v>71.10687555835085</v>
      </c>
      <c r="BL101" s="2">
        <f t="shared" si="163"/>
        <v>72.670185115946879</v>
      </c>
      <c r="BM101" s="2">
        <f t="shared" si="164"/>
        <v>73.057914311091309</v>
      </c>
      <c r="BO101" s="2" t="str">
        <f t="shared" si="228"/>
        <v/>
      </c>
      <c r="BP101" s="2" t="str">
        <f t="shared" si="229"/>
        <v/>
      </c>
      <c r="BQ101" s="2" t="str">
        <f t="shared" si="230"/>
        <v/>
      </c>
      <c r="BR101" s="2" t="str">
        <f t="shared" si="231"/>
        <v/>
      </c>
      <c r="BS101" s="2" t="str">
        <f t="shared" si="232"/>
        <v/>
      </c>
      <c r="BT101" s="2" t="str">
        <f t="shared" si="233"/>
        <v/>
      </c>
      <c r="BU101" s="2" t="str">
        <f t="shared" si="234"/>
        <v/>
      </c>
      <c r="BV101" s="2" t="str">
        <f t="shared" si="235"/>
        <v/>
      </c>
      <c r="BW101" s="2" t="str">
        <f t="shared" si="236"/>
        <v/>
      </c>
      <c r="BX101" s="2" t="str">
        <f t="shared" si="237"/>
        <v/>
      </c>
      <c r="BY101" s="2" t="str">
        <f t="shared" si="238"/>
        <v/>
      </c>
      <c r="BZ101" s="2" t="str">
        <f t="shared" si="239"/>
        <v/>
      </c>
      <c r="CA101" s="2" t="str">
        <f t="shared" si="240"/>
        <v/>
      </c>
      <c r="CB101" s="2" t="str">
        <f t="shared" si="241"/>
        <v/>
      </c>
      <c r="CC101" s="2" t="str">
        <f t="shared" si="242"/>
        <v/>
      </c>
      <c r="CE101" s="2" t="str">
        <f t="shared" si="298"/>
        <v/>
      </c>
      <c r="CF101" s="2" t="str">
        <f t="shared" si="299"/>
        <v/>
      </c>
      <c r="CG101" s="2" t="str">
        <f t="shared" si="300"/>
        <v/>
      </c>
      <c r="CH101" s="2" t="str">
        <f t="shared" si="301"/>
        <v/>
      </c>
      <c r="CI101" s="2" t="str">
        <f t="shared" si="302"/>
        <v/>
      </c>
      <c r="CJ101" s="2" t="str">
        <f t="shared" si="303"/>
        <v/>
      </c>
      <c r="CK101" s="2" t="str">
        <f t="shared" si="304"/>
        <v/>
      </c>
      <c r="CL101" s="2" t="str">
        <f t="shared" si="305"/>
        <v/>
      </c>
      <c r="CM101" s="2" t="str">
        <f t="shared" si="306"/>
        <v/>
      </c>
      <c r="CN101" s="2" t="str">
        <f t="shared" si="307"/>
        <v/>
      </c>
      <c r="CO101" s="2" t="str">
        <f t="shared" si="308"/>
        <v/>
      </c>
      <c r="CP101" s="2" t="str">
        <f t="shared" si="309"/>
        <v/>
      </c>
      <c r="CQ101" s="2" t="str">
        <f t="shared" si="310"/>
        <v/>
      </c>
      <c r="CR101" s="2" t="str">
        <f t="shared" si="311"/>
        <v/>
      </c>
      <c r="CS101" s="2" t="str">
        <f t="shared" si="312"/>
        <v/>
      </c>
      <c r="CU101" s="2" t="str">
        <f t="shared" si="313"/>
        <v/>
      </c>
      <c r="CV101" s="2" t="str">
        <f t="shared" si="314"/>
        <v/>
      </c>
      <c r="CW101" s="2" t="str">
        <f t="shared" si="315"/>
        <v/>
      </c>
      <c r="CX101" s="2" t="str">
        <f t="shared" si="316"/>
        <v/>
      </c>
      <c r="CY101" s="2" t="str">
        <f t="shared" si="317"/>
        <v/>
      </c>
      <c r="CZ101" s="2" t="str">
        <f t="shared" si="318"/>
        <v/>
      </c>
      <c r="DA101" s="2" t="str">
        <f t="shared" si="319"/>
        <v/>
      </c>
      <c r="DB101" s="2" t="str">
        <f t="shared" si="320"/>
        <v/>
      </c>
      <c r="DC101" s="2" t="str">
        <f t="shared" si="321"/>
        <v/>
      </c>
      <c r="DD101" s="2" t="str">
        <f t="shared" si="322"/>
        <v/>
      </c>
      <c r="DE101" s="2" t="str">
        <f t="shared" si="323"/>
        <v/>
      </c>
      <c r="DF101" s="2" t="str">
        <f t="shared" si="324"/>
        <v/>
      </c>
      <c r="DG101" s="2" t="str">
        <f t="shared" si="325"/>
        <v/>
      </c>
      <c r="DH101" s="2" t="str">
        <f t="shared" si="326"/>
        <v/>
      </c>
      <c r="DI101" s="2" t="str">
        <f t="shared" si="327"/>
        <v/>
      </c>
      <c r="DK101" s="2">
        <f t="shared" si="277"/>
        <v>84.482009716599151</v>
      </c>
      <c r="DL101" s="2">
        <f t="shared" si="278"/>
        <v>80.560541488857268</v>
      </c>
      <c r="DM101" s="2">
        <f t="shared" si="278"/>
        <v>83.282141773352265</v>
      </c>
      <c r="DN101" s="2">
        <f t="shared" si="278"/>
        <v>84.87880715249662</v>
      </c>
      <c r="DO101" s="2">
        <f t="shared" si="278"/>
        <v>82.778557624831308</v>
      </c>
      <c r="DP101" s="2">
        <f t="shared" si="278"/>
        <v>83.912952361673419</v>
      </c>
      <c r="DQ101" s="2">
        <f t="shared" si="278"/>
        <v>83.537987307145187</v>
      </c>
      <c r="DR101" s="2">
        <f t="shared" si="278"/>
        <v>82.023648210963984</v>
      </c>
      <c r="DS101" s="2">
        <f t="shared" si="278"/>
        <v>78.868480566801622</v>
      </c>
      <c r="DT101" s="2">
        <f t="shared" si="278"/>
        <v>81.880561549403652</v>
      </c>
      <c r="DU101" s="2">
        <f t="shared" si="278"/>
        <v>82.419926468979085</v>
      </c>
      <c r="DV101" s="2">
        <f t="shared" si="278"/>
        <v>84.792824561403521</v>
      </c>
      <c r="DW101" s="2">
        <f t="shared" si="278"/>
        <v>84.369454385964914</v>
      </c>
      <c r="DX101" s="2">
        <f t="shared" si="278"/>
        <v>83.206789608636981</v>
      </c>
      <c r="DY101" s="2">
        <f t="shared" si="278"/>
        <v>78.877929691876744</v>
      </c>
      <c r="EA101" s="2">
        <f t="shared" si="247"/>
        <v>66.379555392259775</v>
      </c>
      <c r="EB101" s="2">
        <f t="shared" si="279"/>
        <v>67.439785714285733</v>
      </c>
      <c r="EC101" s="2">
        <f t="shared" si="280"/>
        <v>69.788964285714286</v>
      </c>
      <c r="ED101" s="2">
        <f t="shared" si="281"/>
        <v>70.176908649602822</v>
      </c>
      <c r="EE101" s="2">
        <f t="shared" si="282"/>
        <v>70.235455459039869</v>
      </c>
      <c r="EF101" s="2">
        <f t="shared" si="283"/>
        <v>71.170531236755096</v>
      </c>
      <c r="EG101" s="2">
        <f t="shared" si="284"/>
        <v>73.57685406933858</v>
      </c>
      <c r="EH101" s="2">
        <f t="shared" si="285"/>
        <v>74.321600157232695</v>
      </c>
      <c r="EI101" s="2">
        <f t="shared" si="286"/>
        <v>71.612530659998214</v>
      </c>
      <c r="EJ101" s="2">
        <f t="shared" si="287"/>
        <v>71.247201388888897</v>
      </c>
      <c r="EK101" s="2">
        <f t="shared" si="288"/>
        <v>70.420986562663884</v>
      </c>
      <c r="EL101" s="2">
        <f t="shared" si="289"/>
        <v>69.865632812499996</v>
      </c>
      <c r="EM101" s="2">
        <f t="shared" si="290"/>
        <v>69.04087496952458</v>
      </c>
      <c r="EN101" s="2">
        <f t="shared" si="291"/>
        <v>70.62105969363121</v>
      </c>
      <c r="EO101" s="2">
        <f t="shared" si="292"/>
        <v>71.965620766240988</v>
      </c>
      <c r="EQ101" s="2">
        <f t="shared" si="293"/>
        <v>66.230642695136538</v>
      </c>
      <c r="ER101" s="2">
        <f t="shared" si="294"/>
        <v>67.450083462274662</v>
      </c>
      <c r="ES101" s="2">
        <f t="shared" si="294"/>
        <v>68.098281819151453</v>
      </c>
      <c r="ET101" s="2">
        <f t="shared" si="294"/>
        <v>70.232789079744279</v>
      </c>
      <c r="EU101" s="2">
        <f t="shared" si="294"/>
        <v>70.230521838780106</v>
      </c>
      <c r="EV101" s="2">
        <f t="shared" si="294"/>
        <v>72.155608449660605</v>
      </c>
      <c r="EW101" s="2">
        <f t="shared" si="294"/>
        <v>73.209959676889611</v>
      </c>
      <c r="EX101" s="2">
        <f t="shared" si="294"/>
        <v>73.163380874414187</v>
      </c>
      <c r="EY101" s="2">
        <f t="shared" si="294"/>
        <v>71.555486282124917</v>
      </c>
      <c r="EZ101" s="2">
        <f t="shared" si="294"/>
        <v>71.777340061329696</v>
      </c>
      <c r="FA101" s="2">
        <f t="shared" si="294"/>
        <v>70.137872870098477</v>
      </c>
      <c r="FB101" s="2">
        <f t="shared" si="294"/>
        <v>69.285603376624067</v>
      </c>
      <c r="FC101" s="2">
        <f t="shared" si="294"/>
        <v>68.327334180303694</v>
      </c>
      <c r="FD101" s="2">
        <f t="shared" si="294"/>
        <v>70.227937047464451</v>
      </c>
      <c r="FE101" s="2">
        <f t="shared" si="294"/>
        <v>72.34902196975905</v>
      </c>
      <c r="FG101" s="2">
        <f t="shared" si="295"/>
        <v>0.85756598001254292</v>
      </c>
      <c r="FH101" s="2">
        <f t="shared" si="296"/>
        <v>0.86454232690421551</v>
      </c>
      <c r="FI101" s="2">
        <f t="shared" si="296"/>
        <v>0.87970509100008676</v>
      </c>
      <c r="FJ101" s="2">
        <f t="shared" si="296"/>
        <v>0.8767613490056626</v>
      </c>
      <c r="FK101" s="2">
        <f t="shared" si="296"/>
        <v>0.89020221342513162</v>
      </c>
      <c r="FL101" s="2">
        <f t="shared" si="296"/>
        <v>0.89240085085613863</v>
      </c>
      <c r="FM101" s="2">
        <f t="shared" si="296"/>
        <v>0.89057873547392585</v>
      </c>
      <c r="FN101" s="2">
        <f t="shared" si="296"/>
        <v>0.90589861442240149</v>
      </c>
      <c r="FO101" s="2">
        <f t="shared" si="296"/>
        <v>0.88168853739723374</v>
      </c>
      <c r="FP101" s="2">
        <f t="shared" si="296"/>
        <v>0.89645356253434849</v>
      </c>
      <c r="FQ101" s="2">
        <f t="shared" si="296"/>
        <v>0.90340877381348172</v>
      </c>
      <c r="FR101" s="2">
        <f t="shared" si="296"/>
        <v>0.89001820055024283</v>
      </c>
      <c r="FS101" s="2">
        <f t="shared" si="296"/>
        <v>0.86521904244253844</v>
      </c>
      <c r="FT101" s="2">
        <f t="shared" si="296"/>
        <v>0.83718660092149966</v>
      </c>
      <c r="FU101" s="2">
        <f t="shared" si="296"/>
        <v>0.84197849731215479</v>
      </c>
      <c r="FW101" s="2">
        <f t="shared" si="328"/>
        <v>4.4547439353242529E-9</v>
      </c>
      <c r="FX101" s="2">
        <f t="shared" si="168"/>
        <v>5.0149553936146459E-9</v>
      </c>
      <c r="FY101" s="2">
        <f t="shared" si="169"/>
        <v>7.2540713276582946E-9</v>
      </c>
      <c r="FZ101" s="2">
        <f t="shared" si="170"/>
        <v>8.973384142901425E-9</v>
      </c>
      <c r="GA101" s="2">
        <f t="shared" si="171"/>
        <v>1.0439917152607426E-8</v>
      </c>
      <c r="GB101" s="2">
        <f t="shared" si="172"/>
        <v>9.0928776954524966E-9</v>
      </c>
      <c r="GC101" s="2">
        <f t="shared" si="173"/>
        <v>7.924757235608582E-9</v>
      </c>
      <c r="GD101" s="2">
        <f t="shared" si="174"/>
        <v>1.4181825860327683E-8</v>
      </c>
      <c r="GE101" s="2">
        <f t="shared" si="175"/>
        <v>1.254002614406771E-8</v>
      </c>
      <c r="GF101" s="2">
        <f t="shared" si="176"/>
        <v>8.8685950449714936E-9</v>
      </c>
      <c r="GG101" s="2">
        <f t="shared" si="177"/>
        <v>7.5252632543196694E-9</v>
      </c>
      <c r="GH101" s="2">
        <f t="shared" si="178"/>
        <v>6.2618298296058244E-9</v>
      </c>
      <c r="GI101" s="2">
        <f t="shared" si="179"/>
        <v>3.2117520056829713E-8</v>
      </c>
      <c r="GJ101" s="2">
        <f t="shared" si="180"/>
        <v>1.145453754029988E-7</v>
      </c>
      <c r="GK101" s="2">
        <f t="shared" si="181"/>
        <v>2.6441948193264368E-7</v>
      </c>
      <c r="GM101" s="107">
        <f t="shared" si="329"/>
        <v>4.780341600739721E-4</v>
      </c>
      <c r="GN101" s="107">
        <f t="shared" si="182"/>
        <v>5.6687290184484148E-4</v>
      </c>
      <c r="GO101" s="107">
        <f t="shared" si="183"/>
        <v>1.6762251874062581E-4</v>
      </c>
      <c r="GP101" s="107">
        <f t="shared" si="184"/>
        <v>8.5370390250792067E-5</v>
      </c>
      <c r="GQ101" s="107">
        <f t="shared" si="185"/>
        <v>1.6349017153208293E-5</v>
      </c>
      <c r="GR101" s="107">
        <f t="shared" si="186"/>
        <v>7.5665533023966434E-6</v>
      </c>
      <c r="GS101" s="107">
        <f t="shared" si="187"/>
        <v>6.2860861336402149E-6</v>
      </c>
      <c r="GT101" s="107">
        <f t="shared" si="188"/>
        <v>7.8550274801752675E-7</v>
      </c>
      <c r="GU101" s="107">
        <f t="shared" si="189"/>
        <v>2.26156445726324E-5</v>
      </c>
      <c r="GV101" s="107">
        <f t="shared" si="190"/>
        <v>2.7465336185516243E-6</v>
      </c>
      <c r="GW101" s="107">
        <f t="shared" si="191"/>
        <v>1.9520556868442414E-6</v>
      </c>
      <c r="GX101" s="107">
        <f t="shared" si="192"/>
        <v>1.0516169344393487E-5</v>
      </c>
      <c r="GY101" s="107">
        <f t="shared" si="193"/>
        <v>2.7465049291476231E-5</v>
      </c>
      <c r="GZ101" s="107">
        <f t="shared" si="194"/>
        <v>7.7077696074989797E-5</v>
      </c>
      <c r="HA101" s="107">
        <f t="shared" si="195"/>
        <v>5.6403517817150022E-6</v>
      </c>
      <c r="HC101" s="107">
        <f t="shared" si="330"/>
        <v>3.4144523198439532E-2</v>
      </c>
      <c r="HD101" s="107">
        <f t="shared" si="196"/>
        <v>4.7585531936377622E-2</v>
      </c>
      <c r="HE101" s="107">
        <f t="shared" si="197"/>
        <v>5.622061298058862E-2</v>
      </c>
      <c r="HF101" s="107">
        <f t="shared" si="198"/>
        <v>4.5056719436493455E-2</v>
      </c>
      <c r="HG101" s="107">
        <f t="shared" si="199"/>
        <v>4.9592097055900328E-2</v>
      </c>
      <c r="HH101" s="107">
        <f t="shared" si="200"/>
        <v>4.6479967260033402E-2</v>
      </c>
      <c r="HI101" s="107">
        <f t="shared" si="201"/>
        <v>3.8915480852772709E-2</v>
      </c>
      <c r="HJ101" s="107">
        <f t="shared" si="202"/>
        <v>6.0166975253755348E-2</v>
      </c>
      <c r="HK101" s="107">
        <f t="shared" si="203"/>
        <v>5.7797494019323901E-2</v>
      </c>
      <c r="HL101" s="107">
        <f t="shared" si="204"/>
        <v>4.8351751166369375E-2</v>
      </c>
      <c r="HM101" s="107">
        <f t="shared" si="205"/>
        <v>4.9297506235244398E-2</v>
      </c>
      <c r="HN101" s="107">
        <f t="shared" si="206"/>
        <v>3.7053887324013858E-2</v>
      </c>
      <c r="HO101" s="107">
        <f t="shared" si="207"/>
        <v>3.6624312590039614E-2</v>
      </c>
      <c r="HP101" s="107">
        <f t="shared" si="208"/>
        <v>3.1855946758620711E-2</v>
      </c>
      <c r="HQ101" s="107">
        <f t="shared" si="209"/>
        <v>1.3385657883151353E-2</v>
      </c>
      <c r="HS101" s="107">
        <f t="shared" si="331"/>
        <v>9.5404330056999765E-13</v>
      </c>
      <c r="HT101" s="107">
        <f t="shared" si="210"/>
        <v>1.3537841092608781E-11</v>
      </c>
      <c r="HU101" s="107">
        <f t="shared" si="211"/>
        <v>1.529939078353818E-11</v>
      </c>
      <c r="HV101" s="107">
        <f t="shared" si="212"/>
        <v>1.5191102604041896E-12</v>
      </c>
      <c r="HW101" s="107">
        <f t="shared" si="213"/>
        <v>6.4622682238133394E-13</v>
      </c>
      <c r="HX101" s="107">
        <f t="shared" si="214"/>
        <v>1.2899027234487683E-13</v>
      </c>
      <c r="HY101" s="107">
        <f t="shared" si="215"/>
        <v>2.7333546527883719E-14</v>
      </c>
      <c r="HZ101" s="107">
        <f t="shared" si="216"/>
        <v>1.3875482199302952E-13</v>
      </c>
      <c r="IA101" s="107">
        <f t="shared" si="217"/>
        <v>7.6900935621343785E-13</v>
      </c>
      <c r="IB101" s="107">
        <f t="shared" si="218"/>
        <v>4.1906564451381712E-14</v>
      </c>
      <c r="IC101" s="107">
        <f t="shared" si="219"/>
        <v>6.1547544008367821E-14</v>
      </c>
      <c r="ID101" s="107">
        <f t="shared" si="220"/>
        <v>3.8008678665221238E-14</v>
      </c>
      <c r="IE101" s="107">
        <f t="shared" si="221"/>
        <v>1.0982869595202024E-13</v>
      </c>
      <c r="IF101" s="107">
        <f t="shared" si="222"/>
        <v>2.014331342075813E-13</v>
      </c>
      <c r="IG101" s="107">
        <f t="shared" si="223"/>
        <v>3.6322404859110448E-12</v>
      </c>
      <c r="II101" s="107">
        <f t="shared" si="332"/>
        <v>6.679495546651595E-49</v>
      </c>
      <c r="IJ101" s="107">
        <f t="shared" si="333"/>
        <v>3.0716257990740907E-44</v>
      </c>
      <c r="IK101" s="107">
        <f t="shared" si="334"/>
        <v>2.1276628031857462E-44</v>
      </c>
      <c r="IL101" s="107">
        <f t="shared" si="335"/>
        <v>1.2506848738050176E-48</v>
      </c>
      <c r="IM101" s="107">
        <f t="shared" si="336"/>
        <v>7.8756827600584728E-51</v>
      </c>
      <c r="IN101" s="107">
        <f t="shared" si="337"/>
        <v>1.7827357126662226E-54</v>
      </c>
      <c r="IO101" s="107">
        <f t="shared" si="338"/>
        <v>3.2645328881039575E-57</v>
      </c>
      <c r="IP101" s="107">
        <f t="shared" si="339"/>
        <v>2.5649992262694997E-55</v>
      </c>
      <c r="IQ101" s="107">
        <f t="shared" si="340"/>
        <v>3.4514544601397855E-52</v>
      </c>
      <c r="IR101" s="107">
        <f t="shared" si="341"/>
        <v>1.4205371046765187E-57</v>
      </c>
      <c r="IS101" s="107">
        <f t="shared" si="342"/>
        <v>2.5296284820795324E-56</v>
      </c>
      <c r="IT101" s="107">
        <f t="shared" si="343"/>
        <v>4.149207312394275E-56</v>
      </c>
      <c r="IU101" s="107">
        <f t="shared" si="344"/>
        <v>1.4826955233974556E-53</v>
      </c>
      <c r="IV101" s="107">
        <f t="shared" si="345"/>
        <v>1.7687272910037419E-52</v>
      </c>
      <c r="IW101" s="107">
        <f t="shared" si="346"/>
        <v>2.9430956399898896E-43</v>
      </c>
      <c r="IY101" s="107">
        <f t="shared" si="347"/>
        <v>3.4622557359467544E-2</v>
      </c>
      <c r="IZ101" s="107">
        <f t="shared" si="348"/>
        <v>4.8152404851760311E-2</v>
      </c>
      <c r="JA101" s="107">
        <f t="shared" si="349"/>
        <v>5.638823551462864E-2</v>
      </c>
      <c r="JB101" s="107">
        <f t="shared" si="350"/>
        <v>4.5142089828263357E-2</v>
      </c>
      <c r="JC101" s="107">
        <f t="shared" si="351"/>
        <v>4.9608446073699762E-2</v>
      </c>
      <c r="JD101" s="107">
        <f t="shared" si="352"/>
        <v>4.6487533813464786E-2</v>
      </c>
      <c r="JE101" s="107">
        <f t="shared" si="353"/>
        <v>3.8921766938933684E-2</v>
      </c>
      <c r="JF101" s="107">
        <f t="shared" si="354"/>
        <v>6.0167760756642125E-2</v>
      </c>
      <c r="JG101" s="107">
        <f t="shared" si="355"/>
        <v>5.7820109664665546E-2</v>
      </c>
      <c r="JH101" s="107">
        <f t="shared" si="356"/>
        <v>4.8354497700029829E-2</v>
      </c>
      <c r="JI101" s="107">
        <f t="shared" si="357"/>
        <v>4.929945829099279E-2</v>
      </c>
      <c r="JJ101" s="107">
        <f t="shared" si="358"/>
        <v>3.7064403493396264E-2</v>
      </c>
      <c r="JK101" s="107">
        <f t="shared" si="359"/>
        <v>3.665177763944092E-2</v>
      </c>
      <c r="JL101" s="107">
        <f t="shared" si="360"/>
        <v>3.1933024454897138E-2</v>
      </c>
      <c r="JM101" s="107">
        <f t="shared" si="361"/>
        <v>1.3391298238565308E-2</v>
      </c>
    </row>
    <row r="102" spans="2:273" x14ac:dyDescent="0.25">
      <c r="B102" s="2">
        <v>74</v>
      </c>
      <c r="C102" s="37">
        <v>98.953999999999994</v>
      </c>
      <c r="D102" s="37">
        <v>93.409000000000006</v>
      </c>
      <c r="E102" s="37">
        <v>96.515000000000001</v>
      </c>
      <c r="F102" s="37">
        <v>95.796999999999997</v>
      </c>
      <c r="G102" s="37">
        <v>95.311999999999998</v>
      </c>
      <c r="H102" s="37">
        <v>99.528999999999996</v>
      </c>
      <c r="I102" s="37">
        <v>98.353999999999999</v>
      </c>
      <c r="J102" s="37">
        <v>107.01600000000001</v>
      </c>
      <c r="K102" s="37">
        <v>105.127</v>
      </c>
      <c r="L102" s="37">
        <v>100.92100000000001</v>
      </c>
      <c r="M102" s="37">
        <v>97.81</v>
      </c>
      <c r="N102" s="37">
        <v>91.856999999999999</v>
      </c>
      <c r="O102" s="37">
        <v>90.697999999999993</v>
      </c>
      <c r="P102" s="37">
        <v>88.233999999999995</v>
      </c>
      <c r="Q102" s="37">
        <v>78.078000000000003</v>
      </c>
      <c r="S102" s="4">
        <f t="shared" si="248"/>
        <v>91.098597577978111</v>
      </c>
      <c r="T102" s="4">
        <f t="shared" si="249"/>
        <v>95.081891499873421</v>
      </c>
      <c r="U102" s="4">
        <f t="shared" si="250"/>
        <v>100.89532939818169</v>
      </c>
      <c r="V102" s="4">
        <f t="shared" si="251"/>
        <v>98.460422508575334</v>
      </c>
      <c r="W102" s="4">
        <f t="shared" si="252"/>
        <v>99.622559221115239</v>
      </c>
      <c r="X102" s="4">
        <f t="shared" si="253"/>
        <v>98.390358423140754</v>
      </c>
      <c r="Y102" s="4">
        <f t="shared" si="254"/>
        <v>97.355314830517628</v>
      </c>
      <c r="Z102" s="4">
        <f t="shared" si="255"/>
        <v>107.02749163537537</v>
      </c>
      <c r="AA102" s="4">
        <f t="shared" si="256"/>
        <v>104.24487506193736</v>
      </c>
      <c r="AB102" s="4">
        <f t="shared" si="257"/>
        <v>99.642736664775086</v>
      </c>
      <c r="AC102" s="4">
        <f t="shared" si="258"/>
        <v>98.393538111492404</v>
      </c>
      <c r="AD102" s="4">
        <f t="shared" si="259"/>
        <v>93.637962308975929</v>
      </c>
      <c r="AE102" s="4">
        <f t="shared" si="260"/>
        <v>92.229949632267505</v>
      </c>
      <c r="AF102" s="4">
        <f t="shared" si="261"/>
        <v>90.086142875184407</v>
      </c>
      <c r="AG102" s="4">
        <f t="shared" si="262"/>
        <v>80.483485467822518</v>
      </c>
      <c r="AI102" s="4">
        <f t="shared" si="263"/>
        <v>7.8554024220218821</v>
      </c>
      <c r="AJ102" s="4">
        <f t="shared" si="264"/>
        <v>-1.6728914998734155</v>
      </c>
      <c r="AK102" s="4">
        <f t="shared" si="265"/>
        <v>-4.3803293981816864</v>
      </c>
      <c r="AL102" s="4">
        <f t="shared" si="266"/>
        <v>-2.6634225085753371</v>
      </c>
      <c r="AM102" s="4">
        <f t="shared" si="267"/>
        <v>-4.3105592211152413</v>
      </c>
      <c r="AN102" s="4">
        <f t="shared" si="268"/>
        <v>1.1386415768592428</v>
      </c>
      <c r="AO102" s="4">
        <f t="shared" si="269"/>
        <v>0.99868516948237129</v>
      </c>
      <c r="AP102" s="4">
        <f t="shared" si="270"/>
        <v>-1.149163537536424E-2</v>
      </c>
      <c r="AQ102" s="4">
        <f t="shared" si="271"/>
        <v>0.88212493806263126</v>
      </c>
      <c r="AR102" s="4">
        <f t="shared" si="272"/>
        <v>1.2782633352249206</v>
      </c>
      <c r="AS102" s="4">
        <f t="shared" si="273"/>
        <v>-0.58353811149240187</v>
      </c>
      <c r="AT102" s="4">
        <f t="shared" si="274"/>
        <v>-1.7809623089759299</v>
      </c>
      <c r="AU102" s="4">
        <f t="shared" si="275"/>
        <v>-1.5319496322675121</v>
      </c>
      <c r="AV102" s="4">
        <f t="shared" si="276"/>
        <v>-1.8521428751844127</v>
      </c>
      <c r="AW102" s="4">
        <f t="shared" si="276"/>
        <v>-2.4054854678225155</v>
      </c>
      <c r="AY102" s="2">
        <f t="shared" si="297"/>
        <v>68.458035718005718</v>
      </c>
      <c r="AZ102" s="2">
        <f t="shared" si="151"/>
        <v>68.859727621160317</v>
      </c>
      <c r="BA102" s="2">
        <f t="shared" si="152"/>
        <v>71.021038182245775</v>
      </c>
      <c r="BB102" s="2">
        <f t="shared" si="153"/>
        <v>71.619607184228428</v>
      </c>
      <c r="BC102" s="2">
        <f t="shared" si="154"/>
        <v>71.319225987446643</v>
      </c>
      <c r="BD102" s="2">
        <f t="shared" si="155"/>
        <v>72.292109792855371</v>
      </c>
      <c r="BE102" s="2">
        <f t="shared" si="156"/>
        <v>74.423711895192952</v>
      </c>
      <c r="BF102" s="2">
        <f t="shared" si="157"/>
        <v>74.831144216202887</v>
      </c>
      <c r="BG102" s="2">
        <f t="shared" si="158"/>
        <v>72.272176425264988</v>
      </c>
      <c r="BH102" s="2">
        <f t="shared" si="159"/>
        <v>72.097064195889971</v>
      </c>
      <c r="BI102" s="2">
        <f t="shared" si="160"/>
        <v>71.292873540359224</v>
      </c>
      <c r="BJ102" s="2">
        <f t="shared" si="161"/>
        <v>71.142067555744561</v>
      </c>
      <c r="BK102" s="2">
        <f t="shared" si="162"/>
        <v>70.708431415590681</v>
      </c>
      <c r="BL102" s="2">
        <f t="shared" si="163"/>
        <v>72.307690481874104</v>
      </c>
      <c r="BM102" s="2">
        <f t="shared" si="164"/>
        <v>72.858909484331051</v>
      </c>
      <c r="BO102" s="2" t="str">
        <f t="shared" si="228"/>
        <v/>
      </c>
      <c r="BP102" s="2" t="str">
        <f t="shared" si="229"/>
        <v/>
      </c>
      <c r="BQ102" s="2" t="str">
        <f t="shared" si="230"/>
        <v/>
      </c>
      <c r="BR102" s="2" t="str">
        <f t="shared" si="231"/>
        <v/>
      </c>
      <c r="BS102" s="2" t="str">
        <f t="shared" si="232"/>
        <v/>
      </c>
      <c r="BT102" s="2" t="str">
        <f t="shared" si="233"/>
        <v/>
      </c>
      <c r="BU102" s="2" t="str">
        <f t="shared" si="234"/>
        <v/>
      </c>
      <c r="BV102" s="2" t="str">
        <f t="shared" si="235"/>
        <v/>
      </c>
      <c r="BW102" s="2" t="str">
        <f t="shared" si="236"/>
        <v/>
      </c>
      <c r="BX102" s="2" t="str">
        <f t="shared" si="237"/>
        <v/>
      </c>
      <c r="BY102" s="2" t="str">
        <f t="shared" si="238"/>
        <v/>
      </c>
      <c r="BZ102" s="2" t="str">
        <f t="shared" si="239"/>
        <v/>
      </c>
      <c r="CA102" s="2" t="str">
        <f t="shared" si="240"/>
        <v/>
      </c>
      <c r="CB102" s="2" t="str">
        <f t="shared" si="241"/>
        <v/>
      </c>
      <c r="CC102" s="2" t="str">
        <f t="shared" si="242"/>
        <v/>
      </c>
      <c r="CE102" s="2" t="str">
        <f t="shared" si="298"/>
        <v/>
      </c>
      <c r="CF102" s="2" t="str">
        <f t="shared" si="299"/>
        <v/>
      </c>
      <c r="CG102" s="2" t="str">
        <f t="shared" si="300"/>
        <v/>
      </c>
      <c r="CH102" s="2" t="str">
        <f t="shared" si="301"/>
        <v/>
      </c>
      <c r="CI102" s="2" t="str">
        <f t="shared" si="302"/>
        <v/>
      </c>
      <c r="CJ102" s="2" t="str">
        <f t="shared" si="303"/>
        <v/>
      </c>
      <c r="CK102" s="2" t="str">
        <f t="shared" si="304"/>
        <v/>
      </c>
      <c r="CL102" s="2" t="str">
        <f t="shared" si="305"/>
        <v/>
      </c>
      <c r="CM102" s="2" t="str">
        <f t="shared" si="306"/>
        <v/>
      </c>
      <c r="CN102" s="2" t="str">
        <f t="shared" si="307"/>
        <v/>
      </c>
      <c r="CO102" s="2" t="str">
        <f t="shared" si="308"/>
        <v/>
      </c>
      <c r="CP102" s="2" t="str">
        <f t="shared" si="309"/>
        <v/>
      </c>
      <c r="CQ102" s="2" t="str">
        <f t="shared" si="310"/>
        <v/>
      </c>
      <c r="CR102" s="2" t="str">
        <f t="shared" si="311"/>
        <v/>
      </c>
      <c r="CS102" s="2" t="str">
        <f t="shared" si="312"/>
        <v/>
      </c>
      <c r="CU102" s="2" t="str">
        <f t="shared" si="313"/>
        <v/>
      </c>
      <c r="CV102" s="2" t="str">
        <f t="shared" si="314"/>
        <v/>
      </c>
      <c r="CW102" s="2" t="str">
        <f t="shared" si="315"/>
        <v/>
      </c>
      <c r="CX102" s="2" t="str">
        <f t="shared" si="316"/>
        <v/>
      </c>
      <c r="CY102" s="2" t="str">
        <f t="shared" si="317"/>
        <v/>
      </c>
      <c r="CZ102" s="2" t="str">
        <f t="shared" si="318"/>
        <v/>
      </c>
      <c r="DA102" s="2" t="str">
        <f t="shared" si="319"/>
        <v/>
      </c>
      <c r="DB102" s="2" t="str">
        <f t="shared" si="320"/>
        <v/>
      </c>
      <c r="DC102" s="2" t="str">
        <f t="shared" si="321"/>
        <v/>
      </c>
      <c r="DD102" s="2" t="str">
        <f t="shared" si="322"/>
        <v/>
      </c>
      <c r="DE102" s="2" t="str">
        <f t="shared" si="323"/>
        <v/>
      </c>
      <c r="DF102" s="2" t="str">
        <f t="shared" si="324"/>
        <v/>
      </c>
      <c r="DG102" s="2" t="str">
        <f t="shared" si="325"/>
        <v/>
      </c>
      <c r="DH102" s="2" t="str">
        <f t="shared" si="326"/>
        <v/>
      </c>
      <c r="DI102" s="2" t="str">
        <f t="shared" si="327"/>
        <v/>
      </c>
      <c r="DK102" s="2">
        <f t="shared" si="277"/>
        <v>84.689591093117372</v>
      </c>
      <c r="DL102" s="2">
        <f t="shared" si="278"/>
        <v>80.686405879563765</v>
      </c>
      <c r="DM102" s="2">
        <f t="shared" si="278"/>
        <v>83.450030346135563</v>
      </c>
      <c r="DN102" s="2">
        <f t="shared" si="278"/>
        <v>85.057200067476373</v>
      </c>
      <c r="DO102" s="2">
        <f t="shared" si="278"/>
        <v>82.891041835357612</v>
      </c>
      <c r="DP102" s="2">
        <f t="shared" si="278"/>
        <v>84.02271875843455</v>
      </c>
      <c r="DQ102" s="2">
        <f t="shared" si="278"/>
        <v>83.671381551592063</v>
      </c>
      <c r="DR102" s="2">
        <f t="shared" si="278"/>
        <v>82.108293139293124</v>
      </c>
      <c r="DS102" s="2">
        <f t="shared" si="278"/>
        <v>78.910816194331986</v>
      </c>
      <c r="DT102" s="2">
        <f t="shared" si="278"/>
        <v>81.992239413502574</v>
      </c>
      <c r="DU102" s="2">
        <f t="shared" si="278"/>
        <v>82.55176080533974</v>
      </c>
      <c r="DV102" s="2">
        <f t="shared" si="278"/>
        <v>84.980419703103919</v>
      </c>
      <c r="DW102" s="2">
        <f t="shared" si="278"/>
        <v>84.555723009446695</v>
      </c>
      <c r="DX102" s="2">
        <f t="shared" si="278"/>
        <v>83.366461875843456</v>
      </c>
      <c r="DY102" s="2">
        <f t="shared" si="278"/>
        <v>78.950857703081226</v>
      </c>
      <c r="EA102" s="2">
        <f t="shared" si="247"/>
        <v>66.316593673455088</v>
      </c>
      <c r="EB102" s="2">
        <f t="shared" si="279"/>
        <v>67.387821428571442</v>
      </c>
      <c r="EC102" s="2">
        <f t="shared" si="280"/>
        <v>69.670999999999992</v>
      </c>
      <c r="ED102" s="2">
        <f t="shared" si="281"/>
        <v>70.119276404824944</v>
      </c>
      <c r="EE102" s="2">
        <f t="shared" si="282"/>
        <v>70.185504366307811</v>
      </c>
      <c r="EF102" s="2">
        <f t="shared" si="283"/>
        <v>71.168619242180213</v>
      </c>
      <c r="EG102" s="2">
        <f t="shared" si="284"/>
        <v>73.521181755593801</v>
      </c>
      <c r="EH102" s="2">
        <f t="shared" si="285"/>
        <v>74.230693081761004</v>
      </c>
      <c r="EI102" s="2">
        <f t="shared" si="286"/>
        <v>71.56457168884522</v>
      </c>
      <c r="EJ102" s="2">
        <f t="shared" si="287"/>
        <v>71.189179164367189</v>
      </c>
      <c r="EK102" s="2">
        <f t="shared" si="288"/>
        <v>70.336673308862103</v>
      </c>
      <c r="EL102" s="2">
        <f t="shared" si="289"/>
        <v>69.783734374999995</v>
      </c>
      <c r="EM102" s="2">
        <f t="shared" si="290"/>
        <v>68.958753108492488</v>
      </c>
      <c r="EN102" s="2">
        <f t="shared" si="291"/>
        <v>70.53251452837641</v>
      </c>
      <c r="EO102" s="2">
        <f t="shared" si="292"/>
        <v>71.901167836050689</v>
      </c>
      <c r="EQ102" s="2">
        <f t="shared" si="293"/>
        <v>66.169917900615872</v>
      </c>
      <c r="ER102" s="2">
        <f t="shared" si="294"/>
        <v>67.393216460933672</v>
      </c>
      <c r="ES102" s="2">
        <f t="shared" si="294"/>
        <v>68.039005737110443</v>
      </c>
      <c r="ET102" s="2">
        <f t="shared" si="294"/>
        <v>70.170886709435607</v>
      </c>
      <c r="EU102" s="2">
        <f t="shared" si="294"/>
        <v>70.178453726577686</v>
      </c>
      <c r="EV102" s="2">
        <f t="shared" si="294"/>
        <v>72.122037600616778</v>
      </c>
      <c r="EW102" s="2">
        <f t="shared" si="294"/>
        <v>73.164736917276159</v>
      </c>
      <c r="EX102" s="2">
        <f t="shared" si="294"/>
        <v>73.107546669039564</v>
      </c>
      <c r="EY102" s="2">
        <f t="shared" si="294"/>
        <v>71.506324737994262</v>
      </c>
      <c r="EZ102" s="2">
        <f t="shared" si="294"/>
        <v>71.701512790732053</v>
      </c>
      <c r="FA102" s="2">
        <f t="shared" si="294"/>
        <v>70.05926413404022</v>
      </c>
      <c r="FB102" s="2">
        <f t="shared" si="294"/>
        <v>69.219485577570509</v>
      </c>
      <c r="FC102" s="2">
        <f t="shared" si="294"/>
        <v>68.26790540775373</v>
      </c>
      <c r="FD102" s="2">
        <f t="shared" si="294"/>
        <v>70.148364182815826</v>
      </c>
      <c r="FE102" s="2">
        <f t="shared" si="294"/>
        <v>72.265821159661982</v>
      </c>
      <c r="FG102" s="2">
        <f t="shared" si="295"/>
        <v>0.88344623381476672</v>
      </c>
      <c r="FH102" s="2">
        <f t="shared" si="296"/>
        <v>0.88931858138894004</v>
      </c>
      <c r="FI102" s="2">
        <f t="shared" si="296"/>
        <v>0.90202226403192942</v>
      </c>
      <c r="FJ102" s="2">
        <f t="shared" si="296"/>
        <v>0.89956229441902558</v>
      </c>
      <c r="FK102" s="2">
        <f t="shared" si="296"/>
        <v>0.91076948739923802</v>
      </c>
      <c r="FL102" s="2">
        <f t="shared" si="296"/>
        <v>0.91259671373008588</v>
      </c>
      <c r="FM102" s="2">
        <f t="shared" si="296"/>
        <v>0.9110825243547308</v>
      </c>
      <c r="FN102" s="2">
        <f t="shared" si="296"/>
        <v>0.92377740046344847</v>
      </c>
      <c r="FO102" s="2">
        <f t="shared" si="296"/>
        <v>0.90367803075288222</v>
      </c>
      <c r="FP102" s="2">
        <f t="shared" si="296"/>
        <v>0.91596038484786835</v>
      </c>
      <c r="FQ102" s="2">
        <f t="shared" si="296"/>
        <v>0.92171973926499018</v>
      </c>
      <c r="FR102" s="2">
        <f t="shared" si="296"/>
        <v>0.91061648274833995</v>
      </c>
      <c r="FS102" s="2">
        <f t="shared" si="296"/>
        <v>0.88781934275926588</v>
      </c>
      <c r="FT102" s="2">
        <f t="shared" si="296"/>
        <v>0.86168121476994575</v>
      </c>
      <c r="FU102" s="2">
        <f t="shared" si="296"/>
        <v>0.86414416077311562</v>
      </c>
      <c r="FW102" s="2">
        <f t="shared" si="328"/>
        <v>5.6081903367469023E-9</v>
      </c>
      <c r="FX102" s="2">
        <f t="shared" si="168"/>
        <v>6.313454775837674E-9</v>
      </c>
      <c r="FY102" s="2">
        <f t="shared" si="169"/>
        <v>9.1323347162035396E-9</v>
      </c>
      <c r="FZ102" s="2">
        <f t="shared" si="170"/>
        <v>1.1296821301041961E-8</v>
      </c>
      <c r="GA102" s="2">
        <f t="shared" si="171"/>
        <v>1.314307696491549E-8</v>
      </c>
      <c r="GB102" s="2">
        <f t="shared" si="172"/>
        <v>1.1447254770190368E-8</v>
      </c>
      <c r="GC102" s="2">
        <f t="shared" si="173"/>
        <v>9.9766782457359747E-9</v>
      </c>
      <c r="GD102" s="2">
        <f t="shared" si="174"/>
        <v>1.7853860895646177E-8</v>
      </c>
      <c r="GE102" s="2">
        <f t="shared" si="175"/>
        <v>1.5786957526070882E-8</v>
      </c>
      <c r="GF102" s="2">
        <f t="shared" si="176"/>
        <v>1.1164899643388426E-8</v>
      </c>
      <c r="GG102" s="2">
        <f t="shared" si="177"/>
        <v>9.4737451228444761E-9</v>
      </c>
      <c r="GH102" s="2">
        <f t="shared" si="178"/>
        <v>7.8831766840401426E-9</v>
      </c>
      <c r="GI102" s="2">
        <f t="shared" si="179"/>
        <v>3.9595979584910849E-8</v>
      </c>
      <c r="GJ102" s="2">
        <f t="shared" si="180"/>
        <v>1.3877488710627956E-7</v>
      </c>
      <c r="GK102" s="2">
        <f t="shared" si="181"/>
        <v>3.1565778497164776E-7</v>
      </c>
      <c r="GM102" s="107">
        <f t="shared" si="329"/>
        <v>8.8667079150188448E-5</v>
      </c>
      <c r="GN102" s="107">
        <f t="shared" si="182"/>
        <v>1.1610001222539957E-4</v>
      </c>
      <c r="GO102" s="107">
        <f t="shared" si="183"/>
        <v>2.8863482652626983E-5</v>
      </c>
      <c r="GP102" s="107">
        <f t="shared" si="184"/>
        <v>1.2178667680438865E-5</v>
      </c>
      <c r="GQ102" s="107">
        <f t="shared" si="185"/>
        <v>1.82524931904774E-6</v>
      </c>
      <c r="GR102" s="107">
        <f t="shared" si="186"/>
        <v>7.2879139610360159E-7</v>
      </c>
      <c r="GS102" s="107">
        <f t="shared" si="187"/>
        <v>5.6793793905358328E-7</v>
      </c>
      <c r="GT102" s="107">
        <f t="shared" si="188"/>
        <v>5.5380174645457508E-8</v>
      </c>
      <c r="GU102" s="107">
        <f t="shared" si="189"/>
        <v>2.4743301156944851E-6</v>
      </c>
      <c r="GV102" s="107">
        <f t="shared" si="190"/>
        <v>2.2238691012627769E-7</v>
      </c>
      <c r="GW102" s="107">
        <f t="shared" si="191"/>
        <v>1.6103272814437817E-7</v>
      </c>
      <c r="GX102" s="107">
        <f t="shared" si="192"/>
        <v>1.0602549987043984E-6</v>
      </c>
      <c r="GY102" s="107">
        <f t="shared" si="193"/>
        <v>3.2770621583245552E-6</v>
      </c>
      <c r="GZ102" s="107">
        <f t="shared" si="194"/>
        <v>1.0760419661667032E-5</v>
      </c>
      <c r="HA102" s="107">
        <f t="shared" si="195"/>
        <v>5.3958068869918687E-7</v>
      </c>
      <c r="HC102" s="107">
        <f t="shared" si="330"/>
        <v>4.7730355389412588E-2</v>
      </c>
      <c r="HD102" s="107">
        <f t="shared" si="196"/>
        <v>6.4505483295245233E-2</v>
      </c>
      <c r="HE102" s="107">
        <f t="shared" si="197"/>
        <v>7.6049936603977852E-2</v>
      </c>
      <c r="HF102" s="107">
        <f t="shared" si="198"/>
        <v>6.2786113055585069E-2</v>
      </c>
      <c r="HG102" s="107">
        <f t="shared" si="199"/>
        <v>6.9446319765638406E-2</v>
      </c>
      <c r="HH102" s="107">
        <f t="shared" si="200"/>
        <v>6.5945912975378371E-2</v>
      </c>
      <c r="HI102" s="107">
        <f t="shared" si="201"/>
        <v>5.6119357916565485E-2</v>
      </c>
      <c r="HJ102" s="107">
        <f t="shared" si="202"/>
        <v>8.5003364897939304E-2</v>
      </c>
      <c r="HK102" s="107">
        <f t="shared" si="203"/>
        <v>8.0858901795822141E-2</v>
      </c>
      <c r="HL102" s="107">
        <f t="shared" si="204"/>
        <v>6.9088016324214838E-2</v>
      </c>
      <c r="HM102" s="107">
        <f t="shared" si="205"/>
        <v>6.9876322028942714E-2</v>
      </c>
      <c r="HN102" s="107">
        <f t="shared" si="206"/>
        <v>5.315457835142872E-2</v>
      </c>
      <c r="HO102" s="107">
        <f t="shared" si="207"/>
        <v>5.2048798856575006E-2</v>
      </c>
      <c r="HP102" s="107">
        <f t="shared" si="208"/>
        <v>4.5277196705542595E-2</v>
      </c>
      <c r="HQ102" s="107">
        <f t="shared" si="209"/>
        <v>2.1666103362904643E-2</v>
      </c>
      <c r="HS102" s="107">
        <f t="shared" si="331"/>
        <v>2.4546836946620007E-12</v>
      </c>
      <c r="HT102" s="107">
        <f t="shared" si="210"/>
        <v>3.1897044944286324E-11</v>
      </c>
      <c r="HU102" s="107">
        <f t="shared" si="211"/>
        <v>3.6633462983680472E-11</v>
      </c>
      <c r="HV102" s="107">
        <f t="shared" si="212"/>
        <v>4.003562779099953E-12</v>
      </c>
      <c r="HW102" s="107">
        <f t="shared" si="213"/>
        <v>1.7842480598047195E-12</v>
      </c>
      <c r="HX102" s="107">
        <f t="shared" si="214"/>
        <v>3.7802475099797847E-13</v>
      </c>
      <c r="HY102" s="107">
        <f t="shared" si="215"/>
        <v>8.4091314710461095E-14</v>
      </c>
      <c r="HZ102" s="107">
        <f t="shared" si="216"/>
        <v>4.2047548938741574E-13</v>
      </c>
      <c r="IA102" s="107">
        <f t="shared" si="217"/>
        <v>2.1677837375583344E-12</v>
      </c>
      <c r="IB102" s="107">
        <f t="shared" si="218"/>
        <v>1.2922613481989106E-13</v>
      </c>
      <c r="IC102" s="107">
        <f t="shared" si="219"/>
        <v>1.8428900699219308E-13</v>
      </c>
      <c r="ID102" s="107">
        <f t="shared" si="220"/>
        <v>1.1337285079339704E-13</v>
      </c>
      <c r="IE102" s="107">
        <f t="shared" si="221"/>
        <v>3.1166508070637241E-13</v>
      </c>
      <c r="IF102" s="107">
        <f t="shared" si="222"/>
        <v>5.5346758391101517E-13</v>
      </c>
      <c r="IG102" s="107">
        <f t="shared" si="223"/>
        <v>8.7382261987092677E-12</v>
      </c>
      <c r="II102" s="107">
        <f t="shared" si="332"/>
        <v>8.8427480534642384E-48</v>
      </c>
      <c r="IJ102" s="107">
        <f t="shared" si="333"/>
        <v>3.1987180630371569E-43</v>
      </c>
      <c r="IK102" s="107">
        <f t="shared" si="334"/>
        <v>2.3404833385878471E-43</v>
      </c>
      <c r="IL102" s="107">
        <f t="shared" si="335"/>
        <v>1.7965141217238457E-47</v>
      </c>
      <c r="IM102" s="107">
        <f t="shared" si="336"/>
        <v>1.3110065081518253E-49</v>
      </c>
      <c r="IN102" s="107">
        <f t="shared" si="337"/>
        <v>3.573286467688521E-53</v>
      </c>
      <c r="IO102" s="107">
        <f t="shared" si="338"/>
        <v>7.46722556765232E-56</v>
      </c>
      <c r="IP102" s="107">
        <f t="shared" si="339"/>
        <v>5.8092709710649283E-54</v>
      </c>
      <c r="IQ102" s="107">
        <f t="shared" si="340"/>
        <v>6.3908704416775093E-51</v>
      </c>
      <c r="IR102" s="107">
        <f t="shared" si="341"/>
        <v>3.3796771127474772E-56</v>
      </c>
      <c r="IS102" s="107">
        <f t="shared" si="342"/>
        <v>5.4573954069232119E-55</v>
      </c>
      <c r="IT102" s="107">
        <f t="shared" si="343"/>
        <v>8.586300971410512E-55</v>
      </c>
      <c r="IU102" s="107">
        <f t="shared" si="344"/>
        <v>2.6262415845149281E-52</v>
      </c>
      <c r="IV102" s="107">
        <f t="shared" si="345"/>
        <v>2.8671293673631219E-51</v>
      </c>
      <c r="IW102" s="107">
        <f t="shared" si="346"/>
        <v>2.7162962074818838E-42</v>
      </c>
      <c r="IY102" s="107">
        <f t="shared" si="347"/>
        <v>4.7819022471017457E-2</v>
      </c>
      <c r="IZ102" s="107">
        <f t="shared" si="348"/>
        <v>6.4621583339367669E-2</v>
      </c>
      <c r="JA102" s="107">
        <f t="shared" si="349"/>
        <v>7.6078800123263943E-2</v>
      </c>
      <c r="JB102" s="107">
        <f t="shared" si="350"/>
        <v>6.279829172726907E-2</v>
      </c>
      <c r="JC102" s="107">
        <f t="shared" si="351"/>
        <v>6.9448145016741708E-2</v>
      </c>
      <c r="JD102" s="107">
        <f t="shared" si="352"/>
        <v>6.5946641767152508E-2</v>
      </c>
      <c r="JE102" s="107">
        <f t="shared" si="353"/>
        <v>5.611992585458863E-2</v>
      </c>
      <c r="JF102" s="107">
        <f t="shared" si="354"/>
        <v>8.5003420278534414E-2</v>
      </c>
      <c r="JG102" s="107">
        <f t="shared" si="355"/>
        <v>8.0861376128105622E-2</v>
      </c>
      <c r="JH102" s="107">
        <f t="shared" si="356"/>
        <v>6.9088238711254191E-2</v>
      </c>
      <c r="JI102" s="107">
        <f t="shared" si="357"/>
        <v>6.9876483061855135E-2</v>
      </c>
      <c r="JJ102" s="107">
        <f t="shared" si="358"/>
        <v>5.3155638606540802E-2</v>
      </c>
      <c r="JK102" s="107">
        <f t="shared" si="359"/>
        <v>5.2052075919044996E-2</v>
      </c>
      <c r="JL102" s="107">
        <f t="shared" si="360"/>
        <v>4.5287957125757727E-2</v>
      </c>
      <c r="JM102" s="107">
        <f t="shared" si="361"/>
        <v>2.1666642952331568E-2</v>
      </c>
    </row>
    <row r="103" spans="2:273" x14ac:dyDescent="0.25">
      <c r="B103" s="2">
        <v>75</v>
      </c>
      <c r="C103" s="37">
        <v>106.708</v>
      </c>
      <c r="D103" s="37">
        <v>101.93899999999999</v>
      </c>
      <c r="E103" s="37">
        <v>106.955</v>
      </c>
      <c r="F103" s="37">
        <v>105.703</v>
      </c>
      <c r="G103" s="37">
        <v>105.48399999999999</v>
      </c>
      <c r="H103" s="37">
        <v>106.574</v>
      </c>
      <c r="I103" s="37">
        <v>105.554</v>
      </c>
      <c r="J103" s="37">
        <v>118.175</v>
      </c>
      <c r="K103" s="37">
        <v>112.714</v>
      </c>
      <c r="L103" s="37">
        <v>110.98399999999999</v>
      </c>
      <c r="M103" s="37">
        <v>106.905</v>
      </c>
      <c r="N103" s="37">
        <v>100.22199999999999</v>
      </c>
      <c r="O103" s="37">
        <v>97.697999999999993</v>
      </c>
      <c r="P103" s="37">
        <v>93.141000000000005</v>
      </c>
      <c r="Q103" s="37">
        <v>82.546999999999997</v>
      </c>
      <c r="S103" s="4">
        <f t="shared" si="248"/>
        <v>97.518945016005205</v>
      </c>
      <c r="T103" s="4">
        <f t="shared" si="249"/>
        <v>101.74030637973277</v>
      </c>
      <c r="U103" s="4">
        <f t="shared" si="250"/>
        <v>108.29752821970807</v>
      </c>
      <c r="V103" s="4">
        <f t="shared" si="251"/>
        <v>105.98873913903282</v>
      </c>
      <c r="W103" s="4">
        <f t="shared" si="252"/>
        <v>107.68682102091012</v>
      </c>
      <c r="X103" s="4">
        <f t="shared" si="253"/>
        <v>106.21338986863802</v>
      </c>
      <c r="Y103" s="4">
        <f t="shared" si="254"/>
        <v>104.67258251989749</v>
      </c>
      <c r="Z103" s="4">
        <f t="shared" si="255"/>
        <v>116.32495525600925</v>
      </c>
      <c r="AA103" s="4">
        <f t="shared" si="256"/>
        <v>113.2745233631089</v>
      </c>
      <c r="AB103" s="4">
        <f t="shared" si="257"/>
        <v>108.03671519831508</v>
      </c>
      <c r="AC103" s="4">
        <f t="shared" si="258"/>
        <v>106.40193522307673</v>
      </c>
      <c r="AD103" s="4">
        <f t="shared" si="259"/>
        <v>100.629689149896</v>
      </c>
      <c r="AE103" s="4">
        <f t="shared" si="260"/>
        <v>98.688790749833572</v>
      </c>
      <c r="AF103" s="4">
        <f t="shared" si="261"/>
        <v>95.454662587651569</v>
      </c>
      <c r="AG103" s="4">
        <f t="shared" si="262"/>
        <v>83.946986485183629</v>
      </c>
      <c r="AI103" s="4">
        <f t="shared" si="263"/>
        <v>9.1890549839947937</v>
      </c>
      <c r="AJ103" s="4">
        <f t="shared" si="264"/>
        <v>0.19869362026722115</v>
      </c>
      <c r="AK103" s="4">
        <f t="shared" si="265"/>
        <v>-1.3425282197080719</v>
      </c>
      <c r="AL103" s="4">
        <f t="shared" si="266"/>
        <v>-0.28573913903281323</v>
      </c>
      <c r="AM103" s="4">
        <f t="shared" si="267"/>
        <v>-2.2028210209101218</v>
      </c>
      <c r="AN103" s="4">
        <f t="shared" si="268"/>
        <v>0.36061013136198028</v>
      </c>
      <c r="AO103" s="4">
        <f t="shared" si="269"/>
        <v>0.8814174801025132</v>
      </c>
      <c r="AP103" s="4">
        <f t="shared" si="270"/>
        <v>1.8500447439907504</v>
      </c>
      <c r="AQ103" s="4">
        <f t="shared" si="271"/>
        <v>-0.56052336310889928</v>
      </c>
      <c r="AR103" s="4">
        <f t="shared" si="272"/>
        <v>2.9472848016849156</v>
      </c>
      <c r="AS103" s="4">
        <f t="shared" si="273"/>
        <v>0.50306477692326723</v>
      </c>
      <c r="AT103" s="4">
        <f t="shared" si="274"/>
        <v>-0.40768914989600091</v>
      </c>
      <c r="AU103" s="4">
        <f t="shared" si="275"/>
        <v>-0.99079074983357884</v>
      </c>
      <c r="AV103" s="4">
        <f t="shared" si="276"/>
        <v>-2.3136625876515637</v>
      </c>
      <c r="AW103" s="4">
        <f t="shared" si="276"/>
        <v>-1.3999864851836321</v>
      </c>
      <c r="AY103" s="2">
        <f t="shared" si="297"/>
        <v>68.022080159932756</v>
      </c>
      <c r="AZ103" s="2">
        <f t="shared" si="151"/>
        <v>68.548267379513234</v>
      </c>
      <c r="BA103" s="2">
        <f t="shared" si="152"/>
        <v>70.670167686912336</v>
      </c>
      <c r="BB103" s="2">
        <f t="shared" si="153"/>
        <v>71.29776424637916</v>
      </c>
      <c r="BC103" s="2">
        <f t="shared" si="154"/>
        <v>71.064664744968439</v>
      </c>
      <c r="BD103" s="2">
        <f t="shared" si="155"/>
        <v>72.083359091492298</v>
      </c>
      <c r="BE103" s="2">
        <f t="shared" si="156"/>
        <v>74.209371939105509</v>
      </c>
      <c r="BF103" s="2">
        <f t="shared" si="157"/>
        <v>74.635135734559398</v>
      </c>
      <c r="BG103" s="2">
        <f t="shared" si="158"/>
        <v>72.097091386168557</v>
      </c>
      <c r="BH103" s="2">
        <f t="shared" si="159"/>
        <v>71.876527405069865</v>
      </c>
      <c r="BI103" s="2">
        <f t="shared" si="160"/>
        <v>71.03798560316973</v>
      </c>
      <c r="BJ103" s="2">
        <f t="shared" si="161"/>
        <v>70.820497436533074</v>
      </c>
      <c r="BK103" s="2">
        <f t="shared" si="162"/>
        <v>70.351520123015092</v>
      </c>
      <c r="BL103" s="2">
        <f t="shared" si="163"/>
        <v>71.974508046518011</v>
      </c>
      <c r="BM103" s="2">
        <f t="shared" si="164"/>
        <v>72.673071829946835</v>
      </c>
      <c r="BO103" s="2" t="str">
        <f t="shared" si="228"/>
        <v/>
      </c>
      <c r="BP103" s="2" t="str">
        <f t="shared" si="229"/>
        <v/>
      </c>
      <c r="BQ103" s="2" t="str">
        <f t="shared" si="230"/>
        <v/>
      </c>
      <c r="BR103" s="2" t="str">
        <f t="shared" si="231"/>
        <v/>
      </c>
      <c r="BS103" s="2" t="str">
        <f t="shared" si="232"/>
        <v/>
      </c>
      <c r="BT103" s="2" t="str">
        <f t="shared" si="233"/>
        <v/>
      </c>
      <c r="BU103" s="2" t="str">
        <f t="shared" si="234"/>
        <v/>
      </c>
      <c r="BV103" s="2" t="str">
        <f t="shared" si="235"/>
        <v/>
      </c>
      <c r="BW103" s="2" t="str">
        <f t="shared" si="236"/>
        <v/>
      </c>
      <c r="BX103" s="2" t="str">
        <f t="shared" si="237"/>
        <v/>
      </c>
      <c r="BY103" s="2" t="str">
        <f t="shared" si="238"/>
        <v/>
      </c>
      <c r="BZ103" s="2" t="str">
        <f t="shared" si="239"/>
        <v/>
      </c>
      <c r="CA103" s="2" t="str">
        <f t="shared" si="240"/>
        <v/>
      </c>
      <c r="CB103" s="2" t="str">
        <f t="shared" si="241"/>
        <v/>
      </c>
      <c r="CC103" s="2" t="str">
        <f t="shared" si="242"/>
        <v/>
      </c>
      <c r="CE103" s="2" t="str">
        <f t="shared" si="298"/>
        <v/>
      </c>
      <c r="CF103" s="2" t="str">
        <f t="shared" si="299"/>
        <v/>
      </c>
      <c r="CG103" s="2" t="str">
        <f t="shared" si="300"/>
        <v/>
      </c>
      <c r="CH103" s="2" t="str">
        <f t="shared" si="301"/>
        <v/>
      </c>
      <c r="CI103" s="2" t="str">
        <f t="shared" si="302"/>
        <v/>
      </c>
      <c r="CJ103" s="2" t="str">
        <f t="shared" si="303"/>
        <v/>
      </c>
      <c r="CK103" s="2" t="str">
        <f t="shared" si="304"/>
        <v/>
      </c>
      <c r="CL103" s="2" t="str">
        <f t="shared" si="305"/>
        <v/>
      </c>
      <c r="CM103" s="2" t="str">
        <f t="shared" si="306"/>
        <v/>
      </c>
      <c r="CN103" s="2" t="str">
        <f t="shared" si="307"/>
        <v/>
      </c>
      <c r="CO103" s="2" t="str">
        <f t="shared" si="308"/>
        <v/>
      </c>
      <c r="CP103" s="2" t="str">
        <f t="shared" si="309"/>
        <v/>
      </c>
      <c r="CQ103" s="2" t="str">
        <f t="shared" si="310"/>
        <v/>
      </c>
      <c r="CR103" s="2" t="str">
        <f t="shared" si="311"/>
        <v/>
      </c>
      <c r="CS103" s="2" t="str">
        <f t="shared" si="312"/>
        <v/>
      </c>
      <c r="CU103" s="2" t="str">
        <f t="shared" si="313"/>
        <v/>
      </c>
      <c r="CV103" s="2" t="str">
        <f t="shared" si="314"/>
        <v/>
      </c>
      <c r="CW103" s="2" t="str">
        <f t="shared" si="315"/>
        <v/>
      </c>
      <c r="CX103" s="2" t="str">
        <f t="shared" si="316"/>
        <v/>
      </c>
      <c r="CY103" s="2" t="str">
        <f t="shared" si="317"/>
        <v/>
      </c>
      <c r="CZ103" s="2" t="str">
        <f t="shared" si="318"/>
        <v/>
      </c>
      <c r="DA103" s="2" t="str">
        <f t="shared" si="319"/>
        <v/>
      </c>
      <c r="DB103" s="2" t="str">
        <f t="shared" si="320"/>
        <v/>
      </c>
      <c r="DC103" s="2" t="str">
        <f t="shared" si="321"/>
        <v/>
      </c>
      <c r="DD103" s="2" t="str">
        <f t="shared" si="322"/>
        <v/>
      </c>
      <c r="DE103" s="2" t="str">
        <f t="shared" si="323"/>
        <v/>
      </c>
      <c r="DF103" s="2" t="str">
        <f t="shared" si="324"/>
        <v/>
      </c>
      <c r="DG103" s="2" t="str">
        <f t="shared" si="325"/>
        <v/>
      </c>
      <c r="DH103" s="2" t="str">
        <f t="shared" si="326"/>
        <v/>
      </c>
      <c r="DI103" s="2" t="str">
        <f t="shared" si="327"/>
        <v/>
      </c>
      <c r="DK103" s="2">
        <f t="shared" si="277"/>
        <v>84.897172469635592</v>
      </c>
      <c r="DL103" s="2">
        <f t="shared" si="278"/>
        <v>80.812270270270261</v>
      </c>
      <c r="DM103" s="2">
        <f t="shared" si="278"/>
        <v>83.617918918918875</v>
      </c>
      <c r="DN103" s="2">
        <f t="shared" si="278"/>
        <v>85.23559298245614</v>
      </c>
      <c r="DO103" s="2">
        <f t="shared" si="278"/>
        <v>83.00352604588393</v>
      </c>
      <c r="DP103" s="2">
        <f t="shared" si="278"/>
        <v>84.132485155195681</v>
      </c>
      <c r="DQ103" s="2">
        <f t="shared" si="278"/>
        <v>83.804775796038939</v>
      </c>
      <c r="DR103" s="2">
        <f t="shared" si="278"/>
        <v>82.192938067622265</v>
      </c>
      <c r="DS103" s="2">
        <f t="shared" si="278"/>
        <v>78.953151821862349</v>
      </c>
      <c r="DT103" s="2">
        <f t="shared" si="278"/>
        <v>82.103917277601496</v>
      </c>
      <c r="DU103" s="2">
        <f t="shared" si="278"/>
        <v>82.683595141700394</v>
      </c>
      <c r="DV103" s="2">
        <f t="shared" si="278"/>
        <v>85.168014844804333</v>
      </c>
      <c r="DW103" s="2">
        <f t="shared" si="278"/>
        <v>84.741991632928489</v>
      </c>
      <c r="DX103" s="2">
        <f t="shared" si="278"/>
        <v>83.52613414304993</v>
      </c>
      <c r="DY103" s="2">
        <f t="shared" si="278"/>
        <v>79.023785714285708</v>
      </c>
      <c r="EA103" s="2">
        <f t="shared" si="247"/>
        <v>66.253631954650416</v>
      </c>
      <c r="EB103" s="2">
        <f t="shared" si="279"/>
        <v>67.335857142857165</v>
      </c>
      <c r="EC103" s="2">
        <f t="shared" si="280"/>
        <v>69.553035714285713</v>
      </c>
      <c r="ED103" s="2">
        <f t="shared" si="281"/>
        <v>70.061644160047067</v>
      </c>
      <c r="EE103" s="2">
        <f t="shared" si="282"/>
        <v>70.135553273575752</v>
      </c>
      <c r="EF103" s="2">
        <f t="shared" si="283"/>
        <v>71.166707247605316</v>
      </c>
      <c r="EG103" s="2">
        <f t="shared" si="284"/>
        <v>73.465509441849022</v>
      </c>
      <c r="EH103" s="2">
        <f t="shared" si="285"/>
        <v>74.139786006289299</v>
      </c>
      <c r="EI103" s="2">
        <f t="shared" si="286"/>
        <v>71.516612717692226</v>
      </c>
      <c r="EJ103" s="2">
        <f t="shared" si="287"/>
        <v>71.131156939845482</v>
      </c>
      <c r="EK103" s="2">
        <f t="shared" si="288"/>
        <v>70.252360055060322</v>
      </c>
      <c r="EL103" s="2">
        <f t="shared" si="289"/>
        <v>69.701835937499993</v>
      </c>
      <c r="EM103" s="2">
        <f t="shared" si="290"/>
        <v>68.876631247460381</v>
      </c>
      <c r="EN103" s="2">
        <f t="shared" si="291"/>
        <v>70.443969363121624</v>
      </c>
      <c r="EO103" s="2">
        <f t="shared" si="292"/>
        <v>71.83671490586039</v>
      </c>
      <c r="EQ103" s="2">
        <f t="shared" si="293"/>
        <v>66.109193106095205</v>
      </c>
      <c r="ER103" s="2">
        <f t="shared" si="294"/>
        <v>67.336349459592682</v>
      </c>
      <c r="ES103" s="2">
        <f t="shared" si="294"/>
        <v>67.979729655069448</v>
      </c>
      <c r="ET103" s="2">
        <f t="shared" si="294"/>
        <v>70.108984339126934</v>
      </c>
      <c r="EU103" s="2">
        <f t="shared" si="294"/>
        <v>70.126385614375266</v>
      </c>
      <c r="EV103" s="2">
        <f t="shared" si="294"/>
        <v>72.088466751572938</v>
      </c>
      <c r="EW103" s="2">
        <f t="shared" si="294"/>
        <v>73.119514157662707</v>
      </c>
      <c r="EX103" s="2">
        <f t="shared" si="294"/>
        <v>73.051712463664941</v>
      </c>
      <c r="EY103" s="2">
        <f t="shared" si="294"/>
        <v>71.457163193863607</v>
      </c>
      <c r="EZ103" s="2">
        <f t="shared" si="294"/>
        <v>71.625685520134425</v>
      </c>
      <c r="FA103" s="2">
        <f t="shared" si="294"/>
        <v>69.980655397981963</v>
      </c>
      <c r="FB103" s="2">
        <f t="shared" si="294"/>
        <v>69.153367778516937</v>
      </c>
      <c r="FC103" s="2">
        <f t="shared" si="294"/>
        <v>68.208476635203766</v>
      </c>
      <c r="FD103" s="2">
        <f t="shared" si="294"/>
        <v>70.0687913181672</v>
      </c>
      <c r="FE103" s="2">
        <f t="shared" si="294"/>
        <v>72.182620349564928</v>
      </c>
      <c r="FG103" s="2">
        <f t="shared" si="295"/>
        <v>0.90514418627295079</v>
      </c>
      <c r="FH103" s="2">
        <f t="shared" si="296"/>
        <v>0.91003464904278242</v>
      </c>
      <c r="FI103" s="2">
        <f t="shared" si="296"/>
        <v>0.92057296356738916</v>
      </c>
      <c r="FJ103" s="2">
        <f t="shared" si="296"/>
        <v>0.91853669073713295</v>
      </c>
      <c r="FK103" s="2">
        <f t="shared" si="296"/>
        <v>0.92779659329526887</v>
      </c>
      <c r="FL103" s="2">
        <f t="shared" si="296"/>
        <v>0.92930221100990351</v>
      </c>
      <c r="FM103" s="2">
        <f t="shared" si="296"/>
        <v>0.92805461469703765</v>
      </c>
      <c r="FN103" s="2">
        <f t="shared" si="296"/>
        <v>0.93848995412556702</v>
      </c>
      <c r="FO103" s="2">
        <f t="shared" si="296"/>
        <v>0.92194236303654242</v>
      </c>
      <c r="FP103" s="2">
        <f t="shared" si="296"/>
        <v>0.93207083401715496</v>
      </c>
      <c r="FQ103" s="2">
        <f t="shared" si="296"/>
        <v>0.93680229310486796</v>
      </c>
      <c r="FR103" s="2">
        <f t="shared" si="296"/>
        <v>0.92767046655926522</v>
      </c>
      <c r="FS103" s="2">
        <f t="shared" si="296"/>
        <v>0.90703716320732819</v>
      </c>
      <c r="FT103" s="2">
        <f t="shared" si="296"/>
        <v>0.88300569728160017</v>
      </c>
      <c r="FU103" s="2">
        <f t="shared" si="296"/>
        <v>0.88363036680253471</v>
      </c>
      <c r="FW103" s="2">
        <f t="shared" si="328"/>
        <v>7.0602933188568824E-9</v>
      </c>
      <c r="FX103" s="2">
        <f t="shared" si="168"/>
        <v>7.9481686405223046E-9</v>
      </c>
      <c r="FY103" s="2">
        <f t="shared" si="169"/>
        <v>1.1496928216053179E-8</v>
      </c>
      <c r="FZ103" s="2">
        <f t="shared" si="170"/>
        <v>1.422185536677995E-8</v>
      </c>
      <c r="GA103" s="2">
        <f t="shared" si="171"/>
        <v>1.6546153523990821E-8</v>
      </c>
      <c r="GB103" s="2">
        <f t="shared" si="172"/>
        <v>1.4411239882759936E-8</v>
      </c>
      <c r="GC103" s="2">
        <f t="shared" si="173"/>
        <v>1.255989373640615E-8</v>
      </c>
      <c r="GD103" s="2">
        <f t="shared" si="174"/>
        <v>2.2476679076261596E-8</v>
      </c>
      <c r="GE103" s="2">
        <f t="shared" si="175"/>
        <v>1.9874601923245484E-8</v>
      </c>
      <c r="GF103" s="2">
        <f t="shared" si="176"/>
        <v>1.4055775840559852E-8</v>
      </c>
      <c r="GG103" s="2">
        <f t="shared" si="177"/>
        <v>1.1926738450753785E-8</v>
      </c>
      <c r="GH103" s="2">
        <f t="shared" si="178"/>
        <v>9.9243314329443074E-9</v>
      </c>
      <c r="GI103" s="2">
        <f t="shared" si="179"/>
        <v>4.8815773876200509E-8</v>
      </c>
      <c r="GJ103" s="2">
        <f t="shared" si="180"/>
        <v>1.6812960911691881E-7</v>
      </c>
      <c r="GK103" s="2">
        <f t="shared" si="181"/>
        <v>3.7682486742518458E-7</v>
      </c>
      <c r="GM103" s="107">
        <f t="shared" si="329"/>
        <v>1.3604564153345076E-5</v>
      </c>
      <c r="GN103" s="107">
        <f t="shared" si="182"/>
        <v>2.0003084102310451E-5</v>
      </c>
      <c r="GO103" s="107">
        <f t="shared" si="183"/>
        <v>4.146221044409592E-6</v>
      </c>
      <c r="GP103" s="107">
        <f t="shared" si="184"/>
        <v>1.4163913729941151E-6</v>
      </c>
      <c r="GQ103" s="107">
        <f t="shared" si="185"/>
        <v>1.6383671624677025E-7</v>
      </c>
      <c r="GR103" s="107">
        <f t="shared" si="186"/>
        <v>5.5707301443180949E-8</v>
      </c>
      <c r="GS103" s="107">
        <f t="shared" si="187"/>
        <v>4.0376395671876262E-8</v>
      </c>
      <c r="GT103" s="107">
        <f t="shared" si="188"/>
        <v>3.0493785573302252E-9</v>
      </c>
      <c r="GU103" s="107">
        <f t="shared" si="189"/>
        <v>2.1538538732475531E-7</v>
      </c>
      <c r="GV103" s="107">
        <f t="shared" si="190"/>
        <v>1.4101904102173528E-8</v>
      </c>
      <c r="GW103" s="107">
        <f t="shared" si="191"/>
        <v>1.0503738451849377E-8</v>
      </c>
      <c r="GX103" s="107">
        <f t="shared" si="192"/>
        <v>8.5025598473342069E-8</v>
      </c>
      <c r="GY103" s="107">
        <f t="shared" si="193"/>
        <v>3.1514392196649052E-7</v>
      </c>
      <c r="GZ103" s="107">
        <f t="shared" si="194"/>
        <v>1.2220835776786084E-6</v>
      </c>
      <c r="HA103" s="107">
        <f t="shared" si="195"/>
        <v>4.1174541967113538E-8</v>
      </c>
      <c r="HC103" s="107">
        <f t="shared" si="330"/>
        <v>6.5597847378925142E-2</v>
      </c>
      <c r="HD103" s="107">
        <f t="shared" si="196"/>
        <v>8.6109209805638007E-2</v>
      </c>
      <c r="HE103" s="107">
        <f t="shared" si="197"/>
        <v>0.101246968814482</v>
      </c>
      <c r="HF103" s="107">
        <f t="shared" si="198"/>
        <v>8.5927716495063894E-2</v>
      </c>
      <c r="HG103" s="107">
        <f t="shared" si="199"/>
        <v>9.5406154673366897E-2</v>
      </c>
      <c r="HH103" s="107">
        <f t="shared" si="200"/>
        <v>9.1685313109599084E-2</v>
      </c>
      <c r="HI103" s="107">
        <f t="shared" si="201"/>
        <v>7.9236087670212368E-2</v>
      </c>
      <c r="HJ103" s="107">
        <f t="shared" si="202"/>
        <v>0.11754477477454905</v>
      </c>
      <c r="HK103" s="107">
        <f t="shared" si="203"/>
        <v>0.11088731441081998</v>
      </c>
      <c r="HL103" s="107">
        <f t="shared" si="204"/>
        <v>9.6628381579544689E-2</v>
      </c>
      <c r="HM103" s="107">
        <f t="shared" si="205"/>
        <v>9.70324869996151E-2</v>
      </c>
      <c r="HN103" s="107">
        <f t="shared" si="206"/>
        <v>7.4723774735092965E-2</v>
      </c>
      <c r="HO103" s="107">
        <f t="shared" si="207"/>
        <v>7.2568924393212761E-2</v>
      </c>
      <c r="HP103" s="107">
        <f t="shared" si="208"/>
        <v>6.3179438586103281E-2</v>
      </c>
      <c r="HQ103" s="107">
        <f t="shared" si="209"/>
        <v>3.4090323651319004E-2</v>
      </c>
      <c r="HS103" s="107">
        <f t="shared" si="331"/>
        <v>6.2100197398554583E-12</v>
      </c>
      <c r="HT103" s="107">
        <f t="shared" si="210"/>
        <v>7.4007722412820888E-11</v>
      </c>
      <c r="HU103" s="107">
        <f t="shared" si="211"/>
        <v>8.6321024763524401E-11</v>
      </c>
      <c r="HV103" s="107">
        <f t="shared" si="212"/>
        <v>1.0362336400124814E-11</v>
      </c>
      <c r="HW103" s="107">
        <f t="shared" si="213"/>
        <v>4.8324809298841543E-12</v>
      </c>
      <c r="HX103" s="107">
        <f t="shared" si="214"/>
        <v>1.0855054735530263E-12</v>
      </c>
      <c r="HY103" s="107">
        <f t="shared" si="215"/>
        <v>2.5329338812306053E-13</v>
      </c>
      <c r="HZ103" s="107">
        <f t="shared" si="216"/>
        <v>1.2467893139256957E-12</v>
      </c>
      <c r="IA103" s="107">
        <f t="shared" si="217"/>
        <v>5.9888132409426179E-12</v>
      </c>
      <c r="IB103" s="107">
        <f t="shared" si="218"/>
        <v>3.9000120074439762E-13</v>
      </c>
      <c r="IC103" s="107">
        <f t="shared" si="219"/>
        <v>5.4051382676271671E-13</v>
      </c>
      <c r="ID103" s="107">
        <f t="shared" si="220"/>
        <v>3.3140598557090849E-13</v>
      </c>
      <c r="IE103" s="107">
        <f t="shared" si="221"/>
        <v>8.6772518720511499E-13</v>
      </c>
      <c r="IF103" s="107">
        <f t="shared" si="222"/>
        <v>1.4931995530930374E-12</v>
      </c>
      <c r="IG103" s="107">
        <f t="shared" si="223"/>
        <v>2.0702626261711694E-11</v>
      </c>
      <c r="II103" s="107">
        <f t="shared" si="332"/>
        <v>1.1351181348755426E-46</v>
      </c>
      <c r="IJ103" s="107">
        <f t="shared" si="333"/>
        <v>3.2387273565244038E-42</v>
      </c>
      <c r="IK103" s="107">
        <f t="shared" si="334"/>
        <v>2.5001469349801044E-42</v>
      </c>
      <c r="IL103" s="107">
        <f t="shared" si="335"/>
        <v>2.4967562811753113E-46</v>
      </c>
      <c r="IM103" s="107">
        <f t="shared" si="336"/>
        <v>2.1069746172391743E-48</v>
      </c>
      <c r="IN103" s="107">
        <f t="shared" si="337"/>
        <v>6.9006634627744653E-52</v>
      </c>
      <c r="IO103" s="107">
        <f t="shared" si="338"/>
        <v>1.643410912464895E-54</v>
      </c>
      <c r="IP103" s="107">
        <f t="shared" si="339"/>
        <v>1.2645073707149296E-52</v>
      </c>
      <c r="IQ103" s="107">
        <f t="shared" si="340"/>
        <v>1.1405478533391649E-49</v>
      </c>
      <c r="IR103" s="107">
        <f t="shared" si="341"/>
        <v>7.7309265843742571E-55</v>
      </c>
      <c r="IS103" s="107">
        <f t="shared" si="342"/>
        <v>1.1337667285673897E-53</v>
      </c>
      <c r="IT103" s="107">
        <f t="shared" si="343"/>
        <v>1.7125280771213712E-53</v>
      </c>
      <c r="IU103" s="107">
        <f t="shared" si="344"/>
        <v>4.4927128960166851E-51</v>
      </c>
      <c r="IV103" s="107">
        <f t="shared" si="345"/>
        <v>4.4951760750473677E-50</v>
      </c>
      <c r="IW103" s="107">
        <f t="shared" si="346"/>
        <v>2.4429505194878142E-41</v>
      </c>
      <c r="IY103" s="107">
        <f t="shared" si="347"/>
        <v>6.561145194928851E-2</v>
      </c>
      <c r="IZ103" s="107">
        <f t="shared" si="348"/>
        <v>8.6129212963748036E-2</v>
      </c>
      <c r="JA103" s="107">
        <f t="shared" si="349"/>
        <v>0.10125111512184744</v>
      </c>
      <c r="JB103" s="107">
        <f t="shared" si="350"/>
        <v>8.5929132896799224E-2</v>
      </c>
      <c r="JC103" s="107">
        <f t="shared" si="351"/>
        <v>9.5406318514915628E-2</v>
      </c>
      <c r="JD103" s="107">
        <f t="shared" si="352"/>
        <v>9.1685368817986029E-2</v>
      </c>
      <c r="JE103" s="107">
        <f t="shared" si="353"/>
        <v>7.9236128046861337E-2</v>
      </c>
      <c r="JF103" s="107">
        <f t="shared" si="354"/>
        <v>0.1175447778251744</v>
      </c>
      <c r="JG103" s="107">
        <f t="shared" si="355"/>
        <v>0.11088752980219611</v>
      </c>
      <c r="JH103" s="107">
        <f t="shared" si="356"/>
        <v>9.66283956818388E-2</v>
      </c>
      <c r="JI103" s="107">
        <f t="shared" si="357"/>
        <v>9.7032497503894061E-2</v>
      </c>
      <c r="JJ103" s="107">
        <f t="shared" si="358"/>
        <v>7.4723859761022846E-2</v>
      </c>
      <c r="JK103" s="107">
        <f t="shared" si="359"/>
        <v>7.2569239538002456E-2</v>
      </c>
      <c r="JL103" s="107">
        <f t="shared" si="360"/>
        <v>6.3180660671174158E-2</v>
      </c>
      <c r="JM103" s="107">
        <f t="shared" si="361"/>
        <v>3.4090364846563602E-2</v>
      </c>
    </row>
    <row r="104" spans="2:273" x14ac:dyDescent="0.25">
      <c r="B104" s="2">
        <v>76</v>
      </c>
      <c r="C104" s="37">
        <v>118.04600000000001</v>
      </c>
      <c r="D104" s="37">
        <v>112.60599999999999</v>
      </c>
      <c r="E104" s="37">
        <v>119.07599999999999</v>
      </c>
      <c r="F104" s="37">
        <v>116.60899999999999</v>
      </c>
      <c r="G104" s="37">
        <v>117.625</v>
      </c>
      <c r="H104" s="37">
        <v>117.85299999999999</v>
      </c>
      <c r="I104" s="37">
        <v>114.66200000000001</v>
      </c>
      <c r="J104" s="37">
        <v>131.01599999999999</v>
      </c>
      <c r="K104" s="37">
        <v>123.60299999999999</v>
      </c>
      <c r="L104" s="37">
        <v>121.968</v>
      </c>
      <c r="M104" s="37">
        <v>117.36499999999999</v>
      </c>
      <c r="N104" s="37">
        <v>110.15900000000001</v>
      </c>
      <c r="O104" s="37">
        <v>106.111</v>
      </c>
      <c r="P104" s="37">
        <v>100.453</v>
      </c>
      <c r="Q104" s="37">
        <v>86.811999999999998</v>
      </c>
      <c r="S104" s="4">
        <f t="shared" si="248"/>
        <v>105.35083143224452</v>
      </c>
      <c r="T104" s="4">
        <f t="shared" si="249"/>
        <v>109.57218431557901</v>
      </c>
      <c r="U104" s="4">
        <f t="shared" si="250"/>
        <v>116.89122847137071</v>
      </c>
      <c r="V104" s="4">
        <f t="shared" si="251"/>
        <v>114.9433419294101</v>
      </c>
      <c r="W104" s="4">
        <f t="shared" si="252"/>
        <v>117.20422488001731</v>
      </c>
      <c r="X104" s="4">
        <f t="shared" si="253"/>
        <v>115.52139666489056</v>
      </c>
      <c r="Y104" s="4">
        <f t="shared" si="254"/>
        <v>113.52874506579541</v>
      </c>
      <c r="Z104" s="4">
        <f t="shared" si="255"/>
        <v>127.12083360089476</v>
      </c>
      <c r="AA104" s="4">
        <f t="shared" si="256"/>
        <v>123.7717772684054</v>
      </c>
      <c r="AB104" s="4">
        <f t="shared" si="257"/>
        <v>118.00430866703728</v>
      </c>
      <c r="AC104" s="4">
        <f t="shared" si="258"/>
        <v>115.88627587898114</v>
      </c>
      <c r="AD104" s="4">
        <f t="shared" si="259"/>
        <v>109.14136566646637</v>
      </c>
      <c r="AE104" s="4">
        <f t="shared" si="260"/>
        <v>106.5448513787302</v>
      </c>
      <c r="AF104" s="4">
        <f t="shared" si="261"/>
        <v>102.04311939473064</v>
      </c>
      <c r="AG104" s="4">
        <f t="shared" si="262"/>
        <v>88.654829918609394</v>
      </c>
      <c r="AI104" s="4">
        <f t="shared" si="263"/>
        <v>12.695168567755488</v>
      </c>
      <c r="AJ104" s="4">
        <f t="shared" si="264"/>
        <v>3.0338156844209863</v>
      </c>
      <c r="AK104" s="4">
        <f t="shared" si="265"/>
        <v>2.1847715286292839</v>
      </c>
      <c r="AL104" s="4">
        <f t="shared" si="266"/>
        <v>1.6656580705898989</v>
      </c>
      <c r="AM104" s="4">
        <f t="shared" si="267"/>
        <v>0.42077511998269301</v>
      </c>
      <c r="AN104" s="4">
        <f t="shared" si="268"/>
        <v>2.3316033351094347</v>
      </c>
      <c r="AO104" s="4">
        <f t="shared" si="269"/>
        <v>1.1332549342046008</v>
      </c>
      <c r="AP104" s="4">
        <f t="shared" si="270"/>
        <v>3.8951663991052357</v>
      </c>
      <c r="AQ104" s="4">
        <f t="shared" si="271"/>
        <v>-0.16877726840540674</v>
      </c>
      <c r="AR104" s="4">
        <f t="shared" si="272"/>
        <v>3.9636913329627248</v>
      </c>
      <c r="AS104" s="4">
        <f t="shared" si="273"/>
        <v>1.4787241210188569</v>
      </c>
      <c r="AT104" s="4">
        <f t="shared" si="274"/>
        <v>1.0176343335336355</v>
      </c>
      <c r="AU104" s="4">
        <f t="shared" si="275"/>
        <v>-0.4338513787301963</v>
      </c>
      <c r="AV104" s="4">
        <f t="shared" si="276"/>
        <v>-1.5901193947306353</v>
      </c>
      <c r="AW104" s="4">
        <f t="shared" si="276"/>
        <v>-1.8428299186093966</v>
      </c>
      <c r="AY104" s="2">
        <f t="shared" si="297"/>
        <v>67.644139052277808</v>
      </c>
      <c r="AZ104" s="2">
        <f t="shared" si="151"/>
        <v>68.278047714211311</v>
      </c>
      <c r="BA104" s="2">
        <f t="shared" si="152"/>
        <v>70.355511893465916</v>
      </c>
      <c r="BB104" s="2">
        <f t="shared" si="153"/>
        <v>71.018161637810948</v>
      </c>
      <c r="BC104" s="2">
        <f t="shared" si="154"/>
        <v>70.844203219597077</v>
      </c>
      <c r="BD104" s="2">
        <f t="shared" si="155"/>
        <v>71.910025297307556</v>
      </c>
      <c r="BE104" s="2">
        <f t="shared" si="156"/>
        <v>74.020549730209822</v>
      </c>
      <c r="BF104" s="2">
        <f t="shared" si="157"/>
        <v>74.456077946341921</v>
      </c>
      <c r="BG104" s="2">
        <f t="shared" si="158"/>
        <v>71.942957504828101</v>
      </c>
      <c r="BH104" s="2">
        <f t="shared" si="159"/>
        <v>71.682879016211103</v>
      </c>
      <c r="BI104" s="2">
        <f t="shared" si="160"/>
        <v>70.811302936735771</v>
      </c>
      <c r="BJ104" s="2">
        <f t="shared" si="161"/>
        <v>70.537657363180045</v>
      </c>
      <c r="BK104" s="2">
        <f t="shared" si="162"/>
        <v>70.032817181983432</v>
      </c>
      <c r="BL104" s="2">
        <f t="shared" si="163"/>
        <v>71.669550249507182</v>
      </c>
      <c r="BM104" s="2">
        <f t="shared" si="164"/>
        <v>72.499997923058473</v>
      </c>
      <c r="BO104" s="2" t="str">
        <f t="shared" si="228"/>
        <v/>
      </c>
      <c r="BP104" s="2" t="str">
        <f t="shared" si="229"/>
        <v/>
      </c>
      <c r="BQ104" s="2" t="str">
        <f t="shared" si="230"/>
        <v/>
      </c>
      <c r="BR104" s="2" t="str">
        <f t="shared" si="231"/>
        <v/>
      </c>
      <c r="BS104" s="2" t="str">
        <f t="shared" si="232"/>
        <v/>
      </c>
      <c r="BT104" s="2" t="str">
        <f t="shared" si="233"/>
        <v/>
      </c>
      <c r="BU104" s="2" t="str">
        <f t="shared" si="234"/>
        <v/>
      </c>
      <c r="BV104" s="2" t="str">
        <f t="shared" si="235"/>
        <v/>
      </c>
      <c r="BW104" s="2" t="str">
        <f t="shared" si="236"/>
        <v/>
      </c>
      <c r="BX104" s="2" t="str">
        <f t="shared" si="237"/>
        <v/>
      </c>
      <c r="BY104" s="2" t="str">
        <f t="shared" si="238"/>
        <v/>
      </c>
      <c r="BZ104" s="2" t="str">
        <f t="shared" si="239"/>
        <v/>
      </c>
      <c r="CA104" s="2" t="str">
        <f t="shared" si="240"/>
        <v/>
      </c>
      <c r="CB104" s="2" t="str">
        <f t="shared" si="241"/>
        <v/>
      </c>
      <c r="CC104" s="2" t="str">
        <f t="shared" si="242"/>
        <v/>
      </c>
      <c r="CE104" s="2" t="str">
        <f t="shared" si="298"/>
        <v/>
      </c>
      <c r="CF104" s="2" t="str">
        <f t="shared" si="299"/>
        <v/>
      </c>
      <c r="CG104" s="2" t="str">
        <f t="shared" si="300"/>
        <v/>
      </c>
      <c r="CH104" s="2" t="str">
        <f t="shared" si="301"/>
        <v/>
      </c>
      <c r="CI104" s="2" t="str">
        <f t="shared" si="302"/>
        <v/>
      </c>
      <c r="CJ104" s="2" t="str">
        <f t="shared" si="303"/>
        <v/>
      </c>
      <c r="CK104" s="2" t="str">
        <f t="shared" si="304"/>
        <v/>
      </c>
      <c r="CL104" s="2" t="str">
        <f t="shared" si="305"/>
        <v/>
      </c>
      <c r="CM104" s="2" t="str">
        <f t="shared" si="306"/>
        <v/>
      </c>
      <c r="CN104" s="2" t="str">
        <f t="shared" si="307"/>
        <v/>
      </c>
      <c r="CO104" s="2" t="str">
        <f t="shared" si="308"/>
        <v/>
      </c>
      <c r="CP104" s="2" t="str">
        <f t="shared" si="309"/>
        <v/>
      </c>
      <c r="CQ104" s="2" t="str">
        <f t="shared" si="310"/>
        <v/>
      </c>
      <c r="CR104" s="2" t="str">
        <f t="shared" si="311"/>
        <v/>
      </c>
      <c r="CS104" s="2" t="str">
        <f t="shared" si="312"/>
        <v/>
      </c>
      <c r="CU104" s="2" t="str">
        <f t="shared" si="313"/>
        <v/>
      </c>
      <c r="CV104" s="2" t="str">
        <f t="shared" si="314"/>
        <v/>
      </c>
      <c r="CW104" s="2" t="str">
        <f t="shared" si="315"/>
        <v/>
      </c>
      <c r="CX104" s="2" t="str">
        <f t="shared" si="316"/>
        <v/>
      </c>
      <c r="CY104" s="2" t="str">
        <f t="shared" si="317"/>
        <v/>
      </c>
      <c r="CZ104" s="2" t="str">
        <f t="shared" si="318"/>
        <v/>
      </c>
      <c r="DA104" s="2" t="str">
        <f t="shared" si="319"/>
        <v/>
      </c>
      <c r="DB104" s="2" t="str">
        <f t="shared" si="320"/>
        <v/>
      </c>
      <c r="DC104" s="2" t="str">
        <f t="shared" si="321"/>
        <v/>
      </c>
      <c r="DD104" s="2" t="str">
        <f t="shared" si="322"/>
        <v/>
      </c>
      <c r="DE104" s="2" t="str">
        <f t="shared" si="323"/>
        <v/>
      </c>
      <c r="DF104" s="2" t="str">
        <f t="shared" si="324"/>
        <v/>
      </c>
      <c r="DG104" s="2" t="str">
        <f t="shared" si="325"/>
        <v/>
      </c>
      <c r="DH104" s="2" t="str">
        <f t="shared" si="326"/>
        <v/>
      </c>
      <c r="DI104" s="2" t="str">
        <f t="shared" si="327"/>
        <v/>
      </c>
      <c r="DK104" s="2">
        <f t="shared" si="277"/>
        <v>85.104753846153812</v>
      </c>
      <c r="DL104" s="2">
        <f t="shared" si="278"/>
        <v>80.938134660976758</v>
      </c>
      <c r="DM104" s="2">
        <f t="shared" si="278"/>
        <v>83.785807491702187</v>
      </c>
      <c r="DN104" s="2">
        <f t="shared" si="278"/>
        <v>85.413985897435893</v>
      </c>
      <c r="DO104" s="2">
        <f t="shared" si="278"/>
        <v>83.116010256410249</v>
      </c>
      <c r="DP104" s="2">
        <f t="shared" si="278"/>
        <v>84.242251551956812</v>
      </c>
      <c r="DQ104" s="2">
        <f t="shared" si="278"/>
        <v>83.938170040485815</v>
      </c>
      <c r="DR104" s="2">
        <f t="shared" si="278"/>
        <v>82.277582995951406</v>
      </c>
      <c r="DS104" s="2">
        <f t="shared" si="278"/>
        <v>78.995487449392712</v>
      </c>
      <c r="DT104" s="2">
        <f t="shared" si="278"/>
        <v>82.215595141700405</v>
      </c>
      <c r="DU104" s="2">
        <f t="shared" si="278"/>
        <v>82.815429478061048</v>
      </c>
      <c r="DV104" s="2">
        <f t="shared" si="278"/>
        <v>85.355609986504732</v>
      </c>
      <c r="DW104" s="2">
        <f t="shared" si="278"/>
        <v>84.928260256410269</v>
      </c>
      <c r="DX104" s="2">
        <f t="shared" si="278"/>
        <v>83.685806410256404</v>
      </c>
      <c r="DY104" s="2">
        <f t="shared" si="278"/>
        <v>79.09671372549019</v>
      </c>
      <c r="EA104" s="2">
        <f t="shared" si="247"/>
        <v>66.190670235845744</v>
      </c>
      <c r="EB104" s="2">
        <f t="shared" si="279"/>
        <v>67.283892857142874</v>
      </c>
      <c r="EC104" s="2">
        <f t="shared" si="280"/>
        <v>69.435071428571419</v>
      </c>
      <c r="ED104" s="2">
        <f t="shared" si="281"/>
        <v>70.004011915269189</v>
      </c>
      <c r="EE104" s="2">
        <f t="shared" si="282"/>
        <v>70.085602180843694</v>
      </c>
      <c r="EF104" s="2">
        <f t="shared" si="283"/>
        <v>71.16479525303042</v>
      </c>
      <c r="EG104" s="2">
        <f t="shared" si="284"/>
        <v>73.409837128104243</v>
      </c>
      <c r="EH104" s="2">
        <f t="shared" si="285"/>
        <v>74.048878930817608</v>
      </c>
      <c r="EI104" s="2">
        <f t="shared" si="286"/>
        <v>71.468653746539246</v>
      </c>
      <c r="EJ104" s="2">
        <f t="shared" si="287"/>
        <v>71.073134715323775</v>
      </c>
      <c r="EK104" s="2">
        <f t="shared" si="288"/>
        <v>70.168046801258541</v>
      </c>
      <c r="EL104" s="2">
        <f t="shared" si="289"/>
        <v>69.619937500000006</v>
      </c>
      <c r="EM104" s="2">
        <f t="shared" si="290"/>
        <v>68.794509386428274</v>
      </c>
      <c r="EN104" s="2">
        <f t="shared" si="291"/>
        <v>70.355424197866824</v>
      </c>
      <c r="EO104" s="2">
        <f t="shared" si="292"/>
        <v>71.772261975670091</v>
      </c>
      <c r="EQ104" s="2">
        <f t="shared" si="293"/>
        <v>66.048468311574553</v>
      </c>
      <c r="ER104" s="2">
        <f t="shared" si="294"/>
        <v>67.279482458251692</v>
      </c>
      <c r="ES104" s="2">
        <f t="shared" si="294"/>
        <v>67.920453573028453</v>
      </c>
      <c r="ET104" s="2">
        <f t="shared" si="294"/>
        <v>70.047081968818262</v>
      </c>
      <c r="EU104" s="2">
        <f t="shared" si="294"/>
        <v>70.074317502172832</v>
      </c>
      <c r="EV104" s="2">
        <f t="shared" si="294"/>
        <v>72.054895902529111</v>
      </c>
      <c r="EW104" s="2">
        <f t="shared" si="294"/>
        <v>73.074291398049255</v>
      </c>
      <c r="EX104" s="2">
        <f t="shared" si="294"/>
        <v>72.995878258290318</v>
      </c>
      <c r="EY104" s="2">
        <f t="shared" si="294"/>
        <v>71.408001649732938</v>
      </c>
      <c r="EZ104" s="2">
        <f t="shared" si="294"/>
        <v>71.549858249536783</v>
      </c>
      <c r="FA104" s="2">
        <f t="shared" si="294"/>
        <v>69.902046661923706</v>
      </c>
      <c r="FB104" s="2">
        <f t="shared" si="294"/>
        <v>69.08724997946338</v>
      </c>
      <c r="FC104" s="2">
        <f t="shared" si="294"/>
        <v>68.149047862653788</v>
      </c>
      <c r="FD104" s="2">
        <f t="shared" si="294"/>
        <v>69.989218453518575</v>
      </c>
      <c r="FE104" s="2">
        <f t="shared" si="294"/>
        <v>72.099419539467874</v>
      </c>
      <c r="FG104" s="2">
        <f t="shared" si="295"/>
        <v>0.92315415075653573</v>
      </c>
      <c r="FH104" s="2">
        <f t="shared" si="296"/>
        <v>0.92719076815869572</v>
      </c>
      <c r="FI104" s="2">
        <f t="shared" si="296"/>
        <v>0.93586109571191312</v>
      </c>
      <c r="FJ104" s="2">
        <f t="shared" si="296"/>
        <v>0.93418874535776353</v>
      </c>
      <c r="FK104" s="2">
        <f t="shared" si="296"/>
        <v>0.9417822500577776</v>
      </c>
      <c r="FL104" s="2">
        <f t="shared" si="296"/>
        <v>0.94301414502226266</v>
      </c>
      <c r="FM104" s="2">
        <f t="shared" si="296"/>
        <v>0.94199341790446267</v>
      </c>
      <c r="FN104" s="2">
        <f t="shared" si="296"/>
        <v>0.95051480256218512</v>
      </c>
      <c r="FO104" s="2">
        <f t="shared" si="296"/>
        <v>0.93698495562262851</v>
      </c>
      <c r="FP104" s="2">
        <f t="shared" si="296"/>
        <v>0.94527741009443245</v>
      </c>
      <c r="FQ104" s="2">
        <f t="shared" si="296"/>
        <v>0.94913918903940231</v>
      </c>
      <c r="FR104" s="2">
        <f t="shared" si="296"/>
        <v>0.94167901812760157</v>
      </c>
      <c r="FS104" s="2">
        <f t="shared" si="296"/>
        <v>0.92324736855181511</v>
      </c>
      <c r="FT104" s="2">
        <f t="shared" si="296"/>
        <v>0.90141872113668509</v>
      </c>
      <c r="FU104" s="2">
        <f t="shared" si="296"/>
        <v>0.90064296618021011</v>
      </c>
      <c r="FW104" s="2">
        <f t="shared" si="328"/>
        <v>8.8883826575807748E-9</v>
      </c>
      <c r="FX104" s="2">
        <f t="shared" si="168"/>
        <v>1.0006151458186534E-8</v>
      </c>
      <c r="FY104" s="2">
        <f t="shared" si="169"/>
        <v>1.4473775045676555E-8</v>
      </c>
      <c r="FZ104" s="2">
        <f t="shared" si="170"/>
        <v>1.7904255058169893E-8</v>
      </c>
      <c r="GA104" s="2">
        <f t="shared" si="171"/>
        <v>2.0830373049557742E-8</v>
      </c>
      <c r="GB104" s="2">
        <f t="shared" si="172"/>
        <v>1.8142676036169824E-8</v>
      </c>
      <c r="GC104" s="2">
        <f t="shared" si="173"/>
        <v>1.5811969342774358E-8</v>
      </c>
      <c r="GD104" s="2">
        <f t="shared" si="174"/>
        <v>2.8296462297168667E-8</v>
      </c>
      <c r="GE104" s="2">
        <f t="shared" si="175"/>
        <v>2.5020641281709739E-8</v>
      </c>
      <c r="GF104" s="2">
        <f t="shared" si="176"/>
        <v>1.7695173323763537E-8</v>
      </c>
      <c r="GG104" s="2">
        <f t="shared" si="177"/>
        <v>1.5014874069108557E-8</v>
      </c>
      <c r="GH104" s="2">
        <f t="shared" si="178"/>
        <v>1.2493993003895907E-8</v>
      </c>
      <c r="GI104" s="2">
        <f t="shared" si="179"/>
        <v>6.0182366972546442E-8</v>
      </c>
      <c r="GJ104" s="2">
        <f t="shared" si="180"/>
        <v>2.0369366443538652E-7</v>
      </c>
      <c r="GK104" s="2">
        <f t="shared" si="181"/>
        <v>4.4984469190172976E-7</v>
      </c>
      <c r="GM104" s="107">
        <f t="shared" si="329"/>
        <v>1.7249738853169856E-6</v>
      </c>
      <c r="GN104" s="107">
        <f t="shared" si="182"/>
        <v>2.8964838665773206E-6</v>
      </c>
      <c r="GO104" s="107">
        <f t="shared" si="183"/>
        <v>4.9648570090421766E-7</v>
      </c>
      <c r="GP104" s="107">
        <f t="shared" si="184"/>
        <v>1.341885701005992E-7</v>
      </c>
      <c r="GQ104" s="107">
        <f t="shared" si="185"/>
        <v>1.1816469431085554E-8</v>
      </c>
      <c r="GR104" s="107">
        <f t="shared" si="186"/>
        <v>3.3773209487828542E-9</v>
      </c>
      <c r="GS104" s="107">
        <f t="shared" si="187"/>
        <v>2.257383769259641E-9</v>
      </c>
      <c r="GT104" s="107">
        <f t="shared" si="188"/>
        <v>1.3108007264390155E-10</v>
      </c>
      <c r="GU104" s="107">
        <f t="shared" si="189"/>
        <v>1.4906640533250922E-8</v>
      </c>
      <c r="GV104" s="107">
        <f t="shared" si="190"/>
        <v>6.9994813207266552E-10</v>
      </c>
      <c r="GW104" s="107">
        <f t="shared" si="191"/>
        <v>5.414770074451987E-10</v>
      </c>
      <c r="GX104" s="107">
        <f t="shared" si="192"/>
        <v>5.4201429627115218E-9</v>
      </c>
      <c r="GY104" s="107">
        <f t="shared" si="193"/>
        <v>2.4409484937929905E-8</v>
      </c>
      <c r="GZ104" s="107">
        <f t="shared" si="194"/>
        <v>1.1282466005304982E-7</v>
      </c>
      <c r="HA104" s="107">
        <f t="shared" si="195"/>
        <v>2.5053838900220142E-9</v>
      </c>
      <c r="HC104" s="107">
        <f t="shared" si="330"/>
        <v>8.8650001251169203E-2</v>
      </c>
      <c r="HD104" s="107">
        <f t="shared" si="196"/>
        <v>0.11321475996524535</v>
      </c>
      <c r="HE104" s="107">
        <f t="shared" si="197"/>
        <v>0.13268525955599858</v>
      </c>
      <c r="HF104" s="107">
        <f t="shared" si="198"/>
        <v>0.11551974687133966</v>
      </c>
      <c r="HG104" s="107">
        <f t="shared" si="199"/>
        <v>0.12861548023348873</v>
      </c>
      <c r="HH104" s="107">
        <f t="shared" si="200"/>
        <v>0.12494189966903615</v>
      </c>
      <c r="HI104" s="107">
        <f t="shared" si="201"/>
        <v>0.10956221699831262</v>
      </c>
      <c r="HJ104" s="107">
        <f t="shared" si="202"/>
        <v>0.1591426179974417</v>
      </c>
      <c r="HK104" s="107">
        <f t="shared" si="203"/>
        <v>0.14910174130416123</v>
      </c>
      <c r="HL104" s="107">
        <f t="shared" si="204"/>
        <v>0.13232308993036709</v>
      </c>
      <c r="HM104" s="107">
        <f t="shared" si="205"/>
        <v>0.13203746151966878</v>
      </c>
      <c r="HN104" s="107">
        <f t="shared" si="206"/>
        <v>0.10296434014671234</v>
      </c>
      <c r="HO104" s="107">
        <f t="shared" si="207"/>
        <v>9.9283991468401611E-2</v>
      </c>
      <c r="HP104" s="107">
        <f t="shared" si="208"/>
        <v>8.6568561233980115E-2</v>
      </c>
      <c r="HQ104" s="107">
        <f t="shared" si="209"/>
        <v>5.215739906004508E-2</v>
      </c>
      <c r="HS104" s="107">
        <f t="shared" si="331"/>
        <v>1.5447745648230045E-11</v>
      </c>
      <c r="HT104" s="107">
        <f t="shared" si="210"/>
        <v>1.6909621369460576E-10</v>
      </c>
      <c r="HU104" s="107">
        <f t="shared" si="211"/>
        <v>2.0016817783677544E-10</v>
      </c>
      <c r="HV104" s="107">
        <f t="shared" si="212"/>
        <v>2.6340727950982812E-11</v>
      </c>
      <c r="HW104" s="107">
        <f t="shared" si="213"/>
        <v>1.2839122853160814E-11</v>
      </c>
      <c r="HX104" s="107">
        <f t="shared" si="214"/>
        <v>3.0542035188820947E-12</v>
      </c>
      <c r="HY104" s="107">
        <f t="shared" si="215"/>
        <v>7.4699842120774307E-13</v>
      </c>
      <c r="HZ104" s="107">
        <f t="shared" si="216"/>
        <v>3.6175248813480786E-12</v>
      </c>
      <c r="IA104" s="107">
        <f t="shared" si="217"/>
        <v>1.6214821767000489E-11</v>
      </c>
      <c r="IB104" s="107">
        <f t="shared" si="218"/>
        <v>1.1519527605188598E-12</v>
      </c>
      <c r="IC104" s="107">
        <f t="shared" si="219"/>
        <v>1.5528819909615619E-12</v>
      </c>
      <c r="ID104" s="107">
        <f t="shared" si="220"/>
        <v>9.4938395228883117E-13</v>
      </c>
      <c r="IE104" s="107">
        <f t="shared" si="221"/>
        <v>2.3702986696834155E-12</v>
      </c>
      <c r="IF104" s="107">
        <f t="shared" si="222"/>
        <v>3.9556038709989222E-12</v>
      </c>
      <c r="IG104" s="107">
        <f t="shared" si="223"/>
        <v>4.8304257782820466E-11</v>
      </c>
      <c r="II104" s="107">
        <f t="shared" si="332"/>
        <v>1.4128842579654715E-45</v>
      </c>
      <c r="IJ104" s="107">
        <f t="shared" si="333"/>
        <v>3.1883434373861521E-41</v>
      </c>
      <c r="IK104" s="107">
        <f t="shared" si="334"/>
        <v>2.59348858463657E-41</v>
      </c>
      <c r="IL104" s="107">
        <f t="shared" si="335"/>
        <v>3.3572687819150749E-45</v>
      </c>
      <c r="IM104" s="107">
        <f t="shared" si="336"/>
        <v>3.2692888720699388E-47</v>
      </c>
      <c r="IN104" s="107">
        <f t="shared" si="337"/>
        <v>1.2839783049856647E-50</v>
      </c>
      <c r="IO104" s="107">
        <f t="shared" si="338"/>
        <v>3.4800331707843074E-53</v>
      </c>
      <c r="IP104" s="107">
        <f t="shared" si="339"/>
        <v>2.6453810792311124E-51</v>
      </c>
      <c r="IQ104" s="107">
        <f t="shared" si="340"/>
        <v>1.9618437325489144E-48</v>
      </c>
      <c r="IR104" s="107">
        <f t="shared" si="341"/>
        <v>1.7002910793138164E-53</v>
      </c>
      <c r="IS104" s="107">
        <f t="shared" si="342"/>
        <v>2.2681576447964928E-52</v>
      </c>
      <c r="IT104" s="107">
        <f t="shared" si="343"/>
        <v>3.2920126695329973E-52</v>
      </c>
      <c r="IU104" s="107">
        <f t="shared" si="344"/>
        <v>7.422932497855602E-50</v>
      </c>
      <c r="IV104" s="107">
        <f t="shared" si="345"/>
        <v>6.8164874513606979E-49</v>
      </c>
      <c r="IW104" s="107">
        <f t="shared" si="346"/>
        <v>2.1410084487271087E-40</v>
      </c>
      <c r="IY104" s="107">
        <f t="shared" si="347"/>
        <v>8.8651726240502257E-2</v>
      </c>
      <c r="IZ104" s="107">
        <f t="shared" si="348"/>
        <v>0.11321765661820814</v>
      </c>
      <c r="JA104" s="107">
        <f t="shared" si="349"/>
        <v>0.13268575624186768</v>
      </c>
      <c r="JB104" s="107">
        <f t="shared" si="350"/>
        <v>0.11551988108625048</v>
      </c>
      <c r="JC104" s="107">
        <f t="shared" si="351"/>
        <v>0.12861549206279729</v>
      </c>
      <c r="JD104" s="107">
        <f t="shared" si="352"/>
        <v>0.12494190304941132</v>
      </c>
      <c r="JE104" s="107">
        <f t="shared" si="353"/>
        <v>0.10956221925644338</v>
      </c>
      <c r="JF104" s="107">
        <f t="shared" si="354"/>
        <v>0.15914261813213929</v>
      </c>
      <c r="JG104" s="107">
        <f t="shared" si="355"/>
        <v>0.1491017562270166</v>
      </c>
      <c r="JH104" s="107">
        <f t="shared" si="356"/>
        <v>0.13232309063146716</v>
      </c>
      <c r="JI104" s="107">
        <f t="shared" si="357"/>
        <v>0.13203746206269865</v>
      </c>
      <c r="JJ104" s="107">
        <f t="shared" si="358"/>
        <v>0.10296434556780468</v>
      </c>
      <c r="JK104" s="107">
        <f t="shared" si="359"/>
        <v>9.9284015880256843E-2</v>
      </c>
      <c r="JL104" s="107">
        <f t="shared" si="360"/>
        <v>8.6568674062595774E-2</v>
      </c>
      <c r="JM104" s="107">
        <f t="shared" si="361"/>
        <v>5.215740161373323E-2</v>
      </c>
    </row>
    <row r="105" spans="2:273" x14ac:dyDescent="0.25">
      <c r="B105" s="2">
        <v>77</v>
      </c>
      <c r="C105" s="37">
        <v>129.12299999999999</v>
      </c>
      <c r="D105" s="37">
        <v>122.53</v>
      </c>
      <c r="E105" s="37">
        <v>133.364</v>
      </c>
      <c r="F105" s="37">
        <v>130.375</v>
      </c>
      <c r="G105" s="37">
        <v>131.25</v>
      </c>
      <c r="H105" s="37">
        <v>128.79400000000001</v>
      </c>
      <c r="I105" s="37">
        <v>125.738</v>
      </c>
      <c r="J105" s="37">
        <v>143.762</v>
      </c>
      <c r="K105" s="37">
        <v>136.22200000000001</v>
      </c>
      <c r="L105" s="37">
        <v>135.06299999999999</v>
      </c>
      <c r="M105" s="37">
        <v>130.048</v>
      </c>
      <c r="N105" s="37">
        <v>122.143</v>
      </c>
      <c r="O105" s="37">
        <v>117.77800000000001</v>
      </c>
      <c r="P105" s="37">
        <v>109.875</v>
      </c>
      <c r="Q105" s="37">
        <v>94.233999999999995</v>
      </c>
      <c r="S105" s="4">
        <f t="shared" si="248"/>
        <v>114.60310302604823</v>
      </c>
      <c r="T105" s="4">
        <f t="shared" si="249"/>
        <v>118.52690661631537</v>
      </c>
      <c r="U105" s="4">
        <f t="shared" si="250"/>
        <v>126.58290866471285</v>
      </c>
      <c r="V105" s="4">
        <f t="shared" si="251"/>
        <v>125.26057801099107</v>
      </c>
      <c r="W105" s="4">
        <f t="shared" si="252"/>
        <v>128.06932599416774</v>
      </c>
      <c r="X105" s="4">
        <f t="shared" si="253"/>
        <v>126.21712032263582</v>
      </c>
      <c r="Y105" s="4">
        <f t="shared" si="254"/>
        <v>123.87676333562504</v>
      </c>
      <c r="Z105" s="4">
        <f t="shared" si="255"/>
        <v>139.1954631375695</v>
      </c>
      <c r="AA105" s="4">
        <f t="shared" si="256"/>
        <v>135.56138033979525</v>
      </c>
      <c r="AB105" s="4">
        <f t="shared" si="257"/>
        <v>129.41599053738582</v>
      </c>
      <c r="AC105" s="4">
        <f t="shared" si="258"/>
        <v>126.72693789475952</v>
      </c>
      <c r="AD105" s="4">
        <f t="shared" si="259"/>
        <v>119.14683577657151</v>
      </c>
      <c r="AE105" s="4">
        <f t="shared" si="260"/>
        <v>115.78524068656645</v>
      </c>
      <c r="AF105" s="4">
        <f t="shared" si="261"/>
        <v>109.87403142387889</v>
      </c>
      <c r="AG105" s="4">
        <f t="shared" si="262"/>
        <v>94.772582781759056</v>
      </c>
      <c r="AI105" s="4">
        <f t="shared" si="263"/>
        <v>14.519896973951759</v>
      </c>
      <c r="AJ105" s="4">
        <f t="shared" si="264"/>
        <v>4.0030933836846287</v>
      </c>
      <c r="AK105" s="4">
        <f t="shared" si="265"/>
        <v>6.781091335287158</v>
      </c>
      <c r="AL105" s="4">
        <f t="shared" si="266"/>
        <v>5.1144219890089317</v>
      </c>
      <c r="AM105" s="4">
        <f t="shared" si="267"/>
        <v>3.1806740058322589</v>
      </c>
      <c r="AN105" s="4">
        <f t="shared" si="268"/>
        <v>2.5768796773641895</v>
      </c>
      <c r="AO105" s="4">
        <f t="shared" si="269"/>
        <v>1.8612366643749567</v>
      </c>
      <c r="AP105" s="4">
        <f t="shared" si="270"/>
        <v>4.5665368624304961</v>
      </c>
      <c r="AQ105" s="4">
        <f t="shared" si="271"/>
        <v>0.66061966020475893</v>
      </c>
      <c r="AR105" s="4">
        <f t="shared" si="272"/>
        <v>5.6470094626141645</v>
      </c>
      <c r="AS105" s="4">
        <f t="shared" si="273"/>
        <v>3.3210621052404861</v>
      </c>
      <c r="AT105" s="4">
        <f t="shared" si="274"/>
        <v>2.9961642234284938</v>
      </c>
      <c r="AU105" s="4">
        <f t="shared" si="275"/>
        <v>1.9927593134335524</v>
      </c>
      <c r="AV105" s="4">
        <f t="shared" si="276"/>
        <v>9.6857612111023172E-4</v>
      </c>
      <c r="AW105" s="4">
        <f t="shared" si="276"/>
        <v>-0.53858278175906094</v>
      </c>
      <c r="AY105" s="2">
        <f t="shared" si="297"/>
        <v>67.317559632599497</v>
      </c>
      <c r="AZ105" s="2">
        <f t="shared" si="151"/>
        <v>68.044059971822222</v>
      </c>
      <c r="BA105" s="2">
        <f t="shared" si="152"/>
        <v>70.072770811141055</v>
      </c>
      <c r="BB105" s="2">
        <f t="shared" si="153"/>
        <v>70.775508506326233</v>
      </c>
      <c r="BC105" s="2">
        <f t="shared" si="154"/>
        <v>70.653134561637032</v>
      </c>
      <c r="BD105" s="2">
        <f t="shared" si="155"/>
        <v>71.76697590198944</v>
      </c>
      <c r="BE105" s="2">
        <f t="shared" si="156"/>
        <v>73.853945093077414</v>
      </c>
      <c r="BF105" s="2">
        <f t="shared" si="157"/>
        <v>74.291718805833256</v>
      </c>
      <c r="BG105" s="2">
        <f t="shared" si="158"/>
        <v>71.806973638884941</v>
      </c>
      <c r="BH105" s="2">
        <f t="shared" si="159"/>
        <v>71.512423259435394</v>
      </c>
      <c r="BI105" s="2">
        <f t="shared" si="160"/>
        <v>70.608916200357967</v>
      </c>
      <c r="BJ105" s="2">
        <f t="shared" si="161"/>
        <v>70.288496135946971</v>
      </c>
      <c r="BK105" s="2">
        <f t="shared" si="162"/>
        <v>69.748546548992522</v>
      </c>
      <c r="BL105" s="2">
        <f t="shared" si="163"/>
        <v>71.391111608857642</v>
      </c>
      <c r="BM105" s="2">
        <f t="shared" si="164"/>
        <v>72.339031591299985</v>
      </c>
      <c r="BO105" s="2" t="str">
        <f t="shared" si="228"/>
        <v/>
      </c>
      <c r="BP105" s="2" t="str">
        <f t="shared" si="229"/>
        <v/>
      </c>
      <c r="BQ105" s="2" t="str">
        <f t="shared" si="230"/>
        <v/>
      </c>
      <c r="BR105" s="2" t="str">
        <f t="shared" si="231"/>
        <v/>
      </c>
      <c r="BS105" s="2" t="str">
        <f t="shared" si="232"/>
        <v/>
      </c>
      <c r="BT105" s="2" t="str">
        <f t="shared" si="233"/>
        <v/>
      </c>
      <c r="BU105" s="2" t="str">
        <f t="shared" si="234"/>
        <v/>
      </c>
      <c r="BV105" s="2" t="str">
        <f t="shared" si="235"/>
        <v/>
      </c>
      <c r="BW105" s="2" t="str">
        <f t="shared" si="236"/>
        <v/>
      </c>
      <c r="BX105" s="2" t="str">
        <f t="shared" si="237"/>
        <v/>
      </c>
      <c r="BY105" s="2" t="str">
        <f t="shared" si="238"/>
        <v/>
      </c>
      <c r="BZ105" s="2" t="str">
        <f t="shared" si="239"/>
        <v/>
      </c>
      <c r="CA105" s="2" t="str">
        <f t="shared" si="240"/>
        <v/>
      </c>
      <c r="CB105" s="2" t="str">
        <f t="shared" si="241"/>
        <v/>
      </c>
      <c r="CC105" s="2" t="str">
        <f t="shared" si="242"/>
        <v/>
      </c>
      <c r="CE105" s="2" t="str">
        <f t="shared" si="298"/>
        <v/>
      </c>
      <c r="CF105" s="2" t="str">
        <f t="shared" si="299"/>
        <v/>
      </c>
      <c r="CG105" s="2" t="str">
        <f t="shared" si="300"/>
        <v/>
      </c>
      <c r="CH105" s="2" t="str">
        <f t="shared" si="301"/>
        <v/>
      </c>
      <c r="CI105" s="2" t="str">
        <f t="shared" si="302"/>
        <v/>
      </c>
      <c r="CJ105" s="2" t="str">
        <f t="shared" si="303"/>
        <v/>
      </c>
      <c r="CK105" s="2" t="str">
        <f t="shared" si="304"/>
        <v/>
      </c>
      <c r="CL105" s="2" t="str">
        <f t="shared" si="305"/>
        <v/>
      </c>
      <c r="CM105" s="2" t="str">
        <f t="shared" si="306"/>
        <v/>
      </c>
      <c r="CN105" s="2" t="str">
        <f t="shared" si="307"/>
        <v/>
      </c>
      <c r="CO105" s="2" t="str">
        <f t="shared" si="308"/>
        <v/>
      </c>
      <c r="CP105" s="2" t="str">
        <f t="shared" si="309"/>
        <v/>
      </c>
      <c r="CQ105" s="2" t="str">
        <f t="shared" si="310"/>
        <v/>
      </c>
      <c r="CR105" s="2" t="str">
        <f t="shared" si="311"/>
        <v/>
      </c>
      <c r="CS105" s="2" t="str">
        <f t="shared" si="312"/>
        <v/>
      </c>
      <c r="CU105" s="2" t="str">
        <f t="shared" si="313"/>
        <v/>
      </c>
      <c r="CV105" s="2" t="str">
        <f t="shared" si="314"/>
        <v/>
      </c>
      <c r="CW105" s="2" t="str">
        <f t="shared" si="315"/>
        <v/>
      </c>
      <c r="CX105" s="2" t="str">
        <f t="shared" si="316"/>
        <v/>
      </c>
      <c r="CY105" s="2" t="str">
        <f t="shared" si="317"/>
        <v/>
      </c>
      <c r="CZ105" s="2" t="str">
        <f t="shared" si="318"/>
        <v/>
      </c>
      <c r="DA105" s="2" t="str">
        <f t="shared" si="319"/>
        <v/>
      </c>
      <c r="DB105" s="2" t="str">
        <f t="shared" si="320"/>
        <v/>
      </c>
      <c r="DC105" s="2" t="str">
        <f t="shared" si="321"/>
        <v/>
      </c>
      <c r="DD105" s="2" t="str">
        <f t="shared" si="322"/>
        <v/>
      </c>
      <c r="DE105" s="2" t="str">
        <f t="shared" si="323"/>
        <v/>
      </c>
      <c r="DF105" s="2" t="str">
        <f t="shared" si="324"/>
        <v/>
      </c>
      <c r="DG105" s="2" t="str">
        <f t="shared" si="325"/>
        <v/>
      </c>
      <c r="DH105" s="2" t="str">
        <f t="shared" si="326"/>
        <v/>
      </c>
      <c r="DI105" s="2" t="str">
        <f t="shared" si="327"/>
        <v/>
      </c>
      <c r="DK105" s="2">
        <f t="shared" si="277"/>
        <v>85.312335222672033</v>
      </c>
      <c r="DL105" s="2">
        <f t="shared" si="278"/>
        <v>81.063999051683254</v>
      </c>
      <c r="DM105" s="2">
        <f t="shared" si="278"/>
        <v>83.953696064485499</v>
      </c>
      <c r="DN105" s="2">
        <f t="shared" si="278"/>
        <v>85.592378812415646</v>
      </c>
      <c r="DO105" s="2">
        <f t="shared" si="278"/>
        <v>83.228494466936567</v>
      </c>
      <c r="DP105" s="2">
        <f t="shared" si="278"/>
        <v>84.352017948717958</v>
      </c>
      <c r="DQ105" s="2">
        <f t="shared" si="278"/>
        <v>84.071564284932691</v>
      </c>
      <c r="DR105" s="2">
        <f t="shared" si="278"/>
        <v>82.362227924280546</v>
      </c>
      <c r="DS105" s="2">
        <f t="shared" si="278"/>
        <v>79.037823076923075</v>
      </c>
      <c r="DT105" s="2">
        <f t="shared" si="278"/>
        <v>82.327273005799327</v>
      </c>
      <c r="DU105" s="2">
        <f t="shared" si="278"/>
        <v>82.947263814421689</v>
      </c>
      <c r="DV105" s="2">
        <f t="shared" si="278"/>
        <v>85.54320512820513</v>
      </c>
      <c r="DW105" s="2">
        <f t="shared" si="278"/>
        <v>85.114528879892049</v>
      </c>
      <c r="DX105" s="2">
        <f t="shared" si="278"/>
        <v>83.845478677462893</v>
      </c>
      <c r="DY105" s="2">
        <f t="shared" si="278"/>
        <v>79.169641736694672</v>
      </c>
      <c r="EA105" s="2">
        <f t="shared" si="247"/>
        <v>66.127708517041071</v>
      </c>
      <c r="EB105" s="2">
        <f t="shared" si="279"/>
        <v>67.231928571428597</v>
      </c>
      <c r="EC105" s="2">
        <f t="shared" si="280"/>
        <v>69.317107142857139</v>
      </c>
      <c r="ED105" s="2">
        <f t="shared" si="281"/>
        <v>69.946379670491325</v>
      </c>
      <c r="EE105" s="2">
        <f t="shared" si="282"/>
        <v>70.035651088111621</v>
      </c>
      <c r="EF105" s="2">
        <f t="shared" si="283"/>
        <v>71.162883258455537</v>
      </c>
      <c r="EG105" s="2">
        <f t="shared" si="284"/>
        <v>73.354164814359478</v>
      </c>
      <c r="EH105" s="2">
        <f t="shared" si="285"/>
        <v>73.957971855345903</v>
      </c>
      <c r="EI105" s="2">
        <f t="shared" si="286"/>
        <v>71.420694775386252</v>
      </c>
      <c r="EJ105" s="2">
        <f t="shared" si="287"/>
        <v>71.015112490802068</v>
      </c>
      <c r="EK105" s="2">
        <f t="shared" si="288"/>
        <v>70.083733547456745</v>
      </c>
      <c r="EL105" s="2">
        <f t="shared" si="289"/>
        <v>69.538039062500005</v>
      </c>
      <c r="EM105" s="2">
        <f t="shared" si="290"/>
        <v>68.712387525396181</v>
      </c>
      <c r="EN105" s="2">
        <f t="shared" si="291"/>
        <v>70.266879032612025</v>
      </c>
      <c r="EO105" s="2">
        <f t="shared" si="292"/>
        <v>71.707809045479792</v>
      </c>
      <c r="EQ105" s="2">
        <f t="shared" si="293"/>
        <v>65.987743517053886</v>
      </c>
      <c r="ER105" s="2">
        <f t="shared" si="294"/>
        <v>67.222615456910702</v>
      </c>
      <c r="ES105" s="2">
        <f t="shared" si="294"/>
        <v>67.861177490987444</v>
      </c>
      <c r="ET105" s="2">
        <f t="shared" si="294"/>
        <v>69.985179598509589</v>
      </c>
      <c r="EU105" s="2">
        <f t="shared" si="294"/>
        <v>70.022249389970412</v>
      </c>
      <c r="EV105" s="2">
        <f t="shared" si="294"/>
        <v>72.02132505348527</v>
      </c>
      <c r="EW105" s="2">
        <f t="shared" si="294"/>
        <v>73.029068638435803</v>
      </c>
      <c r="EX105" s="2">
        <f t="shared" si="294"/>
        <v>72.940044052915695</v>
      </c>
      <c r="EY105" s="2">
        <f t="shared" si="294"/>
        <v>71.358840105602283</v>
      </c>
      <c r="EZ105" s="2">
        <f t="shared" si="294"/>
        <v>71.47403097893914</v>
      </c>
      <c r="FA105" s="2">
        <f t="shared" si="294"/>
        <v>69.823437925865449</v>
      </c>
      <c r="FB105" s="2">
        <f t="shared" si="294"/>
        <v>69.021132180409808</v>
      </c>
      <c r="FC105" s="2">
        <f t="shared" si="294"/>
        <v>68.089619090103824</v>
      </c>
      <c r="FD105" s="2">
        <f t="shared" si="294"/>
        <v>69.90964558886995</v>
      </c>
      <c r="FE105" s="2">
        <f t="shared" si="294"/>
        <v>72.01621872937082</v>
      </c>
      <c r="FG105" s="2">
        <f t="shared" si="295"/>
        <v>0.93797892784771464</v>
      </c>
      <c r="FH105" s="2">
        <f t="shared" si="296"/>
        <v>0.94128634598339711</v>
      </c>
      <c r="FI105" s="2">
        <f t="shared" si="296"/>
        <v>0.94837159813265215</v>
      </c>
      <c r="FJ105" s="2">
        <f t="shared" si="296"/>
        <v>0.94700697427889646</v>
      </c>
      <c r="FK105" s="2">
        <f t="shared" si="296"/>
        <v>0.95319557307350866</v>
      </c>
      <c r="FL105" s="2">
        <f t="shared" si="296"/>
        <v>0.95419770605778542</v>
      </c>
      <c r="FM105" s="2">
        <f t="shared" si="296"/>
        <v>0.95336739228937284</v>
      </c>
      <c r="FN105" s="2">
        <f t="shared" si="296"/>
        <v>0.9602883367651317</v>
      </c>
      <c r="FO105" s="2">
        <f t="shared" si="296"/>
        <v>0.94928812405994134</v>
      </c>
      <c r="FP105" s="2">
        <f t="shared" si="296"/>
        <v>0.95603750868362158</v>
      </c>
      <c r="FQ105" s="2">
        <f t="shared" si="296"/>
        <v>0.95917274286902166</v>
      </c>
      <c r="FR105" s="2">
        <f t="shared" si="296"/>
        <v>0.95311157169525285</v>
      </c>
      <c r="FS105" s="2">
        <f t="shared" si="296"/>
        <v>0.93682781733136189</v>
      </c>
      <c r="FT105" s="2">
        <f t="shared" si="296"/>
        <v>0.91720555183831576</v>
      </c>
      <c r="FU105" s="2">
        <f t="shared" si="296"/>
        <v>0.91540652192014094</v>
      </c>
      <c r="FW105" s="2">
        <f t="shared" si="328"/>
        <v>1.1189810771626455E-8</v>
      </c>
      <c r="FX105" s="2">
        <f t="shared" si="168"/>
        <v>1.2596998312335425E-8</v>
      </c>
      <c r="FY105" s="2">
        <f t="shared" si="169"/>
        <v>1.8221403141307437E-8</v>
      </c>
      <c r="FZ105" s="2">
        <f t="shared" si="170"/>
        <v>2.2540121567481397E-8</v>
      </c>
      <c r="GA105" s="2">
        <f t="shared" si="171"/>
        <v>2.6223885827801802E-8</v>
      </c>
      <c r="GB105" s="2">
        <f t="shared" si="172"/>
        <v>2.2840275792588849E-8</v>
      </c>
      <c r="GC105" s="2">
        <f t="shared" si="173"/>
        <v>1.9906089934631068E-8</v>
      </c>
      <c r="GD105" s="2">
        <f t="shared" si="174"/>
        <v>3.5623135188782085E-8</v>
      </c>
      <c r="GE105" s="2">
        <f t="shared" si="175"/>
        <v>3.149912092486412E-8</v>
      </c>
      <c r="GF105" s="2">
        <f t="shared" si="176"/>
        <v>2.2276903261321394E-8</v>
      </c>
      <c r="GG105" s="2">
        <f t="shared" si="177"/>
        <v>1.8902606447001819E-8</v>
      </c>
      <c r="GH105" s="2">
        <f t="shared" si="178"/>
        <v>1.5729005236499619E-8</v>
      </c>
      <c r="GI105" s="2">
        <f t="shared" si="179"/>
        <v>7.4195633854286425E-8</v>
      </c>
      <c r="GJ105" s="2">
        <f t="shared" si="180"/>
        <v>2.4678049771788794E-7</v>
      </c>
      <c r="GK105" s="2">
        <f t="shared" si="181"/>
        <v>5.3701403878032455E-7</v>
      </c>
      <c r="GM105" s="107">
        <f t="shared" si="329"/>
        <v>1.8060910280363071E-7</v>
      </c>
      <c r="GN105" s="107">
        <f t="shared" si="182"/>
        <v>3.5225553860419233E-7</v>
      </c>
      <c r="GO105" s="107">
        <f t="shared" si="183"/>
        <v>4.9530289831952343E-8</v>
      </c>
      <c r="GP105" s="107">
        <f t="shared" si="184"/>
        <v>1.0350437061719226E-8</v>
      </c>
      <c r="GQ105" s="107">
        <f t="shared" si="185"/>
        <v>6.8449294085137187E-10</v>
      </c>
      <c r="GR105" s="107">
        <f t="shared" si="186"/>
        <v>1.6233697265612079E-10</v>
      </c>
      <c r="GS105" s="107">
        <f t="shared" si="187"/>
        <v>9.9212905729396842E-11</v>
      </c>
      <c r="GT105" s="107">
        <f t="shared" si="188"/>
        <v>4.3976003505396392E-12</v>
      </c>
      <c r="GU105" s="107">
        <f t="shared" si="189"/>
        <v>8.1986820457081801E-10</v>
      </c>
      <c r="GV105" s="107">
        <f t="shared" si="190"/>
        <v>2.7184997033079514E-11</v>
      </c>
      <c r="GW105" s="107">
        <f t="shared" si="191"/>
        <v>2.2054260331043088E-11</v>
      </c>
      <c r="GX105" s="107">
        <f t="shared" si="192"/>
        <v>2.7454761192966596E-10</v>
      </c>
      <c r="GY105" s="107">
        <f t="shared" si="193"/>
        <v>1.522066176980961E-9</v>
      </c>
      <c r="GZ105" s="107">
        <f t="shared" si="194"/>
        <v>8.462586725468451E-9</v>
      </c>
      <c r="HA105" s="107">
        <f t="shared" si="195"/>
        <v>1.215370188304169E-10</v>
      </c>
      <c r="HC105" s="107">
        <f t="shared" si="330"/>
        <v>0.11782627234902496</v>
      </c>
      <c r="HD105" s="107">
        <f t="shared" si="196"/>
        <v>0.14663322174162163</v>
      </c>
      <c r="HE105" s="107">
        <f t="shared" si="197"/>
        <v>0.17120041977558956</v>
      </c>
      <c r="HF105" s="107">
        <f t="shared" si="198"/>
        <v>0.15259088935847734</v>
      </c>
      <c r="HG105" s="107">
        <f t="shared" si="199"/>
        <v>0.17017998854963468</v>
      </c>
      <c r="HH105" s="107">
        <f t="shared" si="200"/>
        <v>0.16692836429734581</v>
      </c>
      <c r="HI105" s="107">
        <f t="shared" si="201"/>
        <v>0.14840377330124133</v>
      </c>
      <c r="HJ105" s="107">
        <f t="shared" si="202"/>
        <v>0.21101844551984658</v>
      </c>
      <c r="HK105" s="107">
        <f t="shared" si="203"/>
        <v>0.1966304080672811</v>
      </c>
      <c r="HL105" s="107">
        <f t="shared" si="204"/>
        <v>0.17746983067505065</v>
      </c>
      <c r="HM105" s="107">
        <f t="shared" si="205"/>
        <v>0.1761130588362643</v>
      </c>
      <c r="HN105" s="107">
        <f t="shared" si="206"/>
        <v>0.13910215916495511</v>
      </c>
      <c r="HO105" s="107">
        <f t="shared" si="207"/>
        <v>0.13332002053248437</v>
      </c>
      <c r="HP105" s="107">
        <f t="shared" si="208"/>
        <v>0.11649894712748643</v>
      </c>
      <c r="HQ105" s="107">
        <f t="shared" si="209"/>
        <v>7.7620402752653112E-2</v>
      </c>
      <c r="HS105" s="107">
        <f t="shared" si="331"/>
        <v>3.7784776665934291E-11</v>
      </c>
      <c r="HT105" s="107">
        <f t="shared" si="210"/>
        <v>3.8047482485172479E-10</v>
      </c>
      <c r="HU105" s="107">
        <f t="shared" si="211"/>
        <v>4.567921598702427E-10</v>
      </c>
      <c r="HV105" s="107">
        <f t="shared" si="212"/>
        <v>6.5760109552963757E-11</v>
      </c>
      <c r="HW105" s="107">
        <f t="shared" si="213"/>
        <v>3.3462376545155148E-11</v>
      </c>
      <c r="HX105" s="107">
        <f t="shared" si="214"/>
        <v>8.4202324225271009E-12</v>
      </c>
      <c r="HY105" s="107">
        <f t="shared" si="215"/>
        <v>2.1569719761023524E-12</v>
      </c>
      <c r="HZ105" s="107">
        <f t="shared" si="216"/>
        <v>1.0270762527146009E-11</v>
      </c>
      <c r="IA105" s="107">
        <f t="shared" si="217"/>
        <v>4.3026560364946138E-11</v>
      </c>
      <c r="IB105" s="107">
        <f t="shared" si="218"/>
        <v>3.3301415730541334E-12</v>
      </c>
      <c r="IC105" s="107">
        <f t="shared" si="219"/>
        <v>4.3701894167637712E-12</v>
      </c>
      <c r="ID105" s="107">
        <f t="shared" si="220"/>
        <v>2.6653806169240847E-12</v>
      </c>
      <c r="IE105" s="107">
        <f t="shared" si="221"/>
        <v>6.3526670184332031E-12</v>
      </c>
      <c r="IF105" s="107">
        <f t="shared" si="222"/>
        <v>1.0289213225360988E-11</v>
      </c>
      <c r="IG105" s="107">
        <f t="shared" si="223"/>
        <v>1.1099610812409695E-10</v>
      </c>
      <c r="II105" s="107">
        <f t="shared" si="332"/>
        <v>1.7052394337482004E-44</v>
      </c>
      <c r="IJ105" s="107">
        <f t="shared" si="333"/>
        <v>3.0517548612250644E-40</v>
      </c>
      <c r="IK105" s="107">
        <f t="shared" si="334"/>
        <v>2.6125441447680104E-40</v>
      </c>
      <c r="IL105" s="107">
        <f t="shared" si="335"/>
        <v>4.3677950167989747E-44</v>
      </c>
      <c r="IM105" s="107">
        <f t="shared" si="336"/>
        <v>4.8976596794491389E-46</v>
      </c>
      <c r="IN105" s="107">
        <f t="shared" si="337"/>
        <v>2.3018132870568331E-49</v>
      </c>
      <c r="IO105" s="107">
        <f t="shared" si="338"/>
        <v>7.0904309409169922E-52</v>
      </c>
      <c r="IP105" s="107">
        <f t="shared" si="339"/>
        <v>5.3189284764050907E-50</v>
      </c>
      <c r="IQ105" s="107">
        <f t="shared" si="340"/>
        <v>3.2524793734450047E-47</v>
      </c>
      <c r="IR105" s="107">
        <f t="shared" si="341"/>
        <v>3.5954407357999542E-52</v>
      </c>
      <c r="IS105" s="107">
        <f t="shared" si="342"/>
        <v>4.3695397967491244E-51</v>
      </c>
      <c r="IT105" s="107">
        <f t="shared" si="343"/>
        <v>6.0992880280475812E-51</v>
      </c>
      <c r="IU105" s="107">
        <f t="shared" si="344"/>
        <v>1.1845047968564831E-48</v>
      </c>
      <c r="IV105" s="107">
        <f t="shared" si="345"/>
        <v>9.9974823654911934E-48</v>
      </c>
      <c r="IW105" s="107">
        <f t="shared" si="346"/>
        <v>1.8284777593269244E-39</v>
      </c>
      <c r="IY105" s="107">
        <f t="shared" si="347"/>
        <v>0.11782645299591253</v>
      </c>
      <c r="IZ105" s="107">
        <f t="shared" si="348"/>
        <v>0.14663357437763505</v>
      </c>
      <c r="JA105" s="107">
        <f t="shared" si="349"/>
        <v>0.17120046976267156</v>
      </c>
      <c r="JB105" s="107">
        <f t="shared" si="350"/>
        <v>0.15259089977467452</v>
      </c>
      <c r="JC105" s="107">
        <f t="shared" si="351"/>
        <v>0.17017998926758998</v>
      </c>
      <c r="JD105" s="107">
        <f t="shared" si="352"/>
        <v>0.16692836446810302</v>
      </c>
      <c r="JE105" s="107">
        <f t="shared" si="353"/>
        <v>0.14840377340261121</v>
      </c>
      <c r="JF105" s="107">
        <f t="shared" si="354"/>
        <v>0.21101844553451493</v>
      </c>
      <c r="JG105" s="107">
        <f t="shared" si="355"/>
        <v>0.19663040893017586</v>
      </c>
      <c r="JH105" s="107">
        <f t="shared" si="356"/>
        <v>0.1774698307055658</v>
      </c>
      <c r="JI105" s="107">
        <f t="shared" si="357"/>
        <v>0.17611305886268874</v>
      </c>
      <c r="JJ105" s="107">
        <f t="shared" si="358"/>
        <v>0.13910215944216808</v>
      </c>
      <c r="JK105" s="107">
        <f t="shared" si="359"/>
        <v>0.13332002206090321</v>
      </c>
      <c r="JL105" s="107">
        <f t="shared" si="360"/>
        <v>0.11649895560036237</v>
      </c>
      <c r="JM105" s="107">
        <f t="shared" si="361"/>
        <v>7.7620402985186229E-2</v>
      </c>
    </row>
    <row r="106" spans="2:273" x14ac:dyDescent="0.25">
      <c r="B106" s="2">
        <v>78</v>
      </c>
      <c r="C106" s="37">
        <v>140.262</v>
      </c>
      <c r="D106" s="37">
        <v>136.56100000000001</v>
      </c>
      <c r="E106" s="37">
        <v>145.12100000000001</v>
      </c>
      <c r="F106" s="37">
        <v>143.26599999999999</v>
      </c>
      <c r="G106" s="37">
        <v>146.26599999999999</v>
      </c>
      <c r="H106" s="37">
        <v>141.779</v>
      </c>
      <c r="I106" s="37">
        <v>137.86199999999999</v>
      </c>
      <c r="J106" s="37">
        <v>156</v>
      </c>
      <c r="K106" s="37">
        <v>151.06299999999999</v>
      </c>
      <c r="L106" s="37">
        <v>146.762</v>
      </c>
      <c r="M106" s="37">
        <v>143.65100000000001</v>
      </c>
      <c r="N106" s="37">
        <v>135.30199999999999</v>
      </c>
      <c r="O106" s="37">
        <v>130.68299999999999</v>
      </c>
      <c r="P106" s="37">
        <v>120.71899999999999</v>
      </c>
      <c r="Q106" s="37">
        <v>104.78100000000001</v>
      </c>
      <c r="S106" s="4">
        <f t="shared" si="248"/>
        <v>125.20517163800517</v>
      </c>
      <c r="T106" s="4">
        <f t="shared" si="249"/>
        <v>128.48521701339797</v>
      </c>
      <c r="U106" s="4">
        <f t="shared" si="250"/>
        <v>137.19505172325478</v>
      </c>
      <c r="V106" s="4">
        <f t="shared" si="251"/>
        <v>136.77162249179349</v>
      </c>
      <c r="W106" s="4">
        <f t="shared" si="252"/>
        <v>140.05457614323709</v>
      </c>
      <c r="X106" s="4">
        <f t="shared" si="253"/>
        <v>138.07356110905397</v>
      </c>
      <c r="Y106" s="4">
        <f t="shared" si="254"/>
        <v>135.53857193425483</v>
      </c>
      <c r="Z106" s="4">
        <f t="shared" si="255"/>
        <v>152.16389620677174</v>
      </c>
      <c r="AA106" s="4">
        <f t="shared" si="256"/>
        <v>148.32507201837782</v>
      </c>
      <c r="AB106" s="4">
        <f t="shared" si="257"/>
        <v>141.99112642134162</v>
      </c>
      <c r="AC106" s="4">
        <f t="shared" si="258"/>
        <v>138.66858499898515</v>
      </c>
      <c r="AD106" s="4">
        <f t="shared" si="259"/>
        <v>130.50156684109314</v>
      </c>
      <c r="AE106" s="4">
        <f t="shared" si="260"/>
        <v>126.29639711134107</v>
      </c>
      <c r="AF106" s="4">
        <f t="shared" si="261"/>
        <v>118.89181058986895</v>
      </c>
      <c r="AG106" s="4">
        <f t="shared" si="262"/>
        <v>102.37916498846394</v>
      </c>
      <c r="AI106" s="4">
        <f t="shared" si="263"/>
        <v>15.056828361994832</v>
      </c>
      <c r="AJ106" s="4">
        <f t="shared" si="264"/>
        <v>8.0757829866020359</v>
      </c>
      <c r="AK106" s="4">
        <f t="shared" si="265"/>
        <v>7.9259482767452312</v>
      </c>
      <c r="AL106" s="4">
        <f t="shared" si="266"/>
        <v>6.4943775082064974</v>
      </c>
      <c r="AM106" s="4">
        <f t="shared" si="267"/>
        <v>6.2114238567629059</v>
      </c>
      <c r="AN106" s="4">
        <f t="shared" si="268"/>
        <v>3.7054388909460272</v>
      </c>
      <c r="AO106" s="4">
        <f t="shared" si="269"/>
        <v>2.323428065745162</v>
      </c>
      <c r="AP106" s="4">
        <f t="shared" si="270"/>
        <v>3.8361037932282613</v>
      </c>
      <c r="AQ106" s="4">
        <f t="shared" si="271"/>
        <v>2.737927981622164</v>
      </c>
      <c r="AR106" s="4">
        <f t="shared" si="272"/>
        <v>4.7708735786583816</v>
      </c>
      <c r="AS106" s="4">
        <f t="shared" si="273"/>
        <v>4.9824150010148571</v>
      </c>
      <c r="AT106" s="4">
        <f t="shared" si="274"/>
        <v>4.8004331589068556</v>
      </c>
      <c r="AU106" s="4">
        <f t="shared" si="275"/>
        <v>4.3866028886589277</v>
      </c>
      <c r="AV106" s="4">
        <f t="shared" si="276"/>
        <v>1.8271894101310409</v>
      </c>
      <c r="AW106" s="4">
        <f t="shared" si="276"/>
        <v>2.4018350115360647</v>
      </c>
      <c r="AY106" s="2">
        <f t="shared" si="297"/>
        <v>67.035591542815169</v>
      </c>
      <c r="AZ106" s="2">
        <f t="shared" si="151"/>
        <v>67.841343388247225</v>
      </c>
      <c r="BA106" s="2">
        <f t="shared" si="152"/>
        <v>69.817678554670891</v>
      </c>
      <c r="BB106" s="2">
        <f t="shared" si="153"/>
        <v>70.564649854638262</v>
      </c>
      <c r="BC106" s="2">
        <f t="shared" si="154"/>
        <v>70.487049752783406</v>
      </c>
      <c r="BD106" s="2">
        <f t="shared" si="155"/>
        <v>71.649484112025135</v>
      </c>
      <c r="BE106" s="2">
        <f t="shared" si="156"/>
        <v>73.706397634258053</v>
      </c>
      <c r="BF106" s="2">
        <f t="shared" si="157"/>
        <v>74.139935711993388</v>
      </c>
      <c r="BG106" s="2">
        <f t="shared" si="158"/>
        <v>71.686477573772692</v>
      </c>
      <c r="BH106" s="2">
        <f t="shared" si="159"/>
        <v>71.361702734954108</v>
      </c>
      <c r="BI106" s="2">
        <f t="shared" si="160"/>
        <v>70.42718940325534</v>
      </c>
      <c r="BJ106" s="2">
        <f t="shared" si="161"/>
        <v>70.068189469183508</v>
      </c>
      <c r="BK106" s="2">
        <f t="shared" si="162"/>
        <v>69.494793672276742</v>
      </c>
      <c r="BL106" s="2">
        <f t="shared" si="163"/>
        <v>71.137102555746694</v>
      </c>
      <c r="BM106" s="2">
        <f t="shared" si="164"/>
        <v>72.189349530527053</v>
      </c>
      <c r="BO106" s="2" t="str">
        <f t="shared" si="228"/>
        <v/>
      </c>
      <c r="BP106" s="2" t="str">
        <f t="shared" si="229"/>
        <v/>
      </c>
      <c r="BQ106" s="2" t="str">
        <f t="shared" si="230"/>
        <v/>
      </c>
      <c r="BR106" s="2" t="str">
        <f t="shared" si="231"/>
        <v/>
      </c>
      <c r="BS106" s="2" t="str">
        <f t="shared" si="232"/>
        <v/>
      </c>
      <c r="BT106" s="2" t="str">
        <f t="shared" si="233"/>
        <v/>
      </c>
      <c r="BU106" s="2" t="str">
        <f t="shared" si="234"/>
        <v/>
      </c>
      <c r="BV106" s="2" t="str">
        <f t="shared" si="235"/>
        <v/>
      </c>
      <c r="BW106" s="2" t="str">
        <f t="shared" si="236"/>
        <v/>
      </c>
      <c r="BX106" s="2" t="str">
        <f t="shared" si="237"/>
        <v/>
      </c>
      <c r="BY106" s="2" t="str">
        <f t="shared" si="238"/>
        <v/>
      </c>
      <c r="BZ106" s="2" t="str">
        <f t="shared" si="239"/>
        <v/>
      </c>
      <c r="CA106" s="2" t="str">
        <f t="shared" si="240"/>
        <v/>
      </c>
      <c r="CB106" s="2" t="str">
        <f t="shared" si="241"/>
        <v/>
      </c>
      <c r="CC106" s="2" t="str">
        <f t="shared" si="242"/>
        <v/>
      </c>
      <c r="CE106" s="2" t="str">
        <f t="shared" si="298"/>
        <v/>
      </c>
      <c r="CF106" s="2" t="str">
        <f t="shared" si="299"/>
        <v/>
      </c>
      <c r="CG106" s="2" t="str">
        <f t="shared" si="300"/>
        <v/>
      </c>
      <c r="CH106" s="2" t="str">
        <f t="shared" si="301"/>
        <v/>
      </c>
      <c r="CI106" s="2" t="str">
        <f t="shared" si="302"/>
        <v/>
      </c>
      <c r="CJ106" s="2" t="str">
        <f t="shared" si="303"/>
        <v/>
      </c>
      <c r="CK106" s="2" t="str">
        <f t="shared" si="304"/>
        <v/>
      </c>
      <c r="CL106" s="2" t="str">
        <f t="shared" si="305"/>
        <v/>
      </c>
      <c r="CM106" s="2" t="str">
        <f t="shared" si="306"/>
        <v/>
      </c>
      <c r="CN106" s="2" t="str">
        <f t="shared" si="307"/>
        <v/>
      </c>
      <c r="CO106" s="2" t="str">
        <f t="shared" si="308"/>
        <v/>
      </c>
      <c r="CP106" s="2" t="str">
        <f t="shared" si="309"/>
        <v/>
      </c>
      <c r="CQ106" s="2" t="str">
        <f t="shared" si="310"/>
        <v/>
      </c>
      <c r="CR106" s="2" t="str">
        <f t="shared" si="311"/>
        <v/>
      </c>
      <c r="CS106" s="2" t="str">
        <f t="shared" si="312"/>
        <v/>
      </c>
      <c r="CU106" s="2" t="str">
        <f t="shared" si="313"/>
        <v/>
      </c>
      <c r="CV106" s="2" t="str">
        <f t="shared" si="314"/>
        <v/>
      </c>
      <c r="CW106" s="2" t="str">
        <f t="shared" si="315"/>
        <v/>
      </c>
      <c r="CX106" s="2" t="str">
        <f t="shared" si="316"/>
        <v/>
      </c>
      <c r="CY106" s="2" t="str">
        <f t="shared" si="317"/>
        <v/>
      </c>
      <c r="CZ106" s="2" t="str">
        <f t="shared" si="318"/>
        <v/>
      </c>
      <c r="DA106" s="2" t="str">
        <f t="shared" si="319"/>
        <v/>
      </c>
      <c r="DB106" s="2" t="str">
        <f t="shared" si="320"/>
        <v/>
      </c>
      <c r="DC106" s="2" t="str">
        <f t="shared" si="321"/>
        <v/>
      </c>
      <c r="DD106" s="2" t="str">
        <f t="shared" si="322"/>
        <v/>
      </c>
      <c r="DE106" s="2" t="str">
        <f t="shared" si="323"/>
        <v/>
      </c>
      <c r="DF106" s="2" t="str">
        <f t="shared" si="324"/>
        <v/>
      </c>
      <c r="DG106" s="2" t="str">
        <f t="shared" si="325"/>
        <v/>
      </c>
      <c r="DH106" s="2" t="str">
        <f t="shared" si="326"/>
        <v/>
      </c>
      <c r="DI106" s="2" t="str">
        <f t="shared" si="327"/>
        <v/>
      </c>
      <c r="DK106" s="2">
        <f t="shared" si="277"/>
        <v>85.519916599190253</v>
      </c>
      <c r="DL106" s="2">
        <f t="shared" si="278"/>
        <v>81.189863442389751</v>
      </c>
      <c r="DM106" s="2">
        <f t="shared" si="278"/>
        <v>84.121584637268811</v>
      </c>
      <c r="DN106" s="2">
        <f t="shared" si="278"/>
        <v>85.770771727395413</v>
      </c>
      <c r="DO106" s="2">
        <f t="shared" si="278"/>
        <v>83.340978677462886</v>
      </c>
      <c r="DP106" s="2">
        <f t="shared" si="278"/>
        <v>84.461784345479089</v>
      </c>
      <c r="DQ106" s="2">
        <f t="shared" si="278"/>
        <v>84.204958529379567</v>
      </c>
      <c r="DR106" s="2">
        <f t="shared" si="278"/>
        <v>82.446872852609687</v>
      </c>
      <c r="DS106" s="2">
        <f t="shared" si="278"/>
        <v>79.080158704453439</v>
      </c>
      <c r="DT106" s="2">
        <f t="shared" si="278"/>
        <v>82.438950869898235</v>
      </c>
      <c r="DU106" s="2">
        <f t="shared" si="278"/>
        <v>83.079098150782343</v>
      </c>
      <c r="DV106" s="2">
        <f t="shared" si="278"/>
        <v>85.730800269905544</v>
      </c>
      <c r="DW106" s="2">
        <f t="shared" si="278"/>
        <v>85.300797503373829</v>
      </c>
      <c r="DX106" s="2">
        <f t="shared" si="278"/>
        <v>84.005150944669367</v>
      </c>
      <c r="DY106" s="2">
        <f t="shared" si="278"/>
        <v>79.242569747899154</v>
      </c>
      <c r="EA106" s="2">
        <f t="shared" si="247"/>
        <v>66.064746798236399</v>
      </c>
      <c r="EB106" s="2">
        <f t="shared" si="279"/>
        <v>67.179964285714306</v>
      </c>
      <c r="EC106" s="2">
        <f t="shared" si="280"/>
        <v>69.199142857142846</v>
      </c>
      <c r="ED106" s="2">
        <f t="shared" si="281"/>
        <v>69.888747425713447</v>
      </c>
      <c r="EE106" s="2">
        <f t="shared" si="282"/>
        <v>69.985699995379562</v>
      </c>
      <c r="EF106" s="2">
        <f t="shared" si="283"/>
        <v>71.16097126388064</v>
      </c>
      <c r="EG106" s="2">
        <f t="shared" si="284"/>
        <v>73.298492500614699</v>
      </c>
      <c r="EH106" s="2">
        <f t="shared" si="285"/>
        <v>73.867064779874212</v>
      </c>
      <c r="EI106" s="2">
        <f t="shared" si="286"/>
        <v>71.372735804233272</v>
      </c>
      <c r="EJ106" s="2">
        <f t="shared" si="287"/>
        <v>70.95709026628036</v>
      </c>
      <c r="EK106" s="2">
        <f t="shared" si="288"/>
        <v>69.999420293654964</v>
      </c>
      <c r="EL106" s="2">
        <f t="shared" si="289"/>
        <v>69.456140625000003</v>
      </c>
      <c r="EM106" s="2">
        <f t="shared" si="290"/>
        <v>68.630265664364074</v>
      </c>
      <c r="EN106" s="2">
        <f t="shared" si="291"/>
        <v>70.178333867357225</v>
      </c>
      <c r="EO106" s="2">
        <f t="shared" si="292"/>
        <v>71.643356115289492</v>
      </c>
      <c r="EQ106" s="2">
        <f t="shared" si="293"/>
        <v>65.927018722533219</v>
      </c>
      <c r="ER106" s="2">
        <f t="shared" si="294"/>
        <v>67.165748455569712</v>
      </c>
      <c r="ES106" s="2">
        <f t="shared" si="294"/>
        <v>67.801901408946449</v>
      </c>
      <c r="ET106" s="2">
        <f t="shared" si="294"/>
        <v>69.923277228200917</v>
      </c>
      <c r="EU106" s="2">
        <f t="shared" si="294"/>
        <v>69.970181277767992</v>
      </c>
      <c r="EV106" s="2">
        <f t="shared" si="294"/>
        <v>71.987754204441444</v>
      </c>
      <c r="EW106" s="2">
        <f t="shared" si="294"/>
        <v>72.983845878822351</v>
      </c>
      <c r="EX106" s="2">
        <f t="shared" si="294"/>
        <v>72.884209847541086</v>
      </c>
      <c r="EY106" s="2">
        <f t="shared" si="294"/>
        <v>71.309678561471628</v>
      </c>
      <c r="EZ106" s="2">
        <f t="shared" si="294"/>
        <v>71.398203708341512</v>
      </c>
      <c r="FA106" s="2">
        <f t="shared" si="294"/>
        <v>69.744829189807191</v>
      </c>
      <c r="FB106" s="2">
        <f t="shared" si="294"/>
        <v>68.95501438135625</v>
      </c>
      <c r="FC106" s="2">
        <f t="shared" si="294"/>
        <v>68.03019031755386</v>
      </c>
      <c r="FD106" s="2">
        <f t="shared" si="294"/>
        <v>69.830072724221324</v>
      </c>
      <c r="FE106" s="2">
        <f t="shared" si="294"/>
        <v>71.933017919273752</v>
      </c>
      <c r="FG106" s="2">
        <f t="shared" si="295"/>
        <v>0.95009836683762239</v>
      </c>
      <c r="FH106" s="2">
        <f t="shared" si="296"/>
        <v>0.95279201546263492</v>
      </c>
      <c r="FI106" s="2">
        <f t="shared" si="296"/>
        <v>0.95854996530100745</v>
      </c>
      <c r="FJ106" s="2">
        <f t="shared" si="296"/>
        <v>0.95744229985384166</v>
      </c>
      <c r="FK106" s="2">
        <f t="shared" si="296"/>
        <v>0.96246055437324873</v>
      </c>
      <c r="FL106" s="2">
        <f t="shared" si="296"/>
        <v>0.96327195778377905</v>
      </c>
      <c r="FM106" s="2">
        <f t="shared" si="296"/>
        <v>0.96259969632210229</v>
      </c>
      <c r="FN106" s="2">
        <f t="shared" si="296"/>
        <v>0.96819614449602176</v>
      </c>
      <c r="FO106" s="2">
        <f t="shared" si="296"/>
        <v>0.95929355686049167</v>
      </c>
      <c r="FP106" s="2">
        <f t="shared" si="296"/>
        <v>0.96476072386950384</v>
      </c>
      <c r="FQ106" s="2">
        <f t="shared" si="296"/>
        <v>0.96729513369277798</v>
      </c>
      <c r="FR106" s="2">
        <f t="shared" si="296"/>
        <v>0.96239252509970408</v>
      </c>
      <c r="FS106" s="2">
        <f t="shared" si="296"/>
        <v>0.94814034302255212</v>
      </c>
      <c r="FT106" s="2">
        <f t="shared" si="296"/>
        <v>0.93065874907058133</v>
      </c>
      <c r="FU106" s="2">
        <f t="shared" si="296"/>
        <v>0.92815135145040173</v>
      </c>
      <c r="FW106" s="2">
        <f t="shared" si="328"/>
        <v>1.4087137092753595E-8</v>
      </c>
      <c r="FX106" s="2">
        <f t="shared" si="168"/>
        <v>1.58586812360013E-8</v>
      </c>
      <c r="FY106" s="2">
        <f t="shared" si="169"/>
        <v>2.2939387344910303E-8</v>
      </c>
      <c r="FZ106" s="2">
        <f t="shared" si="170"/>
        <v>2.8376331660621839E-8</v>
      </c>
      <c r="GA106" s="2">
        <f t="shared" si="171"/>
        <v>3.3013916040443084E-8</v>
      </c>
      <c r="GB106" s="2">
        <f t="shared" si="172"/>
        <v>2.8754203437626956E-8</v>
      </c>
      <c r="GC106" s="2">
        <f t="shared" si="173"/>
        <v>2.5060282339001602E-8</v>
      </c>
      <c r="GD106" s="2">
        <f t="shared" si="174"/>
        <v>4.4846869723281254E-8</v>
      </c>
      <c r="GE106" s="2">
        <f t="shared" si="175"/>
        <v>3.9655043458065456E-8</v>
      </c>
      <c r="GF106" s="2">
        <f t="shared" si="176"/>
        <v>2.8044959449992931E-8</v>
      </c>
      <c r="GG106" s="2">
        <f t="shared" si="177"/>
        <v>2.3796971488803757E-8</v>
      </c>
      <c r="GH106" s="2">
        <f t="shared" si="178"/>
        <v>1.980164431382792E-8</v>
      </c>
      <c r="GI106" s="2">
        <f t="shared" si="179"/>
        <v>9.1471843697807447E-8</v>
      </c>
      <c r="GJ106" s="2">
        <f t="shared" si="180"/>
        <v>2.9898138298825285E-7</v>
      </c>
      <c r="GK106" s="2">
        <f t="shared" si="181"/>
        <v>6.4107474905794487E-7</v>
      </c>
      <c r="GM106" s="107">
        <f t="shared" si="329"/>
        <v>1.5607487987898274E-8</v>
      </c>
      <c r="GN106" s="107">
        <f t="shared" si="182"/>
        <v>3.5962002698329916E-8</v>
      </c>
      <c r="GO106" s="107">
        <f t="shared" si="183"/>
        <v>4.115052532787748E-9</v>
      </c>
      <c r="GP106" s="107">
        <f t="shared" si="184"/>
        <v>6.4975671492707936E-10</v>
      </c>
      <c r="GQ106" s="107">
        <f t="shared" si="185"/>
        <v>3.183721409155556E-11</v>
      </c>
      <c r="GR106" s="107">
        <f t="shared" si="186"/>
        <v>6.1850197551654595E-12</v>
      </c>
      <c r="GS106" s="107">
        <f t="shared" si="187"/>
        <v>3.4269752186958955E-12</v>
      </c>
      <c r="GT106" s="107">
        <f t="shared" si="188"/>
        <v>1.1512753500210295E-13</v>
      </c>
      <c r="GU106" s="107">
        <f t="shared" si="189"/>
        <v>3.5824160345625867E-11</v>
      </c>
      <c r="GV106" s="107">
        <f t="shared" si="190"/>
        <v>8.2599745717449395E-13</v>
      </c>
      <c r="GW106" s="107">
        <f t="shared" si="191"/>
        <v>7.0957823160246485E-13</v>
      </c>
      <c r="GX106" s="107">
        <f t="shared" si="192"/>
        <v>1.1047329226074594E-11</v>
      </c>
      <c r="GY106" s="107">
        <f t="shared" si="193"/>
        <v>7.6383760084630863E-11</v>
      </c>
      <c r="GZ106" s="107">
        <f t="shared" si="194"/>
        <v>5.1551157195003753E-10</v>
      </c>
      <c r="HA106" s="107">
        <f t="shared" si="195"/>
        <v>4.6998871224335704E-12</v>
      </c>
      <c r="HC106" s="107">
        <f t="shared" si="330"/>
        <v>0.1540519411566301</v>
      </c>
      <c r="HD106" s="107">
        <f t="shared" si="196"/>
        <v>0.18711909777984195</v>
      </c>
      <c r="HE106" s="107">
        <f t="shared" si="197"/>
        <v>0.21752750798770451</v>
      </c>
      <c r="HF106" s="107">
        <f t="shared" si="198"/>
        <v>0.19808562981273226</v>
      </c>
      <c r="HG106" s="107">
        <f t="shared" si="199"/>
        <v>0.22107221026467916</v>
      </c>
      <c r="HH106" s="107">
        <f t="shared" si="200"/>
        <v>0.21871979506737638</v>
      </c>
      <c r="HI106" s="107">
        <f t="shared" si="201"/>
        <v>0.19697174338257237</v>
      </c>
      <c r="HJ106" s="107">
        <f t="shared" si="202"/>
        <v>0.27410180073355594</v>
      </c>
      <c r="HK106" s="107">
        <f t="shared" si="203"/>
        <v>0.25438714366304144</v>
      </c>
      <c r="HL106" s="107">
        <f t="shared" si="204"/>
        <v>0.23318563980964196</v>
      </c>
      <c r="HM106" s="107">
        <f t="shared" si="205"/>
        <v>0.23031570481626348</v>
      </c>
      <c r="HN106" s="107">
        <f t="shared" si="206"/>
        <v>0.1842971901170736</v>
      </c>
      <c r="HO106" s="107">
        <f t="shared" si="207"/>
        <v>0.17575478813381429</v>
      </c>
      <c r="HP106" s="107">
        <f t="shared" si="208"/>
        <v>0.15401356801746682</v>
      </c>
      <c r="HQ106" s="107">
        <f t="shared" si="209"/>
        <v>0.11240055052041756</v>
      </c>
      <c r="HS106" s="107">
        <f t="shared" si="331"/>
        <v>9.087688187316714E-11</v>
      </c>
      <c r="HT106" s="107">
        <f t="shared" si="210"/>
        <v>8.4305976408510026E-10</v>
      </c>
      <c r="HU106" s="107">
        <f t="shared" si="211"/>
        <v>1.0258715960158349E-9</v>
      </c>
      <c r="HV106" s="107">
        <f t="shared" si="212"/>
        <v>1.6123817828122776E-10</v>
      </c>
      <c r="HW106" s="107">
        <f t="shared" si="213"/>
        <v>8.5554072827527424E-11</v>
      </c>
      <c r="HX106" s="107">
        <f t="shared" si="214"/>
        <v>2.2746608028019802E-11</v>
      </c>
      <c r="HY106" s="107">
        <f t="shared" si="215"/>
        <v>6.0982398456420373E-12</v>
      </c>
      <c r="HZ106" s="107">
        <f t="shared" si="216"/>
        <v>2.8534717108591524E-11</v>
      </c>
      <c r="IA106" s="107">
        <f t="shared" si="217"/>
        <v>1.118976409934204E-10</v>
      </c>
      <c r="IB106" s="107">
        <f t="shared" si="218"/>
        <v>9.4222914972983969E-12</v>
      </c>
      <c r="IC106" s="107">
        <f t="shared" si="219"/>
        <v>1.2047542043594101E-11</v>
      </c>
      <c r="ID106" s="107">
        <f t="shared" si="220"/>
        <v>7.3336173674497495E-12</v>
      </c>
      <c r="IE106" s="107">
        <f t="shared" si="221"/>
        <v>1.6705015546727069E-11</v>
      </c>
      <c r="IF106" s="107">
        <f t="shared" si="222"/>
        <v>2.6280365175561155E-11</v>
      </c>
      <c r="IG106" s="107">
        <f t="shared" si="223"/>
        <v>2.511870457062555E-10</v>
      </c>
      <c r="II106" s="107">
        <f t="shared" si="332"/>
        <v>1.9956253133576359E-43</v>
      </c>
      <c r="IJ106" s="107">
        <f t="shared" si="333"/>
        <v>2.8400740096830507E-39</v>
      </c>
      <c r="IK106" s="107">
        <f t="shared" si="334"/>
        <v>2.5556721859848841E-39</v>
      </c>
      <c r="IL106" s="107">
        <f t="shared" si="335"/>
        <v>5.4980205143540869E-43</v>
      </c>
      <c r="IM106" s="107">
        <f t="shared" si="336"/>
        <v>7.0838127892104727E-45</v>
      </c>
      <c r="IN106" s="107">
        <f t="shared" si="337"/>
        <v>3.9758489859049374E-48</v>
      </c>
      <c r="IO106" s="107">
        <f t="shared" si="338"/>
        <v>1.3900028300395895E-50</v>
      </c>
      <c r="IP106" s="107">
        <f t="shared" si="339"/>
        <v>1.0278530848717072E-48</v>
      </c>
      <c r="IQ106" s="107">
        <f t="shared" si="340"/>
        <v>5.1971570340689886E-46</v>
      </c>
      <c r="IR106" s="107">
        <f t="shared" si="341"/>
        <v>7.31004302209533E-51</v>
      </c>
      <c r="IS106" s="107">
        <f t="shared" si="342"/>
        <v>8.1061167494631238E-50</v>
      </c>
      <c r="IT106" s="107">
        <f t="shared" si="343"/>
        <v>1.0891616441648061E-49</v>
      </c>
      <c r="IU106" s="107">
        <f t="shared" si="344"/>
        <v>1.8255522972692782E-47</v>
      </c>
      <c r="IV106" s="107">
        <f t="shared" si="345"/>
        <v>1.4182028325996114E-46</v>
      </c>
      <c r="IW106" s="107">
        <f t="shared" si="346"/>
        <v>1.521703530066176E-38</v>
      </c>
      <c r="IY106" s="107">
        <f t="shared" si="347"/>
        <v>0.15405195685499498</v>
      </c>
      <c r="IZ106" s="107">
        <f t="shared" si="348"/>
        <v>0.18711913458490442</v>
      </c>
      <c r="JA106" s="107">
        <f t="shared" si="349"/>
        <v>0.21752751312862864</v>
      </c>
      <c r="JB106" s="107">
        <f t="shared" si="350"/>
        <v>0.19808563062372717</v>
      </c>
      <c r="JC106" s="107">
        <f t="shared" si="351"/>
        <v>0.22107221038207045</v>
      </c>
      <c r="JD106" s="107">
        <f t="shared" si="352"/>
        <v>0.21871979509630801</v>
      </c>
      <c r="JE106" s="107">
        <f t="shared" si="353"/>
        <v>0.19697174339209758</v>
      </c>
      <c r="JF106" s="107">
        <f t="shared" si="354"/>
        <v>0.27410180076220581</v>
      </c>
      <c r="JG106" s="107">
        <f t="shared" si="355"/>
        <v>0.25438714381076327</v>
      </c>
      <c r="JH106" s="107">
        <f t="shared" si="356"/>
        <v>0.23318563981989027</v>
      </c>
      <c r="JI106" s="107">
        <f t="shared" si="357"/>
        <v>0.23031570482902058</v>
      </c>
      <c r="JJ106" s="107">
        <f t="shared" si="358"/>
        <v>0.18429719013545454</v>
      </c>
      <c r="JK106" s="107">
        <f t="shared" si="359"/>
        <v>0.17575478822690307</v>
      </c>
      <c r="JL106" s="107">
        <f t="shared" si="360"/>
        <v>0.15401356855925877</v>
      </c>
      <c r="JM106" s="107">
        <f t="shared" si="361"/>
        <v>0.11240055077630449</v>
      </c>
    </row>
    <row r="107" spans="2:273" x14ac:dyDescent="0.25">
      <c r="B107" s="2">
        <v>79</v>
      </c>
      <c r="C107" s="37">
        <v>153.292</v>
      </c>
      <c r="D107" s="37">
        <v>147.93899999999999</v>
      </c>
      <c r="E107" s="37">
        <v>157.04499999999999</v>
      </c>
      <c r="F107" s="37">
        <v>157.59399999999999</v>
      </c>
      <c r="G107" s="37">
        <v>158.5</v>
      </c>
      <c r="H107" s="37">
        <v>153.91200000000001</v>
      </c>
      <c r="I107" s="37">
        <v>151.03100000000001</v>
      </c>
      <c r="J107" s="37">
        <v>167.60300000000001</v>
      </c>
      <c r="K107" s="37">
        <v>163.381</v>
      </c>
      <c r="L107" s="37">
        <v>160.58699999999999</v>
      </c>
      <c r="M107" s="37">
        <v>157.143</v>
      </c>
      <c r="N107" s="37">
        <v>148.46</v>
      </c>
      <c r="O107" s="37">
        <v>142.44399999999999</v>
      </c>
      <c r="P107" s="37">
        <v>132.64099999999999</v>
      </c>
      <c r="Q107" s="37">
        <v>113.60899999999999</v>
      </c>
      <c r="S107" s="4">
        <f t="shared" si="248"/>
        <v>136.98844226358563</v>
      </c>
      <c r="T107" s="4">
        <f t="shared" si="249"/>
        <v>139.24707376477915</v>
      </c>
      <c r="U107" s="4">
        <f t="shared" si="250"/>
        <v>148.45555029131842</v>
      </c>
      <c r="V107" s="4">
        <f t="shared" si="251"/>
        <v>149.18812908642587</v>
      </c>
      <c r="W107" s="4">
        <f t="shared" si="252"/>
        <v>152.79396452197844</v>
      </c>
      <c r="X107" s="4">
        <f t="shared" si="253"/>
        <v>150.71589061376935</v>
      </c>
      <c r="Y107" s="4">
        <f t="shared" si="254"/>
        <v>148.18477551311719</v>
      </c>
      <c r="Z107" s="4">
        <f t="shared" si="255"/>
        <v>165.43417688215359</v>
      </c>
      <c r="AA107" s="4">
        <f t="shared" si="256"/>
        <v>161.57541118007811</v>
      </c>
      <c r="AB107" s="4">
        <f t="shared" si="257"/>
        <v>155.27508122736026</v>
      </c>
      <c r="AC107" s="4">
        <f t="shared" si="258"/>
        <v>151.30044546838144</v>
      </c>
      <c r="AD107" s="4">
        <f t="shared" si="259"/>
        <v>142.92320256350536</v>
      </c>
      <c r="AE107" s="4">
        <f t="shared" si="260"/>
        <v>137.8471117723719</v>
      </c>
      <c r="AF107" s="4">
        <f t="shared" si="261"/>
        <v>128.94639280048693</v>
      </c>
      <c r="AG107" s="4">
        <f t="shared" si="262"/>
        <v>111.42142829895145</v>
      </c>
      <c r="AI107" s="4">
        <f t="shared" si="263"/>
        <v>16.303557736414376</v>
      </c>
      <c r="AJ107" s="4">
        <f t="shared" si="264"/>
        <v>8.6919262352208477</v>
      </c>
      <c r="AK107" s="4">
        <f t="shared" si="265"/>
        <v>8.5894497086815704</v>
      </c>
      <c r="AL107" s="4">
        <f t="shared" si="266"/>
        <v>8.4058709135741196</v>
      </c>
      <c r="AM107" s="4">
        <f t="shared" si="267"/>
        <v>5.7060354780215619</v>
      </c>
      <c r="AN107" s="4">
        <f t="shared" si="268"/>
        <v>3.1961093862306598</v>
      </c>
      <c r="AO107" s="4">
        <f t="shared" si="269"/>
        <v>2.8462244868828179</v>
      </c>
      <c r="AP107" s="4">
        <f t="shared" si="270"/>
        <v>2.168823117846415</v>
      </c>
      <c r="AQ107" s="4">
        <f t="shared" si="271"/>
        <v>1.8055888199218941</v>
      </c>
      <c r="AR107" s="4">
        <f t="shared" si="272"/>
        <v>5.3119187726397286</v>
      </c>
      <c r="AS107" s="4">
        <f t="shared" si="273"/>
        <v>5.8425545316185605</v>
      </c>
      <c r="AT107" s="4">
        <f t="shared" si="274"/>
        <v>5.5367974364946519</v>
      </c>
      <c r="AU107" s="4">
        <f t="shared" si="275"/>
        <v>4.5968882276280851</v>
      </c>
      <c r="AV107" s="4">
        <f t="shared" si="276"/>
        <v>3.694607199513058</v>
      </c>
      <c r="AW107" s="4">
        <f t="shared" si="276"/>
        <v>2.1875717010485403</v>
      </c>
      <c r="AY107" s="2">
        <f t="shared" si="297"/>
        <v>66.79178639822976</v>
      </c>
      <c r="AZ107" s="2">
        <f t="shared" si="151"/>
        <v>67.665236645799524</v>
      </c>
      <c r="BA107" s="2">
        <f t="shared" si="152"/>
        <v>69.58621610990815</v>
      </c>
      <c r="BB107" s="2">
        <f t="shared" si="153"/>
        <v>70.380793633758216</v>
      </c>
      <c r="BC107" s="2">
        <f t="shared" si="154"/>
        <v>70.341965085743965</v>
      </c>
      <c r="BD107" s="2">
        <f t="shared" si="155"/>
        <v>71.553335276106239</v>
      </c>
      <c r="BE107" s="2">
        <f t="shared" si="156"/>
        <v>73.575002770197116</v>
      </c>
      <c r="BF107" s="2">
        <f t="shared" si="157"/>
        <v>73.99879801454972</v>
      </c>
      <c r="BG107" s="2">
        <f t="shared" si="158"/>
        <v>71.57903911445112</v>
      </c>
      <c r="BH107" s="2">
        <f t="shared" si="159"/>
        <v>71.227594391968978</v>
      </c>
      <c r="BI107" s="2">
        <f t="shared" si="160"/>
        <v>70.262850371486351</v>
      </c>
      <c r="BJ107" s="2">
        <f t="shared" si="161"/>
        <v>69.872312831265248</v>
      </c>
      <c r="BK107" s="2">
        <f t="shared" si="162"/>
        <v>69.26772703639358</v>
      </c>
      <c r="BL107" s="2">
        <f t="shared" si="163"/>
        <v>70.905239380317994</v>
      </c>
      <c r="BM107" s="2">
        <f t="shared" si="164"/>
        <v>72.050032735613584</v>
      </c>
      <c r="BO107" s="2" t="str">
        <f t="shared" si="228"/>
        <v/>
      </c>
      <c r="BP107" s="2" t="str">
        <f t="shared" si="229"/>
        <v/>
      </c>
      <c r="BQ107" s="2" t="str">
        <f t="shared" si="230"/>
        <v/>
      </c>
      <c r="BR107" s="2" t="str">
        <f t="shared" si="231"/>
        <v/>
      </c>
      <c r="BS107" s="2" t="str">
        <f t="shared" si="232"/>
        <v/>
      </c>
      <c r="BT107" s="2" t="str">
        <f t="shared" si="233"/>
        <v/>
      </c>
      <c r="BU107" s="2" t="str">
        <f t="shared" si="234"/>
        <v/>
      </c>
      <c r="BV107" s="2" t="str">
        <f t="shared" si="235"/>
        <v/>
      </c>
      <c r="BW107" s="2" t="str">
        <f t="shared" si="236"/>
        <v/>
      </c>
      <c r="BX107" s="2" t="str">
        <f t="shared" si="237"/>
        <v/>
      </c>
      <c r="BY107" s="2" t="str">
        <f t="shared" si="238"/>
        <v/>
      </c>
      <c r="BZ107" s="2" t="str">
        <f t="shared" si="239"/>
        <v/>
      </c>
      <c r="CA107" s="2" t="str">
        <f t="shared" si="240"/>
        <v/>
      </c>
      <c r="CB107" s="2" t="str">
        <f t="shared" si="241"/>
        <v/>
      </c>
      <c r="CC107" s="2" t="str">
        <f t="shared" si="242"/>
        <v/>
      </c>
      <c r="CE107" s="2" t="str">
        <f t="shared" si="298"/>
        <v/>
      </c>
      <c r="CF107" s="2" t="str">
        <f t="shared" si="299"/>
        <v/>
      </c>
      <c r="CG107" s="2" t="str">
        <f t="shared" si="300"/>
        <v/>
      </c>
      <c r="CH107" s="2" t="str">
        <f t="shared" si="301"/>
        <v/>
      </c>
      <c r="CI107" s="2" t="str">
        <f t="shared" si="302"/>
        <v/>
      </c>
      <c r="CJ107" s="2" t="str">
        <f t="shared" si="303"/>
        <v/>
      </c>
      <c r="CK107" s="2" t="str">
        <f t="shared" si="304"/>
        <v/>
      </c>
      <c r="CL107" s="2" t="str">
        <f t="shared" si="305"/>
        <v/>
      </c>
      <c r="CM107" s="2" t="str">
        <f t="shared" si="306"/>
        <v/>
      </c>
      <c r="CN107" s="2" t="str">
        <f t="shared" si="307"/>
        <v/>
      </c>
      <c r="CO107" s="2" t="str">
        <f t="shared" si="308"/>
        <v/>
      </c>
      <c r="CP107" s="2" t="str">
        <f t="shared" si="309"/>
        <v/>
      </c>
      <c r="CQ107" s="2" t="str">
        <f t="shared" si="310"/>
        <v/>
      </c>
      <c r="CR107" s="2" t="str">
        <f t="shared" si="311"/>
        <v/>
      </c>
      <c r="CS107" s="2" t="str">
        <f t="shared" si="312"/>
        <v/>
      </c>
      <c r="CU107" s="2" t="str">
        <f t="shared" si="313"/>
        <v/>
      </c>
      <c r="CV107" s="2" t="str">
        <f t="shared" si="314"/>
        <v/>
      </c>
      <c r="CW107" s="2" t="str">
        <f t="shared" si="315"/>
        <v/>
      </c>
      <c r="CX107" s="2" t="str">
        <f t="shared" si="316"/>
        <v/>
      </c>
      <c r="CY107" s="2" t="str">
        <f t="shared" si="317"/>
        <v/>
      </c>
      <c r="CZ107" s="2" t="str">
        <f t="shared" si="318"/>
        <v/>
      </c>
      <c r="DA107" s="2" t="str">
        <f t="shared" si="319"/>
        <v/>
      </c>
      <c r="DB107" s="2" t="str">
        <f t="shared" si="320"/>
        <v/>
      </c>
      <c r="DC107" s="2" t="str">
        <f t="shared" si="321"/>
        <v/>
      </c>
      <c r="DD107" s="2" t="str">
        <f t="shared" si="322"/>
        <v/>
      </c>
      <c r="DE107" s="2" t="str">
        <f t="shared" si="323"/>
        <v/>
      </c>
      <c r="DF107" s="2" t="str">
        <f t="shared" si="324"/>
        <v/>
      </c>
      <c r="DG107" s="2" t="str">
        <f t="shared" si="325"/>
        <v/>
      </c>
      <c r="DH107" s="2" t="str">
        <f t="shared" si="326"/>
        <v/>
      </c>
      <c r="DI107" s="2" t="str">
        <f t="shared" si="327"/>
        <v/>
      </c>
      <c r="DK107" s="2">
        <f t="shared" si="277"/>
        <v>85.727497975708474</v>
      </c>
      <c r="DL107" s="2">
        <f t="shared" si="278"/>
        <v>81.315727833096247</v>
      </c>
      <c r="DM107" s="2">
        <f t="shared" si="278"/>
        <v>84.289473210052122</v>
      </c>
      <c r="DN107" s="2">
        <f t="shared" si="278"/>
        <v>85.949164642375166</v>
      </c>
      <c r="DO107" s="2">
        <f t="shared" si="278"/>
        <v>83.453462887989204</v>
      </c>
      <c r="DP107" s="2">
        <f t="shared" si="278"/>
        <v>84.57155074224022</v>
      </c>
      <c r="DQ107" s="2">
        <f t="shared" si="278"/>
        <v>84.338352773826443</v>
      </c>
      <c r="DR107" s="2">
        <f t="shared" si="278"/>
        <v>82.531517780938827</v>
      </c>
      <c r="DS107" s="2">
        <f t="shared" si="278"/>
        <v>79.122494331983802</v>
      </c>
      <c r="DT107" s="2">
        <f t="shared" si="278"/>
        <v>82.550628733997158</v>
      </c>
      <c r="DU107" s="2">
        <f t="shared" si="278"/>
        <v>83.210932487142998</v>
      </c>
      <c r="DV107" s="2">
        <f t="shared" si="278"/>
        <v>85.918395411605943</v>
      </c>
      <c r="DW107" s="2">
        <f t="shared" si="278"/>
        <v>85.487066126855609</v>
      </c>
      <c r="DX107" s="2">
        <f t="shared" si="278"/>
        <v>84.164823211875841</v>
      </c>
      <c r="DY107" s="2">
        <f t="shared" si="278"/>
        <v>79.315497759103636</v>
      </c>
      <c r="EA107" s="2">
        <f t="shared" si="247"/>
        <v>66.001785079431727</v>
      </c>
      <c r="EB107" s="2">
        <f t="shared" si="279"/>
        <v>67.128000000000014</v>
      </c>
      <c r="EC107" s="2">
        <f t="shared" si="280"/>
        <v>69.081178571428566</v>
      </c>
      <c r="ED107" s="2">
        <f t="shared" si="281"/>
        <v>69.831115180935569</v>
      </c>
      <c r="EE107" s="2">
        <f t="shared" si="282"/>
        <v>69.935748902647504</v>
      </c>
      <c r="EF107" s="2">
        <f t="shared" si="283"/>
        <v>71.159059269305743</v>
      </c>
      <c r="EG107" s="2">
        <f t="shared" si="284"/>
        <v>73.24282018686992</v>
      </c>
      <c r="EH107" s="2">
        <f t="shared" si="285"/>
        <v>73.776157704402507</v>
      </c>
      <c r="EI107" s="2">
        <f t="shared" si="286"/>
        <v>71.324776833080278</v>
      </c>
      <c r="EJ107" s="2">
        <f t="shared" si="287"/>
        <v>70.899068041758653</v>
      </c>
      <c r="EK107" s="2">
        <f t="shared" si="288"/>
        <v>69.915107039853183</v>
      </c>
      <c r="EL107" s="2">
        <f t="shared" si="289"/>
        <v>69.374242187500002</v>
      </c>
      <c r="EM107" s="2">
        <f t="shared" si="290"/>
        <v>68.548143803331982</v>
      </c>
      <c r="EN107" s="2">
        <f t="shared" si="291"/>
        <v>70.089788702102439</v>
      </c>
      <c r="EO107" s="2">
        <f t="shared" si="292"/>
        <v>71.578903185099193</v>
      </c>
      <c r="EQ107" s="2">
        <f t="shared" si="293"/>
        <v>65.866293928012553</v>
      </c>
      <c r="ER107" s="2">
        <f t="shared" si="294"/>
        <v>67.108881454228722</v>
      </c>
      <c r="ES107" s="2">
        <f t="shared" si="294"/>
        <v>67.742625326905454</v>
      </c>
      <c r="ET107" s="2">
        <f t="shared" si="294"/>
        <v>69.861374857892244</v>
      </c>
      <c r="EU107" s="2">
        <f t="shared" si="294"/>
        <v>69.918113165565572</v>
      </c>
      <c r="EV107" s="2">
        <f t="shared" si="294"/>
        <v>71.954183355397618</v>
      </c>
      <c r="EW107" s="2">
        <f t="shared" si="294"/>
        <v>72.938623119208899</v>
      </c>
      <c r="EX107" s="2">
        <f t="shared" si="294"/>
        <v>72.828375642166463</v>
      </c>
      <c r="EY107" s="2">
        <f t="shared" si="294"/>
        <v>71.260517017340959</v>
      </c>
      <c r="EZ107" s="2">
        <f t="shared" si="294"/>
        <v>71.32237643774387</v>
      </c>
      <c r="FA107" s="2">
        <f t="shared" si="294"/>
        <v>69.66622045374892</v>
      </c>
      <c r="FB107" s="2">
        <f t="shared" si="294"/>
        <v>68.888896582302678</v>
      </c>
      <c r="FC107" s="2">
        <f t="shared" si="294"/>
        <v>67.970761545003896</v>
      </c>
      <c r="FD107" s="2">
        <f t="shared" si="294"/>
        <v>69.750499859572699</v>
      </c>
      <c r="FE107" s="2">
        <f t="shared" si="294"/>
        <v>71.849817109176698</v>
      </c>
      <c r="FG107" s="2">
        <f t="shared" si="295"/>
        <v>0.95995068338695921</v>
      </c>
      <c r="FH107" s="2">
        <f t="shared" si="296"/>
        <v>0.96213370791283581</v>
      </c>
      <c r="FI107" s="2">
        <f t="shared" si="296"/>
        <v>0.96679196523106414</v>
      </c>
      <c r="FJ107" s="2">
        <f t="shared" si="296"/>
        <v>0.9658967139257949</v>
      </c>
      <c r="FK107" s="2">
        <f t="shared" si="296"/>
        <v>0.96994934318998483</v>
      </c>
      <c r="FL107" s="2">
        <f t="shared" si="296"/>
        <v>0.97060382265195699</v>
      </c>
      <c r="FM107" s="2">
        <f t="shared" si="296"/>
        <v>0.97006159097628009</v>
      </c>
      <c r="FN107" s="2">
        <f t="shared" si="296"/>
        <v>0.9745709643336582</v>
      </c>
      <c r="FO107" s="2">
        <f t="shared" si="296"/>
        <v>0.96739272939618148</v>
      </c>
      <c r="FP107" s="2">
        <f t="shared" si="296"/>
        <v>0.9718040918343559</v>
      </c>
      <c r="FQ107" s="2">
        <f t="shared" si="296"/>
        <v>0.97384567506033692</v>
      </c>
      <c r="FR107" s="2">
        <f t="shared" si="296"/>
        <v>0.96989446065220219</v>
      </c>
      <c r="FS107" s="2">
        <f t="shared" si="296"/>
        <v>0.95751894456862086</v>
      </c>
      <c r="FT107" s="2">
        <f t="shared" si="296"/>
        <v>0.94206402829435765</v>
      </c>
      <c r="FU107" s="2">
        <f t="shared" si="296"/>
        <v>0.93910378284949658</v>
      </c>
      <c r="FW107" s="2">
        <f t="shared" si="328"/>
        <v>1.7734654800808287E-8</v>
      </c>
      <c r="FX107" s="2">
        <f t="shared" si="168"/>
        <v>1.996489672356518E-8</v>
      </c>
      <c r="FY107" s="2">
        <f t="shared" si="169"/>
        <v>2.8878977487967792E-8</v>
      </c>
      <c r="FZ107" s="2">
        <f t="shared" si="170"/>
        <v>3.5723684758581639E-8</v>
      </c>
      <c r="GA107" s="2">
        <f t="shared" si="171"/>
        <v>4.1562057490874479E-8</v>
      </c>
      <c r="GB107" s="2">
        <f t="shared" si="172"/>
        <v>3.6199397134016338E-8</v>
      </c>
      <c r="GC107" s="2">
        <f t="shared" si="173"/>
        <v>3.1549026058592229E-8</v>
      </c>
      <c r="GD107" s="2">
        <f t="shared" si="174"/>
        <v>5.6458863278461177E-8</v>
      </c>
      <c r="GE107" s="2">
        <f t="shared" si="175"/>
        <v>4.9922741402568955E-8</v>
      </c>
      <c r="GF107" s="2">
        <f t="shared" si="176"/>
        <v>3.530651186795294E-8</v>
      </c>
      <c r="GG107" s="2">
        <f t="shared" si="177"/>
        <v>2.9958611946402097E-8</v>
      </c>
      <c r="GH107" s="2">
        <f t="shared" si="178"/>
        <v>2.4928793094173789E-8</v>
      </c>
      <c r="GI107" s="2">
        <f t="shared" si="179"/>
        <v>1.1277076185170087E-7</v>
      </c>
      <c r="GJ107" s="2">
        <f t="shared" si="180"/>
        <v>3.6222419199721219E-7</v>
      </c>
      <c r="GK107" s="2">
        <f t="shared" si="181"/>
        <v>7.6529996594869224E-7</v>
      </c>
      <c r="GM107" s="107">
        <f t="shared" si="329"/>
        <v>1.1127777370054645E-9</v>
      </c>
      <c r="GN107" s="107">
        <f t="shared" si="182"/>
        <v>3.0809059973746948E-9</v>
      </c>
      <c r="GO107" s="107">
        <f t="shared" si="183"/>
        <v>2.8464491103056242E-10</v>
      </c>
      <c r="GP107" s="107">
        <f t="shared" si="184"/>
        <v>3.3188244949229734E-11</v>
      </c>
      <c r="GQ107" s="107">
        <f t="shared" si="185"/>
        <v>1.1888028328648831E-12</v>
      </c>
      <c r="GR107" s="107">
        <f t="shared" si="186"/>
        <v>1.8675734277602612E-13</v>
      </c>
      <c r="GS107" s="107">
        <f t="shared" si="187"/>
        <v>9.3018642532228293E-14</v>
      </c>
      <c r="GT107" s="107">
        <f t="shared" si="188"/>
        <v>2.3517236059668749E-15</v>
      </c>
      <c r="GU107" s="107">
        <f t="shared" si="189"/>
        <v>1.2433458102207415E-12</v>
      </c>
      <c r="GV107" s="107">
        <f t="shared" si="190"/>
        <v>1.9631829566933531E-14</v>
      </c>
      <c r="GW107" s="107">
        <f t="shared" si="191"/>
        <v>1.8032444189292395E-14</v>
      </c>
      <c r="GX107" s="107">
        <f t="shared" si="192"/>
        <v>3.530687178101129E-13</v>
      </c>
      <c r="GY107" s="107">
        <f t="shared" si="193"/>
        <v>3.0844367413660825E-12</v>
      </c>
      <c r="GZ107" s="107">
        <f t="shared" si="194"/>
        <v>2.5497893266402038E-11</v>
      </c>
      <c r="HA107" s="107">
        <f t="shared" si="195"/>
        <v>1.4487347006792768E-13</v>
      </c>
      <c r="HC107" s="107">
        <f t="shared" si="330"/>
        <v>0.19817398284802865</v>
      </c>
      <c r="HD107" s="107">
        <f t="shared" si="196"/>
        <v>0.23530831402300484</v>
      </c>
      <c r="HE107" s="107">
        <f t="shared" si="197"/>
        <v>0.27221497712547577</v>
      </c>
      <c r="HF107" s="107">
        <f t="shared" si="198"/>
        <v>0.25276751958056892</v>
      </c>
      <c r="HG107" s="107">
        <f t="shared" si="199"/>
        <v>0.28199781019601511</v>
      </c>
      <c r="HH107" s="107">
        <f t="shared" si="200"/>
        <v>0.28110472407306841</v>
      </c>
      <c r="HI107" s="107">
        <f t="shared" si="201"/>
        <v>0.25624448091893165</v>
      </c>
      <c r="HJ107" s="107">
        <f t="shared" si="202"/>
        <v>0.34870334928626107</v>
      </c>
      <c r="HK107" s="107">
        <f t="shared" si="203"/>
        <v>0.32285728742776215</v>
      </c>
      <c r="HL107" s="107">
        <f t="shared" si="204"/>
        <v>0.30021409897919438</v>
      </c>
      <c r="HM107" s="107">
        <f t="shared" si="205"/>
        <v>0.2953652226039154</v>
      </c>
      <c r="HN107" s="107">
        <f t="shared" si="206"/>
        <v>0.23952877893998198</v>
      </c>
      <c r="HO107" s="107">
        <f t="shared" si="207"/>
        <v>0.22752228665514942</v>
      </c>
      <c r="HP107" s="107">
        <f t="shared" si="208"/>
        <v>0.20006694213323495</v>
      </c>
      <c r="HQ107" s="107">
        <f t="shared" si="209"/>
        <v>0.15843938648808228</v>
      </c>
      <c r="HS107" s="107">
        <f t="shared" si="331"/>
        <v>2.1492168790036696E-10</v>
      </c>
      <c r="HT107" s="107">
        <f t="shared" si="210"/>
        <v>1.8396561635875968E-9</v>
      </c>
      <c r="HU107" s="107">
        <f t="shared" si="211"/>
        <v>2.2673785187981116E-9</v>
      </c>
      <c r="HV107" s="107">
        <f t="shared" si="212"/>
        <v>3.8828453356434173E-10</v>
      </c>
      <c r="HW107" s="107">
        <f t="shared" si="213"/>
        <v>2.1458219493833454E-10</v>
      </c>
      <c r="HX107" s="107">
        <f t="shared" si="214"/>
        <v>6.0211899543180992E-11</v>
      </c>
      <c r="HY107" s="107">
        <f t="shared" si="215"/>
        <v>1.6881312849830687E-11</v>
      </c>
      <c r="HZ107" s="107">
        <f t="shared" si="216"/>
        <v>7.7576753882409108E-11</v>
      </c>
      <c r="IA107" s="107">
        <f t="shared" si="217"/>
        <v>2.8521495124243574E-10</v>
      </c>
      <c r="IB107" s="107">
        <f t="shared" si="218"/>
        <v>2.6092943148431331E-11</v>
      </c>
      <c r="IC107" s="107">
        <f t="shared" si="219"/>
        <v>3.2534159425477512E-11</v>
      </c>
      <c r="ID107" s="107">
        <f t="shared" si="220"/>
        <v>1.9775391753366737E-11</v>
      </c>
      <c r="IE107" s="107">
        <f t="shared" si="221"/>
        <v>4.3100407490948225E-11</v>
      </c>
      <c r="IF107" s="107">
        <f t="shared" si="222"/>
        <v>6.5912257943549996E-11</v>
      </c>
      <c r="IG107" s="107">
        <f t="shared" si="223"/>
        <v>5.5983352019049627E-10</v>
      </c>
      <c r="II107" s="107">
        <f t="shared" si="332"/>
        <v>2.264587760079703E-42</v>
      </c>
      <c r="IJ107" s="107">
        <f t="shared" si="333"/>
        <v>2.5698443150957344E-38</v>
      </c>
      <c r="IK107" s="107">
        <f t="shared" si="334"/>
        <v>2.4277874136435056E-38</v>
      </c>
      <c r="IL107" s="107">
        <f t="shared" si="335"/>
        <v>6.6960748459897269E-42</v>
      </c>
      <c r="IM107" s="107">
        <f t="shared" si="336"/>
        <v>9.8921485114269673E-44</v>
      </c>
      <c r="IN107" s="107">
        <f t="shared" si="337"/>
        <v>6.6166616915282844E-47</v>
      </c>
      <c r="IO107" s="107">
        <f t="shared" si="338"/>
        <v>2.6218895045658628E-49</v>
      </c>
      <c r="IP107" s="107">
        <f t="shared" si="339"/>
        <v>1.909022102225175E-47</v>
      </c>
      <c r="IQ107" s="107">
        <f t="shared" si="340"/>
        <v>8.0042429206542732E-45</v>
      </c>
      <c r="IR107" s="107">
        <f t="shared" si="341"/>
        <v>1.4289878955069251E-49</v>
      </c>
      <c r="IS107" s="107">
        <f t="shared" si="342"/>
        <v>1.4481265865853157E-48</v>
      </c>
      <c r="IT107" s="107">
        <f t="shared" si="343"/>
        <v>1.8745751495053341E-48</v>
      </c>
      <c r="IU107" s="107">
        <f t="shared" si="344"/>
        <v>2.717375242003168E-46</v>
      </c>
      <c r="IV107" s="107">
        <f t="shared" si="345"/>
        <v>1.9458323708592015E-45</v>
      </c>
      <c r="IW107" s="107">
        <f t="shared" si="346"/>
        <v>1.2340734413072138E-37</v>
      </c>
      <c r="IY107" s="107">
        <f t="shared" si="347"/>
        <v>0.19817398417572807</v>
      </c>
      <c r="IZ107" s="107">
        <f t="shared" si="348"/>
        <v>0.23530831894356702</v>
      </c>
      <c r="JA107" s="107">
        <f t="shared" si="349"/>
        <v>0.27221497967749919</v>
      </c>
      <c r="JB107" s="107">
        <f t="shared" si="350"/>
        <v>0.25276752000204167</v>
      </c>
      <c r="JC107" s="107">
        <f t="shared" si="351"/>
        <v>0.28199781041178612</v>
      </c>
      <c r="JD107" s="107">
        <f t="shared" si="352"/>
        <v>0.28110472413346704</v>
      </c>
      <c r="JE107" s="107">
        <f t="shared" si="353"/>
        <v>0.25624448093590602</v>
      </c>
      <c r="JF107" s="107">
        <f t="shared" si="354"/>
        <v>0.34870334936384018</v>
      </c>
      <c r="JG107" s="107">
        <f t="shared" si="355"/>
        <v>0.32285728771422045</v>
      </c>
      <c r="JH107" s="107">
        <f t="shared" si="356"/>
        <v>0.30021409900530699</v>
      </c>
      <c r="JI107" s="107">
        <f t="shared" si="357"/>
        <v>0.29536522263646758</v>
      </c>
      <c r="JJ107" s="107">
        <f t="shared" si="358"/>
        <v>0.23952877896011046</v>
      </c>
      <c r="JK107" s="107">
        <f t="shared" si="359"/>
        <v>0.22752228670133429</v>
      </c>
      <c r="JL107" s="107">
        <f t="shared" si="360"/>
        <v>0.20006694222464508</v>
      </c>
      <c r="JM107" s="107">
        <f t="shared" si="361"/>
        <v>0.15843938704806068</v>
      </c>
    </row>
    <row r="108" spans="2:273" x14ac:dyDescent="0.25">
      <c r="B108" s="2">
        <v>80</v>
      </c>
      <c r="C108" s="37">
        <v>162.76900000000001</v>
      </c>
      <c r="D108" s="37">
        <v>160.47</v>
      </c>
      <c r="E108" s="37">
        <v>168.12100000000001</v>
      </c>
      <c r="F108" s="37">
        <v>168.328</v>
      </c>
      <c r="G108" s="37">
        <v>170.46899999999999</v>
      </c>
      <c r="H108" s="37">
        <v>166.059</v>
      </c>
      <c r="I108" s="37">
        <v>163.32300000000001</v>
      </c>
      <c r="J108" s="37">
        <v>176.905</v>
      </c>
      <c r="K108" s="37">
        <v>176.095</v>
      </c>
      <c r="L108" s="37">
        <v>171.905</v>
      </c>
      <c r="M108" s="37">
        <v>167.143</v>
      </c>
      <c r="N108" s="37">
        <v>161.19</v>
      </c>
      <c r="O108" s="37">
        <v>155.55600000000001</v>
      </c>
      <c r="P108" s="37">
        <v>145.26599999999999</v>
      </c>
      <c r="Q108" s="37">
        <v>124.89100000000001</v>
      </c>
      <c r="S108" s="4">
        <f t="shared" si="248"/>
        <v>149.6736362952486</v>
      </c>
      <c r="T108" s="4">
        <f t="shared" si="249"/>
        <v>150.52062101004461</v>
      </c>
      <c r="U108" s="4">
        <f t="shared" si="250"/>
        <v>159.97522325164712</v>
      </c>
      <c r="V108" s="4">
        <f t="shared" si="251"/>
        <v>162.08157042606032</v>
      </c>
      <c r="W108" s="4">
        <f t="shared" si="252"/>
        <v>165.74333405467249</v>
      </c>
      <c r="X108" s="4">
        <f t="shared" si="253"/>
        <v>163.57954947899597</v>
      </c>
      <c r="Y108" s="4">
        <f t="shared" si="254"/>
        <v>161.30585194224386</v>
      </c>
      <c r="Z108" s="4">
        <f t="shared" si="255"/>
        <v>178.04487140887989</v>
      </c>
      <c r="AA108" s="4">
        <f t="shared" si="256"/>
        <v>174.560674137342</v>
      </c>
      <c r="AB108" s="4">
        <f t="shared" si="257"/>
        <v>168.57064454202933</v>
      </c>
      <c r="AC108" s="4">
        <f t="shared" si="258"/>
        <v>163.99990110109033</v>
      </c>
      <c r="AD108" s="4">
        <f t="shared" si="259"/>
        <v>155.97042592155319</v>
      </c>
      <c r="AE108" s="4">
        <f t="shared" si="260"/>
        <v>150.07262215207734</v>
      </c>
      <c r="AF108" s="4">
        <f t="shared" si="261"/>
        <v>139.78073989287495</v>
      </c>
      <c r="AG108" s="4">
        <f t="shared" si="262"/>
        <v>121.67069677044952</v>
      </c>
      <c r="AI108" s="4">
        <f t="shared" si="263"/>
        <v>13.095363704751406</v>
      </c>
      <c r="AJ108" s="4">
        <f t="shared" si="264"/>
        <v>9.9493789899553917</v>
      </c>
      <c r="AK108" s="4">
        <f t="shared" si="265"/>
        <v>8.1457767483528869</v>
      </c>
      <c r="AL108" s="4">
        <f t="shared" si="266"/>
        <v>6.2464295739396789</v>
      </c>
      <c r="AM108" s="4">
        <f t="shared" si="267"/>
        <v>4.7256659453275063</v>
      </c>
      <c r="AN108" s="4">
        <f t="shared" si="268"/>
        <v>2.4794505210040256</v>
      </c>
      <c r="AO108" s="4">
        <f t="shared" si="269"/>
        <v>2.0171480577561454</v>
      </c>
      <c r="AP108" s="4">
        <f t="shared" si="270"/>
        <v>-1.139871408879884</v>
      </c>
      <c r="AQ108" s="4">
        <f t="shared" si="271"/>
        <v>1.5343258626579939</v>
      </c>
      <c r="AR108" s="4">
        <f t="shared" si="272"/>
        <v>3.3343554579706733</v>
      </c>
      <c r="AS108" s="4">
        <f t="shared" si="273"/>
        <v>3.1430988989096704</v>
      </c>
      <c r="AT108" s="4">
        <f t="shared" si="274"/>
        <v>5.2195740784468114</v>
      </c>
      <c r="AU108" s="4">
        <f t="shared" si="275"/>
        <v>5.483377847922668</v>
      </c>
      <c r="AV108" s="4">
        <f t="shared" ref="AV108:AW123" si="362">IF(OR($B108 &lt; P$231, $B108 &gt; P$234), 0, P108-AF108)</f>
        <v>5.4852601071250433</v>
      </c>
      <c r="AW108" s="4">
        <f t="shared" si="362"/>
        <v>3.2203032295504812</v>
      </c>
      <c r="AY108" s="2">
        <f t="shared" si="297"/>
        <v>66.580233616520303</v>
      </c>
      <c r="AZ108" s="2">
        <f t="shared" ref="AZ108:AZ171" si="363">IF(OR($B108 &lt; D$231, $B108 &gt; D$234), #N/A, ((1-FH108)*DL108) + (FH108 - FX108)*EB108 + (FX108*ER108))</f>
        <v>67.511518278550554</v>
      </c>
      <c r="BA108" s="2">
        <f t="shared" ref="BA108:BA171" si="364">IF(OR($B108 &lt; E$231, $B108 &gt; E$234), #N/A, ((1-FI108)*DM108) + (FI108 - FY108)*EC108 + (FY108*ES108))</f>
        <v>69.374730734966676</v>
      </c>
      <c r="BB108" s="2">
        <f t="shared" ref="BB108:BB171" si="365">IF(OR($B108 &lt; F$231, $B108 &gt; F$234), #N/A, ((1-FJ108)*DN108) + (FJ108 - FZ108)*ED108 + (FZ108*ET108))</f>
        <v>70.219631105338706</v>
      </c>
      <c r="BC108" s="2">
        <f t="shared" ref="BC108:BC171" si="366">IF(OR($B108 &lt; G$231, $B108 &gt; G$234), #N/A, ((1-FK108)*DO108) + (FK108 - GA108)*EE108 + (GA108*EU108))</f>
        <v>70.214374932071095</v>
      </c>
      <c r="BD108" s="2">
        <f t="shared" ref="BD108:BD171" si="367">IF(OR($B108 &lt; H$231, $B108 &gt; H$234), #N/A, ((1-FL108)*DP108) + (FL108 - GB108)*EF108 + (GB108*EV108))</f>
        <v>71.474860447530972</v>
      </c>
      <c r="BE108" s="2">
        <f t="shared" ref="BE108:BE171" si="368">IF(OR($B108 &lt; I$231, $B108 &gt; I$234), #N/A, ((1-FM108)*DQ108) + (FM108 - GC108)*EG108 + (GC108*EW108))</f>
        <v>73.457168700861018</v>
      </c>
      <c r="BF108" s="2">
        <f t="shared" ref="BF108:BF171" si="369">IF(OR($B108 &lt; J$231, $B108 &gt; J$234), #N/A, ((1-FN108)*DR108) + (FN108 - GD108)*EH108 + (GD108*EX108))</f>
        <v>73.866594501278954</v>
      </c>
      <c r="BG108" s="2">
        <f t="shared" ref="BG108:BG171" si="370">IF(OR($B108 &lt; K$231, $B108 &gt; K$234), #N/A, ((1-FO108)*DS108) + (FO108 - GE108)*EI108 + (GE108*EY108))</f>
        <v>71.482503689067173</v>
      </c>
      <c r="BH108" s="2">
        <f t="shared" ref="BH108:BH171" si="371">IF(OR($B108 &lt; L$231, $B108 &gt; L$234), #N/A, ((1-FP108)*DT108) + (FP108 - GF108)*EJ108 + (GF108*EZ108))</f>
        <v>71.107348636329476</v>
      </c>
      <c r="BI108" s="2">
        <f t="shared" ref="BI108:BI171" si="372">IF(OR($B108 &lt; M$231, $B108 &gt; M$234), #N/A, ((1-FQ108)*DU108) + (FQ108 - GG108)*EK108 + (GG108*FA108))</f>
        <v>70.11302480027615</v>
      </c>
      <c r="BJ108" s="2">
        <f t="shared" ref="BJ108:BJ171" si="373">IF(OR($B108 &lt; N$231, $B108 &gt; N$234), #N/A, ((1-FR108)*DV108) + (FR108 - GH108)*EL108 + (GH108*FB108))</f>
        <v>69.696925013700024</v>
      </c>
      <c r="BK108" s="2">
        <f t="shared" ref="BK108:BK171" si="374">IF(OR($B108 &lt; O$231, $B108 &gt; O$234), #N/A, ((1-FS108)*DW108) + (FS108 - GI108)*EM108 + (GI108*FC108))</f>
        <v>69.063741904823331</v>
      </c>
      <c r="BL108" s="2">
        <f t="shared" ref="BL108:BL171" si="375">IF(OR($B108 &lt; P$231, $B108 &gt; P$234), #N/A, ((1-FT108)*DX108) + (FT108 - GJ108)*EN108 + (GJ108*FD108))</f>
        <v>70.693189093405365</v>
      </c>
      <c r="BM108" s="2">
        <f t="shared" ref="BM108:BM171" si="376">IF(OR($B108 &lt; Q$231, $B108 &gt; Q$234), #N/A, ((1-FU108)*DY108) + (FU108 - GK108)*EO108 + (GK108*FE108))</f>
        <v>71.920122994524732</v>
      </c>
      <c r="BO108" s="2" t="str">
        <f t="shared" si="228"/>
        <v/>
      </c>
      <c r="BP108" s="2" t="str">
        <f t="shared" si="229"/>
        <v/>
      </c>
      <c r="BQ108" s="2" t="str">
        <f t="shared" si="230"/>
        <v/>
      </c>
      <c r="BR108" s="2" t="str">
        <f t="shared" si="231"/>
        <v/>
      </c>
      <c r="BS108" s="2" t="str">
        <f t="shared" si="232"/>
        <v/>
      </c>
      <c r="BT108" s="2" t="str">
        <f t="shared" si="233"/>
        <v/>
      </c>
      <c r="BU108" s="2" t="str">
        <f t="shared" si="234"/>
        <v/>
      </c>
      <c r="BV108" s="2" t="str">
        <f t="shared" si="235"/>
        <v/>
      </c>
      <c r="BW108" s="2" t="str">
        <f t="shared" si="236"/>
        <v/>
      </c>
      <c r="BX108" s="2" t="str">
        <f t="shared" si="237"/>
        <v/>
      </c>
      <c r="BY108" s="2" t="str">
        <f t="shared" si="238"/>
        <v/>
      </c>
      <c r="BZ108" s="2" t="str">
        <f t="shared" si="239"/>
        <v/>
      </c>
      <c r="CA108" s="2" t="str">
        <f t="shared" si="240"/>
        <v/>
      </c>
      <c r="CB108" s="2" t="str">
        <f t="shared" si="241"/>
        <v/>
      </c>
      <c r="CC108" s="2" t="str">
        <f t="shared" si="242"/>
        <v/>
      </c>
      <c r="CE108" s="2" t="str">
        <f t="shared" si="298"/>
        <v/>
      </c>
      <c r="CF108" s="2" t="str">
        <f t="shared" si="299"/>
        <v/>
      </c>
      <c r="CG108" s="2" t="str">
        <f t="shared" si="300"/>
        <v/>
      </c>
      <c r="CH108" s="2" t="str">
        <f t="shared" si="301"/>
        <v/>
      </c>
      <c r="CI108" s="2" t="str">
        <f t="shared" si="302"/>
        <v/>
      </c>
      <c r="CJ108" s="2" t="str">
        <f t="shared" si="303"/>
        <v/>
      </c>
      <c r="CK108" s="2" t="str">
        <f t="shared" si="304"/>
        <v/>
      </c>
      <c r="CL108" s="2" t="str">
        <f t="shared" si="305"/>
        <v/>
      </c>
      <c r="CM108" s="2" t="str">
        <f t="shared" si="306"/>
        <v/>
      </c>
      <c r="CN108" s="2" t="str">
        <f t="shared" si="307"/>
        <v/>
      </c>
      <c r="CO108" s="2" t="str">
        <f t="shared" si="308"/>
        <v/>
      </c>
      <c r="CP108" s="2" t="str">
        <f t="shared" si="309"/>
        <v/>
      </c>
      <c r="CQ108" s="2" t="str">
        <f t="shared" si="310"/>
        <v/>
      </c>
      <c r="CR108" s="2" t="str">
        <f t="shared" si="311"/>
        <v/>
      </c>
      <c r="CS108" s="2" t="str">
        <f t="shared" si="312"/>
        <v/>
      </c>
      <c r="CU108" s="2" t="str">
        <f t="shared" si="313"/>
        <v/>
      </c>
      <c r="CV108" s="2" t="str">
        <f t="shared" si="314"/>
        <v/>
      </c>
      <c r="CW108" s="2" t="str">
        <f t="shared" si="315"/>
        <v/>
      </c>
      <c r="CX108" s="2" t="str">
        <f t="shared" si="316"/>
        <v/>
      </c>
      <c r="CY108" s="2" t="str">
        <f t="shared" si="317"/>
        <v/>
      </c>
      <c r="CZ108" s="2" t="str">
        <f t="shared" si="318"/>
        <v/>
      </c>
      <c r="DA108" s="2" t="str">
        <f t="shared" si="319"/>
        <v/>
      </c>
      <c r="DB108" s="2" t="str">
        <f t="shared" si="320"/>
        <v/>
      </c>
      <c r="DC108" s="2" t="str">
        <f t="shared" si="321"/>
        <v/>
      </c>
      <c r="DD108" s="2" t="str">
        <f t="shared" si="322"/>
        <v/>
      </c>
      <c r="DE108" s="2" t="str">
        <f t="shared" si="323"/>
        <v/>
      </c>
      <c r="DF108" s="2" t="str">
        <f t="shared" si="324"/>
        <v/>
      </c>
      <c r="DG108" s="2" t="str">
        <f t="shared" si="325"/>
        <v/>
      </c>
      <c r="DH108" s="2" t="str">
        <f t="shared" si="326"/>
        <v/>
      </c>
      <c r="DI108" s="2" t="str">
        <f t="shared" si="327"/>
        <v/>
      </c>
      <c r="DK108" s="2">
        <f t="shared" si="277"/>
        <v>85.935079352226694</v>
      </c>
      <c r="DL108" s="2">
        <f t="shared" ref="DL108:DY123" si="377">BP$229*$B108+BP$230</f>
        <v>81.441592223802743</v>
      </c>
      <c r="DM108" s="2">
        <f t="shared" si="377"/>
        <v>84.45736178283542</v>
      </c>
      <c r="DN108" s="2">
        <f t="shared" si="377"/>
        <v>86.127557557354919</v>
      </c>
      <c r="DO108" s="2">
        <f t="shared" si="377"/>
        <v>83.565947098515508</v>
      </c>
      <c r="DP108" s="2">
        <f t="shared" si="377"/>
        <v>84.681317139001351</v>
      </c>
      <c r="DQ108" s="2">
        <f t="shared" si="377"/>
        <v>84.471747018273319</v>
      </c>
      <c r="DR108" s="2">
        <f t="shared" si="377"/>
        <v>82.616162709267968</v>
      </c>
      <c r="DS108" s="2">
        <f t="shared" si="377"/>
        <v>79.164829959514179</v>
      </c>
      <c r="DT108" s="2">
        <f t="shared" si="377"/>
        <v>82.66230659809608</v>
      </c>
      <c r="DU108" s="2">
        <f t="shared" si="377"/>
        <v>83.342766823503652</v>
      </c>
      <c r="DV108" s="2">
        <f t="shared" si="377"/>
        <v>86.105990553306356</v>
      </c>
      <c r="DW108" s="2">
        <f t="shared" si="377"/>
        <v>85.673334750337389</v>
      </c>
      <c r="DX108" s="2">
        <f t="shared" si="377"/>
        <v>84.324495479082316</v>
      </c>
      <c r="DY108" s="2">
        <f t="shared" si="377"/>
        <v>79.388425770308118</v>
      </c>
      <c r="EA108" s="2">
        <f t="shared" si="247"/>
        <v>65.93882336062704</v>
      </c>
      <c r="EB108" s="2">
        <f t="shared" si="279"/>
        <v>67.076035714285737</v>
      </c>
      <c r="EC108" s="2">
        <f t="shared" si="280"/>
        <v>68.963214285714287</v>
      </c>
      <c r="ED108" s="2">
        <f t="shared" si="281"/>
        <v>69.773482936157691</v>
      </c>
      <c r="EE108" s="2">
        <f t="shared" si="282"/>
        <v>69.885797809915445</v>
      </c>
      <c r="EF108" s="2">
        <f t="shared" si="283"/>
        <v>71.15714727473086</v>
      </c>
      <c r="EG108" s="2">
        <f t="shared" si="284"/>
        <v>73.187147873125156</v>
      </c>
      <c r="EH108" s="2">
        <f t="shared" si="285"/>
        <v>73.685250628930817</v>
      </c>
      <c r="EI108" s="2">
        <f t="shared" si="286"/>
        <v>71.276817861927299</v>
      </c>
      <c r="EJ108" s="2">
        <f t="shared" si="287"/>
        <v>70.841045817236946</v>
      </c>
      <c r="EK108" s="2">
        <f t="shared" si="288"/>
        <v>69.830793786051402</v>
      </c>
      <c r="EL108" s="2">
        <f t="shared" si="289"/>
        <v>69.292343750000001</v>
      </c>
      <c r="EM108" s="2">
        <f t="shared" si="290"/>
        <v>68.466021942299875</v>
      </c>
      <c r="EN108" s="2">
        <f t="shared" si="291"/>
        <v>70.001243536847639</v>
      </c>
      <c r="EO108" s="2">
        <f t="shared" si="292"/>
        <v>71.514450254908894</v>
      </c>
      <c r="EQ108" s="2">
        <f t="shared" si="293"/>
        <v>65.805569133491886</v>
      </c>
      <c r="ER108" s="2">
        <f t="shared" ref="ER108:FE123" si="378">CV$229*$B108+CV$230</f>
        <v>67.052014452887732</v>
      </c>
      <c r="ES108" s="2">
        <f t="shared" si="378"/>
        <v>67.683349244864459</v>
      </c>
      <c r="ET108" s="2">
        <f t="shared" si="378"/>
        <v>69.799472487583571</v>
      </c>
      <c r="EU108" s="2">
        <f t="shared" si="378"/>
        <v>69.866045053363138</v>
      </c>
      <c r="EV108" s="2">
        <f t="shared" si="378"/>
        <v>71.920612506353777</v>
      </c>
      <c r="EW108" s="2">
        <f t="shared" si="378"/>
        <v>72.893400359595447</v>
      </c>
      <c r="EX108" s="2">
        <f t="shared" si="378"/>
        <v>72.77254143679184</v>
      </c>
      <c r="EY108" s="2">
        <f t="shared" si="378"/>
        <v>71.211355473210304</v>
      </c>
      <c r="EZ108" s="2">
        <f t="shared" si="378"/>
        <v>71.246549167146227</v>
      </c>
      <c r="FA108" s="2">
        <f t="shared" si="378"/>
        <v>69.587611717690663</v>
      </c>
      <c r="FB108" s="2">
        <f t="shared" si="378"/>
        <v>68.82277878324912</v>
      </c>
      <c r="FC108" s="2">
        <f t="shared" si="378"/>
        <v>67.911332772453932</v>
      </c>
      <c r="FD108" s="2">
        <f t="shared" si="378"/>
        <v>69.670926994924088</v>
      </c>
      <c r="FE108" s="2">
        <f t="shared" si="378"/>
        <v>71.766616299079644</v>
      </c>
      <c r="FG108" s="2">
        <f t="shared" si="295"/>
        <v>0.96792348231899838</v>
      </c>
      <c r="FH108" s="2">
        <f t="shared" ref="FH108:FU123" si="379">POWER(10,($B108-D$232)/D$230)/(1+POWER(10,($B108-D$232)/D$230))</f>
        <v>0.96968564603953333</v>
      </c>
      <c r="FI108" s="2">
        <f t="shared" si="379"/>
        <v>0.97344052030870076</v>
      </c>
      <c r="FJ108" s="2">
        <f t="shared" si="379"/>
        <v>0.9727194489235178</v>
      </c>
      <c r="FK108" s="2">
        <f t="shared" si="379"/>
        <v>0.97598146655731377</v>
      </c>
      <c r="FL108" s="2">
        <f t="shared" si="379"/>
        <v>0.9765077530675953</v>
      </c>
      <c r="FM108" s="2">
        <f t="shared" si="379"/>
        <v>0.9760717384880272</v>
      </c>
      <c r="FN108" s="2">
        <f t="shared" si="379"/>
        <v>0.97969480209972382</v>
      </c>
      <c r="FO108" s="2">
        <f t="shared" si="379"/>
        <v>0.9739242500252937</v>
      </c>
      <c r="FP108" s="2">
        <f t="shared" si="379"/>
        <v>0.97747255508483333</v>
      </c>
      <c r="FQ108" s="2">
        <f t="shared" si="379"/>
        <v>0.97911252319596465</v>
      </c>
      <c r="FR108" s="2">
        <f t="shared" si="379"/>
        <v>0.97593732738830641</v>
      </c>
      <c r="FS108" s="2">
        <f t="shared" si="379"/>
        <v>0.96526360354406049</v>
      </c>
      <c r="FT108" s="2">
        <f t="shared" si="379"/>
        <v>0.95169074004241838</v>
      </c>
      <c r="FU108" s="2">
        <f t="shared" si="379"/>
        <v>0.94847932807965907</v>
      </c>
      <c r="FW108" s="2">
        <f t="shared" si="328"/>
        <v>2.2326607495612228E-8</v>
      </c>
      <c r="FX108" s="2">
        <f t="shared" ref="FX108:FX171" si="380">POWER(10,($B108-D$233)/D$230)/(1+POWER(10,($B108-D$233)/D$230))</f>
        <v>2.5134315699212473E-8</v>
      </c>
      <c r="FY108" s="2">
        <f t="shared" ref="FY108:FY171" si="381">POWER(10,($B108-E$233)/E$230)/(1+POWER(10,($B108-E$233)/E$230))</f>
        <v>3.6356478354378698E-8</v>
      </c>
      <c r="FZ108" s="2">
        <f t="shared" ref="FZ108:FZ171" si="382">POWER(10,($B108-F$233)/F$230)/(1+POWER(10,($B108-F$233)/F$230))</f>
        <v>4.4973454129508427E-8</v>
      </c>
      <c r="GA108" s="2">
        <f t="shared" ref="GA108:GA171" si="383">POWER(10,($B108-G$233)/G$230)/(1+POWER(10,($B108-G$233)/G$230))</f>
        <v>5.2323529778633698E-8</v>
      </c>
      <c r="GB108" s="2">
        <f t="shared" ref="GB108:GB171" si="384">POWER(10,($B108-H$233)/H$230)/(1+POWER(10,($B108-H$233)/H$230))</f>
        <v>4.5572340516495077E-8</v>
      </c>
      <c r="GC108" s="2">
        <f t="shared" ref="GC108:GC171" si="385">POWER(10,($B108-I$233)/I$230)/(1+POWER(10,($B108-I$233)/I$230))</f>
        <v>3.9717870298068979E-8</v>
      </c>
      <c r="GD108" s="2">
        <f t="shared" ref="GD108:GD171" si="386">POWER(10,($B108-J$233)/J$230)/(1+POWER(10,($B108-J$233)/J$230))</f>
        <v>7.1077496663211321E-8</v>
      </c>
      <c r="GE108" s="2">
        <f t="shared" ref="GE108:GE171" si="387">POWER(10,($B108-K$233)/K$230)/(1+POWER(10,($B108-K$233)/K$230))</f>
        <v>6.2849006965720002E-8</v>
      </c>
      <c r="GF108" s="2">
        <f t="shared" ref="GF108:GF171" si="388">POWER(10,($B108-L$233)/L$230)/(1+POWER(10,($B108-L$233)/L$230))</f>
        <v>4.4448264586043356E-8</v>
      </c>
      <c r="GG108" s="2">
        <f t="shared" ref="GG108:GG171" si="389">POWER(10,($B108-M$233)/M$230)/(1+POWER(10,($B108-M$233)/M$230))</f>
        <v>3.771565758884379E-8</v>
      </c>
      <c r="GH108" s="2">
        <f t="shared" ref="GH108:GH171" si="390">POWER(10,($B108-N$233)/N$230)/(1+POWER(10,($B108-N$233)/N$230))</f>
        <v>3.1383490909043344E-8</v>
      </c>
      <c r="GI108" s="2">
        <f t="shared" ref="GI108:GI171" si="391">POWER(10,($B108-O$233)/O$230)/(1+POWER(10,($B108-O$233)/O$230))</f>
        <v>1.390290624025999E-7</v>
      </c>
      <c r="GJ108" s="2">
        <f t="shared" ref="GJ108:GJ171" si="392">POWER(10,($B108-P$233)/P$230)/(1+POWER(10,($B108-P$233)/P$230))</f>
        <v>4.3884459360455083E-7</v>
      </c>
      <c r="GK108" s="2">
        <f t="shared" ref="GK108:GK171" si="393">POWER(10,($B108-Q$233)/Q$230)/(1+POWER(10,($B108-Q$233)/Q$230))</f>
        <v>9.1359708777045899E-7</v>
      </c>
      <c r="GM108" s="107">
        <f t="shared" si="329"/>
        <v>6.5442774014713948E-11</v>
      </c>
      <c r="GN108" s="107">
        <f t="shared" ref="GN108:GN171" si="394" xml:space="preserve"> _xlfn.NORM.DIST($B108, D$7, ABS(D$11), TRUE) * _xlfn.NORM.DIST(($B108 - D$7)*D$15, 0, ABS(D$11), TRUE) * 2</f>
        <v>2.2144050699411477E-10</v>
      </c>
      <c r="GO108" s="107">
        <f t="shared" ref="GO108:GO171" si="395" xml:space="preserve"> _xlfn.NORM.DIST($B108, E$7, ABS(E$11), TRUE) * _xlfn.NORM.DIST(($B108 - E$7)*E$15, 0, ABS(E$11), TRUE) * 2</f>
        <v>1.6389902371618018E-11</v>
      </c>
      <c r="GP108" s="107">
        <f t="shared" ref="GP108:GP171" si="396" xml:space="preserve"> _xlfn.NORM.DIST($B108, F$7, ABS(F$11), TRUE) * _xlfn.NORM.DIST(($B108 - F$7)*F$15, 0, ABS(F$11), TRUE) * 2</f>
        <v>1.379081810918858E-12</v>
      </c>
      <c r="GQ108" s="107">
        <f t="shared" ref="GQ108:GQ171" si="397" xml:space="preserve"> _xlfn.NORM.DIST($B108, G$7, ABS(G$11), TRUE) * _xlfn.NORM.DIST(($B108 - G$7)*G$15, 0, ABS(G$11), TRUE) * 2</f>
        <v>3.5632516609192669E-14</v>
      </c>
      <c r="GR108" s="107">
        <f t="shared" ref="GR108:GR171" si="398" xml:space="preserve"> _xlfn.NORM.DIST($B108, H$7, ABS(H$11), TRUE) * _xlfn.NORM.DIST(($B108 - H$7)*H$15, 0, ABS(H$11), TRUE) * 2</f>
        <v>4.4687700129984282E-15</v>
      </c>
      <c r="GS108" s="107">
        <f t="shared" ref="GS108:GS171" si="399" xml:space="preserve"> _xlfn.NORM.DIST($B108, I$7, ABS(I$11), TRUE) * _xlfn.NORM.DIST(($B108 - I$7)*I$15, 0, ABS(I$11), TRUE) * 2</f>
        <v>1.9838443638871156E-15</v>
      </c>
      <c r="GT108" s="107">
        <f t="shared" ref="GT108:GT171" si="400" xml:space="preserve"> _xlfn.NORM.DIST($B108, J$7, ABS(J$11), TRUE) * _xlfn.NORM.DIST(($B108 - J$7)*J$15, 0, ABS(J$11), TRUE) * 2</f>
        <v>3.7481146329217182E-17</v>
      </c>
      <c r="GU108" s="107">
        <f t="shared" ref="GU108:GU171" si="401" xml:space="preserve"> _xlfn.NORM.DIST($B108, K$7, ABS(K$11), TRUE) * _xlfn.NORM.DIST(($B108 - K$7)*K$15, 0, ABS(K$11), TRUE) * 2</f>
        <v>3.4272109593676006E-14</v>
      </c>
      <c r="GV108" s="107">
        <f t="shared" ref="GV108:GV171" si="402" xml:space="preserve"> _xlfn.NORM.DIST($B108, L$7, ABS(L$11), TRUE) * _xlfn.NORM.DIST(($B108 - L$7)*L$15, 0, ABS(L$11), TRUE) * 2</f>
        <v>3.6495912498705659E-16</v>
      </c>
      <c r="GW108" s="107">
        <f t="shared" ref="GW108:GW171" si="403" xml:space="preserve"> _xlfn.NORM.DIST($B108, M$7, ABS(M$11), TRUE) * _xlfn.NORM.DIST(($B108 - M$7)*M$15, 0, ABS(M$11), TRUE) * 2</f>
        <v>3.6193163953092472E-16</v>
      </c>
      <c r="GX108" s="107">
        <f t="shared" ref="GX108:GX171" si="404" xml:space="preserve"> _xlfn.NORM.DIST($B108, N$7, ABS(N$11), TRUE) * _xlfn.NORM.DIST(($B108 - N$7)*N$15, 0, ABS(N$11), TRUE) * 2</f>
        <v>8.9615089099881814E-15</v>
      </c>
      <c r="GY108" s="107">
        <f t="shared" ref="GY108:GY171" si="405" xml:space="preserve"> _xlfn.NORM.DIST($B108, O$7, ABS(O$11), TRUE) * _xlfn.NORM.DIST(($B108 - O$7)*O$15, 0, ABS(O$11), TRUE) * 2</f>
        <v>1.0020861729777326E-13</v>
      </c>
      <c r="GZ108" s="107">
        <f t="shared" ref="GZ108:GZ171" si="406" xml:space="preserve"> _xlfn.NORM.DIST($B108, P$7, ABS(P$11), TRUE) * _xlfn.NORM.DIST(($B108 - P$7)*P$15, 0, ABS(P$11), TRUE) * 2</f>
        <v>1.0238424586354015E-12</v>
      </c>
      <c r="HA108" s="107">
        <f t="shared" ref="HA108:HA171" si="407" xml:space="preserve"> _xlfn.NORM.DIST($B108, Q$7, ABS(Q$11), TRUE) * _xlfn.NORM.DIST(($B108 - Q$7)*Q$15, 0, ABS(Q$11), TRUE) * 2</f>
        <v>3.559596394152475E-15</v>
      </c>
      <c r="HC108" s="107">
        <f t="shared" si="330"/>
        <v>0.25087850780186344</v>
      </c>
      <c r="HD108" s="107">
        <f t="shared" ref="HD108:HD171" si="408" xml:space="preserve"> _xlfn.NORM.DIST($B108, D$8, ABS(D$12), TRUE) * _xlfn.NORM.DIST(($B108 - D$8)*D$16, 0, ABS(D$12), TRUE) * 2</f>
        <v>0.29162408639043158</v>
      </c>
      <c r="HE108" s="107">
        <f t="shared" ref="HE108:HE171" si="409" xml:space="preserve"> _xlfn.NORM.DIST($B108, E$8, ABS(E$12), TRUE) * _xlfn.NORM.DIST(($B108 - E$8)*E$16, 0, ABS(E$12), TRUE) * 2</f>
        <v>0.33545370220136617</v>
      </c>
      <c r="HF108" s="107">
        <f t="shared" ref="HF108:HF171" si="410" xml:space="preserve"> _xlfn.NORM.DIST($B108, F$8, ABS(F$12), TRUE) * _xlfn.NORM.DIST(($B108 - F$8)*F$16, 0, ABS(F$12), TRUE) * 2</f>
        <v>0.31705339183377401</v>
      </c>
      <c r="HG108" s="107">
        <f t="shared" ref="HG108:HG171" si="411" xml:space="preserve"> _xlfn.NORM.DIST($B108, G$8, ABS(G$12), TRUE) * _xlfn.NORM.DIST(($B108 - G$8)*G$16, 0, ABS(G$12), TRUE) * 2</f>
        <v>0.3531089910337139</v>
      </c>
      <c r="HH108" s="107">
        <f t="shared" ref="HH108:HH171" si="412" xml:space="preserve"> _xlfn.NORM.DIST($B108, H$8, ABS(H$12), TRUE) * _xlfn.NORM.DIST(($B108 - H$8)*H$16, 0, ABS(H$12), TRUE) * 2</f>
        <v>0.35426782250767969</v>
      </c>
      <c r="HI108" s="107">
        <f t="shared" ref="HI108:HI171" si="413" xml:space="preserve"> _xlfn.NORM.DIST($B108, I$8, ABS(I$12), TRUE) * _xlfn.NORM.DIST(($B108 - I$8)*I$16, 0, ABS(I$12), TRUE) * 2</f>
        <v>0.32672621349582764</v>
      </c>
      <c r="HJ108" s="107">
        <f t="shared" ref="HJ108:HJ171" si="414" xml:space="preserve"> _xlfn.NORM.DIST($B108, J$8, ABS(J$12), TRUE) * _xlfn.NORM.DIST(($B108 - J$8)*J$16, 0, ABS(J$12), TRUE) * 2</f>
        <v>0.43350812879197914</v>
      </c>
      <c r="HK108" s="107">
        <f t="shared" ref="HK108:HK171" si="415" xml:space="preserve"> _xlfn.NORM.DIST($B108, K$8, ABS(K$12), TRUE) * _xlfn.NORM.DIST(($B108 - K$8)*K$16, 0, ABS(K$12), TRUE) * 2</f>
        <v>0.40150446817709412</v>
      </c>
      <c r="HL108" s="107">
        <f t="shared" ref="HL108:HL171" si="416" xml:space="preserve"> _xlfn.NORM.DIST($B108, L$8, ABS(L$12), TRUE) * _xlfn.NORM.DIST(($B108 - L$8)*L$16, 0, ABS(L$12), TRUE) * 2</f>
        <v>0.37845222971337983</v>
      </c>
      <c r="HM108" s="107">
        <f t="shared" ref="HM108:HM171" si="417" xml:space="preserve"> _xlfn.NORM.DIST($B108, M$8, ABS(M$12), TRUE) * _xlfn.NORM.DIST(($B108 - M$8)*M$16, 0, ABS(M$12), TRUE) * 2</f>
        <v>0.37123942954764533</v>
      </c>
      <c r="HN108" s="107">
        <f t="shared" ref="HN108:HN171" si="418" xml:space="preserve"> _xlfn.NORM.DIST($B108, N$8, ABS(N$12), TRUE) * _xlfn.NORM.DIST(($B108 - N$8)*N$16, 0, ABS(N$12), TRUE) * 2</f>
        <v>0.30541656681129731</v>
      </c>
      <c r="HO108" s="107">
        <f t="shared" ref="HO108:HO171" si="419" xml:space="preserve"> _xlfn.NORM.DIST($B108, O$8, ABS(O$12), TRUE) * _xlfn.NORM.DIST(($B108 - O$8)*O$16, 0, ABS(O$12), TRUE) * 2</f>
        <v>0.28927388014452771</v>
      </c>
      <c r="HP108" s="107">
        <f t="shared" ref="HP108:HP171" si="420" xml:space="preserve"> _xlfn.NORM.DIST($B108, P$8, ABS(P$12), TRUE) * _xlfn.NORM.DIST(($B108 - P$8)*P$16, 0, ABS(P$12), TRUE) * 2</f>
        <v>0.25542476409621839</v>
      </c>
      <c r="HQ108" s="107">
        <f t="shared" ref="HQ108:HQ171" si="421" xml:space="preserve"> _xlfn.NORM.DIST($B108, Q$8, ABS(Q$12), TRUE) * _xlfn.NORM.DIST(($B108 - Q$8)*Q$16, 0, ABS(Q$12), TRUE) * 2</f>
        <v>0.21747052512808929</v>
      </c>
      <c r="HS108" s="107">
        <f t="shared" si="331"/>
        <v>4.9980786406714319E-10</v>
      </c>
      <c r="HT108" s="107">
        <f t="shared" ref="HT108:HT171" si="422" xml:space="preserve"> _xlfn.NORM.DIST($B108, D$9, ABS(D$13), TRUE) * _xlfn.NORM.DIST(($B108 - D$9)*D$17, 0, ABS(D$13), TRUE) * 2</f>
        <v>3.9533618942053875E-9</v>
      </c>
      <c r="HU108" s="107">
        <f t="shared" ref="HU108:HU171" si="423" xml:space="preserve"> _xlfn.NORM.DIST($B108, E$9, ABS(E$13), TRUE) * _xlfn.NORM.DIST(($B108 - E$9)*E$17, 0, ABS(E$13), TRUE) * 2</f>
        <v>4.9319416264895735E-9</v>
      </c>
      <c r="HV108" s="107">
        <f t="shared" ref="HV108:HV171" si="424" xml:space="preserve"> _xlfn.NORM.DIST($B108, F$9, ABS(F$13), TRUE) * _xlfn.NORM.DIST(($B108 - F$9)*F$17, 0, ABS(F$13), TRUE) * 2</f>
        <v>9.1836591706879102E-10</v>
      </c>
      <c r="HW108" s="107">
        <f t="shared" ref="HW108:HW171" si="425" xml:space="preserve"> _xlfn.NORM.DIST($B108, G$9, ABS(G$13), TRUE) * _xlfn.NORM.DIST(($B108 - G$9)*G$17, 0, ABS(G$13), TRUE) * 2</f>
        <v>5.2798641328226351E-10</v>
      </c>
      <c r="HX108" s="107">
        <f t="shared" ref="HX108:HX171" si="426" xml:space="preserve"> _xlfn.NORM.DIST($B108, H$9, ABS(H$13), TRUE) * _xlfn.NORM.DIST(($B108 - H$9)*H$17, 0, ABS(H$13), TRUE) * 2</f>
        <v>1.561809914472646E-10</v>
      </c>
      <c r="HY108" s="107">
        <f t="shared" ref="HY108:HY171" si="427" xml:space="preserve"> _xlfn.NORM.DIST($B108, I$9, ABS(I$13), TRUE) * _xlfn.NORM.DIST(($B108 - I$9)*I$17, 0, ABS(I$13), TRUE) * 2</f>
        <v>4.5756896993234856E-11</v>
      </c>
      <c r="HZ108" s="107">
        <f t="shared" ref="HZ108:HZ171" si="428" xml:space="preserve"> _xlfn.NORM.DIST($B108, J$9, ABS(J$13), TRUE) * _xlfn.NORM.DIST(($B108 - J$9)*J$17, 0, ABS(J$13), TRUE) * 2</f>
        <v>2.063880981432614E-10</v>
      </c>
      <c r="IA108" s="107">
        <f t="shared" ref="IA108:IA171" si="429" xml:space="preserve"> _xlfn.NORM.DIST($B108, K$9, ABS(K$13), TRUE) * _xlfn.NORM.DIST(($B108 - K$9)*K$17, 0, ABS(K$13), TRUE) * 2</f>
        <v>7.1252207488034365E-10</v>
      </c>
      <c r="IB108" s="107">
        <f t="shared" ref="IB108:IB171" si="430" xml:space="preserve"> _xlfn.NORM.DIST($B108, L$9, ABS(L$13), TRUE) * _xlfn.NORM.DIST(($B108 - L$9)*L$17, 0, ABS(L$13), TRUE) * 2</f>
        <v>7.0724449065877251E-11</v>
      </c>
      <c r="IC108" s="107">
        <f t="shared" ref="IC108:IC171" si="431" xml:space="preserve"> _xlfn.NORM.DIST($B108, M$9, ABS(M$13), TRUE) * _xlfn.NORM.DIST(($B108 - M$9)*M$17, 0, ABS(M$13), TRUE) * 2</f>
        <v>8.6065802571608208E-11</v>
      </c>
      <c r="ID108" s="107">
        <f t="shared" ref="ID108:ID171" si="432" xml:space="preserve"> _xlfn.NORM.DIST($B108, N$9, ABS(N$13), TRUE) * _xlfn.NORM.DIST(($B108 - N$9)*N$17, 0, ABS(N$13), TRUE) * 2</f>
        <v>5.2262033066116824E-11</v>
      </c>
      <c r="IE108" s="107">
        <f t="shared" ref="IE108:IE171" si="433" xml:space="preserve"> _xlfn.NORM.DIST($B108, O$9, ABS(O$13), TRUE) * _xlfn.NORM.DIST(($B108 - O$9)*O$17, 0, ABS(O$13), TRUE) * 2</f>
        <v>1.0911031768303574E-10</v>
      </c>
      <c r="IF108" s="107">
        <f t="shared" ref="IF108:IF171" si="434" xml:space="preserve"> _xlfn.NORM.DIST($B108, P$9, ABS(P$13), TRUE) * _xlfn.NORM.DIST(($B108 - P$9)*P$17, 0, ABS(P$13), TRUE) * 2</f>
        <v>1.6232767531178813E-10</v>
      </c>
      <c r="IG108" s="107">
        <f t="shared" ref="IG108:IG171" si="435" xml:space="preserve"> _xlfn.NORM.DIST($B108, Q$9, ABS(Q$13), TRUE) * _xlfn.NORM.DIST(($B108 - Q$9)*Q$17, 0, ABS(Q$13), TRUE) * 2</f>
        <v>1.2288475717074076E-9</v>
      </c>
      <c r="II108" s="107">
        <f t="shared" si="332"/>
        <v>2.4918250219787988E-41</v>
      </c>
      <c r="IJ108" s="107">
        <f t="shared" si="333"/>
        <v>2.2609078302638689E-37</v>
      </c>
      <c r="IK108" s="107">
        <f t="shared" si="334"/>
        <v>2.23965962813787E-37</v>
      </c>
      <c r="IL108" s="107">
        <f t="shared" si="335"/>
        <v>7.8905271065274453E-41</v>
      </c>
      <c r="IM108" s="107">
        <f t="shared" si="336"/>
        <v>1.3337095374410281E-42</v>
      </c>
      <c r="IN108" s="107">
        <f t="shared" si="337"/>
        <v>1.0609604534410692E-45</v>
      </c>
      <c r="IO108" s="107">
        <f t="shared" si="338"/>
        <v>4.7585062860198156E-48</v>
      </c>
      <c r="IP108" s="107">
        <f t="shared" si="339"/>
        <v>3.4077364904496992E-46</v>
      </c>
      <c r="IQ108" s="107">
        <f t="shared" si="340"/>
        <v>1.1881735426327364E-43</v>
      </c>
      <c r="IR108" s="107">
        <f t="shared" si="341"/>
        <v>2.685838767908588E-48</v>
      </c>
      <c r="IS108" s="107">
        <f t="shared" si="342"/>
        <v>2.4912574603979107E-47</v>
      </c>
      <c r="IT108" s="107">
        <f t="shared" si="343"/>
        <v>3.1096572917401714E-47</v>
      </c>
      <c r="IU108" s="107">
        <f t="shared" si="344"/>
        <v>3.9066511675179384E-45</v>
      </c>
      <c r="IV108" s="107">
        <f t="shared" si="345"/>
        <v>2.5822222325426127E-44</v>
      </c>
      <c r="IW108" s="107">
        <f t="shared" si="346"/>
        <v>9.7526836681181362E-37</v>
      </c>
      <c r="IY108" s="107">
        <f t="shared" si="347"/>
        <v>0.25087850836711406</v>
      </c>
      <c r="IZ108" s="107">
        <f t="shared" si="348"/>
        <v>0.29162409056523403</v>
      </c>
      <c r="JA108" s="107">
        <f t="shared" si="349"/>
        <v>0.33545370714969769</v>
      </c>
      <c r="JB108" s="107">
        <f t="shared" si="350"/>
        <v>0.31705339275351901</v>
      </c>
      <c r="JC108" s="107">
        <f t="shared" si="351"/>
        <v>0.35310899156173597</v>
      </c>
      <c r="JD108" s="107">
        <f t="shared" si="352"/>
        <v>0.3542678226638652</v>
      </c>
      <c r="JE108" s="107">
        <f t="shared" si="353"/>
        <v>0.32672621354158654</v>
      </c>
      <c r="JF108" s="107">
        <f t="shared" si="354"/>
        <v>0.43350812899836727</v>
      </c>
      <c r="JG108" s="107">
        <f t="shared" si="355"/>
        <v>0.40150446888965047</v>
      </c>
      <c r="JH108" s="107">
        <f t="shared" si="356"/>
        <v>0.37845222978410464</v>
      </c>
      <c r="JI108" s="107">
        <f t="shared" si="357"/>
        <v>0.37123942963371154</v>
      </c>
      <c r="JJ108" s="107">
        <f t="shared" si="358"/>
        <v>0.30541656686356827</v>
      </c>
      <c r="JK108" s="107">
        <f t="shared" si="359"/>
        <v>0.28927388025373824</v>
      </c>
      <c r="JL108" s="107">
        <f t="shared" si="360"/>
        <v>0.25542476425956989</v>
      </c>
      <c r="JM108" s="107">
        <f t="shared" si="361"/>
        <v>0.21747052635694042</v>
      </c>
    </row>
    <row r="109" spans="2:273" x14ac:dyDescent="0.25">
      <c r="B109" s="2">
        <v>81</v>
      </c>
      <c r="C109" s="37">
        <v>171.13800000000001</v>
      </c>
      <c r="D109" s="37">
        <v>169.273</v>
      </c>
      <c r="E109" s="37">
        <v>175.864</v>
      </c>
      <c r="F109" s="37">
        <v>178.703</v>
      </c>
      <c r="G109" s="37">
        <v>179.98400000000001</v>
      </c>
      <c r="H109" s="37">
        <v>175.17599999999999</v>
      </c>
      <c r="I109" s="37">
        <v>173.90799999999999</v>
      </c>
      <c r="J109" s="37">
        <v>184.619</v>
      </c>
      <c r="K109" s="37">
        <v>184.88900000000001</v>
      </c>
      <c r="L109" s="37">
        <v>181.143</v>
      </c>
      <c r="M109" s="37">
        <v>176.07900000000001</v>
      </c>
      <c r="N109" s="37">
        <v>171.381</v>
      </c>
      <c r="O109" s="37">
        <v>165.619</v>
      </c>
      <c r="P109" s="37">
        <v>155.35900000000001</v>
      </c>
      <c r="Q109" s="37">
        <v>135.85900000000001</v>
      </c>
      <c r="S109" s="4">
        <f t="shared" si="248"/>
        <v>162.85249926369841</v>
      </c>
      <c r="T109" s="4">
        <f t="shared" si="249"/>
        <v>161.89100078688324</v>
      </c>
      <c r="U109" s="4">
        <f t="shared" si="250"/>
        <v>171.17115879372076</v>
      </c>
      <c r="V109" s="4">
        <f t="shared" si="251"/>
        <v>174.8109471327767</v>
      </c>
      <c r="W109" s="4">
        <f t="shared" si="252"/>
        <v>178.03576303253894</v>
      </c>
      <c r="X109" s="4">
        <f t="shared" si="253"/>
        <v>175.75313965547844</v>
      </c>
      <c r="Y109" s="4">
        <f t="shared" si="254"/>
        <v>174.10499360585271</v>
      </c>
      <c r="Z109" s="4">
        <f t="shared" si="255"/>
        <v>188.21898035517791</v>
      </c>
      <c r="AA109" s="4">
        <f t="shared" si="256"/>
        <v>185.96917834982025</v>
      </c>
      <c r="AB109" s="4">
        <f t="shared" si="257"/>
        <v>180.6902695427145</v>
      </c>
      <c r="AC109" s="4">
        <f t="shared" si="258"/>
        <v>175.72874202935557</v>
      </c>
      <c r="AD109" s="4">
        <f t="shared" si="259"/>
        <v>168.97461419149795</v>
      </c>
      <c r="AE109" s="4">
        <f t="shared" si="260"/>
        <v>162.43118375340293</v>
      </c>
      <c r="AF109" s="4">
        <f t="shared" si="261"/>
        <v>151.01164052901711</v>
      </c>
      <c r="AG109" s="4">
        <f t="shared" si="262"/>
        <v>132.6676505102871</v>
      </c>
      <c r="AI109" s="4">
        <f t="shared" si="263"/>
        <v>8.2855007363016</v>
      </c>
      <c r="AJ109" s="4">
        <f t="shared" si="264"/>
        <v>7.3819992131167567</v>
      </c>
      <c r="AK109" s="4">
        <f t="shared" si="265"/>
        <v>4.6928412062792404</v>
      </c>
      <c r="AL109" s="4">
        <f t="shared" si="266"/>
        <v>3.892052867223299</v>
      </c>
      <c r="AM109" s="4">
        <f t="shared" si="267"/>
        <v>1.9482369674610709</v>
      </c>
      <c r="AN109" s="4">
        <f t="shared" si="268"/>
        <v>-0.57713965547844737</v>
      </c>
      <c r="AO109" s="4">
        <f t="shared" si="269"/>
        <v>-0.1969936058527253</v>
      </c>
      <c r="AP109" s="4">
        <f t="shared" si="270"/>
        <v>-3.5999803551779053</v>
      </c>
      <c r="AQ109" s="4">
        <f t="shared" si="271"/>
        <v>-1.080178349820244</v>
      </c>
      <c r="AR109" s="4">
        <f t="shared" si="272"/>
        <v>0.45273045728549732</v>
      </c>
      <c r="AS109" s="4">
        <f t="shared" si="273"/>
        <v>0.35025797064443509</v>
      </c>
      <c r="AT109" s="4">
        <f t="shared" si="274"/>
        <v>2.4063858085020513</v>
      </c>
      <c r="AU109" s="4">
        <f t="shared" si="275"/>
        <v>3.1878162465970661</v>
      </c>
      <c r="AV109" s="4">
        <f t="shared" si="362"/>
        <v>4.3473594709828944</v>
      </c>
      <c r="AW109" s="4">
        <f t="shared" si="362"/>
        <v>3.1913494897129056</v>
      </c>
      <c r="AY109" s="2">
        <f t="shared" si="297"/>
        <v>66.395674488085547</v>
      </c>
      <c r="AZ109" s="2">
        <f t="shared" si="363"/>
        <v>67.376466674927002</v>
      </c>
      <c r="BA109" s="2">
        <f t="shared" si="364"/>
        <v>69.17998825746416</v>
      </c>
      <c r="BB109" s="2">
        <f t="shared" si="365"/>
        <v>70.077381869827974</v>
      </c>
      <c r="BC109" s="2">
        <f t="shared" si="366"/>
        <v>70.101254939187285</v>
      </c>
      <c r="BD109" s="2">
        <f t="shared" si="367"/>
        <v>71.410923224135274</v>
      </c>
      <c r="BE109" s="2">
        <f t="shared" si="368"/>
        <v>73.350632843563446</v>
      </c>
      <c r="BF109" s="2">
        <f t="shared" si="369"/>
        <v>73.741837526852876</v>
      </c>
      <c r="BG109" s="2">
        <f t="shared" si="370"/>
        <v>71.395002228395327</v>
      </c>
      <c r="BH109" s="2">
        <f t="shared" si="371"/>
        <v>70.998590872174049</v>
      </c>
      <c r="BI109" s="2">
        <f t="shared" si="372"/>
        <v>69.975233521741686</v>
      </c>
      <c r="BJ109" s="2">
        <f t="shared" si="373"/>
        <v>69.538590631314122</v>
      </c>
      <c r="BK109" s="2">
        <f t="shared" si="374"/>
        <v>68.879542981291124</v>
      </c>
      <c r="BL109" s="2">
        <f t="shared" si="375"/>
        <v>70.498673126754454</v>
      </c>
      <c r="BM109" s="2">
        <f t="shared" si="376"/>
        <v>71.798665310226554</v>
      </c>
      <c r="BO109" s="2" t="str">
        <f t="shared" si="228"/>
        <v/>
      </c>
      <c r="BP109" s="2" t="str">
        <f t="shared" si="229"/>
        <v/>
      </c>
      <c r="BQ109" s="2" t="str">
        <f t="shared" si="230"/>
        <v/>
      </c>
      <c r="BR109" s="2" t="str">
        <f t="shared" si="231"/>
        <v/>
      </c>
      <c r="BS109" s="2" t="str">
        <f t="shared" si="232"/>
        <v/>
      </c>
      <c r="BT109" s="2" t="str">
        <f t="shared" si="233"/>
        <v/>
      </c>
      <c r="BU109" s="2" t="str">
        <f t="shared" si="234"/>
        <v/>
      </c>
      <c r="BV109" s="2" t="str">
        <f t="shared" si="235"/>
        <v/>
      </c>
      <c r="BW109" s="2" t="str">
        <f t="shared" si="236"/>
        <v/>
      </c>
      <c r="BX109" s="2" t="str">
        <f t="shared" si="237"/>
        <v/>
      </c>
      <c r="BY109" s="2" t="str">
        <f t="shared" si="238"/>
        <v/>
      </c>
      <c r="BZ109" s="2" t="str">
        <f t="shared" si="239"/>
        <v/>
      </c>
      <c r="CA109" s="2" t="str">
        <f t="shared" si="240"/>
        <v/>
      </c>
      <c r="CB109" s="2" t="str">
        <f t="shared" si="241"/>
        <v/>
      </c>
      <c r="CC109" s="2" t="str">
        <f t="shared" si="242"/>
        <v/>
      </c>
      <c r="CE109" s="2" t="str">
        <f t="shared" si="298"/>
        <v/>
      </c>
      <c r="CF109" s="2" t="str">
        <f t="shared" si="299"/>
        <v/>
      </c>
      <c r="CG109" s="2" t="str">
        <f t="shared" si="300"/>
        <v/>
      </c>
      <c r="CH109" s="2" t="str">
        <f t="shared" si="301"/>
        <v/>
      </c>
      <c r="CI109" s="2" t="str">
        <f t="shared" si="302"/>
        <v/>
      </c>
      <c r="CJ109" s="2" t="str">
        <f t="shared" si="303"/>
        <v/>
      </c>
      <c r="CK109" s="2" t="str">
        <f t="shared" si="304"/>
        <v/>
      </c>
      <c r="CL109" s="2" t="str">
        <f t="shared" si="305"/>
        <v/>
      </c>
      <c r="CM109" s="2" t="str">
        <f t="shared" si="306"/>
        <v/>
      </c>
      <c r="CN109" s="2" t="str">
        <f t="shared" si="307"/>
        <v/>
      </c>
      <c r="CO109" s="2" t="str">
        <f t="shared" si="308"/>
        <v/>
      </c>
      <c r="CP109" s="2" t="str">
        <f t="shared" si="309"/>
        <v/>
      </c>
      <c r="CQ109" s="2" t="str">
        <f t="shared" si="310"/>
        <v/>
      </c>
      <c r="CR109" s="2" t="str">
        <f t="shared" si="311"/>
        <v/>
      </c>
      <c r="CS109" s="2" t="str">
        <f t="shared" si="312"/>
        <v/>
      </c>
      <c r="CU109" s="2" t="str">
        <f t="shared" si="313"/>
        <v/>
      </c>
      <c r="CV109" s="2" t="str">
        <f t="shared" si="314"/>
        <v/>
      </c>
      <c r="CW109" s="2" t="str">
        <f t="shared" si="315"/>
        <v/>
      </c>
      <c r="CX109" s="2" t="str">
        <f t="shared" si="316"/>
        <v/>
      </c>
      <c r="CY109" s="2" t="str">
        <f t="shared" si="317"/>
        <v/>
      </c>
      <c r="CZ109" s="2" t="str">
        <f t="shared" si="318"/>
        <v/>
      </c>
      <c r="DA109" s="2" t="str">
        <f t="shared" si="319"/>
        <v/>
      </c>
      <c r="DB109" s="2" t="str">
        <f t="shared" si="320"/>
        <v/>
      </c>
      <c r="DC109" s="2" t="str">
        <f t="shared" si="321"/>
        <v/>
      </c>
      <c r="DD109" s="2" t="str">
        <f t="shared" si="322"/>
        <v/>
      </c>
      <c r="DE109" s="2" t="str">
        <f t="shared" si="323"/>
        <v/>
      </c>
      <c r="DF109" s="2" t="str">
        <f t="shared" si="324"/>
        <v/>
      </c>
      <c r="DG109" s="2" t="str">
        <f t="shared" si="325"/>
        <v/>
      </c>
      <c r="DH109" s="2" t="str">
        <f t="shared" si="326"/>
        <v/>
      </c>
      <c r="DI109" s="2" t="str">
        <f t="shared" si="327"/>
        <v/>
      </c>
      <c r="DK109" s="2">
        <f t="shared" si="277"/>
        <v>86.142660728744914</v>
      </c>
      <c r="DL109" s="2">
        <f t="shared" si="377"/>
        <v>81.56745661450924</v>
      </c>
      <c r="DM109" s="2">
        <f t="shared" si="377"/>
        <v>84.625250355618732</v>
      </c>
      <c r="DN109" s="2">
        <f t="shared" si="377"/>
        <v>86.305950472334686</v>
      </c>
      <c r="DO109" s="2">
        <f t="shared" si="377"/>
        <v>83.678431309041827</v>
      </c>
      <c r="DP109" s="2">
        <f t="shared" si="377"/>
        <v>84.791083535762482</v>
      </c>
      <c r="DQ109" s="2">
        <f t="shared" si="377"/>
        <v>84.605141262720196</v>
      </c>
      <c r="DR109" s="2">
        <f t="shared" si="377"/>
        <v>82.700807637597094</v>
      </c>
      <c r="DS109" s="2">
        <f t="shared" si="377"/>
        <v>79.207165587044543</v>
      </c>
      <c r="DT109" s="2">
        <f t="shared" si="377"/>
        <v>82.773984462194989</v>
      </c>
      <c r="DU109" s="2">
        <f t="shared" si="377"/>
        <v>83.474601159864307</v>
      </c>
      <c r="DV109" s="2">
        <f t="shared" si="377"/>
        <v>86.293585695006755</v>
      </c>
      <c r="DW109" s="2">
        <f t="shared" si="377"/>
        <v>85.859603373819169</v>
      </c>
      <c r="DX109" s="2">
        <f t="shared" si="377"/>
        <v>84.484167746288804</v>
      </c>
      <c r="DY109" s="2">
        <f t="shared" si="377"/>
        <v>79.461353781512599</v>
      </c>
      <c r="EA109" s="2">
        <f t="shared" si="247"/>
        <v>65.875861641822368</v>
      </c>
      <c r="EB109" s="2">
        <f t="shared" si="279"/>
        <v>67.024071428571446</v>
      </c>
      <c r="EC109" s="2">
        <f t="shared" si="280"/>
        <v>68.845249999999993</v>
      </c>
      <c r="ED109" s="2">
        <f t="shared" si="281"/>
        <v>69.715850691379813</v>
      </c>
      <c r="EE109" s="2">
        <f t="shared" si="282"/>
        <v>69.835846717183387</v>
      </c>
      <c r="EF109" s="2">
        <f t="shared" si="283"/>
        <v>71.155235280155964</v>
      </c>
      <c r="EG109" s="2">
        <f t="shared" si="284"/>
        <v>73.131475559380377</v>
      </c>
      <c r="EH109" s="2">
        <f t="shared" si="285"/>
        <v>73.594343553459112</v>
      </c>
      <c r="EI109" s="2">
        <f t="shared" si="286"/>
        <v>71.228858890774305</v>
      </c>
      <c r="EJ109" s="2">
        <f t="shared" si="287"/>
        <v>70.783023592715239</v>
      </c>
      <c r="EK109" s="2">
        <f t="shared" si="288"/>
        <v>69.74648053224962</v>
      </c>
      <c r="EL109" s="2">
        <f t="shared" si="289"/>
        <v>69.210445312499999</v>
      </c>
      <c r="EM109" s="2">
        <f t="shared" si="290"/>
        <v>68.383900081267782</v>
      </c>
      <c r="EN109" s="2">
        <f t="shared" si="291"/>
        <v>69.912698371592853</v>
      </c>
      <c r="EO109" s="2">
        <f t="shared" si="292"/>
        <v>71.449997324718595</v>
      </c>
      <c r="EQ109" s="2">
        <f t="shared" si="293"/>
        <v>65.744844338971234</v>
      </c>
      <c r="ER109" s="2">
        <f t="shared" si="378"/>
        <v>66.995147451546742</v>
      </c>
      <c r="ES109" s="2">
        <f t="shared" si="378"/>
        <v>67.62407316282345</v>
      </c>
      <c r="ET109" s="2">
        <f t="shared" si="378"/>
        <v>69.737570117274899</v>
      </c>
      <c r="EU109" s="2">
        <f t="shared" si="378"/>
        <v>69.813976941160718</v>
      </c>
      <c r="EV109" s="2">
        <f t="shared" si="378"/>
        <v>71.88704165730995</v>
      </c>
      <c r="EW109" s="2">
        <f t="shared" si="378"/>
        <v>72.848177599981994</v>
      </c>
      <c r="EX109" s="2">
        <f t="shared" si="378"/>
        <v>72.716707231417217</v>
      </c>
      <c r="EY109" s="2">
        <f t="shared" si="378"/>
        <v>71.162193929079649</v>
      </c>
      <c r="EZ109" s="2">
        <f t="shared" si="378"/>
        <v>71.170721896548599</v>
      </c>
      <c r="FA109" s="2">
        <f t="shared" si="378"/>
        <v>69.509002981632406</v>
      </c>
      <c r="FB109" s="2">
        <f t="shared" si="378"/>
        <v>68.756660984195548</v>
      </c>
      <c r="FC109" s="2">
        <f t="shared" si="378"/>
        <v>67.851903999903953</v>
      </c>
      <c r="FD109" s="2">
        <f t="shared" si="378"/>
        <v>69.591354130275462</v>
      </c>
      <c r="FE109" s="2">
        <f t="shared" si="378"/>
        <v>71.68341548898259</v>
      </c>
      <c r="FG109" s="2">
        <f t="shared" si="295"/>
        <v>0.97435150722537256</v>
      </c>
      <c r="FH109" s="2">
        <f t="shared" si="379"/>
        <v>0.97576937949690568</v>
      </c>
      <c r="FI109" s="2">
        <f t="shared" si="379"/>
        <v>0.97878717960621842</v>
      </c>
      <c r="FJ109" s="2">
        <f t="shared" si="379"/>
        <v>0.97820801670925051</v>
      </c>
      <c r="FK109" s="2">
        <f t="shared" si="379"/>
        <v>0.98082668581988675</v>
      </c>
      <c r="FL109" s="2">
        <f t="shared" si="379"/>
        <v>0.98124884516158606</v>
      </c>
      <c r="FM109" s="2">
        <f t="shared" si="379"/>
        <v>0.98089910373764067</v>
      </c>
      <c r="FN109" s="2">
        <f t="shared" si="379"/>
        <v>0.98380336752409836</v>
      </c>
      <c r="FO109" s="2">
        <f t="shared" si="379"/>
        <v>0.97917561342015558</v>
      </c>
      <c r="FP109" s="2">
        <f t="shared" si="379"/>
        <v>0.982022520120716</v>
      </c>
      <c r="FQ109" s="2">
        <f t="shared" si="379"/>
        <v>0.98333690335531887</v>
      </c>
      <c r="FR109" s="2">
        <f t="shared" si="379"/>
        <v>0.9807912755268966</v>
      </c>
      <c r="FS109" s="2">
        <f t="shared" si="379"/>
        <v>0.97163816626369826</v>
      </c>
      <c r="FT109" s="2">
        <f t="shared" si="379"/>
        <v>0.95978614709721644</v>
      </c>
      <c r="FU109" s="2">
        <f t="shared" si="379"/>
        <v>0.95647831514983062</v>
      </c>
      <c r="FW109" s="2">
        <f t="shared" si="328"/>
        <v>2.8107533372892765E-8</v>
      </c>
      <c r="FX109" s="2">
        <f t="shared" si="380"/>
        <v>3.1642228535870775E-8</v>
      </c>
      <c r="FY109" s="2">
        <f t="shared" si="381"/>
        <v>4.5770094052809946E-8</v>
      </c>
      <c r="FZ109" s="2">
        <f t="shared" si="382"/>
        <v>5.6618223600491229E-8</v>
      </c>
      <c r="GA109" s="2">
        <f t="shared" si="383"/>
        <v>6.5871420380672114E-8</v>
      </c>
      <c r="GB109" s="2">
        <f t="shared" si="384"/>
        <v>5.7372176874170191E-8</v>
      </c>
      <c r="GC109" s="2">
        <f t="shared" si="385"/>
        <v>5.000183570636658E-8</v>
      </c>
      <c r="GD109" s="2">
        <f t="shared" si="386"/>
        <v>8.9481265109239153E-8</v>
      </c>
      <c r="GE109" s="2">
        <f t="shared" si="387"/>
        <v>7.9122210687601514E-8</v>
      </c>
      <c r="GF109" s="2">
        <f t="shared" si="388"/>
        <v>5.5957049153523023E-8</v>
      </c>
      <c r="GG109" s="2">
        <f t="shared" si="389"/>
        <v>4.7481199297443277E-8</v>
      </c>
      <c r="GH109" s="2">
        <f t="shared" si="390"/>
        <v>3.9509473895152527E-8</v>
      </c>
      <c r="GI109" s="2">
        <f t="shared" si="391"/>
        <v>1.7140152072204322E-7</v>
      </c>
      <c r="GJ109" s="2">
        <f t="shared" si="392"/>
        <v>5.3167231363758094E-7</v>
      </c>
      <c r="GK109" s="2">
        <f t="shared" si="393"/>
        <v>1.0906306702402434E-6</v>
      </c>
      <c r="GM109" s="107">
        <f t="shared" si="329"/>
        <v>3.1741275907077714E-12</v>
      </c>
      <c r="GN109" s="107">
        <f t="shared" si="394"/>
        <v>1.3350854083958661E-11</v>
      </c>
      <c r="GO109" s="107">
        <f t="shared" si="395"/>
        <v>7.8549384843032151E-13</v>
      </c>
      <c r="GP109" s="107">
        <f t="shared" si="396"/>
        <v>4.6614909889101375E-14</v>
      </c>
      <c r="GQ109" s="107">
        <f t="shared" si="397"/>
        <v>8.5726847708310437E-16</v>
      </c>
      <c r="GR109" s="107">
        <f t="shared" si="398"/>
        <v>8.4732218868368486E-17</v>
      </c>
      <c r="GS109" s="107">
        <f t="shared" si="399"/>
        <v>3.324307932378371E-17</v>
      </c>
      <c r="GT109" s="107">
        <f t="shared" si="400"/>
        <v>4.6606121036594362E-19</v>
      </c>
      <c r="GU109" s="107">
        <f t="shared" si="401"/>
        <v>7.5022647068658559E-16</v>
      </c>
      <c r="GV109" s="107">
        <f t="shared" si="402"/>
        <v>5.3065206329824091E-18</v>
      </c>
      <c r="GW109" s="107">
        <f t="shared" si="403"/>
        <v>5.7371761806185758E-18</v>
      </c>
      <c r="GX109" s="107">
        <f t="shared" si="404"/>
        <v>1.8063325625928844E-16</v>
      </c>
      <c r="GY109" s="107">
        <f t="shared" si="405"/>
        <v>2.6191270045770626E-15</v>
      </c>
      <c r="GZ109" s="107">
        <f t="shared" si="406"/>
        <v>3.3372054050261134E-14</v>
      </c>
      <c r="HA109" s="107">
        <f t="shared" si="407"/>
        <v>6.9712813617445164E-17</v>
      </c>
      <c r="HC109" s="107">
        <f t="shared" si="330"/>
        <v>0.31255111063199836</v>
      </c>
      <c r="HD109" s="107">
        <f t="shared" si="408"/>
        <v>0.35606407609972246</v>
      </c>
      <c r="HE109" s="107">
        <f t="shared" si="409"/>
        <v>0.40661223214877251</v>
      </c>
      <c r="HF109" s="107">
        <f t="shared" si="410"/>
        <v>0.39057503821751532</v>
      </c>
      <c r="HG109" s="107">
        <f t="shared" si="411"/>
        <v>0.43315163347573354</v>
      </c>
      <c r="HH109" s="107">
        <f t="shared" si="412"/>
        <v>0.4368241394532788</v>
      </c>
      <c r="HI109" s="107">
        <f t="shared" si="413"/>
        <v>0.40776035687806989</v>
      </c>
      <c r="HJ109" s="107">
        <f t="shared" si="414"/>
        <v>0.52270269237928757</v>
      </c>
      <c r="HK109" s="107">
        <f t="shared" si="415"/>
        <v>0.48700813531910242</v>
      </c>
      <c r="HL109" s="107">
        <f t="shared" si="416"/>
        <v>0.46545848629513331</v>
      </c>
      <c r="HM109" s="107">
        <f t="shared" si="417"/>
        <v>0.45591784440327737</v>
      </c>
      <c r="HN109" s="107">
        <f t="shared" si="418"/>
        <v>0.38176816657591067</v>
      </c>
      <c r="HO109" s="107">
        <f t="shared" si="419"/>
        <v>0.36106451489912716</v>
      </c>
      <c r="HP109" s="107">
        <f t="shared" si="420"/>
        <v>0.32048845803587389</v>
      </c>
      <c r="HQ109" s="107">
        <f t="shared" si="421"/>
        <v>0.29059703144396093</v>
      </c>
      <c r="HS109" s="107">
        <f t="shared" si="331"/>
        <v>1.1429520321630353E-9</v>
      </c>
      <c r="HT109" s="107">
        <f t="shared" si="422"/>
        <v>8.3666993098374091E-9</v>
      </c>
      <c r="HU109" s="107">
        <f t="shared" si="423"/>
        <v>1.0557990480577215E-8</v>
      </c>
      <c r="HV109" s="107">
        <f t="shared" si="424"/>
        <v>2.1333978610352563E-9</v>
      </c>
      <c r="HW109" s="107">
        <f t="shared" si="425"/>
        <v>1.2744865744337934E-9</v>
      </c>
      <c r="HX109" s="107">
        <f t="shared" si="426"/>
        <v>3.9697360973006546E-10</v>
      </c>
      <c r="HY109" s="107">
        <f t="shared" si="427"/>
        <v>1.214403058626835E-10</v>
      </c>
      <c r="HZ109" s="107">
        <f t="shared" si="428"/>
        <v>5.3732995183788978E-10</v>
      </c>
      <c r="IA109" s="107">
        <f t="shared" si="429"/>
        <v>1.7446451827346986E-9</v>
      </c>
      <c r="IB109" s="107">
        <f t="shared" si="430"/>
        <v>1.8763063971117793E-10</v>
      </c>
      <c r="IC109" s="107">
        <f t="shared" si="431"/>
        <v>2.2303801539094015E-10</v>
      </c>
      <c r="ID109" s="107">
        <f t="shared" si="432"/>
        <v>1.3536573612136189E-10</v>
      </c>
      <c r="IE109" s="107">
        <f t="shared" si="433"/>
        <v>2.7102341751573704E-10</v>
      </c>
      <c r="IF109" s="107">
        <f t="shared" si="434"/>
        <v>3.925697996820568E-10</v>
      </c>
      <c r="IG109" s="107">
        <f t="shared" si="435"/>
        <v>2.6565631789248471E-9</v>
      </c>
      <c r="II109" s="107">
        <f t="shared" si="332"/>
        <v>2.6586792769709699E-40</v>
      </c>
      <c r="IJ109" s="107">
        <f t="shared" si="333"/>
        <v>1.9340139366998151E-36</v>
      </c>
      <c r="IK109" s="107">
        <f t="shared" si="334"/>
        <v>2.0064168797969428E-36</v>
      </c>
      <c r="IL109" s="107">
        <f t="shared" si="335"/>
        <v>8.9963329459498659E-40</v>
      </c>
      <c r="IM109" s="107">
        <f t="shared" si="336"/>
        <v>1.7361251809850839E-41</v>
      </c>
      <c r="IN109" s="107">
        <f t="shared" si="337"/>
        <v>1.6391274060224833E-44</v>
      </c>
      <c r="IO109" s="107">
        <f t="shared" si="338"/>
        <v>8.3097213486776687E-47</v>
      </c>
      <c r="IP109" s="107">
        <f t="shared" si="339"/>
        <v>5.8465327921972559E-45</v>
      </c>
      <c r="IQ109" s="107">
        <f t="shared" si="340"/>
        <v>1.6999918399930579E-42</v>
      </c>
      <c r="IR109" s="107">
        <f t="shared" si="341"/>
        <v>4.8537357352377226E-47</v>
      </c>
      <c r="IS109" s="107">
        <f t="shared" si="342"/>
        <v>4.127157857389359E-46</v>
      </c>
      <c r="IT109" s="107">
        <f t="shared" si="343"/>
        <v>4.9719101025305786E-46</v>
      </c>
      <c r="IU109" s="107">
        <f t="shared" si="344"/>
        <v>5.4245187113309526E-44</v>
      </c>
      <c r="IV109" s="107">
        <f t="shared" si="345"/>
        <v>3.3143985726539803E-43</v>
      </c>
      <c r="IW109" s="107">
        <f t="shared" si="346"/>
        <v>7.5107115767174714E-36</v>
      </c>
      <c r="IY109" s="107">
        <f t="shared" si="347"/>
        <v>0.3125511117781245</v>
      </c>
      <c r="IZ109" s="107">
        <f t="shared" si="348"/>
        <v>0.35606408447977267</v>
      </c>
      <c r="JA109" s="107">
        <f t="shared" si="349"/>
        <v>0.40661224270754848</v>
      </c>
      <c r="JB109" s="107">
        <f t="shared" si="350"/>
        <v>0.3905750403509598</v>
      </c>
      <c r="JC109" s="107">
        <f t="shared" si="351"/>
        <v>0.43315163475022095</v>
      </c>
      <c r="JD109" s="107">
        <f t="shared" si="352"/>
        <v>0.43682413985025254</v>
      </c>
      <c r="JE109" s="107">
        <f t="shared" si="353"/>
        <v>0.40776035699951024</v>
      </c>
      <c r="JF109" s="107">
        <f t="shared" si="354"/>
        <v>0.52270269291661753</v>
      </c>
      <c r="JG109" s="107">
        <f t="shared" si="355"/>
        <v>0.4870081370637484</v>
      </c>
      <c r="JH109" s="107">
        <f t="shared" si="356"/>
        <v>0.46545848648276394</v>
      </c>
      <c r="JI109" s="107">
        <f t="shared" si="357"/>
        <v>0.4559178446263154</v>
      </c>
      <c r="JJ109" s="107">
        <f t="shared" si="358"/>
        <v>0.38176816671127656</v>
      </c>
      <c r="JK109" s="107">
        <f t="shared" si="359"/>
        <v>0.3610645151701532</v>
      </c>
      <c r="JL109" s="107">
        <f t="shared" si="360"/>
        <v>0.32048845842847706</v>
      </c>
      <c r="JM109" s="107">
        <f t="shared" si="361"/>
        <v>0.29059703410052418</v>
      </c>
    </row>
    <row r="110" spans="2:273" x14ac:dyDescent="0.25">
      <c r="B110" s="2">
        <v>82</v>
      </c>
      <c r="C110" s="37">
        <v>178.708</v>
      </c>
      <c r="D110" s="37">
        <v>174.78800000000001</v>
      </c>
      <c r="E110" s="37">
        <v>180.57599999999999</v>
      </c>
      <c r="F110" s="37">
        <v>185.98400000000001</v>
      </c>
      <c r="G110" s="37">
        <v>184.453</v>
      </c>
      <c r="H110" s="37">
        <v>182.75</v>
      </c>
      <c r="I110" s="37">
        <v>182.72300000000001</v>
      </c>
      <c r="J110" s="37">
        <v>188.30199999999999</v>
      </c>
      <c r="K110" s="37">
        <v>190.58699999999999</v>
      </c>
      <c r="L110" s="37">
        <v>186.619</v>
      </c>
      <c r="M110" s="37">
        <v>182.30199999999999</v>
      </c>
      <c r="N110" s="37">
        <v>179.36500000000001</v>
      </c>
      <c r="O110" s="37">
        <v>173.49199999999999</v>
      </c>
      <c r="P110" s="37">
        <v>164.18799999999999</v>
      </c>
      <c r="Q110" s="37">
        <v>144.56200000000001</v>
      </c>
      <c r="S110" s="4">
        <f t="shared" si="248"/>
        <v>175.92569950141703</v>
      </c>
      <c r="T110" s="4">
        <f t="shared" si="249"/>
        <v>172.72198957899067</v>
      </c>
      <c r="U110" s="4">
        <f t="shared" si="250"/>
        <v>181.06908064582868</v>
      </c>
      <c r="V110" s="4">
        <f t="shared" si="251"/>
        <v>186.30336121005683</v>
      </c>
      <c r="W110" s="4">
        <f t="shared" si="252"/>
        <v>188.11773306870288</v>
      </c>
      <c r="X110" s="4">
        <f t="shared" si="253"/>
        <v>185.57563335970721</v>
      </c>
      <c r="Y110" s="4">
        <f t="shared" si="254"/>
        <v>185.16474922839029</v>
      </c>
      <c r="Z110" s="4">
        <f t="shared" si="255"/>
        <v>192.7785412558286</v>
      </c>
      <c r="AA110" s="4">
        <f t="shared" si="256"/>
        <v>193.40168045686519</v>
      </c>
      <c r="AB110" s="4">
        <f t="shared" si="257"/>
        <v>189.40905808892907</v>
      </c>
      <c r="AC110" s="4">
        <f t="shared" si="258"/>
        <v>184.566488594427</v>
      </c>
      <c r="AD110" s="4">
        <f t="shared" si="259"/>
        <v>180.8066159656542</v>
      </c>
      <c r="AE110" s="4">
        <f t="shared" si="260"/>
        <v>174.049900802574</v>
      </c>
      <c r="AF110" s="4">
        <f t="shared" si="261"/>
        <v>162.0614808167476</v>
      </c>
      <c r="AG110" s="4">
        <f t="shared" si="262"/>
        <v>143.58659296196177</v>
      </c>
      <c r="AI110" s="4">
        <f t="shared" si="263"/>
        <v>2.7823004985829698</v>
      </c>
      <c r="AJ110" s="4">
        <f t="shared" si="264"/>
        <v>2.066010421009338</v>
      </c>
      <c r="AK110" s="4">
        <f t="shared" si="265"/>
        <v>-0.49308064582868383</v>
      </c>
      <c r="AL110" s="4">
        <f t="shared" si="266"/>
        <v>-0.31936121005682594</v>
      </c>
      <c r="AM110" s="4">
        <f t="shared" si="267"/>
        <v>-3.6647330687028727</v>
      </c>
      <c r="AN110" s="4">
        <f t="shared" si="268"/>
        <v>-2.8256333597072114</v>
      </c>
      <c r="AO110" s="4">
        <f t="shared" si="269"/>
        <v>-2.4417492283902789</v>
      </c>
      <c r="AP110" s="4">
        <f t="shared" si="270"/>
        <v>-4.4765412558286073</v>
      </c>
      <c r="AQ110" s="4">
        <f t="shared" si="271"/>
        <v>-2.8146804568652044</v>
      </c>
      <c r="AR110" s="4">
        <f t="shared" si="272"/>
        <v>-2.7900580889290723</v>
      </c>
      <c r="AS110" s="4">
        <f t="shared" si="273"/>
        <v>-2.2644885944270072</v>
      </c>
      <c r="AT110" s="4">
        <f t="shared" si="274"/>
        <v>-1.4416159656541936</v>
      </c>
      <c r="AU110" s="4">
        <f t="shared" si="275"/>
        <v>-0.55790080257401087</v>
      </c>
      <c r="AV110" s="4">
        <f t="shared" si="362"/>
        <v>2.126519183252384</v>
      </c>
      <c r="AW110" s="4">
        <f t="shared" si="362"/>
        <v>0.97540703803824158</v>
      </c>
      <c r="AY110" s="2">
        <f t="shared" si="297"/>
        <v>66.233532713369257</v>
      </c>
      <c r="AZ110" s="2">
        <f t="shared" si="363"/>
        <v>67.256866429904093</v>
      </c>
      <c r="BA110" s="2">
        <f t="shared" si="364"/>
        <v>68.999180589503084</v>
      </c>
      <c r="BB110" s="2">
        <f t="shared" si="365"/>
        <v>69.950789765616534</v>
      </c>
      <c r="BC110" s="2">
        <f t="shared" si="366"/>
        <v>70.00003518222519</v>
      </c>
      <c r="BD110" s="2">
        <f t="shared" si="367"/>
        <v>71.358879602618359</v>
      </c>
      <c r="BE110" s="2">
        <f t="shared" si="368"/>
        <v>73.253452546298391</v>
      </c>
      <c r="BF110" s="2">
        <f t="shared" si="369"/>
        <v>73.623252758288771</v>
      </c>
      <c r="BG110" s="2">
        <f t="shared" si="370"/>
        <v>71.314939951975362</v>
      </c>
      <c r="BH110" s="2">
        <f t="shared" si="371"/>
        <v>70.899300337585402</v>
      </c>
      <c r="BI110" s="2">
        <f t="shared" si="372"/>
        <v>69.847367860740448</v>
      </c>
      <c r="BJ110" s="2">
        <f t="shared" si="373"/>
        <v>69.394364062987776</v>
      </c>
      <c r="BK110" s="2">
        <f t="shared" si="374"/>
        <v>68.712182190952163</v>
      </c>
      <c r="BL110" s="2">
        <f t="shared" si="375"/>
        <v>70.319536334720567</v>
      </c>
      <c r="BM110" s="2">
        <f t="shared" si="376"/>
        <v>71.684738016676519</v>
      </c>
      <c r="BO110" s="2" t="str">
        <f t="shared" si="228"/>
        <v/>
      </c>
      <c r="BP110" s="2" t="str">
        <f t="shared" si="229"/>
        <v/>
      </c>
      <c r="BQ110" s="2" t="str">
        <f t="shared" si="230"/>
        <v/>
      </c>
      <c r="BR110" s="2" t="str">
        <f t="shared" si="231"/>
        <v/>
      </c>
      <c r="BS110" s="2" t="str">
        <f t="shared" si="232"/>
        <v/>
      </c>
      <c r="BT110" s="2" t="str">
        <f t="shared" si="233"/>
        <v/>
      </c>
      <c r="BU110" s="2" t="str">
        <f t="shared" si="234"/>
        <v/>
      </c>
      <c r="BV110" s="2" t="str">
        <f t="shared" si="235"/>
        <v/>
      </c>
      <c r="BW110" s="2" t="str">
        <f t="shared" si="236"/>
        <v/>
      </c>
      <c r="BX110" s="2" t="str">
        <f t="shared" si="237"/>
        <v/>
      </c>
      <c r="BY110" s="2" t="str">
        <f t="shared" si="238"/>
        <v/>
      </c>
      <c r="BZ110" s="2" t="str">
        <f t="shared" si="239"/>
        <v/>
      </c>
      <c r="CA110" s="2" t="str">
        <f t="shared" si="240"/>
        <v/>
      </c>
      <c r="CB110" s="2" t="str">
        <f t="shared" si="241"/>
        <v/>
      </c>
      <c r="CC110" s="2" t="str">
        <f t="shared" si="242"/>
        <v/>
      </c>
      <c r="CE110" s="2" t="str">
        <f t="shared" si="298"/>
        <v/>
      </c>
      <c r="CF110" s="2" t="str">
        <f t="shared" si="299"/>
        <v/>
      </c>
      <c r="CG110" s="2" t="str">
        <f t="shared" si="300"/>
        <v/>
      </c>
      <c r="CH110" s="2" t="str">
        <f t="shared" si="301"/>
        <v/>
      </c>
      <c r="CI110" s="2" t="str">
        <f t="shared" si="302"/>
        <v/>
      </c>
      <c r="CJ110" s="2" t="str">
        <f t="shared" si="303"/>
        <v/>
      </c>
      <c r="CK110" s="2" t="str">
        <f t="shared" si="304"/>
        <v/>
      </c>
      <c r="CL110" s="2" t="str">
        <f t="shared" si="305"/>
        <v/>
      </c>
      <c r="CM110" s="2" t="str">
        <f t="shared" si="306"/>
        <v/>
      </c>
      <c r="CN110" s="2" t="str">
        <f t="shared" si="307"/>
        <v/>
      </c>
      <c r="CO110" s="2" t="str">
        <f t="shared" si="308"/>
        <v/>
      </c>
      <c r="CP110" s="2" t="str">
        <f t="shared" si="309"/>
        <v/>
      </c>
      <c r="CQ110" s="2" t="str">
        <f t="shared" si="310"/>
        <v/>
      </c>
      <c r="CR110" s="2" t="str">
        <f t="shared" si="311"/>
        <v/>
      </c>
      <c r="CS110" s="2" t="str">
        <f t="shared" si="312"/>
        <v/>
      </c>
      <c r="CU110" s="2" t="str">
        <f t="shared" si="313"/>
        <v/>
      </c>
      <c r="CV110" s="2" t="str">
        <f t="shared" si="314"/>
        <v/>
      </c>
      <c r="CW110" s="2" t="str">
        <f t="shared" si="315"/>
        <v/>
      </c>
      <c r="CX110" s="2" t="str">
        <f t="shared" si="316"/>
        <v/>
      </c>
      <c r="CY110" s="2" t="str">
        <f t="shared" si="317"/>
        <v/>
      </c>
      <c r="CZ110" s="2" t="str">
        <f t="shared" si="318"/>
        <v/>
      </c>
      <c r="DA110" s="2" t="str">
        <f t="shared" si="319"/>
        <v/>
      </c>
      <c r="DB110" s="2" t="str">
        <f t="shared" si="320"/>
        <v/>
      </c>
      <c r="DC110" s="2" t="str">
        <f t="shared" si="321"/>
        <v/>
      </c>
      <c r="DD110" s="2" t="str">
        <f t="shared" si="322"/>
        <v/>
      </c>
      <c r="DE110" s="2" t="str">
        <f t="shared" si="323"/>
        <v/>
      </c>
      <c r="DF110" s="2" t="str">
        <f t="shared" si="324"/>
        <v/>
      </c>
      <c r="DG110" s="2" t="str">
        <f t="shared" si="325"/>
        <v/>
      </c>
      <c r="DH110" s="2" t="str">
        <f t="shared" si="326"/>
        <v/>
      </c>
      <c r="DI110" s="2" t="str">
        <f t="shared" si="327"/>
        <v/>
      </c>
      <c r="DK110" s="2">
        <f t="shared" si="277"/>
        <v>86.350242105263121</v>
      </c>
      <c r="DL110" s="2">
        <f t="shared" si="377"/>
        <v>81.693321005215736</v>
      </c>
      <c r="DM110" s="2">
        <f t="shared" si="377"/>
        <v>84.793138928402044</v>
      </c>
      <c r="DN110" s="2">
        <f t="shared" si="377"/>
        <v>86.484343387314439</v>
      </c>
      <c r="DO110" s="2">
        <f t="shared" si="377"/>
        <v>83.790915519568145</v>
      </c>
      <c r="DP110" s="2">
        <f t="shared" si="377"/>
        <v>84.900849932523613</v>
      </c>
      <c r="DQ110" s="2">
        <f t="shared" si="377"/>
        <v>84.738535507167072</v>
      </c>
      <c r="DR110" s="2">
        <f t="shared" si="377"/>
        <v>82.785452565926235</v>
      </c>
      <c r="DS110" s="2">
        <f t="shared" si="377"/>
        <v>79.249501214574906</v>
      </c>
      <c r="DT110" s="2">
        <f t="shared" si="377"/>
        <v>82.885662326293911</v>
      </c>
      <c r="DU110" s="2">
        <f t="shared" si="377"/>
        <v>83.606435496224961</v>
      </c>
      <c r="DV110" s="2">
        <f t="shared" si="377"/>
        <v>86.481180836707154</v>
      </c>
      <c r="DW110" s="2">
        <f t="shared" si="377"/>
        <v>86.045871997300949</v>
      </c>
      <c r="DX110" s="2">
        <f t="shared" si="377"/>
        <v>84.643840013495279</v>
      </c>
      <c r="DY110" s="2">
        <f t="shared" si="377"/>
        <v>79.534281792717081</v>
      </c>
      <c r="EA110" s="2">
        <f t="shared" si="247"/>
        <v>65.812899923017696</v>
      </c>
      <c r="EB110" s="2">
        <f t="shared" si="279"/>
        <v>66.972107142857155</v>
      </c>
      <c r="EC110" s="2">
        <f t="shared" si="280"/>
        <v>68.727285714285713</v>
      </c>
      <c r="ED110" s="2">
        <f t="shared" si="281"/>
        <v>69.658218446601936</v>
      </c>
      <c r="EE110" s="2">
        <f t="shared" si="282"/>
        <v>69.785895624451314</v>
      </c>
      <c r="EF110" s="2">
        <f t="shared" si="283"/>
        <v>71.153323285581067</v>
      </c>
      <c r="EG110" s="2">
        <f t="shared" si="284"/>
        <v>73.075803245635598</v>
      </c>
      <c r="EH110" s="2">
        <f t="shared" si="285"/>
        <v>73.503436477987421</v>
      </c>
      <c r="EI110" s="2">
        <f t="shared" si="286"/>
        <v>71.180899919621325</v>
      </c>
      <c r="EJ110" s="2">
        <f t="shared" si="287"/>
        <v>70.725001368193531</v>
      </c>
      <c r="EK110" s="2">
        <f t="shared" si="288"/>
        <v>69.662167278447839</v>
      </c>
      <c r="EL110" s="2">
        <f t="shared" si="289"/>
        <v>69.128546874999998</v>
      </c>
      <c r="EM110" s="2">
        <f t="shared" si="290"/>
        <v>68.301778220235676</v>
      </c>
      <c r="EN110" s="2">
        <f t="shared" si="291"/>
        <v>69.824153206338053</v>
      </c>
      <c r="EO110" s="2">
        <f t="shared" si="292"/>
        <v>71.385544394528296</v>
      </c>
      <c r="EQ110" s="2">
        <f t="shared" si="293"/>
        <v>65.684119544450567</v>
      </c>
      <c r="ER110" s="2">
        <f t="shared" si="378"/>
        <v>66.938280450205752</v>
      </c>
      <c r="ES110" s="2">
        <f t="shared" si="378"/>
        <v>67.564797080782455</v>
      </c>
      <c r="ET110" s="2">
        <f t="shared" si="378"/>
        <v>69.675667746966226</v>
      </c>
      <c r="EU110" s="2">
        <f t="shared" si="378"/>
        <v>69.761908828958298</v>
      </c>
      <c r="EV110" s="2">
        <f t="shared" si="378"/>
        <v>71.853470808266124</v>
      </c>
      <c r="EW110" s="2">
        <f t="shared" si="378"/>
        <v>72.802954840368528</v>
      </c>
      <c r="EX110" s="2">
        <f t="shared" si="378"/>
        <v>72.660873026042594</v>
      </c>
      <c r="EY110" s="2">
        <f t="shared" si="378"/>
        <v>71.11303238494898</v>
      </c>
      <c r="EZ110" s="2">
        <f t="shared" si="378"/>
        <v>71.094894625950957</v>
      </c>
      <c r="FA110" s="2">
        <f t="shared" si="378"/>
        <v>69.430394245574149</v>
      </c>
      <c r="FB110" s="2">
        <f t="shared" si="378"/>
        <v>68.690543185141991</v>
      </c>
      <c r="FC110" s="2">
        <f t="shared" si="378"/>
        <v>67.792475227353989</v>
      </c>
      <c r="FD110" s="2">
        <f t="shared" si="378"/>
        <v>69.511781265626837</v>
      </c>
      <c r="FE110" s="2">
        <f t="shared" si="378"/>
        <v>71.600214678885521</v>
      </c>
      <c r="FG110" s="2">
        <f t="shared" si="295"/>
        <v>0.97951863531435235</v>
      </c>
      <c r="FH110" s="2">
        <f t="shared" si="379"/>
        <v>0.98065653477648607</v>
      </c>
      <c r="FI110" s="2">
        <f t="shared" si="379"/>
        <v>0.98307622143825013</v>
      </c>
      <c r="FJ110" s="2">
        <f t="shared" si="379"/>
        <v>0.98261207979842469</v>
      </c>
      <c r="FK110" s="2">
        <f t="shared" si="379"/>
        <v>0.98470979967420746</v>
      </c>
      <c r="FL110" s="2">
        <f t="shared" si="379"/>
        <v>0.98504776373623115</v>
      </c>
      <c r="FM110" s="2">
        <f t="shared" si="379"/>
        <v>0.98476777877992039</v>
      </c>
      <c r="FN110" s="2">
        <f t="shared" si="379"/>
        <v>0.98709155704093066</v>
      </c>
      <c r="FO110" s="2">
        <f t="shared" si="379"/>
        <v>0.98338745041249132</v>
      </c>
      <c r="FP110" s="2">
        <f t="shared" si="379"/>
        <v>0.98566698439048639</v>
      </c>
      <c r="FQ110" s="2">
        <f t="shared" si="379"/>
        <v>0.98671851449968506</v>
      </c>
      <c r="FR110" s="2">
        <f t="shared" si="379"/>
        <v>0.98468144891660536</v>
      </c>
      <c r="FS110" s="2">
        <f t="shared" si="379"/>
        <v>0.97687094739835756</v>
      </c>
      <c r="FT110" s="2">
        <f t="shared" si="379"/>
        <v>0.96657261816402351</v>
      </c>
      <c r="FU110" s="2">
        <f t="shared" si="379"/>
        <v>0.96328347226888755</v>
      </c>
      <c r="FW110" s="2">
        <f t="shared" si="328"/>
        <v>3.538528776846197E-8</v>
      </c>
      <c r="FX110" s="2">
        <f t="shared" si="380"/>
        <v>3.9835205263237433E-8</v>
      </c>
      <c r="FY110" s="2">
        <f t="shared" si="381"/>
        <v>5.7621133820421081E-8</v>
      </c>
      <c r="FZ110" s="2">
        <f t="shared" si="382"/>
        <v>7.127811941637271E-8</v>
      </c>
      <c r="GA110" s="2">
        <f t="shared" si="383"/>
        <v>8.2927203613815747E-8</v>
      </c>
      <c r="GB110" s="2">
        <f t="shared" si="384"/>
        <v>7.2227290323897784E-8</v>
      </c>
      <c r="GC110" s="2">
        <f t="shared" si="385"/>
        <v>6.2948580792122503E-8</v>
      </c>
      <c r="GD110" s="2">
        <f t="shared" si="386"/>
        <v>1.126502359155219E-7</v>
      </c>
      <c r="GE110" s="2">
        <f t="shared" si="387"/>
        <v>9.9608959631289538E-8</v>
      </c>
      <c r="GF110" s="2">
        <f t="shared" si="388"/>
        <v>7.0445750127718117E-8</v>
      </c>
      <c r="GG110" s="2">
        <f t="shared" si="389"/>
        <v>5.9775287643132158E-8</v>
      </c>
      <c r="GH110" s="2">
        <f t="shared" si="390"/>
        <v>4.9739480184390702E-8</v>
      </c>
      <c r="GI110" s="2">
        <f t="shared" si="391"/>
        <v>2.1131179752406843E-7</v>
      </c>
      <c r="GJ110" s="2">
        <f t="shared" si="392"/>
        <v>6.4413564085729878E-7</v>
      </c>
      <c r="GK110" s="2">
        <f t="shared" si="393"/>
        <v>1.3019691437136318E-6</v>
      </c>
      <c r="GM110" s="107">
        <f t="shared" si="329"/>
        <v>1.2695588217961688E-13</v>
      </c>
      <c r="GN110" s="107">
        <f t="shared" si="394"/>
        <v>6.7513072680114467E-13</v>
      </c>
      <c r="GO110" s="107">
        <f t="shared" si="395"/>
        <v>3.1330689148699744E-14</v>
      </c>
      <c r="GP110" s="107">
        <f t="shared" si="396"/>
        <v>1.2816290352990917E-15</v>
      </c>
      <c r="GQ110" s="107">
        <f t="shared" si="397"/>
        <v>1.6554016447104863E-17</v>
      </c>
      <c r="GR110" s="107">
        <f t="shared" si="398"/>
        <v>1.2730459176699207E-18</v>
      </c>
      <c r="GS110" s="107">
        <f t="shared" si="399"/>
        <v>4.3765892009815012E-19</v>
      </c>
      <c r="GT110" s="107">
        <f t="shared" si="400"/>
        <v>4.521295601568455E-21</v>
      </c>
      <c r="GU110" s="107">
        <f t="shared" si="401"/>
        <v>1.3041510749509338E-17</v>
      </c>
      <c r="GV110" s="107">
        <f t="shared" si="402"/>
        <v>6.0345309447813098E-20</v>
      </c>
      <c r="GW110" s="107">
        <f t="shared" si="403"/>
        <v>7.1821784509536639E-20</v>
      </c>
      <c r="GX110" s="107">
        <f t="shared" si="404"/>
        <v>2.8912976634157669E-18</v>
      </c>
      <c r="GY110" s="107">
        <f t="shared" si="405"/>
        <v>5.5069444377112972E-17</v>
      </c>
      <c r="GZ110" s="107">
        <f t="shared" si="406"/>
        <v>8.8293368259491146E-16</v>
      </c>
      <c r="HA110" s="107">
        <f t="shared" si="407"/>
        <v>1.0882048075741961E-18</v>
      </c>
      <c r="HC110" s="107">
        <f t="shared" si="330"/>
        <v>0.38291963602937001</v>
      </c>
      <c r="HD110" s="107">
        <f t="shared" si="408"/>
        <v>0.42761982476717292</v>
      </c>
      <c r="HE110" s="107">
        <f t="shared" si="409"/>
        <v>0.48303130840027109</v>
      </c>
      <c r="HF110" s="107">
        <f t="shared" si="410"/>
        <v>0.47092680376389562</v>
      </c>
      <c r="HG110" s="107">
        <f t="shared" si="411"/>
        <v>0.517200526080699</v>
      </c>
      <c r="HH110" s="107">
        <f t="shared" si="412"/>
        <v>0.5231984019084055</v>
      </c>
      <c r="HI110" s="107">
        <f t="shared" si="413"/>
        <v>0.49546395540863264</v>
      </c>
      <c r="HJ110" s="107">
        <f t="shared" si="414"/>
        <v>0.60068123765480286</v>
      </c>
      <c r="HK110" s="107">
        <f t="shared" si="415"/>
        <v>0.56942822981513264</v>
      </c>
      <c r="HL110" s="107">
        <f t="shared" si="416"/>
        <v>0.55270671430615281</v>
      </c>
      <c r="HM110" s="107">
        <f t="shared" si="417"/>
        <v>0.5421801961600311</v>
      </c>
      <c r="HN110" s="107">
        <f t="shared" si="418"/>
        <v>0.46619816374311152</v>
      </c>
      <c r="HO110" s="107">
        <f t="shared" si="419"/>
        <v>0.44141631926627967</v>
      </c>
      <c r="HP110" s="107">
        <f t="shared" si="420"/>
        <v>0.3948234936752007</v>
      </c>
      <c r="HQ110" s="107">
        <f t="shared" si="421"/>
        <v>0.37718748299346222</v>
      </c>
      <c r="HS110" s="107">
        <f t="shared" si="331"/>
        <v>2.570167284124229E-9</v>
      </c>
      <c r="HT110" s="107">
        <f t="shared" si="422"/>
        <v>1.7438367260846762E-8</v>
      </c>
      <c r="HU110" s="107">
        <f t="shared" si="423"/>
        <v>2.2244414032799147E-8</v>
      </c>
      <c r="HV110" s="107">
        <f t="shared" si="424"/>
        <v>4.8677219224980636E-9</v>
      </c>
      <c r="HW110" s="107">
        <f t="shared" si="425"/>
        <v>3.018137735208852E-9</v>
      </c>
      <c r="HX110" s="107">
        <f t="shared" si="426"/>
        <v>9.8875934860943433E-10</v>
      </c>
      <c r="HY110" s="107">
        <f t="shared" si="427"/>
        <v>3.1559696779678575E-10</v>
      </c>
      <c r="HZ110" s="107">
        <f t="shared" si="428"/>
        <v>1.3690195715185496E-9</v>
      </c>
      <c r="IA110" s="107">
        <f t="shared" si="429"/>
        <v>4.1870411364738951E-9</v>
      </c>
      <c r="IB110" s="107">
        <f t="shared" si="430"/>
        <v>4.8722974821960675E-10</v>
      </c>
      <c r="IC110" s="107">
        <f t="shared" si="431"/>
        <v>5.6622908571792471E-10</v>
      </c>
      <c r="ID110" s="107">
        <f t="shared" si="432"/>
        <v>3.4363684892972108E-10</v>
      </c>
      <c r="IE110" s="107">
        <f t="shared" si="433"/>
        <v>6.6055858675305498E-10</v>
      </c>
      <c r="IF110" s="107">
        <f t="shared" si="434"/>
        <v>9.3227888335579604E-10</v>
      </c>
      <c r="IG110" s="107">
        <f t="shared" si="435"/>
        <v>5.6562832800803498E-9</v>
      </c>
      <c r="II110" s="107">
        <f t="shared" si="332"/>
        <v>2.750655703602845E-39</v>
      </c>
      <c r="IJ110" s="107">
        <f t="shared" si="333"/>
        <v>1.6085661202774701E-35</v>
      </c>
      <c r="IK110" s="107">
        <f t="shared" si="334"/>
        <v>1.7455412396918579E-35</v>
      </c>
      <c r="IL110" s="107">
        <f t="shared" si="335"/>
        <v>9.9243233274456466E-39</v>
      </c>
      <c r="IM110" s="107">
        <f t="shared" si="336"/>
        <v>2.1819868228030141E-40</v>
      </c>
      <c r="IN110" s="107">
        <f t="shared" si="337"/>
        <v>2.4399537279404373E-43</v>
      </c>
      <c r="IO110" s="107">
        <f t="shared" si="338"/>
        <v>1.3962522760219346E-45</v>
      </c>
      <c r="IP110" s="107">
        <f t="shared" si="339"/>
        <v>9.6407407539479521E-44</v>
      </c>
      <c r="IQ110" s="107">
        <f t="shared" si="340"/>
        <v>2.3443549755034921E-41</v>
      </c>
      <c r="IR110" s="107">
        <f t="shared" si="341"/>
        <v>8.4337209678600517E-46</v>
      </c>
      <c r="IS110" s="107">
        <f t="shared" si="342"/>
        <v>6.5842449482566427E-45</v>
      </c>
      <c r="IT110" s="107">
        <f t="shared" si="343"/>
        <v>7.6619101316799715E-45</v>
      </c>
      <c r="IU110" s="107">
        <f t="shared" si="344"/>
        <v>7.2748039475470957E-43</v>
      </c>
      <c r="IV110" s="107">
        <f t="shared" si="345"/>
        <v>4.1147234755888492E-42</v>
      </c>
      <c r="IW110" s="107">
        <f t="shared" si="346"/>
        <v>5.6365523838690744E-35</v>
      </c>
      <c r="IY110" s="107">
        <f t="shared" si="347"/>
        <v>0.38291963859966427</v>
      </c>
      <c r="IZ110" s="107">
        <f t="shared" si="348"/>
        <v>0.42761984220621529</v>
      </c>
      <c r="JA110" s="107">
        <f t="shared" si="349"/>
        <v>0.48303133064471643</v>
      </c>
      <c r="JB110" s="107">
        <f t="shared" si="350"/>
        <v>0.47092680863161884</v>
      </c>
      <c r="JC110" s="107">
        <f t="shared" si="351"/>
        <v>0.51720052909883674</v>
      </c>
      <c r="JD110" s="107">
        <f t="shared" si="352"/>
        <v>0.52319840289716479</v>
      </c>
      <c r="JE110" s="107">
        <f t="shared" si="353"/>
        <v>0.49546395572422963</v>
      </c>
      <c r="JF110" s="107">
        <f t="shared" si="354"/>
        <v>0.60068123902382242</v>
      </c>
      <c r="JG110" s="107">
        <f t="shared" si="355"/>
        <v>0.56942823400217379</v>
      </c>
      <c r="JH110" s="107">
        <f t="shared" si="356"/>
        <v>0.55270671479338251</v>
      </c>
      <c r="JI110" s="107">
        <f t="shared" si="357"/>
        <v>0.54218019672626017</v>
      </c>
      <c r="JJ110" s="107">
        <f t="shared" si="358"/>
        <v>0.46619816408674836</v>
      </c>
      <c r="JK110" s="107">
        <f t="shared" si="359"/>
        <v>0.44141631992683833</v>
      </c>
      <c r="JL110" s="107">
        <f t="shared" si="360"/>
        <v>0.39482349460748045</v>
      </c>
      <c r="JM110" s="107">
        <f t="shared" si="361"/>
        <v>0.37718748864974549</v>
      </c>
    </row>
    <row r="111" spans="2:273" x14ac:dyDescent="0.25">
      <c r="B111" s="2">
        <v>83</v>
      </c>
      <c r="C111" s="37">
        <v>183.631</v>
      </c>
      <c r="D111" s="37">
        <v>180.40899999999999</v>
      </c>
      <c r="E111" s="37">
        <v>183.667</v>
      </c>
      <c r="F111" s="37">
        <v>188.625</v>
      </c>
      <c r="G111" s="37">
        <v>186.26599999999999</v>
      </c>
      <c r="H111" s="37">
        <v>185.89699999999999</v>
      </c>
      <c r="I111" s="37">
        <v>187.32300000000001</v>
      </c>
      <c r="J111" s="37">
        <v>186.143</v>
      </c>
      <c r="K111" s="37">
        <v>191.12700000000001</v>
      </c>
      <c r="L111" s="37">
        <v>187.82499999999999</v>
      </c>
      <c r="M111" s="37">
        <v>183.50800000000001</v>
      </c>
      <c r="N111" s="37">
        <v>185</v>
      </c>
      <c r="O111" s="37">
        <v>179.17500000000001</v>
      </c>
      <c r="P111" s="37">
        <v>171.34399999999999</v>
      </c>
      <c r="Q111" s="37">
        <v>150.43799999999999</v>
      </c>
      <c r="S111" s="4">
        <f t="shared" si="248"/>
        <v>187.91644382418082</v>
      </c>
      <c r="T111" s="4">
        <f t="shared" si="249"/>
        <v>181.93645710614811</v>
      </c>
      <c r="U111" s="4">
        <f t="shared" si="250"/>
        <v>187.99070050147031</v>
      </c>
      <c r="V111" s="4">
        <f t="shared" si="251"/>
        <v>194.64240868571449</v>
      </c>
      <c r="W111" s="4">
        <f t="shared" si="252"/>
        <v>193.28414580378339</v>
      </c>
      <c r="X111" s="4">
        <f t="shared" si="253"/>
        <v>190.13752474984801</v>
      </c>
      <c r="Y111" s="4">
        <f t="shared" si="254"/>
        <v>191.87590012444616</v>
      </c>
      <c r="Z111" s="4">
        <f t="shared" si="255"/>
        <v>187.52675265048507</v>
      </c>
      <c r="AA111" s="4">
        <f t="shared" si="256"/>
        <v>193.1886444577579</v>
      </c>
      <c r="AB111" s="4">
        <f t="shared" si="257"/>
        <v>191.04525569504665</v>
      </c>
      <c r="AC111" s="4">
        <f t="shared" si="258"/>
        <v>187.27668147437151</v>
      </c>
      <c r="AD111" s="4">
        <f t="shared" si="259"/>
        <v>189.38793285673071</v>
      </c>
      <c r="AE111" s="4">
        <f t="shared" si="260"/>
        <v>183.35870363561926</v>
      </c>
      <c r="AF111" s="4">
        <f t="shared" si="261"/>
        <v>171.95393222286384</v>
      </c>
      <c r="AG111" s="4">
        <f t="shared" si="262"/>
        <v>152.90430466637059</v>
      </c>
      <c r="AI111" s="4">
        <f t="shared" si="263"/>
        <v>-4.2854438241808168</v>
      </c>
      <c r="AJ111" s="4">
        <f t="shared" si="264"/>
        <v>-1.5274571061481197</v>
      </c>
      <c r="AK111" s="4">
        <f t="shared" si="265"/>
        <v>-4.3237005014703129</v>
      </c>
      <c r="AL111" s="4">
        <f t="shared" si="266"/>
        <v>-6.0174086857144857</v>
      </c>
      <c r="AM111" s="4">
        <f t="shared" si="267"/>
        <v>-7.0181458037833977</v>
      </c>
      <c r="AN111" s="4">
        <f t="shared" si="268"/>
        <v>-4.2405247498480207</v>
      </c>
      <c r="AO111" s="4">
        <f t="shared" si="269"/>
        <v>-4.552900124446154</v>
      </c>
      <c r="AP111" s="4">
        <f t="shared" si="270"/>
        <v>-1.3837526504850644</v>
      </c>
      <c r="AQ111" s="4">
        <f t="shared" si="271"/>
        <v>-2.0616444577578932</v>
      </c>
      <c r="AR111" s="4">
        <f t="shared" si="272"/>
        <v>-3.2202556950466601</v>
      </c>
      <c r="AS111" s="4">
        <f t="shared" si="273"/>
        <v>-3.7686814743715047</v>
      </c>
      <c r="AT111" s="4">
        <f t="shared" si="274"/>
        <v>-4.3879328567307141</v>
      </c>
      <c r="AU111" s="4">
        <f t="shared" si="275"/>
        <v>-4.1837036356192527</v>
      </c>
      <c r="AV111" s="4">
        <f t="shared" si="362"/>
        <v>-0.60993222286384707</v>
      </c>
      <c r="AW111" s="4">
        <f t="shared" si="362"/>
        <v>-2.4663046663706041</v>
      </c>
      <c r="AY111" s="2">
        <f t="shared" si="297"/>
        <v>66.089892184925972</v>
      </c>
      <c r="AZ111" s="2">
        <f t="shared" si="363"/>
        <v>67.149981939337749</v>
      </c>
      <c r="BA111" s="2">
        <f t="shared" si="364"/>
        <v>68.82990570554216</v>
      </c>
      <c r="BB111" s="2">
        <f t="shared" si="365"/>
        <v>69.837089558150353</v>
      </c>
      <c r="BC111" s="2">
        <f t="shared" si="366"/>
        <v>69.908557301535723</v>
      </c>
      <c r="BD111" s="2">
        <f t="shared" si="367"/>
        <v>71.316524665660111</v>
      </c>
      <c r="BE111" s="2">
        <f t="shared" si="368"/>
        <v>73.163981027996741</v>
      </c>
      <c r="BF111" s="2">
        <f t="shared" si="369"/>
        <v>73.50976098809231</v>
      </c>
      <c r="BG111" s="2">
        <f t="shared" si="370"/>
        <v>71.240973356333953</v>
      </c>
      <c r="BH111" s="2">
        <f t="shared" si="371"/>
        <v>70.807776859590504</v>
      </c>
      <c r="BI111" s="2">
        <f t="shared" si="372"/>
        <v>69.727653593354049</v>
      </c>
      <c r="BJ111" s="2">
        <f t="shared" si="373"/>
        <v>69.261751414628804</v>
      </c>
      <c r="BK111" s="2">
        <f t="shared" si="374"/>
        <v>68.559065486996275</v>
      </c>
      <c r="BL111" s="2">
        <f t="shared" si="375"/>
        <v>70.153788490064713</v>
      </c>
      <c r="BM111" s="2">
        <f t="shared" si="376"/>
        <v>71.577472722969432</v>
      </c>
      <c r="BO111" s="2" t="str">
        <f t="shared" si="228"/>
        <v/>
      </c>
      <c r="BP111" s="2" t="str">
        <f t="shared" si="229"/>
        <v/>
      </c>
      <c r="BQ111" s="2" t="str">
        <f t="shared" si="230"/>
        <v/>
      </c>
      <c r="BR111" s="2" t="str">
        <f t="shared" si="231"/>
        <v/>
      </c>
      <c r="BS111" s="2" t="str">
        <f t="shared" si="232"/>
        <v/>
      </c>
      <c r="BT111" s="2" t="str">
        <f t="shared" si="233"/>
        <v/>
      </c>
      <c r="BU111" s="2" t="str">
        <f t="shared" si="234"/>
        <v/>
      </c>
      <c r="BV111" s="2" t="str">
        <f t="shared" si="235"/>
        <v/>
      </c>
      <c r="BW111" s="2" t="str">
        <f t="shared" si="236"/>
        <v/>
      </c>
      <c r="BX111" s="2" t="str">
        <f t="shared" si="237"/>
        <v/>
      </c>
      <c r="BY111" s="2" t="str">
        <f t="shared" si="238"/>
        <v/>
      </c>
      <c r="BZ111" s="2" t="str">
        <f t="shared" si="239"/>
        <v/>
      </c>
      <c r="CA111" s="2" t="str">
        <f t="shared" si="240"/>
        <v/>
      </c>
      <c r="CB111" s="2" t="str">
        <f t="shared" si="241"/>
        <v/>
      </c>
      <c r="CC111" s="2" t="str">
        <f t="shared" si="242"/>
        <v/>
      </c>
      <c r="CE111" s="2" t="str">
        <f t="shared" si="298"/>
        <v/>
      </c>
      <c r="CF111" s="2" t="str">
        <f t="shared" si="299"/>
        <v/>
      </c>
      <c r="CG111" s="2" t="str">
        <f t="shared" si="300"/>
        <v/>
      </c>
      <c r="CH111" s="2" t="str">
        <f t="shared" si="301"/>
        <v/>
      </c>
      <c r="CI111" s="2" t="str">
        <f t="shared" si="302"/>
        <v/>
      </c>
      <c r="CJ111" s="2" t="str">
        <f t="shared" si="303"/>
        <v/>
      </c>
      <c r="CK111" s="2" t="str">
        <f t="shared" si="304"/>
        <v/>
      </c>
      <c r="CL111" s="2" t="str">
        <f t="shared" si="305"/>
        <v/>
      </c>
      <c r="CM111" s="2" t="str">
        <f t="shared" si="306"/>
        <v/>
      </c>
      <c r="CN111" s="2" t="str">
        <f t="shared" si="307"/>
        <v/>
      </c>
      <c r="CO111" s="2" t="str">
        <f t="shared" si="308"/>
        <v/>
      </c>
      <c r="CP111" s="2" t="str">
        <f t="shared" si="309"/>
        <v/>
      </c>
      <c r="CQ111" s="2" t="str">
        <f t="shared" si="310"/>
        <v/>
      </c>
      <c r="CR111" s="2" t="str">
        <f t="shared" si="311"/>
        <v/>
      </c>
      <c r="CS111" s="2" t="str">
        <f t="shared" si="312"/>
        <v/>
      </c>
      <c r="CU111" s="2" t="str">
        <f t="shared" si="313"/>
        <v/>
      </c>
      <c r="CV111" s="2" t="str">
        <f t="shared" si="314"/>
        <v/>
      </c>
      <c r="CW111" s="2" t="str">
        <f t="shared" si="315"/>
        <v/>
      </c>
      <c r="CX111" s="2" t="str">
        <f t="shared" si="316"/>
        <v/>
      </c>
      <c r="CY111" s="2" t="str">
        <f t="shared" si="317"/>
        <v/>
      </c>
      <c r="CZ111" s="2" t="str">
        <f t="shared" si="318"/>
        <v/>
      </c>
      <c r="DA111" s="2" t="str">
        <f t="shared" si="319"/>
        <v/>
      </c>
      <c r="DB111" s="2" t="str">
        <f t="shared" si="320"/>
        <v/>
      </c>
      <c r="DC111" s="2" t="str">
        <f t="shared" si="321"/>
        <v/>
      </c>
      <c r="DD111" s="2" t="str">
        <f t="shared" si="322"/>
        <v/>
      </c>
      <c r="DE111" s="2" t="str">
        <f t="shared" si="323"/>
        <v/>
      </c>
      <c r="DF111" s="2" t="str">
        <f t="shared" si="324"/>
        <v/>
      </c>
      <c r="DG111" s="2" t="str">
        <f t="shared" si="325"/>
        <v/>
      </c>
      <c r="DH111" s="2" t="str">
        <f t="shared" si="326"/>
        <v/>
      </c>
      <c r="DI111" s="2" t="str">
        <f t="shared" si="327"/>
        <v/>
      </c>
      <c r="DK111" s="2">
        <f t="shared" si="277"/>
        <v>86.557823481781341</v>
      </c>
      <c r="DL111" s="2">
        <f t="shared" si="377"/>
        <v>81.819185395922233</v>
      </c>
      <c r="DM111" s="2">
        <f t="shared" si="377"/>
        <v>84.961027501185356</v>
      </c>
      <c r="DN111" s="2">
        <f t="shared" si="377"/>
        <v>86.662736302294192</v>
      </c>
      <c r="DO111" s="2">
        <f t="shared" si="377"/>
        <v>83.903399730094463</v>
      </c>
      <c r="DP111" s="2">
        <f t="shared" si="377"/>
        <v>85.010616329284744</v>
      </c>
      <c r="DQ111" s="2">
        <f t="shared" si="377"/>
        <v>84.871929751613948</v>
      </c>
      <c r="DR111" s="2">
        <f t="shared" si="377"/>
        <v>82.870097494255376</v>
      </c>
      <c r="DS111" s="2">
        <f t="shared" si="377"/>
        <v>79.291836842105269</v>
      </c>
      <c r="DT111" s="2">
        <f t="shared" si="377"/>
        <v>82.997340190392819</v>
      </c>
      <c r="DU111" s="2">
        <f t="shared" si="377"/>
        <v>83.738269832585615</v>
      </c>
      <c r="DV111" s="2">
        <f t="shared" si="377"/>
        <v>86.668775978407567</v>
      </c>
      <c r="DW111" s="2">
        <f t="shared" si="377"/>
        <v>86.232140620782729</v>
      </c>
      <c r="DX111" s="2">
        <f t="shared" si="377"/>
        <v>84.803512280701753</v>
      </c>
      <c r="DY111" s="2">
        <f t="shared" si="377"/>
        <v>79.607209803921563</v>
      </c>
      <c r="EA111" s="2">
        <f t="shared" si="247"/>
        <v>65.749938204213024</v>
      </c>
      <c r="EB111" s="2">
        <f t="shared" si="279"/>
        <v>66.920142857142878</v>
      </c>
      <c r="EC111" s="2">
        <f t="shared" si="280"/>
        <v>68.60932142857142</v>
      </c>
      <c r="ED111" s="2">
        <f t="shared" si="281"/>
        <v>69.600586201824058</v>
      </c>
      <c r="EE111" s="2">
        <f t="shared" si="282"/>
        <v>69.735944531719255</v>
      </c>
      <c r="EF111" s="2">
        <f t="shared" si="283"/>
        <v>71.151411291006184</v>
      </c>
      <c r="EG111" s="2">
        <f t="shared" si="284"/>
        <v>73.020130931890833</v>
      </c>
      <c r="EH111" s="2">
        <f t="shared" si="285"/>
        <v>73.412529402515716</v>
      </c>
      <c r="EI111" s="2">
        <f t="shared" si="286"/>
        <v>71.132940948468331</v>
      </c>
      <c r="EJ111" s="2">
        <f t="shared" si="287"/>
        <v>70.666979143671824</v>
      </c>
      <c r="EK111" s="2">
        <f t="shared" si="288"/>
        <v>69.577854024646058</v>
      </c>
      <c r="EL111" s="2">
        <f t="shared" si="289"/>
        <v>69.046648437499996</v>
      </c>
      <c r="EM111" s="2">
        <f t="shared" si="290"/>
        <v>68.219656359203583</v>
      </c>
      <c r="EN111" s="2">
        <f t="shared" si="291"/>
        <v>69.735608041083253</v>
      </c>
      <c r="EO111" s="2">
        <f t="shared" si="292"/>
        <v>71.321091464337997</v>
      </c>
      <c r="EQ111" s="2">
        <f t="shared" si="293"/>
        <v>65.623394749929901</v>
      </c>
      <c r="ER111" s="2">
        <f t="shared" si="378"/>
        <v>66.881413448864762</v>
      </c>
      <c r="ES111" s="2">
        <f t="shared" si="378"/>
        <v>67.50552099874146</v>
      </c>
      <c r="ET111" s="2">
        <f t="shared" si="378"/>
        <v>69.613765376657554</v>
      </c>
      <c r="EU111" s="2">
        <f t="shared" si="378"/>
        <v>69.709840716755878</v>
      </c>
      <c r="EV111" s="2">
        <f t="shared" si="378"/>
        <v>71.819899959222283</v>
      </c>
      <c r="EW111" s="2">
        <f t="shared" si="378"/>
        <v>72.757732080755076</v>
      </c>
      <c r="EX111" s="2">
        <f t="shared" si="378"/>
        <v>72.605038820667971</v>
      </c>
      <c r="EY111" s="2">
        <f t="shared" si="378"/>
        <v>71.063870840818325</v>
      </c>
      <c r="EZ111" s="2">
        <f t="shared" si="378"/>
        <v>71.019067355353314</v>
      </c>
      <c r="FA111" s="2">
        <f t="shared" si="378"/>
        <v>69.351785509515892</v>
      </c>
      <c r="FB111" s="2">
        <f t="shared" si="378"/>
        <v>68.624425386088419</v>
      </c>
      <c r="FC111" s="2">
        <f t="shared" si="378"/>
        <v>67.733046454804025</v>
      </c>
      <c r="FD111" s="2">
        <f t="shared" si="378"/>
        <v>69.432208400978212</v>
      </c>
      <c r="FE111" s="2">
        <f t="shared" si="378"/>
        <v>71.517013868788467</v>
      </c>
      <c r="FG111" s="2">
        <f t="shared" si="295"/>
        <v>0.98366225198691282</v>
      </c>
      <c r="FH111" s="2">
        <f t="shared" si="379"/>
        <v>0.98457356682223685</v>
      </c>
      <c r="FI111" s="2">
        <f t="shared" si="379"/>
        <v>0.98651000965516078</v>
      </c>
      <c r="FJ111" s="2">
        <f t="shared" si="379"/>
        <v>0.98613871324827029</v>
      </c>
      <c r="FK111" s="2">
        <f t="shared" si="379"/>
        <v>0.98781624715767713</v>
      </c>
      <c r="FL111" s="2">
        <f t="shared" si="379"/>
        <v>0.98808637916727216</v>
      </c>
      <c r="FM111" s="2">
        <f t="shared" si="379"/>
        <v>0.98786259207665561</v>
      </c>
      <c r="FN111" s="2">
        <f t="shared" si="379"/>
        <v>0.98971916467845267</v>
      </c>
      <c r="FO111" s="2">
        <f t="shared" si="379"/>
        <v>0.98675894165884814</v>
      </c>
      <c r="FP111" s="2">
        <f t="shared" si="379"/>
        <v>0.98858121962853363</v>
      </c>
      <c r="FQ111" s="2">
        <f t="shared" si="379"/>
        <v>0.98942124385667762</v>
      </c>
      <c r="FR111" s="2">
        <f t="shared" si="379"/>
        <v>0.98779358490804481</v>
      </c>
      <c r="FS111" s="2">
        <f t="shared" si="379"/>
        <v>0.98115699924380473</v>
      </c>
      <c r="FT111" s="2">
        <f t="shared" si="379"/>
        <v>0.97224692438306159</v>
      </c>
      <c r="FU111" s="2">
        <f t="shared" si="379"/>
        <v>0.96905897989745859</v>
      </c>
      <c r="FW111" s="2">
        <f t="shared" si="328"/>
        <v>4.4547437567215738E-8</v>
      </c>
      <c r="FX111" s="2">
        <f t="shared" si="380"/>
        <v>5.0149551672666445E-8</v>
      </c>
      <c r="FY111" s="2">
        <f t="shared" si="381"/>
        <v>7.2540708540643753E-8</v>
      </c>
      <c r="FZ111" s="2">
        <f t="shared" si="382"/>
        <v>8.9733834182068562E-8</v>
      </c>
      <c r="GA111" s="2">
        <f t="shared" si="383"/>
        <v>1.0439916171680697E-7</v>
      </c>
      <c r="GB111" s="2">
        <f t="shared" si="384"/>
        <v>9.0928769513287132E-8</v>
      </c>
      <c r="GC111" s="2">
        <f t="shared" si="385"/>
        <v>7.9247566703926092E-8</v>
      </c>
      <c r="GD111" s="2">
        <f t="shared" si="386"/>
        <v>1.4181824050210266E-7</v>
      </c>
      <c r="GE111" s="2">
        <f t="shared" si="387"/>
        <v>1.2540024728797561E-7</v>
      </c>
      <c r="GF111" s="2">
        <f t="shared" si="388"/>
        <v>8.8685943371037564E-8</v>
      </c>
      <c r="GG111" s="2">
        <f t="shared" si="389"/>
        <v>7.5252627446534292E-8</v>
      </c>
      <c r="GH111" s="2">
        <f t="shared" si="390"/>
        <v>6.2618294767112364E-8</v>
      </c>
      <c r="GI111" s="2">
        <f t="shared" si="391"/>
        <v>2.6051504776499927E-7</v>
      </c>
      <c r="GJ111" s="2">
        <f t="shared" si="392"/>
        <v>7.8038803847724408E-7</v>
      </c>
      <c r="GK111" s="2">
        <f t="shared" si="393"/>
        <v>1.5542599598721579E-6</v>
      </c>
      <c r="GM111" s="107">
        <f t="shared" si="329"/>
        <v>4.1871627726234148E-15</v>
      </c>
      <c r="GN111" s="107">
        <f t="shared" si="394"/>
        <v>2.8632791503594517E-14</v>
      </c>
      <c r="GO111" s="107">
        <f t="shared" si="395"/>
        <v>1.0400094031404367E-15</v>
      </c>
      <c r="GP111" s="107">
        <f t="shared" si="396"/>
        <v>2.8660643837660961E-17</v>
      </c>
      <c r="GQ111" s="107">
        <f t="shared" si="397"/>
        <v>2.5656272980332087E-19</v>
      </c>
      <c r="GR111" s="107">
        <f t="shared" si="398"/>
        <v>1.5155210851679342E-20</v>
      </c>
      <c r="GS111" s="107">
        <f t="shared" si="399"/>
        <v>4.5268712723102073E-21</v>
      </c>
      <c r="GT111" s="107">
        <f t="shared" si="400"/>
        <v>3.4218250245464049E-23</v>
      </c>
      <c r="GU111" s="107">
        <f t="shared" si="401"/>
        <v>1.8002552127327287E-19</v>
      </c>
      <c r="GV111" s="107">
        <f t="shared" si="402"/>
        <v>5.3669993068235443E-22</v>
      </c>
      <c r="GW111" s="107">
        <f t="shared" si="403"/>
        <v>7.1004804706768722E-22</v>
      </c>
      <c r="GX111" s="107">
        <f t="shared" si="404"/>
        <v>3.6749707615717988E-20</v>
      </c>
      <c r="GY111" s="107">
        <f t="shared" si="405"/>
        <v>9.3143847056668962E-19</v>
      </c>
      <c r="GZ111" s="107">
        <f t="shared" si="406"/>
        <v>1.8960615982056378E-17</v>
      </c>
      <c r="HA111" s="107">
        <f t="shared" si="407"/>
        <v>1.3538650733369219E-20</v>
      </c>
      <c r="HC111" s="107">
        <f t="shared" si="330"/>
        <v>0.46005694372854977</v>
      </c>
      <c r="HD111" s="107">
        <f t="shared" si="408"/>
        <v>0.50289410771459375</v>
      </c>
      <c r="HE111" s="107">
        <f t="shared" si="409"/>
        <v>0.5576842933136914</v>
      </c>
      <c r="HF111" s="107">
        <f t="shared" si="410"/>
        <v>0.55090867251981546</v>
      </c>
      <c r="HG111" s="107">
        <f t="shared" si="411"/>
        <v>0.59264747496581649</v>
      </c>
      <c r="HH111" s="107">
        <f t="shared" si="412"/>
        <v>0.59900815689438847</v>
      </c>
      <c r="HI111" s="107">
        <f t="shared" si="413"/>
        <v>0.57830647694411452</v>
      </c>
      <c r="HJ111" s="107">
        <f t="shared" si="414"/>
        <v>0.63891211934135139</v>
      </c>
      <c r="HK111" s="107">
        <f t="shared" si="415"/>
        <v>0.6278984550794966</v>
      </c>
      <c r="HL111" s="107">
        <f t="shared" si="416"/>
        <v>0.62023520561479817</v>
      </c>
      <c r="HM111" s="107">
        <f t="shared" si="417"/>
        <v>0.61269682188524854</v>
      </c>
      <c r="HN111" s="107">
        <f t="shared" si="418"/>
        <v>0.5508081343056549</v>
      </c>
      <c r="HO111" s="107">
        <f t="shared" si="419"/>
        <v>0.5249175083001667</v>
      </c>
      <c r="HP111" s="107">
        <f t="shared" si="420"/>
        <v>0.47581446812702272</v>
      </c>
      <c r="HQ111" s="107">
        <f t="shared" si="421"/>
        <v>0.47194514731087078</v>
      </c>
      <c r="HS111" s="107">
        <f t="shared" si="331"/>
        <v>5.6834231620277342E-9</v>
      </c>
      <c r="HT111" s="107">
        <f t="shared" si="422"/>
        <v>3.5795488425737242E-8</v>
      </c>
      <c r="HU111" s="107">
        <f t="shared" si="423"/>
        <v>4.6125847517746454E-8</v>
      </c>
      <c r="HV111" s="107">
        <f t="shared" si="424"/>
        <v>1.0909008450366301E-8</v>
      </c>
      <c r="HW111" s="107">
        <f t="shared" si="425"/>
        <v>7.012007985665861E-9</v>
      </c>
      <c r="HX111" s="107">
        <f t="shared" si="426"/>
        <v>2.413367387440762E-9</v>
      </c>
      <c r="HY111" s="107">
        <f t="shared" si="427"/>
        <v>8.0310934408077219E-10</v>
      </c>
      <c r="HZ111" s="107">
        <f t="shared" si="428"/>
        <v>3.4134997482013286E-9</v>
      </c>
      <c r="IA111" s="107">
        <f t="shared" si="429"/>
        <v>9.8493540984636574E-9</v>
      </c>
      <c r="IB111" s="107">
        <f t="shared" si="430"/>
        <v>1.2384211288519412E-9</v>
      </c>
      <c r="IC111" s="107">
        <f t="shared" si="431"/>
        <v>1.4082465994860528E-9</v>
      </c>
      <c r="ID111" s="107">
        <f t="shared" si="432"/>
        <v>8.5500164252720697E-10</v>
      </c>
      <c r="IE111" s="107">
        <f t="shared" si="433"/>
        <v>1.5797442113537105E-9</v>
      </c>
      <c r="IF111" s="107">
        <f t="shared" si="434"/>
        <v>2.174135157999592E-9</v>
      </c>
      <c r="IG111" s="107">
        <f t="shared" si="435"/>
        <v>1.1861433903350309E-8</v>
      </c>
      <c r="II111" s="107">
        <f t="shared" si="332"/>
        <v>2.7594994901734666E-38</v>
      </c>
      <c r="IJ111" s="107">
        <f t="shared" si="333"/>
        <v>1.3008366499200808E-34</v>
      </c>
      <c r="IK111" s="107">
        <f t="shared" si="334"/>
        <v>1.4747246118400584E-34</v>
      </c>
      <c r="IL111" s="107">
        <f t="shared" si="335"/>
        <v>1.0592887249895015E-37</v>
      </c>
      <c r="IM111" s="107">
        <f t="shared" si="336"/>
        <v>2.6477487074912521E-39</v>
      </c>
      <c r="IN111" s="107">
        <f t="shared" si="337"/>
        <v>3.4995163899685198E-42</v>
      </c>
      <c r="IO111" s="107">
        <f t="shared" si="338"/>
        <v>2.2573822177548754E-44</v>
      </c>
      <c r="IP111" s="107">
        <f t="shared" si="339"/>
        <v>1.5279334441753759E-42</v>
      </c>
      <c r="IQ111" s="107">
        <f t="shared" si="340"/>
        <v>3.1161030365969677E-40</v>
      </c>
      <c r="IR111" s="107">
        <f t="shared" si="341"/>
        <v>1.4090014439586794E-44</v>
      </c>
      <c r="IS111" s="107">
        <f t="shared" si="342"/>
        <v>1.0115455401183879E-43</v>
      </c>
      <c r="IT111" s="107">
        <f t="shared" si="343"/>
        <v>1.1380358661884213E-43</v>
      </c>
      <c r="IU111" s="107">
        <f t="shared" si="344"/>
        <v>9.4229503785092561E-42</v>
      </c>
      <c r="IV111" s="107">
        <f t="shared" si="345"/>
        <v>4.9408689070950598E-41</v>
      </c>
      <c r="IW111" s="107">
        <f t="shared" si="346"/>
        <v>4.1221452587089773E-34</v>
      </c>
      <c r="IY111" s="107">
        <f t="shared" si="347"/>
        <v>0.46005694941197711</v>
      </c>
      <c r="IZ111" s="107">
        <f t="shared" si="348"/>
        <v>0.50289414351011086</v>
      </c>
      <c r="JA111" s="107">
        <f t="shared" si="349"/>
        <v>0.55768433943953988</v>
      </c>
      <c r="JB111" s="107">
        <f t="shared" si="350"/>
        <v>0.55090868342882393</v>
      </c>
      <c r="JC111" s="107">
        <f t="shared" si="351"/>
        <v>0.59264748197782446</v>
      </c>
      <c r="JD111" s="107">
        <f t="shared" si="352"/>
        <v>0.59900815930775586</v>
      </c>
      <c r="JE111" s="107">
        <f t="shared" si="353"/>
        <v>0.57830647774722388</v>
      </c>
      <c r="JF111" s="107">
        <f t="shared" si="354"/>
        <v>0.6389121227548511</v>
      </c>
      <c r="JG111" s="107">
        <f t="shared" si="355"/>
        <v>0.62789846492885071</v>
      </c>
      <c r="JH111" s="107">
        <f t="shared" si="356"/>
        <v>0.62023520685321931</v>
      </c>
      <c r="JI111" s="107">
        <f t="shared" si="357"/>
        <v>0.61269682329349517</v>
      </c>
      <c r="JJ111" s="107">
        <f t="shared" si="358"/>
        <v>0.55080813516065652</v>
      </c>
      <c r="JK111" s="107">
        <f t="shared" si="359"/>
        <v>0.52491750987991093</v>
      </c>
      <c r="JL111" s="107">
        <f t="shared" si="360"/>
        <v>0.47581447030115787</v>
      </c>
      <c r="JM111" s="107">
        <f t="shared" si="361"/>
        <v>0.47194515917230467</v>
      </c>
    </row>
    <row r="112" spans="2:273" x14ac:dyDescent="0.25">
      <c r="B112" s="2">
        <v>84</v>
      </c>
      <c r="C112" s="37">
        <v>185.23099999999999</v>
      </c>
      <c r="D112" s="37">
        <v>181.09100000000001</v>
      </c>
      <c r="E112" s="37">
        <v>182.43899999999999</v>
      </c>
      <c r="F112" s="37">
        <v>189.28100000000001</v>
      </c>
      <c r="G112" s="37">
        <v>184.625</v>
      </c>
      <c r="H112" s="37">
        <v>182.75</v>
      </c>
      <c r="I112" s="37">
        <v>187.2</v>
      </c>
      <c r="J112" s="37">
        <v>174</v>
      </c>
      <c r="K112" s="37">
        <v>185.20599999999999</v>
      </c>
      <c r="L112" s="37">
        <v>180.286</v>
      </c>
      <c r="M112" s="37">
        <v>177.82499999999999</v>
      </c>
      <c r="N112" s="37">
        <v>185.19</v>
      </c>
      <c r="O112" s="37">
        <v>180.54</v>
      </c>
      <c r="P112" s="37">
        <v>174.01599999999999</v>
      </c>
      <c r="Q112" s="37">
        <v>153.48400000000001</v>
      </c>
      <c r="S112" s="4">
        <f t="shared" si="248"/>
        <v>197.109653190345</v>
      </c>
      <c r="T112" s="4">
        <f t="shared" si="249"/>
        <v>187.73433948504265</v>
      </c>
      <c r="U112" s="4">
        <f t="shared" si="250"/>
        <v>189.42065542413323</v>
      </c>
      <c r="V112" s="4">
        <f t="shared" si="251"/>
        <v>196.7981675674271</v>
      </c>
      <c r="W112" s="4">
        <f t="shared" si="252"/>
        <v>189.89182856640707</v>
      </c>
      <c r="X112" s="4">
        <f t="shared" si="253"/>
        <v>185.61915497640544</v>
      </c>
      <c r="Y112" s="4">
        <f t="shared" si="254"/>
        <v>190.34849215877651</v>
      </c>
      <c r="Z112" s="4">
        <f t="shared" si="255"/>
        <v>169.97101818235851</v>
      </c>
      <c r="AA112" s="4">
        <f t="shared" si="256"/>
        <v>181.81964800601642</v>
      </c>
      <c r="AB112" s="4">
        <f t="shared" si="257"/>
        <v>181.56905868249436</v>
      </c>
      <c r="AC112" s="4">
        <f t="shared" si="258"/>
        <v>180.04409669477553</v>
      </c>
      <c r="AD112" s="4">
        <f t="shared" si="259"/>
        <v>191.32497156629486</v>
      </c>
      <c r="AE112" s="4">
        <f t="shared" si="260"/>
        <v>187.67017085143706</v>
      </c>
      <c r="AF112" s="4">
        <f t="shared" si="261"/>
        <v>178.94195695337743</v>
      </c>
      <c r="AG112" s="4">
        <f t="shared" si="262"/>
        <v>157.99155041125778</v>
      </c>
      <c r="AI112" s="4">
        <f t="shared" si="263"/>
        <v>-11.878653190345005</v>
      </c>
      <c r="AJ112" s="4">
        <f t="shared" si="264"/>
        <v>-6.6433394850426453</v>
      </c>
      <c r="AK112" s="4">
        <f t="shared" si="265"/>
        <v>-6.9816554241332369</v>
      </c>
      <c r="AL112" s="4">
        <f t="shared" si="266"/>
        <v>-7.5171675674270944</v>
      </c>
      <c r="AM112" s="4">
        <f t="shared" si="267"/>
        <v>-5.2668285664070709</v>
      </c>
      <c r="AN112" s="4">
        <f t="shared" si="268"/>
        <v>-2.86915497640544</v>
      </c>
      <c r="AO112" s="4">
        <f t="shared" si="269"/>
        <v>-3.14849215877652</v>
      </c>
      <c r="AP112" s="4">
        <f t="shared" si="270"/>
        <v>4.028981817641494</v>
      </c>
      <c r="AQ112" s="4">
        <f t="shared" si="271"/>
        <v>3.3863519939835669</v>
      </c>
      <c r="AR112" s="4">
        <f t="shared" si="272"/>
        <v>-1.2830586824943566</v>
      </c>
      <c r="AS112" s="4">
        <f t="shared" si="273"/>
        <v>-2.2190966947755442</v>
      </c>
      <c r="AT112" s="4">
        <f t="shared" si="274"/>
        <v>-6.1349715662948654</v>
      </c>
      <c r="AU112" s="4">
        <f t="shared" si="275"/>
        <v>-7.1301708514370716</v>
      </c>
      <c r="AV112" s="4">
        <f t="shared" si="362"/>
        <v>-4.9259569533774368</v>
      </c>
      <c r="AW112" s="4">
        <f t="shared" si="362"/>
        <v>-4.5075504112577676</v>
      </c>
      <c r="AY112" s="2">
        <f t="shared" si="297"/>
        <v>65.961444782760225</v>
      </c>
      <c r="AZ112" s="2">
        <f t="shared" si="363"/>
        <v>67.053513319978435</v>
      </c>
      <c r="BA112" s="2">
        <f t="shared" si="364"/>
        <v>68.670132495291284</v>
      </c>
      <c r="BB112" s="2">
        <f t="shared" si="365"/>
        <v>69.733958514944888</v>
      </c>
      <c r="BC112" s="2">
        <f t="shared" si="366"/>
        <v>69.82502505956829</v>
      </c>
      <c r="BD112" s="2">
        <f t="shared" si="367"/>
        <v>71.282035137209874</v>
      </c>
      <c r="BE112" s="2">
        <f t="shared" si="368"/>
        <v>73.08083612515054</v>
      </c>
      <c r="BF112" s="2">
        <f t="shared" si="369"/>
        <v>73.400456387445303</v>
      </c>
      <c r="BG112" s="2">
        <f t="shared" si="370"/>
        <v>71.171981788279197</v>
      </c>
      <c r="BH112" s="2">
        <f t="shared" si="371"/>
        <v>70.7226026559551</v>
      </c>
      <c r="BI112" s="2">
        <f t="shared" si="372"/>
        <v>69.614610497348096</v>
      </c>
      <c r="BJ112" s="2">
        <f t="shared" si="373"/>
        <v>69.138661948528267</v>
      </c>
      <c r="BK112" s="2">
        <f t="shared" si="374"/>
        <v>68.417939701160137</v>
      </c>
      <c r="BL112" s="2">
        <f t="shared" si="375"/>
        <v>69.999625094250248</v>
      </c>
      <c r="BM112" s="2">
        <f t="shared" si="376"/>
        <v>71.476066233534965</v>
      </c>
      <c r="BO112" s="2" t="str">
        <f t="shared" si="228"/>
        <v/>
      </c>
      <c r="BP112" s="2" t="str">
        <f t="shared" si="229"/>
        <v/>
      </c>
      <c r="BQ112" s="2" t="str">
        <f t="shared" si="230"/>
        <v/>
      </c>
      <c r="BR112" s="2" t="str">
        <f t="shared" si="231"/>
        <v/>
      </c>
      <c r="BS112" s="2" t="str">
        <f t="shared" si="232"/>
        <v/>
      </c>
      <c r="BT112" s="2" t="str">
        <f t="shared" si="233"/>
        <v/>
      </c>
      <c r="BU112" s="2" t="str">
        <f t="shared" si="234"/>
        <v/>
      </c>
      <c r="BV112" s="2" t="str">
        <f t="shared" si="235"/>
        <v/>
      </c>
      <c r="BW112" s="2" t="str">
        <f t="shared" si="236"/>
        <v/>
      </c>
      <c r="BX112" s="2" t="str">
        <f t="shared" si="237"/>
        <v/>
      </c>
      <c r="BY112" s="2" t="str">
        <f t="shared" si="238"/>
        <v/>
      </c>
      <c r="BZ112" s="2" t="str">
        <f t="shared" si="239"/>
        <v/>
      </c>
      <c r="CA112" s="2" t="str">
        <f t="shared" si="240"/>
        <v/>
      </c>
      <c r="CB112" s="2" t="str">
        <f t="shared" si="241"/>
        <v/>
      </c>
      <c r="CC112" s="2" t="str">
        <f t="shared" si="242"/>
        <v/>
      </c>
      <c r="CE112" s="2" t="str">
        <f t="shared" si="298"/>
        <v/>
      </c>
      <c r="CF112" s="2" t="str">
        <f t="shared" si="299"/>
        <v/>
      </c>
      <c r="CG112" s="2" t="str">
        <f t="shared" si="300"/>
        <v/>
      </c>
      <c r="CH112" s="2" t="str">
        <f t="shared" si="301"/>
        <v/>
      </c>
      <c r="CI112" s="2" t="str">
        <f t="shared" si="302"/>
        <v/>
      </c>
      <c r="CJ112" s="2" t="str">
        <f t="shared" si="303"/>
        <v/>
      </c>
      <c r="CK112" s="2" t="str">
        <f t="shared" si="304"/>
        <v/>
      </c>
      <c r="CL112" s="2" t="str">
        <f t="shared" si="305"/>
        <v/>
      </c>
      <c r="CM112" s="2" t="str">
        <f t="shared" si="306"/>
        <v/>
      </c>
      <c r="CN112" s="2" t="str">
        <f t="shared" si="307"/>
        <v/>
      </c>
      <c r="CO112" s="2" t="str">
        <f t="shared" si="308"/>
        <v/>
      </c>
      <c r="CP112" s="2" t="str">
        <f t="shared" si="309"/>
        <v/>
      </c>
      <c r="CQ112" s="2" t="str">
        <f t="shared" si="310"/>
        <v/>
      </c>
      <c r="CR112" s="2" t="str">
        <f t="shared" si="311"/>
        <v/>
      </c>
      <c r="CS112" s="2" t="str">
        <f t="shared" si="312"/>
        <v/>
      </c>
      <c r="CU112" s="2" t="str">
        <f t="shared" si="313"/>
        <v/>
      </c>
      <c r="CV112" s="2" t="str">
        <f t="shared" si="314"/>
        <v/>
      </c>
      <c r="CW112" s="2" t="str">
        <f t="shared" si="315"/>
        <v/>
      </c>
      <c r="CX112" s="2" t="str">
        <f t="shared" si="316"/>
        <v/>
      </c>
      <c r="CY112" s="2" t="str">
        <f t="shared" si="317"/>
        <v/>
      </c>
      <c r="CZ112" s="2" t="str">
        <f t="shared" si="318"/>
        <v/>
      </c>
      <c r="DA112" s="2" t="str">
        <f t="shared" si="319"/>
        <v/>
      </c>
      <c r="DB112" s="2" t="str">
        <f t="shared" si="320"/>
        <v/>
      </c>
      <c r="DC112" s="2" t="str">
        <f t="shared" si="321"/>
        <v/>
      </c>
      <c r="DD112" s="2" t="str">
        <f t="shared" si="322"/>
        <v/>
      </c>
      <c r="DE112" s="2" t="str">
        <f t="shared" si="323"/>
        <v/>
      </c>
      <c r="DF112" s="2" t="str">
        <f t="shared" si="324"/>
        <v/>
      </c>
      <c r="DG112" s="2" t="str">
        <f t="shared" si="325"/>
        <v/>
      </c>
      <c r="DH112" s="2" t="str">
        <f t="shared" si="326"/>
        <v/>
      </c>
      <c r="DI112" s="2" t="str">
        <f t="shared" si="327"/>
        <v/>
      </c>
      <c r="DK112" s="2">
        <f t="shared" si="277"/>
        <v>86.765404858299561</v>
      </c>
      <c r="DL112" s="2">
        <f t="shared" si="377"/>
        <v>81.945049786628729</v>
      </c>
      <c r="DM112" s="2">
        <f t="shared" si="377"/>
        <v>85.128916073968668</v>
      </c>
      <c r="DN112" s="2">
        <f t="shared" si="377"/>
        <v>86.841129217273959</v>
      </c>
      <c r="DO112" s="2">
        <f t="shared" si="377"/>
        <v>84.015883940620782</v>
      </c>
      <c r="DP112" s="2">
        <f t="shared" si="377"/>
        <v>85.120382726045889</v>
      </c>
      <c r="DQ112" s="2">
        <f t="shared" si="377"/>
        <v>85.005323996060824</v>
      </c>
      <c r="DR112" s="2">
        <f t="shared" si="377"/>
        <v>82.954742422584516</v>
      </c>
      <c r="DS112" s="2">
        <f t="shared" si="377"/>
        <v>79.334172469635632</v>
      </c>
      <c r="DT112" s="2">
        <f t="shared" si="377"/>
        <v>83.109018054491742</v>
      </c>
      <c r="DU112" s="2">
        <f t="shared" si="377"/>
        <v>83.870104168946256</v>
      </c>
      <c r="DV112" s="2">
        <f t="shared" si="377"/>
        <v>86.856371120107966</v>
      </c>
      <c r="DW112" s="2">
        <f t="shared" si="377"/>
        <v>86.41840924426451</v>
      </c>
      <c r="DX112" s="2">
        <f t="shared" si="377"/>
        <v>84.963184547908227</v>
      </c>
      <c r="DY112" s="2">
        <f t="shared" si="377"/>
        <v>79.680137815126045</v>
      </c>
      <c r="EA112" s="2">
        <f t="shared" si="247"/>
        <v>65.686976485408351</v>
      </c>
      <c r="EB112" s="2">
        <f t="shared" si="279"/>
        <v>66.868178571428587</v>
      </c>
      <c r="EC112" s="2">
        <f t="shared" si="280"/>
        <v>68.49135714285714</v>
      </c>
      <c r="ED112" s="2">
        <f t="shared" si="281"/>
        <v>69.54295395704618</v>
      </c>
      <c r="EE112" s="2">
        <f t="shared" si="282"/>
        <v>69.685993438987197</v>
      </c>
      <c r="EF112" s="2">
        <f t="shared" si="283"/>
        <v>71.149499296431287</v>
      </c>
      <c r="EG112" s="2">
        <f t="shared" si="284"/>
        <v>72.964458618146054</v>
      </c>
      <c r="EH112" s="2">
        <f t="shared" si="285"/>
        <v>73.321622327044025</v>
      </c>
      <c r="EI112" s="2">
        <f t="shared" si="286"/>
        <v>71.084981977315351</v>
      </c>
      <c r="EJ112" s="2">
        <f t="shared" si="287"/>
        <v>70.608956919150117</v>
      </c>
      <c r="EK112" s="2">
        <f t="shared" si="288"/>
        <v>69.493540770844277</v>
      </c>
      <c r="EL112" s="2">
        <f t="shared" si="289"/>
        <v>68.964749999999995</v>
      </c>
      <c r="EM112" s="2">
        <f t="shared" si="290"/>
        <v>68.137534498171476</v>
      </c>
      <c r="EN112" s="2">
        <f t="shared" si="291"/>
        <v>69.647062875828453</v>
      </c>
      <c r="EO112" s="2">
        <f t="shared" si="292"/>
        <v>71.256638534147697</v>
      </c>
      <c r="EQ112" s="2">
        <f t="shared" si="293"/>
        <v>65.562669955409234</v>
      </c>
      <c r="ER112" s="2">
        <f t="shared" si="378"/>
        <v>66.824546447523772</v>
      </c>
      <c r="ES112" s="2">
        <f t="shared" si="378"/>
        <v>67.446244916700451</v>
      </c>
      <c r="ET112" s="2">
        <f t="shared" si="378"/>
        <v>69.551863006348881</v>
      </c>
      <c r="EU112" s="2">
        <f t="shared" si="378"/>
        <v>69.657772604553443</v>
      </c>
      <c r="EV112" s="2">
        <f t="shared" si="378"/>
        <v>71.786329110178457</v>
      </c>
      <c r="EW112" s="2">
        <f t="shared" si="378"/>
        <v>72.712509321141624</v>
      </c>
      <c r="EX112" s="2">
        <f t="shared" si="378"/>
        <v>72.549204615293348</v>
      </c>
      <c r="EY112" s="2">
        <f t="shared" si="378"/>
        <v>71.01470929668767</v>
      </c>
      <c r="EZ112" s="2">
        <f t="shared" si="378"/>
        <v>70.943240084755686</v>
      </c>
      <c r="FA112" s="2">
        <f t="shared" si="378"/>
        <v>69.273176773457635</v>
      </c>
      <c r="FB112" s="2">
        <f t="shared" si="378"/>
        <v>68.558307587034861</v>
      </c>
      <c r="FC112" s="2">
        <f t="shared" si="378"/>
        <v>67.673617682254061</v>
      </c>
      <c r="FD112" s="2">
        <f t="shared" si="378"/>
        <v>69.352635536329586</v>
      </c>
      <c r="FE112" s="2">
        <f t="shared" si="378"/>
        <v>71.433813058691413</v>
      </c>
      <c r="FG112" s="2">
        <f t="shared" si="295"/>
        <v>0.98697871115114932</v>
      </c>
      <c r="FH112" s="2">
        <f t="shared" si="379"/>
        <v>0.98770734665971716</v>
      </c>
      <c r="FI112" s="2">
        <f t="shared" si="379"/>
        <v>0.98925470685828865</v>
      </c>
      <c r="FJ112" s="2">
        <f t="shared" si="379"/>
        <v>0.98895810951046148</v>
      </c>
      <c r="FK112" s="2">
        <f t="shared" si="379"/>
        <v>0.99029778878810537</v>
      </c>
      <c r="FL112" s="2">
        <f t="shared" si="379"/>
        <v>0.99051342969492373</v>
      </c>
      <c r="FM112" s="2">
        <f t="shared" si="379"/>
        <v>0.9903347867044402</v>
      </c>
      <c r="FN112" s="2">
        <f t="shared" si="379"/>
        <v>0.99181633805809877</v>
      </c>
      <c r="FO112" s="2">
        <f t="shared" si="379"/>
        <v>0.98945353218127763</v>
      </c>
      <c r="FP112" s="2">
        <f t="shared" si="379"/>
        <v>0.99090838850689278</v>
      </c>
      <c r="FQ112" s="2">
        <f t="shared" si="379"/>
        <v>0.99157867259177324</v>
      </c>
      <c r="FR112" s="2">
        <f t="shared" si="379"/>
        <v>0.99027969688149842</v>
      </c>
      <c r="FS112" s="2">
        <f t="shared" si="379"/>
        <v>0.98466127273000781</v>
      </c>
      <c r="FT112" s="2">
        <f t="shared" si="379"/>
        <v>0.97698095481741853</v>
      </c>
      <c r="FU112" s="2">
        <f t="shared" si="379"/>
        <v>0.97395056812715508</v>
      </c>
      <c r="FW112" s="2">
        <f t="shared" si="328"/>
        <v>5.6081900536807316E-8</v>
      </c>
      <c r="FX112" s="2">
        <f t="shared" si="380"/>
        <v>6.3134544171002998E-8</v>
      </c>
      <c r="FY112" s="2">
        <f t="shared" si="381"/>
        <v>9.1323339656078093E-8</v>
      </c>
      <c r="FZ112" s="2">
        <f t="shared" si="382"/>
        <v>1.1296820152478549E-7</v>
      </c>
      <c r="GA112" s="2">
        <f t="shared" si="383"/>
        <v>1.3143075410251437E-7</v>
      </c>
      <c r="GB112" s="2">
        <f t="shared" si="384"/>
        <v>1.1447253590833728E-7</v>
      </c>
      <c r="GC112" s="2">
        <f t="shared" si="385"/>
        <v>9.9766773499290883E-8</v>
      </c>
      <c r="GD112" s="2">
        <f t="shared" si="386"/>
        <v>1.7853858026803521E-7</v>
      </c>
      <c r="GE112" s="2">
        <f t="shared" si="387"/>
        <v>1.5786955283018939E-7</v>
      </c>
      <c r="GF112" s="2">
        <f t="shared" si="388"/>
        <v>1.1164898521493696E-7</v>
      </c>
      <c r="GG112" s="2">
        <f t="shared" si="389"/>
        <v>9.4737443150779358E-8</v>
      </c>
      <c r="GH112" s="2">
        <f t="shared" si="390"/>
        <v>7.8831761247399167E-8</v>
      </c>
      <c r="GI112" s="2">
        <f t="shared" si="391"/>
        <v>3.2117510773016575E-7</v>
      </c>
      <c r="GJ112" s="2">
        <f t="shared" si="392"/>
        <v>9.4546153700730091E-7</v>
      </c>
      <c r="GK112" s="2">
        <f t="shared" si="393"/>
        <v>1.8554386764277215E-6</v>
      </c>
      <c r="GM112" s="107">
        <f t="shared" si="329"/>
        <v>1.138697477891602E-16</v>
      </c>
      <c r="GN112" s="107">
        <f t="shared" si="394"/>
        <v>1.0183980377748688E-15</v>
      </c>
      <c r="GO112" s="107">
        <f t="shared" si="395"/>
        <v>2.8729720879198688E-17</v>
      </c>
      <c r="GP112" s="107">
        <f t="shared" si="396"/>
        <v>5.2129548041867694E-19</v>
      </c>
      <c r="GQ112" s="107">
        <f t="shared" si="397"/>
        <v>3.1913619029396318E-21</v>
      </c>
      <c r="GR112" s="107">
        <f t="shared" si="398"/>
        <v>1.4295168996828589E-22</v>
      </c>
      <c r="GS112" s="107">
        <f t="shared" si="399"/>
        <v>3.6785278294431132E-23</v>
      </c>
      <c r="GT112" s="107">
        <f t="shared" si="400"/>
        <v>2.020270758555002E-25</v>
      </c>
      <c r="GU112" s="107">
        <f t="shared" si="401"/>
        <v>1.9733252458212597E-21</v>
      </c>
      <c r="GV112" s="107">
        <f t="shared" si="402"/>
        <v>3.7330001607484226E-24</v>
      </c>
      <c r="GW112" s="107">
        <f t="shared" si="403"/>
        <v>5.5434226436581417E-24</v>
      </c>
      <c r="GX112" s="107">
        <f t="shared" si="404"/>
        <v>3.7090988391125116E-22</v>
      </c>
      <c r="GY112" s="107">
        <f t="shared" si="405"/>
        <v>1.267289327109869E-20</v>
      </c>
      <c r="GZ112" s="107">
        <f t="shared" si="406"/>
        <v>3.3047941299273315E-19</v>
      </c>
      <c r="HA112" s="107">
        <f t="shared" si="407"/>
        <v>1.3423973682676514E-22</v>
      </c>
      <c r="HC112" s="107">
        <f t="shared" si="330"/>
        <v>0.53816805472935503</v>
      </c>
      <c r="HD112" s="107">
        <f t="shared" si="408"/>
        <v>0.57374682069802063</v>
      </c>
      <c r="HE112" s="107">
        <f t="shared" si="409"/>
        <v>0.61655870852702777</v>
      </c>
      <c r="HF112" s="107">
        <f t="shared" si="410"/>
        <v>0.61494951565438682</v>
      </c>
      <c r="HG112" s="107">
        <f t="shared" si="411"/>
        <v>0.63649188920313682</v>
      </c>
      <c r="HH112" s="107">
        <f t="shared" si="412"/>
        <v>0.63838821473229712</v>
      </c>
      <c r="HI112" s="107">
        <f t="shared" si="413"/>
        <v>0.63262167128931679</v>
      </c>
      <c r="HJ112" s="107">
        <f t="shared" si="414"/>
        <v>0.60603524918064833</v>
      </c>
      <c r="HK112" s="107">
        <f t="shared" si="415"/>
        <v>0.63311166937802221</v>
      </c>
      <c r="HL112" s="107">
        <f t="shared" si="416"/>
        <v>0.63683854264757866</v>
      </c>
      <c r="HM112" s="107">
        <f t="shared" si="417"/>
        <v>0.63897833679675642</v>
      </c>
      <c r="HN112" s="107">
        <f t="shared" si="418"/>
        <v>0.61755767355203772</v>
      </c>
      <c r="HO112" s="107">
        <f t="shared" si="419"/>
        <v>0.59821501083139439</v>
      </c>
      <c r="HP112" s="107">
        <f t="shared" si="420"/>
        <v>0.55575409362941486</v>
      </c>
      <c r="HQ112" s="107">
        <f t="shared" si="421"/>
        <v>0.55954628479301316</v>
      </c>
      <c r="HS112" s="107">
        <f t="shared" si="331"/>
        <v>1.2358931847411523E-8</v>
      </c>
      <c r="HT112" s="107">
        <f t="shared" si="422"/>
        <v>7.2365022631793723E-8</v>
      </c>
      <c r="HU112" s="107">
        <f t="shared" si="423"/>
        <v>9.4136744292623641E-8</v>
      </c>
      <c r="HV112" s="107">
        <f t="shared" si="424"/>
        <v>2.4013677652803219E-8</v>
      </c>
      <c r="HW112" s="107">
        <f t="shared" si="425"/>
        <v>1.5982845132750744E-8</v>
      </c>
      <c r="HX112" s="107">
        <f t="shared" si="426"/>
        <v>5.7725675480342368E-9</v>
      </c>
      <c r="HY112" s="107">
        <f t="shared" si="427"/>
        <v>2.0012305696180452E-9</v>
      </c>
      <c r="HZ112" s="107">
        <f t="shared" si="428"/>
        <v>8.329553206865115E-9</v>
      </c>
      <c r="IA112" s="107">
        <f t="shared" si="429"/>
        <v>2.271006334241563E-8</v>
      </c>
      <c r="IB112" s="107">
        <f t="shared" si="430"/>
        <v>3.0811769003189465E-9</v>
      </c>
      <c r="IC112" s="107">
        <f t="shared" si="431"/>
        <v>3.4312095883615494E-9</v>
      </c>
      <c r="ID112" s="107">
        <f t="shared" si="432"/>
        <v>2.0850601340002758E-9</v>
      </c>
      <c r="IE112" s="107">
        <f t="shared" si="433"/>
        <v>3.7071564704586924E-9</v>
      </c>
      <c r="IF112" s="107">
        <f t="shared" si="434"/>
        <v>4.9790496558946532E-9</v>
      </c>
      <c r="IG112" s="107">
        <f t="shared" si="435"/>
        <v>2.4498798072075517E-8</v>
      </c>
      <c r="II112" s="107">
        <f t="shared" si="332"/>
        <v>2.684418392546321E-37</v>
      </c>
      <c r="IJ112" s="107">
        <f t="shared" si="333"/>
        <v>1.0228528731207993E-33</v>
      </c>
      <c r="IK112" s="107">
        <f t="shared" si="334"/>
        <v>1.2099454316616465E-33</v>
      </c>
      <c r="IL112" s="107">
        <f t="shared" si="335"/>
        <v>1.0939768264156992E-36</v>
      </c>
      <c r="IM112" s="107">
        <f t="shared" si="336"/>
        <v>3.102110749539049E-38</v>
      </c>
      <c r="IN112" s="107">
        <f t="shared" si="337"/>
        <v>4.8360894689043993E-41</v>
      </c>
      <c r="IO112" s="107">
        <f t="shared" si="338"/>
        <v>3.5116588445685131E-43</v>
      </c>
      <c r="IP112" s="107">
        <f t="shared" si="339"/>
        <v>2.3274640254893324E-41</v>
      </c>
      <c r="IQ112" s="107">
        <f t="shared" si="340"/>
        <v>3.9922209883035388E-39</v>
      </c>
      <c r="IR112" s="107">
        <f t="shared" si="341"/>
        <v>2.2633673405081445E-43</v>
      </c>
      <c r="IS112" s="107">
        <f t="shared" si="342"/>
        <v>1.4965515429348051E-42</v>
      </c>
      <c r="IT112" s="107">
        <f t="shared" si="343"/>
        <v>1.6292288787561836E-42</v>
      </c>
      <c r="IU112" s="107">
        <f t="shared" si="344"/>
        <v>1.1788543411668434E-40</v>
      </c>
      <c r="IV112" s="107">
        <f t="shared" si="345"/>
        <v>5.7384525215831618E-40</v>
      </c>
      <c r="IW112" s="107">
        <f t="shared" si="346"/>
        <v>2.9377318345064939E-33</v>
      </c>
      <c r="IY112" s="107">
        <f t="shared" si="347"/>
        <v>0.53816806708828702</v>
      </c>
      <c r="IZ112" s="107">
        <f t="shared" si="348"/>
        <v>0.57374689306304427</v>
      </c>
      <c r="JA112" s="107">
        <f t="shared" si="349"/>
        <v>0.61655880266377205</v>
      </c>
      <c r="JB112" s="107">
        <f t="shared" si="350"/>
        <v>0.61494953966806443</v>
      </c>
      <c r="JC112" s="107">
        <f t="shared" si="351"/>
        <v>0.63649190518598198</v>
      </c>
      <c r="JD112" s="107">
        <f t="shared" si="352"/>
        <v>0.63838822050486466</v>
      </c>
      <c r="JE112" s="107">
        <f t="shared" si="353"/>
        <v>0.6326216732905473</v>
      </c>
      <c r="JF112" s="107">
        <f t="shared" si="354"/>
        <v>0.60603525751020149</v>
      </c>
      <c r="JG112" s="107">
        <f t="shared" si="355"/>
        <v>0.6331116920880856</v>
      </c>
      <c r="JH112" s="107">
        <f t="shared" si="356"/>
        <v>0.63683854572875553</v>
      </c>
      <c r="JI112" s="107">
        <f t="shared" si="357"/>
        <v>0.63897834022796596</v>
      </c>
      <c r="JJ112" s="107">
        <f t="shared" si="358"/>
        <v>0.61755767563709785</v>
      </c>
      <c r="JK112" s="107">
        <f t="shared" si="359"/>
        <v>0.59821501453855086</v>
      </c>
      <c r="JL112" s="107">
        <f t="shared" si="360"/>
        <v>0.55575409860846448</v>
      </c>
      <c r="JM112" s="107">
        <f t="shared" si="361"/>
        <v>0.55954630929181126</v>
      </c>
    </row>
    <row r="113" spans="2:273" x14ac:dyDescent="0.25">
      <c r="B113" s="2">
        <v>85</v>
      </c>
      <c r="C113" s="37">
        <v>186.50800000000001</v>
      </c>
      <c r="D113" s="37">
        <v>180.48500000000001</v>
      </c>
      <c r="E113" s="37">
        <v>179.09100000000001</v>
      </c>
      <c r="F113" s="37">
        <v>184.01599999999999</v>
      </c>
      <c r="G113" s="37">
        <v>176.68799999999999</v>
      </c>
      <c r="H113" s="37">
        <v>171.38200000000001</v>
      </c>
      <c r="I113" s="37">
        <v>179.32300000000001</v>
      </c>
      <c r="J113" s="37">
        <v>146</v>
      </c>
      <c r="K113" s="37">
        <v>163.19</v>
      </c>
      <c r="L113" s="37">
        <v>160.92099999999999</v>
      </c>
      <c r="M113" s="37">
        <v>162.714</v>
      </c>
      <c r="N113" s="37">
        <v>180.25399999999999</v>
      </c>
      <c r="O113" s="37">
        <v>179.048</v>
      </c>
      <c r="P113" s="37">
        <v>174.172</v>
      </c>
      <c r="Q113" s="37">
        <v>153.09399999999999</v>
      </c>
      <c r="S113" s="4">
        <f t="shared" si="248"/>
        <v>200.75128836450995</v>
      </c>
      <c r="T113" s="4">
        <f t="shared" si="249"/>
        <v>187.60076871462155</v>
      </c>
      <c r="U113" s="4">
        <f t="shared" si="250"/>
        <v>182.66636716586967</v>
      </c>
      <c r="V113" s="4">
        <f t="shared" si="251"/>
        <v>189.38814677999395</v>
      </c>
      <c r="W113" s="4">
        <f t="shared" si="252"/>
        <v>175.28735501762341</v>
      </c>
      <c r="X113" s="4">
        <f t="shared" si="253"/>
        <v>169.59471309966344</v>
      </c>
      <c r="Y113" s="4">
        <f t="shared" si="254"/>
        <v>177.21838932793111</v>
      </c>
      <c r="Z113" s="4">
        <f t="shared" si="255"/>
        <v>142.97397956838068</v>
      </c>
      <c r="AA113" s="4">
        <f t="shared" si="256"/>
        <v>159.1664508133324</v>
      </c>
      <c r="AB113" s="4">
        <f t="shared" si="257"/>
        <v>160.00666406117372</v>
      </c>
      <c r="AC113" s="4">
        <f t="shared" si="258"/>
        <v>161.27557846983382</v>
      </c>
      <c r="AD113" s="4">
        <f t="shared" si="259"/>
        <v>182.83984223741322</v>
      </c>
      <c r="AE113" s="4">
        <f t="shared" si="260"/>
        <v>183.49906444631512</v>
      </c>
      <c r="AF113" s="4">
        <f t="shared" si="261"/>
        <v>180.29669459257391</v>
      </c>
      <c r="AG113" s="4">
        <f t="shared" si="262"/>
        <v>155.46126767046604</v>
      </c>
      <c r="AI113" s="4">
        <f t="shared" si="263"/>
        <v>-14.243288364509937</v>
      </c>
      <c r="AJ113" s="4">
        <f t="shared" si="264"/>
        <v>-7.115768714621538</v>
      </c>
      <c r="AK113" s="4">
        <f t="shared" si="265"/>
        <v>-3.5753671658696646</v>
      </c>
      <c r="AL113" s="4">
        <f t="shared" si="266"/>
        <v>-5.3721467799939546</v>
      </c>
      <c r="AM113" s="4">
        <f t="shared" si="267"/>
        <v>1.4006449823765763</v>
      </c>
      <c r="AN113" s="4">
        <f t="shared" si="268"/>
        <v>1.7872869003365679</v>
      </c>
      <c r="AO113" s="4">
        <f t="shared" si="269"/>
        <v>2.1046106720689011</v>
      </c>
      <c r="AP113" s="4">
        <f t="shared" si="270"/>
        <v>3.0260204316193153</v>
      </c>
      <c r="AQ113" s="4">
        <f t="shared" si="271"/>
        <v>4.0235491866675943</v>
      </c>
      <c r="AR113" s="4">
        <f t="shared" si="272"/>
        <v>0.91433593882626951</v>
      </c>
      <c r="AS113" s="4">
        <f t="shared" si="273"/>
        <v>1.4384215301661811</v>
      </c>
      <c r="AT113" s="4">
        <f t="shared" si="274"/>
        <v>-2.5858422374132317</v>
      </c>
      <c r="AU113" s="4">
        <f t="shared" si="275"/>
        <v>-4.4510644463151152</v>
      </c>
      <c r="AV113" s="4">
        <f t="shared" si="362"/>
        <v>-6.1246945925739169</v>
      </c>
      <c r="AW113" s="4">
        <f t="shared" si="362"/>
        <v>-2.3672676704660489</v>
      </c>
      <c r="AY113" s="2">
        <f t="shared" si="297"/>
        <v>65.845423915273585</v>
      </c>
      <c r="AZ113" s="2">
        <f t="shared" si="363"/>
        <v>66.965544843559343</v>
      </c>
      <c r="BA113" s="2">
        <f t="shared" si="364"/>
        <v>68.518158900326611</v>
      </c>
      <c r="BB113" s="2">
        <f t="shared" si="365"/>
        <v>69.639462228951146</v>
      </c>
      <c r="BC113" s="2">
        <f t="shared" si="366"/>
        <v>69.747954249584453</v>
      </c>
      <c r="BD113" s="2">
        <f t="shared" si="367"/>
        <v>71.253913293174136</v>
      </c>
      <c r="BE113" s="2">
        <f t="shared" si="368"/>
        <v>73.002866783239995</v>
      </c>
      <c r="BF113" s="2">
        <f t="shared" si="369"/>
        <v>73.294583994471282</v>
      </c>
      <c r="BG113" s="2">
        <f t="shared" si="370"/>
        <v>71.10703770680054</v>
      </c>
      <c r="BH113" s="2">
        <f t="shared" si="371"/>
        <v>70.64260366472341</v>
      </c>
      <c r="BI113" s="2">
        <f t="shared" si="372"/>
        <v>69.507011851201156</v>
      </c>
      <c r="BJ113" s="2">
        <f t="shared" si="373"/>
        <v>69.023356406372869</v>
      </c>
      <c r="BK113" s="2">
        <f t="shared" si="374"/>
        <v>68.286867654982643</v>
      </c>
      <c r="BL113" s="2">
        <f t="shared" si="375"/>
        <v>69.855433393303315</v>
      </c>
      <c r="BM113" s="2">
        <f t="shared" si="376"/>
        <v>71.379786400772502</v>
      </c>
      <c r="BO113" s="2" t="str">
        <f t="shared" si="228"/>
        <v/>
      </c>
      <c r="BP113" s="2" t="str">
        <f t="shared" si="229"/>
        <v/>
      </c>
      <c r="BQ113" s="2" t="str">
        <f t="shared" si="230"/>
        <v/>
      </c>
      <c r="BR113" s="2" t="str">
        <f t="shared" si="231"/>
        <v/>
      </c>
      <c r="BS113" s="2" t="str">
        <f t="shared" si="232"/>
        <v/>
      </c>
      <c r="BT113" s="2" t="str">
        <f t="shared" si="233"/>
        <v/>
      </c>
      <c r="BU113" s="2" t="str">
        <f t="shared" si="234"/>
        <v/>
      </c>
      <c r="BV113" s="2" t="str">
        <f t="shared" si="235"/>
        <v/>
      </c>
      <c r="BW113" s="2" t="str">
        <f t="shared" si="236"/>
        <v/>
      </c>
      <c r="BX113" s="2" t="str">
        <f t="shared" si="237"/>
        <v/>
      </c>
      <c r="BY113" s="2" t="str">
        <f t="shared" si="238"/>
        <v/>
      </c>
      <c r="BZ113" s="2" t="str">
        <f t="shared" si="239"/>
        <v/>
      </c>
      <c r="CA113" s="2" t="str">
        <f t="shared" si="240"/>
        <v/>
      </c>
      <c r="CB113" s="2" t="str">
        <f t="shared" si="241"/>
        <v/>
      </c>
      <c r="CC113" s="2" t="str">
        <f t="shared" si="242"/>
        <v/>
      </c>
      <c r="CE113" s="2" t="str">
        <f t="shared" si="298"/>
        <v/>
      </c>
      <c r="CF113" s="2" t="str">
        <f t="shared" si="299"/>
        <v/>
      </c>
      <c r="CG113" s="2" t="str">
        <f t="shared" si="300"/>
        <v/>
      </c>
      <c r="CH113" s="2" t="str">
        <f t="shared" si="301"/>
        <v/>
      </c>
      <c r="CI113" s="2" t="str">
        <f t="shared" si="302"/>
        <v/>
      </c>
      <c r="CJ113" s="2" t="str">
        <f t="shared" si="303"/>
        <v/>
      </c>
      <c r="CK113" s="2" t="str">
        <f t="shared" si="304"/>
        <v/>
      </c>
      <c r="CL113" s="2" t="str">
        <f t="shared" si="305"/>
        <v/>
      </c>
      <c r="CM113" s="2" t="str">
        <f t="shared" si="306"/>
        <v/>
      </c>
      <c r="CN113" s="2" t="str">
        <f t="shared" si="307"/>
        <v/>
      </c>
      <c r="CO113" s="2" t="str">
        <f t="shared" si="308"/>
        <v/>
      </c>
      <c r="CP113" s="2" t="str">
        <f t="shared" si="309"/>
        <v/>
      </c>
      <c r="CQ113" s="2" t="str">
        <f t="shared" si="310"/>
        <v/>
      </c>
      <c r="CR113" s="2" t="str">
        <f t="shared" si="311"/>
        <v/>
      </c>
      <c r="CS113" s="2" t="str">
        <f t="shared" si="312"/>
        <v/>
      </c>
      <c r="CU113" s="2" t="str">
        <f t="shared" si="313"/>
        <v/>
      </c>
      <c r="CV113" s="2" t="str">
        <f t="shared" si="314"/>
        <v/>
      </c>
      <c r="CW113" s="2" t="str">
        <f t="shared" si="315"/>
        <v/>
      </c>
      <c r="CX113" s="2" t="str">
        <f t="shared" si="316"/>
        <v/>
      </c>
      <c r="CY113" s="2" t="str">
        <f t="shared" si="317"/>
        <v/>
      </c>
      <c r="CZ113" s="2" t="str">
        <f t="shared" si="318"/>
        <v/>
      </c>
      <c r="DA113" s="2" t="str">
        <f t="shared" si="319"/>
        <v/>
      </c>
      <c r="DB113" s="2" t="str">
        <f t="shared" si="320"/>
        <v/>
      </c>
      <c r="DC113" s="2" t="str">
        <f t="shared" si="321"/>
        <v/>
      </c>
      <c r="DD113" s="2" t="str">
        <f t="shared" si="322"/>
        <v/>
      </c>
      <c r="DE113" s="2" t="str">
        <f t="shared" si="323"/>
        <v/>
      </c>
      <c r="DF113" s="2" t="str">
        <f t="shared" si="324"/>
        <v/>
      </c>
      <c r="DG113" s="2" t="str">
        <f t="shared" si="325"/>
        <v/>
      </c>
      <c r="DH113" s="2" t="str">
        <f t="shared" si="326"/>
        <v/>
      </c>
      <c r="DI113" s="2" t="str">
        <f t="shared" si="327"/>
        <v/>
      </c>
      <c r="DK113" s="2">
        <f t="shared" si="277"/>
        <v>86.972986234817782</v>
      </c>
      <c r="DL113" s="2">
        <f t="shared" si="377"/>
        <v>82.070914177335226</v>
      </c>
      <c r="DM113" s="2">
        <f t="shared" si="377"/>
        <v>85.29680464675198</v>
      </c>
      <c r="DN113" s="2">
        <f t="shared" si="377"/>
        <v>87.019522132253712</v>
      </c>
      <c r="DO113" s="2">
        <f t="shared" si="377"/>
        <v>84.1283681511471</v>
      </c>
      <c r="DP113" s="2">
        <f t="shared" si="377"/>
        <v>85.23014912280702</v>
      </c>
      <c r="DQ113" s="2">
        <f t="shared" si="377"/>
        <v>85.1387182405077</v>
      </c>
      <c r="DR113" s="2">
        <f t="shared" si="377"/>
        <v>83.039387350913657</v>
      </c>
      <c r="DS113" s="2">
        <f t="shared" si="377"/>
        <v>79.376508097165996</v>
      </c>
      <c r="DT113" s="2">
        <f t="shared" si="377"/>
        <v>83.22069591859065</v>
      </c>
      <c r="DU113" s="2">
        <f t="shared" si="377"/>
        <v>84.00193850530691</v>
      </c>
      <c r="DV113" s="2">
        <f t="shared" si="377"/>
        <v>87.043966261808379</v>
      </c>
      <c r="DW113" s="2">
        <f t="shared" si="377"/>
        <v>86.60467786774629</v>
      </c>
      <c r="DX113" s="2">
        <f t="shared" si="377"/>
        <v>85.122856815114716</v>
      </c>
      <c r="DY113" s="2">
        <f t="shared" si="377"/>
        <v>79.753065826330527</v>
      </c>
      <c r="EA113" s="2">
        <f t="shared" si="247"/>
        <v>65.624014766603665</v>
      </c>
      <c r="EB113" s="2">
        <f t="shared" si="279"/>
        <v>66.816214285714295</v>
      </c>
      <c r="EC113" s="2">
        <f t="shared" si="280"/>
        <v>68.373392857142846</v>
      </c>
      <c r="ED113" s="2">
        <f t="shared" si="281"/>
        <v>69.485321712268316</v>
      </c>
      <c r="EE113" s="2">
        <f t="shared" si="282"/>
        <v>69.636042346255138</v>
      </c>
      <c r="EF113" s="2">
        <f t="shared" si="283"/>
        <v>71.147587301856404</v>
      </c>
      <c r="EG113" s="2">
        <f t="shared" si="284"/>
        <v>72.908786304401275</v>
      </c>
      <c r="EH113" s="2">
        <f t="shared" si="285"/>
        <v>73.23071525157232</v>
      </c>
      <c r="EI113" s="2">
        <f t="shared" si="286"/>
        <v>71.037023006162357</v>
      </c>
      <c r="EJ113" s="2">
        <f t="shared" si="287"/>
        <v>70.55093469462841</v>
      </c>
      <c r="EK113" s="2">
        <f t="shared" si="288"/>
        <v>69.409227517042495</v>
      </c>
      <c r="EL113" s="2">
        <f t="shared" si="289"/>
        <v>68.882851562499994</v>
      </c>
      <c r="EM113" s="2">
        <f t="shared" si="290"/>
        <v>68.055412637139369</v>
      </c>
      <c r="EN113" s="2">
        <f t="shared" si="291"/>
        <v>69.558517710573668</v>
      </c>
      <c r="EO113" s="2">
        <f t="shared" si="292"/>
        <v>71.192185603957398</v>
      </c>
      <c r="EQ113" s="2">
        <f t="shared" si="293"/>
        <v>65.501945160888567</v>
      </c>
      <c r="ER113" s="2">
        <f t="shared" si="378"/>
        <v>66.767679446182797</v>
      </c>
      <c r="ES113" s="2">
        <f t="shared" si="378"/>
        <v>67.386968834659456</v>
      </c>
      <c r="ET113" s="2">
        <f t="shared" si="378"/>
        <v>69.489960636040209</v>
      </c>
      <c r="EU113" s="2">
        <f t="shared" si="378"/>
        <v>69.605704492351023</v>
      </c>
      <c r="EV113" s="2">
        <f t="shared" si="378"/>
        <v>71.75275826113463</v>
      </c>
      <c r="EW113" s="2">
        <f t="shared" si="378"/>
        <v>72.667286561528172</v>
      </c>
      <c r="EX113" s="2">
        <f t="shared" si="378"/>
        <v>72.493370409918725</v>
      </c>
      <c r="EY113" s="2">
        <f t="shared" si="378"/>
        <v>70.965547752557001</v>
      </c>
      <c r="EZ113" s="2">
        <f t="shared" si="378"/>
        <v>70.867412814158044</v>
      </c>
      <c r="FA113" s="2">
        <f t="shared" si="378"/>
        <v>69.194568037399364</v>
      </c>
      <c r="FB113" s="2">
        <f t="shared" si="378"/>
        <v>68.492189787981289</v>
      </c>
      <c r="FC113" s="2">
        <f t="shared" si="378"/>
        <v>67.614188909704083</v>
      </c>
      <c r="FD113" s="2">
        <f t="shared" si="378"/>
        <v>69.273062671680961</v>
      </c>
      <c r="FE113" s="2">
        <f t="shared" si="378"/>
        <v>71.350612248594359</v>
      </c>
      <c r="FG113" s="2">
        <f t="shared" si="295"/>
        <v>0.98962904804954943</v>
      </c>
      <c r="FH113" s="2">
        <f t="shared" si="379"/>
        <v>0.99021084893419031</v>
      </c>
      <c r="FI113" s="2">
        <f t="shared" si="379"/>
        <v>0.99144580546807382</v>
      </c>
      <c r="FJ113" s="2">
        <f t="shared" si="379"/>
        <v>0.99120915055542524</v>
      </c>
      <c r="FK113" s="2">
        <f t="shared" si="379"/>
        <v>0.99227785037020766</v>
      </c>
      <c r="FL113" s="2">
        <f t="shared" si="379"/>
        <v>0.99244981804752896</v>
      </c>
      <c r="FM113" s="2">
        <f t="shared" si="379"/>
        <v>0.99230735627456113</v>
      </c>
      <c r="FN113" s="2">
        <f t="shared" si="379"/>
        <v>0.99348852648118979</v>
      </c>
      <c r="FO113" s="2">
        <f t="shared" si="379"/>
        <v>0.99160443191880898</v>
      </c>
      <c r="FP113" s="2">
        <f t="shared" si="379"/>
        <v>0.9927647471810136</v>
      </c>
      <c r="FQ113" s="2">
        <f t="shared" si="379"/>
        <v>0.99329909570338393</v>
      </c>
      <c r="FR113" s="2">
        <f t="shared" si="379"/>
        <v>0.99226342187857086</v>
      </c>
      <c r="FS113" s="2">
        <f t="shared" si="379"/>
        <v>0.98752213687859991</v>
      </c>
      <c r="FT113" s="2">
        <f t="shared" si="379"/>
        <v>0.98092331401220678</v>
      </c>
      <c r="FU113" s="2">
        <f t="shared" si="379"/>
        <v>0.97808631343618013</v>
      </c>
      <c r="FW113" s="2">
        <f t="shared" si="328"/>
        <v>7.0602928702272678E-8</v>
      </c>
      <c r="FX113" s="2">
        <f t="shared" si="380"/>
        <v>7.948168071961893E-8</v>
      </c>
      <c r="FY113" s="2">
        <f t="shared" si="381"/>
        <v>1.1496927026439068E-7</v>
      </c>
      <c r="FZ113" s="2">
        <f t="shared" si="382"/>
        <v>1.4221853546429666E-7</v>
      </c>
      <c r="GA113" s="2">
        <f t="shared" si="383"/>
        <v>1.6546151060014436E-7</v>
      </c>
      <c r="GB113" s="2">
        <f t="shared" si="384"/>
        <v>1.441123801360568E-7</v>
      </c>
      <c r="GC113" s="2">
        <f t="shared" si="385"/>
        <v>1.2559892316647945E-7</v>
      </c>
      <c r="GD113" s="2">
        <f t="shared" si="386"/>
        <v>2.2476674529452584E-7</v>
      </c>
      <c r="GE113" s="2">
        <f t="shared" si="387"/>
        <v>1.9874598368247929E-7</v>
      </c>
      <c r="GF113" s="2">
        <f t="shared" si="388"/>
        <v>1.4055774062476559E-7</v>
      </c>
      <c r="GG113" s="2">
        <f t="shared" si="389"/>
        <v>1.1926737170530104E-7</v>
      </c>
      <c r="GH113" s="2">
        <f t="shared" si="390"/>
        <v>9.9243305465132438E-8</v>
      </c>
      <c r="GI113" s="2">
        <f t="shared" si="391"/>
        <v>3.9595965474341458E-7</v>
      </c>
      <c r="GJ113" s="2">
        <f t="shared" si="392"/>
        <v>1.1454525731733342E-6</v>
      </c>
      <c r="GK113" s="2">
        <f t="shared" si="393"/>
        <v>2.2149785556780797E-6</v>
      </c>
      <c r="GM113" s="107">
        <f t="shared" si="329"/>
        <v>2.5533289210220752E-18</v>
      </c>
      <c r="GN113" s="107">
        <f t="shared" si="394"/>
        <v>3.0376452522517841E-17</v>
      </c>
      <c r="GO113" s="107">
        <f t="shared" si="395"/>
        <v>6.6045413468715898E-19</v>
      </c>
      <c r="GP113" s="107">
        <f t="shared" si="396"/>
        <v>7.711628100079611E-21</v>
      </c>
      <c r="GQ113" s="107">
        <f t="shared" si="397"/>
        <v>3.1859446833491765E-23</v>
      </c>
      <c r="GR113" s="107">
        <f t="shared" si="398"/>
        <v>1.0683424644420039E-24</v>
      </c>
      <c r="GS113" s="107">
        <f t="shared" si="399"/>
        <v>2.3482601358746229E-25</v>
      </c>
      <c r="GT113" s="107">
        <f t="shared" si="400"/>
        <v>9.3045693838677857E-28</v>
      </c>
      <c r="GU113" s="107">
        <f t="shared" si="401"/>
        <v>1.7175441815730598E-23</v>
      </c>
      <c r="GV113" s="107">
        <f t="shared" si="402"/>
        <v>2.0305022263018565E-26</v>
      </c>
      <c r="GW113" s="107">
        <f t="shared" si="403"/>
        <v>3.4175028470375677E-26</v>
      </c>
      <c r="GX113" s="107">
        <f t="shared" si="404"/>
        <v>2.9724985274064258E-24</v>
      </c>
      <c r="GY113" s="107">
        <f t="shared" si="405"/>
        <v>1.3869591014838076E-22</v>
      </c>
      <c r="GZ113" s="107">
        <f t="shared" si="406"/>
        <v>4.675128093159808E-21</v>
      </c>
      <c r="HA113" s="107">
        <f t="shared" si="407"/>
        <v>1.0607090495816794E-24</v>
      </c>
      <c r="HC113" s="107">
        <f t="shared" si="330"/>
        <v>0.60449122530636734</v>
      </c>
      <c r="HD113" s="107">
        <f t="shared" si="408"/>
        <v>0.62526818674297124</v>
      </c>
      <c r="HE113" s="107">
        <f t="shared" si="409"/>
        <v>0.63917906191507945</v>
      </c>
      <c r="HF113" s="107">
        <f t="shared" si="410"/>
        <v>0.63909587846846028</v>
      </c>
      <c r="HG113" s="107">
        <f t="shared" si="411"/>
        <v>0.62145395594829878</v>
      </c>
      <c r="HH113" s="107">
        <f t="shared" si="412"/>
        <v>0.61236600847828404</v>
      </c>
      <c r="HI113" s="107">
        <f t="shared" si="413"/>
        <v>0.6269751229986551</v>
      </c>
      <c r="HJ113" s="107">
        <f t="shared" si="414"/>
        <v>0.49374616471531269</v>
      </c>
      <c r="HK113" s="107">
        <f t="shared" si="415"/>
        <v>0.56401372679115247</v>
      </c>
      <c r="HL113" s="107">
        <f t="shared" si="416"/>
        <v>0.57620442923949666</v>
      </c>
      <c r="HM113" s="107">
        <f t="shared" si="417"/>
        <v>0.59375000933307531</v>
      </c>
      <c r="HN113" s="107">
        <f t="shared" si="418"/>
        <v>0.63821400884258073</v>
      </c>
      <c r="HO113" s="107">
        <f t="shared" si="419"/>
        <v>0.63782687305604757</v>
      </c>
      <c r="HP113" s="107">
        <f t="shared" si="420"/>
        <v>0.61823135665417706</v>
      </c>
      <c r="HQ113" s="107">
        <f t="shared" si="421"/>
        <v>0.61113436857802927</v>
      </c>
      <c r="HS113" s="107">
        <f t="shared" si="331"/>
        <v>2.6429062726991671E-8</v>
      </c>
      <c r="HT113" s="107">
        <f t="shared" si="422"/>
        <v>1.440836084479576E-7</v>
      </c>
      <c r="HU113" s="107">
        <f t="shared" si="423"/>
        <v>1.8909219769611834E-7</v>
      </c>
      <c r="HV113" s="107">
        <f t="shared" si="424"/>
        <v>5.1922395599507914E-8</v>
      </c>
      <c r="HW113" s="107">
        <f t="shared" si="425"/>
        <v>3.5742378628651712E-8</v>
      </c>
      <c r="HX113" s="107">
        <f t="shared" si="426"/>
        <v>1.3531214609806834E-8</v>
      </c>
      <c r="HY113" s="107">
        <f t="shared" si="427"/>
        <v>4.8832551258592393E-9</v>
      </c>
      <c r="HZ113" s="107">
        <f t="shared" si="428"/>
        <v>1.9892336655707486E-8</v>
      </c>
      <c r="IA113" s="107">
        <f t="shared" si="429"/>
        <v>5.1327402245914817E-8</v>
      </c>
      <c r="IB113" s="107">
        <f t="shared" si="430"/>
        <v>7.5039239424114933E-9</v>
      </c>
      <c r="IC113" s="107">
        <f t="shared" si="431"/>
        <v>8.190436855320474E-9</v>
      </c>
      <c r="ID113" s="107">
        <f t="shared" si="432"/>
        <v>4.983830949840891E-9</v>
      </c>
      <c r="IE113" s="107">
        <f t="shared" si="433"/>
        <v>8.536543335142807E-9</v>
      </c>
      <c r="IF113" s="107">
        <f t="shared" si="434"/>
        <v>1.119782143796259E-8</v>
      </c>
      <c r="IG113" s="107">
        <f t="shared" si="435"/>
        <v>4.9838019155319706E-8</v>
      </c>
      <c r="II113" s="107">
        <f t="shared" si="332"/>
        <v>2.5321998447493588E-36</v>
      </c>
      <c r="IJ113" s="107">
        <f t="shared" si="333"/>
        <v>7.8200988495961325E-33</v>
      </c>
      <c r="IK113" s="107">
        <f t="shared" si="334"/>
        <v>9.6404418097135171E-33</v>
      </c>
      <c r="IL113" s="107">
        <f t="shared" si="335"/>
        <v>1.0931621479312112E-35</v>
      </c>
      <c r="IM113" s="107">
        <f t="shared" si="336"/>
        <v>3.5091033759244023E-37</v>
      </c>
      <c r="IN113" s="107">
        <f t="shared" si="337"/>
        <v>6.4393623089751947E-40</v>
      </c>
      <c r="IO113" s="107">
        <f t="shared" si="338"/>
        <v>5.2563936512219759E-42</v>
      </c>
      <c r="IP113" s="107">
        <f t="shared" si="339"/>
        <v>3.4076000894026783E-40</v>
      </c>
      <c r="IQ113" s="107">
        <f t="shared" si="340"/>
        <v>4.9298555128589586E-38</v>
      </c>
      <c r="IR113" s="107">
        <f t="shared" si="341"/>
        <v>3.4958471171315924E-42</v>
      </c>
      <c r="IS113" s="107">
        <f t="shared" si="342"/>
        <v>2.13219542164405E-41</v>
      </c>
      <c r="IT113" s="107">
        <f t="shared" si="343"/>
        <v>2.2481109268077838E-41</v>
      </c>
      <c r="IU113" s="107">
        <f t="shared" si="344"/>
        <v>1.4244368907214281E-39</v>
      </c>
      <c r="IV113" s="107">
        <f t="shared" si="345"/>
        <v>6.4463985043076232E-39</v>
      </c>
      <c r="IW113" s="107">
        <f t="shared" si="346"/>
        <v>2.040243598631121E-32</v>
      </c>
      <c r="IY113" s="107">
        <f t="shared" si="347"/>
        <v>0.60449125173543006</v>
      </c>
      <c r="IZ113" s="107">
        <f t="shared" si="348"/>
        <v>0.62526833082657973</v>
      </c>
      <c r="JA113" s="107">
        <f t="shared" si="349"/>
        <v>0.63917925100727713</v>
      </c>
      <c r="JB113" s="107">
        <f t="shared" si="350"/>
        <v>0.63909593039085588</v>
      </c>
      <c r="JC113" s="107">
        <f t="shared" si="351"/>
        <v>0.62145399169067739</v>
      </c>
      <c r="JD113" s="107">
        <f t="shared" si="352"/>
        <v>0.61236602200949863</v>
      </c>
      <c r="JE113" s="107">
        <f t="shared" si="353"/>
        <v>0.62697512788191023</v>
      </c>
      <c r="JF113" s="107">
        <f t="shared" si="354"/>
        <v>0.49374618460764935</v>
      </c>
      <c r="JG113" s="107">
        <f t="shared" si="355"/>
        <v>0.56401377811855469</v>
      </c>
      <c r="JH113" s="107">
        <f t="shared" si="356"/>
        <v>0.57620443674342059</v>
      </c>
      <c r="JI113" s="107">
        <f t="shared" si="357"/>
        <v>0.5937500175235122</v>
      </c>
      <c r="JJ113" s="107">
        <f t="shared" si="358"/>
        <v>0.63821401382641163</v>
      </c>
      <c r="JK113" s="107">
        <f t="shared" si="359"/>
        <v>0.63782688159259093</v>
      </c>
      <c r="JL113" s="107">
        <f t="shared" si="360"/>
        <v>0.6182313678519985</v>
      </c>
      <c r="JM113" s="107">
        <f t="shared" si="361"/>
        <v>0.61113441841604843</v>
      </c>
    </row>
    <row r="114" spans="2:273" x14ac:dyDescent="0.25">
      <c r="B114" s="2">
        <v>86</v>
      </c>
      <c r="C114" s="37">
        <v>181.64599999999999</v>
      </c>
      <c r="D114" s="37">
        <v>174.84800000000001</v>
      </c>
      <c r="E114" s="37">
        <v>168.197</v>
      </c>
      <c r="F114" s="37">
        <v>173.23400000000001</v>
      </c>
      <c r="G114" s="37">
        <v>159.25</v>
      </c>
      <c r="H114" s="37">
        <v>147.721</v>
      </c>
      <c r="I114" s="37">
        <v>159.38499999999999</v>
      </c>
      <c r="J114" s="37">
        <v>111.444</v>
      </c>
      <c r="K114" s="37">
        <v>122.587</v>
      </c>
      <c r="L114" s="37">
        <v>125.333</v>
      </c>
      <c r="M114" s="37">
        <v>134.74600000000001</v>
      </c>
      <c r="N114" s="37">
        <v>167.06299999999999</v>
      </c>
      <c r="O114" s="37">
        <v>170.19</v>
      </c>
      <c r="P114" s="37">
        <v>170.453</v>
      </c>
      <c r="Q114" s="37">
        <v>144.21899999999999</v>
      </c>
      <c r="S114" s="4">
        <f t="shared" si="248"/>
        <v>195.52366647947719</v>
      </c>
      <c r="T114" s="4">
        <f t="shared" si="249"/>
        <v>179.14951484816581</v>
      </c>
      <c r="U114" s="4">
        <f t="shared" si="250"/>
        <v>166.57722467230741</v>
      </c>
      <c r="V114" s="4">
        <f t="shared" si="251"/>
        <v>170.98995758944659</v>
      </c>
      <c r="W114" s="4">
        <f t="shared" si="252"/>
        <v>150.79340062055383</v>
      </c>
      <c r="X114" s="4">
        <f t="shared" si="253"/>
        <v>144.23178109089659</v>
      </c>
      <c r="Y114" s="4">
        <f t="shared" si="254"/>
        <v>153.19390594477346</v>
      </c>
      <c r="Z114" s="4">
        <f t="shared" si="255"/>
        <v>114.63730282189435</v>
      </c>
      <c r="AA114" s="4">
        <f t="shared" si="256"/>
        <v>130.55289866734381</v>
      </c>
      <c r="AB114" s="4">
        <f t="shared" si="257"/>
        <v>131.31940140512879</v>
      </c>
      <c r="AC114" s="4">
        <f t="shared" si="258"/>
        <v>134.54336155951091</v>
      </c>
      <c r="AD114" s="4">
        <f t="shared" si="259"/>
        <v>162.69070986682155</v>
      </c>
      <c r="AE114" s="4">
        <f t="shared" si="260"/>
        <v>168.53515010653524</v>
      </c>
      <c r="AF114" s="4">
        <f t="shared" si="261"/>
        <v>173.07234418030069</v>
      </c>
      <c r="AG114" s="4">
        <f t="shared" si="262"/>
        <v>143.28312525944989</v>
      </c>
      <c r="AI114" s="4">
        <f t="shared" si="263"/>
        <v>-13.877666479477199</v>
      </c>
      <c r="AJ114" s="4">
        <f t="shared" si="264"/>
        <v>-4.3015148481657945</v>
      </c>
      <c r="AK114" s="4">
        <f t="shared" si="265"/>
        <v>1.6197753276925937</v>
      </c>
      <c r="AL114" s="4">
        <f t="shared" si="266"/>
        <v>2.2440424105534191</v>
      </c>
      <c r="AM114" s="4">
        <f t="shared" si="267"/>
        <v>8.4565993794461747</v>
      </c>
      <c r="AN114" s="4">
        <f t="shared" si="268"/>
        <v>3.489218909103414</v>
      </c>
      <c r="AO114" s="4">
        <f t="shared" si="269"/>
        <v>6.1910940552265288</v>
      </c>
      <c r="AP114" s="4">
        <f t="shared" si="270"/>
        <v>-3.1933028218943491</v>
      </c>
      <c r="AQ114" s="4">
        <f t="shared" si="271"/>
        <v>-7.9658986673438079</v>
      </c>
      <c r="AR114" s="4">
        <f t="shared" si="272"/>
        <v>-5.9864014051287882</v>
      </c>
      <c r="AS114" s="4">
        <f t="shared" si="273"/>
        <v>0.20263844048909618</v>
      </c>
      <c r="AT114" s="4">
        <f t="shared" si="274"/>
        <v>4.3722901331784385</v>
      </c>
      <c r="AU114" s="4">
        <f t="shared" si="275"/>
        <v>1.6548498934647569</v>
      </c>
      <c r="AV114" s="4">
        <f t="shared" si="362"/>
        <v>-2.6193441803006863</v>
      </c>
      <c r="AW114" s="4">
        <f t="shared" si="362"/>
        <v>0.93587474055010489</v>
      </c>
      <c r="AY114" s="2">
        <f t="shared" si="297"/>
        <v>65.739534002022054</v>
      </c>
      <c r="AZ114" s="2">
        <f t="shared" si="363"/>
        <v>66.884492326316703</v>
      </c>
      <c r="BA114" s="2">
        <f t="shared" si="364"/>
        <v>68.372568698153401</v>
      </c>
      <c r="BB114" s="2">
        <f t="shared" si="365"/>
        <v>69.552000510772245</v>
      </c>
      <c r="BC114" s="2">
        <f t="shared" si="366"/>
        <v>69.676125395531699</v>
      </c>
      <c r="BD114" s="2">
        <f t="shared" si="367"/>
        <v>71.230935246921277</v>
      </c>
      <c r="BE114" s="2">
        <f t="shared" si="368"/>
        <v>72.929120301267176</v>
      </c>
      <c r="BF114" s="2">
        <f t="shared" si="369"/>
        <v>73.191518104759808</v>
      </c>
      <c r="BG114" s="2">
        <f t="shared" si="370"/>
        <v>71.045378080868957</v>
      </c>
      <c r="BH114" s="2">
        <f t="shared" si="371"/>
        <v>70.566813003689944</v>
      </c>
      <c r="BI114" s="2">
        <f t="shared" si="372"/>
        <v>69.403846385548775</v>
      </c>
      <c r="BJ114" s="2">
        <f t="shared" si="373"/>
        <v>68.914396725714383</v>
      </c>
      <c r="BK114" s="2">
        <f t="shared" si="374"/>
        <v>68.16419734956682</v>
      </c>
      <c r="BL114" s="2">
        <f t="shared" si="375"/>
        <v>69.719788369787423</v>
      </c>
      <c r="BM114" s="2">
        <f t="shared" si="376"/>
        <v>71.287973578227636</v>
      </c>
      <c r="BO114" s="2" t="str">
        <f t="shared" si="228"/>
        <v/>
      </c>
      <c r="BP114" s="2" t="str">
        <f t="shared" si="229"/>
        <v/>
      </c>
      <c r="BQ114" s="2" t="str">
        <f t="shared" si="230"/>
        <v/>
      </c>
      <c r="BR114" s="2" t="str">
        <f t="shared" si="231"/>
        <v/>
      </c>
      <c r="BS114" s="2" t="str">
        <f t="shared" si="232"/>
        <v/>
      </c>
      <c r="BT114" s="2" t="str">
        <f t="shared" si="233"/>
        <v/>
      </c>
      <c r="BU114" s="2" t="str">
        <f t="shared" si="234"/>
        <v/>
      </c>
      <c r="BV114" s="2" t="str">
        <f t="shared" si="235"/>
        <v/>
      </c>
      <c r="BW114" s="2" t="str">
        <f t="shared" si="236"/>
        <v/>
      </c>
      <c r="BX114" s="2" t="str">
        <f t="shared" si="237"/>
        <v/>
      </c>
      <c r="BY114" s="2" t="str">
        <f t="shared" si="238"/>
        <v/>
      </c>
      <c r="BZ114" s="2" t="str">
        <f t="shared" si="239"/>
        <v/>
      </c>
      <c r="CA114" s="2" t="str">
        <f t="shared" si="240"/>
        <v/>
      </c>
      <c r="CB114" s="2" t="str">
        <f t="shared" si="241"/>
        <v/>
      </c>
      <c r="CC114" s="2" t="str">
        <f t="shared" si="242"/>
        <v/>
      </c>
      <c r="CE114" s="2" t="str">
        <f t="shared" si="298"/>
        <v/>
      </c>
      <c r="CF114" s="2" t="str">
        <f t="shared" si="299"/>
        <v/>
      </c>
      <c r="CG114" s="2" t="str">
        <f t="shared" si="300"/>
        <v/>
      </c>
      <c r="CH114" s="2" t="str">
        <f t="shared" si="301"/>
        <v/>
      </c>
      <c r="CI114" s="2" t="str">
        <f t="shared" si="302"/>
        <v/>
      </c>
      <c r="CJ114" s="2" t="str">
        <f t="shared" si="303"/>
        <v/>
      </c>
      <c r="CK114" s="2" t="str">
        <f t="shared" si="304"/>
        <v/>
      </c>
      <c r="CL114" s="2" t="str">
        <f t="shared" si="305"/>
        <v/>
      </c>
      <c r="CM114" s="2" t="str">
        <f t="shared" si="306"/>
        <v/>
      </c>
      <c r="CN114" s="2" t="str">
        <f t="shared" si="307"/>
        <v/>
      </c>
      <c r="CO114" s="2" t="str">
        <f t="shared" si="308"/>
        <v/>
      </c>
      <c r="CP114" s="2" t="str">
        <f t="shared" si="309"/>
        <v/>
      </c>
      <c r="CQ114" s="2" t="str">
        <f t="shared" si="310"/>
        <v/>
      </c>
      <c r="CR114" s="2" t="str">
        <f t="shared" si="311"/>
        <v/>
      </c>
      <c r="CS114" s="2" t="str">
        <f t="shared" si="312"/>
        <v/>
      </c>
      <c r="CU114" s="2" t="str">
        <f t="shared" si="313"/>
        <v/>
      </c>
      <c r="CV114" s="2" t="str">
        <f t="shared" si="314"/>
        <v/>
      </c>
      <c r="CW114" s="2" t="str">
        <f t="shared" si="315"/>
        <v/>
      </c>
      <c r="CX114" s="2" t="str">
        <f t="shared" si="316"/>
        <v/>
      </c>
      <c r="CY114" s="2" t="str">
        <f t="shared" si="317"/>
        <v/>
      </c>
      <c r="CZ114" s="2" t="str">
        <f t="shared" si="318"/>
        <v/>
      </c>
      <c r="DA114" s="2" t="str">
        <f t="shared" si="319"/>
        <v/>
      </c>
      <c r="DB114" s="2" t="str">
        <f t="shared" si="320"/>
        <v/>
      </c>
      <c r="DC114" s="2" t="str">
        <f t="shared" si="321"/>
        <v/>
      </c>
      <c r="DD114" s="2" t="str">
        <f t="shared" si="322"/>
        <v/>
      </c>
      <c r="DE114" s="2" t="str">
        <f t="shared" si="323"/>
        <v/>
      </c>
      <c r="DF114" s="2" t="str">
        <f t="shared" si="324"/>
        <v/>
      </c>
      <c r="DG114" s="2" t="str">
        <f t="shared" si="325"/>
        <v/>
      </c>
      <c r="DH114" s="2" t="str">
        <f t="shared" si="326"/>
        <v/>
      </c>
      <c r="DI114" s="2" t="str">
        <f t="shared" si="327"/>
        <v/>
      </c>
      <c r="DK114" s="2">
        <f t="shared" si="277"/>
        <v>87.180567611336002</v>
      </c>
      <c r="DL114" s="2">
        <f t="shared" si="377"/>
        <v>82.196778568041722</v>
      </c>
      <c r="DM114" s="2">
        <f t="shared" si="377"/>
        <v>85.464693219535278</v>
      </c>
      <c r="DN114" s="2">
        <f t="shared" si="377"/>
        <v>87.197915047233465</v>
      </c>
      <c r="DO114" s="2">
        <f t="shared" si="377"/>
        <v>84.240852361673404</v>
      </c>
      <c r="DP114" s="2">
        <f t="shared" si="377"/>
        <v>85.339915519568152</v>
      </c>
      <c r="DQ114" s="2">
        <f t="shared" si="377"/>
        <v>85.272112484954576</v>
      </c>
      <c r="DR114" s="2">
        <f t="shared" si="377"/>
        <v>83.124032279242797</v>
      </c>
      <c r="DS114" s="2">
        <f t="shared" si="377"/>
        <v>79.418843724696359</v>
      </c>
      <c r="DT114" s="2">
        <f t="shared" si="377"/>
        <v>83.332373782689572</v>
      </c>
      <c r="DU114" s="2">
        <f t="shared" si="377"/>
        <v>84.133772841667565</v>
      </c>
      <c r="DV114" s="2">
        <f t="shared" si="377"/>
        <v>87.231561403508778</v>
      </c>
      <c r="DW114" s="2">
        <f t="shared" si="377"/>
        <v>86.790946491228084</v>
      </c>
      <c r="DX114" s="2">
        <f t="shared" si="377"/>
        <v>85.28252908232119</v>
      </c>
      <c r="DY114" s="2">
        <f t="shared" si="377"/>
        <v>79.825993837535009</v>
      </c>
      <c r="EA114" s="2">
        <f t="shared" si="247"/>
        <v>65.561053047798993</v>
      </c>
      <c r="EB114" s="2">
        <f t="shared" si="279"/>
        <v>66.764250000000018</v>
      </c>
      <c r="EC114" s="2">
        <f t="shared" si="280"/>
        <v>68.255428571428567</v>
      </c>
      <c r="ED114" s="2">
        <f t="shared" si="281"/>
        <v>69.427689467490438</v>
      </c>
      <c r="EE114" s="2">
        <f t="shared" si="282"/>
        <v>69.58609125352308</v>
      </c>
      <c r="EF114" s="2">
        <f t="shared" si="283"/>
        <v>71.145675307281508</v>
      </c>
      <c r="EG114" s="2">
        <f t="shared" si="284"/>
        <v>72.853113990656496</v>
      </c>
      <c r="EH114" s="2">
        <f t="shared" si="285"/>
        <v>73.13980817610063</v>
      </c>
      <c r="EI114" s="2">
        <f t="shared" si="286"/>
        <v>70.989064035009378</v>
      </c>
      <c r="EJ114" s="2">
        <f t="shared" si="287"/>
        <v>70.492912470106702</v>
      </c>
      <c r="EK114" s="2">
        <f t="shared" si="288"/>
        <v>69.3249142632407</v>
      </c>
      <c r="EL114" s="2">
        <f t="shared" si="289"/>
        <v>68.800953125000007</v>
      </c>
      <c r="EM114" s="2">
        <f t="shared" si="290"/>
        <v>67.973290776107277</v>
      </c>
      <c r="EN114" s="2">
        <f t="shared" si="291"/>
        <v>69.469972545318868</v>
      </c>
      <c r="EO114" s="2">
        <f t="shared" si="292"/>
        <v>71.127732673767099</v>
      </c>
      <c r="EQ114" s="2">
        <f t="shared" si="293"/>
        <v>65.441220366367901</v>
      </c>
      <c r="ER114" s="2">
        <f t="shared" si="378"/>
        <v>66.710812444841793</v>
      </c>
      <c r="ES114" s="2">
        <f t="shared" si="378"/>
        <v>67.327692752618461</v>
      </c>
      <c r="ET114" s="2">
        <f t="shared" si="378"/>
        <v>69.428058265731551</v>
      </c>
      <c r="EU114" s="2">
        <f t="shared" si="378"/>
        <v>69.553636380148603</v>
      </c>
      <c r="EV114" s="2">
        <f t="shared" si="378"/>
        <v>71.71918741209079</v>
      </c>
      <c r="EW114" s="2">
        <f t="shared" si="378"/>
        <v>72.62206380191472</v>
      </c>
      <c r="EX114" s="2">
        <f t="shared" si="378"/>
        <v>72.437536204544102</v>
      </c>
      <c r="EY114" s="2">
        <f t="shared" si="378"/>
        <v>70.916386208426346</v>
      </c>
      <c r="EZ114" s="2">
        <f t="shared" si="378"/>
        <v>70.791585543560416</v>
      </c>
      <c r="FA114" s="2">
        <f t="shared" si="378"/>
        <v>69.115959301341107</v>
      </c>
      <c r="FB114" s="2">
        <f t="shared" si="378"/>
        <v>68.426071988927731</v>
      </c>
      <c r="FC114" s="2">
        <f t="shared" si="378"/>
        <v>67.554760137154119</v>
      </c>
      <c r="FD114" s="2">
        <f t="shared" si="378"/>
        <v>69.193489807032336</v>
      </c>
      <c r="FE114" s="2">
        <f t="shared" si="378"/>
        <v>71.267411438497291</v>
      </c>
      <c r="FG114" s="2">
        <f t="shared" si="295"/>
        <v>0.99174445085944407</v>
      </c>
      <c r="FH114" s="2">
        <f t="shared" si="379"/>
        <v>0.99220851391049869</v>
      </c>
      <c r="FI114" s="2">
        <f t="shared" si="379"/>
        <v>0.99319318614720098</v>
      </c>
      <c r="FJ114" s="2">
        <f t="shared" si="379"/>
        <v>0.99300453206640915</v>
      </c>
      <c r="FK114" s="2">
        <f t="shared" si="379"/>
        <v>0.99385632095230625</v>
      </c>
      <c r="FL114" s="2">
        <f t="shared" si="379"/>
        <v>0.99399334981554421</v>
      </c>
      <c r="FM114" s="2">
        <f t="shared" si="379"/>
        <v>0.99387983280784298</v>
      </c>
      <c r="FN114" s="2">
        <f t="shared" si="379"/>
        <v>0.99482081663601862</v>
      </c>
      <c r="FO114" s="2">
        <f t="shared" si="379"/>
        <v>0.99331962801911322</v>
      </c>
      <c r="FP114" s="2">
        <f t="shared" si="379"/>
        <v>0.99424426937132326</v>
      </c>
      <c r="FQ114" s="2">
        <f t="shared" si="379"/>
        <v>0.99466993669604065</v>
      </c>
      <c r="FR114" s="2">
        <f t="shared" si="379"/>
        <v>0.99384482346769432</v>
      </c>
      <c r="FS114" s="2">
        <f t="shared" si="379"/>
        <v>0.98985491175635576</v>
      </c>
      <c r="FT114" s="2">
        <f t="shared" si="379"/>
        <v>0.98420140300702819</v>
      </c>
      <c r="FU114" s="2">
        <f t="shared" si="379"/>
        <v>0.98157786572435646</v>
      </c>
      <c r="FW114" s="2">
        <f t="shared" si="328"/>
        <v>8.8883819465507241E-8</v>
      </c>
      <c r="FX114" s="2">
        <f t="shared" si="380"/>
        <v>1.0006150557079022E-7</v>
      </c>
      <c r="FY114" s="2">
        <f t="shared" si="381"/>
        <v>1.4473773160265315E-7</v>
      </c>
      <c r="FZ114" s="2">
        <f t="shared" si="382"/>
        <v>1.790425217310923E-7</v>
      </c>
      <c r="GA114" s="2">
        <f t="shared" si="383"/>
        <v>2.0830369144418524E-7</v>
      </c>
      <c r="GB114" s="2">
        <f t="shared" si="384"/>
        <v>1.8142673073760087E-7</v>
      </c>
      <c r="GC114" s="2">
        <f t="shared" si="385"/>
        <v>1.5811967092609324E-7</v>
      </c>
      <c r="GD114" s="2">
        <f t="shared" si="386"/>
        <v>2.8296455090962479E-7</v>
      </c>
      <c r="GE114" s="2">
        <f t="shared" si="387"/>
        <v>2.5020635647418623E-7</v>
      </c>
      <c r="GF114" s="2">
        <f t="shared" si="388"/>
        <v>1.7695170505691537E-7</v>
      </c>
      <c r="GG114" s="2">
        <f t="shared" si="389"/>
        <v>1.5014872040090828E-7</v>
      </c>
      <c r="GH114" s="2">
        <f t="shared" si="390"/>
        <v>1.2493991598997329E-7</v>
      </c>
      <c r="GI114" s="2">
        <f t="shared" si="391"/>
        <v>4.8815752429391886E-7</v>
      </c>
      <c r="GJ114" s="2">
        <f t="shared" si="392"/>
        <v>1.387747137802726E-6</v>
      </c>
      <c r="GK114" s="2">
        <f t="shared" si="393"/>
        <v>2.644188526751791E-6</v>
      </c>
      <c r="GM114" s="107">
        <f t="shared" si="329"/>
        <v>4.7206912246975985E-20</v>
      </c>
      <c r="GN114" s="107">
        <f t="shared" si="394"/>
        <v>7.5982414581819843E-19</v>
      </c>
      <c r="GO114" s="107">
        <f t="shared" si="395"/>
        <v>1.2634626614393446E-20</v>
      </c>
      <c r="GP114" s="107">
        <f t="shared" si="396"/>
        <v>9.2781446216955249E-23</v>
      </c>
      <c r="GQ114" s="107">
        <f t="shared" si="397"/>
        <v>2.552494991402436E-25</v>
      </c>
      <c r="GR114" s="107">
        <f t="shared" si="398"/>
        <v>6.3256728426322484E-27</v>
      </c>
      <c r="GS114" s="107">
        <f t="shared" si="399"/>
        <v>1.177588792918149E-27</v>
      </c>
      <c r="GT114" s="107">
        <f t="shared" si="400"/>
        <v>3.3426595752844892E-30</v>
      </c>
      <c r="GU114" s="107">
        <f t="shared" si="401"/>
        <v>1.1869847008948775E-25</v>
      </c>
      <c r="GV114" s="107">
        <f t="shared" si="402"/>
        <v>8.6366359474475049E-29</v>
      </c>
      <c r="GW114" s="107">
        <f t="shared" si="403"/>
        <v>1.6636378275313237E-28</v>
      </c>
      <c r="GX114" s="107">
        <f t="shared" si="404"/>
        <v>1.8914537365731923E-26</v>
      </c>
      <c r="GY114" s="107">
        <f t="shared" si="405"/>
        <v>1.2209664218645075E-24</v>
      </c>
      <c r="GZ114" s="107">
        <f t="shared" si="406"/>
        <v>5.3676999654869951E-23</v>
      </c>
      <c r="HA114" s="107">
        <f t="shared" si="407"/>
        <v>6.6785920980386148E-27</v>
      </c>
      <c r="HC114" s="107">
        <f t="shared" si="330"/>
        <v>0.63839184918310699</v>
      </c>
      <c r="HD114" s="107">
        <f t="shared" si="408"/>
        <v>0.63757176684718642</v>
      </c>
      <c r="HE114" s="107">
        <f t="shared" si="409"/>
        <v>0.60643257225009917</v>
      </c>
      <c r="HF114" s="107">
        <f t="shared" si="410"/>
        <v>0.60077556749286065</v>
      </c>
      <c r="HG114" s="107">
        <f t="shared" si="411"/>
        <v>0.53434115429752449</v>
      </c>
      <c r="HH114" s="107">
        <f t="shared" si="412"/>
        <v>0.51085617406341932</v>
      </c>
      <c r="HI114" s="107">
        <f t="shared" si="413"/>
        <v>0.54268221892620694</v>
      </c>
      <c r="HJ114" s="107">
        <f t="shared" si="414"/>
        <v>0.33461432330766488</v>
      </c>
      <c r="HK114" s="107">
        <f t="shared" si="415"/>
        <v>0.43004876716747803</v>
      </c>
      <c r="HL114" s="107">
        <f t="shared" si="416"/>
        <v>0.44333184244930729</v>
      </c>
      <c r="HM114" s="107">
        <f t="shared" si="417"/>
        <v>0.47500892947693157</v>
      </c>
      <c r="HN114" s="107">
        <f t="shared" si="418"/>
        <v>0.58755064290483916</v>
      </c>
      <c r="HO114" s="107">
        <f t="shared" si="419"/>
        <v>0.61721944586848265</v>
      </c>
      <c r="HP114" s="107">
        <f t="shared" si="420"/>
        <v>0.6385937114671294</v>
      </c>
      <c r="HQ114" s="107">
        <f t="shared" si="421"/>
        <v>0.59354355585066021</v>
      </c>
      <c r="HS114" s="107">
        <f t="shared" si="331"/>
        <v>5.5580243168668592E-8</v>
      </c>
      <c r="HT114" s="107">
        <f t="shared" si="422"/>
        <v>2.825490673969432E-7</v>
      </c>
      <c r="HU114" s="107">
        <f t="shared" si="423"/>
        <v>3.7384910488709211E-7</v>
      </c>
      <c r="HV114" s="107">
        <f t="shared" si="424"/>
        <v>1.1027643472418486E-7</v>
      </c>
      <c r="HW114" s="107">
        <f t="shared" si="425"/>
        <v>7.8422447862855568E-8</v>
      </c>
      <c r="HX114" s="107">
        <f t="shared" si="426"/>
        <v>3.1083988494329697E-8</v>
      </c>
      <c r="HY114" s="107">
        <f t="shared" si="427"/>
        <v>1.1668670205478881E-8</v>
      </c>
      <c r="HZ114" s="107">
        <f t="shared" si="428"/>
        <v>4.6494706148703635E-8</v>
      </c>
      <c r="IA114" s="107">
        <f t="shared" si="429"/>
        <v>1.137133639464874E-7</v>
      </c>
      <c r="IB114" s="107">
        <f t="shared" si="430"/>
        <v>1.7889332575108212E-8</v>
      </c>
      <c r="IC114" s="107">
        <f t="shared" si="431"/>
        <v>1.9154377424106325E-8</v>
      </c>
      <c r="ID114" s="107">
        <f t="shared" si="432"/>
        <v>1.1676436056693048E-8</v>
      </c>
      <c r="IE114" s="107">
        <f t="shared" si="433"/>
        <v>1.9289410017490307E-8</v>
      </c>
      <c r="IF114" s="107">
        <f t="shared" si="434"/>
        <v>2.4731826349869103E-8</v>
      </c>
      <c r="IG114" s="107">
        <f t="shared" si="435"/>
        <v>9.9860199471308458E-8</v>
      </c>
      <c r="II114" s="107">
        <f t="shared" si="332"/>
        <v>2.3161986255675992E-35</v>
      </c>
      <c r="IJ114" s="107">
        <f t="shared" si="333"/>
        <v>5.8132925579918237E-32</v>
      </c>
      <c r="IK114" s="107">
        <f t="shared" si="334"/>
        <v>7.4594488083941562E-32</v>
      </c>
      <c r="IL114" s="107">
        <f t="shared" si="335"/>
        <v>1.0569299378992513E-34</v>
      </c>
      <c r="IM114" s="107">
        <f t="shared" si="336"/>
        <v>3.8326211936513686E-36</v>
      </c>
      <c r="IN114" s="107">
        <f t="shared" si="337"/>
        <v>8.2614470203674048E-39</v>
      </c>
      <c r="IO114" s="107">
        <f t="shared" si="338"/>
        <v>7.5706683904825786E-41</v>
      </c>
      <c r="IP114" s="107">
        <f t="shared" si="339"/>
        <v>4.7951707726323334E-39</v>
      </c>
      <c r="IQ114" s="107">
        <f t="shared" si="340"/>
        <v>5.8677729076394283E-37</v>
      </c>
      <c r="IR114" s="107">
        <f t="shared" si="341"/>
        <v>5.1916580769820541E-41</v>
      </c>
      <c r="IS114" s="107">
        <f t="shared" si="342"/>
        <v>2.9254577323487427E-40</v>
      </c>
      <c r="IT114" s="107">
        <f t="shared" si="343"/>
        <v>2.9899586701478793E-40</v>
      </c>
      <c r="IU114" s="107">
        <f t="shared" si="344"/>
        <v>1.6624109109564767E-38</v>
      </c>
      <c r="IV114" s="107">
        <f t="shared" si="345"/>
        <v>7.0044267269941247E-38</v>
      </c>
      <c r="IW114" s="107">
        <f t="shared" si="346"/>
        <v>1.3808130788311513E-31</v>
      </c>
      <c r="IY114" s="107">
        <f t="shared" si="347"/>
        <v>0.63839190476335017</v>
      </c>
      <c r="IZ114" s="107">
        <f t="shared" si="348"/>
        <v>0.63757204939625378</v>
      </c>
      <c r="JA114" s="107">
        <f t="shared" si="349"/>
        <v>0.60643294609920406</v>
      </c>
      <c r="JB114" s="107">
        <f t="shared" si="350"/>
        <v>0.60077567776929541</v>
      </c>
      <c r="JC114" s="107">
        <f t="shared" si="351"/>
        <v>0.53434123271997236</v>
      </c>
      <c r="JD114" s="107">
        <f t="shared" si="352"/>
        <v>0.51085620514740782</v>
      </c>
      <c r="JE114" s="107">
        <f t="shared" si="353"/>
        <v>0.54268223059487719</v>
      </c>
      <c r="JF114" s="107">
        <f t="shared" si="354"/>
        <v>0.33461436980237103</v>
      </c>
      <c r="JG114" s="107">
        <f t="shared" si="355"/>
        <v>0.43004888088084198</v>
      </c>
      <c r="JH114" s="107">
        <f t="shared" si="356"/>
        <v>0.44333186033863986</v>
      </c>
      <c r="JI114" s="107">
        <f t="shared" si="357"/>
        <v>0.47500894863130899</v>
      </c>
      <c r="JJ114" s="107">
        <f t="shared" si="358"/>
        <v>0.5875506545812752</v>
      </c>
      <c r="JK114" s="107">
        <f t="shared" si="359"/>
        <v>0.61721946515789272</v>
      </c>
      <c r="JL114" s="107">
        <f t="shared" si="360"/>
        <v>0.63859373619895576</v>
      </c>
      <c r="JM114" s="107">
        <f t="shared" si="361"/>
        <v>0.59354365571085965</v>
      </c>
    </row>
    <row r="115" spans="2:273" x14ac:dyDescent="0.25">
      <c r="B115" s="2">
        <v>87</v>
      </c>
      <c r="C115" s="37">
        <v>173.554</v>
      </c>
      <c r="D115" s="37">
        <v>163.68199999999999</v>
      </c>
      <c r="E115" s="37">
        <v>147.53</v>
      </c>
      <c r="F115" s="37">
        <v>151.64099999999999</v>
      </c>
      <c r="G115" s="37">
        <v>127.73399999999999</v>
      </c>
      <c r="H115" s="37">
        <v>115.779</v>
      </c>
      <c r="I115" s="37">
        <v>125.569</v>
      </c>
      <c r="J115" s="37">
        <v>83.635000000000005</v>
      </c>
      <c r="K115" s="37">
        <v>84.762</v>
      </c>
      <c r="L115" s="37">
        <v>88.983999999999995</v>
      </c>
      <c r="M115" s="37">
        <v>99.667000000000002</v>
      </c>
      <c r="N115" s="37">
        <v>139.93700000000001</v>
      </c>
      <c r="O115" s="37">
        <v>151.15899999999999</v>
      </c>
      <c r="P115" s="37">
        <v>158.89099999999999</v>
      </c>
      <c r="Q115" s="37">
        <v>126.98399999999999</v>
      </c>
      <c r="S115" s="4">
        <f t="shared" si="248"/>
        <v>179.40341257172548</v>
      </c>
      <c r="T115" s="4">
        <f t="shared" si="249"/>
        <v>161.82095534931969</v>
      </c>
      <c r="U115" s="4">
        <f t="shared" si="250"/>
        <v>143.27215899754614</v>
      </c>
      <c r="V115" s="4">
        <f t="shared" si="251"/>
        <v>144.50601065489843</v>
      </c>
      <c r="W115" s="4">
        <f t="shared" si="252"/>
        <v>122.5684508506567</v>
      </c>
      <c r="X115" s="4">
        <f t="shared" si="253"/>
        <v>116.5769489078334</v>
      </c>
      <c r="Y115" s="4">
        <f t="shared" si="254"/>
        <v>124.65418545949078</v>
      </c>
      <c r="Z115" s="4">
        <f t="shared" si="255"/>
        <v>92.904839570957122</v>
      </c>
      <c r="AA115" s="4">
        <f t="shared" si="256"/>
        <v>104.23764294711836</v>
      </c>
      <c r="AB115" s="4">
        <f t="shared" si="257"/>
        <v>104.2951752224082</v>
      </c>
      <c r="AC115" s="4">
        <f t="shared" si="258"/>
        <v>107.64923354078198</v>
      </c>
      <c r="AD115" s="4">
        <f t="shared" si="259"/>
        <v>134.8998239358512</v>
      </c>
      <c r="AE115" s="4">
        <f t="shared" si="260"/>
        <v>144.42760729219503</v>
      </c>
      <c r="AF115" s="4">
        <f t="shared" si="261"/>
        <v>156.23699357699564</v>
      </c>
      <c r="AG115" s="4">
        <f t="shared" si="262"/>
        <v>123.56716975504874</v>
      </c>
      <c r="AI115" s="4">
        <f t="shared" si="263"/>
        <v>-5.8494125717254803</v>
      </c>
      <c r="AJ115" s="4">
        <f t="shared" si="264"/>
        <v>1.8610446506802987</v>
      </c>
      <c r="AK115" s="4">
        <f t="shared" si="265"/>
        <v>4.2578410024538584</v>
      </c>
      <c r="AL115" s="4">
        <f t="shared" si="266"/>
        <v>7.1349893451015589</v>
      </c>
      <c r="AM115" s="4">
        <f t="shared" si="267"/>
        <v>5.1655491493432919</v>
      </c>
      <c r="AN115" s="4">
        <f t="shared" si="268"/>
        <v>-0.79794890783340122</v>
      </c>
      <c r="AO115" s="4">
        <f t="shared" si="269"/>
        <v>0.9148145405092265</v>
      </c>
      <c r="AP115" s="4">
        <f t="shared" si="270"/>
        <v>-9.2698395709571173</v>
      </c>
      <c r="AQ115" s="4">
        <f t="shared" si="271"/>
        <v>-19.475642947118359</v>
      </c>
      <c r="AR115" s="4">
        <f t="shared" si="272"/>
        <v>-15.31117522240821</v>
      </c>
      <c r="AS115" s="4">
        <f t="shared" si="273"/>
        <v>-7.9822335407819764</v>
      </c>
      <c r="AT115" s="4">
        <f t="shared" si="274"/>
        <v>5.0371760641488095</v>
      </c>
      <c r="AU115" s="4">
        <f t="shared" si="275"/>
        <v>6.7313927078049574</v>
      </c>
      <c r="AV115" s="4">
        <f t="shared" si="362"/>
        <v>2.654006423004347</v>
      </c>
      <c r="AW115" s="4">
        <f t="shared" si="362"/>
        <v>3.4168302449512566</v>
      </c>
      <c r="AY115" s="2">
        <f t="shared" si="297"/>
        <v>65.641882050351583</v>
      </c>
      <c r="AZ115" s="2">
        <f t="shared" si="363"/>
        <v>66.809053236072444</v>
      </c>
      <c r="BA115" s="2">
        <f t="shared" si="364"/>
        <v>68.232190119528155</v>
      </c>
      <c r="BB115" s="2">
        <f t="shared" si="365"/>
        <v>69.470256677803832</v>
      </c>
      <c r="BC115" s="2">
        <f t="shared" si="366"/>
        <v>69.608541002699198</v>
      </c>
      <c r="BD115" s="2">
        <f t="shared" si="367"/>
        <v>71.212105005955763</v>
      </c>
      <c r="BE115" s="2">
        <f t="shared" si="368"/>
        <v>72.858812002485877</v>
      </c>
      <c r="BF115" s="2">
        <f t="shared" si="369"/>
        <v>73.090742463268711</v>
      </c>
      <c r="BG115" s="2">
        <f t="shared" si="370"/>
        <v>70.986378235390475</v>
      </c>
      <c r="BH115" s="2">
        <f t="shared" si="371"/>
        <v>70.494437896988416</v>
      </c>
      <c r="BI115" s="2">
        <f t="shared" si="372"/>
        <v>69.304283951313451</v>
      </c>
      <c r="BJ115" s="2">
        <f t="shared" si="373"/>
        <v>68.810599630575339</v>
      </c>
      <c r="BK115" s="2">
        <f t="shared" si="374"/>
        <v>68.04852915127546</v>
      </c>
      <c r="BL115" s="2">
        <f t="shared" si="375"/>
        <v>69.591442386098024</v>
      </c>
      <c r="BM115" s="2">
        <f t="shared" si="376"/>
        <v>71.200039028662871</v>
      </c>
      <c r="BO115" s="2" t="str">
        <f t="shared" si="228"/>
        <v/>
      </c>
      <c r="BP115" s="2" t="str">
        <f t="shared" si="229"/>
        <v/>
      </c>
      <c r="BQ115" s="2" t="str">
        <f t="shared" si="230"/>
        <v/>
      </c>
      <c r="BR115" s="2" t="str">
        <f t="shared" si="231"/>
        <v/>
      </c>
      <c r="BS115" s="2" t="str">
        <f t="shared" si="232"/>
        <v/>
      </c>
      <c r="BT115" s="2" t="str">
        <f t="shared" si="233"/>
        <v/>
      </c>
      <c r="BU115" s="2" t="str">
        <f t="shared" si="234"/>
        <v/>
      </c>
      <c r="BV115" s="2" t="str">
        <f t="shared" si="235"/>
        <v/>
      </c>
      <c r="BW115" s="2" t="str">
        <f t="shared" si="236"/>
        <v/>
      </c>
      <c r="BX115" s="2" t="str">
        <f t="shared" si="237"/>
        <v/>
      </c>
      <c r="BY115" s="2" t="str">
        <f t="shared" si="238"/>
        <v/>
      </c>
      <c r="BZ115" s="2" t="str">
        <f t="shared" si="239"/>
        <v/>
      </c>
      <c r="CA115" s="2" t="str">
        <f t="shared" si="240"/>
        <v/>
      </c>
      <c r="CB115" s="2" t="str">
        <f t="shared" si="241"/>
        <v/>
      </c>
      <c r="CC115" s="2" t="str">
        <f t="shared" si="242"/>
        <v/>
      </c>
      <c r="CE115" s="2" t="str">
        <f t="shared" si="298"/>
        <v/>
      </c>
      <c r="CF115" s="2" t="str">
        <f t="shared" si="299"/>
        <v/>
      </c>
      <c r="CG115" s="2" t="str">
        <f t="shared" si="300"/>
        <v/>
      </c>
      <c r="CH115" s="2" t="str">
        <f t="shared" si="301"/>
        <v/>
      </c>
      <c r="CI115" s="2" t="str">
        <f t="shared" si="302"/>
        <v/>
      </c>
      <c r="CJ115" s="2" t="str">
        <f t="shared" si="303"/>
        <v/>
      </c>
      <c r="CK115" s="2" t="str">
        <f t="shared" si="304"/>
        <v/>
      </c>
      <c r="CL115" s="2" t="str">
        <f t="shared" si="305"/>
        <v/>
      </c>
      <c r="CM115" s="2" t="str">
        <f t="shared" si="306"/>
        <v/>
      </c>
      <c r="CN115" s="2" t="str">
        <f t="shared" si="307"/>
        <v/>
      </c>
      <c r="CO115" s="2" t="str">
        <f t="shared" si="308"/>
        <v/>
      </c>
      <c r="CP115" s="2" t="str">
        <f t="shared" si="309"/>
        <v/>
      </c>
      <c r="CQ115" s="2" t="str">
        <f t="shared" si="310"/>
        <v/>
      </c>
      <c r="CR115" s="2" t="str">
        <f t="shared" si="311"/>
        <v/>
      </c>
      <c r="CS115" s="2" t="str">
        <f t="shared" si="312"/>
        <v/>
      </c>
      <c r="CU115" s="2" t="str">
        <f t="shared" si="313"/>
        <v/>
      </c>
      <c r="CV115" s="2" t="str">
        <f t="shared" si="314"/>
        <v/>
      </c>
      <c r="CW115" s="2" t="str">
        <f t="shared" si="315"/>
        <v/>
      </c>
      <c r="CX115" s="2" t="str">
        <f t="shared" si="316"/>
        <v/>
      </c>
      <c r="CY115" s="2" t="str">
        <f t="shared" si="317"/>
        <v/>
      </c>
      <c r="CZ115" s="2" t="str">
        <f t="shared" si="318"/>
        <v/>
      </c>
      <c r="DA115" s="2" t="str">
        <f t="shared" si="319"/>
        <v/>
      </c>
      <c r="DB115" s="2" t="str">
        <f t="shared" si="320"/>
        <v/>
      </c>
      <c r="DC115" s="2" t="str">
        <f t="shared" si="321"/>
        <v/>
      </c>
      <c r="DD115" s="2" t="str">
        <f t="shared" si="322"/>
        <v/>
      </c>
      <c r="DE115" s="2" t="str">
        <f t="shared" si="323"/>
        <v/>
      </c>
      <c r="DF115" s="2" t="str">
        <f t="shared" si="324"/>
        <v/>
      </c>
      <c r="DG115" s="2" t="str">
        <f t="shared" si="325"/>
        <v/>
      </c>
      <c r="DH115" s="2" t="str">
        <f t="shared" si="326"/>
        <v/>
      </c>
      <c r="DI115" s="2" t="str">
        <f t="shared" si="327"/>
        <v/>
      </c>
      <c r="DK115" s="2">
        <f t="shared" si="277"/>
        <v>87.388148987854208</v>
      </c>
      <c r="DL115" s="2">
        <f t="shared" si="377"/>
        <v>82.322642958748219</v>
      </c>
      <c r="DM115" s="2">
        <f t="shared" si="377"/>
        <v>85.632581792318589</v>
      </c>
      <c r="DN115" s="2">
        <f t="shared" si="377"/>
        <v>87.376307962213218</v>
      </c>
      <c r="DO115" s="2">
        <f t="shared" si="377"/>
        <v>84.353336572199723</v>
      </c>
      <c r="DP115" s="2">
        <f t="shared" si="377"/>
        <v>85.449681916329283</v>
      </c>
      <c r="DQ115" s="2">
        <f t="shared" si="377"/>
        <v>85.405506729401452</v>
      </c>
      <c r="DR115" s="2">
        <f t="shared" si="377"/>
        <v>83.208677207571938</v>
      </c>
      <c r="DS115" s="2">
        <f t="shared" si="377"/>
        <v>79.461179352226722</v>
      </c>
      <c r="DT115" s="2">
        <f t="shared" si="377"/>
        <v>83.444051646788495</v>
      </c>
      <c r="DU115" s="2">
        <f t="shared" si="377"/>
        <v>84.265607178028219</v>
      </c>
      <c r="DV115" s="2">
        <f t="shared" si="377"/>
        <v>87.419156545209177</v>
      </c>
      <c r="DW115" s="2">
        <f t="shared" si="377"/>
        <v>86.977215114709864</v>
      </c>
      <c r="DX115" s="2">
        <f t="shared" si="377"/>
        <v>85.442201349527664</v>
      </c>
      <c r="DY115" s="2">
        <f t="shared" si="377"/>
        <v>79.898921848739491</v>
      </c>
      <c r="EA115" s="2">
        <f t="shared" si="247"/>
        <v>65.49809132899432</v>
      </c>
      <c r="EB115" s="2">
        <f t="shared" si="279"/>
        <v>66.712285714285727</v>
      </c>
      <c r="EC115" s="2">
        <f t="shared" si="280"/>
        <v>68.137464285714287</v>
      </c>
      <c r="ED115" s="2">
        <f t="shared" si="281"/>
        <v>69.37005722271256</v>
      </c>
      <c r="EE115" s="2">
        <f t="shared" si="282"/>
        <v>69.536140160791007</v>
      </c>
      <c r="EF115" s="2">
        <f t="shared" si="283"/>
        <v>71.143763312706611</v>
      </c>
      <c r="EG115" s="2">
        <f t="shared" si="284"/>
        <v>72.797441676911731</v>
      </c>
      <c r="EH115" s="2">
        <f t="shared" si="285"/>
        <v>73.048901100628925</v>
      </c>
      <c r="EI115" s="2">
        <f t="shared" si="286"/>
        <v>70.941105063856384</v>
      </c>
      <c r="EJ115" s="2">
        <f t="shared" si="287"/>
        <v>70.434890245584995</v>
      </c>
      <c r="EK115" s="2">
        <f t="shared" si="288"/>
        <v>69.240601009438919</v>
      </c>
      <c r="EL115" s="2">
        <f t="shared" si="289"/>
        <v>68.719054687500005</v>
      </c>
      <c r="EM115" s="2">
        <f t="shared" si="290"/>
        <v>67.89116891507517</v>
      </c>
      <c r="EN115" s="2">
        <f t="shared" si="291"/>
        <v>69.381427380064068</v>
      </c>
      <c r="EO115" s="2">
        <f t="shared" si="292"/>
        <v>71.0632797435768</v>
      </c>
      <c r="EQ115" s="2">
        <f t="shared" si="293"/>
        <v>65.380495571847248</v>
      </c>
      <c r="ER115" s="2">
        <f t="shared" si="378"/>
        <v>66.653945443500817</v>
      </c>
      <c r="ES115" s="2">
        <f t="shared" si="378"/>
        <v>67.268416670577466</v>
      </c>
      <c r="ET115" s="2">
        <f t="shared" si="378"/>
        <v>69.366155895422878</v>
      </c>
      <c r="EU115" s="2">
        <f t="shared" si="378"/>
        <v>69.501568267946169</v>
      </c>
      <c r="EV115" s="2">
        <f t="shared" si="378"/>
        <v>71.685616563046963</v>
      </c>
      <c r="EW115" s="2">
        <f t="shared" si="378"/>
        <v>72.576841042301268</v>
      </c>
      <c r="EX115" s="2">
        <f t="shared" si="378"/>
        <v>72.381701999169479</v>
      </c>
      <c r="EY115" s="2">
        <f t="shared" si="378"/>
        <v>70.867224664295691</v>
      </c>
      <c r="EZ115" s="2">
        <f t="shared" si="378"/>
        <v>70.715758272962773</v>
      </c>
      <c r="FA115" s="2">
        <f t="shared" si="378"/>
        <v>69.03735056528285</v>
      </c>
      <c r="FB115" s="2">
        <f t="shared" si="378"/>
        <v>68.359954189874159</v>
      </c>
      <c r="FC115" s="2">
        <f t="shared" si="378"/>
        <v>67.495331364604155</v>
      </c>
      <c r="FD115" s="2">
        <f t="shared" si="378"/>
        <v>69.113916942383725</v>
      </c>
      <c r="FE115" s="2">
        <f t="shared" si="378"/>
        <v>71.184210628400237</v>
      </c>
      <c r="FG115" s="2">
        <f t="shared" si="295"/>
        <v>0.99343123089226726</v>
      </c>
      <c r="FH115" s="2">
        <f t="shared" si="379"/>
        <v>0.9938010688916058</v>
      </c>
      <c r="FI115" s="2">
        <f t="shared" si="379"/>
        <v>0.99458557553953231</v>
      </c>
      <c r="FJ115" s="2">
        <f t="shared" si="379"/>
        <v>0.99443529597470093</v>
      </c>
      <c r="FK115" s="2">
        <f t="shared" si="379"/>
        <v>0.9951137280654162</v>
      </c>
      <c r="FL115" s="2">
        <f t="shared" si="379"/>
        <v>0.99522284647480741</v>
      </c>
      <c r="FM115" s="2">
        <f t="shared" si="379"/>
        <v>0.99513245139269202</v>
      </c>
      <c r="FN115" s="2">
        <f t="shared" si="379"/>
        <v>0.99588164149716252</v>
      </c>
      <c r="FO115" s="2">
        <f t="shared" si="379"/>
        <v>0.99468629107289031</v>
      </c>
      <c r="FP115" s="2">
        <f t="shared" si="379"/>
        <v>0.99542264201371033</v>
      </c>
      <c r="FQ115" s="2">
        <f t="shared" si="379"/>
        <v>0.99576153383369059</v>
      </c>
      <c r="FR115" s="2">
        <f t="shared" si="379"/>
        <v>0.99510457214325132</v>
      </c>
      <c r="FS115" s="2">
        <f t="shared" si="379"/>
        <v>0.99175520834547759</v>
      </c>
      <c r="FT115" s="2">
        <f t="shared" si="379"/>
        <v>0.98692370266857421</v>
      </c>
      <c r="FU115" s="2">
        <f t="shared" si="379"/>
        <v>0.98452190551273067</v>
      </c>
      <c r="FW115" s="2">
        <f t="shared" si="328"/>
        <v>1.1189809644719794E-7</v>
      </c>
      <c r="FX115" s="2">
        <f t="shared" si="380"/>
        <v>1.2596996884176281E-7</v>
      </c>
      <c r="FY115" s="2">
        <f t="shared" si="381"/>
        <v>1.8221400153132121E-7</v>
      </c>
      <c r="FZ115" s="2">
        <f t="shared" si="382"/>
        <v>2.2540116994968582E-7</v>
      </c>
      <c r="GA115" s="2">
        <f t="shared" si="383"/>
        <v>2.622387963857356E-7</v>
      </c>
      <c r="GB115" s="2">
        <f t="shared" si="384"/>
        <v>2.2840271097486056E-7</v>
      </c>
      <c r="GC115" s="2">
        <f t="shared" si="385"/>
        <v>1.9906086368359984E-7</v>
      </c>
      <c r="GD115" s="2">
        <f t="shared" si="386"/>
        <v>3.5623123767715948E-7</v>
      </c>
      <c r="GE115" s="2">
        <f t="shared" si="387"/>
        <v>3.1499111995115116E-7</v>
      </c>
      <c r="GF115" s="2">
        <f t="shared" si="388"/>
        <v>2.2276898794978541E-7</v>
      </c>
      <c r="GG115" s="2">
        <f t="shared" si="389"/>
        <v>1.8902603231225581E-7</v>
      </c>
      <c r="GH115" s="2">
        <f t="shared" si="390"/>
        <v>1.572900300988547E-7</v>
      </c>
      <c r="GI115" s="2">
        <f t="shared" si="391"/>
        <v>6.0182334375308405E-7</v>
      </c>
      <c r="GJ115" s="2">
        <f t="shared" si="392"/>
        <v>1.681293547092145E-6</v>
      </c>
      <c r="GK115" s="2">
        <f t="shared" si="393"/>
        <v>3.1565688821566028E-6</v>
      </c>
      <c r="GM115" s="107">
        <f t="shared" si="329"/>
        <v>7.1960684399305434E-22</v>
      </c>
      <c r="GN115" s="107">
        <f t="shared" si="394"/>
        <v>1.5938137907181242E-20</v>
      </c>
      <c r="GO115" s="107">
        <f t="shared" si="395"/>
        <v>2.0113211752234066E-22</v>
      </c>
      <c r="GP115" s="107">
        <f t="shared" si="396"/>
        <v>9.0785369601368772E-25</v>
      </c>
      <c r="GQ115" s="107">
        <f t="shared" si="397"/>
        <v>1.6411103898607403E-27</v>
      </c>
      <c r="GR115" s="107">
        <f t="shared" si="398"/>
        <v>2.9672608578927706E-29</v>
      </c>
      <c r="GS115" s="107">
        <f t="shared" si="399"/>
        <v>4.6386528288876576E-30</v>
      </c>
      <c r="GT115" s="107">
        <f t="shared" si="400"/>
        <v>9.3663042965893705E-33</v>
      </c>
      <c r="GU115" s="107">
        <f t="shared" si="401"/>
        <v>6.5131368136907197E-28</v>
      </c>
      <c r="GV115" s="107">
        <f t="shared" si="402"/>
        <v>2.8724642372829652E-31</v>
      </c>
      <c r="GW115" s="107">
        <f t="shared" si="403"/>
        <v>6.3944439337014674E-31</v>
      </c>
      <c r="GX115" s="107">
        <f t="shared" si="404"/>
        <v>9.5558505428336245E-29</v>
      </c>
      <c r="GY115" s="107">
        <f t="shared" si="405"/>
        <v>8.645277998200729E-27</v>
      </c>
      <c r="GZ115" s="107">
        <f t="shared" si="406"/>
        <v>5.001667112347604E-25</v>
      </c>
      <c r="HA115" s="107">
        <f t="shared" si="407"/>
        <v>3.3504872845154964E-29</v>
      </c>
      <c r="HC115" s="107">
        <f t="shared" si="330"/>
        <v>0.61783525377478354</v>
      </c>
      <c r="HD115" s="107">
        <f t="shared" si="408"/>
        <v>0.59445608796317906</v>
      </c>
      <c r="HE115" s="107">
        <f t="shared" si="409"/>
        <v>0.51413409137033972</v>
      </c>
      <c r="HF115" s="107">
        <f t="shared" si="410"/>
        <v>0.49657220971309374</v>
      </c>
      <c r="HG115" s="107">
        <f t="shared" si="411"/>
        <v>0.39331294568861574</v>
      </c>
      <c r="HH115" s="107">
        <f t="shared" si="412"/>
        <v>0.35976231912514772</v>
      </c>
      <c r="HI115" s="107">
        <f t="shared" si="413"/>
        <v>0.39691128071594212</v>
      </c>
      <c r="HJ115" s="107">
        <f t="shared" si="414"/>
        <v>0.18407963958263154</v>
      </c>
      <c r="HK115" s="107">
        <f t="shared" si="415"/>
        <v>0.27350824631298687</v>
      </c>
      <c r="HL115" s="107">
        <f t="shared" si="416"/>
        <v>0.28173686291563205</v>
      </c>
      <c r="HM115" s="107">
        <f t="shared" si="417"/>
        <v>0.31789526456807599</v>
      </c>
      <c r="HN115" s="107">
        <f t="shared" si="418"/>
        <v>0.46628871264475852</v>
      </c>
      <c r="HO115" s="107">
        <f t="shared" si="419"/>
        <v>0.52542339534979898</v>
      </c>
      <c r="HP115" s="107">
        <f t="shared" si="420"/>
        <v>0.59472549290399934</v>
      </c>
      <c r="HQ115" s="107">
        <f t="shared" si="421"/>
        <v>0.49476071860492593</v>
      </c>
      <c r="HS115" s="107">
        <f t="shared" si="331"/>
        <v>1.1494906130682661E-7</v>
      </c>
      <c r="HT115" s="107">
        <f t="shared" si="422"/>
        <v>5.4572649283662935E-7</v>
      </c>
      <c r="HU115" s="107">
        <f t="shared" si="423"/>
        <v>7.2750601120597132E-7</v>
      </c>
      <c r="HV115" s="107">
        <f t="shared" si="424"/>
        <v>2.3006605424259659E-7</v>
      </c>
      <c r="HW115" s="107">
        <f t="shared" si="425"/>
        <v>1.6882449752516761E-7</v>
      </c>
      <c r="HX115" s="107">
        <f t="shared" si="426"/>
        <v>6.9980906639836155E-8</v>
      </c>
      <c r="HY115" s="107">
        <f t="shared" si="427"/>
        <v>2.7305079116986682E-8</v>
      </c>
      <c r="HZ115" s="107">
        <f t="shared" si="428"/>
        <v>1.0636210860342908E-7</v>
      </c>
      <c r="IA115" s="107">
        <f t="shared" si="429"/>
        <v>2.4695434622803441E-7</v>
      </c>
      <c r="IB115" s="107">
        <f t="shared" si="430"/>
        <v>4.174888411411811E-8</v>
      </c>
      <c r="IC115" s="107">
        <f t="shared" si="431"/>
        <v>4.3887482903507866E-8</v>
      </c>
      <c r="ID115" s="107">
        <f t="shared" si="432"/>
        <v>2.6814479553850672E-8</v>
      </c>
      <c r="IE115" s="107">
        <f t="shared" si="433"/>
        <v>4.2772133916102132E-8</v>
      </c>
      <c r="IF115" s="107">
        <f t="shared" si="434"/>
        <v>5.3644268442896667E-8</v>
      </c>
      <c r="IG115" s="107">
        <f t="shared" si="435"/>
        <v>1.9708220591001304E-7</v>
      </c>
      <c r="II115" s="107">
        <f t="shared" si="332"/>
        <v>2.0544043433905766E-34</v>
      </c>
      <c r="IJ115" s="107">
        <f t="shared" si="333"/>
        <v>4.2018956718987693E-31</v>
      </c>
      <c r="IK115" s="107">
        <f t="shared" si="334"/>
        <v>5.6052841450763723E-31</v>
      </c>
      <c r="IL115" s="107">
        <f t="shared" si="335"/>
        <v>9.8877057062781787E-34</v>
      </c>
      <c r="IM115" s="107">
        <f t="shared" si="336"/>
        <v>4.0416541928820227E-35</v>
      </c>
      <c r="IN115" s="107">
        <f t="shared" si="337"/>
        <v>1.021260896052759E-37</v>
      </c>
      <c r="IO115" s="107">
        <f t="shared" si="338"/>
        <v>1.0491893598842329E-39</v>
      </c>
      <c r="IP115" s="107">
        <f t="shared" si="339"/>
        <v>6.4856301503877882E-38</v>
      </c>
      <c r="IQ115" s="107">
        <f t="shared" si="340"/>
        <v>6.7318533222017901E-36</v>
      </c>
      <c r="IR115" s="107">
        <f t="shared" si="341"/>
        <v>7.4134196914757856E-40</v>
      </c>
      <c r="IS115" s="107">
        <f t="shared" si="342"/>
        <v>3.8654018533406718E-39</v>
      </c>
      <c r="IT115" s="107">
        <f t="shared" si="343"/>
        <v>3.8328945213526209E-39</v>
      </c>
      <c r="IU115" s="107">
        <f t="shared" si="344"/>
        <v>1.8739069659672164E-37</v>
      </c>
      <c r="IV115" s="107">
        <f t="shared" si="345"/>
        <v>7.3614509109140273E-37</v>
      </c>
      <c r="IW115" s="107">
        <f t="shared" si="346"/>
        <v>9.1069469901574122E-31</v>
      </c>
      <c r="IY115" s="107">
        <f t="shared" si="347"/>
        <v>0.61783536872384481</v>
      </c>
      <c r="IZ115" s="107">
        <f t="shared" si="348"/>
        <v>0.59445663368967194</v>
      </c>
      <c r="JA115" s="107">
        <f t="shared" si="349"/>
        <v>0.51413481887635093</v>
      </c>
      <c r="JB115" s="107">
        <f t="shared" si="350"/>
        <v>0.496572439779148</v>
      </c>
      <c r="JC115" s="107">
        <f t="shared" si="351"/>
        <v>0.39331311451311329</v>
      </c>
      <c r="JD115" s="107">
        <f t="shared" si="352"/>
        <v>0.35976238910605435</v>
      </c>
      <c r="JE115" s="107">
        <f t="shared" si="353"/>
        <v>0.39691130802102126</v>
      </c>
      <c r="JF115" s="107">
        <f t="shared" si="354"/>
        <v>0.18407974594474014</v>
      </c>
      <c r="JG115" s="107">
        <f t="shared" si="355"/>
        <v>0.27350849326733312</v>
      </c>
      <c r="JH115" s="107">
        <f t="shared" si="356"/>
        <v>0.28173690466451617</v>
      </c>
      <c r="JI115" s="107">
        <f t="shared" si="357"/>
        <v>0.31789530845555891</v>
      </c>
      <c r="JJ115" s="107">
        <f t="shared" si="358"/>
        <v>0.4662887394592381</v>
      </c>
      <c r="JK115" s="107">
        <f t="shared" si="359"/>
        <v>0.52542343812193293</v>
      </c>
      <c r="JL115" s="107">
        <f t="shared" si="360"/>
        <v>0.59472554654826781</v>
      </c>
      <c r="JM115" s="107">
        <f t="shared" si="361"/>
        <v>0.49476091568713182</v>
      </c>
    </row>
    <row r="116" spans="2:273" x14ac:dyDescent="0.25">
      <c r="B116" s="2">
        <v>88</v>
      </c>
      <c r="C116" s="37">
        <v>157.93799999999999</v>
      </c>
      <c r="D116" s="37">
        <v>141</v>
      </c>
      <c r="E116" s="37">
        <v>115.197</v>
      </c>
      <c r="F116" s="37">
        <v>117.703</v>
      </c>
      <c r="G116" s="37">
        <v>92.438000000000002</v>
      </c>
      <c r="H116" s="37">
        <v>87.882000000000005</v>
      </c>
      <c r="I116" s="37">
        <v>92.8</v>
      </c>
      <c r="J116" s="37">
        <v>73.302000000000007</v>
      </c>
      <c r="K116" s="37">
        <v>71.475999999999999</v>
      </c>
      <c r="L116" s="37">
        <v>72.936999999999998</v>
      </c>
      <c r="M116" s="37">
        <v>75.873000000000005</v>
      </c>
      <c r="N116" s="37">
        <v>104.095</v>
      </c>
      <c r="O116" s="37">
        <v>122.651</v>
      </c>
      <c r="P116" s="37">
        <v>138.797</v>
      </c>
      <c r="Q116" s="37">
        <v>105.547</v>
      </c>
      <c r="S116" s="4">
        <f t="shared" si="248"/>
        <v>154.02219429181264</v>
      </c>
      <c r="T116" s="4">
        <f t="shared" si="249"/>
        <v>138.23865064735404</v>
      </c>
      <c r="U116" s="4">
        <f t="shared" si="250"/>
        <v>117.95014602079573</v>
      </c>
      <c r="V116" s="4">
        <f t="shared" si="251"/>
        <v>116.67380519220268</v>
      </c>
      <c r="W116" s="4">
        <f t="shared" si="252"/>
        <v>98.24198311189123</v>
      </c>
      <c r="X116" s="4">
        <f t="shared" si="253"/>
        <v>94.238437392549471</v>
      </c>
      <c r="Y116" s="4">
        <f t="shared" si="254"/>
        <v>100.05071125522903</v>
      </c>
      <c r="Z116" s="4">
        <f t="shared" si="255"/>
        <v>80.466557121403071</v>
      </c>
      <c r="AA116" s="4">
        <f t="shared" si="256"/>
        <v>85.987940159777835</v>
      </c>
      <c r="AB116" s="4">
        <f t="shared" si="257"/>
        <v>85.471931606768877</v>
      </c>
      <c r="AC116" s="4">
        <f t="shared" si="258"/>
        <v>87.506901297629568</v>
      </c>
      <c r="AD116" s="4">
        <f t="shared" si="259"/>
        <v>107.44695818092411</v>
      </c>
      <c r="AE116" s="4">
        <f t="shared" si="260"/>
        <v>117.29986572908142</v>
      </c>
      <c r="AF116" s="4">
        <f t="shared" si="261"/>
        <v>132.67690649736332</v>
      </c>
      <c r="AG116" s="4">
        <f t="shared" si="262"/>
        <v>102.47515241535474</v>
      </c>
      <c r="AI116" s="4">
        <f t="shared" si="263"/>
        <v>3.9158057081873494</v>
      </c>
      <c r="AJ116" s="4">
        <f t="shared" si="264"/>
        <v>2.7613493526459649</v>
      </c>
      <c r="AK116" s="4">
        <f t="shared" si="265"/>
        <v>-2.7531460207957252</v>
      </c>
      <c r="AL116" s="4">
        <f t="shared" si="266"/>
        <v>1.0291948077973245</v>
      </c>
      <c r="AM116" s="4">
        <f t="shared" si="267"/>
        <v>-5.8039831118912275</v>
      </c>
      <c r="AN116" s="4">
        <f t="shared" si="268"/>
        <v>-6.3564373925494664</v>
      </c>
      <c r="AO116" s="4">
        <f t="shared" si="269"/>
        <v>-7.2507112552290351</v>
      </c>
      <c r="AP116" s="4">
        <f t="shared" si="270"/>
        <v>-7.1645571214030639</v>
      </c>
      <c r="AQ116" s="4">
        <f t="shared" si="271"/>
        <v>-14.511940159777836</v>
      </c>
      <c r="AR116" s="4">
        <f t="shared" si="272"/>
        <v>-12.534931606768879</v>
      </c>
      <c r="AS116" s="4">
        <f t="shared" si="273"/>
        <v>-11.633901297629563</v>
      </c>
      <c r="AT116" s="4">
        <f t="shared" si="274"/>
        <v>-3.3519581809241146</v>
      </c>
      <c r="AU116" s="4">
        <f t="shared" si="275"/>
        <v>5.3511342709185783</v>
      </c>
      <c r="AV116" s="4">
        <f t="shared" si="362"/>
        <v>6.1200935026366778</v>
      </c>
      <c r="AW116" s="4">
        <f t="shared" si="362"/>
        <v>3.0718475846452549</v>
      </c>
      <c r="AY116" s="2">
        <f t="shared" si="297"/>
        <v>65.550914689726298</v>
      </c>
      <c r="AZ116" s="2">
        <f t="shared" si="363"/>
        <v>66.73816146684139</v>
      </c>
      <c r="BA116" s="2">
        <f t="shared" si="364"/>
        <v>68.096058003620669</v>
      </c>
      <c r="BB116" s="2">
        <f t="shared" si="365"/>
        <v>69.393151903539405</v>
      </c>
      <c r="BC116" s="2">
        <f t="shared" si="366"/>
        <v>69.544388044978533</v>
      </c>
      <c r="BD116" s="2">
        <f t="shared" si="367"/>
        <v>71.196614687294542</v>
      </c>
      <c r="BE116" s="2">
        <f t="shared" si="368"/>
        <v>72.791298124772098</v>
      </c>
      <c r="BF116" s="2">
        <f t="shared" si="369"/>
        <v>72.991832657027587</v>
      </c>
      <c r="BG116" s="2">
        <f t="shared" si="370"/>
        <v>70.929528719777352</v>
      </c>
      <c r="BH116" s="2">
        <f t="shared" si="371"/>
        <v>70.424830596198078</v>
      </c>
      <c r="BI116" s="2">
        <f t="shared" si="372"/>
        <v>69.207645379413194</v>
      </c>
      <c r="BJ116" s="2">
        <f t="shared" si="373"/>
        <v>68.710995251293284</v>
      </c>
      <c r="BK116" s="2">
        <f t="shared" si="374"/>
        <v>67.938683467569206</v>
      </c>
      <c r="BL116" s="2">
        <f t="shared" si="375"/>
        <v>69.469311192686419</v>
      </c>
      <c r="BM116" s="2">
        <f t="shared" si="376"/>
        <v>71.115461343955332</v>
      </c>
      <c r="BO116" s="2" t="str">
        <f t="shared" si="228"/>
        <v/>
      </c>
      <c r="BP116" s="2" t="str">
        <f t="shared" si="229"/>
        <v/>
      </c>
      <c r="BQ116" s="2" t="str">
        <f t="shared" si="230"/>
        <v/>
      </c>
      <c r="BR116" s="2" t="str">
        <f t="shared" si="231"/>
        <v/>
      </c>
      <c r="BS116" s="2" t="str">
        <f t="shared" si="232"/>
        <v/>
      </c>
      <c r="BT116" s="2" t="str">
        <f t="shared" si="233"/>
        <v/>
      </c>
      <c r="BU116" s="2" t="str">
        <f t="shared" si="234"/>
        <v/>
      </c>
      <c r="BV116" s="2" t="str">
        <f t="shared" si="235"/>
        <v/>
      </c>
      <c r="BW116" s="2" t="str">
        <f t="shared" si="236"/>
        <v/>
      </c>
      <c r="BX116" s="2" t="str">
        <f t="shared" si="237"/>
        <v/>
      </c>
      <c r="BY116" s="2" t="str">
        <f t="shared" si="238"/>
        <v/>
      </c>
      <c r="BZ116" s="2" t="str">
        <f t="shared" si="239"/>
        <v/>
      </c>
      <c r="CA116" s="2" t="str">
        <f t="shared" si="240"/>
        <v/>
      </c>
      <c r="CB116" s="2" t="str">
        <f t="shared" si="241"/>
        <v/>
      </c>
      <c r="CC116" s="2" t="str">
        <f t="shared" si="242"/>
        <v/>
      </c>
      <c r="CE116" s="2" t="str">
        <f t="shared" si="298"/>
        <v/>
      </c>
      <c r="CF116" s="2" t="str">
        <f t="shared" si="299"/>
        <v/>
      </c>
      <c r="CG116" s="2" t="str">
        <f t="shared" si="300"/>
        <v/>
      </c>
      <c r="CH116" s="2" t="str">
        <f t="shared" si="301"/>
        <v/>
      </c>
      <c r="CI116" s="2" t="str">
        <f t="shared" si="302"/>
        <v/>
      </c>
      <c r="CJ116" s="2" t="str">
        <f t="shared" si="303"/>
        <v/>
      </c>
      <c r="CK116" s="2" t="str">
        <f t="shared" si="304"/>
        <v/>
      </c>
      <c r="CL116" s="2" t="str">
        <f t="shared" si="305"/>
        <v/>
      </c>
      <c r="CM116" s="2" t="str">
        <f t="shared" si="306"/>
        <v/>
      </c>
      <c r="CN116" s="2" t="str">
        <f t="shared" si="307"/>
        <v/>
      </c>
      <c r="CO116" s="2" t="str">
        <f t="shared" si="308"/>
        <v/>
      </c>
      <c r="CP116" s="2" t="str">
        <f t="shared" si="309"/>
        <v/>
      </c>
      <c r="CQ116" s="2" t="str">
        <f t="shared" si="310"/>
        <v/>
      </c>
      <c r="CR116" s="2" t="str">
        <f t="shared" si="311"/>
        <v/>
      </c>
      <c r="CS116" s="2" t="str">
        <f t="shared" si="312"/>
        <v/>
      </c>
      <c r="CU116" s="2" t="str">
        <f t="shared" si="313"/>
        <v/>
      </c>
      <c r="CV116" s="2" t="str">
        <f t="shared" si="314"/>
        <v/>
      </c>
      <c r="CW116" s="2" t="str">
        <f t="shared" si="315"/>
        <v/>
      </c>
      <c r="CX116" s="2" t="str">
        <f t="shared" si="316"/>
        <v/>
      </c>
      <c r="CY116" s="2" t="str">
        <f t="shared" si="317"/>
        <v/>
      </c>
      <c r="CZ116" s="2" t="str">
        <f t="shared" si="318"/>
        <v/>
      </c>
      <c r="DA116" s="2" t="str">
        <f t="shared" si="319"/>
        <v/>
      </c>
      <c r="DB116" s="2" t="str">
        <f t="shared" si="320"/>
        <v/>
      </c>
      <c r="DC116" s="2" t="str">
        <f t="shared" si="321"/>
        <v/>
      </c>
      <c r="DD116" s="2" t="str">
        <f t="shared" si="322"/>
        <v/>
      </c>
      <c r="DE116" s="2" t="str">
        <f t="shared" si="323"/>
        <v/>
      </c>
      <c r="DF116" s="2" t="str">
        <f t="shared" si="324"/>
        <v/>
      </c>
      <c r="DG116" s="2" t="str">
        <f t="shared" si="325"/>
        <v/>
      </c>
      <c r="DH116" s="2" t="str">
        <f t="shared" si="326"/>
        <v/>
      </c>
      <c r="DI116" s="2" t="str">
        <f t="shared" si="327"/>
        <v/>
      </c>
      <c r="DK116" s="2">
        <f t="shared" si="277"/>
        <v>87.595730364372429</v>
      </c>
      <c r="DL116" s="2">
        <f t="shared" si="377"/>
        <v>82.448507349454715</v>
      </c>
      <c r="DM116" s="2">
        <f t="shared" si="377"/>
        <v>85.800470365101901</v>
      </c>
      <c r="DN116" s="2">
        <f t="shared" si="377"/>
        <v>87.554700877192985</v>
      </c>
      <c r="DO116" s="2">
        <f t="shared" si="377"/>
        <v>84.465820782726041</v>
      </c>
      <c r="DP116" s="2">
        <f t="shared" si="377"/>
        <v>85.559448313090414</v>
      </c>
      <c r="DQ116" s="2">
        <f t="shared" si="377"/>
        <v>85.538900973848328</v>
      </c>
      <c r="DR116" s="2">
        <f t="shared" si="377"/>
        <v>83.293322135901064</v>
      </c>
      <c r="DS116" s="2">
        <f t="shared" si="377"/>
        <v>79.503514979757085</v>
      </c>
      <c r="DT116" s="2">
        <f t="shared" si="377"/>
        <v>83.555729510887403</v>
      </c>
      <c r="DU116" s="2">
        <f t="shared" si="377"/>
        <v>84.397441514388873</v>
      </c>
      <c r="DV116" s="2">
        <f t="shared" si="377"/>
        <v>87.60675168690959</v>
      </c>
      <c r="DW116" s="2">
        <f t="shared" si="377"/>
        <v>87.163483738191644</v>
      </c>
      <c r="DX116" s="2">
        <f t="shared" si="377"/>
        <v>85.601873616734139</v>
      </c>
      <c r="DY116" s="2">
        <f t="shared" si="377"/>
        <v>79.971849859943973</v>
      </c>
      <c r="EA116" s="2">
        <f t="shared" si="247"/>
        <v>65.435129610189648</v>
      </c>
      <c r="EB116" s="2">
        <f t="shared" si="279"/>
        <v>66.660321428571436</v>
      </c>
      <c r="EC116" s="2">
        <f t="shared" si="280"/>
        <v>68.019499999999994</v>
      </c>
      <c r="ED116" s="2">
        <f t="shared" si="281"/>
        <v>69.312424977934683</v>
      </c>
      <c r="EE116" s="2">
        <f t="shared" si="282"/>
        <v>69.486189068058948</v>
      </c>
      <c r="EF116" s="2">
        <f t="shared" si="283"/>
        <v>71.141851318131728</v>
      </c>
      <c r="EG116" s="2">
        <f t="shared" si="284"/>
        <v>72.741769363166952</v>
      </c>
      <c r="EH116" s="2">
        <f t="shared" si="285"/>
        <v>72.957994025157234</v>
      </c>
      <c r="EI116" s="2">
        <f t="shared" si="286"/>
        <v>70.893146092703404</v>
      </c>
      <c r="EJ116" s="2">
        <f t="shared" si="287"/>
        <v>70.376868021063288</v>
      </c>
      <c r="EK116" s="2">
        <f t="shared" si="288"/>
        <v>69.156287755637138</v>
      </c>
      <c r="EL116" s="2">
        <f t="shared" si="289"/>
        <v>68.637156250000004</v>
      </c>
      <c r="EM116" s="2">
        <f t="shared" si="290"/>
        <v>67.809047054043077</v>
      </c>
      <c r="EN116" s="2">
        <f t="shared" si="291"/>
        <v>69.292882214809282</v>
      </c>
      <c r="EO116" s="2">
        <f t="shared" si="292"/>
        <v>70.998826813386501</v>
      </c>
      <c r="EQ116" s="2">
        <f t="shared" si="293"/>
        <v>65.319770777326582</v>
      </c>
      <c r="ER116" s="2">
        <f t="shared" si="378"/>
        <v>66.597078442159827</v>
      </c>
      <c r="ES116" s="2">
        <f t="shared" si="378"/>
        <v>67.209140588536457</v>
      </c>
      <c r="ET116" s="2">
        <f t="shared" si="378"/>
        <v>69.304253525114206</v>
      </c>
      <c r="EU116" s="2">
        <f t="shared" si="378"/>
        <v>69.449500155743749</v>
      </c>
      <c r="EV116" s="2">
        <f t="shared" si="378"/>
        <v>71.652045714003123</v>
      </c>
      <c r="EW116" s="2">
        <f t="shared" si="378"/>
        <v>72.531618282687816</v>
      </c>
      <c r="EX116" s="2">
        <f t="shared" si="378"/>
        <v>72.325867793794856</v>
      </c>
      <c r="EY116" s="2">
        <f t="shared" si="378"/>
        <v>70.818063120165021</v>
      </c>
      <c r="EZ116" s="2">
        <f t="shared" si="378"/>
        <v>70.639931002365131</v>
      </c>
      <c r="FA116" s="2">
        <f t="shared" si="378"/>
        <v>68.958741829224593</v>
      </c>
      <c r="FB116" s="2">
        <f t="shared" si="378"/>
        <v>68.293836390820601</v>
      </c>
      <c r="FC116" s="2">
        <f t="shared" si="378"/>
        <v>67.435902592054191</v>
      </c>
      <c r="FD116" s="2">
        <f t="shared" si="378"/>
        <v>69.034344077735099</v>
      </c>
      <c r="FE116" s="2">
        <f t="shared" si="378"/>
        <v>71.101009818303183</v>
      </c>
      <c r="FG116" s="2">
        <f t="shared" si="295"/>
        <v>0.99477518244781571</v>
      </c>
      <c r="FH116" s="2">
        <f t="shared" si="379"/>
        <v>0.99506972816956074</v>
      </c>
      <c r="FI116" s="2">
        <f t="shared" si="379"/>
        <v>0.99569437505714686</v>
      </c>
      <c r="FJ116" s="2">
        <f t="shared" si="379"/>
        <v>0.99557473374653027</v>
      </c>
      <c r="FK116" s="2">
        <f t="shared" si="379"/>
        <v>0.99611479172915607</v>
      </c>
      <c r="FL116" s="2">
        <f t="shared" si="379"/>
        <v>0.99620164008748047</v>
      </c>
      <c r="FM116" s="2">
        <f t="shared" si="379"/>
        <v>0.99612969407704999</v>
      </c>
      <c r="FN116" s="2">
        <f t="shared" si="379"/>
        <v>0.99672589829790736</v>
      </c>
      <c r="FO116" s="2">
        <f t="shared" si="379"/>
        <v>0.99577455306208362</v>
      </c>
      <c r="FP116" s="2">
        <f t="shared" si="379"/>
        <v>0.99636064910493616</v>
      </c>
      <c r="FQ116" s="2">
        <f t="shared" si="379"/>
        <v>0.99663032919955263</v>
      </c>
      <c r="FR116" s="2">
        <f t="shared" si="379"/>
        <v>0.99610750426798322</v>
      </c>
      <c r="FS116" s="2">
        <f t="shared" si="379"/>
        <v>0.99330196520320246</v>
      </c>
      <c r="FT116" s="2">
        <f t="shared" si="379"/>
        <v>0.9891820714013525</v>
      </c>
      <c r="FU116" s="2">
        <f t="shared" si="379"/>
        <v>0.98700168884956729</v>
      </c>
      <c r="FW116" s="2">
        <f t="shared" si="328"/>
        <v>1.4087135306726953E-7</v>
      </c>
      <c r="FX116" s="2">
        <f t="shared" si="380"/>
        <v>1.5858678972521679E-7</v>
      </c>
      <c r="FY116" s="2">
        <f t="shared" si="381"/>
        <v>2.2939382608971839E-7</v>
      </c>
      <c r="FZ116" s="2">
        <f t="shared" si="382"/>
        <v>2.8376324413677884E-7</v>
      </c>
      <c r="GA116" s="2">
        <f t="shared" si="383"/>
        <v>3.3013906231178102E-7</v>
      </c>
      <c r="GB116" s="2">
        <f t="shared" si="384"/>
        <v>2.8754195996390979E-7</v>
      </c>
      <c r="GC116" s="2">
        <f t="shared" si="385"/>
        <v>2.506027668684315E-7</v>
      </c>
      <c r="GD116" s="2">
        <f t="shared" si="386"/>
        <v>4.4846851622113019E-7</v>
      </c>
      <c r="GE116" s="2">
        <f t="shared" si="387"/>
        <v>3.9655029305368245E-7</v>
      </c>
      <c r="GF116" s="2">
        <f t="shared" si="388"/>
        <v>2.8044952371316989E-7</v>
      </c>
      <c r="GG116" s="2">
        <f t="shared" si="389"/>
        <v>2.3796966392142166E-7</v>
      </c>
      <c r="GH116" s="2">
        <f t="shared" si="390"/>
        <v>1.9801640784882478E-7</v>
      </c>
      <c r="GI116" s="2">
        <f t="shared" si="391"/>
        <v>7.4195584309390712E-7</v>
      </c>
      <c r="GJ116" s="2">
        <f t="shared" si="392"/>
        <v>2.0369329101609059E-6</v>
      </c>
      <c r="GK116" s="2">
        <f t="shared" si="393"/>
        <v>3.7682358945669214E-6</v>
      </c>
      <c r="GM116" s="107">
        <f t="shared" si="329"/>
        <v>9.0440884124710304E-24</v>
      </c>
      <c r="GN116" s="107">
        <f t="shared" si="394"/>
        <v>2.8035088202190397E-22</v>
      </c>
      <c r="GO116" s="107">
        <f t="shared" si="395"/>
        <v>2.6643352839904839E-24</v>
      </c>
      <c r="GP116" s="107">
        <f t="shared" si="396"/>
        <v>7.2242758053161014E-27</v>
      </c>
      <c r="GQ116" s="107">
        <f t="shared" si="397"/>
        <v>8.4671189609575825E-30</v>
      </c>
      <c r="GR116" s="107">
        <f t="shared" si="398"/>
        <v>1.1026360841445315E-31</v>
      </c>
      <c r="GS116" s="107">
        <f t="shared" si="399"/>
        <v>1.4352026967199605E-32</v>
      </c>
      <c r="GT116" s="107">
        <f t="shared" si="400"/>
        <v>2.0468847513562902E-35</v>
      </c>
      <c r="GU116" s="107">
        <f t="shared" si="401"/>
        <v>2.8373952542037933E-30</v>
      </c>
      <c r="GV116" s="107">
        <f t="shared" si="402"/>
        <v>7.4697135129932025E-34</v>
      </c>
      <c r="GW116" s="107">
        <f t="shared" si="403"/>
        <v>1.9404985393819951E-33</v>
      </c>
      <c r="GX116" s="107">
        <f t="shared" si="404"/>
        <v>3.8328177103261113E-31</v>
      </c>
      <c r="GY116" s="107">
        <f t="shared" si="405"/>
        <v>4.9234481206905785E-29</v>
      </c>
      <c r="GZ116" s="107">
        <f t="shared" si="406"/>
        <v>3.7823057940205191E-27</v>
      </c>
      <c r="HA116" s="107">
        <f t="shared" si="407"/>
        <v>1.3391364038930451E-31</v>
      </c>
      <c r="HC116" s="107">
        <f t="shared" si="330"/>
        <v>0.53384556430395913</v>
      </c>
      <c r="HD116" s="107">
        <f t="shared" si="408"/>
        <v>0.49575831580848795</v>
      </c>
      <c r="HE116" s="107">
        <f t="shared" si="409"/>
        <v>0.38148526968832219</v>
      </c>
      <c r="HF116" s="107">
        <f t="shared" si="410"/>
        <v>0.352253309933378</v>
      </c>
      <c r="HG116" s="107">
        <f t="shared" si="411"/>
        <v>0.24233091118901481</v>
      </c>
      <c r="HH116" s="107">
        <f t="shared" si="412"/>
        <v>0.20898518607916777</v>
      </c>
      <c r="HI116" s="107">
        <f t="shared" si="413"/>
        <v>0.23896673904641122</v>
      </c>
      <c r="HJ116" s="107">
        <f t="shared" si="414"/>
        <v>8.0780816217863274E-2</v>
      </c>
      <c r="HK116" s="107">
        <f t="shared" si="415"/>
        <v>0.14232949359968777</v>
      </c>
      <c r="HL116" s="107">
        <f t="shared" si="416"/>
        <v>0.14471529125620153</v>
      </c>
      <c r="HM116" s="107">
        <f t="shared" si="417"/>
        <v>0.17412379607010059</v>
      </c>
      <c r="HN116" s="107">
        <f t="shared" si="418"/>
        <v>0.31039454657396381</v>
      </c>
      <c r="HO116" s="107">
        <f t="shared" si="419"/>
        <v>0.38281222448147578</v>
      </c>
      <c r="HP116" s="107">
        <f t="shared" si="420"/>
        <v>0.48533688906860978</v>
      </c>
      <c r="HQ116" s="107">
        <f t="shared" si="421"/>
        <v>0.34345661914381276</v>
      </c>
      <c r="HS116" s="107">
        <f t="shared" si="331"/>
        <v>2.3380063134094252E-7</v>
      </c>
      <c r="HT116" s="107">
        <f t="shared" si="422"/>
        <v>1.0381664441627852E-6</v>
      </c>
      <c r="HU116" s="107">
        <f t="shared" si="423"/>
        <v>1.3934907872572814E-6</v>
      </c>
      <c r="HV116" s="107">
        <f t="shared" si="424"/>
        <v>4.7149241725130221E-7</v>
      </c>
      <c r="HW116" s="107">
        <f t="shared" si="425"/>
        <v>3.5659881521293645E-7</v>
      </c>
      <c r="HX116" s="107">
        <f t="shared" si="426"/>
        <v>1.5441042754886679E-7</v>
      </c>
      <c r="HY116" s="107">
        <f t="shared" si="427"/>
        <v>6.2572971279022832E-8</v>
      </c>
      <c r="HZ116" s="107">
        <f t="shared" si="428"/>
        <v>2.3814914876198611E-7</v>
      </c>
      <c r="IA116" s="107">
        <f t="shared" si="429"/>
        <v>5.2574751229127301E-7</v>
      </c>
      <c r="IB116" s="107">
        <f t="shared" si="430"/>
        <v>9.537893291001943E-8</v>
      </c>
      <c r="IC116" s="107">
        <f t="shared" si="431"/>
        <v>9.852266574429258E-8</v>
      </c>
      <c r="ID116" s="107">
        <f t="shared" si="432"/>
        <v>6.0360232910706585E-8</v>
      </c>
      <c r="IE116" s="107">
        <f t="shared" si="433"/>
        <v>9.3071747400433234E-8</v>
      </c>
      <c r="IF116" s="107">
        <f t="shared" si="434"/>
        <v>1.1427320835274667E-7</v>
      </c>
      <c r="IG116" s="107">
        <f t="shared" si="435"/>
        <v>3.8311913258988214E-7</v>
      </c>
      <c r="II116" s="107">
        <f t="shared" si="332"/>
        <v>1.7669761987514896E-33</v>
      </c>
      <c r="IJ116" s="107">
        <f t="shared" si="333"/>
        <v>2.9531389318556547E-30</v>
      </c>
      <c r="IK116" s="107">
        <f t="shared" si="334"/>
        <v>4.090460226361483E-30</v>
      </c>
      <c r="IL116" s="107">
        <f t="shared" si="335"/>
        <v>8.9502519113419847E-33</v>
      </c>
      <c r="IM116" s="107">
        <f t="shared" si="336"/>
        <v>4.1151786596382412E-34</v>
      </c>
      <c r="IN116" s="107">
        <f t="shared" si="337"/>
        <v>1.2164305277023143E-36</v>
      </c>
      <c r="IO116" s="107">
        <f t="shared" si="338"/>
        <v>1.3991023575046785E-38</v>
      </c>
      <c r="IP116" s="107">
        <f t="shared" si="339"/>
        <v>8.4313259341977058E-37</v>
      </c>
      <c r="IQ116" s="107">
        <f t="shared" si="340"/>
        <v>7.444252669801904E-35</v>
      </c>
      <c r="IR116" s="107">
        <f t="shared" si="341"/>
        <v>1.0178707876814321E-38</v>
      </c>
      <c r="IS116" s="107">
        <f t="shared" si="342"/>
        <v>4.9184933742078953E-38</v>
      </c>
      <c r="IT116" s="107">
        <f t="shared" si="343"/>
        <v>4.7359303870280796E-38</v>
      </c>
      <c r="IU116" s="107">
        <f t="shared" si="344"/>
        <v>2.0402088283751438E-36</v>
      </c>
      <c r="IV116" s="107">
        <f t="shared" si="345"/>
        <v>7.4832801127707242E-36</v>
      </c>
      <c r="IW116" s="107">
        <f t="shared" si="346"/>
        <v>5.8532612840881465E-30</v>
      </c>
      <c r="IY116" s="107">
        <f t="shared" si="347"/>
        <v>0.53384579810459043</v>
      </c>
      <c r="IZ116" s="107">
        <f t="shared" si="348"/>
        <v>0.49575935397493209</v>
      </c>
      <c r="JA116" s="107">
        <f t="shared" si="349"/>
        <v>0.38148666317910945</v>
      </c>
      <c r="JB116" s="107">
        <f t="shared" si="350"/>
        <v>0.35225378142579528</v>
      </c>
      <c r="JC116" s="107">
        <f t="shared" si="351"/>
        <v>0.24233126778783004</v>
      </c>
      <c r="JD116" s="107">
        <f t="shared" si="352"/>
        <v>0.20898534048959533</v>
      </c>
      <c r="JE116" s="107">
        <f t="shared" si="353"/>
        <v>0.2389668016193825</v>
      </c>
      <c r="JF116" s="107">
        <f t="shared" si="354"/>
        <v>8.0781054367012037E-2</v>
      </c>
      <c r="JG116" s="107">
        <f t="shared" si="355"/>
        <v>0.14233001934720008</v>
      </c>
      <c r="JH116" s="107">
        <f t="shared" si="356"/>
        <v>0.14471538663513445</v>
      </c>
      <c r="JI116" s="107">
        <f t="shared" si="357"/>
        <v>0.17412389459276634</v>
      </c>
      <c r="JJ116" s="107">
        <f t="shared" si="358"/>
        <v>0.31039460693419674</v>
      </c>
      <c r="JK116" s="107">
        <f t="shared" si="359"/>
        <v>0.3828123175532232</v>
      </c>
      <c r="JL116" s="107">
        <f t="shared" si="360"/>
        <v>0.48533700334181812</v>
      </c>
      <c r="JM116" s="107">
        <f t="shared" si="361"/>
        <v>0.34345700226294534</v>
      </c>
    </row>
    <row r="117" spans="2:273" x14ac:dyDescent="0.25">
      <c r="B117" s="2">
        <v>89</v>
      </c>
      <c r="C117" s="37">
        <v>129.69200000000001</v>
      </c>
      <c r="D117" s="37">
        <v>107.5</v>
      </c>
      <c r="E117" s="37">
        <v>80.847999999999999</v>
      </c>
      <c r="F117" s="37">
        <v>84.046999999999997</v>
      </c>
      <c r="G117" s="37">
        <v>72.516000000000005</v>
      </c>
      <c r="H117" s="37">
        <v>73.484999999999999</v>
      </c>
      <c r="I117" s="37">
        <v>75.554000000000002</v>
      </c>
      <c r="J117" s="37">
        <v>70.667000000000002</v>
      </c>
      <c r="K117" s="37">
        <v>70.459999999999994</v>
      </c>
      <c r="L117" s="37">
        <v>69.094999999999999</v>
      </c>
      <c r="M117" s="37">
        <v>69.444000000000003</v>
      </c>
      <c r="N117" s="37">
        <v>76.73</v>
      </c>
      <c r="O117" s="37">
        <v>90</v>
      </c>
      <c r="P117" s="37">
        <v>111.03100000000001</v>
      </c>
      <c r="Q117" s="37">
        <v>85.093999999999994</v>
      </c>
      <c r="S117" s="4">
        <f t="shared" si="248"/>
        <v>125.08135872236755</v>
      </c>
      <c r="T117" s="4">
        <f t="shared" si="249"/>
        <v>113.59787726090998</v>
      </c>
      <c r="U117" s="4">
        <f t="shared" si="250"/>
        <v>96.271298682538003</v>
      </c>
      <c r="V117" s="4">
        <f t="shared" si="251"/>
        <v>94.205043464936821</v>
      </c>
      <c r="W117" s="4">
        <f t="shared" si="252"/>
        <v>82.166675312299887</v>
      </c>
      <c r="X117" s="4">
        <f t="shared" si="253"/>
        <v>80.582112541957827</v>
      </c>
      <c r="Y117" s="4">
        <f t="shared" si="254"/>
        <v>84.194484788495629</v>
      </c>
      <c r="Z117" s="4">
        <f t="shared" si="255"/>
        <v>75.090751760941956</v>
      </c>
      <c r="AA117" s="4">
        <f t="shared" si="256"/>
        <v>76.321667961209968</v>
      </c>
      <c r="AB117" s="4">
        <f t="shared" si="257"/>
        <v>75.630962386941547</v>
      </c>
      <c r="AC117" s="4">
        <f t="shared" si="258"/>
        <v>76.077021091162408</v>
      </c>
      <c r="AD117" s="4">
        <f t="shared" si="259"/>
        <v>87.094058472754639</v>
      </c>
      <c r="AE117" s="4">
        <f t="shared" si="260"/>
        <v>94.325252585756687</v>
      </c>
      <c r="AF117" s="4">
        <f t="shared" si="261"/>
        <v>108.49235772440819</v>
      </c>
      <c r="AG117" s="4">
        <f t="shared" si="262"/>
        <v>86.125044811981979</v>
      </c>
      <c r="AI117" s="4">
        <f t="shared" si="263"/>
        <v>4.6106412776324532</v>
      </c>
      <c r="AJ117" s="4">
        <f t="shared" si="264"/>
        <v>-6.0978772609099821</v>
      </c>
      <c r="AK117" s="4">
        <f t="shared" si="265"/>
        <v>-15.423298682538004</v>
      </c>
      <c r="AL117" s="4">
        <f t="shared" si="266"/>
        <v>-10.158043464936824</v>
      </c>
      <c r="AM117" s="4">
        <f t="shared" si="267"/>
        <v>-9.6506753122998816</v>
      </c>
      <c r="AN117" s="4">
        <f t="shared" si="268"/>
        <v>-7.0971125419578271</v>
      </c>
      <c r="AO117" s="4">
        <f t="shared" si="269"/>
        <v>-8.6404847884956268</v>
      </c>
      <c r="AP117" s="4">
        <f t="shared" si="270"/>
        <v>-4.4237517609419541</v>
      </c>
      <c r="AQ117" s="4">
        <f t="shared" si="271"/>
        <v>-5.8616679612099745</v>
      </c>
      <c r="AR117" s="4">
        <f t="shared" si="272"/>
        <v>-6.5359623869415486</v>
      </c>
      <c r="AS117" s="4">
        <f t="shared" si="273"/>
        <v>-6.633021091162405</v>
      </c>
      <c r="AT117" s="4">
        <f t="shared" si="274"/>
        <v>-10.364058472754635</v>
      </c>
      <c r="AU117" s="4">
        <f t="shared" si="275"/>
        <v>-4.3252525857566866</v>
      </c>
      <c r="AV117" s="4">
        <f t="shared" si="362"/>
        <v>2.5386422755918119</v>
      </c>
      <c r="AW117" s="4">
        <f t="shared" si="362"/>
        <v>-1.0310448119819853</v>
      </c>
      <c r="AY117" s="2">
        <f t="shared" si="297"/>
        <v>65.465362201850184</v>
      </c>
      <c r="AZ117" s="2">
        <f t="shared" si="363"/>
        <v>66.67094756750808</v>
      </c>
      <c r="BA117" s="2">
        <f t="shared" si="364"/>
        <v>67.963380234557434</v>
      </c>
      <c r="BB117" s="2">
        <f t="shared" si="365"/>
        <v>69.319805233473758</v>
      </c>
      <c r="BC117" s="2">
        <f t="shared" si="366"/>
        <v>69.483005727060984</v>
      </c>
      <c r="BD117" s="2">
        <f t="shared" si="367"/>
        <v>71.183810693309326</v>
      </c>
      <c r="BE117" s="2">
        <f t="shared" si="368"/>
        <v>72.726052172906734</v>
      </c>
      <c r="BF117" s="2">
        <f t="shared" si="369"/>
        <v>72.894440798643259</v>
      </c>
      <c r="BG117" s="2">
        <f t="shared" si="370"/>
        <v>70.874415320055576</v>
      </c>
      <c r="BH117" s="2">
        <f t="shared" si="371"/>
        <v>70.357463333448933</v>
      </c>
      <c r="BI117" s="2">
        <f t="shared" si="372"/>
        <v>69.113376531864063</v>
      </c>
      <c r="BJ117" s="2">
        <f t="shared" si="373"/>
        <v>68.614791101805139</v>
      </c>
      <c r="BK117" s="2">
        <f t="shared" si="374"/>
        <v>67.833670388288226</v>
      </c>
      <c r="BL117" s="2">
        <f t="shared" si="375"/>
        <v>69.352458226411329</v>
      </c>
      <c r="BM117" s="2">
        <f t="shared" si="376"/>
        <v>71.033781673544013</v>
      </c>
      <c r="BO117" s="2" t="str">
        <f t="shared" si="228"/>
        <v/>
      </c>
      <c r="BP117" s="2" t="str">
        <f t="shared" si="229"/>
        <v/>
      </c>
      <c r="BQ117" s="2" t="str">
        <f t="shared" si="230"/>
        <v/>
      </c>
      <c r="BR117" s="2" t="str">
        <f t="shared" si="231"/>
        <v/>
      </c>
      <c r="BS117" s="2" t="str">
        <f t="shared" si="232"/>
        <v/>
      </c>
      <c r="BT117" s="2" t="str">
        <f t="shared" si="233"/>
        <v/>
      </c>
      <c r="BU117" s="2" t="str">
        <f t="shared" si="234"/>
        <v/>
      </c>
      <c r="BV117" s="2" t="str">
        <f t="shared" si="235"/>
        <v/>
      </c>
      <c r="BW117" s="2" t="str">
        <f t="shared" si="236"/>
        <v/>
      </c>
      <c r="BX117" s="2" t="str">
        <f t="shared" si="237"/>
        <v/>
      </c>
      <c r="BY117" s="2" t="str">
        <f t="shared" si="238"/>
        <v/>
      </c>
      <c r="BZ117" s="2" t="str">
        <f t="shared" si="239"/>
        <v/>
      </c>
      <c r="CA117" s="2" t="str">
        <f t="shared" si="240"/>
        <v/>
      </c>
      <c r="CB117" s="2" t="str">
        <f t="shared" si="241"/>
        <v/>
      </c>
      <c r="CC117" s="2" t="str">
        <f t="shared" si="242"/>
        <v/>
      </c>
      <c r="CE117" s="2" t="str">
        <f t="shared" si="298"/>
        <v/>
      </c>
      <c r="CF117" s="2" t="str">
        <f t="shared" si="299"/>
        <v/>
      </c>
      <c r="CG117" s="2" t="str">
        <f t="shared" si="300"/>
        <v/>
      </c>
      <c r="CH117" s="2" t="str">
        <f t="shared" si="301"/>
        <v/>
      </c>
      <c r="CI117" s="2" t="str">
        <f t="shared" si="302"/>
        <v/>
      </c>
      <c r="CJ117" s="2" t="str">
        <f t="shared" si="303"/>
        <v/>
      </c>
      <c r="CK117" s="2" t="str">
        <f t="shared" si="304"/>
        <v/>
      </c>
      <c r="CL117" s="2" t="str">
        <f t="shared" si="305"/>
        <v/>
      </c>
      <c r="CM117" s="2" t="str">
        <f t="shared" si="306"/>
        <v/>
      </c>
      <c r="CN117" s="2" t="str">
        <f t="shared" si="307"/>
        <v/>
      </c>
      <c r="CO117" s="2" t="str">
        <f t="shared" si="308"/>
        <v/>
      </c>
      <c r="CP117" s="2" t="str">
        <f t="shared" si="309"/>
        <v/>
      </c>
      <c r="CQ117" s="2" t="str">
        <f t="shared" si="310"/>
        <v/>
      </c>
      <c r="CR117" s="2" t="str">
        <f t="shared" si="311"/>
        <v/>
      </c>
      <c r="CS117" s="2" t="str">
        <f t="shared" si="312"/>
        <v/>
      </c>
      <c r="CU117" s="2" t="str">
        <f t="shared" si="313"/>
        <v/>
      </c>
      <c r="CV117" s="2" t="str">
        <f t="shared" si="314"/>
        <v/>
      </c>
      <c r="CW117" s="2" t="str">
        <f t="shared" si="315"/>
        <v/>
      </c>
      <c r="CX117" s="2" t="str">
        <f t="shared" si="316"/>
        <v/>
      </c>
      <c r="CY117" s="2" t="str">
        <f t="shared" si="317"/>
        <v/>
      </c>
      <c r="CZ117" s="2" t="str">
        <f t="shared" si="318"/>
        <v/>
      </c>
      <c r="DA117" s="2" t="str">
        <f t="shared" si="319"/>
        <v/>
      </c>
      <c r="DB117" s="2" t="str">
        <f t="shared" si="320"/>
        <v/>
      </c>
      <c r="DC117" s="2" t="str">
        <f t="shared" si="321"/>
        <v/>
      </c>
      <c r="DD117" s="2" t="str">
        <f t="shared" si="322"/>
        <v/>
      </c>
      <c r="DE117" s="2" t="str">
        <f t="shared" si="323"/>
        <v/>
      </c>
      <c r="DF117" s="2" t="str">
        <f t="shared" si="324"/>
        <v/>
      </c>
      <c r="DG117" s="2" t="str">
        <f t="shared" si="325"/>
        <v/>
      </c>
      <c r="DH117" s="2" t="str">
        <f t="shared" si="326"/>
        <v/>
      </c>
      <c r="DI117" s="2" t="str">
        <f t="shared" si="327"/>
        <v/>
      </c>
      <c r="DK117" s="2">
        <f t="shared" si="277"/>
        <v>87.803311740890649</v>
      </c>
      <c r="DL117" s="2">
        <f t="shared" si="377"/>
        <v>82.574371740161212</v>
      </c>
      <c r="DM117" s="2">
        <f t="shared" si="377"/>
        <v>85.968358937885213</v>
      </c>
      <c r="DN117" s="2">
        <f t="shared" si="377"/>
        <v>87.733093792172738</v>
      </c>
      <c r="DO117" s="2">
        <f t="shared" si="377"/>
        <v>84.57830499325236</v>
      </c>
      <c r="DP117" s="2">
        <f t="shared" si="377"/>
        <v>85.669214709851559</v>
      </c>
      <c r="DQ117" s="2">
        <f t="shared" si="377"/>
        <v>85.672295218295204</v>
      </c>
      <c r="DR117" s="2">
        <f t="shared" si="377"/>
        <v>83.377967064230205</v>
      </c>
      <c r="DS117" s="2">
        <f t="shared" si="377"/>
        <v>79.545850607287448</v>
      </c>
      <c r="DT117" s="2">
        <f t="shared" si="377"/>
        <v>83.667407374986325</v>
      </c>
      <c r="DU117" s="2">
        <f t="shared" si="377"/>
        <v>84.529275850749528</v>
      </c>
      <c r="DV117" s="2">
        <f t="shared" si="377"/>
        <v>87.794346828609989</v>
      </c>
      <c r="DW117" s="2">
        <f t="shared" si="377"/>
        <v>87.349752361673424</v>
      </c>
      <c r="DX117" s="2">
        <f t="shared" si="377"/>
        <v>85.761545883940613</v>
      </c>
      <c r="DY117" s="2">
        <f t="shared" si="377"/>
        <v>80.044777871148455</v>
      </c>
      <c r="EA117" s="2">
        <f t="shared" si="247"/>
        <v>65.372167891384976</v>
      </c>
      <c r="EB117" s="2">
        <f t="shared" si="279"/>
        <v>66.608357142857159</v>
      </c>
      <c r="EC117" s="2">
        <f t="shared" si="280"/>
        <v>67.901535714285714</v>
      </c>
      <c r="ED117" s="2">
        <f t="shared" si="281"/>
        <v>69.254792733156805</v>
      </c>
      <c r="EE117" s="2">
        <f t="shared" si="282"/>
        <v>69.43623797532689</v>
      </c>
      <c r="EF117" s="2">
        <f t="shared" si="283"/>
        <v>71.139939323556831</v>
      </c>
      <c r="EG117" s="2">
        <f t="shared" si="284"/>
        <v>72.686097049422173</v>
      </c>
      <c r="EH117" s="2">
        <f t="shared" si="285"/>
        <v>72.867086949685529</v>
      </c>
      <c r="EI117" s="2">
        <f t="shared" si="286"/>
        <v>70.84518712155041</v>
      </c>
      <c r="EJ117" s="2">
        <f t="shared" si="287"/>
        <v>70.318845796541581</v>
      </c>
      <c r="EK117" s="2">
        <f t="shared" si="288"/>
        <v>69.071974501835356</v>
      </c>
      <c r="EL117" s="2">
        <f t="shared" si="289"/>
        <v>68.555257812500003</v>
      </c>
      <c r="EM117" s="2">
        <f t="shared" si="290"/>
        <v>67.72692519301097</v>
      </c>
      <c r="EN117" s="2">
        <f t="shared" si="291"/>
        <v>69.204337049554482</v>
      </c>
      <c r="EO117" s="2">
        <f t="shared" si="292"/>
        <v>70.934373883196201</v>
      </c>
      <c r="EQ117" s="2">
        <f t="shared" si="293"/>
        <v>65.259045982805915</v>
      </c>
      <c r="ER117" s="2">
        <f t="shared" si="378"/>
        <v>66.540211440818837</v>
      </c>
      <c r="ES117" s="2">
        <f t="shared" si="378"/>
        <v>67.149864506495462</v>
      </c>
      <c r="ET117" s="2">
        <f t="shared" si="378"/>
        <v>69.242351154805533</v>
      </c>
      <c r="EU117" s="2">
        <f t="shared" si="378"/>
        <v>69.397432043541329</v>
      </c>
      <c r="EV117" s="2">
        <f t="shared" si="378"/>
        <v>71.618474864959296</v>
      </c>
      <c r="EW117" s="2">
        <f t="shared" si="378"/>
        <v>72.486395523074364</v>
      </c>
      <c r="EX117" s="2">
        <f t="shared" si="378"/>
        <v>72.270033588420233</v>
      </c>
      <c r="EY117" s="2">
        <f t="shared" si="378"/>
        <v>70.768901576034366</v>
      </c>
      <c r="EZ117" s="2">
        <f t="shared" si="378"/>
        <v>70.564103731767503</v>
      </c>
      <c r="FA117" s="2">
        <f t="shared" si="378"/>
        <v>68.880133093166336</v>
      </c>
      <c r="FB117" s="2">
        <f t="shared" si="378"/>
        <v>68.227718591767029</v>
      </c>
      <c r="FC117" s="2">
        <f t="shared" si="378"/>
        <v>67.376473819504227</v>
      </c>
      <c r="FD117" s="2">
        <f t="shared" si="378"/>
        <v>68.954771213086474</v>
      </c>
      <c r="FE117" s="2">
        <f t="shared" si="378"/>
        <v>71.017809008206129</v>
      </c>
      <c r="FG117" s="2">
        <f t="shared" si="295"/>
        <v>0.99584531528341835</v>
      </c>
      <c r="FH117" s="2">
        <f t="shared" si="379"/>
        <v>0.99607977069827458</v>
      </c>
      <c r="FI117" s="2">
        <f t="shared" si="379"/>
        <v>0.99657688921947041</v>
      </c>
      <c r="FJ117" s="2">
        <f t="shared" si="379"/>
        <v>0.99648168386509617</v>
      </c>
      <c r="FK117" s="2">
        <f t="shared" si="379"/>
        <v>0.99691140134254741</v>
      </c>
      <c r="FL117" s="2">
        <f t="shared" si="379"/>
        <v>0.99698049659331434</v>
      </c>
      <c r="FM117" s="2">
        <f t="shared" si="379"/>
        <v>0.99692325760250688</v>
      </c>
      <c r="FN117" s="2">
        <f t="shared" si="379"/>
        <v>0.99739753610078363</v>
      </c>
      <c r="FO117" s="2">
        <f t="shared" si="379"/>
        <v>0.99664068876622003</v>
      </c>
      <c r="FP117" s="2">
        <f t="shared" si="379"/>
        <v>0.99710699538010883</v>
      </c>
      <c r="FQ117" s="2">
        <f t="shared" si="379"/>
        <v>0.99732151903057653</v>
      </c>
      <c r="FR117" s="2">
        <f t="shared" si="379"/>
        <v>0.99690560343544143</v>
      </c>
      <c r="FS117" s="2">
        <f t="shared" si="379"/>
        <v>0.9945601357580216</v>
      </c>
      <c r="FT117" s="2">
        <f t="shared" si="379"/>
        <v>0.99105393945218168</v>
      </c>
      <c r="FU117" s="2">
        <f t="shared" si="379"/>
        <v>0.98908858321186444</v>
      </c>
      <c r="FW117" s="2">
        <f t="shared" si="328"/>
        <v>1.7734651970146897E-7</v>
      </c>
      <c r="FX117" s="2">
        <f t="shared" si="380"/>
        <v>1.996489313619194E-7</v>
      </c>
      <c r="FY117" s="2">
        <f t="shared" si="381"/>
        <v>2.887896998201171E-7</v>
      </c>
      <c r="FZ117" s="2">
        <f t="shared" si="382"/>
        <v>3.57236732729505E-7</v>
      </c>
      <c r="GA117" s="2">
        <f t="shared" si="383"/>
        <v>4.1562041944238731E-7</v>
      </c>
      <c r="GB117" s="2">
        <f t="shared" si="384"/>
        <v>3.6199385340452983E-7</v>
      </c>
      <c r="GC117" s="2">
        <f t="shared" si="385"/>
        <v>3.1549017100525331E-7</v>
      </c>
      <c r="GD117" s="2">
        <f t="shared" si="386"/>
        <v>5.645883459004653E-7</v>
      </c>
      <c r="GE117" s="2">
        <f t="shared" si="387"/>
        <v>4.9922718972058022E-7</v>
      </c>
      <c r="GF117" s="2">
        <f t="shared" si="388"/>
        <v>3.5306500649008518E-7</v>
      </c>
      <c r="GG117" s="2">
        <f t="shared" si="389"/>
        <v>2.9958603868738389E-7</v>
      </c>
      <c r="GH117" s="2">
        <f t="shared" si="390"/>
        <v>2.49287875011725E-7</v>
      </c>
      <c r="GI117" s="2">
        <f t="shared" si="391"/>
        <v>9.1471768393985673E-7</v>
      </c>
      <c r="GJ117" s="2">
        <f t="shared" si="392"/>
        <v>2.467799496135791E-6</v>
      </c>
      <c r="GK117" s="2">
        <f t="shared" si="393"/>
        <v>4.498428706668822E-6</v>
      </c>
      <c r="GM117" s="107">
        <f t="shared" si="329"/>
        <v>9.3713232882805772E-26</v>
      </c>
      <c r="GN117" s="107">
        <f t="shared" si="394"/>
        <v>4.135195982249022E-24</v>
      </c>
      <c r="GO117" s="107">
        <f t="shared" si="395"/>
        <v>2.9367829985429707E-26</v>
      </c>
      <c r="GP117" s="107">
        <f t="shared" si="396"/>
        <v>4.6749594411229244E-29</v>
      </c>
      <c r="GQ117" s="107">
        <f t="shared" si="397"/>
        <v>3.5053765896753014E-32</v>
      </c>
      <c r="GR117" s="107">
        <f t="shared" si="398"/>
        <v>3.2457010734423355E-34</v>
      </c>
      <c r="GS117" s="107">
        <f t="shared" si="399"/>
        <v>3.4876104603894021E-35</v>
      </c>
      <c r="GT117" s="107">
        <f t="shared" si="400"/>
        <v>3.4884695673293574E-38</v>
      </c>
      <c r="GU117" s="107">
        <f t="shared" si="401"/>
        <v>9.8131404923724907E-33</v>
      </c>
      <c r="GV117" s="107">
        <f t="shared" si="402"/>
        <v>1.518661964075434E-36</v>
      </c>
      <c r="GW117" s="107">
        <f t="shared" si="403"/>
        <v>4.6490155464846328E-36</v>
      </c>
      <c r="GX117" s="107">
        <f t="shared" si="404"/>
        <v>1.2204369907991222E-33</v>
      </c>
      <c r="GY117" s="107">
        <f t="shared" si="405"/>
        <v>2.2550295668794145E-31</v>
      </c>
      <c r="GZ117" s="107">
        <f t="shared" si="406"/>
        <v>2.3211036358931181E-29</v>
      </c>
      <c r="HA117" s="107">
        <f t="shared" si="407"/>
        <v>4.2637776863474254E-34</v>
      </c>
      <c r="HC117" s="107">
        <f t="shared" si="330"/>
        <v>0.40241527161138257</v>
      </c>
      <c r="HD117" s="107">
        <f t="shared" si="408"/>
        <v>0.36289153815656938</v>
      </c>
      <c r="HE117" s="107">
        <f t="shared" si="409"/>
        <v>0.24365617405385129</v>
      </c>
      <c r="HF117" s="107">
        <f t="shared" si="410"/>
        <v>0.21043379552724414</v>
      </c>
      <c r="HG117" s="107">
        <f t="shared" si="411"/>
        <v>0.12291383731798407</v>
      </c>
      <c r="HH117" s="107">
        <f t="shared" si="412"/>
        <v>9.8468445941791327E-2</v>
      </c>
      <c r="HI117" s="107">
        <f t="shared" si="413"/>
        <v>0.11618900891810235</v>
      </c>
      <c r="HJ117" s="107">
        <f t="shared" si="414"/>
        <v>2.794012037913254E-2</v>
      </c>
      <c r="HK117" s="107">
        <f t="shared" si="415"/>
        <v>5.9779273763652191E-2</v>
      </c>
      <c r="HL117" s="107">
        <f t="shared" si="416"/>
        <v>5.9170975188590547E-2</v>
      </c>
      <c r="HM117" s="107">
        <f t="shared" si="417"/>
        <v>7.6846436979239971E-2</v>
      </c>
      <c r="HN117" s="107">
        <f t="shared" si="418"/>
        <v>0.16975056721460174</v>
      </c>
      <c r="HO117" s="107">
        <f t="shared" si="419"/>
        <v>0.23358431445211436</v>
      </c>
      <c r="HP117" s="107">
        <f t="shared" si="420"/>
        <v>0.33877325585725726</v>
      </c>
      <c r="HQ117" s="107">
        <f t="shared" si="421"/>
        <v>0.19404905945610604</v>
      </c>
      <c r="HS117" s="107">
        <f t="shared" si="331"/>
        <v>4.6768204867762205E-7</v>
      </c>
      <c r="HT117" s="107">
        <f t="shared" si="422"/>
        <v>1.9452669202689352E-6</v>
      </c>
      <c r="HU117" s="107">
        <f t="shared" si="423"/>
        <v>2.6272976102115959E-6</v>
      </c>
      <c r="HV117" s="107">
        <f t="shared" si="424"/>
        <v>9.4920585389607468E-7</v>
      </c>
      <c r="HW117" s="107">
        <f t="shared" si="425"/>
        <v>7.3907014016313764E-7</v>
      </c>
      <c r="HX117" s="107">
        <f t="shared" si="426"/>
        <v>3.3391816702576217E-7</v>
      </c>
      <c r="HY117" s="107">
        <f t="shared" si="427"/>
        <v>1.4043108936789111E-7</v>
      </c>
      <c r="HZ117" s="107">
        <f t="shared" si="428"/>
        <v>5.2191963046053212E-7</v>
      </c>
      <c r="IA117" s="107">
        <f t="shared" si="429"/>
        <v>1.097252191922709E-6</v>
      </c>
      <c r="IB117" s="107">
        <f t="shared" si="430"/>
        <v>2.1331899863073422E-7</v>
      </c>
      <c r="IC117" s="107">
        <f t="shared" si="431"/>
        <v>2.1670374497756054E-7</v>
      </c>
      <c r="ID117" s="107">
        <f t="shared" si="432"/>
        <v>1.3318827364241978E-7</v>
      </c>
      <c r="IE117" s="107">
        <f t="shared" si="433"/>
        <v>1.9874688169983635E-7</v>
      </c>
      <c r="IF117" s="107">
        <f t="shared" si="434"/>
        <v>2.3907244890645265E-7</v>
      </c>
      <c r="IG117" s="107">
        <f t="shared" si="435"/>
        <v>7.3360164721711191E-7</v>
      </c>
      <c r="II117" s="107">
        <f t="shared" si="332"/>
        <v>1.4737118296569501E-32</v>
      </c>
      <c r="IJ117" s="107">
        <f t="shared" si="333"/>
        <v>2.0180898629049262E-29</v>
      </c>
      <c r="IK117" s="107">
        <f t="shared" si="334"/>
        <v>2.8988985891371255E-29</v>
      </c>
      <c r="IL117" s="107">
        <f t="shared" si="335"/>
        <v>7.8391355826245819E-32</v>
      </c>
      <c r="IM117" s="107">
        <f t="shared" si="336"/>
        <v>4.0456416663785799E-33</v>
      </c>
      <c r="IN117" s="107">
        <f t="shared" si="337"/>
        <v>1.3960814950936744E-35</v>
      </c>
      <c r="IO117" s="107">
        <f t="shared" si="338"/>
        <v>1.795245373349348E-37</v>
      </c>
      <c r="IP117" s="107">
        <f t="shared" si="339"/>
        <v>1.053509041451483E-35</v>
      </c>
      <c r="IQ117" s="107">
        <f t="shared" si="340"/>
        <v>7.9347944642503201E-34</v>
      </c>
      <c r="IR117" s="107">
        <f t="shared" si="341"/>
        <v>1.34378903978481E-37</v>
      </c>
      <c r="IS117" s="107">
        <f t="shared" si="342"/>
        <v>6.0271066704179799E-37</v>
      </c>
      <c r="IT117" s="107">
        <f t="shared" si="343"/>
        <v>5.6403122302301857E-37</v>
      </c>
      <c r="IU117" s="107">
        <f t="shared" si="344"/>
        <v>2.1454616301243827E-35</v>
      </c>
      <c r="IV117" s="107">
        <f t="shared" si="345"/>
        <v>7.3580176068649529E-35</v>
      </c>
      <c r="IW117" s="107">
        <f t="shared" si="346"/>
        <v>3.6661685094946848E-29</v>
      </c>
      <c r="IY117" s="107">
        <f t="shared" si="347"/>
        <v>0.40241573929343127</v>
      </c>
      <c r="IZ117" s="107">
        <f t="shared" si="348"/>
        <v>0.36289348342348965</v>
      </c>
      <c r="JA117" s="107">
        <f t="shared" si="349"/>
        <v>0.24365880135146151</v>
      </c>
      <c r="JB117" s="107">
        <f t="shared" si="350"/>
        <v>0.21043474473309803</v>
      </c>
      <c r="JC117" s="107">
        <f t="shared" si="351"/>
        <v>0.12291457638812422</v>
      </c>
      <c r="JD117" s="107">
        <f t="shared" si="352"/>
        <v>9.8468779859958347E-2</v>
      </c>
      <c r="JE117" s="107">
        <f t="shared" si="353"/>
        <v>0.11618914934919172</v>
      </c>
      <c r="JF117" s="107">
        <f t="shared" si="354"/>
        <v>2.7940642298763002E-2</v>
      </c>
      <c r="JG117" s="107">
        <f t="shared" si="355"/>
        <v>5.9780371015844117E-2</v>
      </c>
      <c r="JH117" s="107">
        <f t="shared" si="356"/>
        <v>5.9171188507589179E-2</v>
      </c>
      <c r="JI117" s="107">
        <f t="shared" si="357"/>
        <v>7.6846653682984947E-2</v>
      </c>
      <c r="JJ117" s="107">
        <f t="shared" si="358"/>
        <v>0.16975070040287538</v>
      </c>
      <c r="JK117" s="107">
        <f t="shared" si="359"/>
        <v>0.23358451319899606</v>
      </c>
      <c r="JL117" s="107">
        <f t="shared" si="360"/>
        <v>0.33877349492970615</v>
      </c>
      <c r="JM117" s="107">
        <f t="shared" si="361"/>
        <v>0.19404979305775324</v>
      </c>
    </row>
    <row r="118" spans="2:273" x14ac:dyDescent="0.25">
      <c r="B118" s="2">
        <v>90</v>
      </c>
      <c r="C118" s="37">
        <v>98.369</v>
      </c>
      <c r="D118" s="37">
        <v>76.938999999999993</v>
      </c>
      <c r="E118" s="37">
        <v>67.620999999999995</v>
      </c>
      <c r="F118" s="37">
        <v>69.875</v>
      </c>
      <c r="G118" s="37">
        <v>67.688000000000002</v>
      </c>
      <c r="H118" s="37">
        <v>69.912000000000006</v>
      </c>
      <c r="I118" s="37">
        <v>71.707999999999998</v>
      </c>
      <c r="J118" s="37">
        <v>71.078999999999994</v>
      </c>
      <c r="K118" s="37">
        <v>69.825000000000003</v>
      </c>
      <c r="L118" s="37">
        <v>69.19</v>
      </c>
      <c r="M118" s="37">
        <v>67.73</v>
      </c>
      <c r="N118" s="37">
        <v>69</v>
      </c>
      <c r="O118" s="37">
        <v>71.555999999999997</v>
      </c>
      <c r="P118" s="37">
        <v>85.203000000000003</v>
      </c>
      <c r="Q118" s="37">
        <v>72.688000000000002</v>
      </c>
      <c r="S118" s="4">
        <f t="shared" si="248"/>
        <v>99.530213314622131</v>
      </c>
      <c r="T118" s="4">
        <f t="shared" si="249"/>
        <v>93.053575061867591</v>
      </c>
      <c r="U118" s="4">
        <f t="shared" si="250"/>
        <v>81.391935642591349</v>
      </c>
      <c r="V118" s="4">
        <f t="shared" si="251"/>
        <v>80.030875805411668</v>
      </c>
      <c r="W118" s="4">
        <f t="shared" si="252"/>
        <v>73.938810132658986</v>
      </c>
      <c r="X118" s="4">
        <f t="shared" si="253"/>
        <v>74.212775742909244</v>
      </c>
      <c r="Y118" s="4">
        <f t="shared" si="254"/>
        <v>76.46474428170032</v>
      </c>
      <c r="Z118" s="4">
        <f t="shared" si="255"/>
        <v>73.296507798001556</v>
      </c>
      <c r="AA118" s="4">
        <f t="shared" si="256"/>
        <v>72.378751653706857</v>
      </c>
      <c r="AB118" s="4">
        <f t="shared" si="257"/>
        <v>71.730381375030561</v>
      </c>
      <c r="AC118" s="4">
        <f t="shared" si="258"/>
        <v>71.109390694061076</v>
      </c>
      <c r="AD118" s="4">
        <f t="shared" si="259"/>
        <v>75.584589821238893</v>
      </c>
      <c r="AE118" s="4">
        <f t="shared" si="260"/>
        <v>79.342986472651262</v>
      </c>
      <c r="AF118" s="4">
        <f t="shared" si="261"/>
        <v>89.417553902930848</v>
      </c>
      <c r="AG118" s="4">
        <f t="shared" si="262"/>
        <v>76.688775805035405</v>
      </c>
      <c r="AI118" s="4">
        <f t="shared" si="263"/>
        <v>-1.1612133146221311</v>
      </c>
      <c r="AJ118" s="4">
        <f t="shared" si="264"/>
        <v>-16.114575061867598</v>
      </c>
      <c r="AK118" s="4">
        <f t="shared" si="265"/>
        <v>-13.770935642591354</v>
      </c>
      <c r="AL118" s="4">
        <f t="shared" si="266"/>
        <v>-10.155875805411668</v>
      </c>
      <c r="AM118" s="4">
        <f t="shared" si="267"/>
        <v>-6.2508101326589838</v>
      </c>
      <c r="AN118" s="4">
        <f t="shared" si="268"/>
        <v>-4.3007757429092379</v>
      </c>
      <c r="AO118" s="4">
        <f t="shared" si="269"/>
        <v>-4.7567442817003212</v>
      </c>
      <c r="AP118" s="4">
        <f t="shared" si="270"/>
        <v>-2.2175077980015629</v>
      </c>
      <c r="AQ118" s="4">
        <f t="shared" si="271"/>
        <v>-2.5537516537068541</v>
      </c>
      <c r="AR118" s="4">
        <f t="shared" si="272"/>
        <v>-2.540381375030563</v>
      </c>
      <c r="AS118" s="4">
        <f t="shared" si="273"/>
        <v>-3.3793906940610725</v>
      </c>
      <c r="AT118" s="4">
        <f t="shared" si="274"/>
        <v>-6.5845898212388931</v>
      </c>
      <c r="AU118" s="4">
        <f t="shared" si="275"/>
        <v>-7.7869864726512645</v>
      </c>
      <c r="AV118" s="4">
        <f t="shared" si="362"/>
        <v>-4.2145539029308452</v>
      </c>
      <c r="AW118" s="4">
        <f t="shared" si="362"/>
        <v>-4.0007758050354028</v>
      </c>
      <c r="AY118" s="2">
        <f t="shared" si="297"/>
        <v>65.38418995146381</v>
      </c>
      <c r="AZ118" s="2">
        <f t="shared" si="363"/>
        <v>66.606704505825618</v>
      </c>
      <c r="BA118" s="2">
        <f t="shared" si="364"/>
        <v>67.833508610428623</v>
      </c>
      <c r="BB118" s="2">
        <f t="shared" si="365"/>
        <v>69.249499241294941</v>
      </c>
      <c r="BC118" s="2">
        <f t="shared" si="366"/>
        <v>69.423858198852287</v>
      </c>
      <c r="BD118" s="2">
        <f t="shared" si="367"/>
        <v>71.173165342271616</v>
      </c>
      <c r="BE118" s="2">
        <f t="shared" si="368"/>
        <v>72.662644649999393</v>
      </c>
      <c r="BF118" s="2">
        <f t="shared" si="369"/>
        <v>72.798282410713114</v>
      </c>
      <c r="BG118" s="2">
        <f t="shared" si="370"/>
        <v>70.820702075526953</v>
      </c>
      <c r="BH118" s="2">
        <f t="shared" si="371"/>
        <v>70.291907069167095</v>
      </c>
      <c r="BI118" s="2">
        <f t="shared" si="372"/>
        <v>69.021026279453849</v>
      </c>
      <c r="BJ118" s="2">
        <f t="shared" si="373"/>
        <v>68.521341257996752</v>
      </c>
      <c r="BK118" s="2">
        <f t="shared" si="374"/>
        <v>67.73266206708395</v>
      </c>
      <c r="BL118" s="2">
        <f t="shared" si="375"/>
        <v>69.24007850885593</v>
      </c>
      <c r="BM118" s="2">
        <f t="shared" si="376"/>
        <v>70.954598342510977</v>
      </c>
      <c r="BO118" s="2" t="str">
        <f t="shared" si="228"/>
        <v/>
      </c>
      <c r="BP118" s="2" t="str">
        <f t="shared" si="229"/>
        <v/>
      </c>
      <c r="BQ118" s="2" t="str">
        <f t="shared" si="230"/>
        <v/>
      </c>
      <c r="BR118" s="2" t="str">
        <f t="shared" si="231"/>
        <v/>
      </c>
      <c r="BS118" s="2" t="str">
        <f t="shared" si="232"/>
        <v/>
      </c>
      <c r="BT118" s="2" t="str">
        <f t="shared" si="233"/>
        <v/>
      </c>
      <c r="BU118" s="2" t="str">
        <f t="shared" si="234"/>
        <v/>
      </c>
      <c r="BV118" s="2" t="str">
        <f t="shared" si="235"/>
        <v/>
      </c>
      <c r="BW118" s="2" t="str">
        <f t="shared" si="236"/>
        <v/>
      </c>
      <c r="BX118" s="2" t="str">
        <f t="shared" si="237"/>
        <v/>
      </c>
      <c r="BY118" s="2" t="str">
        <f t="shared" si="238"/>
        <v/>
      </c>
      <c r="BZ118" s="2" t="str">
        <f t="shared" si="239"/>
        <v/>
      </c>
      <c r="CA118" s="2" t="str">
        <f t="shared" si="240"/>
        <v/>
      </c>
      <c r="CB118" s="2" t="str">
        <f t="shared" si="241"/>
        <v/>
      </c>
      <c r="CC118" s="2" t="str">
        <f t="shared" si="242"/>
        <v/>
      </c>
      <c r="CE118" s="2" t="str">
        <f t="shared" si="298"/>
        <v/>
      </c>
      <c r="CF118" s="2" t="str">
        <f t="shared" si="299"/>
        <v/>
      </c>
      <c r="CG118" s="2" t="str">
        <f t="shared" si="300"/>
        <v/>
      </c>
      <c r="CH118" s="2" t="str">
        <f t="shared" si="301"/>
        <v/>
      </c>
      <c r="CI118" s="2" t="str">
        <f t="shared" si="302"/>
        <v/>
      </c>
      <c r="CJ118" s="2" t="str">
        <f t="shared" si="303"/>
        <v/>
      </c>
      <c r="CK118" s="2" t="str">
        <f t="shared" si="304"/>
        <v/>
      </c>
      <c r="CL118" s="2" t="str">
        <f t="shared" si="305"/>
        <v/>
      </c>
      <c r="CM118" s="2" t="str">
        <f t="shared" si="306"/>
        <v/>
      </c>
      <c r="CN118" s="2" t="str">
        <f t="shared" si="307"/>
        <v/>
      </c>
      <c r="CO118" s="2" t="str">
        <f t="shared" si="308"/>
        <v/>
      </c>
      <c r="CP118" s="2" t="str">
        <f t="shared" si="309"/>
        <v/>
      </c>
      <c r="CQ118" s="2" t="str">
        <f t="shared" si="310"/>
        <v/>
      </c>
      <c r="CR118" s="2" t="str">
        <f t="shared" si="311"/>
        <v/>
      </c>
      <c r="CS118" s="2" t="str">
        <f t="shared" si="312"/>
        <v/>
      </c>
      <c r="CU118" s="2" t="str">
        <f t="shared" si="313"/>
        <v/>
      </c>
      <c r="CV118" s="2" t="str">
        <f t="shared" si="314"/>
        <v/>
      </c>
      <c r="CW118" s="2" t="str">
        <f t="shared" si="315"/>
        <v/>
      </c>
      <c r="CX118" s="2" t="str">
        <f t="shared" si="316"/>
        <v/>
      </c>
      <c r="CY118" s="2" t="str">
        <f t="shared" si="317"/>
        <v/>
      </c>
      <c r="CZ118" s="2" t="str">
        <f t="shared" si="318"/>
        <v/>
      </c>
      <c r="DA118" s="2" t="str">
        <f t="shared" si="319"/>
        <v/>
      </c>
      <c r="DB118" s="2" t="str">
        <f t="shared" si="320"/>
        <v/>
      </c>
      <c r="DC118" s="2" t="str">
        <f t="shared" si="321"/>
        <v/>
      </c>
      <c r="DD118" s="2" t="str">
        <f t="shared" si="322"/>
        <v/>
      </c>
      <c r="DE118" s="2" t="str">
        <f t="shared" si="323"/>
        <v/>
      </c>
      <c r="DF118" s="2" t="str">
        <f t="shared" si="324"/>
        <v/>
      </c>
      <c r="DG118" s="2" t="str">
        <f t="shared" si="325"/>
        <v/>
      </c>
      <c r="DH118" s="2" t="str">
        <f t="shared" si="326"/>
        <v/>
      </c>
      <c r="DI118" s="2" t="str">
        <f t="shared" si="327"/>
        <v/>
      </c>
      <c r="DK118" s="2">
        <f t="shared" si="277"/>
        <v>88.01089311740887</v>
      </c>
      <c r="DL118" s="2">
        <f t="shared" si="377"/>
        <v>82.700236130867708</v>
      </c>
      <c r="DM118" s="2">
        <f t="shared" si="377"/>
        <v>86.136247510668525</v>
      </c>
      <c r="DN118" s="2">
        <f t="shared" si="377"/>
        <v>87.911486707152491</v>
      </c>
      <c r="DO118" s="2">
        <f t="shared" si="377"/>
        <v>84.690789203778678</v>
      </c>
      <c r="DP118" s="2">
        <f t="shared" si="377"/>
        <v>85.77898110661269</v>
      </c>
      <c r="DQ118" s="2">
        <f t="shared" si="377"/>
        <v>85.80568946274208</v>
      </c>
      <c r="DR118" s="2">
        <f t="shared" si="377"/>
        <v>83.462611992559346</v>
      </c>
      <c r="DS118" s="2">
        <f t="shared" si="377"/>
        <v>79.588186234817812</v>
      </c>
      <c r="DT118" s="2">
        <f t="shared" si="377"/>
        <v>83.779085239085248</v>
      </c>
      <c r="DU118" s="2">
        <f t="shared" si="377"/>
        <v>84.661110187110168</v>
      </c>
      <c r="DV118" s="2">
        <f t="shared" si="377"/>
        <v>87.981941970310402</v>
      </c>
      <c r="DW118" s="2">
        <f t="shared" si="377"/>
        <v>87.536020985155204</v>
      </c>
      <c r="DX118" s="2">
        <f t="shared" si="377"/>
        <v>85.921218151147102</v>
      </c>
      <c r="DY118" s="2">
        <f t="shared" si="377"/>
        <v>80.117705882352936</v>
      </c>
      <c r="EA118" s="2">
        <f t="shared" si="247"/>
        <v>65.309206172580303</v>
      </c>
      <c r="EB118" s="2">
        <f t="shared" si="279"/>
        <v>66.556392857142868</v>
      </c>
      <c r="EC118" s="2">
        <f t="shared" si="280"/>
        <v>67.78357142857142</v>
      </c>
      <c r="ED118" s="2">
        <f t="shared" si="281"/>
        <v>69.197160488378927</v>
      </c>
      <c r="EE118" s="2">
        <f t="shared" si="282"/>
        <v>69.386286882594831</v>
      </c>
      <c r="EF118" s="2">
        <f t="shared" si="283"/>
        <v>71.138027328981934</v>
      </c>
      <c r="EG118" s="2">
        <f t="shared" si="284"/>
        <v>72.630424735677394</v>
      </c>
      <c r="EH118" s="2">
        <f t="shared" si="285"/>
        <v>72.776179874213838</v>
      </c>
      <c r="EI118" s="2">
        <f t="shared" si="286"/>
        <v>70.79722815039743</v>
      </c>
      <c r="EJ118" s="2">
        <f t="shared" si="287"/>
        <v>70.260823572019873</v>
      </c>
      <c r="EK118" s="2">
        <f t="shared" si="288"/>
        <v>68.987661248033575</v>
      </c>
      <c r="EL118" s="2">
        <f t="shared" si="289"/>
        <v>68.473359375000001</v>
      </c>
      <c r="EM118" s="2">
        <f t="shared" si="290"/>
        <v>67.644803331978878</v>
      </c>
      <c r="EN118" s="2">
        <f t="shared" si="291"/>
        <v>69.115791884299682</v>
      </c>
      <c r="EO118" s="2">
        <f t="shared" si="292"/>
        <v>70.869920953005916</v>
      </c>
      <c r="EQ118" s="2">
        <f t="shared" si="293"/>
        <v>65.198321188285249</v>
      </c>
      <c r="ER118" s="2">
        <f t="shared" si="378"/>
        <v>66.483344439477847</v>
      </c>
      <c r="ES118" s="2">
        <f t="shared" si="378"/>
        <v>67.090588424454467</v>
      </c>
      <c r="ET118" s="2">
        <f t="shared" si="378"/>
        <v>69.180448784496861</v>
      </c>
      <c r="EU118" s="2">
        <f t="shared" si="378"/>
        <v>69.345363931338909</v>
      </c>
      <c r="EV118" s="2">
        <f t="shared" si="378"/>
        <v>71.58490401591547</v>
      </c>
      <c r="EW118" s="2">
        <f t="shared" si="378"/>
        <v>72.441172763460898</v>
      </c>
      <c r="EX118" s="2">
        <f t="shared" si="378"/>
        <v>72.21419938304561</v>
      </c>
      <c r="EY118" s="2">
        <f t="shared" si="378"/>
        <v>70.719740031903711</v>
      </c>
      <c r="EZ118" s="2">
        <f t="shared" si="378"/>
        <v>70.48827646116986</v>
      </c>
      <c r="FA118" s="2">
        <f t="shared" si="378"/>
        <v>68.801524357108065</v>
      </c>
      <c r="FB118" s="2">
        <f t="shared" si="378"/>
        <v>68.161600792713472</v>
      </c>
      <c r="FC118" s="2">
        <f t="shared" si="378"/>
        <v>67.317045046954249</v>
      </c>
      <c r="FD118" s="2">
        <f t="shared" si="378"/>
        <v>68.875198348437848</v>
      </c>
      <c r="FE118" s="2">
        <f t="shared" si="378"/>
        <v>70.934608198109061</v>
      </c>
      <c r="FG118" s="2">
        <f t="shared" si="295"/>
        <v>0.99669699420036051</v>
      </c>
      <c r="FH118" s="2">
        <f t="shared" si="379"/>
        <v>0.99688353843691868</v>
      </c>
      <c r="FI118" s="2">
        <f t="shared" si="379"/>
        <v>0.99727901077870307</v>
      </c>
      <c r="FJ118" s="2">
        <f t="shared" si="379"/>
        <v>0.99720327839645484</v>
      </c>
      <c r="FK118" s="2">
        <f t="shared" si="379"/>
        <v>0.99754507942295023</v>
      </c>
      <c r="FL118" s="2">
        <f t="shared" si="379"/>
        <v>0.99760003274572917</v>
      </c>
      <c r="FM118" s="2">
        <f t="shared" si="379"/>
        <v>0.99755450913842791</v>
      </c>
      <c r="FN118" s="2">
        <f t="shared" si="379"/>
        <v>0.99793168237107399</v>
      </c>
      <c r="FO118" s="2">
        <f t="shared" si="379"/>
        <v>0.99732975932718848</v>
      </c>
      <c r="FP118" s="2">
        <f t="shared" si="379"/>
        <v>0.99770063660447394</v>
      </c>
      <c r="FQ118" s="2">
        <f t="shared" si="379"/>
        <v>0.99787123422849022</v>
      </c>
      <c r="FR118" s="2">
        <f t="shared" si="379"/>
        <v>0.99754046811945296</v>
      </c>
      <c r="FS118" s="2">
        <f t="shared" si="379"/>
        <v>0.99558302029306966</v>
      </c>
      <c r="FT118" s="2">
        <f t="shared" si="379"/>
        <v>0.99260433255838454</v>
      </c>
      <c r="FU118" s="2">
        <f t="shared" si="379"/>
        <v>0.99084353250274815</v>
      </c>
      <c r="FW118" s="2">
        <f t="shared" si="328"/>
        <v>2.2326603009316535E-7</v>
      </c>
      <c r="FX118" s="2">
        <f t="shared" si="380"/>
        <v>2.5134310013609357E-7</v>
      </c>
      <c r="FY118" s="2">
        <f t="shared" si="381"/>
        <v>3.6356466458240962E-7</v>
      </c>
      <c r="FZ118" s="2">
        <f t="shared" si="382"/>
        <v>4.4973435926011575E-7</v>
      </c>
      <c r="GA118" s="2">
        <f t="shared" si="383"/>
        <v>5.2323505138879459E-7</v>
      </c>
      <c r="GB118" s="2">
        <f t="shared" si="384"/>
        <v>4.5572321824958745E-7</v>
      </c>
      <c r="GC118" s="2">
        <f t="shared" si="385"/>
        <v>3.9717856100491028E-7</v>
      </c>
      <c r="GD118" s="2">
        <f t="shared" si="386"/>
        <v>7.1077451195145698E-7</v>
      </c>
      <c r="GE118" s="2">
        <f t="shared" si="387"/>
        <v>6.2848971415760992E-7</v>
      </c>
      <c r="GF118" s="2">
        <f t="shared" si="388"/>
        <v>4.4448246805216413E-7</v>
      </c>
      <c r="GG118" s="2">
        <f t="shared" si="389"/>
        <v>3.7715644786610728E-7</v>
      </c>
      <c r="GH118" s="2">
        <f t="shared" si="390"/>
        <v>3.1383482044734363E-7</v>
      </c>
      <c r="GI118" s="2">
        <f t="shared" si="391"/>
        <v>1.1277064739661458E-6</v>
      </c>
      <c r="GJ118" s="2">
        <f t="shared" si="392"/>
        <v>2.9898057848161162E-6</v>
      </c>
      <c r="GK118" s="2">
        <f t="shared" si="393"/>
        <v>5.3701144333616769E-6</v>
      </c>
      <c r="GM118" s="107">
        <f t="shared" si="329"/>
        <v>8.0054922093061332E-28</v>
      </c>
      <c r="GN118" s="107">
        <f t="shared" si="394"/>
        <v>5.1145587268993357E-26</v>
      </c>
      <c r="GO118" s="107">
        <f t="shared" si="395"/>
        <v>2.6934895770544552E-28</v>
      </c>
      <c r="GP118" s="107">
        <f t="shared" si="396"/>
        <v>2.460058378756541E-31</v>
      </c>
      <c r="GQ118" s="107">
        <f t="shared" si="397"/>
        <v>1.164418542650719E-34</v>
      </c>
      <c r="GR118" s="107">
        <f t="shared" si="398"/>
        <v>7.5675537725508591E-37</v>
      </c>
      <c r="GS118" s="107">
        <f t="shared" si="399"/>
        <v>6.6558710856856373E-38</v>
      </c>
      <c r="GT118" s="107">
        <f t="shared" si="400"/>
        <v>4.6361751857383964E-41</v>
      </c>
      <c r="GU118" s="107">
        <f t="shared" si="401"/>
        <v>2.6941809148276094E-35</v>
      </c>
      <c r="GV118" s="107">
        <f t="shared" si="402"/>
        <v>2.4137580600326708E-39</v>
      </c>
      <c r="GW118" s="107">
        <f t="shared" si="403"/>
        <v>8.7925613467743802E-39</v>
      </c>
      <c r="GX118" s="107">
        <f t="shared" si="404"/>
        <v>3.0848386120416015E-36</v>
      </c>
      <c r="GY118" s="107">
        <f t="shared" si="405"/>
        <v>8.3062078347785861E-34</v>
      </c>
      <c r="GZ118" s="107">
        <f t="shared" si="406"/>
        <v>1.1558642122681783E-31</v>
      </c>
      <c r="HA118" s="107">
        <f t="shared" si="407"/>
        <v>1.0813768180236034E-36</v>
      </c>
      <c r="HC118" s="107">
        <f t="shared" si="330"/>
        <v>0.25975765971996095</v>
      </c>
      <c r="HD118" s="107">
        <f t="shared" si="408"/>
        <v>0.22968065760080947</v>
      </c>
      <c r="HE118" s="107">
        <f t="shared" si="409"/>
        <v>0.1322884774917468</v>
      </c>
      <c r="HF118" s="107">
        <f t="shared" si="410"/>
        <v>0.1044002154391668</v>
      </c>
      <c r="HG118" s="107">
        <f t="shared" si="411"/>
        <v>5.071861698384024E-2</v>
      </c>
      <c r="HH118" s="107">
        <f t="shared" si="412"/>
        <v>3.719172684065649E-2</v>
      </c>
      <c r="HI118" s="107">
        <f t="shared" si="413"/>
        <v>4.5014663484117985E-2</v>
      </c>
      <c r="HJ118" s="107">
        <f t="shared" si="414"/>
        <v>7.554927694680409E-3</v>
      </c>
      <c r="HK118" s="107">
        <f t="shared" si="415"/>
        <v>2.0073315706744799E-2</v>
      </c>
      <c r="HL118" s="107">
        <f t="shared" si="416"/>
        <v>1.9058103970689282E-2</v>
      </c>
      <c r="HM118" s="107">
        <f t="shared" si="417"/>
        <v>2.7030881864365183E-2</v>
      </c>
      <c r="HN118" s="107">
        <f t="shared" si="418"/>
        <v>7.5141396814929998E-2</v>
      </c>
      <c r="HO118" s="107">
        <f t="shared" si="419"/>
        <v>0.11746678682802854</v>
      </c>
      <c r="HP118" s="107">
        <f t="shared" si="420"/>
        <v>0.19850790401714785</v>
      </c>
      <c r="HQ118" s="107">
        <f t="shared" si="421"/>
        <v>8.7785652259769448E-2</v>
      </c>
      <c r="HS118" s="107">
        <f t="shared" si="331"/>
        <v>9.2009059148663393E-7</v>
      </c>
      <c r="HT118" s="107">
        <f t="shared" si="422"/>
        <v>3.5902255797660762E-6</v>
      </c>
      <c r="HU118" s="107">
        <f t="shared" si="423"/>
        <v>4.8759936283991928E-6</v>
      </c>
      <c r="HV118" s="107">
        <f t="shared" si="424"/>
        <v>1.877247562597018E-6</v>
      </c>
      <c r="HW118" s="107">
        <f t="shared" si="425"/>
        <v>1.5030226448171922E-6</v>
      </c>
      <c r="HX118" s="107">
        <f t="shared" si="426"/>
        <v>7.0775473012314909E-7</v>
      </c>
      <c r="HY118" s="107">
        <f t="shared" si="427"/>
        <v>3.0866372164992082E-7</v>
      </c>
      <c r="HZ118" s="107">
        <f t="shared" si="428"/>
        <v>1.1196068696955141E-6</v>
      </c>
      <c r="IA118" s="107">
        <f t="shared" si="429"/>
        <v>2.2450115655868863E-6</v>
      </c>
      <c r="IB118" s="107">
        <f t="shared" si="430"/>
        <v>4.6707821528039391E-7</v>
      </c>
      <c r="IC118" s="107">
        <f t="shared" si="431"/>
        <v>4.6702938021569598E-7</v>
      </c>
      <c r="ID118" s="107">
        <f t="shared" si="432"/>
        <v>2.8808883894048604E-7</v>
      </c>
      <c r="IE118" s="107">
        <f t="shared" si="433"/>
        <v>4.1650430674189499E-7</v>
      </c>
      <c r="IF118" s="107">
        <f t="shared" si="434"/>
        <v>4.9123506153445796E-7</v>
      </c>
      <c r="IG118" s="107">
        <f t="shared" si="435"/>
        <v>1.3836807227649387E-6</v>
      </c>
      <c r="II118" s="107">
        <f t="shared" si="332"/>
        <v>1.1918842577316327E-31</v>
      </c>
      <c r="IJ118" s="107">
        <f t="shared" si="333"/>
        <v>1.3409658437312417E-28</v>
      </c>
      <c r="IK118" s="107">
        <f t="shared" si="334"/>
        <v>1.9951840136263122E-28</v>
      </c>
      <c r="IL118" s="107">
        <f t="shared" si="335"/>
        <v>6.6435040038100296E-31</v>
      </c>
      <c r="IM118" s="107">
        <f t="shared" si="336"/>
        <v>3.8402396488198287E-32</v>
      </c>
      <c r="IN118" s="107">
        <f t="shared" si="337"/>
        <v>1.5438675353904205E-34</v>
      </c>
      <c r="IO118" s="107">
        <f t="shared" si="338"/>
        <v>2.216561286538173E-36</v>
      </c>
      <c r="IP118" s="107">
        <f t="shared" si="339"/>
        <v>1.2652681570120111E-34</v>
      </c>
      <c r="IQ118" s="107">
        <f t="shared" si="340"/>
        <v>8.1523255228701025E-33</v>
      </c>
      <c r="IR118" s="107">
        <f t="shared" si="341"/>
        <v>1.7058344009896075E-36</v>
      </c>
      <c r="IS118" s="107">
        <f t="shared" si="342"/>
        <v>7.1125914378817692E-36</v>
      </c>
      <c r="IT118" s="107">
        <f t="shared" si="343"/>
        <v>6.4747517901054184E-36</v>
      </c>
      <c r="IU118" s="107">
        <f t="shared" si="344"/>
        <v>2.179159939001262E-34</v>
      </c>
      <c r="IV118" s="107">
        <f t="shared" si="345"/>
        <v>6.9979763461555837E-34</v>
      </c>
      <c r="IW118" s="107">
        <f t="shared" si="346"/>
        <v>2.237786545364959E-28</v>
      </c>
      <c r="IY118" s="107">
        <f t="shared" si="347"/>
        <v>0.25975857981055245</v>
      </c>
      <c r="IZ118" s="107">
        <f t="shared" si="348"/>
        <v>0.22968424782638924</v>
      </c>
      <c r="JA118" s="107">
        <f t="shared" si="349"/>
        <v>0.13229335348537519</v>
      </c>
      <c r="JB118" s="107">
        <f t="shared" si="350"/>
        <v>0.1044020926867294</v>
      </c>
      <c r="JC118" s="107">
        <f t="shared" si="351"/>
        <v>5.0720120006485056E-2</v>
      </c>
      <c r="JD118" s="107">
        <f t="shared" si="352"/>
        <v>3.7192434595386611E-2</v>
      </c>
      <c r="JE118" s="107">
        <f t="shared" si="353"/>
        <v>4.5014972147839637E-2</v>
      </c>
      <c r="JF118" s="107">
        <f t="shared" si="354"/>
        <v>7.556047301550105E-3</v>
      </c>
      <c r="JG118" s="107">
        <f t="shared" si="355"/>
        <v>2.0075560718310386E-2</v>
      </c>
      <c r="JH118" s="107">
        <f t="shared" si="356"/>
        <v>1.9058571048904564E-2</v>
      </c>
      <c r="JI118" s="107">
        <f t="shared" si="357"/>
        <v>2.7031348893745397E-2</v>
      </c>
      <c r="JJ118" s="107">
        <f t="shared" si="358"/>
        <v>7.5141684903768935E-2</v>
      </c>
      <c r="JK118" s="107">
        <f t="shared" si="359"/>
        <v>0.11746720333233528</v>
      </c>
      <c r="JL118" s="107">
        <f t="shared" si="360"/>
        <v>0.1985083952522094</v>
      </c>
      <c r="JM118" s="107">
        <f t="shared" si="361"/>
        <v>8.7787035940492211E-2</v>
      </c>
    </row>
    <row r="119" spans="2:273" x14ac:dyDescent="0.25">
      <c r="B119" s="2">
        <v>91</v>
      </c>
      <c r="C119" s="37">
        <v>74.415000000000006</v>
      </c>
      <c r="D119" s="37">
        <v>67.03</v>
      </c>
      <c r="E119" s="37">
        <v>64.864000000000004</v>
      </c>
      <c r="F119" s="37">
        <v>68.266000000000005</v>
      </c>
      <c r="G119" s="37">
        <v>68.796999999999997</v>
      </c>
      <c r="H119" s="37">
        <v>70.602999999999994</v>
      </c>
      <c r="I119" s="37">
        <v>70.614999999999995</v>
      </c>
      <c r="J119" s="37">
        <v>72.063000000000002</v>
      </c>
      <c r="K119" s="37">
        <v>70.635000000000005</v>
      </c>
      <c r="L119" s="37">
        <v>69.570999999999998</v>
      </c>
      <c r="M119" s="37">
        <v>67.968000000000004</v>
      </c>
      <c r="N119" s="37">
        <v>65.968000000000004</v>
      </c>
      <c r="O119" s="37">
        <v>67.459999999999994</v>
      </c>
      <c r="P119" s="37">
        <v>71.343999999999994</v>
      </c>
      <c r="Q119" s="37">
        <v>69.266000000000005</v>
      </c>
      <c r="S119" s="4">
        <f t="shared" si="248"/>
        <v>81.687819870973982</v>
      </c>
      <c r="T119" s="4">
        <f t="shared" si="249"/>
        <v>79.192045356757276</v>
      </c>
      <c r="U119" s="4">
        <f t="shared" si="250"/>
        <v>73.13048046295367</v>
      </c>
      <c r="V119" s="4">
        <f t="shared" si="251"/>
        <v>72.98566305511477</v>
      </c>
      <c r="W119" s="4">
        <f t="shared" si="252"/>
        <v>70.649428242482443</v>
      </c>
      <c r="X119" s="4">
        <f t="shared" si="253"/>
        <v>71.9369044393937</v>
      </c>
      <c r="Y119" s="4">
        <f t="shared" si="254"/>
        <v>73.584039262509094</v>
      </c>
      <c r="Z119" s="4">
        <f t="shared" si="255"/>
        <v>72.790202563000932</v>
      </c>
      <c r="AA119" s="4">
        <f t="shared" si="256"/>
        <v>71.118619037443082</v>
      </c>
      <c r="AB119" s="4">
        <f t="shared" si="257"/>
        <v>70.530936945458151</v>
      </c>
      <c r="AC119" s="4">
        <f t="shared" si="258"/>
        <v>69.419868661336324</v>
      </c>
      <c r="AD119" s="4">
        <f t="shared" si="259"/>
        <v>70.569057231280695</v>
      </c>
      <c r="AE119" s="4">
        <f t="shared" si="260"/>
        <v>71.739833972574502</v>
      </c>
      <c r="AF119" s="4">
        <f t="shared" si="261"/>
        <v>77.667022234047806</v>
      </c>
      <c r="AG119" s="4">
        <f t="shared" si="262"/>
        <v>72.57743902667697</v>
      </c>
      <c r="AI119" s="4">
        <f t="shared" si="263"/>
        <v>-7.2728198709739758</v>
      </c>
      <c r="AJ119" s="4">
        <f t="shared" si="264"/>
        <v>-12.162045356757275</v>
      </c>
      <c r="AK119" s="4">
        <f t="shared" si="265"/>
        <v>-8.2664804629536661</v>
      </c>
      <c r="AL119" s="4">
        <f t="shared" si="266"/>
        <v>-4.7196630551147649</v>
      </c>
      <c r="AM119" s="4">
        <f t="shared" si="267"/>
        <v>-1.8524282424824463</v>
      </c>
      <c r="AN119" s="4">
        <f t="shared" si="268"/>
        <v>-1.3339044393937058</v>
      </c>
      <c r="AO119" s="4">
        <f t="shared" si="269"/>
        <v>-2.9690392625090993</v>
      </c>
      <c r="AP119" s="4">
        <f t="shared" si="270"/>
        <v>-0.72720256300092956</v>
      </c>
      <c r="AQ119" s="4">
        <f t="shared" si="271"/>
        <v>-0.4836190374430771</v>
      </c>
      <c r="AR119" s="4">
        <f t="shared" si="272"/>
        <v>-0.95993694545815345</v>
      </c>
      <c r="AS119" s="4">
        <f t="shared" si="273"/>
        <v>-1.4518686613363201</v>
      </c>
      <c r="AT119" s="4">
        <f t="shared" si="274"/>
        <v>-4.6010572312806914</v>
      </c>
      <c r="AU119" s="4">
        <f t="shared" si="275"/>
        <v>-4.279833972574508</v>
      </c>
      <c r="AV119" s="4">
        <f t="shared" si="362"/>
        <v>-6.3230222340478122</v>
      </c>
      <c r="AW119" s="4">
        <f t="shared" si="362"/>
        <v>-3.3114390266769647</v>
      </c>
      <c r="AY119" s="2">
        <f t="shared" si="297"/>
        <v>65.306556964047999</v>
      </c>
      <c r="AZ119" s="2">
        <f t="shared" si="363"/>
        <v>66.544858652558489</v>
      </c>
      <c r="BA119" s="2">
        <f t="shared" si="364"/>
        <v>67.705913953791551</v>
      </c>
      <c r="BB119" s="2">
        <f t="shared" si="365"/>
        <v>69.181650949588501</v>
      </c>
      <c r="BC119" s="2">
        <f t="shared" si="366"/>
        <v>69.366511722827809</v>
      </c>
      <c r="BD119" s="2">
        <f t="shared" si="367"/>
        <v>71.164253315286359</v>
      </c>
      <c r="BE119" s="2">
        <f t="shared" si="368"/>
        <v>72.600725909822657</v>
      </c>
      <c r="BF119" s="2">
        <f t="shared" si="369"/>
        <v>72.703125326355917</v>
      </c>
      <c r="BG119" s="2">
        <f t="shared" si="370"/>
        <v>70.768117027457862</v>
      </c>
      <c r="BH119" s="2">
        <f t="shared" si="371"/>
        <v>70.227813661146712</v>
      </c>
      <c r="BI119" s="2">
        <f t="shared" si="372"/>
        <v>68.930228012006936</v>
      </c>
      <c r="BJ119" s="2">
        <f t="shared" si="373"/>
        <v>68.430120321883393</v>
      </c>
      <c r="BK119" s="2">
        <f t="shared" si="374"/>
        <v>67.63496815517378</v>
      </c>
      <c r="BL119" s="2">
        <f t="shared" si="375"/>
        <v>69.131482992500978</v>
      </c>
      <c r="BM119" s="2">
        <f t="shared" si="376"/>
        <v>70.87756126876009</v>
      </c>
      <c r="BO119" s="2" t="str">
        <f t="shared" si="228"/>
        <v/>
      </c>
      <c r="BP119" s="2" t="str">
        <f t="shared" si="229"/>
        <v/>
      </c>
      <c r="BQ119" s="2" t="str">
        <f t="shared" si="230"/>
        <v/>
      </c>
      <c r="BR119" s="2" t="str">
        <f t="shared" si="231"/>
        <v/>
      </c>
      <c r="BS119" s="2" t="str">
        <f t="shared" si="232"/>
        <v/>
      </c>
      <c r="BT119" s="2" t="str">
        <f t="shared" si="233"/>
        <v/>
      </c>
      <c r="BU119" s="2" t="str">
        <f t="shared" si="234"/>
        <v/>
      </c>
      <c r="BV119" s="2" t="str">
        <f t="shared" si="235"/>
        <v/>
      </c>
      <c r="BW119" s="2" t="str">
        <f t="shared" si="236"/>
        <v/>
      </c>
      <c r="BX119" s="2" t="str">
        <f t="shared" si="237"/>
        <v/>
      </c>
      <c r="BY119" s="2" t="str">
        <f t="shared" si="238"/>
        <v/>
      </c>
      <c r="BZ119" s="2" t="str">
        <f t="shared" si="239"/>
        <v/>
      </c>
      <c r="CA119" s="2" t="str">
        <f t="shared" si="240"/>
        <v/>
      </c>
      <c r="CB119" s="2" t="str">
        <f t="shared" si="241"/>
        <v/>
      </c>
      <c r="CC119" s="2" t="str">
        <f t="shared" si="242"/>
        <v/>
      </c>
      <c r="CE119" s="2" t="str">
        <f t="shared" si="298"/>
        <v/>
      </c>
      <c r="CF119" s="2" t="str">
        <f t="shared" si="299"/>
        <v/>
      </c>
      <c r="CG119" s="2" t="str">
        <f t="shared" si="300"/>
        <v/>
      </c>
      <c r="CH119" s="2" t="str">
        <f t="shared" si="301"/>
        <v/>
      </c>
      <c r="CI119" s="2" t="str">
        <f t="shared" si="302"/>
        <v/>
      </c>
      <c r="CJ119" s="2" t="str">
        <f t="shared" si="303"/>
        <v/>
      </c>
      <c r="CK119" s="2" t="str">
        <f t="shared" si="304"/>
        <v/>
      </c>
      <c r="CL119" s="2">
        <f t="shared" si="305"/>
        <v>72.063000000000002</v>
      </c>
      <c r="CM119" s="2" t="str">
        <f t="shared" si="306"/>
        <v/>
      </c>
      <c r="CN119" s="2" t="str">
        <f t="shared" si="307"/>
        <v/>
      </c>
      <c r="CO119" s="2" t="str">
        <f t="shared" si="308"/>
        <v/>
      </c>
      <c r="CP119" s="2" t="str">
        <f t="shared" si="309"/>
        <v/>
      </c>
      <c r="CQ119" s="2" t="str">
        <f t="shared" si="310"/>
        <v/>
      </c>
      <c r="CR119" s="2" t="str">
        <f t="shared" si="311"/>
        <v/>
      </c>
      <c r="CS119" s="2" t="str">
        <f t="shared" si="312"/>
        <v/>
      </c>
      <c r="CU119" s="2" t="str">
        <f t="shared" si="313"/>
        <v/>
      </c>
      <c r="CV119" s="2" t="str">
        <f t="shared" si="314"/>
        <v/>
      </c>
      <c r="CW119" s="2" t="str">
        <f t="shared" si="315"/>
        <v/>
      </c>
      <c r="CX119" s="2" t="str">
        <f t="shared" si="316"/>
        <v/>
      </c>
      <c r="CY119" s="2" t="str">
        <f t="shared" si="317"/>
        <v/>
      </c>
      <c r="CZ119" s="2" t="str">
        <f t="shared" si="318"/>
        <v/>
      </c>
      <c r="DA119" s="2" t="str">
        <f t="shared" si="319"/>
        <v/>
      </c>
      <c r="DB119" s="2">
        <f t="shared" si="320"/>
        <v>72.063000000000002</v>
      </c>
      <c r="DC119" s="2" t="str">
        <f t="shared" si="321"/>
        <v/>
      </c>
      <c r="DD119" s="2" t="str">
        <f t="shared" si="322"/>
        <v/>
      </c>
      <c r="DE119" s="2" t="str">
        <f t="shared" si="323"/>
        <v/>
      </c>
      <c r="DF119" s="2" t="str">
        <f t="shared" si="324"/>
        <v/>
      </c>
      <c r="DG119" s="2" t="str">
        <f t="shared" si="325"/>
        <v/>
      </c>
      <c r="DH119" s="2" t="str">
        <f t="shared" si="326"/>
        <v/>
      </c>
      <c r="DI119" s="2" t="str">
        <f t="shared" si="327"/>
        <v/>
      </c>
      <c r="DK119" s="2">
        <f t="shared" si="277"/>
        <v>88.21847449392709</v>
      </c>
      <c r="DL119" s="2">
        <f t="shared" si="377"/>
        <v>82.826100521574205</v>
      </c>
      <c r="DM119" s="2">
        <f t="shared" si="377"/>
        <v>86.304136083451823</v>
      </c>
      <c r="DN119" s="2">
        <f t="shared" si="377"/>
        <v>88.089879622132258</v>
      </c>
      <c r="DO119" s="2">
        <f t="shared" si="377"/>
        <v>84.803273414304982</v>
      </c>
      <c r="DP119" s="2">
        <f t="shared" si="377"/>
        <v>85.888747503373821</v>
      </c>
      <c r="DQ119" s="2">
        <f t="shared" si="377"/>
        <v>85.939083707188956</v>
      </c>
      <c r="DR119" s="2">
        <f t="shared" si="377"/>
        <v>83.547256920888486</v>
      </c>
      <c r="DS119" s="2">
        <f t="shared" si="377"/>
        <v>79.630521862348175</v>
      </c>
      <c r="DT119" s="2">
        <f t="shared" si="377"/>
        <v>83.890763103184156</v>
      </c>
      <c r="DU119" s="2">
        <f t="shared" si="377"/>
        <v>84.792944523470823</v>
      </c>
      <c r="DV119" s="2">
        <f t="shared" si="377"/>
        <v>88.169537112010801</v>
      </c>
      <c r="DW119" s="2">
        <f t="shared" si="377"/>
        <v>87.722289608636984</v>
      </c>
      <c r="DX119" s="2">
        <f t="shared" si="377"/>
        <v>86.080890418353576</v>
      </c>
      <c r="DY119" s="2">
        <f t="shared" si="377"/>
        <v>80.190633893557418</v>
      </c>
      <c r="EA119" s="2">
        <f t="shared" si="247"/>
        <v>65.246244453775617</v>
      </c>
      <c r="EB119" s="2">
        <f t="shared" si="279"/>
        <v>66.504428571428576</v>
      </c>
      <c r="EC119" s="2">
        <f t="shared" si="280"/>
        <v>67.665607142857141</v>
      </c>
      <c r="ED119" s="2">
        <f t="shared" si="281"/>
        <v>69.139528243601049</v>
      </c>
      <c r="EE119" s="2">
        <f t="shared" si="282"/>
        <v>69.336335789862773</v>
      </c>
      <c r="EF119" s="2">
        <f t="shared" si="283"/>
        <v>71.136115334407052</v>
      </c>
      <c r="EG119" s="2">
        <f t="shared" si="284"/>
        <v>72.574752421932629</v>
      </c>
      <c r="EH119" s="2">
        <f t="shared" si="285"/>
        <v>72.685272798742133</v>
      </c>
      <c r="EI119" s="2">
        <f t="shared" si="286"/>
        <v>70.749269179244436</v>
      </c>
      <c r="EJ119" s="2">
        <f t="shared" si="287"/>
        <v>70.202801347498166</v>
      </c>
      <c r="EK119" s="2">
        <f t="shared" si="288"/>
        <v>68.903347994231794</v>
      </c>
      <c r="EL119" s="2">
        <f t="shared" si="289"/>
        <v>68.3914609375</v>
      </c>
      <c r="EM119" s="2">
        <f t="shared" si="290"/>
        <v>67.562681470946771</v>
      </c>
      <c r="EN119" s="2">
        <f t="shared" si="291"/>
        <v>69.027246719044896</v>
      </c>
      <c r="EO119" s="2">
        <f t="shared" si="292"/>
        <v>70.805468022815617</v>
      </c>
      <c r="EQ119" s="2">
        <f t="shared" si="293"/>
        <v>65.137596393764582</v>
      </c>
      <c r="ER119" s="2">
        <f t="shared" si="378"/>
        <v>66.426477438136857</v>
      </c>
      <c r="ES119" s="2">
        <f t="shared" si="378"/>
        <v>67.031312342413457</v>
      </c>
      <c r="ET119" s="2">
        <f t="shared" si="378"/>
        <v>69.118546414188188</v>
      </c>
      <c r="EU119" s="2">
        <f t="shared" si="378"/>
        <v>69.293295819136475</v>
      </c>
      <c r="EV119" s="2">
        <f t="shared" si="378"/>
        <v>71.551333166871629</v>
      </c>
      <c r="EW119" s="2">
        <f t="shared" si="378"/>
        <v>72.395950003847446</v>
      </c>
      <c r="EX119" s="2">
        <f t="shared" si="378"/>
        <v>72.158365177671001</v>
      </c>
      <c r="EY119" s="2">
        <f t="shared" si="378"/>
        <v>70.670578487773042</v>
      </c>
      <c r="EZ119" s="2">
        <f t="shared" si="378"/>
        <v>70.412449190572218</v>
      </c>
      <c r="FA119" s="2">
        <f t="shared" si="378"/>
        <v>68.722915621049808</v>
      </c>
      <c r="FB119" s="2">
        <f t="shared" si="378"/>
        <v>68.0954829936599</v>
      </c>
      <c r="FC119" s="2">
        <f t="shared" si="378"/>
        <v>67.257616274404285</v>
      </c>
      <c r="FD119" s="2">
        <f t="shared" si="378"/>
        <v>68.795625483789223</v>
      </c>
      <c r="FE119" s="2">
        <f t="shared" si="378"/>
        <v>70.851407388012007</v>
      </c>
      <c r="FG119" s="2">
        <f t="shared" si="295"/>
        <v>0.99737454567078354</v>
      </c>
      <c r="FH119" s="2">
        <f t="shared" si="379"/>
        <v>0.99752291885789179</v>
      </c>
      <c r="FI119" s="2">
        <f t="shared" si="379"/>
        <v>0.99783743119534374</v>
      </c>
      <c r="FJ119" s="2">
        <f t="shared" si="379"/>
        <v>0.99777720649999524</v>
      </c>
      <c r="FK119" s="2">
        <f t="shared" si="379"/>
        <v>0.99804900219754045</v>
      </c>
      <c r="FL119" s="2">
        <f t="shared" si="379"/>
        <v>0.99809269679216206</v>
      </c>
      <c r="FM119" s="2">
        <f t="shared" si="379"/>
        <v>0.99805650004178503</v>
      </c>
      <c r="FN119" s="2">
        <f t="shared" si="379"/>
        <v>0.99835637772102626</v>
      </c>
      <c r="FO119" s="2">
        <f t="shared" si="379"/>
        <v>0.9978777869352774</v>
      </c>
      <c r="FP119" s="2">
        <f t="shared" si="379"/>
        <v>0.99817268657070413</v>
      </c>
      <c r="FQ119" s="2">
        <f t="shared" si="379"/>
        <v>0.99830832057962571</v>
      </c>
      <c r="FR119" s="2">
        <f t="shared" si="379"/>
        <v>0.99804533560384889</v>
      </c>
      <c r="FS119" s="2">
        <f t="shared" si="379"/>
        <v>0.99641426024444291</v>
      </c>
      <c r="FT119" s="2">
        <f t="shared" si="379"/>
        <v>0.9938876926081357</v>
      </c>
      <c r="FU119" s="2">
        <f t="shared" si="379"/>
        <v>0.99231841477993821</v>
      </c>
      <c r="FW119" s="2">
        <f t="shared" si="328"/>
        <v>2.8107526262593701E-7</v>
      </c>
      <c r="FX119" s="2">
        <f t="shared" si="380"/>
        <v>3.164221952479773E-7</v>
      </c>
      <c r="FY119" s="2">
        <f t="shared" si="381"/>
        <v>4.5770075198704098E-7</v>
      </c>
      <c r="FZ119" s="2">
        <f t="shared" si="382"/>
        <v>5.6618194749896702E-7</v>
      </c>
      <c r="GA119" s="2">
        <f t="shared" si="383"/>
        <v>6.5871381329299025E-7</v>
      </c>
      <c r="GB119" s="2">
        <f t="shared" si="384"/>
        <v>5.7372147250085341E-7</v>
      </c>
      <c r="GC119" s="2">
        <f t="shared" si="385"/>
        <v>5.0001813204724517E-7</v>
      </c>
      <c r="GD119" s="2">
        <f t="shared" si="386"/>
        <v>8.9481193047226011E-7</v>
      </c>
      <c r="GE119" s="2">
        <f t="shared" si="387"/>
        <v>7.9122154344723557E-7</v>
      </c>
      <c r="GF119" s="2">
        <f t="shared" si="388"/>
        <v>5.5957020972815033E-7</v>
      </c>
      <c r="GG119" s="2">
        <f t="shared" si="389"/>
        <v>4.7481179007273423E-7</v>
      </c>
      <c r="GH119" s="2">
        <f t="shared" si="390"/>
        <v>3.9509459846170821E-7</v>
      </c>
      <c r="GI119" s="2">
        <f t="shared" si="391"/>
        <v>1.3902888844109573E-6</v>
      </c>
      <c r="GJ119" s="2">
        <f t="shared" si="392"/>
        <v>3.6222301114377474E-6</v>
      </c>
      <c r="GK119" s="2">
        <f t="shared" si="393"/>
        <v>6.4107105028778019E-6</v>
      </c>
      <c r="GM119" s="107">
        <f t="shared" si="329"/>
        <v>5.637782101711646E-30</v>
      </c>
      <c r="GN119" s="107">
        <f t="shared" si="394"/>
        <v>5.3042529804350962E-28</v>
      </c>
      <c r="GO119" s="107">
        <f t="shared" si="395"/>
        <v>2.0554274190181813E-30</v>
      </c>
      <c r="GP119" s="107">
        <f t="shared" si="396"/>
        <v>1.0526259769155997E-33</v>
      </c>
      <c r="GQ119" s="107">
        <f t="shared" si="397"/>
        <v>3.1033587214216434E-37</v>
      </c>
      <c r="GR119" s="107">
        <f t="shared" si="398"/>
        <v>1.3974724946683949E-39</v>
      </c>
      <c r="GS119" s="107">
        <f t="shared" si="399"/>
        <v>9.9749874512616592E-41</v>
      </c>
      <c r="GT119" s="107">
        <f t="shared" si="400"/>
        <v>4.8043573451863555E-44</v>
      </c>
      <c r="GU119" s="107">
        <f t="shared" si="401"/>
        <v>5.8714706128198386E-38</v>
      </c>
      <c r="GV119" s="107">
        <f t="shared" si="402"/>
        <v>2.9989502610621129E-42</v>
      </c>
      <c r="GW119" s="107">
        <f t="shared" si="403"/>
        <v>1.3126407392899162E-41</v>
      </c>
      <c r="GX119" s="107">
        <f t="shared" si="404"/>
        <v>6.1892784343227731E-39</v>
      </c>
      <c r="GY119" s="107">
        <f t="shared" si="405"/>
        <v>2.460338130428532E-36</v>
      </c>
      <c r="GZ119" s="107">
        <f t="shared" si="406"/>
        <v>4.670571184404175E-34</v>
      </c>
      <c r="HA119" s="107">
        <f t="shared" si="407"/>
        <v>2.1844078112725918E-39</v>
      </c>
      <c r="HC119" s="107">
        <f t="shared" si="330"/>
        <v>0.14157434291834978</v>
      </c>
      <c r="HD119" s="107">
        <f t="shared" si="408"/>
        <v>0.12427437262210056</v>
      </c>
      <c r="HE119" s="107">
        <f t="shared" si="409"/>
        <v>6.0494592196999875E-2</v>
      </c>
      <c r="HF119" s="107">
        <f t="shared" si="410"/>
        <v>4.2587232484292074E-2</v>
      </c>
      <c r="HG119" s="107">
        <f t="shared" si="411"/>
        <v>1.6885795099827596E-2</v>
      </c>
      <c r="HH119" s="107">
        <f t="shared" si="412"/>
        <v>1.1169895479357804E-2</v>
      </c>
      <c r="HI119" s="107">
        <f t="shared" si="413"/>
        <v>1.3769511150825253E-2</v>
      </c>
      <c r="HJ119" s="107">
        <f t="shared" si="414"/>
        <v>1.5883563488792844E-3</v>
      </c>
      <c r="HK119" s="107">
        <f t="shared" si="415"/>
        <v>5.354066684944492E-3</v>
      </c>
      <c r="HL119" s="107">
        <f t="shared" si="416"/>
        <v>4.8012672539791681E-3</v>
      </c>
      <c r="HM119" s="107">
        <f t="shared" si="417"/>
        <v>7.5221822969047981E-3</v>
      </c>
      <c r="HN119" s="107">
        <f t="shared" si="418"/>
        <v>2.6644864480264131E-2</v>
      </c>
      <c r="HO119" s="107">
        <f t="shared" si="419"/>
        <v>4.813265976473681E-2</v>
      </c>
      <c r="HP119" s="107">
        <f t="shared" si="420"/>
        <v>9.6311063113343282E-2</v>
      </c>
      <c r="HQ119" s="107">
        <f t="shared" si="421"/>
        <v>3.1446234408730463E-2</v>
      </c>
      <c r="HS119" s="107">
        <f t="shared" si="331"/>
        <v>1.780311858055376E-6</v>
      </c>
      <c r="HT119" s="107">
        <f t="shared" si="422"/>
        <v>6.5268747540910101E-6</v>
      </c>
      <c r="HU119" s="107">
        <f t="shared" si="423"/>
        <v>8.9079429136354238E-6</v>
      </c>
      <c r="HV119" s="107">
        <f t="shared" si="424"/>
        <v>3.6472946547885234E-6</v>
      </c>
      <c r="HW119" s="107">
        <f t="shared" si="425"/>
        <v>2.9993914538736859E-6</v>
      </c>
      <c r="HX119" s="107">
        <f t="shared" si="426"/>
        <v>1.470343033434259E-6</v>
      </c>
      <c r="HY119" s="107">
        <f t="shared" si="427"/>
        <v>6.6445766007919948E-7</v>
      </c>
      <c r="HZ119" s="107">
        <f t="shared" si="428"/>
        <v>2.3509895214864909E-6</v>
      </c>
      <c r="IA119" s="107">
        <f t="shared" si="429"/>
        <v>4.5032787164068088E-6</v>
      </c>
      <c r="IB119" s="107">
        <f t="shared" si="430"/>
        <v>1.0012606441987917E-6</v>
      </c>
      <c r="IC119" s="107">
        <f t="shared" si="431"/>
        <v>9.8624117637127492E-7</v>
      </c>
      <c r="ID119" s="107">
        <f t="shared" si="432"/>
        <v>6.1086444178333609E-7</v>
      </c>
      <c r="IE119" s="107">
        <f t="shared" si="433"/>
        <v>8.566182807823819E-7</v>
      </c>
      <c r="IF119" s="107">
        <f t="shared" si="434"/>
        <v>9.9136891152352601E-7</v>
      </c>
      <c r="IG119" s="107">
        <f t="shared" si="435"/>
        <v>2.570811756485664E-6</v>
      </c>
      <c r="II119" s="107">
        <f t="shared" si="332"/>
        <v>9.3475522251666799E-31</v>
      </c>
      <c r="IJ119" s="107">
        <f t="shared" si="333"/>
        <v>8.6639955528736266E-28</v>
      </c>
      <c r="IK119" s="107">
        <f t="shared" si="334"/>
        <v>1.3335978128382107E-27</v>
      </c>
      <c r="IL119" s="107">
        <f t="shared" si="335"/>
        <v>5.4478530536022855E-30</v>
      </c>
      <c r="IM119" s="107">
        <f t="shared" si="336"/>
        <v>3.5196914450026864E-31</v>
      </c>
      <c r="IN119" s="107">
        <f t="shared" si="337"/>
        <v>1.6450844212673925E-33</v>
      </c>
      <c r="IO119" s="107">
        <f t="shared" si="338"/>
        <v>2.6334209360836907E-35</v>
      </c>
      <c r="IP119" s="107">
        <f t="shared" si="339"/>
        <v>1.460603025794586E-33</v>
      </c>
      <c r="IQ119" s="107">
        <f t="shared" si="340"/>
        <v>8.0735006198806494E-32</v>
      </c>
      <c r="IR119" s="107">
        <f t="shared" si="341"/>
        <v>2.0821549946808155E-35</v>
      </c>
      <c r="IS119" s="107">
        <f t="shared" si="342"/>
        <v>8.0833619057534996E-35</v>
      </c>
      <c r="IT119" s="107">
        <f t="shared" si="343"/>
        <v>7.1642068520185093E-35</v>
      </c>
      <c r="IU119" s="107">
        <f t="shared" si="344"/>
        <v>2.1378759250799287E-33</v>
      </c>
      <c r="IV119" s="107">
        <f t="shared" si="345"/>
        <v>6.4376838365278243E-33</v>
      </c>
      <c r="IW119" s="107">
        <f t="shared" si="346"/>
        <v>1.3311255779397087E-27</v>
      </c>
      <c r="IY119" s="107">
        <f t="shared" si="347"/>
        <v>0.14157612323020782</v>
      </c>
      <c r="IZ119" s="107">
        <f t="shared" si="348"/>
        <v>0.12428089949685465</v>
      </c>
      <c r="JA119" s="107">
        <f t="shared" si="349"/>
        <v>6.0503500139913513E-2</v>
      </c>
      <c r="JB119" s="107">
        <f t="shared" si="350"/>
        <v>4.2590879778946863E-2</v>
      </c>
      <c r="JC119" s="107">
        <f t="shared" si="351"/>
        <v>1.6888794491281469E-2</v>
      </c>
      <c r="JD119" s="107">
        <f t="shared" si="352"/>
        <v>1.1171365822391239E-2</v>
      </c>
      <c r="JE119" s="107">
        <f t="shared" si="353"/>
        <v>1.3770175608485332E-2</v>
      </c>
      <c r="JF119" s="107">
        <f t="shared" si="354"/>
        <v>1.590707338400771E-3</v>
      </c>
      <c r="JG119" s="107">
        <f t="shared" si="355"/>
        <v>5.358569963660899E-3</v>
      </c>
      <c r="JH119" s="107">
        <f t="shared" si="356"/>
        <v>4.8022685146233667E-3</v>
      </c>
      <c r="JI119" s="107">
        <f t="shared" si="357"/>
        <v>7.5231685380811692E-3</v>
      </c>
      <c r="JJ119" s="107">
        <f t="shared" si="358"/>
        <v>2.6645475344705915E-2</v>
      </c>
      <c r="JK119" s="107">
        <f t="shared" si="359"/>
        <v>4.8133516383017591E-2</v>
      </c>
      <c r="JL119" s="107">
        <f t="shared" si="360"/>
        <v>9.63120544822548E-2</v>
      </c>
      <c r="JM119" s="107">
        <f t="shared" si="361"/>
        <v>3.1448805220486951E-2</v>
      </c>
    </row>
    <row r="120" spans="2:273" x14ac:dyDescent="0.25">
      <c r="B120" s="2">
        <v>92</v>
      </c>
      <c r="C120" s="37">
        <v>66.245999999999995</v>
      </c>
      <c r="D120" s="37">
        <v>64.454999999999998</v>
      </c>
      <c r="E120" s="37">
        <v>66.105999999999995</v>
      </c>
      <c r="F120" s="37">
        <v>66.828000000000003</v>
      </c>
      <c r="G120" s="37">
        <v>67.75</v>
      </c>
      <c r="H120" s="37">
        <v>70.602999999999994</v>
      </c>
      <c r="I120" s="37">
        <v>70.707999999999998</v>
      </c>
      <c r="J120" s="37">
        <v>72.143000000000001</v>
      </c>
      <c r="K120" s="37">
        <v>68.983999999999995</v>
      </c>
      <c r="L120" s="37">
        <v>68.762</v>
      </c>
      <c r="M120" s="37">
        <v>68.302000000000007</v>
      </c>
      <c r="N120" s="37">
        <v>66.951999999999998</v>
      </c>
      <c r="O120" s="37">
        <v>67.063000000000002</v>
      </c>
      <c r="P120" s="37">
        <v>68.608999999999995</v>
      </c>
      <c r="Q120" s="37">
        <v>67.781000000000006</v>
      </c>
      <c r="S120" s="4">
        <f t="shared" si="248"/>
        <v>71.74258696858999</v>
      </c>
      <c r="T120" s="4">
        <f t="shared" si="249"/>
        <v>71.571330395112042</v>
      </c>
      <c r="U120" s="4">
        <f t="shared" si="250"/>
        <v>69.380602620708871</v>
      </c>
      <c r="V120" s="4">
        <f t="shared" si="251"/>
        <v>70.200793706303656</v>
      </c>
      <c r="W120" s="4">
        <f t="shared" si="252"/>
        <v>69.60026878564193</v>
      </c>
      <c r="X120" s="4">
        <f t="shared" si="253"/>
        <v>71.310449278562729</v>
      </c>
      <c r="Y120" s="4">
        <f t="shared" si="254"/>
        <v>72.737161058822451</v>
      </c>
      <c r="Z120" s="4">
        <f t="shared" si="255"/>
        <v>72.621280036761718</v>
      </c>
      <c r="AA120" s="4">
        <f t="shared" si="256"/>
        <v>70.779676858889943</v>
      </c>
      <c r="AB120" s="4">
        <f t="shared" si="257"/>
        <v>70.214405145383068</v>
      </c>
      <c r="AC120" s="4">
        <f t="shared" si="258"/>
        <v>68.930361420263424</v>
      </c>
      <c r="AD120" s="4">
        <f t="shared" si="259"/>
        <v>68.850034679271502</v>
      </c>
      <c r="AE120" s="4">
        <f t="shared" si="260"/>
        <v>68.700864329619463</v>
      </c>
      <c r="AF120" s="4">
        <f t="shared" si="261"/>
        <v>71.958268849538953</v>
      </c>
      <c r="AG120" s="4">
        <f t="shared" si="262"/>
        <v>71.194290011933575</v>
      </c>
      <c r="AI120" s="4">
        <f t="shared" si="263"/>
        <v>-5.4965869685899946</v>
      </c>
      <c r="AJ120" s="4">
        <f t="shared" si="264"/>
        <v>-7.116330395112044</v>
      </c>
      <c r="AK120" s="4">
        <f t="shared" si="265"/>
        <v>-3.2746026207088761</v>
      </c>
      <c r="AL120" s="4">
        <f t="shared" si="266"/>
        <v>-3.3727937063036535</v>
      </c>
      <c r="AM120" s="4">
        <f t="shared" si="267"/>
        <v>-1.85026878564193</v>
      </c>
      <c r="AN120" s="4">
        <f t="shared" si="268"/>
        <v>-0.70744927856273421</v>
      </c>
      <c r="AO120" s="4">
        <f t="shared" si="269"/>
        <v>-2.0291610588224529</v>
      </c>
      <c r="AP120" s="4">
        <f t="shared" si="270"/>
        <v>-0.47828003676171704</v>
      </c>
      <c r="AQ120" s="4">
        <f t="shared" si="271"/>
        <v>-1.7956768588899479</v>
      </c>
      <c r="AR120" s="4">
        <f t="shared" si="272"/>
        <v>-1.452405145383068</v>
      </c>
      <c r="AS120" s="4">
        <f t="shared" si="273"/>
        <v>-0.6283614202634169</v>
      </c>
      <c r="AT120" s="4">
        <f t="shared" si="274"/>
        <v>-1.8980346792715039</v>
      </c>
      <c r="AU120" s="4">
        <f t="shared" si="275"/>
        <v>-1.637864329619461</v>
      </c>
      <c r="AV120" s="4">
        <f t="shared" si="362"/>
        <v>-3.3492688495389586</v>
      </c>
      <c r="AW120" s="4">
        <f t="shared" si="362"/>
        <v>-3.4132900119335687</v>
      </c>
      <c r="AY120" s="2">
        <f t="shared" si="297"/>
        <v>65.231781049806003</v>
      </c>
      <c r="AZ120" s="2">
        <f t="shared" si="363"/>
        <v>66.484945473800394</v>
      </c>
      <c r="BA120" s="2">
        <f t="shared" si="364"/>
        <v>67.580165094450635</v>
      </c>
      <c r="BB120" s="2">
        <f t="shared" si="365"/>
        <v>69.115787471526872</v>
      </c>
      <c r="BC120" s="2">
        <f t="shared" si="366"/>
        <v>69.310615732143219</v>
      </c>
      <c r="BD120" s="2">
        <f t="shared" si="367"/>
        <v>71.156732253351691</v>
      </c>
      <c r="BE120" s="2">
        <f t="shared" si="368"/>
        <v>72.540011791516378</v>
      </c>
      <c r="BF120" s="2">
        <f t="shared" si="369"/>
        <v>72.608780379899386</v>
      </c>
      <c r="BG120" s="2">
        <f t="shared" si="370"/>
        <v>70.716440372658283</v>
      </c>
      <c r="BH120" s="2">
        <f t="shared" si="371"/>
        <v>70.164901031598035</v>
      </c>
      <c r="BI120" s="2">
        <f t="shared" si="372"/>
        <v>68.840684241717511</v>
      </c>
      <c r="BJ120" s="2">
        <f t="shared" si="373"/>
        <v>68.340701640553547</v>
      </c>
      <c r="BK120" s="2">
        <f t="shared" si="374"/>
        <v>67.540014308168338</v>
      </c>
      <c r="BL120" s="2">
        <f t="shared" si="375"/>
        <v>69.026083867319358</v>
      </c>
      <c r="BM120" s="2">
        <f t="shared" si="376"/>
        <v>70.802366456546963</v>
      </c>
      <c r="BO120" s="2" t="str">
        <f t="shared" si="228"/>
        <v/>
      </c>
      <c r="BP120" s="2" t="str">
        <f t="shared" si="229"/>
        <v/>
      </c>
      <c r="BQ120" s="2" t="str">
        <f t="shared" si="230"/>
        <v/>
      </c>
      <c r="BR120" s="2" t="str">
        <f t="shared" si="231"/>
        <v/>
      </c>
      <c r="BS120" s="2" t="str">
        <f t="shared" si="232"/>
        <v/>
      </c>
      <c r="BT120" s="2" t="str">
        <f t="shared" si="233"/>
        <v/>
      </c>
      <c r="BU120" s="2" t="str">
        <f t="shared" si="234"/>
        <v/>
      </c>
      <c r="BV120" s="2" t="str">
        <f t="shared" si="235"/>
        <v/>
      </c>
      <c r="BW120" s="2" t="str">
        <f t="shared" si="236"/>
        <v/>
      </c>
      <c r="BX120" s="2" t="str">
        <f t="shared" si="237"/>
        <v/>
      </c>
      <c r="BY120" s="2" t="str">
        <f t="shared" si="238"/>
        <v/>
      </c>
      <c r="BZ120" s="2" t="str">
        <f t="shared" si="239"/>
        <v/>
      </c>
      <c r="CA120" s="2" t="str">
        <f t="shared" si="240"/>
        <v/>
      </c>
      <c r="CB120" s="2" t="str">
        <f t="shared" si="241"/>
        <v/>
      </c>
      <c r="CC120" s="2" t="str">
        <f t="shared" si="242"/>
        <v/>
      </c>
      <c r="CE120" s="2" t="str">
        <f t="shared" si="298"/>
        <v/>
      </c>
      <c r="CF120" s="2" t="str">
        <f t="shared" si="299"/>
        <v/>
      </c>
      <c r="CG120" s="2" t="str">
        <f t="shared" si="300"/>
        <v/>
      </c>
      <c r="CH120" s="2" t="str">
        <f t="shared" si="301"/>
        <v/>
      </c>
      <c r="CI120" s="2" t="str">
        <f t="shared" si="302"/>
        <v/>
      </c>
      <c r="CJ120" s="2" t="str">
        <f t="shared" si="303"/>
        <v/>
      </c>
      <c r="CK120" s="2" t="str">
        <f t="shared" si="304"/>
        <v/>
      </c>
      <c r="CL120" s="2">
        <f t="shared" si="305"/>
        <v>72.143000000000001</v>
      </c>
      <c r="CM120" s="2">
        <f t="shared" si="306"/>
        <v>68.983999999999995</v>
      </c>
      <c r="CN120" s="2">
        <f t="shared" si="307"/>
        <v>68.762</v>
      </c>
      <c r="CO120" s="2">
        <f t="shared" si="308"/>
        <v>68.302000000000007</v>
      </c>
      <c r="CP120" s="2" t="str">
        <f t="shared" si="309"/>
        <v/>
      </c>
      <c r="CQ120" s="2" t="str">
        <f t="shared" si="310"/>
        <v/>
      </c>
      <c r="CR120" s="2" t="str">
        <f t="shared" si="311"/>
        <v/>
      </c>
      <c r="CS120" s="2" t="str">
        <f t="shared" si="312"/>
        <v/>
      </c>
      <c r="CU120" s="2" t="str">
        <f t="shared" si="313"/>
        <v/>
      </c>
      <c r="CV120" s="2" t="str">
        <f t="shared" si="314"/>
        <v/>
      </c>
      <c r="CW120" s="2" t="str">
        <f t="shared" si="315"/>
        <v/>
      </c>
      <c r="CX120" s="2" t="str">
        <f t="shared" si="316"/>
        <v/>
      </c>
      <c r="CY120" s="2" t="str">
        <f t="shared" si="317"/>
        <v/>
      </c>
      <c r="CZ120" s="2" t="str">
        <f t="shared" si="318"/>
        <v/>
      </c>
      <c r="DA120" s="2" t="str">
        <f t="shared" si="319"/>
        <v/>
      </c>
      <c r="DB120" s="2">
        <f t="shared" si="320"/>
        <v>72.143000000000001</v>
      </c>
      <c r="DC120" s="2">
        <f t="shared" si="321"/>
        <v>68.983999999999995</v>
      </c>
      <c r="DD120" s="2">
        <f t="shared" si="322"/>
        <v>68.762</v>
      </c>
      <c r="DE120" s="2">
        <f t="shared" si="323"/>
        <v>68.302000000000007</v>
      </c>
      <c r="DF120" s="2" t="str">
        <f t="shared" si="324"/>
        <v/>
      </c>
      <c r="DG120" s="2" t="str">
        <f t="shared" si="325"/>
        <v/>
      </c>
      <c r="DH120" s="2" t="str">
        <f t="shared" si="326"/>
        <v/>
      </c>
      <c r="DI120" s="2" t="str">
        <f t="shared" si="327"/>
        <v/>
      </c>
      <c r="DK120" s="2">
        <f t="shared" si="277"/>
        <v>88.42605587044531</v>
      </c>
      <c r="DL120" s="2">
        <f t="shared" si="377"/>
        <v>82.951964912280701</v>
      </c>
      <c r="DM120" s="2">
        <f t="shared" si="377"/>
        <v>86.472024656235135</v>
      </c>
      <c r="DN120" s="2">
        <f t="shared" si="377"/>
        <v>88.268272537112011</v>
      </c>
      <c r="DO120" s="2">
        <f t="shared" si="377"/>
        <v>84.915757624831301</v>
      </c>
      <c r="DP120" s="2">
        <f t="shared" si="377"/>
        <v>85.998513900134952</v>
      </c>
      <c r="DQ120" s="2">
        <f t="shared" si="377"/>
        <v>86.072477951635832</v>
      </c>
      <c r="DR120" s="2">
        <f t="shared" si="377"/>
        <v>83.631901849217627</v>
      </c>
      <c r="DS120" s="2">
        <f t="shared" si="377"/>
        <v>79.672857489878538</v>
      </c>
      <c r="DT120" s="2">
        <f t="shared" si="377"/>
        <v>84.002440967283079</v>
      </c>
      <c r="DU120" s="2">
        <f t="shared" si="377"/>
        <v>84.924778859831477</v>
      </c>
      <c r="DV120" s="2">
        <f t="shared" si="377"/>
        <v>88.357132253711214</v>
      </c>
      <c r="DW120" s="2">
        <f t="shared" si="377"/>
        <v>87.908558232118764</v>
      </c>
      <c r="DX120" s="2">
        <f t="shared" si="377"/>
        <v>86.24056268556005</v>
      </c>
      <c r="DY120" s="2">
        <f t="shared" si="377"/>
        <v>80.2635619047619</v>
      </c>
      <c r="EA120" s="2">
        <f t="shared" si="247"/>
        <v>65.183282734970945</v>
      </c>
      <c r="EB120" s="2">
        <f t="shared" si="279"/>
        <v>66.452464285714299</v>
      </c>
      <c r="EC120" s="2">
        <f t="shared" si="280"/>
        <v>67.547642857142847</v>
      </c>
      <c r="ED120" s="2">
        <f t="shared" si="281"/>
        <v>69.081895998823185</v>
      </c>
      <c r="EE120" s="2">
        <f t="shared" si="282"/>
        <v>69.2863846971307</v>
      </c>
      <c r="EF120" s="2">
        <f t="shared" si="283"/>
        <v>71.134203339832155</v>
      </c>
      <c r="EG120" s="2">
        <f t="shared" si="284"/>
        <v>72.51908010818785</v>
      </c>
      <c r="EH120" s="2">
        <f t="shared" si="285"/>
        <v>72.594365723270442</v>
      </c>
      <c r="EI120" s="2">
        <f t="shared" si="286"/>
        <v>70.701310208091456</v>
      </c>
      <c r="EJ120" s="2">
        <f t="shared" si="287"/>
        <v>70.144779122976459</v>
      </c>
      <c r="EK120" s="2">
        <f t="shared" si="288"/>
        <v>68.819034740430013</v>
      </c>
      <c r="EL120" s="2">
        <f t="shared" si="289"/>
        <v>68.309562499999998</v>
      </c>
      <c r="EM120" s="2">
        <f t="shared" si="290"/>
        <v>67.480559609914664</v>
      </c>
      <c r="EN120" s="2">
        <f t="shared" si="291"/>
        <v>68.938701553790096</v>
      </c>
      <c r="EO120" s="2">
        <f t="shared" si="292"/>
        <v>70.741015092625318</v>
      </c>
      <c r="EQ120" s="2">
        <f t="shared" si="293"/>
        <v>65.07687159924393</v>
      </c>
      <c r="ER120" s="2">
        <f t="shared" si="378"/>
        <v>66.369610436795867</v>
      </c>
      <c r="ES120" s="2">
        <f t="shared" si="378"/>
        <v>66.972036260372462</v>
      </c>
      <c r="ET120" s="2">
        <f t="shared" si="378"/>
        <v>69.056644043879515</v>
      </c>
      <c r="EU120" s="2">
        <f t="shared" si="378"/>
        <v>69.241227706934055</v>
      </c>
      <c r="EV120" s="2">
        <f t="shared" si="378"/>
        <v>71.517762317827803</v>
      </c>
      <c r="EW120" s="2">
        <f t="shared" si="378"/>
        <v>72.350727244233994</v>
      </c>
      <c r="EX120" s="2">
        <f t="shared" si="378"/>
        <v>72.102530972296378</v>
      </c>
      <c r="EY120" s="2">
        <f t="shared" si="378"/>
        <v>70.621416943642387</v>
      </c>
      <c r="EZ120" s="2">
        <f t="shared" si="378"/>
        <v>70.33662191997459</v>
      </c>
      <c r="FA120" s="2">
        <f t="shared" si="378"/>
        <v>68.644306884991551</v>
      </c>
      <c r="FB120" s="2">
        <f t="shared" si="378"/>
        <v>68.029365194606342</v>
      </c>
      <c r="FC120" s="2">
        <f t="shared" si="378"/>
        <v>67.198187501854321</v>
      </c>
      <c r="FD120" s="2">
        <f t="shared" si="378"/>
        <v>68.716052619140598</v>
      </c>
      <c r="FE120" s="2">
        <f t="shared" si="378"/>
        <v>70.768206577914953</v>
      </c>
      <c r="FG120" s="2">
        <f t="shared" si="295"/>
        <v>0.99791340077166168</v>
      </c>
      <c r="FH120" s="2">
        <f t="shared" si="379"/>
        <v>0.99803138156564764</v>
      </c>
      <c r="FI120" s="2">
        <f t="shared" si="379"/>
        <v>0.99828144616167946</v>
      </c>
      <c r="FJ120" s="2">
        <f t="shared" si="379"/>
        <v>0.99823356480911618</v>
      </c>
      <c r="FK120" s="2">
        <f t="shared" si="379"/>
        <v>0.99844964525627389</v>
      </c>
      <c r="FL120" s="2">
        <f t="shared" si="379"/>
        <v>0.99848438066507961</v>
      </c>
      <c r="FM120" s="2">
        <f t="shared" si="379"/>
        <v>0.99845560577900938</v>
      </c>
      <c r="FN120" s="2">
        <f t="shared" si="379"/>
        <v>0.99869398292183165</v>
      </c>
      <c r="FO120" s="2">
        <f t="shared" si="379"/>
        <v>0.99831353013339097</v>
      </c>
      <c r="FP120" s="2">
        <f t="shared" si="379"/>
        <v>0.99854796763677378</v>
      </c>
      <c r="FQ120" s="2">
        <f t="shared" si="379"/>
        <v>0.998655783578144</v>
      </c>
      <c r="FR120" s="2">
        <f t="shared" si="379"/>
        <v>0.99844673043642018</v>
      </c>
      <c r="FS120" s="2">
        <f t="shared" si="379"/>
        <v>0.99708952485544056</v>
      </c>
      <c r="FT120" s="2">
        <f t="shared" si="379"/>
        <v>0.9949494860730469</v>
      </c>
      <c r="FU120" s="2">
        <f t="shared" si="379"/>
        <v>0.99355727443119868</v>
      </c>
      <c r="FW120" s="2">
        <f t="shared" si="328"/>
        <v>3.5385276499398229E-7</v>
      </c>
      <c r="FX120" s="2">
        <f t="shared" si="380"/>
        <v>3.9835190981650329E-7</v>
      </c>
      <c r="FY120" s="2">
        <f t="shared" si="381"/>
        <v>5.7621103938680978E-7</v>
      </c>
      <c r="FZ120" s="2">
        <f t="shared" si="382"/>
        <v>7.1278073691269365E-7</v>
      </c>
      <c r="GA120" s="2">
        <f t="shared" si="383"/>
        <v>8.292714172157212E-7</v>
      </c>
      <c r="GB120" s="2">
        <f t="shared" si="384"/>
        <v>7.2227243372895158E-7</v>
      </c>
      <c r="GC120" s="2">
        <f t="shared" si="385"/>
        <v>6.2948545129428383E-7</v>
      </c>
      <c r="GD120" s="2">
        <f t="shared" si="386"/>
        <v>1.1265012170495677E-6</v>
      </c>
      <c r="GE120" s="2">
        <f t="shared" si="387"/>
        <v>9.9608870333865952E-7</v>
      </c>
      <c r="GF120" s="2">
        <f t="shared" si="388"/>
        <v>7.0445705464312994E-7</v>
      </c>
      <c r="GG120" s="2">
        <f t="shared" si="389"/>
        <v>5.9775255485384295E-7</v>
      </c>
      <c r="GH120" s="2">
        <f t="shared" si="390"/>
        <v>4.9739457918257723E-7</v>
      </c>
      <c r="GI120" s="2">
        <f t="shared" si="391"/>
        <v>1.7140125631611918E-6</v>
      </c>
      <c r="GJ120" s="2">
        <f t="shared" si="392"/>
        <v>4.3884286035020024E-6</v>
      </c>
      <c r="GK120" s="2">
        <f t="shared" si="393"/>
        <v>7.652946948286578E-6</v>
      </c>
      <c r="GM120" s="107">
        <f t="shared" si="329"/>
        <v>3.2729689242053102E-32</v>
      </c>
      <c r="GN120" s="107">
        <f t="shared" si="394"/>
        <v>4.6124163818571984E-30</v>
      </c>
      <c r="GO120" s="107">
        <f t="shared" si="395"/>
        <v>1.3050095648771241E-32</v>
      </c>
      <c r="GP120" s="107">
        <f t="shared" si="396"/>
        <v>3.6621794567743069E-36</v>
      </c>
      <c r="GQ120" s="107">
        <f t="shared" si="397"/>
        <v>6.6355320092872484E-40</v>
      </c>
      <c r="GR120" s="107">
        <f t="shared" si="398"/>
        <v>2.0438160479528946E-42</v>
      </c>
      <c r="GS120" s="107">
        <f t="shared" si="399"/>
        <v>1.1738669323676004E-43</v>
      </c>
      <c r="GT120" s="107">
        <f t="shared" si="400"/>
        <v>3.8817666509410956E-47</v>
      </c>
      <c r="GU120" s="107">
        <f t="shared" si="401"/>
        <v>1.015637718840373E-40</v>
      </c>
      <c r="GV120" s="107">
        <f t="shared" si="402"/>
        <v>2.9124312545455341E-45</v>
      </c>
      <c r="GW120" s="107">
        <f t="shared" si="403"/>
        <v>1.5467571419221147E-44</v>
      </c>
      <c r="GX120" s="107">
        <f t="shared" si="404"/>
        <v>9.8561766619385439E-42</v>
      </c>
      <c r="GY120" s="107">
        <f t="shared" si="405"/>
        <v>5.8600491607227788E-39</v>
      </c>
      <c r="GZ120" s="107">
        <f t="shared" si="406"/>
        <v>1.5312966203867416E-36</v>
      </c>
      <c r="HA120" s="107">
        <f t="shared" si="407"/>
        <v>3.514212079341596E-42</v>
      </c>
      <c r="HC120" s="107">
        <f t="shared" si="330"/>
        <v>6.4485855502539949E-2</v>
      </c>
      <c r="HD120" s="107">
        <f t="shared" si="408"/>
        <v>5.7006125840576932E-2</v>
      </c>
      <c r="HE120" s="107">
        <f t="shared" si="409"/>
        <v>2.3146546732941718E-2</v>
      </c>
      <c r="HF120" s="107">
        <f t="shared" si="410"/>
        <v>1.41841943141372E-2</v>
      </c>
      <c r="HG120" s="107">
        <f t="shared" si="411"/>
        <v>4.5101632657123004E-3</v>
      </c>
      <c r="HH120" s="107">
        <f t="shared" si="412"/>
        <v>2.6528788160479558E-3</v>
      </c>
      <c r="HI120" s="107">
        <f t="shared" si="413"/>
        <v>3.304943789105503E-3</v>
      </c>
      <c r="HJ120" s="107">
        <f t="shared" si="414"/>
        <v>2.5871119154655689E-4</v>
      </c>
      <c r="HK120" s="107">
        <f t="shared" si="415"/>
        <v>1.12937223855373E-3</v>
      </c>
      <c r="HL120" s="107">
        <f t="shared" si="416"/>
        <v>9.4163828931142189E-4</v>
      </c>
      <c r="HM120" s="107">
        <f t="shared" si="417"/>
        <v>1.6477679230708314E-3</v>
      </c>
      <c r="HN120" s="107">
        <f t="shared" si="418"/>
        <v>7.5149325807962082E-3</v>
      </c>
      <c r="HO120" s="107">
        <f t="shared" si="419"/>
        <v>1.5942537652115396E-2</v>
      </c>
      <c r="HP120" s="107">
        <f t="shared" si="420"/>
        <v>3.8313393945878425E-2</v>
      </c>
      <c r="HQ120" s="107">
        <f t="shared" si="421"/>
        <v>8.8538696158845295E-3</v>
      </c>
      <c r="HS120" s="107">
        <f t="shared" si="331"/>
        <v>3.3881186627547237E-6</v>
      </c>
      <c r="HT120" s="107">
        <f t="shared" si="422"/>
        <v>1.1688026634154591E-5</v>
      </c>
      <c r="HU120" s="107">
        <f t="shared" si="423"/>
        <v>1.6020079792591136E-5</v>
      </c>
      <c r="HV120" s="107">
        <f t="shared" si="424"/>
        <v>6.9618055329980548E-6</v>
      </c>
      <c r="HW120" s="107">
        <f t="shared" si="425"/>
        <v>5.8735833577301776E-6</v>
      </c>
      <c r="HX120" s="107">
        <f t="shared" si="426"/>
        <v>2.9940739982775068E-6</v>
      </c>
      <c r="HY120" s="107">
        <f t="shared" si="427"/>
        <v>1.4009510302118267E-6</v>
      </c>
      <c r="HZ120" s="107">
        <f t="shared" si="428"/>
        <v>4.8325472689995707E-6</v>
      </c>
      <c r="IA120" s="107">
        <f t="shared" si="429"/>
        <v>8.8563243320751936E-6</v>
      </c>
      <c r="IB120" s="107">
        <f t="shared" si="430"/>
        <v>2.1014430947166845E-6</v>
      </c>
      <c r="IC120" s="107">
        <f t="shared" si="431"/>
        <v>2.0407874631334055E-6</v>
      </c>
      <c r="ID120" s="107">
        <f t="shared" si="432"/>
        <v>1.2697981779943523E-6</v>
      </c>
      <c r="IE120" s="107">
        <f t="shared" si="433"/>
        <v>1.7290860319824178E-6</v>
      </c>
      <c r="IF120" s="107">
        <f t="shared" si="434"/>
        <v>1.9650766455245441E-6</v>
      </c>
      <c r="IG120" s="107">
        <f t="shared" si="435"/>
        <v>4.7051526090193867E-6</v>
      </c>
      <c r="II120" s="107">
        <f t="shared" si="332"/>
        <v>7.108971839544704E-30</v>
      </c>
      <c r="IJ120" s="107">
        <f t="shared" si="333"/>
        <v>5.4430814081490989E-27</v>
      </c>
      <c r="IK120" s="107">
        <f t="shared" si="334"/>
        <v>8.6568881709257453E-27</v>
      </c>
      <c r="IL120" s="107">
        <f t="shared" si="335"/>
        <v>4.3227081652165619E-29</v>
      </c>
      <c r="IM120" s="107">
        <f t="shared" si="336"/>
        <v>3.1147953115207122E-30</v>
      </c>
      <c r="IN120" s="107">
        <f t="shared" si="337"/>
        <v>1.6890731680207214E-32</v>
      </c>
      <c r="IO120" s="107">
        <f t="shared" si="338"/>
        <v>3.01056901177051E-34</v>
      </c>
      <c r="IP120" s="107">
        <f t="shared" si="339"/>
        <v>1.6206553428979934E-32</v>
      </c>
      <c r="IQ120" s="107">
        <f t="shared" si="340"/>
        <v>7.7069089965655434E-31</v>
      </c>
      <c r="IR120" s="107">
        <f t="shared" si="341"/>
        <v>2.4437843510890002E-34</v>
      </c>
      <c r="IS120" s="107">
        <f t="shared" si="342"/>
        <v>8.8471720674753972E-34</v>
      </c>
      <c r="IT120" s="107">
        <f t="shared" si="343"/>
        <v>7.6408403060038421E-34</v>
      </c>
      <c r="IU120" s="107">
        <f t="shared" si="344"/>
        <v>2.0258340146718049E-32</v>
      </c>
      <c r="IV120" s="107">
        <f t="shared" si="345"/>
        <v>5.7284240930541144E-32</v>
      </c>
      <c r="IW120" s="107">
        <f t="shared" si="346"/>
        <v>7.7164233341687282E-27</v>
      </c>
      <c r="IY120" s="107">
        <f t="shared" si="347"/>
        <v>6.4489243621202702E-2</v>
      </c>
      <c r="IZ120" s="107">
        <f t="shared" si="348"/>
        <v>5.7017813867211088E-2</v>
      </c>
      <c r="JA120" s="107">
        <f t="shared" si="349"/>
        <v>2.3162566812734309E-2</v>
      </c>
      <c r="JB120" s="107">
        <f t="shared" si="350"/>
        <v>1.4191156119670197E-2</v>
      </c>
      <c r="JC120" s="107">
        <f t="shared" si="351"/>
        <v>4.5160368490700306E-3</v>
      </c>
      <c r="JD120" s="107">
        <f t="shared" si="352"/>
        <v>2.6558728900462334E-3</v>
      </c>
      <c r="JE120" s="107">
        <f t="shared" si="353"/>
        <v>3.306344740135715E-3</v>
      </c>
      <c r="JF120" s="107">
        <f t="shared" si="354"/>
        <v>2.6354373881555646E-4</v>
      </c>
      <c r="JG120" s="107">
        <f t="shared" si="355"/>
        <v>1.1382285628858051E-3</v>
      </c>
      <c r="JH120" s="107">
        <f t="shared" si="356"/>
        <v>9.4373973240613853E-4</v>
      </c>
      <c r="JI120" s="107">
        <f t="shared" si="357"/>
        <v>1.6498087105339648E-3</v>
      </c>
      <c r="JJ120" s="107">
        <f t="shared" si="358"/>
        <v>7.5162023789742023E-3</v>
      </c>
      <c r="JK120" s="107">
        <f t="shared" si="359"/>
        <v>1.5944266738147379E-2</v>
      </c>
      <c r="JL120" s="107">
        <f t="shared" si="360"/>
        <v>3.8315359022523948E-2</v>
      </c>
      <c r="JM120" s="107">
        <f t="shared" si="361"/>
        <v>8.8585747684935493E-3</v>
      </c>
    </row>
    <row r="121" spans="2:273" x14ac:dyDescent="0.25">
      <c r="B121" s="2">
        <v>93</v>
      </c>
      <c r="C121" s="37">
        <v>63.462000000000003</v>
      </c>
      <c r="D121" s="37">
        <v>65.332999999999998</v>
      </c>
      <c r="E121" s="37">
        <v>65.454999999999998</v>
      </c>
      <c r="F121" s="37">
        <v>68.453000000000003</v>
      </c>
      <c r="G121" s="37">
        <v>68.328000000000003</v>
      </c>
      <c r="H121" s="37">
        <v>70.176000000000002</v>
      </c>
      <c r="I121" s="37">
        <v>71.138000000000005</v>
      </c>
      <c r="J121" s="37">
        <v>72.349000000000004</v>
      </c>
      <c r="K121" s="37">
        <v>70.459999999999994</v>
      </c>
      <c r="L121" s="37">
        <v>69.697999999999993</v>
      </c>
      <c r="M121" s="37">
        <v>67.254000000000005</v>
      </c>
      <c r="N121" s="37">
        <v>66.81</v>
      </c>
      <c r="O121" s="37">
        <v>66.206000000000003</v>
      </c>
      <c r="P121" s="37">
        <v>67.656000000000006</v>
      </c>
      <c r="Q121" s="37">
        <v>68.921999999999997</v>
      </c>
      <c r="S121" s="4">
        <f t="shared" si="248"/>
        <v>67.286024548805102</v>
      </c>
      <c r="T121" s="4">
        <f t="shared" si="249"/>
        <v>68.135793480769408</v>
      </c>
      <c r="U121" s="4">
        <f t="shared" si="250"/>
        <v>67.950273837167757</v>
      </c>
      <c r="V121" s="4">
        <f t="shared" si="251"/>
        <v>69.301173008301916</v>
      </c>
      <c r="W121" s="4">
        <f t="shared" si="252"/>
        <v>69.308754614112061</v>
      </c>
      <c r="X121" s="4">
        <f t="shared" si="253"/>
        <v>71.174879155796688</v>
      </c>
      <c r="Y121" s="4">
        <f t="shared" si="254"/>
        <v>72.511178702858032</v>
      </c>
      <c r="Z121" s="4">
        <f t="shared" si="255"/>
        <v>72.518236442734278</v>
      </c>
      <c r="AA121" s="4">
        <f t="shared" si="256"/>
        <v>70.677673982444688</v>
      </c>
      <c r="AB121" s="4">
        <f t="shared" si="257"/>
        <v>70.110115929775063</v>
      </c>
      <c r="AC121" s="4">
        <f t="shared" si="258"/>
        <v>68.76589852237673</v>
      </c>
      <c r="AD121" s="4">
        <f t="shared" si="259"/>
        <v>68.348164177309329</v>
      </c>
      <c r="AE121" s="4">
        <f t="shared" si="260"/>
        <v>67.709015596230046</v>
      </c>
      <c r="AF121" s="4">
        <f t="shared" si="261"/>
        <v>69.736107597210633</v>
      </c>
      <c r="AG121" s="4">
        <f t="shared" si="262"/>
        <v>70.802939888749989</v>
      </c>
      <c r="AI121" s="4">
        <f t="shared" si="263"/>
        <v>-3.8240245488050988</v>
      </c>
      <c r="AJ121" s="4">
        <f t="shared" si="264"/>
        <v>-2.8027934807694095</v>
      </c>
      <c r="AK121" s="4">
        <f t="shared" si="265"/>
        <v>-2.4952738371677583</v>
      </c>
      <c r="AL121" s="4">
        <f t="shared" si="266"/>
        <v>-0.848173008301913</v>
      </c>
      <c r="AM121" s="4">
        <f t="shared" si="267"/>
        <v>-0.98075461411205822</v>
      </c>
      <c r="AN121" s="4">
        <f t="shared" si="268"/>
        <v>-0.99887915579668629</v>
      </c>
      <c r="AO121" s="4">
        <f t="shared" si="269"/>
        <v>-1.3731787028580271</v>
      </c>
      <c r="AP121" s="4">
        <f t="shared" si="270"/>
        <v>-0.16923644273427385</v>
      </c>
      <c r="AQ121" s="4">
        <f t="shared" si="271"/>
        <v>-0.21767398244469405</v>
      </c>
      <c r="AR121" s="4">
        <f t="shared" si="272"/>
        <v>-0.41211592977506939</v>
      </c>
      <c r="AS121" s="4">
        <f t="shared" si="273"/>
        <v>-1.5118985223767254</v>
      </c>
      <c r="AT121" s="4">
        <f t="shared" si="274"/>
        <v>-1.5381641773093264</v>
      </c>
      <c r="AU121" s="4">
        <f t="shared" si="275"/>
        <v>-1.5030155962300427</v>
      </c>
      <c r="AV121" s="4">
        <f t="shared" si="362"/>
        <v>-2.0801075972106275</v>
      </c>
      <c r="AW121" s="4">
        <f t="shared" si="362"/>
        <v>-1.8809398887499924</v>
      </c>
      <c r="AY121" s="2">
        <f t="shared" si="297"/>
        <v>65.159309722894079</v>
      </c>
      <c r="AZ121" s="2">
        <f t="shared" si="363"/>
        <v>66.426589346209482</v>
      </c>
      <c r="BA121" s="2">
        <f t="shared" si="364"/>
        <v>67.455911280098448</v>
      </c>
      <c r="BB121" s="2">
        <f t="shared" si="365"/>
        <v>69.051525773825162</v>
      </c>
      <c r="BC121" s="2">
        <f t="shared" si="366"/>
        <v>69.255887220675476</v>
      </c>
      <c r="BD121" s="2">
        <f t="shared" si="367"/>
        <v>71.150326868750625</v>
      </c>
      <c r="BE121" s="2">
        <f t="shared" si="368"/>
        <v>72.480271675732766</v>
      </c>
      <c r="BF121" s="2">
        <f t="shared" si="369"/>
        <v>72.515093653088371</v>
      </c>
      <c r="BG121" s="2">
        <f t="shared" si="370"/>
        <v>70.665494687076404</v>
      </c>
      <c r="BH121" s="2">
        <f t="shared" si="371"/>
        <v>70.102940909223804</v>
      </c>
      <c r="BI121" s="2">
        <f t="shared" si="372"/>
        <v>68.752153863441109</v>
      </c>
      <c r="BJ121" s="2">
        <f t="shared" si="373"/>
        <v>68.252739219593323</v>
      </c>
      <c r="BK121" s="2">
        <f t="shared" si="374"/>
        <v>67.447323614179965</v>
      </c>
      <c r="BL121" s="2">
        <f t="shared" si="375"/>
        <v>68.923381104541761</v>
      </c>
      <c r="BM121" s="2">
        <f t="shared" si="376"/>
        <v>70.728750744591792</v>
      </c>
      <c r="BO121" s="2" t="str">
        <f t="shared" si="228"/>
        <v/>
      </c>
      <c r="BP121" s="2" t="str">
        <f t="shared" si="229"/>
        <v/>
      </c>
      <c r="BQ121" s="2" t="str">
        <f t="shared" si="230"/>
        <v/>
      </c>
      <c r="BR121" s="2" t="str">
        <f t="shared" si="231"/>
        <v/>
      </c>
      <c r="BS121" s="2" t="str">
        <f t="shared" si="232"/>
        <v/>
      </c>
      <c r="BT121" s="2" t="str">
        <f t="shared" si="233"/>
        <v/>
      </c>
      <c r="BU121" s="2" t="str">
        <f t="shared" si="234"/>
        <v/>
      </c>
      <c r="BV121" s="2" t="str">
        <f t="shared" si="235"/>
        <v/>
      </c>
      <c r="BW121" s="2" t="str">
        <f t="shared" si="236"/>
        <v/>
      </c>
      <c r="BX121" s="2" t="str">
        <f t="shared" si="237"/>
        <v/>
      </c>
      <c r="BY121" s="2" t="str">
        <f t="shared" si="238"/>
        <v/>
      </c>
      <c r="BZ121" s="2" t="str">
        <f t="shared" si="239"/>
        <v/>
      </c>
      <c r="CA121" s="2" t="str">
        <f t="shared" si="240"/>
        <v/>
      </c>
      <c r="CB121" s="2" t="str">
        <f t="shared" si="241"/>
        <v/>
      </c>
      <c r="CC121" s="2" t="str">
        <f t="shared" si="242"/>
        <v/>
      </c>
      <c r="CE121" s="2" t="str">
        <f t="shared" si="298"/>
        <v/>
      </c>
      <c r="CF121" s="2" t="str">
        <f t="shared" si="299"/>
        <v/>
      </c>
      <c r="CG121" s="2" t="str">
        <f t="shared" si="300"/>
        <v/>
      </c>
      <c r="CH121" s="2" t="str">
        <f t="shared" si="301"/>
        <v/>
      </c>
      <c r="CI121" s="2">
        <f t="shared" si="302"/>
        <v>68.328000000000003</v>
      </c>
      <c r="CJ121" s="2">
        <f t="shared" si="303"/>
        <v>70.176000000000002</v>
      </c>
      <c r="CK121" s="2">
        <f t="shared" si="304"/>
        <v>71.138000000000005</v>
      </c>
      <c r="CL121" s="2">
        <f t="shared" si="305"/>
        <v>72.349000000000004</v>
      </c>
      <c r="CM121" s="2">
        <f t="shared" si="306"/>
        <v>70.459999999999994</v>
      </c>
      <c r="CN121" s="2">
        <f t="shared" si="307"/>
        <v>69.697999999999993</v>
      </c>
      <c r="CO121" s="2">
        <f t="shared" si="308"/>
        <v>67.254000000000005</v>
      </c>
      <c r="CP121" s="2">
        <f t="shared" si="309"/>
        <v>66.81</v>
      </c>
      <c r="CQ121" s="2" t="str">
        <f t="shared" si="310"/>
        <v/>
      </c>
      <c r="CR121" s="2" t="str">
        <f t="shared" si="311"/>
        <v/>
      </c>
      <c r="CS121" s="2">
        <f t="shared" si="312"/>
        <v>68.921999999999997</v>
      </c>
      <c r="CU121" s="2" t="str">
        <f t="shared" si="313"/>
        <v/>
      </c>
      <c r="CV121" s="2" t="str">
        <f t="shared" si="314"/>
        <v/>
      </c>
      <c r="CW121" s="2" t="str">
        <f t="shared" si="315"/>
        <v/>
      </c>
      <c r="CX121" s="2" t="str">
        <f t="shared" si="316"/>
        <v/>
      </c>
      <c r="CY121" s="2">
        <f t="shared" si="317"/>
        <v>68.328000000000003</v>
      </c>
      <c r="CZ121" s="2">
        <f t="shared" si="318"/>
        <v>70.176000000000002</v>
      </c>
      <c r="DA121" s="2">
        <f t="shared" si="319"/>
        <v>71.138000000000005</v>
      </c>
      <c r="DB121" s="2">
        <f t="shared" si="320"/>
        <v>72.349000000000004</v>
      </c>
      <c r="DC121" s="2">
        <f t="shared" si="321"/>
        <v>70.459999999999994</v>
      </c>
      <c r="DD121" s="2">
        <f t="shared" si="322"/>
        <v>69.697999999999993</v>
      </c>
      <c r="DE121" s="2">
        <f t="shared" si="323"/>
        <v>67.254000000000005</v>
      </c>
      <c r="DF121" s="2">
        <f t="shared" si="324"/>
        <v>66.81</v>
      </c>
      <c r="DG121" s="2" t="str">
        <f t="shared" si="325"/>
        <v/>
      </c>
      <c r="DH121" s="2" t="str">
        <f t="shared" si="326"/>
        <v/>
      </c>
      <c r="DI121" s="2">
        <f t="shared" si="327"/>
        <v>68.921999999999997</v>
      </c>
      <c r="DK121" s="2">
        <f t="shared" si="277"/>
        <v>88.633637246963531</v>
      </c>
      <c r="DL121" s="2">
        <f t="shared" si="377"/>
        <v>83.077829302987197</v>
      </c>
      <c r="DM121" s="2">
        <f t="shared" si="377"/>
        <v>86.639913229018447</v>
      </c>
      <c r="DN121" s="2">
        <f t="shared" si="377"/>
        <v>88.446665452091764</v>
      </c>
      <c r="DO121" s="2">
        <f t="shared" si="377"/>
        <v>85.028241835357619</v>
      </c>
      <c r="DP121" s="2">
        <f t="shared" si="377"/>
        <v>86.108280296896083</v>
      </c>
      <c r="DQ121" s="2">
        <f t="shared" si="377"/>
        <v>86.205872196082709</v>
      </c>
      <c r="DR121" s="2">
        <f t="shared" si="377"/>
        <v>83.716546777546768</v>
      </c>
      <c r="DS121" s="2">
        <f t="shared" si="377"/>
        <v>79.715193117408916</v>
      </c>
      <c r="DT121" s="2">
        <f t="shared" si="377"/>
        <v>84.114118831381987</v>
      </c>
      <c r="DU121" s="2">
        <f t="shared" si="377"/>
        <v>85.056613196192131</v>
      </c>
      <c r="DV121" s="2">
        <f t="shared" si="377"/>
        <v>88.544727395411613</v>
      </c>
      <c r="DW121" s="2">
        <f t="shared" si="377"/>
        <v>88.094826855600544</v>
      </c>
      <c r="DX121" s="2">
        <f t="shared" si="377"/>
        <v>86.400234952766539</v>
      </c>
      <c r="DY121" s="2">
        <f t="shared" si="377"/>
        <v>80.336489915966382</v>
      </c>
      <c r="EA121" s="2">
        <f t="shared" si="247"/>
        <v>65.120321016166272</v>
      </c>
      <c r="EB121" s="2">
        <f t="shared" si="279"/>
        <v>66.400500000000008</v>
      </c>
      <c r="EC121" s="2">
        <f t="shared" si="280"/>
        <v>67.429678571428568</v>
      </c>
      <c r="ED121" s="2">
        <f t="shared" si="281"/>
        <v>69.024263754045307</v>
      </c>
      <c r="EE121" s="2">
        <f t="shared" si="282"/>
        <v>69.236433604398641</v>
      </c>
      <c r="EF121" s="2">
        <f t="shared" si="283"/>
        <v>71.132291345257258</v>
      </c>
      <c r="EG121" s="2">
        <f t="shared" si="284"/>
        <v>72.463407794443071</v>
      </c>
      <c r="EH121" s="2">
        <f t="shared" si="285"/>
        <v>72.503458647798738</v>
      </c>
      <c r="EI121" s="2">
        <f t="shared" si="286"/>
        <v>70.653351236938462</v>
      </c>
      <c r="EJ121" s="2">
        <f t="shared" si="287"/>
        <v>70.086756898454752</v>
      </c>
      <c r="EK121" s="2">
        <f t="shared" si="288"/>
        <v>68.734721486628231</v>
      </c>
      <c r="EL121" s="2">
        <f t="shared" si="289"/>
        <v>68.227664062499997</v>
      </c>
      <c r="EM121" s="2">
        <f t="shared" si="290"/>
        <v>67.398437748882571</v>
      </c>
      <c r="EN121" s="2">
        <f t="shared" si="291"/>
        <v>68.850156388535297</v>
      </c>
      <c r="EO121" s="2">
        <f t="shared" si="292"/>
        <v>70.676562162435019</v>
      </c>
      <c r="EQ121" s="2">
        <f t="shared" si="293"/>
        <v>65.016146804723263</v>
      </c>
      <c r="ER121" s="2">
        <f t="shared" si="378"/>
        <v>66.312743435454877</v>
      </c>
      <c r="ES121" s="2">
        <f t="shared" si="378"/>
        <v>66.912760178331467</v>
      </c>
      <c r="ET121" s="2">
        <f t="shared" si="378"/>
        <v>68.994741673570843</v>
      </c>
      <c r="EU121" s="2">
        <f t="shared" si="378"/>
        <v>69.189159594731635</v>
      </c>
      <c r="EV121" s="2">
        <f t="shared" si="378"/>
        <v>71.484191468783976</v>
      </c>
      <c r="EW121" s="2">
        <f t="shared" si="378"/>
        <v>72.305504484620542</v>
      </c>
      <c r="EX121" s="2">
        <f t="shared" si="378"/>
        <v>72.046696766921755</v>
      </c>
      <c r="EY121" s="2">
        <f t="shared" si="378"/>
        <v>70.572255399511732</v>
      </c>
      <c r="EZ121" s="2">
        <f t="shared" si="378"/>
        <v>70.260794649376948</v>
      </c>
      <c r="FA121" s="2">
        <f t="shared" si="378"/>
        <v>68.565698148933294</v>
      </c>
      <c r="FB121" s="2">
        <f t="shared" si="378"/>
        <v>67.96324739555277</v>
      </c>
      <c r="FC121" s="2">
        <f t="shared" si="378"/>
        <v>67.138758729304357</v>
      </c>
      <c r="FD121" s="2">
        <f t="shared" si="378"/>
        <v>68.636479754491972</v>
      </c>
      <c r="FE121" s="2">
        <f t="shared" si="378"/>
        <v>70.685005767817898</v>
      </c>
      <c r="FG121" s="2">
        <f t="shared" si="295"/>
        <v>0.99834184371306733</v>
      </c>
      <c r="FH121" s="2">
        <f t="shared" si="379"/>
        <v>0.99843563740062924</v>
      </c>
      <c r="FI121" s="2">
        <f t="shared" si="379"/>
        <v>0.99863442148867654</v>
      </c>
      <c r="FJ121" s="2">
        <f t="shared" si="379"/>
        <v>0.99859636070271085</v>
      </c>
      <c r="FK121" s="2">
        <f t="shared" si="379"/>
        <v>0.99876811664972442</v>
      </c>
      <c r="FL121" s="2">
        <f t="shared" si="379"/>
        <v>0.99879572537256645</v>
      </c>
      <c r="FM121" s="2">
        <f t="shared" si="379"/>
        <v>0.99877285427625817</v>
      </c>
      <c r="FN121" s="2">
        <f t="shared" si="379"/>
        <v>0.99896231502634847</v>
      </c>
      <c r="FO121" s="2">
        <f t="shared" si="379"/>
        <v>0.99865992455039609</v>
      </c>
      <c r="FP121" s="2">
        <f t="shared" si="379"/>
        <v>0.99884626514240216</v>
      </c>
      <c r="FQ121" s="2">
        <f t="shared" si="379"/>
        <v>0.99893195566313686</v>
      </c>
      <c r="FR121" s="2">
        <f t="shared" si="379"/>
        <v>0.9987657998473719</v>
      </c>
      <c r="FS121" s="2">
        <f t="shared" si="379"/>
        <v>0.99763792544792829</v>
      </c>
      <c r="FT121" s="2">
        <f t="shared" si="379"/>
        <v>0.99582760545529581</v>
      </c>
      <c r="FU121" s="2">
        <f t="shared" si="379"/>
        <v>0.99459742284327135</v>
      </c>
      <c r="FW121" s="2">
        <f t="shared" si="328"/>
        <v>4.4547419706955126E-7</v>
      </c>
      <c r="FX121" s="2">
        <f t="shared" si="380"/>
        <v>5.0149529037878831E-7</v>
      </c>
      <c r="FY121" s="2">
        <f t="shared" si="381"/>
        <v>7.2540661181285053E-7</v>
      </c>
      <c r="FZ121" s="2">
        <f t="shared" si="382"/>
        <v>8.9733761712678225E-7</v>
      </c>
      <c r="GA121" s="2">
        <f t="shared" si="383"/>
        <v>1.0439906362423454E-6</v>
      </c>
      <c r="GB121" s="2">
        <f t="shared" si="384"/>
        <v>9.0928695100977996E-7</v>
      </c>
      <c r="GC121" s="2">
        <f t="shared" si="385"/>
        <v>7.9247510182375016E-7</v>
      </c>
      <c r="GD121" s="2">
        <f t="shared" si="386"/>
        <v>1.4181805949061357E-6</v>
      </c>
      <c r="GE121" s="2">
        <f t="shared" si="387"/>
        <v>1.2540010576113705E-6</v>
      </c>
      <c r="GF121" s="2">
        <f t="shared" si="388"/>
        <v>8.8685872584325054E-7</v>
      </c>
      <c r="GG121" s="2">
        <f t="shared" si="389"/>
        <v>7.5252576479947466E-7</v>
      </c>
      <c r="GH121" s="2">
        <f t="shared" si="390"/>
        <v>6.2618259477674774E-7</v>
      </c>
      <c r="GI121" s="2">
        <f t="shared" si="391"/>
        <v>2.1131139565075065E-6</v>
      </c>
      <c r="GJ121" s="2">
        <f t="shared" si="392"/>
        <v>5.3166976957071235E-6</v>
      </c>
      <c r="GK121" s="2">
        <f t="shared" si="393"/>
        <v>9.1358957589547647E-6</v>
      </c>
      <c r="GM121" s="107">
        <f t="shared" si="329"/>
        <v>1.5662734988693904E-34</v>
      </c>
      <c r="GN121" s="107">
        <f t="shared" si="394"/>
        <v>3.3628203688823003E-32</v>
      </c>
      <c r="GO121" s="107">
        <f t="shared" si="395"/>
        <v>6.8933451646563472E-35</v>
      </c>
      <c r="GP121" s="107">
        <f t="shared" si="396"/>
        <v>1.0358982065246119E-38</v>
      </c>
      <c r="GQ121" s="107">
        <f t="shared" si="397"/>
        <v>1.1381851727828709E-42</v>
      </c>
      <c r="GR121" s="107">
        <f t="shared" si="398"/>
        <v>2.3671276359189113E-45</v>
      </c>
      <c r="GS121" s="107">
        <f t="shared" si="399"/>
        <v>1.0846602826642739E-46</v>
      </c>
      <c r="GT121" s="107">
        <f t="shared" si="400"/>
        <v>2.4451843607757833E-50</v>
      </c>
      <c r="GU121" s="107">
        <f t="shared" si="401"/>
        <v>1.394354294537102E-43</v>
      </c>
      <c r="GV121" s="107">
        <f t="shared" si="402"/>
        <v>2.2106604380642043E-48</v>
      </c>
      <c r="GW121" s="107">
        <f t="shared" si="403"/>
        <v>1.4385161993195304E-47</v>
      </c>
      <c r="GX121" s="107">
        <f t="shared" si="404"/>
        <v>1.2456861033350654E-44</v>
      </c>
      <c r="GY121" s="107">
        <f t="shared" si="405"/>
        <v>1.1222640025347054E-41</v>
      </c>
      <c r="GZ121" s="107">
        <f t="shared" si="406"/>
        <v>4.0733283291396231E-39</v>
      </c>
      <c r="HA121" s="107">
        <f t="shared" si="407"/>
        <v>4.5022075513089135E-45</v>
      </c>
      <c r="HC121" s="107">
        <f t="shared" si="330"/>
        <v>2.4368065518658187E-2</v>
      </c>
      <c r="HD121" s="107">
        <f t="shared" si="408"/>
        <v>2.2035319785378201E-2</v>
      </c>
      <c r="HE121" s="107">
        <f t="shared" si="409"/>
        <v>7.3753636246866004E-3</v>
      </c>
      <c r="HF121" s="107">
        <f t="shared" si="410"/>
        <v>3.838479079737893E-3</v>
      </c>
      <c r="HG121" s="107">
        <f t="shared" si="411"/>
        <v>9.6270516888438749E-4</v>
      </c>
      <c r="HH121" s="107">
        <f t="shared" si="412"/>
        <v>4.964148601981417E-4</v>
      </c>
      <c r="HI121" s="107">
        <f t="shared" si="413"/>
        <v>6.1985152159284979E-4</v>
      </c>
      <c r="HJ121" s="107">
        <f t="shared" si="414"/>
        <v>3.2569646949510259E-5</v>
      </c>
      <c r="HK121" s="107">
        <f t="shared" si="415"/>
        <v>1.8784598295429154E-4</v>
      </c>
      <c r="HL121" s="107">
        <f t="shared" si="416"/>
        <v>1.4332067203895495E-4</v>
      </c>
      <c r="HM121" s="107">
        <f t="shared" si="417"/>
        <v>2.8317854008643172E-4</v>
      </c>
      <c r="HN121" s="107">
        <f t="shared" si="418"/>
        <v>1.677711134198988E-3</v>
      </c>
      <c r="HO121" s="107">
        <f t="shared" si="419"/>
        <v>4.2450309761029254E-3</v>
      </c>
      <c r="HP121" s="107">
        <f t="shared" si="420"/>
        <v>1.241141259263541E-2</v>
      </c>
      <c r="HQ121" s="107">
        <f t="shared" si="421"/>
        <v>1.949998622028459E-3</v>
      </c>
      <c r="HS121" s="107">
        <f t="shared" si="331"/>
        <v>6.3420600262297402E-6</v>
      </c>
      <c r="HT121" s="107">
        <f t="shared" si="422"/>
        <v>2.0617764568730527E-5</v>
      </c>
      <c r="HU121" s="107">
        <f t="shared" si="423"/>
        <v>2.83620898619277E-5</v>
      </c>
      <c r="HV121" s="107">
        <f t="shared" si="424"/>
        <v>1.3055369746439352E-5</v>
      </c>
      <c r="HW121" s="107">
        <f t="shared" si="425"/>
        <v>1.128732741973539E-5</v>
      </c>
      <c r="HX121" s="107">
        <f t="shared" si="426"/>
        <v>5.9762705067630854E-6</v>
      </c>
      <c r="HY121" s="107">
        <f t="shared" si="427"/>
        <v>2.8931308279460282E-6</v>
      </c>
      <c r="HZ121" s="107">
        <f t="shared" si="428"/>
        <v>9.7243403179575409E-6</v>
      </c>
      <c r="IA121" s="107">
        <f t="shared" si="429"/>
        <v>1.7076944287445346E-5</v>
      </c>
      <c r="IB121" s="107">
        <f t="shared" si="430"/>
        <v>4.318348666908364E-6</v>
      </c>
      <c r="IC121" s="107">
        <f t="shared" si="431"/>
        <v>4.1381264884455052E-6</v>
      </c>
      <c r="ID121" s="107">
        <f t="shared" si="432"/>
        <v>2.5876790392179726E-6</v>
      </c>
      <c r="IE121" s="107">
        <f t="shared" si="433"/>
        <v>3.4254758820285925E-6</v>
      </c>
      <c r="IF121" s="107">
        <f t="shared" si="434"/>
        <v>3.825911452356061E-6</v>
      </c>
      <c r="IG121" s="107">
        <f t="shared" si="435"/>
        <v>8.4831491109232869E-6</v>
      </c>
      <c r="II121" s="107">
        <f t="shared" si="332"/>
        <v>5.2428044801264839E-29</v>
      </c>
      <c r="IJ121" s="107">
        <f t="shared" si="333"/>
        <v>3.3250676253939266E-26</v>
      </c>
      <c r="IK121" s="107">
        <f t="shared" si="334"/>
        <v>5.4575399366527895E-26</v>
      </c>
      <c r="IL121" s="107">
        <f t="shared" si="335"/>
        <v>3.3188844604159964E-28</v>
      </c>
      <c r="IM121" s="107">
        <f t="shared" si="336"/>
        <v>2.6615617367115965E-29</v>
      </c>
      <c r="IN121" s="107">
        <f t="shared" si="337"/>
        <v>1.6710684261258641E-31</v>
      </c>
      <c r="IO121" s="107">
        <f t="shared" si="338"/>
        <v>3.3118293423134572E-33</v>
      </c>
      <c r="IP121" s="107">
        <f t="shared" si="339"/>
        <v>1.7284694274553112E-31</v>
      </c>
      <c r="IQ121" s="107">
        <f t="shared" si="340"/>
        <v>7.0915335015017504E-30</v>
      </c>
      <c r="IR121" s="107">
        <f t="shared" si="341"/>
        <v>2.757971140289346E-33</v>
      </c>
      <c r="IS121" s="107">
        <f t="shared" si="342"/>
        <v>9.3254215301101978E-33</v>
      </c>
      <c r="IT121" s="107">
        <f t="shared" si="343"/>
        <v>7.8549835525187147E-33</v>
      </c>
      <c r="IU121" s="107">
        <f t="shared" si="344"/>
        <v>1.8541986553415299E-31</v>
      </c>
      <c r="IV121" s="107">
        <f t="shared" si="345"/>
        <v>4.9305114287535973E-31</v>
      </c>
      <c r="IW121" s="107">
        <f t="shared" si="346"/>
        <v>4.3592555451561169E-26</v>
      </c>
      <c r="IY121" s="107">
        <f t="shared" si="347"/>
        <v>2.4374407578684417E-2</v>
      </c>
      <c r="IZ121" s="107">
        <f t="shared" si="348"/>
        <v>2.2055937549946933E-2</v>
      </c>
      <c r="JA121" s="107">
        <f t="shared" si="349"/>
        <v>7.4037257145485279E-3</v>
      </c>
      <c r="JB121" s="107">
        <f t="shared" si="350"/>
        <v>3.8515344494843323E-3</v>
      </c>
      <c r="JC121" s="107">
        <f t="shared" si="351"/>
        <v>9.7399249630412293E-4</v>
      </c>
      <c r="JD121" s="107">
        <f t="shared" si="352"/>
        <v>5.0239113070490483E-4</v>
      </c>
      <c r="JE121" s="107">
        <f t="shared" si="353"/>
        <v>6.2274465242079583E-4</v>
      </c>
      <c r="JF121" s="107">
        <f t="shared" si="354"/>
        <v>4.22939872674678E-5</v>
      </c>
      <c r="JG121" s="107">
        <f t="shared" si="355"/>
        <v>2.0492292724173688E-4</v>
      </c>
      <c r="JH121" s="107">
        <f t="shared" si="356"/>
        <v>1.4763902070586332E-4</v>
      </c>
      <c r="JI121" s="107">
        <f t="shared" si="357"/>
        <v>2.8731666657487724E-4</v>
      </c>
      <c r="JJ121" s="107">
        <f t="shared" si="358"/>
        <v>1.6802988132382059E-3</v>
      </c>
      <c r="JK121" s="107">
        <f t="shared" si="359"/>
        <v>4.2484564519849541E-3</v>
      </c>
      <c r="JL121" s="107">
        <f t="shared" si="360"/>
        <v>1.2415238504087765E-2</v>
      </c>
      <c r="JM121" s="107">
        <f t="shared" si="361"/>
        <v>1.9584817711393821E-3</v>
      </c>
    </row>
    <row r="122" spans="2:273" x14ac:dyDescent="0.25">
      <c r="B122" s="2">
        <v>94</v>
      </c>
      <c r="C122" s="37">
        <v>63.677</v>
      </c>
      <c r="D122" s="37">
        <v>66.075999999999993</v>
      </c>
      <c r="E122" s="37">
        <v>65.424000000000007</v>
      </c>
      <c r="F122" s="37">
        <v>68.281000000000006</v>
      </c>
      <c r="G122" s="37">
        <v>68.25</v>
      </c>
      <c r="H122" s="37">
        <v>71.367999999999995</v>
      </c>
      <c r="I122" s="37">
        <v>71.968999999999994</v>
      </c>
      <c r="J122" s="37">
        <v>72.143000000000001</v>
      </c>
      <c r="K122" s="37">
        <v>70.555999999999997</v>
      </c>
      <c r="L122" s="37">
        <v>69.873000000000005</v>
      </c>
      <c r="M122" s="37">
        <v>68.349000000000004</v>
      </c>
      <c r="N122" s="37">
        <v>68.094999999999999</v>
      </c>
      <c r="O122" s="37">
        <v>66.364999999999995</v>
      </c>
      <c r="P122" s="37">
        <v>68.688000000000002</v>
      </c>
      <c r="Q122" s="37">
        <v>69.75</v>
      </c>
      <c r="S122" s="4">
        <f t="shared" si="248"/>
        <v>65.656251099537329</v>
      </c>
      <c r="T122" s="4">
        <f t="shared" si="249"/>
        <v>66.847505288974716</v>
      </c>
      <c r="U122" s="4">
        <f t="shared" si="250"/>
        <v>67.447108724868912</v>
      </c>
      <c r="V122" s="4">
        <f t="shared" si="251"/>
        <v>69.036422363052921</v>
      </c>
      <c r="W122" s="4">
        <f t="shared" si="252"/>
        <v>69.212100210122372</v>
      </c>
      <c r="X122" s="4">
        <f t="shared" si="253"/>
        <v>71.149404471408047</v>
      </c>
      <c r="Y122" s="4">
        <f t="shared" si="254"/>
        <v>72.42596667351134</v>
      </c>
      <c r="Z122" s="4">
        <f t="shared" si="255"/>
        <v>72.425817833885745</v>
      </c>
      <c r="AA122" s="4">
        <f t="shared" si="256"/>
        <v>70.623079518825321</v>
      </c>
      <c r="AB122" s="4">
        <f t="shared" si="257"/>
        <v>70.044527066812066</v>
      </c>
      <c r="AC122" s="4">
        <f t="shared" si="258"/>
        <v>68.668134678475027</v>
      </c>
      <c r="AD122" s="4">
        <f t="shared" si="259"/>
        <v>68.181210878905603</v>
      </c>
      <c r="AE122" s="4">
        <f t="shared" si="260"/>
        <v>67.404883479619357</v>
      </c>
      <c r="AF122" s="4">
        <f t="shared" si="261"/>
        <v>69.005702559933184</v>
      </c>
      <c r="AG122" s="4">
        <f t="shared" si="262"/>
        <v>70.675916827217932</v>
      </c>
      <c r="AI122" s="4">
        <f t="shared" si="263"/>
        <v>-1.9792510995373291</v>
      </c>
      <c r="AJ122" s="4">
        <f t="shared" si="264"/>
        <v>-0.7715052889747227</v>
      </c>
      <c r="AK122" s="4">
        <f t="shared" si="265"/>
        <v>-2.023108724868905</v>
      </c>
      <c r="AL122" s="4">
        <f t="shared" si="266"/>
        <v>-0.7554223630529151</v>
      </c>
      <c r="AM122" s="4">
        <f t="shared" si="267"/>
        <v>-0.96210021012237235</v>
      </c>
      <c r="AN122" s="4">
        <f t="shared" si="268"/>
        <v>0.21859552859194764</v>
      </c>
      <c r="AO122" s="4">
        <f t="shared" si="269"/>
        <v>-0.45696667351134579</v>
      </c>
      <c r="AP122" s="4">
        <f t="shared" si="270"/>
        <v>-0.28281783388574411</v>
      </c>
      <c r="AQ122" s="4">
        <f t="shared" si="271"/>
        <v>-6.7079518825323703E-2</v>
      </c>
      <c r="AR122" s="4">
        <f t="shared" si="272"/>
        <v>-0.17152706681206098</v>
      </c>
      <c r="AS122" s="4">
        <f t="shared" si="273"/>
        <v>-0.31913467847502375</v>
      </c>
      <c r="AT122" s="4">
        <f t="shared" si="274"/>
        <v>-8.6210878905603749E-2</v>
      </c>
      <c r="AU122" s="4">
        <f t="shared" si="275"/>
        <v>-1.0398834796193626</v>
      </c>
      <c r="AV122" s="4">
        <f t="shared" si="362"/>
        <v>-0.31770255993318131</v>
      </c>
      <c r="AW122" s="4">
        <f t="shared" si="362"/>
        <v>-0.92591682721793234</v>
      </c>
      <c r="AY122" s="2">
        <f t="shared" si="297"/>
        <v>65.088696132469195</v>
      </c>
      <c r="AZ122" s="2">
        <f t="shared" si="363"/>
        <v>66.369486909033299</v>
      </c>
      <c r="BA122" s="2">
        <f t="shared" si="364"/>
        <v>67.332867557130172</v>
      </c>
      <c r="BB122" s="2">
        <f t="shared" si="365"/>
        <v>68.988555969872152</v>
      </c>
      <c r="BC122" s="2">
        <f t="shared" si="366"/>
        <v>69.202097945178679</v>
      </c>
      <c r="BD122" s="2">
        <f t="shared" si="367"/>
        <v>71.14481599465347</v>
      </c>
      <c r="BE122" s="2">
        <f t="shared" si="368"/>
        <v>72.421318612170921</v>
      </c>
      <c r="BF122" s="2">
        <f t="shared" si="369"/>
        <v>72.421940052008409</v>
      </c>
      <c r="BG122" s="2">
        <f t="shared" si="370"/>
        <v>70.615136902729674</v>
      </c>
      <c r="BH122" s="2">
        <f t="shared" si="371"/>
        <v>70.041748751203201</v>
      </c>
      <c r="BI122" s="2">
        <f t="shared" si="372"/>
        <v>68.664441665758531</v>
      </c>
      <c r="BJ122" s="2">
        <f t="shared" si="373"/>
        <v>68.165952790880183</v>
      </c>
      <c r="BK122" s="2">
        <f t="shared" si="374"/>
        <v>67.356500698889334</v>
      </c>
      <c r="BL122" s="2">
        <f t="shared" si="375"/>
        <v>68.82295035390095</v>
      </c>
      <c r="BM122" s="2">
        <f t="shared" si="376"/>
        <v>70.656486914768024</v>
      </c>
      <c r="BO122" s="2" t="str">
        <f t="shared" si="228"/>
        <v/>
      </c>
      <c r="BP122" s="2" t="str">
        <f t="shared" si="229"/>
        <v/>
      </c>
      <c r="BQ122" s="2" t="str">
        <f t="shared" si="230"/>
        <v/>
      </c>
      <c r="BR122" s="2" t="str">
        <f t="shared" si="231"/>
        <v/>
      </c>
      <c r="BS122" s="2" t="str">
        <f t="shared" si="232"/>
        <v/>
      </c>
      <c r="BT122" s="2" t="str">
        <f t="shared" si="233"/>
        <v/>
      </c>
      <c r="BU122" s="2" t="str">
        <f t="shared" si="234"/>
        <v/>
      </c>
      <c r="BV122" s="2" t="str">
        <f t="shared" si="235"/>
        <v/>
      </c>
      <c r="BW122" s="2" t="str">
        <f t="shared" si="236"/>
        <v/>
      </c>
      <c r="BX122" s="2" t="str">
        <f t="shared" si="237"/>
        <v/>
      </c>
      <c r="BY122" s="2" t="str">
        <f t="shared" si="238"/>
        <v/>
      </c>
      <c r="BZ122" s="2" t="str">
        <f t="shared" si="239"/>
        <v/>
      </c>
      <c r="CA122" s="2" t="str">
        <f t="shared" si="240"/>
        <v/>
      </c>
      <c r="CB122" s="2" t="str">
        <f t="shared" si="241"/>
        <v/>
      </c>
      <c r="CC122" s="2" t="str">
        <f t="shared" si="242"/>
        <v/>
      </c>
      <c r="CE122" s="2" t="str">
        <f t="shared" si="298"/>
        <v/>
      </c>
      <c r="CF122" s="2" t="str">
        <f t="shared" si="299"/>
        <v/>
      </c>
      <c r="CG122" s="2" t="str">
        <f t="shared" si="300"/>
        <v/>
      </c>
      <c r="CH122" s="2">
        <f t="shared" si="301"/>
        <v>68.281000000000006</v>
      </c>
      <c r="CI122" s="2">
        <f t="shared" si="302"/>
        <v>68.25</v>
      </c>
      <c r="CJ122" s="2">
        <f t="shared" si="303"/>
        <v>71.367999999999995</v>
      </c>
      <c r="CK122" s="2">
        <f t="shared" si="304"/>
        <v>71.968999999999994</v>
      </c>
      <c r="CL122" s="2">
        <f t="shared" si="305"/>
        <v>72.143000000000001</v>
      </c>
      <c r="CM122" s="2">
        <f t="shared" si="306"/>
        <v>70.555999999999997</v>
      </c>
      <c r="CN122" s="2">
        <f t="shared" si="307"/>
        <v>69.873000000000005</v>
      </c>
      <c r="CO122" s="2">
        <f t="shared" si="308"/>
        <v>68.349000000000004</v>
      </c>
      <c r="CP122" s="2">
        <f t="shared" si="309"/>
        <v>68.094999999999999</v>
      </c>
      <c r="CQ122" s="2">
        <f t="shared" si="310"/>
        <v>66.364999999999995</v>
      </c>
      <c r="CR122" s="2" t="str">
        <f t="shared" si="311"/>
        <v/>
      </c>
      <c r="CS122" s="2">
        <f t="shared" si="312"/>
        <v>69.75</v>
      </c>
      <c r="CU122" s="2" t="str">
        <f t="shared" si="313"/>
        <v/>
      </c>
      <c r="CV122" s="2" t="str">
        <f t="shared" si="314"/>
        <v/>
      </c>
      <c r="CW122" s="2" t="str">
        <f t="shared" si="315"/>
        <v/>
      </c>
      <c r="CX122" s="2">
        <f t="shared" si="316"/>
        <v>68.281000000000006</v>
      </c>
      <c r="CY122" s="2">
        <f t="shared" si="317"/>
        <v>68.25</v>
      </c>
      <c r="CZ122" s="2">
        <f t="shared" si="318"/>
        <v>71.367999999999995</v>
      </c>
      <c r="DA122" s="2">
        <f t="shared" si="319"/>
        <v>71.968999999999994</v>
      </c>
      <c r="DB122" s="2">
        <f t="shared" si="320"/>
        <v>72.143000000000001</v>
      </c>
      <c r="DC122" s="2">
        <f t="shared" si="321"/>
        <v>70.555999999999997</v>
      </c>
      <c r="DD122" s="2">
        <f t="shared" si="322"/>
        <v>69.873000000000005</v>
      </c>
      <c r="DE122" s="2">
        <f t="shared" si="323"/>
        <v>68.349000000000004</v>
      </c>
      <c r="DF122" s="2">
        <f t="shared" si="324"/>
        <v>68.094999999999999</v>
      </c>
      <c r="DG122" s="2">
        <f t="shared" si="325"/>
        <v>66.364999999999995</v>
      </c>
      <c r="DH122" s="2" t="str">
        <f t="shared" si="326"/>
        <v/>
      </c>
      <c r="DI122" s="2">
        <f t="shared" si="327"/>
        <v>69.75</v>
      </c>
      <c r="DK122" s="2">
        <f t="shared" si="277"/>
        <v>88.841218623481751</v>
      </c>
      <c r="DL122" s="2">
        <f t="shared" si="377"/>
        <v>83.203693693693694</v>
      </c>
      <c r="DM122" s="2">
        <f t="shared" si="377"/>
        <v>86.807801801801759</v>
      </c>
      <c r="DN122" s="2">
        <f t="shared" si="377"/>
        <v>88.625058367071517</v>
      </c>
      <c r="DO122" s="2">
        <f t="shared" si="377"/>
        <v>85.140726045883937</v>
      </c>
      <c r="DP122" s="2">
        <f t="shared" si="377"/>
        <v>86.218046693657215</v>
      </c>
      <c r="DQ122" s="2">
        <f t="shared" si="377"/>
        <v>86.339266440529585</v>
      </c>
      <c r="DR122" s="2">
        <f t="shared" si="377"/>
        <v>83.801191705875908</v>
      </c>
      <c r="DS122" s="2">
        <f t="shared" si="377"/>
        <v>79.757528744939279</v>
      </c>
      <c r="DT122" s="2">
        <f t="shared" si="377"/>
        <v>84.225796695480909</v>
      </c>
      <c r="DU122" s="2">
        <f t="shared" si="377"/>
        <v>85.188447532552786</v>
      </c>
      <c r="DV122" s="2">
        <f t="shared" si="377"/>
        <v>88.732322537112026</v>
      </c>
      <c r="DW122" s="2">
        <f t="shared" si="377"/>
        <v>88.281095479082325</v>
      </c>
      <c r="DX122" s="2">
        <f t="shared" si="377"/>
        <v>86.559907219973013</v>
      </c>
      <c r="DY122" s="2">
        <f t="shared" si="377"/>
        <v>80.409417927170864</v>
      </c>
      <c r="EA122" s="2">
        <f t="shared" si="247"/>
        <v>65.0573592973616</v>
      </c>
      <c r="EB122" s="2">
        <f t="shared" si="279"/>
        <v>66.348535714285731</v>
      </c>
      <c r="EC122" s="2">
        <f t="shared" si="280"/>
        <v>67.311714285714288</v>
      </c>
      <c r="ED122" s="2">
        <f t="shared" si="281"/>
        <v>68.96663150926743</v>
      </c>
      <c r="EE122" s="2">
        <f t="shared" si="282"/>
        <v>69.186482511666583</v>
      </c>
      <c r="EF122" s="2">
        <f t="shared" si="283"/>
        <v>71.130379350682375</v>
      </c>
      <c r="EG122" s="2">
        <f t="shared" si="284"/>
        <v>72.407735480698307</v>
      </c>
      <c r="EH122" s="2">
        <f t="shared" si="285"/>
        <v>72.412551572327033</v>
      </c>
      <c r="EI122" s="2">
        <f t="shared" si="286"/>
        <v>70.605392265785468</v>
      </c>
      <c r="EJ122" s="2">
        <f t="shared" si="287"/>
        <v>70.028734673933045</v>
      </c>
      <c r="EK122" s="2">
        <f t="shared" si="288"/>
        <v>68.650408232826436</v>
      </c>
      <c r="EL122" s="2">
        <f t="shared" si="289"/>
        <v>68.145765624999996</v>
      </c>
      <c r="EM122" s="2">
        <f t="shared" si="290"/>
        <v>67.316315887850465</v>
      </c>
      <c r="EN122" s="2">
        <f t="shared" si="291"/>
        <v>68.761611223280511</v>
      </c>
      <c r="EO122" s="2">
        <f t="shared" si="292"/>
        <v>70.61210923224472</v>
      </c>
      <c r="EQ122" s="2">
        <f t="shared" si="293"/>
        <v>64.955422010202597</v>
      </c>
      <c r="ER122" s="2">
        <f t="shared" si="378"/>
        <v>66.255876434113887</v>
      </c>
      <c r="ES122" s="2">
        <f t="shared" si="378"/>
        <v>66.853484096290458</v>
      </c>
      <c r="ET122" s="2">
        <f t="shared" si="378"/>
        <v>68.93283930326217</v>
      </c>
      <c r="EU122" s="2">
        <f t="shared" si="378"/>
        <v>69.137091482529215</v>
      </c>
      <c r="EV122" s="2">
        <f t="shared" si="378"/>
        <v>71.450620619740135</v>
      </c>
      <c r="EW122" s="2">
        <f t="shared" si="378"/>
        <v>72.26028172500709</v>
      </c>
      <c r="EX122" s="2">
        <f t="shared" si="378"/>
        <v>71.990862561547132</v>
      </c>
      <c r="EY122" s="2">
        <f t="shared" si="378"/>
        <v>70.523093855381063</v>
      </c>
      <c r="EZ122" s="2">
        <f t="shared" si="378"/>
        <v>70.184967378779305</v>
      </c>
      <c r="FA122" s="2">
        <f t="shared" si="378"/>
        <v>68.487089412875036</v>
      </c>
      <c r="FB122" s="2">
        <f t="shared" si="378"/>
        <v>67.897129596499212</v>
      </c>
      <c r="FC122" s="2">
        <f t="shared" si="378"/>
        <v>67.079329956754393</v>
      </c>
      <c r="FD122" s="2">
        <f t="shared" si="378"/>
        <v>68.556906889843361</v>
      </c>
      <c r="FE122" s="2">
        <f t="shared" si="378"/>
        <v>70.60180495772083</v>
      </c>
      <c r="FG122" s="2">
        <f t="shared" si="295"/>
        <v>0.99868243030509674</v>
      </c>
      <c r="FH122" s="2">
        <f t="shared" si="379"/>
        <v>0.99875698268309632</v>
      </c>
      <c r="FI122" s="2">
        <f t="shared" si="379"/>
        <v>0.99891497769133419</v>
      </c>
      <c r="FJ122" s="2">
        <f t="shared" si="379"/>
        <v>0.99888472770798309</v>
      </c>
      <c r="FK122" s="2">
        <f t="shared" si="379"/>
        <v>0.99902123228885575</v>
      </c>
      <c r="FL122" s="2">
        <f t="shared" si="379"/>
        <v>0.99904317366926176</v>
      </c>
      <c r="FM122" s="2">
        <f t="shared" si="379"/>
        <v>0.99902499742336381</v>
      </c>
      <c r="FN122" s="2">
        <f t="shared" si="379"/>
        <v>0.99917556157296905</v>
      </c>
      <c r="FO122" s="2">
        <f t="shared" si="379"/>
        <v>0.99893524677102996</v>
      </c>
      <c r="FP122" s="2">
        <f t="shared" si="379"/>
        <v>0.99908333831194474</v>
      </c>
      <c r="FQ122" s="2">
        <f t="shared" si="379"/>
        <v>0.99915143582611565</v>
      </c>
      <c r="FR122" s="2">
        <f t="shared" si="379"/>
        <v>0.99901939105356985</v>
      </c>
      <c r="FS122" s="2">
        <f t="shared" si="379"/>
        <v>0.99808319337455709</v>
      </c>
      <c r="FT122" s="2">
        <f t="shared" si="379"/>
        <v>0.99655357742124495</v>
      </c>
      <c r="FU122" s="2">
        <f t="shared" si="379"/>
        <v>0.99547040965170819</v>
      </c>
      <c r="FW122" s="2">
        <f t="shared" si="328"/>
        <v>5.6081872230205463E-7</v>
      </c>
      <c r="FX122" s="2">
        <f t="shared" si="380"/>
        <v>6.313450829728733E-7</v>
      </c>
      <c r="FY122" s="2">
        <f t="shared" si="381"/>
        <v>9.1323264596568431E-7</v>
      </c>
      <c r="FZ122" s="2">
        <f t="shared" si="382"/>
        <v>1.1296808666857117E-6</v>
      </c>
      <c r="GA122" s="2">
        <f t="shared" si="383"/>
        <v>1.3143059863631008E-6</v>
      </c>
      <c r="GB122" s="2">
        <f t="shared" si="384"/>
        <v>1.1447241797280559E-6</v>
      </c>
      <c r="GC122" s="2">
        <f t="shared" si="385"/>
        <v>9.9766683918689579E-7</v>
      </c>
      <c r="GD122" s="2">
        <f t="shared" si="386"/>
        <v>1.7853829338427424E-6</v>
      </c>
      <c r="GE122" s="2">
        <f t="shared" si="387"/>
        <v>1.578693285253466E-6</v>
      </c>
      <c r="GF122" s="2">
        <f t="shared" si="388"/>
        <v>1.1164887302558654E-6</v>
      </c>
      <c r="GG122" s="2">
        <f t="shared" si="389"/>
        <v>9.4737362374200113E-7</v>
      </c>
      <c r="GH122" s="2">
        <f t="shared" si="390"/>
        <v>7.8831705317419715E-7</v>
      </c>
      <c r="GI122" s="2">
        <f t="shared" si="391"/>
        <v>2.6051443695362072E-6</v>
      </c>
      <c r="GJ122" s="2">
        <f t="shared" si="392"/>
        <v>6.4413190668243299E-6</v>
      </c>
      <c r="GK122" s="2">
        <f t="shared" si="393"/>
        <v>1.0906199650679915E-5</v>
      </c>
      <c r="GM122" s="107">
        <f t="shared" si="329"/>
        <v>6.1782186498901558E-37</v>
      </c>
      <c r="GN122" s="107">
        <f t="shared" si="394"/>
        <v>2.0555649396299052E-34</v>
      </c>
      <c r="GO122" s="107">
        <f t="shared" si="395"/>
        <v>3.0292173913220176E-37</v>
      </c>
      <c r="GP122" s="107">
        <f t="shared" si="396"/>
        <v>2.3822171094061114E-41</v>
      </c>
      <c r="GQ122" s="107">
        <f t="shared" si="397"/>
        <v>1.5660893280995422E-45</v>
      </c>
      <c r="GR122" s="107">
        <f t="shared" si="398"/>
        <v>2.1709728884267772E-48</v>
      </c>
      <c r="GS122" s="107">
        <f t="shared" si="399"/>
        <v>7.8687811091638975E-50</v>
      </c>
      <c r="GT122" s="107">
        <f t="shared" si="400"/>
        <v>1.2007507198915565E-53</v>
      </c>
      <c r="GU122" s="107">
        <f t="shared" si="401"/>
        <v>1.5192216653837395E-46</v>
      </c>
      <c r="GV122" s="107">
        <f t="shared" si="402"/>
        <v>1.3114108901888362E-51</v>
      </c>
      <c r="GW122" s="107">
        <f t="shared" si="403"/>
        <v>1.0558338801184308E-50</v>
      </c>
      <c r="GX122" s="107">
        <f t="shared" si="404"/>
        <v>1.2494304768307192E-47</v>
      </c>
      <c r="GY122" s="107">
        <f t="shared" si="405"/>
        <v>1.7280222438902825E-44</v>
      </c>
      <c r="GZ122" s="107">
        <f t="shared" si="406"/>
        <v>8.790524547738307E-42</v>
      </c>
      <c r="HA122" s="107">
        <f t="shared" si="407"/>
        <v>4.5929792523469811E-48</v>
      </c>
      <c r="HC122" s="107">
        <f t="shared" si="330"/>
        <v>7.5997950554092314E-3</v>
      </c>
      <c r="HD122" s="107">
        <f t="shared" si="408"/>
        <v>7.1464960393378399E-3</v>
      </c>
      <c r="HE122" s="107">
        <f t="shared" si="409"/>
        <v>1.9505675270780616E-3</v>
      </c>
      <c r="HF122" s="107">
        <f t="shared" si="410"/>
        <v>8.4116733946515128E-4</v>
      </c>
      <c r="HG122" s="107">
        <f t="shared" si="411"/>
        <v>1.6378975491781561E-4</v>
      </c>
      <c r="HH122" s="107">
        <f t="shared" si="412"/>
        <v>7.3007122307911792E-5</v>
      </c>
      <c r="HI122" s="107">
        <f t="shared" si="413"/>
        <v>9.0593894974661727E-5</v>
      </c>
      <c r="HJ122" s="107">
        <f t="shared" si="414"/>
        <v>3.1644286844429555E-6</v>
      </c>
      <c r="HK122" s="107">
        <f t="shared" si="415"/>
        <v>2.4588811456556116E-5</v>
      </c>
      <c r="HL122" s="107">
        <f t="shared" si="416"/>
        <v>1.6894756255322198E-5</v>
      </c>
      <c r="HM122" s="107">
        <f t="shared" si="417"/>
        <v>3.8095910733031687E-5</v>
      </c>
      <c r="HN122" s="107">
        <f t="shared" si="418"/>
        <v>2.9551632212826813E-4</v>
      </c>
      <c r="HO122" s="107">
        <f t="shared" si="419"/>
        <v>9.0527082509943247E-4</v>
      </c>
      <c r="HP122" s="107">
        <f t="shared" si="420"/>
        <v>3.2585228635455235E-3</v>
      </c>
      <c r="HQ122" s="107">
        <f t="shared" si="421"/>
        <v>3.3493680238084398E-4</v>
      </c>
      <c r="HS122" s="107">
        <f t="shared" si="331"/>
        <v>1.1676811712448733E-5</v>
      </c>
      <c r="HT122" s="107">
        <f t="shared" si="422"/>
        <v>3.5827732440545187E-5</v>
      </c>
      <c r="HU122" s="107">
        <f t="shared" si="423"/>
        <v>4.9432473319858673E-5</v>
      </c>
      <c r="HV122" s="107">
        <f t="shared" si="424"/>
        <v>2.4054052218599457E-5</v>
      </c>
      <c r="HW122" s="107">
        <f t="shared" si="425"/>
        <v>2.1286971440016406E-5</v>
      </c>
      <c r="HX122" s="107">
        <f t="shared" si="426"/>
        <v>1.1693347659072535E-5</v>
      </c>
      <c r="HY122" s="107">
        <f t="shared" si="427"/>
        <v>5.8522026865507386E-6</v>
      </c>
      <c r="HZ122" s="107">
        <f t="shared" si="428"/>
        <v>1.9156781923609249E-5</v>
      </c>
      <c r="IA122" s="107">
        <f t="shared" si="429"/>
        <v>3.2286250191385237E-5</v>
      </c>
      <c r="IB122" s="107">
        <f t="shared" si="430"/>
        <v>8.6889084978078862E-6</v>
      </c>
      <c r="IC122" s="107">
        <f t="shared" si="431"/>
        <v>8.2227642340055031E-6</v>
      </c>
      <c r="ID122" s="107">
        <f t="shared" si="432"/>
        <v>5.1699626885124039E-6</v>
      </c>
      <c r="IE122" s="107">
        <f t="shared" si="433"/>
        <v>6.6606228978211635E-6</v>
      </c>
      <c r="IF122" s="107">
        <f t="shared" si="434"/>
        <v>7.3167026170465583E-6</v>
      </c>
      <c r="IG122" s="107">
        <f t="shared" si="435"/>
        <v>1.5067181961396993E-5</v>
      </c>
      <c r="II122" s="107">
        <f t="shared" si="332"/>
        <v>3.7494842315303497E-28</v>
      </c>
      <c r="IJ122" s="107">
        <f t="shared" si="333"/>
        <v>1.975096184380959E-25</v>
      </c>
      <c r="IK122" s="107">
        <f t="shared" si="334"/>
        <v>3.3414389707270289E-25</v>
      </c>
      <c r="IL122" s="107">
        <f t="shared" si="335"/>
        <v>2.4656846473643295E-27</v>
      </c>
      <c r="IM122" s="107">
        <f t="shared" si="336"/>
        <v>2.1959847084003789E-28</v>
      </c>
      <c r="IN122" s="107">
        <f t="shared" si="337"/>
        <v>1.5930486558649657E-30</v>
      </c>
      <c r="IO122" s="107">
        <f t="shared" si="338"/>
        <v>3.5057571080323356E-32</v>
      </c>
      <c r="IP122" s="107">
        <f t="shared" si="339"/>
        <v>1.7719407872416716E-30</v>
      </c>
      <c r="IQ122" s="107">
        <f t="shared" si="340"/>
        <v>6.289924665659724E-29</v>
      </c>
      <c r="IR122" s="107">
        <f t="shared" si="341"/>
        <v>2.9929337578427111E-32</v>
      </c>
      <c r="IS122" s="107">
        <f t="shared" si="342"/>
        <v>9.4664561622344958E-32</v>
      </c>
      <c r="IT122" s="107">
        <f t="shared" si="343"/>
        <v>7.783660225454586E-32</v>
      </c>
      <c r="IU122" s="107">
        <f t="shared" si="344"/>
        <v>1.6392414041661056E-30</v>
      </c>
      <c r="IV122" s="107">
        <f t="shared" si="345"/>
        <v>4.1049053004530285E-30</v>
      </c>
      <c r="IW122" s="107">
        <f t="shared" si="346"/>
        <v>2.3999965088559064E-25</v>
      </c>
      <c r="IY122" s="107">
        <f t="shared" si="347"/>
        <v>7.6114718671216799E-3</v>
      </c>
      <c r="IZ122" s="107">
        <f t="shared" si="348"/>
        <v>7.1823237717783851E-3</v>
      </c>
      <c r="JA122" s="107">
        <f t="shared" si="349"/>
        <v>2.0000000003979205E-3</v>
      </c>
      <c r="JB122" s="107">
        <f t="shared" si="350"/>
        <v>8.6522139168375076E-4</v>
      </c>
      <c r="JC122" s="107">
        <f t="shared" si="351"/>
        <v>1.8507672635783201E-4</v>
      </c>
      <c r="JD122" s="107">
        <f t="shared" si="352"/>
        <v>8.4700469966984327E-5</v>
      </c>
      <c r="JE122" s="107">
        <f t="shared" si="353"/>
        <v>9.6446097661212469E-5</v>
      </c>
      <c r="JF122" s="107">
        <f t="shared" si="354"/>
        <v>2.2321210608052206E-5</v>
      </c>
      <c r="JG122" s="107">
        <f t="shared" si="355"/>
        <v>5.687506164794135E-5</v>
      </c>
      <c r="JH122" s="107">
        <f t="shared" si="356"/>
        <v>2.5583664753130084E-5</v>
      </c>
      <c r="JI122" s="107">
        <f t="shared" si="357"/>
        <v>4.631867496703719E-5</v>
      </c>
      <c r="JJ122" s="107">
        <f t="shared" si="358"/>
        <v>3.0068628481678055E-4</v>
      </c>
      <c r="JK122" s="107">
        <f t="shared" si="359"/>
        <v>9.119314479972536E-4</v>
      </c>
      <c r="JL122" s="107">
        <f t="shared" si="360"/>
        <v>3.2658395661625699E-3</v>
      </c>
      <c r="JM122" s="107">
        <f t="shared" si="361"/>
        <v>3.5000398434224095E-4</v>
      </c>
    </row>
    <row r="123" spans="2:273" x14ac:dyDescent="0.25">
      <c r="B123" s="2">
        <v>95</v>
      </c>
      <c r="C123" s="37">
        <v>65.168999999999997</v>
      </c>
      <c r="D123" s="37">
        <v>65.227000000000004</v>
      </c>
      <c r="E123" s="37">
        <v>66.984999999999999</v>
      </c>
      <c r="F123" s="37">
        <v>67.968999999999994</v>
      </c>
      <c r="G123" s="37">
        <v>69.266000000000005</v>
      </c>
      <c r="H123" s="37">
        <v>70.706000000000003</v>
      </c>
      <c r="I123" s="37">
        <v>71.691999999999993</v>
      </c>
      <c r="J123" s="37">
        <v>71.302000000000007</v>
      </c>
      <c r="K123" s="37">
        <v>69.619</v>
      </c>
      <c r="L123" s="37">
        <v>69.302000000000007</v>
      </c>
      <c r="M123" s="37">
        <v>66.951999999999998</v>
      </c>
      <c r="N123" s="37">
        <v>68.697999999999993</v>
      </c>
      <c r="O123" s="37">
        <v>66.951999999999998</v>
      </c>
      <c r="P123" s="37">
        <v>68.593999999999994</v>
      </c>
      <c r="Q123" s="37">
        <v>70.188000000000002</v>
      </c>
      <c r="S123" s="4">
        <f t="shared" si="248"/>
        <v>65.142808225813027</v>
      </c>
      <c r="T123" s="4">
        <f t="shared" si="249"/>
        <v>66.425159354511464</v>
      </c>
      <c r="U123" s="4">
        <f t="shared" si="250"/>
        <v>67.237209587176054</v>
      </c>
      <c r="V123" s="4">
        <f t="shared" si="251"/>
        <v>68.937436943256643</v>
      </c>
      <c r="W123" s="4">
        <f t="shared" si="252"/>
        <v>69.154936046970334</v>
      </c>
      <c r="X123" s="4">
        <f t="shared" si="253"/>
        <v>71.143573553994727</v>
      </c>
      <c r="Y123" s="4">
        <f t="shared" si="254"/>
        <v>72.365350902783504</v>
      </c>
      <c r="Z123" s="4">
        <f t="shared" si="255"/>
        <v>72.336299613787617</v>
      </c>
      <c r="AA123" s="4">
        <f t="shared" si="256"/>
        <v>70.578010410252205</v>
      </c>
      <c r="AB123" s="4">
        <f t="shared" si="257"/>
        <v>69.985437120561897</v>
      </c>
      <c r="AC123" s="4">
        <f t="shared" si="258"/>
        <v>68.581911000182274</v>
      </c>
      <c r="AD123" s="4">
        <f t="shared" si="259"/>
        <v>68.08464422483955</v>
      </c>
      <c r="AE123" s="4">
        <f t="shared" si="260"/>
        <v>67.277598536265529</v>
      </c>
      <c r="AF123" s="4">
        <f t="shared" si="261"/>
        <v>68.761562154202323</v>
      </c>
      <c r="AG123" s="4">
        <f t="shared" si="262"/>
        <v>70.603808530343542</v>
      </c>
      <c r="AI123" s="4">
        <f t="shared" si="263"/>
        <v>2.6191774186969496E-2</v>
      </c>
      <c r="AJ123" s="4">
        <f t="shared" si="264"/>
        <v>-1.1981593545114606</v>
      </c>
      <c r="AK123" s="4">
        <f t="shared" si="265"/>
        <v>-0.25220958717605413</v>
      </c>
      <c r="AL123" s="4">
        <f t="shared" si="266"/>
        <v>-0.96843694325664842</v>
      </c>
      <c r="AM123" s="4">
        <f t="shared" si="267"/>
        <v>0.11106395302967087</v>
      </c>
      <c r="AN123" s="4">
        <f t="shared" si="268"/>
        <v>-0.43757355399472431</v>
      </c>
      <c r="AO123" s="4">
        <f t="shared" si="269"/>
        <v>-0.67335090278351117</v>
      </c>
      <c r="AP123" s="4">
        <f t="shared" si="270"/>
        <v>-1.0342996137876099</v>
      </c>
      <c r="AQ123" s="4">
        <f t="shared" si="271"/>
        <v>-0.95901041025220479</v>
      </c>
      <c r="AR123" s="4">
        <f t="shared" si="272"/>
        <v>-0.68343712056189077</v>
      </c>
      <c r="AS123" s="4">
        <f t="shared" si="273"/>
        <v>-1.6299110001822754</v>
      </c>
      <c r="AT123" s="4">
        <f t="shared" si="274"/>
        <v>0.61335577516044282</v>
      </c>
      <c r="AU123" s="4">
        <f t="shared" si="275"/>
        <v>-0.32559853626553092</v>
      </c>
      <c r="AV123" s="4">
        <f t="shared" si="362"/>
        <v>-0.16756215420232934</v>
      </c>
      <c r="AW123" s="4">
        <f t="shared" si="362"/>
        <v>-0.41580853034353993</v>
      </c>
      <c r="AY123" s="2">
        <f t="shared" si="297"/>
        <v>65.019579256165244</v>
      </c>
      <c r="AZ123" s="2">
        <f t="shared" si="363"/>
        <v>66.313393405242124</v>
      </c>
      <c r="BA123" s="2">
        <f t="shared" si="364"/>
        <v>67.210802685595596</v>
      </c>
      <c r="BB123" s="2">
        <f t="shared" si="365"/>
        <v>68.92662759523445</v>
      </c>
      <c r="BC123" s="2">
        <f t="shared" si="366"/>
        <v>69.149063975300749</v>
      </c>
      <c r="BD123" s="2">
        <f t="shared" si="367"/>
        <v>71.140022067908035</v>
      </c>
      <c r="BE123" s="2">
        <f t="shared" si="368"/>
        <v>72.363001196788844</v>
      </c>
      <c r="BF123" s="2">
        <f t="shared" si="369"/>
        <v>72.32921800930518</v>
      </c>
      <c r="BG123" s="2">
        <f t="shared" si="370"/>
        <v>70.565251752220533</v>
      </c>
      <c r="BH123" s="2">
        <f t="shared" si="371"/>
        <v>69.981175490795309</v>
      </c>
      <c r="BI123" s="2">
        <f t="shared" si="372"/>
        <v>68.577389729002576</v>
      </c>
      <c r="BJ123" s="2">
        <f t="shared" si="373"/>
        <v>68.080115540395326</v>
      </c>
      <c r="BK123" s="2">
        <f t="shared" si="374"/>
        <v>67.267218222774829</v>
      </c>
      <c r="BL123" s="2">
        <f t="shared" si="375"/>
        <v>68.724432205622279</v>
      </c>
      <c r="BM123" s="2">
        <f t="shared" si="376"/>
        <v>70.585379216036628</v>
      </c>
      <c r="BO123" s="2" t="str">
        <f t="shared" si="228"/>
        <v/>
      </c>
      <c r="BP123" s="2" t="str">
        <f t="shared" si="229"/>
        <v/>
      </c>
      <c r="BQ123" s="2" t="str">
        <f t="shared" si="230"/>
        <v/>
      </c>
      <c r="BR123" s="2" t="str">
        <f t="shared" si="231"/>
        <v/>
      </c>
      <c r="BS123" s="2" t="str">
        <f t="shared" si="232"/>
        <v/>
      </c>
      <c r="BT123" s="2" t="str">
        <f t="shared" si="233"/>
        <v/>
      </c>
      <c r="BU123" s="2" t="str">
        <f t="shared" si="234"/>
        <v/>
      </c>
      <c r="BV123" s="2" t="str">
        <f t="shared" si="235"/>
        <v/>
      </c>
      <c r="BW123" s="2" t="str">
        <f t="shared" si="236"/>
        <v/>
      </c>
      <c r="BX123" s="2" t="str">
        <f t="shared" si="237"/>
        <v/>
      </c>
      <c r="BY123" s="2" t="str">
        <f t="shared" si="238"/>
        <v/>
      </c>
      <c r="BZ123" s="2" t="str">
        <f t="shared" si="239"/>
        <v/>
      </c>
      <c r="CA123" s="2" t="str">
        <f t="shared" si="240"/>
        <v/>
      </c>
      <c r="CB123" s="2" t="str">
        <f t="shared" si="241"/>
        <v/>
      </c>
      <c r="CC123" s="2" t="str">
        <f t="shared" si="242"/>
        <v/>
      </c>
      <c r="CE123" s="2">
        <f t="shared" si="298"/>
        <v>65.168999999999997</v>
      </c>
      <c r="CF123" s="2" t="str">
        <f t="shared" si="299"/>
        <v/>
      </c>
      <c r="CG123" s="2">
        <f t="shared" si="300"/>
        <v>66.984999999999999</v>
      </c>
      <c r="CH123" s="2">
        <f t="shared" si="301"/>
        <v>67.968999999999994</v>
      </c>
      <c r="CI123" s="2">
        <f t="shared" si="302"/>
        <v>69.266000000000005</v>
      </c>
      <c r="CJ123" s="2">
        <f t="shared" si="303"/>
        <v>70.706000000000003</v>
      </c>
      <c r="CK123" s="2">
        <f t="shared" si="304"/>
        <v>71.691999999999993</v>
      </c>
      <c r="CL123" s="2">
        <f t="shared" si="305"/>
        <v>71.302000000000007</v>
      </c>
      <c r="CM123" s="2">
        <f t="shared" si="306"/>
        <v>69.619</v>
      </c>
      <c r="CN123" s="2">
        <f t="shared" si="307"/>
        <v>69.302000000000007</v>
      </c>
      <c r="CO123" s="2">
        <f t="shared" si="308"/>
        <v>66.951999999999998</v>
      </c>
      <c r="CP123" s="2">
        <f t="shared" si="309"/>
        <v>68.697999999999993</v>
      </c>
      <c r="CQ123" s="2">
        <f t="shared" si="310"/>
        <v>66.951999999999998</v>
      </c>
      <c r="CR123" s="2">
        <f t="shared" si="311"/>
        <v>68.593999999999994</v>
      </c>
      <c r="CS123" s="2">
        <f t="shared" si="312"/>
        <v>70.188000000000002</v>
      </c>
      <c r="CU123" s="2">
        <f t="shared" si="313"/>
        <v>65.168999999999997</v>
      </c>
      <c r="CV123" s="2" t="str">
        <f t="shared" si="314"/>
        <v/>
      </c>
      <c r="CW123" s="2">
        <f t="shared" si="315"/>
        <v>66.984999999999999</v>
      </c>
      <c r="CX123" s="2">
        <f t="shared" si="316"/>
        <v>67.968999999999994</v>
      </c>
      <c r="CY123" s="2">
        <f t="shared" si="317"/>
        <v>69.266000000000005</v>
      </c>
      <c r="CZ123" s="2">
        <f t="shared" si="318"/>
        <v>70.706000000000003</v>
      </c>
      <c r="DA123" s="2">
        <f t="shared" si="319"/>
        <v>71.691999999999993</v>
      </c>
      <c r="DB123" s="2">
        <f t="shared" si="320"/>
        <v>71.302000000000007</v>
      </c>
      <c r="DC123" s="2">
        <f t="shared" si="321"/>
        <v>69.619</v>
      </c>
      <c r="DD123" s="2">
        <f t="shared" si="322"/>
        <v>69.302000000000007</v>
      </c>
      <c r="DE123" s="2">
        <f t="shared" si="323"/>
        <v>66.951999999999998</v>
      </c>
      <c r="DF123" s="2">
        <f t="shared" si="324"/>
        <v>68.697999999999993</v>
      </c>
      <c r="DG123" s="2">
        <f t="shared" si="325"/>
        <v>66.951999999999998</v>
      </c>
      <c r="DH123" s="2">
        <f t="shared" si="326"/>
        <v>68.593999999999994</v>
      </c>
      <c r="DI123" s="2">
        <f t="shared" si="327"/>
        <v>70.188000000000002</v>
      </c>
      <c r="DK123" s="2">
        <f t="shared" si="277"/>
        <v>89.048799999999972</v>
      </c>
      <c r="DL123" s="2">
        <f t="shared" si="377"/>
        <v>83.32955808440019</v>
      </c>
      <c r="DM123" s="2">
        <f t="shared" si="377"/>
        <v>86.975690374585071</v>
      </c>
      <c r="DN123" s="2">
        <f t="shared" si="377"/>
        <v>88.803451282051284</v>
      </c>
      <c r="DO123" s="2">
        <f t="shared" si="377"/>
        <v>85.253210256410256</v>
      </c>
      <c r="DP123" s="2">
        <f t="shared" si="377"/>
        <v>86.32781309041836</v>
      </c>
      <c r="DQ123" s="2">
        <f t="shared" si="377"/>
        <v>86.472660684976461</v>
      </c>
      <c r="DR123" s="2">
        <f t="shared" si="377"/>
        <v>83.885836634205049</v>
      </c>
      <c r="DS123" s="2">
        <f t="shared" si="377"/>
        <v>79.799864372469642</v>
      </c>
      <c r="DT123" s="2">
        <f t="shared" si="377"/>
        <v>84.337474559579817</v>
      </c>
      <c r="DU123" s="2">
        <f t="shared" si="377"/>
        <v>85.32028186891344</v>
      </c>
      <c r="DV123" s="2">
        <f t="shared" si="377"/>
        <v>88.919917678812425</v>
      </c>
      <c r="DW123" s="2">
        <f t="shared" si="377"/>
        <v>88.467364102564105</v>
      </c>
      <c r="DX123" s="2">
        <f t="shared" si="377"/>
        <v>86.719579487179487</v>
      </c>
      <c r="DY123" s="2">
        <f t="shared" si="377"/>
        <v>80.482345938375346</v>
      </c>
      <c r="EA123" s="2">
        <f t="shared" si="247"/>
        <v>64.994397578556928</v>
      </c>
      <c r="EB123" s="2">
        <f t="shared" si="279"/>
        <v>66.29657142857144</v>
      </c>
      <c r="EC123" s="2">
        <f t="shared" si="280"/>
        <v>67.193749999999994</v>
      </c>
      <c r="ED123" s="2">
        <f t="shared" si="281"/>
        <v>68.908999264489552</v>
      </c>
      <c r="EE123" s="2">
        <f t="shared" si="282"/>
        <v>69.136531418934524</v>
      </c>
      <c r="EF123" s="2">
        <f t="shared" si="283"/>
        <v>71.128467356107478</v>
      </c>
      <c r="EG123" s="2">
        <f t="shared" si="284"/>
        <v>72.352063166953528</v>
      </c>
      <c r="EH123" s="2">
        <f t="shared" si="285"/>
        <v>72.321644496855342</v>
      </c>
      <c r="EI123" s="2">
        <f t="shared" si="286"/>
        <v>70.557433294632489</v>
      </c>
      <c r="EJ123" s="2">
        <f t="shared" si="287"/>
        <v>69.970712449411337</v>
      </c>
      <c r="EK123" s="2">
        <f t="shared" si="288"/>
        <v>68.566094979024655</v>
      </c>
      <c r="EL123" s="2">
        <f t="shared" si="289"/>
        <v>68.063867187499994</v>
      </c>
      <c r="EM123" s="2">
        <f t="shared" si="290"/>
        <v>67.234194026818372</v>
      </c>
      <c r="EN123" s="2">
        <f t="shared" si="291"/>
        <v>68.673066058025711</v>
      </c>
      <c r="EO123" s="2">
        <f t="shared" si="292"/>
        <v>70.547656302054421</v>
      </c>
      <c r="EQ123" s="2">
        <f t="shared" si="293"/>
        <v>64.89469721568193</v>
      </c>
      <c r="ER123" s="2">
        <f t="shared" si="378"/>
        <v>66.199009432772897</v>
      </c>
      <c r="ES123" s="2">
        <f t="shared" si="378"/>
        <v>66.794208014249463</v>
      </c>
      <c r="ET123" s="2">
        <f t="shared" si="378"/>
        <v>68.870936932953498</v>
      </c>
      <c r="EU123" s="2">
        <f t="shared" si="378"/>
        <v>69.08502337032678</v>
      </c>
      <c r="EV123" s="2">
        <f t="shared" si="378"/>
        <v>71.417049770696309</v>
      </c>
      <c r="EW123" s="2">
        <f t="shared" si="378"/>
        <v>72.215058965393638</v>
      </c>
      <c r="EX123" s="2">
        <f t="shared" si="378"/>
        <v>71.935028356172509</v>
      </c>
      <c r="EY123" s="2">
        <f t="shared" si="378"/>
        <v>70.473932311250408</v>
      </c>
      <c r="EZ123" s="2">
        <f t="shared" si="378"/>
        <v>70.109140108181677</v>
      </c>
      <c r="FA123" s="2">
        <f t="shared" si="378"/>
        <v>68.408480676816765</v>
      </c>
      <c r="FB123" s="2">
        <f t="shared" si="378"/>
        <v>67.83101179744564</v>
      </c>
      <c r="FC123" s="2">
        <f t="shared" si="378"/>
        <v>67.019901184204414</v>
      </c>
      <c r="FD123" s="2">
        <f t="shared" si="378"/>
        <v>68.477334025194736</v>
      </c>
      <c r="FE123" s="2">
        <f t="shared" si="378"/>
        <v>70.518604147623776</v>
      </c>
      <c r="FG123" s="2">
        <f t="shared" si="295"/>
        <v>0.99895313350303017</v>
      </c>
      <c r="FH123" s="2">
        <f t="shared" si="379"/>
        <v>0.99901238376131907</v>
      </c>
      <c r="FI123" s="2">
        <f t="shared" si="379"/>
        <v>0.99913794376978571</v>
      </c>
      <c r="FJ123" s="2">
        <f t="shared" si="379"/>
        <v>0.99911390447643544</v>
      </c>
      <c r="FK123" s="2">
        <f t="shared" si="379"/>
        <v>0.99922238063322599</v>
      </c>
      <c r="FL123" s="2">
        <f t="shared" si="379"/>
        <v>0.99923981623156077</v>
      </c>
      <c r="FM123" s="2">
        <f t="shared" si="379"/>
        <v>0.99922537258802591</v>
      </c>
      <c r="FN123" s="2">
        <f t="shared" si="379"/>
        <v>0.99934501421780053</v>
      </c>
      <c r="FO123" s="2">
        <f t="shared" si="379"/>
        <v>0.99915405119316003</v>
      </c>
      <c r="FP123" s="2">
        <f t="shared" si="379"/>
        <v>0.99927173243816458</v>
      </c>
      <c r="FQ123" s="2">
        <f t="shared" si="379"/>
        <v>0.99932584386014167</v>
      </c>
      <c r="FR123" s="2">
        <f t="shared" si="379"/>
        <v>0.99922091749848463</v>
      </c>
      <c r="FS123" s="2">
        <f t="shared" si="379"/>
        <v>0.9984446559749709</v>
      </c>
      <c r="FT123" s="2">
        <f t="shared" si="379"/>
        <v>0.99715359560965267</v>
      </c>
      <c r="FU123" s="2">
        <f t="shared" si="379"/>
        <v>0.99620287159349641</v>
      </c>
      <c r="FW123" s="2">
        <f t="shared" si="328"/>
        <v>7.0602883839339291E-7</v>
      </c>
      <c r="FX123" s="2">
        <f t="shared" si="380"/>
        <v>7.948162386362141E-7</v>
      </c>
      <c r="FY123" s="2">
        <f t="shared" si="381"/>
        <v>1.1496915130311596E-6</v>
      </c>
      <c r="FZ123" s="2">
        <f t="shared" si="382"/>
        <v>1.4221835342952309E-6</v>
      </c>
      <c r="GA123" s="2">
        <f t="shared" si="383"/>
        <v>1.6546126420290779E-6</v>
      </c>
      <c r="GB123" s="2">
        <f t="shared" si="384"/>
        <v>1.4411219322089645E-6</v>
      </c>
      <c r="GC123" s="2">
        <f t="shared" si="385"/>
        <v>1.2559878119083457E-6</v>
      </c>
      <c r="GD123" s="2">
        <f t="shared" si="386"/>
        <v>2.247662906146377E-6</v>
      </c>
      <c r="GE123" s="2">
        <f t="shared" si="387"/>
        <v>1.9874562818342082E-6</v>
      </c>
      <c r="GF123" s="2">
        <f t="shared" si="388"/>
        <v>1.4055756281668439E-6</v>
      </c>
      <c r="GG123" s="2">
        <f t="shared" si="389"/>
        <v>1.19267243683085E-6</v>
      </c>
      <c r="GH123" s="2">
        <f t="shared" si="390"/>
        <v>9.924321682210841E-7</v>
      </c>
      <c r="GI123" s="2">
        <f t="shared" si="391"/>
        <v>3.2117417935180123E-6</v>
      </c>
      <c r="GJ123" s="2">
        <f t="shared" si="392"/>
        <v>7.8038255746632534E-6</v>
      </c>
      <c r="GK123" s="2">
        <f t="shared" si="393"/>
        <v>1.3019538877795353E-5</v>
      </c>
      <c r="GM123" s="107">
        <f t="shared" si="329"/>
        <v>2.0086593226321424E-39</v>
      </c>
      <c r="GN123" s="107">
        <f t="shared" si="394"/>
        <v>1.0533963283277655E-36</v>
      </c>
      <c r="GO123" s="107">
        <f t="shared" si="395"/>
        <v>1.1073729251903429E-39</v>
      </c>
      <c r="GP123" s="107">
        <f t="shared" si="396"/>
        <v>4.4535625930965215E-44</v>
      </c>
      <c r="GQ123" s="107">
        <f t="shared" si="397"/>
        <v>1.7284645863419455E-48</v>
      </c>
      <c r="GR123" s="107">
        <f t="shared" si="398"/>
        <v>1.5765682318890941E-51</v>
      </c>
      <c r="GS123" s="107">
        <f t="shared" si="399"/>
        <v>4.4815889866854199E-53</v>
      </c>
      <c r="GT123" s="107">
        <f t="shared" si="400"/>
        <v>4.5964856813238911E-57</v>
      </c>
      <c r="GU123" s="107">
        <f t="shared" si="401"/>
        <v>1.31357607058809E-49</v>
      </c>
      <c r="GV123" s="107">
        <f t="shared" si="402"/>
        <v>6.0796420893623631E-55</v>
      </c>
      <c r="GW123" s="107">
        <f t="shared" si="403"/>
        <v>6.1155840902106524E-54</v>
      </c>
      <c r="GX123" s="107">
        <f t="shared" si="404"/>
        <v>9.9447014504175194E-51</v>
      </c>
      <c r="GY123" s="107">
        <f t="shared" si="405"/>
        <v>2.1391346198323005E-47</v>
      </c>
      <c r="GZ123" s="107">
        <f t="shared" si="406"/>
        <v>1.5389705643789811E-44</v>
      </c>
      <c r="HA123" s="107">
        <f t="shared" si="407"/>
        <v>3.7308295613343623E-51</v>
      </c>
      <c r="HC123" s="107">
        <f t="shared" si="330"/>
        <v>1.9490720076184211E-3</v>
      </c>
      <c r="HD123" s="107">
        <f t="shared" si="408"/>
        <v>1.9386679725436904E-3</v>
      </c>
      <c r="HE123" s="107">
        <f t="shared" si="409"/>
        <v>4.2717378514840705E-4</v>
      </c>
      <c r="HF123" s="107">
        <f t="shared" si="410"/>
        <v>1.4892869517831177E-4</v>
      </c>
      <c r="HG123" s="107">
        <f t="shared" si="411"/>
        <v>2.2172657491662335E-5</v>
      </c>
      <c r="HH123" s="107">
        <f t="shared" si="412"/>
        <v>8.4253180376200668E-6</v>
      </c>
      <c r="HI123" s="107">
        <f t="shared" si="413"/>
        <v>1.0299782965341009E-5</v>
      </c>
      <c r="HJ123" s="107">
        <f t="shared" si="414"/>
        <v>2.3706537874690831E-7</v>
      </c>
      <c r="HK123" s="107">
        <f t="shared" si="415"/>
        <v>2.5299094317217493E-6</v>
      </c>
      <c r="HL123" s="107">
        <f t="shared" si="416"/>
        <v>1.5404974217893341E-6</v>
      </c>
      <c r="HM123" s="107">
        <f t="shared" si="417"/>
        <v>4.0062191459660116E-6</v>
      </c>
      <c r="HN123" s="107">
        <f t="shared" si="418"/>
        <v>4.0981372699394017E-5</v>
      </c>
      <c r="HO123" s="107">
        <f t="shared" si="419"/>
        <v>1.5422255636091483E-4</v>
      </c>
      <c r="HP123" s="107">
        <f t="shared" si="420"/>
        <v>6.9107942152844555E-4</v>
      </c>
      <c r="HQ123" s="107">
        <f t="shared" si="421"/>
        <v>4.4784870892345873E-5</v>
      </c>
      <c r="HS123" s="107">
        <f t="shared" si="331"/>
        <v>2.1147267707490368E-5</v>
      </c>
      <c r="HT123" s="107">
        <f t="shared" si="422"/>
        <v>6.1332149171396577E-5</v>
      </c>
      <c r="HU123" s="107">
        <f t="shared" si="423"/>
        <v>8.482077684749866E-5</v>
      </c>
      <c r="HV123" s="107">
        <f t="shared" si="424"/>
        <v>4.3544745108021359E-5</v>
      </c>
      <c r="HW123" s="107">
        <f t="shared" si="425"/>
        <v>3.9399381249487641E-5</v>
      </c>
      <c r="HX123" s="107">
        <f t="shared" si="426"/>
        <v>2.2428833428568244E-5</v>
      </c>
      <c r="HY123" s="107">
        <f t="shared" si="427"/>
        <v>1.1595640631128188E-5</v>
      </c>
      <c r="HZ123" s="107">
        <f t="shared" si="428"/>
        <v>3.694746240161742E-5</v>
      </c>
      <c r="IA123" s="107">
        <f t="shared" si="429"/>
        <v>5.9854405629668072E-5</v>
      </c>
      <c r="IB123" s="107">
        <f t="shared" si="430"/>
        <v>1.7119040259763032E-5</v>
      </c>
      <c r="IC123" s="107">
        <f t="shared" si="431"/>
        <v>1.6012458161349752E-5</v>
      </c>
      <c r="ID123" s="107">
        <f t="shared" si="432"/>
        <v>1.0127033770228206E-5</v>
      </c>
      <c r="IE123" s="107">
        <f t="shared" si="433"/>
        <v>1.2712003482106379E-5</v>
      </c>
      <c r="IF123" s="107">
        <f t="shared" si="434"/>
        <v>1.3744716043512336E-5</v>
      </c>
      <c r="IG123" s="107">
        <f t="shared" si="435"/>
        <v>2.6363973049615609E-5</v>
      </c>
      <c r="II123" s="107">
        <f t="shared" si="332"/>
        <v>2.6003605444786194E-27</v>
      </c>
      <c r="IJ123" s="107">
        <f t="shared" si="333"/>
        <v>1.1408048106417494E-24</v>
      </c>
      <c r="IK123" s="107">
        <f t="shared" si="334"/>
        <v>1.986895879043722E-24</v>
      </c>
      <c r="IL123" s="107">
        <f t="shared" si="335"/>
        <v>1.7725388796594158E-26</v>
      </c>
      <c r="IM123" s="107">
        <f t="shared" si="336"/>
        <v>1.7494905954967839E-27</v>
      </c>
      <c r="IN123" s="107">
        <f t="shared" si="337"/>
        <v>1.4633782406441052E-29</v>
      </c>
      <c r="IO123" s="107">
        <f t="shared" si="338"/>
        <v>3.571032679675438E-31</v>
      </c>
      <c r="IP123" s="107">
        <f t="shared" si="339"/>
        <v>1.7460523698501529E-29</v>
      </c>
      <c r="IQ123" s="107">
        <f t="shared" si="340"/>
        <v>5.3777430582660445E-28</v>
      </c>
      <c r="IR123" s="107">
        <f t="shared" si="341"/>
        <v>3.1231205504525452E-31</v>
      </c>
      <c r="IS123" s="107">
        <f t="shared" si="342"/>
        <v>9.254754754207861E-31</v>
      </c>
      <c r="IT123" s="107">
        <f t="shared" si="343"/>
        <v>7.4346465773196318E-31</v>
      </c>
      <c r="IU123" s="107">
        <f t="shared" si="344"/>
        <v>1.3998038297585091E-29</v>
      </c>
      <c r="IV123" s="107">
        <f t="shared" si="345"/>
        <v>3.3057644013114084E-29</v>
      </c>
      <c r="IW123" s="107">
        <f t="shared" si="346"/>
        <v>1.2876971708473036E-24</v>
      </c>
      <c r="IY123" s="107">
        <f t="shared" si="347"/>
        <v>1.9702192753259114E-3</v>
      </c>
      <c r="IZ123" s="107">
        <f t="shared" si="348"/>
        <v>2.0000001217150868E-3</v>
      </c>
      <c r="JA123" s="107">
        <f t="shared" si="349"/>
        <v>5.1199456199590575E-4</v>
      </c>
      <c r="JB123" s="107">
        <f t="shared" si="350"/>
        <v>1.9247344028633313E-4</v>
      </c>
      <c r="JC123" s="107">
        <f t="shared" si="351"/>
        <v>6.1572038741149977E-5</v>
      </c>
      <c r="JD123" s="107">
        <f t="shared" si="352"/>
        <v>3.0854151466188312E-5</v>
      </c>
      <c r="JE123" s="107">
        <f t="shared" si="353"/>
        <v>2.1895423596469197E-5</v>
      </c>
      <c r="JF123" s="107">
        <f t="shared" si="354"/>
        <v>3.7184527780364329E-5</v>
      </c>
      <c r="JG123" s="107">
        <f t="shared" si="355"/>
        <v>6.2384315061389824E-5</v>
      </c>
      <c r="JH123" s="107">
        <f t="shared" si="356"/>
        <v>1.8659537681552367E-5</v>
      </c>
      <c r="JI123" s="107">
        <f t="shared" si="357"/>
        <v>2.0018677307315763E-5</v>
      </c>
      <c r="JJ123" s="107">
        <f t="shared" si="358"/>
        <v>5.1108406469622222E-5</v>
      </c>
      <c r="JK123" s="107">
        <f t="shared" si="359"/>
        <v>1.6693455984302121E-4</v>
      </c>
      <c r="JL123" s="107">
        <f t="shared" si="360"/>
        <v>7.0482413757195789E-4</v>
      </c>
      <c r="JM123" s="107">
        <f t="shared" si="361"/>
        <v>7.1148843941961485E-5</v>
      </c>
    </row>
    <row r="124" spans="2:273" x14ac:dyDescent="0.25">
      <c r="B124" s="2">
        <v>96</v>
      </c>
      <c r="C124" s="37">
        <v>63.661999999999999</v>
      </c>
      <c r="D124" s="37">
        <v>65.847999999999999</v>
      </c>
      <c r="E124" s="37">
        <v>67.97</v>
      </c>
      <c r="F124" s="37">
        <v>69.031000000000006</v>
      </c>
      <c r="G124" s="37">
        <v>68.046999999999997</v>
      </c>
      <c r="H124" s="37">
        <v>71.265000000000001</v>
      </c>
      <c r="I124" s="37">
        <v>72.353999999999999</v>
      </c>
      <c r="J124" s="37">
        <v>72.587000000000003</v>
      </c>
      <c r="K124" s="37">
        <v>70.81</v>
      </c>
      <c r="L124" s="37">
        <v>70.254000000000005</v>
      </c>
      <c r="M124" s="37">
        <v>67.73</v>
      </c>
      <c r="N124" s="37">
        <v>68.031999999999996</v>
      </c>
      <c r="O124" s="37">
        <v>66.745999999999995</v>
      </c>
      <c r="P124" s="37">
        <v>67.718999999999994</v>
      </c>
      <c r="Q124" s="37">
        <v>69.625</v>
      </c>
      <c r="S124" s="4">
        <f t="shared" si="248"/>
        <v>64.973413006258781</v>
      </c>
      <c r="T124" s="4">
        <f t="shared" si="249"/>
        <v>66.28150622858594</v>
      </c>
      <c r="U124" s="4">
        <f t="shared" si="250"/>
        <v>67.102514932901741</v>
      </c>
      <c r="V124" s="4">
        <f t="shared" si="251"/>
        <v>68.873490617037518</v>
      </c>
      <c r="W124" s="4">
        <f t="shared" si="252"/>
        <v>69.105660178097509</v>
      </c>
      <c r="X124" s="4">
        <f t="shared" si="253"/>
        <v>71.141819291177811</v>
      </c>
      <c r="Y124" s="4">
        <f t="shared" si="254"/>
        <v>72.309027884903074</v>
      </c>
      <c r="Z124" s="4">
        <f t="shared" si="255"/>
        <v>72.24977191660895</v>
      </c>
      <c r="AA124" s="4">
        <f t="shared" si="256"/>
        <v>70.53807208916453</v>
      </c>
      <c r="AB124" s="4">
        <f t="shared" si="257"/>
        <v>69.928990953403826</v>
      </c>
      <c r="AC124" s="4">
        <f t="shared" si="258"/>
        <v>68.499031842902269</v>
      </c>
      <c r="AD124" s="4">
        <f t="shared" si="259"/>
        <v>68.000756189377597</v>
      </c>
      <c r="AE124" s="4">
        <f t="shared" si="260"/>
        <v>67.187017671539522</v>
      </c>
      <c r="AF124" s="4">
        <f t="shared" si="261"/>
        <v>68.64152858213663</v>
      </c>
      <c r="AG124" s="4">
        <f t="shared" si="262"/>
        <v>70.544672155029957</v>
      </c>
      <c r="AI124" s="4">
        <f t="shared" si="263"/>
        <v>-1.3114130062587819</v>
      </c>
      <c r="AJ124" s="4">
        <f t="shared" si="264"/>
        <v>-0.43350622858594079</v>
      </c>
      <c r="AK124" s="4">
        <f t="shared" si="265"/>
        <v>0.8674850670982579</v>
      </c>
      <c r="AL124" s="4">
        <f t="shared" si="266"/>
        <v>0.15750938296248762</v>
      </c>
      <c r="AM124" s="4">
        <f t="shared" si="267"/>
        <v>-1.0586601780975116</v>
      </c>
      <c r="AN124" s="4">
        <f t="shared" si="268"/>
        <v>0.1231807088221899</v>
      </c>
      <c r="AO124" s="4">
        <f t="shared" si="269"/>
        <v>4.4972115096925336E-2</v>
      </c>
      <c r="AP124" s="4">
        <f t="shared" si="270"/>
        <v>0.3372280833910537</v>
      </c>
      <c r="AQ124" s="4">
        <f t="shared" si="271"/>
        <v>0.27192791083547263</v>
      </c>
      <c r="AR124" s="4">
        <f t="shared" si="272"/>
        <v>0.32500904659617902</v>
      </c>
      <c r="AS124" s="4">
        <f t="shared" si="273"/>
        <v>-0.76903184290226534</v>
      </c>
      <c r="AT124" s="4">
        <f t="shared" si="274"/>
        <v>3.1243810622399337E-2</v>
      </c>
      <c r="AU124" s="4">
        <f t="shared" si="275"/>
        <v>-0.44101767153952665</v>
      </c>
      <c r="AV124" s="4">
        <f t="shared" ref="AV124:AW139" si="436">IF(OR($B124 &lt; P$231, $B124 &gt; P$234), 0, P124-AF124)</f>
        <v>-0.92252858213663558</v>
      </c>
      <c r="AW124" s="4">
        <f t="shared" si="436"/>
        <v>-0.91967215502995714</v>
      </c>
      <c r="AY124" s="2">
        <f t="shared" si="297"/>
        <v>64.951667674337799</v>
      </c>
      <c r="AZ124" s="2">
        <f t="shared" si="363"/>
        <v>66.258111521131411</v>
      </c>
      <c r="BA124" s="2">
        <f t="shared" si="364"/>
        <v>67.089529191624763</v>
      </c>
      <c r="BB124" s="2">
        <f t="shared" si="365"/>
        <v>68.865538376901384</v>
      </c>
      <c r="BC124" s="2">
        <f t="shared" si="366"/>
        <v>69.096637187880816</v>
      </c>
      <c r="BD124" s="2">
        <f t="shared" si="367"/>
        <v>71.1358026122289</v>
      </c>
      <c r="BE124" s="2">
        <f t="shared" si="368"/>
        <v>72.305196912966679</v>
      </c>
      <c r="BF124" s="2">
        <f t="shared" si="369"/>
        <v>72.236845129682507</v>
      </c>
      <c r="BG124" s="2">
        <f t="shared" si="370"/>
        <v>70.515746430740606</v>
      </c>
      <c r="BH124" s="2">
        <f t="shared" si="371"/>
        <v>69.921100801410006</v>
      </c>
      <c r="BI124" s="2">
        <f t="shared" si="372"/>
        <v>68.490870392789674</v>
      </c>
      <c r="BJ124" s="2">
        <f t="shared" si="373"/>
        <v>67.995044058347219</v>
      </c>
      <c r="BK124" s="2">
        <f t="shared" si="374"/>
        <v>67.179205477785572</v>
      </c>
      <c r="BL124" s="2">
        <f t="shared" si="375"/>
        <v>68.627522763051388</v>
      </c>
      <c r="BM124" s="2">
        <f t="shared" si="376"/>
        <v>70.515259322890472</v>
      </c>
      <c r="BO124" s="2" t="str">
        <f t="shared" si="228"/>
        <v/>
      </c>
      <c r="BP124" s="2" t="str">
        <f t="shared" si="229"/>
        <v/>
      </c>
      <c r="BQ124" s="2" t="str">
        <f t="shared" si="230"/>
        <v/>
      </c>
      <c r="BR124" s="2" t="str">
        <f t="shared" si="231"/>
        <v/>
      </c>
      <c r="BS124" s="2" t="str">
        <f t="shared" si="232"/>
        <v/>
      </c>
      <c r="BT124" s="2" t="str">
        <f t="shared" si="233"/>
        <v/>
      </c>
      <c r="BU124" s="2" t="str">
        <f t="shared" si="234"/>
        <v/>
      </c>
      <c r="BV124" s="2" t="str">
        <f t="shared" si="235"/>
        <v/>
      </c>
      <c r="BW124" s="2" t="str">
        <f t="shared" si="236"/>
        <v/>
      </c>
      <c r="BX124" s="2" t="str">
        <f t="shared" si="237"/>
        <v/>
      </c>
      <c r="BY124" s="2" t="str">
        <f t="shared" si="238"/>
        <v/>
      </c>
      <c r="BZ124" s="2" t="str">
        <f t="shared" si="239"/>
        <v/>
      </c>
      <c r="CA124" s="2" t="str">
        <f t="shared" si="240"/>
        <v/>
      </c>
      <c r="CB124" s="2" t="str">
        <f t="shared" si="241"/>
        <v/>
      </c>
      <c r="CC124" s="2" t="str">
        <f t="shared" si="242"/>
        <v/>
      </c>
      <c r="CE124" s="2">
        <f t="shared" si="298"/>
        <v>63.661999999999999</v>
      </c>
      <c r="CF124" s="2">
        <f t="shared" si="299"/>
        <v>65.847999999999999</v>
      </c>
      <c r="CG124" s="2">
        <f t="shared" si="300"/>
        <v>67.97</v>
      </c>
      <c r="CH124" s="2">
        <f t="shared" si="301"/>
        <v>69.031000000000006</v>
      </c>
      <c r="CI124" s="2">
        <f t="shared" si="302"/>
        <v>68.046999999999997</v>
      </c>
      <c r="CJ124" s="2">
        <f t="shared" si="303"/>
        <v>71.265000000000001</v>
      </c>
      <c r="CK124" s="2">
        <f t="shared" si="304"/>
        <v>72.353999999999999</v>
      </c>
      <c r="CL124" s="2">
        <f t="shared" si="305"/>
        <v>72.587000000000003</v>
      </c>
      <c r="CM124" s="2">
        <f t="shared" si="306"/>
        <v>70.81</v>
      </c>
      <c r="CN124" s="2">
        <f t="shared" si="307"/>
        <v>70.254000000000005</v>
      </c>
      <c r="CO124" s="2">
        <f t="shared" si="308"/>
        <v>67.73</v>
      </c>
      <c r="CP124" s="2">
        <f t="shared" si="309"/>
        <v>68.031999999999996</v>
      </c>
      <c r="CQ124" s="2">
        <f t="shared" si="310"/>
        <v>66.745999999999995</v>
      </c>
      <c r="CR124" s="2">
        <f t="shared" si="311"/>
        <v>67.718999999999994</v>
      </c>
      <c r="CS124" s="2">
        <f t="shared" si="312"/>
        <v>69.625</v>
      </c>
      <c r="CU124" s="2">
        <f t="shared" si="313"/>
        <v>63.661999999999999</v>
      </c>
      <c r="CV124" s="2">
        <f t="shared" si="314"/>
        <v>65.847999999999999</v>
      </c>
      <c r="CW124" s="2">
        <f t="shared" si="315"/>
        <v>67.97</v>
      </c>
      <c r="CX124" s="2">
        <f t="shared" si="316"/>
        <v>69.031000000000006</v>
      </c>
      <c r="CY124" s="2">
        <f t="shared" si="317"/>
        <v>68.046999999999997</v>
      </c>
      <c r="CZ124" s="2">
        <f t="shared" si="318"/>
        <v>71.265000000000001</v>
      </c>
      <c r="DA124" s="2">
        <f t="shared" si="319"/>
        <v>72.353999999999999</v>
      </c>
      <c r="DB124" s="2">
        <f t="shared" si="320"/>
        <v>72.587000000000003</v>
      </c>
      <c r="DC124" s="2">
        <f t="shared" si="321"/>
        <v>70.81</v>
      </c>
      <c r="DD124" s="2">
        <f t="shared" si="322"/>
        <v>70.254000000000005</v>
      </c>
      <c r="DE124" s="2">
        <f t="shared" si="323"/>
        <v>67.73</v>
      </c>
      <c r="DF124" s="2">
        <f t="shared" si="324"/>
        <v>68.031999999999996</v>
      </c>
      <c r="DG124" s="2">
        <f t="shared" si="325"/>
        <v>66.745999999999995</v>
      </c>
      <c r="DH124" s="2">
        <f t="shared" si="326"/>
        <v>67.718999999999994</v>
      </c>
      <c r="DI124" s="2">
        <f t="shared" si="327"/>
        <v>69.625</v>
      </c>
      <c r="DK124" s="2">
        <f t="shared" si="277"/>
        <v>89.256381376518192</v>
      </c>
      <c r="DL124" s="2">
        <f t="shared" ref="DL124:DY139" si="437">BP$229*$B124+BP$230</f>
        <v>83.455422475106687</v>
      </c>
      <c r="DM124" s="2">
        <f t="shared" si="437"/>
        <v>87.143578947368383</v>
      </c>
      <c r="DN124" s="2">
        <f t="shared" si="437"/>
        <v>88.981844197031037</v>
      </c>
      <c r="DO124" s="2">
        <f t="shared" si="437"/>
        <v>85.36569446693656</v>
      </c>
      <c r="DP124" s="2">
        <f t="shared" si="437"/>
        <v>86.437579487179491</v>
      </c>
      <c r="DQ124" s="2">
        <f t="shared" si="437"/>
        <v>86.606054929423337</v>
      </c>
      <c r="DR124" s="2">
        <f t="shared" si="437"/>
        <v>83.970481562534189</v>
      </c>
      <c r="DS124" s="2">
        <f t="shared" si="437"/>
        <v>79.842200000000005</v>
      </c>
      <c r="DT124" s="2">
        <f t="shared" si="437"/>
        <v>84.44915242367874</v>
      </c>
      <c r="DU124" s="2">
        <f t="shared" si="437"/>
        <v>85.452116205274081</v>
      </c>
      <c r="DV124" s="2">
        <f t="shared" si="437"/>
        <v>89.107512820512824</v>
      </c>
      <c r="DW124" s="2">
        <f t="shared" si="437"/>
        <v>88.653632726045885</v>
      </c>
      <c r="DX124" s="2">
        <f t="shared" si="437"/>
        <v>86.879251754385962</v>
      </c>
      <c r="DY124" s="2">
        <f t="shared" si="437"/>
        <v>80.555273949579828</v>
      </c>
      <c r="EA124" s="2">
        <f t="shared" si="247"/>
        <v>64.931435859752241</v>
      </c>
      <c r="EB124" s="2">
        <f t="shared" si="279"/>
        <v>66.244607142857149</v>
      </c>
      <c r="EC124" s="2">
        <f t="shared" si="280"/>
        <v>67.075785714285715</v>
      </c>
      <c r="ED124" s="2">
        <f t="shared" si="281"/>
        <v>68.851367019711674</v>
      </c>
      <c r="EE124" s="2">
        <f t="shared" si="282"/>
        <v>69.086580326202466</v>
      </c>
      <c r="EF124" s="2">
        <f t="shared" si="283"/>
        <v>71.126555361532581</v>
      </c>
      <c r="EG124" s="2">
        <f t="shared" si="284"/>
        <v>72.296390853208749</v>
      </c>
      <c r="EH124" s="2">
        <f t="shared" si="285"/>
        <v>72.230737421383651</v>
      </c>
      <c r="EI124" s="2">
        <f t="shared" si="286"/>
        <v>70.509474323479495</v>
      </c>
      <c r="EJ124" s="2">
        <f t="shared" si="287"/>
        <v>69.91269022488963</v>
      </c>
      <c r="EK124" s="2">
        <f t="shared" si="288"/>
        <v>68.481781725222874</v>
      </c>
      <c r="EL124" s="2">
        <f t="shared" si="289"/>
        <v>67.981968750000007</v>
      </c>
      <c r="EM124" s="2">
        <f t="shared" si="290"/>
        <v>67.152072165786265</v>
      </c>
      <c r="EN124" s="2">
        <f t="shared" si="291"/>
        <v>68.584520892770911</v>
      </c>
      <c r="EO124" s="2">
        <f t="shared" si="292"/>
        <v>70.483203371864121</v>
      </c>
      <c r="EQ124" s="2">
        <f t="shared" si="293"/>
        <v>64.833972421161263</v>
      </c>
      <c r="ER124" s="2">
        <f t="shared" ref="ER124:FE139" si="438">CV$229*$B124+CV$230</f>
        <v>66.142142431431907</v>
      </c>
      <c r="ES124" s="2">
        <f t="shared" si="438"/>
        <v>66.734931932208468</v>
      </c>
      <c r="ET124" s="2">
        <f t="shared" si="438"/>
        <v>68.809034562644825</v>
      </c>
      <c r="EU124" s="2">
        <f t="shared" si="438"/>
        <v>69.03295525812436</v>
      </c>
      <c r="EV124" s="2">
        <f t="shared" si="438"/>
        <v>71.383478921652483</v>
      </c>
      <c r="EW124" s="2">
        <f t="shared" si="438"/>
        <v>72.169836205780186</v>
      </c>
      <c r="EX124" s="2">
        <f t="shared" si="438"/>
        <v>71.879194150797886</v>
      </c>
      <c r="EY124" s="2">
        <f t="shared" si="438"/>
        <v>70.424770767119753</v>
      </c>
      <c r="EZ124" s="2">
        <f t="shared" si="438"/>
        <v>70.033312837584035</v>
      </c>
      <c r="FA124" s="2">
        <f t="shared" si="438"/>
        <v>68.329871940758508</v>
      </c>
      <c r="FB124" s="2">
        <f t="shared" si="438"/>
        <v>67.764893998392083</v>
      </c>
      <c r="FC124" s="2">
        <f t="shared" si="438"/>
        <v>66.96047241165445</v>
      </c>
      <c r="FD124" s="2">
        <f t="shared" si="438"/>
        <v>68.397761160546111</v>
      </c>
      <c r="FE124" s="2">
        <f t="shared" si="438"/>
        <v>70.435403337526722</v>
      </c>
      <c r="FG124" s="2">
        <f t="shared" si="295"/>
        <v>0.99916826530193981</v>
      </c>
      <c r="FH124" s="2">
        <f t="shared" ref="FH124:FU139" si="439">POWER(10,($B124-D$232)/D$230)/(1+POWER(10,($B124-D$232)/D$230))</f>
        <v>0.99921534915451693</v>
      </c>
      <c r="FI124" s="2">
        <f t="shared" si="439"/>
        <v>0.99931512296729375</v>
      </c>
      <c r="FJ124" s="2">
        <f t="shared" si="439"/>
        <v>0.99929602101043824</v>
      </c>
      <c r="FK124" s="2">
        <f t="shared" si="439"/>
        <v>0.99938221617625</v>
      </c>
      <c r="FL124" s="2">
        <f t="shared" si="439"/>
        <v>0.99939607014572085</v>
      </c>
      <c r="FM124" s="2">
        <f t="shared" si="439"/>
        <v>0.99938459352934195</v>
      </c>
      <c r="FN124" s="2">
        <f t="shared" si="439"/>
        <v>0.99947965620325985</v>
      </c>
      <c r="FO124" s="2">
        <f t="shared" si="439"/>
        <v>0.99932792204424115</v>
      </c>
      <c r="FP124" s="2">
        <f t="shared" si="439"/>
        <v>0.99942142985260596</v>
      </c>
      <c r="FQ124" s="2">
        <f t="shared" si="439"/>
        <v>0.99946442448333694</v>
      </c>
      <c r="FR124" s="2">
        <f t="shared" si="439"/>
        <v>0.99938105359482032</v>
      </c>
      <c r="FS124" s="2">
        <f t="shared" si="439"/>
        <v>0.99873804180034786</v>
      </c>
      <c r="FT124" s="2">
        <f t="shared" si="439"/>
        <v>0.99764939772373873</v>
      </c>
      <c r="FU124" s="2">
        <f t="shared" si="439"/>
        <v>0.99681726873283949</v>
      </c>
      <c r="FW124" s="2">
        <f t="shared" si="328"/>
        <v>8.8883748362563811E-7</v>
      </c>
      <c r="FX124" s="2">
        <f t="shared" si="380"/>
        <v>1.0006141546012724E-6</v>
      </c>
      <c r="FY124" s="2">
        <f t="shared" si="381"/>
        <v>1.4473754306180009E-6</v>
      </c>
      <c r="FZ124" s="2">
        <f t="shared" si="382"/>
        <v>1.7904223322553579E-6</v>
      </c>
      <c r="GA124" s="2">
        <f t="shared" si="383"/>
        <v>2.0830330093106637E-6</v>
      </c>
      <c r="GB124" s="2">
        <f t="shared" si="384"/>
        <v>1.8142643449715715E-6</v>
      </c>
      <c r="GC124" s="2">
        <f t="shared" si="385"/>
        <v>1.581194459099406E-6</v>
      </c>
      <c r="GD124" s="2">
        <f t="shared" si="386"/>
        <v>2.8296383029102663E-6</v>
      </c>
      <c r="GE124" s="2">
        <f t="shared" si="387"/>
        <v>2.5020579304646787E-6</v>
      </c>
      <c r="GF124" s="2">
        <f t="shared" si="388"/>
        <v>1.7695142325021075E-6</v>
      </c>
      <c r="GG124" s="2">
        <f t="shared" si="389"/>
        <v>1.5014851749943851E-6</v>
      </c>
      <c r="GH124" s="2">
        <f t="shared" si="390"/>
        <v>1.2493977550028772E-6</v>
      </c>
      <c r="GI124" s="2">
        <f t="shared" si="391"/>
        <v>3.9595824369200908E-6</v>
      </c>
      <c r="GJ124" s="2">
        <f t="shared" si="392"/>
        <v>9.454534919980948E-6</v>
      </c>
      <c r="GK124" s="2">
        <f t="shared" si="393"/>
        <v>1.5542382186600772E-5</v>
      </c>
      <c r="GM124" s="107">
        <f t="shared" si="329"/>
        <v>5.3823754964938848E-42</v>
      </c>
      <c r="GN124" s="107">
        <f t="shared" si="394"/>
        <v>4.525491632614822E-39</v>
      </c>
      <c r="GO124" s="107">
        <f t="shared" si="395"/>
        <v>3.3674362990096061E-42</v>
      </c>
      <c r="GP124" s="107">
        <f t="shared" si="396"/>
        <v>6.7681746187647293E-47</v>
      </c>
      <c r="GQ124" s="107">
        <f t="shared" si="397"/>
        <v>1.5301001649676737E-51</v>
      </c>
      <c r="GR124" s="107">
        <f t="shared" si="398"/>
        <v>9.0650676960190194E-55</v>
      </c>
      <c r="GS124" s="107">
        <f t="shared" si="399"/>
        <v>2.0037384360644805E-56</v>
      </c>
      <c r="GT124" s="107">
        <f t="shared" si="400"/>
        <v>1.3715300628097355E-60</v>
      </c>
      <c r="GU124" s="107">
        <f t="shared" si="401"/>
        <v>9.0125796272640396E-53</v>
      </c>
      <c r="GV124" s="107">
        <f t="shared" si="402"/>
        <v>2.2024880326085447E-58</v>
      </c>
      <c r="GW124" s="107">
        <f t="shared" si="403"/>
        <v>2.7952245126029527E-57</v>
      </c>
      <c r="GX124" s="107">
        <f t="shared" si="404"/>
        <v>6.2808992918092276E-54</v>
      </c>
      <c r="GY124" s="107">
        <f t="shared" si="405"/>
        <v>2.1288076152723975E-50</v>
      </c>
      <c r="GZ124" s="107">
        <f t="shared" si="406"/>
        <v>2.1856044369775184E-47</v>
      </c>
      <c r="HA124" s="107">
        <f t="shared" si="407"/>
        <v>2.4128544482779864E-54</v>
      </c>
      <c r="HC124" s="107">
        <f t="shared" si="330"/>
        <v>4.1001699194784946E-4</v>
      </c>
      <c r="HD124" s="107">
        <f t="shared" si="408"/>
        <v>4.389394373000433E-4</v>
      </c>
      <c r="HE124" s="107">
        <f t="shared" si="409"/>
        <v>7.7341386965155032E-5</v>
      </c>
      <c r="HF124" s="107">
        <f t="shared" si="410"/>
        <v>2.1270576248007825E-5</v>
      </c>
      <c r="HG124" s="107">
        <f t="shared" si="411"/>
        <v>2.3856045682747429E-6</v>
      </c>
      <c r="HH124" s="107">
        <f t="shared" si="412"/>
        <v>7.622059157683663E-7</v>
      </c>
      <c r="HI124" s="107">
        <f t="shared" si="413"/>
        <v>9.098982131106578E-7</v>
      </c>
      <c r="HJ124" s="107">
        <f t="shared" si="414"/>
        <v>1.3686891788240247E-8</v>
      </c>
      <c r="HK124" s="107">
        <f t="shared" si="415"/>
        <v>2.0444277407837392E-7</v>
      </c>
      <c r="HL124" s="107">
        <f t="shared" si="416"/>
        <v>1.0856837022531172E-7</v>
      </c>
      <c r="HM124" s="107">
        <f t="shared" si="417"/>
        <v>3.2903977070305159E-7</v>
      </c>
      <c r="HN124" s="107">
        <f t="shared" si="418"/>
        <v>4.4681800891712514E-6</v>
      </c>
      <c r="HO124" s="107">
        <f t="shared" si="419"/>
        <v>2.0953504374816392E-5</v>
      </c>
      <c r="HP124" s="107">
        <f t="shared" si="420"/>
        <v>1.1813455639151032E-4</v>
      </c>
      <c r="HQ124" s="107">
        <f t="shared" si="421"/>
        <v>4.6569048192985851E-6</v>
      </c>
      <c r="HS124" s="107">
        <f t="shared" si="331"/>
        <v>3.7673426589347868E-5</v>
      </c>
      <c r="HT124" s="107">
        <f t="shared" si="422"/>
        <v>1.0343388660726288E-4</v>
      </c>
      <c r="HU124" s="107">
        <f t="shared" si="423"/>
        <v>1.4329275910826515E-4</v>
      </c>
      <c r="HV124" s="107">
        <f t="shared" si="424"/>
        <v>7.7455015056961913E-5</v>
      </c>
      <c r="HW124" s="107">
        <f t="shared" si="425"/>
        <v>7.1570993425126619E-5</v>
      </c>
      <c r="HX124" s="107">
        <f t="shared" si="426"/>
        <v>4.2174837381189515E-5</v>
      </c>
      <c r="HY124" s="107">
        <f t="shared" si="427"/>
        <v>2.2506788533938114E-5</v>
      </c>
      <c r="HZ124" s="107">
        <f t="shared" si="428"/>
        <v>6.9770094377850795E-5</v>
      </c>
      <c r="IA124" s="107">
        <f t="shared" si="429"/>
        <v>1.08809684714034E-4</v>
      </c>
      <c r="IB124" s="107">
        <f t="shared" si="430"/>
        <v>3.3027901627670976E-5</v>
      </c>
      <c r="IC124" s="107">
        <f t="shared" si="431"/>
        <v>3.0559316218351068E-5</v>
      </c>
      <c r="ID124" s="107">
        <f t="shared" si="432"/>
        <v>1.9449692237308216E-5</v>
      </c>
      <c r="IE124" s="107">
        <f t="shared" si="433"/>
        <v>2.3814151676637226E-5</v>
      </c>
      <c r="IF124" s="107">
        <f t="shared" si="434"/>
        <v>2.5363657303715533E-5</v>
      </c>
      <c r="IG124" s="107">
        <f t="shared" si="435"/>
        <v>4.5447159067344353E-5</v>
      </c>
      <c r="II124" s="107">
        <f t="shared" si="332"/>
        <v>1.7488520963735467E-26</v>
      </c>
      <c r="IJ124" s="107">
        <f t="shared" si="333"/>
        <v>6.4072714542692106E-24</v>
      </c>
      <c r="IK124" s="107">
        <f t="shared" si="334"/>
        <v>1.1474275747674294E-23</v>
      </c>
      <c r="IL124" s="107">
        <f t="shared" si="335"/>
        <v>1.2330216139096128E-25</v>
      </c>
      <c r="IM124" s="107">
        <f t="shared" si="336"/>
        <v>1.3458214046879369E-26</v>
      </c>
      <c r="IN124" s="107">
        <f t="shared" si="337"/>
        <v>1.2953310678682421E-28</v>
      </c>
      <c r="IO124" s="107">
        <f t="shared" si="338"/>
        <v>3.500319969202962E-30</v>
      </c>
      <c r="IP124" s="107">
        <f t="shared" si="339"/>
        <v>1.6538273987031259E-28</v>
      </c>
      <c r="IQ124" s="107">
        <f t="shared" si="340"/>
        <v>4.4320855253223386E-27</v>
      </c>
      <c r="IR124" s="107">
        <f t="shared" si="341"/>
        <v>3.1337802189576407E-30</v>
      </c>
      <c r="IS124" s="107">
        <f t="shared" si="342"/>
        <v>8.7137415972130015E-30</v>
      </c>
      <c r="IT124" s="107">
        <f t="shared" si="343"/>
        <v>6.8450756963513486E-30</v>
      </c>
      <c r="IU124" s="107">
        <f t="shared" si="344"/>
        <v>1.1546026939397149E-28</v>
      </c>
      <c r="IV124" s="107">
        <f t="shared" si="345"/>
        <v>2.5751445123679875E-28</v>
      </c>
      <c r="IW124" s="107">
        <f t="shared" si="346"/>
        <v>6.733249412949868E-24</v>
      </c>
      <c r="IY124" s="107">
        <f t="shared" si="347"/>
        <v>4.4769041853719735E-4</v>
      </c>
      <c r="IZ124" s="107">
        <f t="shared" si="348"/>
        <v>5.4237332390730622E-4</v>
      </c>
      <c r="JA124" s="107">
        <f t="shared" si="349"/>
        <v>2.2063414607342017E-4</v>
      </c>
      <c r="JB124" s="107">
        <f t="shared" si="350"/>
        <v>9.8725591304969738E-5</v>
      </c>
      <c r="JC124" s="107">
        <f t="shared" si="351"/>
        <v>7.395659799340136E-5</v>
      </c>
      <c r="JD124" s="107">
        <f t="shared" si="352"/>
        <v>4.2937043296957883E-5</v>
      </c>
      <c r="JE124" s="107">
        <f t="shared" si="353"/>
        <v>2.3416686747048772E-5</v>
      </c>
      <c r="JF124" s="107">
        <f t="shared" si="354"/>
        <v>6.9783781269639036E-5</v>
      </c>
      <c r="JG124" s="107">
        <f t="shared" si="355"/>
        <v>1.0901412748811238E-4</v>
      </c>
      <c r="JH124" s="107">
        <f t="shared" si="356"/>
        <v>3.313646999789629E-5</v>
      </c>
      <c r="JI124" s="107">
        <f t="shared" si="357"/>
        <v>3.0888355989054119E-5</v>
      </c>
      <c r="JJ124" s="107">
        <f t="shared" si="358"/>
        <v>2.3917872326479468E-5</v>
      </c>
      <c r="JK124" s="107">
        <f t="shared" si="359"/>
        <v>4.4767656051453614E-5</v>
      </c>
      <c r="JL124" s="107">
        <f t="shared" si="360"/>
        <v>1.4349821369522584E-4</v>
      </c>
      <c r="JM124" s="107">
        <f t="shared" si="361"/>
        <v>5.0104063886642938E-5</v>
      </c>
    </row>
    <row r="125" spans="2:273" x14ac:dyDescent="0.25">
      <c r="B125" s="2">
        <v>97</v>
      </c>
      <c r="C125" s="37">
        <v>64.061999999999998</v>
      </c>
      <c r="D125" s="37">
        <v>66.257999999999996</v>
      </c>
      <c r="E125" s="37">
        <v>66.212000000000003</v>
      </c>
      <c r="F125" s="37">
        <v>69.031000000000006</v>
      </c>
      <c r="G125" s="37">
        <v>68.625</v>
      </c>
      <c r="H125" s="37">
        <v>72.278999999999996</v>
      </c>
      <c r="I125" s="37">
        <v>71.923000000000002</v>
      </c>
      <c r="J125" s="37">
        <v>71.936999999999998</v>
      </c>
      <c r="K125" s="37">
        <v>70.221999999999994</v>
      </c>
      <c r="L125" s="37">
        <v>68.475999999999999</v>
      </c>
      <c r="M125" s="37">
        <v>68.778000000000006</v>
      </c>
      <c r="N125" s="37">
        <v>67.429000000000002</v>
      </c>
      <c r="O125" s="37">
        <v>65.81</v>
      </c>
      <c r="P125" s="37">
        <v>67.391000000000005</v>
      </c>
      <c r="Q125" s="37">
        <v>70.358999999999995</v>
      </c>
      <c r="S125" s="4">
        <f t="shared" si="248"/>
        <v>64.887925215626041</v>
      </c>
      <c r="T125" s="4">
        <f t="shared" si="249"/>
        <v>66.210544346984449</v>
      </c>
      <c r="U125" s="4">
        <f t="shared" si="250"/>
        <v>66.985283691570828</v>
      </c>
      <c r="V125" s="4">
        <f t="shared" si="251"/>
        <v>68.817357358542807</v>
      </c>
      <c r="W125" s="4">
        <f t="shared" si="252"/>
        <v>69.060163900953228</v>
      </c>
      <c r="X125" s="4">
        <f t="shared" si="253"/>
        <v>71.142750356953513</v>
      </c>
      <c r="Y125" s="4">
        <f t="shared" si="254"/>
        <v>72.254821484985612</v>
      </c>
      <c r="Z125" s="4">
        <f t="shared" si="255"/>
        <v>72.167851022113879</v>
      </c>
      <c r="AA125" s="4">
        <f t="shared" si="256"/>
        <v>70.505019047569377</v>
      </c>
      <c r="AB125" s="4">
        <f t="shared" si="257"/>
        <v>69.875849018400459</v>
      </c>
      <c r="AC125" s="4">
        <f t="shared" si="258"/>
        <v>68.419551603089644</v>
      </c>
      <c r="AD125" s="4">
        <f t="shared" si="259"/>
        <v>67.920783842755597</v>
      </c>
      <c r="AE125" s="4">
        <f t="shared" si="260"/>
        <v>67.10496482811152</v>
      </c>
      <c r="AF125" s="4">
        <f t="shared" si="261"/>
        <v>68.549231635527576</v>
      </c>
      <c r="AG125" s="4">
        <f t="shared" si="262"/>
        <v>70.494436429277883</v>
      </c>
      <c r="AI125" s="4">
        <f t="shared" si="263"/>
        <v>-0.82592521562604304</v>
      </c>
      <c r="AJ125" s="4">
        <f t="shared" si="264"/>
        <v>4.7455653015546773E-2</v>
      </c>
      <c r="AK125" s="4">
        <f t="shared" si="265"/>
        <v>-0.77328369157082477</v>
      </c>
      <c r="AL125" s="4">
        <f t="shared" si="266"/>
        <v>0.21364264145719858</v>
      </c>
      <c r="AM125" s="4">
        <f t="shared" si="267"/>
        <v>-0.43516390095322777</v>
      </c>
      <c r="AN125" s="4">
        <f t="shared" si="268"/>
        <v>1.136249643046483</v>
      </c>
      <c r="AO125" s="4">
        <f t="shared" si="269"/>
        <v>-0.33182148498561048</v>
      </c>
      <c r="AP125" s="4">
        <f t="shared" si="270"/>
        <v>-0.23085102211388175</v>
      </c>
      <c r="AQ125" s="4">
        <f t="shared" si="271"/>
        <v>-0.28301904756938256</v>
      </c>
      <c r="AR125" s="4">
        <f t="shared" si="272"/>
        <v>-1.3998490184004595</v>
      </c>
      <c r="AS125" s="4">
        <f t="shared" si="273"/>
        <v>0.35844839691036157</v>
      </c>
      <c r="AT125" s="4">
        <f t="shared" si="274"/>
        <v>-0.49178384275559495</v>
      </c>
      <c r="AU125" s="4">
        <f t="shared" si="275"/>
        <v>-1.2949648281115174</v>
      </c>
      <c r="AV125" s="4">
        <f t="shared" si="436"/>
        <v>-1.1582316355275708</v>
      </c>
      <c r="AW125" s="4">
        <f t="shared" si="436"/>
        <v>-0.13543642927788824</v>
      </c>
      <c r="AY125" s="2">
        <f t="shared" si="297"/>
        <v>64.884726324758091</v>
      </c>
      <c r="AZ125" s="2">
        <f t="shared" si="363"/>
        <v>66.203482296921081</v>
      </c>
      <c r="BA125" s="2">
        <f t="shared" si="364"/>
        <v>66.968895207182285</v>
      </c>
      <c r="BB125" s="2">
        <f t="shared" si="365"/>
        <v>68.805125071436876</v>
      </c>
      <c r="BC125" s="2">
        <f t="shared" si="366"/>
        <v>69.044698361254504</v>
      </c>
      <c r="BD125" s="2">
        <f t="shared" si="367"/>
        <v>71.132043356823843</v>
      </c>
      <c r="BE125" s="2">
        <f t="shared" si="368"/>
        <v>72.247806688687604</v>
      </c>
      <c r="BF125" s="2">
        <f t="shared" si="369"/>
        <v>72.144754620783317</v>
      </c>
      <c r="BG125" s="2">
        <f t="shared" si="370"/>
        <v>70.46654626122735</v>
      </c>
      <c r="BH125" s="2">
        <f t="shared" si="371"/>
        <v>69.861427612456879</v>
      </c>
      <c r="BI125" s="2">
        <f t="shared" si="372"/>
        <v>68.404780521074571</v>
      </c>
      <c r="BJ125" s="2">
        <f t="shared" si="373"/>
        <v>67.910590132729411</v>
      </c>
      <c r="BK125" s="2">
        <f t="shared" si="374"/>
        <v>67.0922388020916</v>
      </c>
      <c r="BL125" s="2">
        <f t="shared" si="375"/>
        <v>68.531965434118121</v>
      </c>
      <c r="BM125" s="2">
        <f t="shared" si="376"/>
        <v>70.445982724001979</v>
      </c>
      <c r="BO125" s="2" t="str">
        <f t="shared" si="228"/>
        <v/>
      </c>
      <c r="BP125" s="2" t="str">
        <f t="shared" si="229"/>
        <v/>
      </c>
      <c r="BQ125" s="2" t="str">
        <f t="shared" si="230"/>
        <v/>
      </c>
      <c r="BR125" s="2" t="str">
        <f t="shared" si="231"/>
        <v/>
      </c>
      <c r="BS125" s="2" t="str">
        <f t="shared" si="232"/>
        <v/>
      </c>
      <c r="BT125" s="2" t="str">
        <f t="shared" si="233"/>
        <v/>
      </c>
      <c r="BU125" s="2" t="str">
        <f t="shared" si="234"/>
        <v/>
      </c>
      <c r="BV125" s="2" t="str">
        <f t="shared" si="235"/>
        <v/>
      </c>
      <c r="BW125" s="2" t="str">
        <f t="shared" si="236"/>
        <v/>
      </c>
      <c r="BX125" s="2" t="str">
        <f t="shared" si="237"/>
        <v/>
      </c>
      <c r="BY125" s="2" t="str">
        <f t="shared" si="238"/>
        <v/>
      </c>
      <c r="BZ125" s="2" t="str">
        <f t="shared" si="239"/>
        <v/>
      </c>
      <c r="CA125" s="2" t="str">
        <f t="shared" si="240"/>
        <v/>
      </c>
      <c r="CB125" s="2" t="str">
        <f t="shared" si="241"/>
        <v/>
      </c>
      <c r="CC125" s="2" t="str">
        <f t="shared" si="242"/>
        <v/>
      </c>
      <c r="CE125" s="2">
        <f t="shared" si="298"/>
        <v>64.061999999999998</v>
      </c>
      <c r="CF125" s="2">
        <f t="shared" si="299"/>
        <v>66.257999999999996</v>
      </c>
      <c r="CG125" s="2">
        <f t="shared" si="300"/>
        <v>66.212000000000003</v>
      </c>
      <c r="CH125" s="2">
        <f t="shared" si="301"/>
        <v>69.031000000000006</v>
      </c>
      <c r="CI125" s="2">
        <f t="shared" si="302"/>
        <v>68.625</v>
      </c>
      <c r="CJ125" s="2">
        <f t="shared" si="303"/>
        <v>72.278999999999996</v>
      </c>
      <c r="CK125" s="2">
        <f t="shared" si="304"/>
        <v>71.923000000000002</v>
      </c>
      <c r="CL125" s="2">
        <f t="shared" si="305"/>
        <v>71.936999999999998</v>
      </c>
      <c r="CM125" s="2">
        <f t="shared" si="306"/>
        <v>70.221999999999994</v>
      </c>
      <c r="CN125" s="2">
        <f t="shared" si="307"/>
        <v>68.475999999999999</v>
      </c>
      <c r="CO125" s="2">
        <f t="shared" si="308"/>
        <v>68.778000000000006</v>
      </c>
      <c r="CP125" s="2">
        <f t="shared" si="309"/>
        <v>67.429000000000002</v>
      </c>
      <c r="CQ125" s="2">
        <f t="shared" si="310"/>
        <v>65.81</v>
      </c>
      <c r="CR125" s="2">
        <f t="shared" si="311"/>
        <v>67.391000000000005</v>
      </c>
      <c r="CS125" s="2">
        <f t="shared" si="312"/>
        <v>70.358999999999995</v>
      </c>
      <c r="CU125" s="2">
        <f t="shared" si="313"/>
        <v>64.061999999999998</v>
      </c>
      <c r="CV125" s="2">
        <f t="shared" si="314"/>
        <v>66.257999999999996</v>
      </c>
      <c r="CW125" s="2">
        <f t="shared" si="315"/>
        <v>66.212000000000003</v>
      </c>
      <c r="CX125" s="2">
        <f t="shared" si="316"/>
        <v>69.031000000000006</v>
      </c>
      <c r="CY125" s="2">
        <f t="shared" si="317"/>
        <v>68.625</v>
      </c>
      <c r="CZ125" s="2">
        <f t="shared" si="318"/>
        <v>72.278999999999996</v>
      </c>
      <c r="DA125" s="2">
        <f t="shared" si="319"/>
        <v>71.923000000000002</v>
      </c>
      <c r="DB125" s="2">
        <f t="shared" si="320"/>
        <v>71.936999999999998</v>
      </c>
      <c r="DC125" s="2">
        <f t="shared" si="321"/>
        <v>70.221999999999994</v>
      </c>
      <c r="DD125" s="2">
        <f t="shared" si="322"/>
        <v>68.475999999999999</v>
      </c>
      <c r="DE125" s="2">
        <f t="shared" si="323"/>
        <v>68.778000000000006</v>
      </c>
      <c r="DF125" s="2">
        <f t="shared" si="324"/>
        <v>67.429000000000002</v>
      </c>
      <c r="DG125" s="2">
        <f t="shared" si="325"/>
        <v>65.81</v>
      </c>
      <c r="DH125" s="2">
        <f t="shared" si="326"/>
        <v>67.391000000000005</v>
      </c>
      <c r="DI125" s="2">
        <f t="shared" si="327"/>
        <v>70.358999999999995</v>
      </c>
      <c r="DK125" s="2">
        <f t="shared" si="277"/>
        <v>89.463962753036398</v>
      </c>
      <c r="DL125" s="2">
        <f t="shared" si="437"/>
        <v>83.581286865813183</v>
      </c>
      <c r="DM125" s="2">
        <f t="shared" si="437"/>
        <v>87.311467520151695</v>
      </c>
      <c r="DN125" s="2">
        <f t="shared" si="437"/>
        <v>89.16023711201079</v>
      </c>
      <c r="DO125" s="2">
        <f t="shared" si="437"/>
        <v>85.478178677462878</v>
      </c>
      <c r="DP125" s="2">
        <f t="shared" si="437"/>
        <v>86.547345883940622</v>
      </c>
      <c r="DQ125" s="2">
        <f t="shared" si="437"/>
        <v>86.739449173870213</v>
      </c>
      <c r="DR125" s="2">
        <f t="shared" si="437"/>
        <v>84.055126490863316</v>
      </c>
      <c r="DS125" s="2">
        <f t="shared" si="437"/>
        <v>79.884535627530369</v>
      </c>
      <c r="DT125" s="2">
        <f t="shared" si="437"/>
        <v>84.560830287777662</v>
      </c>
      <c r="DU125" s="2">
        <f t="shared" si="437"/>
        <v>85.583950541634735</v>
      </c>
      <c r="DV125" s="2">
        <f t="shared" si="437"/>
        <v>89.295107962213237</v>
      </c>
      <c r="DW125" s="2">
        <f t="shared" si="437"/>
        <v>88.839901349527679</v>
      </c>
      <c r="DX125" s="2">
        <f t="shared" si="437"/>
        <v>87.038924021592436</v>
      </c>
      <c r="DY125" s="2">
        <f t="shared" si="437"/>
        <v>80.62820196078431</v>
      </c>
      <c r="EA125" s="2">
        <f t="shared" si="247"/>
        <v>64.868474140947569</v>
      </c>
      <c r="EB125" s="2">
        <f t="shared" si="279"/>
        <v>66.192642857142872</v>
      </c>
      <c r="EC125" s="2">
        <f t="shared" si="280"/>
        <v>66.957821428571421</v>
      </c>
      <c r="ED125" s="2">
        <f t="shared" si="281"/>
        <v>68.793734774933796</v>
      </c>
      <c r="EE125" s="2">
        <f t="shared" si="282"/>
        <v>69.036629233470407</v>
      </c>
      <c r="EF125" s="2">
        <f t="shared" si="283"/>
        <v>71.124643366957699</v>
      </c>
      <c r="EG125" s="2">
        <f t="shared" si="284"/>
        <v>72.240718539463984</v>
      </c>
      <c r="EH125" s="2">
        <f t="shared" si="285"/>
        <v>72.139830345911946</v>
      </c>
      <c r="EI125" s="2">
        <f t="shared" si="286"/>
        <v>70.461515352326515</v>
      </c>
      <c r="EJ125" s="2">
        <f t="shared" si="287"/>
        <v>69.854668000367923</v>
      </c>
      <c r="EK125" s="2">
        <f t="shared" si="288"/>
        <v>68.397468471421092</v>
      </c>
      <c r="EL125" s="2">
        <f t="shared" si="289"/>
        <v>67.900070312500006</v>
      </c>
      <c r="EM125" s="2">
        <f t="shared" si="290"/>
        <v>67.069950304754173</v>
      </c>
      <c r="EN125" s="2">
        <f t="shared" si="291"/>
        <v>68.495975727516125</v>
      </c>
      <c r="EO125" s="2">
        <f t="shared" si="292"/>
        <v>70.418750441673822</v>
      </c>
      <c r="EQ125" s="2">
        <f t="shared" si="293"/>
        <v>64.773247626640597</v>
      </c>
      <c r="ER125" s="2">
        <f t="shared" si="438"/>
        <v>66.085275430090917</v>
      </c>
      <c r="ES125" s="2">
        <f t="shared" si="438"/>
        <v>66.675655850167473</v>
      </c>
      <c r="ET125" s="2">
        <f t="shared" si="438"/>
        <v>68.747132192336153</v>
      </c>
      <c r="EU125" s="2">
        <f t="shared" si="438"/>
        <v>68.98088714592194</v>
      </c>
      <c r="EV125" s="2">
        <f t="shared" si="438"/>
        <v>71.349908072608642</v>
      </c>
      <c r="EW125" s="2">
        <f t="shared" si="438"/>
        <v>72.124613446166734</v>
      </c>
      <c r="EX125" s="2">
        <f t="shared" si="438"/>
        <v>71.823359945423263</v>
      </c>
      <c r="EY125" s="2">
        <f t="shared" si="438"/>
        <v>70.375609222989084</v>
      </c>
      <c r="EZ125" s="2">
        <f t="shared" si="438"/>
        <v>69.957485566986406</v>
      </c>
      <c r="FA125" s="2">
        <f t="shared" si="438"/>
        <v>68.251263204700251</v>
      </c>
      <c r="FB125" s="2">
        <f t="shared" si="438"/>
        <v>67.698776199338511</v>
      </c>
      <c r="FC125" s="2">
        <f t="shared" si="438"/>
        <v>66.901043639104486</v>
      </c>
      <c r="FD125" s="2">
        <f t="shared" si="438"/>
        <v>68.318188295897485</v>
      </c>
      <c r="FE125" s="2">
        <f t="shared" si="438"/>
        <v>70.352202527429654</v>
      </c>
      <c r="FG125" s="2">
        <f t="shared" si="295"/>
        <v>0.99933921660905389</v>
      </c>
      <c r="FH125" s="2">
        <f t="shared" si="439"/>
        <v>0.99937662907910629</v>
      </c>
      <c r="FI125" s="2">
        <f t="shared" si="439"/>
        <v>0.99945590619462543</v>
      </c>
      <c r="FJ125" s="2">
        <f t="shared" si="439"/>
        <v>0.99944072863581979</v>
      </c>
      <c r="FK125" s="2">
        <f t="shared" si="439"/>
        <v>0.99950921450629626</v>
      </c>
      <c r="FL125" s="2">
        <f t="shared" si="439"/>
        <v>0.99952022187107881</v>
      </c>
      <c r="FM125" s="2">
        <f t="shared" si="439"/>
        <v>0.99951110338403126</v>
      </c>
      <c r="FN125" s="2">
        <f t="shared" si="439"/>
        <v>0.99958663199183018</v>
      </c>
      <c r="FO125" s="2">
        <f t="shared" si="439"/>
        <v>0.99946607570080548</v>
      </c>
      <c r="FP125" s="2">
        <f t="shared" si="439"/>
        <v>0.99954037070231816</v>
      </c>
      <c r="FQ125" s="2">
        <f t="shared" si="439"/>
        <v>0.99957453037863364</v>
      </c>
      <c r="FR125" s="2">
        <f t="shared" si="439"/>
        <v>0.99950829080010195</v>
      </c>
      <c r="FS125" s="2">
        <f t="shared" si="439"/>
        <v>0.99897614276584512</v>
      </c>
      <c r="FT125" s="2">
        <f t="shared" si="439"/>
        <v>0.99805900644919499</v>
      </c>
      <c r="FU125" s="2">
        <f t="shared" si="439"/>
        <v>0.9973325190866229</v>
      </c>
      <c r="FW125" s="2">
        <f t="shared" si="328"/>
        <v>1.1189798375665564E-6</v>
      </c>
      <c r="FX125" s="2">
        <f t="shared" si="380"/>
        <v>1.2596982602602721E-6</v>
      </c>
      <c r="FY125" s="2">
        <f t="shared" si="381"/>
        <v>1.8221370271432996E-6</v>
      </c>
      <c r="FZ125" s="2">
        <f t="shared" si="382"/>
        <v>2.254007126994269E-6</v>
      </c>
      <c r="GA125" s="2">
        <f t="shared" si="383"/>
        <v>2.6223817746451963E-6</v>
      </c>
      <c r="GB125" s="2">
        <f t="shared" si="384"/>
        <v>2.2840224146564013E-6</v>
      </c>
      <c r="GC125" s="2">
        <f t="shared" si="385"/>
        <v>1.9906050705719154E-6</v>
      </c>
      <c r="GD125" s="2">
        <f t="shared" si="386"/>
        <v>3.5623009557456917E-6</v>
      </c>
      <c r="GE125" s="2">
        <f t="shared" si="387"/>
        <v>3.1499022697903217E-6</v>
      </c>
      <c r="GF125" s="2">
        <f t="shared" si="388"/>
        <v>2.2276854131648282E-6</v>
      </c>
      <c r="GG125" s="2">
        <f t="shared" si="389"/>
        <v>1.8902571073523474E-6</v>
      </c>
      <c r="GH125" s="2">
        <f t="shared" si="390"/>
        <v>1.5728980743778767E-6</v>
      </c>
      <c r="GI125" s="2">
        <f t="shared" si="391"/>
        <v>4.8815537962342432E-6</v>
      </c>
      <c r="GJ125" s="2">
        <f t="shared" si="392"/>
        <v>1.145440764740691E-5</v>
      </c>
      <c r="GK125" s="2">
        <f t="shared" si="393"/>
        <v>1.8554076930709753E-5</v>
      </c>
      <c r="GM125" s="107">
        <f t="shared" si="329"/>
        <v>1.1886229261916424E-44</v>
      </c>
      <c r="GN125" s="107">
        <f t="shared" si="394"/>
        <v>1.6297963978659336E-41</v>
      </c>
      <c r="GO125" s="107">
        <f t="shared" si="395"/>
        <v>8.5177763615593189E-45</v>
      </c>
      <c r="GP125" s="107">
        <f t="shared" si="396"/>
        <v>8.3608426077061859E-50</v>
      </c>
      <c r="GQ125" s="107">
        <f t="shared" si="397"/>
        <v>1.0863531914985585E-54</v>
      </c>
      <c r="GR125" s="107">
        <f t="shared" si="398"/>
        <v>4.1267206278654081E-58</v>
      </c>
      <c r="GS125" s="107">
        <f t="shared" si="399"/>
        <v>7.0325008461628844E-60</v>
      </c>
      <c r="GT125" s="107">
        <f t="shared" si="400"/>
        <v>3.1898294289371613E-64</v>
      </c>
      <c r="GU125" s="107">
        <f t="shared" si="401"/>
        <v>4.9065702340909349E-56</v>
      </c>
      <c r="GV125" s="107">
        <f t="shared" si="402"/>
        <v>6.2347784759030178E-62</v>
      </c>
      <c r="GW125" s="107">
        <f t="shared" si="403"/>
        <v>1.008111072336077E-60</v>
      </c>
      <c r="GX125" s="107">
        <f t="shared" si="404"/>
        <v>3.1475896123538271E-57</v>
      </c>
      <c r="GY125" s="107">
        <f t="shared" si="405"/>
        <v>1.7030228850472903E-53</v>
      </c>
      <c r="GZ125" s="107">
        <f t="shared" si="406"/>
        <v>2.5177644148691785E-50</v>
      </c>
      <c r="HA125" s="107">
        <f t="shared" si="407"/>
        <v>1.2423576391002968E-57</v>
      </c>
      <c r="HC125" s="107">
        <f t="shared" si="330"/>
        <v>7.0627034290454563E-5</v>
      </c>
      <c r="HD125" s="107">
        <f t="shared" si="408"/>
        <v>8.2820312466086571E-5</v>
      </c>
      <c r="HE125" s="107">
        <f t="shared" si="409"/>
        <v>1.1563928596101427E-5</v>
      </c>
      <c r="HF125" s="107">
        <f t="shared" si="410"/>
        <v>2.4482074141733183E-6</v>
      </c>
      <c r="HG125" s="107">
        <f t="shared" si="411"/>
        <v>2.0385680502428094E-7</v>
      </c>
      <c r="HH125" s="107">
        <f t="shared" si="412"/>
        <v>5.4020881641772204E-8</v>
      </c>
      <c r="HI125" s="107">
        <f t="shared" si="413"/>
        <v>6.2417269887765086E-8</v>
      </c>
      <c r="HJ125" s="107">
        <f t="shared" si="414"/>
        <v>6.0881482277372215E-10</v>
      </c>
      <c r="HK125" s="107">
        <f t="shared" si="415"/>
        <v>1.2970119021217945E-8</v>
      </c>
      <c r="HL125" s="107">
        <f t="shared" si="416"/>
        <v>5.9114078412551013E-9</v>
      </c>
      <c r="HM125" s="107">
        <f t="shared" si="417"/>
        <v>2.109578988983043E-8</v>
      </c>
      <c r="HN125" s="107">
        <f t="shared" si="418"/>
        <v>3.8268278397145962E-7</v>
      </c>
      <c r="HO125" s="107">
        <f t="shared" si="419"/>
        <v>2.2679364965920682E-6</v>
      </c>
      <c r="HP125" s="107">
        <f t="shared" si="420"/>
        <v>1.6252606424160514E-5</v>
      </c>
      <c r="HQ125" s="107">
        <f t="shared" si="421"/>
        <v>3.7639052456912736E-7</v>
      </c>
      <c r="HS125" s="107">
        <f t="shared" si="331"/>
        <v>6.6021093376676559E-5</v>
      </c>
      <c r="HT125" s="107">
        <f t="shared" si="422"/>
        <v>1.7185374501937944E-4</v>
      </c>
      <c r="HU125" s="107">
        <f t="shared" si="423"/>
        <v>2.3833937702105778E-4</v>
      </c>
      <c r="HV125" s="107">
        <f t="shared" si="424"/>
        <v>1.3537821981344047E-4</v>
      </c>
      <c r="HW125" s="107">
        <f t="shared" si="425"/>
        <v>1.2760792174550738E-4</v>
      </c>
      <c r="HX125" s="107">
        <f t="shared" si="426"/>
        <v>7.7749978314487069E-5</v>
      </c>
      <c r="HY125" s="107">
        <f t="shared" si="427"/>
        <v>4.2795341037548055E-5</v>
      </c>
      <c r="HZ125" s="107">
        <f t="shared" si="428"/>
        <v>1.2900349670193686E-4</v>
      </c>
      <c r="IA125" s="107">
        <f t="shared" si="429"/>
        <v>1.93979337798184E-4</v>
      </c>
      <c r="IB125" s="107">
        <f t="shared" si="430"/>
        <v>6.2401103994297726E-5</v>
      </c>
      <c r="IC125" s="107">
        <f t="shared" si="431"/>
        <v>5.7160440304378408E-5</v>
      </c>
      <c r="ID125" s="107">
        <f t="shared" si="432"/>
        <v>3.6626713285657554E-5</v>
      </c>
      <c r="IE125" s="107">
        <f t="shared" si="433"/>
        <v>4.3792137224683063E-5</v>
      </c>
      <c r="IF125" s="107">
        <f t="shared" si="434"/>
        <v>4.5979126530686321E-5</v>
      </c>
      <c r="IG125" s="107">
        <f t="shared" si="435"/>
        <v>7.7185144392699119E-5</v>
      </c>
      <c r="II125" s="107">
        <f t="shared" si="332"/>
        <v>1.1406004540399644E-25</v>
      </c>
      <c r="IJ125" s="107">
        <f t="shared" si="333"/>
        <v>3.4992672145038912E-23</v>
      </c>
      <c r="IK125" s="107">
        <f t="shared" si="334"/>
        <v>6.435582506051882E-23</v>
      </c>
      <c r="IL125" s="107">
        <f t="shared" si="335"/>
        <v>8.2997749717117188E-25</v>
      </c>
      <c r="IM125" s="107">
        <f t="shared" si="336"/>
        <v>9.9967988296228099E-26</v>
      </c>
      <c r="IN125" s="107">
        <f t="shared" si="337"/>
        <v>1.1048560313819146E-27</v>
      </c>
      <c r="IO125" s="107">
        <f t="shared" si="338"/>
        <v>3.3016236387208472E-29</v>
      </c>
      <c r="IP125" s="107">
        <f t="shared" si="339"/>
        <v>1.5057486270635087E-27</v>
      </c>
      <c r="IQ125" s="107">
        <f t="shared" si="340"/>
        <v>3.5210651998403689E-26</v>
      </c>
      <c r="IR125" s="107">
        <f t="shared" si="341"/>
        <v>3.0237128543115596E-29</v>
      </c>
      <c r="IS125" s="107">
        <f t="shared" si="342"/>
        <v>7.9015199993717031E-29</v>
      </c>
      <c r="IT125" s="107">
        <f t="shared" si="343"/>
        <v>6.0749320497775637E-29</v>
      </c>
      <c r="IU125" s="107">
        <f t="shared" si="344"/>
        <v>9.1990455314578862E-28</v>
      </c>
      <c r="IV125" s="107">
        <f t="shared" si="345"/>
        <v>1.9404202177072175E-27</v>
      </c>
      <c r="IW125" s="107">
        <f t="shared" si="346"/>
        <v>3.4312045073586058E-23</v>
      </c>
      <c r="IY125" s="107">
        <f t="shared" si="347"/>
        <v>1.3664812766713111E-4</v>
      </c>
      <c r="IZ125" s="107">
        <f t="shared" si="348"/>
        <v>2.5467405748546602E-4</v>
      </c>
      <c r="JA125" s="107">
        <f t="shared" si="349"/>
        <v>2.4990330561715918E-4</v>
      </c>
      <c r="JB125" s="107">
        <f t="shared" si="350"/>
        <v>1.3782642722761379E-4</v>
      </c>
      <c r="JC125" s="107">
        <f t="shared" si="351"/>
        <v>1.2781177855053166E-4</v>
      </c>
      <c r="JD125" s="107">
        <f t="shared" si="352"/>
        <v>7.7803999196128846E-5</v>
      </c>
      <c r="JE125" s="107">
        <f t="shared" si="353"/>
        <v>4.2857758307435819E-5</v>
      </c>
      <c r="JF125" s="107">
        <f t="shared" si="354"/>
        <v>1.2900410551675964E-4</v>
      </c>
      <c r="JG125" s="107">
        <f t="shared" si="355"/>
        <v>1.9399230791720522E-4</v>
      </c>
      <c r="JH125" s="107">
        <f t="shared" si="356"/>
        <v>6.2407015402138983E-5</v>
      </c>
      <c r="JI125" s="107">
        <f t="shared" si="357"/>
        <v>5.7181536094268241E-5</v>
      </c>
      <c r="JJ125" s="107">
        <f t="shared" si="358"/>
        <v>3.7009396069629016E-5</v>
      </c>
      <c r="JK125" s="107">
        <f t="shared" si="359"/>
        <v>4.6060073721275134E-5</v>
      </c>
      <c r="JL125" s="107">
        <f t="shared" si="360"/>
        <v>6.2231732954846835E-5</v>
      </c>
      <c r="JM125" s="107">
        <f t="shared" si="361"/>
        <v>7.7561534917268247E-5</v>
      </c>
    </row>
    <row r="126" spans="2:273" x14ac:dyDescent="0.25">
      <c r="B126" s="2">
        <v>98</v>
      </c>
      <c r="C126" s="37">
        <v>63.537999999999997</v>
      </c>
      <c r="D126" s="37">
        <v>66.182000000000002</v>
      </c>
      <c r="E126" s="37">
        <v>66.545000000000002</v>
      </c>
      <c r="F126" s="37">
        <v>68.718999999999994</v>
      </c>
      <c r="G126" s="37">
        <v>68.953000000000003</v>
      </c>
      <c r="H126" s="37">
        <v>71.5</v>
      </c>
      <c r="I126" s="37">
        <v>71.138000000000005</v>
      </c>
      <c r="J126" s="37">
        <v>72.73</v>
      </c>
      <c r="K126" s="37">
        <v>71.159000000000006</v>
      </c>
      <c r="L126" s="37">
        <v>69.968000000000004</v>
      </c>
      <c r="M126" s="37">
        <v>68.048000000000002</v>
      </c>
      <c r="N126" s="37">
        <v>67.459999999999994</v>
      </c>
      <c r="O126" s="37">
        <v>65.983999999999995</v>
      </c>
      <c r="P126" s="37">
        <v>67.953000000000003</v>
      </c>
      <c r="Q126" s="37">
        <v>70.031000000000006</v>
      </c>
      <c r="S126" s="4">
        <f t="shared" si="248"/>
        <v>64.819110655435509</v>
      </c>
      <c r="T126" s="4">
        <f t="shared" si="249"/>
        <v>66.155757381454976</v>
      </c>
      <c r="U126" s="4">
        <f t="shared" si="250"/>
        <v>66.874230479853438</v>
      </c>
      <c r="V126" s="4">
        <f t="shared" si="251"/>
        <v>68.765484524503165</v>
      </c>
      <c r="W126" s="4">
        <f t="shared" si="252"/>
        <v>69.019325735280304</v>
      </c>
      <c r="X126" s="4">
        <f t="shared" si="253"/>
        <v>71.147369283749953</v>
      </c>
      <c r="Y126" s="4">
        <f t="shared" si="254"/>
        <v>72.203392066203932</v>
      </c>
      <c r="Z126" s="4">
        <f t="shared" si="255"/>
        <v>72.093256947970943</v>
      </c>
      <c r="AA126" s="4">
        <f t="shared" si="256"/>
        <v>70.482553921597969</v>
      </c>
      <c r="AB126" s="4">
        <f t="shared" si="257"/>
        <v>69.827872696100513</v>
      </c>
      <c r="AC126" s="4">
        <f t="shared" si="258"/>
        <v>68.345236116423806</v>
      </c>
      <c r="AD126" s="4">
        <f t="shared" si="259"/>
        <v>67.844849546619869</v>
      </c>
      <c r="AE126" s="4">
        <f t="shared" si="260"/>
        <v>67.028294824542527</v>
      </c>
      <c r="AF126" s="4">
        <f t="shared" si="261"/>
        <v>68.466543934812108</v>
      </c>
      <c r="AG126" s="4">
        <f t="shared" si="262"/>
        <v>70.456191812128239</v>
      </c>
      <c r="AI126" s="4">
        <f t="shared" si="263"/>
        <v>-1.2811106554355121</v>
      </c>
      <c r="AJ126" s="4">
        <f t="shared" si="264"/>
        <v>2.624261854502663E-2</v>
      </c>
      <c r="AK126" s="4">
        <f t="shared" si="265"/>
        <v>-0.32923047985343601</v>
      </c>
      <c r="AL126" s="4">
        <f t="shared" si="266"/>
        <v>-4.6484524503171087E-2</v>
      </c>
      <c r="AM126" s="4">
        <f t="shared" si="267"/>
        <v>-6.6325735280301501E-2</v>
      </c>
      <c r="AN126" s="4">
        <f t="shared" si="268"/>
        <v>0.35263071625004727</v>
      </c>
      <c r="AO126" s="4">
        <f t="shared" si="269"/>
        <v>-1.0653920662039269</v>
      </c>
      <c r="AP126" s="4">
        <f t="shared" si="270"/>
        <v>0.63674305202906112</v>
      </c>
      <c r="AQ126" s="4">
        <f t="shared" si="271"/>
        <v>0.67644607840203719</v>
      </c>
      <c r="AR126" s="4">
        <f t="shared" si="272"/>
        <v>0.14012730389949013</v>
      </c>
      <c r="AS126" s="4">
        <f t="shared" si="273"/>
        <v>-0.29723611642380376</v>
      </c>
      <c r="AT126" s="4">
        <f t="shared" si="274"/>
        <v>-0.38484954661987558</v>
      </c>
      <c r="AU126" s="4">
        <f t="shared" si="275"/>
        <v>-1.0442948245425328</v>
      </c>
      <c r="AV126" s="4">
        <f t="shared" si="436"/>
        <v>-0.51354393481210536</v>
      </c>
      <c r="AW126" s="4">
        <f t="shared" si="436"/>
        <v>-0.42519181212823298</v>
      </c>
      <c r="AY126" s="2">
        <f t="shared" si="297"/>
        <v>64.818565720647982</v>
      </c>
      <c r="AZ126" s="2">
        <f t="shared" si="363"/>
        <v>66.149377743070005</v>
      </c>
      <c r="BA126" s="2">
        <f t="shared" si="364"/>
        <v>66.848777794432095</v>
      </c>
      <c r="BB126" s="2">
        <f t="shared" si="365"/>
        <v>68.745256009263954</v>
      </c>
      <c r="BC126" s="2">
        <f t="shared" si="366"/>
        <v>68.993151579871537</v>
      </c>
      <c r="BD126" s="2">
        <f t="shared" si="367"/>
        <v>71.128652686300413</v>
      </c>
      <c r="BE126" s="2">
        <f t="shared" si="368"/>
        <v>72.190750458125351</v>
      </c>
      <c r="BF126" s="2">
        <f t="shared" si="369"/>
        <v>72.052892374560514</v>
      </c>
      <c r="BG126" s="2">
        <f t="shared" si="370"/>
        <v>70.417591181730984</v>
      </c>
      <c r="BH126" s="2">
        <f t="shared" si="371"/>
        <v>69.802077653444954</v>
      </c>
      <c r="BI126" s="2">
        <f t="shared" si="372"/>
        <v>68.319036834788875</v>
      </c>
      <c r="BJ126" s="2">
        <f t="shared" si="373"/>
        <v>67.826634063604644</v>
      </c>
      <c r="BK126" s="2">
        <f t="shared" si="374"/>
        <v>67.006133553374639</v>
      </c>
      <c r="BL126" s="2">
        <f t="shared" si="375"/>
        <v>68.437543830964557</v>
      </c>
      <c r="BM126" s="2">
        <f t="shared" si="376"/>
        <v>70.377425521817088</v>
      </c>
      <c r="BO126" s="2" t="str">
        <f t="shared" si="228"/>
        <v/>
      </c>
      <c r="BP126" s="2" t="str">
        <f t="shared" si="229"/>
        <v/>
      </c>
      <c r="BQ126" s="2" t="str">
        <f t="shared" si="230"/>
        <v/>
      </c>
      <c r="BR126" s="2" t="str">
        <f t="shared" si="231"/>
        <v/>
      </c>
      <c r="BS126" s="2" t="str">
        <f t="shared" si="232"/>
        <v/>
      </c>
      <c r="BT126" s="2" t="str">
        <f t="shared" si="233"/>
        <v/>
      </c>
      <c r="BU126" s="2" t="str">
        <f t="shared" si="234"/>
        <v/>
      </c>
      <c r="BV126" s="2" t="str">
        <f t="shared" si="235"/>
        <v/>
      </c>
      <c r="BW126" s="2" t="str">
        <f t="shared" si="236"/>
        <v/>
      </c>
      <c r="BX126" s="2" t="str">
        <f t="shared" si="237"/>
        <v/>
      </c>
      <c r="BY126" s="2" t="str">
        <f t="shared" si="238"/>
        <v/>
      </c>
      <c r="BZ126" s="2" t="str">
        <f t="shared" si="239"/>
        <v/>
      </c>
      <c r="CA126" s="2" t="str">
        <f t="shared" si="240"/>
        <v/>
      </c>
      <c r="CB126" s="2" t="str">
        <f t="shared" si="241"/>
        <v/>
      </c>
      <c r="CC126" s="2" t="str">
        <f t="shared" si="242"/>
        <v/>
      </c>
      <c r="CE126" s="2">
        <f t="shared" si="298"/>
        <v>63.537999999999997</v>
      </c>
      <c r="CF126" s="2">
        <f t="shared" si="299"/>
        <v>66.182000000000002</v>
      </c>
      <c r="CG126" s="2">
        <f t="shared" si="300"/>
        <v>66.545000000000002</v>
      </c>
      <c r="CH126" s="2">
        <f t="shared" si="301"/>
        <v>68.718999999999994</v>
      </c>
      <c r="CI126" s="2">
        <f t="shared" si="302"/>
        <v>68.953000000000003</v>
      </c>
      <c r="CJ126" s="2">
        <f t="shared" si="303"/>
        <v>71.5</v>
      </c>
      <c r="CK126" s="2">
        <f t="shared" si="304"/>
        <v>71.138000000000005</v>
      </c>
      <c r="CL126" s="2">
        <f t="shared" si="305"/>
        <v>72.73</v>
      </c>
      <c r="CM126" s="2">
        <f t="shared" si="306"/>
        <v>71.159000000000006</v>
      </c>
      <c r="CN126" s="2">
        <f t="shared" si="307"/>
        <v>69.968000000000004</v>
      </c>
      <c r="CO126" s="2">
        <f t="shared" si="308"/>
        <v>68.048000000000002</v>
      </c>
      <c r="CP126" s="2">
        <f t="shared" si="309"/>
        <v>67.459999999999994</v>
      </c>
      <c r="CQ126" s="2">
        <f t="shared" si="310"/>
        <v>65.983999999999995</v>
      </c>
      <c r="CR126" s="2">
        <f t="shared" si="311"/>
        <v>67.953000000000003</v>
      </c>
      <c r="CS126" s="2">
        <f t="shared" si="312"/>
        <v>70.031000000000006</v>
      </c>
      <c r="CU126" s="2">
        <f t="shared" si="313"/>
        <v>63.537999999999997</v>
      </c>
      <c r="CV126" s="2">
        <f t="shared" si="314"/>
        <v>66.182000000000002</v>
      </c>
      <c r="CW126" s="2">
        <f t="shared" si="315"/>
        <v>66.545000000000002</v>
      </c>
      <c r="CX126" s="2">
        <f t="shared" si="316"/>
        <v>68.718999999999994</v>
      </c>
      <c r="CY126" s="2">
        <f t="shared" si="317"/>
        <v>68.953000000000003</v>
      </c>
      <c r="CZ126" s="2">
        <f t="shared" si="318"/>
        <v>71.5</v>
      </c>
      <c r="DA126" s="2">
        <f t="shared" si="319"/>
        <v>71.138000000000005</v>
      </c>
      <c r="DB126" s="2">
        <f t="shared" si="320"/>
        <v>72.73</v>
      </c>
      <c r="DC126" s="2">
        <f t="shared" si="321"/>
        <v>71.159000000000006</v>
      </c>
      <c r="DD126" s="2">
        <f t="shared" si="322"/>
        <v>69.968000000000004</v>
      </c>
      <c r="DE126" s="2">
        <f t="shared" si="323"/>
        <v>68.048000000000002</v>
      </c>
      <c r="DF126" s="2">
        <f t="shared" si="324"/>
        <v>67.459999999999994</v>
      </c>
      <c r="DG126" s="2">
        <f t="shared" si="325"/>
        <v>65.983999999999995</v>
      </c>
      <c r="DH126" s="2">
        <f t="shared" si="326"/>
        <v>67.953000000000003</v>
      </c>
      <c r="DI126" s="2">
        <f t="shared" si="327"/>
        <v>70.031000000000006</v>
      </c>
      <c r="DK126" s="2">
        <f t="shared" si="277"/>
        <v>89.671544129554619</v>
      </c>
      <c r="DL126" s="2">
        <f t="shared" si="437"/>
        <v>83.707151256519666</v>
      </c>
      <c r="DM126" s="2">
        <f t="shared" si="437"/>
        <v>87.479356092934992</v>
      </c>
      <c r="DN126" s="2">
        <f t="shared" si="437"/>
        <v>89.338630026990558</v>
      </c>
      <c r="DO126" s="2">
        <f t="shared" si="437"/>
        <v>85.590662887989197</v>
      </c>
      <c r="DP126" s="2">
        <f t="shared" si="437"/>
        <v>86.657112280701753</v>
      </c>
      <c r="DQ126" s="2">
        <f t="shared" si="437"/>
        <v>86.872843418317089</v>
      </c>
      <c r="DR126" s="2">
        <f t="shared" si="437"/>
        <v>84.139771419192456</v>
      </c>
      <c r="DS126" s="2">
        <f t="shared" si="437"/>
        <v>79.926871255060732</v>
      </c>
      <c r="DT126" s="2">
        <f t="shared" si="437"/>
        <v>84.672508151876571</v>
      </c>
      <c r="DU126" s="2">
        <f t="shared" si="437"/>
        <v>85.715784877995389</v>
      </c>
      <c r="DV126" s="2">
        <f t="shared" si="437"/>
        <v>89.482703103913636</v>
      </c>
      <c r="DW126" s="2">
        <f t="shared" si="437"/>
        <v>89.026169973009445</v>
      </c>
      <c r="DX126" s="2">
        <f t="shared" si="437"/>
        <v>87.198596288798925</v>
      </c>
      <c r="DY126" s="2">
        <f t="shared" si="437"/>
        <v>80.701129971988792</v>
      </c>
      <c r="EA126" s="2">
        <f t="shared" si="247"/>
        <v>64.805512422142897</v>
      </c>
      <c r="EB126" s="2">
        <f t="shared" si="279"/>
        <v>66.14067857142858</v>
      </c>
      <c r="EC126" s="2">
        <f t="shared" si="280"/>
        <v>66.839857142857142</v>
      </c>
      <c r="ED126" s="2">
        <f t="shared" si="281"/>
        <v>68.736102530155918</v>
      </c>
      <c r="EE126" s="2">
        <f t="shared" si="282"/>
        <v>68.986678140738334</v>
      </c>
      <c r="EF126" s="2">
        <f t="shared" si="283"/>
        <v>71.122731372382802</v>
      </c>
      <c r="EG126" s="2">
        <f t="shared" si="284"/>
        <v>72.185046225719205</v>
      </c>
      <c r="EH126" s="2">
        <f t="shared" si="285"/>
        <v>72.048923270440241</v>
      </c>
      <c r="EI126" s="2">
        <f t="shared" si="286"/>
        <v>70.413556381173521</v>
      </c>
      <c r="EJ126" s="2">
        <f t="shared" si="287"/>
        <v>69.796645775846216</v>
      </c>
      <c r="EK126" s="2">
        <f t="shared" si="288"/>
        <v>68.313155217619311</v>
      </c>
      <c r="EL126" s="2">
        <f t="shared" si="289"/>
        <v>67.818171875000004</v>
      </c>
      <c r="EM126" s="2">
        <f t="shared" si="290"/>
        <v>66.987828443722066</v>
      </c>
      <c r="EN126" s="2">
        <f t="shared" si="291"/>
        <v>68.407430562261325</v>
      </c>
      <c r="EO126" s="2">
        <f t="shared" si="292"/>
        <v>70.354297511483523</v>
      </c>
      <c r="EQ126" s="2">
        <f t="shared" si="293"/>
        <v>64.712522832119944</v>
      </c>
      <c r="ER126" s="2">
        <f t="shared" si="438"/>
        <v>66.028408428749927</v>
      </c>
      <c r="ES126" s="2">
        <f t="shared" si="438"/>
        <v>66.616379768126464</v>
      </c>
      <c r="ET126" s="2">
        <f t="shared" si="438"/>
        <v>68.68522982202748</v>
      </c>
      <c r="EU126" s="2">
        <f t="shared" si="438"/>
        <v>68.92881903371952</v>
      </c>
      <c r="EV126" s="2">
        <f t="shared" si="438"/>
        <v>71.316337223564815</v>
      </c>
      <c r="EW126" s="2">
        <f t="shared" si="438"/>
        <v>72.079390686553268</v>
      </c>
      <c r="EX126" s="2">
        <f t="shared" si="438"/>
        <v>71.76752574004864</v>
      </c>
      <c r="EY126" s="2">
        <f t="shared" si="438"/>
        <v>70.326447678858429</v>
      </c>
      <c r="EZ126" s="2">
        <f t="shared" si="438"/>
        <v>69.881658296388764</v>
      </c>
      <c r="FA126" s="2">
        <f t="shared" si="438"/>
        <v>68.172654468641994</v>
      </c>
      <c r="FB126" s="2">
        <f t="shared" si="438"/>
        <v>67.632658400284953</v>
      </c>
      <c r="FC126" s="2">
        <f t="shared" si="438"/>
        <v>66.841614866554522</v>
      </c>
      <c r="FD126" s="2">
        <f t="shared" si="438"/>
        <v>68.23861543124886</v>
      </c>
      <c r="FE126" s="2">
        <f t="shared" si="438"/>
        <v>70.2690017173326</v>
      </c>
      <c r="FG126" s="2">
        <f t="shared" si="295"/>
        <v>0.99947504975244084</v>
      </c>
      <c r="FH126" s="2">
        <f t="shared" si="439"/>
        <v>0.99950477538418026</v>
      </c>
      <c r="FI126" s="2">
        <f t="shared" si="439"/>
        <v>0.99956776255863677</v>
      </c>
      <c r="FJ126" s="2">
        <f t="shared" si="439"/>
        <v>0.99955570385880488</v>
      </c>
      <c r="FK126" s="2">
        <f t="shared" si="439"/>
        <v>0.99961011586997361</v>
      </c>
      <c r="FL126" s="2">
        <f t="shared" si="439"/>
        <v>0.99961886107621978</v>
      </c>
      <c r="FM126" s="2">
        <f t="shared" si="439"/>
        <v>0.99961161656125397</v>
      </c>
      <c r="FN126" s="2">
        <f t="shared" si="439"/>
        <v>0.99967162220171324</v>
      </c>
      <c r="FO126" s="2">
        <f t="shared" si="439"/>
        <v>0.99957584227584728</v>
      </c>
      <c r="FP126" s="2">
        <f t="shared" si="439"/>
        <v>0.99963486895449605</v>
      </c>
      <c r="FQ126" s="2">
        <f t="shared" si="439"/>
        <v>0.99966200789002591</v>
      </c>
      <c r="FR126" s="2">
        <f t="shared" si="439"/>
        <v>0.99960938199577543</v>
      </c>
      <c r="FS126" s="2">
        <f t="shared" si="439"/>
        <v>0.99916935720544542</v>
      </c>
      <c r="FT126" s="2">
        <f t="shared" si="439"/>
        <v>0.99839735267947793</v>
      </c>
      <c r="FU126" s="2">
        <f t="shared" si="439"/>
        <v>0.99776454294898953</v>
      </c>
      <c r="FW126" s="2">
        <f t="shared" si="328"/>
        <v>1.4087117446485308E-6</v>
      </c>
      <c r="FX126" s="2">
        <f t="shared" si="380"/>
        <v>1.5858656337761084E-6</v>
      </c>
      <c r="FY126" s="2">
        <f t="shared" si="381"/>
        <v>2.2939335249694896E-6</v>
      </c>
      <c r="FZ126" s="2">
        <f t="shared" si="382"/>
        <v>2.837625194444214E-6</v>
      </c>
      <c r="GA126" s="2">
        <f t="shared" si="383"/>
        <v>3.3013808138849182E-6</v>
      </c>
      <c r="GB126" s="2">
        <f t="shared" si="384"/>
        <v>2.875412158424266E-6</v>
      </c>
      <c r="GC126" s="2">
        <f t="shared" si="385"/>
        <v>2.5060220165398523E-6</v>
      </c>
      <c r="GD126" s="2">
        <f t="shared" si="386"/>
        <v>4.4846670611234545E-6</v>
      </c>
      <c r="GE126" s="2">
        <f t="shared" si="387"/>
        <v>3.9654887778951959E-6</v>
      </c>
      <c r="GF126" s="2">
        <f t="shared" si="388"/>
        <v>2.804488158475382E-6</v>
      </c>
      <c r="GG126" s="2">
        <f t="shared" si="389"/>
        <v>2.3796915425646452E-6</v>
      </c>
      <c r="GH126" s="2">
        <f t="shared" si="390"/>
        <v>1.9801605495497388E-6</v>
      </c>
      <c r="GI126" s="2">
        <f t="shared" si="391"/>
        <v>6.0182008404870693E-6</v>
      </c>
      <c r="GJ126" s="2">
        <f t="shared" si="392"/>
        <v>1.3877298054401355E-5</v>
      </c>
      <c r="GK126" s="2">
        <f t="shared" si="393"/>
        <v>2.2149344013882665E-5</v>
      </c>
      <c r="GM126" s="107">
        <f t="shared" si="329"/>
        <v>2.1631914038137329E-47</v>
      </c>
      <c r="GN126" s="107">
        <f t="shared" si="394"/>
        <v>4.9201128643481731E-44</v>
      </c>
      <c r="GO126" s="107">
        <f t="shared" si="395"/>
        <v>1.7920674385556242E-47</v>
      </c>
      <c r="GP126" s="107">
        <f t="shared" si="396"/>
        <v>8.3950030779920062E-53</v>
      </c>
      <c r="GQ126" s="107">
        <f t="shared" si="397"/>
        <v>6.1857422324486372E-58</v>
      </c>
      <c r="GR126" s="107">
        <f t="shared" si="398"/>
        <v>1.4872782956576237E-61</v>
      </c>
      <c r="GS126" s="107">
        <f t="shared" si="399"/>
        <v>1.9373823071710793E-63</v>
      </c>
      <c r="GT126" s="107">
        <f t="shared" si="400"/>
        <v>5.7821635332841834E-68</v>
      </c>
      <c r="GU126" s="107">
        <f t="shared" si="401"/>
        <v>2.1194282163720226E-59</v>
      </c>
      <c r="GV126" s="107">
        <f t="shared" si="402"/>
        <v>1.379042872870255E-65</v>
      </c>
      <c r="GW126" s="107">
        <f t="shared" si="403"/>
        <v>2.8687397689978684E-64</v>
      </c>
      <c r="GX126" s="107">
        <f t="shared" si="404"/>
        <v>1.2515202969918688E-60</v>
      </c>
      <c r="GY126" s="107">
        <f t="shared" si="405"/>
        <v>1.0951356834513844E-56</v>
      </c>
      <c r="GZ126" s="107">
        <f t="shared" si="406"/>
        <v>2.3525484968423148E-53</v>
      </c>
      <c r="HA126" s="107">
        <f t="shared" si="407"/>
        <v>5.0924755523911285E-61</v>
      </c>
      <c r="HC126" s="107">
        <f t="shared" si="330"/>
        <v>9.9501200398350578E-6</v>
      </c>
      <c r="HD126" s="107">
        <f t="shared" si="408"/>
        <v>1.3009111356025094E-5</v>
      </c>
      <c r="HE126" s="107">
        <f t="shared" si="409"/>
        <v>1.4268169805360319E-6</v>
      </c>
      <c r="HF126" s="107">
        <f t="shared" si="410"/>
        <v>2.2693928785001352E-7</v>
      </c>
      <c r="HG126" s="107">
        <f t="shared" si="411"/>
        <v>1.3829897200872562E-8</v>
      </c>
      <c r="HH126" s="107">
        <f t="shared" si="412"/>
        <v>2.9985231101083206E-9</v>
      </c>
      <c r="HI126" s="107">
        <f t="shared" si="413"/>
        <v>3.3235535802518178E-9</v>
      </c>
      <c r="HJ126" s="107">
        <f t="shared" si="414"/>
        <v>2.0861822939571456E-11</v>
      </c>
      <c r="HK126" s="107">
        <f t="shared" si="415"/>
        <v>6.4582810830809366E-10</v>
      </c>
      <c r="HL126" s="107">
        <f t="shared" si="416"/>
        <v>2.4861457467982754E-10</v>
      </c>
      <c r="HM126" s="107">
        <f t="shared" si="417"/>
        <v>1.0554924415795685E-9</v>
      </c>
      <c r="HN126" s="107">
        <f t="shared" si="418"/>
        <v>2.5732922708755399E-8</v>
      </c>
      <c r="HO126" s="107">
        <f t="shared" si="419"/>
        <v>1.9542280457896551E-7</v>
      </c>
      <c r="HP126" s="107">
        <f t="shared" si="420"/>
        <v>1.7978232512685208E-6</v>
      </c>
      <c r="HQ126" s="107">
        <f t="shared" si="421"/>
        <v>2.3640899529951779E-8</v>
      </c>
      <c r="HS126" s="107">
        <f t="shared" si="331"/>
        <v>1.1381880300307674E-4</v>
      </c>
      <c r="HT126" s="107">
        <f t="shared" si="422"/>
        <v>2.8131536231050194E-4</v>
      </c>
      <c r="HU126" s="107">
        <f t="shared" si="423"/>
        <v>3.9033332757694851E-4</v>
      </c>
      <c r="HV126" s="107">
        <f t="shared" si="424"/>
        <v>2.3251669817530844E-4</v>
      </c>
      <c r="HW126" s="107">
        <f t="shared" si="425"/>
        <v>2.2332308412101128E-4</v>
      </c>
      <c r="HX126" s="107">
        <f t="shared" si="426"/>
        <v>1.4053035945306883E-4</v>
      </c>
      <c r="HY126" s="107">
        <f t="shared" si="427"/>
        <v>7.9719772406521827E-5</v>
      </c>
      <c r="HZ126" s="107">
        <f t="shared" si="428"/>
        <v>2.335651422237586E-4</v>
      </c>
      <c r="IA126" s="107">
        <f t="shared" si="429"/>
        <v>3.3914495613976609E-4</v>
      </c>
      <c r="IB126" s="107">
        <f t="shared" si="430"/>
        <v>1.1546156089048115E-4</v>
      </c>
      <c r="IC126" s="107">
        <f t="shared" si="431"/>
        <v>1.0479397138971893E-4</v>
      </c>
      <c r="ID126" s="107">
        <f t="shared" si="432"/>
        <v>6.7632973383392896E-5</v>
      </c>
      <c r="IE126" s="107">
        <f t="shared" si="433"/>
        <v>7.9052640450679836E-5</v>
      </c>
      <c r="IF126" s="107">
        <f t="shared" si="434"/>
        <v>8.1884280416426235E-5</v>
      </c>
      <c r="IG126" s="107">
        <f t="shared" si="435"/>
        <v>1.2915368465588335E-4</v>
      </c>
      <c r="II126" s="107">
        <f t="shared" si="332"/>
        <v>7.2140404540154938E-25</v>
      </c>
      <c r="IJ126" s="107">
        <f t="shared" si="333"/>
        <v>1.8583477250317979E-22</v>
      </c>
      <c r="IK126" s="107">
        <f t="shared" si="334"/>
        <v>3.5056361883834561E-22</v>
      </c>
      <c r="IL126" s="107">
        <f t="shared" si="335"/>
        <v>5.406134968405246E-24</v>
      </c>
      <c r="IM126" s="107">
        <f t="shared" si="336"/>
        <v>7.1702875520001238E-25</v>
      </c>
      <c r="IN126" s="107">
        <f t="shared" si="337"/>
        <v>9.0810404299362344E-27</v>
      </c>
      <c r="IO126" s="107">
        <f t="shared" si="338"/>
        <v>2.9967979407806908E-28</v>
      </c>
      <c r="IP126" s="107">
        <f t="shared" si="339"/>
        <v>1.3177981727805501E-26</v>
      </c>
      <c r="IQ126" s="107">
        <f t="shared" si="340"/>
        <v>2.6965125678997223E-25</v>
      </c>
      <c r="IR126" s="107">
        <f t="shared" si="341"/>
        <v>2.8054922214870571E-28</v>
      </c>
      <c r="IS126" s="107">
        <f t="shared" si="342"/>
        <v>6.9006013588615471E-28</v>
      </c>
      <c r="IT126" s="107">
        <f t="shared" si="343"/>
        <v>5.1970129114282966E-28</v>
      </c>
      <c r="IU126" s="107">
        <f t="shared" si="344"/>
        <v>7.0794847224959826E-27</v>
      </c>
      <c r="IV126" s="107">
        <f t="shared" si="345"/>
        <v>1.4143540866648425E-26</v>
      </c>
      <c r="IW126" s="107">
        <f t="shared" si="346"/>
        <v>1.7040514445645505E-22</v>
      </c>
      <c r="IY126" s="107">
        <f t="shared" si="347"/>
        <v>1.2376892304291181E-4</v>
      </c>
      <c r="IZ126" s="107">
        <f t="shared" si="348"/>
        <v>2.9432447366652706E-4</v>
      </c>
      <c r="JA126" s="107">
        <f t="shared" si="349"/>
        <v>3.9176014455748453E-4</v>
      </c>
      <c r="JB126" s="107">
        <f t="shared" si="350"/>
        <v>2.3274363746315845E-4</v>
      </c>
      <c r="JC126" s="107">
        <f t="shared" si="351"/>
        <v>2.2333691401821214E-4</v>
      </c>
      <c r="JD126" s="107">
        <f t="shared" si="352"/>
        <v>1.4053335797617895E-4</v>
      </c>
      <c r="JE126" s="107">
        <f t="shared" si="353"/>
        <v>7.9723095960102083E-5</v>
      </c>
      <c r="JF126" s="107">
        <f t="shared" si="354"/>
        <v>2.3356516308558153E-4</v>
      </c>
      <c r="JG126" s="107">
        <f t="shared" si="355"/>
        <v>3.3914560196787443E-4</v>
      </c>
      <c r="JH126" s="107">
        <f t="shared" si="356"/>
        <v>1.1546180950505583E-4</v>
      </c>
      <c r="JI126" s="107">
        <f t="shared" si="357"/>
        <v>1.0479502688216051E-4</v>
      </c>
      <c r="JJ126" s="107">
        <f t="shared" si="358"/>
        <v>6.7658706306101654E-5</v>
      </c>
      <c r="JK126" s="107">
        <f t="shared" si="359"/>
        <v>7.9248063255258803E-5</v>
      </c>
      <c r="JL126" s="107">
        <f t="shared" si="360"/>
        <v>8.3682103667694752E-5</v>
      </c>
      <c r="JM126" s="107">
        <f t="shared" si="361"/>
        <v>1.2917732555541332E-4</v>
      </c>
    </row>
    <row r="127" spans="2:273" x14ac:dyDescent="0.25">
      <c r="B127" s="2">
        <v>99</v>
      </c>
      <c r="C127" s="37">
        <v>65.292000000000002</v>
      </c>
      <c r="D127" s="37">
        <v>66.197000000000003</v>
      </c>
      <c r="E127" s="37">
        <v>67.212000000000003</v>
      </c>
      <c r="F127" s="37">
        <v>68.968999999999994</v>
      </c>
      <c r="G127" s="37">
        <v>69.281000000000006</v>
      </c>
      <c r="H127" s="37">
        <v>70.5</v>
      </c>
      <c r="I127" s="37">
        <v>73.015000000000001</v>
      </c>
      <c r="J127" s="37">
        <v>72.856999999999999</v>
      </c>
      <c r="K127" s="37">
        <v>71.174999999999997</v>
      </c>
      <c r="L127" s="37">
        <v>70.587000000000003</v>
      </c>
      <c r="M127" s="37">
        <v>68.602999999999994</v>
      </c>
      <c r="N127" s="37">
        <v>67.793999999999997</v>
      </c>
      <c r="O127" s="37">
        <v>67.316999999999993</v>
      </c>
      <c r="P127" s="37">
        <v>68.031000000000006</v>
      </c>
      <c r="Q127" s="37">
        <v>70.375</v>
      </c>
      <c r="S127" s="4">
        <f t="shared" si="248"/>
        <v>64.753379441504009</v>
      </c>
      <c r="T127" s="4">
        <f t="shared" si="249"/>
        <v>66.105044795055591</v>
      </c>
      <c r="U127" s="4">
        <f t="shared" si="250"/>
        <v>66.76876293007696</v>
      </c>
      <c r="V127" s="4">
        <f t="shared" si="251"/>
        <v>68.718842657574299</v>
      </c>
      <c r="W127" s="4">
        <f t="shared" si="252"/>
        <v>68.985369762209544</v>
      </c>
      <c r="X127" s="4">
        <f t="shared" si="253"/>
        <v>71.157606547086331</v>
      </c>
      <c r="Y127" s="4">
        <f t="shared" si="254"/>
        <v>72.156264613179488</v>
      </c>
      <c r="Z127" s="4">
        <f t="shared" si="255"/>
        <v>72.030214985681681</v>
      </c>
      <c r="AA127" s="4">
        <f t="shared" si="256"/>
        <v>70.476295144522652</v>
      </c>
      <c r="AB127" s="4">
        <f t="shared" si="257"/>
        <v>69.788127469150766</v>
      </c>
      <c r="AC127" s="4">
        <f t="shared" si="258"/>
        <v>68.279075406697984</v>
      </c>
      <c r="AD127" s="4">
        <f t="shared" si="259"/>
        <v>67.774993591262358</v>
      </c>
      <c r="AE127" s="4">
        <f t="shared" si="260"/>
        <v>66.958757895059648</v>
      </c>
      <c r="AF127" s="4">
        <f t="shared" si="261"/>
        <v>68.39316494328169</v>
      </c>
      <c r="AG127" s="4">
        <f t="shared" si="262"/>
        <v>70.435552285320142</v>
      </c>
      <c r="AI127" s="4">
        <f t="shared" si="263"/>
        <v>0.53862055849599244</v>
      </c>
      <c r="AJ127" s="4">
        <f t="shared" si="264"/>
        <v>9.1955204944412117E-2</v>
      </c>
      <c r="AK127" s="4">
        <f t="shared" si="265"/>
        <v>0.44323706992304324</v>
      </c>
      <c r="AL127" s="4">
        <f t="shared" si="266"/>
        <v>0.25015734242569465</v>
      </c>
      <c r="AM127" s="4">
        <f t="shared" si="267"/>
        <v>0.29563023779046205</v>
      </c>
      <c r="AN127" s="4">
        <f t="shared" si="268"/>
        <v>-0.65760654708633126</v>
      </c>
      <c r="AO127" s="4">
        <f t="shared" si="269"/>
        <v>0.85873538682051276</v>
      </c>
      <c r="AP127" s="4">
        <f t="shared" si="270"/>
        <v>0.82678501431831819</v>
      </c>
      <c r="AQ127" s="4">
        <f t="shared" si="271"/>
        <v>0.69870485547734518</v>
      </c>
      <c r="AR127" s="4">
        <f t="shared" si="272"/>
        <v>0.79887253084923771</v>
      </c>
      <c r="AS127" s="4">
        <f t="shared" si="273"/>
        <v>0.32392459330201007</v>
      </c>
      <c r="AT127" s="4">
        <f t="shared" si="274"/>
        <v>1.900640873763848E-2</v>
      </c>
      <c r="AU127" s="4">
        <f t="shared" si="275"/>
        <v>0.35824210494034503</v>
      </c>
      <c r="AV127" s="4">
        <f t="shared" si="436"/>
        <v>-0.3621649432816838</v>
      </c>
      <c r="AW127" s="4">
        <f t="shared" si="436"/>
        <v>-6.0552285320142119E-2</v>
      </c>
      <c r="AY127" s="2">
        <f t="shared" si="297"/>
        <v>64.753033193607507</v>
      </c>
      <c r="AZ127" s="2">
        <f t="shared" si="363"/>
        <v>66.095694854506604</v>
      </c>
      <c r="BA127" s="2">
        <f t="shared" si="364"/>
        <v>66.72907749688828</v>
      </c>
      <c r="BB127" s="2">
        <f t="shared" si="365"/>
        <v>68.685825039330496</v>
      </c>
      <c r="BC127" s="2">
        <f t="shared" si="366"/>
        <v>68.941919707911097</v>
      </c>
      <c r="BD127" s="2">
        <f t="shared" si="367"/>
        <v>71.125557170589985</v>
      </c>
      <c r="BE127" s="2">
        <f t="shared" si="368"/>
        <v>72.133963549204168</v>
      </c>
      <c r="BF127" s="2">
        <f t="shared" si="369"/>
        <v>71.961214585195279</v>
      </c>
      <c r="BG127" s="2">
        <f t="shared" si="370"/>
        <v>70.36883290392808</v>
      </c>
      <c r="BH127" s="2">
        <f t="shared" si="371"/>
        <v>69.742987839479142</v>
      </c>
      <c r="BI127" s="2">
        <f t="shared" si="372"/>
        <v>68.233572119587407</v>
      </c>
      <c r="BJ127" s="2">
        <f t="shared" si="373"/>
        <v>67.743079226486316</v>
      </c>
      <c r="BK127" s="2">
        <f t="shared" si="374"/>
        <v>66.920737407766808</v>
      </c>
      <c r="BL127" s="2">
        <f t="shared" si="375"/>
        <v>68.34407566060537</v>
      </c>
      <c r="BM127" s="2">
        <f t="shared" si="376"/>
        <v>70.309481615031416</v>
      </c>
      <c r="BO127" s="2" t="str">
        <f t="shared" si="228"/>
        <v/>
      </c>
      <c r="BP127" s="2" t="str">
        <f t="shared" si="229"/>
        <v/>
      </c>
      <c r="BQ127" s="2" t="str">
        <f t="shared" si="230"/>
        <v/>
      </c>
      <c r="BR127" s="2" t="str">
        <f t="shared" si="231"/>
        <v/>
      </c>
      <c r="BS127" s="2" t="str">
        <f t="shared" si="232"/>
        <v/>
      </c>
      <c r="BT127" s="2" t="str">
        <f t="shared" si="233"/>
        <v/>
      </c>
      <c r="BU127" s="2" t="str">
        <f t="shared" si="234"/>
        <v/>
      </c>
      <c r="BV127" s="2" t="str">
        <f t="shared" si="235"/>
        <v/>
      </c>
      <c r="BW127" s="2" t="str">
        <f t="shared" si="236"/>
        <v/>
      </c>
      <c r="BX127" s="2" t="str">
        <f t="shared" si="237"/>
        <v/>
      </c>
      <c r="BY127" s="2" t="str">
        <f t="shared" si="238"/>
        <v/>
      </c>
      <c r="BZ127" s="2" t="str">
        <f t="shared" si="239"/>
        <v/>
      </c>
      <c r="CA127" s="2" t="str">
        <f t="shared" si="240"/>
        <v/>
      </c>
      <c r="CB127" s="2" t="str">
        <f t="shared" si="241"/>
        <v/>
      </c>
      <c r="CC127" s="2" t="str">
        <f t="shared" si="242"/>
        <v/>
      </c>
      <c r="CE127" s="2">
        <f t="shared" si="298"/>
        <v>65.292000000000002</v>
      </c>
      <c r="CF127" s="2">
        <f t="shared" si="299"/>
        <v>66.197000000000003</v>
      </c>
      <c r="CG127" s="2">
        <f t="shared" si="300"/>
        <v>67.212000000000003</v>
      </c>
      <c r="CH127" s="2">
        <f t="shared" si="301"/>
        <v>68.968999999999994</v>
      </c>
      <c r="CI127" s="2">
        <f t="shared" si="302"/>
        <v>69.281000000000006</v>
      </c>
      <c r="CJ127" s="2">
        <f t="shared" si="303"/>
        <v>70.5</v>
      </c>
      <c r="CK127" s="2">
        <f t="shared" si="304"/>
        <v>73.015000000000001</v>
      </c>
      <c r="CL127" s="2">
        <f t="shared" si="305"/>
        <v>72.856999999999999</v>
      </c>
      <c r="CM127" s="2">
        <f t="shared" si="306"/>
        <v>71.174999999999997</v>
      </c>
      <c r="CN127" s="2">
        <f t="shared" si="307"/>
        <v>70.587000000000003</v>
      </c>
      <c r="CO127" s="2">
        <f t="shared" si="308"/>
        <v>68.602999999999994</v>
      </c>
      <c r="CP127" s="2">
        <f t="shared" si="309"/>
        <v>67.793999999999997</v>
      </c>
      <c r="CQ127" s="2">
        <f t="shared" si="310"/>
        <v>67.316999999999993</v>
      </c>
      <c r="CR127" s="2">
        <f t="shared" si="311"/>
        <v>68.031000000000006</v>
      </c>
      <c r="CS127" s="2">
        <f t="shared" si="312"/>
        <v>70.375</v>
      </c>
      <c r="CU127" s="2">
        <f t="shared" si="313"/>
        <v>65.292000000000002</v>
      </c>
      <c r="CV127" s="2">
        <f t="shared" si="314"/>
        <v>66.197000000000003</v>
      </c>
      <c r="CW127" s="2">
        <f t="shared" si="315"/>
        <v>67.212000000000003</v>
      </c>
      <c r="CX127" s="2">
        <f t="shared" si="316"/>
        <v>68.968999999999994</v>
      </c>
      <c r="CY127" s="2">
        <f t="shared" si="317"/>
        <v>69.281000000000006</v>
      </c>
      <c r="CZ127" s="2">
        <f t="shared" si="318"/>
        <v>70.5</v>
      </c>
      <c r="DA127" s="2">
        <f t="shared" si="319"/>
        <v>73.015000000000001</v>
      </c>
      <c r="DB127" s="2">
        <f t="shared" si="320"/>
        <v>72.856999999999999</v>
      </c>
      <c r="DC127" s="2">
        <f t="shared" si="321"/>
        <v>71.174999999999997</v>
      </c>
      <c r="DD127" s="2">
        <f t="shared" si="322"/>
        <v>70.587000000000003</v>
      </c>
      <c r="DE127" s="2">
        <f t="shared" si="323"/>
        <v>68.602999999999994</v>
      </c>
      <c r="DF127" s="2">
        <f t="shared" si="324"/>
        <v>67.793999999999997</v>
      </c>
      <c r="DG127" s="2">
        <f t="shared" si="325"/>
        <v>67.316999999999993</v>
      </c>
      <c r="DH127" s="2">
        <f t="shared" si="326"/>
        <v>68.031000000000006</v>
      </c>
      <c r="DI127" s="2">
        <f t="shared" si="327"/>
        <v>70.375</v>
      </c>
      <c r="DK127" s="2">
        <f t="shared" si="277"/>
        <v>89.879125506072839</v>
      </c>
      <c r="DL127" s="2">
        <f t="shared" si="437"/>
        <v>83.833015647226176</v>
      </c>
      <c r="DM127" s="2">
        <f t="shared" si="437"/>
        <v>87.647244665718304</v>
      </c>
      <c r="DN127" s="2">
        <f t="shared" si="437"/>
        <v>89.517022941970311</v>
      </c>
      <c r="DO127" s="2">
        <f t="shared" si="437"/>
        <v>85.703147098515515</v>
      </c>
      <c r="DP127" s="2">
        <f t="shared" si="437"/>
        <v>86.766878677462884</v>
      </c>
      <c r="DQ127" s="2">
        <f t="shared" si="437"/>
        <v>87.006237662763965</v>
      </c>
      <c r="DR127" s="2">
        <f t="shared" si="437"/>
        <v>84.224416347521597</v>
      </c>
      <c r="DS127" s="2">
        <f t="shared" si="437"/>
        <v>79.969206882591095</v>
      </c>
      <c r="DT127" s="2">
        <f t="shared" si="437"/>
        <v>84.784186015975493</v>
      </c>
      <c r="DU127" s="2">
        <f t="shared" si="437"/>
        <v>85.847619214356044</v>
      </c>
      <c r="DV127" s="2">
        <f t="shared" si="437"/>
        <v>89.670298245614049</v>
      </c>
      <c r="DW127" s="2">
        <f t="shared" si="437"/>
        <v>89.212438596491239</v>
      </c>
      <c r="DX127" s="2">
        <f t="shared" si="437"/>
        <v>87.358268556005399</v>
      </c>
      <c r="DY127" s="2">
        <f t="shared" si="437"/>
        <v>80.774057983193273</v>
      </c>
      <c r="EA127" s="2">
        <f t="shared" si="247"/>
        <v>64.742550703338225</v>
      </c>
      <c r="EB127" s="2">
        <f t="shared" si="279"/>
        <v>66.088714285714289</v>
      </c>
      <c r="EC127" s="2">
        <f t="shared" si="280"/>
        <v>66.721892857142848</v>
      </c>
      <c r="ED127" s="2">
        <f t="shared" si="281"/>
        <v>68.67847028537804</v>
      </c>
      <c r="EE127" s="2">
        <f t="shared" si="282"/>
        <v>68.936727048006276</v>
      </c>
      <c r="EF127" s="2">
        <f t="shared" si="283"/>
        <v>71.120819377807905</v>
      </c>
      <c r="EG127" s="2">
        <f t="shared" si="284"/>
        <v>72.129373911974426</v>
      </c>
      <c r="EH127" s="2">
        <f t="shared" si="285"/>
        <v>71.95801619496855</v>
      </c>
      <c r="EI127" s="2">
        <f t="shared" si="286"/>
        <v>70.365597410020541</v>
      </c>
      <c r="EJ127" s="2">
        <f t="shared" si="287"/>
        <v>69.738623551324508</v>
      </c>
      <c r="EK127" s="2">
        <f t="shared" si="288"/>
        <v>68.22884196381753</v>
      </c>
      <c r="EL127" s="2">
        <f t="shared" si="289"/>
        <v>67.736273437500003</v>
      </c>
      <c r="EM127" s="2">
        <f t="shared" si="290"/>
        <v>66.905706582689959</v>
      </c>
      <c r="EN127" s="2">
        <f t="shared" si="291"/>
        <v>68.318885397006525</v>
      </c>
      <c r="EO127" s="2">
        <f t="shared" si="292"/>
        <v>70.289844581293224</v>
      </c>
      <c r="EQ127" s="2">
        <f t="shared" si="293"/>
        <v>64.651798037599278</v>
      </c>
      <c r="ER127" s="2">
        <f t="shared" si="438"/>
        <v>65.971541427408937</v>
      </c>
      <c r="ES127" s="2">
        <f t="shared" si="438"/>
        <v>66.557103686085469</v>
      </c>
      <c r="ET127" s="2">
        <f t="shared" si="438"/>
        <v>68.623327451718808</v>
      </c>
      <c r="EU127" s="2">
        <f t="shared" si="438"/>
        <v>68.876750921517086</v>
      </c>
      <c r="EV127" s="2">
        <f t="shared" si="438"/>
        <v>71.282766374520989</v>
      </c>
      <c r="EW127" s="2">
        <f t="shared" si="438"/>
        <v>72.034167926939816</v>
      </c>
      <c r="EX127" s="2">
        <f t="shared" si="438"/>
        <v>71.711691534674017</v>
      </c>
      <c r="EY127" s="2">
        <f t="shared" si="438"/>
        <v>70.277286134727774</v>
      </c>
      <c r="EZ127" s="2">
        <f t="shared" si="438"/>
        <v>69.805831025791122</v>
      </c>
      <c r="FA127" s="2">
        <f t="shared" si="438"/>
        <v>68.094045732583737</v>
      </c>
      <c r="FB127" s="2">
        <f t="shared" si="438"/>
        <v>67.566540601231381</v>
      </c>
      <c r="FC127" s="2">
        <f t="shared" si="438"/>
        <v>66.782186094004558</v>
      </c>
      <c r="FD127" s="2">
        <f t="shared" si="438"/>
        <v>68.159042566600235</v>
      </c>
      <c r="FE127" s="2">
        <f t="shared" si="438"/>
        <v>70.185800907235546</v>
      </c>
      <c r="FG127" s="2">
        <f t="shared" si="295"/>
        <v>0.99958297217110947</v>
      </c>
      <c r="FH127" s="2">
        <f t="shared" si="439"/>
        <v>0.99960658903475319</v>
      </c>
      <c r="FI127" s="2">
        <f t="shared" si="439"/>
        <v>0.99965663107105296</v>
      </c>
      <c r="FJ127" s="2">
        <f t="shared" si="439"/>
        <v>0.9996470507782621</v>
      </c>
      <c r="FK127" s="2">
        <f t="shared" si="439"/>
        <v>0.99969027919130826</v>
      </c>
      <c r="FL127" s="2">
        <f t="shared" si="439"/>
        <v>0.99969722685724904</v>
      </c>
      <c r="FM127" s="2">
        <f t="shared" si="439"/>
        <v>0.99969147142359405</v>
      </c>
      <c r="FN127" s="2">
        <f t="shared" si="439"/>
        <v>0.99973914262536812</v>
      </c>
      <c r="FO127" s="2">
        <f t="shared" si="439"/>
        <v>0.99966305014914469</v>
      </c>
      <c r="FP127" s="2">
        <f t="shared" si="439"/>
        <v>0.99970994431882776</v>
      </c>
      <c r="FQ127" s="2">
        <f t="shared" si="439"/>
        <v>0.99973150465936345</v>
      </c>
      <c r="FR127" s="2">
        <f t="shared" si="439"/>
        <v>0.99968969616072334</v>
      </c>
      <c r="FS127" s="2">
        <f t="shared" si="439"/>
        <v>0.99932613430201611</v>
      </c>
      <c r="FT127" s="2">
        <f t="shared" si="439"/>
        <v>0.99867679794166753</v>
      </c>
      <c r="FU127" s="2">
        <f t="shared" si="439"/>
        <v>0.99812672786877299</v>
      </c>
      <c r="FW127" s="2">
        <f t="shared" si="328"/>
        <v>1.7734623663582819E-6</v>
      </c>
      <c r="FX127" s="2">
        <f t="shared" si="380"/>
        <v>1.9964857262530167E-6</v>
      </c>
      <c r="FY127" s="2">
        <f t="shared" si="381"/>
        <v>2.8878894922665125E-6</v>
      </c>
      <c r="FZ127" s="2">
        <f t="shared" si="382"/>
        <v>3.5723558417044931E-6</v>
      </c>
      <c r="GA127" s="2">
        <f t="shared" si="383"/>
        <v>4.156188647852056E-6</v>
      </c>
      <c r="GB127" s="2">
        <f t="shared" si="384"/>
        <v>3.6199267405242264E-6</v>
      </c>
      <c r="GC127" s="2">
        <f t="shared" si="385"/>
        <v>3.154892752013647E-6</v>
      </c>
      <c r="GD127" s="2">
        <f t="shared" si="386"/>
        <v>5.6458547707503937E-6</v>
      </c>
      <c r="GE127" s="2">
        <f t="shared" si="387"/>
        <v>4.992249466805762E-6</v>
      </c>
      <c r="GF127" s="2">
        <f t="shared" si="388"/>
        <v>3.5306388459956113E-6</v>
      </c>
      <c r="GG127" s="2">
        <f t="shared" si="389"/>
        <v>2.9958523092341039E-6</v>
      </c>
      <c r="GH127" s="2">
        <f t="shared" si="390"/>
        <v>2.4928731571297843E-6</v>
      </c>
      <c r="GI127" s="2">
        <f t="shared" si="391"/>
        <v>7.41950888640734E-6</v>
      </c>
      <c r="GJ127" s="2">
        <f t="shared" si="392"/>
        <v>1.6812681067451779E-5</v>
      </c>
      <c r="GK127" s="2">
        <f t="shared" si="393"/>
        <v>2.6441256026525579E-5</v>
      </c>
      <c r="GM127" s="107">
        <f t="shared" si="329"/>
        <v>3.2441856595768348E-50</v>
      </c>
      <c r="GN127" s="107">
        <f t="shared" si="394"/>
        <v>1.2450072765913795E-46</v>
      </c>
      <c r="GO127" s="107">
        <f t="shared" si="395"/>
        <v>3.1359159810889218E-50</v>
      </c>
      <c r="GP127" s="107">
        <f t="shared" si="396"/>
        <v>6.8511426774913306E-56</v>
      </c>
      <c r="GQ127" s="107">
        <f t="shared" si="397"/>
        <v>2.8246288345553464E-61</v>
      </c>
      <c r="GR127" s="107">
        <f t="shared" si="398"/>
        <v>4.2433762799375831E-65</v>
      </c>
      <c r="GS127" s="107">
        <f t="shared" si="399"/>
        <v>4.1892501691207525E-67</v>
      </c>
      <c r="GT127" s="107">
        <f t="shared" si="400"/>
        <v>8.1687153837033407E-72</v>
      </c>
      <c r="GU127" s="107">
        <f t="shared" si="401"/>
        <v>7.2635597631497909E-63</v>
      </c>
      <c r="GV127" s="107">
        <f t="shared" si="402"/>
        <v>2.3832125898729868E-69</v>
      </c>
      <c r="GW127" s="107">
        <f t="shared" si="403"/>
        <v>6.4408725995289276E-68</v>
      </c>
      <c r="GX127" s="107">
        <f t="shared" si="404"/>
        <v>3.9480267165478818E-64</v>
      </c>
      <c r="GY127" s="107">
        <f t="shared" si="405"/>
        <v>5.6605385091815602E-60</v>
      </c>
      <c r="GZ127" s="107">
        <f t="shared" si="406"/>
        <v>1.7828753191905747E-56</v>
      </c>
      <c r="HA127" s="107">
        <f t="shared" si="407"/>
        <v>1.6617164914261033E-64</v>
      </c>
      <c r="HC127" s="107">
        <f t="shared" si="330"/>
        <v>1.1456231450494865E-6</v>
      </c>
      <c r="HD127" s="107">
        <f t="shared" si="408"/>
        <v>1.6999413165383013E-6</v>
      </c>
      <c r="HE127" s="107">
        <f t="shared" si="409"/>
        <v>1.4521051537936539E-7</v>
      </c>
      <c r="HF127" s="107">
        <f t="shared" si="410"/>
        <v>1.6935517623434796E-8</v>
      </c>
      <c r="HG127" s="107">
        <f t="shared" si="411"/>
        <v>7.4470064377125319E-10</v>
      </c>
      <c r="HH127" s="107">
        <f t="shared" si="412"/>
        <v>1.3032694870350338E-10</v>
      </c>
      <c r="HI127" s="107">
        <f t="shared" si="413"/>
        <v>1.3734234058239093E-10</v>
      </c>
      <c r="HJ127" s="107">
        <f t="shared" si="414"/>
        <v>5.5065766503638987E-13</v>
      </c>
      <c r="HK127" s="107">
        <f t="shared" si="415"/>
        <v>2.5237125762998638E-11</v>
      </c>
      <c r="HL127" s="107">
        <f t="shared" si="416"/>
        <v>8.0754285768729062E-12</v>
      </c>
      <c r="HM127" s="107">
        <f t="shared" si="417"/>
        <v>4.1206579786509048E-11</v>
      </c>
      <c r="HN127" s="107">
        <f t="shared" si="418"/>
        <v>1.3581847098130965E-9</v>
      </c>
      <c r="HO127" s="107">
        <f t="shared" si="419"/>
        <v>1.340032527113207E-8</v>
      </c>
      <c r="HP127" s="107">
        <f t="shared" si="420"/>
        <v>1.5980360184808772E-7</v>
      </c>
      <c r="HQ127" s="107">
        <f t="shared" si="421"/>
        <v>1.1538530943053024E-9</v>
      </c>
      <c r="HS127" s="107">
        <f t="shared" si="331"/>
        <v>1.9303996991730675E-4</v>
      </c>
      <c r="HT127" s="107">
        <f t="shared" si="422"/>
        <v>4.5371608942701674E-4</v>
      </c>
      <c r="HU127" s="107">
        <f t="shared" si="423"/>
        <v>6.2945378371945715E-4</v>
      </c>
      <c r="HV127" s="107">
        <f t="shared" si="424"/>
        <v>3.9245312893524553E-4</v>
      </c>
      <c r="HW127" s="107">
        <f t="shared" si="425"/>
        <v>3.8364470550313317E-4</v>
      </c>
      <c r="HX127" s="107">
        <f t="shared" si="426"/>
        <v>2.4905071141521657E-4</v>
      </c>
      <c r="HY127" s="107">
        <f t="shared" si="427"/>
        <v>1.4549444908958486E-4</v>
      </c>
      <c r="HZ127" s="107">
        <f t="shared" si="428"/>
        <v>4.1411228334380432E-4</v>
      </c>
      <c r="IA127" s="107">
        <f t="shared" si="429"/>
        <v>5.8154696649470193E-4</v>
      </c>
      <c r="IB127" s="107">
        <f t="shared" si="430"/>
        <v>2.0923895989124298E-4</v>
      </c>
      <c r="IC127" s="107">
        <f t="shared" si="431"/>
        <v>1.8831725973116991E-4</v>
      </c>
      <c r="ID127" s="107">
        <f t="shared" si="432"/>
        <v>1.2246627624751955E-4</v>
      </c>
      <c r="IE127" s="107">
        <f t="shared" si="433"/>
        <v>1.400930542634168E-4</v>
      </c>
      <c r="IF127" s="107">
        <f t="shared" si="434"/>
        <v>1.4326857556477826E-4</v>
      </c>
      <c r="IG127" s="107">
        <f t="shared" si="435"/>
        <v>2.1293253179159612E-4</v>
      </c>
      <c r="II127" s="107">
        <f t="shared" si="332"/>
        <v>4.424783112072404E-24</v>
      </c>
      <c r="IJ127" s="107">
        <f t="shared" si="333"/>
        <v>9.5968035508546102E-22</v>
      </c>
      <c r="IK127" s="107">
        <f t="shared" si="334"/>
        <v>1.8546690237484528E-21</v>
      </c>
      <c r="IL127" s="107">
        <f t="shared" si="335"/>
        <v>3.4075075968919523E-23</v>
      </c>
      <c r="IM127" s="107">
        <f t="shared" si="336"/>
        <v>4.966139490337281E-24</v>
      </c>
      <c r="IN127" s="107">
        <f t="shared" si="337"/>
        <v>7.1924201072734146E-26</v>
      </c>
      <c r="IO127" s="107">
        <f t="shared" si="338"/>
        <v>2.6175912183450255E-27</v>
      </c>
      <c r="IP127" s="107">
        <f t="shared" si="339"/>
        <v>1.1086244848358015E-25</v>
      </c>
      <c r="IQ127" s="107">
        <f t="shared" si="340"/>
        <v>1.9906646975475543E-24</v>
      </c>
      <c r="IR127" s="107">
        <f t="shared" si="341"/>
        <v>2.503102361520229E-27</v>
      </c>
      <c r="IS127" s="107">
        <f t="shared" si="342"/>
        <v>5.8041402378819451E-27</v>
      </c>
      <c r="IT127" s="107">
        <f t="shared" si="343"/>
        <v>4.2856778823160243E-27</v>
      </c>
      <c r="IU127" s="107">
        <f t="shared" si="344"/>
        <v>5.2627563564696178E-26</v>
      </c>
      <c r="IV127" s="107">
        <f t="shared" si="345"/>
        <v>9.9722362178907134E-26</v>
      </c>
      <c r="IW127" s="107">
        <f t="shared" si="346"/>
        <v>8.2477673403126463E-22</v>
      </c>
      <c r="IY127" s="107">
        <f t="shared" si="347"/>
        <v>1.9418559306235624E-4</v>
      </c>
      <c r="IZ127" s="107">
        <f t="shared" si="348"/>
        <v>4.5541603074355505E-4</v>
      </c>
      <c r="JA127" s="107">
        <f t="shared" si="349"/>
        <v>6.2959899423483648E-4</v>
      </c>
      <c r="JB127" s="107">
        <f t="shared" si="350"/>
        <v>3.9247006445286895E-4</v>
      </c>
      <c r="JC127" s="107">
        <f t="shared" si="351"/>
        <v>3.8364545020377693E-4</v>
      </c>
      <c r="JD127" s="107">
        <f t="shared" si="352"/>
        <v>2.4905084174216529E-4</v>
      </c>
      <c r="JE127" s="107">
        <f t="shared" si="353"/>
        <v>1.4549458643192543E-4</v>
      </c>
      <c r="JF127" s="107">
        <f t="shared" si="354"/>
        <v>4.1411228389446198E-4</v>
      </c>
      <c r="JG127" s="107">
        <f t="shared" si="355"/>
        <v>5.8154699173182769E-4</v>
      </c>
      <c r="JH127" s="107">
        <f t="shared" si="356"/>
        <v>2.0923896796667154E-4</v>
      </c>
      <c r="JI127" s="107">
        <f t="shared" si="357"/>
        <v>1.883173009377497E-4</v>
      </c>
      <c r="JJ127" s="107">
        <f t="shared" si="358"/>
        <v>1.2246763443222935E-4</v>
      </c>
      <c r="JK127" s="107">
        <f t="shared" si="359"/>
        <v>1.4010645458868793E-4</v>
      </c>
      <c r="JL127" s="107">
        <f t="shared" si="360"/>
        <v>1.4342837916662634E-4</v>
      </c>
      <c r="JM127" s="107">
        <f t="shared" si="361"/>
        <v>2.1293368564469044E-4</v>
      </c>
    </row>
    <row r="128" spans="2:273" x14ac:dyDescent="0.25">
      <c r="B128" s="2">
        <v>100</v>
      </c>
      <c r="C128" s="37">
        <v>64.385000000000005</v>
      </c>
      <c r="D128" s="37">
        <v>66.424000000000007</v>
      </c>
      <c r="E128" s="37">
        <v>66.272999999999996</v>
      </c>
      <c r="F128" s="37">
        <v>69.266000000000005</v>
      </c>
      <c r="G128" s="37">
        <v>70.25</v>
      </c>
      <c r="H128" s="37">
        <v>71.323999999999998</v>
      </c>
      <c r="I128" s="37">
        <v>72.492000000000004</v>
      </c>
      <c r="J128" s="37">
        <v>72.016000000000005</v>
      </c>
      <c r="K128" s="37">
        <v>71.570999999999998</v>
      </c>
      <c r="L128" s="37">
        <v>70.825000000000003</v>
      </c>
      <c r="M128" s="37">
        <v>69.031999999999996</v>
      </c>
      <c r="N128" s="37">
        <v>69.745999999999995</v>
      </c>
      <c r="O128" s="37">
        <v>67.697999999999993</v>
      </c>
      <c r="P128" s="37">
        <v>69.358999999999995</v>
      </c>
      <c r="Q128" s="37">
        <v>70.733999999999995</v>
      </c>
      <c r="S128" s="4">
        <f t="shared" si="248"/>
        <v>64.688514902092564</v>
      </c>
      <c r="T128" s="4">
        <f t="shared" si="249"/>
        <v>66.056676702325461</v>
      </c>
      <c r="U128" s="4">
        <f t="shared" si="250"/>
        <v>66.670666781154068</v>
      </c>
      <c r="V128" s="4">
        <f t="shared" si="251"/>
        <v>68.679668716535033</v>
      </c>
      <c r="W128" s="4">
        <f t="shared" si="252"/>
        <v>68.9616706136255</v>
      </c>
      <c r="X128" s="4">
        <f t="shared" si="253"/>
        <v>71.176451603064592</v>
      </c>
      <c r="Y128" s="4">
        <f t="shared" si="254"/>
        <v>72.115898662086309</v>
      </c>
      <c r="Z128" s="4">
        <f t="shared" si="255"/>
        <v>71.985057142902974</v>
      </c>
      <c r="AA128" s="4">
        <f t="shared" si="256"/>
        <v>70.49438363109158</v>
      </c>
      <c r="AB128" s="4">
        <f t="shared" si="257"/>
        <v>69.76138789925227</v>
      </c>
      <c r="AC128" s="4">
        <f t="shared" si="258"/>
        <v>68.225718194266179</v>
      </c>
      <c r="AD128" s="4">
        <f t="shared" si="259"/>
        <v>67.714627489484712</v>
      </c>
      <c r="AE128" s="4">
        <f t="shared" si="260"/>
        <v>66.899912390626611</v>
      </c>
      <c r="AF128" s="4">
        <f t="shared" si="261"/>
        <v>68.333085868054511</v>
      </c>
      <c r="AG128" s="4">
        <f t="shared" si="262"/>
        <v>70.440721285203708</v>
      </c>
      <c r="AI128" s="4">
        <f t="shared" si="263"/>
        <v>-0.30351490209255871</v>
      </c>
      <c r="AJ128" s="4">
        <f t="shared" si="264"/>
        <v>0.3673232976745453</v>
      </c>
      <c r="AK128" s="4">
        <f t="shared" si="265"/>
        <v>-0.39766678115407217</v>
      </c>
      <c r="AL128" s="4">
        <f t="shared" si="266"/>
        <v>0.58633128346497188</v>
      </c>
      <c r="AM128" s="4">
        <f t="shared" si="267"/>
        <v>1.2883293863744996</v>
      </c>
      <c r="AN128" s="4">
        <f t="shared" si="268"/>
        <v>0.14754839693540589</v>
      </c>
      <c r="AO128" s="4">
        <f t="shared" si="269"/>
        <v>0.37610133791369549</v>
      </c>
      <c r="AP128" s="4">
        <f t="shared" si="270"/>
        <v>3.0942857097031151E-2</v>
      </c>
      <c r="AQ128" s="4">
        <f t="shared" si="271"/>
        <v>1.0766163689084181</v>
      </c>
      <c r="AR128" s="4">
        <f t="shared" si="272"/>
        <v>1.0636121007477328</v>
      </c>
      <c r="AS128" s="4">
        <f t="shared" si="273"/>
        <v>0.80628180573381769</v>
      </c>
      <c r="AT128" s="4">
        <f t="shared" si="274"/>
        <v>2.0313725105152827</v>
      </c>
      <c r="AU128" s="4">
        <f t="shared" si="275"/>
        <v>0.79808760937338263</v>
      </c>
      <c r="AV128" s="4">
        <f t="shared" si="436"/>
        <v>1.0259141319454841</v>
      </c>
      <c r="AW128" s="4">
        <f t="shared" si="436"/>
        <v>0.29327871479628698</v>
      </c>
      <c r="AY128" s="2">
        <f t="shared" si="297"/>
        <v>64.688005793966113</v>
      </c>
      <c r="AZ128" s="2">
        <f t="shared" si="363"/>
        <v>66.042350766086955</v>
      </c>
      <c r="BA128" s="2">
        <f t="shared" si="364"/>
        <v>66.609713900191323</v>
      </c>
      <c r="BB128" s="2">
        <f t="shared" si="365"/>
        <v>68.626746618963665</v>
      </c>
      <c r="BC128" s="2">
        <f t="shared" si="366"/>
        <v>68.890940732413242</v>
      </c>
      <c r="BD128" s="2">
        <f t="shared" si="367"/>
        <v>71.122697968700294</v>
      </c>
      <c r="BE128" s="2">
        <f t="shared" si="368"/>
        <v>72.077393748033302</v>
      </c>
      <c r="BF128" s="2">
        <f t="shared" si="369"/>
        <v>71.869685808145462</v>
      </c>
      <c r="BG128" s="2">
        <f t="shared" si="370"/>
        <v>70.320232617704008</v>
      </c>
      <c r="BH128" s="2">
        <f t="shared" si="371"/>
        <v>69.684107343154565</v>
      </c>
      <c r="BI128" s="2">
        <f t="shared" si="372"/>
        <v>68.148332148793571</v>
      </c>
      <c r="BJ128" s="2">
        <f t="shared" si="373"/>
        <v>67.659847658208264</v>
      </c>
      <c r="BK128" s="2">
        <f t="shared" si="374"/>
        <v>66.835924779473771</v>
      </c>
      <c r="BL128" s="2">
        <f t="shared" si="375"/>
        <v>68.251407490894906</v>
      </c>
      <c r="BM128" s="2">
        <f t="shared" si="376"/>
        <v>70.242060231364619</v>
      </c>
      <c r="BO128" s="2" t="str">
        <f t="shared" si="228"/>
        <v/>
      </c>
      <c r="BP128" s="2" t="str">
        <f t="shared" si="229"/>
        <v/>
      </c>
      <c r="BQ128" s="2" t="str">
        <f t="shared" si="230"/>
        <v/>
      </c>
      <c r="BR128" s="2" t="str">
        <f t="shared" si="231"/>
        <v/>
      </c>
      <c r="BS128" s="2" t="str">
        <f t="shared" si="232"/>
        <v/>
      </c>
      <c r="BT128" s="2" t="str">
        <f t="shared" si="233"/>
        <v/>
      </c>
      <c r="BU128" s="2" t="str">
        <f t="shared" si="234"/>
        <v/>
      </c>
      <c r="BV128" s="2" t="str">
        <f t="shared" si="235"/>
        <v/>
      </c>
      <c r="BW128" s="2" t="str">
        <f t="shared" si="236"/>
        <v/>
      </c>
      <c r="BX128" s="2" t="str">
        <f t="shared" si="237"/>
        <v/>
      </c>
      <c r="BY128" s="2" t="str">
        <f t="shared" si="238"/>
        <v/>
      </c>
      <c r="BZ128" s="2" t="str">
        <f t="shared" si="239"/>
        <v/>
      </c>
      <c r="CA128" s="2" t="str">
        <f t="shared" si="240"/>
        <v/>
      </c>
      <c r="CB128" s="2" t="str">
        <f t="shared" si="241"/>
        <v/>
      </c>
      <c r="CC128" s="2" t="str">
        <f t="shared" si="242"/>
        <v/>
      </c>
      <c r="CE128" s="2">
        <f t="shared" si="298"/>
        <v>64.385000000000005</v>
      </c>
      <c r="CF128" s="2">
        <f t="shared" si="299"/>
        <v>66.424000000000007</v>
      </c>
      <c r="CG128" s="2">
        <f t="shared" si="300"/>
        <v>66.272999999999996</v>
      </c>
      <c r="CH128" s="2">
        <f t="shared" si="301"/>
        <v>69.266000000000005</v>
      </c>
      <c r="CI128" s="2">
        <f t="shared" si="302"/>
        <v>70.25</v>
      </c>
      <c r="CJ128" s="2">
        <f t="shared" si="303"/>
        <v>71.323999999999998</v>
      </c>
      <c r="CK128" s="2">
        <f t="shared" si="304"/>
        <v>72.492000000000004</v>
      </c>
      <c r="CL128" s="2">
        <f t="shared" si="305"/>
        <v>72.016000000000005</v>
      </c>
      <c r="CM128" s="2">
        <f t="shared" si="306"/>
        <v>71.570999999999998</v>
      </c>
      <c r="CN128" s="2">
        <f t="shared" si="307"/>
        <v>70.825000000000003</v>
      </c>
      <c r="CO128" s="2">
        <f t="shared" si="308"/>
        <v>69.031999999999996</v>
      </c>
      <c r="CP128" s="2">
        <f t="shared" si="309"/>
        <v>69.745999999999995</v>
      </c>
      <c r="CQ128" s="2">
        <f t="shared" si="310"/>
        <v>67.697999999999993</v>
      </c>
      <c r="CR128" s="2">
        <f t="shared" si="311"/>
        <v>69.358999999999995</v>
      </c>
      <c r="CS128" s="2">
        <f t="shared" si="312"/>
        <v>70.733999999999995</v>
      </c>
      <c r="CU128" s="2">
        <f t="shared" si="313"/>
        <v>64.385000000000005</v>
      </c>
      <c r="CV128" s="2">
        <f t="shared" si="314"/>
        <v>66.424000000000007</v>
      </c>
      <c r="CW128" s="2">
        <f t="shared" si="315"/>
        <v>66.272999999999996</v>
      </c>
      <c r="CX128" s="2">
        <f t="shared" si="316"/>
        <v>69.266000000000005</v>
      </c>
      <c r="CY128" s="2">
        <f t="shared" si="317"/>
        <v>70.25</v>
      </c>
      <c r="CZ128" s="2">
        <f t="shared" si="318"/>
        <v>71.323999999999998</v>
      </c>
      <c r="DA128" s="2">
        <f t="shared" si="319"/>
        <v>72.492000000000004</v>
      </c>
      <c r="DB128" s="2">
        <f t="shared" si="320"/>
        <v>72.016000000000005</v>
      </c>
      <c r="DC128" s="2">
        <f t="shared" si="321"/>
        <v>71.570999999999998</v>
      </c>
      <c r="DD128" s="2">
        <f t="shared" si="322"/>
        <v>70.825000000000003</v>
      </c>
      <c r="DE128" s="2">
        <f t="shared" si="323"/>
        <v>69.031999999999996</v>
      </c>
      <c r="DF128" s="2">
        <f t="shared" si="324"/>
        <v>69.745999999999995</v>
      </c>
      <c r="DG128" s="2">
        <f t="shared" si="325"/>
        <v>67.697999999999993</v>
      </c>
      <c r="DH128" s="2">
        <f t="shared" si="326"/>
        <v>69.358999999999995</v>
      </c>
      <c r="DI128" s="2">
        <f t="shared" si="327"/>
        <v>70.733999999999995</v>
      </c>
      <c r="DK128" s="2">
        <f t="shared" si="277"/>
        <v>90.086706882591059</v>
      </c>
      <c r="DL128" s="2">
        <f t="shared" si="437"/>
        <v>83.958880037932659</v>
      </c>
      <c r="DM128" s="2">
        <f t="shared" si="437"/>
        <v>87.815133238501616</v>
      </c>
      <c r="DN128" s="2">
        <f t="shared" si="437"/>
        <v>89.695415856950063</v>
      </c>
      <c r="DO128" s="2">
        <f t="shared" si="437"/>
        <v>85.815631309041834</v>
      </c>
      <c r="DP128" s="2">
        <f t="shared" si="437"/>
        <v>86.876645074224029</v>
      </c>
      <c r="DQ128" s="2">
        <f t="shared" si="437"/>
        <v>87.139631907210841</v>
      </c>
      <c r="DR128" s="2">
        <f t="shared" si="437"/>
        <v>84.309061275850738</v>
      </c>
      <c r="DS128" s="2">
        <f t="shared" si="437"/>
        <v>80.011542510121458</v>
      </c>
      <c r="DT128" s="2">
        <f t="shared" si="437"/>
        <v>84.895863880074415</v>
      </c>
      <c r="DU128" s="2">
        <f t="shared" si="437"/>
        <v>85.979453550716698</v>
      </c>
      <c r="DV128" s="2">
        <f t="shared" si="437"/>
        <v>89.857893387314448</v>
      </c>
      <c r="DW128" s="2">
        <f t="shared" si="437"/>
        <v>89.398707219973019</v>
      </c>
      <c r="DX128" s="2">
        <f t="shared" si="437"/>
        <v>87.517940823211873</v>
      </c>
      <c r="DY128" s="2">
        <f t="shared" si="437"/>
        <v>80.846985994397755</v>
      </c>
      <c r="EA128" s="2">
        <f t="shared" si="247"/>
        <v>64.679588984533552</v>
      </c>
      <c r="EB128" s="2">
        <f t="shared" si="279"/>
        <v>66.036750000000012</v>
      </c>
      <c r="EC128" s="2">
        <f t="shared" si="280"/>
        <v>66.603928571428568</v>
      </c>
      <c r="ED128" s="2">
        <f t="shared" si="281"/>
        <v>68.620838040600177</v>
      </c>
      <c r="EE128" s="2">
        <f t="shared" si="282"/>
        <v>68.886775955274217</v>
      </c>
      <c r="EF128" s="2">
        <f t="shared" si="283"/>
        <v>71.118907383233022</v>
      </c>
      <c r="EG128" s="2">
        <f t="shared" si="284"/>
        <v>72.073701598229647</v>
      </c>
      <c r="EH128" s="2">
        <f t="shared" si="285"/>
        <v>71.86710911949686</v>
      </c>
      <c r="EI128" s="2">
        <f t="shared" si="286"/>
        <v>70.317638438867547</v>
      </c>
      <c r="EJ128" s="2">
        <f t="shared" si="287"/>
        <v>69.680601326802801</v>
      </c>
      <c r="EK128" s="2">
        <f t="shared" si="288"/>
        <v>68.144528710015749</v>
      </c>
      <c r="EL128" s="2">
        <f t="shared" si="289"/>
        <v>67.654375000000002</v>
      </c>
      <c r="EM128" s="2">
        <f t="shared" si="290"/>
        <v>66.823584721657866</v>
      </c>
      <c r="EN128" s="2">
        <f t="shared" si="291"/>
        <v>68.23034023175174</v>
      </c>
      <c r="EO128" s="2">
        <f t="shared" si="292"/>
        <v>70.225391651102925</v>
      </c>
      <c r="EQ128" s="2">
        <f t="shared" si="293"/>
        <v>64.591073243078611</v>
      </c>
      <c r="ER128" s="2">
        <f t="shared" si="438"/>
        <v>65.914674426067947</v>
      </c>
      <c r="ES128" s="2">
        <f t="shared" si="438"/>
        <v>66.497827604044474</v>
      </c>
      <c r="ET128" s="2">
        <f t="shared" si="438"/>
        <v>68.561425081410135</v>
      </c>
      <c r="EU128" s="2">
        <f t="shared" si="438"/>
        <v>68.824682809314666</v>
      </c>
      <c r="EV128" s="2">
        <f t="shared" si="438"/>
        <v>71.249195525477148</v>
      </c>
      <c r="EW128" s="2">
        <f t="shared" si="438"/>
        <v>71.988945167326364</v>
      </c>
      <c r="EX128" s="2">
        <f t="shared" si="438"/>
        <v>71.655857329299394</v>
      </c>
      <c r="EY128" s="2">
        <f t="shared" si="438"/>
        <v>70.228124590597105</v>
      </c>
      <c r="EZ128" s="2">
        <f t="shared" si="438"/>
        <v>69.730003755193493</v>
      </c>
      <c r="FA128" s="2">
        <f t="shared" si="438"/>
        <v>68.01543699652548</v>
      </c>
      <c r="FB128" s="2">
        <f t="shared" si="438"/>
        <v>67.500422802177823</v>
      </c>
      <c r="FC128" s="2">
        <f t="shared" si="438"/>
        <v>66.72275732145458</v>
      </c>
      <c r="FD128" s="2">
        <f t="shared" si="438"/>
        <v>68.079469701951609</v>
      </c>
      <c r="FE128" s="2">
        <f t="shared" si="438"/>
        <v>70.102600097138492</v>
      </c>
      <c r="FG128" s="2">
        <f t="shared" si="295"/>
        <v>0.99966871460621676</v>
      </c>
      <c r="FH128" s="2">
        <f t="shared" si="439"/>
        <v>0.99968747727513818</v>
      </c>
      <c r="FI128" s="2">
        <f t="shared" si="439"/>
        <v>0.99972723310165901</v>
      </c>
      <c r="FJ128" s="2">
        <f t="shared" si="439"/>
        <v>0.99971962211464527</v>
      </c>
      <c r="FK128" s="2">
        <f t="shared" si="439"/>
        <v>0.99975396434410013</v>
      </c>
      <c r="FL128" s="2">
        <f t="shared" si="439"/>
        <v>0.99975948376659707</v>
      </c>
      <c r="FM128" s="2">
        <f t="shared" si="439"/>
        <v>0.99975491148829876</v>
      </c>
      <c r="FN128" s="2">
        <f t="shared" si="439"/>
        <v>0.99979278250466863</v>
      </c>
      <c r="FO128" s="2">
        <f t="shared" si="439"/>
        <v>0.99973233267014694</v>
      </c>
      <c r="FP128" s="2">
        <f t="shared" si="439"/>
        <v>0.99976958683721429</v>
      </c>
      <c r="FQ128" s="2">
        <f t="shared" si="439"/>
        <v>0.99978671479202375</v>
      </c>
      <c r="FR128" s="2">
        <f t="shared" si="439"/>
        <v>0.99975350116738171</v>
      </c>
      <c r="FS128" s="2">
        <f t="shared" si="439"/>
        <v>0.99945333718143492</v>
      </c>
      <c r="FT128" s="2">
        <f t="shared" si="439"/>
        <v>0.99890757110411998</v>
      </c>
      <c r="FU128" s="2">
        <f t="shared" si="439"/>
        <v>0.99843032452448111</v>
      </c>
      <c r="FW128" s="2">
        <f t="shared" si="328"/>
        <v>2.2326558146458489E-6</v>
      </c>
      <c r="FX128" s="2">
        <f t="shared" si="380"/>
        <v>2.5134253157719418E-6</v>
      </c>
      <c r="FY128" s="2">
        <f t="shared" si="381"/>
        <v>3.6356347497291452E-6</v>
      </c>
      <c r="FZ128" s="2">
        <f t="shared" si="382"/>
        <v>4.497325389185384E-6</v>
      </c>
      <c r="GA128" s="2">
        <f t="shared" si="383"/>
        <v>5.2323258742612719E-6</v>
      </c>
      <c r="GB128" s="2">
        <f t="shared" si="384"/>
        <v>4.5572134910438933E-6</v>
      </c>
      <c r="GC128" s="2">
        <f t="shared" si="385"/>
        <v>3.9717714125270119E-6</v>
      </c>
      <c r="GD128" s="2">
        <f t="shared" si="386"/>
        <v>7.1076996517688046E-6</v>
      </c>
      <c r="GE128" s="2">
        <f t="shared" si="387"/>
        <v>6.2848615918383058E-6</v>
      </c>
      <c r="GF128" s="2">
        <f t="shared" si="388"/>
        <v>4.4448068997729793E-6</v>
      </c>
      <c r="GG128" s="2">
        <f t="shared" si="389"/>
        <v>3.7715516764757785E-6</v>
      </c>
      <c r="GH128" s="2">
        <f t="shared" si="390"/>
        <v>3.1383393401919699E-6</v>
      </c>
      <c r="GI128" s="2">
        <f t="shared" si="391"/>
        <v>9.1471015362587903E-6</v>
      </c>
      <c r="GJ128" s="2">
        <f t="shared" si="392"/>
        <v>2.0368955689843363E-5</v>
      </c>
      <c r="GK128" s="2">
        <f t="shared" si="393"/>
        <v>3.1564792093601618E-5</v>
      </c>
      <c r="GM128" s="107">
        <f t="shared" si="329"/>
        <v>4.0091887623452223E-53</v>
      </c>
      <c r="GN128" s="107">
        <f t="shared" si="394"/>
        <v>2.6406173834492765E-49</v>
      </c>
      <c r="GO128" s="107">
        <f t="shared" si="395"/>
        <v>4.563919885832405E-53</v>
      </c>
      <c r="GP128" s="107">
        <f t="shared" si="396"/>
        <v>4.5441930669115455E-59</v>
      </c>
      <c r="GQ128" s="107">
        <f t="shared" si="397"/>
        <v>1.0343329377382531E-64</v>
      </c>
      <c r="GR128" s="107">
        <f t="shared" si="398"/>
        <v>9.5839261326248927E-69</v>
      </c>
      <c r="GS128" s="107">
        <f t="shared" si="399"/>
        <v>7.1097268029457858E-71</v>
      </c>
      <c r="GT128" s="107">
        <f t="shared" si="400"/>
        <v>8.9937097375565321E-76</v>
      </c>
      <c r="GU128" s="107">
        <f t="shared" si="401"/>
        <v>1.9749234290241603E-66</v>
      </c>
      <c r="GV128" s="107">
        <f t="shared" si="402"/>
        <v>3.2177821810735085E-73</v>
      </c>
      <c r="GW128" s="107">
        <f t="shared" si="403"/>
        <v>1.1409069576476895E-71</v>
      </c>
      <c r="GX128" s="107">
        <f t="shared" si="404"/>
        <v>9.8806387285850607E-68</v>
      </c>
      <c r="GY128" s="107">
        <f t="shared" si="405"/>
        <v>2.3516371834513005E-63</v>
      </c>
      <c r="GZ128" s="107">
        <f t="shared" si="406"/>
        <v>1.0958281676866105E-59</v>
      </c>
      <c r="HA128" s="107">
        <f t="shared" si="407"/>
        <v>4.3162947158684713E-68</v>
      </c>
      <c r="HC128" s="107">
        <f t="shared" si="330"/>
        <v>1.0774620151911681E-7</v>
      </c>
      <c r="HD128" s="107">
        <f t="shared" si="408"/>
        <v>1.8471396201267422E-7</v>
      </c>
      <c r="HE128" s="107">
        <f t="shared" si="409"/>
        <v>1.2186291522056127E-8</v>
      </c>
      <c r="HF128" s="107">
        <f t="shared" si="410"/>
        <v>1.017237200648989E-9</v>
      </c>
      <c r="HG128" s="107">
        <f t="shared" si="411"/>
        <v>3.182475569101357E-11</v>
      </c>
      <c r="HH128" s="107">
        <f t="shared" si="412"/>
        <v>4.435144139590119E-12</v>
      </c>
      <c r="HI128" s="107">
        <f t="shared" si="413"/>
        <v>4.4042591127441871E-12</v>
      </c>
      <c r="HJ128" s="107">
        <f t="shared" si="414"/>
        <v>1.119596633075638E-14</v>
      </c>
      <c r="HK128" s="107">
        <f t="shared" si="415"/>
        <v>7.7391018008402641E-13</v>
      </c>
      <c r="HL128" s="107">
        <f t="shared" si="416"/>
        <v>2.0257644992705649E-13</v>
      </c>
      <c r="HM128" s="107">
        <f t="shared" si="417"/>
        <v>1.2551737159205283E-12</v>
      </c>
      <c r="HN128" s="107">
        <f t="shared" si="418"/>
        <v>5.6258349178443097E-11</v>
      </c>
      <c r="HO128" s="107">
        <f t="shared" si="419"/>
        <v>7.3106442466978394E-10</v>
      </c>
      <c r="HP128" s="107">
        <f t="shared" si="420"/>
        <v>1.1410013172433273E-8</v>
      </c>
      <c r="HQ128" s="107">
        <f t="shared" si="421"/>
        <v>4.3762465309385641E-11</v>
      </c>
      <c r="HS128" s="107">
        <f t="shared" si="331"/>
        <v>3.2210832470753721E-4</v>
      </c>
      <c r="HT128" s="107">
        <f t="shared" si="422"/>
        <v>7.2102527040848372E-4</v>
      </c>
      <c r="HU128" s="107">
        <f t="shared" si="423"/>
        <v>9.9954430056698948E-4</v>
      </c>
      <c r="HV128" s="107">
        <f t="shared" si="424"/>
        <v>6.5098905701692789E-4</v>
      </c>
      <c r="HW128" s="107">
        <f t="shared" si="425"/>
        <v>6.4697959488098063E-4</v>
      </c>
      <c r="HX128" s="107">
        <f t="shared" si="426"/>
        <v>4.3279268780612525E-4</v>
      </c>
      <c r="HY128" s="107">
        <f t="shared" si="427"/>
        <v>2.6017395190922906E-4</v>
      </c>
      <c r="HZ128" s="107">
        <f t="shared" si="428"/>
        <v>7.1905714503003187E-4</v>
      </c>
      <c r="IA128" s="107">
        <f t="shared" si="429"/>
        <v>9.7810088068630186E-4</v>
      </c>
      <c r="IB128" s="107">
        <f t="shared" si="430"/>
        <v>3.7139491836674283E-4</v>
      </c>
      <c r="IC128" s="107">
        <f t="shared" si="431"/>
        <v>3.3172890864699705E-4</v>
      </c>
      <c r="ID128" s="107">
        <f t="shared" si="432"/>
        <v>2.1746831525051126E-4</v>
      </c>
      <c r="IE128" s="107">
        <f t="shared" si="433"/>
        <v>2.4373572555011174E-4</v>
      </c>
      <c r="IF128" s="107">
        <f t="shared" si="434"/>
        <v>2.462822027542786E-4</v>
      </c>
      <c r="IG128" s="107">
        <f t="shared" si="435"/>
        <v>3.4590476005441428E-4</v>
      </c>
      <c r="II128" s="107">
        <f t="shared" si="332"/>
        <v>2.6319508595460983E-23</v>
      </c>
      <c r="IJ128" s="107">
        <f t="shared" si="333"/>
        <v>4.8192564099786953E-21</v>
      </c>
      <c r="IK128" s="107">
        <f t="shared" si="334"/>
        <v>9.5299581267321838E-21</v>
      </c>
      <c r="IL128" s="107">
        <f t="shared" si="335"/>
        <v>2.0783602978183474E-22</v>
      </c>
      <c r="IM128" s="107">
        <f t="shared" si="336"/>
        <v>3.3213362201215773E-23</v>
      </c>
      <c r="IN128" s="107">
        <f t="shared" si="337"/>
        <v>5.4894489007816684E-25</v>
      </c>
      <c r="IO128" s="107">
        <f t="shared" si="338"/>
        <v>2.2002157681748698E-26</v>
      </c>
      <c r="IP128" s="107">
        <f t="shared" si="339"/>
        <v>8.9652922111630817E-25</v>
      </c>
      <c r="IQ128" s="107">
        <f t="shared" si="340"/>
        <v>1.4166617219566318E-23</v>
      </c>
      <c r="IR128" s="107">
        <f t="shared" si="341"/>
        <v>2.1476025510338762E-26</v>
      </c>
      <c r="IS128" s="107">
        <f t="shared" si="342"/>
        <v>4.7018424559019743E-26</v>
      </c>
      <c r="IT128" s="107">
        <f t="shared" si="343"/>
        <v>3.4067713170691627E-26</v>
      </c>
      <c r="IU128" s="107">
        <f t="shared" si="344"/>
        <v>3.7790433649301292E-25</v>
      </c>
      <c r="IV128" s="107">
        <f t="shared" si="345"/>
        <v>6.8014746068391546E-25</v>
      </c>
      <c r="IW128" s="107">
        <f t="shared" si="346"/>
        <v>3.8905523945321771E-21</v>
      </c>
      <c r="IY128" s="107">
        <f t="shared" si="347"/>
        <v>3.222160709090563E-4</v>
      </c>
      <c r="IZ128" s="107">
        <f t="shared" si="348"/>
        <v>7.2120998437049636E-4</v>
      </c>
      <c r="JA128" s="107">
        <f t="shared" si="349"/>
        <v>9.9955648685851159E-4</v>
      </c>
      <c r="JB128" s="107">
        <f t="shared" si="350"/>
        <v>6.5099007425412851E-4</v>
      </c>
      <c r="JC128" s="107">
        <f t="shared" si="351"/>
        <v>6.4697962670573635E-4</v>
      </c>
      <c r="JD128" s="107">
        <f t="shared" si="352"/>
        <v>4.3279269224126939E-4</v>
      </c>
      <c r="JE128" s="107">
        <f t="shared" si="353"/>
        <v>2.6017395631348819E-4</v>
      </c>
      <c r="JF128" s="107">
        <f t="shared" si="354"/>
        <v>7.1905714504122789E-4</v>
      </c>
      <c r="JG128" s="107">
        <f t="shared" si="355"/>
        <v>9.7810088146021209E-4</v>
      </c>
      <c r="JH128" s="107">
        <f t="shared" si="356"/>
        <v>3.7139491856931928E-4</v>
      </c>
      <c r="JI128" s="107">
        <f t="shared" si="357"/>
        <v>3.3172890990217075E-4</v>
      </c>
      <c r="JJ128" s="107">
        <f t="shared" si="358"/>
        <v>2.1746837150886044E-4</v>
      </c>
      <c r="JK128" s="107">
        <f t="shared" si="359"/>
        <v>2.4373645661453642E-4</v>
      </c>
      <c r="JL128" s="107">
        <f t="shared" si="360"/>
        <v>2.4629361276745106E-4</v>
      </c>
      <c r="JM128" s="107">
        <f t="shared" si="361"/>
        <v>3.4590480381687961E-4</v>
      </c>
    </row>
    <row r="129" spans="2:273" x14ac:dyDescent="0.25">
      <c r="B129" s="2">
        <v>101</v>
      </c>
      <c r="C129" s="37">
        <v>65.308000000000007</v>
      </c>
      <c r="D129" s="37">
        <v>66.772999999999996</v>
      </c>
      <c r="E129" s="37">
        <v>66.682000000000002</v>
      </c>
      <c r="F129" s="37">
        <v>68.311999999999998</v>
      </c>
      <c r="G129" s="37">
        <v>70.218999999999994</v>
      </c>
      <c r="H129" s="37">
        <v>71.028999999999996</v>
      </c>
      <c r="I129" s="37">
        <v>73.599999999999994</v>
      </c>
      <c r="J129" s="37">
        <v>72.840999999999994</v>
      </c>
      <c r="K129" s="37">
        <v>70.856999999999999</v>
      </c>
      <c r="L129" s="37">
        <v>70.856999999999999</v>
      </c>
      <c r="M129" s="37">
        <v>68.856999999999999</v>
      </c>
      <c r="N129" s="37">
        <v>67.667000000000002</v>
      </c>
      <c r="O129" s="37">
        <v>68.031999999999996</v>
      </c>
      <c r="P129" s="37">
        <v>67.906000000000006</v>
      </c>
      <c r="Q129" s="37">
        <v>71.641000000000005</v>
      </c>
      <c r="S129" s="4">
        <f t="shared" si="248"/>
        <v>64.624189702649417</v>
      </c>
      <c r="T129" s="4">
        <f t="shared" si="249"/>
        <v>66.010981563916076</v>
      </c>
      <c r="U129" s="4">
        <f t="shared" si="250"/>
        <v>66.582726134706562</v>
      </c>
      <c r="V129" s="4">
        <f t="shared" si="251"/>
        <v>68.65123120218783</v>
      </c>
      <c r="W129" s="4">
        <f t="shared" si="252"/>
        <v>68.953068172801125</v>
      </c>
      <c r="X129" s="4">
        <f t="shared" si="253"/>
        <v>71.208334039998476</v>
      </c>
      <c r="Y129" s="4">
        <f t="shared" si="254"/>
        <v>72.086067670891296</v>
      </c>
      <c r="Z129" s="4">
        <f t="shared" si="255"/>
        <v>71.966963209025906</v>
      </c>
      <c r="AA129" s="4">
        <f t="shared" si="256"/>
        <v>70.548246080989983</v>
      </c>
      <c r="AB129" s="4">
        <f t="shared" si="257"/>
        <v>69.754836548610825</v>
      </c>
      <c r="AC129" s="4">
        <f t="shared" si="258"/>
        <v>68.192142297615362</v>
      </c>
      <c r="AD129" s="4">
        <f t="shared" si="259"/>
        <v>67.668992227264539</v>
      </c>
      <c r="AE129" s="4">
        <f t="shared" si="260"/>
        <v>66.8572143964047</v>
      </c>
      <c r="AF129" s="4">
        <f t="shared" si="261"/>
        <v>68.292816991384242</v>
      </c>
      <c r="AG129" s="4">
        <f t="shared" si="262"/>
        <v>70.483285757043092</v>
      </c>
      <c r="AI129" s="4">
        <f t="shared" si="263"/>
        <v>0.68381029735058974</v>
      </c>
      <c r="AJ129" s="4">
        <f t="shared" si="264"/>
        <v>0.76201843608392039</v>
      </c>
      <c r="AK129" s="4">
        <f t="shared" si="265"/>
        <v>9.9273865293440622E-2</v>
      </c>
      <c r="AL129" s="4">
        <f t="shared" si="266"/>
        <v>-0.33923120218783254</v>
      </c>
      <c r="AM129" s="4">
        <f t="shared" si="267"/>
        <v>1.2659318271988695</v>
      </c>
      <c r="AN129" s="4">
        <f t="shared" si="268"/>
        <v>-0.17933403999847997</v>
      </c>
      <c r="AO129" s="4">
        <f t="shared" si="269"/>
        <v>1.5139323291086981</v>
      </c>
      <c r="AP129" s="4">
        <f t="shared" si="270"/>
        <v>0.87403679097408826</v>
      </c>
      <c r="AQ129" s="4">
        <f t="shared" si="271"/>
        <v>0.30875391901001592</v>
      </c>
      <c r="AR129" s="4">
        <f t="shared" si="272"/>
        <v>1.102163451389174</v>
      </c>
      <c r="AS129" s="4">
        <f t="shared" si="273"/>
        <v>0.66485770238463715</v>
      </c>
      <c r="AT129" s="4">
        <f t="shared" si="274"/>
        <v>-1.9922272645374051E-3</v>
      </c>
      <c r="AU129" s="4">
        <f t="shared" si="275"/>
        <v>1.1747856035952964</v>
      </c>
      <c r="AV129" s="4">
        <f t="shared" si="436"/>
        <v>-0.38681699138423653</v>
      </c>
      <c r="AW129" s="4">
        <f t="shared" si="436"/>
        <v>1.1577142429569136</v>
      </c>
      <c r="AY129" s="2">
        <f t="shared" si="297"/>
        <v>64.623384543247184</v>
      </c>
      <c r="AZ129" s="2">
        <f t="shared" si="363"/>
        <v>65.989278836881866</v>
      </c>
      <c r="BA129" s="2">
        <f t="shared" si="364"/>
        <v>66.490622021134627</v>
      </c>
      <c r="BB129" s="2">
        <f t="shared" si="365"/>
        <v>68.567951837484458</v>
      </c>
      <c r="BC129" s="2">
        <f t="shared" si="366"/>
        <v>68.840164811988046</v>
      </c>
      <c r="BD129" s="2">
        <f t="shared" si="367"/>
        <v>71.120027937953211</v>
      </c>
      <c r="BE129" s="2">
        <f t="shared" si="368"/>
        <v>72.020998916497703</v>
      </c>
      <c r="BF129" s="2">
        <f t="shared" si="369"/>
        <v>71.778277380957121</v>
      </c>
      <c r="BG129" s="2">
        <f t="shared" si="370"/>
        <v>70.271759138902084</v>
      </c>
      <c r="BH129" s="2">
        <f t="shared" si="371"/>
        <v>69.62539522502847</v>
      </c>
      <c r="BI129" s="2">
        <f t="shared" si="372"/>
        <v>68.063273189460148</v>
      </c>
      <c r="BJ129" s="2">
        <f t="shared" si="373"/>
        <v>67.576876477511945</v>
      </c>
      <c r="BK129" s="2">
        <f t="shared" si="374"/>
        <v>66.751592183250949</v>
      </c>
      <c r="BL129" s="2">
        <f t="shared" si="375"/>
        <v>68.159410282201549</v>
      </c>
      <c r="BM129" s="2">
        <f t="shared" si="376"/>
        <v>70.175083776436608</v>
      </c>
      <c r="BO129" s="2" t="str">
        <f t="shared" si="228"/>
        <v/>
      </c>
      <c r="BP129" s="2" t="str">
        <f t="shared" si="229"/>
        <v/>
      </c>
      <c r="BQ129" s="2" t="str">
        <f t="shared" si="230"/>
        <v/>
      </c>
      <c r="BR129" s="2" t="str">
        <f t="shared" si="231"/>
        <v/>
      </c>
      <c r="BS129" s="2" t="str">
        <f t="shared" si="232"/>
        <v/>
      </c>
      <c r="BT129" s="2" t="str">
        <f t="shared" si="233"/>
        <v/>
      </c>
      <c r="BU129" s="2" t="str">
        <f t="shared" si="234"/>
        <v/>
      </c>
      <c r="BV129" s="2" t="str">
        <f t="shared" si="235"/>
        <v/>
      </c>
      <c r="BW129" s="2" t="str">
        <f t="shared" si="236"/>
        <v/>
      </c>
      <c r="BX129" s="2" t="str">
        <f t="shared" si="237"/>
        <v/>
      </c>
      <c r="BY129" s="2" t="str">
        <f t="shared" si="238"/>
        <v/>
      </c>
      <c r="BZ129" s="2" t="str">
        <f t="shared" si="239"/>
        <v/>
      </c>
      <c r="CA129" s="2" t="str">
        <f t="shared" si="240"/>
        <v/>
      </c>
      <c r="CB129" s="2" t="str">
        <f t="shared" si="241"/>
        <v/>
      </c>
      <c r="CC129" s="2" t="str">
        <f t="shared" si="242"/>
        <v/>
      </c>
      <c r="CE129" s="2">
        <f t="shared" si="298"/>
        <v>65.308000000000007</v>
      </c>
      <c r="CF129" s="2">
        <f t="shared" si="299"/>
        <v>66.772999999999996</v>
      </c>
      <c r="CG129" s="2">
        <f t="shared" si="300"/>
        <v>66.682000000000002</v>
      </c>
      <c r="CH129" s="2">
        <f t="shared" si="301"/>
        <v>68.311999999999998</v>
      </c>
      <c r="CI129" s="2">
        <f t="shared" si="302"/>
        <v>70.218999999999994</v>
      </c>
      <c r="CJ129" s="2">
        <f t="shared" si="303"/>
        <v>71.028999999999996</v>
      </c>
      <c r="CK129" s="2">
        <f t="shared" si="304"/>
        <v>73.599999999999994</v>
      </c>
      <c r="CL129" s="2">
        <f t="shared" si="305"/>
        <v>72.840999999999994</v>
      </c>
      <c r="CM129" s="2">
        <f t="shared" si="306"/>
        <v>70.856999999999999</v>
      </c>
      <c r="CN129" s="2">
        <f t="shared" si="307"/>
        <v>70.856999999999999</v>
      </c>
      <c r="CO129" s="2">
        <f t="shared" si="308"/>
        <v>68.856999999999999</v>
      </c>
      <c r="CP129" s="2">
        <f t="shared" si="309"/>
        <v>67.667000000000002</v>
      </c>
      <c r="CQ129" s="2">
        <f t="shared" si="310"/>
        <v>68.031999999999996</v>
      </c>
      <c r="CR129" s="2">
        <f t="shared" si="311"/>
        <v>67.906000000000006</v>
      </c>
      <c r="CS129" s="2">
        <f t="shared" si="312"/>
        <v>71.641000000000005</v>
      </c>
      <c r="CU129" s="2">
        <f t="shared" si="313"/>
        <v>65.308000000000007</v>
      </c>
      <c r="CV129" s="2">
        <f t="shared" si="314"/>
        <v>66.772999999999996</v>
      </c>
      <c r="CW129" s="2">
        <f t="shared" si="315"/>
        <v>66.682000000000002</v>
      </c>
      <c r="CX129" s="2">
        <f t="shared" si="316"/>
        <v>68.311999999999998</v>
      </c>
      <c r="CY129" s="2">
        <f t="shared" si="317"/>
        <v>70.218999999999994</v>
      </c>
      <c r="CZ129" s="2">
        <f t="shared" si="318"/>
        <v>71.028999999999996</v>
      </c>
      <c r="DA129" s="2">
        <f t="shared" si="319"/>
        <v>73.599999999999994</v>
      </c>
      <c r="DB129" s="2">
        <f t="shared" si="320"/>
        <v>72.840999999999994</v>
      </c>
      <c r="DC129" s="2">
        <f t="shared" si="321"/>
        <v>70.856999999999999</v>
      </c>
      <c r="DD129" s="2">
        <f t="shared" si="322"/>
        <v>70.856999999999999</v>
      </c>
      <c r="DE129" s="2">
        <f t="shared" si="323"/>
        <v>68.856999999999999</v>
      </c>
      <c r="DF129" s="2">
        <f t="shared" si="324"/>
        <v>67.667000000000002</v>
      </c>
      <c r="DG129" s="2">
        <f t="shared" si="325"/>
        <v>68.031999999999996</v>
      </c>
      <c r="DH129" s="2">
        <f t="shared" si="326"/>
        <v>67.906000000000006</v>
      </c>
      <c r="DI129" s="2">
        <f t="shared" si="327"/>
        <v>71.641000000000005</v>
      </c>
      <c r="DK129" s="2">
        <f t="shared" si="277"/>
        <v>90.29428825910928</v>
      </c>
      <c r="DL129" s="2">
        <f t="shared" si="437"/>
        <v>84.084744428639169</v>
      </c>
      <c r="DM129" s="2">
        <f t="shared" si="437"/>
        <v>87.983021811284928</v>
      </c>
      <c r="DN129" s="2">
        <f t="shared" si="437"/>
        <v>89.873808771929816</v>
      </c>
      <c r="DO129" s="2">
        <f t="shared" si="437"/>
        <v>85.928115519568138</v>
      </c>
      <c r="DP129" s="2">
        <f t="shared" si="437"/>
        <v>86.986411470985161</v>
      </c>
      <c r="DQ129" s="2">
        <f t="shared" si="437"/>
        <v>87.273026151657717</v>
      </c>
      <c r="DR129" s="2">
        <f t="shared" si="437"/>
        <v>84.393706204179878</v>
      </c>
      <c r="DS129" s="2">
        <f t="shared" si="437"/>
        <v>80.053878137651822</v>
      </c>
      <c r="DT129" s="2">
        <f t="shared" si="437"/>
        <v>85.007541744173324</v>
      </c>
      <c r="DU129" s="2">
        <f t="shared" si="437"/>
        <v>86.111287887077353</v>
      </c>
      <c r="DV129" s="2">
        <f t="shared" si="437"/>
        <v>90.045488529014847</v>
      </c>
      <c r="DW129" s="2">
        <f t="shared" si="437"/>
        <v>89.584975843454799</v>
      </c>
      <c r="DX129" s="2">
        <f t="shared" si="437"/>
        <v>87.677613090418362</v>
      </c>
      <c r="DY129" s="2">
        <f t="shared" si="437"/>
        <v>80.919914005602237</v>
      </c>
      <c r="EA129" s="2">
        <f t="shared" si="247"/>
        <v>64.61662726572888</v>
      </c>
      <c r="EB129" s="2">
        <f t="shared" si="279"/>
        <v>65.984785714285721</v>
      </c>
      <c r="EC129" s="2">
        <f t="shared" si="280"/>
        <v>66.485964285714289</v>
      </c>
      <c r="ED129" s="2">
        <f t="shared" si="281"/>
        <v>68.563205795822299</v>
      </c>
      <c r="EE129" s="2">
        <f t="shared" si="282"/>
        <v>68.836824862542159</v>
      </c>
      <c r="EF129" s="2">
        <f t="shared" si="283"/>
        <v>71.116995388658125</v>
      </c>
      <c r="EG129" s="2">
        <f t="shared" si="284"/>
        <v>72.018029284484882</v>
      </c>
      <c r="EH129" s="2">
        <f t="shared" si="285"/>
        <v>71.776202044025155</v>
      </c>
      <c r="EI129" s="2">
        <f t="shared" si="286"/>
        <v>70.269679467714568</v>
      </c>
      <c r="EJ129" s="2">
        <f t="shared" si="287"/>
        <v>69.622579102281094</v>
      </c>
      <c r="EK129" s="2">
        <f t="shared" si="288"/>
        <v>68.060215456213967</v>
      </c>
      <c r="EL129" s="2">
        <f t="shared" si="289"/>
        <v>67.5724765625</v>
      </c>
      <c r="EM129" s="2">
        <f t="shared" si="290"/>
        <v>66.741462860625759</v>
      </c>
      <c r="EN129" s="2">
        <f t="shared" si="291"/>
        <v>68.14179506649694</v>
      </c>
      <c r="EO129" s="2">
        <f t="shared" si="292"/>
        <v>70.160938720912625</v>
      </c>
      <c r="EQ129" s="2">
        <f t="shared" si="293"/>
        <v>64.530348448557945</v>
      </c>
      <c r="ER129" s="2">
        <f t="shared" si="438"/>
        <v>65.857807424726957</v>
      </c>
      <c r="ES129" s="2">
        <f t="shared" si="438"/>
        <v>66.438551522003465</v>
      </c>
      <c r="ET129" s="2">
        <f t="shared" si="438"/>
        <v>68.499522711101463</v>
      </c>
      <c r="EU129" s="2">
        <f t="shared" si="438"/>
        <v>68.772614697112246</v>
      </c>
      <c r="EV129" s="2">
        <f t="shared" si="438"/>
        <v>71.215624676433322</v>
      </c>
      <c r="EW129" s="2">
        <f t="shared" si="438"/>
        <v>71.943722407712912</v>
      </c>
      <c r="EX129" s="2">
        <f t="shared" si="438"/>
        <v>71.600023123924771</v>
      </c>
      <c r="EY129" s="2">
        <f t="shared" si="438"/>
        <v>70.17896304646645</v>
      </c>
      <c r="EZ129" s="2">
        <f t="shared" si="438"/>
        <v>69.654176484595851</v>
      </c>
      <c r="FA129" s="2">
        <f t="shared" si="438"/>
        <v>67.936828260467209</v>
      </c>
      <c r="FB129" s="2">
        <f t="shared" si="438"/>
        <v>67.434305003124251</v>
      </c>
      <c r="FC129" s="2">
        <f t="shared" si="438"/>
        <v>66.663328548904616</v>
      </c>
      <c r="FD129" s="2">
        <f t="shared" si="438"/>
        <v>67.999896837302984</v>
      </c>
      <c r="FE129" s="2">
        <f t="shared" si="438"/>
        <v>70.019399287041438</v>
      </c>
      <c r="FG129" s="2">
        <f t="shared" si="295"/>
        <v>0.99973683272678726</v>
      </c>
      <c r="FH129" s="2">
        <f t="shared" si="439"/>
        <v>0.99975173841811471</v>
      </c>
      <c r="FI129" s="2">
        <f t="shared" si="439"/>
        <v>0.99978332139538251</v>
      </c>
      <c r="FJ129" s="2">
        <f t="shared" si="439"/>
        <v>0.99977727508565684</v>
      </c>
      <c r="FK129" s="2">
        <f t="shared" si="439"/>
        <v>0.99980455704185034</v>
      </c>
      <c r="FL129" s="2">
        <f t="shared" si="439"/>
        <v>0.99980894171374213</v>
      </c>
      <c r="FM129" s="2">
        <f t="shared" si="439"/>
        <v>0.99980530946122992</v>
      </c>
      <c r="FN129" s="2">
        <f t="shared" si="439"/>
        <v>0.99983539427743306</v>
      </c>
      <c r="FO129" s="2">
        <f t="shared" si="439"/>
        <v>0.99978737257690209</v>
      </c>
      <c r="FP129" s="2">
        <f t="shared" si="439"/>
        <v>0.99981696764533867</v>
      </c>
      <c r="FQ129" s="2">
        <f t="shared" si="439"/>
        <v>0.9998305741050928</v>
      </c>
      <c r="FR129" s="2">
        <f t="shared" si="439"/>
        <v>0.99980418909023261</v>
      </c>
      <c r="FS129" s="2">
        <f t="shared" si="439"/>
        <v>0.99955653914747922</v>
      </c>
      <c r="FT129" s="2">
        <f t="shared" si="439"/>
        <v>0.99909813260089553</v>
      </c>
      <c r="FU129" s="2">
        <f t="shared" si="439"/>
        <v>0.99868478284330697</v>
      </c>
      <c r="FW129" s="2">
        <f t="shared" si="328"/>
        <v>2.8107455159800617E-6</v>
      </c>
      <c r="FX129" s="2">
        <f t="shared" si="380"/>
        <v>3.1642129414349306E-6</v>
      </c>
      <c r="FY129" s="2">
        <f t="shared" si="381"/>
        <v>4.5769886658500266E-6</v>
      </c>
      <c r="FZ129" s="2">
        <f t="shared" si="382"/>
        <v>5.6617906245568873E-6</v>
      </c>
      <c r="GA129" s="2">
        <f t="shared" si="383"/>
        <v>6.5870990818115062E-6</v>
      </c>
      <c r="GB129" s="2">
        <f t="shared" si="384"/>
        <v>5.7371851010919818E-6</v>
      </c>
      <c r="GC129" s="2">
        <f t="shared" si="385"/>
        <v>5.0001588189418036E-6</v>
      </c>
      <c r="GD129" s="2">
        <f t="shared" si="386"/>
        <v>8.948047243347763E-6</v>
      </c>
      <c r="GE129" s="2">
        <f t="shared" si="387"/>
        <v>7.912159092035791E-6</v>
      </c>
      <c r="GF129" s="2">
        <f t="shared" si="388"/>
        <v>5.5956739167296633E-6</v>
      </c>
      <c r="GG129" s="2">
        <f t="shared" si="389"/>
        <v>4.7480976106528133E-6</v>
      </c>
      <c r="GH129" s="2">
        <f t="shared" si="390"/>
        <v>3.9509319356902862E-6</v>
      </c>
      <c r="GI129" s="2">
        <f t="shared" si="391"/>
        <v>1.1276950285852856E-5</v>
      </c>
      <c r="GJ129" s="2">
        <f t="shared" si="392"/>
        <v>2.4677446870439311E-5</v>
      </c>
      <c r="GK129" s="2">
        <f t="shared" si="393"/>
        <v>3.7681081024850675E-5</v>
      </c>
      <c r="GM129" s="107">
        <f t="shared" si="329"/>
        <v>4.0825222853571919E-56</v>
      </c>
      <c r="GN129" s="107">
        <f t="shared" si="394"/>
        <v>4.6941640996208886E-52</v>
      </c>
      <c r="GO129" s="107">
        <f t="shared" si="395"/>
        <v>5.5240507528685097E-56</v>
      </c>
      <c r="GP129" s="107">
        <f t="shared" si="396"/>
        <v>2.4495351068648442E-62</v>
      </c>
      <c r="GQ129" s="107">
        <f t="shared" si="397"/>
        <v>3.0371809110921895E-68</v>
      </c>
      <c r="GR129" s="107">
        <f t="shared" si="398"/>
        <v>1.7134438177799099E-72</v>
      </c>
      <c r="GS129" s="107">
        <f t="shared" si="399"/>
        <v>9.4699320222912487E-75</v>
      </c>
      <c r="GT129" s="107">
        <f t="shared" si="400"/>
        <v>7.7166411754499512E-80</v>
      </c>
      <c r="GU129" s="107">
        <f t="shared" si="401"/>
        <v>4.2599277272319854E-70</v>
      </c>
      <c r="GV129" s="107">
        <f t="shared" si="402"/>
        <v>3.3942306988126666E-77</v>
      </c>
      <c r="GW129" s="107">
        <f t="shared" si="403"/>
        <v>1.5943742403427032E-75</v>
      </c>
      <c r="GX129" s="107">
        <f t="shared" si="404"/>
        <v>1.9617085259484137E-71</v>
      </c>
      <c r="GY129" s="107">
        <f t="shared" si="405"/>
        <v>7.8521276792838538E-67</v>
      </c>
      <c r="GZ129" s="107">
        <f t="shared" si="406"/>
        <v>5.4624128475546435E-63</v>
      </c>
      <c r="HA129" s="107">
        <f t="shared" si="407"/>
        <v>8.9242858993488057E-72</v>
      </c>
      <c r="HC129" s="107">
        <f t="shared" si="330"/>
        <v>8.2753000599115529E-9</v>
      </c>
      <c r="HD129" s="107">
        <f t="shared" si="408"/>
        <v>1.668491249465467E-8</v>
      </c>
      <c r="HE129" s="107">
        <f t="shared" si="409"/>
        <v>8.4317675072244773E-10</v>
      </c>
      <c r="HF129" s="107">
        <f t="shared" si="410"/>
        <v>4.9173821307309306E-11</v>
      </c>
      <c r="HG129" s="107">
        <f t="shared" si="411"/>
        <v>1.0793128300446084E-12</v>
      </c>
      <c r="HH129" s="107">
        <f t="shared" si="412"/>
        <v>1.1817154370592029E-13</v>
      </c>
      <c r="HI129" s="107">
        <f t="shared" si="413"/>
        <v>1.0959529968767463E-13</v>
      </c>
      <c r="HJ129" s="107">
        <f t="shared" si="414"/>
        <v>1.753394260882323E-16</v>
      </c>
      <c r="HK129" s="107">
        <f t="shared" si="415"/>
        <v>1.8623359265046644E-14</v>
      </c>
      <c r="HL129" s="107">
        <f t="shared" si="416"/>
        <v>3.9245133730200015E-15</v>
      </c>
      <c r="HM129" s="107">
        <f t="shared" si="417"/>
        <v>2.9830102646177101E-14</v>
      </c>
      <c r="HN129" s="107">
        <f t="shared" si="418"/>
        <v>1.8287160812115776E-12</v>
      </c>
      <c r="HO129" s="107">
        <f t="shared" si="419"/>
        <v>3.1728445384408477E-11</v>
      </c>
      <c r="HP129" s="107">
        <f t="shared" si="420"/>
        <v>6.5427457497593852E-10</v>
      </c>
      <c r="HQ129" s="107">
        <f t="shared" si="421"/>
        <v>1.2897969761332642E-12</v>
      </c>
      <c r="HS129" s="107">
        <f t="shared" si="331"/>
        <v>5.2880938882947381E-4</v>
      </c>
      <c r="HT129" s="107">
        <f t="shared" si="422"/>
        <v>1.1290497436950572E-3</v>
      </c>
      <c r="HU129" s="107">
        <f t="shared" si="423"/>
        <v>1.5630521750697507E-3</v>
      </c>
      <c r="HV129" s="107">
        <f t="shared" si="424"/>
        <v>1.0612987915267389E-3</v>
      </c>
      <c r="HW129" s="107">
        <f t="shared" si="425"/>
        <v>1.0711395584160311E-3</v>
      </c>
      <c r="HX129" s="107">
        <f t="shared" si="426"/>
        <v>7.3752291407359221E-4</v>
      </c>
      <c r="HY129" s="107">
        <f t="shared" si="427"/>
        <v>4.5587586621725771E-4</v>
      </c>
      <c r="HZ129" s="107">
        <f t="shared" si="428"/>
        <v>1.2228645438188423E-3</v>
      </c>
      <c r="IA129" s="107">
        <f t="shared" si="429"/>
        <v>1.6136686339873819E-3</v>
      </c>
      <c r="IB129" s="107">
        <f t="shared" si="430"/>
        <v>6.4572611086282327E-4</v>
      </c>
      <c r="IC129" s="107">
        <f t="shared" si="431"/>
        <v>5.7285451326649953E-4</v>
      </c>
      <c r="ID129" s="107">
        <f t="shared" si="432"/>
        <v>3.7872397391680866E-4</v>
      </c>
      <c r="IE129" s="107">
        <f t="shared" si="433"/>
        <v>4.1634014289942153E-4</v>
      </c>
      <c r="IF129" s="107">
        <f t="shared" si="434"/>
        <v>4.1597719327756539E-4</v>
      </c>
      <c r="IG129" s="107">
        <f t="shared" si="435"/>
        <v>5.5369264586083622E-4</v>
      </c>
      <c r="II129" s="107">
        <f t="shared" si="332"/>
        <v>1.5182389545272923E-22</v>
      </c>
      <c r="IJ129" s="107">
        <f t="shared" si="333"/>
        <v>2.3533770915387386E-20</v>
      </c>
      <c r="IK129" s="107">
        <f t="shared" si="334"/>
        <v>4.7560366795131968E-20</v>
      </c>
      <c r="IL129" s="107">
        <f t="shared" si="335"/>
        <v>1.2267154003379735E-21</v>
      </c>
      <c r="IM129" s="107">
        <f t="shared" si="336"/>
        <v>2.1449811480445955E-22</v>
      </c>
      <c r="IN129" s="107">
        <f t="shared" si="337"/>
        <v>4.0373993167675516E-24</v>
      </c>
      <c r="IO129" s="107">
        <f t="shared" si="338"/>
        <v>1.7797240319385776E-25</v>
      </c>
      <c r="IP129" s="107">
        <f t="shared" si="339"/>
        <v>6.9693843992179655E-24</v>
      </c>
      <c r="IQ129" s="107">
        <f t="shared" si="340"/>
        <v>9.718784522825839E-23</v>
      </c>
      <c r="IR129" s="107">
        <f t="shared" si="341"/>
        <v>1.7719030912864685E-25</v>
      </c>
      <c r="IS129" s="107">
        <f t="shared" si="342"/>
        <v>3.6684471053149592E-25</v>
      </c>
      <c r="IT129" s="107">
        <f t="shared" si="343"/>
        <v>2.6105304151336443E-25</v>
      </c>
      <c r="IU129" s="107">
        <f t="shared" si="344"/>
        <v>2.6212712226234594E-24</v>
      </c>
      <c r="IV129" s="107">
        <f t="shared" si="345"/>
        <v>4.4873918164998154E-24</v>
      </c>
      <c r="IW129" s="107">
        <f t="shared" si="346"/>
        <v>1.7885909865065026E-20</v>
      </c>
      <c r="IY129" s="107">
        <f t="shared" si="347"/>
        <v>5.288176641295337E-4</v>
      </c>
      <c r="IZ129" s="107">
        <f t="shared" si="348"/>
        <v>1.1290664286075518E-3</v>
      </c>
      <c r="JA129" s="107">
        <f t="shared" si="349"/>
        <v>1.5630530182465013E-3</v>
      </c>
      <c r="JB129" s="107">
        <f t="shared" si="350"/>
        <v>1.0612988407005602E-3</v>
      </c>
      <c r="JC129" s="107">
        <f t="shared" si="351"/>
        <v>1.071139559495344E-3</v>
      </c>
      <c r="JD129" s="107">
        <f t="shared" si="352"/>
        <v>7.3752291419176374E-4</v>
      </c>
      <c r="JE129" s="107">
        <f t="shared" si="353"/>
        <v>4.5587586632685298E-4</v>
      </c>
      <c r="JF129" s="107">
        <f t="shared" si="354"/>
        <v>1.2228645438190178E-3</v>
      </c>
      <c r="JG129" s="107">
        <f t="shared" si="355"/>
        <v>1.6136686340060052E-3</v>
      </c>
      <c r="JH129" s="107">
        <f t="shared" si="356"/>
        <v>6.4572611086674775E-4</v>
      </c>
      <c r="JI129" s="107">
        <f t="shared" si="357"/>
        <v>5.7285451329632962E-4</v>
      </c>
      <c r="JJ129" s="107">
        <f t="shared" si="358"/>
        <v>3.7872397574552477E-4</v>
      </c>
      <c r="JK129" s="107">
        <f t="shared" si="359"/>
        <v>4.1634017462786692E-4</v>
      </c>
      <c r="JL129" s="107">
        <f t="shared" si="360"/>
        <v>4.1597784755214039E-4</v>
      </c>
      <c r="JM129" s="107">
        <f t="shared" si="361"/>
        <v>5.5369264715063315E-4</v>
      </c>
    </row>
    <row r="130" spans="2:273" x14ac:dyDescent="0.25">
      <c r="B130" s="2">
        <v>102</v>
      </c>
      <c r="C130" s="37">
        <v>65.646000000000001</v>
      </c>
      <c r="D130" s="37">
        <v>64.938999999999993</v>
      </c>
      <c r="E130" s="37">
        <v>67.742000000000004</v>
      </c>
      <c r="F130" s="37">
        <v>69.281000000000006</v>
      </c>
      <c r="G130" s="37">
        <v>69.483999999999995</v>
      </c>
      <c r="H130" s="37">
        <v>71.191000000000003</v>
      </c>
      <c r="I130" s="37">
        <v>73.046000000000006</v>
      </c>
      <c r="J130" s="37">
        <v>71.983999999999995</v>
      </c>
      <c r="K130" s="37">
        <v>71.905000000000001</v>
      </c>
      <c r="L130" s="37">
        <v>70.143000000000001</v>
      </c>
      <c r="M130" s="37">
        <v>69.316999999999993</v>
      </c>
      <c r="N130" s="37">
        <v>66.921000000000006</v>
      </c>
      <c r="O130" s="37">
        <v>66.238</v>
      </c>
      <c r="P130" s="37">
        <v>68.921999999999997</v>
      </c>
      <c r="Q130" s="37">
        <v>71.311999999999998</v>
      </c>
      <c r="S130" s="4">
        <f t="shared" si="248"/>
        <v>64.560347035504066</v>
      </c>
      <c r="T130" s="4">
        <f t="shared" si="249"/>
        <v>65.968800043890084</v>
      </c>
      <c r="U130" s="4">
        <f t="shared" si="250"/>
        <v>66.508666051320361</v>
      </c>
      <c r="V130" s="4">
        <f t="shared" si="251"/>
        <v>68.638045083731541</v>
      </c>
      <c r="W130" s="4">
        <f t="shared" si="252"/>
        <v>68.966278551677206</v>
      </c>
      <c r="X130" s="4">
        <f t="shared" si="253"/>
        <v>71.259600849136731</v>
      </c>
      <c r="Y130" s="4">
        <f t="shared" si="254"/>
        <v>72.072365450716305</v>
      </c>
      <c r="Z130" s="4">
        <f t="shared" si="255"/>
        <v>71.98880538559888</v>
      </c>
      <c r="AA130" s="4">
        <f t="shared" si="256"/>
        <v>70.653420380894701</v>
      </c>
      <c r="AB130" s="4">
        <f t="shared" si="257"/>
        <v>69.778930943602205</v>
      </c>
      <c r="AC130" s="4">
        <f t="shared" si="258"/>
        <v>68.188496376048207</v>
      </c>
      <c r="AD130" s="4">
        <f t="shared" si="259"/>
        <v>67.645863892395283</v>
      </c>
      <c r="AE130" s="4">
        <f t="shared" si="260"/>
        <v>66.838653340045099</v>
      </c>
      <c r="AF130" s="4">
        <f t="shared" si="261"/>
        <v>68.281857317074667</v>
      </c>
      <c r="AG130" s="4">
        <f t="shared" si="262"/>
        <v>70.579227058425673</v>
      </c>
      <c r="AI130" s="4">
        <f t="shared" si="263"/>
        <v>1.0856529644959352</v>
      </c>
      <c r="AJ130" s="4">
        <f t="shared" si="264"/>
        <v>-1.0298000438900914</v>
      </c>
      <c r="AK130" s="4">
        <f t="shared" si="265"/>
        <v>1.2333339486796433</v>
      </c>
      <c r="AL130" s="4">
        <f t="shared" si="266"/>
        <v>0.64295491626846513</v>
      </c>
      <c r="AM130" s="4">
        <f t="shared" si="267"/>
        <v>0.51772144832278855</v>
      </c>
      <c r="AN130" s="4">
        <f t="shared" si="268"/>
        <v>-6.8600849136728925E-2</v>
      </c>
      <c r="AO130" s="4">
        <f t="shared" si="269"/>
        <v>0.97363454928370174</v>
      </c>
      <c r="AP130" s="4">
        <f t="shared" si="270"/>
        <v>-4.8053855988854366E-3</v>
      </c>
      <c r="AQ130" s="4">
        <f t="shared" si="271"/>
        <v>1.2515796191052999</v>
      </c>
      <c r="AR130" s="4">
        <f t="shared" si="272"/>
        <v>0.36406905639779552</v>
      </c>
      <c r="AS130" s="4">
        <f t="shared" si="273"/>
        <v>1.1285036239517865</v>
      </c>
      <c r="AT130" s="4">
        <f t="shared" si="274"/>
        <v>-0.72486389239527682</v>
      </c>
      <c r="AU130" s="4">
        <f t="shared" si="275"/>
        <v>-0.60065334004509907</v>
      </c>
      <c r="AV130" s="4">
        <f t="shared" si="436"/>
        <v>0.64014268292532961</v>
      </c>
      <c r="AW130" s="4">
        <f t="shared" si="436"/>
        <v>0.73277294157432493</v>
      </c>
      <c r="AY130" s="2">
        <f t="shared" si="297"/>
        <v>64.559089786755052</v>
      </c>
      <c r="AZ130" s="2">
        <f t="shared" si="363"/>
        <v>65.936425488590345</v>
      </c>
      <c r="BA130" s="2">
        <f t="shared" si="364"/>
        <v>66.371749374446196</v>
      </c>
      <c r="BB130" s="2">
        <f t="shared" si="365"/>
        <v>68.509385199405372</v>
      </c>
      <c r="BC130" s="2">
        <f t="shared" si="366"/>
        <v>68.789551896980683</v>
      </c>
      <c r="BD130" s="2">
        <f t="shared" si="367"/>
        <v>71.117509311798017</v>
      </c>
      <c r="BE130" s="2">
        <f t="shared" si="368"/>
        <v>71.964745060896192</v>
      </c>
      <c r="BF130" s="2">
        <f t="shared" si="369"/>
        <v>71.686966140180601</v>
      </c>
      <c r="BG130" s="2">
        <f t="shared" si="370"/>
        <v>70.223387415987759</v>
      </c>
      <c r="BH130" s="2">
        <f t="shared" si="371"/>
        <v>69.566818517738255</v>
      </c>
      <c r="BI130" s="2">
        <f t="shared" si="372"/>
        <v>67.978359982939239</v>
      </c>
      <c r="BJ130" s="2">
        <f t="shared" si="373"/>
        <v>67.494114985582414</v>
      </c>
      <c r="BK130" s="2">
        <f t="shared" si="374"/>
        <v>66.667654387086174</v>
      </c>
      <c r="BL130" s="2">
        <f t="shared" si="375"/>
        <v>68.067975583889506</v>
      </c>
      <c r="BM130" s="2">
        <f t="shared" si="376"/>
        <v>70.108485964845798</v>
      </c>
      <c r="BO130" s="2" t="str">
        <f t="shared" si="228"/>
        <v/>
      </c>
      <c r="BP130" s="2" t="str">
        <f t="shared" si="229"/>
        <v/>
      </c>
      <c r="BQ130" s="2" t="str">
        <f t="shared" si="230"/>
        <v/>
      </c>
      <c r="BR130" s="2" t="str">
        <f t="shared" si="231"/>
        <v/>
      </c>
      <c r="BS130" s="2" t="str">
        <f t="shared" si="232"/>
        <v/>
      </c>
      <c r="BT130" s="2" t="str">
        <f t="shared" si="233"/>
        <v/>
      </c>
      <c r="BU130" s="2" t="str">
        <f t="shared" si="234"/>
        <v/>
      </c>
      <c r="BV130" s="2" t="str">
        <f t="shared" si="235"/>
        <v/>
      </c>
      <c r="BW130" s="2" t="str">
        <f t="shared" si="236"/>
        <v/>
      </c>
      <c r="BX130" s="2" t="str">
        <f t="shared" si="237"/>
        <v/>
      </c>
      <c r="BY130" s="2" t="str">
        <f t="shared" si="238"/>
        <v/>
      </c>
      <c r="BZ130" s="2" t="str">
        <f t="shared" si="239"/>
        <v/>
      </c>
      <c r="CA130" s="2" t="str">
        <f t="shared" si="240"/>
        <v/>
      </c>
      <c r="CB130" s="2" t="str">
        <f t="shared" si="241"/>
        <v/>
      </c>
      <c r="CC130" s="2" t="str">
        <f t="shared" si="242"/>
        <v/>
      </c>
      <c r="CE130" s="2">
        <f t="shared" si="298"/>
        <v>65.646000000000001</v>
      </c>
      <c r="CF130" s="2">
        <f t="shared" si="299"/>
        <v>64.938999999999993</v>
      </c>
      <c r="CG130" s="2" t="str">
        <f t="shared" si="300"/>
        <v/>
      </c>
      <c r="CH130" s="2">
        <f t="shared" si="301"/>
        <v>69.281000000000006</v>
      </c>
      <c r="CI130" s="2">
        <f t="shared" si="302"/>
        <v>69.483999999999995</v>
      </c>
      <c r="CJ130" s="2">
        <f t="shared" si="303"/>
        <v>71.191000000000003</v>
      </c>
      <c r="CK130" s="2">
        <f t="shared" si="304"/>
        <v>73.046000000000006</v>
      </c>
      <c r="CL130" s="2" t="str">
        <f t="shared" si="305"/>
        <v/>
      </c>
      <c r="CM130" s="2" t="str">
        <f t="shared" si="306"/>
        <v/>
      </c>
      <c r="CN130" s="2">
        <f t="shared" si="307"/>
        <v>70.143000000000001</v>
      </c>
      <c r="CO130" s="2">
        <f t="shared" si="308"/>
        <v>69.316999999999993</v>
      </c>
      <c r="CP130" s="2">
        <f t="shared" si="309"/>
        <v>66.921000000000006</v>
      </c>
      <c r="CQ130" s="2">
        <f t="shared" si="310"/>
        <v>66.238</v>
      </c>
      <c r="CR130" s="2">
        <f t="shared" si="311"/>
        <v>68.921999999999997</v>
      </c>
      <c r="CS130" s="2">
        <f t="shared" si="312"/>
        <v>71.311999999999998</v>
      </c>
      <c r="CU130" s="2">
        <f t="shared" si="313"/>
        <v>65.646000000000001</v>
      </c>
      <c r="CV130" s="2">
        <f t="shared" si="314"/>
        <v>64.938999999999993</v>
      </c>
      <c r="CW130" s="2" t="str">
        <f t="shared" si="315"/>
        <v/>
      </c>
      <c r="CX130" s="2">
        <f t="shared" si="316"/>
        <v>69.281000000000006</v>
      </c>
      <c r="CY130" s="2">
        <f t="shared" si="317"/>
        <v>69.483999999999995</v>
      </c>
      <c r="CZ130" s="2">
        <f t="shared" si="318"/>
        <v>71.191000000000003</v>
      </c>
      <c r="DA130" s="2">
        <f t="shared" si="319"/>
        <v>73.046000000000006</v>
      </c>
      <c r="DB130" s="2" t="str">
        <f t="shared" si="320"/>
        <v/>
      </c>
      <c r="DC130" s="2" t="str">
        <f t="shared" si="321"/>
        <v/>
      </c>
      <c r="DD130" s="2">
        <f t="shared" si="322"/>
        <v>70.143000000000001</v>
      </c>
      <c r="DE130" s="2">
        <f t="shared" si="323"/>
        <v>69.316999999999993</v>
      </c>
      <c r="DF130" s="2">
        <f t="shared" si="324"/>
        <v>66.921000000000006</v>
      </c>
      <c r="DG130" s="2">
        <f t="shared" si="325"/>
        <v>66.238</v>
      </c>
      <c r="DH130" s="2">
        <f t="shared" si="326"/>
        <v>68.921999999999997</v>
      </c>
      <c r="DI130" s="2">
        <f t="shared" si="327"/>
        <v>71.311999999999998</v>
      </c>
      <c r="DK130" s="2">
        <f t="shared" si="277"/>
        <v>90.5018696356275</v>
      </c>
      <c r="DL130" s="2">
        <f t="shared" si="437"/>
        <v>84.210608819345651</v>
      </c>
      <c r="DM130" s="2">
        <f t="shared" si="437"/>
        <v>88.15091038406824</v>
      </c>
      <c r="DN130" s="2">
        <f t="shared" si="437"/>
        <v>90.052201686909584</v>
      </c>
      <c r="DO130" s="2">
        <f t="shared" si="437"/>
        <v>86.040599730094456</v>
      </c>
      <c r="DP130" s="2">
        <f t="shared" si="437"/>
        <v>87.096177867746292</v>
      </c>
      <c r="DQ130" s="2">
        <f t="shared" si="437"/>
        <v>87.406420396104593</v>
      </c>
      <c r="DR130" s="2">
        <f t="shared" si="437"/>
        <v>84.478351132509019</v>
      </c>
      <c r="DS130" s="2">
        <f t="shared" si="437"/>
        <v>80.096213765182185</v>
      </c>
      <c r="DT130" s="2">
        <f t="shared" si="437"/>
        <v>85.119219608272246</v>
      </c>
      <c r="DU130" s="2">
        <f t="shared" si="437"/>
        <v>86.243122223438007</v>
      </c>
      <c r="DV130" s="2">
        <f t="shared" si="437"/>
        <v>90.23308367071526</v>
      </c>
      <c r="DW130" s="2">
        <f t="shared" si="437"/>
        <v>89.771244466936579</v>
      </c>
      <c r="DX130" s="2">
        <f t="shared" si="437"/>
        <v>87.837285357624836</v>
      </c>
      <c r="DY130" s="2">
        <f t="shared" si="437"/>
        <v>80.992842016806719</v>
      </c>
      <c r="EA130" s="2">
        <f t="shared" si="247"/>
        <v>64.553665546924194</v>
      </c>
      <c r="EB130" s="2">
        <f t="shared" si="279"/>
        <v>65.93282142857143</v>
      </c>
      <c r="EC130" s="2">
        <f t="shared" si="280"/>
        <v>66.367999999999995</v>
      </c>
      <c r="ED130" s="2">
        <f t="shared" si="281"/>
        <v>68.505573551044421</v>
      </c>
      <c r="EE130" s="2">
        <f t="shared" si="282"/>
        <v>68.7868737698101</v>
      </c>
      <c r="EF130" s="2">
        <f t="shared" si="283"/>
        <v>71.115083394083229</v>
      </c>
      <c r="EG130" s="2">
        <f t="shared" si="284"/>
        <v>71.962356970740103</v>
      </c>
      <c r="EH130" s="2">
        <f t="shared" si="285"/>
        <v>71.68529496855345</v>
      </c>
      <c r="EI130" s="2">
        <f t="shared" si="286"/>
        <v>70.221720496561574</v>
      </c>
      <c r="EJ130" s="2">
        <f t="shared" si="287"/>
        <v>69.564556877759387</v>
      </c>
      <c r="EK130" s="2">
        <f t="shared" si="288"/>
        <v>67.975902202412186</v>
      </c>
      <c r="EL130" s="2">
        <f t="shared" si="289"/>
        <v>67.490578124999999</v>
      </c>
      <c r="EM130" s="2">
        <f t="shared" si="290"/>
        <v>66.659340999593667</v>
      </c>
      <c r="EN130" s="2">
        <f t="shared" si="291"/>
        <v>68.05324990124214</v>
      </c>
      <c r="EO130" s="2">
        <f t="shared" si="292"/>
        <v>70.096485790722326</v>
      </c>
      <c r="EQ130" s="2">
        <f t="shared" si="293"/>
        <v>64.469623654037278</v>
      </c>
      <c r="ER130" s="2">
        <f t="shared" si="438"/>
        <v>65.800940423385967</v>
      </c>
      <c r="ES130" s="2">
        <f t="shared" si="438"/>
        <v>66.37927543996247</v>
      </c>
      <c r="ET130" s="2">
        <f t="shared" si="438"/>
        <v>68.43762034079279</v>
      </c>
      <c r="EU130" s="2">
        <f t="shared" si="438"/>
        <v>68.720546584909812</v>
      </c>
      <c r="EV130" s="2">
        <f t="shared" si="438"/>
        <v>71.182053827389495</v>
      </c>
      <c r="EW130" s="2">
        <f t="shared" si="438"/>
        <v>71.89849964809946</v>
      </c>
      <c r="EX130" s="2">
        <f t="shared" si="438"/>
        <v>71.544188918550162</v>
      </c>
      <c r="EY130" s="2">
        <f t="shared" si="438"/>
        <v>70.129801502335795</v>
      </c>
      <c r="EZ130" s="2">
        <f t="shared" si="438"/>
        <v>69.578349213998209</v>
      </c>
      <c r="FA130" s="2">
        <f t="shared" si="438"/>
        <v>67.858219524408952</v>
      </c>
      <c r="FB130" s="2">
        <f t="shared" si="438"/>
        <v>67.368187204070693</v>
      </c>
      <c r="FC130" s="2">
        <f t="shared" si="438"/>
        <v>66.603899776354652</v>
      </c>
      <c r="FD130" s="2">
        <f t="shared" si="438"/>
        <v>67.920323972654359</v>
      </c>
      <c r="FE130" s="2">
        <f t="shared" si="438"/>
        <v>69.936198476944369</v>
      </c>
      <c r="FG130" s="2">
        <f t="shared" si="295"/>
        <v>0.99979094748923925</v>
      </c>
      <c r="FH130" s="2">
        <f t="shared" si="439"/>
        <v>0.99980278874622608</v>
      </c>
      <c r="FI130" s="2">
        <f t="shared" si="439"/>
        <v>0.999827878395949</v>
      </c>
      <c r="FJ130" s="2">
        <f t="shared" si="439"/>
        <v>0.9998230752073497</v>
      </c>
      <c r="FK130" s="2">
        <f t="shared" si="439"/>
        <v>0.99984474789937983</v>
      </c>
      <c r="FL130" s="2">
        <f t="shared" si="439"/>
        <v>0.99984823104494147</v>
      </c>
      <c r="FM130" s="2">
        <f t="shared" si="439"/>
        <v>0.9998453456152967</v>
      </c>
      <c r="FN130" s="2">
        <f t="shared" si="439"/>
        <v>0.9998692446002766</v>
      </c>
      <c r="FO130" s="2">
        <f t="shared" si="439"/>
        <v>0.99983109664796688</v>
      </c>
      <c r="FP130" s="2">
        <f t="shared" si="439"/>
        <v>0.99985460675955595</v>
      </c>
      <c r="FQ130" s="2">
        <f t="shared" si="439"/>
        <v>0.99986541553823516</v>
      </c>
      <c r="FR130" s="2">
        <f t="shared" si="439"/>
        <v>0.99984445560150004</v>
      </c>
      <c r="FS130" s="2">
        <f t="shared" si="439"/>
        <v>0.99964026510028603</v>
      </c>
      <c r="FT130" s="2">
        <f t="shared" si="439"/>
        <v>0.99925547764003908</v>
      </c>
      <c r="FU130" s="2">
        <f t="shared" si="439"/>
        <v>0.99889803673880107</v>
      </c>
      <c r="FW130" s="2">
        <f t="shared" si="328"/>
        <v>3.5385163809155772E-6</v>
      </c>
      <c r="FX130" s="2">
        <f t="shared" si="380"/>
        <v>3.9835048166342741E-6</v>
      </c>
      <c r="FY130" s="2">
        <f t="shared" si="381"/>
        <v>5.7620805122984935E-6</v>
      </c>
      <c r="FZ130" s="2">
        <f t="shared" si="382"/>
        <v>7.1277616443461561E-6</v>
      </c>
      <c r="GA130" s="2">
        <f t="shared" si="383"/>
        <v>8.2926522804216275E-6</v>
      </c>
      <c r="GB130" s="2">
        <f t="shared" si="384"/>
        <v>7.2226773866225584E-6</v>
      </c>
      <c r="GC130" s="2">
        <f t="shared" si="385"/>
        <v>6.2948188504708798E-6</v>
      </c>
      <c r="GD130" s="2">
        <f t="shared" si="386"/>
        <v>1.126489796120432E-5</v>
      </c>
      <c r="GE130" s="2">
        <f t="shared" si="387"/>
        <v>9.9607977368436743E-6</v>
      </c>
      <c r="GF130" s="2">
        <f t="shared" si="388"/>
        <v>7.0445258833376985E-6</v>
      </c>
      <c r="GG130" s="2">
        <f t="shared" si="389"/>
        <v>5.9774933909809208E-6</v>
      </c>
      <c r="GH130" s="2">
        <f t="shared" si="390"/>
        <v>4.973923525802377E-6</v>
      </c>
      <c r="GI130" s="2">
        <f t="shared" si="391"/>
        <v>1.3902714884999881E-5</v>
      </c>
      <c r="GJ130" s="2">
        <f t="shared" si="392"/>
        <v>2.9897253365331586E-5</v>
      </c>
      <c r="GK130" s="2">
        <f t="shared" si="393"/>
        <v>4.4982465912944561E-5</v>
      </c>
      <c r="GM130" s="107">
        <f t="shared" si="329"/>
        <v>3.4253438452615957E-59</v>
      </c>
      <c r="GN130" s="107">
        <f t="shared" si="394"/>
        <v>6.9938056569105011E-55</v>
      </c>
      <c r="GO130" s="107">
        <f t="shared" si="395"/>
        <v>5.560410823623139E-59</v>
      </c>
      <c r="GP130" s="107">
        <f t="shared" si="396"/>
        <v>1.0730659923632039E-65</v>
      </c>
      <c r="GQ130" s="107">
        <f t="shared" si="397"/>
        <v>7.1511439780445312E-72</v>
      </c>
      <c r="GR130" s="107">
        <f t="shared" si="398"/>
        <v>2.4247891627036696E-76</v>
      </c>
      <c r="GS130" s="107">
        <f t="shared" si="399"/>
        <v>9.8992245416833369E-79</v>
      </c>
      <c r="GT130" s="107">
        <f t="shared" si="400"/>
        <v>5.1594807566055811E-84</v>
      </c>
      <c r="GU130" s="107">
        <f t="shared" si="401"/>
        <v>7.2893373384337042E-74</v>
      </c>
      <c r="GV130" s="107">
        <f t="shared" si="402"/>
        <v>2.7970503149668884E-81</v>
      </c>
      <c r="GW130" s="107">
        <f t="shared" si="403"/>
        <v>1.7577158113384876E-79</v>
      </c>
      <c r="GX130" s="107">
        <f t="shared" si="404"/>
        <v>3.0896661128186514E-75</v>
      </c>
      <c r="GY130" s="107">
        <f t="shared" si="405"/>
        <v>2.1071324751546812E-70</v>
      </c>
      <c r="GZ130" s="107">
        <f t="shared" si="406"/>
        <v>2.2081565915016491E-66</v>
      </c>
      <c r="HA130" s="107">
        <f t="shared" si="407"/>
        <v>1.4686810641004806E-75</v>
      </c>
      <c r="HC130" s="107">
        <f t="shared" si="330"/>
        <v>5.1894049685440669E-10</v>
      </c>
      <c r="HD130" s="107">
        <f t="shared" si="408"/>
        <v>1.2526689485259384E-9</v>
      </c>
      <c r="HE130" s="107">
        <f t="shared" si="409"/>
        <v>4.8095300668065942E-11</v>
      </c>
      <c r="HF130" s="107">
        <f t="shared" si="410"/>
        <v>1.9129869089011316E-12</v>
      </c>
      <c r="HG130" s="107">
        <f t="shared" si="411"/>
        <v>2.9048117684678757E-14</v>
      </c>
      <c r="HH130" s="107">
        <f t="shared" si="412"/>
        <v>2.465130290045372E-15</v>
      </c>
      <c r="HI130" s="107">
        <f t="shared" si="413"/>
        <v>2.1161731526428998E-15</v>
      </c>
      <c r="HJ130" s="107">
        <f t="shared" si="414"/>
        <v>2.1150274664525699E-18</v>
      </c>
      <c r="HK130" s="107">
        <f t="shared" si="415"/>
        <v>3.5166706200299982E-16</v>
      </c>
      <c r="HL130" s="107">
        <f t="shared" si="416"/>
        <v>5.8714121098302289E-17</v>
      </c>
      <c r="HM130" s="107">
        <f t="shared" si="417"/>
        <v>5.5310645070322264E-16</v>
      </c>
      <c r="HN130" s="107">
        <f t="shared" si="418"/>
        <v>4.6647062805001164E-14</v>
      </c>
      <c r="HO130" s="107">
        <f t="shared" si="419"/>
        <v>1.0954019843649288E-12</v>
      </c>
      <c r="HP130" s="107">
        <f t="shared" si="420"/>
        <v>3.0127662173294763E-11</v>
      </c>
      <c r="HQ130" s="107">
        <f t="shared" si="421"/>
        <v>2.9539205925747815E-14</v>
      </c>
      <c r="HS130" s="107">
        <f t="shared" si="331"/>
        <v>8.5420377671769179E-4</v>
      </c>
      <c r="HT130" s="107">
        <f t="shared" si="422"/>
        <v>1.7421847489862469E-3</v>
      </c>
      <c r="HU130" s="107">
        <f t="shared" si="423"/>
        <v>2.4071501029283393E-3</v>
      </c>
      <c r="HV130" s="107">
        <f t="shared" si="424"/>
        <v>1.7006215412330424E-3</v>
      </c>
      <c r="HW130" s="107">
        <f t="shared" si="425"/>
        <v>1.7411104277852919E-3</v>
      </c>
      <c r="HX130" s="107">
        <f t="shared" si="426"/>
        <v>1.2325542164363511E-3</v>
      </c>
      <c r="HY130" s="107">
        <f t="shared" si="427"/>
        <v>7.8275451792876767E-4</v>
      </c>
      <c r="HZ130" s="107">
        <f t="shared" si="428"/>
        <v>2.0370442983335645E-3</v>
      </c>
      <c r="IA130" s="107">
        <f t="shared" si="429"/>
        <v>2.6116330867718062E-3</v>
      </c>
      <c r="IB130" s="107">
        <f t="shared" si="430"/>
        <v>1.0997984449083453E-3</v>
      </c>
      <c r="IC130" s="107">
        <f t="shared" si="431"/>
        <v>9.6984884191383502E-4</v>
      </c>
      <c r="ID130" s="107">
        <f t="shared" si="432"/>
        <v>6.468818353389448E-4</v>
      </c>
      <c r="IE130" s="107">
        <f t="shared" si="433"/>
        <v>6.9828060476235252E-4</v>
      </c>
      <c r="IF130" s="107">
        <f t="shared" si="434"/>
        <v>6.9037479590709305E-4</v>
      </c>
      <c r="IG130" s="107">
        <f t="shared" si="435"/>
        <v>8.733702556056915E-4</v>
      </c>
      <c r="II130" s="107">
        <f t="shared" si="332"/>
        <v>8.4934366611219144E-22</v>
      </c>
      <c r="IJ130" s="107">
        <f t="shared" si="333"/>
        <v>1.1175463339761046E-19</v>
      </c>
      <c r="IK130" s="107">
        <f t="shared" si="334"/>
        <v>2.3053342289021673E-19</v>
      </c>
      <c r="IL130" s="107">
        <f t="shared" si="335"/>
        <v>7.0066585426333701E-21</v>
      </c>
      <c r="IM130" s="107">
        <f t="shared" si="336"/>
        <v>1.3376923064888073E-21</v>
      </c>
      <c r="IN130" s="107">
        <f t="shared" si="337"/>
        <v>2.8615358141863849E-23</v>
      </c>
      <c r="IO130" s="107">
        <f t="shared" si="338"/>
        <v>1.3853806597694822E-24</v>
      </c>
      <c r="IP130" s="107">
        <f t="shared" si="339"/>
        <v>5.2081112633920584E-23</v>
      </c>
      <c r="IQ130" s="107">
        <f t="shared" si="340"/>
        <v>6.4274863443736745E-22</v>
      </c>
      <c r="IR130" s="107">
        <f t="shared" si="341"/>
        <v>1.4058598765865991E-24</v>
      </c>
      <c r="IS130" s="107">
        <f t="shared" si="342"/>
        <v>2.7566746387977416E-24</v>
      </c>
      <c r="IT130" s="107">
        <f t="shared" si="343"/>
        <v>1.928331453127123E-24</v>
      </c>
      <c r="IU130" s="107">
        <f t="shared" si="344"/>
        <v>1.7563385209936641E-23</v>
      </c>
      <c r="IV130" s="107">
        <f t="shared" si="345"/>
        <v>2.863978662071205E-23</v>
      </c>
      <c r="IW130" s="107">
        <f t="shared" si="346"/>
        <v>8.0138207851525649E-20</v>
      </c>
      <c r="IY130" s="107">
        <f t="shared" si="347"/>
        <v>8.5420429565818859E-4</v>
      </c>
      <c r="IZ130" s="107">
        <f t="shared" si="348"/>
        <v>1.7421860016551957E-3</v>
      </c>
      <c r="JA130" s="107">
        <f t="shared" si="349"/>
        <v>2.4071501510236405E-3</v>
      </c>
      <c r="JB130" s="107">
        <f t="shared" si="350"/>
        <v>1.7006215431460293E-3</v>
      </c>
      <c r="JC130" s="107">
        <f t="shared" si="351"/>
        <v>1.7411104278143401E-3</v>
      </c>
      <c r="JD130" s="107">
        <f t="shared" si="352"/>
        <v>1.2325542164388162E-3</v>
      </c>
      <c r="JE130" s="107">
        <f t="shared" si="353"/>
        <v>7.8275451793088382E-4</v>
      </c>
      <c r="JF130" s="107">
        <f t="shared" si="354"/>
        <v>2.0370442983335666E-3</v>
      </c>
      <c r="JG130" s="107">
        <f t="shared" si="355"/>
        <v>2.611633086772158E-3</v>
      </c>
      <c r="JH130" s="107">
        <f t="shared" si="356"/>
        <v>1.0997984449084041E-3</v>
      </c>
      <c r="JI130" s="107">
        <f t="shared" si="357"/>
        <v>9.6984884191438818E-4</v>
      </c>
      <c r="JJ130" s="107">
        <f t="shared" si="358"/>
        <v>6.4688183538559184E-4</v>
      </c>
      <c r="JK130" s="107">
        <f t="shared" si="359"/>
        <v>6.982806058577545E-4</v>
      </c>
      <c r="JL130" s="107">
        <f t="shared" si="360"/>
        <v>6.9037482603475525E-4</v>
      </c>
      <c r="JM130" s="107">
        <f t="shared" si="361"/>
        <v>8.7337025563523081E-4</v>
      </c>
    </row>
    <row r="131" spans="2:273" x14ac:dyDescent="0.25">
      <c r="B131" s="2">
        <v>103</v>
      </c>
      <c r="C131" s="37">
        <v>66.046000000000006</v>
      </c>
      <c r="D131" s="37">
        <v>67.575999999999993</v>
      </c>
      <c r="E131" s="37">
        <v>67.347999999999999</v>
      </c>
      <c r="F131" s="37">
        <v>68.468999999999994</v>
      </c>
      <c r="G131" s="37">
        <v>70.531000000000006</v>
      </c>
      <c r="H131" s="37">
        <v>72.367999999999995</v>
      </c>
      <c r="I131" s="37">
        <v>72.308000000000007</v>
      </c>
      <c r="J131" s="37">
        <v>72.143000000000001</v>
      </c>
      <c r="K131" s="37">
        <v>71</v>
      </c>
      <c r="L131" s="37">
        <v>69.873000000000005</v>
      </c>
      <c r="M131" s="37">
        <v>69.983999999999995</v>
      </c>
      <c r="N131" s="37">
        <v>67.921000000000006</v>
      </c>
      <c r="O131" s="37">
        <v>67.429000000000002</v>
      </c>
      <c r="P131" s="37">
        <v>68.578000000000003</v>
      </c>
      <c r="Q131" s="37">
        <v>71.796999999999997</v>
      </c>
      <c r="S131" s="4">
        <f t="shared" si="248"/>
        <v>64.496987489232978</v>
      </c>
      <c r="T131" s="4">
        <f t="shared" si="249"/>
        <v>65.931290734509858</v>
      </c>
      <c r="U131" s="4">
        <f t="shared" si="250"/>
        <v>66.453281645534958</v>
      </c>
      <c r="V131" s="4">
        <f t="shared" si="251"/>
        <v>68.646145574766393</v>
      </c>
      <c r="W131" s="4">
        <f t="shared" si="252"/>
        <v>69.010331516911862</v>
      </c>
      <c r="X131" s="4">
        <f t="shared" si="253"/>
        <v>71.339056297315324</v>
      </c>
      <c r="Y131" s="4">
        <f t="shared" si="254"/>
        <v>72.082818490347933</v>
      </c>
      <c r="Z131" s="4">
        <f t="shared" si="255"/>
        <v>72.068021683827823</v>
      </c>
      <c r="AA131" s="4">
        <f t="shared" si="256"/>
        <v>70.830347848623049</v>
      </c>
      <c r="AB131" s="4">
        <f t="shared" si="257"/>
        <v>69.84840612501273</v>
      </c>
      <c r="AC131" s="4">
        <f t="shared" si="258"/>
        <v>68.229085341449689</v>
      </c>
      <c r="AD131" s="4">
        <f t="shared" si="259"/>
        <v>67.656426233264071</v>
      </c>
      <c r="AE131" s="4">
        <f t="shared" si="260"/>
        <v>66.855566588050166</v>
      </c>
      <c r="AF131" s="4">
        <f t="shared" si="261"/>
        <v>68.313596975590755</v>
      </c>
      <c r="AG131" s="4">
        <f t="shared" si="262"/>
        <v>70.75007903954338</v>
      </c>
      <c r="AI131" s="4">
        <f t="shared" si="263"/>
        <v>1.5490125107670281</v>
      </c>
      <c r="AJ131" s="4">
        <f t="shared" si="264"/>
        <v>1.6447092654901354</v>
      </c>
      <c r="AK131" s="4">
        <f t="shared" si="265"/>
        <v>0.89471835446504144</v>
      </c>
      <c r="AL131" s="4">
        <f t="shared" si="266"/>
        <v>-0.17714557476639925</v>
      </c>
      <c r="AM131" s="4">
        <f t="shared" si="267"/>
        <v>1.5206684830881443</v>
      </c>
      <c r="AN131" s="4">
        <f t="shared" si="268"/>
        <v>1.0289437026846713</v>
      </c>
      <c r="AO131" s="4">
        <f t="shared" si="269"/>
        <v>0.2251815096520744</v>
      </c>
      <c r="AP131" s="4">
        <f t="shared" si="270"/>
        <v>7.4978316172177983E-2</v>
      </c>
      <c r="AQ131" s="4">
        <f t="shared" si="271"/>
        <v>0.16965215137695111</v>
      </c>
      <c r="AR131" s="4">
        <f t="shared" si="272"/>
        <v>2.4593874987274944E-2</v>
      </c>
      <c r="AS131" s="4">
        <f t="shared" si="273"/>
        <v>1.7549146585503053</v>
      </c>
      <c r="AT131" s="4">
        <f t="shared" si="274"/>
        <v>0.26457376673593558</v>
      </c>
      <c r="AU131" s="4">
        <f t="shared" si="275"/>
        <v>0.57343341194983566</v>
      </c>
      <c r="AV131" s="4">
        <f t="shared" si="436"/>
        <v>0.26440302440924768</v>
      </c>
      <c r="AW131" s="4">
        <f t="shared" si="436"/>
        <v>1.0469209604566174</v>
      </c>
      <c r="AY131" s="2">
        <f t="shared" si="297"/>
        <v>64.495057439363734</v>
      </c>
      <c r="AZ131" s="2">
        <f t="shared" si="363"/>
        <v>65.88374765504274</v>
      </c>
      <c r="BA131" s="2">
        <f t="shared" si="364"/>
        <v>66.253053593100518</v>
      </c>
      <c r="BB131" s="2">
        <f t="shared" si="365"/>
        <v>68.451002024349577</v>
      </c>
      <c r="BC131" s="2">
        <f t="shared" si="366"/>
        <v>68.739069811752003</v>
      </c>
      <c r="BD131" s="2">
        <f t="shared" si="367"/>
        <v>71.115111835181636</v>
      </c>
      <c r="BE131" s="2">
        <f t="shared" si="368"/>
        <v>71.908604767713413</v>
      </c>
      <c r="BF131" s="2">
        <f t="shared" si="369"/>
        <v>71.595733380318492</v>
      </c>
      <c r="BG131" s="2">
        <f t="shared" si="370"/>
        <v>70.175097326910162</v>
      </c>
      <c r="BH131" s="2">
        <f t="shared" si="371"/>
        <v>69.508350677927538</v>
      </c>
      <c r="BI131" s="2">
        <f t="shared" si="372"/>
        <v>67.893564110976797</v>
      </c>
      <c r="BJ131" s="2">
        <f t="shared" si="373"/>
        <v>67.411522319492633</v>
      </c>
      <c r="BK131" s="2">
        <f t="shared" si="374"/>
        <v>66.584041225137369</v>
      </c>
      <c r="BL131" s="2">
        <f t="shared" si="375"/>
        <v>67.977012304565463</v>
      </c>
      <c r="BM131" s="2">
        <f t="shared" si="376"/>
        <v>70.042210201042124</v>
      </c>
      <c r="BO131" s="2" t="str">
        <f t="shared" ref="BO131:BO194" si="440">IF(AND(IY131 &lt; $CC$23, $B131 &lt; C$7, $B131 &gt; C$231), C131, "")</f>
        <v/>
      </c>
      <c r="BP131" s="2" t="str">
        <f t="shared" ref="BP131:BP194" si="441">IF(AND(IZ131 &lt; $CC$23, $B131 &lt; D$7, $B131 &gt; D$231), D131, "")</f>
        <v/>
      </c>
      <c r="BQ131" s="2" t="str">
        <f t="shared" ref="BQ131:BQ194" si="442">IF(AND(JA131 &lt; $CC$23, $B131 &lt; E$7, $B131 &gt; E$231), E131, "")</f>
        <v/>
      </c>
      <c r="BR131" s="2" t="str">
        <f t="shared" ref="BR131:BR194" si="443">IF(AND(JB131 &lt; $CC$23, $B131 &lt; F$7, $B131 &gt; F$231), F131, "")</f>
        <v/>
      </c>
      <c r="BS131" s="2" t="str">
        <f t="shared" ref="BS131:BS194" si="444">IF(AND(JC131 &lt; $CC$23, $B131 &lt; G$7, $B131 &gt; G$231), G131, "")</f>
        <v/>
      </c>
      <c r="BT131" s="2" t="str">
        <f t="shared" ref="BT131:BT194" si="445">IF(AND(JD131 &lt; $CC$23, $B131 &lt; H$7, $B131 &gt; H$231), H131, "")</f>
        <v/>
      </c>
      <c r="BU131" s="2" t="str">
        <f t="shared" ref="BU131:BU194" si="446">IF(AND(JE131 &lt; $CC$23, $B131 &lt; I$7, $B131 &gt; I$231), I131, "")</f>
        <v/>
      </c>
      <c r="BV131" s="2" t="str">
        <f t="shared" ref="BV131:BV194" si="447">IF(AND(JF131 &lt; $CC$23, $B131 &lt; J$7, $B131 &gt; J$231), J131, "")</f>
        <v/>
      </c>
      <c r="BW131" s="2" t="str">
        <f t="shared" ref="BW131:BW194" si="448">IF(AND(JG131 &lt; $CC$23, $B131 &lt; K$7, $B131 &gt; K$231), K131, "")</f>
        <v/>
      </c>
      <c r="BX131" s="2" t="str">
        <f t="shared" ref="BX131:BX194" si="449">IF(AND(JH131 &lt; $CC$23, $B131 &lt; L$7, $B131 &gt; L$231), L131, "")</f>
        <v/>
      </c>
      <c r="BY131" s="2" t="str">
        <f t="shared" ref="BY131:BY194" si="450">IF(AND(JI131 &lt; $CC$23, $B131 &lt; M$7, $B131 &gt; M$231), M131, "")</f>
        <v/>
      </c>
      <c r="BZ131" s="2" t="str">
        <f t="shared" ref="BZ131:BZ194" si="451">IF(AND(JJ131 &lt; $CC$23, $B131 &lt; N$7, $B131 &gt; N$231), N131, "")</f>
        <v/>
      </c>
      <c r="CA131" s="2" t="str">
        <f t="shared" ref="CA131:CA194" si="452">IF(AND(JK131 &lt; $CC$23, $B131 &lt; O$7, $B131 &gt; O$231), O131, "")</f>
        <v/>
      </c>
      <c r="CB131" s="2" t="str">
        <f t="shared" ref="CB131:CB194" si="453">IF(AND(JL131 &lt; $CC$23, $B131 &lt; P$7, $B131 &gt; P$231), P131, "")</f>
        <v/>
      </c>
      <c r="CC131" s="2" t="str">
        <f t="shared" ref="CC131:CC194" si="454">IF(AND(JM131 &lt; $CC$23, $B131 &lt; Q$7, $B131 &gt; Q$231), Q131, "")</f>
        <v/>
      </c>
      <c r="CE131" s="2">
        <f t="shared" si="298"/>
        <v>66.046000000000006</v>
      </c>
      <c r="CF131" s="2" t="str">
        <f t="shared" si="299"/>
        <v/>
      </c>
      <c r="CG131" s="2" t="str">
        <f t="shared" si="300"/>
        <v/>
      </c>
      <c r="CH131" s="2" t="str">
        <f t="shared" si="301"/>
        <v/>
      </c>
      <c r="CI131" s="2" t="str">
        <f t="shared" si="302"/>
        <v/>
      </c>
      <c r="CJ131" s="2" t="str">
        <f t="shared" si="303"/>
        <v/>
      </c>
      <c r="CK131" s="2">
        <f t="shared" si="304"/>
        <v>72.308000000000007</v>
      </c>
      <c r="CL131" s="2" t="str">
        <f t="shared" si="305"/>
        <v/>
      </c>
      <c r="CM131" s="2" t="str">
        <f t="shared" si="306"/>
        <v/>
      </c>
      <c r="CN131" s="2">
        <f t="shared" si="307"/>
        <v>69.873000000000005</v>
      </c>
      <c r="CO131" s="2">
        <f t="shared" si="308"/>
        <v>69.983999999999995</v>
      </c>
      <c r="CP131" s="2">
        <f t="shared" si="309"/>
        <v>67.921000000000006</v>
      </c>
      <c r="CQ131" s="2">
        <f t="shared" si="310"/>
        <v>67.429000000000002</v>
      </c>
      <c r="CR131" s="2">
        <f t="shared" si="311"/>
        <v>68.578000000000003</v>
      </c>
      <c r="CS131" s="2">
        <f t="shared" si="312"/>
        <v>71.796999999999997</v>
      </c>
      <c r="CU131" s="2">
        <f t="shared" si="313"/>
        <v>66.046000000000006</v>
      </c>
      <c r="CV131" s="2" t="str">
        <f t="shared" si="314"/>
        <v/>
      </c>
      <c r="CW131" s="2" t="str">
        <f t="shared" si="315"/>
        <v/>
      </c>
      <c r="CX131" s="2" t="str">
        <f t="shared" si="316"/>
        <v/>
      </c>
      <c r="CY131" s="2" t="str">
        <f t="shared" si="317"/>
        <v/>
      </c>
      <c r="CZ131" s="2" t="str">
        <f t="shared" si="318"/>
        <v/>
      </c>
      <c r="DA131" s="2">
        <f t="shared" si="319"/>
        <v>72.308000000000007</v>
      </c>
      <c r="DB131" s="2" t="str">
        <f t="shared" si="320"/>
        <v/>
      </c>
      <c r="DC131" s="2" t="str">
        <f t="shared" si="321"/>
        <v/>
      </c>
      <c r="DD131" s="2">
        <f t="shared" si="322"/>
        <v>69.873000000000005</v>
      </c>
      <c r="DE131" s="2">
        <f t="shared" si="323"/>
        <v>69.983999999999995</v>
      </c>
      <c r="DF131" s="2">
        <f t="shared" si="324"/>
        <v>67.921000000000006</v>
      </c>
      <c r="DG131" s="2">
        <f t="shared" si="325"/>
        <v>67.429000000000002</v>
      </c>
      <c r="DH131" s="2">
        <f t="shared" si="326"/>
        <v>68.578000000000003</v>
      </c>
      <c r="DI131" s="2">
        <f t="shared" si="327"/>
        <v>71.796999999999997</v>
      </c>
      <c r="DK131" s="2">
        <f t="shared" si="277"/>
        <v>90.709451012145706</v>
      </c>
      <c r="DL131" s="2">
        <f t="shared" si="437"/>
        <v>84.336473210052148</v>
      </c>
      <c r="DM131" s="2">
        <f t="shared" si="437"/>
        <v>88.318798956851538</v>
      </c>
      <c r="DN131" s="2">
        <f t="shared" si="437"/>
        <v>90.230594601889337</v>
      </c>
      <c r="DO131" s="2">
        <f t="shared" si="437"/>
        <v>86.153083940620775</v>
      </c>
      <c r="DP131" s="2">
        <f t="shared" si="437"/>
        <v>87.205944264507423</v>
      </c>
      <c r="DQ131" s="2">
        <f t="shared" si="437"/>
        <v>87.539814640551469</v>
      </c>
      <c r="DR131" s="2">
        <f t="shared" si="437"/>
        <v>84.562996060838145</v>
      </c>
      <c r="DS131" s="2">
        <f t="shared" si="437"/>
        <v>80.138549392712548</v>
      </c>
      <c r="DT131" s="2">
        <f t="shared" si="437"/>
        <v>85.230897472371154</v>
      </c>
      <c r="DU131" s="2">
        <f t="shared" si="437"/>
        <v>86.374956559798648</v>
      </c>
      <c r="DV131" s="2">
        <f t="shared" si="437"/>
        <v>90.420678812415659</v>
      </c>
      <c r="DW131" s="2">
        <f t="shared" si="437"/>
        <v>89.95751309041836</v>
      </c>
      <c r="DX131" s="2">
        <f t="shared" si="437"/>
        <v>87.99695762483131</v>
      </c>
      <c r="DY131" s="2">
        <f t="shared" si="437"/>
        <v>81.065770028011201</v>
      </c>
      <c r="EA131" s="2">
        <f t="shared" si="247"/>
        <v>64.490703828119521</v>
      </c>
      <c r="EB131" s="2">
        <f t="shared" si="279"/>
        <v>65.880857142857153</v>
      </c>
      <c r="EC131" s="2">
        <f t="shared" si="280"/>
        <v>66.250035714285715</v>
      </c>
      <c r="ED131" s="2">
        <f t="shared" si="281"/>
        <v>68.447941306266543</v>
      </c>
      <c r="EE131" s="2">
        <f t="shared" si="282"/>
        <v>68.736922677078027</v>
      </c>
      <c r="EF131" s="2">
        <f t="shared" si="283"/>
        <v>71.113171399508346</v>
      </c>
      <c r="EG131" s="2">
        <f t="shared" si="284"/>
        <v>71.906684656995324</v>
      </c>
      <c r="EH131" s="2">
        <f t="shared" si="285"/>
        <v>71.594387893081759</v>
      </c>
      <c r="EI131" s="2">
        <f t="shared" si="286"/>
        <v>70.173761525408594</v>
      </c>
      <c r="EJ131" s="2">
        <f t="shared" si="287"/>
        <v>69.506534653237679</v>
      </c>
      <c r="EK131" s="2">
        <f t="shared" si="288"/>
        <v>67.891588948610391</v>
      </c>
      <c r="EL131" s="2">
        <f t="shared" si="289"/>
        <v>67.408679687499998</v>
      </c>
      <c r="EM131" s="2">
        <f t="shared" si="290"/>
        <v>66.57721913856156</v>
      </c>
      <c r="EN131" s="2">
        <f t="shared" si="291"/>
        <v>67.964704735987354</v>
      </c>
      <c r="EO131" s="2">
        <f t="shared" si="292"/>
        <v>70.032032860532027</v>
      </c>
      <c r="EQ131" s="2">
        <f t="shared" si="293"/>
        <v>64.408898859516626</v>
      </c>
      <c r="ER131" s="2">
        <f t="shared" si="438"/>
        <v>65.744073422044977</v>
      </c>
      <c r="ES131" s="2">
        <f t="shared" si="438"/>
        <v>66.319999357921475</v>
      </c>
      <c r="ET131" s="2">
        <f t="shared" si="438"/>
        <v>68.375717970484118</v>
      </c>
      <c r="EU131" s="2">
        <f t="shared" si="438"/>
        <v>68.668478472707392</v>
      </c>
      <c r="EV131" s="2">
        <f t="shared" si="438"/>
        <v>71.148482978345655</v>
      </c>
      <c r="EW131" s="2">
        <f t="shared" si="438"/>
        <v>71.853276888486008</v>
      </c>
      <c r="EX131" s="2">
        <f t="shared" si="438"/>
        <v>71.488354713175539</v>
      </c>
      <c r="EY131" s="2">
        <f t="shared" si="438"/>
        <v>70.080639958205126</v>
      </c>
      <c r="EZ131" s="2">
        <f t="shared" si="438"/>
        <v>69.502521943400581</v>
      </c>
      <c r="FA131" s="2">
        <f t="shared" si="438"/>
        <v>67.779610788350695</v>
      </c>
      <c r="FB131" s="2">
        <f t="shared" si="438"/>
        <v>67.302069405017122</v>
      </c>
      <c r="FC131" s="2">
        <f t="shared" si="438"/>
        <v>66.544471003804688</v>
      </c>
      <c r="FD131" s="2">
        <f t="shared" si="438"/>
        <v>67.840751108005747</v>
      </c>
      <c r="FE131" s="2">
        <f t="shared" si="438"/>
        <v>69.852997666847315</v>
      </c>
      <c r="FG131" s="2">
        <f t="shared" si="295"/>
        <v>0.99983393654806552</v>
      </c>
      <c r="FH131" s="2">
        <f t="shared" si="439"/>
        <v>0.99984334317879808</v>
      </c>
      <c r="FI131" s="2">
        <f t="shared" si="439"/>
        <v>0.99986327410992393</v>
      </c>
      <c r="FJ131" s="2">
        <f t="shared" si="439"/>
        <v>0.99985945852769098</v>
      </c>
      <c r="FK131" s="2">
        <f t="shared" si="439"/>
        <v>0.99987667493508769</v>
      </c>
      <c r="FL131" s="2">
        <f t="shared" si="439"/>
        <v>0.99987944187067002</v>
      </c>
      <c r="FM131" s="2">
        <f t="shared" si="439"/>
        <v>0.99987714974798059</v>
      </c>
      <c r="FN131" s="2">
        <f t="shared" si="439"/>
        <v>0.99989613450093395</v>
      </c>
      <c r="FO131" s="2">
        <f t="shared" si="439"/>
        <v>0.99986583063767787</v>
      </c>
      <c r="FP131" s="2">
        <f t="shared" si="439"/>
        <v>0.99988450659034489</v>
      </c>
      <c r="FQ131" s="2">
        <f t="shared" si="439"/>
        <v>0.99989309280284988</v>
      </c>
      <c r="FR131" s="2">
        <f t="shared" si="439"/>
        <v>0.99987644273978671</v>
      </c>
      <c r="FS131" s="2">
        <f t="shared" si="439"/>
        <v>0.99970818810540452</v>
      </c>
      <c r="FT131" s="2">
        <f t="shared" si="439"/>
        <v>0.99938538823437928</v>
      </c>
      <c r="FU131" s="2">
        <f t="shared" si="439"/>
        <v>0.99907674487024623</v>
      </c>
      <c r="FW131" s="2">
        <f t="shared" si="328"/>
        <v>4.4547241105136995E-6</v>
      </c>
      <c r="FX131" s="2">
        <f t="shared" si="380"/>
        <v>5.0149302691126847E-6</v>
      </c>
      <c r="FY131" s="2">
        <f t="shared" si="381"/>
        <v>7.2540187591099842E-6</v>
      </c>
      <c r="FZ131" s="2">
        <f t="shared" si="382"/>
        <v>8.973303702521155E-6</v>
      </c>
      <c r="GA131" s="2">
        <f t="shared" si="383"/>
        <v>1.0439808270864739E-5</v>
      </c>
      <c r="GB131" s="2">
        <f t="shared" si="384"/>
        <v>9.0927950984584305E-6</v>
      </c>
      <c r="GC131" s="2">
        <f t="shared" si="385"/>
        <v>7.9246944971298056E-6</v>
      </c>
      <c r="GD131" s="2">
        <f t="shared" si="386"/>
        <v>1.4181624940113724E-5</v>
      </c>
      <c r="GE131" s="2">
        <f t="shared" si="387"/>
        <v>1.2539869051032251E-5</v>
      </c>
      <c r="GF131" s="2">
        <f t="shared" si="388"/>
        <v>8.86851647234153E-6</v>
      </c>
      <c r="GG131" s="2">
        <f t="shared" si="389"/>
        <v>7.5252066817875191E-6</v>
      </c>
      <c r="GH131" s="2">
        <f t="shared" si="390"/>
        <v>6.2617906585485696E-6</v>
      </c>
      <c r="GI131" s="2">
        <f t="shared" si="391"/>
        <v>1.7139861230174629E-5</v>
      </c>
      <c r="GJ131" s="2">
        <f t="shared" si="392"/>
        <v>3.6221120303283765E-5</v>
      </c>
      <c r="GK131" s="2">
        <f t="shared" si="393"/>
        <v>5.3698549027438184E-5</v>
      </c>
      <c r="GM131" s="107">
        <f t="shared" si="329"/>
        <v>2.3679183149687634E-62</v>
      </c>
      <c r="GN131" s="107">
        <f t="shared" si="394"/>
        <v>8.7328411027767488E-58</v>
      </c>
      <c r="GO131" s="107">
        <f t="shared" si="395"/>
        <v>4.6544693952999046E-62</v>
      </c>
      <c r="GP131" s="107">
        <f t="shared" si="396"/>
        <v>3.82004932277948E-69</v>
      </c>
      <c r="GQ131" s="107">
        <f t="shared" si="397"/>
        <v>1.3500794786295064E-75</v>
      </c>
      <c r="GR131" s="107">
        <f t="shared" si="398"/>
        <v>2.7160653735818452E-80</v>
      </c>
      <c r="GS131" s="107">
        <f t="shared" si="399"/>
        <v>8.120824629839568E-83</v>
      </c>
      <c r="GT131" s="107">
        <f t="shared" si="400"/>
        <v>2.688171871039415E-88</v>
      </c>
      <c r="GU131" s="107">
        <f t="shared" si="401"/>
        <v>9.8944486751761534E-78</v>
      </c>
      <c r="GV131" s="107">
        <f t="shared" si="402"/>
        <v>1.8006030472394877E-85</v>
      </c>
      <c r="GW131" s="107">
        <f t="shared" si="403"/>
        <v>1.5286582334719898E-83</v>
      </c>
      <c r="GX131" s="107">
        <f t="shared" si="404"/>
        <v>3.8601176350593453E-79</v>
      </c>
      <c r="GY131" s="107">
        <f t="shared" si="405"/>
        <v>4.5443101607205505E-74</v>
      </c>
      <c r="GZ131" s="107">
        <f t="shared" si="406"/>
        <v>7.2387302081787624E-70</v>
      </c>
      <c r="HA131" s="107">
        <f t="shared" si="407"/>
        <v>1.9237906335927251E-79</v>
      </c>
      <c r="HC131" s="107">
        <f t="shared" si="330"/>
        <v>2.6568569758454757E-11</v>
      </c>
      <c r="HD131" s="107">
        <f t="shared" si="408"/>
        <v>7.8162652791621318E-11</v>
      </c>
      <c r="HE131" s="107">
        <f t="shared" si="409"/>
        <v>2.2615497468094558E-12</v>
      </c>
      <c r="HF131" s="107">
        <f t="shared" si="410"/>
        <v>5.988885759268798E-14</v>
      </c>
      <c r="HG131" s="107">
        <f t="shared" si="411"/>
        <v>6.2039390743595307E-16</v>
      </c>
      <c r="HH131" s="107">
        <f t="shared" si="412"/>
        <v>4.0260150219972123E-17</v>
      </c>
      <c r="HI131" s="107">
        <f t="shared" si="413"/>
        <v>3.1705636654921987E-17</v>
      </c>
      <c r="HJ131" s="107">
        <f t="shared" si="414"/>
        <v>1.9649036366700125E-20</v>
      </c>
      <c r="HK131" s="107">
        <f t="shared" si="415"/>
        <v>5.2106891166097714E-18</v>
      </c>
      <c r="HL131" s="107">
        <f t="shared" si="416"/>
        <v>6.7832440434192339E-19</v>
      </c>
      <c r="HM131" s="107">
        <f t="shared" si="417"/>
        <v>8.0010992823364814E-18</v>
      </c>
      <c r="HN131" s="107">
        <f t="shared" si="418"/>
        <v>9.3370803916361091E-16</v>
      </c>
      <c r="HO131" s="107">
        <f t="shared" si="419"/>
        <v>3.0082885392703334E-14</v>
      </c>
      <c r="HP131" s="107">
        <f t="shared" si="420"/>
        <v>1.1139940267166452E-12</v>
      </c>
      <c r="HQ131" s="107">
        <f t="shared" si="421"/>
        <v>5.256595753640404E-16</v>
      </c>
      <c r="HS131" s="107">
        <f t="shared" si="331"/>
        <v>1.3577296834026535E-3</v>
      </c>
      <c r="HT131" s="107">
        <f t="shared" si="422"/>
        <v>2.649218771307063E-3</v>
      </c>
      <c r="HU131" s="107">
        <f t="shared" si="423"/>
        <v>3.6510530530127335E-3</v>
      </c>
      <c r="HV131" s="107">
        <f t="shared" si="424"/>
        <v>2.6786374706498834E-3</v>
      </c>
      <c r="HW131" s="107">
        <f t="shared" si="425"/>
        <v>2.7788470782424087E-3</v>
      </c>
      <c r="HX131" s="107">
        <f t="shared" si="426"/>
        <v>2.0202522861122569E-3</v>
      </c>
      <c r="HY131" s="107">
        <f t="shared" si="427"/>
        <v>1.3171469163448892E-3</v>
      </c>
      <c r="HZ131" s="107">
        <f t="shared" si="428"/>
        <v>3.324074125231551E-3</v>
      </c>
      <c r="IA131" s="107">
        <f t="shared" si="429"/>
        <v>4.1468222925096568E-3</v>
      </c>
      <c r="IB131" s="107">
        <f t="shared" si="430"/>
        <v>1.835128778491169E-3</v>
      </c>
      <c r="IC131" s="107">
        <f t="shared" si="431"/>
        <v>1.6098892074472093E-3</v>
      </c>
      <c r="ID131" s="107">
        <f t="shared" si="432"/>
        <v>1.0837593087698264E-3</v>
      </c>
      <c r="IE131" s="107">
        <f t="shared" si="433"/>
        <v>1.1499858283393629E-3</v>
      </c>
      <c r="IF131" s="107">
        <f t="shared" si="434"/>
        <v>1.1259153131358327E-3</v>
      </c>
      <c r="IG131" s="107">
        <f t="shared" si="435"/>
        <v>1.3575838045492682E-3</v>
      </c>
      <c r="II131" s="107">
        <f t="shared" si="332"/>
        <v>4.6079989569647534E-21</v>
      </c>
      <c r="IJ131" s="107">
        <f t="shared" si="333"/>
        <v>5.1606782478463718E-19</v>
      </c>
      <c r="IK131" s="107">
        <f t="shared" si="334"/>
        <v>1.0853310585431612E-18</v>
      </c>
      <c r="IL131" s="107">
        <f t="shared" si="335"/>
        <v>3.8728235217702427E-20</v>
      </c>
      <c r="IM131" s="107">
        <f t="shared" si="336"/>
        <v>8.0559505119967027E-21</v>
      </c>
      <c r="IN131" s="107">
        <f t="shared" si="337"/>
        <v>1.9544597930360078E-22</v>
      </c>
      <c r="IO131" s="107">
        <f t="shared" si="338"/>
        <v>1.03781522382882E-23</v>
      </c>
      <c r="IP131" s="107">
        <f t="shared" si="339"/>
        <v>3.7413485276231462E-22</v>
      </c>
      <c r="IQ131" s="107">
        <f t="shared" si="340"/>
        <v>4.097885039086688E-21</v>
      </c>
      <c r="IR131" s="107">
        <f t="shared" si="341"/>
        <v>1.0726688610350445E-23</v>
      </c>
      <c r="IS131" s="107">
        <f t="shared" si="342"/>
        <v>1.9951848699810907E-23</v>
      </c>
      <c r="IT131" s="107">
        <f t="shared" si="343"/>
        <v>1.3731148223410335E-23</v>
      </c>
      <c r="IU131" s="107">
        <f t="shared" si="344"/>
        <v>1.1367779320944135E-22</v>
      </c>
      <c r="IV131" s="107">
        <f t="shared" si="345"/>
        <v>1.7682153698940014E-22</v>
      </c>
      <c r="IW131" s="107">
        <f t="shared" si="346"/>
        <v>3.4994608670528159E-19</v>
      </c>
      <c r="IY131" s="107">
        <f t="shared" si="347"/>
        <v>1.3577297099712233E-3</v>
      </c>
      <c r="IZ131" s="107">
        <f t="shared" si="348"/>
        <v>2.6492188494697164E-3</v>
      </c>
      <c r="JA131" s="107">
        <f t="shared" si="349"/>
        <v>3.6510530552742847E-3</v>
      </c>
      <c r="JB131" s="107">
        <f t="shared" si="350"/>
        <v>2.6786374707097721E-3</v>
      </c>
      <c r="JC131" s="107">
        <f t="shared" si="351"/>
        <v>2.7788470782430293E-3</v>
      </c>
      <c r="JD131" s="107">
        <f t="shared" si="352"/>
        <v>2.0202522861122972E-3</v>
      </c>
      <c r="JE131" s="107">
        <f t="shared" si="353"/>
        <v>1.3171469163449209E-3</v>
      </c>
      <c r="JF131" s="107">
        <f t="shared" si="354"/>
        <v>3.324074125231551E-3</v>
      </c>
      <c r="JG131" s="107">
        <f t="shared" si="355"/>
        <v>4.146822292509662E-3</v>
      </c>
      <c r="JH131" s="107">
        <f t="shared" si="356"/>
        <v>1.8351287784911696E-3</v>
      </c>
      <c r="JI131" s="107">
        <f t="shared" si="357"/>
        <v>1.6098892074472174E-3</v>
      </c>
      <c r="JJ131" s="107">
        <f t="shared" si="358"/>
        <v>1.0837593087707602E-3</v>
      </c>
      <c r="JK131" s="107">
        <f t="shared" si="359"/>
        <v>1.1499858283694458E-3</v>
      </c>
      <c r="JL131" s="107">
        <f t="shared" si="360"/>
        <v>1.1259153142498268E-3</v>
      </c>
      <c r="JM131" s="107">
        <f t="shared" si="361"/>
        <v>1.3575838045497943E-3</v>
      </c>
    </row>
    <row r="132" spans="2:273" x14ac:dyDescent="0.25">
      <c r="B132" s="2">
        <v>104</v>
      </c>
      <c r="C132" s="37">
        <v>64.831000000000003</v>
      </c>
      <c r="D132" s="37">
        <v>67.5</v>
      </c>
      <c r="E132" s="37">
        <v>66.757999999999996</v>
      </c>
      <c r="F132" s="37">
        <v>68.171999999999997</v>
      </c>
      <c r="G132" s="37">
        <v>70.281000000000006</v>
      </c>
      <c r="H132" s="37">
        <v>72.632000000000005</v>
      </c>
      <c r="I132" s="37">
        <v>72.462000000000003</v>
      </c>
      <c r="J132" s="37">
        <v>70.873000000000005</v>
      </c>
      <c r="K132" s="37">
        <v>71.206000000000003</v>
      </c>
      <c r="L132" s="37">
        <v>70.840999999999994</v>
      </c>
      <c r="M132" s="37">
        <v>69.587000000000003</v>
      </c>
      <c r="N132" s="37">
        <v>67.031999999999996</v>
      </c>
      <c r="O132" s="37">
        <v>68.031999999999996</v>
      </c>
      <c r="P132" s="37">
        <v>68.656000000000006</v>
      </c>
      <c r="Q132" s="37">
        <v>74.266000000000005</v>
      </c>
      <c r="S132" s="4">
        <f t="shared" si="248"/>
        <v>64.434148361775542</v>
      </c>
      <c r="T132" s="4">
        <f t="shared" si="249"/>
        <v>65.899942848481331</v>
      </c>
      <c r="U132" s="4">
        <f t="shared" si="250"/>
        <v>66.422561657159065</v>
      </c>
      <c r="V132" s="4">
        <f t="shared" si="251"/>
        <v>68.683349570886364</v>
      </c>
      <c r="W132" s="4">
        <f t="shared" si="252"/>
        <v>69.096980283655441</v>
      </c>
      <c r="X132" s="4">
        <f t="shared" si="253"/>
        <v>71.458517379530605</v>
      </c>
      <c r="Y132" s="4">
        <f t="shared" si="254"/>
        <v>72.128572977393276</v>
      </c>
      <c r="Z132" s="4">
        <f t="shared" si="255"/>
        <v>72.227389956271054</v>
      </c>
      <c r="AA132" s="4">
        <f t="shared" si="256"/>
        <v>71.104991284619359</v>
      </c>
      <c r="AB132" s="4">
        <f t="shared" si="257"/>
        <v>69.983334484421121</v>
      </c>
      <c r="AC132" s="4">
        <f t="shared" si="258"/>
        <v>68.333434571101492</v>
      </c>
      <c r="AD132" s="4">
        <f t="shared" si="259"/>
        <v>67.716273584012399</v>
      </c>
      <c r="AE132" s="4">
        <f t="shared" si="260"/>
        <v>66.923564222276184</v>
      </c>
      <c r="AF132" s="4">
        <f t="shared" si="261"/>
        <v>68.406367614355105</v>
      </c>
      <c r="AG132" s="4">
        <f t="shared" si="262"/>
        <v>71.024174855700252</v>
      </c>
      <c r="AI132" s="4">
        <f t="shared" si="263"/>
        <v>0.39685163822446157</v>
      </c>
      <c r="AJ132" s="4">
        <f t="shared" si="264"/>
        <v>1.6000571515186692</v>
      </c>
      <c r="AK132" s="4">
        <f t="shared" si="265"/>
        <v>0.33543834284093066</v>
      </c>
      <c r="AL132" s="4">
        <f t="shared" si="266"/>
        <v>-0.51134957088636668</v>
      </c>
      <c r="AM132" s="4">
        <f t="shared" si="267"/>
        <v>1.1840197163445652</v>
      </c>
      <c r="AN132" s="4">
        <f t="shared" si="268"/>
        <v>1.1734826204694002</v>
      </c>
      <c r="AO132" s="4">
        <f t="shared" si="269"/>
        <v>0.33342702260672752</v>
      </c>
      <c r="AP132" s="4">
        <f t="shared" si="270"/>
        <v>-1.3543899562710493</v>
      </c>
      <c r="AQ132" s="4">
        <f t="shared" si="271"/>
        <v>0.10100871538064382</v>
      </c>
      <c r="AR132" s="4">
        <f t="shared" si="272"/>
        <v>0.85766551557887283</v>
      </c>
      <c r="AS132" s="4">
        <f t="shared" si="273"/>
        <v>1.2535654288985114</v>
      </c>
      <c r="AT132" s="4">
        <f t="shared" si="274"/>
        <v>-0.68427358401240213</v>
      </c>
      <c r="AU132" s="4">
        <f t="shared" si="275"/>
        <v>1.1084357777238125</v>
      </c>
      <c r="AV132" s="4">
        <f t="shared" si="436"/>
        <v>0.24963238564490098</v>
      </c>
      <c r="AW132" s="4">
        <f t="shared" si="436"/>
        <v>3.241825144299753</v>
      </c>
      <c r="AY132" s="2">
        <f t="shared" si="297"/>
        <v>64.431235955271916</v>
      </c>
      <c r="AZ132" s="2">
        <f t="shared" si="363"/>
        <v>65.831210726103436</v>
      </c>
      <c r="BA132" s="2">
        <f t="shared" si="364"/>
        <v>66.134500500059332</v>
      </c>
      <c r="BB132" s="2">
        <f t="shared" si="365"/>
        <v>68.392766346919743</v>
      </c>
      <c r="BC132" s="2">
        <f t="shared" si="366"/>
        <v>68.688692710180305</v>
      </c>
      <c r="BD132" s="2">
        <f t="shared" si="367"/>
        <v>71.112811267651153</v>
      </c>
      <c r="BE132" s="2">
        <f t="shared" si="368"/>
        <v>71.85255593779803</v>
      </c>
      <c r="BF132" s="2">
        <f t="shared" si="369"/>
        <v>71.504564010454047</v>
      </c>
      <c r="BG132" s="2">
        <f t="shared" si="370"/>
        <v>70.126872710274029</v>
      </c>
      <c r="BH132" s="2">
        <f t="shared" si="371"/>
        <v>69.449970335947043</v>
      </c>
      <c r="BI132" s="2">
        <f t="shared" si="372"/>
        <v>67.808862674633318</v>
      </c>
      <c r="BJ132" s="2">
        <f t="shared" si="373"/>
        <v>67.329065554623199</v>
      </c>
      <c r="BK132" s="2">
        <f t="shared" si="374"/>
        <v>66.500694961011448</v>
      </c>
      <c r="BL132" s="2">
        <f t="shared" si="375"/>
        <v>67.886443975148552</v>
      </c>
      <c r="BM132" s="2">
        <f t="shared" si="376"/>
        <v>69.976208179770936</v>
      </c>
      <c r="BO132" s="2" t="str">
        <f t="shared" si="440"/>
        <v/>
      </c>
      <c r="BP132" s="2" t="str">
        <f t="shared" si="441"/>
        <v/>
      </c>
      <c r="BQ132" s="2" t="str">
        <f t="shared" si="442"/>
        <v/>
      </c>
      <c r="BR132" s="2" t="str">
        <f t="shared" si="443"/>
        <v/>
      </c>
      <c r="BS132" s="2" t="str">
        <f t="shared" si="444"/>
        <v/>
      </c>
      <c r="BT132" s="2" t="str">
        <f t="shared" si="445"/>
        <v/>
      </c>
      <c r="BU132" s="2" t="str">
        <f t="shared" si="446"/>
        <v/>
      </c>
      <c r="BV132" s="2" t="str">
        <f t="shared" si="447"/>
        <v/>
      </c>
      <c r="BW132" s="2" t="str">
        <f t="shared" si="448"/>
        <v/>
      </c>
      <c r="BX132" s="2" t="str">
        <f t="shared" si="449"/>
        <v/>
      </c>
      <c r="BY132" s="2" t="str">
        <f t="shared" si="450"/>
        <v/>
      </c>
      <c r="BZ132" s="2" t="str">
        <f t="shared" si="451"/>
        <v/>
      </c>
      <c r="CA132" s="2" t="str">
        <f t="shared" si="452"/>
        <v/>
      </c>
      <c r="CB132" s="2" t="str">
        <f t="shared" si="453"/>
        <v/>
      </c>
      <c r="CC132" s="2" t="str">
        <f t="shared" si="454"/>
        <v/>
      </c>
      <c r="CE132" s="2" t="str">
        <f t="shared" si="298"/>
        <v/>
      </c>
      <c r="CF132" s="2" t="str">
        <f t="shared" si="299"/>
        <v/>
      </c>
      <c r="CG132" s="2" t="str">
        <f t="shared" si="300"/>
        <v/>
      </c>
      <c r="CH132" s="2" t="str">
        <f t="shared" si="301"/>
        <v/>
      </c>
      <c r="CI132" s="2" t="str">
        <f t="shared" si="302"/>
        <v/>
      </c>
      <c r="CJ132" s="2" t="str">
        <f t="shared" si="303"/>
        <v/>
      </c>
      <c r="CK132" s="2" t="str">
        <f t="shared" si="304"/>
        <v/>
      </c>
      <c r="CL132" s="2" t="str">
        <f t="shared" si="305"/>
        <v/>
      </c>
      <c r="CM132" s="2" t="str">
        <f t="shared" si="306"/>
        <v/>
      </c>
      <c r="CN132" s="2" t="str">
        <f t="shared" si="307"/>
        <v/>
      </c>
      <c r="CO132" s="2" t="str">
        <f t="shared" si="308"/>
        <v/>
      </c>
      <c r="CP132" s="2">
        <f t="shared" si="309"/>
        <v>67.031999999999996</v>
      </c>
      <c r="CQ132" s="2">
        <f t="shared" si="310"/>
        <v>68.031999999999996</v>
      </c>
      <c r="CR132" s="2">
        <f t="shared" si="311"/>
        <v>68.656000000000006</v>
      </c>
      <c r="CS132" s="2" t="str">
        <f t="shared" si="312"/>
        <v/>
      </c>
      <c r="CU132" s="2" t="str">
        <f t="shared" si="313"/>
        <v/>
      </c>
      <c r="CV132" s="2" t="str">
        <f t="shared" si="314"/>
        <v/>
      </c>
      <c r="CW132" s="2" t="str">
        <f t="shared" si="315"/>
        <v/>
      </c>
      <c r="CX132" s="2" t="str">
        <f t="shared" si="316"/>
        <v/>
      </c>
      <c r="CY132" s="2" t="str">
        <f t="shared" si="317"/>
        <v/>
      </c>
      <c r="CZ132" s="2" t="str">
        <f t="shared" si="318"/>
        <v/>
      </c>
      <c r="DA132" s="2" t="str">
        <f t="shared" si="319"/>
        <v/>
      </c>
      <c r="DB132" s="2" t="str">
        <f t="shared" si="320"/>
        <v/>
      </c>
      <c r="DC132" s="2" t="str">
        <f t="shared" si="321"/>
        <v/>
      </c>
      <c r="DD132" s="2" t="str">
        <f t="shared" si="322"/>
        <v/>
      </c>
      <c r="DE132" s="2" t="str">
        <f t="shared" si="323"/>
        <v/>
      </c>
      <c r="DF132" s="2">
        <f t="shared" si="324"/>
        <v>67.031999999999996</v>
      </c>
      <c r="DG132" s="2">
        <f t="shared" si="325"/>
        <v>68.031999999999996</v>
      </c>
      <c r="DH132" s="2">
        <f t="shared" si="326"/>
        <v>68.656000000000006</v>
      </c>
      <c r="DI132" s="2" t="str">
        <f t="shared" si="327"/>
        <v/>
      </c>
      <c r="DK132" s="2">
        <f t="shared" si="277"/>
        <v>90.917032388663927</v>
      </c>
      <c r="DL132" s="2">
        <f t="shared" si="437"/>
        <v>84.462337600758644</v>
      </c>
      <c r="DM132" s="2">
        <f t="shared" si="437"/>
        <v>88.48668752963485</v>
      </c>
      <c r="DN132" s="2">
        <f t="shared" si="437"/>
        <v>90.40898751686909</v>
      </c>
      <c r="DO132" s="2">
        <f t="shared" si="437"/>
        <v>86.265568151147093</v>
      </c>
      <c r="DP132" s="2">
        <f t="shared" si="437"/>
        <v>87.315710661268554</v>
      </c>
      <c r="DQ132" s="2">
        <f t="shared" si="437"/>
        <v>87.673208884998346</v>
      </c>
      <c r="DR132" s="2">
        <f t="shared" si="437"/>
        <v>84.647640989167286</v>
      </c>
      <c r="DS132" s="2">
        <f t="shared" si="437"/>
        <v>80.180885020242911</v>
      </c>
      <c r="DT132" s="2">
        <f t="shared" si="437"/>
        <v>85.342575336470077</v>
      </c>
      <c r="DU132" s="2">
        <f t="shared" si="437"/>
        <v>86.506790896159302</v>
      </c>
      <c r="DV132" s="2">
        <f t="shared" si="437"/>
        <v>90.608273954116072</v>
      </c>
      <c r="DW132" s="2">
        <f t="shared" si="437"/>
        <v>90.14378171390014</v>
      </c>
      <c r="DX132" s="2">
        <f t="shared" si="437"/>
        <v>88.156629892037785</v>
      </c>
      <c r="DY132" s="2">
        <f t="shared" si="437"/>
        <v>81.138698039215683</v>
      </c>
      <c r="EA132" s="2">
        <f t="shared" si="247"/>
        <v>64.427742109314849</v>
      </c>
      <c r="EB132" s="2">
        <f t="shared" si="279"/>
        <v>65.828892857142861</v>
      </c>
      <c r="EC132" s="2">
        <f t="shared" si="280"/>
        <v>66.132071428571422</v>
      </c>
      <c r="ED132" s="2">
        <f t="shared" si="281"/>
        <v>68.390309061488665</v>
      </c>
      <c r="EE132" s="2">
        <f t="shared" si="282"/>
        <v>68.686971584345969</v>
      </c>
      <c r="EF132" s="2">
        <f t="shared" si="283"/>
        <v>71.111259404933449</v>
      </c>
      <c r="EG132" s="2">
        <f t="shared" si="284"/>
        <v>71.851012343250545</v>
      </c>
      <c r="EH132" s="2">
        <f t="shared" si="285"/>
        <v>71.503480817610054</v>
      </c>
      <c r="EI132" s="2">
        <f t="shared" si="286"/>
        <v>70.1258025542556</v>
      </c>
      <c r="EJ132" s="2">
        <f t="shared" si="287"/>
        <v>69.448512428715972</v>
      </c>
      <c r="EK132" s="2">
        <f t="shared" si="288"/>
        <v>67.80727569480861</v>
      </c>
      <c r="EL132" s="2">
        <f t="shared" si="289"/>
        <v>67.326781249999996</v>
      </c>
      <c r="EM132" s="2">
        <f t="shared" si="290"/>
        <v>66.495097277529467</v>
      </c>
      <c r="EN132" s="2">
        <f t="shared" si="291"/>
        <v>67.876159570732554</v>
      </c>
      <c r="EO132" s="2">
        <f t="shared" si="292"/>
        <v>69.967579930341728</v>
      </c>
      <c r="EQ132" s="2">
        <f t="shared" si="293"/>
        <v>64.348174064995959</v>
      </c>
      <c r="ER132" s="2">
        <f t="shared" si="438"/>
        <v>65.687206420703987</v>
      </c>
      <c r="ES132" s="2">
        <f t="shared" si="438"/>
        <v>66.26072327588048</v>
      </c>
      <c r="ET132" s="2">
        <f t="shared" si="438"/>
        <v>68.313815600175445</v>
      </c>
      <c r="EU132" s="2">
        <f t="shared" si="438"/>
        <v>68.616410360504972</v>
      </c>
      <c r="EV132" s="2">
        <f t="shared" si="438"/>
        <v>71.114912129301828</v>
      </c>
      <c r="EW132" s="2">
        <f t="shared" si="438"/>
        <v>71.808054128872556</v>
      </c>
      <c r="EX132" s="2">
        <f t="shared" si="438"/>
        <v>71.432520507800916</v>
      </c>
      <c r="EY132" s="2">
        <f t="shared" si="438"/>
        <v>70.031478414074471</v>
      </c>
      <c r="EZ132" s="2">
        <f t="shared" si="438"/>
        <v>69.426694672802938</v>
      </c>
      <c r="FA132" s="2">
        <f t="shared" si="438"/>
        <v>67.701002052292438</v>
      </c>
      <c r="FB132" s="2">
        <f t="shared" si="438"/>
        <v>67.235951605963564</v>
      </c>
      <c r="FC132" s="2">
        <f t="shared" si="438"/>
        <v>66.48504223125471</v>
      </c>
      <c r="FD132" s="2">
        <f t="shared" si="438"/>
        <v>67.761178243357122</v>
      </c>
      <c r="FE132" s="2">
        <f t="shared" si="438"/>
        <v>69.769796856750261</v>
      </c>
      <c r="FG132" s="2">
        <f t="shared" si="295"/>
        <v>0.9998680866059283</v>
      </c>
      <c r="FH132" s="2">
        <f t="shared" si="439"/>
        <v>0.99987555905428427</v>
      </c>
      <c r="FI132" s="2">
        <f t="shared" si="439"/>
        <v>0.99989139171095853</v>
      </c>
      <c r="FJ132" s="2">
        <f t="shared" si="439"/>
        <v>0.99988836071341558</v>
      </c>
      <c r="FK132" s="2">
        <f t="shared" si="439"/>
        <v>0.9999020369341084</v>
      </c>
      <c r="FL132" s="2">
        <f t="shared" si="439"/>
        <v>0.99990423489941338</v>
      </c>
      <c r="FM132" s="2">
        <f t="shared" si="439"/>
        <v>0.99990241411049208</v>
      </c>
      <c r="FN132" s="2">
        <f t="shared" si="439"/>
        <v>0.9999174949389884</v>
      </c>
      <c r="FO132" s="2">
        <f t="shared" si="439"/>
        <v>0.99989342254628377</v>
      </c>
      <c r="FP132" s="2">
        <f t="shared" si="439"/>
        <v>0.99990825814457485</v>
      </c>
      <c r="FQ132" s="2">
        <f t="shared" si="439"/>
        <v>0.99991507872757712</v>
      </c>
      <c r="FR132" s="2">
        <f t="shared" si="439"/>
        <v>0.99990185248545926</v>
      </c>
      <c r="FS132" s="2">
        <f t="shared" si="439"/>
        <v>0.99976328932936664</v>
      </c>
      <c r="FT132" s="2">
        <f t="shared" si="439"/>
        <v>0.99949264243249014</v>
      </c>
      <c r="FU132" s="2">
        <f t="shared" si="439"/>
        <v>0.99922649390027285</v>
      </c>
      <c r="FW132" s="2">
        <f t="shared" si="328"/>
        <v>5.6081589165758905E-6</v>
      </c>
      <c r="FX132" s="2">
        <f t="shared" si="380"/>
        <v>6.3134149562373251E-6</v>
      </c>
      <c r="FY132" s="2">
        <f t="shared" si="381"/>
        <v>9.1322514008258416E-6</v>
      </c>
      <c r="FZ132" s="2">
        <f t="shared" si="382"/>
        <v>1.1296693811927425E-5</v>
      </c>
      <c r="GA132" s="2">
        <f t="shared" si="383"/>
        <v>1.3142904399449647E-5</v>
      </c>
      <c r="GB132" s="2">
        <f t="shared" si="384"/>
        <v>1.1447123863085281E-5</v>
      </c>
      <c r="GC132" s="2">
        <f t="shared" si="385"/>
        <v>9.9765788121523051E-6</v>
      </c>
      <c r="GD132" s="2">
        <f t="shared" si="386"/>
        <v>1.7853542459737303E-5</v>
      </c>
      <c r="GE132" s="2">
        <f t="shared" si="387"/>
        <v>1.5786708551197605E-5</v>
      </c>
      <c r="GF132" s="2">
        <f t="shared" si="388"/>
        <v>1.1164775114448324E-5</v>
      </c>
      <c r="GG132" s="2">
        <f t="shared" si="389"/>
        <v>9.4736554615982625E-6</v>
      </c>
      <c r="GH132" s="2">
        <f t="shared" si="390"/>
        <v>7.8831146021989081E-6</v>
      </c>
      <c r="GI132" s="2">
        <f t="shared" si="391"/>
        <v>2.1130737700164379E-5</v>
      </c>
      <c r="GJ132" s="2">
        <f t="shared" si="392"/>
        <v>4.3882552855968739E-5</v>
      </c>
      <c r="GK132" s="2">
        <f t="shared" si="393"/>
        <v>6.4103406493346598E-5</v>
      </c>
      <c r="GM132" s="107">
        <f t="shared" si="329"/>
        <v>1.3486542914688655E-65</v>
      </c>
      <c r="GN132" s="107">
        <f t="shared" si="394"/>
        <v>9.1383834155357292E-61</v>
      </c>
      <c r="GO132" s="107">
        <f t="shared" si="395"/>
        <v>3.239910616346881E-65</v>
      </c>
      <c r="GP132" s="107">
        <f t="shared" si="396"/>
        <v>1.1050865469370263E-72</v>
      </c>
      <c r="GQ132" s="107">
        <f t="shared" si="397"/>
        <v>2.0436551024434258E-79</v>
      </c>
      <c r="GR132" s="107">
        <f t="shared" si="398"/>
        <v>2.4079868835105488E-84</v>
      </c>
      <c r="GS132" s="107">
        <f t="shared" si="399"/>
        <v>5.2279225820918933E-87</v>
      </c>
      <c r="GT132" s="107">
        <f t="shared" si="400"/>
        <v>1.0913588559304543E-92</v>
      </c>
      <c r="GU132" s="107">
        <f t="shared" si="401"/>
        <v>1.0653637765485329E-81</v>
      </c>
      <c r="GV132" s="107">
        <f t="shared" si="402"/>
        <v>9.0548269195293383E-90</v>
      </c>
      <c r="GW132" s="107">
        <f t="shared" si="403"/>
        <v>1.0487248590607044E-87</v>
      </c>
      <c r="GX132" s="107">
        <f t="shared" si="404"/>
        <v>3.8254883516907035E-83</v>
      </c>
      <c r="GY132" s="107">
        <f t="shared" si="405"/>
        <v>7.8759150537645574E-78</v>
      </c>
      <c r="GZ132" s="107">
        <f t="shared" si="406"/>
        <v>1.9242747716499E-73</v>
      </c>
      <c r="HA132" s="107">
        <f t="shared" si="407"/>
        <v>2.0056270747306033E-83</v>
      </c>
      <c r="HC132" s="107">
        <f t="shared" si="330"/>
        <v>1.1105016436610196E-12</v>
      </c>
      <c r="HD132" s="107">
        <f t="shared" si="408"/>
        <v>4.0531667986272154E-12</v>
      </c>
      <c r="HE132" s="107">
        <f t="shared" si="409"/>
        <v>8.7663835746970586E-14</v>
      </c>
      <c r="HF132" s="107">
        <f t="shared" si="410"/>
        <v>1.5087863740820616E-15</v>
      </c>
      <c r="HG132" s="107">
        <f t="shared" si="411"/>
        <v>1.0514328510934571E-17</v>
      </c>
      <c r="HH132" s="107">
        <f t="shared" si="412"/>
        <v>5.1475254911380119E-19</v>
      </c>
      <c r="HI132" s="107">
        <f t="shared" si="413"/>
        <v>3.6857444664248821E-19</v>
      </c>
      <c r="HJ132" s="107">
        <f t="shared" si="414"/>
        <v>1.4057753531857158E-22</v>
      </c>
      <c r="HK132" s="107">
        <f t="shared" si="415"/>
        <v>6.0579206005856381E-20</v>
      </c>
      <c r="HL132" s="107">
        <f t="shared" si="416"/>
        <v>6.051161646050902E-21</v>
      </c>
      <c r="HM132" s="107">
        <f t="shared" si="417"/>
        <v>9.0292727547186056E-20</v>
      </c>
      <c r="HN132" s="107">
        <f t="shared" si="418"/>
        <v>1.4665335784907311E-17</v>
      </c>
      <c r="HO132" s="107">
        <f t="shared" si="419"/>
        <v>6.5716941074368658E-16</v>
      </c>
      <c r="HP132" s="107">
        <f t="shared" si="420"/>
        <v>3.307521567899944E-14</v>
      </c>
      <c r="HQ132" s="107">
        <f t="shared" si="421"/>
        <v>7.2675927976459967E-18</v>
      </c>
      <c r="HS132" s="107">
        <f t="shared" si="331"/>
        <v>2.1236401523521123E-3</v>
      </c>
      <c r="HT132" s="107">
        <f t="shared" si="422"/>
        <v>3.9701755735459809E-3</v>
      </c>
      <c r="HU132" s="107">
        <f t="shared" si="423"/>
        <v>5.4544070483588175E-3</v>
      </c>
      <c r="HV132" s="107">
        <f t="shared" si="424"/>
        <v>4.1475270142712168E-3</v>
      </c>
      <c r="HW132" s="107">
        <f t="shared" si="425"/>
        <v>4.3550908778970708E-3</v>
      </c>
      <c r="HX132" s="107">
        <f t="shared" si="426"/>
        <v>3.2479654363982736E-3</v>
      </c>
      <c r="HY132" s="107">
        <f t="shared" si="427"/>
        <v>2.1722455898353756E-3</v>
      </c>
      <c r="HZ132" s="107">
        <f t="shared" si="428"/>
        <v>5.3141493692874017E-3</v>
      </c>
      <c r="IA132" s="107">
        <f t="shared" si="429"/>
        <v>6.4604974082710905E-3</v>
      </c>
      <c r="IB132" s="107">
        <f t="shared" si="430"/>
        <v>3.0001867320940431E-3</v>
      </c>
      <c r="IC132" s="107">
        <f t="shared" si="431"/>
        <v>2.6203338634413621E-3</v>
      </c>
      <c r="ID132" s="107">
        <f t="shared" si="432"/>
        <v>1.7810635936993892E-3</v>
      </c>
      <c r="IE132" s="107">
        <f t="shared" si="433"/>
        <v>1.8598006053118332E-3</v>
      </c>
      <c r="IF132" s="107">
        <f t="shared" si="434"/>
        <v>1.8045151986584077E-3</v>
      </c>
      <c r="IG132" s="107">
        <f t="shared" si="435"/>
        <v>2.0796788817065682E-3</v>
      </c>
      <c r="II132" s="107">
        <f t="shared" si="332"/>
        <v>2.4245534337719825E-20</v>
      </c>
      <c r="IJ132" s="107">
        <f t="shared" si="333"/>
        <v>2.3175024435222567E-18</v>
      </c>
      <c r="IK132" s="107">
        <f t="shared" si="334"/>
        <v>4.9629008412136176E-18</v>
      </c>
      <c r="IL132" s="107">
        <f t="shared" si="335"/>
        <v>2.0715710936374512E-19</v>
      </c>
      <c r="IM132" s="107">
        <f t="shared" si="336"/>
        <v>4.6850170827497214E-20</v>
      </c>
      <c r="IN132" s="107">
        <f t="shared" si="337"/>
        <v>1.2864420598305849E-21</v>
      </c>
      <c r="IO132" s="107">
        <f t="shared" si="338"/>
        <v>7.4818864061229639E-23</v>
      </c>
      <c r="IP132" s="107">
        <f t="shared" si="339"/>
        <v>2.5837157438973899E-21</v>
      </c>
      <c r="IQ132" s="107">
        <f t="shared" si="340"/>
        <v>2.5186864285823311E-20</v>
      </c>
      <c r="IR132" s="107">
        <f t="shared" si="341"/>
        <v>7.8707612338996034E-23</v>
      </c>
      <c r="IS132" s="107">
        <f t="shared" si="342"/>
        <v>1.3908515260736502E-22</v>
      </c>
      <c r="IT132" s="107">
        <f t="shared" si="343"/>
        <v>9.4256136377398771E-23</v>
      </c>
      <c r="IU132" s="107">
        <f t="shared" si="344"/>
        <v>7.1075415246991302E-22</v>
      </c>
      <c r="IV132" s="107">
        <f t="shared" si="345"/>
        <v>1.0560758497184947E-21</v>
      </c>
      <c r="IW132" s="107">
        <f t="shared" si="346"/>
        <v>1.4893607253964341E-18</v>
      </c>
      <c r="IY132" s="107">
        <f t="shared" si="347"/>
        <v>2.1236401534626137E-3</v>
      </c>
      <c r="IZ132" s="107">
        <f t="shared" si="348"/>
        <v>3.9701755775991502E-3</v>
      </c>
      <c r="JA132" s="107">
        <f t="shared" si="349"/>
        <v>5.4544070484464869E-3</v>
      </c>
      <c r="JB132" s="107">
        <f t="shared" si="350"/>
        <v>4.147527014272726E-3</v>
      </c>
      <c r="JC132" s="107">
        <f t="shared" si="351"/>
        <v>4.3550908778970812E-3</v>
      </c>
      <c r="JD132" s="107">
        <f t="shared" si="352"/>
        <v>3.2479654363982741E-3</v>
      </c>
      <c r="JE132" s="107">
        <f t="shared" si="353"/>
        <v>2.172245589835376E-3</v>
      </c>
      <c r="JF132" s="107">
        <f t="shared" si="354"/>
        <v>5.3141493692874017E-3</v>
      </c>
      <c r="JG132" s="107">
        <f t="shared" si="355"/>
        <v>6.4604974082710905E-3</v>
      </c>
      <c r="JH132" s="107">
        <f t="shared" si="356"/>
        <v>3.0001867320940431E-3</v>
      </c>
      <c r="JI132" s="107">
        <f t="shared" si="357"/>
        <v>2.6203338634413621E-3</v>
      </c>
      <c r="JJ132" s="107">
        <f t="shared" si="358"/>
        <v>1.7810635936994039E-3</v>
      </c>
      <c r="JK132" s="107">
        <f t="shared" si="359"/>
        <v>1.8598006053124904E-3</v>
      </c>
      <c r="JL132" s="107">
        <f t="shared" si="360"/>
        <v>1.804515198691483E-3</v>
      </c>
      <c r="JM132" s="107">
        <f t="shared" si="361"/>
        <v>2.0796788817065768E-3</v>
      </c>
    </row>
    <row r="133" spans="2:273" x14ac:dyDescent="0.25">
      <c r="B133" s="2">
        <v>105</v>
      </c>
      <c r="C133" s="37">
        <v>64.108000000000004</v>
      </c>
      <c r="D133" s="37">
        <v>66.317999999999998</v>
      </c>
      <c r="E133" s="37">
        <v>68.364000000000004</v>
      </c>
      <c r="F133" s="37">
        <v>68.141000000000005</v>
      </c>
      <c r="G133" s="37">
        <v>69.406000000000006</v>
      </c>
      <c r="H133" s="37">
        <v>71.691000000000003</v>
      </c>
      <c r="I133" s="37">
        <v>72.076999999999998</v>
      </c>
      <c r="J133" s="37">
        <v>71.683000000000007</v>
      </c>
      <c r="K133" s="37">
        <v>71.745999999999995</v>
      </c>
      <c r="L133" s="37">
        <v>71.031999999999996</v>
      </c>
      <c r="M133" s="37">
        <v>69.635000000000005</v>
      </c>
      <c r="N133" s="37">
        <v>67.031999999999996</v>
      </c>
      <c r="O133" s="37">
        <v>67.540000000000006</v>
      </c>
      <c r="P133" s="37">
        <v>70.406000000000006</v>
      </c>
      <c r="Q133" s="37">
        <v>74.483999999999995</v>
      </c>
      <c r="S133" s="4">
        <f t="shared" si="248"/>
        <v>64.371903740477407</v>
      </c>
      <c r="T133" s="4">
        <f t="shared" si="249"/>
        <v>65.876605379588995</v>
      </c>
      <c r="U133" s="4">
        <f t="shared" si="250"/>
        <v>66.423757825989611</v>
      </c>
      <c r="V133" s="4">
        <f t="shared" si="251"/>
        <v>68.75945670945039</v>
      </c>
      <c r="W133" s="4">
        <f t="shared" si="252"/>
        <v>69.24100809267712</v>
      </c>
      <c r="X133" s="4">
        <f t="shared" si="253"/>
        <v>71.63330732334083</v>
      </c>
      <c r="Y133" s="4">
        <f t="shared" si="254"/>
        <v>72.224591987533159</v>
      </c>
      <c r="Z133" s="4">
        <f t="shared" si="255"/>
        <v>72.495515819704934</v>
      </c>
      <c r="AA133" s="4">
        <f t="shared" si="256"/>
        <v>71.509089516313679</v>
      </c>
      <c r="AB133" s="4">
        <f t="shared" si="257"/>
        <v>70.210103144625435</v>
      </c>
      <c r="AC133" s="4">
        <f t="shared" si="258"/>
        <v>68.527312613819575</v>
      </c>
      <c r="AD133" s="4">
        <f t="shared" si="259"/>
        <v>67.846469830327962</v>
      </c>
      <c r="AE133" s="4">
        <f t="shared" si="260"/>
        <v>67.063490877851464</v>
      </c>
      <c r="AF133" s="4">
        <f t="shared" si="261"/>
        <v>68.584538851883693</v>
      </c>
      <c r="AG133" s="4">
        <f t="shared" si="262"/>
        <v>71.437885668854193</v>
      </c>
      <c r="AI133" s="4">
        <f t="shared" si="263"/>
        <v>-0.26390374047740295</v>
      </c>
      <c r="AJ133" s="4">
        <f t="shared" si="264"/>
        <v>0.4413946204110033</v>
      </c>
      <c r="AK133" s="4">
        <f t="shared" si="265"/>
        <v>1.9402421740103932</v>
      </c>
      <c r="AL133" s="4">
        <f t="shared" si="266"/>
        <v>-0.61845670945038478</v>
      </c>
      <c r="AM133" s="4">
        <f t="shared" si="267"/>
        <v>0.16499190732288582</v>
      </c>
      <c r="AN133" s="4">
        <f t="shared" si="268"/>
        <v>5.7692676659172548E-2</v>
      </c>
      <c r="AO133" s="4">
        <f t="shared" si="269"/>
        <v>-0.14759198753316127</v>
      </c>
      <c r="AP133" s="4">
        <f t="shared" si="270"/>
        <v>-0.81251581970492737</v>
      </c>
      <c r="AQ133" s="4">
        <f t="shared" si="271"/>
        <v>0.23691048368631584</v>
      </c>
      <c r="AR133" s="4">
        <f t="shared" si="272"/>
        <v>0.82189685537456114</v>
      </c>
      <c r="AS133" s="4">
        <f t="shared" si="273"/>
        <v>1.1076873861804302</v>
      </c>
      <c r="AT133" s="4">
        <f t="shared" si="274"/>
        <v>-0.81446983032796538</v>
      </c>
      <c r="AU133" s="4">
        <f t="shared" si="275"/>
        <v>0.47650912214854202</v>
      </c>
      <c r="AV133" s="4">
        <f t="shared" si="436"/>
        <v>1.8214611481163132</v>
      </c>
      <c r="AW133" s="4">
        <f t="shared" si="436"/>
        <v>3.0461143311458017</v>
      </c>
      <c r="AY133" s="2">
        <f t="shared" si="297"/>
        <v>64.367583883745311</v>
      </c>
      <c r="AZ133" s="2">
        <f t="shared" si="363"/>
        <v>65.778786891044092</v>
      </c>
      <c r="BA133" s="2">
        <f t="shared" si="364"/>
        <v>66.016062547830771</v>
      </c>
      <c r="BB133" s="2">
        <f t="shared" si="365"/>
        <v>68.334649221325222</v>
      </c>
      <c r="BC133" s="2">
        <f t="shared" si="366"/>
        <v>68.638399832268675</v>
      </c>
      <c r="BD133" s="2">
        <f t="shared" si="367"/>
        <v>71.110588181622376</v>
      </c>
      <c r="BE133" s="2">
        <f t="shared" si="368"/>
        <v>71.796580762815424</v>
      </c>
      <c r="BF133" s="2">
        <f t="shared" si="369"/>
        <v>71.413445872320864</v>
      </c>
      <c r="BG133" s="2">
        <f t="shared" si="370"/>
        <v>70.078700585474763</v>
      </c>
      <c r="BH133" s="2">
        <f t="shared" si="371"/>
        <v>69.391660286308579</v>
      </c>
      <c r="BI133" s="2">
        <f t="shared" si="372"/>
        <v>67.724237226772445</v>
      </c>
      <c r="BJ133" s="2">
        <f t="shared" si="373"/>
        <v>67.246718171255409</v>
      </c>
      <c r="BK133" s="2">
        <f t="shared" si="374"/>
        <v>66.417568108900781</v>
      </c>
      <c r="BL133" s="2">
        <f t="shared" si="375"/>
        <v>67.796206433609228</v>
      </c>
      <c r="BM133" s="2">
        <f t="shared" si="376"/>
        <v>69.910438678393575</v>
      </c>
      <c r="BO133" s="2" t="str">
        <f t="shared" si="440"/>
        <v/>
      </c>
      <c r="BP133" s="2" t="str">
        <f t="shared" si="441"/>
        <v/>
      </c>
      <c r="BQ133" s="2" t="str">
        <f t="shared" si="442"/>
        <v/>
      </c>
      <c r="BR133" s="2" t="str">
        <f t="shared" si="443"/>
        <v/>
      </c>
      <c r="BS133" s="2" t="str">
        <f t="shared" si="444"/>
        <v/>
      </c>
      <c r="BT133" s="2" t="str">
        <f t="shared" si="445"/>
        <v/>
      </c>
      <c r="BU133" s="2" t="str">
        <f t="shared" si="446"/>
        <v/>
      </c>
      <c r="BV133" s="2" t="str">
        <f t="shared" si="447"/>
        <v/>
      </c>
      <c r="BW133" s="2" t="str">
        <f t="shared" si="448"/>
        <v/>
      </c>
      <c r="BX133" s="2" t="str">
        <f t="shared" si="449"/>
        <v/>
      </c>
      <c r="BY133" s="2" t="str">
        <f t="shared" si="450"/>
        <v/>
      </c>
      <c r="BZ133" s="2" t="str">
        <f t="shared" si="451"/>
        <v/>
      </c>
      <c r="CA133" s="2" t="str">
        <f t="shared" si="452"/>
        <v/>
      </c>
      <c r="CB133" s="2" t="str">
        <f t="shared" si="453"/>
        <v/>
      </c>
      <c r="CC133" s="2" t="str">
        <f t="shared" si="454"/>
        <v/>
      </c>
      <c r="CE133" s="2" t="str">
        <f t="shared" si="298"/>
        <v/>
      </c>
      <c r="CF133" s="2" t="str">
        <f t="shared" si="299"/>
        <v/>
      </c>
      <c r="CG133" s="2" t="str">
        <f t="shared" si="300"/>
        <v/>
      </c>
      <c r="CH133" s="2" t="str">
        <f t="shared" si="301"/>
        <v/>
      </c>
      <c r="CI133" s="2" t="str">
        <f t="shared" si="302"/>
        <v/>
      </c>
      <c r="CJ133" s="2" t="str">
        <f t="shared" si="303"/>
        <v/>
      </c>
      <c r="CK133" s="2" t="str">
        <f t="shared" si="304"/>
        <v/>
      </c>
      <c r="CL133" s="2" t="str">
        <f t="shared" si="305"/>
        <v/>
      </c>
      <c r="CM133" s="2" t="str">
        <f t="shared" si="306"/>
        <v/>
      </c>
      <c r="CN133" s="2" t="str">
        <f t="shared" si="307"/>
        <v/>
      </c>
      <c r="CO133" s="2" t="str">
        <f t="shared" si="308"/>
        <v/>
      </c>
      <c r="CP133" s="2" t="str">
        <f t="shared" si="309"/>
        <v/>
      </c>
      <c r="CQ133" s="2" t="str">
        <f t="shared" si="310"/>
        <v/>
      </c>
      <c r="CR133" s="2" t="str">
        <f t="shared" si="311"/>
        <v/>
      </c>
      <c r="CS133" s="2" t="str">
        <f t="shared" si="312"/>
        <v/>
      </c>
      <c r="CU133" s="2" t="str">
        <f t="shared" si="313"/>
        <v/>
      </c>
      <c r="CV133" s="2" t="str">
        <f t="shared" si="314"/>
        <v/>
      </c>
      <c r="CW133" s="2" t="str">
        <f t="shared" si="315"/>
        <v/>
      </c>
      <c r="CX133" s="2" t="str">
        <f t="shared" si="316"/>
        <v/>
      </c>
      <c r="CY133" s="2" t="str">
        <f t="shared" si="317"/>
        <v/>
      </c>
      <c r="CZ133" s="2" t="str">
        <f t="shared" si="318"/>
        <v/>
      </c>
      <c r="DA133" s="2" t="str">
        <f t="shared" si="319"/>
        <v/>
      </c>
      <c r="DB133" s="2" t="str">
        <f t="shared" si="320"/>
        <v/>
      </c>
      <c r="DC133" s="2" t="str">
        <f t="shared" si="321"/>
        <v/>
      </c>
      <c r="DD133" s="2" t="str">
        <f t="shared" si="322"/>
        <v/>
      </c>
      <c r="DE133" s="2" t="str">
        <f t="shared" si="323"/>
        <v/>
      </c>
      <c r="DF133" s="2" t="str">
        <f t="shared" si="324"/>
        <v/>
      </c>
      <c r="DG133" s="2" t="str">
        <f t="shared" si="325"/>
        <v/>
      </c>
      <c r="DH133" s="2" t="str">
        <f t="shared" si="326"/>
        <v/>
      </c>
      <c r="DI133" s="2" t="str">
        <f t="shared" si="327"/>
        <v/>
      </c>
      <c r="DK133" s="2">
        <f t="shared" si="277"/>
        <v>91.124613765182147</v>
      </c>
      <c r="DL133" s="2">
        <f t="shared" si="437"/>
        <v>84.588201991465141</v>
      </c>
      <c r="DM133" s="2">
        <f t="shared" si="437"/>
        <v>88.654576102418162</v>
      </c>
      <c r="DN133" s="2">
        <f t="shared" si="437"/>
        <v>90.587380431848857</v>
      </c>
      <c r="DO133" s="2">
        <f t="shared" si="437"/>
        <v>86.378052361673411</v>
      </c>
      <c r="DP133" s="2">
        <f t="shared" si="437"/>
        <v>87.425477058029685</v>
      </c>
      <c r="DQ133" s="2">
        <f t="shared" si="437"/>
        <v>87.806603129445222</v>
      </c>
      <c r="DR133" s="2">
        <f t="shared" si="437"/>
        <v>84.732285917496426</v>
      </c>
      <c r="DS133" s="2">
        <f t="shared" si="437"/>
        <v>80.223220647773275</v>
      </c>
      <c r="DT133" s="2">
        <f t="shared" si="437"/>
        <v>85.454253200568985</v>
      </c>
      <c r="DU133" s="2">
        <f t="shared" si="437"/>
        <v>86.638625232519956</v>
      </c>
      <c r="DV133" s="2">
        <f t="shared" si="437"/>
        <v>90.795869095816471</v>
      </c>
      <c r="DW133" s="2">
        <f t="shared" si="437"/>
        <v>90.33005033738192</v>
      </c>
      <c r="DX133" s="2">
        <f t="shared" si="437"/>
        <v>88.316302159244259</v>
      </c>
      <c r="DY133" s="2">
        <f t="shared" si="437"/>
        <v>81.211626050420165</v>
      </c>
      <c r="EA133" s="2">
        <f t="shared" si="247"/>
        <v>64.364780390510177</v>
      </c>
      <c r="EB133" s="2">
        <f t="shared" si="279"/>
        <v>65.776928571428584</v>
      </c>
      <c r="EC133" s="2">
        <f t="shared" si="280"/>
        <v>66.014107142857142</v>
      </c>
      <c r="ED133" s="2">
        <f t="shared" si="281"/>
        <v>68.332676816710787</v>
      </c>
      <c r="EE133" s="2">
        <f t="shared" si="282"/>
        <v>68.63702049161391</v>
      </c>
      <c r="EF133" s="2">
        <f t="shared" si="283"/>
        <v>71.109347410358552</v>
      </c>
      <c r="EG133" s="2">
        <f t="shared" si="284"/>
        <v>71.79534002950578</v>
      </c>
      <c r="EH133" s="2">
        <f t="shared" si="285"/>
        <v>71.412573742138363</v>
      </c>
      <c r="EI133" s="2">
        <f t="shared" si="286"/>
        <v>70.07784358310262</v>
      </c>
      <c r="EJ133" s="2">
        <f t="shared" si="287"/>
        <v>69.390490204194265</v>
      </c>
      <c r="EK133" s="2">
        <f t="shared" si="288"/>
        <v>67.722962441006828</v>
      </c>
      <c r="EL133" s="2">
        <f t="shared" si="289"/>
        <v>67.244882812500009</v>
      </c>
      <c r="EM133" s="2">
        <f t="shared" si="290"/>
        <v>66.41297541649736</v>
      </c>
      <c r="EN133" s="2">
        <f t="shared" si="291"/>
        <v>67.787614405477754</v>
      </c>
      <c r="EO133" s="2">
        <f t="shared" si="292"/>
        <v>69.903127000151429</v>
      </c>
      <c r="EQ133" s="2">
        <f t="shared" si="293"/>
        <v>64.287449270475292</v>
      </c>
      <c r="ER133" s="2">
        <f t="shared" si="438"/>
        <v>65.630339419362997</v>
      </c>
      <c r="ES133" s="2">
        <f t="shared" si="438"/>
        <v>66.201447193839471</v>
      </c>
      <c r="ET133" s="2">
        <f t="shared" si="438"/>
        <v>68.251913229866773</v>
      </c>
      <c r="EU133" s="2">
        <f t="shared" si="438"/>
        <v>68.564342248302552</v>
      </c>
      <c r="EV133" s="2">
        <f t="shared" si="438"/>
        <v>71.081341280257988</v>
      </c>
      <c r="EW133" s="2">
        <f t="shared" si="438"/>
        <v>71.762831369259104</v>
      </c>
      <c r="EX133" s="2">
        <f t="shared" si="438"/>
        <v>71.376686302426293</v>
      </c>
      <c r="EY133" s="2">
        <f t="shared" si="438"/>
        <v>69.982316869943816</v>
      </c>
      <c r="EZ133" s="2">
        <f t="shared" si="438"/>
        <v>69.35086740220531</v>
      </c>
      <c r="FA133" s="2">
        <f t="shared" si="438"/>
        <v>67.622393316234181</v>
      </c>
      <c r="FB133" s="2">
        <f t="shared" si="438"/>
        <v>67.169833806909992</v>
      </c>
      <c r="FC133" s="2">
        <f t="shared" si="438"/>
        <v>66.425613458704746</v>
      </c>
      <c r="FD133" s="2">
        <f t="shared" si="438"/>
        <v>67.681605378708497</v>
      </c>
      <c r="FE133" s="2">
        <f t="shared" si="438"/>
        <v>69.686596046653193</v>
      </c>
      <c r="FG133" s="2">
        <f t="shared" si="295"/>
        <v>0.99989521462363307</v>
      </c>
      <c r="FH133" s="2">
        <f t="shared" si="439"/>
        <v>0.99990115051330952</v>
      </c>
      <c r="FI133" s="2">
        <f t="shared" si="439"/>
        <v>0.9999137274423624</v>
      </c>
      <c r="FJ133" s="2">
        <f t="shared" si="439"/>
        <v>0.99991131972636937</v>
      </c>
      <c r="FK133" s="2">
        <f t="shared" si="439"/>
        <v>0.99992218360293894</v>
      </c>
      <c r="FL133" s="2">
        <f t="shared" si="439"/>
        <v>0.99992392957840626</v>
      </c>
      <c r="FM133" s="2">
        <f t="shared" si="439"/>
        <v>0.99992248321683996</v>
      </c>
      <c r="FN133" s="2">
        <f t="shared" si="439"/>
        <v>0.99993446278843245</v>
      </c>
      <c r="FO133" s="2">
        <f t="shared" si="439"/>
        <v>0.99991534066359788</v>
      </c>
      <c r="FP133" s="2">
        <f t="shared" si="439"/>
        <v>0.99992712547888163</v>
      </c>
      <c r="FQ133" s="2">
        <f t="shared" si="439"/>
        <v>0.99993254345739602</v>
      </c>
      <c r="FR133" s="2">
        <f t="shared" si="439"/>
        <v>0.99992203708425942</v>
      </c>
      <c r="FS133" s="2">
        <f t="shared" si="439"/>
        <v>0.99980798809272931</v>
      </c>
      <c r="FT133" s="2">
        <f t="shared" si="439"/>
        <v>0.99958118784091854</v>
      </c>
      <c r="FU133" s="2">
        <f t="shared" si="439"/>
        <v>0.99935196987086583</v>
      </c>
      <c r="FW133" s="2">
        <f t="shared" si="328"/>
        <v>7.0602435213141344E-6</v>
      </c>
      <c r="FX133" s="2">
        <f t="shared" si="380"/>
        <v>7.9481055308120561E-6</v>
      </c>
      <c r="FY133" s="2">
        <f t="shared" si="381"/>
        <v>1.149679617039073E-5</v>
      </c>
      <c r="FZ133" s="2">
        <f t="shared" si="382"/>
        <v>1.4221653310741803E-5</v>
      </c>
      <c r="GA133" s="2">
        <f t="shared" si="383"/>
        <v>1.65458800270904E-5</v>
      </c>
      <c r="GB133" s="2">
        <f t="shared" si="384"/>
        <v>1.4411032409595793E-5</v>
      </c>
      <c r="GC133" s="2">
        <f t="shared" si="385"/>
        <v>1.2559736145203776E-5</v>
      </c>
      <c r="GD133" s="2">
        <f t="shared" si="386"/>
        <v>2.2476174391692686E-5</v>
      </c>
      <c r="GE133" s="2">
        <f t="shared" si="387"/>
        <v>1.9874207326278324E-5</v>
      </c>
      <c r="GF133" s="2">
        <f t="shared" si="388"/>
        <v>1.4055578476061542E-5</v>
      </c>
      <c r="GG133" s="2">
        <f t="shared" si="389"/>
        <v>1.1926596347603932E-5</v>
      </c>
      <c r="GH133" s="2">
        <f t="shared" si="390"/>
        <v>9.9242330400578288E-6</v>
      </c>
      <c r="GI133" s="2">
        <f t="shared" si="391"/>
        <v>2.6050832899736197E-5</v>
      </c>
      <c r="GJ133" s="2">
        <f t="shared" si="392"/>
        <v>5.3164433024104307E-5</v>
      </c>
      <c r="GK133" s="2">
        <f t="shared" si="393"/>
        <v>7.6524198762165256E-5</v>
      </c>
      <c r="GM133" s="107">
        <f t="shared" si="329"/>
        <v>6.3283632923472264E-69</v>
      </c>
      <c r="GN133" s="107">
        <f t="shared" si="394"/>
        <v>8.013846563626872E-64</v>
      </c>
      <c r="GO133" s="107">
        <f t="shared" si="395"/>
        <v>1.8753478214831576E-68</v>
      </c>
      <c r="GP133" s="107">
        <f t="shared" si="396"/>
        <v>2.5977325242384822E-76</v>
      </c>
      <c r="GQ133" s="107">
        <f t="shared" si="397"/>
        <v>2.4803150051379543E-83</v>
      </c>
      <c r="GR133" s="107">
        <f t="shared" si="398"/>
        <v>1.6896713446839718E-88</v>
      </c>
      <c r="GS133" s="107">
        <f t="shared" si="399"/>
        <v>2.6410381768018414E-91</v>
      </c>
      <c r="GT133" s="107">
        <f t="shared" si="400"/>
        <v>3.4524291346338372E-97</v>
      </c>
      <c r="GU133" s="107">
        <f t="shared" si="401"/>
        <v>9.0989888693724231E-86</v>
      </c>
      <c r="GV133" s="107">
        <f t="shared" si="402"/>
        <v>3.5569151482084862E-94</v>
      </c>
      <c r="GW133" s="107">
        <f t="shared" si="403"/>
        <v>5.6753049266491968E-92</v>
      </c>
      <c r="GX133" s="107">
        <f t="shared" si="404"/>
        <v>3.0071635362897169E-87</v>
      </c>
      <c r="GY133" s="107">
        <f t="shared" si="405"/>
        <v>1.0969260184902938E-81</v>
      </c>
      <c r="GZ133" s="107">
        <f t="shared" si="406"/>
        <v>4.1479163253345791E-77</v>
      </c>
      <c r="HA133" s="107">
        <f t="shared" si="407"/>
        <v>1.6641459971697937E-87</v>
      </c>
      <c r="HC133" s="107">
        <f t="shared" si="330"/>
        <v>3.7893282801665101E-14</v>
      </c>
      <c r="HD133" s="107">
        <f t="shared" si="408"/>
        <v>1.7466781515176878E-13</v>
      </c>
      <c r="HE133" s="107">
        <f t="shared" si="409"/>
        <v>2.8011656853963455E-15</v>
      </c>
      <c r="HF133" s="107">
        <f t="shared" si="410"/>
        <v>3.0587593482366942E-17</v>
      </c>
      <c r="HG133" s="107">
        <f t="shared" si="411"/>
        <v>1.4139633263524709E-19</v>
      </c>
      <c r="HH133" s="107">
        <f t="shared" si="412"/>
        <v>5.1520413967626313E-21</v>
      </c>
      <c r="HI133" s="107">
        <f t="shared" si="413"/>
        <v>3.3241858680236405E-21</v>
      </c>
      <c r="HJ133" s="107">
        <f t="shared" si="414"/>
        <v>7.7444873508128227E-25</v>
      </c>
      <c r="HK133" s="107">
        <f t="shared" si="415"/>
        <v>5.5256511136678352E-22</v>
      </c>
      <c r="HL133" s="107">
        <f t="shared" si="416"/>
        <v>4.1677874451703355E-23</v>
      </c>
      <c r="HM133" s="107">
        <f t="shared" si="417"/>
        <v>7.9484817860862353E-22</v>
      </c>
      <c r="HN133" s="107">
        <f t="shared" si="418"/>
        <v>1.8073585155066238E-19</v>
      </c>
      <c r="HO133" s="107">
        <f t="shared" si="419"/>
        <v>1.1419129415230206E-17</v>
      </c>
      <c r="HP133" s="107">
        <f t="shared" si="420"/>
        <v>7.8852629877583035E-16</v>
      </c>
      <c r="HQ133" s="107">
        <f t="shared" si="421"/>
        <v>7.80538292124609E-20</v>
      </c>
      <c r="HS133" s="107">
        <f t="shared" si="331"/>
        <v>3.2688329890790862E-3</v>
      </c>
      <c r="HT133" s="107">
        <f t="shared" si="422"/>
        <v>5.8640502246210657E-3</v>
      </c>
      <c r="HU133" s="107">
        <f t="shared" si="423"/>
        <v>8.0264386809530963E-3</v>
      </c>
      <c r="HV133" s="107">
        <f t="shared" si="424"/>
        <v>6.3134838640161997E-3</v>
      </c>
      <c r="HW133" s="107">
        <f t="shared" si="425"/>
        <v>6.7029100182082E-3</v>
      </c>
      <c r="HX133" s="107">
        <f t="shared" si="426"/>
        <v>5.1222867992366163E-3</v>
      </c>
      <c r="HY133" s="107">
        <f t="shared" si="427"/>
        <v>3.5114733940788206E-3</v>
      </c>
      <c r="HZ133" s="107">
        <f t="shared" si="428"/>
        <v>8.3241249481352132E-3</v>
      </c>
      <c r="IA133" s="107">
        <f t="shared" si="429"/>
        <v>9.8766439093598783E-3</v>
      </c>
      <c r="IB133" s="107">
        <f t="shared" si="430"/>
        <v>4.8061969414031729E-3</v>
      </c>
      <c r="IC133" s="107">
        <f t="shared" si="431"/>
        <v>4.1824014404021285E-3</v>
      </c>
      <c r="ID133" s="107">
        <f t="shared" si="432"/>
        <v>2.8714453939030077E-3</v>
      </c>
      <c r="IE133" s="107">
        <f t="shared" si="433"/>
        <v>2.9538254606795234E-3</v>
      </c>
      <c r="IF133" s="107">
        <f t="shared" si="434"/>
        <v>2.8423685244821899E-3</v>
      </c>
      <c r="IG133" s="107">
        <f t="shared" si="435"/>
        <v>3.1398709850974814E-3</v>
      </c>
      <c r="II133" s="107">
        <f t="shared" si="332"/>
        <v>1.2372194653234888E-19</v>
      </c>
      <c r="IJ133" s="107">
        <f t="shared" si="333"/>
        <v>1.0120710414132947E-17</v>
      </c>
      <c r="IK133" s="107">
        <f t="shared" si="334"/>
        <v>2.2042441627486023E-17</v>
      </c>
      <c r="IL133" s="107">
        <f t="shared" si="335"/>
        <v>1.0723423169050882E-18</v>
      </c>
      <c r="IM133" s="107">
        <f t="shared" si="336"/>
        <v>2.6311509096508221E-19</v>
      </c>
      <c r="IN133" s="107">
        <f t="shared" si="337"/>
        <v>8.1601069237351795E-21</v>
      </c>
      <c r="IO133" s="107">
        <f t="shared" si="338"/>
        <v>5.1909680450768064E-22</v>
      </c>
      <c r="IP133" s="107">
        <f t="shared" si="339"/>
        <v>1.7152874386000446E-20</v>
      </c>
      <c r="IQ133" s="107">
        <f t="shared" si="340"/>
        <v>1.4924192713619792E-19</v>
      </c>
      <c r="IR133" s="107">
        <f t="shared" si="341"/>
        <v>5.5539430567184832E-22</v>
      </c>
      <c r="IS133" s="107">
        <f t="shared" si="342"/>
        <v>9.3386548466355402E-22</v>
      </c>
      <c r="IT133" s="107">
        <f t="shared" si="343"/>
        <v>6.2372863384474929E-22</v>
      </c>
      <c r="IU133" s="107">
        <f t="shared" si="344"/>
        <v>4.2928434280537539E-21</v>
      </c>
      <c r="IV133" s="107">
        <f t="shared" si="345"/>
        <v>6.1017563779430568E-21</v>
      </c>
      <c r="IW133" s="107">
        <f t="shared" si="346"/>
        <v>6.17789361638357E-18</v>
      </c>
      <c r="IY133" s="107">
        <f t="shared" si="347"/>
        <v>3.2688329891169795E-3</v>
      </c>
      <c r="IZ133" s="107">
        <f t="shared" si="348"/>
        <v>5.8640502247957436E-3</v>
      </c>
      <c r="JA133" s="107">
        <f t="shared" si="349"/>
        <v>8.0264386809559204E-3</v>
      </c>
      <c r="JB133" s="107">
        <f t="shared" si="350"/>
        <v>6.3134838640162309E-3</v>
      </c>
      <c r="JC133" s="107">
        <f t="shared" si="351"/>
        <v>6.7029100182082E-3</v>
      </c>
      <c r="JD133" s="107">
        <f t="shared" si="352"/>
        <v>5.1222867992366163E-3</v>
      </c>
      <c r="JE133" s="107">
        <f t="shared" si="353"/>
        <v>3.5114733940788206E-3</v>
      </c>
      <c r="JF133" s="107">
        <f t="shared" si="354"/>
        <v>8.3241249481352132E-3</v>
      </c>
      <c r="JG133" s="107">
        <f t="shared" si="355"/>
        <v>9.8766439093598783E-3</v>
      </c>
      <c r="JH133" s="107">
        <f t="shared" si="356"/>
        <v>4.8061969414031729E-3</v>
      </c>
      <c r="JI133" s="107">
        <f t="shared" si="357"/>
        <v>4.1824014404021285E-3</v>
      </c>
      <c r="JJ133" s="107">
        <f t="shared" si="358"/>
        <v>2.8714453939030077E-3</v>
      </c>
      <c r="JK133" s="107">
        <f t="shared" si="359"/>
        <v>2.9538254606795347E-3</v>
      </c>
      <c r="JL133" s="107">
        <f t="shared" si="360"/>
        <v>2.8423685244829784E-3</v>
      </c>
      <c r="JM133" s="107">
        <f t="shared" si="361"/>
        <v>3.1398709850974874E-3</v>
      </c>
    </row>
    <row r="134" spans="2:273" x14ac:dyDescent="0.25">
      <c r="B134" s="2">
        <v>106</v>
      </c>
      <c r="C134" s="37">
        <v>65.492000000000004</v>
      </c>
      <c r="D134" s="37">
        <v>66.787999999999997</v>
      </c>
      <c r="E134" s="37">
        <v>67.879000000000005</v>
      </c>
      <c r="F134" s="37">
        <v>69.25</v>
      </c>
      <c r="G134" s="37">
        <v>69.733999999999995</v>
      </c>
      <c r="H134" s="37">
        <v>70.912000000000006</v>
      </c>
      <c r="I134" s="37">
        <v>72.938000000000002</v>
      </c>
      <c r="J134" s="37">
        <v>72.221999999999994</v>
      </c>
      <c r="K134" s="37">
        <v>71.683000000000007</v>
      </c>
      <c r="L134" s="37">
        <v>70.078999999999994</v>
      </c>
      <c r="M134" s="37">
        <v>70.19</v>
      </c>
      <c r="N134" s="37">
        <v>67.429000000000002</v>
      </c>
      <c r="O134" s="37">
        <v>65.921000000000006</v>
      </c>
      <c r="P134" s="37">
        <v>70.531000000000006</v>
      </c>
      <c r="Q134" s="37">
        <v>73.828000000000003</v>
      </c>
      <c r="S134" s="4">
        <f t="shared" si="248"/>
        <v>64.310366157798654</v>
      </c>
      <c r="T134" s="4">
        <f t="shared" si="249"/>
        <v>65.863501229850016</v>
      </c>
      <c r="U134" s="4">
        <f t="shared" si="250"/>
        <v>66.465363927664555</v>
      </c>
      <c r="V134" s="4">
        <f t="shared" si="251"/>
        <v>68.886331402122451</v>
      </c>
      <c r="W134" s="4">
        <f t="shared" si="252"/>
        <v>69.46033265221449</v>
      </c>
      <c r="X134" s="4">
        <f t="shared" si="253"/>
        <v>71.882575657252957</v>
      </c>
      <c r="Y134" s="4">
        <f t="shared" si="254"/>
        <v>72.390256133138934</v>
      </c>
      <c r="Z134" s="4">
        <f t="shared" si="255"/>
        <v>72.906795322019448</v>
      </c>
      <c r="AA134" s="4">
        <f t="shared" si="256"/>
        <v>72.079822101826721</v>
      </c>
      <c r="AB134" s="4">
        <f t="shared" si="257"/>
        <v>70.56209962135992</v>
      </c>
      <c r="AC134" s="4">
        <f t="shared" si="258"/>
        <v>68.84352711259119</v>
      </c>
      <c r="AD134" s="4">
        <f t="shared" si="259"/>
        <v>68.074533505472871</v>
      </c>
      <c r="AE134" s="4">
        <f t="shared" si="260"/>
        <v>67.302306242866564</v>
      </c>
      <c r="AF134" s="4">
        <f t="shared" si="261"/>
        <v>68.879531631249108</v>
      </c>
      <c r="AG134" s="4">
        <f t="shared" si="262"/>
        <v>72.036706359586859</v>
      </c>
      <c r="AI134" s="4">
        <f t="shared" si="263"/>
        <v>1.1816338422013501</v>
      </c>
      <c r="AJ134" s="4">
        <f t="shared" si="264"/>
        <v>0.92449877014998094</v>
      </c>
      <c r="AK134" s="4">
        <f t="shared" si="265"/>
        <v>1.41363607233545</v>
      </c>
      <c r="AL134" s="4">
        <f t="shared" si="266"/>
        <v>0.3636685978775489</v>
      </c>
      <c r="AM134" s="4">
        <f t="shared" si="267"/>
        <v>0.27366734778550494</v>
      </c>
      <c r="AN134" s="4">
        <f t="shared" si="268"/>
        <v>-0.97057565725295092</v>
      </c>
      <c r="AO134" s="4">
        <f t="shared" si="269"/>
        <v>0.5477438668610688</v>
      </c>
      <c r="AP134" s="4">
        <f t="shared" si="270"/>
        <v>-0.68479532201945403</v>
      </c>
      <c r="AQ134" s="4">
        <f t="shared" si="271"/>
        <v>-0.3968221018267144</v>
      </c>
      <c r="AR134" s="4">
        <f t="shared" si="272"/>
        <v>-0.48309962135992635</v>
      </c>
      <c r="AS134" s="4">
        <f t="shared" si="273"/>
        <v>1.3464728874088081</v>
      </c>
      <c r="AT134" s="4">
        <f t="shared" si="274"/>
        <v>-0.64553350547286925</v>
      </c>
      <c r="AU134" s="4">
        <f t="shared" si="275"/>
        <v>-1.3813062428665575</v>
      </c>
      <c r="AV134" s="4">
        <f t="shared" si="436"/>
        <v>1.6514683687508978</v>
      </c>
      <c r="AW134" s="4">
        <f t="shared" si="436"/>
        <v>1.7912936404131443</v>
      </c>
      <c r="AY134" s="2">
        <f t="shared" si="297"/>
        <v>64.304067898630365</v>
      </c>
      <c r="AZ134" s="2">
        <f t="shared" si="363"/>
        <v>65.726453804327676</v>
      </c>
      <c r="BA134" s="2">
        <f t="shared" si="364"/>
        <v>65.897717557608402</v>
      </c>
      <c r="BB134" s="2">
        <f t="shared" si="365"/>
        <v>68.276627353331563</v>
      </c>
      <c r="BC134" s="2">
        <f t="shared" si="366"/>
        <v>68.588174503452322</v>
      </c>
      <c r="BD134" s="2">
        <f t="shared" si="367"/>
        <v>71.10842699724175</v>
      </c>
      <c r="BE134" s="2">
        <f t="shared" si="368"/>
        <v>71.740664898236929</v>
      </c>
      <c r="BF134" s="2">
        <f t="shared" si="369"/>
        <v>71.322369190327223</v>
      </c>
      <c r="BG134" s="2">
        <f t="shared" si="370"/>
        <v>70.030570525062359</v>
      </c>
      <c r="BH134" s="2">
        <f t="shared" si="371"/>
        <v>69.333406672526607</v>
      </c>
      <c r="BI134" s="2">
        <f t="shared" si="372"/>
        <v>67.639672909908555</v>
      </c>
      <c r="BJ134" s="2">
        <f t="shared" si="373"/>
        <v>67.164458816301362</v>
      </c>
      <c r="BK134" s="2">
        <f t="shared" si="374"/>
        <v>66.334621635093981</v>
      </c>
      <c r="BL134" s="2">
        <f t="shared" si="375"/>
        <v>67.706245869368644</v>
      </c>
      <c r="BM134" s="2">
        <f t="shared" si="376"/>
        <v>69.844866516034628</v>
      </c>
      <c r="BO134" s="2" t="str">
        <f t="shared" si="440"/>
        <v/>
      </c>
      <c r="BP134" s="2" t="str">
        <f t="shared" si="441"/>
        <v/>
      </c>
      <c r="BQ134" s="2" t="str">
        <f t="shared" si="442"/>
        <v/>
      </c>
      <c r="BR134" s="2" t="str">
        <f t="shared" si="443"/>
        <v/>
      </c>
      <c r="BS134" s="2" t="str">
        <f t="shared" si="444"/>
        <v/>
      </c>
      <c r="BT134" s="2" t="str">
        <f t="shared" si="445"/>
        <v/>
      </c>
      <c r="BU134" s="2" t="str">
        <f t="shared" si="446"/>
        <v/>
      </c>
      <c r="BV134" s="2" t="str">
        <f t="shared" si="447"/>
        <v/>
      </c>
      <c r="BW134" s="2" t="str">
        <f t="shared" si="448"/>
        <v/>
      </c>
      <c r="BX134" s="2" t="str">
        <f t="shared" si="449"/>
        <v/>
      </c>
      <c r="BY134" s="2" t="str">
        <f t="shared" si="450"/>
        <v/>
      </c>
      <c r="BZ134" s="2" t="str">
        <f t="shared" si="451"/>
        <v/>
      </c>
      <c r="CA134" s="2" t="str">
        <f t="shared" si="452"/>
        <v/>
      </c>
      <c r="CB134" s="2" t="str">
        <f t="shared" si="453"/>
        <v/>
      </c>
      <c r="CC134" s="2" t="str">
        <f t="shared" si="454"/>
        <v/>
      </c>
      <c r="CE134" s="2" t="str">
        <f t="shared" si="298"/>
        <v/>
      </c>
      <c r="CF134" s="2" t="str">
        <f t="shared" si="299"/>
        <v/>
      </c>
      <c r="CG134" s="2" t="str">
        <f t="shared" si="300"/>
        <v/>
      </c>
      <c r="CH134" s="2" t="str">
        <f t="shared" si="301"/>
        <v/>
      </c>
      <c r="CI134" s="2" t="str">
        <f t="shared" si="302"/>
        <v/>
      </c>
      <c r="CJ134" s="2" t="str">
        <f t="shared" si="303"/>
        <v/>
      </c>
      <c r="CK134" s="2" t="str">
        <f t="shared" si="304"/>
        <v/>
      </c>
      <c r="CL134" s="2" t="str">
        <f t="shared" si="305"/>
        <v/>
      </c>
      <c r="CM134" s="2" t="str">
        <f t="shared" si="306"/>
        <v/>
      </c>
      <c r="CN134" s="2" t="str">
        <f t="shared" si="307"/>
        <v/>
      </c>
      <c r="CO134" s="2" t="str">
        <f t="shared" si="308"/>
        <v/>
      </c>
      <c r="CP134" s="2" t="str">
        <f t="shared" si="309"/>
        <v/>
      </c>
      <c r="CQ134" s="2" t="str">
        <f t="shared" si="310"/>
        <v/>
      </c>
      <c r="CR134" s="2" t="str">
        <f t="shared" si="311"/>
        <v/>
      </c>
      <c r="CS134" s="2" t="str">
        <f t="shared" si="312"/>
        <v/>
      </c>
      <c r="CU134" s="2" t="str">
        <f t="shared" si="313"/>
        <v/>
      </c>
      <c r="CV134" s="2" t="str">
        <f t="shared" si="314"/>
        <v/>
      </c>
      <c r="CW134" s="2" t="str">
        <f t="shared" si="315"/>
        <v/>
      </c>
      <c r="CX134" s="2" t="str">
        <f t="shared" si="316"/>
        <v/>
      </c>
      <c r="CY134" s="2" t="str">
        <f t="shared" si="317"/>
        <v/>
      </c>
      <c r="CZ134" s="2" t="str">
        <f t="shared" si="318"/>
        <v/>
      </c>
      <c r="DA134" s="2" t="str">
        <f t="shared" si="319"/>
        <v/>
      </c>
      <c r="DB134" s="2" t="str">
        <f t="shared" si="320"/>
        <v/>
      </c>
      <c r="DC134" s="2" t="str">
        <f t="shared" si="321"/>
        <v/>
      </c>
      <c r="DD134" s="2" t="str">
        <f t="shared" si="322"/>
        <v/>
      </c>
      <c r="DE134" s="2" t="str">
        <f t="shared" si="323"/>
        <v/>
      </c>
      <c r="DF134" s="2" t="str">
        <f t="shared" si="324"/>
        <v/>
      </c>
      <c r="DG134" s="2" t="str">
        <f t="shared" si="325"/>
        <v/>
      </c>
      <c r="DH134" s="2" t="str">
        <f t="shared" si="326"/>
        <v/>
      </c>
      <c r="DI134" s="2" t="str">
        <f t="shared" si="327"/>
        <v/>
      </c>
      <c r="DK134" s="2">
        <f t="shared" si="277"/>
        <v>91.332195141700367</v>
      </c>
      <c r="DL134" s="2">
        <f t="shared" si="437"/>
        <v>84.714066382171637</v>
      </c>
      <c r="DM134" s="2">
        <f t="shared" si="437"/>
        <v>88.822464675201473</v>
      </c>
      <c r="DN134" s="2">
        <f t="shared" si="437"/>
        <v>90.76577334682861</v>
      </c>
      <c r="DO134" s="2">
        <f t="shared" si="437"/>
        <v>86.49053657219973</v>
      </c>
      <c r="DP134" s="2">
        <f t="shared" si="437"/>
        <v>87.535243454790816</v>
      </c>
      <c r="DQ134" s="2">
        <f t="shared" si="437"/>
        <v>87.939997373892098</v>
      </c>
      <c r="DR134" s="2">
        <f t="shared" si="437"/>
        <v>84.816930845825567</v>
      </c>
      <c r="DS134" s="2">
        <f t="shared" si="437"/>
        <v>80.265556275303652</v>
      </c>
      <c r="DT134" s="2">
        <f t="shared" si="437"/>
        <v>85.565931064667907</v>
      </c>
      <c r="DU134" s="2">
        <f t="shared" si="437"/>
        <v>86.770459568880611</v>
      </c>
      <c r="DV134" s="2">
        <f t="shared" si="437"/>
        <v>90.98346423751687</v>
      </c>
      <c r="DW134" s="2">
        <f t="shared" si="437"/>
        <v>90.5163189608637</v>
      </c>
      <c r="DX134" s="2">
        <f t="shared" si="437"/>
        <v>88.475974426450748</v>
      </c>
      <c r="DY134" s="2">
        <f t="shared" si="437"/>
        <v>81.284554061624647</v>
      </c>
      <c r="EA134" s="2">
        <f t="shared" si="247"/>
        <v>64.301818671705504</v>
      </c>
      <c r="EB134" s="2">
        <f t="shared" si="279"/>
        <v>65.724964285714293</v>
      </c>
      <c r="EC134" s="2">
        <f t="shared" si="280"/>
        <v>65.896142857142848</v>
      </c>
      <c r="ED134" s="2">
        <f t="shared" si="281"/>
        <v>68.275044571932909</v>
      </c>
      <c r="EE134" s="2">
        <f t="shared" si="282"/>
        <v>68.587069398881852</v>
      </c>
      <c r="EF134" s="2">
        <f t="shared" si="283"/>
        <v>71.107435415783669</v>
      </c>
      <c r="EG134" s="2">
        <f t="shared" si="284"/>
        <v>71.739667715761001</v>
      </c>
      <c r="EH134" s="2">
        <f t="shared" si="285"/>
        <v>71.321666666666658</v>
      </c>
      <c r="EI134" s="2">
        <f t="shared" si="286"/>
        <v>70.029884611949626</v>
      </c>
      <c r="EJ134" s="2">
        <f t="shared" si="287"/>
        <v>69.332467979672558</v>
      </c>
      <c r="EK134" s="2">
        <f t="shared" si="288"/>
        <v>67.638649187205047</v>
      </c>
      <c r="EL134" s="2">
        <f t="shared" si="289"/>
        <v>67.162984375000008</v>
      </c>
      <c r="EM134" s="2">
        <f t="shared" si="290"/>
        <v>66.330853555465268</v>
      </c>
      <c r="EN134" s="2">
        <f t="shared" si="291"/>
        <v>67.699069240222968</v>
      </c>
      <c r="EO134" s="2">
        <f t="shared" si="292"/>
        <v>69.838674069961144</v>
      </c>
      <c r="EQ134" s="2">
        <f t="shared" si="293"/>
        <v>64.226724475954626</v>
      </c>
      <c r="ER134" s="2">
        <f t="shared" si="438"/>
        <v>65.573472418022007</v>
      </c>
      <c r="ES134" s="2">
        <f t="shared" si="438"/>
        <v>66.142171111798476</v>
      </c>
      <c r="ET134" s="2">
        <f t="shared" si="438"/>
        <v>68.190010859558114</v>
      </c>
      <c r="EU134" s="2">
        <f t="shared" si="438"/>
        <v>68.512274136100118</v>
      </c>
      <c r="EV134" s="2">
        <f t="shared" si="438"/>
        <v>71.047770431214161</v>
      </c>
      <c r="EW134" s="2">
        <f t="shared" si="438"/>
        <v>71.717608609645652</v>
      </c>
      <c r="EX134" s="2">
        <f t="shared" si="438"/>
        <v>71.32085209705167</v>
      </c>
      <c r="EY134" s="2">
        <f t="shared" si="438"/>
        <v>69.933155325813146</v>
      </c>
      <c r="EZ134" s="2">
        <f t="shared" si="438"/>
        <v>69.275040131607668</v>
      </c>
      <c r="FA134" s="2">
        <f t="shared" si="438"/>
        <v>67.54378458017591</v>
      </c>
      <c r="FB134" s="2">
        <f t="shared" si="438"/>
        <v>67.103716007856434</v>
      </c>
      <c r="FC134" s="2">
        <f t="shared" si="438"/>
        <v>66.366184686154782</v>
      </c>
      <c r="FD134" s="2">
        <f t="shared" si="438"/>
        <v>67.602032514059871</v>
      </c>
      <c r="FE134" s="2">
        <f t="shared" si="438"/>
        <v>69.603395236556139</v>
      </c>
      <c r="FG134" s="2">
        <f t="shared" si="295"/>
        <v>0.99991676422311859</v>
      </c>
      <c r="FH134" s="2">
        <f t="shared" si="439"/>
        <v>0.99992147946536825</v>
      </c>
      <c r="FI134" s="2">
        <f t="shared" si="439"/>
        <v>0.9999314700556029</v>
      </c>
      <c r="FJ134" s="2">
        <f t="shared" si="439"/>
        <v>0.99992955746998879</v>
      </c>
      <c r="FK134" s="2">
        <f t="shared" si="439"/>
        <v>0.99993818724939931</v>
      </c>
      <c r="FL134" s="2">
        <f t="shared" si="439"/>
        <v>0.99993957417090618</v>
      </c>
      <c r="FM134" s="2">
        <f t="shared" si="439"/>
        <v>0.99993842524878385</v>
      </c>
      <c r="FN134" s="2">
        <f t="shared" si="439"/>
        <v>0.99994794124071873</v>
      </c>
      <c r="FO134" s="2">
        <f t="shared" si="439"/>
        <v>0.99993275152783001</v>
      </c>
      <c r="FP134" s="2">
        <f t="shared" si="439"/>
        <v>0.99994211284265755</v>
      </c>
      <c r="FQ134" s="2">
        <f t="shared" si="439"/>
        <v>0.99994641662018202</v>
      </c>
      <c r="FR134" s="2">
        <f t="shared" si="439"/>
        <v>0.99993807086174624</v>
      </c>
      <c r="FS134" s="2">
        <f t="shared" si="439"/>
        <v>0.99984424757375212</v>
      </c>
      <c r="FT134" s="2">
        <f t="shared" si="439"/>
        <v>0.99965428541141699</v>
      </c>
      <c r="FU134" s="2">
        <f t="shared" si="439"/>
        <v>0.99945710254346976</v>
      </c>
      <c r="FW134" s="2">
        <f t="shared" si="328"/>
        <v>8.8883037339386522E-6</v>
      </c>
      <c r="FX134" s="2">
        <f t="shared" si="380"/>
        <v>1.0006051436242429E-5</v>
      </c>
      <c r="FY134" s="2">
        <f t="shared" si="381"/>
        <v>1.4473565768028648E-5</v>
      </c>
      <c r="FZ134" s="2">
        <f t="shared" si="382"/>
        <v>1.7903934822110933E-5</v>
      </c>
      <c r="GA134" s="2">
        <f t="shared" si="383"/>
        <v>2.082993958804097E-5</v>
      </c>
      <c r="GB134" s="2">
        <f t="shared" si="384"/>
        <v>1.8142347214592534E-5</v>
      </c>
      <c r="GC134" s="2">
        <f t="shared" si="385"/>
        <v>1.5811719578363575E-5</v>
      </c>
      <c r="GD134" s="2">
        <f t="shared" si="386"/>
        <v>2.8295662430690663E-5</v>
      </c>
      <c r="GE134" s="2">
        <f t="shared" si="387"/>
        <v>2.5020015890884157E-5</v>
      </c>
      <c r="GF134" s="2">
        <f t="shared" si="388"/>
        <v>1.7694860523253254E-5</v>
      </c>
      <c r="GG134" s="2">
        <f t="shared" si="389"/>
        <v>1.5014648851489914E-5</v>
      </c>
      <c r="GH134" s="2">
        <f t="shared" si="390"/>
        <v>1.2493837062080996E-5</v>
      </c>
      <c r="GI134" s="2">
        <f t="shared" si="391"/>
        <v>3.2116489586333316E-5</v>
      </c>
      <c r="GJ134" s="2">
        <f t="shared" si="392"/>
        <v>6.4409456731487699E-5</v>
      </c>
      <c r="GK134" s="2">
        <f t="shared" si="393"/>
        <v>9.135144639392241E-5</v>
      </c>
      <c r="GM134" s="107">
        <f t="shared" si="329"/>
        <v>2.4463885421998147E-72</v>
      </c>
      <c r="GN134" s="107">
        <f t="shared" si="394"/>
        <v>5.8892145639188905E-67</v>
      </c>
      <c r="GO134" s="107">
        <f t="shared" si="395"/>
        <v>9.026177176091487E-72</v>
      </c>
      <c r="GP134" s="107">
        <f t="shared" si="396"/>
        <v>4.9619271115706221E-80</v>
      </c>
      <c r="GQ134" s="107">
        <f t="shared" si="397"/>
        <v>2.4134843823699318E-87</v>
      </c>
      <c r="GR134" s="107">
        <f t="shared" si="398"/>
        <v>9.3836560994038707E-93</v>
      </c>
      <c r="GS134" s="107">
        <f t="shared" si="399"/>
        <v>1.0469456374370314E-95</v>
      </c>
      <c r="GT134" s="107">
        <f t="shared" si="400"/>
        <v>8.5097470877254216E-102</v>
      </c>
      <c r="GU134" s="107">
        <f t="shared" si="401"/>
        <v>6.1640237390136901E-90</v>
      </c>
      <c r="GV134" s="107">
        <f t="shared" si="402"/>
        <v>1.0914043307883019E-98</v>
      </c>
      <c r="GW134" s="107">
        <f t="shared" si="403"/>
        <v>2.4225974789062354E-96</v>
      </c>
      <c r="GX134" s="107">
        <f t="shared" si="404"/>
        <v>1.8749877554359916E-91</v>
      </c>
      <c r="GY134" s="107">
        <f t="shared" si="405"/>
        <v>1.2276771646690212E-85</v>
      </c>
      <c r="GZ134" s="107">
        <f t="shared" si="406"/>
        <v>7.2500012802304386E-81</v>
      </c>
      <c r="HA134" s="107">
        <f t="shared" si="407"/>
        <v>1.0989280268574886E-91</v>
      </c>
      <c r="HC134" s="107">
        <f t="shared" si="330"/>
        <v>1.0555761761691678E-15</v>
      </c>
      <c r="HD134" s="107">
        <f t="shared" si="408"/>
        <v>6.2553008987880197E-15</v>
      </c>
      <c r="HE134" s="107">
        <f t="shared" si="409"/>
        <v>7.3782234737680544E-17</v>
      </c>
      <c r="HF134" s="107">
        <f t="shared" si="410"/>
        <v>4.989769733720652E-19</v>
      </c>
      <c r="HG134" s="107">
        <f t="shared" si="411"/>
        <v>1.5087159830015528E-21</v>
      </c>
      <c r="HH134" s="107">
        <f t="shared" si="412"/>
        <v>4.0362662539208099E-23</v>
      </c>
      <c r="HI134" s="107">
        <f t="shared" si="413"/>
        <v>2.3258187433341352E-23</v>
      </c>
      <c r="HJ134" s="107">
        <f t="shared" si="414"/>
        <v>3.2848742399180726E-27</v>
      </c>
      <c r="HK134" s="107">
        <f t="shared" si="415"/>
        <v>3.9539759033579579E-24</v>
      </c>
      <c r="HL134" s="107">
        <f t="shared" si="416"/>
        <v>2.216101761492425E-25</v>
      </c>
      <c r="HM134" s="107">
        <f t="shared" si="417"/>
        <v>5.4576060701475849E-24</v>
      </c>
      <c r="HN134" s="107">
        <f t="shared" si="418"/>
        <v>1.7475777788238251E-21</v>
      </c>
      <c r="HO134" s="107">
        <f t="shared" si="419"/>
        <v>1.578210842789567E-19</v>
      </c>
      <c r="HP134" s="107">
        <f t="shared" si="420"/>
        <v>1.5094209092001841E-17</v>
      </c>
      <c r="HQ134" s="107">
        <f t="shared" si="421"/>
        <v>6.5109356856237787E-22</v>
      </c>
      <c r="HS134" s="107">
        <f t="shared" si="331"/>
        <v>4.9519863109607157E-3</v>
      </c>
      <c r="HT134" s="107">
        <f t="shared" si="422"/>
        <v>8.5371269782762247E-3</v>
      </c>
      <c r="HU134" s="107">
        <f t="shared" si="423"/>
        <v>1.1635318836914876E-2</v>
      </c>
      <c r="HV134" s="107">
        <f t="shared" si="424"/>
        <v>9.4491363120866693E-3</v>
      </c>
      <c r="HW134" s="107">
        <f t="shared" si="425"/>
        <v>1.0132252886919242E-2</v>
      </c>
      <c r="HX134" s="107">
        <f t="shared" si="426"/>
        <v>7.9251457097922456E-3</v>
      </c>
      <c r="HY134" s="107">
        <f t="shared" si="427"/>
        <v>5.5644072711125763E-3</v>
      </c>
      <c r="HZ134" s="107">
        <f t="shared" si="428"/>
        <v>1.2777292653378623E-2</v>
      </c>
      <c r="IA134" s="107">
        <f t="shared" si="429"/>
        <v>1.481820594786866E-2</v>
      </c>
      <c r="IB134" s="107">
        <f t="shared" si="430"/>
        <v>7.5452504341775826E-3</v>
      </c>
      <c r="IC134" s="107">
        <f t="shared" si="431"/>
        <v>6.5470643483613476E-3</v>
      </c>
      <c r="ID134" s="107">
        <f t="shared" si="432"/>
        <v>4.5418760274854569E-3</v>
      </c>
      <c r="IE134" s="107">
        <f t="shared" si="433"/>
        <v>4.6076962700841795E-3</v>
      </c>
      <c r="IF134" s="107">
        <f t="shared" si="434"/>
        <v>4.4004679600454667E-3</v>
      </c>
      <c r="IG134" s="107">
        <f t="shared" si="435"/>
        <v>4.6723956941417972E-3</v>
      </c>
      <c r="II134" s="107">
        <f t="shared" si="332"/>
        <v>6.1229784415202993E-19</v>
      </c>
      <c r="IJ134" s="107">
        <f t="shared" si="333"/>
        <v>4.2981806450277664E-17</v>
      </c>
      <c r="IK134" s="107">
        <f t="shared" si="334"/>
        <v>9.509124910675838E-17</v>
      </c>
      <c r="IL134" s="107">
        <f t="shared" si="335"/>
        <v>5.3719869298833501E-18</v>
      </c>
      <c r="IM134" s="107">
        <f t="shared" si="336"/>
        <v>1.4270107894688126E-18</v>
      </c>
      <c r="IN134" s="107">
        <f t="shared" si="337"/>
        <v>4.9882722327159993E-20</v>
      </c>
      <c r="IO134" s="107">
        <f t="shared" si="338"/>
        <v>3.4660764088805575E-21</v>
      </c>
      <c r="IP134" s="107">
        <f t="shared" si="339"/>
        <v>1.0947427338183762E-19</v>
      </c>
      <c r="IQ134" s="107">
        <f t="shared" si="340"/>
        <v>8.5254457733358398E-19</v>
      </c>
      <c r="IR134" s="107">
        <f t="shared" si="341"/>
        <v>3.7690012271981204E-21</v>
      </c>
      <c r="IS134" s="107">
        <f t="shared" si="342"/>
        <v>6.039487220247308E-21</v>
      </c>
      <c r="IT134" s="107">
        <f t="shared" si="343"/>
        <v>3.9789728691912534E-21</v>
      </c>
      <c r="IU134" s="107">
        <f t="shared" si="344"/>
        <v>2.504715345344915E-20</v>
      </c>
      <c r="IV134" s="107">
        <f t="shared" si="345"/>
        <v>3.4105148057332428E-20</v>
      </c>
      <c r="IW134" s="107">
        <f t="shared" si="346"/>
        <v>2.4976264831158642E-17</v>
      </c>
      <c r="IY134" s="107">
        <f t="shared" si="347"/>
        <v>4.9519863109617722E-3</v>
      </c>
      <c r="IZ134" s="107">
        <f t="shared" si="348"/>
        <v>8.5371269782825235E-3</v>
      </c>
      <c r="JA134" s="107">
        <f t="shared" si="349"/>
        <v>1.1635318836915046E-2</v>
      </c>
      <c r="JB134" s="107">
        <f t="shared" si="350"/>
        <v>9.4491363120866746E-3</v>
      </c>
      <c r="JC134" s="107">
        <f t="shared" si="351"/>
        <v>1.0132252886919244E-2</v>
      </c>
      <c r="JD134" s="107">
        <f t="shared" si="352"/>
        <v>7.9251457097922456E-3</v>
      </c>
      <c r="JE134" s="107">
        <f t="shared" si="353"/>
        <v>5.5644072711125763E-3</v>
      </c>
      <c r="JF134" s="107">
        <f t="shared" si="354"/>
        <v>1.2777292653378623E-2</v>
      </c>
      <c r="JG134" s="107">
        <f t="shared" si="355"/>
        <v>1.481820594786866E-2</v>
      </c>
      <c r="JH134" s="107">
        <f t="shared" si="356"/>
        <v>7.5452504341775826E-3</v>
      </c>
      <c r="JI134" s="107">
        <f t="shared" si="357"/>
        <v>6.5470643483613476E-3</v>
      </c>
      <c r="JJ134" s="107">
        <f t="shared" si="358"/>
        <v>4.5418760274854569E-3</v>
      </c>
      <c r="JK134" s="107">
        <f t="shared" si="359"/>
        <v>4.6076962700841795E-3</v>
      </c>
      <c r="JL134" s="107">
        <f t="shared" si="360"/>
        <v>4.4004679600454814E-3</v>
      </c>
      <c r="JM134" s="107">
        <f t="shared" si="361"/>
        <v>4.6723956941418223E-3</v>
      </c>
    </row>
    <row r="135" spans="2:273" x14ac:dyDescent="0.25">
      <c r="B135" s="2">
        <v>107</v>
      </c>
      <c r="C135" s="37">
        <v>67.2</v>
      </c>
      <c r="D135" s="37">
        <v>67.152000000000001</v>
      </c>
      <c r="E135" s="37">
        <v>66.97</v>
      </c>
      <c r="F135" s="37">
        <v>69.811999999999998</v>
      </c>
      <c r="G135" s="37">
        <v>70.328000000000003</v>
      </c>
      <c r="H135" s="37">
        <v>72.441000000000003</v>
      </c>
      <c r="I135" s="37">
        <v>72.831000000000003</v>
      </c>
      <c r="J135" s="37">
        <v>72.381</v>
      </c>
      <c r="K135" s="37">
        <v>71.19</v>
      </c>
      <c r="L135" s="37">
        <v>71.540000000000006</v>
      </c>
      <c r="M135" s="37">
        <v>70.238</v>
      </c>
      <c r="N135" s="37">
        <v>68.221999999999994</v>
      </c>
      <c r="O135" s="37">
        <v>67.238</v>
      </c>
      <c r="P135" s="37">
        <v>69.093999999999994</v>
      </c>
      <c r="Q135" s="37">
        <v>74.406000000000006</v>
      </c>
      <c r="S135" s="4">
        <f t="shared" si="248"/>
        <v>64.249687422824849</v>
      </c>
      <c r="T135" s="4">
        <f t="shared" si="249"/>
        <v>65.863214293139904</v>
      </c>
      <c r="U135" s="4">
        <f t="shared" si="250"/>
        <v>66.556967130704791</v>
      </c>
      <c r="V135" s="4">
        <f t="shared" si="251"/>
        <v>69.077796960978887</v>
      </c>
      <c r="W135" s="4">
        <f t="shared" si="252"/>
        <v>69.775792412184245</v>
      </c>
      <c r="X135" s="4">
        <f t="shared" si="253"/>
        <v>72.229302764226063</v>
      </c>
      <c r="Y135" s="4">
        <f t="shared" si="254"/>
        <v>72.649715858170239</v>
      </c>
      <c r="Z135" s="4">
        <f t="shared" si="255"/>
        <v>73.500583282859651</v>
      </c>
      <c r="AA135" s="4">
        <f t="shared" si="256"/>
        <v>72.858646532518463</v>
      </c>
      <c r="AB135" s="4">
        <f t="shared" si="257"/>
        <v>71.079831048986932</v>
      </c>
      <c r="AC135" s="4">
        <f t="shared" si="258"/>
        <v>69.322244029800089</v>
      </c>
      <c r="AD135" s="4">
        <f t="shared" si="259"/>
        <v>68.435155948652749</v>
      </c>
      <c r="AE135" s="4">
        <f t="shared" si="260"/>
        <v>67.673712935139847</v>
      </c>
      <c r="AF135" s="4">
        <f t="shared" si="261"/>
        <v>69.330564489583153</v>
      </c>
      <c r="AG135" s="4">
        <f t="shared" si="262"/>
        <v>72.875993022505284</v>
      </c>
      <c r="AI135" s="4">
        <f t="shared" si="263"/>
        <v>2.9503125771751542</v>
      </c>
      <c r="AJ135" s="4">
        <f t="shared" si="264"/>
        <v>1.2887857068600965</v>
      </c>
      <c r="AK135" s="4">
        <f t="shared" si="265"/>
        <v>0.41303286929520766</v>
      </c>
      <c r="AL135" s="4">
        <f t="shared" si="266"/>
        <v>0.73420303902111073</v>
      </c>
      <c r="AM135" s="4">
        <f t="shared" si="267"/>
        <v>0.55220758781575796</v>
      </c>
      <c r="AN135" s="4">
        <f t="shared" si="268"/>
        <v>0.21169723577393995</v>
      </c>
      <c r="AO135" s="4">
        <f t="shared" si="269"/>
        <v>0.18128414182976371</v>
      </c>
      <c r="AP135" s="4">
        <f t="shared" si="270"/>
        <v>-1.1195832828596508</v>
      </c>
      <c r="AQ135" s="4">
        <f t="shared" si="271"/>
        <v>-1.6686465325184656</v>
      </c>
      <c r="AR135" s="4">
        <f t="shared" si="272"/>
        <v>0.46016895101307398</v>
      </c>
      <c r="AS135" s="4">
        <f t="shared" si="273"/>
        <v>0.91575597019991051</v>
      </c>
      <c r="AT135" s="4">
        <f t="shared" si="274"/>
        <v>-0.213155948652755</v>
      </c>
      <c r="AU135" s="4">
        <f t="shared" si="275"/>
        <v>-0.43571293513984699</v>
      </c>
      <c r="AV135" s="4">
        <f t="shared" si="436"/>
        <v>-0.23656448958315934</v>
      </c>
      <c r="AW135" s="4">
        <f t="shared" si="436"/>
        <v>1.5300069774947218</v>
      </c>
      <c r="AY135" s="2">
        <f t="shared" si="297"/>
        <v>64.240661210557448</v>
      </c>
      <c r="AZ135" s="2">
        <f t="shared" si="363"/>
        <v>65.674193511356691</v>
      </c>
      <c r="BA135" s="2">
        <f t="shared" si="364"/>
        <v>65.779447702488866</v>
      </c>
      <c r="BB135" s="2">
        <f t="shared" si="365"/>
        <v>68.218681996642616</v>
      </c>
      <c r="BC135" s="2">
        <f t="shared" si="366"/>
        <v>68.538003329362112</v>
      </c>
      <c r="BD135" s="2">
        <f t="shared" si="367"/>
        <v>71.106315206573797</v>
      </c>
      <c r="BE135" s="2">
        <f t="shared" si="368"/>
        <v>71.684796795675297</v>
      </c>
      <c r="BF135" s="2">
        <f t="shared" si="369"/>
        <v>71.231326129661156</v>
      </c>
      <c r="BG135" s="2">
        <f t="shared" si="370"/>
        <v>69.98247414961449</v>
      </c>
      <c r="BH135" s="2">
        <f t="shared" si="371"/>
        <v>69.275198328676794</v>
      </c>
      <c r="BI135" s="2">
        <f t="shared" si="372"/>
        <v>67.555157760253735</v>
      </c>
      <c r="BJ135" s="2">
        <f t="shared" si="373"/>
        <v>67.082270304078946</v>
      </c>
      <c r="BK135" s="2">
        <f t="shared" si="374"/>
        <v>66.251823475182334</v>
      </c>
      <c r="BL135" s="2">
        <f t="shared" si="375"/>
        <v>67.616517173698085</v>
      </c>
      <c r="BM135" s="2">
        <f t="shared" si="376"/>
        <v>69.779461657109522</v>
      </c>
      <c r="BO135" s="2" t="str">
        <f t="shared" si="440"/>
        <v/>
      </c>
      <c r="BP135" s="2" t="str">
        <f t="shared" si="441"/>
        <v/>
      </c>
      <c r="BQ135" s="2" t="str">
        <f t="shared" si="442"/>
        <v/>
      </c>
      <c r="BR135" s="2" t="str">
        <f t="shared" si="443"/>
        <v/>
      </c>
      <c r="BS135" s="2" t="str">
        <f t="shared" si="444"/>
        <v/>
      </c>
      <c r="BT135" s="2" t="str">
        <f t="shared" si="445"/>
        <v/>
      </c>
      <c r="BU135" s="2" t="str">
        <f t="shared" si="446"/>
        <v/>
      </c>
      <c r="BV135" s="2" t="str">
        <f t="shared" si="447"/>
        <v/>
      </c>
      <c r="BW135" s="2" t="str">
        <f t="shared" si="448"/>
        <v/>
      </c>
      <c r="BX135" s="2" t="str">
        <f t="shared" si="449"/>
        <v/>
      </c>
      <c r="BY135" s="2" t="str">
        <f t="shared" si="450"/>
        <v/>
      </c>
      <c r="BZ135" s="2" t="str">
        <f t="shared" si="451"/>
        <v/>
      </c>
      <c r="CA135" s="2" t="str">
        <f t="shared" si="452"/>
        <v/>
      </c>
      <c r="CB135" s="2" t="str">
        <f t="shared" si="453"/>
        <v/>
      </c>
      <c r="CC135" s="2" t="str">
        <f t="shared" si="454"/>
        <v/>
      </c>
      <c r="CE135" s="2" t="str">
        <f t="shared" si="298"/>
        <v/>
      </c>
      <c r="CF135" s="2" t="str">
        <f t="shared" si="299"/>
        <v/>
      </c>
      <c r="CG135" s="2" t="str">
        <f t="shared" si="300"/>
        <v/>
      </c>
      <c r="CH135" s="2" t="str">
        <f t="shared" si="301"/>
        <v/>
      </c>
      <c r="CI135" s="2" t="str">
        <f t="shared" si="302"/>
        <v/>
      </c>
      <c r="CJ135" s="2" t="str">
        <f t="shared" si="303"/>
        <v/>
      </c>
      <c r="CK135" s="2" t="str">
        <f t="shared" si="304"/>
        <v/>
      </c>
      <c r="CL135" s="2" t="str">
        <f t="shared" si="305"/>
        <v/>
      </c>
      <c r="CM135" s="2" t="str">
        <f t="shared" si="306"/>
        <v/>
      </c>
      <c r="CN135" s="2" t="str">
        <f t="shared" si="307"/>
        <v/>
      </c>
      <c r="CO135" s="2" t="str">
        <f t="shared" si="308"/>
        <v/>
      </c>
      <c r="CP135" s="2" t="str">
        <f t="shared" si="309"/>
        <v/>
      </c>
      <c r="CQ135" s="2" t="str">
        <f t="shared" si="310"/>
        <v/>
      </c>
      <c r="CR135" s="2" t="str">
        <f t="shared" si="311"/>
        <v/>
      </c>
      <c r="CS135" s="2" t="str">
        <f t="shared" si="312"/>
        <v/>
      </c>
      <c r="CU135" s="2" t="str">
        <f t="shared" si="313"/>
        <v/>
      </c>
      <c r="CV135" s="2" t="str">
        <f t="shared" si="314"/>
        <v/>
      </c>
      <c r="CW135" s="2" t="str">
        <f t="shared" si="315"/>
        <v/>
      </c>
      <c r="CX135" s="2" t="str">
        <f t="shared" si="316"/>
        <v/>
      </c>
      <c r="CY135" s="2" t="str">
        <f t="shared" si="317"/>
        <v/>
      </c>
      <c r="CZ135" s="2" t="str">
        <f t="shared" si="318"/>
        <v/>
      </c>
      <c r="DA135" s="2" t="str">
        <f t="shared" si="319"/>
        <v/>
      </c>
      <c r="DB135" s="2" t="str">
        <f t="shared" si="320"/>
        <v/>
      </c>
      <c r="DC135" s="2" t="str">
        <f t="shared" si="321"/>
        <v/>
      </c>
      <c r="DD135" s="2" t="str">
        <f t="shared" si="322"/>
        <v/>
      </c>
      <c r="DE135" s="2" t="str">
        <f t="shared" si="323"/>
        <v/>
      </c>
      <c r="DF135" s="2" t="str">
        <f t="shared" si="324"/>
        <v/>
      </c>
      <c r="DG135" s="2" t="str">
        <f t="shared" si="325"/>
        <v/>
      </c>
      <c r="DH135" s="2" t="str">
        <f t="shared" si="326"/>
        <v/>
      </c>
      <c r="DI135" s="2" t="str">
        <f t="shared" si="327"/>
        <v/>
      </c>
      <c r="DK135" s="2">
        <f t="shared" si="277"/>
        <v>91.539776518218588</v>
      </c>
      <c r="DL135" s="2">
        <f t="shared" si="437"/>
        <v>84.839930772878134</v>
      </c>
      <c r="DM135" s="2">
        <f t="shared" si="437"/>
        <v>88.990353247984785</v>
      </c>
      <c r="DN135" s="2">
        <f t="shared" si="437"/>
        <v>90.944166261808363</v>
      </c>
      <c r="DO135" s="2">
        <f t="shared" si="437"/>
        <v>86.603020782726048</v>
      </c>
      <c r="DP135" s="2">
        <f t="shared" si="437"/>
        <v>87.645009851551961</v>
      </c>
      <c r="DQ135" s="2">
        <f t="shared" si="437"/>
        <v>88.073391618338974</v>
      </c>
      <c r="DR135" s="2">
        <f t="shared" si="437"/>
        <v>84.901575774154708</v>
      </c>
      <c r="DS135" s="2">
        <f t="shared" si="437"/>
        <v>80.307891902834015</v>
      </c>
      <c r="DT135" s="2">
        <f t="shared" si="437"/>
        <v>85.67760892876683</v>
      </c>
      <c r="DU135" s="2">
        <f t="shared" si="437"/>
        <v>86.902293905241265</v>
      </c>
      <c r="DV135" s="2">
        <f t="shared" si="437"/>
        <v>91.171059379217283</v>
      </c>
      <c r="DW135" s="2">
        <f t="shared" si="437"/>
        <v>90.70258758434548</v>
      </c>
      <c r="DX135" s="2">
        <f t="shared" si="437"/>
        <v>88.635646693657222</v>
      </c>
      <c r="DY135" s="2">
        <f t="shared" si="437"/>
        <v>81.357482072829129</v>
      </c>
      <c r="EA135" s="2">
        <f t="shared" si="247"/>
        <v>64.238856952900818</v>
      </c>
      <c r="EB135" s="2">
        <f t="shared" si="279"/>
        <v>65.673000000000002</v>
      </c>
      <c r="EC135" s="2">
        <f t="shared" si="280"/>
        <v>65.778178571428569</v>
      </c>
      <c r="ED135" s="2">
        <f t="shared" si="281"/>
        <v>68.217412327155046</v>
      </c>
      <c r="EE135" s="2">
        <f t="shared" si="282"/>
        <v>68.537118306149793</v>
      </c>
      <c r="EF135" s="2">
        <f t="shared" si="283"/>
        <v>71.105523421208773</v>
      </c>
      <c r="EG135" s="2">
        <f t="shared" si="284"/>
        <v>71.683995402016222</v>
      </c>
      <c r="EH135" s="2">
        <f t="shared" si="285"/>
        <v>71.230759591194968</v>
      </c>
      <c r="EI135" s="2">
        <f t="shared" si="286"/>
        <v>69.981925640796646</v>
      </c>
      <c r="EJ135" s="2">
        <f t="shared" si="287"/>
        <v>69.27444575515085</v>
      </c>
      <c r="EK135" s="2">
        <f t="shared" si="288"/>
        <v>67.554335933403266</v>
      </c>
      <c r="EL135" s="2">
        <f t="shared" si="289"/>
        <v>67.081085937500006</v>
      </c>
      <c r="EM135" s="2">
        <f t="shared" si="290"/>
        <v>66.248731694433161</v>
      </c>
      <c r="EN135" s="2">
        <f t="shared" si="291"/>
        <v>67.610524074968168</v>
      </c>
      <c r="EO135" s="2">
        <f t="shared" si="292"/>
        <v>69.774221139770845</v>
      </c>
      <c r="EQ135" s="2">
        <f t="shared" si="293"/>
        <v>64.165999681433959</v>
      </c>
      <c r="ER135" s="2">
        <f t="shared" si="438"/>
        <v>65.516605416681017</v>
      </c>
      <c r="ES135" s="2">
        <f t="shared" si="438"/>
        <v>66.082895029757481</v>
      </c>
      <c r="ET135" s="2">
        <f t="shared" si="438"/>
        <v>68.128108489249442</v>
      </c>
      <c r="EU135" s="2">
        <f t="shared" si="438"/>
        <v>68.460206023897697</v>
      </c>
      <c r="EV135" s="2">
        <f t="shared" si="438"/>
        <v>71.014199582170335</v>
      </c>
      <c r="EW135" s="2">
        <f t="shared" si="438"/>
        <v>71.672385850032185</v>
      </c>
      <c r="EX135" s="2">
        <f t="shared" si="438"/>
        <v>71.265017891677047</v>
      </c>
      <c r="EY135" s="2">
        <f t="shared" si="438"/>
        <v>69.883993781682491</v>
      </c>
      <c r="EZ135" s="2">
        <f t="shared" si="438"/>
        <v>69.199212861010025</v>
      </c>
      <c r="FA135" s="2">
        <f t="shared" si="438"/>
        <v>67.465175844117653</v>
      </c>
      <c r="FB135" s="2">
        <f t="shared" si="438"/>
        <v>67.037598208802862</v>
      </c>
      <c r="FC135" s="2">
        <f t="shared" si="438"/>
        <v>66.306755913604817</v>
      </c>
      <c r="FD135" s="2">
        <f t="shared" si="438"/>
        <v>67.522459649411246</v>
      </c>
      <c r="FE135" s="2">
        <f t="shared" si="438"/>
        <v>69.520194426459085</v>
      </c>
      <c r="FG135" s="2">
        <f t="shared" si="295"/>
        <v>0.99993388234039926</v>
      </c>
      <c r="FH135" s="2">
        <f t="shared" si="439"/>
        <v>0.99993762791506102</v>
      </c>
      <c r="FI135" s="2">
        <f t="shared" si="439"/>
        <v>0.99994556396298306</v>
      </c>
      <c r="FJ135" s="2">
        <f t="shared" si="439"/>
        <v>0.99994404469880416</v>
      </c>
      <c r="FK135" s="2">
        <f t="shared" si="439"/>
        <v>0.9999508997627139</v>
      </c>
      <c r="FL135" s="2">
        <f t="shared" si="439"/>
        <v>0.99995200146132368</v>
      </c>
      <c r="FM135" s="2">
        <f t="shared" si="439"/>
        <v>0.99995108881714256</v>
      </c>
      <c r="FN135" s="2">
        <f t="shared" si="439"/>
        <v>0.99995864781487964</v>
      </c>
      <c r="FO135" s="2">
        <f t="shared" si="439"/>
        <v>0.99994658190098162</v>
      </c>
      <c r="FP135" s="2">
        <f t="shared" si="439"/>
        <v>0.99995401804904516</v>
      </c>
      <c r="FQ135" s="2">
        <f t="shared" si="439"/>
        <v>0.99995743673942639</v>
      </c>
      <c r="FR135" s="2">
        <f t="shared" si="439"/>
        <v>0.9999508073103619</v>
      </c>
      <c r="FS135" s="2">
        <f t="shared" si="439"/>
        <v>0.99987366068859784</v>
      </c>
      <c r="FT135" s="2">
        <f t="shared" si="439"/>
        <v>0.99971462850656068</v>
      </c>
      <c r="FU135" s="2">
        <f t="shared" si="439"/>
        <v>0.99954518685968119</v>
      </c>
      <c r="FW135" s="2">
        <f t="shared" si="328"/>
        <v>1.1189685686371513E-5</v>
      </c>
      <c r="FX135" s="2">
        <f t="shared" si="380"/>
        <v>1.2596839788648234E-5</v>
      </c>
      <c r="FY135" s="2">
        <f t="shared" si="381"/>
        <v>1.8221071459832183E-5</v>
      </c>
      <c r="FZ135" s="2">
        <f t="shared" si="382"/>
        <v>2.2539614029886709E-5</v>
      </c>
      <c r="GA135" s="2">
        <f t="shared" si="383"/>
        <v>2.6223198841303519E-5</v>
      </c>
      <c r="GB135" s="2">
        <f t="shared" si="384"/>
        <v>2.2839754647959986E-5</v>
      </c>
      <c r="GC135" s="2">
        <f t="shared" si="385"/>
        <v>1.9905694086338941E-5</v>
      </c>
      <c r="GD135" s="2">
        <f t="shared" si="386"/>
        <v>3.5621867495143289E-5</v>
      </c>
      <c r="GE135" s="2">
        <f t="shared" si="387"/>
        <v>3.1498129753629555E-5</v>
      </c>
      <c r="GF135" s="2">
        <f t="shared" si="388"/>
        <v>2.2276407508195728E-5</v>
      </c>
      <c r="GG135" s="2">
        <f t="shared" si="389"/>
        <v>1.8902249502520291E-5</v>
      </c>
      <c r="GH135" s="2">
        <f t="shared" si="390"/>
        <v>1.5728758086179032E-5</v>
      </c>
      <c r="GI135" s="2">
        <f t="shared" si="391"/>
        <v>3.9594413373106823E-5</v>
      </c>
      <c r="GJ135" s="2">
        <f t="shared" si="392"/>
        <v>7.8032775159134446E-5</v>
      </c>
      <c r="GK135" s="2">
        <f t="shared" si="393"/>
        <v>1.0905129249028668E-4</v>
      </c>
      <c r="GM135" s="107">
        <f t="shared" si="329"/>
        <v>7.7909435738474951E-76</v>
      </c>
      <c r="GN135" s="107">
        <f t="shared" si="394"/>
        <v>3.6266541581780042E-70</v>
      </c>
      <c r="GO135" s="107">
        <f t="shared" si="395"/>
        <v>3.612328256348567E-75</v>
      </c>
      <c r="GP135" s="107">
        <f t="shared" si="396"/>
        <v>7.7010866371923822E-84</v>
      </c>
      <c r="GQ135" s="107">
        <f t="shared" si="397"/>
        <v>1.8828202551134534E-91</v>
      </c>
      <c r="GR135" s="107">
        <f t="shared" si="398"/>
        <v>4.1243166631462655E-97</v>
      </c>
      <c r="GS135" s="107">
        <f t="shared" si="399"/>
        <v>3.256610180904894E-100</v>
      </c>
      <c r="GT135" s="107">
        <f t="shared" si="400"/>
        <v>1.6343010565163037E-106</v>
      </c>
      <c r="GU135" s="107">
        <f t="shared" si="401"/>
        <v>3.3120692095079131E-94</v>
      </c>
      <c r="GV135" s="107">
        <f t="shared" si="402"/>
        <v>2.6158036396071325E-103</v>
      </c>
      <c r="GW135" s="107">
        <f t="shared" si="403"/>
        <v>8.1569257404984969E-101</v>
      </c>
      <c r="GX135" s="107">
        <f t="shared" si="404"/>
        <v>9.2725529496392936E-96</v>
      </c>
      <c r="GY135" s="107">
        <f t="shared" si="405"/>
        <v>1.1041032301132129E-89</v>
      </c>
      <c r="GZ135" s="107">
        <f t="shared" si="406"/>
        <v>1.0274938918341641E-84</v>
      </c>
      <c r="HA135" s="107">
        <f t="shared" si="407"/>
        <v>5.7752690389475775E-96</v>
      </c>
      <c r="HC135" s="107">
        <f t="shared" si="330"/>
        <v>2.4004353597853593E-17</v>
      </c>
      <c r="HD135" s="107">
        <f t="shared" si="408"/>
        <v>1.8616260621234316E-16</v>
      </c>
      <c r="HE135" s="107">
        <f t="shared" si="409"/>
        <v>1.6019367448499013E-18</v>
      </c>
      <c r="HF135" s="107">
        <f t="shared" si="410"/>
        <v>6.5494988511567253E-21</v>
      </c>
      <c r="HG135" s="107">
        <f t="shared" si="411"/>
        <v>1.2771819841153113E-23</v>
      </c>
      <c r="HH135" s="107">
        <f t="shared" si="412"/>
        <v>2.4748870541071688E-25</v>
      </c>
      <c r="HI135" s="107">
        <f t="shared" si="413"/>
        <v>1.2622617003410399E-25</v>
      </c>
      <c r="HJ135" s="107">
        <f t="shared" si="414"/>
        <v>1.0726019223343612E-29</v>
      </c>
      <c r="HK135" s="107">
        <f t="shared" si="415"/>
        <v>2.2193671855621037E-26</v>
      </c>
      <c r="HL135" s="107">
        <f t="shared" si="416"/>
        <v>9.0957456929042406E-28</v>
      </c>
      <c r="HM135" s="107">
        <f t="shared" si="417"/>
        <v>2.9225324899947115E-26</v>
      </c>
      <c r="HN135" s="107">
        <f t="shared" si="418"/>
        <v>1.3256516606359625E-23</v>
      </c>
      <c r="HO135" s="107">
        <f t="shared" si="419"/>
        <v>1.7347791984368466E-21</v>
      </c>
      <c r="HP135" s="107">
        <f t="shared" si="420"/>
        <v>2.3198799888094797E-19</v>
      </c>
      <c r="HQ135" s="107">
        <f t="shared" si="421"/>
        <v>4.2175636651537995E-24</v>
      </c>
      <c r="HS135" s="107">
        <f t="shared" si="331"/>
        <v>7.3837041452511605E-3</v>
      </c>
      <c r="HT135" s="107">
        <f t="shared" si="422"/>
        <v>1.2251360567728929E-2</v>
      </c>
      <c r="HU135" s="107">
        <f t="shared" si="423"/>
        <v>1.661692570520517E-2</v>
      </c>
      <c r="HV135" s="107">
        <f t="shared" si="424"/>
        <v>1.390593999942262E-2</v>
      </c>
      <c r="HW135" s="107">
        <f t="shared" si="425"/>
        <v>1.5044296425412874E-2</v>
      </c>
      <c r="HX135" s="107">
        <f t="shared" si="426"/>
        <v>1.2030668478394783E-2</v>
      </c>
      <c r="HY135" s="107">
        <f t="shared" si="427"/>
        <v>8.6445990683880342E-3</v>
      </c>
      <c r="HZ135" s="107">
        <f t="shared" si="428"/>
        <v>1.9221770566731994E-2</v>
      </c>
      <c r="IA135" s="107">
        <f t="shared" si="429"/>
        <v>2.1821230749436545E-2</v>
      </c>
      <c r="IB135" s="107">
        <f t="shared" si="430"/>
        <v>1.1609575940433202E-2</v>
      </c>
      <c r="IC135" s="107">
        <f t="shared" si="431"/>
        <v>1.0052328956325006E-2</v>
      </c>
      <c r="ID135" s="107">
        <f t="shared" si="432"/>
        <v>7.0489774456330007E-3</v>
      </c>
      <c r="IE135" s="107">
        <f t="shared" si="433"/>
        <v>7.059965937313924E-3</v>
      </c>
      <c r="IF135" s="107">
        <f t="shared" si="434"/>
        <v>6.6965709174520976E-3</v>
      </c>
      <c r="IG135" s="107">
        <f t="shared" si="435"/>
        <v>6.8534332809058549E-3</v>
      </c>
      <c r="II135" s="107">
        <f t="shared" si="332"/>
        <v>2.938904131178696E-18</v>
      </c>
      <c r="IJ135" s="107">
        <f t="shared" si="333"/>
        <v>1.7751987628436896E-16</v>
      </c>
      <c r="IK135" s="107">
        <f t="shared" si="334"/>
        <v>3.984598013819368E-16</v>
      </c>
      <c r="IL135" s="107">
        <f t="shared" si="335"/>
        <v>2.6044208159231751E-17</v>
      </c>
      <c r="IM135" s="107">
        <f t="shared" si="336"/>
        <v>7.4741671056088375E-18</v>
      </c>
      <c r="IN135" s="107">
        <f t="shared" si="337"/>
        <v>2.9387325121131999E-19</v>
      </c>
      <c r="IO135" s="107">
        <f t="shared" si="338"/>
        <v>2.2273433576995336E-20</v>
      </c>
      <c r="IP135" s="107">
        <f t="shared" si="339"/>
        <v>6.7170418219085241E-19</v>
      </c>
      <c r="IQ135" s="107">
        <f t="shared" si="340"/>
        <v>4.6952677073858771E-18</v>
      </c>
      <c r="IR135" s="107">
        <f t="shared" si="341"/>
        <v>2.4597911952995592E-20</v>
      </c>
      <c r="IS135" s="107">
        <f t="shared" si="342"/>
        <v>3.7621371680273788E-20</v>
      </c>
      <c r="IT135" s="107">
        <f t="shared" si="343"/>
        <v>2.4470443509179525E-20</v>
      </c>
      <c r="IU135" s="107">
        <f t="shared" si="344"/>
        <v>1.4117751366246187E-19</v>
      </c>
      <c r="IV135" s="107">
        <f t="shared" si="345"/>
        <v>1.8441496638100758E-19</v>
      </c>
      <c r="IW135" s="107">
        <f t="shared" si="346"/>
        <v>9.8416089966506525E-17</v>
      </c>
      <c r="IY135" s="107">
        <f t="shared" si="347"/>
        <v>7.3837041452511874E-3</v>
      </c>
      <c r="IZ135" s="107">
        <f t="shared" si="348"/>
        <v>1.2251360567729292E-2</v>
      </c>
      <c r="JA135" s="107">
        <f t="shared" si="349"/>
        <v>1.6616925705205569E-2</v>
      </c>
      <c r="JB135" s="107">
        <f t="shared" si="350"/>
        <v>1.3905939999422646E-2</v>
      </c>
      <c r="JC135" s="107">
        <f t="shared" si="351"/>
        <v>1.5044296425412881E-2</v>
      </c>
      <c r="JD135" s="107">
        <f t="shared" si="352"/>
        <v>1.2030668478394783E-2</v>
      </c>
      <c r="JE135" s="107">
        <f t="shared" si="353"/>
        <v>8.6445990683880342E-3</v>
      </c>
      <c r="JF135" s="107">
        <f t="shared" si="354"/>
        <v>1.9221770566731994E-2</v>
      </c>
      <c r="JG135" s="107">
        <f t="shared" si="355"/>
        <v>2.1821230749436548E-2</v>
      </c>
      <c r="JH135" s="107">
        <f t="shared" si="356"/>
        <v>1.1609575940433202E-2</v>
      </c>
      <c r="JI135" s="107">
        <f t="shared" si="357"/>
        <v>1.0052328956325006E-2</v>
      </c>
      <c r="JJ135" s="107">
        <f t="shared" si="358"/>
        <v>7.0489774456330007E-3</v>
      </c>
      <c r="JK135" s="107">
        <f t="shared" si="359"/>
        <v>7.059965937313924E-3</v>
      </c>
      <c r="JL135" s="107">
        <f t="shared" si="360"/>
        <v>6.6965709174520976E-3</v>
      </c>
      <c r="JM135" s="107">
        <f t="shared" si="361"/>
        <v>6.8534332809059529E-3</v>
      </c>
    </row>
    <row r="136" spans="2:273" x14ac:dyDescent="0.25">
      <c r="B136" s="2">
        <v>108</v>
      </c>
      <c r="C136" s="37">
        <v>65.846000000000004</v>
      </c>
      <c r="D136" s="37">
        <v>65.545000000000002</v>
      </c>
      <c r="E136" s="37">
        <v>67.438999999999993</v>
      </c>
      <c r="F136" s="37">
        <v>69.906000000000006</v>
      </c>
      <c r="G136" s="37">
        <v>70.218999999999994</v>
      </c>
      <c r="H136" s="37">
        <v>71.721000000000004</v>
      </c>
      <c r="I136" s="37">
        <v>73.554000000000002</v>
      </c>
      <c r="J136" s="37">
        <v>71.524000000000001</v>
      </c>
      <c r="K136" s="37">
        <v>71.174999999999997</v>
      </c>
      <c r="L136" s="37">
        <v>71.143000000000001</v>
      </c>
      <c r="M136" s="37">
        <v>69.650999999999996</v>
      </c>
      <c r="N136" s="37">
        <v>69.444000000000003</v>
      </c>
      <c r="O136" s="37">
        <v>68.27</v>
      </c>
      <c r="P136" s="37">
        <v>71.671999999999997</v>
      </c>
      <c r="Q136" s="37">
        <v>76.203000000000003</v>
      </c>
      <c r="S136" s="4">
        <f t="shared" si="248"/>
        <v>64.190057522945906</v>
      </c>
      <c r="T136" s="4">
        <f t="shared" si="249"/>
        <v>65.878639041395189</v>
      </c>
      <c r="U136" s="4">
        <f t="shared" si="250"/>
        <v>66.708935998091562</v>
      </c>
      <c r="V136" s="4">
        <f t="shared" si="251"/>
        <v>69.349269569012876</v>
      </c>
      <c r="W136" s="4">
        <f t="shared" si="252"/>
        <v>70.210494772461871</v>
      </c>
      <c r="X136" s="4">
        <f t="shared" si="253"/>
        <v>72.699828450599412</v>
      </c>
      <c r="Y136" s="4">
        <f t="shared" si="254"/>
        <v>73.031804604235532</v>
      </c>
      <c r="Z136" s="4">
        <f t="shared" si="255"/>
        <v>74.319309960522006</v>
      </c>
      <c r="AA136" s="4">
        <f t="shared" si="256"/>
        <v>73.889099812284698</v>
      </c>
      <c r="AB136" s="4">
        <f t="shared" si="257"/>
        <v>71.810158970336332</v>
      </c>
      <c r="AC136" s="4">
        <f t="shared" si="258"/>
        <v>70.010531114484152</v>
      </c>
      <c r="AD136" s="4">
        <f t="shared" si="259"/>
        <v>68.970399150500469</v>
      </c>
      <c r="AE136" s="4">
        <f t="shared" si="260"/>
        <v>68.218310754454279</v>
      </c>
      <c r="AF136" s="4">
        <f t="shared" si="261"/>
        <v>69.984894968763356</v>
      </c>
      <c r="AG136" s="4">
        <f t="shared" si="262"/>
        <v>74.021111898915763</v>
      </c>
      <c r="AI136" s="4">
        <f t="shared" si="263"/>
        <v>1.6559424770540971</v>
      </c>
      <c r="AJ136" s="4">
        <f t="shared" si="264"/>
        <v>-0.33363904139518752</v>
      </c>
      <c r="AK136" s="4">
        <f t="shared" si="265"/>
        <v>0.73006400190843124</v>
      </c>
      <c r="AL136" s="4">
        <f t="shared" si="266"/>
        <v>0.55673043098713038</v>
      </c>
      <c r="AM136" s="4">
        <f t="shared" si="267"/>
        <v>8.5052275381229947E-3</v>
      </c>
      <c r="AN136" s="4">
        <f t="shared" si="268"/>
        <v>-0.97882845059940848</v>
      </c>
      <c r="AO136" s="4">
        <f t="shared" si="269"/>
        <v>0.52219539576447005</v>
      </c>
      <c r="AP136" s="4">
        <f t="shared" si="270"/>
        <v>-2.7953099605220046</v>
      </c>
      <c r="AQ136" s="4">
        <f t="shared" si="271"/>
        <v>-2.7140998122847009</v>
      </c>
      <c r="AR136" s="4">
        <f t="shared" si="272"/>
        <v>-0.66715897033633098</v>
      </c>
      <c r="AS136" s="4">
        <f t="shared" si="273"/>
        <v>-0.35953111448415598</v>
      </c>
      <c r="AT136" s="4">
        <f t="shared" si="274"/>
        <v>0.47360084949953318</v>
      </c>
      <c r="AU136" s="4">
        <f t="shared" si="275"/>
        <v>5.1689245545716744E-2</v>
      </c>
      <c r="AV136" s="4">
        <f t="shared" si="436"/>
        <v>1.6871050312366407</v>
      </c>
      <c r="AW136" s="4">
        <f t="shared" si="436"/>
        <v>2.1818881010842404</v>
      </c>
      <c r="AY136" s="2">
        <f t="shared" si="297"/>
        <v>64.177342288024761</v>
      </c>
      <c r="AZ136" s="2">
        <f t="shared" si="363"/>
        <v>65.621991583643549</v>
      </c>
      <c r="BA136" s="2">
        <f t="shared" si="364"/>
        <v>65.661238689797798</v>
      </c>
      <c r="BB136" s="2">
        <f t="shared" si="365"/>
        <v>68.160798062698873</v>
      </c>
      <c r="BC136" s="2">
        <f t="shared" si="366"/>
        <v>68.487875547865755</v>
      </c>
      <c r="BD136" s="2">
        <f t="shared" si="367"/>
        <v>71.104242748942411</v>
      </c>
      <c r="BE136" s="2">
        <f t="shared" si="368"/>
        <v>71.628967164384264</v>
      </c>
      <c r="BF136" s="2">
        <f t="shared" si="369"/>
        <v>71.140310443276917</v>
      </c>
      <c r="BG136" s="2">
        <f t="shared" si="370"/>
        <v>69.934404721092505</v>
      </c>
      <c r="BH136" s="2">
        <f t="shared" si="371"/>
        <v>69.217026247066826</v>
      </c>
      <c r="BI136" s="2">
        <f t="shared" si="372"/>
        <v>67.470682146199877</v>
      </c>
      <c r="BJ136" s="2">
        <f t="shared" si="373"/>
        <v>67.000138810636116</v>
      </c>
      <c r="BK136" s="2">
        <f t="shared" si="374"/>
        <v>66.169147313150873</v>
      </c>
      <c r="BL136" s="2">
        <f t="shared" si="375"/>
        <v>67.526982549941366</v>
      </c>
      <c r="BM136" s="2">
        <f t="shared" si="376"/>
        <v>69.714198439255313</v>
      </c>
      <c r="BO136" s="2" t="str">
        <f t="shared" si="440"/>
        <v/>
      </c>
      <c r="BP136" s="2" t="str">
        <f t="shared" si="441"/>
        <v/>
      </c>
      <c r="BQ136" s="2" t="str">
        <f t="shared" si="442"/>
        <v/>
      </c>
      <c r="BR136" s="2" t="str">
        <f t="shared" si="443"/>
        <v/>
      </c>
      <c r="BS136" s="2" t="str">
        <f t="shared" si="444"/>
        <v/>
      </c>
      <c r="BT136" s="2" t="str">
        <f t="shared" si="445"/>
        <v/>
      </c>
      <c r="BU136" s="2" t="str">
        <f t="shared" si="446"/>
        <v/>
      </c>
      <c r="BV136" s="2" t="str">
        <f t="shared" si="447"/>
        <v/>
      </c>
      <c r="BW136" s="2" t="str">
        <f t="shared" si="448"/>
        <v/>
      </c>
      <c r="BX136" s="2" t="str">
        <f t="shared" si="449"/>
        <v/>
      </c>
      <c r="BY136" s="2" t="str">
        <f t="shared" si="450"/>
        <v/>
      </c>
      <c r="BZ136" s="2" t="str">
        <f t="shared" si="451"/>
        <v/>
      </c>
      <c r="CA136" s="2" t="str">
        <f t="shared" si="452"/>
        <v/>
      </c>
      <c r="CB136" s="2" t="str">
        <f t="shared" si="453"/>
        <v/>
      </c>
      <c r="CC136" s="2" t="str">
        <f t="shared" si="454"/>
        <v/>
      </c>
      <c r="CE136" s="2" t="str">
        <f t="shared" si="298"/>
        <v/>
      </c>
      <c r="CF136" s="2" t="str">
        <f t="shared" si="299"/>
        <v/>
      </c>
      <c r="CG136" s="2" t="str">
        <f t="shared" si="300"/>
        <v/>
      </c>
      <c r="CH136" s="2" t="str">
        <f t="shared" si="301"/>
        <v/>
      </c>
      <c r="CI136" s="2" t="str">
        <f t="shared" si="302"/>
        <v/>
      </c>
      <c r="CJ136" s="2" t="str">
        <f t="shared" si="303"/>
        <v/>
      </c>
      <c r="CK136" s="2" t="str">
        <f t="shared" si="304"/>
        <v/>
      </c>
      <c r="CL136" s="2" t="str">
        <f t="shared" si="305"/>
        <v/>
      </c>
      <c r="CM136" s="2" t="str">
        <f t="shared" si="306"/>
        <v/>
      </c>
      <c r="CN136" s="2" t="str">
        <f t="shared" si="307"/>
        <v/>
      </c>
      <c r="CO136" s="2" t="str">
        <f t="shared" si="308"/>
        <v/>
      </c>
      <c r="CP136" s="2" t="str">
        <f t="shared" si="309"/>
        <v/>
      </c>
      <c r="CQ136" s="2" t="str">
        <f t="shared" si="310"/>
        <v/>
      </c>
      <c r="CR136" s="2" t="str">
        <f t="shared" si="311"/>
        <v/>
      </c>
      <c r="CS136" s="2" t="str">
        <f t="shared" si="312"/>
        <v/>
      </c>
      <c r="CU136" s="2" t="str">
        <f t="shared" si="313"/>
        <v/>
      </c>
      <c r="CV136" s="2" t="str">
        <f t="shared" si="314"/>
        <v/>
      </c>
      <c r="CW136" s="2" t="str">
        <f t="shared" si="315"/>
        <v/>
      </c>
      <c r="CX136" s="2" t="str">
        <f t="shared" si="316"/>
        <v/>
      </c>
      <c r="CY136" s="2" t="str">
        <f t="shared" si="317"/>
        <v/>
      </c>
      <c r="CZ136" s="2" t="str">
        <f t="shared" si="318"/>
        <v/>
      </c>
      <c r="DA136" s="2" t="str">
        <f t="shared" si="319"/>
        <v/>
      </c>
      <c r="DB136" s="2" t="str">
        <f t="shared" si="320"/>
        <v/>
      </c>
      <c r="DC136" s="2" t="str">
        <f t="shared" si="321"/>
        <v/>
      </c>
      <c r="DD136" s="2" t="str">
        <f t="shared" si="322"/>
        <v/>
      </c>
      <c r="DE136" s="2" t="str">
        <f t="shared" si="323"/>
        <v/>
      </c>
      <c r="DF136" s="2" t="str">
        <f t="shared" si="324"/>
        <v/>
      </c>
      <c r="DG136" s="2" t="str">
        <f t="shared" si="325"/>
        <v/>
      </c>
      <c r="DH136" s="2" t="str">
        <f t="shared" si="326"/>
        <v/>
      </c>
      <c r="DI136" s="2" t="str">
        <f t="shared" si="327"/>
        <v/>
      </c>
      <c r="DK136" s="2">
        <f t="shared" si="277"/>
        <v>91.747357894736808</v>
      </c>
      <c r="DL136" s="2">
        <f t="shared" si="437"/>
        <v>84.96579516358463</v>
      </c>
      <c r="DM136" s="2">
        <f t="shared" si="437"/>
        <v>89.158241820768097</v>
      </c>
      <c r="DN136" s="2">
        <f t="shared" si="437"/>
        <v>91.122559176788116</v>
      </c>
      <c r="DO136" s="2">
        <f t="shared" si="437"/>
        <v>86.715504993252353</v>
      </c>
      <c r="DP136" s="2">
        <f t="shared" si="437"/>
        <v>87.754776248313092</v>
      </c>
      <c r="DQ136" s="2">
        <f t="shared" si="437"/>
        <v>88.20678586278585</v>
      </c>
      <c r="DR136" s="2">
        <f t="shared" si="437"/>
        <v>84.986220702483848</v>
      </c>
      <c r="DS136" s="2">
        <f t="shared" si="437"/>
        <v>80.350227530364378</v>
      </c>
      <c r="DT136" s="2">
        <f t="shared" si="437"/>
        <v>85.789286792865738</v>
      </c>
      <c r="DU136" s="2">
        <f t="shared" si="437"/>
        <v>87.034128241601906</v>
      </c>
      <c r="DV136" s="2">
        <f t="shared" si="437"/>
        <v>91.358654520917682</v>
      </c>
      <c r="DW136" s="2">
        <f t="shared" si="437"/>
        <v>90.888856207827274</v>
      </c>
      <c r="DX136" s="2">
        <f t="shared" si="437"/>
        <v>88.795318960863696</v>
      </c>
      <c r="DY136" s="2">
        <f t="shared" si="437"/>
        <v>81.43041008403361</v>
      </c>
      <c r="EA136" s="2">
        <f t="shared" si="247"/>
        <v>64.175895234096146</v>
      </c>
      <c r="EB136" s="2">
        <f t="shared" si="279"/>
        <v>65.621035714285725</v>
      </c>
      <c r="EC136" s="2">
        <f t="shared" si="280"/>
        <v>65.660214285714289</v>
      </c>
      <c r="ED136" s="2">
        <f t="shared" si="281"/>
        <v>68.159780082377168</v>
      </c>
      <c r="EE136" s="2">
        <f t="shared" si="282"/>
        <v>68.487167213417735</v>
      </c>
      <c r="EF136" s="2">
        <f t="shared" si="283"/>
        <v>71.10361142663389</v>
      </c>
      <c r="EG136" s="2">
        <f t="shared" si="284"/>
        <v>71.628323088271458</v>
      </c>
      <c r="EH136" s="2">
        <f t="shared" si="285"/>
        <v>71.139852515723263</v>
      </c>
      <c r="EI136" s="2">
        <f t="shared" si="286"/>
        <v>69.933966669643652</v>
      </c>
      <c r="EJ136" s="2">
        <f t="shared" si="287"/>
        <v>69.216423530629143</v>
      </c>
      <c r="EK136" s="2">
        <f t="shared" si="288"/>
        <v>67.470022679601485</v>
      </c>
      <c r="EL136" s="2">
        <f t="shared" si="289"/>
        <v>66.999187500000005</v>
      </c>
      <c r="EM136" s="2">
        <f t="shared" si="290"/>
        <v>66.166609833401054</v>
      </c>
      <c r="EN136" s="2">
        <f t="shared" si="291"/>
        <v>67.521978909713368</v>
      </c>
      <c r="EO136" s="2">
        <f t="shared" si="292"/>
        <v>69.709768209580545</v>
      </c>
      <c r="EQ136" s="2">
        <f t="shared" si="293"/>
        <v>64.105274886913293</v>
      </c>
      <c r="ER136" s="2">
        <f t="shared" si="438"/>
        <v>65.459738415340027</v>
      </c>
      <c r="ES136" s="2">
        <f t="shared" si="438"/>
        <v>66.023618947716471</v>
      </c>
      <c r="ET136" s="2">
        <f t="shared" si="438"/>
        <v>68.066206118940769</v>
      </c>
      <c r="EU136" s="2">
        <f t="shared" si="438"/>
        <v>68.408137911695277</v>
      </c>
      <c r="EV136" s="2">
        <f t="shared" si="438"/>
        <v>70.980628733126494</v>
      </c>
      <c r="EW136" s="2">
        <f t="shared" si="438"/>
        <v>71.627163090418733</v>
      </c>
      <c r="EX136" s="2">
        <f t="shared" si="438"/>
        <v>71.209183686302424</v>
      </c>
      <c r="EY136" s="2">
        <f t="shared" si="438"/>
        <v>69.834832237551822</v>
      </c>
      <c r="EZ136" s="2">
        <f t="shared" si="438"/>
        <v>69.123385590412397</v>
      </c>
      <c r="FA136" s="2">
        <f t="shared" si="438"/>
        <v>67.386567108059396</v>
      </c>
      <c r="FB136" s="2">
        <f t="shared" si="438"/>
        <v>66.971480409749304</v>
      </c>
      <c r="FC136" s="2">
        <f t="shared" si="438"/>
        <v>66.247327141054853</v>
      </c>
      <c r="FD136" s="2">
        <f t="shared" si="438"/>
        <v>67.442886784762621</v>
      </c>
      <c r="FE136" s="2">
        <f t="shared" si="438"/>
        <v>69.436993616362031</v>
      </c>
      <c r="FG136" s="2">
        <f t="shared" si="295"/>
        <v>0.99994748016197232</v>
      </c>
      <c r="FH136" s="2">
        <f t="shared" si="439"/>
        <v>0.99995045545630812</v>
      </c>
      <c r="FI136" s="2">
        <f t="shared" si="439"/>
        <v>0.99995675943469153</v>
      </c>
      <c r="FJ136" s="2">
        <f t="shared" si="439"/>
        <v>0.99995555261285818</v>
      </c>
      <c r="FK136" s="2">
        <f t="shared" si="439"/>
        <v>0.99996099790132797</v>
      </c>
      <c r="FL136" s="2">
        <f t="shared" si="439"/>
        <v>0.99996187302911654</v>
      </c>
      <c r="FM136" s="2">
        <f t="shared" si="439"/>
        <v>0.99996114807562586</v>
      </c>
      <c r="FN136" s="2">
        <f t="shared" si="439"/>
        <v>0.9999671525124243</v>
      </c>
      <c r="FO136" s="2">
        <f t="shared" si="439"/>
        <v>0.99995756802952152</v>
      </c>
      <c r="FP136" s="2">
        <f t="shared" si="439"/>
        <v>0.99996347489264403</v>
      </c>
      <c r="FQ136" s="2">
        <f t="shared" si="439"/>
        <v>0.99996619050439406</v>
      </c>
      <c r="FR136" s="2">
        <f t="shared" si="439"/>
        <v>0.99996092446232987</v>
      </c>
      <c r="FS136" s="2">
        <f t="shared" si="439"/>
        <v>0.99989751984404041</v>
      </c>
      <c r="FT136" s="2">
        <f t="shared" si="439"/>
        <v>0.99976444143833176</v>
      </c>
      <c r="FU136" s="2">
        <f t="shared" si="439"/>
        <v>0.99961898507300728</v>
      </c>
      <c r="FW136" s="2">
        <f t="shared" si="328"/>
        <v>1.4086938846559508E-5</v>
      </c>
      <c r="FX136" s="2">
        <f t="shared" si="380"/>
        <v>1.5858429993708909E-5</v>
      </c>
      <c r="FY136" s="2">
        <f t="shared" si="381"/>
        <v>2.2938861667680685E-5</v>
      </c>
      <c r="FZ136" s="2">
        <f t="shared" si="382"/>
        <v>2.8375527272442276E-5</v>
      </c>
      <c r="GA136" s="2">
        <f t="shared" si="383"/>
        <v>3.3012827247618777E-5</v>
      </c>
      <c r="GB136" s="2">
        <f t="shared" si="384"/>
        <v>2.875337748394177E-5</v>
      </c>
      <c r="GC136" s="2">
        <f t="shared" si="385"/>
        <v>2.505965496497493E-5</v>
      </c>
      <c r="GD136" s="2">
        <f t="shared" si="386"/>
        <v>4.4844860582812551E-5</v>
      </c>
      <c r="GE136" s="2">
        <f t="shared" si="387"/>
        <v>3.9653472570347595E-5</v>
      </c>
      <c r="GF136" s="2">
        <f t="shared" si="388"/>
        <v>2.8044173738775372E-5</v>
      </c>
      <c r="GG136" s="2">
        <f t="shared" si="389"/>
        <v>2.3796405772696433E-5</v>
      </c>
      <c r="GH136" s="2">
        <f t="shared" si="390"/>
        <v>1.9801252608564155E-5</v>
      </c>
      <c r="GI136" s="2">
        <f t="shared" si="391"/>
        <v>4.8813393395489953E-5</v>
      </c>
      <c r="GJ136" s="2">
        <f t="shared" si="392"/>
        <v>9.4537304943552133E-5</v>
      </c>
      <c r="GK136" s="2">
        <f t="shared" si="393"/>
        <v>1.3018013481001718E-4</v>
      </c>
      <c r="GM136" s="107">
        <f t="shared" si="329"/>
        <v>2.0439649430593831E-79</v>
      </c>
      <c r="GN136" s="107">
        <f t="shared" si="394"/>
        <v>1.8714395489445033E-73</v>
      </c>
      <c r="GO136" s="107">
        <f t="shared" si="395"/>
        <v>1.2020451000473454E-78</v>
      </c>
      <c r="GP136" s="107">
        <f t="shared" si="396"/>
        <v>9.7115377255311022E-88</v>
      </c>
      <c r="GQ136" s="107">
        <f t="shared" si="397"/>
        <v>1.1775762314619269E-95</v>
      </c>
      <c r="GR136" s="107">
        <f t="shared" si="398"/>
        <v>1.434601014308423E-101</v>
      </c>
      <c r="GS136" s="107">
        <f t="shared" si="399"/>
        <v>7.9485639814377521E-105</v>
      </c>
      <c r="GT136" s="107">
        <f t="shared" si="400"/>
        <v>2.4454601174955121E-111</v>
      </c>
      <c r="GU136" s="107">
        <f t="shared" si="401"/>
        <v>1.4115205986459683E-98</v>
      </c>
      <c r="GV136" s="107">
        <f t="shared" si="402"/>
        <v>4.896899165869661E-108</v>
      </c>
      <c r="GW136" s="107">
        <f t="shared" si="403"/>
        <v>2.1662793263068535E-105</v>
      </c>
      <c r="GX136" s="107">
        <f t="shared" si="404"/>
        <v>3.637045744469753E-100</v>
      </c>
      <c r="GY136" s="107">
        <f t="shared" si="405"/>
        <v>7.9788955201261369E-94</v>
      </c>
      <c r="GZ136" s="107">
        <f t="shared" si="406"/>
        <v>1.180707086857072E-88</v>
      </c>
      <c r="HA136" s="107">
        <f t="shared" si="407"/>
        <v>2.4154033567781563E-100</v>
      </c>
      <c r="HC136" s="107">
        <f t="shared" si="330"/>
        <v>4.4560149046336855E-19</v>
      </c>
      <c r="HD136" s="107">
        <f t="shared" si="408"/>
        <v>4.6039814566101782E-18</v>
      </c>
      <c r="HE136" s="107">
        <f t="shared" si="409"/>
        <v>2.8668155409268898E-20</v>
      </c>
      <c r="HF136" s="107">
        <f t="shared" si="410"/>
        <v>6.9166572413426169E-23</v>
      </c>
      <c r="HG136" s="107">
        <f t="shared" si="411"/>
        <v>8.5769325826786426E-26</v>
      </c>
      <c r="HH136" s="107">
        <f t="shared" si="412"/>
        <v>1.1875649558753818E-27</v>
      </c>
      <c r="HI136" s="107">
        <f t="shared" si="413"/>
        <v>5.313175509031168E-28</v>
      </c>
      <c r="HJ136" s="107">
        <f t="shared" si="414"/>
        <v>2.6958519924450993E-32</v>
      </c>
      <c r="HK136" s="107">
        <f t="shared" si="415"/>
        <v>9.7705654476930346E-29</v>
      </c>
      <c r="HL136" s="107">
        <f t="shared" si="416"/>
        <v>2.8813521619535318E-30</v>
      </c>
      <c r="HM136" s="107">
        <f t="shared" si="417"/>
        <v>1.2204074488738084E-28</v>
      </c>
      <c r="HN136" s="107">
        <f t="shared" si="418"/>
        <v>7.8882017565451048E-26</v>
      </c>
      <c r="HO136" s="107">
        <f t="shared" si="419"/>
        <v>1.5164722933352201E-23</v>
      </c>
      <c r="HP136" s="107">
        <f t="shared" si="420"/>
        <v>2.8625610620083749E-21</v>
      </c>
      <c r="HQ136" s="107">
        <f t="shared" si="421"/>
        <v>2.1211533582867388E-26</v>
      </c>
      <c r="HS136" s="107">
        <f t="shared" si="331"/>
        <v>1.0837106121049435E-2</v>
      </c>
      <c r="HT136" s="107">
        <f t="shared" si="422"/>
        <v>1.7332072629110209E-2</v>
      </c>
      <c r="HU136" s="107">
        <f t="shared" si="423"/>
        <v>2.3381917294358495E-2</v>
      </c>
      <c r="HV136" s="107">
        <f t="shared" si="424"/>
        <v>2.0125169037850953E-2</v>
      </c>
      <c r="HW136" s="107">
        <f t="shared" si="425"/>
        <v>2.194381086738615E-2</v>
      </c>
      <c r="HX136" s="107">
        <f t="shared" si="426"/>
        <v>1.7921081465951387E-2</v>
      </c>
      <c r="HY136" s="107">
        <f t="shared" si="427"/>
        <v>1.3167976907978617E-2</v>
      </c>
      <c r="HZ136" s="107">
        <f t="shared" si="428"/>
        <v>2.8344377995747672E-2</v>
      </c>
      <c r="IA136" s="107">
        <f t="shared" si="429"/>
        <v>3.1544238328949828E-2</v>
      </c>
      <c r="IB136" s="107">
        <f t="shared" si="430"/>
        <v>1.7510012106198024E-2</v>
      </c>
      <c r="IC136" s="107">
        <f t="shared" si="431"/>
        <v>1.5140416028201452E-2</v>
      </c>
      <c r="ID136" s="107">
        <f t="shared" si="432"/>
        <v>1.0735432780066169E-2</v>
      </c>
      <c r="IE136" s="107">
        <f t="shared" si="433"/>
        <v>1.0626341961237981E-2</v>
      </c>
      <c r="IF136" s="107">
        <f t="shared" si="434"/>
        <v>1.0017996704157464E-2</v>
      </c>
      <c r="IG136" s="107">
        <f t="shared" si="435"/>
        <v>9.9094207125366915E-3</v>
      </c>
      <c r="II136" s="107">
        <f t="shared" si="332"/>
        <v>1.3681094102084162E-17</v>
      </c>
      <c r="IJ136" s="107">
        <f t="shared" si="333"/>
        <v>7.1302388318331328E-16</v>
      </c>
      <c r="IK136" s="107">
        <f t="shared" si="334"/>
        <v>1.6218037789397429E-15</v>
      </c>
      <c r="IL136" s="107">
        <f t="shared" si="335"/>
        <v>1.2219945954023283E-16</v>
      </c>
      <c r="IM136" s="107">
        <f t="shared" si="336"/>
        <v>3.7805932460564927E-17</v>
      </c>
      <c r="IN136" s="107">
        <f t="shared" si="337"/>
        <v>1.6685258181911224E-18</v>
      </c>
      <c r="IO136" s="107">
        <f t="shared" si="338"/>
        <v>1.3775348688071797E-19</v>
      </c>
      <c r="IP136" s="107">
        <f t="shared" si="339"/>
        <v>3.9622617892504745E-18</v>
      </c>
      <c r="IQ136" s="107">
        <f t="shared" si="340"/>
        <v>2.4930363479346278E-17</v>
      </c>
      <c r="IR136" s="107">
        <f t="shared" si="341"/>
        <v>1.5439195478563936E-19</v>
      </c>
      <c r="IS136" s="107">
        <f t="shared" si="342"/>
        <v>2.2573298297972118E-19</v>
      </c>
      <c r="IT136" s="107">
        <f t="shared" si="343"/>
        <v>1.450824750088546E-19</v>
      </c>
      <c r="IU136" s="107">
        <f t="shared" si="344"/>
        <v>7.6872852917044487E-19</v>
      </c>
      <c r="IV136" s="107">
        <f t="shared" si="345"/>
        <v>9.6469425313075828E-19</v>
      </c>
      <c r="IW136" s="107">
        <f t="shared" si="346"/>
        <v>3.7797367495512263E-16</v>
      </c>
      <c r="IY136" s="107">
        <f t="shared" si="347"/>
        <v>1.0837106121049449E-2</v>
      </c>
      <c r="IZ136" s="107">
        <f t="shared" si="348"/>
        <v>1.7332072629110927E-2</v>
      </c>
      <c r="JA136" s="107">
        <f t="shared" si="349"/>
        <v>2.3381917294360115E-2</v>
      </c>
      <c r="JB136" s="107">
        <f t="shared" si="350"/>
        <v>2.0125169037851075E-2</v>
      </c>
      <c r="JC136" s="107">
        <f t="shared" si="351"/>
        <v>2.1943810867386188E-2</v>
      </c>
      <c r="JD136" s="107">
        <f t="shared" si="352"/>
        <v>1.7921081465951387E-2</v>
      </c>
      <c r="JE136" s="107">
        <f t="shared" si="353"/>
        <v>1.3167976907978617E-2</v>
      </c>
      <c r="JF136" s="107">
        <f t="shared" si="354"/>
        <v>2.8344377995747676E-2</v>
      </c>
      <c r="JG136" s="107">
        <f t="shared" si="355"/>
        <v>3.1544238328949856E-2</v>
      </c>
      <c r="JH136" s="107">
        <f t="shared" si="356"/>
        <v>1.7510012106198024E-2</v>
      </c>
      <c r="JI136" s="107">
        <f t="shared" si="357"/>
        <v>1.5140416028201452E-2</v>
      </c>
      <c r="JJ136" s="107">
        <f t="shared" si="358"/>
        <v>1.0735432780066169E-2</v>
      </c>
      <c r="JK136" s="107">
        <f t="shared" si="359"/>
        <v>1.0626341961237981E-2</v>
      </c>
      <c r="JL136" s="107">
        <f t="shared" si="360"/>
        <v>1.0017996704157466E-2</v>
      </c>
      <c r="JM136" s="107">
        <f t="shared" si="361"/>
        <v>9.9094207125370697E-3</v>
      </c>
    </row>
    <row r="137" spans="2:273" x14ac:dyDescent="0.25">
      <c r="B137" s="2">
        <v>109</v>
      </c>
      <c r="C137" s="37">
        <v>65.337999999999994</v>
      </c>
      <c r="D137" s="37">
        <v>66.938999999999993</v>
      </c>
      <c r="E137" s="37">
        <v>67.015000000000001</v>
      </c>
      <c r="F137" s="37">
        <v>70.233999999999995</v>
      </c>
      <c r="G137" s="37">
        <v>70.5</v>
      </c>
      <c r="H137" s="37">
        <v>72.706000000000003</v>
      </c>
      <c r="I137" s="37">
        <v>73.814999999999998</v>
      </c>
      <c r="J137" s="37">
        <v>71.364999999999995</v>
      </c>
      <c r="K137" s="37">
        <v>72.840999999999994</v>
      </c>
      <c r="L137" s="37">
        <v>71.921000000000006</v>
      </c>
      <c r="M137" s="37">
        <v>69.840999999999994</v>
      </c>
      <c r="N137" s="37">
        <v>69.524000000000001</v>
      </c>
      <c r="O137" s="37">
        <v>69.332999999999998</v>
      </c>
      <c r="P137" s="37">
        <v>70.75</v>
      </c>
      <c r="Q137" s="37">
        <v>76.483999999999995</v>
      </c>
      <c r="S137" s="4">
        <f t="shared" si="248"/>
        <v>64.131700491133756</v>
      </c>
      <c r="T137" s="4">
        <f t="shared" si="249"/>
        <v>65.912883013319487</v>
      </c>
      <c r="U137" s="4">
        <f t="shared" si="250"/>
        <v>66.931917016010686</v>
      </c>
      <c r="V137" s="4">
        <f t="shared" si="251"/>
        <v>69.717067453147124</v>
      </c>
      <c r="W137" s="4">
        <f t="shared" si="252"/>
        <v>70.78862283353881</v>
      </c>
      <c r="X137" s="4">
        <f t="shared" si="253"/>
        <v>73.322748279316272</v>
      </c>
      <c r="Y137" s="4">
        <f t="shared" si="254"/>
        <v>73.569301830337892</v>
      </c>
      <c r="Z137" s="4">
        <f t="shared" si="255"/>
        <v>75.405359647846112</v>
      </c>
      <c r="AA137" s="4">
        <f t="shared" si="256"/>
        <v>75.213438455538622</v>
      </c>
      <c r="AB137" s="4">
        <f t="shared" si="257"/>
        <v>72.804332811132582</v>
      </c>
      <c r="AC137" s="4">
        <f t="shared" si="258"/>
        <v>70.960812425083901</v>
      </c>
      <c r="AD137" s="4">
        <f t="shared" si="259"/>
        <v>69.729077623693001</v>
      </c>
      <c r="AE137" s="4">
        <f t="shared" si="260"/>
        <v>68.983022168721931</v>
      </c>
      <c r="AF137" s="4">
        <f t="shared" si="261"/>
        <v>70.897279679403212</v>
      </c>
      <c r="AG137" s="4">
        <f t="shared" si="262"/>
        <v>75.546729457936209</v>
      </c>
      <c r="AI137" s="4">
        <f t="shared" si="263"/>
        <v>1.2062995088662376</v>
      </c>
      <c r="AJ137" s="4">
        <f t="shared" si="264"/>
        <v>1.0261169866805062</v>
      </c>
      <c r="AK137" s="4">
        <f t="shared" si="265"/>
        <v>8.308298398931413E-2</v>
      </c>
      <c r="AL137" s="4">
        <f t="shared" si="266"/>
        <v>0.51693254685287116</v>
      </c>
      <c r="AM137" s="4">
        <f t="shared" si="267"/>
        <v>-0.28862283353880969</v>
      </c>
      <c r="AN137" s="4">
        <f t="shared" si="268"/>
        <v>-0.61674827931626908</v>
      </c>
      <c r="AO137" s="4">
        <f t="shared" si="269"/>
        <v>0.24569816966210567</v>
      </c>
      <c r="AP137" s="4">
        <f t="shared" si="270"/>
        <v>-4.0403596478461168</v>
      </c>
      <c r="AQ137" s="4">
        <f t="shared" si="271"/>
        <v>-2.372438455538628</v>
      </c>
      <c r="AR137" s="4">
        <f t="shared" si="272"/>
        <v>-0.88333281113257556</v>
      </c>
      <c r="AS137" s="4">
        <f t="shared" si="273"/>
        <v>-1.1198124250839072</v>
      </c>
      <c r="AT137" s="4">
        <f t="shared" si="274"/>
        <v>-0.20507762369300053</v>
      </c>
      <c r="AU137" s="4">
        <f t="shared" si="275"/>
        <v>0.3499778312780677</v>
      </c>
      <c r="AV137" s="4">
        <f t="shared" si="436"/>
        <v>-0.14727967940321207</v>
      </c>
      <c r="AW137" s="4">
        <f t="shared" si="436"/>
        <v>0.93727054206378568</v>
      </c>
      <c r="AY137" s="2">
        <f t="shared" si="297"/>
        <v>64.114093827627244</v>
      </c>
      <c r="AZ137" s="2">
        <f t="shared" si="363"/>
        <v>65.569836422531495</v>
      </c>
      <c r="BA137" s="2">
        <f t="shared" si="364"/>
        <v>65.543079106265921</v>
      </c>
      <c r="BB137" s="2">
        <f t="shared" si="365"/>
        <v>68.102963402541292</v>
      </c>
      <c r="BC137" s="2">
        <f t="shared" si="366"/>
        <v>68.437782507548491</v>
      </c>
      <c r="BD137" s="2">
        <f t="shared" si="367"/>
        <v>71.102201506541277</v>
      </c>
      <c r="BE137" s="2">
        <f t="shared" si="368"/>
        <v>71.573168537478196</v>
      </c>
      <c r="BF137" s="2">
        <f t="shared" si="369"/>
        <v>71.04931719247449</v>
      </c>
      <c r="BG137" s="2">
        <f t="shared" si="370"/>
        <v>69.886356815261948</v>
      </c>
      <c r="BH137" s="2">
        <f t="shared" si="371"/>
        <v>69.158883147134219</v>
      </c>
      <c r="BI137" s="2">
        <f t="shared" si="372"/>
        <v>67.386238315503391</v>
      </c>
      <c r="BJ137" s="2">
        <f t="shared" si="373"/>
        <v>66.918053224791791</v>
      </c>
      <c r="BK137" s="2">
        <f t="shared" si="374"/>
        <v>66.086571577727383</v>
      </c>
      <c r="BL137" s="2">
        <f t="shared" si="375"/>
        <v>67.437610344010665</v>
      </c>
      <c r="BM137" s="2">
        <f t="shared" si="376"/>
        <v>69.649054907967297</v>
      </c>
      <c r="BO137" s="2" t="str">
        <f t="shared" si="440"/>
        <v/>
      </c>
      <c r="BP137" s="2" t="str">
        <f t="shared" si="441"/>
        <v/>
      </c>
      <c r="BQ137" s="2" t="str">
        <f t="shared" si="442"/>
        <v/>
      </c>
      <c r="BR137" s="2" t="str">
        <f t="shared" si="443"/>
        <v/>
      </c>
      <c r="BS137" s="2" t="str">
        <f t="shared" si="444"/>
        <v/>
      </c>
      <c r="BT137" s="2" t="str">
        <f t="shared" si="445"/>
        <v/>
      </c>
      <c r="BU137" s="2" t="str">
        <f t="shared" si="446"/>
        <v/>
      </c>
      <c r="BV137" s="2" t="str">
        <f t="shared" si="447"/>
        <v/>
      </c>
      <c r="BW137" s="2" t="str">
        <f t="shared" si="448"/>
        <v/>
      </c>
      <c r="BX137" s="2" t="str">
        <f t="shared" si="449"/>
        <v/>
      </c>
      <c r="BY137" s="2" t="str">
        <f t="shared" si="450"/>
        <v/>
      </c>
      <c r="BZ137" s="2" t="str">
        <f t="shared" si="451"/>
        <v/>
      </c>
      <c r="CA137" s="2" t="str">
        <f t="shared" si="452"/>
        <v/>
      </c>
      <c r="CB137" s="2" t="str">
        <f t="shared" si="453"/>
        <v/>
      </c>
      <c r="CC137" s="2" t="str">
        <f t="shared" si="454"/>
        <v/>
      </c>
      <c r="CE137" s="2" t="str">
        <f t="shared" si="298"/>
        <v/>
      </c>
      <c r="CF137" s="2" t="str">
        <f t="shared" si="299"/>
        <v/>
      </c>
      <c r="CG137" s="2" t="str">
        <f t="shared" si="300"/>
        <v/>
      </c>
      <c r="CH137" s="2" t="str">
        <f t="shared" si="301"/>
        <v/>
      </c>
      <c r="CI137" s="2" t="str">
        <f t="shared" si="302"/>
        <v/>
      </c>
      <c r="CJ137" s="2" t="str">
        <f t="shared" si="303"/>
        <v/>
      </c>
      <c r="CK137" s="2" t="str">
        <f t="shared" si="304"/>
        <v/>
      </c>
      <c r="CL137" s="2" t="str">
        <f t="shared" si="305"/>
        <v/>
      </c>
      <c r="CM137" s="2" t="str">
        <f t="shared" si="306"/>
        <v/>
      </c>
      <c r="CN137" s="2" t="str">
        <f t="shared" si="307"/>
        <v/>
      </c>
      <c r="CO137" s="2" t="str">
        <f t="shared" si="308"/>
        <v/>
      </c>
      <c r="CP137" s="2" t="str">
        <f t="shared" si="309"/>
        <v/>
      </c>
      <c r="CQ137" s="2" t="str">
        <f t="shared" si="310"/>
        <v/>
      </c>
      <c r="CR137" s="2" t="str">
        <f t="shared" si="311"/>
        <v/>
      </c>
      <c r="CS137" s="2" t="str">
        <f t="shared" si="312"/>
        <v/>
      </c>
      <c r="CU137" s="2" t="str">
        <f t="shared" si="313"/>
        <v/>
      </c>
      <c r="CV137" s="2" t="str">
        <f t="shared" si="314"/>
        <v/>
      </c>
      <c r="CW137" s="2" t="str">
        <f t="shared" si="315"/>
        <v/>
      </c>
      <c r="CX137" s="2" t="str">
        <f t="shared" si="316"/>
        <v/>
      </c>
      <c r="CY137" s="2" t="str">
        <f t="shared" si="317"/>
        <v/>
      </c>
      <c r="CZ137" s="2" t="str">
        <f t="shared" si="318"/>
        <v/>
      </c>
      <c r="DA137" s="2" t="str">
        <f t="shared" si="319"/>
        <v/>
      </c>
      <c r="DB137" s="2" t="str">
        <f t="shared" si="320"/>
        <v/>
      </c>
      <c r="DC137" s="2" t="str">
        <f t="shared" si="321"/>
        <v/>
      </c>
      <c r="DD137" s="2" t="str">
        <f t="shared" si="322"/>
        <v/>
      </c>
      <c r="DE137" s="2" t="str">
        <f t="shared" si="323"/>
        <v/>
      </c>
      <c r="DF137" s="2" t="str">
        <f t="shared" si="324"/>
        <v/>
      </c>
      <c r="DG137" s="2" t="str">
        <f t="shared" si="325"/>
        <v/>
      </c>
      <c r="DH137" s="2" t="str">
        <f t="shared" si="326"/>
        <v/>
      </c>
      <c r="DI137" s="2" t="str">
        <f t="shared" si="327"/>
        <v/>
      </c>
      <c r="DK137" s="2">
        <f t="shared" si="277"/>
        <v>91.954939271255029</v>
      </c>
      <c r="DL137" s="2">
        <f t="shared" si="437"/>
        <v>85.091659554291127</v>
      </c>
      <c r="DM137" s="2">
        <f t="shared" si="437"/>
        <v>89.326130393551409</v>
      </c>
      <c r="DN137" s="2">
        <f t="shared" si="437"/>
        <v>91.300952091767883</v>
      </c>
      <c r="DO137" s="2">
        <f t="shared" si="437"/>
        <v>86.827989203778671</v>
      </c>
      <c r="DP137" s="2">
        <f t="shared" si="437"/>
        <v>87.864542645074224</v>
      </c>
      <c r="DQ137" s="2">
        <f t="shared" si="437"/>
        <v>88.340180107232726</v>
      </c>
      <c r="DR137" s="2">
        <f t="shared" si="437"/>
        <v>85.070865630812989</v>
      </c>
      <c r="DS137" s="2">
        <f t="shared" si="437"/>
        <v>80.392563157894742</v>
      </c>
      <c r="DT137" s="2">
        <f t="shared" si="437"/>
        <v>85.900964656964661</v>
      </c>
      <c r="DU137" s="2">
        <f t="shared" si="437"/>
        <v>87.16596257796256</v>
      </c>
      <c r="DV137" s="2">
        <f t="shared" si="437"/>
        <v>91.546249662618095</v>
      </c>
      <c r="DW137" s="2">
        <f t="shared" si="437"/>
        <v>91.07512483130904</v>
      </c>
      <c r="DX137" s="2">
        <f t="shared" si="437"/>
        <v>88.954991228070185</v>
      </c>
      <c r="DY137" s="2">
        <f t="shared" si="437"/>
        <v>81.503338095238092</v>
      </c>
      <c r="EA137" s="2">
        <f t="shared" si="247"/>
        <v>64.112933515291473</v>
      </c>
      <c r="EB137" s="2">
        <f t="shared" si="279"/>
        <v>65.569071428571434</v>
      </c>
      <c r="EC137" s="2">
        <f t="shared" si="280"/>
        <v>65.542249999999996</v>
      </c>
      <c r="ED137" s="2">
        <f t="shared" si="281"/>
        <v>68.10214783759929</v>
      </c>
      <c r="EE137" s="2">
        <f t="shared" si="282"/>
        <v>68.437216120685662</v>
      </c>
      <c r="EF137" s="2">
        <f t="shared" si="283"/>
        <v>71.101699432058993</v>
      </c>
      <c r="EG137" s="2">
        <f t="shared" si="284"/>
        <v>71.572650774526679</v>
      </c>
      <c r="EH137" s="2">
        <f t="shared" si="285"/>
        <v>71.048945440251572</v>
      </c>
      <c r="EI137" s="2">
        <f t="shared" si="286"/>
        <v>69.886007698490673</v>
      </c>
      <c r="EJ137" s="2">
        <f t="shared" si="287"/>
        <v>69.158401306107436</v>
      </c>
      <c r="EK137" s="2">
        <f t="shared" si="288"/>
        <v>67.385709425799703</v>
      </c>
      <c r="EL137" s="2">
        <f t="shared" si="289"/>
        <v>66.917289062500004</v>
      </c>
      <c r="EM137" s="2">
        <f t="shared" si="290"/>
        <v>66.084487972368962</v>
      </c>
      <c r="EN137" s="2">
        <f t="shared" si="291"/>
        <v>67.433433744458583</v>
      </c>
      <c r="EO137" s="2">
        <f t="shared" si="292"/>
        <v>69.645315279390246</v>
      </c>
      <c r="EQ137" s="2">
        <f t="shared" si="293"/>
        <v>64.04455009239264</v>
      </c>
      <c r="ER137" s="2">
        <f t="shared" si="438"/>
        <v>65.402871413999037</v>
      </c>
      <c r="ES137" s="2">
        <f t="shared" si="438"/>
        <v>65.964342865675476</v>
      </c>
      <c r="ET137" s="2">
        <f t="shared" si="438"/>
        <v>68.004303748632097</v>
      </c>
      <c r="EU137" s="2">
        <f t="shared" si="438"/>
        <v>68.356069799492857</v>
      </c>
      <c r="EV137" s="2">
        <f t="shared" si="438"/>
        <v>70.947057884082668</v>
      </c>
      <c r="EW137" s="2">
        <f t="shared" si="438"/>
        <v>71.581940330805281</v>
      </c>
      <c r="EX137" s="2">
        <f t="shared" si="438"/>
        <v>71.153349480927801</v>
      </c>
      <c r="EY137" s="2">
        <f t="shared" si="438"/>
        <v>69.785670693421167</v>
      </c>
      <c r="EZ137" s="2">
        <f t="shared" si="438"/>
        <v>69.047558319814755</v>
      </c>
      <c r="FA137" s="2">
        <f t="shared" si="438"/>
        <v>67.307958372001139</v>
      </c>
      <c r="FB137" s="2">
        <f t="shared" si="438"/>
        <v>66.905362610695732</v>
      </c>
      <c r="FC137" s="2">
        <f t="shared" si="438"/>
        <v>66.187898368504875</v>
      </c>
      <c r="FD137" s="2">
        <f t="shared" si="438"/>
        <v>67.363313920113995</v>
      </c>
      <c r="FE137" s="2">
        <f t="shared" si="438"/>
        <v>69.353792806264977</v>
      </c>
      <c r="FG137" s="2">
        <f t="shared" si="295"/>
        <v>0.99995828155913524</v>
      </c>
      <c r="FH137" s="2">
        <f t="shared" si="439"/>
        <v>0.99996064496904469</v>
      </c>
      <c r="FI137" s="2">
        <f t="shared" si="439"/>
        <v>0.99996565249262515</v>
      </c>
      <c r="FJ137" s="2">
        <f t="shared" si="439"/>
        <v>0.99996469386267994</v>
      </c>
      <c r="FK137" s="2">
        <f t="shared" si="439"/>
        <v>0.9999690192832954</v>
      </c>
      <c r="FL137" s="2">
        <f t="shared" si="439"/>
        <v>0.99996971443303428</v>
      </c>
      <c r="FM137" s="2">
        <f t="shared" si="439"/>
        <v>0.99996913857289049</v>
      </c>
      <c r="FN137" s="2">
        <f t="shared" si="439"/>
        <v>0.99997390813690734</v>
      </c>
      <c r="FO137" s="2">
        <f t="shared" si="439"/>
        <v>0.99996629479364663</v>
      </c>
      <c r="FP137" s="2">
        <f t="shared" si="439"/>
        <v>0.99997098685799879</v>
      </c>
      <c r="FQ137" s="2">
        <f t="shared" si="439"/>
        <v>0.99997314397629078</v>
      </c>
      <c r="FR137" s="2">
        <f t="shared" si="439"/>
        <v>0.99996896094768895</v>
      </c>
      <c r="FS137" s="2">
        <f t="shared" si="439"/>
        <v>0.99991687357701664</v>
      </c>
      <c r="FT137" s="2">
        <f t="shared" si="439"/>
        <v>0.99980556098052498</v>
      </c>
      <c r="FU137" s="2">
        <f t="shared" si="439"/>
        <v>0.999680812574264</v>
      </c>
      <c r="FW137" s="2">
        <f t="shared" si="328"/>
        <v>1.7734340602911977E-5</v>
      </c>
      <c r="FX137" s="2">
        <f t="shared" si="380"/>
        <v>1.996449853300301E-5</v>
      </c>
      <c r="FY137" s="2">
        <f t="shared" si="381"/>
        <v>2.8878144350658519E-5</v>
      </c>
      <c r="FZ137" s="2">
        <f t="shared" si="382"/>
        <v>3.5722409898607774E-5</v>
      </c>
      <c r="GA137" s="2">
        <f t="shared" si="383"/>
        <v>4.1560331885304288E-5</v>
      </c>
      <c r="GB137" s="2">
        <f t="shared" si="384"/>
        <v>3.6198088095398836E-5</v>
      </c>
      <c r="GC137" s="2">
        <f t="shared" si="385"/>
        <v>3.1548031744226297E-5</v>
      </c>
      <c r="GD137" s="2">
        <f t="shared" si="386"/>
        <v>5.6455679042420282E-5</v>
      </c>
      <c r="GE137" s="2">
        <f t="shared" si="387"/>
        <v>4.992025173890645E-5</v>
      </c>
      <c r="GF137" s="2">
        <f t="shared" si="388"/>
        <v>3.5305266608644289E-5</v>
      </c>
      <c r="GG137" s="2">
        <f t="shared" si="389"/>
        <v>2.9957715352324619E-5</v>
      </c>
      <c r="GH137" s="2">
        <f t="shared" si="390"/>
        <v>2.492817228635389E-5</v>
      </c>
      <c r="GI137" s="2">
        <f t="shared" si="391"/>
        <v>6.0178748894696045E-5</v>
      </c>
      <c r="GJ137" s="2">
        <f t="shared" si="392"/>
        <v>1.1453226938034864E-4</v>
      </c>
      <c r="GK137" s="2">
        <f t="shared" si="393"/>
        <v>1.554020839987687E-4</v>
      </c>
      <c r="GM137" s="107">
        <f t="shared" si="329"/>
        <v>4.4173776290537431E-83</v>
      </c>
      <c r="GN137" s="107">
        <f t="shared" si="394"/>
        <v>8.0919944056186047E-77</v>
      </c>
      <c r="GO137" s="107">
        <f t="shared" si="395"/>
        <v>3.3257844854568056E-82</v>
      </c>
      <c r="GP137" s="107">
        <f t="shared" si="396"/>
        <v>9.9505660422647413E-92</v>
      </c>
      <c r="GQ137" s="107">
        <f t="shared" si="397"/>
        <v>5.9043868179802832E-100</v>
      </c>
      <c r="GR137" s="107">
        <f t="shared" si="398"/>
        <v>3.9491108569416567E-106</v>
      </c>
      <c r="GS137" s="107">
        <f t="shared" si="399"/>
        <v>1.5222381759786617E-109</v>
      </c>
      <c r="GT137" s="107">
        <f t="shared" si="400"/>
        <v>2.8509689361184048E-116</v>
      </c>
      <c r="GU137" s="107">
        <f t="shared" si="401"/>
        <v>4.7710864121886146E-103</v>
      </c>
      <c r="GV137" s="107">
        <f t="shared" si="402"/>
        <v>7.1601760236567102E-113</v>
      </c>
      <c r="GW137" s="107">
        <f t="shared" si="403"/>
        <v>4.5376949348506145E-110</v>
      </c>
      <c r="GX137" s="107">
        <f t="shared" si="404"/>
        <v>1.131453055574417E-104</v>
      </c>
      <c r="GY137" s="107">
        <f t="shared" si="405"/>
        <v>4.633115564397178E-98</v>
      </c>
      <c r="GZ137" s="107">
        <f t="shared" si="406"/>
        <v>1.100059763092437E-92</v>
      </c>
      <c r="HA137" s="107">
        <f t="shared" si="407"/>
        <v>8.0391774141354752E-105</v>
      </c>
      <c r="HC137" s="107">
        <f t="shared" si="330"/>
        <v>6.7520609873582102E-21</v>
      </c>
      <c r="HD137" s="107">
        <f t="shared" si="408"/>
        <v>9.4613787680278287E-20</v>
      </c>
      <c r="HE137" s="107">
        <f t="shared" si="409"/>
        <v>4.2285346761298988E-22</v>
      </c>
      <c r="HF137" s="107">
        <f t="shared" si="410"/>
        <v>5.8763568304735681E-25</v>
      </c>
      <c r="HG137" s="107">
        <f t="shared" si="411"/>
        <v>4.5687755705865082E-28</v>
      </c>
      <c r="HH137" s="107">
        <f t="shared" si="412"/>
        <v>4.4589752709120516E-30</v>
      </c>
      <c r="HI137" s="107">
        <f t="shared" si="413"/>
        <v>1.7343490355793167E-30</v>
      </c>
      <c r="HJ137" s="107">
        <f t="shared" si="414"/>
        <v>5.2147839441969664E-35</v>
      </c>
      <c r="HK137" s="107">
        <f t="shared" si="415"/>
        <v>3.3733030348730603E-31</v>
      </c>
      <c r="HL137" s="107">
        <f t="shared" si="416"/>
        <v>7.0438268307151442E-33</v>
      </c>
      <c r="HM137" s="107">
        <f t="shared" si="417"/>
        <v>3.9736226991419996E-31</v>
      </c>
      <c r="HN137" s="107">
        <f t="shared" si="418"/>
        <v>3.6815749324852692E-28</v>
      </c>
      <c r="HO137" s="107">
        <f t="shared" si="419"/>
        <v>1.0541310358279757E-25</v>
      </c>
      <c r="HP137" s="107">
        <f t="shared" si="420"/>
        <v>2.8355987703437839E-23</v>
      </c>
      <c r="HQ137" s="107">
        <f t="shared" si="421"/>
        <v>8.2813357984063186E-29</v>
      </c>
      <c r="HS137" s="107">
        <f t="shared" si="331"/>
        <v>1.5657977464386439E-2</v>
      </c>
      <c r="HT137" s="107">
        <f t="shared" si="422"/>
        <v>2.4173985119426273E-2</v>
      </c>
      <c r="HU137" s="107">
        <f t="shared" si="423"/>
        <v>3.2419780735167221E-2</v>
      </c>
      <c r="HV137" s="107">
        <f t="shared" si="424"/>
        <v>2.8645706684944826E-2</v>
      </c>
      <c r="HW137" s="107">
        <f t="shared" si="425"/>
        <v>3.1447227543513638E-2</v>
      </c>
      <c r="HX137" s="107">
        <f t="shared" si="426"/>
        <v>2.6199226756593551E-2</v>
      </c>
      <c r="HY137" s="107">
        <f t="shared" si="427"/>
        <v>1.9669727154205223E-2</v>
      </c>
      <c r="HZ137" s="107">
        <f t="shared" si="428"/>
        <v>4.0976095232844123E-2</v>
      </c>
      <c r="IA137" s="107">
        <f t="shared" si="429"/>
        <v>4.4769629443612832E-2</v>
      </c>
      <c r="IB137" s="107">
        <f t="shared" si="430"/>
        <v>2.5890848963066211E-2</v>
      </c>
      <c r="IC137" s="107">
        <f t="shared" si="431"/>
        <v>2.237261576849742E-2</v>
      </c>
      <c r="ID137" s="107">
        <f t="shared" si="432"/>
        <v>1.6045984897316609E-2</v>
      </c>
      <c r="IE137" s="107">
        <f t="shared" si="433"/>
        <v>1.5713536012109602E-2</v>
      </c>
      <c r="IF137" s="107">
        <f t="shared" si="434"/>
        <v>1.4734224372439814E-2</v>
      </c>
      <c r="IG137" s="107">
        <f t="shared" si="435"/>
        <v>1.4125150158583089E-2</v>
      </c>
      <c r="II137" s="107">
        <f t="shared" si="332"/>
        <v>6.1769675877752612E-17</v>
      </c>
      <c r="IJ137" s="107">
        <f t="shared" si="333"/>
        <v>2.7852385248213243E-15</v>
      </c>
      <c r="IK137" s="107">
        <f t="shared" si="334"/>
        <v>6.4119341051282854E-15</v>
      </c>
      <c r="IL137" s="107">
        <f t="shared" si="335"/>
        <v>5.5490287182950815E-16</v>
      </c>
      <c r="IM137" s="107">
        <f t="shared" si="336"/>
        <v>1.8468291807592212E-16</v>
      </c>
      <c r="IN137" s="107">
        <f t="shared" si="337"/>
        <v>9.130121642757209E-18</v>
      </c>
      <c r="IO137" s="107">
        <f t="shared" si="338"/>
        <v>8.1995870452259606E-19</v>
      </c>
      <c r="IP137" s="107">
        <f t="shared" si="339"/>
        <v>2.2470682179829602E-17</v>
      </c>
      <c r="IQ137" s="107">
        <f t="shared" si="340"/>
        <v>1.2762340328070977E-16</v>
      </c>
      <c r="IR137" s="107">
        <f t="shared" si="341"/>
        <v>9.3199449961609641E-19</v>
      </c>
      <c r="IS137" s="107">
        <f t="shared" si="342"/>
        <v>1.3046339941811886E-18</v>
      </c>
      <c r="IT137" s="107">
        <f t="shared" si="343"/>
        <v>8.2927276648972774E-19</v>
      </c>
      <c r="IU137" s="107">
        <f t="shared" si="344"/>
        <v>4.0437812812528089E-18</v>
      </c>
      <c r="IV137" s="107">
        <f t="shared" si="345"/>
        <v>4.8821040214965513E-18</v>
      </c>
      <c r="IW137" s="107">
        <f t="shared" si="346"/>
        <v>1.4148793069214959E-15</v>
      </c>
      <c r="IY137" s="107">
        <f t="shared" si="347"/>
        <v>1.5657977464386501E-2</v>
      </c>
      <c r="IZ137" s="107">
        <f t="shared" si="348"/>
        <v>2.4173985119429059E-2</v>
      </c>
      <c r="JA137" s="107">
        <f t="shared" si="349"/>
        <v>3.2419780735173633E-2</v>
      </c>
      <c r="JB137" s="107">
        <f t="shared" si="350"/>
        <v>2.8645706684945382E-2</v>
      </c>
      <c r="JC137" s="107">
        <f t="shared" si="351"/>
        <v>3.1447227543513825E-2</v>
      </c>
      <c r="JD137" s="107">
        <f t="shared" si="352"/>
        <v>2.6199226756593561E-2</v>
      </c>
      <c r="JE137" s="107">
        <f t="shared" si="353"/>
        <v>1.9669727154205223E-2</v>
      </c>
      <c r="JF137" s="107">
        <f t="shared" si="354"/>
        <v>4.0976095232844144E-2</v>
      </c>
      <c r="JG137" s="107">
        <f t="shared" si="355"/>
        <v>4.4769629443612957E-2</v>
      </c>
      <c r="JH137" s="107">
        <f t="shared" si="356"/>
        <v>2.5890848963066211E-2</v>
      </c>
      <c r="JI137" s="107">
        <f t="shared" si="357"/>
        <v>2.237261576849742E-2</v>
      </c>
      <c r="JJ137" s="107">
        <f t="shared" si="358"/>
        <v>1.6045984897316609E-2</v>
      </c>
      <c r="JK137" s="107">
        <f t="shared" si="359"/>
        <v>1.5713536012109605E-2</v>
      </c>
      <c r="JL137" s="107">
        <f t="shared" si="360"/>
        <v>1.4734224372439819E-2</v>
      </c>
      <c r="JM137" s="107">
        <f t="shared" si="361"/>
        <v>1.4125150158584504E-2</v>
      </c>
    </row>
    <row r="138" spans="2:273" x14ac:dyDescent="0.25">
      <c r="B138" s="2">
        <v>110</v>
      </c>
      <c r="C138" s="37">
        <v>66.168999999999997</v>
      </c>
      <c r="D138" s="37">
        <v>66.847999999999999</v>
      </c>
      <c r="E138" s="37">
        <v>66.347999999999999</v>
      </c>
      <c r="F138" s="37">
        <v>69.218999999999994</v>
      </c>
      <c r="G138" s="37">
        <v>70.391000000000005</v>
      </c>
      <c r="H138" s="37">
        <v>72.162000000000006</v>
      </c>
      <c r="I138" s="37">
        <v>72.631</v>
      </c>
      <c r="J138" s="37">
        <v>72.81</v>
      </c>
      <c r="K138" s="37">
        <v>72.507999999999996</v>
      </c>
      <c r="L138" s="37">
        <v>72.078999999999994</v>
      </c>
      <c r="M138" s="37">
        <v>70.475999999999999</v>
      </c>
      <c r="N138" s="37">
        <v>68.697999999999993</v>
      </c>
      <c r="O138" s="37">
        <v>68.492000000000004</v>
      </c>
      <c r="P138" s="37">
        <v>73.233999999999995</v>
      </c>
      <c r="Q138" s="37">
        <v>78.281000000000006</v>
      </c>
      <c r="S138" s="4">
        <f t="shared" si="248"/>
        <v>64.074866159803079</v>
      </c>
      <c r="T138" s="4">
        <f t="shared" si="249"/>
        <v>65.969114937747193</v>
      </c>
      <c r="U138" s="4">
        <f t="shared" si="250"/>
        <v>67.236126011288704</v>
      </c>
      <c r="V138" s="4">
        <f t="shared" si="251"/>
        <v>70.197352389326497</v>
      </c>
      <c r="W138" s="4">
        <f t="shared" si="252"/>
        <v>71.533639506547516</v>
      </c>
      <c r="X138" s="4">
        <f t="shared" si="253"/>
        <v>74.127058069633179</v>
      </c>
      <c r="Y138" s="4">
        <f t="shared" si="254"/>
        <v>74.297347783313981</v>
      </c>
      <c r="Z138" s="4">
        <f t="shared" si="255"/>
        <v>76.796662675529774</v>
      </c>
      <c r="AA138" s="4">
        <f t="shared" si="256"/>
        <v>76.86812616693355</v>
      </c>
      <c r="AB138" s="4">
        <f t="shared" si="257"/>
        <v>74.114572493802143</v>
      </c>
      <c r="AC138" s="4">
        <f t="shared" si="258"/>
        <v>72.227962281394312</v>
      </c>
      <c r="AD138" s="4">
        <f t="shared" si="259"/>
        <v>70.765023174571368</v>
      </c>
      <c r="AE138" s="4">
        <f t="shared" si="260"/>
        <v>70.019530293949046</v>
      </c>
      <c r="AF138" s="4">
        <f t="shared" si="261"/>
        <v>72.128368223480877</v>
      </c>
      <c r="AG138" s="4">
        <f t="shared" si="262"/>
        <v>77.534970200275396</v>
      </c>
      <c r="AI138" s="4">
        <f t="shared" si="263"/>
        <v>2.0941338401969176</v>
      </c>
      <c r="AJ138" s="4">
        <f t="shared" si="264"/>
        <v>0.87888506225280594</v>
      </c>
      <c r="AK138" s="4">
        <f t="shared" si="265"/>
        <v>-0.88812601128870483</v>
      </c>
      <c r="AL138" s="4">
        <f t="shared" si="266"/>
        <v>-0.9783523893265027</v>
      </c>
      <c r="AM138" s="4">
        <f t="shared" si="267"/>
        <v>-1.1426395065475106</v>
      </c>
      <c r="AN138" s="4">
        <f t="shared" si="268"/>
        <v>-1.965058069633173</v>
      </c>
      <c r="AO138" s="4">
        <f t="shared" si="269"/>
        <v>-1.6663477833139808</v>
      </c>
      <c r="AP138" s="4">
        <f t="shared" si="270"/>
        <v>-3.9866626755297716</v>
      </c>
      <c r="AQ138" s="4">
        <f t="shared" si="271"/>
        <v>-4.3601261669335543</v>
      </c>
      <c r="AR138" s="4">
        <f t="shared" si="272"/>
        <v>-2.0355724938021496</v>
      </c>
      <c r="AS138" s="4">
        <f t="shared" si="273"/>
        <v>-1.751962281394313</v>
      </c>
      <c r="AT138" s="4">
        <f t="shared" si="274"/>
        <v>-2.067023174571375</v>
      </c>
      <c r="AU138" s="4">
        <f t="shared" si="275"/>
        <v>-1.5275302939490416</v>
      </c>
      <c r="AV138" s="4">
        <f t="shared" si="436"/>
        <v>1.1056317765191181</v>
      </c>
      <c r="AW138" s="4">
        <f t="shared" si="436"/>
        <v>0.74602979972461014</v>
      </c>
      <c r="AY138" s="2">
        <f t="shared" si="297"/>
        <v>64.05090192513903</v>
      </c>
      <c r="AZ138" s="2">
        <f t="shared" si="363"/>
        <v>65.517718698431167</v>
      </c>
      <c r="BA138" s="2">
        <f t="shared" si="364"/>
        <v>65.424959897020088</v>
      </c>
      <c r="BB138" s="2">
        <f t="shared" si="365"/>
        <v>68.04516822723491</v>
      </c>
      <c r="BC138" s="2">
        <f t="shared" si="366"/>
        <v>68.387717247729483</v>
      </c>
      <c r="BD138" s="2">
        <f t="shared" si="367"/>
        <v>71.100184895236168</v>
      </c>
      <c r="BE138" s="2">
        <f t="shared" si="368"/>
        <v>71.517394923121444</v>
      </c>
      <c r="BF138" s="2">
        <f t="shared" si="369"/>
        <v>70.958342529085073</v>
      </c>
      <c r="BG138" s="2">
        <f t="shared" si="370"/>
        <v>69.838326057478923</v>
      </c>
      <c r="BH138" s="2">
        <f t="shared" si="371"/>
        <v>69.10076312529435</v>
      </c>
      <c r="BI138" s="2">
        <f t="shared" si="372"/>
        <v>67.301820030350939</v>
      </c>
      <c r="BJ138" s="2">
        <f t="shared" si="373"/>
        <v>66.83600462613164</v>
      </c>
      <c r="BK138" s="2">
        <f t="shared" si="374"/>
        <v>66.004078619106707</v>
      </c>
      <c r="BL138" s="2">
        <f t="shared" si="375"/>
        <v>67.34837406141996</v>
      </c>
      <c r="BM138" s="2">
        <f t="shared" si="376"/>
        <v>69.584012242302066</v>
      </c>
      <c r="BO138" s="2" t="str">
        <f t="shared" si="440"/>
        <v/>
      </c>
      <c r="BP138" s="2" t="str">
        <f t="shared" si="441"/>
        <v/>
      </c>
      <c r="BQ138" s="2" t="str">
        <f t="shared" si="442"/>
        <v/>
      </c>
      <c r="BR138" s="2" t="str">
        <f t="shared" si="443"/>
        <v/>
      </c>
      <c r="BS138" s="2" t="str">
        <f t="shared" si="444"/>
        <v/>
      </c>
      <c r="BT138" s="2" t="str">
        <f t="shared" si="445"/>
        <v/>
      </c>
      <c r="BU138" s="2" t="str">
        <f t="shared" si="446"/>
        <v/>
      </c>
      <c r="BV138" s="2" t="str">
        <f t="shared" si="447"/>
        <v/>
      </c>
      <c r="BW138" s="2" t="str">
        <f t="shared" si="448"/>
        <v/>
      </c>
      <c r="BX138" s="2" t="str">
        <f t="shared" si="449"/>
        <v/>
      </c>
      <c r="BY138" s="2" t="str">
        <f t="shared" si="450"/>
        <v/>
      </c>
      <c r="BZ138" s="2" t="str">
        <f t="shared" si="451"/>
        <v/>
      </c>
      <c r="CA138" s="2" t="str">
        <f t="shared" si="452"/>
        <v/>
      </c>
      <c r="CB138" s="2" t="str">
        <f t="shared" si="453"/>
        <v/>
      </c>
      <c r="CC138" s="2" t="str">
        <f t="shared" si="454"/>
        <v/>
      </c>
      <c r="CE138" s="2" t="str">
        <f t="shared" si="298"/>
        <v/>
      </c>
      <c r="CF138" s="2" t="str">
        <f t="shared" si="299"/>
        <v/>
      </c>
      <c r="CG138" s="2" t="str">
        <f t="shared" si="300"/>
        <v/>
      </c>
      <c r="CH138" s="2" t="str">
        <f t="shared" si="301"/>
        <v/>
      </c>
      <c r="CI138" s="2" t="str">
        <f t="shared" si="302"/>
        <v/>
      </c>
      <c r="CJ138" s="2" t="str">
        <f t="shared" si="303"/>
        <v/>
      </c>
      <c r="CK138" s="2" t="str">
        <f t="shared" si="304"/>
        <v/>
      </c>
      <c r="CL138" s="2" t="str">
        <f t="shared" si="305"/>
        <v/>
      </c>
      <c r="CM138" s="2" t="str">
        <f t="shared" si="306"/>
        <v/>
      </c>
      <c r="CN138" s="2" t="str">
        <f t="shared" si="307"/>
        <v/>
      </c>
      <c r="CO138" s="2" t="str">
        <f t="shared" si="308"/>
        <v/>
      </c>
      <c r="CP138" s="2" t="str">
        <f t="shared" si="309"/>
        <v/>
      </c>
      <c r="CQ138" s="2" t="str">
        <f t="shared" si="310"/>
        <v/>
      </c>
      <c r="CR138" s="2" t="str">
        <f t="shared" si="311"/>
        <v/>
      </c>
      <c r="CS138" s="2" t="str">
        <f t="shared" si="312"/>
        <v/>
      </c>
      <c r="CU138" s="2" t="str">
        <f t="shared" si="313"/>
        <v/>
      </c>
      <c r="CV138" s="2" t="str">
        <f t="shared" si="314"/>
        <v/>
      </c>
      <c r="CW138" s="2" t="str">
        <f t="shared" si="315"/>
        <v/>
      </c>
      <c r="CX138" s="2" t="str">
        <f t="shared" si="316"/>
        <v/>
      </c>
      <c r="CY138" s="2" t="str">
        <f t="shared" si="317"/>
        <v/>
      </c>
      <c r="CZ138" s="2" t="str">
        <f t="shared" si="318"/>
        <v/>
      </c>
      <c r="DA138" s="2" t="str">
        <f t="shared" si="319"/>
        <v/>
      </c>
      <c r="DB138" s="2" t="str">
        <f t="shared" si="320"/>
        <v/>
      </c>
      <c r="DC138" s="2" t="str">
        <f t="shared" si="321"/>
        <v/>
      </c>
      <c r="DD138" s="2" t="str">
        <f t="shared" si="322"/>
        <v/>
      </c>
      <c r="DE138" s="2" t="str">
        <f t="shared" si="323"/>
        <v/>
      </c>
      <c r="DF138" s="2" t="str">
        <f t="shared" si="324"/>
        <v/>
      </c>
      <c r="DG138" s="2" t="str">
        <f t="shared" si="325"/>
        <v/>
      </c>
      <c r="DH138" s="2" t="str">
        <f t="shared" si="326"/>
        <v/>
      </c>
      <c r="DI138" s="2" t="str">
        <f t="shared" si="327"/>
        <v/>
      </c>
      <c r="DK138" s="2">
        <f t="shared" si="277"/>
        <v>92.162520647773249</v>
      </c>
      <c r="DL138" s="2">
        <f t="shared" si="437"/>
        <v>85.217523944997623</v>
      </c>
      <c r="DM138" s="2">
        <f t="shared" si="437"/>
        <v>89.494018966334707</v>
      </c>
      <c r="DN138" s="2">
        <f t="shared" si="437"/>
        <v>91.479345006747636</v>
      </c>
      <c r="DO138" s="2">
        <f t="shared" si="437"/>
        <v>86.940473414304989</v>
      </c>
      <c r="DP138" s="2">
        <f t="shared" si="437"/>
        <v>87.974309041835355</v>
      </c>
      <c r="DQ138" s="2">
        <f t="shared" si="437"/>
        <v>88.473574351679602</v>
      </c>
      <c r="DR138" s="2">
        <f t="shared" si="437"/>
        <v>85.15551055914213</v>
      </c>
      <c r="DS138" s="2">
        <f t="shared" si="437"/>
        <v>80.434898785425105</v>
      </c>
      <c r="DT138" s="2">
        <f t="shared" si="437"/>
        <v>86.012642521063569</v>
      </c>
      <c r="DU138" s="2">
        <f t="shared" si="437"/>
        <v>87.297796914323214</v>
      </c>
      <c r="DV138" s="2">
        <f t="shared" si="437"/>
        <v>91.733844804318494</v>
      </c>
      <c r="DW138" s="2">
        <f t="shared" si="437"/>
        <v>91.261393454790834</v>
      </c>
      <c r="DX138" s="2">
        <f t="shared" si="437"/>
        <v>89.114663495276659</v>
      </c>
      <c r="DY138" s="2">
        <f t="shared" si="437"/>
        <v>81.576266106442574</v>
      </c>
      <c r="EA138" s="2">
        <f t="shared" si="247"/>
        <v>64.049971796486801</v>
      </c>
      <c r="EB138" s="2">
        <f t="shared" si="279"/>
        <v>65.517107142857142</v>
      </c>
      <c r="EC138" s="2">
        <f t="shared" si="280"/>
        <v>65.424285714285716</v>
      </c>
      <c r="ED138" s="2">
        <f t="shared" si="281"/>
        <v>68.044515592821412</v>
      </c>
      <c r="EE138" s="2">
        <f t="shared" si="282"/>
        <v>68.387265027953603</v>
      </c>
      <c r="EF138" s="2">
        <f t="shared" si="283"/>
        <v>71.099787437484096</v>
      </c>
      <c r="EG138" s="2">
        <f t="shared" si="284"/>
        <v>71.5169784607819</v>
      </c>
      <c r="EH138" s="2">
        <f t="shared" si="285"/>
        <v>70.958038364779867</v>
      </c>
      <c r="EI138" s="2">
        <f t="shared" si="286"/>
        <v>69.838048727337679</v>
      </c>
      <c r="EJ138" s="2">
        <f t="shared" si="287"/>
        <v>69.100379081585729</v>
      </c>
      <c r="EK138" s="2">
        <f t="shared" si="288"/>
        <v>67.301396171997908</v>
      </c>
      <c r="EL138" s="2">
        <f t="shared" si="289"/>
        <v>66.835390625000002</v>
      </c>
      <c r="EM138" s="2">
        <f t="shared" si="290"/>
        <v>66.002366111336855</v>
      </c>
      <c r="EN138" s="2">
        <f t="shared" si="291"/>
        <v>67.344888579203783</v>
      </c>
      <c r="EO138" s="2">
        <f t="shared" si="292"/>
        <v>69.580862349199947</v>
      </c>
      <c r="EQ138" s="2">
        <f t="shared" si="293"/>
        <v>63.983825297871974</v>
      </c>
      <c r="ER138" s="2">
        <f t="shared" si="438"/>
        <v>65.346004412658047</v>
      </c>
      <c r="ES138" s="2">
        <f t="shared" si="438"/>
        <v>65.905066783634481</v>
      </c>
      <c r="ET138" s="2">
        <f t="shared" si="438"/>
        <v>67.942401378323424</v>
      </c>
      <c r="EU138" s="2">
        <f t="shared" si="438"/>
        <v>68.304001687290423</v>
      </c>
      <c r="EV138" s="2">
        <f t="shared" si="438"/>
        <v>70.913487035038841</v>
      </c>
      <c r="EW138" s="2">
        <f t="shared" si="438"/>
        <v>71.536717571191829</v>
      </c>
      <c r="EX138" s="2">
        <f t="shared" si="438"/>
        <v>71.097515275553178</v>
      </c>
      <c r="EY138" s="2">
        <f t="shared" si="438"/>
        <v>69.736509149290512</v>
      </c>
      <c r="EZ138" s="2">
        <f t="shared" si="438"/>
        <v>68.971731049217112</v>
      </c>
      <c r="FA138" s="2">
        <f t="shared" si="438"/>
        <v>67.229349635942881</v>
      </c>
      <c r="FB138" s="2">
        <f t="shared" si="438"/>
        <v>66.839244811642175</v>
      </c>
      <c r="FC138" s="2">
        <f t="shared" si="438"/>
        <v>66.128469595954911</v>
      </c>
      <c r="FD138" s="2">
        <f t="shared" si="438"/>
        <v>67.283741055465384</v>
      </c>
      <c r="FE138" s="2">
        <f t="shared" si="438"/>
        <v>69.270591996167909</v>
      </c>
      <c r="FG138" s="2">
        <f t="shared" si="295"/>
        <v>0.99996686158017467</v>
      </c>
      <c r="FH138" s="2">
        <f t="shared" si="439"/>
        <v>0.99996873893469984</v>
      </c>
      <c r="FI138" s="2">
        <f t="shared" si="439"/>
        <v>0.99997271661236142</v>
      </c>
      <c r="FJ138" s="2">
        <f t="shared" si="439"/>
        <v>0.99997195513462045</v>
      </c>
      <c r="FK138" s="2">
        <f t="shared" si="439"/>
        <v>0.9999753909851844</v>
      </c>
      <c r="FL138" s="2">
        <f t="shared" si="439"/>
        <v>0.99997594316920724</v>
      </c>
      <c r="FM138" s="2">
        <f t="shared" si="439"/>
        <v>0.99997548574148309</v>
      </c>
      <c r="FN138" s="2">
        <f t="shared" si="439"/>
        <v>0.99997927438522793</v>
      </c>
      <c r="FO138" s="2">
        <f t="shared" si="439"/>
        <v>0.99997322681733902</v>
      </c>
      <c r="FP138" s="2">
        <f t="shared" si="439"/>
        <v>0.99997695390461006</v>
      </c>
      <c r="FQ138" s="2">
        <f t="shared" si="439"/>
        <v>0.99997866738426411</v>
      </c>
      <c r="FR138" s="2">
        <f t="shared" si="439"/>
        <v>0.99997534464697402</v>
      </c>
      <c r="FS138" s="2">
        <f t="shared" si="439"/>
        <v>0.99993257253685253</v>
      </c>
      <c r="FT138" s="2">
        <f t="shared" si="439"/>
        <v>0.99983950377098152</v>
      </c>
      <c r="FU138" s="2">
        <f t="shared" si="439"/>
        <v>0.99973260997665692</v>
      </c>
      <c r="FW138" s="2">
        <f t="shared" si="328"/>
        <v>2.2326109527794209E-5</v>
      </c>
      <c r="FX138" s="2">
        <f t="shared" si="380"/>
        <v>2.5133684612966735E-5</v>
      </c>
      <c r="FY138" s="2">
        <f t="shared" si="381"/>
        <v>3.6355157930611893E-5</v>
      </c>
      <c r="FZ138" s="2">
        <f t="shared" si="382"/>
        <v>4.4971433631321572E-5</v>
      </c>
      <c r="GA138" s="2">
        <f t="shared" si="383"/>
        <v>5.2320794907572065E-5</v>
      </c>
      <c r="GB138" s="2">
        <f t="shared" si="384"/>
        <v>4.5570265849566014E-5</v>
      </c>
      <c r="GC138" s="2">
        <f t="shared" si="385"/>
        <v>3.9716294428884746E-5</v>
      </c>
      <c r="GD138" s="2">
        <f t="shared" si="386"/>
        <v>7.107245006303106E-5</v>
      </c>
      <c r="GE138" s="2">
        <f t="shared" si="387"/>
        <v>6.2845061165782697E-5</v>
      </c>
      <c r="GF138" s="2">
        <f t="shared" si="388"/>
        <v>4.4446291001101567E-5</v>
      </c>
      <c r="GG138" s="2">
        <f t="shared" si="389"/>
        <v>3.7714236594027483E-5</v>
      </c>
      <c r="GH138" s="2">
        <f t="shared" si="390"/>
        <v>3.1382507001312839E-5</v>
      </c>
      <c r="GI138" s="2">
        <f t="shared" si="391"/>
        <v>7.4190134774795144E-5</v>
      </c>
      <c r="GJ138" s="2">
        <f t="shared" si="392"/>
        <v>1.3875565056233741E-4</v>
      </c>
      <c r="GK138" s="2">
        <f t="shared" si="393"/>
        <v>1.8550979164058787E-4</v>
      </c>
      <c r="GM138" s="107">
        <f t="shared" si="329"/>
        <v>7.8641714394677968E-87</v>
      </c>
      <c r="GN138" s="107">
        <f t="shared" si="394"/>
        <v>2.9318068244794019E-80</v>
      </c>
      <c r="GO138" s="107">
        <f t="shared" si="395"/>
        <v>7.6506349126669664E-86</v>
      </c>
      <c r="GP138" s="107">
        <f t="shared" si="396"/>
        <v>8.2836449881410484E-96</v>
      </c>
      <c r="GQ138" s="107">
        <f t="shared" si="397"/>
        <v>2.3733218206316176E-104</v>
      </c>
      <c r="GR138" s="107">
        <f t="shared" si="398"/>
        <v>8.602943723946157E-111</v>
      </c>
      <c r="GS138" s="107">
        <f t="shared" si="399"/>
        <v>2.2873784489941151E-114</v>
      </c>
      <c r="GT138" s="107">
        <f t="shared" si="400"/>
        <v>2.5895162962197261E-121</v>
      </c>
      <c r="GU138" s="107">
        <f t="shared" si="401"/>
        <v>1.2790272570010918E-107</v>
      </c>
      <c r="GV138" s="107">
        <f t="shared" si="402"/>
        <v>8.1771762727964555E-118</v>
      </c>
      <c r="GW138" s="107">
        <f t="shared" si="403"/>
        <v>7.4968677541727062E-115</v>
      </c>
      <c r="GX138" s="107">
        <f t="shared" si="404"/>
        <v>2.7915993621672132E-109</v>
      </c>
      <c r="GY138" s="107">
        <f t="shared" si="405"/>
        <v>2.1616783596615152E-102</v>
      </c>
      <c r="GZ138" s="107">
        <f t="shared" si="406"/>
        <v>8.3098215291873936E-97</v>
      </c>
      <c r="HA138" s="107">
        <f t="shared" si="407"/>
        <v>2.1292601775824663E-109</v>
      </c>
      <c r="HC138" s="107">
        <f t="shared" si="330"/>
        <v>8.3508457200906079E-23</v>
      </c>
      <c r="HD138" s="107">
        <f t="shared" si="408"/>
        <v>1.6155963781221406E-21</v>
      </c>
      <c r="HE138" s="107">
        <f t="shared" si="409"/>
        <v>5.1402739021164134E-24</v>
      </c>
      <c r="HF138" s="107">
        <f t="shared" si="410"/>
        <v>4.0160895867971995E-27</v>
      </c>
      <c r="HG138" s="107">
        <f t="shared" si="411"/>
        <v>1.9302321219310299E-30</v>
      </c>
      <c r="HH138" s="107">
        <f t="shared" si="412"/>
        <v>1.3098983711315151E-32</v>
      </c>
      <c r="HI138" s="107">
        <f t="shared" si="413"/>
        <v>4.3897814232410809E-33</v>
      </c>
      <c r="HJ138" s="107">
        <f t="shared" si="414"/>
        <v>7.7625969368526023E-38</v>
      </c>
      <c r="HK138" s="107">
        <f t="shared" si="415"/>
        <v>9.1324314044091603E-34</v>
      </c>
      <c r="HL138" s="107">
        <f t="shared" si="416"/>
        <v>1.3286840320321889E-35</v>
      </c>
      <c r="HM138" s="107">
        <f t="shared" si="417"/>
        <v>1.0086793744020872E-33</v>
      </c>
      <c r="HN138" s="107">
        <f t="shared" si="418"/>
        <v>1.3475538946506629E-30</v>
      </c>
      <c r="HO138" s="107">
        <f t="shared" si="419"/>
        <v>5.8261283006927947E-28</v>
      </c>
      <c r="HP138" s="107">
        <f t="shared" si="420"/>
        <v>2.2547444392021672E-25</v>
      </c>
      <c r="HQ138" s="107">
        <f t="shared" si="421"/>
        <v>2.5094398434867608E-31</v>
      </c>
      <c r="HS138" s="107">
        <f t="shared" si="331"/>
        <v>2.2273259920267754E-2</v>
      </c>
      <c r="HT138" s="107">
        <f t="shared" si="422"/>
        <v>3.3244415245473932E-2</v>
      </c>
      <c r="HU138" s="107">
        <f t="shared" si="423"/>
        <v>4.4298358789034119E-2</v>
      </c>
      <c r="HV138" s="107">
        <f t="shared" si="424"/>
        <v>4.0106495455931035E-2</v>
      </c>
      <c r="HW138" s="107">
        <f t="shared" si="425"/>
        <v>4.4283690407084034E-2</v>
      </c>
      <c r="HX138" s="107">
        <f t="shared" si="426"/>
        <v>3.759464082393086E-2</v>
      </c>
      <c r="HY138" s="107">
        <f t="shared" si="427"/>
        <v>2.8816753957216369E-2</v>
      </c>
      <c r="HZ138" s="107">
        <f t="shared" si="428"/>
        <v>5.8084745961171864E-2</v>
      </c>
      <c r="IA138" s="107">
        <f t="shared" si="429"/>
        <v>6.2393704325189633E-2</v>
      </c>
      <c r="IB138" s="107">
        <f t="shared" si="430"/>
        <v>3.7537418970283405E-2</v>
      </c>
      <c r="IC138" s="107">
        <f t="shared" si="431"/>
        <v>3.2438879943422913E-2</v>
      </c>
      <c r="ID138" s="107">
        <f t="shared" si="432"/>
        <v>2.354085284152237E-2</v>
      </c>
      <c r="IE138" s="107">
        <f t="shared" si="433"/>
        <v>2.2830941873621152E-2</v>
      </c>
      <c r="IF138" s="107">
        <f t="shared" si="434"/>
        <v>2.1307804739435356E-2</v>
      </c>
      <c r="IG138" s="107">
        <f t="shared" si="435"/>
        <v>1.9850824680964371E-2</v>
      </c>
      <c r="II138" s="107">
        <f t="shared" si="332"/>
        <v>2.7049274625576266E-16</v>
      </c>
      <c r="IJ138" s="107">
        <f t="shared" si="333"/>
        <v>1.0581049999757919E-14</v>
      </c>
      <c r="IK138" s="107">
        <f t="shared" si="334"/>
        <v>2.4624322030913154E-14</v>
      </c>
      <c r="IL138" s="107">
        <f t="shared" si="335"/>
        <v>2.4387221980408185E-15</v>
      </c>
      <c r="IM138" s="107">
        <f t="shared" si="336"/>
        <v>8.7130788597069565E-16</v>
      </c>
      <c r="IN138" s="107">
        <f t="shared" si="337"/>
        <v>4.8150326438897403E-17</v>
      </c>
      <c r="IO138" s="107">
        <f t="shared" si="338"/>
        <v>4.6974626479044891E-18</v>
      </c>
      <c r="IP138" s="107">
        <f t="shared" si="339"/>
        <v>1.2251993052236646E-16</v>
      </c>
      <c r="IQ138" s="107">
        <f t="shared" si="340"/>
        <v>6.2990419880901288E-16</v>
      </c>
      <c r="IR138" s="107">
        <f t="shared" si="341"/>
        <v>5.4109382575372328E-18</v>
      </c>
      <c r="IS138" s="107">
        <f t="shared" si="342"/>
        <v>7.2631251958532992E-18</v>
      </c>
      <c r="IT138" s="107">
        <f t="shared" si="343"/>
        <v>4.5697946974463685E-18</v>
      </c>
      <c r="IU138" s="107">
        <f t="shared" si="344"/>
        <v>2.0550234621805544E-17</v>
      </c>
      <c r="IV138" s="107">
        <f t="shared" si="345"/>
        <v>2.3903145836148986E-17</v>
      </c>
      <c r="IW138" s="107">
        <f t="shared" si="346"/>
        <v>5.1623268897746692E-15</v>
      </c>
      <c r="IY138" s="107">
        <f t="shared" si="347"/>
        <v>2.2273259920268025E-2</v>
      </c>
      <c r="IZ138" s="107">
        <f t="shared" si="348"/>
        <v>3.3244415245484514E-2</v>
      </c>
      <c r="JA138" s="107">
        <f t="shared" si="349"/>
        <v>4.4298358789058745E-2</v>
      </c>
      <c r="JB138" s="107">
        <f t="shared" si="350"/>
        <v>4.010649545593347E-2</v>
      </c>
      <c r="JC138" s="107">
        <f t="shared" si="351"/>
        <v>4.4283690407084908E-2</v>
      </c>
      <c r="JD138" s="107">
        <f t="shared" si="352"/>
        <v>3.7594640823930908E-2</v>
      </c>
      <c r="JE138" s="107">
        <f t="shared" si="353"/>
        <v>2.8816753957216373E-2</v>
      </c>
      <c r="JF138" s="107">
        <f t="shared" si="354"/>
        <v>5.8084745961171989E-2</v>
      </c>
      <c r="JG138" s="107">
        <f t="shared" si="355"/>
        <v>6.2393704325190265E-2</v>
      </c>
      <c r="JH138" s="107">
        <f t="shared" si="356"/>
        <v>3.7537418970283412E-2</v>
      </c>
      <c r="JI138" s="107">
        <f t="shared" si="357"/>
        <v>3.243887994342292E-2</v>
      </c>
      <c r="JJ138" s="107">
        <f t="shared" si="358"/>
        <v>2.3540852841522374E-2</v>
      </c>
      <c r="JK138" s="107">
        <f t="shared" si="359"/>
        <v>2.2830941873621172E-2</v>
      </c>
      <c r="JL138" s="107">
        <f t="shared" si="360"/>
        <v>2.1307804739435381E-2</v>
      </c>
      <c r="JM138" s="107">
        <f t="shared" si="361"/>
        <v>1.9850824680969534E-2</v>
      </c>
    </row>
    <row r="139" spans="2:273" x14ac:dyDescent="0.25">
      <c r="B139" s="2">
        <v>111</v>
      </c>
      <c r="C139" s="37">
        <v>64.430999999999997</v>
      </c>
      <c r="D139" s="37">
        <v>65.682000000000002</v>
      </c>
      <c r="E139" s="37">
        <v>66.652000000000001</v>
      </c>
      <c r="F139" s="37">
        <v>70.016000000000005</v>
      </c>
      <c r="G139" s="37">
        <v>70.468999999999994</v>
      </c>
      <c r="H139" s="37">
        <v>73.015000000000001</v>
      </c>
      <c r="I139" s="37">
        <v>72.322999999999993</v>
      </c>
      <c r="J139" s="37">
        <v>74.492000000000004</v>
      </c>
      <c r="K139" s="37">
        <v>73.825000000000003</v>
      </c>
      <c r="L139" s="37">
        <v>73.111000000000004</v>
      </c>
      <c r="M139" s="37">
        <v>72.238</v>
      </c>
      <c r="N139" s="37">
        <v>68.745999999999995</v>
      </c>
      <c r="O139" s="37">
        <v>69.316999999999993</v>
      </c>
      <c r="P139" s="37">
        <v>73.546999999999997</v>
      </c>
      <c r="Q139" s="37">
        <v>81.093999999999994</v>
      </c>
      <c r="S139" s="4">
        <f t="shared" si="248"/>
        <v>64.01981690973912</v>
      </c>
      <c r="T139" s="4">
        <f t="shared" si="249"/>
        <v>66.050355377428687</v>
      </c>
      <c r="U139" s="4">
        <f t="shared" si="250"/>
        <v>67.630441544872383</v>
      </c>
      <c r="V139" s="4">
        <f t="shared" si="251"/>
        <v>70.804697331601645</v>
      </c>
      <c r="W139" s="4">
        <f t="shared" si="252"/>
        <v>72.465895540269429</v>
      </c>
      <c r="X139" s="4">
        <f t="shared" si="253"/>
        <v>75.139501356980034</v>
      </c>
      <c r="Y139" s="4">
        <f t="shared" si="254"/>
        <v>75.250870802833063</v>
      </c>
      <c r="Z139" s="4">
        <f t="shared" si="255"/>
        <v>78.521137428030627</v>
      </c>
      <c r="AA139" s="4">
        <f t="shared" si="256"/>
        <v>78.878338475176221</v>
      </c>
      <c r="AB139" s="4">
        <f t="shared" si="257"/>
        <v>75.789097163540148</v>
      </c>
      <c r="AC139" s="4">
        <f t="shared" si="258"/>
        <v>73.864879971307801</v>
      </c>
      <c r="AD139" s="4">
        <f t="shared" si="259"/>
        <v>72.133981875655635</v>
      </c>
      <c r="AE139" s="4">
        <f t="shared" si="260"/>
        <v>71.381512613872886</v>
      </c>
      <c r="AF139" s="4">
        <f t="shared" si="261"/>
        <v>73.741783948451214</v>
      </c>
      <c r="AG139" s="4">
        <f t="shared" si="262"/>
        <v>80.072204144207717</v>
      </c>
      <c r="AI139" s="4">
        <f t="shared" si="263"/>
        <v>0.41118309026087729</v>
      </c>
      <c r="AJ139" s="4">
        <f t="shared" si="264"/>
        <v>-0.36835537742868496</v>
      </c>
      <c r="AK139" s="4">
        <f t="shared" si="265"/>
        <v>-0.978441544872382</v>
      </c>
      <c r="AL139" s="4">
        <f t="shared" si="266"/>
        <v>-0.78869733160163946</v>
      </c>
      <c r="AM139" s="4">
        <f t="shared" si="267"/>
        <v>-1.9968955402694348</v>
      </c>
      <c r="AN139" s="4">
        <f t="shared" si="268"/>
        <v>-2.1245013569800335</v>
      </c>
      <c r="AO139" s="4">
        <f t="shared" si="269"/>
        <v>-2.9278708028330698</v>
      </c>
      <c r="AP139" s="4">
        <f t="shared" si="270"/>
        <v>-4.0291374280306229</v>
      </c>
      <c r="AQ139" s="4">
        <f t="shared" si="271"/>
        <v>-5.0533384751762185</v>
      </c>
      <c r="AR139" s="4">
        <f t="shared" si="272"/>
        <v>-2.6780971635401443</v>
      </c>
      <c r="AS139" s="4">
        <f t="shared" si="273"/>
        <v>-1.626879971307801</v>
      </c>
      <c r="AT139" s="4">
        <f t="shared" si="274"/>
        <v>-3.3879818756556404</v>
      </c>
      <c r="AU139" s="4">
        <f t="shared" si="275"/>
        <v>-2.0645126138728926</v>
      </c>
      <c r="AV139" s="4">
        <f t="shared" si="436"/>
        <v>-0.19478394845121727</v>
      </c>
      <c r="AW139" s="4">
        <f t="shared" si="436"/>
        <v>1.0217958557922771</v>
      </c>
      <c r="AY139" s="2">
        <f t="shared" si="297"/>
        <v>63.987755408440819</v>
      </c>
      <c r="AZ139" s="2">
        <f t="shared" si="363"/>
        <v>65.465630898871254</v>
      </c>
      <c r="BA139" s="2">
        <f t="shared" si="364"/>
        <v>65.306873955376901</v>
      </c>
      <c r="BB139" s="2">
        <f t="shared" si="365"/>
        <v>67.987404639699079</v>
      </c>
      <c r="BC139" s="2">
        <f t="shared" si="366"/>
        <v>68.337674159894917</v>
      </c>
      <c r="BD139" s="2">
        <f t="shared" si="367"/>
        <v>71.098187530069225</v>
      </c>
      <c r="BE139" s="2">
        <f t="shared" si="368"/>
        <v>71.461641524777249</v>
      </c>
      <c r="BF139" s="2">
        <f t="shared" si="369"/>
        <v>70.867383530105272</v>
      </c>
      <c r="BG139" s="2">
        <f t="shared" si="370"/>
        <v>69.790308909137607</v>
      </c>
      <c r="BH139" s="2">
        <f t="shared" si="371"/>
        <v>69.042661369152569</v>
      </c>
      <c r="BI139" s="2">
        <f t="shared" si="372"/>
        <v>67.217422273482214</v>
      </c>
      <c r="BJ139" s="2">
        <f t="shared" si="373"/>
        <v>66.753985865969909</v>
      </c>
      <c r="BK139" s="2">
        <f t="shared" si="374"/>
        <v>65.92165403568977</v>
      </c>
      <c r="BL139" s="2">
        <f t="shared" si="375"/>
        <v>67.25925154218389</v>
      </c>
      <c r="BM139" s="2">
        <f t="shared" si="376"/>
        <v>69.519054257834867</v>
      </c>
      <c r="BO139" s="2" t="str">
        <f t="shared" si="440"/>
        <v/>
      </c>
      <c r="BP139" s="2" t="str">
        <f t="shared" si="441"/>
        <v/>
      </c>
      <c r="BQ139" s="2" t="str">
        <f t="shared" si="442"/>
        <v/>
      </c>
      <c r="BR139" s="2" t="str">
        <f t="shared" si="443"/>
        <v/>
      </c>
      <c r="BS139" s="2" t="str">
        <f t="shared" si="444"/>
        <v/>
      </c>
      <c r="BT139" s="2" t="str">
        <f t="shared" si="445"/>
        <v/>
      </c>
      <c r="BU139" s="2" t="str">
        <f t="shared" si="446"/>
        <v/>
      </c>
      <c r="BV139" s="2" t="str">
        <f t="shared" si="447"/>
        <v/>
      </c>
      <c r="BW139" s="2" t="str">
        <f t="shared" si="448"/>
        <v/>
      </c>
      <c r="BX139" s="2" t="str">
        <f t="shared" si="449"/>
        <v/>
      </c>
      <c r="BY139" s="2" t="str">
        <f t="shared" si="450"/>
        <v/>
      </c>
      <c r="BZ139" s="2" t="str">
        <f t="shared" si="451"/>
        <v/>
      </c>
      <c r="CA139" s="2" t="str">
        <f t="shared" si="452"/>
        <v/>
      </c>
      <c r="CB139" s="2" t="str">
        <f t="shared" si="453"/>
        <v/>
      </c>
      <c r="CC139" s="2" t="str">
        <f t="shared" si="454"/>
        <v/>
      </c>
      <c r="CE139" s="2" t="str">
        <f t="shared" si="298"/>
        <v/>
      </c>
      <c r="CF139" s="2" t="str">
        <f t="shared" si="299"/>
        <v/>
      </c>
      <c r="CG139" s="2" t="str">
        <f t="shared" si="300"/>
        <v/>
      </c>
      <c r="CH139" s="2" t="str">
        <f t="shared" si="301"/>
        <v/>
      </c>
      <c r="CI139" s="2" t="str">
        <f t="shared" si="302"/>
        <v/>
      </c>
      <c r="CJ139" s="2" t="str">
        <f t="shared" si="303"/>
        <v/>
      </c>
      <c r="CK139" s="2" t="str">
        <f t="shared" si="304"/>
        <v/>
      </c>
      <c r="CL139" s="2" t="str">
        <f t="shared" si="305"/>
        <v/>
      </c>
      <c r="CM139" s="2" t="str">
        <f t="shared" si="306"/>
        <v/>
      </c>
      <c r="CN139" s="2" t="str">
        <f t="shared" si="307"/>
        <v/>
      </c>
      <c r="CO139" s="2" t="str">
        <f t="shared" si="308"/>
        <v/>
      </c>
      <c r="CP139" s="2" t="str">
        <f t="shared" si="309"/>
        <v/>
      </c>
      <c r="CQ139" s="2" t="str">
        <f t="shared" si="310"/>
        <v/>
      </c>
      <c r="CR139" s="2" t="str">
        <f t="shared" si="311"/>
        <v/>
      </c>
      <c r="CS139" s="2" t="str">
        <f t="shared" si="312"/>
        <v/>
      </c>
      <c r="CU139" s="2" t="str">
        <f t="shared" si="313"/>
        <v/>
      </c>
      <c r="CV139" s="2" t="str">
        <f t="shared" si="314"/>
        <v/>
      </c>
      <c r="CW139" s="2" t="str">
        <f t="shared" si="315"/>
        <v/>
      </c>
      <c r="CX139" s="2" t="str">
        <f t="shared" si="316"/>
        <v/>
      </c>
      <c r="CY139" s="2" t="str">
        <f t="shared" si="317"/>
        <v/>
      </c>
      <c r="CZ139" s="2" t="str">
        <f t="shared" si="318"/>
        <v/>
      </c>
      <c r="DA139" s="2" t="str">
        <f t="shared" si="319"/>
        <v/>
      </c>
      <c r="DB139" s="2" t="str">
        <f t="shared" si="320"/>
        <v/>
      </c>
      <c r="DC139" s="2" t="str">
        <f t="shared" si="321"/>
        <v/>
      </c>
      <c r="DD139" s="2" t="str">
        <f t="shared" si="322"/>
        <v/>
      </c>
      <c r="DE139" s="2" t="str">
        <f t="shared" si="323"/>
        <v/>
      </c>
      <c r="DF139" s="2" t="str">
        <f t="shared" si="324"/>
        <v/>
      </c>
      <c r="DG139" s="2" t="str">
        <f t="shared" si="325"/>
        <v/>
      </c>
      <c r="DH139" s="2" t="str">
        <f t="shared" si="326"/>
        <v/>
      </c>
      <c r="DI139" s="2" t="str">
        <f t="shared" si="327"/>
        <v/>
      </c>
      <c r="DK139" s="2">
        <f t="shared" si="277"/>
        <v>92.370102024291469</v>
      </c>
      <c r="DL139" s="2">
        <f t="shared" si="437"/>
        <v>85.34338833570412</v>
      </c>
      <c r="DM139" s="2">
        <f t="shared" si="437"/>
        <v>89.661907539118019</v>
      </c>
      <c r="DN139" s="2">
        <f t="shared" si="437"/>
        <v>91.657737921727389</v>
      </c>
      <c r="DO139" s="2">
        <f t="shared" si="437"/>
        <v>87.052957624831308</v>
      </c>
      <c r="DP139" s="2">
        <f t="shared" si="437"/>
        <v>88.084075438596486</v>
      </c>
      <c r="DQ139" s="2">
        <f t="shared" si="437"/>
        <v>88.606968596126478</v>
      </c>
      <c r="DR139" s="2">
        <f t="shared" si="437"/>
        <v>85.24015548747127</v>
      </c>
      <c r="DS139" s="2">
        <f t="shared" si="437"/>
        <v>80.477234412955468</v>
      </c>
      <c r="DT139" s="2">
        <f t="shared" si="437"/>
        <v>86.124320385162491</v>
      </c>
      <c r="DU139" s="2">
        <f t="shared" si="437"/>
        <v>87.429631250683869</v>
      </c>
      <c r="DV139" s="2">
        <f t="shared" si="437"/>
        <v>91.921439946018893</v>
      </c>
      <c r="DW139" s="2">
        <f t="shared" si="437"/>
        <v>91.447662078272614</v>
      </c>
      <c r="DX139" s="2">
        <f t="shared" si="437"/>
        <v>89.274335762483133</v>
      </c>
      <c r="DY139" s="2">
        <f t="shared" si="437"/>
        <v>81.649194117647056</v>
      </c>
      <c r="EA139" s="2">
        <f t="shared" si="247"/>
        <v>63.987010077682129</v>
      </c>
      <c r="EB139" s="2">
        <f t="shared" si="279"/>
        <v>65.465142857142865</v>
      </c>
      <c r="EC139" s="2">
        <f t="shared" si="280"/>
        <v>65.306321428571422</v>
      </c>
      <c r="ED139" s="2">
        <f t="shared" si="281"/>
        <v>67.986883348043534</v>
      </c>
      <c r="EE139" s="2">
        <f t="shared" si="282"/>
        <v>68.337313935221545</v>
      </c>
      <c r="EF139" s="2">
        <f t="shared" si="283"/>
        <v>71.097875442909213</v>
      </c>
      <c r="EG139" s="2">
        <f t="shared" si="284"/>
        <v>71.461306147037121</v>
      </c>
      <c r="EH139" s="2">
        <f t="shared" si="285"/>
        <v>70.867131289308176</v>
      </c>
      <c r="EI139" s="2">
        <f t="shared" si="286"/>
        <v>69.790089756184699</v>
      </c>
      <c r="EJ139" s="2">
        <f t="shared" si="287"/>
        <v>69.042356857064021</v>
      </c>
      <c r="EK139" s="2">
        <f t="shared" si="288"/>
        <v>67.217082918196127</v>
      </c>
      <c r="EL139" s="2">
        <f t="shared" si="289"/>
        <v>66.753492187500001</v>
      </c>
      <c r="EM139" s="2">
        <f t="shared" si="290"/>
        <v>65.920244250304762</v>
      </c>
      <c r="EN139" s="2">
        <f t="shared" si="291"/>
        <v>67.256343413948983</v>
      </c>
      <c r="EO139" s="2">
        <f t="shared" si="292"/>
        <v>69.516409419009648</v>
      </c>
      <c r="EQ139" s="2">
        <f t="shared" si="293"/>
        <v>63.923100503351307</v>
      </c>
      <c r="ER139" s="2">
        <f t="shared" si="438"/>
        <v>65.289137411317057</v>
      </c>
      <c r="ES139" s="2">
        <f t="shared" si="438"/>
        <v>65.845790701593472</v>
      </c>
      <c r="ET139" s="2">
        <f t="shared" si="438"/>
        <v>67.880499008014752</v>
      </c>
      <c r="EU139" s="2">
        <f t="shared" si="438"/>
        <v>68.251933575088003</v>
      </c>
      <c r="EV139" s="2">
        <f t="shared" si="438"/>
        <v>70.879916185995</v>
      </c>
      <c r="EW139" s="2">
        <f t="shared" si="438"/>
        <v>71.491494811578377</v>
      </c>
      <c r="EX139" s="2">
        <f t="shared" si="438"/>
        <v>71.041681070178555</v>
      </c>
      <c r="EY139" s="2">
        <f t="shared" si="438"/>
        <v>69.687347605159843</v>
      </c>
      <c r="EZ139" s="2">
        <f t="shared" si="438"/>
        <v>68.895903778619484</v>
      </c>
      <c r="FA139" s="2">
        <f t="shared" si="438"/>
        <v>67.150740899884624</v>
      </c>
      <c r="FB139" s="2">
        <f t="shared" si="438"/>
        <v>66.773127012588603</v>
      </c>
      <c r="FC139" s="2">
        <f t="shared" si="438"/>
        <v>66.069040823404947</v>
      </c>
      <c r="FD139" s="2">
        <f t="shared" si="438"/>
        <v>67.204168190816759</v>
      </c>
      <c r="FE139" s="2">
        <f t="shared" si="438"/>
        <v>69.187391186070855</v>
      </c>
      <c r="FG139" s="2">
        <f t="shared" si="295"/>
        <v>0.99997367703807083</v>
      </c>
      <c r="FH139" s="2">
        <f t="shared" si="439"/>
        <v>0.99997516829352862</v>
      </c>
      <c r="FI139" s="2">
        <f t="shared" si="439"/>
        <v>0.99997832791324848</v>
      </c>
      <c r="FJ139" s="2">
        <f t="shared" si="439"/>
        <v>0.99997772304309573</v>
      </c>
      <c r="FK139" s="2">
        <f t="shared" si="439"/>
        <v>0.99998045226576471</v>
      </c>
      <c r="FL139" s="2">
        <f t="shared" si="439"/>
        <v>0.99998089088551501</v>
      </c>
      <c r="FM139" s="2">
        <f t="shared" si="439"/>
        <v>0.99998052753412858</v>
      </c>
      <c r="FN139" s="2">
        <f t="shared" si="439"/>
        <v>0.99998353698882803</v>
      </c>
      <c r="FO139" s="2">
        <f t="shared" si="439"/>
        <v>0.99997873318797348</v>
      </c>
      <c r="FP139" s="2">
        <f t="shared" si="439"/>
        <v>0.99998169374896129</v>
      </c>
      <c r="FQ139" s="2">
        <f t="shared" si="439"/>
        <v>0.99998305482665328</v>
      </c>
      <c r="FR139" s="2">
        <f t="shared" si="439"/>
        <v>0.99998041545764293</v>
      </c>
      <c r="FS139" s="2">
        <f t="shared" si="439"/>
        <v>0.99994530680928306</v>
      </c>
      <c r="FT139" s="2">
        <f t="shared" si="439"/>
        <v>0.99986752202855467</v>
      </c>
      <c r="FU139" s="2">
        <f t="shared" si="439"/>
        <v>0.99977600363406893</v>
      </c>
      <c r="FW139" s="2">
        <f t="shared" si="328"/>
        <v>2.8106744151654812E-5</v>
      </c>
      <c r="FX139" s="2">
        <f t="shared" si="380"/>
        <v>3.1641228338091569E-5</v>
      </c>
      <c r="FY139" s="2">
        <f t="shared" si="381"/>
        <v>4.5768001341889632E-5</v>
      </c>
      <c r="FZ139" s="2">
        <f t="shared" si="382"/>
        <v>5.6615021363994421E-5</v>
      </c>
      <c r="GA139" s="2">
        <f t="shared" si="383"/>
        <v>6.586708596092204E-5</v>
      </c>
      <c r="GB139" s="2">
        <f t="shared" si="384"/>
        <v>5.7368888787513608E-5</v>
      </c>
      <c r="GC139" s="2">
        <f t="shared" si="385"/>
        <v>4.9999338147733772E-5</v>
      </c>
      <c r="GD139" s="2">
        <f t="shared" si="386"/>
        <v>8.9473266934301664E-5</v>
      </c>
      <c r="GE139" s="2">
        <f t="shared" si="387"/>
        <v>7.9115957118003089E-5</v>
      </c>
      <c r="GF139" s="2">
        <f t="shared" si="388"/>
        <v>5.5953921268216592E-5</v>
      </c>
      <c r="GG139" s="2">
        <f t="shared" si="389"/>
        <v>4.7478947194446536E-5</v>
      </c>
      <c r="GH139" s="2">
        <f t="shared" si="390"/>
        <v>3.9507914519172162E-5</v>
      </c>
      <c r="GI139" s="2">
        <f t="shared" si="391"/>
        <v>9.1463485730470319E-5</v>
      </c>
      <c r="GJ139" s="2">
        <f t="shared" si="392"/>
        <v>1.6810137456134045E-4</v>
      </c>
      <c r="GK139" s="2">
        <f t="shared" si="393"/>
        <v>2.2144929552917215E-4</v>
      </c>
      <c r="GM139" s="107">
        <f t="shared" si="329"/>
        <v>1.1532649657355011E-90</v>
      </c>
      <c r="GN139" s="107">
        <f t="shared" si="394"/>
        <v>8.9003208930570918E-84</v>
      </c>
      <c r="GO139" s="107">
        <f t="shared" si="395"/>
        <v>1.46326082830249E-89</v>
      </c>
      <c r="GP139" s="107">
        <f t="shared" si="396"/>
        <v>5.6027316225401651E-100</v>
      </c>
      <c r="GQ139" s="107">
        <f t="shared" si="397"/>
        <v>7.647607366576637E-109</v>
      </c>
      <c r="GR139" s="107">
        <f t="shared" si="398"/>
        <v>1.4830831764025963E-115</v>
      </c>
      <c r="GS139" s="107">
        <f t="shared" si="399"/>
        <v>2.6967828067252592E-119</v>
      </c>
      <c r="GT139" s="107">
        <f t="shared" si="400"/>
        <v>1.8324432237969125E-126</v>
      </c>
      <c r="GU139" s="107">
        <f t="shared" si="401"/>
        <v>2.7193531208800689E-112</v>
      </c>
      <c r="GV139" s="107">
        <f t="shared" si="402"/>
        <v>7.2937578864130596E-123</v>
      </c>
      <c r="GW139" s="107">
        <f t="shared" si="403"/>
        <v>9.7687616587677664E-120</v>
      </c>
      <c r="GX139" s="107">
        <f t="shared" si="404"/>
        <v>5.4624749792511996E-114</v>
      </c>
      <c r="GY139" s="107">
        <f t="shared" si="405"/>
        <v>8.1037782259023693E-107</v>
      </c>
      <c r="GZ139" s="107">
        <f t="shared" si="406"/>
        <v>5.0893130744592733E-101</v>
      </c>
      <c r="HA139" s="107">
        <f t="shared" si="407"/>
        <v>4.4877874231344221E-114</v>
      </c>
      <c r="HC139" s="107">
        <f t="shared" si="330"/>
        <v>8.4293818465141165E-25</v>
      </c>
      <c r="HD139" s="107">
        <f t="shared" si="408"/>
        <v>2.292146329601116E-23</v>
      </c>
      <c r="HE139" s="107">
        <f t="shared" si="409"/>
        <v>5.149392737780165E-26</v>
      </c>
      <c r="HF139" s="107">
        <f t="shared" si="410"/>
        <v>2.2076982090642313E-29</v>
      </c>
      <c r="HG139" s="107">
        <f t="shared" si="411"/>
        <v>6.4671738649844422E-33</v>
      </c>
      <c r="HH139" s="107">
        <f t="shared" si="412"/>
        <v>3.0103391903508546E-35</v>
      </c>
      <c r="HI139" s="107">
        <f t="shared" si="413"/>
        <v>8.6143280943447583E-36</v>
      </c>
      <c r="HJ139" s="107">
        <f t="shared" si="414"/>
        <v>8.8911734122673261E-41</v>
      </c>
      <c r="HK139" s="107">
        <f t="shared" si="415"/>
        <v>1.938496086479496E-36</v>
      </c>
      <c r="HL139" s="107">
        <f t="shared" si="416"/>
        <v>1.9336796983960156E-38</v>
      </c>
      <c r="HM139" s="107">
        <f t="shared" si="417"/>
        <v>1.9959730000220527E-36</v>
      </c>
      <c r="HN139" s="107">
        <f t="shared" si="418"/>
        <v>3.8678135364649299E-33</v>
      </c>
      <c r="HO139" s="107">
        <f t="shared" si="419"/>
        <v>2.5600286472242952E-30</v>
      </c>
      <c r="HP139" s="107">
        <f t="shared" si="420"/>
        <v>1.4390334910233195E-27</v>
      </c>
      <c r="HQ139" s="107">
        <f t="shared" si="421"/>
        <v>5.9011519528068935E-34</v>
      </c>
      <c r="HS139" s="107">
        <f t="shared" si="331"/>
        <v>3.1196356457191755E-2</v>
      </c>
      <c r="HT139" s="107">
        <f t="shared" si="422"/>
        <v>4.5082327252950957E-2</v>
      </c>
      <c r="HU139" s="107">
        <f t="shared" si="423"/>
        <v>5.9657292285930051E-2</v>
      </c>
      <c r="HV139" s="107">
        <f t="shared" si="424"/>
        <v>5.5241321932128419E-2</v>
      </c>
      <c r="HW139" s="107">
        <f t="shared" si="425"/>
        <v>6.1286182446258657E-2</v>
      </c>
      <c r="HX139" s="107">
        <f t="shared" si="426"/>
        <v>5.2959746720209984E-2</v>
      </c>
      <c r="HY139" s="107">
        <f t="shared" si="427"/>
        <v>4.1412139248187867E-2</v>
      </c>
      <c r="HZ139" s="107">
        <f t="shared" si="428"/>
        <v>8.0750416487313278E-2</v>
      </c>
      <c r="IA139" s="107">
        <f t="shared" si="429"/>
        <v>8.5401806940921601E-2</v>
      </c>
      <c r="IB139" s="107">
        <f t="shared" si="430"/>
        <v>5.3372293255341922E-2</v>
      </c>
      <c r="IC139" s="107">
        <f t="shared" si="431"/>
        <v>4.6158672949321813E-2</v>
      </c>
      <c r="ID139" s="107">
        <f t="shared" si="432"/>
        <v>3.3903763606434455E-2</v>
      </c>
      <c r="IE139" s="107">
        <f t="shared" si="433"/>
        <v>3.2597854320285655E-2</v>
      </c>
      <c r="IF139" s="107">
        <f t="shared" si="434"/>
        <v>3.0301664628596504E-2</v>
      </c>
      <c r="IG139" s="107">
        <f t="shared" si="435"/>
        <v>2.7507025985161426E-2</v>
      </c>
      <c r="II139" s="107">
        <f t="shared" si="332"/>
        <v>1.1488646160919543E-15</v>
      </c>
      <c r="IJ139" s="107">
        <f t="shared" si="333"/>
        <v>3.9094028687235137E-14</v>
      </c>
      <c r="IK139" s="107">
        <f t="shared" si="334"/>
        <v>9.1861175979127134E-14</v>
      </c>
      <c r="IL139" s="107">
        <f t="shared" si="335"/>
        <v>1.0373229345822582E-14</v>
      </c>
      <c r="IM139" s="107">
        <f t="shared" si="336"/>
        <v>3.970121208511132E-15</v>
      </c>
      <c r="IN139" s="107">
        <f t="shared" si="337"/>
        <v>2.4474270230600004E-16</v>
      </c>
      <c r="IO139" s="107">
        <f t="shared" si="338"/>
        <v>2.5901516553920842E-17</v>
      </c>
      <c r="IP139" s="107">
        <f t="shared" si="339"/>
        <v>6.4228038463468807E-16</v>
      </c>
      <c r="IQ139" s="107">
        <f t="shared" si="340"/>
        <v>2.9975797824168629E-15</v>
      </c>
      <c r="IR139" s="107">
        <f t="shared" si="341"/>
        <v>3.0214204489279336E-17</v>
      </c>
      <c r="IS139" s="107">
        <f t="shared" si="342"/>
        <v>3.8950041659826104E-17</v>
      </c>
      <c r="IT139" s="107">
        <f t="shared" si="343"/>
        <v>2.4278440117579269E-17</v>
      </c>
      <c r="IU139" s="107">
        <f t="shared" si="344"/>
        <v>1.0089464118928032E-16</v>
      </c>
      <c r="IV139" s="107">
        <f t="shared" si="345"/>
        <v>1.1322467523467918E-16</v>
      </c>
      <c r="IW139" s="107">
        <f t="shared" si="346"/>
        <v>1.8358875218516813E-14</v>
      </c>
      <c r="IY139" s="107">
        <f t="shared" si="347"/>
        <v>3.1196356457192903E-2</v>
      </c>
      <c r="IZ139" s="107">
        <f t="shared" si="348"/>
        <v>4.5082327252990051E-2</v>
      </c>
      <c r="JA139" s="107">
        <f t="shared" si="349"/>
        <v>5.9657292286021915E-2</v>
      </c>
      <c r="JB139" s="107">
        <f t="shared" si="350"/>
        <v>5.5241321932138793E-2</v>
      </c>
      <c r="JC139" s="107">
        <f t="shared" si="351"/>
        <v>6.1286182446262626E-2</v>
      </c>
      <c r="JD139" s="107">
        <f t="shared" si="352"/>
        <v>5.2959746720210227E-2</v>
      </c>
      <c r="JE139" s="107">
        <f t="shared" si="353"/>
        <v>4.1412139248187894E-2</v>
      </c>
      <c r="JF139" s="107">
        <f t="shared" si="354"/>
        <v>8.0750416487313917E-2</v>
      </c>
      <c r="JG139" s="107">
        <f t="shared" si="355"/>
        <v>8.5401806940924599E-2</v>
      </c>
      <c r="JH139" s="107">
        <f t="shared" si="356"/>
        <v>5.337229325534195E-2</v>
      </c>
      <c r="JI139" s="107">
        <f t="shared" si="357"/>
        <v>4.6158672949321855E-2</v>
      </c>
      <c r="JJ139" s="107">
        <f t="shared" si="358"/>
        <v>3.3903763606434476E-2</v>
      </c>
      <c r="JK139" s="107">
        <f t="shared" si="359"/>
        <v>3.2597854320285759E-2</v>
      </c>
      <c r="JL139" s="107">
        <f t="shared" si="360"/>
        <v>3.0301664628596618E-2</v>
      </c>
      <c r="JM139" s="107">
        <f t="shared" si="361"/>
        <v>2.7507025985179786E-2</v>
      </c>
    </row>
    <row r="140" spans="2:273" x14ac:dyDescent="0.25">
      <c r="B140" s="2">
        <v>112</v>
      </c>
      <c r="C140" s="37">
        <v>63.969000000000001</v>
      </c>
      <c r="D140" s="37">
        <v>66.605999999999995</v>
      </c>
      <c r="E140" s="37">
        <v>67.212000000000003</v>
      </c>
      <c r="F140" s="37">
        <v>68.766000000000005</v>
      </c>
      <c r="G140" s="37">
        <v>71.483999999999995</v>
      </c>
      <c r="H140" s="37">
        <v>73</v>
      </c>
      <c r="I140" s="37">
        <v>73.908000000000001</v>
      </c>
      <c r="J140" s="37">
        <v>74.683000000000007</v>
      </c>
      <c r="K140" s="37">
        <v>74.713999999999999</v>
      </c>
      <c r="L140" s="37">
        <v>74.713999999999999</v>
      </c>
      <c r="M140" s="37">
        <v>72.683000000000007</v>
      </c>
      <c r="N140" s="37">
        <v>71.888999999999996</v>
      </c>
      <c r="O140" s="37">
        <v>70.016000000000005</v>
      </c>
      <c r="P140" s="37">
        <v>75.078000000000003</v>
      </c>
      <c r="Q140" s="37">
        <v>82.031000000000006</v>
      </c>
      <c r="S140" s="4">
        <f t="shared" si="248"/>
        <v>63.966808910597805</v>
      </c>
      <c r="T140" s="4">
        <f t="shared" si="249"/>
        <v>66.159212508891301</v>
      </c>
      <c r="U140" s="4">
        <f t="shared" si="250"/>
        <v>68.121330079817326</v>
      </c>
      <c r="V140" s="4">
        <f t="shared" si="251"/>
        <v>71.550320294370394</v>
      </c>
      <c r="W140" s="4">
        <f t="shared" si="252"/>
        <v>73.599727560107212</v>
      </c>
      <c r="X140" s="4">
        <f t="shared" si="253"/>
        <v>76.381179635924696</v>
      </c>
      <c r="Y140" s="4">
        <f t="shared" si="254"/>
        <v>76.460997612493429</v>
      </c>
      <c r="Z140" s="4">
        <f t="shared" si="255"/>
        <v>80.590262807168386</v>
      </c>
      <c r="AA140" s="4">
        <f t="shared" si="256"/>
        <v>81.251741734406025</v>
      </c>
      <c r="AB140" s="4">
        <f t="shared" si="257"/>
        <v>77.865709892259062</v>
      </c>
      <c r="AC140" s="4">
        <f t="shared" si="258"/>
        <v>75.916570202081061</v>
      </c>
      <c r="AD140" s="4">
        <f t="shared" si="259"/>
        <v>73.889012009986558</v>
      </c>
      <c r="AE140" s="4">
        <f t="shared" si="260"/>
        <v>73.120551775327712</v>
      </c>
      <c r="AF140" s="4">
        <f t="shared" si="261"/>
        <v>75.799740205417038</v>
      </c>
      <c r="AG140" s="4">
        <f t="shared" si="262"/>
        <v>83.244309345399643</v>
      </c>
      <c r="AI140" s="4">
        <f t="shared" si="263"/>
        <v>2.1910894021957006E-3</v>
      </c>
      <c r="AJ140" s="4">
        <f t="shared" si="264"/>
        <v>0.44678749110869376</v>
      </c>
      <c r="AK140" s="4">
        <f t="shared" si="265"/>
        <v>-0.90933007981732317</v>
      </c>
      <c r="AL140" s="4">
        <f t="shared" si="266"/>
        <v>-2.7843202943703886</v>
      </c>
      <c r="AM140" s="4">
        <f t="shared" si="267"/>
        <v>-2.1157275601072172</v>
      </c>
      <c r="AN140" s="4">
        <f t="shared" si="268"/>
        <v>-3.3811796359246955</v>
      </c>
      <c r="AO140" s="4">
        <f t="shared" si="269"/>
        <v>-2.5529976124934279</v>
      </c>
      <c r="AP140" s="4">
        <f t="shared" si="270"/>
        <v>-5.9072628071683795</v>
      </c>
      <c r="AQ140" s="4">
        <f t="shared" si="271"/>
        <v>-6.5377417344060262</v>
      </c>
      <c r="AR140" s="4">
        <f t="shared" si="272"/>
        <v>-3.1517098922590634</v>
      </c>
      <c r="AS140" s="4">
        <f t="shared" si="273"/>
        <v>-3.2335702020810544</v>
      </c>
      <c r="AT140" s="4">
        <f t="shared" si="274"/>
        <v>-2.0000120099865626</v>
      </c>
      <c r="AU140" s="4">
        <f t="shared" si="275"/>
        <v>-3.1045517753277068</v>
      </c>
      <c r="AV140" s="4">
        <f t="shared" ref="AV140:AW155" si="455">IF(OR($B140 &lt; P$231, $B140 &gt; P$234), 0, P140-AF140)</f>
        <v>-0.72174020541703499</v>
      </c>
      <c r="AW140" s="4">
        <f t="shared" si="455"/>
        <v>-1.2133093453996366</v>
      </c>
      <c r="AY140" s="2">
        <f t="shared" si="297"/>
        <v>63.924645300808479</v>
      </c>
      <c r="AZ140" s="2">
        <f t="shared" si="363"/>
        <v>65.413566963769426</v>
      </c>
      <c r="BA140" s="2">
        <f t="shared" si="364"/>
        <v>65.188815805497711</v>
      </c>
      <c r="BB140" s="2">
        <f t="shared" si="365"/>
        <v>67.929666255920537</v>
      </c>
      <c r="BC140" s="2">
        <f t="shared" si="366"/>
        <v>68.287648714277196</v>
      </c>
      <c r="BD140" s="2">
        <f t="shared" si="367"/>
        <v>71.096204948558466</v>
      </c>
      <c r="BE140" s="2">
        <f t="shared" si="368"/>
        <v>71.405904517754806</v>
      </c>
      <c r="BF140" s="2">
        <f t="shared" si="369"/>
        <v>70.776438078098991</v>
      </c>
      <c r="BG140" s="2">
        <f t="shared" si="370"/>
        <v>69.742302494473577</v>
      </c>
      <c r="BH140" s="2">
        <f t="shared" si="371"/>
        <v>68.984573922423479</v>
      </c>
      <c r="BI140" s="2">
        <f t="shared" si="372"/>
        <v>67.133041011797502</v>
      </c>
      <c r="BJ140" s="2">
        <f t="shared" si="373"/>
        <v>66.671991232007358</v>
      </c>
      <c r="BK140" s="2">
        <f t="shared" si="374"/>
        <v>65.839286125975448</v>
      </c>
      <c r="BL140" s="2">
        <f t="shared" si="375"/>
        <v>67.170224269299553</v>
      </c>
      <c r="BM140" s="2">
        <f t="shared" si="376"/>
        <v>69.454166974651528</v>
      </c>
      <c r="BO140" s="2" t="str">
        <f t="shared" si="440"/>
        <v/>
      </c>
      <c r="BP140" s="2" t="str">
        <f t="shared" si="441"/>
        <v/>
      </c>
      <c r="BQ140" s="2" t="str">
        <f t="shared" si="442"/>
        <v/>
      </c>
      <c r="BR140" s="2" t="str">
        <f t="shared" si="443"/>
        <v/>
      </c>
      <c r="BS140" s="2" t="str">
        <f t="shared" si="444"/>
        <v/>
      </c>
      <c r="BT140" s="2" t="str">
        <f t="shared" si="445"/>
        <v/>
      </c>
      <c r="BU140" s="2" t="str">
        <f t="shared" si="446"/>
        <v/>
      </c>
      <c r="BV140" s="2" t="str">
        <f t="shared" si="447"/>
        <v/>
      </c>
      <c r="BW140" s="2" t="str">
        <f t="shared" si="448"/>
        <v/>
      </c>
      <c r="BX140" s="2" t="str">
        <f t="shared" si="449"/>
        <v/>
      </c>
      <c r="BY140" s="2" t="str">
        <f t="shared" si="450"/>
        <v/>
      </c>
      <c r="BZ140" s="2" t="str">
        <f t="shared" si="451"/>
        <v/>
      </c>
      <c r="CA140" s="2" t="str">
        <f t="shared" si="452"/>
        <v/>
      </c>
      <c r="CB140" s="2" t="str">
        <f t="shared" si="453"/>
        <v/>
      </c>
      <c r="CC140" s="2" t="str">
        <f t="shared" si="454"/>
        <v/>
      </c>
      <c r="CE140" s="2" t="str">
        <f t="shared" si="298"/>
        <v/>
      </c>
      <c r="CF140" s="2" t="str">
        <f t="shared" si="299"/>
        <v/>
      </c>
      <c r="CG140" s="2" t="str">
        <f t="shared" si="300"/>
        <v/>
      </c>
      <c r="CH140" s="2" t="str">
        <f t="shared" si="301"/>
        <v/>
      </c>
      <c r="CI140" s="2" t="str">
        <f t="shared" si="302"/>
        <v/>
      </c>
      <c r="CJ140" s="2" t="str">
        <f t="shared" si="303"/>
        <v/>
      </c>
      <c r="CK140" s="2" t="str">
        <f t="shared" si="304"/>
        <v/>
      </c>
      <c r="CL140" s="2" t="str">
        <f t="shared" si="305"/>
        <v/>
      </c>
      <c r="CM140" s="2" t="str">
        <f t="shared" si="306"/>
        <v/>
      </c>
      <c r="CN140" s="2" t="str">
        <f t="shared" si="307"/>
        <v/>
      </c>
      <c r="CO140" s="2" t="str">
        <f t="shared" si="308"/>
        <v/>
      </c>
      <c r="CP140" s="2" t="str">
        <f t="shared" si="309"/>
        <v/>
      </c>
      <c r="CQ140" s="2" t="str">
        <f t="shared" si="310"/>
        <v/>
      </c>
      <c r="CR140" s="2" t="str">
        <f t="shared" si="311"/>
        <v/>
      </c>
      <c r="CS140" s="2" t="str">
        <f t="shared" si="312"/>
        <v/>
      </c>
      <c r="CU140" s="2" t="str">
        <f t="shared" si="313"/>
        <v/>
      </c>
      <c r="CV140" s="2" t="str">
        <f t="shared" si="314"/>
        <v/>
      </c>
      <c r="CW140" s="2" t="str">
        <f t="shared" si="315"/>
        <v/>
      </c>
      <c r="CX140" s="2" t="str">
        <f t="shared" si="316"/>
        <v/>
      </c>
      <c r="CY140" s="2" t="str">
        <f t="shared" si="317"/>
        <v/>
      </c>
      <c r="CZ140" s="2" t="str">
        <f t="shared" si="318"/>
        <v/>
      </c>
      <c r="DA140" s="2" t="str">
        <f t="shared" si="319"/>
        <v/>
      </c>
      <c r="DB140" s="2" t="str">
        <f t="shared" si="320"/>
        <v/>
      </c>
      <c r="DC140" s="2" t="str">
        <f t="shared" si="321"/>
        <v/>
      </c>
      <c r="DD140" s="2" t="str">
        <f t="shared" si="322"/>
        <v/>
      </c>
      <c r="DE140" s="2" t="str">
        <f t="shared" si="323"/>
        <v/>
      </c>
      <c r="DF140" s="2" t="str">
        <f t="shared" si="324"/>
        <v/>
      </c>
      <c r="DG140" s="2" t="str">
        <f t="shared" si="325"/>
        <v/>
      </c>
      <c r="DH140" s="2" t="str">
        <f t="shared" si="326"/>
        <v/>
      </c>
      <c r="DI140" s="2" t="str">
        <f t="shared" si="327"/>
        <v/>
      </c>
      <c r="DK140" s="2">
        <f t="shared" si="277"/>
        <v>92.577683400809676</v>
      </c>
      <c r="DL140" s="2">
        <f t="shared" ref="DL140:DY155" si="456">BP$229*$B140+BP$230</f>
        <v>85.469252726410616</v>
      </c>
      <c r="DM140" s="2">
        <f t="shared" si="456"/>
        <v>89.829796111901331</v>
      </c>
      <c r="DN140" s="2">
        <f t="shared" si="456"/>
        <v>91.836130836707156</v>
      </c>
      <c r="DO140" s="2">
        <f t="shared" si="456"/>
        <v>87.165441835357626</v>
      </c>
      <c r="DP140" s="2">
        <f t="shared" si="456"/>
        <v>88.193841835357631</v>
      </c>
      <c r="DQ140" s="2">
        <f t="shared" si="456"/>
        <v>88.740362840573354</v>
      </c>
      <c r="DR140" s="2">
        <f t="shared" si="456"/>
        <v>85.324800415800397</v>
      </c>
      <c r="DS140" s="2">
        <f t="shared" si="456"/>
        <v>80.519570040485831</v>
      </c>
      <c r="DT140" s="2">
        <f t="shared" si="456"/>
        <v>86.235998249261414</v>
      </c>
      <c r="DU140" s="2">
        <f t="shared" si="456"/>
        <v>87.561465587044523</v>
      </c>
      <c r="DV140" s="2">
        <f t="shared" si="456"/>
        <v>92.109035087719306</v>
      </c>
      <c r="DW140" s="2">
        <f t="shared" si="456"/>
        <v>91.633930701754394</v>
      </c>
      <c r="DX140" s="2">
        <f t="shared" si="456"/>
        <v>89.434008029689608</v>
      </c>
      <c r="DY140" s="2">
        <f t="shared" si="456"/>
        <v>81.722122128851538</v>
      </c>
      <c r="EA140" s="2">
        <f t="shared" si="247"/>
        <v>63.92404835887745</v>
      </c>
      <c r="EB140" s="2">
        <f t="shared" si="279"/>
        <v>65.413178571428574</v>
      </c>
      <c r="EC140" s="2">
        <f t="shared" si="280"/>
        <v>65.188357142857143</v>
      </c>
      <c r="ED140" s="2">
        <f t="shared" si="281"/>
        <v>67.929251103265656</v>
      </c>
      <c r="EE140" s="2">
        <f t="shared" si="282"/>
        <v>68.287362842489486</v>
      </c>
      <c r="EF140" s="2">
        <f t="shared" si="283"/>
        <v>71.095963448334317</v>
      </c>
      <c r="EG140" s="2">
        <f t="shared" si="284"/>
        <v>71.405633833292356</v>
      </c>
      <c r="EH140" s="2">
        <f t="shared" si="285"/>
        <v>70.776224213836471</v>
      </c>
      <c r="EI140" s="2">
        <f t="shared" si="286"/>
        <v>69.742130785031705</v>
      </c>
      <c r="EJ140" s="2">
        <f t="shared" si="287"/>
        <v>68.984334632542314</v>
      </c>
      <c r="EK140" s="2">
        <f t="shared" si="288"/>
        <v>67.132769664394345</v>
      </c>
      <c r="EL140" s="2">
        <f t="shared" si="289"/>
        <v>66.67159375</v>
      </c>
      <c r="EM140" s="2">
        <f t="shared" si="290"/>
        <v>65.838122389272655</v>
      </c>
      <c r="EN140" s="2">
        <f t="shared" si="291"/>
        <v>67.167798248694197</v>
      </c>
      <c r="EO140" s="2">
        <f t="shared" si="292"/>
        <v>69.451956488819349</v>
      </c>
      <c r="EQ140" s="2">
        <f t="shared" si="293"/>
        <v>63.862375708830641</v>
      </c>
      <c r="ER140" s="2">
        <f t="shared" ref="ER140:FE155" si="457">CV$229*$B140+CV$230</f>
        <v>65.232270409976067</v>
      </c>
      <c r="ES140" s="2">
        <f t="shared" si="457"/>
        <v>65.786514619552477</v>
      </c>
      <c r="ET140" s="2">
        <f t="shared" si="457"/>
        <v>67.818596637706079</v>
      </c>
      <c r="EU140" s="2">
        <f t="shared" si="457"/>
        <v>68.199865462885583</v>
      </c>
      <c r="EV140" s="2">
        <f t="shared" si="457"/>
        <v>70.846345336951174</v>
      </c>
      <c r="EW140" s="2">
        <f t="shared" si="457"/>
        <v>71.446272051964925</v>
      </c>
      <c r="EX140" s="2">
        <f t="shared" si="457"/>
        <v>70.985846864803932</v>
      </c>
      <c r="EY140" s="2">
        <f t="shared" si="457"/>
        <v>69.638186061029188</v>
      </c>
      <c r="EZ140" s="2">
        <f t="shared" si="457"/>
        <v>68.820076508021842</v>
      </c>
      <c r="FA140" s="2">
        <f t="shared" si="457"/>
        <v>67.072132163826353</v>
      </c>
      <c r="FB140" s="2">
        <f t="shared" si="457"/>
        <v>66.707009213535045</v>
      </c>
      <c r="FC140" s="2">
        <f t="shared" si="457"/>
        <v>66.009612050854983</v>
      </c>
      <c r="FD140" s="2">
        <f t="shared" si="457"/>
        <v>67.124595326168134</v>
      </c>
      <c r="FE140" s="2">
        <f t="shared" si="457"/>
        <v>69.104190375973801</v>
      </c>
      <c r="FG140" s="2">
        <f t="shared" si="295"/>
        <v>0.99997909081491809</v>
      </c>
      <c r="FH140" s="2">
        <f t="shared" ref="FH140:FU155" si="458">POWER(10,($B140-D$232)/D$230)/(1+POWER(10,($B140-D$232)/D$230))</f>
        <v>0.99998027537369616</v>
      </c>
      <c r="FI140" s="2">
        <f t="shared" si="458"/>
        <v>0.99998278517285555</v>
      </c>
      <c r="FJ140" s="2">
        <f t="shared" si="458"/>
        <v>0.99998230470307192</v>
      </c>
      <c r="FK140" s="2">
        <f t="shared" si="458"/>
        <v>0.99998447262034551</v>
      </c>
      <c r="FL140" s="2">
        <f t="shared" si="458"/>
        <v>0.99998482103116748</v>
      </c>
      <c r="FM140" s="2">
        <f t="shared" si="458"/>
        <v>0.99998453240861196</v>
      </c>
      <c r="FN140" s="2">
        <f t="shared" si="458"/>
        <v>0.9999869229211189</v>
      </c>
      <c r="FO140" s="2">
        <f t="shared" si="458"/>
        <v>0.99998310709685556</v>
      </c>
      <c r="FP140" s="2">
        <f t="shared" si="458"/>
        <v>0.99998545877317913</v>
      </c>
      <c r="FQ140" s="2">
        <f t="shared" si="458"/>
        <v>0.9999865399234581</v>
      </c>
      <c r="FR140" s="2">
        <f t="shared" si="458"/>
        <v>0.9999844433823798</v>
      </c>
      <c r="FS140" s="2">
        <f t="shared" si="458"/>
        <v>0.99995563620850358</v>
      </c>
      <c r="FT140" s="2">
        <f t="shared" si="458"/>
        <v>0.99989064959862761</v>
      </c>
      <c r="FU140" s="2">
        <f t="shared" si="458"/>
        <v>0.99981235643015431</v>
      </c>
      <c r="FW140" s="2">
        <f t="shared" si="328"/>
        <v>3.5384036946206543E-5</v>
      </c>
      <c r="FX140" s="2">
        <f t="shared" si="380"/>
        <v>3.9833620069586012E-5</v>
      </c>
      <c r="FY140" s="2">
        <f t="shared" si="381"/>
        <v>5.7617817136473368E-5</v>
      </c>
      <c r="FZ140" s="2">
        <f t="shared" si="382"/>
        <v>7.1273044288019453E-5</v>
      </c>
      <c r="GA140" s="2">
        <f t="shared" si="383"/>
        <v>8.2920334138734448E-5</v>
      </c>
      <c r="GB140" s="2">
        <f t="shared" si="384"/>
        <v>7.2222079135225459E-5</v>
      </c>
      <c r="GC140" s="2">
        <f t="shared" si="385"/>
        <v>6.2944622479743653E-5</v>
      </c>
      <c r="GD140" s="2">
        <f t="shared" si="386"/>
        <v>1.1263755995646753E-4</v>
      </c>
      <c r="GE140" s="2">
        <f t="shared" si="387"/>
        <v>9.9599048594636337E-5</v>
      </c>
      <c r="GF140" s="2">
        <f t="shared" si="388"/>
        <v>7.0440792835481711E-5</v>
      </c>
      <c r="GG140" s="2">
        <f t="shared" si="389"/>
        <v>5.9771718344346837E-5</v>
      </c>
      <c r="GH140" s="2">
        <f t="shared" si="390"/>
        <v>4.9737008765321824E-5</v>
      </c>
      <c r="GI140" s="2">
        <f t="shared" si="391"/>
        <v>1.1275805875532228E-4</v>
      </c>
      <c r="GJ140" s="2">
        <f t="shared" si="392"/>
        <v>2.036522232504298E-4</v>
      </c>
      <c r="GK140" s="2">
        <f t="shared" si="393"/>
        <v>2.6434965263364281E-4</v>
      </c>
      <c r="GM140" s="107">
        <f t="shared" si="329"/>
        <v>1.3931049559020798E-94</v>
      </c>
      <c r="GN140" s="107">
        <f t="shared" si="394"/>
        <v>2.2639020343847865E-87</v>
      </c>
      <c r="GO140" s="107">
        <f t="shared" si="395"/>
        <v>2.3267961290313283E-93</v>
      </c>
      <c r="GP140" s="107">
        <f t="shared" si="396"/>
        <v>3.0787479323792592E-104</v>
      </c>
      <c r="GQ140" s="107">
        <f t="shared" si="397"/>
        <v>1.9754828727030359E-113</v>
      </c>
      <c r="GR140" s="107">
        <f t="shared" si="398"/>
        <v>2.0232346764662402E-120</v>
      </c>
      <c r="GS140" s="107">
        <f t="shared" si="399"/>
        <v>2.4945835341743835E-124</v>
      </c>
      <c r="GT140" s="107">
        <f t="shared" si="400"/>
        <v>1.0102296221693738E-131</v>
      </c>
      <c r="GU140" s="107">
        <f t="shared" si="401"/>
        <v>4.5852826258418081E-117</v>
      </c>
      <c r="GV140" s="107">
        <f t="shared" si="402"/>
        <v>5.0811192937755664E-128</v>
      </c>
      <c r="GW140" s="107">
        <f t="shared" si="403"/>
        <v>1.0039364189146377E-124</v>
      </c>
      <c r="GX140" s="107">
        <f t="shared" si="404"/>
        <v>8.4769037302690252E-119</v>
      </c>
      <c r="GY140" s="107">
        <f t="shared" si="405"/>
        <v>2.4409228712530662E-111</v>
      </c>
      <c r="GZ140" s="107">
        <f t="shared" si="406"/>
        <v>2.527027798855052E-105</v>
      </c>
      <c r="HA140" s="107">
        <f t="shared" si="407"/>
        <v>7.5268635567830941E-119</v>
      </c>
      <c r="HC140" s="107">
        <f t="shared" si="330"/>
        <v>6.9437780512876186E-27</v>
      </c>
      <c r="HD140" s="107">
        <f t="shared" si="408"/>
        <v>2.7017981964167392E-25</v>
      </c>
      <c r="HE140" s="107">
        <f t="shared" si="409"/>
        <v>4.2507376192142743E-28</v>
      </c>
      <c r="HF140" s="107">
        <f t="shared" si="410"/>
        <v>9.7605534823888674E-32</v>
      </c>
      <c r="HG140" s="107">
        <f t="shared" si="411"/>
        <v>1.7181834617055058E-35</v>
      </c>
      <c r="HH140" s="107">
        <f t="shared" si="412"/>
        <v>5.4115452201626083E-38</v>
      </c>
      <c r="HI140" s="107">
        <f t="shared" si="413"/>
        <v>1.3104568212671056E-38</v>
      </c>
      <c r="HJ140" s="107">
        <f t="shared" si="414"/>
        <v>7.8351433394991567E-44</v>
      </c>
      <c r="HK140" s="107">
        <f t="shared" si="415"/>
        <v>3.2258597913064615E-39</v>
      </c>
      <c r="HL140" s="107">
        <f t="shared" si="416"/>
        <v>2.1709483039124003E-41</v>
      </c>
      <c r="HM140" s="107">
        <f t="shared" si="417"/>
        <v>3.0785352810952446E-39</v>
      </c>
      <c r="HN140" s="107">
        <f t="shared" si="418"/>
        <v>8.7044900723003765E-36</v>
      </c>
      <c r="HO140" s="107">
        <f t="shared" si="419"/>
        <v>8.9421720568312844E-33</v>
      </c>
      <c r="HP140" s="107">
        <f t="shared" si="420"/>
        <v>7.3709325065287388E-30</v>
      </c>
      <c r="HQ140" s="107">
        <f t="shared" si="421"/>
        <v>1.0767667695568647E-36</v>
      </c>
      <c r="HS140" s="107">
        <f t="shared" si="331"/>
        <v>4.3027498403920852E-2</v>
      </c>
      <c r="HT140" s="107">
        <f t="shared" si="422"/>
        <v>6.0291895210030089E-2</v>
      </c>
      <c r="HU140" s="107">
        <f t="shared" si="423"/>
        <v>7.9193810479991092E-2</v>
      </c>
      <c r="HV140" s="107">
        <f t="shared" si="424"/>
        <v>7.486357877688786E-2</v>
      </c>
      <c r="HW140" s="107">
        <f t="shared" si="425"/>
        <v>8.336977883523615E-2</v>
      </c>
      <c r="HX140" s="107">
        <f t="shared" si="426"/>
        <v>7.3252589174179497E-2</v>
      </c>
      <c r="HY140" s="107">
        <f t="shared" si="427"/>
        <v>5.8387638518483366E-2</v>
      </c>
      <c r="HZ140" s="107">
        <f t="shared" si="428"/>
        <v>0.11011861452273361</v>
      </c>
      <c r="IA140" s="107">
        <f t="shared" si="429"/>
        <v>0.11482442043703314</v>
      </c>
      <c r="IB140" s="107">
        <f t="shared" si="430"/>
        <v>7.443576563964141E-2</v>
      </c>
      <c r="IC140" s="107">
        <f t="shared" si="431"/>
        <v>6.4469355901388234E-2</v>
      </c>
      <c r="ID140" s="107">
        <f t="shared" si="432"/>
        <v>4.7941340378230224E-2</v>
      </c>
      <c r="IE140" s="107">
        <f t="shared" si="433"/>
        <v>4.574357281491126E-2</v>
      </c>
      <c r="IF140" s="107">
        <f t="shared" si="434"/>
        <v>4.2380546468918125E-2</v>
      </c>
      <c r="IG140" s="107">
        <f t="shared" si="435"/>
        <v>3.758638212577748E-2</v>
      </c>
      <c r="II140" s="107">
        <f t="shared" si="332"/>
        <v>4.732848046632714E-15</v>
      </c>
      <c r="IJ140" s="107">
        <f t="shared" si="333"/>
        <v>1.4048017478718153E-13</v>
      </c>
      <c r="IK140" s="107">
        <f t="shared" si="334"/>
        <v>3.3288996119269212E-13</v>
      </c>
      <c r="IL140" s="107">
        <f t="shared" si="335"/>
        <v>4.2705231919982041E-14</v>
      </c>
      <c r="IM140" s="107">
        <f t="shared" si="336"/>
        <v>1.7471602534143981E-14</v>
      </c>
      <c r="IN140" s="107">
        <f t="shared" si="337"/>
        <v>1.1989952991185363E-15</v>
      </c>
      <c r="IO140" s="107">
        <f t="shared" si="338"/>
        <v>1.3746325596170188E-16</v>
      </c>
      <c r="IP140" s="107">
        <f t="shared" si="339"/>
        <v>3.2372834201022815E-15</v>
      </c>
      <c r="IQ140" s="107">
        <f t="shared" si="340"/>
        <v>1.3754008710805365E-14</v>
      </c>
      <c r="IR140" s="107">
        <f t="shared" si="341"/>
        <v>1.6227009380568796E-16</v>
      </c>
      <c r="IS140" s="107">
        <f t="shared" si="342"/>
        <v>2.0121057343578545E-16</v>
      </c>
      <c r="IT140" s="107">
        <f t="shared" si="343"/>
        <v>1.243592626431997E-16</v>
      </c>
      <c r="IU140" s="107">
        <f t="shared" si="344"/>
        <v>4.7857477138117675E-16</v>
      </c>
      <c r="IV140" s="107">
        <f t="shared" si="345"/>
        <v>5.1888704912495621E-16</v>
      </c>
      <c r="IW140" s="107">
        <f t="shared" si="346"/>
        <v>6.3639630389003554E-14</v>
      </c>
      <c r="IY140" s="107">
        <f t="shared" si="347"/>
        <v>4.3027498403925585E-2</v>
      </c>
      <c r="IZ140" s="107">
        <f t="shared" si="348"/>
        <v>6.0291895210170567E-2</v>
      </c>
      <c r="JA140" s="107">
        <f t="shared" si="349"/>
        <v>7.9193810480323978E-2</v>
      </c>
      <c r="JB140" s="107">
        <f t="shared" si="350"/>
        <v>7.4863578776930562E-2</v>
      </c>
      <c r="JC140" s="107">
        <f t="shared" si="351"/>
        <v>8.3369778835253622E-2</v>
      </c>
      <c r="JD140" s="107">
        <f t="shared" si="352"/>
        <v>7.3252589174180691E-2</v>
      </c>
      <c r="JE140" s="107">
        <f t="shared" si="353"/>
        <v>5.8387638518483505E-2</v>
      </c>
      <c r="JF140" s="107">
        <f t="shared" si="354"/>
        <v>0.11011861452273684</v>
      </c>
      <c r="JG140" s="107">
        <f t="shared" si="355"/>
        <v>0.1148244204370469</v>
      </c>
      <c r="JH140" s="107">
        <f t="shared" si="356"/>
        <v>7.4435765639641577E-2</v>
      </c>
      <c r="JI140" s="107">
        <f t="shared" si="357"/>
        <v>6.4469355901388428E-2</v>
      </c>
      <c r="JJ140" s="107">
        <f t="shared" si="358"/>
        <v>4.7941340378230349E-2</v>
      </c>
      <c r="JK140" s="107">
        <f t="shared" si="359"/>
        <v>4.5743572814911738E-2</v>
      </c>
      <c r="JL140" s="107">
        <f t="shared" si="360"/>
        <v>4.2380546468918645E-2</v>
      </c>
      <c r="JM140" s="107">
        <f t="shared" si="361"/>
        <v>3.7586382125841117E-2</v>
      </c>
    </row>
    <row r="141" spans="2:273" x14ac:dyDescent="0.25">
      <c r="B141" s="2">
        <v>113</v>
      </c>
      <c r="C141" s="37">
        <v>63.892000000000003</v>
      </c>
      <c r="D141" s="37">
        <v>66</v>
      </c>
      <c r="E141" s="37">
        <v>68</v>
      </c>
      <c r="F141" s="37">
        <v>71.703000000000003</v>
      </c>
      <c r="G141" s="37">
        <v>72.311999999999998</v>
      </c>
      <c r="H141" s="37">
        <v>74.573999999999998</v>
      </c>
      <c r="I141" s="37">
        <v>74.569000000000003</v>
      </c>
      <c r="J141" s="37">
        <v>78.540000000000006</v>
      </c>
      <c r="K141" s="37">
        <v>76.619</v>
      </c>
      <c r="L141" s="37">
        <v>75.540000000000006</v>
      </c>
      <c r="M141" s="37">
        <v>74.492000000000004</v>
      </c>
      <c r="N141" s="37">
        <v>71.936999999999998</v>
      </c>
      <c r="O141" s="37">
        <v>71.540000000000006</v>
      </c>
      <c r="P141" s="37">
        <v>77.766000000000005</v>
      </c>
      <c r="Q141" s="37">
        <v>85.438000000000002</v>
      </c>
      <c r="S141" s="4">
        <f t="shared" si="248"/>
        <v>63.916067929562175</v>
      </c>
      <c r="T141" s="4">
        <f t="shared" si="249"/>
        <v>66.297571715964395</v>
      </c>
      <c r="U141" s="4">
        <f t="shared" si="250"/>
        <v>68.711645363669618</v>
      </c>
      <c r="V141" s="4">
        <f t="shared" si="251"/>
        <v>72.440061590351377</v>
      </c>
      <c r="W141" s="4">
        <f t="shared" si="252"/>
        <v>74.940178053648026</v>
      </c>
      <c r="X141" s="4">
        <f t="shared" si="253"/>
        <v>77.863583067265751</v>
      </c>
      <c r="Y141" s="4">
        <f t="shared" si="254"/>
        <v>77.950560799175321</v>
      </c>
      <c r="Z141" s="4">
        <f t="shared" si="255"/>
        <v>82.991926508816903</v>
      </c>
      <c r="AA141" s="4">
        <f t="shared" si="256"/>
        <v>83.971589277142257</v>
      </c>
      <c r="AB141" s="4">
        <f t="shared" si="257"/>
        <v>80.364249094918421</v>
      </c>
      <c r="AC141" s="4">
        <f t="shared" si="258"/>
        <v>78.412966137816582</v>
      </c>
      <c r="AD141" s="4">
        <f t="shared" si="259"/>
        <v>76.074435838793903</v>
      </c>
      <c r="AE141" s="4">
        <f t="shared" si="260"/>
        <v>75.280756456889279</v>
      </c>
      <c r="AF141" s="4">
        <f t="shared" si="261"/>
        <v>78.357194888803434</v>
      </c>
      <c r="AG141" s="4">
        <f t="shared" si="262"/>
        <v>87.130390548547922</v>
      </c>
      <c r="AI141" s="4">
        <f t="shared" si="263"/>
        <v>-2.4067929562171742E-2</v>
      </c>
      <c r="AJ141" s="4">
        <f t="shared" si="264"/>
        <v>-0.29757171596439491</v>
      </c>
      <c r="AK141" s="4">
        <f t="shared" si="265"/>
        <v>-0.71164536366961784</v>
      </c>
      <c r="AL141" s="4">
        <f t="shared" si="266"/>
        <v>-0.73706159035137375</v>
      </c>
      <c r="AM141" s="4">
        <f t="shared" si="267"/>
        <v>-2.6281780536480284</v>
      </c>
      <c r="AN141" s="4">
        <f t="shared" si="268"/>
        <v>-3.2895830672657524</v>
      </c>
      <c r="AO141" s="4">
        <f t="shared" si="269"/>
        <v>-3.3815607991753183</v>
      </c>
      <c r="AP141" s="4">
        <f t="shared" si="270"/>
        <v>-4.4519265088168964</v>
      </c>
      <c r="AQ141" s="4">
        <f t="shared" si="271"/>
        <v>-7.3525892771422576</v>
      </c>
      <c r="AR141" s="4">
        <f t="shared" si="272"/>
        <v>-4.8242490949184145</v>
      </c>
      <c r="AS141" s="4">
        <f t="shared" si="273"/>
        <v>-3.9209661378165777</v>
      </c>
      <c r="AT141" s="4">
        <f t="shared" si="274"/>
        <v>-4.1374358387939054</v>
      </c>
      <c r="AU141" s="4">
        <f t="shared" si="275"/>
        <v>-3.7407564568892724</v>
      </c>
      <c r="AV141" s="4">
        <f t="shared" si="455"/>
        <v>-0.59119488880342885</v>
      </c>
      <c r="AW141" s="4">
        <f t="shared" si="455"/>
        <v>-1.6923905485479196</v>
      </c>
      <c r="AY141" s="2">
        <f t="shared" si="297"/>
        <v>63.861564389166602</v>
      </c>
      <c r="AZ141" s="2">
        <f t="shared" si="363"/>
        <v>65.361521990436103</v>
      </c>
      <c r="BA141" s="2">
        <f t="shared" si="364"/>
        <v>65.070781364301681</v>
      </c>
      <c r="BB141" s="2">
        <f t="shared" si="365"/>
        <v>67.871947897651495</v>
      </c>
      <c r="BC141" s="2">
        <f t="shared" si="366"/>
        <v>68.237637238396943</v>
      </c>
      <c r="BD141" s="2">
        <f t="shared" si="367"/>
        <v>71.094233377625258</v>
      </c>
      <c r="BE141" s="2">
        <f t="shared" si="368"/>
        <v>71.350180871884049</v>
      </c>
      <c r="BF141" s="2">
        <f t="shared" si="369"/>
        <v>70.685504782927026</v>
      </c>
      <c r="BG141" s="2">
        <f t="shared" si="370"/>
        <v>69.694304459334617</v>
      </c>
      <c r="BH141" s="2">
        <f t="shared" si="371"/>
        <v>68.926497489192769</v>
      </c>
      <c r="BI141" s="2">
        <f t="shared" si="372"/>
        <v>67.048673006525391</v>
      </c>
      <c r="BJ141" s="2">
        <f t="shared" si="373"/>
        <v>66.590016181281385</v>
      </c>
      <c r="BK141" s="2">
        <f t="shared" si="374"/>
        <v>65.756965445394712</v>
      </c>
      <c r="BL141" s="2">
        <f t="shared" si="375"/>
        <v>67.081276790321553</v>
      </c>
      <c r="BM141" s="2">
        <f t="shared" si="376"/>
        <v>69.389338239520441</v>
      </c>
      <c r="BO141" s="2" t="str">
        <f t="shared" si="440"/>
        <v/>
      </c>
      <c r="BP141" s="2" t="str">
        <f t="shared" si="441"/>
        <v/>
      </c>
      <c r="BQ141" s="2" t="str">
        <f t="shared" si="442"/>
        <v/>
      </c>
      <c r="BR141" s="2" t="str">
        <f t="shared" si="443"/>
        <v/>
      </c>
      <c r="BS141" s="2" t="str">
        <f t="shared" si="444"/>
        <v/>
      </c>
      <c r="BT141" s="2" t="str">
        <f t="shared" si="445"/>
        <v/>
      </c>
      <c r="BU141" s="2" t="str">
        <f t="shared" si="446"/>
        <v/>
      </c>
      <c r="BV141" s="2" t="str">
        <f t="shared" si="447"/>
        <v/>
      </c>
      <c r="BW141" s="2" t="str">
        <f t="shared" si="448"/>
        <v/>
      </c>
      <c r="BX141" s="2" t="str">
        <f t="shared" si="449"/>
        <v/>
      </c>
      <c r="BY141" s="2" t="str">
        <f t="shared" si="450"/>
        <v/>
      </c>
      <c r="BZ141" s="2" t="str">
        <f t="shared" si="451"/>
        <v/>
      </c>
      <c r="CA141" s="2" t="str">
        <f t="shared" si="452"/>
        <v/>
      </c>
      <c r="CB141" s="2" t="str">
        <f t="shared" si="453"/>
        <v/>
      </c>
      <c r="CC141" s="2" t="str">
        <f t="shared" si="454"/>
        <v/>
      </c>
      <c r="CE141" s="2" t="str">
        <f t="shared" si="298"/>
        <v/>
      </c>
      <c r="CF141" s="2" t="str">
        <f t="shared" si="299"/>
        <v/>
      </c>
      <c r="CG141" s="2" t="str">
        <f t="shared" si="300"/>
        <v/>
      </c>
      <c r="CH141" s="2" t="str">
        <f t="shared" si="301"/>
        <v/>
      </c>
      <c r="CI141" s="2" t="str">
        <f t="shared" si="302"/>
        <v/>
      </c>
      <c r="CJ141" s="2" t="str">
        <f t="shared" si="303"/>
        <v/>
      </c>
      <c r="CK141" s="2" t="str">
        <f t="shared" si="304"/>
        <v/>
      </c>
      <c r="CL141" s="2" t="str">
        <f t="shared" si="305"/>
        <v/>
      </c>
      <c r="CM141" s="2" t="str">
        <f t="shared" si="306"/>
        <v/>
      </c>
      <c r="CN141" s="2" t="str">
        <f t="shared" si="307"/>
        <v/>
      </c>
      <c r="CO141" s="2" t="str">
        <f t="shared" si="308"/>
        <v/>
      </c>
      <c r="CP141" s="2" t="str">
        <f t="shared" si="309"/>
        <v/>
      </c>
      <c r="CQ141" s="2" t="str">
        <f t="shared" si="310"/>
        <v/>
      </c>
      <c r="CR141" s="2" t="str">
        <f t="shared" si="311"/>
        <v/>
      </c>
      <c r="CS141" s="2" t="str">
        <f t="shared" si="312"/>
        <v/>
      </c>
      <c r="CU141" s="2" t="str">
        <f t="shared" si="313"/>
        <v/>
      </c>
      <c r="CV141" s="2" t="str">
        <f t="shared" si="314"/>
        <v/>
      </c>
      <c r="CW141" s="2" t="str">
        <f t="shared" si="315"/>
        <v/>
      </c>
      <c r="CX141" s="2" t="str">
        <f t="shared" si="316"/>
        <v/>
      </c>
      <c r="CY141" s="2" t="str">
        <f t="shared" si="317"/>
        <v/>
      </c>
      <c r="CZ141" s="2" t="str">
        <f t="shared" si="318"/>
        <v/>
      </c>
      <c r="DA141" s="2" t="str">
        <f t="shared" si="319"/>
        <v/>
      </c>
      <c r="DB141" s="2" t="str">
        <f t="shared" si="320"/>
        <v/>
      </c>
      <c r="DC141" s="2" t="str">
        <f t="shared" si="321"/>
        <v/>
      </c>
      <c r="DD141" s="2" t="str">
        <f t="shared" si="322"/>
        <v/>
      </c>
      <c r="DE141" s="2" t="str">
        <f t="shared" si="323"/>
        <v/>
      </c>
      <c r="DF141" s="2" t="str">
        <f t="shared" si="324"/>
        <v/>
      </c>
      <c r="DG141" s="2" t="str">
        <f t="shared" si="325"/>
        <v/>
      </c>
      <c r="DH141" s="2" t="str">
        <f t="shared" si="326"/>
        <v/>
      </c>
      <c r="DI141" s="2" t="str">
        <f t="shared" si="327"/>
        <v/>
      </c>
      <c r="DK141" s="2">
        <f t="shared" si="277"/>
        <v>92.785264777327896</v>
      </c>
      <c r="DL141" s="2">
        <f t="shared" si="456"/>
        <v>85.595117117117113</v>
      </c>
      <c r="DM141" s="2">
        <f t="shared" si="456"/>
        <v>89.997684684684643</v>
      </c>
      <c r="DN141" s="2">
        <f t="shared" si="456"/>
        <v>92.014523751686909</v>
      </c>
      <c r="DO141" s="2">
        <f t="shared" si="456"/>
        <v>87.27792604588393</v>
      </c>
      <c r="DP141" s="2">
        <f t="shared" si="456"/>
        <v>88.303608232118762</v>
      </c>
      <c r="DQ141" s="2">
        <f t="shared" si="456"/>
        <v>88.87375708502023</v>
      </c>
      <c r="DR141" s="2">
        <f t="shared" si="456"/>
        <v>85.409445344129537</v>
      </c>
      <c r="DS141" s="2">
        <f t="shared" si="456"/>
        <v>80.561905668016195</v>
      </c>
      <c r="DT141" s="2">
        <f t="shared" si="456"/>
        <v>86.347676113360322</v>
      </c>
      <c r="DU141" s="2">
        <f t="shared" si="456"/>
        <v>87.693299923405178</v>
      </c>
      <c r="DV141" s="2">
        <f t="shared" si="456"/>
        <v>92.296630229419719</v>
      </c>
      <c r="DW141" s="2">
        <f t="shared" si="456"/>
        <v>91.820199325236175</v>
      </c>
      <c r="DX141" s="2">
        <f t="shared" si="456"/>
        <v>89.593680296896082</v>
      </c>
      <c r="DY141" s="2">
        <f t="shared" si="456"/>
        <v>81.79505014005602</v>
      </c>
      <c r="EA141" s="2">
        <f t="shared" si="247"/>
        <v>63.861086640072777</v>
      </c>
      <c r="EB141" s="2">
        <f t="shared" si="279"/>
        <v>65.361214285714283</v>
      </c>
      <c r="EC141" s="2">
        <f t="shared" si="280"/>
        <v>65.070392857142849</v>
      </c>
      <c r="ED141" s="2">
        <f t="shared" si="281"/>
        <v>67.871618858487778</v>
      </c>
      <c r="EE141" s="2">
        <f t="shared" si="282"/>
        <v>68.237411749757428</v>
      </c>
      <c r="EF141" s="2">
        <f t="shared" si="283"/>
        <v>71.09405145375942</v>
      </c>
      <c r="EG141" s="2">
        <f t="shared" si="284"/>
        <v>71.349961519547577</v>
      </c>
      <c r="EH141" s="2">
        <f t="shared" si="285"/>
        <v>70.68531713836478</v>
      </c>
      <c r="EI141" s="2">
        <f t="shared" si="286"/>
        <v>69.694171813878711</v>
      </c>
      <c r="EJ141" s="2">
        <f t="shared" si="287"/>
        <v>68.926312408020607</v>
      </c>
      <c r="EK141" s="2">
        <f t="shared" si="288"/>
        <v>67.048456410592564</v>
      </c>
      <c r="EL141" s="2">
        <f t="shared" si="289"/>
        <v>66.589695312499998</v>
      </c>
      <c r="EM141" s="2">
        <f t="shared" si="290"/>
        <v>65.756000528240563</v>
      </c>
      <c r="EN141" s="2">
        <f t="shared" si="291"/>
        <v>67.079253083439397</v>
      </c>
      <c r="EO141" s="2">
        <f t="shared" si="292"/>
        <v>69.387503558629049</v>
      </c>
      <c r="EQ141" s="2">
        <f t="shared" si="293"/>
        <v>63.801650914309981</v>
      </c>
      <c r="ER141" s="2">
        <f t="shared" si="457"/>
        <v>65.175403408635077</v>
      </c>
      <c r="ES141" s="2">
        <f t="shared" si="457"/>
        <v>65.727238537511482</v>
      </c>
      <c r="ET141" s="2">
        <f t="shared" si="457"/>
        <v>67.756694267397407</v>
      </c>
      <c r="EU141" s="2">
        <f t="shared" si="457"/>
        <v>68.147797350683163</v>
      </c>
      <c r="EV141" s="2">
        <f t="shared" si="457"/>
        <v>70.812774487907348</v>
      </c>
      <c r="EW141" s="2">
        <f t="shared" si="457"/>
        <v>71.401049292351473</v>
      </c>
      <c r="EX141" s="2">
        <f t="shared" si="457"/>
        <v>70.930012659429309</v>
      </c>
      <c r="EY141" s="2">
        <f t="shared" si="457"/>
        <v>69.589024516898533</v>
      </c>
      <c r="EZ141" s="2">
        <f t="shared" si="457"/>
        <v>68.744249237424214</v>
      </c>
      <c r="FA141" s="2">
        <f t="shared" si="457"/>
        <v>66.993523427768096</v>
      </c>
      <c r="FB141" s="2">
        <f t="shared" si="457"/>
        <v>66.640891414481473</v>
      </c>
      <c r="FC141" s="2">
        <f t="shared" si="457"/>
        <v>65.950183278305019</v>
      </c>
      <c r="FD141" s="2">
        <f t="shared" si="457"/>
        <v>67.045022461519508</v>
      </c>
      <c r="FE141" s="2">
        <f t="shared" si="457"/>
        <v>69.020989565876732</v>
      </c>
      <c r="FG141" s="2">
        <f t="shared" si="295"/>
        <v>0.99998339117249924</v>
      </c>
      <c r="FH141" s="2">
        <f t="shared" si="458"/>
        <v>0.99998433210884596</v>
      </c>
      <c r="FI141" s="2">
        <f t="shared" si="458"/>
        <v>0.99998632572832813</v>
      </c>
      <c r="FJ141" s="2">
        <f t="shared" si="458"/>
        <v>0.99998594407487273</v>
      </c>
      <c r="FK141" s="2">
        <f t="shared" si="458"/>
        <v>0.99998766612454038</v>
      </c>
      <c r="FL141" s="2">
        <f t="shared" si="458"/>
        <v>0.99998794287884141</v>
      </c>
      <c r="FM141" s="2">
        <f t="shared" si="458"/>
        <v>0.9999877136163513</v>
      </c>
      <c r="FN141" s="2">
        <f t="shared" si="458"/>
        <v>0.9999896124790788</v>
      </c>
      <c r="FO141" s="2">
        <f t="shared" si="458"/>
        <v>0.99998658144344454</v>
      </c>
      <c r="FP141" s="2">
        <f t="shared" si="458"/>
        <v>0.99998844945842424</v>
      </c>
      <c r="FQ141" s="2">
        <f t="shared" si="458"/>
        <v>0.99998930825156263</v>
      </c>
      <c r="FR141" s="2">
        <f t="shared" si="458"/>
        <v>0.9999876428998502</v>
      </c>
      <c r="FS141" s="2">
        <f t="shared" si="458"/>
        <v>0.99996401485942876</v>
      </c>
      <c r="FT141" s="2">
        <f t="shared" si="458"/>
        <v>0.99990973999779142</v>
      </c>
      <c r="FU141" s="2">
        <f t="shared" si="458"/>
        <v>0.99984281038943912</v>
      </c>
      <c r="FW141" s="2">
        <f t="shared" si="328"/>
        <v>4.4545455165718716E-5</v>
      </c>
      <c r="FX141" s="2">
        <f t="shared" si="380"/>
        <v>5.014703933597757E-5</v>
      </c>
      <c r="FY141" s="2">
        <f t="shared" si="381"/>
        <v>7.253545202933231E-5</v>
      </c>
      <c r="FZ141" s="2">
        <f t="shared" si="382"/>
        <v>8.9725790794274938E-5</v>
      </c>
      <c r="GA141" s="2">
        <f t="shared" si="383"/>
        <v>1.0438827456649769E-4</v>
      </c>
      <c r="GB141" s="2">
        <f t="shared" si="384"/>
        <v>9.0920510490435002E-5</v>
      </c>
      <c r="GC141" s="2">
        <f t="shared" si="385"/>
        <v>7.9241293303929073E-5</v>
      </c>
      <c r="GD141" s="2">
        <f t="shared" si="386"/>
        <v>1.4179815104737892E-4</v>
      </c>
      <c r="GE141" s="2">
        <f t="shared" si="387"/>
        <v>1.2538453975893601E-4</v>
      </c>
      <c r="GF141" s="2">
        <f t="shared" si="388"/>
        <v>8.8678086735758828E-5</v>
      </c>
      <c r="GG141" s="2">
        <f t="shared" si="389"/>
        <v>7.5246970576823343E-5</v>
      </c>
      <c r="GH141" s="2">
        <f t="shared" si="390"/>
        <v>6.2614377882347125E-5</v>
      </c>
      <c r="GI141" s="2">
        <f t="shared" si="391"/>
        <v>1.3900975533304681E-4</v>
      </c>
      <c r="GJ141" s="2">
        <f t="shared" si="392"/>
        <v>2.467196729997923E-4</v>
      </c>
      <c r="GK141" s="2">
        <f t="shared" si="393"/>
        <v>3.1555827615359404E-4</v>
      </c>
      <c r="GM141" s="107">
        <f t="shared" si="329"/>
        <v>1.3861450498902497E-98</v>
      </c>
      <c r="GN141" s="107">
        <f t="shared" si="394"/>
        <v>4.8248398530046179E-91</v>
      </c>
      <c r="GO141" s="107">
        <f t="shared" si="395"/>
        <v>3.076091009474834E-97</v>
      </c>
      <c r="GP141" s="107">
        <f t="shared" si="396"/>
        <v>1.3744731869021459E-108</v>
      </c>
      <c r="GQ141" s="107">
        <f t="shared" si="397"/>
        <v>4.09064521166285E-118</v>
      </c>
      <c r="GR141" s="107">
        <f t="shared" si="398"/>
        <v>2.1841451575436522E-125</v>
      </c>
      <c r="GS141" s="107">
        <f t="shared" si="399"/>
        <v>1.8104493652214218E-129</v>
      </c>
      <c r="GT141" s="107">
        <f t="shared" si="400"/>
        <v>4.3389017981617985E-137</v>
      </c>
      <c r="GU141" s="107">
        <f t="shared" si="401"/>
        <v>6.1315919161208972E-122</v>
      </c>
      <c r="GV141" s="107">
        <f t="shared" si="402"/>
        <v>2.7645200726741984E-133</v>
      </c>
      <c r="GW141" s="107">
        <f t="shared" si="403"/>
        <v>8.1371504121493109E-130</v>
      </c>
      <c r="GX141" s="107">
        <f t="shared" si="404"/>
        <v>1.0432504311896084E-123</v>
      </c>
      <c r="GY141" s="107">
        <f t="shared" si="405"/>
        <v>5.9072129584305184E-116</v>
      </c>
      <c r="GZ141" s="107">
        <f t="shared" si="406"/>
        <v>1.0172697005593878E-109</v>
      </c>
      <c r="HA141" s="107">
        <f t="shared" si="407"/>
        <v>1.0045378857045349E-123</v>
      </c>
      <c r="HC141" s="107">
        <f t="shared" si="330"/>
        <v>4.6675902744647715E-29</v>
      </c>
      <c r="HD141" s="107">
        <f t="shared" si="408"/>
        <v>2.6456500623672924E-27</v>
      </c>
      <c r="HE141" s="107">
        <f t="shared" si="409"/>
        <v>2.8911816211702932E-30</v>
      </c>
      <c r="HF141" s="107">
        <f t="shared" si="410"/>
        <v>3.4702894821826082E-34</v>
      </c>
      <c r="HG141" s="107">
        <f t="shared" si="411"/>
        <v>3.6193566229172829E-38</v>
      </c>
      <c r="HH141" s="107">
        <f t="shared" si="412"/>
        <v>7.6087061475322874E-41</v>
      </c>
      <c r="HI141" s="107">
        <f t="shared" si="413"/>
        <v>1.5452568861272359E-41</v>
      </c>
      <c r="HJ141" s="107">
        <f t="shared" si="414"/>
        <v>5.311642239634988E-47</v>
      </c>
      <c r="HK141" s="107">
        <f t="shared" si="415"/>
        <v>4.2080965434085968E-42</v>
      </c>
      <c r="HL141" s="107">
        <f t="shared" si="416"/>
        <v>1.8800632828845152E-44</v>
      </c>
      <c r="HM141" s="107">
        <f t="shared" si="417"/>
        <v>3.7006468434351318E-42</v>
      </c>
      <c r="HN141" s="107">
        <f t="shared" si="418"/>
        <v>1.5357958631368683E-38</v>
      </c>
      <c r="HO141" s="107">
        <f t="shared" si="419"/>
        <v>2.4827326356624957E-35</v>
      </c>
      <c r="HP141" s="107">
        <f t="shared" si="420"/>
        <v>3.0297632458302934E-32</v>
      </c>
      <c r="HQ141" s="107">
        <f t="shared" si="421"/>
        <v>1.5243268674528768E-39</v>
      </c>
      <c r="HS141" s="107">
        <f t="shared" si="331"/>
        <v>5.844732656211786E-2</v>
      </c>
      <c r="HT141" s="107">
        <f t="shared" si="422"/>
        <v>7.9529224980409624E-2</v>
      </c>
      <c r="HU141" s="107">
        <f t="shared" si="423"/>
        <v>0.10363904779806452</v>
      </c>
      <c r="HV141" s="107">
        <f t="shared" si="424"/>
        <v>9.9838456706250106E-2</v>
      </c>
      <c r="HW141" s="107">
        <f t="shared" si="425"/>
        <v>0.11149355224520154</v>
      </c>
      <c r="HX141" s="107">
        <f t="shared" si="426"/>
        <v>9.9502349333068271E-2</v>
      </c>
      <c r="HY141" s="107">
        <f t="shared" si="427"/>
        <v>8.0780151551481563E-2</v>
      </c>
      <c r="HZ141" s="107">
        <f t="shared" si="428"/>
        <v>0.14732223058955235</v>
      </c>
      <c r="IA141" s="107">
        <f t="shared" si="429"/>
        <v>0.15166590388282886</v>
      </c>
      <c r="IB141" s="107">
        <f t="shared" si="430"/>
        <v>0.10184605568985358</v>
      </c>
      <c r="IC141" s="107">
        <f t="shared" si="431"/>
        <v>8.8398303972184289E-2</v>
      </c>
      <c r="ID141" s="107">
        <f t="shared" si="432"/>
        <v>6.6570403518671994E-2</v>
      </c>
      <c r="IE141" s="107">
        <f t="shared" si="433"/>
        <v>6.3097576955859574E-2</v>
      </c>
      <c r="IF141" s="107">
        <f t="shared" si="434"/>
        <v>5.8304162751129852E-2</v>
      </c>
      <c r="IG141" s="107">
        <f t="shared" si="435"/>
        <v>5.0650646569978176E-2</v>
      </c>
      <c r="II141" s="107">
        <f t="shared" si="332"/>
        <v>1.891144662996905E-14</v>
      </c>
      <c r="IJ141" s="107">
        <f t="shared" si="333"/>
        <v>4.9096522318892707E-13</v>
      </c>
      <c r="IK141" s="107">
        <f t="shared" si="334"/>
        <v>1.1718699056668719E-12</v>
      </c>
      <c r="IL141" s="107">
        <f t="shared" si="335"/>
        <v>1.701662414964016E-13</v>
      </c>
      <c r="IM141" s="107">
        <f t="shared" si="336"/>
        <v>7.4262379001625228E-14</v>
      </c>
      <c r="IN141" s="107">
        <f t="shared" si="337"/>
        <v>5.6615117258903996E-15</v>
      </c>
      <c r="IO141" s="107">
        <f t="shared" si="338"/>
        <v>7.0219429983601021E-16</v>
      </c>
      <c r="IP141" s="107">
        <f t="shared" si="339"/>
        <v>1.5688679336080635E-14</v>
      </c>
      <c r="IQ141" s="107">
        <f t="shared" si="340"/>
        <v>6.0850066454468171E-14</v>
      </c>
      <c r="IR141" s="107">
        <f t="shared" si="341"/>
        <v>8.3823259866578076E-16</v>
      </c>
      <c r="IS141" s="107">
        <f t="shared" si="342"/>
        <v>1.001294069849181E-15</v>
      </c>
      <c r="IT141" s="107">
        <f t="shared" si="343"/>
        <v>6.1415468069392404E-16</v>
      </c>
      <c r="IU141" s="107">
        <f t="shared" si="344"/>
        <v>2.1931614148917021E-15</v>
      </c>
      <c r="IV141" s="107">
        <f t="shared" si="345"/>
        <v>2.3006921755980756E-15</v>
      </c>
      <c r="IW141" s="107">
        <f t="shared" si="346"/>
        <v>2.1502906338218202E-13</v>
      </c>
      <c r="IY141" s="107">
        <f t="shared" si="347"/>
        <v>5.8447326562136769E-2</v>
      </c>
      <c r="IZ141" s="107">
        <f t="shared" si="348"/>
        <v>7.9529224980900592E-2</v>
      </c>
      <c r="JA141" s="107">
        <f t="shared" si="349"/>
        <v>0.10363904779923638</v>
      </c>
      <c r="JB141" s="107">
        <f t="shared" si="350"/>
        <v>9.9838456706420275E-2</v>
      </c>
      <c r="JC141" s="107">
        <f t="shared" si="351"/>
        <v>0.1114935522452758</v>
      </c>
      <c r="JD141" s="107">
        <f t="shared" si="352"/>
        <v>9.9502349333073933E-2</v>
      </c>
      <c r="JE141" s="107">
        <f t="shared" si="353"/>
        <v>8.0780151551482271E-2</v>
      </c>
      <c r="JF141" s="107">
        <f t="shared" si="354"/>
        <v>0.14732223058956803</v>
      </c>
      <c r="JG141" s="107">
        <f t="shared" si="355"/>
        <v>0.1516659038828897</v>
      </c>
      <c r="JH141" s="107">
        <f t="shared" si="356"/>
        <v>0.10184605568985441</v>
      </c>
      <c r="JI141" s="107">
        <f t="shared" si="357"/>
        <v>8.8398303972185288E-2</v>
      </c>
      <c r="JJ141" s="107">
        <f t="shared" si="358"/>
        <v>6.6570403518672605E-2</v>
      </c>
      <c r="JK141" s="107">
        <f t="shared" si="359"/>
        <v>6.3097576955861767E-2</v>
      </c>
      <c r="JL141" s="107">
        <f t="shared" si="360"/>
        <v>5.8304162751132156E-2</v>
      </c>
      <c r="JM141" s="107">
        <f t="shared" si="361"/>
        <v>5.0650646570193206E-2</v>
      </c>
    </row>
    <row r="142" spans="2:273" x14ac:dyDescent="0.25">
      <c r="B142" s="2">
        <v>114</v>
      </c>
      <c r="C142" s="37">
        <v>63.845999999999997</v>
      </c>
      <c r="D142" s="37">
        <v>67.212000000000003</v>
      </c>
      <c r="E142" s="37">
        <v>69.5</v>
      </c>
      <c r="F142" s="37">
        <v>72.328000000000003</v>
      </c>
      <c r="G142" s="37">
        <v>73.608999999999995</v>
      </c>
      <c r="H142" s="37">
        <v>76.617999999999995</v>
      </c>
      <c r="I142" s="37">
        <v>76.076999999999998</v>
      </c>
      <c r="J142" s="37">
        <v>81.221999999999994</v>
      </c>
      <c r="K142" s="37">
        <v>81.697999999999993</v>
      </c>
      <c r="L142" s="37">
        <v>78.063000000000002</v>
      </c>
      <c r="M142" s="37">
        <v>77.570999999999998</v>
      </c>
      <c r="N142" s="37">
        <v>73.683000000000007</v>
      </c>
      <c r="O142" s="37">
        <v>74.302000000000007</v>
      </c>
      <c r="P142" s="37">
        <v>80.438000000000002</v>
      </c>
      <c r="Q142" s="37">
        <v>89.421999999999997</v>
      </c>
      <c r="S142" s="4">
        <f t="shared" si="248"/>
        <v>63.867760450112414</v>
      </c>
      <c r="T142" s="4">
        <f t="shared" si="249"/>
        <v>66.466250716807266</v>
      </c>
      <c r="U142" s="4">
        <f t="shared" si="250"/>
        <v>69.399320571925088</v>
      </c>
      <c r="V142" s="4">
        <f t="shared" si="251"/>
        <v>73.472161525501505</v>
      </c>
      <c r="W142" s="4">
        <f t="shared" si="252"/>
        <v>76.479373812280784</v>
      </c>
      <c r="X142" s="4">
        <f t="shared" si="253"/>
        <v>79.584183581617737</v>
      </c>
      <c r="Y142" s="4">
        <f t="shared" si="254"/>
        <v>79.728925547133528</v>
      </c>
      <c r="Z142" s="4">
        <f t="shared" si="255"/>
        <v>85.681845743860663</v>
      </c>
      <c r="AA142" s="4">
        <f t="shared" si="256"/>
        <v>86.988289179264541</v>
      </c>
      <c r="AB142" s="4">
        <f t="shared" si="257"/>
        <v>83.278178304096556</v>
      </c>
      <c r="AC142" s="4">
        <f t="shared" si="258"/>
        <v>81.360829543068562</v>
      </c>
      <c r="AD142" s="4">
        <f t="shared" si="259"/>
        <v>78.718598287899226</v>
      </c>
      <c r="AE142" s="4">
        <f t="shared" si="260"/>
        <v>77.892296168401032</v>
      </c>
      <c r="AF142" s="4">
        <f t="shared" si="261"/>
        <v>81.45473156548627</v>
      </c>
      <c r="AG142" s="4">
        <f t="shared" si="262"/>
        <v>91.795118696540939</v>
      </c>
      <c r="AI142" s="4">
        <f t="shared" si="263"/>
        <v>-2.1760450112417118E-2</v>
      </c>
      <c r="AJ142" s="4">
        <f t="shared" si="264"/>
        <v>0.74574928319273681</v>
      </c>
      <c r="AK142" s="4">
        <f t="shared" si="265"/>
        <v>0.10067942807491193</v>
      </c>
      <c r="AL142" s="4">
        <f t="shared" si="266"/>
        <v>-1.1441615255015023</v>
      </c>
      <c r="AM142" s="4">
        <f t="shared" si="267"/>
        <v>-2.8703738122807891</v>
      </c>
      <c r="AN142" s="4">
        <f t="shared" si="268"/>
        <v>-2.9661835816177415</v>
      </c>
      <c r="AO142" s="4">
        <f t="shared" si="269"/>
        <v>-3.6519255471335299</v>
      </c>
      <c r="AP142" s="4">
        <f t="shared" si="270"/>
        <v>-4.4598457438606687</v>
      </c>
      <c r="AQ142" s="4">
        <f t="shared" si="271"/>
        <v>-5.2902891792645477</v>
      </c>
      <c r="AR142" s="4">
        <f t="shared" si="272"/>
        <v>-5.215178304096554</v>
      </c>
      <c r="AS142" s="4">
        <f t="shared" si="273"/>
        <v>-3.7898295430685636</v>
      </c>
      <c r="AT142" s="4">
        <f t="shared" si="274"/>
        <v>-5.0355982878992194</v>
      </c>
      <c r="AU142" s="4">
        <f t="shared" si="275"/>
        <v>-3.5902961684010251</v>
      </c>
      <c r="AV142" s="4">
        <f t="shared" si="455"/>
        <v>-1.0167315654862676</v>
      </c>
      <c r="AW142" s="4">
        <f t="shared" si="455"/>
        <v>-2.3731186965409421</v>
      </c>
      <c r="AY142" s="2">
        <f t="shared" si="297"/>
        <v>63.79850687683436</v>
      </c>
      <c r="AZ142" s="2">
        <f t="shared" si="363"/>
        <v>65.30949199411188</v>
      </c>
      <c r="BA142" s="2">
        <f t="shared" si="364"/>
        <v>64.952767772831407</v>
      </c>
      <c r="BB142" s="2">
        <f t="shared" si="365"/>
        <v>67.814245342001058</v>
      </c>
      <c r="BC142" s="2">
        <f t="shared" si="366"/>
        <v>68.187636736847523</v>
      </c>
      <c r="BD142" s="2">
        <f t="shared" si="367"/>
        <v>71.092269532004508</v>
      </c>
      <c r="BE142" s="2">
        <f t="shared" si="368"/>
        <v>71.294468212294632</v>
      </c>
      <c r="BF142" s="2">
        <f t="shared" si="369"/>
        <v>70.594582942468293</v>
      </c>
      <c r="BG142" s="2">
        <f t="shared" si="370"/>
        <v>69.646312855047142</v>
      </c>
      <c r="BH142" s="2">
        <f t="shared" si="371"/>
        <v>68.868429267913342</v>
      </c>
      <c r="BI142" s="2">
        <f t="shared" si="372"/>
        <v>66.964315661184841</v>
      </c>
      <c r="BJ142" s="2">
        <f t="shared" si="373"/>
        <v>66.508057129190604</v>
      </c>
      <c r="BK142" s="2">
        <f t="shared" si="374"/>
        <v>65.674684451832491</v>
      </c>
      <c r="BL142" s="2">
        <f t="shared" si="375"/>
        <v>66.992396234811991</v>
      </c>
      <c r="BM142" s="2">
        <f t="shared" si="376"/>
        <v>69.324557392535766</v>
      </c>
      <c r="BO142" s="2" t="str">
        <f t="shared" si="440"/>
        <v/>
      </c>
      <c r="BP142" s="2" t="str">
        <f t="shared" si="441"/>
        <v/>
      </c>
      <c r="BQ142" s="2" t="str">
        <f t="shared" si="442"/>
        <v/>
      </c>
      <c r="BR142" s="2" t="str">
        <f t="shared" si="443"/>
        <v/>
      </c>
      <c r="BS142" s="2" t="str">
        <f t="shared" si="444"/>
        <v/>
      </c>
      <c r="BT142" s="2" t="str">
        <f t="shared" si="445"/>
        <v/>
      </c>
      <c r="BU142" s="2" t="str">
        <f t="shared" si="446"/>
        <v/>
      </c>
      <c r="BV142" s="2" t="str">
        <f t="shared" si="447"/>
        <v/>
      </c>
      <c r="BW142" s="2" t="str">
        <f t="shared" si="448"/>
        <v/>
      </c>
      <c r="BX142" s="2" t="str">
        <f t="shared" si="449"/>
        <v/>
      </c>
      <c r="BY142" s="2" t="str">
        <f t="shared" si="450"/>
        <v/>
      </c>
      <c r="BZ142" s="2" t="str">
        <f t="shared" si="451"/>
        <v/>
      </c>
      <c r="CA142" s="2" t="str">
        <f t="shared" si="452"/>
        <v/>
      </c>
      <c r="CB142" s="2" t="str">
        <f t="shared" si="453"/>
        <v/>
      </c>
      <c r="CC142" s="2" t="str">
        <f t="shared" si="454"/>
        <v/>
      </c>
      <c r="CE142" s="2" t="str">
        <f t="shared" si="298"/>
        <v/>
      </c>
      <c r="CF142" s="2" t="str">
        <f t="shared" si="299"/>
        <v/>
      </c>
      <c r="CG142" s="2" t="str">
        <f t="shared" si="300"/>
        <v/>
      </c>
      <c r="CH142" s="2" t="str">
        <f t="shared" si="301"/>
        <v/>
      </c>
      <c r="CI142" s="2" t="str">
        <f t="shared" si="302"/>
        <v/>
      </c>
      <c r="CJ142" s="2" t="str">
        <f t="shared" si="303"/>
        <v/>
      </c>
      <c r="CK142" s="2" t="str">
        <f t="shared" si="304"/>
        <v/>
      </c>
      <c r="CL142" s="2" t="str">
        <f t="shared" si="305"/>
        <v/>
      </c>
      <c r="CM142" s="2" t="str">
        <f t="shared" si="306"/>
        <v/>
      </c>
      <c r="CN142" s="2" t="str">
        <f t="shared" si="307"/>
        <v/>
      </c>
      <c r="CO142" s="2" t="str">
        <f t="shared" si="308"/>
        <v/>
      </c>
      <c r="CP142" s="2" t="str">
        <f t="shared" si="309"/>
        <v/>
      </c>
      <c r="CQ142" s="2" t="str">
        <f t="shared" si="310"/>
        <v/>
      </c>
      <c r="CR142" s="2" t="str">
        <f t="shared" si="311"/>
        <v/>
      </c>
      <c r="CS142" s="2" t="str">
        <f t="shared" si="312"/>
        <v/>
      </c>
      <c r="CU142" s="2" t="str">
        <f t="shared" si="313"/>
        <v/>
      </c>
      <c r="CV142" s="2" t="str">
        <f t="shared" si="314"/>
        <v/>
      </c>
      <c r="CW142" s="2" t="str">
        <f t="shared" si="315"/>
        <v/>
      </c>
      <c r="CX142" s="2" t="str">
        <f t="shared" si="316"/>
        <v/>
      </c>
      <c r="CY142" s="2" t="str">
        <f t="shared" si="317"/>
        <v/>
      </c>
      <c r="CZ142" s="2" t="str">
        <f t="shared" si="318"/>
        <v/>
      </c>
      <c r="DA142" s="2" t="str">
        <f t="shared" si="319"/>
        <v/>
      </c>
      <c r="DB142" s="2" t="str">
        <f t="shared" si="320"/>
        <v/>
      </c>
      <c r="DC142" s="2" t="str">
        <f t="shared" si="321"/>
        <v/>
      </c>
      <c r="DD142" s="2" t="str">
        <f t="shared" si="322"/>
        <v/>
      </c>
      <c r="DE142" s="2" t="str">
        <f t="shared" si="323"/>
        <v/>
      </c>
      <c r="DF142" s="2" t="str">
        <f t="shared" si="324"/>
        <v/>
      </c>
      <c r="DG142" s="2" t="str">
        <f t="shared" si="325"/>
        <v/>
      </c>
      <c r="DH142" s="2" t="str">
        <f t="shared" si="326"/>
        <v/>
      </c>
      <c r="DI142" s="2" t="str">
        <f t="shared" si="327"/>
        <v/>
      </c>
      <c r="DK142" s="2">
        <f t="shared" si="277"/>
        <v>92.992846153846116</v>
      </c>
      <c r="DL142" s="2">
        <f t="shared" si="456"/>
        <v>85.720981507823609</v>
      </c>
      <c r="DM142" s="2">
        <f t="shared" si="456"/>
        <v>90.165573257467955</v>
      </c>
      <c r="DN142" s="2">
        <f t="shared" si="456"/>
        <v>92.192916666666662</v>
      </c>
      <c r="DO142" s="2">
        <f t="shared" si="456"/>
        <v>87.390410256410249</v>
      </c>
      <c r="DP142" s="2">
        <f t="shared" si="456"/>
        <v>88.413374628879893</v>
      </c>
      <c r="DQ142" s="2">
        <f t="shared" si="456"/>
        <v>89.007151329467106</v>
      </c>
      <c r="DR142" s="2">
        <f t="shared" si="456"/>
        <v>85.494090272458678</v>
      </c>
      <c r="DS142" s="2">
        <f t="shared" si="456"/>
        <v>80.604241295546558</v>
      </c>
      <c r="DT142" s="2">
        <f t="shared" si="456"/>
        <v>86.459353977459244</v>
      </c>
      <c r="DU142" s="2">
        <f t="shared" si="456"/>
        <v>87.825134259765832</v>
      </c>
      <c r="DV142" s="2">
        <f t="shared" si="456"/>
        <v>92.484225371120118</v>
      </c>
      <c r="DW142" s="2">
        <f t="shared" si="456"/>
        <v>92.006467948717955</v>
      </c>
      <c r="DX142" s="2">
        <f t="shared" si="456"/>
        <v>89.753352564102556</v>
      </c>
      <c r="DY142" s="2">
        <f t="shared" si="456"/>
        <v>81.867978151260502</v>
      </c>
      <c r="EA142" s="2">
        <f t="shared" si="247"/>
        <v>63.798124921268098</v>
      </c>
      <c r="EB142" s="2">
        <f t="shared" si="279"/>
        <v>65.309250000000006</v>
      </c>
      <c r="EC142" s="2">
        <f t="shared" si="280"/>
        <v>64.95242857142857</v>
      </c>
      <c r="ED142" s="2">
        <f t="shared" si="281"/>
        <v>67.813986613709915</v>
      </c>
      <c r="EE142" s="2">
        <f t="shared" si="282"/>
        <v>68.187460657025355</v>
      </c>
      <c r="EF142" s="2">
        <f t="shared" si="283"/>
        <v>71.092139459184537</v>
      </c>
      <c r="EG142" s="2">
        <f t="shared" si="284"/>
        <v>71.294289205802798</v>
      </c>
      <c r="EH142" s="2">
        <f t="shared" si="285"/>
        <v>70.594410062893076</v>
      </c>
      <c r="EI142" s="2">
        <f t="shared" si="286"/>
        <v>69.646212842725731</v>
      </c>
      <c r="EJ142" s="2">
        <f t="shared" si="287"/>
        <v>68.8682901834989</v>
      </c>
      <c r="EK142" s="2">
        <f t="shared" si="288"/>
        <v>66.964143156790783</v>
      </c>
      <c r="EL142" s="2">
        <f t="shared" si="289"/>
        <v>66.507796874999997</v>
      </c>
      <c r="EM142" s="2">
        <f t="shared" si="290"/>
        <v>65.673878667208456</v>
      </c>
      <c r="EN142" s="2">
        <f t="shared" si="291"/>
        <v>66.990707918184597</v>
      </c>
      <c r="EO142" s="2">
        <f t="shared" si="292"/>
        <v>69.32305062843875</v>
      </c>
      <c r="EQ142" s="2">
        <f t="shared" si="293"/>
        <v>63.740926119789314</v>
      </c>
      <c r="ER142" s="2">
        <f t="shared" si="457"/>
        <v>65.118536407294087</v>
      </c>
      <c r="ES142" s="2">
        <f t="shared" si="457"/>
        <v>65.667962455470487</v>
      </c>
      <c r="ET142" s="2">
        <f t="shared" si="457"/>
        <v>67.694791897088734</v>
      </c>
      <c r="EU142" s="2">
        <f t="shared" si="457"/>
        <v>68.095729238480729</v>
      </c>
      <c r="EV142" s="2">
        <f t="shared" si="457"/>
        <v>70.779203638863507</v>
      </c>
      <c r="EW142" s="2">
        <f t="shared" si="457"/>
        <v>71.355826532738021</v>
      </c>
      <c r="EX142" s="2">
        <f t="shared" si="457"/>
        <v>70.874178454054686</v>
      </c>
      <c r="EY142" s="2">
        <f t="shared" si="457"/>
        <v>69.539862972767864</v>
      </c>
      <c r="EZ142" s="2">
        <f t="shared" si="457"/>
        <v>68.668421966826571</v>
      </c>
      <c r="FA142" s="2">
        <f t="shared" si="457"/>
        <v>66.914914691709839</v>
      </c>
      <c r="FB142" s="2">
        <f t="shared" si="457"/>
        <v>66.574773615427915</v>
      </c>
      <c r="FC142" s="2">
        <f t="shared" si="457"/>
        <v>65.890754505755041</v>
      </c>
      <c r="FD142" s="2">
        <f t="shared" si="457"/>
        <v>66.965449596870883</v>
      </c>
      <c r="FE142" s="2">
        <f t="shared" si="457"/>
        <v>68.937788755779678</v>
      </c>
      <c r="FG142" s="2">
        <f t="shared" si="295"/>
        <v>0.99998680709430399</v>
      </c>
      <c r="FH142" s="2">
        <f t="shared" si="458"/>
        <v>0.99998755451157295</v>
      </c>
      <c r="FI142" s="2">
        <f t="shared" si="458"/>
        <v>0.99998913810937362</v>
      </c>
      <c r="FJ142" s="2">
        <f t="shared" si="458"/>
        <v>0.99998883494952917</v>
      </c>
      <c r="FK142" s="2">
        <f t="shared" si="458"/>
        <v>0.99999020282962603</v>
      </c>
      <c r="FL142" s="2">
        <f t="shared" si="458"/>
        <v>0.99999042266448424</v>
      </c>
      <c r="FM142" s="2">
        <f t="shared" si="458"/>
        <v>0.9999902405539034</v>
      </c>
      <c r="FN142" s="2">
        <f t="shared" si="458"/>
        <v>0.99999174888121567</v>
      </c>
      <c r="FO142" s="2">
        <f t="shared" si="458"/>
        <v>0.99998934123224248</v>
      </c>
      <c r="FP142" s="2">
        <f t="shared" si="458"/>
        <v>0.99999082505690384</v>
      </c>
      <c r="FQ142" s="2">
        <f t="shared" si="458"/>
        <v>0.99999150722366204</v>
      </c>
      <c r="FR142" s="2">
        <f t="shared" si="458"/>
        <v>0.99999018438150522</v>
      </c>
      <c r="FS142" s="2">
        <f t="shared" si="458"/>
        <v>0.99997081114465081</v>
      </c>
      <c r="FT142" s="2">
        <f t="shared" si="458"/>
        <v>0.99992549784233387</v>
      </c>
      <c r="FU142" s="2">
        <f t="shared" si="458"/>
        <v>0.99986832241817736</v>
      </c>
      <c r="FW142" s="2">
        <f t="shared" si="328"/>
        <v>5.6078758678444261E-5</v>
      </c>
      <c r="FX142" s="2">
        <f t="shared" si="380"/>
        <v>6.3130562437439531E-5</v>
      </c>
      <c r="FY142" s="2">
        <f t="shared" si="381"/>
        <v>9.131500880370496E-5</v>
      </c>
      <c r="FZ142" s="2">
        <f t="shared" si="382"/>
        <v>1.1295545391067924E-4</v>
      </c>
      <c r="GA142" s="2">
        <f t="shared" si="383"/>
        <v>1.3141349959893818E-4</v>
      </c>
      <c r="GB142" s="2">
        <f t="shared" si="384"/>
        <v>1.1445944654769536E-4</v>
      </c>
      <c r="GC142" s="2">
        <f t="shared" si="385"/>
        <v>9.9756831034541338E-5</v>
      </c>
      <c r="GD142" s="2">
        <f t="shared" si="386"/>
        <v>1.7850674179812682E-4</v>
      </c>
      <c r="GE142" s="2">
        <f t="shared" si="387"/>
        <v>1.5784465888334052E-4</v>
      </c>
      <c r="GF142" s="2">
        <f t="shared" si="388"/>
        <v>1.1163653357335622E-4</v>
      </c>
      <c r="GG142" s="2">
        <f t="shared" si="389"/>
        <v>9.4728477791333751E-5</v>
      </c>
      <c r="GH142" s="2">
        <f t="shared" si="390"/>
        <v>7.8825553504142495E-5</v>
      </c>
      <c r="GI142" s="2">
        <f t="shared" si="391"/>
        <v>1.7137217664380867E-4</v>
      </c>
      <c r="GJ142" s="2">
        <f t="shared" si="392"/>
        <v>2.9889210917526403E-4</v>
      </c>
      <c r="GK142" s="2">
        <f t="shared" si="393"/>
        <v>3.7668306582239164E-4</v>
      </c>
      <c r="GM142" s="107">
        <f t="shared" si="329"/>
        <v>1.1360452526542355E-102</v>
      </c>
      <c r="GN142" s="107">
        <f t="shared" si="394"/>
        <v>8.6153642209485021E-95</v>
      </c>
      <c r="GO142" s="107">
        <f t="shared" si="395"/>
        <v>3.3809341737499854E-101</v>
      </c>
      <c r="GP142" s="107">
        <f t="shared" si="396"/>
        <v>4.9851540129786757E-113</v>
      </c>
      <c r="GQ142" s="107">
        <f t="shared" si="397"/>
        <v>6.7900631341313317E-123</v>
      </c>
      <c r="GR142" s="107">
        <f t="shared" si="398"/>
        <v>1.865794685334326E-130</v>
      </c>
      <c r="GS142" s="107">
        <f t="shared" si="399"/>
        <v>1.0308691701313076E-134</v>
      </c>
      <c r="GT142" s="107">
        <f t="shared" si="400"/>
        <v>1.4517859714881486E-142</v>
      </c>
      <c r="GU142" s="107">
        <f t="shared" si="401"/>
        <v>6.5024859766716738E-127</v>
      </c>
      <c r="GV142" s="107">
        <f t="shared" si="402"/>
        <v>1.1746949861464472E-138</v>
      </c>
      <c r="GW142" s="107">
        <f t="shared" si="403"/>
        <v>5.2015259981620735E-135</v>
      </c>
      <c r="GX142" s="107">
        <f t="shared" si="404"/>
        <v>1.0182068355957123E-128</v>
      </c>
      <c r="GY142" s="107">
        <f t="shared" si="405"/>
        <v>1.1485919331390017E-120</v>
      </c>
      <c r="GZ142" s="107">
        <f t="shared" si="406"/>
        <v>3.3199365563061809E-114</v>
      </c>
      <c r="HA142" s="107">
        <f t="shared" si="407"/>
        <v>1.0667971708337089E-128</v>
      </c>
      <c r="HC142" s="107">
        <f t="shared" si="330"/>
        <v>2.5600467351347189E-31</v>
      </c>
      <c r="HD142" s="107">
        <f t="shared" si="408"/>
        <v>2.152025828767293E-29</v>
      </c>
      <c r="HE142" s="107">
        <f t="shared" si="409"/>
        <v>1.6201440163985524E-32</v>
      </c>
      <c r="HF142" s="107">
        <f t="shared" si="410"/>
        <v>9.9214044951753919E-37</v>
      </c>
      <c r="HG142" s="107">
        <f t="shared" si="411"/>
        <v>6.0444881585459345E-41</v>
      </c>
      <c r="HH142" s="107">
        <f t="shared" si="412"/>
        <v>8.3664805879893209E-44</v>
      </c>
      <c r="HI142" s="107">
        <f t="shared" si="413"/>
        <v>1.4122534552767059E-44</v>
      </c>
      <c r="HJ142" s="107">
        <f t="shared" si="414"/>
        <v>2.7699150987221573E-50</v>
      </c>
      <c r="HK142" s="107">
        <f t="shared" si="415"/>
        <v>4.3027521019825541E-45</v>
      </c>
      <c r="HL142" s="107">
        <f t="shared" si="416"/>
        <v>1.2557784413147623E-47</v>
      </c>
      <c r="HM142" s="107">
        <f t="shared" si="417"/>
        <v>3.4666866785211035E-45</v>
      </c>
      <c r="HN142" s="107">
        <f t="shared" si="418"/>
        <v>2.1241875568536046E-41</v>
      </c>
      <c r="HO142" s="107">
        <f t="shared" si="419"/>
        <v>5.4785166930437902E-38</v>
      </c>
      <c r="HP142" s="107">
        <f t="shared" si="420"/>
        <v>9.9928048876385973E-35</v>
      </c>
      <c r="HQ142" s="107">
        <f t="shared" si="421"/>
        <v>1.6740103821949014E-42</v>
      </c>
      <c r="HS142" s="107">
        <f t="shared" si="331"/>
        <v>7.8201827438381097E-2</v>
      </c>
      <c r="HT142" s="107">
        <f t="shared" si="422"/>
        <v>0.1034806411831514</v>
      </c>
      <c r="HU142" s="107">
        <f t="shared" si="423"/>
        <v>0.13372164427510264</v>
      </c>
      <c r="HV142" s="107">
        <f t="shared" si="424"/>
        <v>0.13103849996493497</v>
      </c>
      <c r="HW142" s="107">
        <f t="shared" si="425"/>
        <v>0.14659947032075088</v>
      </c>
      <c r="HX142" s="107">
        <f t="shared" si="426"/>
        <v>0.1327519453163081</v>
      </c>
      <c r="HY142" s="107">
        <f t="shared" si="427"/>
        <v>0.10968762116391652</v>
      </c>
      <c r="HZ142" s="107">
        <f t="shared" si="428"/>
        <v>0.19334811714609815</v>
      </c>
      <c r="IA142" s="107">
        <f t="shared" si="429"/>
        <v>0.19678351353206672</v>
      </c>
      <c r="IB142" s="107">
        <f t="shared" si="430"/>
        <v>0.13673217513919089</v>
      </c>
      <c r="IC142" s="107">
        <f t="shared" si="431"/>
        <v>0.11901403287352764</v>
      </c>
      <c r="ID142" s="107">
        <f t="shared" si="432"/>
        <v>9.0789661472748848E-2</v>
      </c>
      <c r="IE142" s="107">
        <f t="shared" si="433"/>
        <v>8.5566920119137704E-2</v>
      </c>
      <c r="IF142" s="107">
        <f t="shared" si="434"/>
        <v>7.8909619012535709E-2</v>
      </c>
      <c r="IG142" s="107">
        <f t="shared" si="435"/>
        <v>6.7321952801253596E-2</v>
      </c>
      <c r="II142" s="107">
        <f t="shared" si="332"/>
        <v>7.3296616397334664E-14</v>
      </c>
      <c r="IJ142" s="107">
        <f t="shared" si="333"/>
        <v>1.6688839379422031E-12</v>
      </c>
      <c r="IK142" s="107">
        <f t="shared" si="334"/>
        <v>4.0075386021274497E-12</v>
      </c>
      <c r="IL142" s="107">
        <f t="shared" si="335"/>
        <v>6.5629840983960159E-13</v>
      </c>
      <c r="IM142" s="107">
        <f t="shared" si="336"/>
        <v>3.0487590109401852E-13</v>
      </c>
      <c r="IN142" s="107">
        <f t="shared" si="337"/>
        <v>2.576707965272348E-14</v>
      </c>
      <c r="IO142" s="107">
        <f t="shared" si="338"/>
        <v>3.4526099659204121E-15</v>
      </c>
      <c r="IP142" s="107">
        <f t="shared" si="339"/>
        <v>7.3106148660675189E-14</v>
      </c>
      <c r="IQ142" s="107">
        <f t="shared" si="340"/>
        <v>2.595838743371241E-13</v>
      </c>
      <c r="IR142" s="107">
        <f t="shared" si="341"/>
        <v>4.1648562215577024E-15</v>
      </c>
      <c r="IS142" s="107">
        <f t="shared" si="342"/>
        <v>4.8001033345440749E-15</v>
      </c>
      <c r="IT142" s="107">
        <f t="shared" si="343"/>
        <v>2.9243493213952153E-15</v>
      </c>
      <c r="IU142" s="107">
        <f t="shared" si="344"/>
        <v>9.7104589549165644E-15</v>
      </c>
      <c r="IV142" s="107">
        <f t="shared" si="345"/>
        <v>9.8697661466966774E-15</v>
      </c>
      <c r="IW142" s="107">
        <f t="shared" si="346"/>
        <v>7.0820982247278043E-13</v>
      </c>
      <c r="IY142" s="107">
        <f t="shared" si="347"/>
        <v>7.8201827438454399E-2</v>
      </c>
      <c r="IZ142" s="107">
        <f t="shared" si="348"/>
        <v>0.10348064118482028</v>
      </c>
      <c r="JA142" s="107">
        <f t="shared" si="349"/>
        <v>0.13372164427911018</v>
      </c>
      <c r="JB142" s="107">
        <f t="shared" si="350"/>
        <v>0.13103849996559128</v>
      </c>
      <c r="JC142" s="107">
        <f t="shared" si="351"/>
        <v>0.14659947032105575</v>
      </c>
      <c r="JD142" s="107">
        <f t="shared" si="352"/>
        <v>0.13275194531633386</v>
      </c>
      <c r="JE142" s="107">
        <f t="shared" si="353"/>
        <v>0.10968762116391997</v>
      </c>
      <c r="JF142" s="107">
        <f t="shared" si="354"/>
        <v>0.19334811714617126</v>
      </c>
      <c r="JG142" s="107">
        <f t="shared" si="355"/>
        <v>0.19678351353232629</v>
      </c>
      <c r="JH142" s="107">
        <f t="shared" si="356"/>
        <v>0.13673217513919506</v>
      </c>
      <c r="JI142" s="107">
        <f t="shared" si="357"/>
        <v>0.11901403287353245</v>
      </c>
      <c r="JJ142" s="107">
        <f t="shared" si="358"/>
        <v>9.0789661472751776E-2</v>
      </c>
      <c r="JK142" s="107">
        <f t="shared" si="359"/>
        <v>8.5566920119147419E-2</v>
      </c>
      <c r="JL142" s="107">
        <f t="shared" si="360"/>
        <v>7.8909619012545576E-2</v>
      </c>
      <c r="JM142" s="107">
        <f t="shared" si="361"/>
        <v>6.7321952801961807E-2</v>
      </c>
    </row>
    <row r="143" spans="2:273" x14ac:dyDescent="0.25">
      <c r="B143" s="2">
        <v>115</v>
      </c>
      <c r="C143" s="37">
        <v>64.584999999999994</v>
      </c>
      <c r="D143" s="37">
        <v>66.197000000000003</v>
      </c>
      <c r="E143" s="37">
        <v>71.802999999999997</v>
      </c>
      <c r="F143" s="37">
        <v>73.703000000000003</v>
      </c>
      <c r="G143" s="37">
        <v>76.953000000000003</v>
      </c>
      <c r="H143" s="37">
        <v>78.5</v>
      </c>
      <c r="I143" s="37">
        <v>78.831000000000003</v>
      </c>
      <c r="J143" s="37">
        <v>85.81</v>
      </c>
      <c r="K143" s="37">
        <v>85.507999999999996</v>
      </c>
      <c r="L143" s="37">
        <v>81.063000000000002</v>
      </c>
      <c r="M143" s="37">
        <v>80.825000000000003</v>
      </c>
      <c r="N143" s="37">
        <v>76.635000000000005</v>
      </c>
      <c r="O143" s="37">
        <v>76.778000000000006</v>
      </c>
      <c r="P143" s="37">
        <v>83.625</v>
      </c>
      <c r="Q143" s="37">
        <v>94.718999999999994</v>
      </c>
      <c r="S143" s="4">
        <f t="shared" si="248"/>
        <v>63.821961267695492</v>
      </c>
      <c r="T143" s="4">
        <f t="shared" si="249"/>
        <v>66.664624828557166</v>
      </c>
      <c r="U143" s="4">
        <f t="shared" si="250"/>
        <v>70.175868158397975</v>
      </c>
      <c r="V143" s="4">
        <f t="shared" si="251"/>
        <v>74.634730308796605</v>
      </c>
      <c r="W143" s="4">
        <f t="shared" si="252"/>
        <v>78.192186511809936</v>
      </c>
      <c r="X143" s="4">
        <f t="shared" si="253"/>
        <v>81.521387689948298</v>
      </c>
      <c r="Y143" s="4">
        <f t="shared" si="254"/>
        <v>81.786246382441192</v>
      </c>
      <c r="Z143" s="4">
        <f t="shared" si="255"/>
        <v>88.571004077043852</v>
      </c>
      <c r="AA143" s="4">
        <f t="shared" si="256"/>
        <v>90.206897050615368</v>
      </c>
      <c r="AB143" s="4">
        <f t="shared" si="257"/>
        <v>86.564841995955604</v>
      </c>
      <c r="AC143" s="4">
        <f t="shared" si="258"/>
        <v>84.734712301679977</v>
      </c>
      <c r="AD143" s="4">
        <f t="shared" si="259"/>
        <v>81.825751041293287</v>
      </c>
      <c r="AE143" s="4">
        <f t="shared" si="260"/>
        <v>80.964135979788281</v>
      </c>
      <c r="AF143" s="4">
        <f t="shared" si="261"/>
        <v>85.110481965976163</v>
      </c>
      <c r="AG143" s="4">
        <f t="shared" si="262"/>
        <v>97.280067374640524</v>
      </c>
      <c r="AI143" s="4">
        <f t="shared" si="263"/>
        <v>0.76303873230450137</v>
      </c>
      <c r="AJ143" s="4">
        <f t="shared" si="264"/>
        <v>-0.46762482855716314</v>
      </c>
      <c r="AK143" s="4">
        <f t="shared" si="265"/>
        <v>1.6271318416020222</v>
      </c>
      <c r="AL143" s="4">
        <f t="shared" si="266"/>
        <v>-0.93173030879660246</v>
      </c>
      <c r="AM143" s="4">
        <f t="shared" si="267"/>
        <v>-1.2391865118099332</v>
      </c>
      <c r="AN143" s="4">
        <f t="shared" si="268"/>
        <v>-3.0213876899482983</v>
      </c>
      <c r="AO143" s="4">
        <f t="shared" si="269"/>
        <v>-2.9552463824411888</v>
      </c>
      <c r="AP143" s="4">
        <f t="shared" si="270"/>
        <v>-2.7610040770438502</v>
      </c>
      <c r="AQ143" s="4">
        <f t="shared" si="271"/>
        <v>-4.698897050615372</v>
      </c>
      <c r="AR143" s="4">
        <f t="shared" si="272"/>
        <v>-5.5018419959556013</v>
      </c>
      <c r="AS143" s="4">
        <f t="shared" si="273"/>
        <v>-3.9097123016799742</v>
      </c>
      <c r="AT143" s="4">
        <f t="shared" si="274"/>
        <v>-5.1907510412932822</v>
      </c>
      <c r="AU143" s="4">
        <f t="shared" si="275"/>
        <v>-4.1861359797882756</v>
      </c>
      <c r="AV143" s="4">
        <f t="shared" si="455"/>
        <v>-1.4854819659761631</v>
      </c>
      <c r="AW143" s="4">
        <f t="shared" si="455"/>
        <v>-2.5610673746405297</v>
      </c>
      <c r="AY143" s="2">
        <f t="shared" si="297"/>
        <v>63.735468104269103</v>
      </c>
      <c r="AZ143" s="2">
        <f t="shared" si="363"/>
        <v>65.257473712461007</v>
      </c>
      <c r="BA143" s="2">
        <f t="shared" si="364"/>
        <v>64.834773290696305</v>
      </c>
      <c r="BB143" s="2">
        <f t="shared" si="365"/>
        <v>67.756555115957028</v>
      </c>
      <c r="BC143" s="2">
        <f t="shared" si="366"/>
        <v>68.137644743557985</v>
      </c>
      <c r="BD143" s="2">
        <f t="shared" si="367"/>
        <v>71.090310433387543</v>
      </c>
      <c r="BE143" s="2">
        <f t="shared" si="368"/>
        <v>71.238764712072808</v>
      </c>
      <c r="BF143" s="2">
        <f t="shared" si="369"/>
        <v>70.503672542076771</v>
      </c>
      <c r="BG143" s="2">
        <f t="shared" si="370"/>
        <v>69.598326041696936</v>
      </c>
      <c r="BH143" s="2">
        <f t="shared" si="371"/>
        <v>68.810366806816546</v>
      </c>
      <c r="BI143" s="2">
        <f t="shared" si="372"/>
        <v>66.879966900343391</v>
      </c>
      <c r="BJ143" s="2">
        <f t="shared" si="373"/>
        <v>66.426111285021321</v>
      </c>
      <c r="BK143" s="2">
        <f t="shared" si="374"/>
        <v>65.592437226982511</v>
      </c>
      <c r="BL143" s="2">
        <f t="shared" si="375"/>
        <v>66.903571913269914</v>
      </c>
      <c r="BM143" s="2">
        <f t="shared" si="376"/>
        <v>69.259814969456045</v>
      </c>
      <c r="BO143" s="2" t="str">
        <f t="shared" si="440"/>
        <v/>
      </c>
      <c r="BP143" s="2" t="str">
        <f t="shared" si="441"/>
        <v/>
      </c>
      <c r="BQ143" s="2" t="str">
        <f t="shared" si="442"/>
        <v/>
      </c>
      <c r="BR143" s="2" t="str">
        <f t="shared" si="443"/>
        <v/>
      </c>
      <c r="BS143" s="2" t="str">
        <f t="shared" si="444"/>
        <v/>
      </c>
      <c r="BT143" s="2" t="str">
        <f t="shared" si="445"/>
        <v/>
      </c>
      <c r="BU143" s="2" t="str">
        <f t="shared" si="446"/>
        <v/>
      </c>
      <c r="BV143" s="2" t="str">
        <f t="shared" si="447"/>
        <v/>
      </c>
      <c r="BW143" s="2" t="str">
        <f t="shared" si="448"/>
        <v/>
      </c>
      <c r="BX143" s="2" t="str">
        <f t="shared" si="449"/>
        <v/>
      </c>
      <c r="BY143" s="2" t="str">
        <f t="shared" si="450"/>
        <v/>
      </c>
      <c r="BZ143" s="2" t="str">
        <f t="shared" si="451"/>
        <v/>
      </c>
      <c r="CA143" s="2" t="str">
        <f t="shared" si="452"/>
        <v/>
      </c>
      <c r="CB143" s="2" t="str">
        <f t="shared" si="453"/>
        <v/>
      </c>
      <c r="CC143" s="2" t="str">
        <f t="shared" si="454"/>
        <v/>
      </c>
      <c r="CE143" s="2" t="str">
        <f t="shared" si="298"/>
        <v/>
      </c>
      <c r="CF143" s="2" t="str">
        <f t="shared" si="299"/>
        <v/>
      </c>
      <c r="CG143" s="2" t="str">
        <f t="shared" si="300"/>
        <v/>
      </c>
      <c r="CH143" s="2" t="str">
        <f t="shared" si="301"/>
        <v/>
      </c>
      <c r="CI143" s="2" t="str">
        <f t="shared" si="302"/>
        <v/>
      </c>
      <c r="CJ143" s="2" t="str">
        <f t="shared" si="303"/>
        <v/>
      </c>
      <c r="CK143" s="2" t="str">
        <f t="shared" si="304"/>
        <v/>
      </c>
      <c r="CL143" s="2" t="str">
        <f t="shared" si="305"/>
        <v/>
      </c>
      <c r="CM143" s="2" t="str">
        <f t="shared" si="306"/>
        <v/>
      </c>
      <c r="CN143" s="2" t="str">
        <f t="shared" si="307"/>
        <v/>
      </c>
      <c r="CO143" s="2" t="str">
        <f t="shared" si="308"/>
        <v/>
      </c>
      <c r="CP143" s="2" t="str">
        <f t="shared" si="309"/>
        <v/>
      </c>
      <c r="CQ143" s="2" t="str">
        <f t="shared" si="310"/>
        <v/>
      </c>
      <c r="CR143" s="2" t="str">
        <f t="shared" si="311"/>
        <v/>
      </c>
      <c r="CS143" s="2" t="str">
        <f t="shared" si="312"/>
        <v/>
      </c>
      <c r="CU143" s="2" t="str">
        <f t="shared" si="313"/>
        <v/>
      </c>
      <c r="CV143" s="2" t="str">
        <f t="shared" si="314"/>
        <v/>
      </c>
      <c r="CW143" s="2" t="str">
        <f t="shared" si="315"/>
        <v/>
      </c>
      <c r="CX143" s="2" t="str">
        <f t="shared" si="316"/>
        <v/>
      </c>
      <c r="CY143" s="2" t="str">
        <f t="shared" si="317"/>
        <v/>
      </c>
      <c r="CZ143" s="2" t="str">
        <f t="shared" si="318"/>
        <v/>
      </c>
      <c r="DA143" s="2" t="str">
        <f t="shared" si="319"/>
        <v/>
      </c>
      <c r="DB143" s="2" t="str">
        <f t="shared" si="320"/>
        <v/>
      </c>
      <c r="DC143" s="2" t="str">
        <f t="shared" si="321"/>
        <v/>
      </c>
      <c r="DD143" s="2" t="str">
        <f t="shared" si="322"/>
        <v/>
      </c>
      <c r="DE143" s="2" t="str">
        <f t="shared" si="323"/>
        <v/>
      </c>
      <c r="DF143" s="2" t="str">
        <f t="shared" si="324"/>
        <v/>
      </c>
      <c r="DG143" s="2" t="str">
        <f t="shared" si="325"/>
        <v/>
      </c>
      <c r="DH143" s="2" t="str">
        <f t="shared" si="326"/>
        <v/>
      </c>
      <c r="DI143" s="2" t="str">
        <f t="shared" si="327"/>
        <v/>
      </c>
      <c r="DK143" s="2">
        <f t="shared" si="277"/>
        <v>93.200427530364337</v>
      </c>
      <c r="DL143" s="2">
        <f t="shared" si="456"/>
        <v>85.846845898530106</v>
      </c>
      <c r="DM143" s="2">
        <f t="shared" si="456"/>
        <v>90.333461830251252</v>
      </c>
      <c r="DN143" s="2">
        <f t="shared" si="456"/>
        <v>92.371309581646415</v>
      </c>
      <c r="DO143" s="2">
        <f t="shared" si="456"/>
        <v>87.502894466936567</v>
      </c>
      <c r="DP143" s="2">
        <f t="shared" si="456"/>
        <v>88.523141025641024</v>
      </c>
      <c r="DQ143" s="2">
        <f t="shared" si="456"/>
        <v>89.140545573913982</v>
      </c>
      <c r="DR143" s="2">
        <f t="shared" si="456"/>
        <v>85.578735200787818</v>
      </c>
      <c r="DS143" s="2">
        <f t="shared" si="456"/>
        <v>80.646576923076921</v>
      </c>
      <c r="DT143" s="2">
        <f t="shared" si="456"/>
        <v>86.571031841558153</v>
      </c>
      <c r="DU143" s="2">
        <f t="shared" si="456"/>
        <v>87.956968596126472</v>
      </c>
      <c r="DV143" s="2">
        <f t="shared" si="456"/>
        <v>92.671820512820517</v>
      </c>
      <c r="DW143" s="2">
        <f t="shared" si="456"/>
        <v>92.192736572199735</v>
      </c>
      <c r="DX143" s="2">
        <f t="shared" si="456"/>
        <v>89.913024831309045</v>
      </c>
      <c r="DY143" s="2">
        <f t="shared" si="456"/>
        <v>81.940906162464984</v>
      </c>
      <c r="EA143" s="2">
        <f t="shared" si="247"/>
        <v>63.735163202463426</v>
      </c>
      <c r="EB143" s="2">
        <f t="shared" si="279"/>
        <v>65.257285714285715</v>
      </c>
      <c r="EC143" s="2">
        <f t="shared" si="280"/>
        <v>64.83446428571429</v>
      </c>
      <c r="ED143" s="2">
        <f t="shared" si="281"/>
        <v>67.756354368932037</v>
      </c>
      <c r="EE143" s="2">
        <f t="shared" si="282"/>
        <v>68.137509564293296</v>
      </c>
      <c r="EF143" s="2">
        <f t="shared" si="283"/>
        <v>71.09022746460964</v>
      </c>
      <c r="EG143" s="2">
        <f t="shared" si="284"/>
        <v>71.238616892058033</v>
      </c>
      <c r="EH143" s="2">
        <f t="shared" si="285"/>
        <v>70.503502987421385</v>
      </c>
      <c r="EI143" s="2">
        <f t="shared" si="286"/>
        <v>69.598253871572737</v>
      </c>
      <c r="EJ143" s="2">
        <f t="shared" si="287"/>
        <v>68.810267958977192</v>
      </c>
      <c r="EK143" s="2">
        <f t="shared" si="288"/>
        <v>66.879829902989002</v>
      </c>
      <c r="EL143" s="2">
        <f t="shared" si="289"/>
        <v>66.425898437499995</v>
      </c>
      <c r="EM143" s="2">
        <f t="shared" si="290"/>
        <v>65.591756806176363</v>
      </c>
      <c r="EN143" s="2">
        <f t="shared" si="291"/>
        <v>66.902162752929812</v>
      </c>
      <c r="EO143" s="2">
        <f t="shared" si="292"/>
        <v>69.258597698248451</v>
      </c>
      <c r="EQ143" s="2">
        <f t="shared" si="293"/>
        <v>63.680201325268655</v>
      </c>
      <c r="ER143" s="2">
        <f t="shared" si="457"/>
        <v>65.061669405953097</v>
      </c>
      <c r="ES143" s="2">
        <f t="shared" si="457"/>
        <v>65.608686373429478</v>
      </c>
      <c r="ET143" s="2">
        <f t="shared" si="457"/>
        <v>67.632889526780062</v>
      </c>
      <c r="EU143" s="2">
        <f t="shared" si="457"/>
        <v>68.043661126278309</v>
      </c>
      <c r="EV143" s="2">
        <f t="shared" si="457"/>
        <v>70.74563278981968</v>
      </c>
      <c r="EW143" s="2">
        <f t="shared" si="457"/>
        <v>71.310603773124569</v>
      </c>
      <c r="EX143" s="2">
        <f t="shared" si="457"/>
        <v>70.818344248680077</v>
      </c>
      <c r="EY143" s="2">
        <f t="shared" si="457"/>
        <v>69.490701428637209</v>
      </c>
      <c r="EZ143" s="2">
        <f t="shared" si="457"/>
        <v>68.592594696228929</v>
      </c>
      <c r="FA143" s="2">
        <f t="shared" si="457"/>
        <v>66.836305955651582</v>
      </c>
      <c r="FB143" s="2">
        <f t="shared" si="457"/>
        <v>66.508655816374343</v>
      </c>
      <c r="FC143" s="2">
        <f t="shared" si="457"/>
        <v>65.831325733205077</v>
      </c>
      <c r="FD143" s="2">
        <f t="shared" si="457"/>
        <v>66.885876732222258</v>
      </c>
      <c r="FE143" s="2">
        <f t="shared" si="457"/>
        <v>68.854587945682624</v>
      </c>
      <c r="FG143" s="2">
        <f t="shared" si="295"/>
        <v>0.9999895204740723</v>
      </c>
      <c r="FH143" s="2">
        <f t="shared" si="458"/>
        <v>0.9999901141718428</v>
      </c>
      <c r="FI143" s="2">
        <f t="shared" si="458"/>
        <v>0.99999137207431832</v>
      </c>
      <c r="FJ143" s="2">
        <f t="shared" si="458"/>
        <v>0.99999113126480321</v>
      </c>
      <c r="FK143" s="2">
        <f t="shared" si="458"/>
        <v>0.99999221781527048</v>
      </c>
      <c r="FL143" s="2">
        <f t="shared" si="458"/>
        <v>0.99999239243700111</v>
      </c>
      <c r="FM143" s="2">
        <f t="shared" si="458"/>
        <v>0.99999224778084961</v>
      </c>
      <c r="FN143" s="2">
        <f t="shared" si="458"/>
        <v>0.99999344589225914</v>
      </c>
      <c r="FO143" s="2">
        <f t="shared" si="458"/>
        <v>0.99999153342126235</v>
      </c>
      <c r="FP143" s="2">
        <f t="shared" si="458"/>
        <v>0.99999271206989415</v>
      </c>
      <c r="FQ143" s="2">
        <f t="shared" si="458"/>
        <v>0.9999932539361801</v>
      </c>
      <c r="FR143" s="2">
        <f t="shared" si="458"/>
        <v>0.99999220316134807</v>
      </c>
      <c r="FS143" s="2">
        <f t="shared" si="458"/>
        <v>0.99997632388898738</v>
      </c>
      <c r="FT143" s="2">
        <f t="shared" si="458"/>
        <v>0.99993850480733593</v>
      </c>
      <c r="FU143" s="2">
        <f t="shared" si="458"/>
        <v>0.99988969427631058</v>
      </c>
      <c r="FW143" s="2">
        <f t="shared" si="328"/>
        <v>7.0597949264716191E-5</v>
      </c>
      <c r="FX143" s="2">
        <f t="shared" si="380"/>
        <v>7.9475370200455571E-5</v>
      </c>
      <c r="FY143" s="2">
        <f t="shared" si="381"/>
        <v>1.1495606706566303E-4</v>
      </c>
      <c r="FZ143" s="2">
        <f t="shared" si="382"/>
        <v>1.4219833244894883E-4</v>
      </c>
      <c r="GA143" s="2">
        <f t="shared" si="383"/>
        <v>1.6543416498628768E-4</v>
      </c>
      <c r="GB143" s="2">
        <f t="shared" si="384"/>
        <v>1.4409163551289413E-4</v>
      </c>
      <c r="GC143" s="2">
        <f t="shared" si="385"/>
        <v>1.2558316582919407E-4</v>
      </c>
      <c r="GD143" s="2">
        <f t="shared" si="386"/>
        <v>2.2471628705481863E-4</v>
      </c>
      <c r="GE143" s="2">
        <f t="shared" si="387"/>
        <v>1.9870653104962663E-4</v>
      </c>
      <c r="GF143" s="2">
        <f t="shared" si="388"/>
        <v>1.4053800667378029E-4</v>
      </c>
      <c r="GG143" s="2">
        <f t="shared" si="389"/>
        <v>1.1925316291700387E-4</v>
      </c>
      <c r="GH143" s="2">
        <f t="shared" si="390"/>
        <v>9.9233467056106291E-5</v>
      </c>
      <c r="GI143" s="2">
        <f t="shared" si="391"/>
        <v>2.1126719891575923E-4</v>
      </c>
      <c r="GJ143" s="2">
        <f t="shared" si="392"/>
        <v>3.6209316425226697E-4</v>
      </c>
      <c r="GK143" s="2">
        <f t="shared" si="393"/>
        <v>4.4964262482304876E-4</v>
      </c>
      <c r="GM143" s="107">
        <f t="shared" si="329"/>
        <v>7.6689725121461807E-107</v>
      </c>
      <c r="GN143" s="107">
        <f t="shared" si="394"/>
        <v>1.2889096344731413E-98</v>
      </c>
      <c r="GO143" s="107">
        <f t="shared" si="395"/>
        <v>3.0893264762120996E-105</v>
      </c>
      <c r="GP143" s="107">
        <f t="shared" si="396"/>
        <v>1.4689054854190649E-117</v>
      </c>
      <c r="GQ143" s="107">
        <f t="shared" si="397"/>
        <v>9.0346699158870966E-128</v>
      </c>
      <c r="GR143" s="107">
        <f t="shared" si="398"/>
        <v>1.2612070207156344E-135</v>
      </c>
      <c r="GS143" s="107">
        <f t="shared" si="399"/>
        <v>4.6051372377656525E-140</v>
      </c>
      <c r="GT143" s="107">
        <f t="shared" si="400"/>
        <v>3.7842666848237089E-148</v>
      </c>
      <c r="GU143" s="107">
        <f t="shared" si="401"/>
        <v>5.4686171264760156E-132</v>
      </c>
      <c r="GV143" s="107">
        <f t="shared" si="402"/>
        <v>3.8982404346964588E-144</v>
      </c>
      <c r="GW143" s="107">
        <f t="shared" si="403"/>
        <v>2.6222540608055785E-140</v>
      </c>
      <c r="GX143" s="107">
        <f t="shared" si="404"/>
        <v>7.880841141240742E-134</v>
      </c>
      <c r="GY143" s="107">
        <f t="shared" si="405"/>
        <v>1.7943055499658093E-125</v>
      </c>
      <c r="GZ143" s="107">
        <f t="shared" si="406"/>
        <v>8.7838284274997321E-119</v>
      </c>
      <c r="HA143" s="107">
        <f t="shared" si="407"/>
        <v>9.0147526586962889E-134</v>
      </c>
      <c r="HC143" s="107">
        <f t="shared" si="330"/>
        <v>1.1455745066326387E-33</v>
      </c>
      <c r="HD143" s="107">
        <f t="shared" si="408"/>
        <v>1.4540006316153808E-31</v>
      </c>
      <c r="HE143" s="107">
        <f t="shared" si="409"/>
        <v>7.479357469998492E-35</v>
      </c>
      <c r="HF143" s="107">
        <f t="shared" si="410"/>
        <v>2.2806498283602148E-39</v>
      </c>
      <c r="HG143" s="107">
        <f t="shared" si="411"/>
        <v>8.0023273906959025E-44</v>
      </c>
      <c r="HH143" s="107">
        <f t="shared" si="412"/>
        <v>7.1941475365995212E-47</v>
      </c>
      <c r="HI143" s="107">
        <f t="shared" si="413"/>
        <v>1.0002749348200092E-47</v>
      </c>
      <c r="HJ143" s="107">
        <f t="shared" si="414"/>
        <v>1.1110280066371922E-53</v>
      </c>
      <c r="HK143" s="107">
        <f t="shared" si="415"/>
        <v>3.4481909911984523E-48</v>
      </c>
      <c r="HL143" s="107">
        <f t="shared" si="416"/>
        <v>6.4689553349240443E-51</v>
      </c>
      <c r="HM143" s="107">
        <f t="shared" si="417"/>
        <v>2.5305662036212543E-48</v>
      </c>
      <c r="HN143" s="107">
        <f t="shared" si="418"/>
        <v>2.3029337338446879E-44</v>
      </c>
      <c r="HO143" s="107">
        <f t="shared" si="419"/>
        <v>9.6073153678799928E-41</v>
      </c>
      <c r="HP143" s="107">
        <f t="shared" si="420"/>
        <v>2.6443447039145376E-37</v>
      </c>
      <c r="HQ143" s="107">
        <f t="shared" si="421"/>
        <v>1.4259965216158867E-45</v>
      </c>
      <c r="HS143" s="107">
        <f t="shared" si="331"/>
        <v>0.10307651638274315</v>
      </c>
      <c r="HT143" s="107">
        <f t="shared" si="422"/>
        <v>0.13282967350419655</v>
      </c>
      <c r="HU143" s="107">
        <f t="shared" si="423"/>
        <v>0.1701107609571092</v>
      </c>
      <c r="HV143" s="107">
        <f t="shared" si="424"/>
        <v>0.16927264212793644</v>
      </c>
      <c r="HW143" s="107">
        <f t="shared" si="425"/>
        <v>0.18951077518331819</v>
      </c>
      <c r="HX143" s="107">
        <f t="shared" si="426"/>
        <v>0.17396366834955554</v>
      </c>
      <c r="HY143" s="107">
        <f t="shared" si="427"/>
        <v>0.14619619475428033</v>
      </c>
      <c r="HZ143" s="107">
        <f t="shared" si="428"/>
        <v>0.24878547184763267</v>
      </c>
      <c r="IA143" s="107">
        <f t="shared" si="429"/>
        <v>0.25066189576147696</v>
      </c>
      <c r="IB143" s="107">
        <f t="shared" si="430"/>
        <v>0.18012150176021705</v>
      </c>
      <c r="IC143" s="107">
        <f t="shared" si="431"/>
        <v>0.15734638748081267</v>
      </c>
      <c r="ID143" s="107">
        <f t="shared" si="432"/>
        <v>0.12163120753079749</v>
      </c>
      <c r="IE143" s="107">
        <f t="shared" si="433"/>
        <v>0.11409736073834433</v>
      </c>
      <c r="IF143" s="107">
        <f t="shared" si="434"/>
        <v>0.10508035054503938</v>
      </c>
      <c r="IG143" s="107">
        <f t="shared" si="435"/>
        <v>8.8267201965023551E-2</v>
      </c>
      <c r="II143" s="107">
        <f t="shared" si="332"/>
        <v>2.7555552658064762E-13</v>
      </c>
      <c r="IJ143" s="107">
        <f t="shared" si="333"/>
        <v>5.5176027390228696E-12</v>
      </c>
      <c r="IK143" s="107">
        <f t="shared" si="334"/>
        <v>1.3313917740482134E-11</v>
      </c>
      <c r="IL143" s="107">
        <f t="shared" si="335"/>
        <v>2.4500561028676744E-12</v>
      </c>
      <c r="IM143" s="107">
        <f t="shared" si="336"/>
        <v>1.208946816247962E-12</v>
      </c>
      <c r="IN143" s="107">
        <f t="shared" si="337"/>
        <v>1.1303872040783151E-13</v>
      </c>
      <c r="IO143" s="107">
        <f t="shared" si="338"/>
        <v>1.6340611050537011E-14</v>
      </c>
      <c r="IP143" s="107">
        <f t="shared" si="339"/>
        <v>3.2756418743476533E-13</v>
      </c>
      <c r="IQ143" s="107">
        <f t="shared" si="340"/>
        <v>1.0678045067404102E-12</v>
      </c>
      <c r="IR143" s="107">
        <f t="shared" si="341"/>
        <v>1.9904730056160396E-14</v>
      </c>
      <c r="IS143" s="107">
        <f t="shared" si="342"/>
        <v>2.2168098041305385E-14</v>
      </c>
      <c r="IT143" s="107">
        <f t="shared" si="343"/>
        <v>1.3425881417459217E-14</v>
      </c>
      <c r="IU143" s="107">
        <f t="shared" si="344"/>
        <v>4.154006339932572E-14</v>
      </c>
      <c r="IV143" s="107">
        <f t="shared" si="345"/>
        <v>4.0966339222170403E-14</v>
      </c>
      <c r="IW143" s="107">
        <f t="shared" si="346"/>
        <v>2.2736822237685128E-12</v>
      </c>
      <c r="IY143" s="107">
        <f t="shared" si="347"/>
        <v>0.10307651638301871</v>
      </c>
      <c r="IZ143" s="107">
        <f t="shared" si="348"/>
        <v>0.13282967350971417</v>
      </c>
      <c r="JA143" s="107">
        <f t="shared" si="349"/>
        <v>0.1701107609704231</v>
      </c>
      <c r="JB143" s="107">
        <f t="shared" si="350"/>
        <v>0.16927264213038651</v>
      </c>
      <c r="JC143" s="107">
        <f t="shared" si="351"/>
        <v>0.18951077518452714</v>
      </c>
      <c r="JD143" s="107">
        <f t="shared" si="352"/>
        <v>0.17396366834966859</v>
      </c>
      <c r="JE143" s="107">
        <f t="shared" si="353"/>
        <v>0.14619619475429668</v>
      </c>
      <c r="JF143" s="107">
        <f t="shared" si="354"/>
        <v>0.24878547184796024</v>
      </c>
      <c r="JG143" s="107">
        <f t="shared" si="355"/>
        <v>0.25066189576254477</v>
      </c>
      <c r="JH143" s="107">
        <f t="shared" si="356"/>
        <v>0.18012150176023695</v>
      </c>
      <c r="JI143" s="107">
        <f t="shared" si="357"/>
        <v>0.15734638748083485</v>
      </c>
      <c r="JJ143" s="107">
        <f t="shared" si="358"/>
        <v>0.12163120753081091</v>
      </c>
      <c r="JK143" s="107">
        <f t="shared" si="359"/>
        <v>0.11409736073838586</v>
      </c>
      <c r="JL143" s="107">
        <f t="shared" si="360"/>
        <v>0.10508035054508034</v>
      </c>
      <c r="JM143" s="107">
        <f t="shared" si="361"/>
        <v>8.8267201967297232E-2</v>
      </c>
    </row>
    <row r="144" spans="2:273" x14ac:dyDescent="0.25">
      <c r="B144" s="2">
        <v>116</v>
      </c>
      <c r="C144" s="37">
        <v>64.091999999999999</v>
      </c>
      <c r="D144" s="37">
        <v>68.817999999999998</v>
      </c>
      <c r="E144" s="37">
        <v>73.515000000000001</v>
      </c>
      <c r="F144" s="37">
        <v>77.281000000000006</v>
      </c>
      <c r="G144" s="37">
        <v>78.718999999999994</v>
      </c>
      <c r="H144" s="37">
        <v>81.162000000000006</v>
      </c>
      <c r="I144" s="37">
        <v>81.953999999999994</v>
      </c>
      <c r="J144" s="37">
        <v>89.316999999999993</v>
      </c>
      <c r="K144" s="37">
        <v>90.221999999999994</v>
      </c>
      <c r="L144" s="37">
        <v>85.983999999999995</v>
      </c>
      <c r="M144" s="37">
        <v>84.825000000000003</v>
      </c>
      <c r="N144" s="37">
        <v>80.302000000000007</v>
      </c>
      <c r="O144" s="37">
        <v>80.697999999999993</v>
      </c>
      <c r="P144" s="37">
        <v>89.218999999999994</v>
      </c>
      <c r="Q144" s="37">
        <v>101.547</v>
      </c>
      <c r="S144" s="4">
        <f t="shared" si="248"/>
        <v>63.778618166278484</v>
      </c>
      <c r="T144" s="4">
        <f t="shared" si="249"/>
        <v>66.890198342790171</v>
      </c>
      <c r="U144" s="4">
        <f t="shared" si="250"/>
        <v>71.024385010672873</v>
      </c>
      <c r="V144" s="4">
        <f t="shared" si="251"/>
        <v>75.90240185051104</v>
      </c>
      <c r="W144" s="4">
        <f t="shared" si="252"/>
        <v>80.029976617923879</v>
      </c>
      <c r="X144" s="4">
        <f t="shared" si="253"/>
        <v>83.627736708100315</v>
      </c>
      <c r="Y144" s="4">
        <f t="shared" si="254"/>
        <v>84.086603806239438</v>
      </c>
      <c r="Z144" s="4">
        <f t="shared" si="255"/>
        <v>91.50489191129617</v>
      </c>
      <c r="AA144" s="4">
        <f t="shared" si="256"/>
        <v>93.466739656497026</v>
      </c>
      <c r="AB144" s="4">
        <f t="shared" si="257"/>
        <v>90.131985153526159</v>
      </c>
      <c r="AC144" s="4">
        <f t="shared" si="258"/>
        <v>88.465657961844158</v>
      </c>
      <c r="AD144" s="4">
        <f t="shared" si="259"/>
        <v>85.366972920851111</v>
      </c>
      <c r="AE144" s="4">
        <f t="shared" si="260"/>
        <v>84.476003760865794</v>
      </c>
      <c r="AF144" s="4">
        <f t="shared" si="261"/>
        <v>89.311254822551476</v>
      </c>
      <c r="AG144" s="4">
        <f t="shared" si="262"/>
        <v>103.59460516850575</v>
      </c>
      <c r="AI144" s="4">
        <f t="shared" si="263"/>
        <v>0.31338183372151462</v>
      </c>
      <c r="AJ144" s="4">
        <f t="shared" si="264"/>
        <v>1.9278016572098267</v>
      </c>
      <c r="AK144" s="4">
        <f t="shared" si="265"/>
        <v>2.4906149893271277</v>
      </c>
      <c r="AL144" s="4">
        <f t="shared" si="266"/>
        <v>1.3785981494889654</v>
      </c>
      <c r="AM144" s="4">
        <f t="shared" si="267"/>
        <v>-1.3109766179238846</v>
      </c>
      <c r="AN144" s="4">
        <f t="shared" si="268"/>
        <v>-2.4657367081003088</v>
      </c>
      <c r="AO144" s="4">
        <f t="shared" si="269"/>
        <v>-2.1326038062394446</v>
      </c>
      <c r="AP144" s="4">
        <f t="shared" si="270"/>
        <v>-2.1878919112961768</v>
      </c>
      <c r="AQ144" s="4">
        <f t="shared" si="271"/>
        <v>-3.2447396564970319</v>
      </c>
      <c r="AR144" s="4">
        <f t="shared" si="272"/>
        <v>-4.1479851535261645</v>
      </c>
      <c r="AS144" s="4">
        <f t="shared" si="273"/>
        <v>-3.6406579618441555</v>
      </c>
      <c r="AT144" s="4">
        <f t="shared" si="274"/>
        <v>-5.0649729208511047</v>
      </c>
      <c r="AU144" s="4">
        <f t="shared" si="275"/>
        <v>-3.7780037608658006</v>
      </c>
      <c r="AV144" s="4">
        <f t="shared" si="455"/>
        <v>-9.2254822551481652E-2</v>
      </c>
      <c r="AW144" s="4">
        <f t="shared" si="455"/>
        <v>-2.0476051685057541</v>
      </c>
      <c r="AY144" s="2">
        <f t="shared" si="297"/>
        <v>63.672444324525635</v>
      </c>
      <c r="AZ144" s="2">
        <f t="shared" si="363"/>
        <v>65.205464444513552</v>
      </c>
      <c r="BA144" s="2">
        <f t="shared" si="364"/>
        <v>64.716797250453155</v>
      </c>
      <c r="BB144" s="2">
        <f t="shared" si="365"/>
        <v>67.698874325945368</v>
      </c>
      <c r="BC144" s="2">
        <f t="shared" si="366"/>
        <v>68.087659199304639</v>
      </c>
      <c r="BD144" s="2">
        <f t="shared" si="367"/>
        <v>71.088353240374218</v>
      </c>
      <c r="BE144" s="2">
        <f t="shared" si="368"/>
        <v>71.183069012103232</v>
      </c>
      <c r="BF144" s="2">
        <f t="shared" si="369"/>
        <v>70.412774294673838</v>
      </c>
      <c r="BG144" s="2">
        <f t="shared" si="370"/>
        <v>69.550342606059104</v>
      </c>
      <c r="BH144" s="2">
        <f t="shared" si="371"/>
        <v>68.752307873298548</v>
      </c>
      <c r="BI144" s="2">
        <f t="shared" si="372"/>
        <v>66.795625073627122</v>
      </c>
      <c r="BJ144" s="2">
        <f t="shared" si="373"/>
        <v>66.344176526632182</v>
      </c>
      <c r="BK144" s="2">
        <f t="shared" si="374"/>
        <v>65.510219263644444</v>
      </c>
      <c r="BL144" s="2">
        <f t="shared" si="375"/>
        <v>66.814794985585777</v>
      </c>
      <c r="BM144" s="2">
        <f t="shared" si="376"/>
        <v>69.195102431697634</v>
      </c>
      <c r="BO144" s="2" t="str">
        <f t="shared" si="440"/>
        <v/>
      </c>
      <c r="BP144" s="2" t="str">
        <f t="shared" si="441"/>
        <v/>
      </c>
      <c r="BQ144" s="2" t="str">
        <f t="shared" si="442"/>
        <v/>
      </c>
      <c r="BR144" s="2" t="str">
        <f t="shared" si="443"/>
        <v/>
      </c>
      <c r="BS144" s="2" t="str">
        <f t="shared" si="444"/>
        <v/>
      </c>
      <c r="BT144" s="2" t="str">
        <f t="shared" si="445"/>
        <v/>
      </c>
      <c r="BU144" s="2" t="str">
        <f t="shared" si="446"/>
        <v/>
      </c>
      <c r="BV144" s="2" t="str">
        <f t="shared" si="447"/>
        <v/>
      </c>
      <c r="BW144" s="2" t="str">
        <f t="shared" si="448"/>
        <v/>
      </c>
      <c r="BX144" s="2" t="str">
        <f t="shared" si="449"/>
        <v/>
      </c>
      <c r="BY144" s="2" t="str">
        <f t="shared" si="450"/>
        <v/>
      </c>
      <c r="BZ144" s="2" t="str">
        <f t="shared" si="451"/>
        <v/>
      </c>
      <c r="CA144" s="2" t="str">
        <f t="shared" si="452"/>
        <v/>
      </c>
      <c r="CB144" s="2" t="str">
        <f t="shared" si="453"/>
        <v/>
      </c>
      <c r="CC144" s="2" t="str">
        <f t="shared" si="454"/>
        <v/>
      </c>
      <c r="CE144" s="2" t="str">
        <f t="shared" si="298"/>
        <v/>
      </c>
      <c r="CF144" s="2" t="str">
        <f t="shared" si="299"/>
        <v/>
      </c>
      <c r="CG144" s="2" t="str">
        <f t="shared" si="300"/>
        <v/>
      </c>
      <c r="CH144" s="2" t="str">
        <f t="shared" si="301"/>
        <v/>
      </c>
      <c r="CI144" s="2" t="str">
        <f t="shared" si="302"/>
        <v/>
      </c>
      <c r="CJ144" s="2" t="str">
        <f t="shared" si="303"/>
        <v/>
      </c>
      <c r="CK144" s="2" t="str">
        <f t="shared" si="304"/>
        <v/>
      </c>
      <c r="CL144" s="2" t="str">
        <f t="shared" si="305"/>
        <v/>
      </c>
      <c r="CM144" s="2" t="str">
        <f t="shared" si="306"/>
        <v/>
      </c>
      <c r="CN144" s="2" t="str">
        <f t="shared" si="307"/>
        <v/>
      </c>
      <c r="CO144" s="2" t="str">
        <f t="shared" si="308"/>
        <v/>
      </c>
      <c r="CP144" s="2" t="str">
        <f t="shared" si="309"/>
        <v/>
      </c>
      <c r="CQ144" s="2" t="str">
        <f t="shared" si="310"/>
        <v/>
      </c>
      <c r="CR144" s="2" t="str">
        <f t="shared" si="311"/>
        <v/>
      </c>
      <c r="CS144" s="2" t="str">
        <f t="shared" si="312"/>
        <v/>
      </c>
      <c r="CU144" s="2" t="str">
        <f t="shared" si="313"/>
        <v/>
      </c>
      <c r="CV144" s="2" t="str">
        <f t="shared" si="314"/>
        <v/>
      </c>
      <c r="CW144" s="2" t="str">
        <f t="shared" si="315"/>
        <v/>
      </c>
      <c r="CX144" s="2" t="str">
        <f t="shared" si="316"/>
        <v/>
      </c>
      <c r="CY144" s="2" t="str">
        <f t="shared" si="317"/>
        <v/>
      </c>
      <c r="CZ144" s="2" t="str">
        <f t="shared" si="318"/>
        <v/>
      </c>
      <c r="DA144" s="2" t="str">
        <f t="shared" si="319"/>
        <v/>
      </c>
      <c r="DB144" s="2" t="str">
        <f t="shared" si="320"/>
        <v/>
      </c>
      <c r="DC144" s="2" t="str">
        <f t="shared" si="321"/>
        <v/>
      </c>
      <c r="DD144" s="2" t="str">
        <f t="shared" si="322"/>
        <v/>
      </c>
      <c r="DE144" s="2" t="str">
        <f t="shared" si="323"/>
        <v/>
      </c>
      <c r="DF144" s="2" t="str">
        <f t="shared" si="324"/>
        <v/>
      </c>
      <c r="DG144" s="2" t="str">
        <f t="shared" si="325"/>
        <v/>
      </c>
      <c r="DH144" s="2" t="str">
        <f t="shared" si="326"/>
        <v/>
      </c>
      <c r="DI144" s="2" t="str">
        <f t="shared" si="327"/>
        <v/>
      </c>
      <c r="DK144" s="2">
        <f t="shared" si="277"/>
        <v>93.408008906882557</v>
      </c>
      <c r="DL144" s="2">
        <f t="shared" si="456"/>
        <v>85.972710289236602</v>
      </c>
      <c r="DM144" s="2">
        <f t="shared" si="456"/>
        <v>90.501350403034564</v>
      </c>
      <c r="DN144" s="2">
        <f t="shared" si="456"/>
        <v>92.549702496626182</v>
      </c>
      <c r="DO144" s="2">
        <f t="shared" si="456"/>
        <v>87.615378677462886</v>
      </c>
      <c r="DP144" s="2">
        <f t="shared" si="456"/>
        <v>88.632907422402155</v>
      </c>
      <c r="DQ144" s="2">
        <f t="shared" si="456"/>
        <v>89.273939818360859</v>
      </c>
      <c r="DR144" s="2">
        <f t="shared" si="456"/>
        <v>85.663380129116959</v>
      </c>
      <c r="DS144" s="2">
        <f t="shared" si="456"/>
        <v>80.688912550607284</v>
      </c>
      <c r="DT144" s="2">
        <f t="shared" si="456"/>
        <v>86.682709705657075</v>
      </c>
      <c r="DU144" s="2">
        <f t="shared" si="456"/>
        <v>88.088802932487127</v>
      </c>
      <c r="DV144" s="2">
        <f t="shared" si="456"/>
        <v>92.85941565452093</v>
      </c>
      <c r="DW144" s="2">
        <f t="shared" si="456"/>
        <v>92.379005195681515</v>
      </c>
      <c r="DX144" s="2">
        <f t="shared" si="456"/>
        <v>90.072697098515519</v>
      </c>
      <c r="DY144" s="2">
        <f t="shared" si="456"/>
        <v>82.013834173669466</v>
      </c>
      <c r="EA144" s="2">
        <f t="shared" si="247"/>
        <v>63.672201483658753</v>
      </c>
      <c r="EB144" s="2">
        <f t="shared" si="279"/>
        <v>65.205321428571423</v>
      </c>
      <c r="EC144" s="2">
        <f t="shared" si="280"/>
        <v>64.716499999999996</v>
      </c>
      <c r="ED144" s="2">
        <f t="shared" si="281"/>
        <v>67.698722124154159</v>
      </c>
      <c r="EE144" s="2">
        <f t="shared" si="282"/>
        <v>68.087558471561238</v>
      </c>
      <c r="EF144" s="2">
        <f t="shared" si="283"/>
        <v>71.088315470034743</v>
      </c>
      <c r="EG144" s="2">
        <f t="shared" si="284"/>
        <v>71.182944578313254</v>
      </c>
      <c r="EH144" s="2">
        <f t="shared" si="285"/>
        <v>70.41259591194968</v>
      </c>
      <c r="EI144" s="2">
        <f t="shared" si="286"/>
        <v>69.550294900419757</v>
      </c>
      <c r="EJ144" s="2">
        <f t="shared" si="287"/>
        <v>68.752245734455485</v>
      </c>
      <c r="EK144" s="2">
        <f t="shared" si="288"/>
        <v>66.795516649187221</v>
      </c>
      <c r="EL144" s="2">
        <f t="shared" si="289"/>
        <v>66.343999999999994</v>
      </c>
      <c r="EM144" s="2">
        <f t="shared" si="290"/>
        <v>65.509634945144256</v>
      </c>
      <c r="EN144" s="2">
        <f t="shared" si="291"/>
        <v>66.813617587675012</v>
      </c>
      <c r="EO144" s="2">
        <f t="shared" si="292"/>
        <v>69.194144768058152</v>
      </c>
      <c r="EQ144" s="2">
        <f t="shared" si="293"/>
        <v>63.619476530747988</v>
      </c>
      <c r="ER144" s="2">
        <f t="shared" si="457"/>
        <v>65.004802404612107</v>
      </c>
      <c r="ES144" s="2">
        <f t="shared" si="457"/>
        <v>65.549410291388483</v>
      </c>
      <c r="ET144" s="2">
        <f t="shared" si="457"/>
        <v>67.570987156471389</v>
      </c>
      <c r="EU144" s="2">
        <f t="shared" si="457"/>
        <v>67.991593014075889</v>
      </c>
      <c r="EV144" s="2">
        <f t="shared" si="457"/>
        <v>70.71206194077584</v>
      </c>
      <c r="EW144" s="2">
        <f t="shared" si="457"/>
        <v>71.265381013511103</v>
      </c>
      <c r="EX144" s="2">
        <f t="shared" si="457"/>
        <v>70.762510043305454</v>
      </c>
      <c r="EY144" s="2">
        <f t="shared" si="457"/>
        <v>69.441539884506554</v>
      </c>
      <c r="EZ144" s="2">
        <f t="shared" si="457"/>
        <v>68.516767425631301</v>
      </c>
      <c r="FA144" s="2">
        <f t="shared" si="457"/>
        <v>66.757697219593325</v>
      </c>
      <c r="FB144" s="2">
        <f t="shared" si="457"/>
        <v>66.442538017320786</v>
      </c>
      <c r="FC144" s="2">
        <f t="shared" si="457"/>
        <v>65.771896960655113</v>
      </c>
      <c r="FD144" s="2">
        <f t="shared" si="457"/>
        <v>66.806303867573632</v>
      </c>
      <c r="FE144" s="2">
        <f t="shared" si="457"/>
        <v>68.77138713558557</v>
      </c>
      <c r="FG144" s="2">
        <f t="shared" si="295"/>
        <v>0.99999167579872761</v>
      </c>
      <c r="FH144" s="2">
        <f t="shared" si="458"/>
        <v>0.99999214739160491</v>
      </c>
      <c r="FI144" s="2">
        <f t="shared" si="458"/>
        <v>0.99999314658286242</v>
      </c>
      <c r="FJ144" s="2">
        <f t="shared" si="458"/>
        <v>0.99999295530037702</v>
      </c>
      <c r="FK144" s="2">
        <f t="shared" si="458"/>
        <v>0.99999381838104739</v>
      </c>
      <c r="FL144" s="2">
        <f t="shared" si="458"/>
        <v>0.99999395708845751</v>
      </c>
      <c r="FM144" s="2">
        <f t="shared" si="458"/>
        <v>0.99999384218362897</v>
      </c>
      <c r="FN144" s="2">
        <f t="shared" si="458"/>
        <v>0.99999479388015011</v>
      </c>
      <c r="FO144" s="2">
        <f t="shared" si="458"/>
        <v>0.99999327474574629</v>
      </c>
      <c r="FP144" s="2">
        <f t="shared" si="458"/>
        <v>0.99999421098266694</v>
      </c>
      <c r="FQ144" s="2">
        <f t="shared" si="458"/>
        <v>0.99999464140359962</v>
      </c>
      <c r="FR144" s="2">
        <f t="shared" si="458"/>
        <v>0.9999938067409857</v>
      </c>
      <c r="FS144" s="2">
        <f t="shared" si="458"/>
        <v>0.99998079549052787</v>
      </c>
      <c r="FT144" s="2">
        <f t="shared" si="458"/>
        <v>0.99994924106561245</v>
      </c>
      <c r="FU144" s="2">
        <f t="shared" si="458"/>
        <v>0.99990759770722293</v>
      </c>
      <c r="FW144" s="2">
        <f t="shared" si="328"/>
        <v>8.8875927733223677E-5</v>
      </c>
      <c r="FX144" s="2">
        <f t="shared" si="380"/>
        <v>1.0005150427794168E-4</v>
      </c>
      <c r="FY144" s="2">
        <f t="shared" si="381"/>
        <v>1.4471680656632797E-4</v>
      </c>
      <c r="FZ144" s="2">
        <f t="shared" si="382"/>
        <v>1.7901050328965917E-4</v>
      </c>
      <c r="GA144" s="2">
        <f t="shared" si="383"/>
        <v>2.0826035342518602E-4</v>
      </c>
      <c r="GB144" s="2">
        <f t="shared" si="384"/>
        <v>1.813938539533964E-4</v>
      </c>
      <c r="GC144" s="2">
        <f t="shared" si="385"/>
        <v>1.5809469804234548E-4</v>
      </c>
      <c r="GD144" s="2">
        <f t="shared" si="386"/>
        <v>2.8288458464648092E-4</v>
      </c>
      <c r="GE144" s="2">
        <f t="shared" si="387"/>
        <v>2.5014383148509294E-4</v>
      </c>
      <c r="GF144" s="2">
        <f t="shared" si="388"/>
        <v>1.769204299915407E-4</v>
      </c>
      <c r="GG144" s="2">
        <f t="shared" si="389"/>
        <v>1.5012620168508394E-4</v>
      </c>
      <c r="GH144" s="2">
        <f t="shared" si="390"/>
        <v>1.2492432356351664E-4</v>
      </c>
      <c r="GI144" s="2">
        <f t="shared" si="391"/>
        <v>2.6044726518370184E-4</v>
      </c>
      <c r="GJ144" s="2">
        <f t="shared" si="392"/>
        <v>4.3865228592058678E-4</v>
      </c>
      <c r="GK144" s="2">
        <f t="shared" si="393"/>
        <v>5.3672609756040416E-4</v>
      </c>
      <c r="GM144" s="107">
        <f t="shared" si="329"/>
        <v>4.2640889339423626E-111</v>
      </c>
      <c r="GN144" s="107">
        <f t="shared" si="394"/>
        <v>1.615557560228704E-102</v>
      </c>
      <c r="GO144" s="107">
        <f t="shared" si="395"/>
        <v>2.3467873259272219E-109</v>
      </c>
      <c r="GP144" s="107">
        <f t="shared" si="396"/>
        <v>3.5162140292603968E-122</v>
      </c>
      <c r="GQ144" s="107">
        <f t="shared" si="397"/>
        <v>9.6360861416531557E-133</v>
      </c>
      <c r="GR144" s="107">
        <f t="shared" si="398"/>
        <v>6.7459410029427009E-141</v>
      </c>
      <c r="GS144" s="107">
        <f t="shared" si="399"/>
        <v>1.6139752870906941E-145</v>
      </c>
      <c r="GT144" s="107">
        <f t="shared" si="400"/>
        <v>7.6844170715782685E-154</v>
      </c>
      <c r="GU144" s="107">
        <f t="shared" si="401"/>
        <v>3.6472102687022329E-137</v>
      </c>
      <c r="GV144" s="107">
        <f t="shared" si="402"/>
        <v>1.0102847300112649E-149</v>
      </c>
      <c r="GW144" s="107">
        <f t="shared" si="403"/>
        <v>1.0425525954071906E-145</v>
      </c>
      <c r="GX144" s="107">
        <f t="shared" si="404"/>
        <v>4.8371737202940248E-139</v>
      </c>
      <c r="GY144" s="107">
        <f t="shared" si="405"/>
        <v>2.2519974349579237E-130</v>
      </c>
      <c r="GZ144" s="107">
        <f t="shared" si="406"/>
        <v>1.8840460101761816E-123</v>
      </c>
      <c r="HA144" s="107">
        <f t="shared" si="407"/>
        <v>6.0614392685449346E-139</v>
      </c>
      <c r="HC144" s="107">
        <f t="shared" si="330"/>
        <v>4.1819838307136602E-36</v>
      </c>
      <c r="HD144" s="107">
        <f t="shared" si="408"/>
        <v>8.1592595143285287E-34</v>
      </c>
      <c r="HE144" s="107">
        <f t="shared" si="409"/>
        <v>2.844291175011354E-37</v>
      </c>
      <c r="HF144" s="107">
        <f t="shared" si="410"/>
        <v>4.2148905745481869E-42</v>
      </c>
      <c r="HG144" s="107">
        <f t="shared" si="411"/>
        <v>8.3978274192966805E-47</v>
      </c>
      <c r="HH144" s="107">
        <f t="shared" si="412"/>
        <v>4.8371061894340015E-50</v>
      </c>
      <c r="HI144" s="107">
        <f t="shared" si="413"/>
        <v>5.4901605867021869E-51</v>
      </c>
      <c r="HJ144" s="107">
        <f t="shared" si="414"/>
        <v>3.4274623791413743E-57</v>
      </c>
      <c r="HK144" s="107">
        <f t="shared" si="415"/>
        <v>2.1656467490664544E-51</v>
      </c>
      <c r="HL144" s="107">
        <f t="shared" si="416"/>
        <v>2.569816509476258E-54</v>
      </c>
      <c r="HM144" s="107">
        <f t="shared" si="417"/>
        <v>1.4393050972634647E-51</v>
      </c>
      <c r="HN144" s="107">
        <f t="shared" si="418"/>
        <v>1.9568720006308901E-47</v>
      </c>
      <c r="HO144" s="107">
        <f t="shared" si="419"/>
        <v>1.3387818901936146E-43</v>
      </c>
      <c r="HP144" s="107">
        <f t="shared" si="420"/>
        <v>5.6138708665038639E-40</v>
      </c>
      <c r="HQ144" s="107">
        <f t="shared" si="421"/>
        <v>9.42149857426536E-49</v>
      </c>
      <c r="HS144" s="107">
        <f t="shared" si="331"/>
        <v>0.13385620855313241</v>
      </c>
      <c r="HT144" s="107">
        <f t="shared" si="422"/>
        <v>0.16820587206658097</v>
      </c>
      <c r="HU144" s="107">
        <f t="shared" si="423"/>
        <v>0.21331975978239459</v>
      </c>
      <c r="HV144" s="107">
        <f t="shared" si="424"/>
        <v>0.21516366590186953</v>
      </c>
      <c r="HW144" s="107">
        <f t="shared" si="425"/>
        <v>0.24074686133791651</v>
      </c>
      <c r="HX144" s="107">
        <f t="shared" si="426"/>
        <v>0.2238504585175298</v>
      </c>
      <c r="HY144" s="107">
        <f t="shared" si="427"/>
        <v>0.19125675979631265</v>
      </c>
      <c r="HZ144" s="107">
        <f t="shared" si="428"/>
        <v>0.3133319023027647</v>
      </c>
      <c r="IA144" s="107">
        <f t="shared" si="429"/>
        <v>0.31298106032128126</v>
      </c>
      <c r="IB144" s="107">
        <f t="shared" si="430"/>
        <v>0.23273365254149245</v>
      </c>
      <c r="IC144" s="107">
        <f t="shared" si="431"/>
        <v>0.20424866945247333</v>
      </c>
      <c r="ID144" s="107">
        <f t="shared" si="432"/>
        <v>0.16008175740011452</v>
      </c>
      <c r="IE144" s="107">
        <f t="shared" si="433"/>
        <v>0.14961125738139286</v>
      </c>
      <c r="IF144" s="107">
        <f t="shared" si="434"/>
        <v>0.13769675286660207</v>
      </c>
      <c r="IG144" s="107">
        <f t="shared" si="435"/>
        <v>0.11417477183171119</v>
      </c>
      <c r="II144" s="107">
        <f t="shared" si="332"/>
        <v>1.0048702034098255E-12</v>
      </c>
      <c r="IJ144" s="107">
        <f t="shared" si="333"/>
        <v>1.7743258436800056E-11</v>
      </c>
      <c r="IK144" s="107">
        <f t="shared" si="334"/>
        <v>4.2970932670481304E-11</v>
      </c>
      <c r="IL144" s="107">
        <f t="shared" si="335"/>
        <v>8.8533841918435961E-12</v>
      </c>
      <c r="IM144" s="107">
        <f t="shared" si="336"/>
        <v>4.6305621368366953E-12</v>
      </c>
      <c r="IN144" s="107">
        <f t="shared" si="337"/>
        <v>4.7800307469055987E-13</v>
      </c>
      <c r="IO144" s="107">
        <f t="shared" si="338"/>
        <v>7.444428906718375E-14</v>
      </c>
      <c r="IP144" s="107">
        <f t="shared" si="339"/>
        <v>1.4113281730663746E-12</v>
      </c>
      <c r="IQ144" s="107">
        <f t="shared" si="340"/>
        <v>4.2356158748795343E-12</v>
      </c>
      <c r="IR144" s="107">
        <f t="shared" si="341"/>
        <v>9.1505160311758455E-14</v>
      </c>
      <c r="IS144" s="107">
        <f t="shared" si="342"/>
        <v>9.862947786027395E-14</v>
      </c>
      <c r="IT144" s="107">
        <f t="shared" si="343"/>
        <v>5.9433232246271688E-14</v>
      </c>
      <c r="IU144" s="107">
        <f t="shared" si="344"/>
        <v>1.71697243081182E-13</v>
      </c>
      <c r="IV144" s="107">
        <f t="shared" si="345"/>
        <v>1.645240103389999E-13</v>
      </c>
      <c r="IW144" s="107">
        <f t="shared" si="346"/>
        <v>7.1155564189509946E-12</v>
      </c>
      <c r="IY144" s="107">
        <f t="shared" si="347"/>
        <v>0.13385620855413727</v>
      </c>
      <c r="IZ144" s="107">
        <f t="shared" si="348"/>
        <v>0.16820587208432422</v>
      </c>
      <c r="JA144" s="107">
        <f t="shared" si="349"/>
        <v>0.21331975982536552</v>
      </c>
      <c r="JB144" s="107">
        <f t="shared" si="350"/>
        <v>0.21516366591072292</v>
      </c>
      <c r="JC144" s="107">
        <f t="shared" si="351"/>
        <v>0.24074686134254708</v>
      </c>
      <c r="JD144" s="107">
        <f t="shared" si="352"/>
        <v>0.22385045851800781</v>
      </c>
      <c r="JE144" s="107">
        <f t="shared" si="353"/>
        <v>0.19125675979638709</v>
      </c>
      <c r="JF144" s="107">
        <f t="shared" si="354"/>
        <v>0.31333190230417601</v>
      </c>
      <c r="JG144" s="107">
        <f t="shared" si="355"/>
        <v>0.31298106032551687</v>
      </c>
      <c r="JH144" s="107">
        <f t="shared" si="356"/>
        <v>0.23273365254158396</v>
      </c>
      <c r="JI144" s="107">
        <f t="shared" si="357"/>
        <v>0.20424866945257197</v>
      </c>
      <c r="JJ144" s="107">
        <f t="shared" si="358"/>
        <v>0.16008175740017394</v>
      </c>
      <c r="JK144" s="107">
        <f t="shared" si="359"/>
        <v>0.14961125738156456</v>
      </c>
      <c r="JL144" s="107">
        <f t="shared" si="360"/>
        <v>0.13769675286676661</v>
      </c>
      <c r="JM144" s="107">
        <f t="shared" si="361"/>
        <v>0.11417477183882675</v>
      </c>
    </row>
    <row r="145" spans="2:273" x14ac:dyDescent="0.25">
      <c r="B145" s="2">
        <v>117</v>
      </c>
      <c r="C145" s="37">
        <v>63.508000000000003</v>
      </c>
      <c r="D145" s="37">
        <v>70.015000000000001</v>
      </c>
      <c r="E145" s="37">
        <v>74.257999999999996</v>
      </c>
      <c r="F145" s="37">
        <v>78.328000000000003</v>
      </c>
      <c r="G145" s="37">
        <v>83.796999999999997</v>
      </c>
      <c r="H145" s="37">
        <v>85.691000000000003</v>
      </c>
      <c r="I145" s="37">
        <v>84.8</v>
      </c>
      <c r="J145" s="37">
        <v>94.825000000000003</v>
      </c>
      <c r="K145" s="37">
        <v>95.73</v>
      </c>
      <c r="L145" s="37">
        <v>91.745999999999995</v>
      </c>
      <c r="M145" s="37">
        <v>91.206000000000003</v>
      </c>
      <c r="N145" s="37">
        <v>86.143000000000001</v>
      </c>
      <c r="O145" s="37">
        <v>85.094999999999999</v>
      </c>
      <c r="P145" s="37">
        <v>93.843999999999994</v>
      </c>
      <c r="Q145" s="37">
        <v>109.953</v>
      </c>
      <c r="S145" s="4">
        <f t="shared" si="248"/>
        <v>63.737511460814929</v>
      </c>
      <c r="T145" s="4">
        <f t="shared" si="249"/>
        <v>67.138039078704395</v>
      </c>
      <c r="U145" s="4">
        <f t="shared" si="250"/>
        <v>71.916496863854491</v>
      </c>
      <c r="V145" s="4">
        <f t="shared" si="251"/>
        <v>77.231129571308159</v>
      </c>
      <c r="W145" s="4">
        <f t="shared" si="252"/>
        <v>81.910488618829675</v>
      </c>
      <c r="X145" s="4">
        <f t="shared" si="253"/>
        <v>85.819027200926882</v>
      </c>
      <c r="Y145" s="4">
        <f t="shared" si="254"/>
        <v>86.558038292121338</v>
      </c>
      <c r="Z145" s="4">
        <f t="shared" si="255"/>
        <v>94.233511979843072</v>
      </c>
      <c r="AA145" s="4">
        <f t="shared" si="256"/>
        <v>96.512663098300479</v>
      </c>
      <c r="AB145" s="4">
        <f t="shared" si="257"/>
        <v>93.815752590493005</v>
      </c>
      <c r="AC145" s="4">
        <f t="shared" si="258"/>
        <v>92.423989978012514</v>
      </c>
      <c r="AD145" s="4">
        <f t="shared" si="259"/>
        <v>89.26867718303113</v>
      </c>
      <c r="AE145" s="4">
        <f t="shared" si="260"/>
        <v>88.368649292279116</v>
      </c>
      <c r="AF145" s="4">
        <f t="shared" si="261"/>
        <v>94.002232338450753</v>
      </c>
      <c r="AG145" s="4">
        <f t="shared" si="262"/>
        <v>110.70690396662722</v>
      </c>
      <c r="AI145" s="4">
        <f t="shared" si="263"/>
        <v>-0.22951146081492624</v>
      </c>
      <c r="AJ145" s="4">
        <f t="shared" si="264"/>
        <v>2.8769609212956055</v>
      </c>
      <c r="AK145" s="4">
        <f t="shared" si="265"/>
        <v>2.341503136145505</v>
      </c>
      <c r="AL145" s="4">
        <f t="shared" si="266"/>
        <v>1.0968704286918438</v>
      </c>
      <c r="AM145" s="4">
        <f t="shared" si="267"/>
        <v>1.8865113811703225</v>
      </c>
      <c r="AN145" s="4">
        <f t="shared" si="268"/>
        <v>-0.12802720092687991</v>
      </c>
      <c r="AO145" s="4">
        <f t="shared" si="269"/>
        <v>-1.7580382921213413</v>
      </c>
      <c r="AP145" s="4">
        <f t="shared" si="270"/>
        <v>0.59148802015693036</v>
      </c>
      <c r="AQ145" s="4">
        <f t="shared" si="271"/>
        <v>-0.78266309830047476</v>
      </c>
      <c r="AR145" s="4">
        <f t="shared" si="272"/>
        <v>-2.0697525904930103</v>
      </c>
      <c r="AS145" s="4">
        <f t="shared" si="273"/>
        <v>-1.2179899780125112</v>
      </c>
      <c r="AT145" s="4">
        <f t="shared" si="274"/>
        <v>-3.1256771830311294</v>
      </c>
      <c r="AU145" s="4">
        <f t="shared" si="275"/>
        <v>-3.2736492922791172</v>
      </c>
      <c r="AV145" s="4">
        <f t="shared" si="455"/>
        <v>-0.1582323384507589</v>
      </c>
      <c r="AW145" s="4">
        <f t="shared" si="455"/>
        <v>-0.75390396662722026</v>
      </c>
      <c r="AY145" s="2">
        <f t="shared" si="297"/>
        <v>63.609432522744569</v>
      </c>
      <c r="AZ145" s="2">
        <f t="shared" si="363"/>
        <v>65.153461916165639</v>
      </c>
      <c r="BA145" s="2">
        <f t="shared" si="364"/>
        <v>64.598840071977506</v>
      </c>
      <c r="BB145" s="2">
        <f t="shared" si="365"/>
        <v>67.641200514136912</v>
      </c>
      <c r="BC145" s="2">
        <f t="shared" si="366"/>
        <v>68.037678348429267</v>
      </c>
      <c r="BD145" s="2">
        <f t="shared" si="367"/>
        <v>71.086395079597978</v>
      </c>
      <c r="BE145" s="2">
        <f t="shared" si="368"/>
        <v>71.127380164738057</v>
      </c>
      <c r="BF145" s="2">
        <f t="shared" si="369"/>
        <v>70.321889725730429</v>
      </c>
      <c r="BG145" s="2">
        <f t="shared" si="370"/>
        <v>69.502361290096815</v>
      </c>
      <c r="BH145" s="2">
        <f t="shared" si="371"/>
        <v>68.694250330341262</v>
      </c>
      <c r="BI145" s="2">
        <f t="shared" si="372"/>
        <v>66.711288880648269</v>
      </c>
      <c r="BJ145" s="2">
        <f t="shared" si="373"/>
        <v>66.26225130886634</v>
      </c>
      <c r="BK145" s="2">
        <f t="shared" si="374"/>
        <v>65.428027311708831</v>
      </c>
      <c r="BL145" s="2">
        <f t="shared" si="375"/>
        <v>66.726058189185906</v>
      </c>
      <c r="BM145" s="2">
        <f t="shared" si="376"/>
        <v>69.130411916477215</v>
      </c>
      <c r="BO145" s="2" t="str">
        <f t="shared" si="440"/>
        <v/>
      </c>
      <c r="BP145" s="2" t="str">
        <f t="shared" si="441"/>
        <v/>
      </c>
      <c r="BQ145" s="2" t="str">
        <f t="shared" si="442"/>
        <v/>
      </c>
      <c r="BR145" s="2" t="str">
        <f t="shared" si="443"/>
        <v/>
      </c>
      <c r="BS145" s="2" t="str">
        <f t="shared" si="444"/>
        <v/>
      </c>
      <c r="BT145" s="2" t="str">
        <f t="shared" si="445"/>
        <v/>
      </c>
      <c r="BU145" s="2" t="str">
        <f t="shared" si="446"/>
        <v/>
      </c>
      <c r="BV145" s="2" t="str">
        <f t="shared" si="447"/>
        <v/>
      </c>
      <c r="BW145" s="2" t="str">
        <f t="shared" si="448"/>
        <v/>
      </c>
      <c r="BX145" s="2" t="str">
        <f t="shared" si="449"/>
        <v/>
      </c>
      <c r="BY145" s="2" t="str">
        <f t="shared" si="450"/>
        <v/>
      </c>
      <c r="BZ145" s="2" t="str">
        <f t="shared" si="451"/>
        <v/>
      </c>
      <c r="CA145" s="2" t="str">
        <f t="shared" si="452"/>
        <v/>
      </c>
      <c r="CB145" s="2" t="str">
        <f t="shared" si="453"/>
        <v/>
      </c>
      <c r="CC145" s="2" t="str">
        <f t="shared" si="454"/>
        <v/>
      </c>
      <c r="CE145" s="2" t="str">
        <f t="shared" si="298"/>
        <v/>
      </c>
      <c r="CF145" s="2" t="str">
        <f t="shared" si="299"/>
        <v/>
      </c>
      <c r="CG145" s="2" t="str">
        <f t="shared" si="300"/>
        <v/>
      </c>
      <c r="CH145" s="2" t="str">
        <f t="shared" si="301"/>
        <v/>
      </c>
      <c r="CI145" s="2" t="str">
        <f t="shared" si="302"/>
        <v/>
      </c>
      <c r="CJ145" s="2" t="str">
        <f t="shared" si="303"/>
        <v/>
      </c>
      <c r="CK145" s="2" t="str">
        <f t="shared" si="304"/>
        <v/>
      </c>
      <c r="CL145" s="2" t="str">
        <f t="shared" si="305"/>
        <v/>
      </c>
      <c r="CM145" s="2" t="str">
        <f t="shared" si="306"/>
        <v/>
      </c>
      <c r="CN145" s="2" t="str">
        <f t="shared" si="307"/>
        <v/>
      </c>
      <c r="CO145" s="2" t="str">
        <f t="shared" si="308"/>
        <v/>
      </c>
      <c r="CP145" s="2" t="str">
        <f t="shared" si="309"/>
        <v/>
      </c>
      <c r="CQ145" s="2" t="str">
        <f t="shared" si="310"/>
        <v/>
      </c>
      <c r="CR145" s="2" t="str">
        <f t="shared" si="311"/>
        <v/>
      </c>
      <c r="CS145" s="2" t="str">
        <f t="shared" si="312"/>
        <v/>
      </c>
      <c r="CU145" s="2" t="str">
        <f t="shared" si="313"/>
        <v/>
      </c>
      <c r="CV145" s="2" t="str">
        <f t="shared" si="314"/>
        <v/>
      </c>
      <c r="CW145" s="2" t="str">
        <f t="shared" si="315"/>
        <v/>
      </c>
      <c r="CX145" s="2" t="str">
        <f t="shared" si="316"/>
        <v/>
      </c>
      <c r="CY145" s="2" t="str">
        <f t="shared" si="317"/>
        <v/>
      </c>
      <c r="CZ145" s="2" t="str">
        <f t="shared" si="318"/>
        <v/>
      </c>
      <c r="DA145" s="2" t="str">
        <f t="shared" si="319"/>
        <v/>
      </c>
      <c r="DB145" s="2" t="str">
        <f t="shared" si="320"/>
        <v/>
      </c>
      <c r="DC145" s="2" t="str">
        <f t="shared" si="321"/>
        <v/>
      </c>
      <c r="DD145" s="2" t="str">
        <f t="shared" si="322"/>
        <v/>
      </c>
      <c r="DE145" s="2" t="str">
        <f t="shared" si="323"/>
        <v/>
      </c>
      <c r="DF145" s="2" t="str">
        <f t="shared" si="324"/>
        <v/>
      </c>
      <c r="DG145" s="2" t="str">
        <f t="shared" si="325"/>
        <v/>
      </c>
      <c r="DH145" s="2" t="str">
        <f t="shared" si="326"/>
        <v/>
      </c>
      <c r="DI145" s="2" t="str">
        <f t="shared" si="327"/>
        <v/>
      </c>
      <c r="DK145" s="2">
        <f t="shared" si="277"/>
        <v>93.615590283400778</v>
      </c>
      <c r="DL145" s="2">
        <f t="shared" si="456"/>
        <v>86.098574679943098</v>
      </c>
      <c r="DM145" s="2">
        <f t="shared" si="456"/>
        <v>90.669238975817876</v>
      </c>
      <c r="DN145" s="2">
        <f t="shared" si="456"/>
        <v>92.728095411605935</v>
      </c>
      <c r="DO145" s="2">
        <f t="shared" si="456"/>
        <v>87.727862887989204</v>
      </c>
      <c r="DP145" s="2">
        <f t="shared" si="456"/>
        <v>88.742673819163286</v>
      </c>
      <c r="DQ145" s="2">
        <f t="shared" si="456"/>
        <v>89.407334062807735</v>
      </c>
      <c r="DR145" s="2">
        <f t="shared" si="456"/>
        <v>85.7480250574461</v>
      </c>
      <c r="DS145" s="2">
        <f t="shared" si="456"/>
        <v>80.731248178137662</v>
      </c>
      <c r="DT145" s="2">
        <f t="shared" si="456"/>
        <v>86.794387569755997</v>
      </c>
      <c r="DU145" s="2">
        <f t="shared" si="456"/>
        <v>88.220637268847781</v>
      </c>
      <c r="DV145" s="2">
        <f t="shared" si="456"/>
        <v>93.047010796221329</v>
      </c>
      <c r="DW145" s="2">
        <f t="shared" si="456"/>
        <v>92.565273819163295</v>
      </c>
      <c r="DX145" s="2">
        <f t="shared" si="456"/>
        <v>90.232369365721993</v>
      </c>
      <c r="DY145" s="2">
        <f t="shared" si="456"/>
        <v>82.086762184873947</v>
      </c>
      <c r="EA145" s="2">
        <f t="shared" si="247"/>
        <v>63.609239764854074</v>
      </c>
      <c r="EB145" s="2">
        <f t="shared" si="279"/>
        <v>65.153357142857146</v>
      </c>
      <c r="EC145" s="2">
        <f t="shared" si="280"/>
        <v>64.598535714285717</v>
      </c>
      <c r="ED145" s="2">
        <f t="shared" si="281"/>
        <v>67.641089879376281</v>
      </c>
      <c r="EE145" s="2">
        <f t="shared" si="282"/>
        <v>68.037607378829179</v>
      </c>
      <c r="EF145" s="2">
        <f t="shared" si="283"/>
        <v>71.086403475459861</v>
      </c>
      <c r="EG145" s="2">
        <f t="shared" si="284"/>
        <v>71.127272264568475</v>
      </c>
      <c r="EH145" s="2">
        <f t="shared" si="285"/>
        <v>70.321688836477989</v>
      </c>
      <c r="EI145" s="2">
        <f t="shared" si="286"/>
        <v>69.502335929266764</v>
      </c>
      <c r="EJ145" s="2">
        <f t="shared" si="287"/>
        <v>68.694223509933778</v>
      </c>
      <c r="EK145" s="2">
        <f t="shared" si="288"/>
        <v>66.711203395385439</v>
      </c>
      <c r="EL145" s="2">
        <f t="shared" si="289"/>
        <v>66.262101562500007</v>
      </c>
      <c r="EM145" s="2">
        <f t="shared" si="290"/>
        <v>65.427513084112149</v>
      </c>
      <c r="EN145" s="2">
        <f t="shared" si="291"/>
        <v>66.725072422420212</v>
      </c>
      <c r="EO145" s="2">
        <f t="shared" si="292"/>
        <v>69.129691837867853</v>
      </c>
      <c r="EQ145" s="2">
        <f t="shared" si="293"/>
        <v>63.558751736227322</v>
      </c>
      <c r="ER145" s="2">
        <f t="shared" si="457"/>
        <v>64.947935403271117</v>
      </c>
      <c r="ES145" s="2">
        <f t="shared" si="457"/>
        <v>65.490134209347488</v>
      </c>
      <c r="ET145" s="2">
        <f t="shared" si="457"/>
        <v>67.509084786162717</v>
      </c>
      <c r="EU145" s="2">
        <f t="shared" si="457"/>
        <v>67.939524901873455</v>
      </c>
      <c r="EV145" s="2">
        <f t="shared" si="457"/>
        <v>70.678491091732013</v>
      </c>
      <c r="EW145" s="2">
        <f t="shared" si="457"/>
        <v>71.220158253897651</v>
      </c>
      <c r="EX145" s="2">
        <f t="shared" si="457"/>
        <v>70.706675837930831</v>
      </c>
      <c r="EY145" s="2">
        <f t="shared" si="457"/>
        <v>69.392378340375885</v>
      </c>
      <c r="EZ145" s="2">
        <f t="shared" si="457"/>
        <v>68.440940155033658</v>
      </c>
      <c r="FA145" s="2">
        <f t="shared" si="457"/>
        <v>66.679088483535054</v>
      </c>
      <c r="FB145" s="2">
        <f t="shared" si="457"/>
        <v>66.376420218267214</v>
      </c>
      <c r="FC145" s="2">
        <f t="shared" si="457"/>
        <v>65.712468188105149</v>
      </c>
      <c r="FD145" s="2">
        <f t="shared" si="457"/>
        <v>66.726731002925021</v>
      </c>
      <c r="FE145" s="2">
        <f t="shared" si="457"/>
        <v>68.688186325488516</v>
      </c>
      <c r="FG145" s="2">
        <f t="shared" si="295"/>
        <v>0.99999338784057745</v>
      </c>
      <c r="FH145" s="2">
        <f t="shared" si="458"/>
        <v>0.99999376244136151</v>
      </c>
      <c r="FI145" s="2">
        <f t="shared" si="458"/>
        <v>0.99999455612958987</v>
      </c>
      <c r="FJ145" s="2">
        <f t="shared" si="458"/>
        <v>0.99999440418807661</v>
      </c>
      <c r="FK145" s="2">
        <f t="shared" si="458"/>
        <v>0.99999508975928675</v>
      </c>
      <c r="FL145" s="2">
        <f t="shared" si="458"/>
        <v>0.99999519993877606</v>
      </c>
      <c r="FM145" s="2">
        <f t="shared" si="458"/>
        <v>0.9999951086663974</v>
      </c>
      <c r="FN145" s="2">
        <f t="shared" si="458"/>
        <v>0.99999586462758194</v>
      </c>
      <c r="FO145" s="2">
        <f t="shared" si="458"/>
        <v>0.99999465793327136</v>
      </c>
      <c r="FP145" s="2">
        <f t="shared" si="458"/>
        <v>0.99999540161460609</v>
      </c>
      <c r="FQ145" s="2">
        <f t="shared" si="458"/>
        <v>0.9999957435108896</v>
      </c>
      <c r="FR145" s="2">
        <f t="shared" si="458"/>
        <v>0.99999508051323371</v>
      </c>
      <c r="FS145" s="2">
        <f t="shared" si="458"/>
        <v>0.99998442257377551</v>
      </c>
      <c r="FT145" s="2">
        <f t="shared" si="458"/>
        <v>0.99995810299181309</v>
      </c>
      <c r="FU145" s="2">
        <f t="shared" si="458"/>
        <v>0.99992259550446283</v>
      </c>
      <c r="FW145" s="2">
        <f t="shared" si="328"/>
        <v>1.1188558918253298E-4</v>
      </c>
      <c r="FX145" s="2">
        <f t="shared" si="380"/>
        <v>1.2595411827184493E-4</v>
      </c>
      <c r="FY145" s="2">
        <f t="shared" si="381"/>
        <v>1.8218083882757573E-4</v>
      </c>
      <c r="FZ145" s="2">
        <f t="shared" si="382"/>
        <v>2.2535042649415551E-4</v>
      </c>
      <c r="GA145" s="2">
        <f t="shared" si="383"/>
        <v>2.6217011396177745E-4</v>
      </c>
      <c r="GB145" s="2">
        <f t="shared" si="384"/>
        <v>2.2835060723301349E-4</v>
      </c>
      <c r="GC145" s="2">
        <f t="shared" si="385"/>
        <v>1.9902128595187583E-4</v>
      </c>
      <c r="GD145" s="2">
        <f t="shared" si="386"/>
        <v>3.5610450898273225E-4</v>
      </c>
      <c r="GE145" s="2">
        <f t="shared" si="387"/>
        <v>3.1489203094585378E-4</v>
      </c>
      <c r="GF145" s="2">
        <f t="shared" si="388"/>
        <v>2.2271942258439981E-4</v>
      </c>
      <c r="GG145" s="2">
        <f t="shared" si="389"/>
        <v>1.8899034394149005E-4</v>
      </c>
      <c r="GH145" s="2">
        <f t="shared" si="390"/>
        <v>1.572653185684302E-4</v>
      </c>
      <c r="GI145" s="2">
        <f t="shared" si="391"/>
        <v>3.2107209048727814E-4</v>
      </c>
      <c r="GJ145" s="2">
        <f t="shared" si="392"/>
        <v>5.3139007077459687E-4</v>
      </c>
      <c r="GK145" s="2">
        <f t="shared" si="393"/>
        <v>6.4066444597281195E-4</v>
      </c>
      <c r="GM145" s="107">
        <f t="shared" si="329"/>
        <v>1.9527928773125544E-115</v>
      </c>
      <c r="GN145" s="107">
        <f t="shared" si="394"/>
        <v>1.6965512634210305E-106</v>
      </c>
      <c r="GO145" s="107">
        <f t="shared" si="395"/>
        <v>1.4820407950112977E-113</v>
      </c>
      <c r="GP145" s="107">
        <f t="shared" si="396"/>
        <v>6.8378021067796158E-127</v>
      </c>
      <c r="GQ145" s="107">
        <f t="shared" si="397"/>
        <v>8.2382081278631599E-138</v>
      </c>
      <c r="GR145" s="107">
        <f t="shared" si="398"/>
        <v>2.8551317499476348E-146</v>
      </c>
      <c r="GS145" s="107">
        <f t="shared" si="399"/>
        <v>4.4377236441088471E-151</v>
      </c>
      <c r="GT145" s="107">
        <f t="shared" si="400"/>
        <v>1.2155818817076538E-159</v>
      </c>
      <c r="GU145" s="107">
        <f t="shared" si="401"/>
        <v>1.9289587199194327E-142</v>
      </c>
      <c r="GV145" s="107">
        <f t="shared" si="402"/>
        <v>2.0447701667224785E-155</v>
      </c>
      <c r="GW145" s="107">
        <f t="shared" si="403"/>
        <v>3.2688455368170435E-151</v>
      </c>
      <c r="GX145" s="107">
        <f t="shared" si="404"/>
        <v>2.354437306233835E-144</v>
      </c>
      <c r="GY145" s="107">
        <f t="shared" si="405"/>
        <v>2.2707742390785641E-135</v>
      </c>
      <c r="GZ145" s="107">
        <f t="shared" si="406"/>
        <v>3.2760186595655173E-128</v>
      </c>
      <c r="HA145" s="107">
        <f t="shared" si="407"/>
        <v>3.2429600736319735E-144</v>
      </c>
      <c r="HC145" s="107">
        <f t="shared" si="330"/>
        <v>1.2453458683003095E-38</v>
      </c>
      <c r="HD145" s="107">
        <f t="shared" si="408"/>
        <v>3.8025422795608832E-36</v>
      </c>
      <c r="HE145" s="107">
        <f t="shared" si="409"/>
        <v>8.9094593758873784E-40</v>
      </c>
      <c r="HF145" s="107">
        <f t="shared" si="410"/>
        <v>6.2621438377923521E-45</v>
      </c>
      <c r="HG145" s="107">
        <f t="shared" si="411"/>
        <v>6.9852097565688711E-50</v>
      </c>
      <c r="HH145" s="107">
        <f t="shared" si="412"/>
        <v>2.5429032427619166E-53</v>
      </c>
      <c r="HI145" s="107">
        <f t="shared" si="413"/>
        <v>2.33494629734133E-54</v>
      </c>
      <c r="HJ145" s="107">
        <f t="shared" si="414"/>
        <v>8.1316854590143213E-61</v>
      </c>
      <c r="HK145" s="107">
        <f t="shared" si="415"/>
        <v>1.0658719301606864E-54</v>
      </c>
      <c r="HL145" s="107">
        <f t="shared" si="416"/>
        <v>7.8720193391438539E-58</v>
      </c>
      <c r="HM145" s="107">
        <f t="shared" si="417"/>
        <v>6.3780644980850138E-55</v>
      </c>
      <c r="HN145" s="107">
        <f t="shared" si="418"/>
        <v>1.30317291014243E-50</v>
      </c>
      <c r="HO145" s="107">
        <f t="shared" si="419"/>
        <v>1.4823538218870808E-46</v>
      </c>
      <c r="HP145" s="107">
        <f t="shared" si="420"/>
        <v>9.5605909245207866E-43</v>
      </c>
      <c r="HQ145" s="107">
        <f t="shared" si="421"/>
        <v>4.8275567741949791E-52</v>
      </c>
      <c r="HS145" s="107">
        <f t="shared" si="331"/>
        <v>0.17126141351880769</v>
      </c>
      <c r="HT145" s="107">
        <f t="shared" si="422"/>
        <v>0.21009933631219557</v>
      </c>
      <c r="HU145" s="107">
        <f t="shared" si="423"/>
        <v>0.26353329008407267</v>
      </c>
      <c r="HV145" s="107">
        <f t="shared" si="424"/>
        <v>0.26892124702153403</v>
      </c>
      <c r="HW145" s="107">
        <f t="shared" si="425"/>
        <v>0.30017242997931282</v>
      </c>
      <c r="HX145" s="107">
        <f t="shared" si="426"/>
        <v>0.28255156333764803</v>
      </c>
      <c r="HY145" s="107">
        <f t="shared" si="427"/>
        <v>0.24545451750926342</v>
      </c>
      <c r="HZ145" s="107">
        <f t="shared" si="428"/>
        <v>0.38490851517617658</v>
      </c>
      <c r="IA145" s="107">
        <f t="shared" si="429"/>
        <v>0.38186282667203642</v>
      </c>
      <c r="IB145" s="107">
        <f t="shared" si="430"/>
        <v>0.29457665593398502</v>
      </c>
      <c r="IC145" s="107">
        <f t="shared" si="431"/>
        <v>0.26013637170019466</v>
      </c>
      <c r="ID145" s="107">
        <f t="shared" si="432"/>
        <v>0.20694641920168078</v>
      </c>
      <c r="IE145" s="107">
        <f t="shared" si="433"/>
        <v>0.1929038466512952</v>
      </c>
      <c r="IF145" s="107">
        <f t="shared" si="434"/>
        <v>0.17755633735594187</v>
      </c>
      <c r="IG145" s="107">
        <f t="shared" si="435"/>
        <v>0.14572249343646534</v>
      </c>
      <c r="II145" s="107">
        <f t="shared" si="332"/>
        <v>3.5546488613015019E-12</v>
      </c>
      <c r="IJ145" s="107">
        <f t="shared" si="333"/>
        <v>5.5499029619157087E-11</v>
      </c>
      <c r="IK145" s="107">
        <f t="shared" si="334"/>
        <v>1.3473986279161986E-10</v>
      </c>
      <c r="IL145" s="107">
        <f t="shared" si="335"/>
        <v>3.0968053091207097E-11</v>
      </c>
      <c r="IM145" s="107">
        <f t="shared" si="336"/>
        <v>1.7132317759743346E-11</v>
      </c>
      <c r="IN145" s="107">
        <f t="shared" si="337"/>
        <v>1.9484471118262584E-12</v>
      </c>
      <c r="IO145" s="107">
        <f t="shared" si="338"/>
        <v>3.2647460277657319E-13</v>
      </c>
      <c r="IP145" s="107">
        <f t="shared" si="339"/>
        <v>5.8474140707772619E-12</v>
      </c>
      <c r="IQ145" s="107">
        <f t="shared" si="340"/>
        <v>1.6201922049090123E-11</v>
      </c>
      <c r="IR145" s="107">
        <f t="shared" si="341"/>
        <v>4.0465133029916998E-13</v>
      </c>
      <c r="IS145" s="107">
        <f t="shared" si="342"/>
        <v>4.2276385445813324E-13</v>
      </c>
      <c r="IT145" s="107">
        <f t="shared" si="343"/>
        <v>2.5368835861706321E-13</v>
      </c>
      <c r="IU145" s="107">
        <f t="shared" si="344"/>
        <v>6.8570845276338387E-13</v>
      </c>
      <c r="IV145" s="107">
        <f t="shared" si="345"/>
        <v>6.39328108946E-13</v>
      </c>
      <c r="IW145" s="107">
        <f t="shared" si="346"/>
        <v>2.1707409436869998E-11</v>
      </c>
      <c r="IY145" s="107">
        <f t="shared" si="347"/>
        <v>0.17126141352236235</v>
      </c>
      <c r="IZ145" s="107">
        <f t="shared" si="348"/>
        <v>0.21009933636769459</v>
      </c>
      <c r="JA145" s="107">
        <f t="shared" si="349"/>
        <v>0.26353329021881255</v>
      </c>
      <c r="JB145" s="107">
        <f t="shared" si="350"/>
        <v>0.26892124705250209</v>
      </c>
      <c r="JC145" s="107">
        <f t="shared" si="351"/>
        <v>0.30017242999644511</v>
      </c>
      <c r="JD145" s="107">
        <f t="shared" si="352"/>
        <v>0.28255156333959647</v>
      </c>
      <c r="JE145" s="107">
        <f t="shared" si="353"/>
        <v>0.24545451750958988</v>
      </c>
      <c r="JF145" s="107">
        <f t="shared" si="354"/>
        <v>0.38490851518202401</v>
      </c>
      <c r="JG145" s="107">
        <f t="shared" si="355"/>
        <v>0.38186282668823834</v>
      </c>
      <c r="JH145" s="107">
        <f t="shared" si="356"/>
        <v>0.2945766559343897</v>
      </c>
      <c r="JI145" s="107">
        <f t="shared" si="357"/>
        <v>0.26013637170061743</v>
      </c>
      <c r="JJ145" s="107">
        <f t="shared" si="358"/>
        <v>0.20694641920193446</v>
      </c>
      <c r="JK145" s="107">
        <f t="shared" si="359"/>
        <v>0.1929038466519809</v>
      </c>
      <c r="JL145" s="107">
        <f t="shared" si="360"/>
        <v>0.17755633735658119</v>
      </c>
      <c r="JM145" s="107">
        <f t="shared" si="361"/>
        <v>0.14572249345817276</v>
      </c>
    </row>
    <row r="146" spans="2:273" x14ac:dyDescent="0.25">
      <c r="B146" s="2">
        <v>118</v>
      </c>
      <c r="C146" s="37">
        <v>64.584999999999994</v>
      </c>
      <c r="D146" s="37">
        <v>69.620999999999995</v>
      </c>
      <c r="E146" s="37">
        <v>77.167000000000002</v>
      </c>
      <c r="F146" s="37">
        <v>82.421999999999997</v>
      </c>
      <c r="G146" s="37">
        <v>85.733999999999995</v>
      </c>
      <c r="H146" s="37">
        <v>88.823999999999998</v>
      </c>
      <c r="I146" s="37">
        <v>88.292000000000002</v>
      </c>
      <c r="J146" s="37">
        <v>97.888999999999996</v>
      </c>
      <c r="K146" s="37">
        <v>99.524000000000001</v>
      </c>
      <c r="L146" s="37">
        <v>97.238</v>
      </c>
      <c r="M146" s="37">
        <v>95.316999999999993</v>
      </c>
      <c r="N146" s="37">
        <v>91.840999999999994</v>
      </c>
      <c r="O146" s="37">
        <v>90.349000000000004</v>
      </c>
      <c r="P146" s="37">
        <v>99.516000000000005</v>
      </c>
      <c r="Q146" s="37">
        <v>119.25</v>
      </c>
      <c r="S146" s="4">
        <f t="shared" si="248"/>
        <v>63.698200049746603</v>
      </c>
      <c r="T146" s="4">
        <f t="shared" si="249"/>
        <v>67.399921245837135</v>
      </c>
      <c r="U146" s="4">
        <f t="shared" si="250"/>
        <v>72.807690251358153</v>
      </c>
      <c r="V146" s="4">
        <f t="shared" si="251"/>
        <v>78.550077694861358</v>
      </c>
      <c r="W146" s="4">
        <f t="shared" si="252"/>
        <v>83.703101726975234</v>
      </c>
      <c r="X146" s="4">
        <f t="shared" si="253"/>
        <v>87.957300373977858</v>
      </c>
      <c r="Y146" s="4">
        <f t="shared" si="254"/>
        <v>89.076174280095344</v>
      </c>
      <c r="Z146" s="4">
        <f t="shared" si="255"/>
        <v>96.385778119027904</v>
      </c>
      <c r="AA146" s="4">
        <f t="shared" si="256"/>
        <v>98.970564185020862</v>
      </c>
      <c r="AB146" s="4">
        <f t="shared" si="257"/>
        <v>97.346837079406683</v>
      </c>
      <c r="AC146" s="4">
        <f t="shared" si="258"/>
        <v>96.391290340589975</v>
      </c>
      <c r="AD146" s="4">
        <f t="shared" si="259"/>
        <v>93.394970967162209</v>
      </c>
      <c r="AE146" s="4">
        <f t="shared" si="260"/>
        <v>92.529616874428555</v>
      </c>
      <c r="AF146" s="4">
        <f t="shared" si="261"/>
        <v>99.072836305125605</v>
      </c>
      <c r="AG146" s="4">
        <f t="shared" si="262"/>
        <v>118.53505586423137</v>
      </c>
      <c r="AI146" s="4">
        <f t="shared" si="263"/>
        <v>0.88679995025339053</v>
      </c>
      <c r="AJ146" s="4">
        <f t="shared" si="264"/>
        <v>2.2210787541628605</v>
      </c>
      <c r="AK146" s="4">
        <f t="shared" si="265"/>
        <v>4.3593097486418486</v>
      </c>
      <c r="AL146" s="4">
        <f t="shared" si="266"/>
        <v>3.8719223051386393</v>
      </c>
      <c r="AM146" s="4">
        <f t="shared" si="267"/>
        <v>2.0308982730247607</v>
      </c>
      <c r="AN146" s="4">
        <f t="shared" si="268"/>
        <v>0.86669962602213957</v>
      </c>
      <c r="AO146" s="4">
        <f t="shared" si="269"/>
        <v>-0.78417428009534262</v>
      </c>
      <c r="AP146" s="4">
        <f t="shared" si="270"/>
        <v>1.5032218809720916</v>
      </c>
      <c r="AQ146" s="4">
        <f t="shared" si="271"/>
        <v>0.55343581497913874</v>
      </c>
      <c r="AR146" s="4">
        <f t="shared" si="272"/>
        <v>-0.1088370794066833</v>
      </c>
      <c r="AS146" s="4">
        <f t="shared" si="273"/>
        <v>-1.0742903405899824</v>
      </c>
      <c r="AT146" s="4">
        <f t="shared" si="274"/>
        <v>-1.5539709671622148</v>
      </c>
      <c r="AU146" s="4">
        <f t="shared" si="275"/>
        <v>-2.1806168744285515</v>
      </c>
      <c r="AV146" s="4">
        <f t="shared" si="455"/>
        <v>0.44316369487439999</v>
      </c>
      <c r="AW146" s="4">
        <f t="shared" si="455"/>
        <v>0.7149441357686328</v>
      </c>
      <c r="AY146" s="2">
        <f t="shared" si="297"/>
        <v>63.546430271078933</v>
      </c>
      <c r="AZ146" s="2">
        <f t="shared" si="363"/>
        <v>65.10146416558149</v>
      </c>
      <c r="BA146" s="2">
        <f t="shared" si="364"/>
        <v>64.480903340203042</v>
      </c>
      <c r="BB146" s="2">
        <f t="shared" si="365"/>
        <v>67.583531534416778</v>
      </c>
      <c r="BC146" s="2">
        <f t="shared" si="366"/>
        <v>67.987700649614354</v>
      </c>
      <c r="BD146" s="2">
        <f t="shared" si="367"/>
        <v>71.084432868137796</v>
      </c>
      <c r="BE146" s="2">
        <f t="shared" si="368"/>
        <v>71.07169759914224</v>
      </c>
      <c r="BF146" s="2">
        <f t="shared" si="369"/>
        <v>70.231021310069806</v>
      </c>
      <c r="BG146" s="2">
        <f t="shared" si="370"/>
        <v>69.454380926434126</v>
      </c>
      <c r="BH146" s="2">
        <f t="shared" si="371"/>
        <v>68.636192013162102</v>
      </c>
      <c r="BI146" s="2">
        <f t="shared" si="372"/>
        <v>66.626957313535044</v>
      </c>
      <c r="BJ146" s="2">
        <f t="shared" si="373"/>
        <v>66.180334601951373</v>
      </c>
      <c r="BK146" s="2">
        <f t="shared" si="374"/>
        <v>65.345859277987088</v>
      </c>
      <c r="BL146" s="2">
        <f t="shared" si="375"/>
        <v>66.637355618888918</v>
      </c>
      <c r="BM146" s="2">
        <f t="shared" si="376"/>
        <v>69.065735999947762</v>
      </c>
      <c r="BO146" s="2" t="str">
        <f t="shared" si="440"/>
        <v/>
      </c>
      <c r="BP146" s="2" t="str">
        <f t="shared" si="441"/>
        <v/>
      </c>
      <c r="BQ146" s="2" t="str">
        <f t="shared" si="442"/>
        <v/>
      </c>
      <c r="BR146" s="2" t="str">
        <f t="shared" si="443"/>
        <v/>
      </c>
      <c r="BS146" s="2" t="str">
        <f t="shared" si="444"/>
        <v/>
      </c>
      <c r="BT146" s="2" t="str">
        <f t="shared" si="445"/>
        <v/>
      </c>
      <c r="BU146" s="2" t="str">
        <f t="shared" si="446"/>
        <v/>
      </c>
      <c r="BV146" s="2" t="str">
        <f t="shared" si="447"/>
        <v/>
      </c>
      <c r="BW146" s="2" t="str">
        <f t="shared" si="448"/>
        <v/>
      </c>
      <c r="BX146" s="2" t="str">
        <f t="shared" si="449"/>
        <v/>
      </c>
      <c r="BY146" s="2" t="str">
        <f t="shared" si="450"/>
        <v/>
      </c>
      <c r="BZ146" s="2" t="str">
        <f t="shared" si="451"/>
        <v/>
      </c>
      <c r="CA146" s="2" t="str">
        <f t="shared" si="452"/>
        <v/>
      </c>
      <c r="CB146" s="2" t="str">
        <f t="shared" si="453"/>
        <v/>
      </c>
      <c r="CC146" s="2" t="str">
        <f t="shared" si="454"/>
        <v/>
      </c>
      <c r="CE146" s="2" t="str">
        <f t="shared" si="298"/>
        <v/>
      </c>
      <c r="CF146" s="2" t="str">
        <f t="shared" si="299"/>
        <v/>
      </c>
      <c r="CG146" s="2" t="str">
        <f t="shared" si="300"/>
        <v/>
      </c>
      <c r="CH146" s="2" t="str">
        <f t="shared" si="301"/>
        <v/>
      </c>
      <c r="CI146" s="2" t="str">
        <f t="shared" si="302"/>
        <v/>
      </c>
      <c r="CJ146" s="2" t="str">
        <f t="shared" si="303"/>
        <v/>
      </c>
      <c r="CK146" s="2" t="str">
        <f t="shared" si="304"/>
        <v/>
      </c>
      <c r="CL146" s="2" t="str">
        <f t="shared" si="305"/>
        <v/>
      </c>
      <c r="CM146" s="2" t="str">
        <f t="shared" si="306"/>
        <v/>
      </c>
      <c r="CN146" s="2" t="str">
        <f t="shared" si="307"/>
        <v/>
      </c>
      <c r="CO146" s="2" t="str">
        <f t="shared" si="308"/>
        <v/>
      </c>
      <c r="CP146" s="2" t="str">
        <f t="shared" si="309"/>
        <v/>
      </c>
      <c r="CQ146" s="2" t="str">
        <f t="shared" si="310"/>
        <v/>
      </c>
      <c r="CR146" s="2" t="str">
        <f t="shared" si="311"/>
        <v/>
      </c>
      <c r="CS146" s="2" t="str">
        <f t="shared" si="312"/>
        <v/>
      </c>
      <c r="CU146" s="2" t="str">
        <f t="shared" si="313"/>
        <v/>
      </c>
      <c r="CV146" s="2" t="str">
        <f t="shared" si="314"/>
        <v/>
      </c>
      <c r="CW146" s="2" t="str">
        <f t="shared" si="315"/>
        <v/>
      </c>
      <c r="CX146" s="2" t="str">
        <f t="shared" si="316"/>
        <v/>
      </c>
      <c r="CY146" s="2" t="str">
        <f t="shared" si="317"/>
        <v/>
      </c>
      <c r="CZ146" s="2" t="str">
        <f t="shared" si="318"/>
        <v/>
      </c>
      <c r="DA146" s="2" t="str">
        <f t="shared" si="319"/>
        <v/>
      </c>
      <c r="DB146" s="2" t="str">
        <f t="shared" si="320"/>
        <v/>
      </c>
      <c r="DC146" s="2" t="str">
        <f t="shared" si="321"/>
        <v/>
      </c>
      <c r="DD146" s="2" t="str">
        <f t="shared" si="322"/>
        <v/>
      </c>
      <c r="DE146" s="2" t="str">
        <f t="shared" si="323"/>
        <v/>
      </c>
      <c r="DF146" s="2" t="str">
        <f t="shared" si="324"/>
        <v/>
      </c>
      <c r="DG146" s="2" t="str">
        <f t="shared" si="325"/>
        <v/>
      </c>
      <c r="DH146" s="2" t="str">
        <f t="shared" si="326"/>
        <v/>
      </c>
      <c r="DI146" s="2" t="str">
        <f t="shared" si="327"/>
        <v/>
      </c>
      <c r="DK146" s="2">
        <f t="shared" si="277"/>
        <v>93.823171659918984</v>
      </c>
      <c r="DL146" s="2">
        <f t="shared" si="456"/>
        <v>86.224439070649595</v>
      </c>
      <c r="DM146" s="2">
        <f t="shared" si="456"/>
        <v>90.837127548601188</v>
      </c>
      <c r="DN146" s="2">
        <f t="shared" si="456"/>
        <v>92.906488326585688</v>
      </c>
      <c r="DO146" s="2">
        <f t="shared" si="456"/>
        <v>87.840347098515508</v>
      </c>
      <c r="DP146" s="2">
        <f t="shared" si="456"/>
        <v>88.852440215924432</v>
      </c>
      <c r="DQ146" s="2">
        <f t="shared" si="456"/>
        <v>89.540728307254611</v>
      </c>
      <c r="DR146" s="2">
        <f t="shared" si="456"/>
        <v>85.832669985775226</v>
      </c>
      <c r="DS146" s="2">
        <f t="shared" si="456"/>
        <v>80.773583805668025</v>
      </c>
      <c r="DT146" s="2">
        <f t="shared" si="456"/>
        <v>86.906065433854906</v>
      </c>
      <c r="DU146" s="2">
        <f t="shared" si="456"/>
        <v>88.352471605208436</v>
      </c>
      <c r="DV146" s="2">
        <f t="shared" si="456"/>
        <v>93.234605937921742</v>
      </c>
      <c r="DW146" s="2">
        <f t="shared" si="456"/>
        <v>92.751542442645075</v>
      </c>
      <c r="DX146" s="2">
        <f t="shared" si="456"/>
        <v>90.392041632928482</v>
      </c>
      <c r="DY146" s="2">
        <f t="shared" si="456"/>
        <v>82.159690196078429</v>
      </c>
      <c r="EA146" s="2">
        <f t="shared" si="247"/>
        <v>63.546278046049402</v>
      </c>
      <c r="EB146" s="2">
        <f t="shared" si="279"/>
        <v>65.101392857142855</v>
      </c>
      <c r="EC146" s="2">
        <f t="shared" si="280"/>
        <v>64.480571428571423</v>
      </c>
      <c r="ED146" s="2">
        <f t="shared" si="281"/>
        <v>67.583457634598403</v>
      </c>
      <c r="EE146" s="2">
        <f t="shared" si="282"/>
        <v>67.987656286097121</v>
      </c>
      <c r="EF146" s="2">
        <f t="shared" si="283"/>
        <v>71.084491480884964</v>
      </c>
      <c r="EG146" s="2">
        <f t="shared" si="284"/>
        <v>71.071599950823696</v>
      </c>
      <c r="EH146" s="2">
        <f t="shared" si="285"/>
        <v>70.230781761006284</v>
      </c>
      <c r="EI146" s="2">
        <f t="shared" si="286"/>
        <v>69.454376958113784</v>
      </c>
      <c r="EJ146" s="2">
        <f t="shared" si="287"/>
        <v>68.636201285412071</v>
      </c>
      <c r="EK146" s="2">
        <f t="shared" si="288"/>
        <v>66.626890141583658</v>
      </c>
      <c r="EL146" s="2">
        <f t="shared" si="289"/>
        <v>66.180203125000006</v>
      </c>
      <c r="EM146" s="2">
        <f t="shared" si="290"/>
        <v>65.345391223080057</v>
      </c>
      <c r="EN146" s="2">
        <f t="shared" si="291"/>
        <v>66.636527257165426</v>
      </c>
      <c r="EO146" s="2">
        <f t="shared" si="292"/>
        <v>69.065238907677553</v>
      </c>
      <c r="EQ146" s="2">
        <f t="shared" si="293"/>
        <v>63.498026941706655</v>
      </c>
      <c r="ER146" s="2">
        <f t="shared" si="457"/>
        <v>64.891068401930127</v>
      </c>
      <c r="ES146" s="2">
        <f t="shared" si="457"/>
        <v>65.430858127306479</v>
      </c>
      <c r="ET146" s="2">
        <f t="shared" si="457"/>
        <v>67.447182415854044</v>
      </c>
      <c r="EU146" s="2">
        <f t="shared" si="457"/>
        <v>67.887456789671035</v>
      </c>
      <c r="EV146" s="2">
        <f t="shared" si="457"/>
        <v>70.644920242688187</v>
      </c>
      <c r="EW146" s="2">
        <f t="shared" si="457"/>
        <v>71.174935494284199</v>
      </c>
      <c r="EX146" s="2">
        <f t="shared" si="457"/>
        <v>70.650841632556208</v>
      </c>
      <c r="EY146" s="2">
        <f t="shared" si="457"/>
        <v>69.34321679624523</v>
      </c>
      <c r="EZ146" s="2">
        <f t="shared" si="457"/>
        <v>68.365112884436016</v>
      </c>
      <c r="FA146" s="2">
        <f t="shared" si="457"/>
        <v>66.600479747476797</v>
      </c>
      <c r="FB146" s="2">
        <f t="shared" si="457"/>
        <v>66.310302419213656</v>
      </c>
      <c r="FC146" s="2">
        <f t="shared" si="457"/>
        <v>65.653039415555185</v>
      </c>
      <c r="FD146" s="2">
        <f t="shared" si="457"/>
        <v>66.647158138276396</v>
      </c>
      <c r="FE146" s="2">
        <f t="shared" si="457"/>
        <v>68.604985515391448</v>
      </c>
      <c r="FG146" s="2">
        <f t="shared" si="295"/>
        <v>0.99999474776793551</v>
      </c>
      <c r="FH146" s="2">
        <f t="shared" si="458"/>
        <v>0.9999950453247014</v>
      </c>
      <c r="FI146" s="2">
        <f t="shared" si="458"/>
        <v>0.99999567577518544</v>
      </c>
      <c r="FJ146" s="2">
        <f t="shared" si="458"/>
        <v>0.99999555508347737</v>
      </c>
      <c r="FK146" s="2">
        <f t="shared" si="458"/>
        <v>0.99999609965322322</v>
      </c>
      <c r="FL146" s="2">
        <f t="shared" si="458"/>
        <v>0.99999618717207728</v>
      </c>
      <c r="FM146" s="2">
        <f t="shared" si="458"/>
        <v>0.99999611467170535</v>
      </c>
      <c r="FN146" s="2">
        <f t="shared" si="458"/>
        <v>0.99999671515413335</v>
      </c>
      <c r="FO146" s="2">
        <f t="shared" si="458"/>
        <v>0.99999575664090345</v>
      </c>
      <c r="FP146" s="2">
        <f t="shared" si="458"/>
        <v>0.99999634736919296</v>
      </c>
      <c r="FQ146" s="2">
        <f t="shared" si="458"/>
        <v>0.99999661894755887</v>
      </c>
      <c r="FR146" s="2">
        <f t="shared" si="458"/>
        <v>0.99999609230880737</v>
      </c>
      <c r="FS146" s="2">
        <f t="shared" si="458"/>
        <v>0.99998736463215043</v>
      </c>
      <c r="FT146" s="2">
        <f t="shared" si="458"/>
        <v>0.99996541778112191</v>
      </c>
      <c r="FU146" s="2">
        <f t="shared" si="458"/>
        <v>0.99993515917015641</v>
      </c>
      <c r="FW146" s="2">
        <f t="shared" si="328"/>
        <v>1.4085153096346707E-4</v>
      </c>
      <c r="FX146" s="2">
        <f t="shared" si="380"/>
        <v>1.5856166908492919E-4</v>
      </c>
      <c r="FY146" s="2">
        <f t="shared" si="381"/>
        <v>2.2934126922796155E-4</v>
      </c>
      <c r="FZ146" s="2">
        <f t="shared" si="382"/>
        <v>2.8368282587656158E-4</v>
      </c>
      <c r="GA146" s="2">
        <f t="shared" si="383"/>
        <v>3.3003021540180011E-4</v>
      </c>
      <c r="GB146" s="2">
        <f t="shared" si="384"/>
        <v>2.8745938598528876E-4</v>
      </c>
      <c r="GC146" s="2">
        <f t="shared" si="385"/>
        <v>2.5054004362631545E-4</v>
      </c>
      <c r="GD146" s="2">
        <f t="shared" si="386"/>
        <v>4.482676833122679E-4</v>
      </c>
      <c r="GE146" s="2">
        <f t="shared" si="387"/>
        <v>3.9639326037997847E-4</v>
      </c>
      <c r="GF146" s="2">
        <f t="shared" si="388"/>
        <v>2.8037097243739244E-4</v>
      </c>
      <c r="GG146" s="2">
        <f t="shared" si="389"/>
        <v>2.3791310443601794E-4</v>
      </c>
      <c r="GH146" s="2">
        <f t="shared" si="390"/>
        <v>1.9797724430881402E-4</v>
      </c>
      <c r="GI146" s="2">
        <f t="shared" si="391"/>
        <v>3.9580308941083959E-4</v>
      </c>
      <c r="GJ146" s="2">
        <f t="shared" si="392"/>
        <v>6.4372141159721051E-4</v>
      </c>
      <c r="GK146" s="2">
        <f t="shared" si="393"/>
        <v>7.6471531458108689E-4</v>
      </c>
      <c r="GM146" s="107">
        <f t="shared" si="329"/>
        <v>7.3658127701603224E-120</v>
      </c>
      <c r="GN146" s="107">
        <f t="shared" si="394"/>
        <v>1.4926223387541038E-110</v>
      </c>
      <c r="GO146" s="107">
        <f t="shared" si="395"/>
        <v>7.7806717071980115E-118</v>
      </c>
      <c r="GP146" s="107">
        <f t="shared" si="396"/>
        <v>1.0802181851576508E-131</v>
      </c>
      <c r="GQ146" s="107">
        <f t="shared" si="397"/>
        <v>5.6455035828871582E-143</v>
      </c>
      <c r="GR146" s="107">
        <f t="shared" si="398"/>
        <v>9.5616180168888989E-152</v>
      </c>
      <c r="GS146" s="107">
        <f t="shared" si="399"/>
        <v>9.5725320801684965E-157</v>
      </c>
      <c r="GT146" s="107">
        <f t="shared" si="400"/>
        <v>1.4979453588625704E-165</v>
      </c>
      <c r="GU146" s="107">
        <f t="shared" si="401"/>
        <v>8.0901751700451834E-148</v>
      </c>
      <c r="GV146" s="107">
        <f t="shared" si="402"/>
        <v>3.2319525546709295E-161</v>
      </c>
      <c r="GW146" s="107">
        <f t="shared" si="403"/>
        <v>8.0827356550063559E-157</v>
      </c>
      <c r="GX146" s="107">
        <f t="shared" si="404"/>
        <v>9.0876803390724638E-150</v>
      </c>
      <c r="GY146" s="107">
        <f t="shared" si="405"/>
        <v>1.8395376199877634E-140</v>
      </c>
      <c r="GZ146" s="107">
        <f t="shared" si="406"/>
        <v>4.6178773040753701E-133</v>
      </c>
      <c r="HA146" s="107">
        <f t="shared" si="407"/>
        <v>1.3805292040445206E-149</v>
      </c>
      <c r="HC146" s="107">
        <f t="shared" si="330"/>
        <v>3.0249164776626685E-41</v>
      </c>
      <c r="HD146" s="107">
        <f t="shared" si="408"/>
        <v>1.4716486369764823E-38</v>
      </c>
      <c r="HE146" s="107">
        <f t="shared" si="409"/>
        <v>2.2986168410440327E-42</v>
      </c>
      <c r="HF146" s="107">
        <f t="shared" si="410"/>
        <v>7.47890727874933E-48</v>
      </c>
      <c r="HG146" s="107">
        <f t="shared" si="411"/>
        <v>4.6049457837098588E-53</v>
      </c>
      <c r="HH146" s="107">
        <f t="shared" si="412"/>
        <v>1.0451603044437571E-56</v>
      </c>
      <c r="HI146" s="107">
        <f t="shared" si="413"/>
        <v>7.6942282937930831E-58</v>
      </c>
      <c r="HJ146" s="107">
        <f t="shared" si="414"/>
        <v>1.4836183814571779E-64</v>
      </c>
      <c r="HK146" s="107">
        <f t="shared" si="415"/>
        <v>4.1107012152746994E-58</v>
      </c>
      <c r="HL146" s="107">
        <f t="shared" si="416"/>
        <v>1.8593374267424518E-61</v>
      </c>
      <c r="HM146" s="107">
        <f t="shared" si="417"/>
        <v>2.20189888675696E-58</v>
      </c>
      <c r="HN146" s="107">
        <f t="shared" si="418"/>
        <v>6.8009477806867985E-54</v>
      </c>
      <c r="HO146" s="107">
        <f t="shared" si="419"/>
        <v>1.3040567785647539E-49</v>
      </c>
      <c r="HP146" s="107">
        <f t="shared" si="420"/>
        <v>1.3060262499406955E-45</v>
      </c>
      <c r="HQ146" s="107">
        <f t="shared" si="421"/>
        <v>1.918265330397783E-55</v>
      </c>
      <c r="HS146" s="107">
        <f t="shared" si="331"/>
        <v>0.21583952563600825</v>
      </c>
      <c r="HT146" s="107">
        <f t="shared" si="422"/>
        <v>0.25870919688179628</v>
      </c>
      <c r="HU146" s="107">
        <f t="shared" si="423"/>
        <v>0.32030236156871211</v>
      </c>
      <c r="HV146" s="107">
        <f t="shared" si="424"/>
        <v>0.32992918955403849</v>
      </c>
      <c r="HW146" s="107">
        <f t="shared" si="425"/>
        <v>0.366378692237734</v>
      </c>
      <c r="HX146" s="107">
        <f t="shared" si="426"/>
        <v>0.34902996395579738</v>
      </c>
      <c r="HY146" s="107">
        <f t="shared" si="427"/>
        <v>0.30856023284246609</v>
      </c>
      <c r="HZ146" s="107">
        <f t="shared" si="428"/>
        <v>0.45840497502654082</v>
      </c>
      <c r="IA146" s="107">
        <f t="shared" si="429"/>
        <v>0.4528186361651943</v>
      </c>
      <c r="IB146" s="107">
        <f t="shared" si="430"/>
        <v>0.36419733365347984</v>
      </c>
      <c r="IC146" s="107">
        <f t="shared" si="431"/>
        <v>0.32448609287597963</v>
      </c>
      <c r="ID146" s="107">
        <f t="shared" si="432"/>
        <v>0.26259118427822076</v>
      </c>
      <c r="IE146" s="107">
        <f t="shared" si="433"/>
        <v>0.24445365370248642</v>
      </c>
      <c r="IF146" s="107">
        <f t="shared" si="434"/>
        <v>0.22523313557616892</v>
      </c>
      <c r="IG146" s="107">
        <f t="shared" si="435"/>
        <v>0.18353342329116523</v>
      </c>
      <c r="II146" s="107">
        <f t="shared" si="332"/>
        <v>1.2197765355307876E-11</v>
      </c>
      <c r="IJ146" s="107">
        <f t="shared" si="333"/>
        <v>1.6885641446403238E-10</v>
      </c>
      <c r="IK146" s="107">
        <f t="shared" si="334"/>
        <v>4.1047082388855198E-10</v>
      </c>
      <c r="IL146" s="107">
        <f t="shared" si="335"/>
        <v>1.0485844718873177E-10</v>
      </c>
      <c r="IM146" s="107">
        <f t="shared" si="336"/>
        <v>6.1230648364069967E-11</v>
      </c>
      <c r="IN146" s="107">
        <f t="shared" si="337"/>
        <v>7.656230990698231E-12</v>
      </c>
      <c r="IO146" s="107">
        <f t="shared" si="338"/>
        <v>1.3782749049524603E-12</v>
      </c>
      <c r="IP146" s="107">
        <f t="shared" si="339"/>
        <v>2.3298085761564461E-11</v>
      </c>
      <c r="IQ146" s="107">
        <f t="shared" si="340"/>
        <v>5.9766402435080001E-11</v>
      </c>
      <c r="IR146" s="107">
        <f t="shared" si="341"/>
        <v>1.7213789350498331E-12</v>
      </c>
      <c r="IS146" s="107">
        <f t="shared" si="342"/>
        <v>1.7458825518152849E-12</v>
      </c>
      <c r="IT146" s="107">
        <f t="shared" si="343"/>
        <v>1.0441643332501513E-12</v>
      </c>
      <c r="IU146" s="107">
        <f t="shared" si="344"/>
        <v>2.6461089630645242E-12</v>
      </c>
      <c r="IV146" s="107">
        <f t="shared" si="345"/>
        <v>2.4039307555828838E-12</v>
      </c>
      <c r="IW146" s="107">
        <f t="shared" si="346"/>
        <v>6.4555977718799356E-11</v>
      </c>
      <c r="IY146" s="107">
        <f t="shared" si="347"/>
        <v>0.21583952564820602</v>
      </c>
      <c r="IZ146" s="107">
        <f t="shared" si="348"/>
        <v>0.25870919705065271</v>
      </c>
      <c r="JA146" s="107">
        <f t="shared" si="349"/>
        <v>0.32030236197918294</v>
      </c>
      <c r="JB146" s="107">
        <f t="shared" si="350"/>
        <v>0.32992918965889695</v>
      </c>
      <c r="JC146" s="107">
        <f t="shared" si="351"/>
        <v>0.36637869229896464</v>
      </c>
      <c r="JD146" s="107">
        <f t="shared" si="352"/>
        <v>0.34902996396345359</v>
      </c>
      <c r="JE146" s="107">
        <f t="shared" si="353"/>
        <v>0.30856023284384437</v>
      </c>
      <c r="JF146" s="107">
        <f t="shared" si="354"/>
        <v>0.4584049750498389</v>
      </c>
      <c r="JG146" s="107">
        <f t="shared" si="355"/>
        <v>0.45281863622496071</v>
      </c>
      <c r="JH146" s="107">
        <f t="shared" si="356"/>
        <v>0.36419733365520124</v>
      </c>
      <c r="JI146" s="107">
        <f t="shared" si="357"/>
        <v>0.32448609287772551</v>
      </c>
      <c r="JJ146" s="107">
        <f t="shared" si="358"/>
        <v>0.26259118427926492</v>
      </c>
      <c r="JK146" s="107">
        <f t="shared" si="359"/>
        <v>0.24445365370513253</v>
      </c>
      <c r="JL146" s="107">
        <f t="shared" si="360"/>
        <v>0.22523313557857286</v>
      </c>
      <c r="JM146" s="107">
        <f t="shared" si="361"/>
        <v>0.1835334233557212</v>
      </c>
    </row>
    <row r="147" spans="2:273" x14ac:dyDescent="0.25">
      <c r="B147" s="2">
        <v>119</v>
      </c>
      <c r="C147" s="37">
        <v>63.554000000000002</v>
      </c>
      <c r="D147" s="37">
        <v>70.772999999999996</v>
      </c>
      <c r="E147" s="37">
        <v>77.97</v>
      </c>
      <c r="F147" s="37">
        <v>84.031000000000006</v>
      </c>
      <c r="G147" s="37">
        <v>88.561999999999998</v>
      </c>
      <c r="H147" s="37">
        <v>91.734999999999999</v>
      </c>
      <c r="I147" s="37">
        <v>93.061999999999998</v>
      </c>
      <c r="J147" s="37">
        <v>99.444000000000003</v>
      </c>
      <c r="K147" s="37">
        <v>102.492</v>
      </c>
      <c r="L147" s="37">
        <v>101.98399999999999</v>
      </c>
      <c r="M147" s="37">
        <v>98.793999999999997</v>
      </c>
      <c r="N147" s="37">
        <v>97.697999999999993</v>
      </c>
      <c r="O147" s="37">
        <v>97.016000000000005</v>
      </c>
      <c r="P147" s="37">
        <v>106.25</v>
      </c>
      <c r="Q147" s="37">
        <v>129.01599999999999</v>
      </c>
      <c r="S147" s="4">
        <f t="shared" si="248"/>
        <v>63.659938084382567</v>
      </c>
      <c r="T147" s="4">
        <f t="shared" si="249"/>
        <v>67.663019156481099</v>
      </c>
      <c r="U147" s="4">
        <f t="shared" si="250"/>
        <v>73.631404476374328</v>
      </c>
      <c r="V147" s="4">
        <f t="shared" si="251"/>
        <v>79.751471333262231</v>
      </c>
      <c r="W147" s="4">
        <f t="shared" si="252"/>
        <v>85.214298199171168</v>
      </c>
      <c r="X147" s="4">
        <f t="shared" si="253"/>
        <v>89.831067412129741</v>
      </c>
      <c r="Y147" s="4">
        <f t="shared" si="254"/>
        <v>91.440338715315676</v>
      </c>
      <c r="Z147" s="4">
        <f t="shared" si="255"/>
        <v>97.486296499914374</v>
      </c>
      <c r="AA147" s="4">
        <f t="shared" si="256"/>
        <v>100.36099506873806</v>
      </c>
      <c r="AB147" s="4">
        <f t="shared" si="257"/>
        <v>100.31468823494336</v>
      </c>
      <c r="AC147" s="4">
        <f t="shared" si="258"/>
        <v>100.02256773973046</v>
      </c>
      <c r="AD147" s="4">
        <f t="shared" si="259"/>
        <v>97.519159848364467</v>
      </c>
      <c r="AE147" s="4">
        <f t="shared" si="260"/>
        <v>96.770296958969269</v>
      </c>
      <c r="AF147" s="4">
        <f t="shared" si="261"/>
        <v>104.33434903210045</v>
      </c>
      <c r="AG147" s="4">
        <f t="shared" si="262"/>
        <v>126.93639995844421</v>
      </c>
      <c r="AI147" s="4">
        <f t="shared" si="263"/>
        <v>-0.10593808438256502</v>
      </c>
      <c r="AJ147" s="4">
        <f t="shared" si="264"/>
        <v>3.1099808435188976</v>
      </c>
      <c r="AK147" s="4">
        <f t="shared" si="265"/>
        <v>4.3385955236256706</v>
      </c>
      <c r="AL147" s="4">
        <f t="shared" si="266"/>
        <v>4.2795286667377752</v>
      </c>
      <c r="AM147" s="4">
        <f t="shared" si="267"/>
        <v>3.3477018008288297</v>
      </c>
      <c r="AN147" s="4">
        <f t="shared" si="268"/>
        <v>1.9039325878702584</v>
      </c>
      <c r="AO147" s="4">
        <f t="shared" si="269"/>
        <v>1.6216612846843219</v>
      </c>
      <c r="AP147" s="4">
        <f t="shared" si="270"/>
        <v>1.9577035000856284</v>
      </c>
      <c r="AQ147" s="4">
        <f t="shared" si="271"/>
        <v>2.1310049312619412</v>
      </c>
      <c r="AR147" s="4">
        <f t="shared" si="272"/>
        <v>1.6693117650566336</v>
      </c>
      <c r="AS147" s="4">
        <f t="shared" si="273"/>
        <v>-1.2285677397304653</v>
      </c>
      <c r="AT147" s="4">
        <f t="shared" si="274"/>
        <v>0.17884015163552647</v>
      </c>
      <c r="AU147" s="4">
        <f t="shared" si="275"/>
        <v>0.24570304103073681</v>
      </c>
      <c r="AV147" s="4">
        <f t="shared" si="455"/>
        <v>1.9156509678995519</v>
      </c>
      <c r="AW147" s="4">
        <f t="shared" si="455"/>
        <v>2.0796000415557785</v>
      </c>
      <c r="AY147" s="2">
        <f t="shared" si="297"/>
        <v>63.483435612163838</v>
      </c>
      <c r="AZ147" s="2">
        <f t="shared" si="363"/>
        <v>65.049469442750876</v>
      </c>
      <c r="BA147" s="2">
        <f t="shared" si="364"/>
        <v>64.362989953239534</v>
      </c>
      <c r="BB147" s="2">
        <f t="shared" si="365"/>
        <v>67.525865441793783</v>
      </c>
      <c r="BC147" s="2">
        <f t="shared" si="366"/>
        <v>67.93772469620518</v>
      </c>
      <c r="BD147" s="2">
        <f t="shared" si="367"/>
        <v>71.082463116519165</v>
      </c>
      <c r="BE147" s="2">
        <f t="shared" si="368"/>
        <v>71.016021107299849</v>
      </c>
      <c r="BF147" s="2">
        <f t="shared" si="369"/>
        <v>70.140172670572781</v>
      </c>
      <c r="BG147" s="2">
        <f t="shared" si="370"/>
        <v>69.406400377517045</v>
      </c>
      <c r="BH147" s="2">
        <f t="shared" si="371"/>
        <v>68.578130599053452</v>
      </c>
      <c r="BI147" s="2">
        <f t="shared" si="372"/>
        <v>66.542629614630243</v>
      </c>
      <c r="BJ147" s="2">
        <f t="shared" si="373"/>
        <v>66.098425857698345</v>
      </c>
      <c r="BK147" s="2">
        <f t="shared" si="374"/>
        <v>65.263714177322584</v>
      </c>
      <c r="BL147" s="2">
        <f t="shared" si="375"/>
        <v>66.548682552137592</v>
      </c>
      <c r="BM147" s="2">
        <f t="shared" si="376"/>
        <v>69.001067466329559</v>
      </c>
      <c r="BO147" s="2" t="str">
        <f t="shared" si="440"/>
        <v/>
      </c>
      <c r="BP147" s="2" t="str">
        <f t="shared" si="441"/>
        <v/>
      </c>
      <c r="BQ147" s="2" t="str">
        <f t="shared" si="442"/>
        <v/>
      </c>
      <c r="BR147" s="2" t="str">
        <f t="shared" si="443"/>
        <v/>
      </c>
      <c r="BS147" s="2" t="str">
        <f t="shared" si="444"/>
        <v/>
      </c>
      <c r="BT147" s="2" t="str">
        <f t="shared" si="445"/>
        <v/>
      </c>
      <c r="BU147" s="2" t="str">
        <f t="shared" si="446"/>
        <v/>
      </c>
      <c r="BV147" s="2" t="str">
        <f t="shared" si="447"/>
        <v/>
      </c>
      <c r="BW147" s="2" t="str">
        <f t="shared" si="448"/>
        <v/>
      </c>
      <c r="BX147" s="2" t="str">
        <f t="shared" si="449"/>
        <v/>
      </c>
      <c r="BY147" s="2" t="str">
        <f t="shared" si="450"/>
        <v/>
      </c>
      <c r="BZ147" s="2" t="str">
        <f t="shared" si="451"/>
        <v/>
      </c>
      <c r="CA147" s="2" t="str">
        <f t="shared" si="452"/>
        <v/>
      </c>
      <c r="CB147" s="2" t="str">
        <f t="shared" si="453"/>
        <v/>
      </c>
      <c r="CC147" s="2" t="str">
        <f t="shared" si="454"/>
        <v/>
      </c>
      <c r="CE147" s="2" t="str">
        <f t="shared" si="298"/>
        <v/>
      </c>
      <c r="CF147" s="2" t="str">
        <f t="shared" si="299"/>
        <v/>
      </c>
      <c r="CG147" s="2" t="str">
        <f t="shared" si="300"/>
        <v/>
      </c>
      <c r="CH147" s="2" t="str">
        <f t="shared" si="301"/>
        <v/>
      </c>
      <c r="CI147" s="2" t="str">
        <f t="shared" si="302"/>
        <v/>
      </c>
      <c r="CJ147" s="2" t="str">
        <f t="shared" si="303"/>
        <v/>
      </c>
      <c r="CK147" s="2" t="str">
        <f t="shared" si="304"/>
        <v/>
      </c>
      <c r="CL147" s="2" t="str">
        <f t="shared" si="305"/>
        <v/>
      </c>
      <c r="CM147" s="2" t="str">
        <f t="shared" si="306"/>
        <v/>
      </c>
      <c r="CN147" s="2" t="str">
        <f t="shared" si="307"/>
        <v/>
      </c>
      <c r="CO147" s="2" t="str">
        <f t="shared" si="308"/>
        <v/>
      </c>
      <c r="CP147" s="2" t="str">
        <f t="shared" si="309"/>
        <v/>
      </c>
      <c r="CQ147" s="2" t="str">
        <f t="shared" si="310"/>
        <v/>
      </c>
      <c r="CR147" s="2" t="str">
        <f t="shared" si="311"/>
        <v/>
      </c>
      <c r="CS147" s="2" t="str">
        <f t="shared" si="312"/>
        <v/>
      </c>
      <c r="CU147" s="2" t="str">
        <f t="shared" si="313"/>
        <v/>
      </c>
      <c r="CV147" s="2" t="str">
        <f t="shared" si="314"/>
        <v/>
      </c>
      <c r="CW147" s="2" t="str">
        <f t="shared" si="315"/>
        <v/>
      </c>
      <c r="CX147" s="2" t="str">
        <f t="shared" si="316"/>
        <v/>
      </c>
      <c r="CY147" s="2" t="str">
        <f t="shared" si="317"/>
        <v/>
      </c>
      <c r="CZ147" s="2" t="str">
        <f t="shared" si="318"/>
        <v/>
      </c>
      <c r="DA147" s="2" t="str">
        <f t="shared" si="319"/>
        <v/>
      </c>
      <c r="DB147" s="2" t="str">
        <f t="shared" si="320"/>
        <v/>
      </c>
      <c r="DC147" s="2" t="str">
        <f t="shared" si="321"/>
        <v/>
      </c>
      <c r="DD147" s="2" t="str">
        <f t="shared" si="322"/>
        <v/>
      </c>
      <c r="DE147" s="2" t="str">
        <f t="shared" si="323"/>
        <v/>
      </c>
      <c r="DF147" s="2" t="str">
        <f t="shared" si="324"/>
        <v/>
      </c>
      <c r="DG147" s="2" t="str">
        <f t="shared" si="325"/>
        <v/>
      </c>
      <c r="DH147" s="2" t="str">
        <f t="shared" si="326"/>
        <v/>
      </c>
      <c r="DI147" s="2" t="str">
        <f t="shared" si="327"/>
        <v/>
      </c>
      <c r="DK147" s="2">
        <f t="shared" si="277"/>
        <v>94.030753036437204</v>
      </c>
      <c r="DL147" s="2">
        <f t="shared" si="456"/>
        <v>86.350303461356091</v>
      </c>
      <c r="DM147" s="2">
        <f t="shared" si="456"/>
        <v>91.0050161213845</v>
      </c>
      <c r="DN147" s="2">
        <f t="shared" si="456"/>
        <v>93.084881241565455</v>
      </c>
      <c r="DO147" s="2">
        <f t="shared" si="456"/>
        <v>87.952831309041827</v>
      </c>
      <c r="DP147" s="2">
        <f t="shared" si="456"/>
        <v>88.962206612685563</v>
      </c>
      <c r="DQ147" s="2">
        <f t="shared" si="456"/>
        <v>89.674122551701487</v>
      </c>
      <c r="DR147" s="2">
        <f t="shared" si="456"/>
        <v>85.917314914104367</v>
      </c>
      <c r="DS147" s="2">
        <f t="shared" si="456"/>
        <v>80.815919433198388</v>
      </c>
      <c r="DT147" s="2">
        <f t="shared" si="456"/>
        <v>87.017743297953828</v>
      </c>
      <c r="DU147" s="2">
        <f t="shared" si="456"/>
        <v>88.48430594156909</v>
      </c>
      <c r="DV147" s="2">
        <f t="shared" si="456"/>
        <v>93.422201079622141</v>
      </c>
      <c r="DW147" s="2">
        <f t="shared" si="456"/>
        <v>92.937811066126869</v>
      </c>
      <c r="DX147" s="2">
        <f t="shared" si="456"/>
        <v>90.551713900134956</v>
      </c>
      <c r="DY147" s="2">
        <f t="shared" si="456"/>
        <v>82.232618207282911</v>
      </c>
      <c r="EA147" s="2">
        <f t="shared" si="247"/>
        <v>63.483316327244722</v>
      </c>
      <c r="EB147" s="2">
        <f t="shared" si="279"/>
        <v>65.049428571428564</v>
      </c>
      <c r="EC147" s="2">
        <f t="shared" si="280"/>
        <v>64.362607142857144</v>
      </c>
      <c r="ED147" s="2">
        <f t="shared" si="281"/>
        <v>67.525825389820525</v>
      </c>
      <c r="EE147" s="2">
        <f t="shared" si="282"/>
        <v>67.937705193365048</v>
      </c>
      <c r="EF147" s="2">
        <f t="shared" si="283"/>
        <v>71.082579486310067</v>
      </c>
      <c r="EG147" s="2">
        <f t="shared" si="284"/>
        <v>71.015927637078931</v>
      </c>
      <c r="EH147" s="2">
        <f t="shared" si="285"/>
        <v>70.139874685534593</v>
      </c>
      <c r="EI147" s="2">
        <f t="shared" si="286"/>
        <v>69.40641798696079</v>
      </c>
      <c r="EJ147" s="2">
        <f t="shared" si="287"/>
        <v>68.578179060890363</v>
      </c>
      <c r="EK147" s="2">
        <f t="shared" si="288"/>
        <v>66.542576887781863</v>
      </c>
      <c r="EL147" s="2">
        <f t="shared" si="289"/>
        <v>66.098304687500004</v>
      </c>
      <c r="EM147" s="2">
        <f t="shared" si="290"/>
        <v>65.26326936204795</v>
      </c>
      <c r="EN147" s="2">
        <f t="shared" si="291"/>
        <v>66.547982091910626</v>
      </c>
      <c r="EO147" s="2">
        <f t="shared" si="292"/>
        <v>69.000785977487254</v>
      </c>
      <c r="EQ147" s="2">
        <f t="shared" si="293"/>
        <v>63.437302147185996</v>
      </c>
      <c r="ER147" s="2">
        <f t="shared" si="457"/>
        <v>64.834201400589137</v>
      </c>
      <c r="ES147" s="2">
        <f t="shared" si="457"/>
        <v>65.371582045265484</v>
      </c>
      <c r="ET147" s="2">
        <f t="shared" si="457"/>
        <v>67.385280045545372</v>
      </c>
      <c r="EU147" s="2">
        <f t="shared" si="457"/>
        <v>67.835388677468615</v>
      </c>
      <c r="EV147" s="2">
        <f t="shared" si="457"/>
        <v>70.611349393644346</v>
      </c>
      <c r="EW147" s="2">
        <f t="shared" si="457"/>
        <v>71.129712734670747</v>
      </c>
      <c r="EX147" s="2">
        <f t="shared" si="457"/>
        <v>70.595007427181585</v>
      </c>
      <c r="EY147" s="2">
        <f t="shared" si="457"/>
        <v>69.294055252114575</v>
      </c>
      <c r="EZ147" s="2">
        <f t="shared" si="457"/>
        <v>68.289285613838388</v>
      </c>
      <c r="FA147" s="2">
        <f t="shared" si="457"/>
        <v>66.52187101141854</v>
      </c>
      <c r="FB147" s="2">
        <f t="shared" si="457"/>
        <v>66.244184620160084</v>
      </c>
      <c r="FC147" s="2">
        <f t="shared" si="457"/>
        <v>65.593610643005206</v>
      </c>
      <c r="FD147" s="2">
        <f t="shared" si="457"/>
        <v>66.56758527362777</v>
      </c>
      <c r="FE147" s="2">
        <f t="shared" si="457"/>
        <v>68.521784705294394</v>
      </c>
      <c r="FG147" s="2">
        <f t="shared" si="295"/>
        <v>0.99999582799926912</v>
      </c>
      <c r="FH147" s="2">
        <f t="shared" si="458"/>
        <v>0.99999606435750588</v>
      </c>
      <c r="FI147" s="2">
        <f t="shared" si="458"/>
        <v>0.99999656514308166</v>
      </c>
      <c r="FJ147" s="2">
        <f t="shared" si="458"/>
        <v>0.99999646927407737</v>
      </c>
      <c r="FK147" s="2">
        <f t="shared" si="458"/>
        <v>0.99999690184194467</v>
      </c>
      <c r="FL147" s="2">
        <f t="shared" si="458"/>
        <v>0.99999697136075172</v>
      </c>
      <c r="FM147" s="2">
        <f t="shared" si="458"/>
        <v>0.99999691377156819</v>
      </c>
      <c r="FN147" s="2">
        <f t="shared" si="458"/>
        <v>0.99999739075241867</v>
      </c>
      <c r="FO147" s="2">
        <f t="shared" si="458"/>
        <v>0.99999662937711786</v>
      </c>
      <c r="FP147" s="2">
        <f t="shared" si="458"/>
        <v>0.99999709861003927</v>
      </c>
      <c r="FQ147" s="2">
        <f t="shared" si="458"/>
        <v>0.99999731433271533</v>
      </c>
      <c r="FR147" s="2">
        <f t="shared" si="458"/>
        <v>0.99999689600805841</v>
      </c>
      <c r="FS147" s="2">
        <f t="shared" si="458"/>
        <v>0.99998975103912047</v>
      </c>
      <c r="FT147" s="2">
        <f t="shared" si="458"/>
        <v>0.9999714555194531</v>
      </c>
      <c r="FU147" s="2">
        <f t="shared" si="458"/>
        <v>0.99994568371499126</v>
      </c>
      <c r="FW147" s="2">
        <f t="shared" si="328"/>
        <v>1.7731510493093603E-4</v>
      </c>
      <c r="FX147" s="2">
        <f t="shared" si="380"/>
        <v>1.9960911946627515E-4</v>
      </c>
      <c r="FY147" s="2">
        <f t="shared" si="381"/>
        <v>2.8870640775872106E-4</v>
      </c>
      <c r="FZ147" s="2">
        <f t="shared" si="382"/>
        <v>3.5710928774687834E-4</v>
      </c>
      <c r="GA147" s="2">
        <f t="shared" si="383"/>
        <v>4.1544792347081831E-4</v>
      </c>
      <c r="GB147" s="2">
        <f t="shared" si="384"/>
        <v>3.6186299221775128E-4</v>
      </c>
      <c r="GC147" s="2">
        <f t="shared" si="385"/>
        <v>3.1539076782066732E-4</v>
      </c>
      <c r="GD147" s="2">
        <f t="shared" si="386"/>
        <v>5.6427008416731815E-4</v>
      </c>
      <c r="GE147" s="2">
        <f t="shared" si="387"/>
        <v>4.9897833527208361E-4</v>
      </c>
      <c r="GF147" s="2">
        <f t="shared" si="388"/>
        <v>3.5294052015399393E-4</v>
      </c>
      <c r="GG147" s="2">
        <f t="shared" si="389"/>
        <v>2.9949640347120838E-4</v>
      </c>
      <c r="GH147" s="2">
        <f t="shared" si="390"/>
        <v>2.4922580816858105E-4</v>
      </c>
      <c r="GI147" s="2">
        <f t="shared" si="391"/>
        <v>4.8791958086088626E-4</v>
      </c>
      <c r="GJ147" s="2">
        <f t="shared" si="392"/>
        <v>7.7978011593320302E-4</v>
      </c>
      <c r="GK147" s="2">
        <f t="shared" si="393"/>
        <v>9.127640231156737E-4</v>
      </c>
      <c r="GM147" s="107">
        <f t="shared" si="329"/>
        <v>2.2883043767302013E-124</v>
      </c>
      <c r="GN147" s="107">
        <f t="shared" si="394"/>
        <v>1.1001842952048633E-114</v>
      </c>
      <c r="GO147" s="107">
        <f t="shared" si="395"/>
        <v>3.3957747312574978E-122</v>
      </c>
      <c r="GP147" s="107">
        <f t="shared" si="396"/>
        <v>1.3862911757459737E-136</v>
      </c>
      <c r="GQ147" s="107">
        <f t="shared" si="397"/>
        <v>3.1010224789896901E-148</v>
      </c>
      <c r="GR147" s="107">
        <f t="shared" si="398"/>
        <v>2.533685637341205E-157</v>
      </c>
      <c r="GS147" s="107">
        <f t="shared" si="399"/>
        <v>1.6199106679800114E-162</v>
      </c>
      <c r="GT147" s="107">
        <f t="shared" si="400"/>
        <v>1.4379403070013832E-171</v>
      </c>
      <c r="GU147" s="107">
        <f t="shared" si="401"/>
        <v>2.6906680080364428E-153</v>
      </c>
      <c r="GV147" s="107">
        <f t="shared" si="402"/>
        <v>3.9893280618726519E-167</v>
      </c>
      <c r="GW147" s="107">
        <f t="shared" si="403"/>
        <v>1.576102795143801E-162</v>
      </c>
      <c r="GX147" s="107">
        <f t="shared" si="404"/>
        <v>2.7815307795204803E-155</v>
      </c>
      <c r="GY147" s="107">
        <f t="shared" si="405"/>
        <v>1.1971992388426797E-145</v>
      </c>
      <c r="GZ147" s="107">
        <f t="shared" si="406"/>
        <v>5.2768392301928825E-138</v>
      </c>
      <c r="HA147" s="107">
        <f t="shared" si="407"/>
        <v>4.6760840612312544E-155</v>
      </c>
      <c r="HC147" s="107">
        <f t="shared" si="330"/>
        <v>5.9926914301264404E-44</v>
      </c>
      <c r="HD147" s="107">
        <f t="shared" si="408"/>
        <v>4.7294686039019889E-41</v>
      </c>
      <c r="HE147" s="107">
        <f t="shared" si="409"/>
        <v>4.8841857856267496E-45</v>
      </c>
      <c r="HF147" s="107">
        <f t="shared" si="410"/>
        <v>7.1796522440347504E-51</v>
      </c>
      <c r="HG147" s="107">
        <f t="shared" si="411"/>
        <v>2.4058874038656442E-56</v>
      </c>
      <c r="HH147" s="107">
        <f t="shared" si="412"/>
        <v>3.358290467383546E-60</v>
      </c>
      <c r="HI147" s="107">
        <f t="shared" si="413"/>
        <v>1.9643655080373946E-61</v>
      </c>
      <c r="HJ147" s="107">
        <f t="shared" si="414"/>
        <v>2.0814857408259252E-68</v>
      </c>
      <c r="HK147" s="107">
        <f t="shared" si="415"/>
        <v>1.2422099561676226E-61</v>
      </c>
      <c r="HL147" s="107">
        <f t="shared" si="416"/>
        <v>3.3860445704641374E-65</v>
      </c>
      <c r="HM147" s="107">
        <f t="shared" si="417"/>
        <v>5.9217797011006751E-62</v>
      </c>
      <c r="HN147" s="107">
        <f t="shared" si="418"/>
        <v>2.7812266674388818E-57</v>
      </c>
      <c r="HO147" s="107">
        <f t="shared" si="419"/>
        <v>9.114117526693433E-53</v>
      </c>
      <c r="HP147" s="107">
        <f t="shared" si="420"/>
        <v>1.4309794187855238E-48</v>
      </c>
      <c r="HQ147" s="107">
        <f t="shared" si="421"/>
        <v>5.9106437675180939E-59</v>
      </c>
      <c r="HS147" s="107">
        <f t="shared" si="331"/>
        <v>0.26776675234383124</v>
      </c>
      <c r="HT147" s="107">
        <f t="shared" si="422"/>
        <v>0.31367844386867189</v>
      </c>
      <c r="HU147" s="107">
        <f t="shared" si="423"/>
        <v>0.38206190224533809</v>
      </c>
      <c r="HV147" s="107">
        <f t="shared" si="424"/>
        <v>0.39608291182678002</v>
      </c>
      <c r="HW147" s="107">
        <f t="shared" si="425"/>
        <v>0.43578056674598759</v>
      </c>
      <c r="HX147" s="107">
        <f t="shared" si="426"/>
        <v>0.42011864718866565</v>
      </c>
      <c r="HY147" s="107">
        <f t="shared" si="427"/>
        <v>0.37872618724612783</v>
      </c>
      <c r="HZ147" s="107">
        <f t="shared" si="428"/>
        <v>0.52459544944565828</v>
      </c>
      <c r="IA147" s="107">
        <f t="shared" si="429"/>
        <v>0.51781945325037826</v>
      </c>
      <c r="IB147" s="107">
        <f t="shared" si="430"/>
        <v>0.43753140116816625</v>
      </c>
      <c r="IC147" s="107">
        <f t="shared" si="431"/>
        <v>0.3949787556381697</v>
      </c>
      <c r="ID147" s="107">
        <f t="shared" si="432"/>
        <v>0.32645394855413551</v>
      </c>
      <c r="IE147" s="107">
        <f t="shared" si="433"/>
        <v>0.30406471706904159</v>
      </c>
      <c r="IF147" s="107">
        <f t="shared" si="434"/>
        <v>0.28081532593407527</v>
      </c>
      <c r="IG147" s="107">
        <f t="shared" si="435"/>
        <v>0.22810706285174998</v>
      </c>
      <c r="II147" s="107">
        <f t="shared" si="332"/>
        <v>4.0604330623545302E-11</v>
      </c>
      <c r="IJ147" s="107">
        <f t="shared" si="333"/>
        <v>4.9973728590139978E-10</v>
      </c>
      <c r="IK147" s="107">
        <f t="shared" si="334"/>
        <v>1.2149172504493557E-9</v>
      </c>
      <c r="IL147" s="107">
        <f t="shared" si="335"/>
        <v>3.4371024840475771E-10</v>
      </c>
      <c r="IM147" s="107">
        <f t="shared" si="336"/>
        <v>2.1140120486159664E-10</v>
      </c>
      <c r="IN147" s="107">
        <f t="shared" si="337"/>
        <v>2.9001799733839208E-11</v>
      </c>
      <c r="IO147" s="107">
        <f t="shared" si="338"/>
        <v>5.6015115199388943E-12</v>
      </c>
      <c r="IP147" s="107">
        <f t="shared" si="339"/>
        <v>8.9271899311126019E-11</v>
      </c>
      <c r="IQ147" s="107">
        <f t="shared" si="340"/>
        <v>2.1262040101664306E-10</v>
      </c>
      <c r="IR147" s="107">
        <f t="shared" si="341"/>
        <v>7.0444518153505974E-12</v>
      </c>
      <c r="IS147" s="107">
        <f t="shared" si="342"/>
        <v>6.9466029805462472E-12</v>
      </c>
      <c r="IT147" s="107">
        <f t="shared" si="343"/>
        <v>4.1442664942615788E-12</v>
      </c>
      <c r="IU147" s="107">
        <f t="shared" si="344"/>
        <v>9.8669030218703319E-12</v>
      </c>
      <c r="IV147" s="107">
        <f t="shared" si="345"/>
        <v>8.7465299951108011E-12</v>
      </c>
      <c r="IW147" s="107">
        <f t="shared" si="346"/>
        <v>1.871561753219245E-10</v>
      </c>
      <c r="IY147" s="107">
        <f t="shared" si="347"/>
        <v>0.26776675238443559</v>
      </c>
      <c r="IZ147" s="107">
        <f t="shared" si="348"/>
        <v>0.31367844436840919</v>
      </c>
      <c r="JA147" s="107">
        <f t="shared" si="349"/>
        <v>0.38206190346025537</v>
      </c>
      <c r="JB147" s="107">
        <f t="shared" si="350"/>
        <v>0.39608291217049024</v>
      </c>
      <c r="JC147" s="107">
        <f t="shared" si="351"/>
        <v>0.43578056695738882</v>
      </c>
      <c r="JD147" s="107">
        <f t="shared" si="352"/>
        <v>0.42011864721766745</v>
      </c>
      <c r="JE147" s="107">
        <f t="shared" si="353"/>
        <v>0.37872618725172935</v>
      </c>
      <c r="JF147" s="107">
        <f t="shared" si="354"/>
        <v>0.5245954495349302</v>
      </c>
      <c r="JG147" s="107">
        <f t="shared" si="355"/>
        <v>0.51781945346299862</v>
      </c>
      <c r="JH147" s="107">
        <f t="shared" si="356"/>
        <v>0.43753140117521072</v>
      </c>
      <c r="JI147" s="107">
        <f t="shared" si="357"/>
        <v>0.39497875564511631</v>
      </c>
      <c r="JJ147" s="107">
        <f t="shared" si="358"/>
        <v>0.32645394855827975</v>
      </c>
      <c r="JK147" s="107">
        <f t="shared" si="359"/>
        <v>0.30406471707890848</v>
      </c>
      <c r="JL147" s="107">
        <f t="shared" si="360"/>
        <v>0.28081532594282177</v>
      </c>
      <c r="JM147" s="107">
        <f t="shared" si="361"/>
        <v>0.22810706303890615</v>
      </c>
    </row>
    <row r="148" spans="2:273" x14ac:dyDescent="0.25">
      <c r="B148" s="2">
        <v>120</v>
      </c>
      <c r="C148" s="37">
        <v>63.369</v>
      </c>
      <c r="D148" s="37">
        <v>70.197000000000003</v>
      </c>
      <c r="E148" s="37">
        <v>77.424000000000007</v>
      </c>
      <c r="F148" s="37">
        <v>83.578000000000003</v>
      </c>
      <c r="G148" s="37">
        <v>89.5</v>
      </c>
      <c r="H148" s="37">
        <v>92.617999999999995</v>
      </c>
      <c r="I148" s="37">
        <v>94.769000000000005</v>
      </c>
      <c r="J148" s="37">
        <v>100.238</v>
      </c>
      <c r="K148" s="37">
        <v>104.032</v>
      </c>
      <c r="L148" s="37">
        <v>103.905</v>
      </c>
      <c r="M148" s="37">
        <v>103.762</v>
      </c>
      <c r="N148" s="37">
        <v>103.07899999999999</v>
      </c>
      <c r="O148" s="37">
        <v>103.286</v>
      </c>
      <c r="P148" s="37">
        <v>109.672</v>
      </c>
      <c r="Q148" s="37">
        <v>139.047</v>
      </c>
      <c r="S148" s="4">
        <f t="shared" si="248"/>
        <v>63.621547169267231</v>
      </c>
      <c r="T148" s="4">
        <f t="shared" si="249"/>
        <v>67.908223542514008</v>
      </c>
      <c r="U148" s="4">
        <f t="shared" si="250"/>
        <v>74.294611596021667</v>
      </c>
      <c r="V148" s="4">
        <f t="shared" si="251"/>
        <v>80.684198429123882</v>
      </c>
      <c r="W148" s="4">
        <f t="shared" si="252"/>
        <v>86.18849418003316</v>
      </c>
      <c r="X148" s="4">
        <f t="shared" si="253"/>
        <v>91.148797326224397</v>
      </c>
      <c r="Y148" s="4">
        <f t="shared" si="254"/>
        <v>93.351925015880795</v>
      </c>
      <c r="Z148" s="4">
        <f t="shared" si="255"/>
        <v>97.062173135818966</v>
      </c>
      <c r="AA148" s="4">
        <f t="shared" si="256"/>
        <v>100.1938185778248</v>
      </c>
      <c r="AB148" s="4">
        <f t="shared" si="257"/>
        <v>102.16719621861529</v>
      </c>
      <c r="AC148" s="4">
        <f t="shared" si="258"/>
        <v>102.81937878323278</v>
      </c>
      <c r="AD148" s="4">
        <f t="shared" si="259"/>
        <v>101.28597246697379</v>
      </c>
      <c r="AE148" s="4">
        <f t="shared" si="260"/>
        <v>100.79300721930228</v>
      </c>
      <c r="AF148" s="4">
        <f t="shared" si="261"/>
        <v>109.48583111991441</v>
      </c>
      <c r="AG148" s="4">
        <f t="shared" si="262"/>
        <v>135.68917661565538</v>
      </c>
      <c r="AI148" s="4">
        <f t="shared" si="263"/>
        <v>-0.2525471692672312</v>
      </c>
      <c r="AJ148" s="4">
        <f t="shared" si="264"/>
        <v>2.2887764574859943</v>
      </c>
      <c r="AK148" s="4">
        <f t="shared" si="265"/>
        <v>3.1293884039783393</v>
      </c>
      <c r="AL148" s="4">
        <f t="shared" si="266"/>
        <v>2.8938015708761213</v>
      </c>
      <c r="AM148" s="4">
        <f t="shared" si="267"/>
        <v>3.3115058199668397</v>
      </c>
      <c r="AN148" s="4">
        <f t="shared" si="268"/>
        <v>1.4692026737755981</v>
      </c>
      <c r="AO148" s="4">
        <f t="shared" si="269"/>
        <v>1.4170749841192105</v>
      </c>
      <c r="AP148" s="4">
        <f t="shared" si="270"/>
        <v>3.1758268641810332</v>
      </c>
      <c r="AQ148" s="4">
        <f t="shared" si="271"/>
        <v>3.8381814221751966</v>
      </c>
      <c r="AR148" s="4">
        <f t="shared" si="272"/>
        <v>1.7378037813847129</v>
      </c>
      <c r="AS148" s="4">
        <f t="shared" si="273"/>
        <v>0.94262121676722188</v>
      </c>
      <c r="AT148" s="4">
        <f t="shared" si="274"/>
        <v>1.7930275330262049</v>
      </c>
      <c r="AU148" s="4">
        <f t="shared" si="275"/>
        <v>2.492992780697719</v>
      </c>
      <c r="AV148" s="4">
        <f t="shared" si="455"/>
        <v>0.18616888008558874</v>
      </c>
      <c r="AW148" s="4">
        <f t="shared" si="455"/>
        <v>3.3578233843446128</v>
      </c>
      <c r="AY148" s="2">
        <f t="shared" si="297"/>
        <v>63.420446965606729</v>
      </c>
      <c r="AZ148" s="2">
        <f t="shared" si="363"/>
        <v>64.997476118079788</v>
      </c>
      <c r="BA148" s="2">
        <f t="shared" si="364"/>
        <v>64.245104352015986</v>
      </c>
      <c r="BB148" s="2">
        <f t="shared" si="365"/>
        <v>67.468200389581639</v>
      </c>
      <c r="BC148" s="2">
        <f t="shared" si="366"/>
        <v>67.887749141985097</v>
      </c>
      <c r="BD148" s="2">
        <f t="shared" si="367"/>
        <v>71.080481700172044</v>
      </c>
      <c r="BE148" s="2">
        <f t="shared" si="368"/>
        <v>70.96035085078698</v>
      </c>
      <c r="BF148" s="2">
        <f t="shared" si="369"/>
        <v>70.049348852662362</v>
      </c>
      <c r="BG148" s="2">
        <f t="shared" si="370"/>
        <v>69.358418475321102</v>
      </c>
      <c r="BH148" s="2">
        <f t="shared" si="371"/>
        <v>68.520063462748439</v>
      </c>
      <c r="BI148" s="2">
        <f t="shared" si="372"/>
        <v>66.458305247706249</v>
      </c>
      <c r="BJ148" s="2">
        <f t="shared" si="373"/>
        <v>66.016525002801657</v>
      </c>
      <c r="BK148" s="2">
        <f t="shared" si="374"/>
        <v>65.181592134658231</v>
      </c>
      <c r="BL148" s="2">
        <f t="shared" si="375"/>
        <v>66.460035314747032</v>
      </c>
      <c r="BM148" s="2">
        <f t="shared" si="376"/>
        <v>68.936399076008598</v>
      </c>
      <c r="BO148" s="2" t="str">
        <f t="shared" si="440"/>
        <v/>
      </c>
      <c r="BP148" s="2" t="str">
        <f t="shared" si="441"/>
        <v/>
      </c>
      <c r="BQ148" s="2" t="str">
        <f t="shared" si="442"/>
        <v/>
      </c>
      <c r="BR148" s="2" t="str">
        <f t="shared" si="443"/>
        <v/>
      </c>
      <c r="BS148" s="2" t="str">
        <f t="shared" si="444"/>
        <v/>
      </c>
      <c r="BT148" s="2" t="str">
        <f t="shared" si="445"/>
        <v/>
      </c>
      <c r="BU148" s="2" t="str">
        <f t="shared" si="446"/>
        <v/>
      </c>
      <c r="BV148" s="2" t="str">
        <f t="shared" si="447"/>
        <v/>
      </c>
      <c r="BW148" s="2" t="str">
        <f t="shared" si="448"/>
        <v/>
      </c>
      <c r="BX148" s="2" t="str">
        <f t="shared" si="449"/>
        <v/>
      </c>
      <c r="BY148" s="2" t="str">
        <f t="shared" si="450"/>
        <v/>
      </c>
      <c r="BZ148" s="2" t="str">
        <f t="shared" si="451"/>
        <v/>
      </c>
      <c r="CA148" s="2" t="str">
        <f t="shared" si="452"/>
        <v/>
      </c>
      <c r="CB148" s="2" t="str">
        <f t="shared" si="453"/>
        <v/>
      </c>
      <c r="CC148" s="2" t="str">
        <f t="shared" si="454"/>
        <v/>
      </c>
      <c r="CE148" s="2" t="str">
        <f t="shared" si="298"/>
        <v/>
      </c>
      <c r="CF148" s="2" t="str">
        <f t="shared" si="299"/>
        <v/>
      </c>
      <c r="CG148" s="2" t="str">
        <f t="shared" si="300"/>
        <v/>
      </c>
      <c r="CH148" s="2" t="str">
        <f t="shared" si="301"/>
        <v/>
      </c>
      <c r="CI148" s="2" t="str">
        <f t="shared" si="302"/>
        <v/>
      </c>
      <c r="CJ148" s="2" t="str">
        <f t="shared" si="303"/>
        <v/>
      </c>
      <c r="CK148" s="2" t="str">
        <f t="shared" si="304"/>
        <v/>
      </c>
      <c r="CL148" s="2" t="str">
        <f t="shared" si="305"/>
        <v/>
      </c>
      <c r="CM148" s="2" t="str">
        <f t="shared" si="306"/>
        <v/>
      </c>
      <c r="CN148" s="2" t="str">
        <f t="shared" si="307"/>
        <v/>
      </c>
      <c r="CO148" s="2" t="str">
        <f t="shared" si="308"/>
        <v/>
      </c>
      <c r="CP148" s="2" t="str">
        <f t="shared" si="309"/>
        <v/>
      </c>
      <c r="CQ148" s="2" t="str">
        <f t="shared" si="310"/>
        <v/>
      </c>
      <c r="CR148" s="2" t="str">
        <f t="shared" si="311"/>
        <v/>
      </c>
      <c r="CS148" s="2" t="str">
        <f t="shared" si="312"/>
        <v/>
      </c>
      <c r="CU148" s="2" t="str">
        <f t="shared" si="313"/>
        <v/>
      </c>
      <c r="CV148" s="2" t="str">
        <f t="shared" si="314"/>
        <v/>
      </c>
      <c r="CW148" s="2" t="str">
        <f t="shared" si="315"/>
        <v/>
      </c>
      <c r="CX148" s="2" t="str">
        <f t="shared" si="316"/>
        <v/>
      </c>
      <c r="CY148" s="2" t="str">
        <f t="shared" si="317"/>
        <v/>
      </c>
      <c r="CZ148" s="2" t="str">
        <f t="shared" si="318"/>
        <v/>
      </c>
      <c r="DA148" s="2" t="str">
        <f t="shared" si="319"/>
        <v/>
      </c>
      <c r="DB148" s="2" t="str">
        <f t="shared" si="320"/>
        <v/>
      </c>
      <c r="DC148" s="2" t="str">
        <f t="shared" si="321"/>
        <v/>
      </c>
      <c r="DD148" s="2" t="str">
        <f t="shared" si="322"/>
        <v/>
      </c>
      <c r="DE148" s="2" t="str">
        <f t="shared" si="323"/>
        <v/>
      </c>
      <c r="DF148" s="2" t="str">
        <f t="shared" si="324"/>
        <v/>
      </c>
      <c r="DG148" s="2" t="str">
        <f t="shared" si="325"/>
        <v/>
      </c>
      <c r="DH148" s="2" t="str">
        <f t="shared" si="326"/>
        <v/>
      </c>
      <c r="DI148" s="2" t="str">
        <f t="shared" si="327"/>
        <v/>
      </c>
      <c r="DK148" s="2">
        <f t="shared" si="277"/>
        <v>94.238334412955425</v>
      </c>
      <c r="DL148" s="2">
        <f t="shared" si="456"/>
        <v>86.476167852062588</v>
      </c>
      <c r="DM148" s="2">
        <f t="shared" si="456"/>
        <v>91.172904694167812</v>
      </c>
      <c r="DN148" s="2">
        <f t="shared" si="456"/>
        <v>93.263274156545208</v>
      </c>
      <c r="DO148" s="2">
        <f t="shared" si="456"/>
        <v>88.065315519568145</v>
      </c>
      <c r="DP148" s="2">
        <f t="shared" si="456"/>
        <v>89.071973009446694</v>
      </c>
      <c r="DQ148" s="2">
        <f t="shared" si="456"/>
        <v>89.807516796148363</v>
      </c>
      <c r="DR148" s="2">
        <f t="shared" si="456"/>
        <v>86.001959842433507</v>
      </c>
      <c r="DS148" s="2">
        <f t="shared" si="456"/>
        <v>80.858255060728752</v>
      </c>
      <c r="DT148" s="2">
        <f t="shared" si="456"/>
        <v>87.129421162052736</v>
      </c>
      <c r="DU148" s="2">
        <f t="shared" si="456"/>
        <v>88.61614027792973</v>
      </c>
      <c r="DV148" s="2">
        <f t="shared" si="456"/>
        <v>93.60979622132254</v>
      </c>
      <c r="DW148" s="2">
        <f t="shared" si="456"/>
        <v>93.124079689608635</v>
      </c>
      <c r="DX148" s="2">
        <f t="shared" si="456"/>
        <v>90.711386167341431</v>
      </c>
      <c r="DY148" s="2">
        <f t="shared" si="456"/>
        <v>82.305546218487393</v>
      </c>
      <c r="EA148" s="2">
        <f t="shared" si="247"/>
        <v>63.42035460844005</v>
      </c>
      <c r="EB148" s="2">
        <f t="shared" si="279"/>
        <v>64.997464285714287</v>
      </c>
      <c r="EC148" s="2">
        <f t="shared" si="280"/>
        <v>64.24464285714285</v>
      </c>
      <c r="ED148" s="2">
        <f t="shared" si="281"/>
        <v>67.468193145042648</v>
      </c>
      <c r="EE148" s="2">
        <f t="shared" si="282"/>
        <v>67.887754100632989</v>
      </c>
      <c r="EF148" s="2">
        <f t="shared" si="283"/>
        <v>71.080667491735184</v>
      </c>
      <c r="EG148" s="2">
        <f t="shared" si="284"/>
        <v>70.960255323334152</v>
      </c>
      <c r="EH148" s="2">
        <f t="shared" si="285"/>
        <v>70.048967610062888</v>
      </c>
      <c r="EI148" s="2">
        <f t="shared" si="286"/>
        <v>69.35845901580781</v>
      </c>
      <c r="EJ148" s="2">
        <f t="shared" si="287"/>
        <v>68.520156836368656</v>
      </c>
      <c r="EK148" s="2">
        <f t="shared" si="288"/>
        <v>66.458263633980081</v>
      </c>
      <c r="EL148" s="2">
        <f t="shared" si="289"/>
        <v>66.016406250000003</v>
      </c>
      <c r="EM148" s="2">
        <f t="shared" si="290"/>
        <v>65.181147501015857</v>
      </c>
      <c r="EN148" s="2">
        <f t="shared" si="291"/>
        <v>66.459436926655826</v>
      </c>
      <c r="EO148" s="2">
        <f t="shared" si="292"/>
        <v>68.936333047296955</v>
      </c>
      <c r="EQ148" s="2">
        <f t="shared" si="293"/>
        <v>63.376577352665329</v>
      </c>
      <c r="ER148" s="2">
        <f t="shared" si="457"/>
        <v>64.777334399248161</v>
      </c>
      <c r="ES148" s="2">
        <f t="shared" si="457"/>
        <v>65.312305963224489</v>
      </c>
      <c r="ET148" s="2">
        <f t="shared" si="457"/>
        <v>67.323377675236699</v>
      </c>
      <c r="EU148" s="2">
        <f t="shared" si="457"/>
        <v>67.783320565266195</v>
      </c>
      <c r="EV148" s="2">
        <f t="shared" si="457"/>
        <v>70.57777854460052</v>
      </c>
      <c r="EW148" s="2">
        <f t="shared" si="457"/>
        <v>71.084489975057295</v>
      </c>
      <c r="EX148" s="2">
        <f t="shared" si="457"/>
        <v>70.539173221806962</v>
      </c>
      <c r="EY148" s="2">
        <f t="shared" si="457"/>
        <v>69.244893707983906</v>
      </c>
      <c r="EZ148" s="2">
        <f t="shared" si="457"/>
        <v>68.213458343240745</v>
      </c>
      <c r="FA148" s="2">
        <f t="shared" si="457"/>
        <v>66.443262275360283</v>
      </c>
      <c r="FB148" s="2">
        <f t="shared" si="457"/>
        <v>66.178066821106526</v>
      </c>
      <c r="FC148" s="2">
        <f t="shared" si="457"/>
        <v>65.534181870455242</v>
      </c>
      <c r="FD148" s="2">
        <f t="shared" si="457"/>
        <v>66.488012408979145</v>
      </c>
      <c r="FE148" s="2">
        <f t="shared" si="457"/>
        <v>68.43858389519734</v>
      </c>
      <c r="FG148" s="2">
        <f t="shared" si="295"/>
        <v>0.99999668605918057</v>
      </c>
      <c r="FH148" s="2">
        <f t="shared" si="458"/>
        <v>0.99999687380551461</v>
      </c>
      <c r="FI148" s="2">
        <f t="shared" si="458"/>
        <v>0.99999727159424001</v>
      </c>
      <c r="FJ148" s="2">
        <f t="shared" si="458"/>
        <v>0.99999719544267396</v>
      </c>
      <c r="FK148" s="2">
        <f t="shared" si="458"/>
        <v>0.9999975390440129</v>
      </c>
      <c r="FL148" s="2">
        <f t="shared" si="458"/>
        <v>0.99999759426483381</v>
      </c>
      <c r="FM148" s="2">
        <f t="shared" si="458"/>
        <v>0.99999754852006173</v>
      </c>
      <c r="FN148" s="2">
        <f t="shared" si="458"/>
        <v>0.99999792739986249</v>
      </c>
      <c r="FO148" s="2">
        <f t="shared" si="458"/>
        <v>0.99999732261722007</v>
      </c>
      <c r="FP148" s="2">
        <f t="shared" si="458"/>
        <v>0.99999769534265903</v>
      </c>
      <c r="FQ148" s="2">
        <f t="shared" si="458"/>
        <v>0.99999786669746837</v>
      </c>
      <c r="FR148" s="2">
        <f t="shared" si="458"/>
        <v>0.9999975344099864</v>
      </c>
      <c r="FS148" s="2">
        <f t="shared" si="458"/>
        <v>0.99999168673575489</v>
      </c>
      <c r="FT148" s="2">
        <f t="shared" si="458"/>
        <v>0.99997643914886902</v>
      </c>
      <c r="FU148" s="2">
        <f t="shared" si="458"/>
        <v>0.99995450006139519</v>
      </c>
      <c r="FW148" s="2">
        <f t="shared" si="328"/>
        <v>2.2321624332527024E-4</v>
      </c>
      <c r="FX148" s="2">
        <f t="shared" si="380"/>
        <v>2.5128000579793016E-4</v>
      </c>
      <c r="FY148" s="2">
        <f t="shared" si="381"/>
        <v>3.6343266543857649E-4</v>
      </c>
      <c r="FZ148" s="2">
        <f t="shared" si="382"/>
        <v>4.4953239126832388E-4</v>
      </c>
      <c r="GA148" s="2">
        <f t="shared" si="383"/>
        <v>5.2296169313230314E-4</v>
      </c>
      <c r="GB148" s="2">
        <f t="shared" si="384"/>
        <v>4.5551583669566813E-4</v>
      </c>
      <c r="GC148" s="2">
        <f t="shared" si="385"/>
        <v>3.9702103045158874E-4</v>
      </c>
      <c r="GD148" s="2">
        <f t="shared" si="386"/>
        <v>7.1027017485650692E-4</v>
      </c>
      <c r="GE148" s="2">
        <f t="shared" si="387"/>
        <v>6.280953574374213E-4</v>
      </c>
      <c r="GF148" s="2">
        <f t="shared" si="388"/>
        <v>4.442851885520153E-4</v>
      </c>
      <c r="GG148" s="2">
        <f t="shared" si="389"/>
        <v>3.7701439664888372E-4</v>
      </c>
      <c r="GH148" s="2">
        <f t="shared" si="390"/>
        <v>3.1373645748396662E-4</v>
      </c>
      <c r="GI148" s="2">
        <f t="shared" si="391"/>
        <v>6.0146173201609419E-4</v>
      </c>
      <c r="GJ148" s="2">
        <f t="shared" si="392"/>
        <v>9.4456937604722876E-4</v>
      </c>
      <c r="GK148" s="2">
        <f t="shared" si="393"/>
        <v>1.0894436777324973E-3</v>
      </c>
      <c r="GM148" s="107">
        <f t="shared" si="329"/>
        <v>5.8550406082263316E-129</v>
      </c>
      <c r="GN148" s="107">
        <f t="shared" si="394"/>
        <v>6.7937251190177777E-119</v>
      </c>
      <c r="GO148" s="107">
        <f t="shared" si="395"/>
        <v>1.2320267681997634E-126</v>
      </c>
      <c r="GP148" s="107">
        <f t="shared" si="396"/>
        <v>1.4452402421160555E-141</v>
      </c>
      <c r="GQ148" s="107">
        <f t="shared" si="397"/>
        <v>1.3653191886155986E-153</v>
      </c>
      <c r="GR148" s="107">
        <f t="shared" si="398"/>
        <v>5.312328818991383E-163</v>
      </c>
      <c r="GS148" s="107">
        <f t="shared" si="399"/>
        <v>2.1505409076522786E-168</v>
      </c>
      <c r="GT148" s="107">
        <f t="shared" si="400"/>
        <v>1.0752608316879717E-177</v>
      </c>
      <c r="GU148" s="107">
        <f t="shared" si="401"/>
        <v>7.0961722091762033E-159</v>
      </c>
      <c r="GV148" s="107">
        <f t="shared" si="402"/>
        <v>3.8454188414021433E-173</v>
      </c>
      <c r="GW148" s="107">
        <f t="shared" si="403"/>
        <v>2.4236383209887139E-168</v>
      </c>
      <c r="GX148" s="107">
        <f t="shared" si="404"/>
        <v>6.751097195489388E-161</v>
      </c>
      <c r="GY148" s="107">
        <f t="shared" si="405"/>
        <v>6.2595329226862956E-151</v>
      </c>
      <c r="GZ148" s="107">
        <f t="shared" si="406"/>
        <v>4.8880471103383182E-143</v>
      </c>
      <c r="HA148" s="107">
        <f t="shared" si="407"/>
        <v>1.2602206367033715E-160</v>
      </c>
      <c r="HC148" s="107">
        <f t="shared" si="330"/>
        <v>9.6824921847857292E-47</v>
      </c>
      <c r="HD148" s="107">
        <f t="shared" si="408"/>
        <v>1.2620364374514094E-43</v>
      </c>
      <c r="HE148" s="107">
        <f t="shared" si="409"/>
        <v>8.5467805631556829E-48</v>
      </c>
      <c r="HF148" s="107">
        <f t="shared" si="410"/>
        <v>5.5397846342025794E-54</v>
      </c>
      <c r="HG148" s="107">
        <f t="shared" si="411"/>
        <v>9.9610971053695491E-60</v>
      </c>
      <c r="HH148" s="107">
        <f t="shared" si="412"/>
        <v>8.4355142614166473E-64</v>
      </c>
      <c r="HI148" s="107">
        <f t="shared" si="413"/>
        <v>3.8852920727408061E-65</v>
      </c>
      <c r="HJ148" s="107">
        <f t="shared" si="414"/>
        <v>2.245495274187304E-72</v>
      </c>
      <c r="HK148" s="107">
        <f t="shared" si="415"/>
        <v>2.9411634466423753E-65</v>
      </c>
      <c r="HL148" s="107">
        <f t="shared" si="416"/>
        <v>4.7540756506673351E-69</v>
      </c>
      <c r="HM148" s="107">
        <f t="shared" si="417"/>
        <v>1.2405941428960895E-65</v>
      </c>
      <c r="HN148" s="107">
        <f t="shared" si="418"/>
        <v>8.9120386747393723E-61</v>
      </c>
      <c r="HO148" s="107">
        <f t="shared" si="419"/>
        <v>5.0603388442106228E-56</v>
      </c>
      <c r="HP148" s="107">
        <f t="shared" si="420"/>
        <v>1.257480026542371E-51</v>
      </c>
      <c r="HQ148" s="107">
        <f t="shared" si="421"/>
        <v>1.4121448386993112E-62</v>
      </c>
      <c r="HS148" s="107">
        <f t="shared" si="331"/>
        <v>0.32649523650883316</v>
      </c>
      <c r="HT148" s="107">
        <f t="shared" si="422"/>
        <v>0.37367330807227161</v>
      </c>
      <c r="HU148" s="107">
        <f t="shared" si="423"/>
        <v>0.4455095885573932</v>
      </c>
      <c r="HV148" s="107">
        <f t="shared" si="424"/>
        <v>0.46295639884887302</v>
      </c>
      <c r="HW148" s="107">
        <f t="shared" si="425"/>
        <v>0.50170543511884069</v>
      </c>
      <c r="HX148" s="107">
        <f t="shared" si="426"/>
        <v>0.48942169384658818</v>
      </c>
      <c r="HY148" s="107">
        <f t="shared" si="427"/>
        <v>0.45132878025630446</v>
      </c>
      <c r="HZ148" s="107">
        <f t="shared" si="428"/>
        <v>0.57045646304002751</v>
      </c>
      <c r="IA148" s="107">
        <f t="shared" si="429"/>
        <v>0.56543737504820402</v>
      </c>
      <c r="IB148" s="107">
        <f t="shared" si="430"/>
        <v>0.50670270440186638</v>
      </c>
      <c r="IC148" s="107">
        <f t="shared" si="431"/>
        <v>0.46636152872494846</v>
      </c>
      <c r="ID148" s="107">
        <f t="shared" si="432"/>
        <v>0.39622005998557347</v>
      </c>
      <c r="IE148" s="107">
        <f t="shared" si="433"/>
        <v>0.37024301932929043</v>
      </c>
      <c r="IF148" s="107">
        <f t="shared" si="434"/>
        <v>0.34343447164975049</v>
      </c>
      <c r="IG148" s="107">
        <f t="shared" si="435"/>
        <v>0.27969111251609574</v>
      </c>
      <c r="II148" s="107">
        <f t="shared" si="332"/>
        <v>1.3112498216578276E-10</v>
      </c>
      <c r="IJ148" s="107">
        <f t="shared" si="333"/>
        <v>1.4387013112214414E-9</v>
      </c>
      <c r="IK148" s="107">
        <f t="shared" si="334"/>
        <v>3.4938448917495929E-9</v>
      </c>
      <c r="IL148" s="107">
        <f t="shared" si="335"/>
        <v>1.0906785870163626E-9</v>
      </c>
      <c r="IM148" s="107">
        <f t="shared" si="336"/>
        <v>7.0509662913190709E-10</v>
      </c>
      <c r="IN148" s="107">
        <f t="shared" si="337"/>
        <v>1.0590941568032916E-10</v>
      </c>
      <c r="IO148" s="107">
        <f t="shared" si="338"/>
        <v>2.1916598758837953E-11</v>
      </c>
      <c r="IP148" s="107">
        <f t="shared" si="339"/>
        <v>3.2897769488193605E-10</v>
      </c>
      <c r="IQ148" s="107">
        <f t="shared" si="340"/>
        <v>7.2950442788468421E-10</v>
      </c>
      <c r="IR148" s="107">
        <f t="shared" si="341"/>
        <v>2.7733798943307025E-11</v>
      </c>
      <c r="IS148" s="107">
        <f t="shared" si="342"/>
        <v>2.6630878323605514E-11</v>
      </c>
      <c r="IT148" s="107">
        <f t="shared" si="343"/>
        <v>1.5861759384710615E-11</v>
      </c>
      <c r="IU148" s="107">
        <f t="shared" si="344"/>
        <v>3.5552710453548794E-11</v>
      </c>
      <c r="IV148" s="107">
        <f t="shared" si="345"/>
        <v>3.0794857282247774E-11</v>
      </c>
      <c r="IW148" s="107">
        <f t="shared" si="346"/>
        <v>5.2895854754717989E-10</v>
      </c>
      <c r="IY148" s="107">
        <f t="shared" si="347"/>
        <v>0.32649523663995816</v>
      </c>
      <c r="IZ148" s="107">
        <f t="shared" si="348"/>
        <v>0.37367330951097294</v>
      </c>
      <c r="JA148" s="107">
        <f t="shared" si="349"/>
        <v>0.44550959205123808</v>
      </c>
      <c r="JB148" s="107">
        <f t="shared" si="350"/>
        <v>0.46295639993955162</v>
      </c>
      <c r="JC148" s="107">
        <f t="shared" si="351"/>
        <v>0.50170543582393734</v>
      </c>
      <c r="JD148" s="107">
        <f t="shared" si="352"/>
        <v>0.48942169395249757</v>
      </c>
      <c r="JE148" s="107">
        <f t="shared" si="353"/>
        <v>0.45132878027822104</v>
      </c>
      <c r="JF148" s="107">
        <f t="shared" si="354"/>
        <v>0.57045646336900524</v>
      </c>
      <c r="JG148" s="107">
        <f t="shared" si="355"/>
        <v>0.56543737577770847</v>
      </c>
      <c r="JH148" s="107">
        <f t="shared" si="356"/>
        <v>0.50670270442960019</v>
      </c>
      <c r="JI148" s="107">
        <f t="shared" si="357"/>
        <v>0.46636152875157932</v>
      </c>
      <c r="JJ148" s="107">
        <f t="shared" si="358"/>
        <v>0.39622006000143523</v>
      </c>
      <c r="JK148" s="107">
        <f t="shared" si="359"/>
        <v>0.37024301936484316</v>
      </c>
      <c r="JL148" s="107">
        <f t="shared" si="360"/>
        <v>0.34343447168054536</v>
      </c>
      <c r="JM148" s="107">
        <f t="shared" si="361"/>
        <v>0.27969111304505428</v>
      </c>
    </row>
    <row r="149" spans="2:273" x14ac:dyDescent="0.25">
      <c r="B149" s="2">
        <v>121</v>
      </c>
      <c r="C149" s="37">
        <v>62.215000000000003</v>
      </c>
      <c r="D149" s="37">
        <v>71.212000000000003</v>
      </c>
      <c r="E149" s="37">
        <v>76</v>
      </c>
      <c r="F149" s="37">
        <v>82.171999999999997</v>
      </c>
      <c r="G149" s="37">
        <v>88.093999999999994</v>
      </c>
      <c r="H149" s="37">
        <v>93.441000000000003</v>
      </c>
      <c r="I149" s="37">
        <v>95.614999999999995</v>
      </c>
      <c r="J149" s="37">
        <v>96.951999999999998</v>
      </c>
      <c r="K149" s="37">
        <v>102.889</v>
      </c>
      <c r="L149" s="37">
        <v>104.175</v>
      </c>
      <c r="M149" s="37">
        <v>105.19</v>
      </c>
      <c r="N149" s="37">
        <v>106.22199999999999</v>
      </c>
      <c r="O149" s="37">
        <v>107.349</v>
      </c>
      <c r="P149" s="37">
        <v>114.65600000000001</v>
      </c>
      <c r="Q149" s="37">
        <v>147.15600000000001</v>
      </c>
      <c r="S149" s="4">
        <f t="shared" si="248"/>
        <v>63.581257201642913</v>
      </c>
      <c r="T149" s="4">
        <f t="shared" si="249"/>
        <v>68.108758719877969</v>
      </c>
      <c r="U149" s="4">
        <f t="shared" si="250"/>
        <v>74.680744995399508</v>
      </c>
      <c r="V149" s="4">
        <f t="shared" si="251"/>
        <v>81.16309296666202</v>
      </c>
      <c r="W149" s="4">
        <f t="shared" si="252"/>
        <v>86.346534284577118</v>
      </c>
      <c r="X149" s="4">
        <f t="shared" si="253"/>
        <v>91.574319326773974</v>
      </c>
      <c r="Y149" s="4">
        <f t="shared" si="254"/>
        <v>94.423545435575505</v>
      </c>
      <c r="Z149" s="4">
        <f t="shared" si="255"/>
        <v>94.844827272210253</v>
      </c>
      <c r="AA149" s="4">
        <f t="shared" si="256"/>
        <v>98.153278439792928</v>
      </c>
      <c r="AB149" s="4">
        <f t="shared" si="257"/>
        <v>102.30435637294856</v>
      </c>
      <c r="AC149" s="4">
        <f t="shared" si="258"/>
        <v>104.16258657581517</v>
      </c>
      <c r="AD149" s="4">
        <f t="shared" si="259"/>
        <v>104.1857602348698</v>
      </c>
      <c r="AE149" s="4">
        <f t="shared" si="260"/>
        <v>104.1599252248721</v>
      </c>
      <c r="AF149" s="4">
        <f t="shared" si="261"/>
        <v>114.07467190815936</v>
      </c>
      <c r="AG149" s="4">
        <f t="shared" si="262"/>
        <v>144.45568549784312</v>
      </c>
      <c r="AI149" s="4">
        <f t="shared" si="263"/>
        <v>-1.3662572016429095</v>
      </c>
      <c r="AJ149" s="4">
        <f t="shared" si="264"/>
        <v>3.1032412801220346</v>
      </c>
      <c r="AK149" s="4">
        <f t="shared" si="265"/>
        <v>1.3192550046004925</v>
      </c>
      <c r="AL149" s="4">
        <f t="shared" si="266"/>
        <v>1.0089070333379766</v>
      </c>
      <c r="AM149" s="4">
        <f t="shared" si="267"/>
        <v>1.7474657154228765</v>
      </c>
      <c r="AN149" s="4">
        <f t="shared" si="268"/>
        <v>1.8666806732260284</v>
      </c>
      <c r="AO149" s="4">
        <f t="shared" si="269"/>
        <v>1.1914545644244896</v>
      </c>
      <c r="AP149" s="4">
        <f t="shared" si="270"/>
        <v>2.1071727277897452</v>
      </c>
      <c r="AQ149" s="4">
        <f t="shared" si="271"/>
        <v>4.7357215602070681</v>
      </c>
      <c r="AR149" s="4">
        <f t="shared" si="272"/>
        <v>1.8706436270514359</v>
      </c>
      <c r="AS149" s="4">
        <f t="shared" si="273"/>
        <v>1.0274134241848287</v>
      </c>
      <c r="AT149" s="4">
        <f t="shared" si="274"/>
        <v>2.0362397651301904</v>
      </c>
      <c r="AU149" s="4">
        <f t="shared" si="275"/>
        <v>3.1890747751279065</v>
      </c>
      <c r="AV149" s="4">
        <f t="shared" si="455"/>
        <v>0.58132809184064627</v>
      </c>
      <c r="AW149" s="4">
        <f t="shared" si="455"/>
        <v>2.7003145021568855</v>
      </c>
      <c r="AY149" s="2">
        <f t="shared" si="297"/>
        <v>63.357463053092637</v>
      </c>
      <c r="AZ149" s="2">
        <f t="shared" si="363"/>
        <v>64.945482595258383</v>
      </c>
      <c r="BA149" s="2">
        <f t="shared" si="364"/>
        <v>64.127252847470288</v>
      </c>
      <c r="BB149" s="2">
        <f t="shared" si="365"/>
        <v>67.410534528954173</v>
      </c>
      <c r="BC149" s="2">
        <f t="shared" si="366"/>
        <v>67.837772628519275</v>
      </c>
      <c r="BD149" s="2">
        <f t="shared" si="367"/>
        <v>71.078483585075745</v>
      </c>
      <c r="BE149" s="2">
        <f t="shared" si="368"/>
        <v>70.904687389585803</v>
      </c>
      <c r="BF149" s="2">
        <f t="shared" si="369"/>
        <v>69.958556693088852</v>
      </c>
      <c r="BG149" s="2">
        <f t="shared" si="370"/>
        <v>69.310433958454496</v>
      </c>
      <c r="BH149" s="2">
        <f t="shared" si="371"/>
        <v>68.461987508593381</v>
      </c>
      <c r="BI149" s="2">
        <f t="shared" si="372"/>
        <v>66.373983881771608</v>
      </c>
      <c r="BJ149" s="2">
        <f t="shared" si="373"/>
        <v>65.934632460047666</v>
      </c>
      <c r="BK149" s="2">
        <f t="shared" si="374"/>
        <v>65.099494440025296</v>
      </c>
      <c r="BL149" s="2">
        <f t="shared" si="375"/>
        <v>66.37141118366317</v>
      </c>
      <c r="BM149" s="2">
        <f t="shared" si="376"/>
        <v>68.871723325350928</v>
      </c>
      <c r="BO149" s="2" t="str">
        <f t="shared" si="440"/>
        <v/>
      </c>
      <c r="BP149" s="2" t="str">
        <f t="shared" si="441"/>
        <v/>
      </c>
      <c r="BQ149" s="2" t="str">
        <f t="shared" si="442"/>
        <v/>
      </c>
      <c r="BR149" s="2" t="str">
        <f t="shared" si="443"/>
        <v/>
      </c>
      <c r="BS149" s="2" t="str">
        <f t="shared" si="444"/>
        <v/>
      </c>
      <c r="BT149" s="2" t="str">
        <f t="shared" si="445"/>
        <v/>
      </c>
      <c r="BU149" s="2" t="str">
        <f t="shared" si="446"/>
        <v/>
      </c>
      <c r="BV149" s="2" t="str">
        <f t="shared" si="447"/>
        <v/>
      </c>
      <c r="BW149" s="2" t="str">
        <f t="shared" si="448"/>
        <v/>
      </c>
      <c r="BX149" s="2" t="str">
        <f t="shared" si="449"/>
        <v/>
      </c>
      <c r="BY149" s="2" t="str">
        <f t="shared" si="450"/>
        <v/>
      </c>
      <c r="BZ149" s="2" t="str">
        <f t="shared" si="451"/>
        <v/>
      </c>
      <c r="CA149" s="2" t="str">
        <f t="shared" si="452"/>
        <v/>
      </c>
      <c r="CB149" s="2" t="str">
        <f t="shared" si="453"/>
        <v/>
      </c>
      <c r="CC149" s="2" t="str">
        <f t="shared" si="454"/>
        <v/>
      </c>
      <c r="CE149" s="2" t="str">
        <f t="shared" si="298"/>
        <v/>
      </c>
      <c r="CF149" s="2" t="str">
        <f t="shared" si="299"/>
        <v/>
      </c>
      <c r="CG149" s="2" t="str">
        <f t="shared" si="300"/>
        <v/>
      </c>
      <c r="CH149" s="2" t="str">
        <f t="shared" si="301"/>
        <v/>
      </c>
      <c r="CI149" s="2" t="str">
        <f t="shared" si="302"/>
        <v/>
      </c>
      <c r="CJ149" s="2" t="str">
        <f t="shared" si="303"/>
        <v/>
      </c>
      <c r="CK149" s="2" t="str">
        <f t="shared" si="304"/>
        <v/>
      </c>
      <c r="CL149" s="2" t="str">
        <f t="shared" si="305"/>
        <v/>
      </c>
      <c r="CM149" s="2" t="str">
        <f t="shared" si="306"/>
        <v/>
      </c>
      <c r="CN149" s="2" t="str">
        <f t="shared" si="307"/>
        <v/>
      </c>
      <c r="CO149" s="2" t="str">
        <f t="shared" si="308"/>
        <v/>
      </c>
      <c r="CP149" s="2" t="str">
        <f t="shared" si="309"/>
        <v/>
      </c>
      <c r="CQ149" s="2" t="str">
        <f t="shared" si="310"/>
        <v/>
      </c>
      <c r="CR149" s="2" t="str">
        <f t="shared" si="311"/>
        <v/>
      </c>
      <c r="CS149" s="2" t="str">
        <f t="shared" si="312"/>
        <v/>
      </c>
      <c r="CU149" s="2" t="str">
        <f t="shared" si="313"/>
        <v/>
      </c>
      <c r="CV149" s="2" t="str">
        <f t="shared" si="314"/>
        <v/>
      </c>
      <c r="CW149" s="2" t="str">
        <f t="shared" si="315"/>
        <v/>
      </c>
      <c r="CX149" s="2" t="str">
        <f t="shared" si="316"/>
        <v/>
      </c>
      <c r="CY149" s="2" t="str">
        <f t="shared" si="317"/>
        <v/>
      </c>
      <c r="CZ149" s="2" t="str">
        <f t="shared" si="318"/>
        <v/>
      </c>
      <c r="DA149" s="2" t="str">
        <f t="shared" si="319"/>
        <v/>
      </c>
      <c r="DB149" s="2" t="str">
        <f t="shared" si="320"/>
        <v/>
      </c>
      <c r="DC149" s="2" t="str">
        <f t="shared" si="321"/>
        <v/>
      </c>
      <c r="DD149" s="2" t="str">
        <f t="shared" si="322"/>
        <v/>
      </c>
      <c r="DE149" s="2" t="str">
        <f t="shared" si="323"/>
        <v/>
      </c>
      <c r="DF149" s="2" t="str">
        <f t="shared" si="324"/>
        <v/>
      </c>
      <c r="DG149" s="2" t="str">
        <f t="shared" si="325"/>
        <v/>
      </c>
      <c r="DH149" s="2" t="str">
        <f t="shared" si="326"/>
        <v/>
      </c>
      <c r="DI149" s="2" t="str">
        <f t="shared" si="327"/>
        <v/>
      </c>
      <c r="DK149" s="2">
        <f t="shared" si="277"/>
        <v>94.445915789473645</v>
      </c>
      <c r="DL149" s="2">
        <f t="shared" si="456"/>
        <v>86.602032242769084</v>
      </c>
      <c r="DM149" s="2">
        <f t="shared" si="456"/>
        <v>91.340793266951124</v>
      </c>
      <c r="DN149" s="2">
        <f t="shared" si="456"/>
        <v>93.441667071524961</v>
      </c>
      <c r="DO149" s="2">
        <f t="shared" si="456"/>
        <v>88.177799730094463</v>
      </c>
      <c r="DP149" s="2">
        <f t="shared" si="456"/>
        <v>89.181739406207825</v>
      </c>
      <c r="DQ149" s="2">
        <f t="shared" si="456"/>
        <v>89.940911040595239</v>
      </c>
      <c r="DR149" s="2">
        <f t="shared" si="456"/>
        <v>86.086604770762648</v>
      </c>
      <c r="DS149" s="2">
        <f t="shared" si="456"/>
        <v>80.900590688259115</v>
      </c>
      <c r="DT149" s="2">
        <f t="shared" si="456"/>
        <v>87.241099026151659</v>
      </c>
      <c r="DU149" s="2">
        <f t="shared" si="456"/>
        <v>88.747974614290385</v>
      </c>
      <c r="DV149" s="2">
        <f t="shared" si="456"/>
        <v>93.797391363022953</v>
      </c>
      <c r="DW149" s="2">
        <f t="shared" si="456"/>
        <v>93.310348313090429</v>
      </c>
      <c r="DX149" s="2">
        <f t="shared" si="456"/>
        <v>90.871058434547905</v>
      </c>
      <c r="DY149" s="2">
        <f t="shared" si="456"/>
        <v>82.378474229691875</v>
      </c>
      <c r="EA149" s="2">
        <f t="shared" si="247"/>
        <v>63.357392889635378</v>
      </c>
      <c r="EB149" s="2">
        <f t="shared" si="279"/>
        <v>64.945499999999996</v>
      </c>
      <c r="EC149" s="2">
        <f t="shared" si="280"/>
        <v>64.12667857142857</v>
      </c>
      <c r="ED149" s="2">
        <f t="shared" si="281"/>
        <v>67.410560900264784</v>
      </c>
      <c r="EE149" s="2">
        <f t="shared" si="282"/>
        <v>67.837803007900931</v>
      </c>
      <c r="EF149" s="2">
        <f t="shared" si="283"/>
        <v>71.078755497160287</v>
      </c>
      <c r="EG149" s="2">
        <f t="shared" si="284"/>
        <v>70.904583009589373</v>
      </c>
      <c r="EH149" s="2">
        <f t="shared" si="285"/>
        <v>69.958060534591198</v>
      </c>
      <c r="EI149" s="2">
        <f t="shared" si="286"/>
        <v>69.310500044654816</v>
      </c>
      <c r="EJ149" s="2">
        <f t="shared" si="287"/>
        <v>68.462134611846949</v>
      </c>
      <c r="EK149" s="2">
        <f t="shared" si="288"/>
        <v>66.3739503801783</v>
      </c>
      <c r="EL149" s="2">
        <f t="shared" si="289"/>
        <v>65.934507812500001</v>
      </c>
      <c r="EM149" s="2">
        <f t="shared" si="290"/>
        <v>65.099025639983751</v>
      </c>
      <c r="EN149" s="2">
        <f t="shared" si="291"/>
        <v>66.37089176140104</v>
      </c>
      <c r="EO149" s="2">
        <f t="shared" si="292"/>
        <v>68.871880117106656</v>
      </c>
      <c r="EQ149" s="2">
        <f t="shared" si="293"/>
        <v>63.31585255814467</v>
      </c>
      <c r="ER149" s="2">
        <f t="shared" si="457"/>
        <v>64.720467397907171</v>
      </c>
      <c r="ES149" s="2">
        <f t="shared" si="457"/>
        <v>65.253029881183494</v>
      </c>
      <c r="ET149" s="2">
        <f t="shared" si="457"/>
        <v>67.261475304928027</v>
      </c>
      <c r="EU149" s="2">
        <f t="shared" si="457"/>
        <v>67.73125245306376</v>
      </c>
      <c r="EV149" s="2">
        <f t="shared" si="457"/>
        <v>70.544207695556693</v>
      </c>
      <c r="EW149" s="2">
        <f t="shared" si="457"/>
        <v>71.039267215443843</v>
      </c>
      <c r="EX149" s="2">
        <f t="shared" si="457"/>
        <v>70.483339016432339</v>
      </c>
      <c r="EY149" s="2">
        <f t="shared" si="457"/>
        <v>69.195732163853251</v>
      </c>
      <c r="EZ149" s="2">
        <f t="shared" si="457"/>
        <v>68.137631072643103</v>
      </c>
      <c r="FA149" s="2">
        <f t="shared" si="457"/>
        <v>66.364653539302026</v>
      </c>
      <c r="FB149" s="2">
        <f t="shared" si="457"/>
        <v>66.111949022052954</v>
      </c>
      <c r="FC149" s="2">
        <f t="shared" si="457"/>
        <v>65.474753097905278</v>
      </c>
      <c r="FD149" s="2">
        <f t="shared" si="457"/>
        <v>66.40843954433052</v>
      </c>
      <c r="FE149" s="2">
        <f t="shared" si="457"/>
        <v>68.355383085100272</v>
      </c>
      <c r="FG149" s="2">
        <f t="shared" si="295"/>
        <v>0.99999736764144476</v>
      </c>
      <c r="FH149" s="2">
        <f t="shared" si="458"/>
        <v>0.9999975167738564</v>
      </c>
      <c r="FI149" s="2">
        <f t="shared" si="458"/>
        <v>0.99999783274905285</v>
      </c>
      <c r="FJ149" s="2">
        <f t="shared" si="458"/>
        <v>0.99999777225964503</v>
      </c>
      <c r="FK149" s="2">
        <f t="shared" si="458"/>
        <v>0.9999980451921856</v>
      </c>
      <c r="FL149" s="2">
        <f t="shared" si="458"/>
        <v>0.99999808905568666</v>
      </c>
      <c r="FM149" s="2">
        <f t="shared" si="458"/>
        <v>0.99999805271928632</v>
      </c>
      <c r="FN149" s="2">
        <f t="shared" si="458"/>
        <v>0.99999835367448964</v>
      </c>
      <c r="FO149" s="2">
        <f t="shared" si="458"/>
        <v>0.99999787327809164</v>
      </c>
      <c r="FP149" s="2">
        <f t="shared" si="458"/>
        <v>0.99999816934473496</v>
      </c>
      <c r="FQ149" s="2">
        <f t="shared" si="458"/>
        <v>0.99999830545682244</v>
      </c>
      <c r="FR149" s="2">
        <f t="shared" si="458"/>
        <v>0.99999804151124383</v>
      </c>
      <c r="FS149" s="2">
        <f t="shared" si="458"/>
        <v>0.99999325684447882</v>
      </c>
      <c r="FT149" s="2">
        <f t="shared" si="458"/>
        <v>0.99998055269486907</v>
      </c>
      <c r="FU149" s="2">
        <f t="shared" si="458"/>
        <v>0.99996188543730513</v>
      </c>
      <c r="FW149" s="2">
        <f t="shared" si="328"/>
        <v>2.8099636048124353E-4</v>
      </c>
      <c r="FX149" s="2">
        <f t="shared" si="380"/>
        <v>3.1632220397315706E-4</v>
      </c>
      <c r="FY149" s="2">
        <f t="shared" si="381"/>
        <v>4.574915671469644E-4</v>
      </c>
      <c r="FZ149" s="2">
        <f t="shared" si="382"/>
        <v>5.6586188709450199E-4</v>
      </c>
      <c r="GA149" s="2">
        <f t="shared" si="383"/>
        <v>6.5828062836860391E-4</v>
      </c>
      <c r="GB149" s="2">
        <f t="shared" si="384"/>
        <v>5.7339283368777034E-4</v>
      </c>
      <c r="GC149" s="2">
        <f t="shared" si="385"/>
        <v>4.9976848863440891E-4</v>
      </c>
      <c r="GD149" s="2">
        <f t="shared" si="386"/>
        <v>8.9401275716443664E-4</v>
      </c>
      <c r="GE149" s="2">
        <f t="shared" si="387"/>
        <v>7.9059663189698978E-4</v>
      </c>
      <c r="GF149" s="2">
        <f t="shared" si="388"/>
        <v>5.5925757879137536E-4</v>
      </c>
      <c r="GG149" s="2">
        <f t="shared" si="389"/>
        <v>4.745866760628776E-4</v>
      </c>
      <c r="GH149" s="2">
        <f t="shared" si="390"/>
        <v>3.9493871634631056E-4</v>
      </c>
      <c r="GI149" s="2">
        <f t="shared" si="391"/>
        <v>7.414063024464403E-4</v>
      </c>
      <c r="GJ149" s="2">
        <f t="shared" si="392"/>
        <v>1.1441433218231836E-3</v>
      </c>
      <c r="GK149" s="2">
        <f t="shared" si="393"/>
        <v>1.3002779149118896E-3</v>
      </c>
      <c r="GM149" s="107">
        <f t="shared" si="329"/>
        <v>1.2338538444558525E-133</v>
      </c>
      <c r="GN149" s="107">
        <f t="shared" si="394"/>
        <v>3.5145707596038971E-123</v>
      </c>
      <c r="GO149" s="107">
        <f t="shared" si="395"/>
        <v>3.7158299496619316E-131</v>
      </c>
      <c r="GP149" s="107">
        <f t="shared" si="396"/>
        <v>1.223948446915893E-146</v>
      </c>
      <c r="GQ149" s="107">
        <f t="shared" si="397"/>
        <v>4.8182081099884074E-159</v>
      </c>
      <c r="GR149" s="107">
        <f t="shared" si="398"/>
        <v>8.812986346878565E-169</v>
      </c>
      <c r="GS149" s="107">
        <f t="shared" si="399"/>
        <v>2.2397099711745901E-174</v>
      </c>
      <c r="GT149" s="107">
        <f t="shared" si="400"/>
        <v>6.2633991507062423E-184</v>
      </c>
      <c r="GU149" s="107">
        <f t="shared" si="401"/>
        <v>1.4840377380911931E-164</v>
      </c>
      <c r="GV149" s="107">
        <f t="shared" si="402"/>
        <v>2.8946213751488639E-179</v>
      </c>
      <c r="GW149" s="107">
        <f t="shared" si="403"/>
        <v>2.9390256306154447E-174</v>
      </c>
      <c r="GX149" s="107">
        <f t="shared" si="404"/>
        <v>1.2993302091556615E-166</v>
      </c>
      <c r="GY149" s="107">
        <f t="shared" si="405"/>
        <v>2.6292394240388478E-156</v>
      </c>
      <c r="GZ149" s="107">
        <f t="shared" si="406"/>
        <v>3.6704713037241457E-148</v>
      </c>
      <c r="HA149" s="107">
        <f t="shared" si="407"/>
        <v>2.7022999248106693E-166</v>
      </c>
      <c r="HC149" s="107">
        <f t="shared" si="330"/>
        <v>1.2758007550346397E-49</v>
      </c>
      <c r="HD149" s="107">
        <f t="shared" si="408"/>
        <v>2.796133044729294E-46</v>
      </c>
      <c r="HE149" s="107">
        <f t="shared" si="409"/>
        <v>1.2316124563181357E-50</v>
      </c>
      <c r="HF149" s="107">
        <f t="shared" si="410"/>
        <v>3.435442940331598E-57</v>
      </c>
      <c r="HG149" s="107">
        <f t="shared" si="411"/>
        <v>3.268116843132151E-63</v>
      </c>
      <c r="HH149" s="107">
        <f t="shared" si="412"/>
        <v>1.6563058552611383E-67</v>
      </c>
      <c r="HI149" s="107">
        <f t="shared" si="413"/>
        <v>5.953143708249867E-69</v>
      </c>
      <c r="HJ149" s="107">
        <f t="shared" si="414"/>
        <v>1.8625931714298647E-76</v>
      </c>
      <c r="HK149" s="107">
        <f t="shared" si="415"/>
        <v>5.4559091978592112E-69</v>
      </c>
      <c r="HL149" s="107">
        <f t="shared" si="416"/>
        <v>5.1458482520620109E-73</v>
      </c>
      <c r="HM149" s="107">
        <f t="shared" si="417"/>
        <v>2.0244543401069799E-69</v>
      </c>
      <c r="HN149" s="107">
        <f t="shared" si="418"/>
        <v>2.237524681306528E-64</v>
      </c>
      <c r="HO149" s="107">
        <f t="shared" si="419"/>
        <v>2.2318602268729323E-59</v>
      </c>
      <c r="HP149" s="107">
        <f t="shared" si="420"/>
        <v>8.8619488085781622E-55</v>
      </c>
      <c r="HQ149" s="107">
        <f t="shared" si="421"/>
        <v>2.6158803789684798E-66</v>
      </c>
      <c r="HS149" s="107">
        <f t="shared" si="331"/>
        <v>0.39019468398339535</v>
      </c>
      <c r="HT149" s="107">
        <f t="shared" si="422"/>
        <v>0.43583038240426253</v>
      </c>
      <c r="HU149" s="107">
        <f t="shared" si="423"/>
        <v>0.50507161072214968</v>
      </c>
      <c r="HV149" s="107">
        <f t="shared" si="424"/>
        <v>0.523186270336223</v>
      </c>
      <c r="HW149" s="107">
        <f t="shared" si="425"/>
        <v>0.5541965904041819</v>
      </c>
      <c r="HX149" s="107">
        <f t="shared" si="426"/>
        <v>0.54680361468073191</v>
      </c>
      <c r="HY149" s="107">
        <f t="shared" si="427"/>
        <v>0.51790676122413115</v>
      </c>
      <c r="HZ149" s="107">
        <f t="shared" si="428"/>
        <v>0.58219008445074505</v>
      </c>
      <c r="IA149" s="107">
        <f t="shared" si="429"/>
        <v>0.58311611228427296</v>
      </c>
      <c r="IB149" s="107">
        <f t="shared" si="430"/>
        <v>0.55979179023757686</v>
      </c>
      <c r="IC149" s="107">
        <f t="shared" si="431"/>
        <v>0.52958235135838394</v>
      </c>
      <c r="ID149" s="107">
        <f t="shared" si="432"/>
        <v>0.46674348374427305</v>
      </c>
      <c r="IE149" s="107">
        <f t="shared" si="433"/>
        <v>0.43930332056765875</v>
      </c>
      <c r="IF149" s="107">
        <f t="shared" si="434"/>
        <v>0.41053675198451728</v>
      </c>
      <c r="IG149" s="107">
        <f t="shared" si="435"/>
        <v>0.33801897433548311</v>
      </c>
      <c r="II149" s="107">
        <f t="shared" si="332"/>
        <v>4.1080234613579262E-10</v>
      </c>
      <c r="IJ149" s="107">
        <f t="shared" si="333"/>
        <v>4.0291904388942065E-9</v>
      </c>
      <c r="IK149" s="107">
        <f t="shared" si="334"/>
        <v>9.7626656282702098E-9</v>
      </c>
      <c r="IL149" s="107">
        <f t="shared" si="335"/>
        <v>3.3506822268006499E-9</v>
      </c>
      <c r="IM149" s="107">
        <f t="shared" si="336"/>
        <v>2.2720109657639248E-9</v>
      </c>
      <c r="IN149" s="107">
        <f t="shared" si="337"/>
        <v>3.7287334583402262E-10</v>
      </c>
      <c r="IO149" s="107">
        <f t="shared" si="338"/>
        <v>8.2557478849672276E-11</v>
      </c>
      <c r="IP149" s="107">
        <f t="shared" si="339"/>
        <v>1.1659927013849248E-9</v>
      </c>
      <c r="IQ149" s="107">
        <f t="shared" si="340"/>
        <v>2.4140457135433076E-9</v>
      </c>
      <c r="IR149" s="107">
        <f t="shared" si="341"/>
        <v>1.0504622892646693E-10</v>
      </c>
      <c r="IS149" s="107">
        <f t="shared" si="342"/>
        <v>9.8371775505584037E-11</v>
      </c>
      <c r="IT149" s="107">
        <f t="shared" si="343"/>
        <v>5.8545745081013514E-11</v>
      </c>
      <c r="IU149" s="107">
        <f t="shared" si="344"/>
        <v>1.2379357812085988E-10</v>
      </c>
      <c r="IV149" s="107">
        <f t="shared" si="345"/>
        <v>1.0492113696358136E-10</v>
      </c>
      <c r="IW149" s="107">
        <f t="shared" si="346"/>
        <v>1.4574717481317177E-9</v>
      </c>
      <c r="IY149" s="107">
        <f t="shared" si="347"/>
        <v>0.39019468439419769</v>
      </c>
      <c r="IZ149" s="107">
        <f t="shared" si="348"/>
        <v>0.43583038643345295</v>
      </c>
      <c r="JA149" s="107">
        <f t="shared" si="349"/>
        <v>0.50507162048481535</v>
      </c>
      <c r="JB149" s="107">
        <f t="shared" si="350"/>
        <v>0.52318627368690518</v>
      </c>
      <c r="JC149" s="107">
        <f t="shared" si="351"/>
        <v>0.55419659267619281</v>
      </c>
      <c r="JD149" s="107">
        <f t="shared" si="352"/>
        <v>0.54680361505360531</v>
      </c>
      <c r="JE149" s="107">
        <f t="shared" si="353"/>
        <v>0.51790676130668867</v>
      </c>
      <c r="JF149" s="107">
        <f t="shared" si="354"/>
        <v>0.5821900856167378</v>
      </c>
      <c r="JG149" s="107">
        <f t="shared" si="355"/>
        <v>0.5831161146983187</v>
      </c>
      <c r="JH149" s="107">
        <f t="shared" si="356"/>
        <v>0.55979179034262305</v>
      </c>
      <c r="JI149" s="107">
        <f t="shared" si="357"/>
        <v>0.5295823514567557</v>
      </c>
      <c r="JJ149" s="107">
        <f t="shared" si="358"/>
        <v>0.46674348380281877</v>
      </c>
      <c r="JK149" s="107">
        <f t="shared" si="359"/>
        <v>0.43930332069145234</v>
      </c>
      <c r="JL149" s="107">
        <f t="shared" si="360"/>
        <v>0.41053675208943841</v>
      </c>
      <c r="JM149" s="107">
        <f t="shared" si="361"/>
        <v>0.33801897579295487</v>
      </c>
    </row>
    <row r="150" spans="2:273" x14ac:dyDescent="0.25">
      <c r="B150" s="2">
        <v>122</v>
      </c>
      <c r="C150" s="37">
        <v>63.030999999999999</v>
      </c>
      <c r="D150" s="37">
        <v>68.605999999999995</v>
      </c>
      <c r="E150" s="37">
        <v>73.938999999999993</v>
      </c>
      <c r="F150" s="37">
        <v>82.25</v>
      </c>
      <c r="G150" s="37">
        <v>85.141000000000005</v>
      </c>
      <c r="H150" s="37">
        <v>93.087999999999994</v>
      </c>
      <c r="I150" s="37">
        <v>96.2</v>
      </c>
      <c r="J150" s="37">
        <v>94.143000000000001</v>
      </c>
      <c r="K150" s="37">
        <v>99.078999999999994</v>
      </c>
      <c r="L150" s="37">
        <v>102.127</v>
      </c>
      <c r="M150" s="37">
        <v>105.63500000000001</v>
      </c>
      <c r="N150" s="37">
        <v>108.587</v>
      </c>
      <c r="O150" s="37">
        <v>109.27</v>
      </c>
      <c r="P150" s="37">
        <v>117.65600000000001</v>
      </c>
      <c r="Q150" s="37">
        <v>153.14099999999999</v>
      </c>
      <c r="S150" s="4">
        <f t="shared" si="248"/>
        <v>63.536599199747101</v>
      </c>
      <c r="T150" s="4">
        <f t="shared" si="249"/>
        <v>68.230631235893739</v>
      </c>
      <c r="U150" s="4">
        <f t="shared" si="250"/>
        <v>74.666996960173023</v>
      </c>
      <c r="V150" s="4">
        <f t="shared" si="251"/>
        <v>81.006469746690087</v>
      </c>
      <c r="W150" s="4">
        <f t="shared" si="252"/>
        <v>85.473350763424676</v>
      </c>
      <c r="X150" s="4">
        <f t="shared" si="253"/>
        <v>90.825678824729025</v>
      </c>
      <c r="Y150" s="4">
        <f t="shared" si="254"/>
        <v>94.257020053874641</v>
      </c>
      <c r="Z150" s="4">
        <f t="shared" si="255"/>
        <v>90.977116028977008</v>
      </c>
      <c r="AA150" s="4">
        <f t="shared" si="256"/>
        <v>94.303118312366053</v>
      </c>
      <c r="AB150" s="4">
        <f t="shared" si="257"/>
        <v>100.29469398342847</v>
      </c>
      <c r="AC150" s="4">
        <f t="shared" si="258"/>
        <v>103.4582553497095</v>
      </c>
      <c r="AD150" s="4">
        <f t="shared" si="259"/>
        <v>105.58876048733401</v>
      </c>
      <c r="AE150" s="4">
        <f t="shared" si="260"/>
        <v>106.29828168624121</v>
      </c>
      <c r="AF150" s="4">
        <f t="shared" si="261"/>
        <v>117.47983082275178</v>
      </c>
      <c r="AG150" s="4">
        <f t="shared" si="262"/>
        <v>152.71701134078236</v>
      </c>
      <c r="AI150" s="4">
        <f t="shared" si="263"/>
        <v>-0.50559919974710255</v>
      </c>
      <c r="AJ150" s="4">
        <f t="shared" si="264"/>
        <v>0.37536876410625553</v>
      </c>
      <c r="AK150" s="4">
        <f t="shared" si="265"/>
        <v>-0.72799696017303006</v>
      </c>
      <c r="AL150" s="4">
        <f t="shared" si="266"/>
        <v>1.2435302533099133</v>
      </c>
      <c r="AM150" s="4">
        <f t="shared" si="267"/>
        <v>-0.33235076342467096</v>
      </c>
      <c r="AN150" s="4">
        <f t="shared" si="268"/>
        <v>2.2623211752709693</v>
      </c>
      <c r="AO150" s="4">
        <f t="shared" si="269"/>
        <v>1.9429799461253623</v>
      </c>
      <c r="AP150" s="4">
        <f t="shared" si="270"/>
        <v>3.1658839710229927</v>
      </c>
      <c r="AQ150" s="4">
        <f t="shared" si="271"/>
        <v>4.7758816876339409</v>
      </c>
      <c r="AR150" s="4">
        <f t="shared" si="272"/>
        <v>1.8323060165715219</v>
      </c>
      <c r="AS150" s="4">
        <f t="shared" si="273"/>
        <v>2.1767446502905017</v>
      </c>
      <c r="AT150" s="4">
        <f t="shared" si="274"/>
        <v>2.9982395126659895</v>
      </c>
      <c r="AU150" s="4">
        <f t="shared" si="275"/>
        <v>2.9717183137587853</v>
      </c>
      <c r="AV150" s="4">
        <f t="shared" si="455"/>
        <v>0.17616917724822656</v>
      </c>
      <c r="AW150" s="4">
        <f t="shared" si="455"/>
        <v>0.42398865921762763</v>
      </c>
      <c r="AY150" s="2">
        <f t="shared" si="297"/>
        <v>63.294482838611401</v>
      </c>
      <c r="AZ150" s="2">
        <f t="shared" si="363"/>
        <v>64.893487223774414</v>
      </c>
      <c r="BA150" s="2">
        <f t="shared" si="364"/>
        <v>64.00944406718007</v>
      </c>
      <c r="BB150" s="2">
        <f t="shared" si="365"/>
        <v>67.352865905472314</v>
      </c>
      <c r="BC150" s="2">
        <f t="shared" si="366"/>
        <v>67.787793710198201</v>
      </c>
      <c r="BD150" s="2">
        <f t="shared" si="367"/>
        <v>71.076462490351886</v>
      </c>
      <c r="BE150" s="2">
        <f t="shared" si="368"/>
        <v>70.849031735487841</v>
      </c>
      <c r="BF150" s="2">
        <f t="shared" si="369"/>
        <v>69.867805307266593</v>
      </c>
      <c r="BG150" s="2">
        <f t="shared" si="370"/>
        <v>69.262445403340266</v>
      </c>
      <c r="BH150" s="2">
        <f t="shared" si="371"/>
        <v>68.403898969255678</v>
      </c>
      <c r="BI150" s="2">
        <f t="shared" si="372"/>
        <v>66.289665387250238</v>
      </c>
      <c r="BJ150" s="2">
        <f t="shared" si="373"/>
        <v>65.852749199844069</v>
      </c>
      <c r="BK150" s="2">
        <f t="shared" si="374"/>
        <v>65.017423660852714</v>
      </c>
      <c r="BL150" s="2">
        <f t="shared" si="375"/>
        <v>66.28280832449731</v>
      </c>
      <c r="BM150" s="2">
        <f t="shared" si="376"/>
        <v>68.807032190557976</v>
      </c>
      <c r="BO150" s="2" t="str">
        <f t="shared" si="440"/>
        <v/>
      </c>
      <c r="BP150" s="2" t="str">
        <f t="shared" si="441"/>
        <v/>
      </c>
      <c r="BQ150" s="2" t="str">
        <f t="shared" si="442"/>
        <v/>
      </c>
      <c r="BR150" s="2" t="str">
        <f t="shared" si="443"/>
        <v/>
      </c>
      <c r="BS150" s="2" t="str">
        <f t="shared" si="444"/>
        <v/>
      </c>
      <c r="BT150" s="2" t="str">
        <f t="shared" si="445"/>
        <v/>
      </c>
      <c r="BU150" s="2" t="str">
        <f t="shared" si="446"/>
        <v/>
      </c>
      <c r="BV150" s="2" t="str">
        <f t="shared" si="447"/>
        <v/>
      </c>
      <c r="BW150" s="2" t="str">
        <f t="shared" si="448"/>
        <v/>
      </c>
      <c r="BX150" s="2" t="str">
        <f t="shared" si="449"/>
        <v/>
      </c>
      <c r="BY150" s="2" t="str">
        <f t="shared" si="450"/>
        <v/>
      </c>
      <c r="BZ150" s="2" t="str">
        <f t="shared" si="451"/>
        <v/>
      </c>
      <c r="CA150" s="2" t="str">
        <f t="shared" si="452"/>
        <v/>
      </c>
      <c r="CB150" s="2" t="str">
        <f t="shared" si="453"/>
        <v/>
      </c>
      <c r="CC150" s="2" t="str">
        <f t="shared" si="454"/>
        <v/>
      </c>
      <c r="CE150" s="2" t="str">
        <f t="shared" si="298"/>
        <v/>
      </c>
      <c r="CF150" s="2" t="str">
        <f t="shared" si="299"/>
        <v/>
      </c>
      <c r="CG150" s="2" t="str">
        <f t="shared" si="300"/>
        <v/>
      </c>
      <c r="CH150" s="2" t="str">
        <f t="shared" si="301"/>
        <v/>
      </c>
      <c r="CI150" s="2" t="str">
        <f t="shared" si="302"/>
        <v/>
      </c>
      <c r="CJ150" s="2" t="str">
        <f t="shared" si="303"/>
        <v/>
      </c>
      <c r="CK150" s="2" t="str">
        <f t="shared" si="304"/>
        <v/>
      </c>
      <c r="CL150" s="2" t="str">
        <f t="shared" si="305"/>
        <v/>
      </c>
      <c r="CM150" s="2" t="str">
        <f t="shared" si="306"/>
        <v/>
      </c>
      <c r="CN150" s="2" t="str">
        <f t="shared" si="307"/>
        <v/>
      </c>
      <c r="CO150" s="2" t="str">
        <f t="shared" si="308"/>
        <v/>
      </c>
      <c r="CP150" s="2" t="str">
        <f t="shared" si="309"/>
        <v/>
      </c>
      <c r="CQ150" s="2" t="str">
        <f t="shared" si="310"/>
        <v/>
      </c>
      <c r="CR150" s="2" t="str">
        <f t="shared" si="311"/>
        <v/>
      </c>
      <c r="CS150" s="2" t="str">
        <f t="shared" si="312"/>
        <v/>
      </c>
      <c r="CU150" s="2" t="str">
        <f t="shared" si="313"/>
        <v/>
      </c>
      <c r="CV150" s="2" t="str">
        <f t="shared" si="314"/>
        <v/>
      </c>
      <c r="CW150" s="2" t="str">
        <f t="shared" si="315"/>
        <v/>
      </c>
      <c r="CX150" s="2" t="str">
        <f t="shared" si="316"/>
        <v/>
      </c>
      <c r="CY150" s="2" t="str">
        <f t="shared" si="317"/>
        <v/>
      </c>
      <c r="CZ150" s="2" t="str">
        <f t="shared" si="318"/>
        <v/>
      </c>
      <c r="DA150" s="2" t="str">
        <f t="shared" si="319"/>
        <v/>
      </c>
      <c r="DB150" s="2" t="str">
        <f t="shared" si="320"/>
        <v/>
      </c>
      <c r="DC150" s="2" t="str">
        <f t="shared" si="321"/>
        <v/>
      </c>
      <c r="DD150" s="2" t="str">
        <f t="shared" si="322"/>
        <v/>
      </c>
      <c r="DE150" s="2" t="str">
        <f t="shared" si="323"/>
        <v/>
      </c>
      <c r="DF150" s="2" t="str">
        <f t="shared" si="324"/>
        <v/>
      </c>
      <c r="DG150" s="2" t="str">
        <f t="shared" si="325"/>
        <v/>
      </c>
      <c r="DH150" s="2" t="str">
        <f t="shared" si="326"/>
        <v/>
      </c>
      <c r="DI150" s="2" t="str">
        <f t="shared" si="327"/>
        <v/>
      </c>
      <c r="DK150" s="2">
        <f t="shared" si="277"/>
        <v>94.653497165991865</v>
      </c>
      <c r="DL150" s="2">
        <f t="shared" si="456"/>
        <v>86.727896633475581</v>
      </c>
      <c r="DM150" s="2">
        <f t="shared" si="456"/>
        <v>91.508681839734422</v>
      </c>
      <c r="DN150" s="2">
        <f t="shared" si="456"/>
        <v>93.620059986504714</v>
      </c>
      <c r="DO150" s="2">
        <f t="shared" si="456"/>
        <v>88.290283940620782</v>
      </c>
      <c r="DP150" s="2">
        <f t="shared" si="456"/>
        <v>89.291505802968956</v>
      </c>
      <c r="DQ150" s="2">
        <f t="shared" si="456"/>
        <v>90.074305285042115</v>
      </c>
      <c r="DR150" s="2">
        <f t="shared" si="456"/>
        <v>86.171249699091788</v>
      </c>
      <c r="DS150" s="2">
        <f t="shared" si="456"/>
        <v>80.942926315789478</v>
      </c>
      <c r="DT150" s="2">
        <f t="shared" si="456"/>
        <v>87.352776890250567</v>
      </c>
      <c r="DU150" s="2">
        <f t="shared" si="456"/>
        <v>88.879808950651039</v>
      </c>
      <c r="DV150" s="2">
        <f t="shared" si="456"/>
        <v>93.984986504723352</v>
      </c>
      <c r="DW150" s="2">
        <f t="shared" si="456"/>
        <v>93.49661693657221</v>
      </c>
      <c r="DX150" s="2">
        <f t="shared" si="456"/>
        <v>91.030730701754379</v>
      </c>
      <c r="DY150" s="2">
        <f t="shared" si="456"/>
        <v>82.451402240896357</v>
      </c>
      <c r="EA150" s="2">
        <f t="shared" ref="EA150:EA213" si="459">CE$229*$B150+CE$230</f>
        <v>63.294431170830705</v>
      </c>
      <c r="EB150" s="2">
        <f t="shared" si="279"/>
        <v>64.893535714285719</v>
      </c>
      <c r="EC150" s="2">
        <f t="shared" si="280"/>
        <v>64.008714285714291</v>
      </c>
      <c r="ED150" s="2">
        <f t="shared" si="281"/>
        <v>67.352928655486906</v>
      </c>
      <c r="EE150" s="2">
        <f t="shared" si="282"/>
        <v>67.787851915168872</v>
      </c>
      <c r="EF150" s="2">
        <f t="shared" si="283"/>
        <v>71.07684350258539</v>
      </c>
      <c r="EG150" s="2">
        <f t="shared" si="284"/>
        <v>70.848910695844609</v>
      </c>
      <c r="EH150" s="2">
        <f t="shared" si="285"/>
        <v>69.867153459119493</v>
      </c>
      <c r="EI150" s="2">
        <f t="shared" si="286"/>
        <v>69.262541073501836</v>
      </c>
      <c r="EJ150" s="2">
        <f t="shared" si="287"/>
        <v>68.404112387325242</v>
      </c>
      <c r="EK150" s="2">
        <f t="shared" si="288"/>
        <v>66.289637126376519</v>
      </c>
      <c r="EL150" s="2">
        <f t="shared" si="289"/>
        <v>65.852609375</v>
      </c>
      <c r="EM150" s="2">
        <f t="shared" si="290"/>
        <v>65.016903778951658</v>
      </c>
      <c r="EN150" s="2">
        <f t="shared" si="291"/>
        <v>66.28234659614624</v>
      </c>
      <c r="EO150" s="2">
        <f t="shared" si="292"/>
        <v>68.807427186916357</v>
      </c>
      <c r="EQ150" s="2">
        <f t="shared" si="293"/>
        <v>63.255127763624003</v>
      </c>
      <c r="ER150" s="2">
        <f t="shared" si="457"/>
        <v>64.663600396566181</v>
      </c>
      <c r="ES150" s="2">
        <f t="shared" si="457"/>
        <v>65.193753799142485</v>
      </c>
      <c r="ET150" s="2">
        <f t="shared" si="457"/>
        <v>67.199572934619354</v>
      </c>
      <c r="EU150" s="2">
        <f t="shared" si="457"/>
        <v>67.67918434086134</v>
      </c>
      <c r="EV150" s="2">
        <f t="shared" si="457"/>
        <v>70.510636846512853</v>
      </c>
      <c r="EW150" s="2">
        <f t="shared" si="457"/>
        <v>70.994044455830391</v>
      </c>
      <c r="EX150" s="2">
        <f t="shared" si="457"/>
        <v>70.427504811057716</v>
      </c>
      <c r="EY150" s="2">
        <f t="shared" si="457"/>
        <v>69.146570619722596</v>
      </c>
      <c r="EZ150" s="2">
        <f t="shared" si="457"/>
        <v>68.061803802045475</v>
      </c>
      <c r="FA150" s="2">
        <f t="shared" si="457"/>
        <v>66.286044803243755</v>
      </c>
      <c r="FB150" s="2">
        <f t="shared" si="457"/>
        <v>66.045831222999396</v>
      </c>
      <c r="FC150" s="2">
        <f t="shared" si="457"/>
        <v>65.415324325355314</v>
      </c>
      <c r="FD150" s="2">
        <f t="shared" si="457"/>
        <v>66.328866679681894</v>
      </c>
      <c r="FE150" s="2">
        <f t="shared" si="457"/>
        <v>68.272182275003217</v>
      </c>
      <c r="FG150" s="2">
        <f t="shared" si="295"/>
        <v>0.99999790904214358</v>
      </c>
      <c r="FH150" s="2">
        <f t="shared" si="458"/>
        <v>0.99999802750235356</v>
      </c>
      <c r="FI150" s="2">
        <f t="shared" si="458"/>
        <v>0.99999827849061362</v>
      </c>
      <c r="FJ150" s="2">
        <f t="shared" si="458"/>
        <v>0.99999823044212566</v>
      </c>
      <c r="FK150" s="2">
        <f t="shared" si="458"/>
        <v>0.99999844724033526</v>
      </c>
      <c r="FL150" s="2">
        <f t="shared" si="458"/>
        <v>0.9999984820823804</v>
      </c>
      <c r="FM150" s="2">
        <f t="shared" si="458"/>
        <v>0.99999845321932868</v>
      </c>
      <c r="FN150" s="2">
        <f t="shared" si="458"/>
        <v>0.99999869227672078</v>
      </c>
      <c r="FO150" s="2">
        <f t="shared" si="458"/>
        <v>0.9999983106840018</v>
      </c>
      <c r="FP150" s="2">
        <f t="shared" si="458"/>
        <v>0.9999985458582874</v>
      </c>
      <c r="FQ150" s="2">
        <f t="shared" si="458"/>
        <v>0.99999865397603993</v>
      </c>
      <c r="FR150" s="2">
        <f t="shared" si="458"/>
        <v>0.9999984443164569</v>
      </c>
      <c r="FS150" s="2">
        <f t="shared" si="458"/>
        <v>0.99999453041169395</v>
      </c>
      <c r="FT150" s="2">
        <f t="shared" si="458"/>
        <v>0.9999839480584497</v>
      </c>
      <c r="FU150" s="2">
        <f t="shared" si="458"/>
        <v>0.99996807208553651</v>
      </c>
      <c r="FW150" s="2">
        <f t="shared" si="328"/>
        <v>3.5372772262880756E-4</v>
      </c>
      <c r="FX150" s="2">
        <f t="shared" si="380"/>
        <v>3.9819344731740873E-4</v>
      </c>
      <c r="FY150" s="2">
        <f t="shared" si="381"/>
        <v>5.7587954306488978E-4</v>
      </c>
      <c r="FZ150" s="2">
        <f t="shared" si="382"/>
        <v>7.1227354974189125E-4</v>
      </c>
      <c r="GA150" s="2">
        <f t="shared" si="383"/>
        <v>8.2858498249484725E-4</v>
      </c>
      <c r="GB150" s="2">
        <f t="shared" si="384"/>
        <v>7.2175165370680545E-4</v>
      </c>
      <c r="GC150" s="2">
        <f t="shared" si="385"/>
        <v>6.290898443925871E-4</v>
      </c>
      <c r="GD150" s="2">
        <f t="shared" si="386"/>
        <v>1.1252349061368287E-3</v>
      </c>
      <c r="GE150" s="2">
        <f t="shared" si="387"/>
        <v>9.9509848818223642E-4</v>
      </c>
      <c r="GF150" s="2">
        <f t="shared" si="388"/>
        <v>7.0396163981050982E-4</v>
      </c>
      <c r="GG150" s="2">
        <f t="shared" si="389"/>
        <v>5.9739581707280495E-4</v>
      </c>
      <c r="GH150" s="2">
        <f t="shared" si="390"/>
        <v>4.9714754796566013E-4</v>
      </c>
      <c r="GI150" s="2">
        <f t="shared" si="391"/>
        <v>9.1388257533171128E-4</v>
      </c>
      <c r="GJ150" s="2">
        <f t="shared" si="392"/>
        <v>1.3858258850731281E-3</v>
      </c>
      <c r="GK150" s="2">
        <f t="shared" si="393"/>
        <v>1.5518503929216583E-3</v>
      </c>
      <c r="GM150" s="107">
        <f t="shared" si="329"/>
        <v>2.1414610252046528E-138</v>
      </c>
      <c r="GN150" s="107">
        <f t="shared" si="394"/>
        <v>1.5231877636632035E-127</v>
      </c>
      <c r="GO150" s="107">
        <f t="shared" si="395"/>
        <v>9.3162497196972202E-136</v>
      </c>
      <c r="GP150" s="107">
        <f t="shared" si="396"/>
        <v>8.4201309281939248E-152</v>
      </c>
      <c r="GQ150" s="107">
        <f t="shared" si="397"/>
        <v>1.3628695228207298E-164</v>
      </c>
      <c r="GR150" s="107">
        <f t="shared" si="398"/>
        <v>1.156811185536259E-174</v>
      </c>
      <c r="GS150" s="107">
        <f t="shared" si="399"/>
        <v>1.8298629889149458E-180</v>
      </c>
      <c r="GT150" s="107">
        <f t="shared" si="400"/>
        <v>2.8420067312127203E-190</v>
      </c>
      <c r="GU150" s="107">
        <f t="shared" si="401"/>
        <v>2.461034486806967E-170</v>
      </c>
      <c r="GV150" s="107">
        <f t="shared" si="402"/>
        <v>1.7015293424043149E-185</v>
      </c>
      <c r="GW150" s="107">
        <f t="shared" si="403"/>
        <v>2.8105198514845116E-180</v>
      </c>
      <c r="GX150" s="107">
        <f t="shared" si="404"/>
        <v>1.9829632911261379E-172</v>
      </c>
      <c r="GY150" s="107">
        <f t="shared" si="405"/>
        <v>8.8720971531598631E-162</v>
      </c>
      <c r="GZ150" s="107">
        <f t="shared" si="406"/>
        <v>2.2342324839136887E-153</v>
      </c>
      <c r="HA150" s="107">
        <f t="shared" si="407"/>
        <v>4.6103995583381297E-172</v>
      </c>
      <c r="HC150" s="107">
        <f t="shared" si="330"/>
        <v>1.3708338296959326E-52</v>
      </c>
      <c r="HD150" s="107">
        <f t="shared" si="408"/>
        <v>5.1433612589312849E-49</v>
      </c>
      <c r="HE150" s="107">
        <f t="shared" si="409"/>
        <v>1.4614531481448694E-53</v>
      </c>
      <c r="HF150" s="107">
        <f t="shared" si="410"/>
        <v>1.7121865776723484E-60</v>
      </c>
      <c r="HG150" s="107">
        <f t="shared" si="411"/>
        <v>8.4962203705704629E-67</v>
      </c>
      <c r="HH150" s="107">
        <f t="shared" si="412"/>
        <v>2.542053624626912E-71</v>
      </c>
      <c r="HI150" s="107">
        <f t="shared" si="413"/>
        <v>7.0659319190469086E-73</v>
      </c>
      <c r="HJ150" s="107">
        <f t="shared" si="414"/>
        <v>1.1878793551096716E-80</v>
      </c>
      <c r="HK150" s="107">
        <f t="shared" si="415"/>
        <v>7.929017966939667E-73</v>
      </c>
      <c r="HL150" s="107">
        <f t="shared" si="416"/>
        <v>4.2938373352236273E-77</v>
      </c>
      <c r="HM150" s="107">
        <f t="shared" si="417"/>
        <v>2.5731611095610634E-73</v>
      </c>
      <c r="HN150" s="107">
        <f t="shared" si="418"/>
        <v>4.4013613031262775E-68</v>
      </c>
      <c r="HO150" s="107">
        <f t="shared" si="419"/>
        <v>7.8190572314993705E-63</v>
      </c>
      <c r="HP150" s="107">
        <f t="shared" si="420"/>
        <v>5.0083437339786968E-58</v>
      </c>
      <c r="HQ150" s="107">
        <f t="shared" si="421"/>
        <v>3.756890788044294E-70</v>
      </c>
      <c r="HS150" s="107">
        <f t="shared" si="331"/>
        <v>0.45504743492858446</v>
      </c>
      <c r="HT150" s="107">
        <f t="shared" si="422"/>
        <v>0.4952454401202418</v>
      </c>
      <c r="HU150" s="107">
        <f t="shared" si="423"/>
        <v>0.55290690448548507</v>
      </c>
      <c r="HV150" s="107">
        <f t="shared" si="424"/>
        <v>0.56679201676101965</v>
      </c>
      <c r="HW150" s="107">
        <f t="shared" si="425"/>
        <v>0.58148304391033734</v>
      </c>
      <c r="HX150" s="107">
        <f t="shared" si="426"/>
        <v>0.57960935792102197</v>
      </c>
      <c r="HY150" s="107">
        <f t="shared" si="427"/>
        <v>0.56627238276215874</v>
      </c>
      <c r="HZ150" s="107">
        <f t="shared" si="428"/>
        <v>0.55083037213912944</v>
      </c>
      <c r="IA150" s="107">
        <f t="shared" si="429"/>
        <v>0.56165869930546319</v>
      </c>
      <c r="IB150" s="107">
        <f t="shared" si="430"/>
        <v>0.58293723067677083</v>
      </c>
      <c r="IC150" s="107">
        <f t="shared" si="431"/>
        <v>0.57230191704872657</v>
      </c>
      <c r="ID150" s="107">
        <f t="shared" si="432"/>
        <v>0.52924205883813269</v>
      </c>
      <c r="IE150" s="107">
        <f t="shared" si="433"/>
        <v>0.50449676336229754</v>
      </c>
      <c r="IF150" s="107">
        <f t="shared" si="434"/>
        <v>0.47703038795544461</v>
      </c>
      <c r="IG150" s="107">
        <f t="shared" si="435"/>
        <v>0.40180285205265109</v>
      </c>
      <c r="II150" s="107">
        <f t="shared" si="332"/>
        <v>1.2486166561456955E-9</v>
      </c>
      <c r="IJ150" s="107">
        <f t="shared" si="333"/>
        <v>1.0977356647514599E-8</v>
      </c>
      <c r="IK150" s="107">
        <f t="shared" si="334"/>
        <v>2.6506817641562476E-8</v>
      </c>
      <c r="IL150" s="107">
        <f t="shared" si="335"/>
        <v>9.9659813631326746E-9</v>
      </c>
      <c r="IM150" s="107">
        <f t="shared" si="336"/>
        <v>7.0731403753465361E-9</v>
      </c>
      <c r="IN150" s="107">
        <f t="shared" si="337"/>
        <v>1.2656804839142571E-9</v>
      </c>
      <c r="IO150" s="107">
        <f t="shared" si="338"/>
        <v>2.9941472641464512E-10</v>
      </c>
      <c r="IP150" s="107">
        <f t="shared" si="339"/>
        <v>3.9748907192480494E-9</v>
      </c>
      <c r="IQ150" s="107">
        <f t="shared" si="340"/>
        <v>7.705105172789848E-9</v>
      </c>
      <c r="IR150" s="107">
        <f t="shared" si="341"/>
        <v>3.8280659765834122E-10</v>
      </c>
      <c r="IS150" s="107">
        <f t="shared" si="342"/>
        <v>3.5014285883788337E-10</v>
      </c>
      <c r="IT150" s="107">
        <f t="shared" si="343"/>
        <v>2.0839928791166239E-10</v>
      </c>
      <c r="IU150" s="107">
        <f t="shared" si="344"/>
        <v>4.1655562201620775E-10</v>
      </c>
      <c r="IV150" s="107">
        <f t="shared" si="345"/>
        <v>3.4594336061224096E-10</v>
      </c>
      <c r="IW150" s="107">
        <f t="shared" si="346"/>
        <v>3.9151796094898718E-9</v>
      </c>
      <c r="IY150" s="107">
        <f t="shared" si="347"/>
        <v>0.45504743617720111</v>
      </c>
      <c r="IZ150" s="107">
        <f t="shared" si="348"/>
        <v>0.49524545109759843</v>
      </c>
      <c r="JA150" s="107">
        <f t="shared" si="349"/>
        <v>0.5529069309923027</v>
      </c>
      <c r="JB150" s="107">
        <f t="shared" si="350"/>
        <v>0.56679202672700102</v>
      </c>
      <c r="JC150" s="107">
        <f t="shared" si="351"/>
        <v>0.58148305098347774</v>
      </c>
      <c r="JD150" s="107">
        <f t="shared" si="352"/>
        <v>0.57960935918670242</v>
      </c>
      <c r="JE150" s="107">
        <f t="shared" si="353"/>
        <v>0.56627238306157346</v>
      </c>
      <c r="JF150" s="107">
        <f t="shared" si="354"/>
        <v>0.55083037611402019</v>
      </c>
      <c r="JG150" s="107">
        <f t="shared" si="355"/>
        <v>0.56165870701056841</v>
      </c>
      <c r="JH150" s="107">
        <f t="shared" si="356"/>
        <v>0.5829372310595774</v>
      </c>
      <c r="JI150" s="107">
        <f t="shared" si="357"/>
        <v>0.57230191739886938</v>
      </c>
      <c r="JJ150" s="107">
        <f t="shared" si="358"/>
        <v>0.52924205904653199</v>
      </c>
      <c r="JK150" s="107">
        <f t="shared" si="359"/>
        <v>0.50449676377885311</v>
      </c>
      <c r="JL150" s="107">
        <f t="shared" si="360"/>
        <v>0.477030388301388</v>
      </c>
      <c r="JM150" s="107">
        <f t="shared" si="361"/>
        <v>0.40180285596783072</v>
      </c>
    </row>
    <row r="151" spans="2:273" x14ac:dyDescent="0.25">
      <c r="B151" s="2">
        <v>123</v>
      </c>
      <c r="C151" s="37">
        <v>62.768999999999998</v>
      </c>
      <c r="D151" s="37">
        <v>67.590999999999994</v>
      </c>
      <c r="E151" s="37">
        <v>72</v>
      </c>
      <c r="F151" s="37">
        <v>78.625</v>
      </c>
      <c r="G151" s="37">
        <v>82.016000000000005</v>
      </c>
      <c r="H151" s="37">
        <v>89.397000000000006</v>
      </c>
      <c r="I151" s="37">
        <v>94.537999999999997</v>
      </c>
      <c r="J151" s="37">
        <v>89.364999999999995</v>
      </c>
      <c r="K151" s="37">
        <v>92.73</v>
      </c>
      <c r="L151" s="37">
        <v>99.778000000000006</v>
      </c>
      <c r="M151" s="37">
        <v>102.54</v>
      </c>
      <c r="N151" s="37">
        <v>107.111</v>
      </c>
      <c r="O151" s="37">
        <v>109.111</v>
      </c>
      <c r="P151" s="37">
        <v>117.922</v>
      </c>
      <c r="Q151" s="37">
        <v>160.422</v>
      </c>
      <c r="S151" s="4">
        <f t="shared" si="248"/>
        <v>63.484522145913083</v>
      </c>
      <c r="T151" s="4">
        <f t="shared" si="249"/>
        <v>68.236878263185744</v>
      </c>
      <c r="U151" s="4">
        <f t="shared" si="250"/>
        <v>74.158428752875906</v>
      </c>
      <c r="V151" s="4">
        <f t="shared" si="251"/>
        <v>80.101774362171867</v>
      </c>
      <c r="W151" s="4">
        <f t="shared" si="252"/>
        <v>83.53069454067807</v>
      </c>
      <c r="X151" s="4">
        <f t="shared" si="253"/>
        <v>88.816853823247669</v>
      </c>
      <c r="Y151" s="4">
        <f t="shared" si="254"/>
        <v>92.599644602614447</v>
      </c>
      <c r="Z151" s="4">
        <f t="shared" si="255"/>
        <v>86.069617421366843</v>
      </c>
      <c r="AA151" s="4">
        <f t="shared" si="256"/>
        <v>89.175089183704941</v>
      </c>
      <c r="AB151" s="4">
        <f t="shared" si="257"/>
        <v>96.142450160859937</v>
      </c>
      <c r="AC151" s="4">
        <f t="shared" si="258"/>
        <v>100.39209311501021</v>
      </c>
      <c r="AD151" s="4">
        <f t="shared" si="259"/>
        <v>104.89118846999189</v>
      </c>
      <c r="AE151" s="4">
        <f t="shared" si="260"/>
        <v>106.59040364311338</v>
      </c>
      <c r="AF151" s="4">
        <f t="shared" si="261"/>
        <v>118.96844827524195</v>
      </c>
      <c r="AG151" s="4">
        <f t="shared" si="262"/>
        <v>159.6897020741672</v>
      </c>
      <c r="AI151" s="4">
        <f t="shared" si="263"/>
        <v>-0.71552214591308427</v>
      </c>
      <c r="AJ151" s="4">
        <f t="shared" si="264"/>
        <v>-0.64587826318575026</v>
      </c>
      <c r="AK151" s="4">
        <f t="shared" si="265"/>
        <v>-2.1584287528759063</v>
      </c>
      <c r="AL151" s="4">
        <f t="shared" si="266"/>
        <v>-1.4767743621718665</v>
      </c>
      <c r="AM151" s="4">
        <f t="shared" si="267"/>
        <v>-1.5146945406780645</v>
      </c>
      <c r="AN151" s="4">
        <f t="shared" si="268"/>
        <v>0.58014617675233637</v>
      </c>
      <c r="AO151" s="4">
        <f t="shared" si="269"/>
        <v>1.9383553973855498</v>
      </c>
      <c r="AP151" s="4">
        <f t="shared" si="270"/>
        <v>3.2953825786331521</v>
      </c>
      <c r="AQ151" s="4">
        <f t="shared" si="271"/>
        <v>3.5549108162950631</v>
      </c>
      <c r="AR151" s="4">
        <f t="shared" si="272"/>
        <v>3.6355498391400687</v>
      </c>
      <c r="AS151" s="4">
        <f t="shared" si="273"/>
        <v>2.1479068849897942</v>
      </c>
      <c r="AT151" s="4">
        <f t="shared" si="274"/>
        <v>2.2198115300081156</v>
      </c>
      <c r="AU151" s="4">
        <f t="shared" si="275"/>
        <v>2.5205963568866281</v>
      </c>
      <c r="AV151" s="4">
        <f t="shared" si="455"/>
        <v>-1.046448275241957</v>
      </c>
      <c r="AW151" s="4">
        <f t="shared" si="455"/>
        <v>0.73229792583279618</v>
      </c>
      <c r="AY151" s="2">
        <f t="shared" si="297"/>
        <v>63.231505481066826</v>
      </c>
      <c r="AZ151" s="2">
        <f t="shared" si="363"/>
        <v>64.841488206321685</v>
      </c>
      <c r="BA151" s="2">
        <f t="shared" si="364"/>
        <v>63.891689550522635</v>
      </c>
      <c r="BB151" s="2">
        <f t="shared" si="365"/>
        <v>67.295192346899398</v>
      </c>
      <c r="BC151" s="2">
        <f t="shared" si="366"/>
        <v>67.737810772930729</v>
      </c>
      <c r="BD151" s="2">
        <f t="shared" si="367"/>
        <v>71.07441046660847</v>
      </c>
      <c r="BE151" s="2">
        <f t="shared" si="368"/>
        <v>70.793385434084087</v>
      </c>
      <c r="BF151" s="2">
        <f t="shared" si="369"/>
        <v>69.777106726505679</v>
      </c>
      <c r="BG151" s="2">
        <f t="shared" si="370"/>
        <v>69.214451145835653</v>
      </c>
      <c r="BH151" s="2">
        <f t="shared" si="371"/>
        <v>68.345793158565641</v>
      </c>
      <c r="BI151" s="2">
        <f t="shared" si="372"/>
        <v>66.205349845039208</v>
      </c>
      <c r="BJ151" s="2">
        <f t="shared" si="373"/>
        <v>65.770876826267965</v>
      </c>
      <c r="BK151" s="2">
        <f t="shared" si="374"/>
        <v>64.93538381867009</v>
      </c>
      <c r="BL151" s="2">
        <f t="shared" si="375"/>
        <v>66.194225762829689</v>
      </c>
      <c r="BM151" s="2">
        <f t="shared" si="376"/>
        <v>68.742316847257456</v>
      </c>
      <c r="BO151" s="2" t="str">
        <f t="shared" si="440"/>
        <v/>
      </c>
      <c r="BP151" s="2" t="str">
        <f t="shared" si="441"/>
        <v/>
      </c>
      <c r="BQ151" s="2" t="str">
        <f t="shared" si="442"/>
        <v/>
      </c>
      <c r="BR151" s="2" t="str">
        <f t="shared" si="443"/>
        <v/>
      </c>
      <c r="BS151" s="2" t="str">
        <f t="shared" si="444"/>
        <v/>
      </c>
      <c r="BT151" s="2" t="str">
        <f t="shared" si="445"/>
        <v/>
      </c>
      <c r="BU151" s="2" t="str">
        <f t="shared" si="446"/>
        <v/>
      </c>
      <c r="BV151" s="2" t="str">
        <f t="shared" si="447"/>
        <v/>
      </c>
      <c r="BW151" s="2" t="str">
        <f t="shared" si="448"/>
        <v/>
      </c>
      <c r="BX151" s="2" t="str">
        <f t="shared" si="449"/>
        <v/>
      </c>
      <c r="BY151" s="2" t="str">
        <f t="shared" si="450"/>
        <v/>
      </c>
      <c r="BZ151" s="2" t="str">
        <f t="shared" si="451"/>
        <v/>
      </c>
      <c r="CA151" s="2" t="str">
        <f t="shared" si="452"/>
        <v/>
      </c>
      <c r="CB151" s="2" t="str">
        <f t="shared" si="453"/>
        <v/>
      </c>
      <c r="CC151" s="2" t="str">
        <f t="shared" si="454"/>
        <v/>
      </c>
      <c r="CE151" s="2" t="str">
        <f t="shared" si="298"/>
        <v/>
      </c>
      <c r="CF151" s="2" t="str">
        <f t="shared" si="299"/>
        <v/>
      </c>
      <c r="CG151" s="2" t="str">
        <f t="shared" si="300"/>
        <v/>
      </c>
      <c r="CH151" s="2" t="str">
        <f t="shared" si="301"/>
        <v/>
      </c>
      <c r="CI151" s="2" t="str">
        <f t="shared" si="302"/>
        <v/>
      </c>
      <c r="CJ151" s="2" t="str">
        <f t="shared" si="303"/>
        <v/>
      </c>
      <c r="CK151" s="2" t="str">
        <f t="shared" si="304"/>
        <v/>
      </c>
      <c r="CL151" s="2" t="str">
        <f t="shared" si="305"/>
        <v/>
      </c>
      <c r="CM151" s="2" t="str">
        <f t="shared" si="306"/>
        <v/>
      </c>
      <c r="CN151" s="2" t="str">
        <f t="shared" si="307"/>
        <v/>
      </c>
      <c r="CO151" s="2" t="str">
        <f t="shared" si="308"/>
        <v/>
      </c>
      <c r="CP151" s="2" t="str">
        <f t="shared" si="309"/>
        <v/>
      </c>
      <c r="CQ151" s="2" t="str">
        <f t="shared" si="310"/>
        <v/>
      </c>
      <c r="CR151" s="2" t="str">
        <f t="shared" si="311"/>
        <v/>
      </c>
      <c r="CS151" s="2" t="str">
        <f t="shared" si="312"/>
        <v/>
      </c>
      <c r="CU151" s="2" t="str">
        <f t="shared" si="313"/>
        <v/>
      </c>
      <c r="CV151" s="2" t="str">
        <f t="shared" si="314"/>
        <v/>
      </c>
      <c r="CW151" s="2" t="str">
        <f t="shared" si="315"/>
        <v/>
      </c>
      <c r="CX151" s="2" t="str">
        <f t="shared" si="316"/>
        <v/>
      </c>
      <c r="CY151" s="2" t="str">
        <f t="shared" si="317"/>
        <v/>
      </c>
      <c r="CZ151" s="2" t="str">
        <f t="shared" si="318"/>
        <v/>
      </c>
      <c r="DA151" s="2" t="str">
        <f t="shared" si="319"/>
        <v/>
      </c>
      <c r="DB151" s="2" t="str">
        <f t="shared" si="320"/>
        <v/>
      </c>
      <c r="DC151" s="2" t="str">
        <f t="shared" si="321"/>
        <v/>
      </c>
      <c r="DD151" s="2" t="str">
        <f t="shared" si="322"/>
        <v/>
      </c>
      <c r="DE151" s="2" t="str">
        <f t="shared" si="323"/>
        <v/>
      </c>
      <c r="DF151" s="2" t="str">
        <f t="shared" si="324"/>
        <v/>
      </c>
      <c r="DG151" s="2" t="str">
        <f t="shared" si="325"/>
        <v/>
      </c>
      <c r="DH151" s="2" t="str">
        <f t="shared" si="326"/>
        <v/>
      </c>
      <c r="DI151" s="2" t="str">
        <f t="shared" si="327"/>
        <v/>
      </c>
      <c r="DK151" s="2">
        <f t="shared" si="277"/>
        <v>94.861078542510086</v>
      </c>
      <c r="DL151" s="2">
        <f t="shared" si="456"/>
        <v>86.853761024182077</v>
      </c>
      <c r="DM151" s="2">
        <f t="shared" si="456"/>
        <v>91.676570412517734</v>
      </c>
      <c r="DN151" s="2">
        <f t="shared" si="456"/>
        <v>93.798452901484481</v>
      </c>
      <c r="DO151" s="2">
        <f t="shared" si="456"/>
        <v>88.402768151147086</v>
      </c>
      <c r="DP151" s="2">
        <f t="shared" si="456"/>
        <v>89.401272199730101</v>
      </c>
      <c r="DQ151" s="2">
        <f t="shared" si="456"/>
        <v>90.207699529488991</v>
      </c>
      <c r="DR151" s="2">
        <f t="shared" si="456"/>
        <v>86.255894627420929</v>
      </c>
      <c r="DS151" s="2">
        <f t="shared" si="456"/>
        <v>80.985261943319841</v>
      </c>
      <c r="DT151" s="2">
        <f t="shared" si="456"/>
        <v>87.464454754349489</v>
      </c>
      <c r="DU151" s="2">
        <f t="shared" si="456"/>
        <v>89.011643287011694</v>
      </c>
      <c r="DV151" s="2">
        <f t="shared" si="456"/>
        <v>94.172581646423765</v>
      </c>
      <c r="DW151" s="2">
        <f t="shared" si="456"/>
        <v>93.68288556005399</v>
      </c>
      <c r="DX151" s="2">
        <f t="shared" si="456"/>
        <v>91.190402968960868</v>
      </c>
      <c r="DY151" s="2">
        <f t="shared" si="456"/>
        <v>82.524330252100839</v>
      </c>
      <c r="EA151" s="2">
        <f t="shared" si="459"/>
        <v>63.231469452026026</v>
      </c>
      <c r="EB151" s="2">
        <f t="shared" si="279"/>
        <v>64.841571428571427</v>
      </c>
      <c r="EC151" s="2">
        <f t="shared" si="280"/>
        <v>63.890749999999997</v>
      </c>
      <c r="ED151" s="2">
        <f t="shared" si="281"/>
        <v>67.295296410709028</v>
      </c>
      <c r="EE151" s="2">
        <f t="shared" si="282"/>
        <v>67.737900822436814</v>
      </c>
      <c r="EF151" s="2">
        <f t="shared" si="283"/>
        <v>71.074931508010508</v>
      </c>
      <c r="EG151" s="2">
        <f t="shared" si="284"/>
        <v>70.79323838209983</v>
      </c>
      <c r="EH151" s="2">
        <f t="shared" si="285"/>
        <v>69.776246383647802</v>
      </c>
      <c r="EI151" s="2">
        <f t="shared" si="286"/>
        <v>69.214582102348842</v>
      </c>
      <c r="EJ151" s="2">
        <f t="shared" si="287"/>
        <v>68.346090162803534</v>
      </c>
      <c r="EK151" s="2">
        <f t="shared" si="288"/>
        <v>66.205323872574738</v>
      </c>
      <c r="EL151" s="2">
        <f t="shared" si="289"/>
        <v>65.770710937499999</v>
      </c>
      <c r="EM151" s="2">
        <f t="shared" si="290"/>
        <v>64.934781917919551</v>
      </c>
      <c r="EN151" s="2">
        <f t="shared" si="291"/>
        <v>66.19380143089144</v>
      </c>
      <c r="EO151" s="2">
        <f t="shared" si="292"/>
        <v>68.742974256726072</v>
      </c>
      <c r="EQ151" s="2">
        <f t="shared" si="293"/>
        <v>63.194402969103336</v>
      </c>
      <c r="ER151" s="2">
        <f t="shared" si="457"/>
        <v>64.606733395225191</v>
      </c>
      <c r="ES151" s="2">
        <f t="shared" si="457"/>
        <v>65.13447771710149</v>
      </c>
      <c r="ET151" s="2">
        <f t="shared" si="457"/>
        <v>67.137670564310682</v>
      </c>
      <c r="EU151" s="2">
        <f t="shared" si="457"/>
        <v>67.62711622865892</v>
      </c>
      <c r="EV151" s="2">
        <f t="shared" si="457"/>
        <v>70.477065997469026</v>
      </c>
      <c r="EW151" s="2">
        <f t="shared" si="457"/>
        <v>70.948821696216939</v>
      </c>
      <c r="EX151" s="2">
        <f t="shared" si="457"/>
        <v>70.371670605683093</v>
      </c>
      <c r="EY151" s="2">
        <f t="shared" si="457"/>
        <v>69.097409075591926</v>
      </c>
      <c r="EZ151" s="2">
        <f t="shared" si="457"/>
        <v>67.985976531447832</v>
      </c>
      <c r="FA151" s="2">
        <f t="shared" si="457"/>
        <v>66.207436067185498</v>
      </c>
      <c r="FB151" s="2">
        <f t="shared" si="457"/>
        <v>65.979713423945825</v>
      </c>
      <c r="FC151" s="2">
        <f t="shared" si="457"/>
        <v>65.35589555280535</v>
      </c>
      <c r="FD151" s="2">
        <f t="shared" si="457"/>
        <v>66.249293815033269</v>
      </c>
      <c r="FE151" s="2">
        <f t="shared" si="457"/>
        <v>68.188981464906163</v>
      </c>
      <c r="FG151" s="2">
        <f t="shared" si="295"/>
        <v>0.99999833909242275</v>
      </c>
      <c r="FH151" s="2">
        <f t="shared" si="458"/>
        <v>0.99999843318879078</v>
      </c>
      <c r="FI151" s="2">
        <f t="shared" si="458"/>
        <v>0.99999863255600385</v>
      </c>
      <c r="FJ151" s="2">
        <f t="shared" si="458"/>
        <v>0.99999859438970584</v>
      </c>
      <c r="FK151" s="2">
        <f t="shared" si="458"/>
        <v>0.99999876659876263</v>
      </c>
      <c r="FL151" s="2">
        <f t="shared" si="458"/>
        <v>0.99999879427480032</v>
      </c>
      <c r="FM151" s="2">
        <f t="shared" si="458"/>
        <v>0.99999877134804904</v>
      </c>
      <c r="FN151" s="2">
        <f t="shared" si="458"/>
        <v>0.99999896123819676</v>
      </c>
      <c r="FO151" s="2">
        <f t="shared" si="458"/>
        <v>0.99999865812813904</v>
      </c>
      <c r="FP151" s="2">
        <f t="shared" si="458"/>
        <v>0.99999884493383495</v>
      </c>
      <c r="FQ151" s="2">
        <f t="shared" si="458"/>
        <v>0.9999989308148679</v>
      </c>
      <c r="FR151" s="2">
        <f t="shared" si="458"/>
        <v>0.99999876427624201</v>
      </c>
      <c r="FS151" s="2">
        <f t="shared" si="458"/>
        <v>0.9999955634437101</v>
      </c>
      <c r="FT151" s="2">
        <f t="shared" si="458"/>
        <v>0.99998675062312992</v>
      </c>
      <c r="FU151" s="2">
        <f t="shared" si="458"/>
        <v>0.99997325456134856</v>
      </c>
      <c r="FW151" s="2">
        <f t="shared" si="328"/>
        <v>4.4527603644372725E-4</v>
      </c>
      <c r="FX151" s="2">
        <f t="shared" si="380"/>
        <v>5.0124417015971485E-4</v>
      </c>
      <c r="FY151" s="2">
        <f t="shared" si="381"/>
        <v>7.2488130395587395E-4</v>
      </c>
      <c r="FZ151" s="2">
        <f t="shared" si="382"/>
        <v>8.9653392800177496E-4</v>
      </c>
      <c r="GA151" s="2">
        <f t="shared" si="383"/>
        <v>1.0429029441150887E-3</v>
      </c>
      <c r="GB151" s="2">
        <f t="shared" si="384"/>
        <v>9.0846172467043862E-4</v>
      </c>
      <c r="GC151" s="2">
        <f t="shared" si="385"/>
        <v>7.9184820935340554E-4</v>
      </c>
      <c r="GD151" s="2">
        <f t="shared" si="386"/>
        <v>1.4161742125097373E-3</v>
      </c>
      <c r="GE151" s="2">
        <f t="shared" si="387"/>
        <v>1.2524320770133596E-3</v>
      </c>
      <c r="GF151" s="2">
        <f t="shared" si="388"/>
        <v>8.8607368948217613E-4</v>
      </c>
      <c r="GG151" s="2">
        <f t="shared" si="389"/>
        <v>7.5196046104804618E-4</v>
      </c>
      <c r="GH151" s="2">
        <f t="shared" si="390"/>
        <v>6.2579112712448878E-4</v>
      </c>
      <c r="GI151" s="2">
        <f t="shared" si="391"/>
        <v>1.1264374534481827E-3</v>
      </c>
      <c r="GJ151" s="2">
        <f t="shared" si="392"/>
        <v>1.6784743609881722E-3</v>
      </c>
      <c r="GK151" s="2">
        <f t="shared" si="393"/>
        <v>1.8520058294660083E-3</v>
      </c>
      <c r="GM151" s="107">
        <f t="shared" si="329"/>
        <v>3.0610082636622738E-143</v>
      </c>
      <c r="GN151" s="107">
        <f t="shared" si="394"/>
        <v>5.5302748678764519E-132</v>
      </c>
      <c r="GO151" s="107">
        <f t="shared" si="395"/>
        <v>1.9416522386333441E-140</v>
      </c>
      <c r="GP151" s="107">
        <f t="shared" si="396"/>
        <v>4.7054655415929685E-157</v>
      </c>
      <c r="GQ151" s="107">
        <f t="shared" si="397"/>
        <v>3.0898393063206605E-170</v>
      </c>
      <c r="GR151" s="107">
        <f t="shared" si="398"/>
        <v>1.2014304554717896E-180</v>
      </c>
      <c r="GS151" s="107">
        <f t="shared" si="399"/>
        <v>1.1727990294091194E-186</v>
      </c>
      <c r="GT151" s="107">
        <f t="shared" si="400"/>
        <v>1.0045106577533373E-196</v>
      </c>
      <c r="GU151" s="107">
        <f t="shared" si="401"/>
        <v>3.2362185631238056E-176</v>
      </c>
      <c r="GV151" s="107">
        <f t="shared" si="402"/>
        <v>7.810561653017574E-192</v>
      </c>
      <c r="GW151" s="107">
        <f t="shared" si="403"/>
        <v>2.1194019062428223E-186</v>
      </c>
      <c r="GX151" s="107">
        <f t="shared" si="404"/>
        <v>2.3996908462942675E-178</v>
      </c>
      <c r="GY151" s="107">
        <f t="shared" si="405"/>
        <v>2.405059713752202E-167</v>
      </c>
      <c r="GZ151" s="107">
        <f t="shared" si="406"/>
        <v>1.102428332034693E-158</v>
      </c>
      <c r="HA151" s="107">
        <f t="shared" si="407"/>
        <v>6.2583123805387883E-178</v>
      </c>
      <c r="HC151" s="107">
        <f t="shared" si="330"/>
        <v>1.2010766823911796E-55</v>
      </c>
      <c r="HD151" s="107">
        <f t="shared" si="408"/>
        <v>7.8544915580808823E-52</v>
      </c>
      <c r="HE151" s="107">
        <f t="shared" si="409"/>
        <v>1.4279561556245767E-56</v>
      </c>
      <c r="HF151" s="107">
        <f t="shared" si="410"/>
        <v>6.857688959702711E-64</v>
      </c>
      <c r="HG151" s="107">
        <f t="shared" si="411"/>
        <v>1.75013953329158E-70</v>
      </c>
      <c r="HH151" s="107">
        <f t="shared" si="412"/>
        <v>3.0494761719013703E-75</v>
      </c>
      <c r="HI151" s="107">
        <f t="shared" si="413"/>
        <v>6.4964136743493753E-77</v>
      </c>
      <c r="HJ151" s="107">
        <f t="shared" si="414"/>
        <v>5.8244899546138589E-85</v>
      </c>
      <c r="HK151" s="107">
        <f t="shared" si="415"/>
        <v>9.027302152656047E-77</v>
      </c>
      <c r="HL151" s="107">
        <f t="shared" si="416"/>
        <v>2.7619368922509918E-81</v>
      </c>
      <c r="HM151" s="107">
        <f t="shared" si="417"/>
        <v>2.5473478476569414E-77</v>
      </c>
      <c r="HN151" s="107">
        <f t="shared" si="418"/>
        <v>6.7828888442950799E-72</v>
      </c>
      <c r="HO151" s="107">
        <f t="shared" si="419"/>
        <v>2.1758111599252582E-66</v>
      </c>
      <c r="HP151" s="107">
        <f t="shared" si="420"/>
        <v>2.2697290027684954E-61</v>
      </c>
      <c r="HQ151" s="107">
        <f t="shared" si="421"/>
        <v>4.1830302740158479E-74</v>
      </c>
      <c r="HS151" s="107">
        <f t="shared" si="331"/>
        <v>0.51469052973290652</v>
      </c>
      <c r="HT151" s="107">
        <f t="shared" si="422"/>
        <v>0.54487325562998734</v>
      </c>
      <c r="HU151" s="107">
        <f t="shared" si="423"/>
        <v>0.5799656476575159</v>
      </c>
      <c r="HV151" s="107">
        <f t="shared" si="424"/>
        <v>0.58312470097563196</v>
      </c>
      <c r="HW151" s="107">
        <f t="shared" si="425"/>
        <v>0.57351263190697599</v>
      </c>
      <c r="HX151" s="107">
        <f t="shared" si="426"/>
        <v>0.57632364949793902</v>
      </c>
      <c r="HY151" s="107">
        <f t="shared" si="427"/>
        <v>0.58302886219422134</v>
      </c>
      <c r="HZ151" s="107">
        <f t="shared" si="428"/>
        <v>0.47779138091089729</v>
      </c>
      <c r="IA151" s="107">
        <f t="shared" si="429"/>
        <v>0.50013281772186213</v>
      </c>
      <c r="IB151" s="107">
        <f t="shared" si="430"/>
        <v>0.56521904876912987</v>
      </c>
      <c r="IC151" s="107">
        <f t="shared" si="431"/>
        <v>0.58182524111534295</v>
      </c>
      <c r="ID151" s="107">
        <f t="shared" si="432"/>
        <v>0.57179640989382607</v>
      </c>
      <c r="IE151" s="107">
        <f t="shared" si="433"/>
        <v>0.55588136099282004</v>
      </c>
      <c r="IF151" s="107">
        <f t="shared" si="434"/>
        <v>0.53478949660954067</v>
      </c>
      <c r="IG151" s="107">
        <f t="shared" si="435"/>
        <v>0.46791820892175306</v>
      </c>
      <c r="II151" s="107">
        <f t="shared" si="332"/>
        <v>3.6820482783049191E-9</v>
      </c>
      <c r="IJ151" s="107">
        <f t="shared" si="333"/>
        <v>2.9095525493211809E-8</v>
      </c>
      <c r="IK151" s="107">
        <f t="shared" si="334"/>
        <v>6.9934088974190378E-8</v>
      </c>
      <c r="IL151" s="107">
        <f t="shared" si="335"/>
        <v>2.8699673094195137E-8</v>
      </c>
      <c r="IM151" s="107">
        <f t="shared" si="336"/>
        <v>2.1275278667068499E-8</v>
      </c>
      <c r="IN151" s="107">
        <f t="shared" si="337"/>
        <v>4.1423154286697595E-9</v>
      </c>
      <c r="IO151" s="107">
        <f t="shared" si="338"/>
        <v>1.0455455350157616E-9</v>
      </c>
      <c r="IP151" s="107">
        <f t="shared" si="339"/>
        <v>1.3034030553458758E-8</v>
      </c>
      <c r="IQ151" s="107">
        <f t="shared" si="340"/>
        <v>2.3721923473371715E-8</v>
      </c>
      <c r="IR151" s="107">
        <f t="shared" si="341"/>
        <v>1.3422291114237726E-9</v>
      </c>
      <c r="IS151" s="107">
        <f t="shared" si="342"/>
        <v>1.2009610849837919E-9</v>
      </c>
      <c r="IT151" s="107">
        <f t="shared" si="343"/>
        <v>7.1543791992011938E-10</v>
      </c>
      <c r="IU151" s="107">
        <f t="shared" si="344"/>
        <v>1.3546108096250583E-9</v>
      </c>
      <c r="IV151" s="107">
        <f t="shared" si="345"/>
        <v>1.1038757138211696E-9</v>
      </c>
      <c r="IW151" s="107">
        <f t="shared" si="346"/>
        <v>1.02539009303782E-8</v>
      </c>
      <c r="IY151" s="107">
        <f t="shared" si="347"/>
        <v>0.51469053341495485</v>
      </c>
      <c r="IZ151" s="107">
        <f t="shared" si="348"/>
        <v>0.54487328472551289</v>
      </c>
      <c r="JA151" s="107">
        <f t="shared" si="349"/>
        <v>0.57996571759160487</v>
      </c>
      <c r="JB151" s="107">
        <f t="shared" si="350"/>
        <v>0.58312472967530504</v>
      </c>
      <c r="JC151" s="107">
        <f t="shared" si="351"/>
        <v>0.57351265318225464</v>
      </c>
      <c r="JD151" s="107">
        <f t="shared" si="352"/>
        <v>0.5763236536402544</v>
      </c>
      <c r="JE151" s="107">
        <f t="shared" si="353"/>
        <v>0.58302886323976688</v>
      </c>
      <c r="JF151" s="107">
        <f t="shared" si="354"/>
        <v>0.47779139394492787</v>
      </c>
      <c r="JG151" s="107">
        <f t="shared" si="355"/>
        <v>0.50013284144378556</v>
      </c>
      <c r="JH151" s="107">
        <f t="shared" si="356"/>
        <v>0.56521905011135898</v>
      </c>
      <c r="JI151" s="107">
        <f t="shared" si="357"/>
        <v>0.58182524231630406</v>
      </c>
      <c r="JJ151" s="107">
        <f t="shared" si="358"/>
        <v>0.57179641060926401</v>
      </c>
      <c r="JK151" s="107">
        <f t="shared" si="359"/>
        <v>0.5558813623474308</v>
      </c>
      <c r="JL151" s="107">
        <f t="shared" si="360"/>
        <v>0.53478949771341644</v>
      </c>
      <c r="JM151" s="107">
        <f t="shared" si="361"/>
        <v>0.46791821917565402</v>
      </c>
    </row>
    <row r="152" spans="2:273" x14ac:dyDescent="0.25">
      <c r="B152" s="2">
        <v>124</v>
      </c>
      <c r="C152" s="37">
        <v>63.738</v>
      </c>
      <c r="D152" s="37">
        <v>66.635999999999996</v>
      </c>
      <c r="E152" s="37">
        <v>69.742000000000004</v>
      </c>
      <c r="F152" s="37">
        <v>74.781000000000006</v>
      </c>
      <c r="G152" s="37">
        <v>79.016000000000005</v>
      </c>
      <c r="H152" s="37">
        <v>85.573999999999998</v>
      </c>
      <c r="I152" s="37">
        <v>91.015000000000001</v>
      </c>
      <c r="J152" s="37">
        <v>81.459999999999994</v>
      </c>
      <c r="K152" s="37">
        <v>86.745999999999995</v>
      </c>
      <c r="L152" s="37">
        <v>93.683000000000007</v>
      </c>
      <c r="M152" s="37">
        <v>98.031999999999996</v>
      </c>
      <c r="N152" s="37">
        <v>103.714</v>
      </c>
      <c r="O152" s="37">
        <v>106.27</v>
      </c>
      <c r="P152" s="37">
        <v>116.85899999999999</v>
      </c>
      <c r="Q152" s="37">
        <v>161.5</v>
      </c>
      <c r="S152" s="4">
        <f t="shared" si="248"/>
        <v>63.421925091635941</v>
      </c>
      <c r="T152" s="4">
        <f t="shared" si="249"/>
        <v>68.096612123345651</v>
      </c>
      <c r="U152" s="4">
        <f t="shared" si="250"/>
        <v>73.130225257547437</v>
      </c>
      <c r="V152" s="4">
        <f t="shared" si="251"/>
        <v>78.474748545259715</v>
      </c>
      <c r="W152" s="4">
        <f t="shared" si="252"/>
        <v>80.73122639113987</v>
      </c>
      <c r="X152" s="4">
        <f t="shared" si="253"/>
        <v>85.764785582622537</v>
      </c>
      <c r="Y152" s="4">
        <f t="shared" si="254"/>
        <v>89.516990345604341</v>
      </c>
      <c r="Z152" s="4">
        <f t="shared" si="255"/>
        <v>81.012722226674711</v>
      </c>
      <c r="AA152" s="4">
        <f t="shared" si="256"/>
        <v>83.637724184636184</v>
      </c>
      <c r="AB152" s="4">
        <f t="shared" si="257"/>
        <v>90.429751535692731</v>
      </c>
      <c r="AC152" s="4">
        <f t="shared" si="258"/>
        <v>95.176751450539669</v>
      </c>
      <c r="AD152" s="4">
        <f t="shared" si="259"/>
        <v>101.76809533903322</v>
      </c>
      <c r="AE152" s="4">
        <f t="shared" si="260"/>
        <v>104.5708997859446</v>
      </c>
      <c r="AF152" s="4">
        <f t="shared" si="261"/>
        <v>117.86990496134652</v>
      </c>
      <c r="AG152" s="4">
        <f t="shared" si="262"/>
        <v>164.28305927613766</v>
      </c>
      <c r="AI152" s="4">
        <f t="shared" si="263"/>
        <v>0.31607490836405816</v>
      </c>
      <c r="AJ152" s="4">
        <f t="shared" si="264"/>
        <v>-1.4606121233456548</v>
      </c>
      <c r="AK152" s="4">
        <f t="shared" si="265"/>
        <v>-3.3882252575474325</v>
      </c>
      <c r="AL152" s="4">
        <f t="shared" si="266"/>
        <v>-3.6937485452597087</v>
      </c>
      <c r="AM152" s="4">
        <f t="shared" si="267"/>
        <v>-1.7152263911398649</v>
      </c>
      <c r="AN152" s="4">
        <f t="shared" si="268"/>
        <v>-0.19078558262253864</v>
      </c>
      <c r="AO152" s="4">
        <f t="shared" si="269"/>
        <v>1.4980096543956591</v>
      </c>
      <c r="AP152" s="4">
        <f t="shared" si="270"/>
        <v>0.44727777332528262</v>
      </c>
      <c r="AQ152" s="4">
        <f t="shared" si="271"/>
        <v>3.108275815363811</v>
      </c>
      <c r="AR152" s="4">
        <f t="shared" si="272"/>
        <v>3.2532484643072763</v>
      </c>
      <c r="AS152" s="4">
        <f t="shared" si="273"/>
        <v>2.8552485494603275</v>
      </c>
      <c r="AT152" s="4">
        <f t="shared" si="274"/>
        <v>1.9459046609667752</v>
      </c>
      <c r="AU152" s="4">
        <f t="shared" si="275"/>
        <v>1.6991002140553917</v>
      </c>
      <c r="AV152" s="4">
        <f t="shared" si="455"/>
        <v>-1.010904961346526</v>
      </c>
      <c r="AW152" s="4">
        <f t="shared" si="455"/>
        <v>-2.7830592761376636</v>
      </c>
      <c r="AY152" s="2">
        <f t="shared" si="297"/>
        <v>63.168530297159876</v>
      </c>
      <c r="AZ152" s="2">
        <f t="shared" si="363"/>
        <v>64.789483495989103</v>
      </c>
      <c r="BA152" s="2">
        <f t="shared" si="364"/>
        <v>63.774004530334139</v>
      </c>
      <c r="BB152" s="2">
        <f t="shared" si="365"/>
        <v>67.237511336049465</v>
      </c>
      <c r="BC152" s="2">
        <f t="shared" si="366"/>
        <v>67.687821942057496</v>
      </c>
      <c r="BD152" s="2">
        <f t="shared" si="367"/>
        <v>71.072317363693287</v>
      </c>
      <c r="BE152" s="2">
        <f t="shared" si="368"/>
        <v>70.737750681037795</v>
      </c>
      <c r="BF152" s="2">
        <f t="shared" si="369"/>
        <v>69.686476725246649</v>
      </c>
      <c r="BG152" s="2">
        <f t="shared" si="370"/>
        <v>69.166449189155045</v>
      </c>
      <c r="BH152" s="2">
        <f t="shared" si="371"/>
        <v>68.287664163271245</v>
      </c>
      <c r="BI152" s="2">
        <f t="shared" si="372"/>
        <v>66.121037569733829</v>
      </c>
      <c r="BJ152" s="2">
        <f t="shared" si="373"/>
        <v>65.689017703896013</v>
      </c>
      <c r="BK152" s="2">
        <f t="shared" si="374"/>
        <v>64.853380640296592</v>
      </c>
      <c r="BL152" s="2">
        <f t="shared" si="375"/>
        <v>66.105663389493756</v>
      </c>
      <c r="BM152" s="2">
        <f t="shared" si="376"/>
        <v>68.677567356677031</v>
      </c>
      <c r="BO152" s="2" t="str">
        <f t="shared" si="440"/>
        <v/>
      </c>
      <c r="BP152" s="2" t="str">
        <f t="shared" si="441"/>
        <v/>
      </c>
      <c r="BQ152" s="2" t="str">
        <f t="shared" si="442"/>
        <v/>
      </c>
      <c r="BR152" s="2" t="str">
        <f t="shared" si="443"/>
        <v/>
      </c>
      <c r="BS152" s="2" t="str">
        <f t="shared" si="444"/>
        <v/>
      </c>
      <c r="BT152" s="2" t="str">
        <f t="shared" si="445"/>
        <v/>
      </c>
      <c r="BU152" s="2" t="str">
        <f t="shared" si="446"/>
        <v/>
      </c>
      <c r="BV152" s="2" t="str">
        <f t="shared" si="447"/>
        <v/>
      </c>
      <c r="BW152" s="2" t="str">
        <f t="shared" si="448"/>
        <v/>
      </c>
      <c r="BX152" s="2" t="str">
        <f t="shared" si="449"/>
        <v/>
      </c>
      <c r="BY152" s="2" t="str">
        <f t="shared" si="450"/>
        <v/>
      </c>
      <c r="BZ152" s="2" t="str">
        <f t="shared" si="451"/>
        <v/>
      </c>
      <c r="CA152" s="2" t="str">
        <f t="shared" si="452"/>
        <v/>
      </c>
      <c r="CB152" s="2" t="str">
        <f t="shared" si="453"/>
        <v/>
      </c>
      <c r="CC152" s="2" t="str">
        <f t="shared" si="454"/>
        <v/>
      </c>
      <c r="CE152" s="2" t="str">
        <f t="shared" si="298"/>
        <v/>
      </c>
      <c r="CF152" s="2" t="str">
        <f t="shared" si="299"/>
        <v/>
      </c>
      <c r="CG152" s="2" t="str">
        <f t="shared" si="300"/>
        <v/>
      </c>
      <c r="CH152" s="2" t="str">
        <f t="shared" si="301"/>
        <v/>
      </c>
      <c r="CI152" s="2" t="str">
        <f t="shared" si="302"/>
        <v/>
      </c>
      <c r="CJ152" s="2" t="str">
        <f t="shared" si="303"/>
        <v/>
      </c>
      <c r="CK152" s="2" t="str">
        <f t="shared" si="304"/>
        <v/>
      </c>
      <c r="CL152" s="2" t="str">
        <f t="shared" si="305"/>
        <v/>
      </c>
      <c r="CM152" s="2" t="str">
        <f t="shared" si="306"/>
        <v/>
      </c>
      <c r="CN152" s="2" t="str">
        <f t="shared" si="307"/>
        <v/>
      </c>
      <c r="CO152" s="2" t="str">
        <f t="shared" si="308"/>
        <v/>
      </c>
      <c r="CP152" s="2" t="str">
        <f t="shared" si="309"/>
        <v/>
      </c>
      <c r="CQ152" s="2" t="str">
        <f t="shared" si="310"/>
        <v/>
      </c>
      <c r="CR152" s="2" t="str">
        <f t="shared" si="311"/>
        <v/>
      </c>
      <c r="CS152" s="2" t="str">
        <f t="shared" si="312"/>
        <v/>
      </c>
      <c r="CU152" s="2" t="str">
        <f t="shared" si="313"/>
        <v/>
      </c>
      <c r="CV152" s="2" t="str">
        <f t="shared" si="314"/>
        <v/>
      </c>
      <c r="CW152" s="2" t="str">
        <f t="shared" si="315"/>
        <v/>
      </c>
      <c r="CX152" s="2" t="str">
        <f t="shared" si="316"/>
        <v/>
      </c>
      <c r="CY152" s="2" t="str">
        <f t="shared" si="317"/>
        <v/>
      </c>
      <c r="CZ152" s="2" t="str">
        <f t="shared" si="318"/>
        <v/>
      </c>
      <c r="DA152" s="2" t="str">
        <f t="shared" si="319"/>
        <v/>
      </c>
      <c r="DB152" s="2" t="str">
        <f t="shared" si="320"/>
        <v/>
      </c>
      <c r="DC152" s="2" t="str">
        <f t="shared" si="321"/>
        <v/>
      </c>
      <c r="DD152" s="2" t="str">
        <f t="shared" si="322"/>
        <v/>
      </c>
      <c r="DE152" s="2" t="str">
        <f t="shared" si="323"/>
        <v/>
      </c>
      <c r="DF152" s="2" t="str">
        <f t="shared" si="324"/>
        <v/>
      </c>
      <c r="DG152" s="2" t="str">
        <f t="shared" si="325"/>
        <v/>
      </c>
      <c r="DH152" s="2" t="str">
        <f t="shared" si="326"/>
        <v/>
      </c>
      <c r="DI152" s="2" t="str">
        <f t="shared" si="327"/>
        <v/>
      </c>
      <c r="DK152" s="2">
        <f t="shared" si="277"/>
        <v>95.068659919028306</v>
      </c>
      <c r="DL152" s="2">
        <f t="shared" si="456"/>
        <v>86.979625414888574</v>
      </c>
      <c r="DM152" s="2">
        <f t="shared" si="456"/>
        <v>91.844458985301046</v>
      </c>
      <c r="DN152" s="2">
        <f t="shared" si="456"/>
        <v>93.976845816464234</v>
      </c>
      <c r="DO152" s="2">
        <f t="shared" si="456"/>
        <v>88.515252361673404</v>
      </c>
      <c r="DP152" s="2">
        <f t="shared" si="456"/>
        <v>89.511038596491233</v>
      </c>
      <c r="DQ152" s="2">
        <f t="shared" si="456"/>
        <v>90.341093773935867</v>
      </c>
      <c r="DR152" s="2">
        <f t="shared" si="456"/>
        <v>86.34053955575007</v>
      </c>
      <c r="DS152" s="2">
        <f t="shared" si="456"/>
        <v>81.027597570850205</v>
      </c>
      <c r="DT152" s="2">
        <f t="shared" si="456"/>
        <v>87.576132618448412</v>
      </c>
      <c r="DU152" s="2">
        <f t="shared" si="456"/>
        <v>89.143477623372348</v>
      </c>
      <c r="DV152" s="2">
        <f t="shared" si="456"/>
        <v>94.360176788124164</v>
      </c>
      <c r="DW152" s="2">
        <f t="shared" si="456"/>
        <v>93.86915418353577</v>
      </c>
      <c r="DX152" s="2">
        <f t="shared" si="456"/>
        <v>91.350075236167342</v>
      </c>
      <c r="DY152" s="2">
        <f t="shared" si="456"/>
        <v>82.597258263305321</v>
      </c>
      <c r="EA152" s="2">
        <f t="shared" si="459"/>
        <v>63.168507733221354</v>
      </c>
      <c r="EB152" s="2">
        <f t="shared" si="279"/>
        <v>64.789607142857136</v>
      </c>
      <c r="EC152" s="2">
        <f t="shared" si="280"/>
        <v>63.772785714285718</v>
      </c>
      <c r="ED152" s="2">
        <f t="shared" si="281"/>
        <v>67.23766416593115</v>
      </c>
      <c r="EE152" s="2">
        <f t="shared" si="282"/>
        <v>67.687949729704741</v>
      </c>
      <c r="EF152" s="2">
        <f t="shared" si="283"/>
        <v>71.073019513435611</v>
      </c>
      <c r="EG152" s="2">
        <f t="shared" si="284"/>
        <v>70.737566068355051</v>
      </c>
      <c r="EH152" s="2">
        <f t="shared" si="285"/>
        <v>69.685339308176097</v>
      </c>
      <c r="EI152" s="2">
        <f t="shared" si="286"/>
        <v>69.166623131195863</v>
      </c>
      <c r="EJ152" s="2">
        <f t="shared" si="287"/>
        <v>68.288067938281827</v>
      </c>
      <c r="EK152" s="2">
        <f t="shared" si="288"/>
        <v>66.121010618772956</v>
      </c>
      <c r="EL152" s="2">
        <f t="shared" si="289"/>
        <v>65.688812499999997</v>
      </c>
      <c r="EM152" s="2">
        <f t="shared" si="290"/>
        <v>64.852660056887458</v>
      </c>
      <c r="EN152" s="2">
        <f t="shared" si="291"/>
        <v>66.105256265636655</v>
      </c>
      <c r="EO152" s="2">
        <f t="shared" si="292"/>
        <v>68.678521326535773</v>
      </c>
      <c r="EQ152" s="2">
        <f t="shared" si="293"/>
        <v>63.133678174582677</v>
      </c>
      <c r="ER152" s="2">
        <f t="shared" si="457"/>
        <v>64.549866393884201</v>
      </c>
      <c r="ES152" s="2">
        <f t="shared" si="457"/>
        <v>65.075201635060495</v>
      </c>
      <c r="ET152" s="2">
        <f t="shared" si="457"/>
        <v>67.075768194002023</v>
      </c>
      <c r="EU152" s="2">
        <f t="shared" si="457"/>
        <v>67.575048116456486</v>
      </c>
      <c r="EV152" s="2">
        <f t="shared" si="457"/>
        <v>70.4434951484252</v>
      </c>
      <c r="EW152" s="2">
        <f t="shared" si="457"/>
        <v>70.903598936603487</v>
      </c>
      <c r="EX152" s="2">
        <f t="shared" si="457"/>
        <v>70.31583640030847</v>
      </c>
      <c r="EY152" s="2">
        <f t="shared" si="457"/>
        <v>69.048247531461271</v>
      </c>
      <c r="EZ152" s="2">
        <f t="shared" si="457"/>
        <v>67.910149260850204</v>
      </c>
      <c r="FA152" s="2">
        <f t="shared" si="457"/>
        <v>66.128827331127241</v>
      </c>
      <c r="FB152" s="2">
        <f t="shared" si="457"/>
        <v>65.913595624892267</v>
      </c>
      <c r="FC152" s="2">
        <f t="shared" si="457"/>
        <v>65.296466780255372</v>
      </c>
      <c r="FD152" s="2">
        <f t="shared" si="457"/>
        <v>66.169720950384658</v>
      </c>
      <c r="FE152" s="2">
        <f t="shared" si="457"/>
        <v>68.105780654809109</v>
      </c>
      <c r="FG152" s="2">
        <f t="shared" si="295"/>
        <v>0.99999868069376541</v>
      </c>
      <c r="FH152" s="2">
        <f t="shared" si="458"/>
        <v>0.99999875543721706</v>
      </c>
      <c r="FI152" s="2">
        <f t="shared" si="458"/>
        <v>0.99999891380031902</v>
      </c>
      <c r="FJ152" s="2">
        <f t="shared" si="458"/>
        <v>0.99999888348373356</v>
      </c>
      <c r="FK152" s="2">
        <f t="shared" si="458"/>
        <v>0.99999902027432397</v>
      </c>
      <c r="FL152" s="2">
        <f t="shared" si="458"/>
        <v>0.99999904225819303</v>
      </c>
      <c r="FM152" s="2">
        <f t="shared" si="458"/>
        <v>0.99999902404681806</v>
      </c>
      <c r="FN152" s="2">
        <f t="shared" si="458"/>
        <v>0.99999917488199419</v>
      </c>
      <c r="FO152" s="2">
        <f t="shared" si="458"/>
        <v>0.99999893411299934</v>
      </c>
      <c r="FP152" s="2">
        <f t="shared" si="458"/>
        <v>0.9999990824981142</v>
      </c>
      <c r="FQ152" s="2">
        <f t="shared" si="458"/>
        <v>0.99999915071587475</v>
      </c>
      <c r="FR152" s="2">
        <f t="shared" si="458"/>
        <v>0.99999901842947925</v>
      </c>
      <c r="FS152" s="2">
        <f t="shared" si="458"/>
        <v>0.99999640136939538</v>
      </c>
      <c r="FT152" s="2">
        <f t="shared" si="458"/>
        <v>0.99998906388358089</v>
      </c>
      <c r="FU152" s="2">
        <f t="shared" si="458"/>
        <v>0.9999775958468029</v>
      </c>
      <c r="FW152" s="2">
        <f t="shared" si="328"/>
        <v>5.6050469511662341E-4</v>
      </c>
      <c r="FX152" s="2">
        <f t="shared" si="380"/>
        <v>6.3094713594634888E-4</v>
      </c>
      <c r="FY152" s="2">
        <f t="shared" si="381"/>
        <v>9.1240024550898831E-4</v>
      </c>
      <c r="FZ152" s="2">
        <f t="shared" si="382"/>
        <v>1.1284074011750286E-3</v>
      </c>
      <c r="GA152" s="2">
        <f t="shared" si="383"/>
        <v>1.3125825763605316E-3</v>
      </c>
      <c r="GB152" s="2">
        <f t="shared" si="384"/>
        <v>1.1434165920043056E-3</v>
      </c>
      <c r="GC152" s="2">
        <f t="shared" si="385"/>
        <v>9.9667348544905119E-4</v>
      </c>
      <c r="GD152" s="2">
        <f t="shared" si="386"/>
        <v>1.7822041987985498E-3</v>
      </c>
      <c r="GE152" s="2">
        <f t="shared" si="387"/>
        <v>1.5762074255227061E-3</v>
      </c>
      <c r="GF152" s="2">
        <f t="shared" si="388"/>
        <v>1.1152448171443188E-3</v>
      </c>
      <c r="GG152" s="2">
        <f t="shared" si="389"/>
        <v>9.4647785225746971E-4</v>
      </c>
      <c r="GH152" s="2">
        <f t="shared" si="390"/>
        <v>7.8769671937234452E-4</v>
      </c>
      <c r="GI152" s="2">
        <f t="shared" si="391"/>
        <v>1.3883605923341795E-3</v>
      </c>
      <c r="GJ152" s="2">
        <f t="shared" si="392"/>
        <v>2.0327963809826737E-3</v>
      </c>
      <c r="GK152" s="2">
        <f t="shared" si="393"/>
        <v>2.2100881531106481E-3</v>
      </c>
      <c r="GM152" s="107">
        <f t="shared" si="329"/>
        <v>3.6034804178502613E-148</v>
      </c>
      <c r="GN152" s="107">
        <f t="shared" si="394"/>
        <v>1.6820838806335414E-136</v>
      </c>
      <c r="GO152" s="107">
        <f t="shared" si="395"/>
        <v>3.3638953195031005E-145</v>
      </c>
      <c r="GP152" s="107">
        <f t="shared" si="396"/>
        <v>2.1360430935941316E-162</v>
      </c>
      <c r="GQ152" s="107">
        <f t="shared" si="397"/>
        <v>5.6146946469713158E-176</v>
      </c>
      <c r="GR152" s="107">
        <f t="shared" si="398"/>
        <v>9.8725043529830156E-187</v>
      </c>
      <c r="GS152" s="107">
        <f t="shared" si="399"/>
        <v>5.896612678651121E-193</v>
      </c>
      <c r="GT152" s="107">
        <f t="shared" si="400"/>
        <v>2.7656315784019569E-203</v>
      </c>
      <c r="GU152" s="107">
        <f t="shared" si="401"/>
        <v>3.3744348183832513E-182</v>
      </c>
      <c r="GV152" s="107">
        <f t="shared" si="402"/>
        <v>2.7997292301420251E-198</v>
      </c>
      <c r="GW152" s="107">
        <f t="shared" si="403"/>
        <v>1.2603153823192087E-192</v>
      </c>
      <c r="GX152" s="107">
        <f t="shared" si="404"/>
        <v>2.3026988196158325E-184</v>
      </c>
      <c r="GY152" s="107">
        <f t="shared" si="405"/>
        <v>5.2375063478409886E-173</v>
      </c>
      <c r="GZ152" s="107">
        <f t="shared" si="406"/>
        <v>4.4094403657682286E-164</v>
      </c>
      <c r="HA152" s="107">
        <f t="shared" si="407"/>
        <v>6.7590457394111089E-184</v>
      </c>
      <c r="HC152" s="107">
        <f t="shared" si="330"/>
        <v>8.5806478656698846E-59</v>
      </c>
      <c r="HD152" s="107">
        <f t="shared" si="408"/>
        <v>9.9575198197261009E-55</v>
      </c>
      <c r="HE152" s="107">
        <f t="shared" si="409"/>
        <v>1.1488025499140278E-59</v>
      </c>
      <c r="HF152" s="107">
        <f t="shared" si="410"/>
        <v>2.2072131089389231E-67</v>
      </c>
      <c r="HG152" s="107">
        <f t="shared" si="411"/>
        <v>2.8564110734048219E-74</v>
      </c>
      <c r="HH152" s="107">
        <f t="shared" si="412"/>
        <v>2.8592016503638342E-79</v>
      </c>
      <c r="HI152" s="107">
        <f t="shared" si="413"/>
        <v>4.6263800279730724E-81</v>
      </c>
      <c r="HJ152" s="107">
        <f t="shared" si="414"/>
        <v>2.1956281409859833E-89</v>
      </c>
      <c r="HK152" s="107">
        <f t="shared" si="415"/>
        <v>8.051304745414725E-81</v>
      </c>
      <c r="HL152" s="107">
        <f t="shared" si="416"/>
        <v>1.3694453198523255E-85</v>
      </c>
      <c r="HM152" s="107">
        <f t="shared" si="417"/>
        <v>1.9640601795207274E-81</v>
      </c>
      <c r="HN152" s="107">
        <f t="shared" si="418"/>
        <v>8.189031306257864E-76</v>
      </c>
      <c r="HO152" s="107">
        <f t="shared" si="419"/>
        <v>4.8089300664717262E-70</v>
      </c>
      <c r="HP152" s="107">
        <f t="shared" si="420"/>
        <v>8.2480038901428242E-65</v>
      </c>
      <c r="HQ152" s="107">
        <f t="shared" si="421"/>
        <v>3.6106593363002573E-78</v>
      </c>
      <c r="HS152" s="107">
        <f t="shared" si="331"/>
        <v>0.56036217367272301</v>
      </c>
      <c r="HT152" s="107">
        <f t="shared" si="422"/>
        <v>0.57629594600773548</v>
      </c>
      <c r="HU152" s="107">
        <f t="shared" si="423"/>
        <v>0.57828121494064211</v>
      </c>
      <c r="HV152" s="107">
        <f t="shared" si="424"/>
        <v>0.56439163377974022</v>
      </c>
      <c r="HW152" s="107">
        <f t="shared" si="425"/>
        <v>0.5264914689155098</v>
      </c>
      <c r="HX152" s="107">
        <f t="shared" si="426"/>
        <v>0.53174647406631892</v>
      </c>
      <c r="HY152" s="107">
        <f t="shared" si="427"/>
        <v>0.55859883397579846</v>
      </c>
      <c r="HZ152" s="107">
        <f t="shared" si="428"/>
        <v>0.37637064498295209</v>
      </c>
      <c r="IA152" s="107">
        <f t="shared" si="429"/>
        <v>0.40807985403898683</v>
      </c>
      <c r="IB152" s="107">
        <f t="shared" si="430"/>
        <v>0.50449582095782475</v>
      </c>
      <c r="IC152" s="107">
        <f t="shared" si="431"/>
        <v>0.55017563055600838</v>
      </c>
      <c r="ID152" s="107">
        <f t="shared" si="432"/>
        <v>0.582114201743825</v>
      </c>
      <c r="IE152" s="107">
        <f t="shared" si="433"/>
        <v>0.58185047277981516</v>
      </c>
      <c r="IF152" s="107">
        <f t="shared" si="434"/>
        <v>0.57329897842917532</v>
      </c>
      <c r="IG152" s="107">
        <f t="shared" si="435"/>
        <v>0.5304579507458983</v>
      </c>
      <c r="II152" s="107">
        <f t="shared" si="332"/>
        <v>1.0534903280909678E-8</v>
      </c>
      <c r="IJ152" s="107">
        <f t="shared" si="333"/>
        <v>7.5027398791921505E-8</v>
      </c>
      <c r="IK152" s="107">
        <f t="shared" si="334"/>
        <v>1.7930053144547953E-7</v>
      </c>
      <c r="IL152" s="107">
        <f t="shared" si="335"/>
        <v>8.0024903946499215E-8</v>
      </c>
      <c r="IM152" s="107">
        <f t="shared" si="336"/>
        <v>6.1833265222777398E-8</v>
      </c>
      <c r="IN152" s="107">
        <f t="shared" si="337"/>
        <v>1.3071958080711195E-8</v>
      </c>
      <c r="IO152" s="107">
        <f t="shared" si="338"/>
        <v>3.5154992835578517E-9</v>
      </c>
      <c r="IP152" s="107">
        <f t="shared" si="339"/>
        <v>4.1113342402235693E-8</v>
      </c>
      <c r="IQ152" s="107">
        <f t="shared" si="340"/>
        <v>7.0450512139693193E-8</v>
      </c>
      <c r="IR152" s="107">
        <f t="shared" si="341"/>
        <v>4.5283954411973759E-9</v>
      </c>
      <c r="IS152" s="107">
        <f t="shared" si="342"/>
        <v>3.9695586041067649E-9</v>
      </c>
      <c r="IT152" s="107">
        <f t="shared" si="343"/>
        <v>2.3688734666137809E-9</v>
      </c>
      <c r="IU152" s="107">
        <f t="shared" si="344"/>
        <v>4.2573685275234006E-9</v>
      </c>
      <c r="IV152" s="107">
        <f t="shared" si="345"/>
        <v>3.4089897502471762E-9</v>
      </c>
      <c r="IW152" s="107">
        <f t="shared" si="346"/>
        <v>2.6183408057961215E-8</v>
      </c>
      <c r="IY152" s="107">
        <f t="shared" si="347"/>
        <v>0.56036218420762629</v>
      </c>
      <c r="IZ152" s="107">
        <f t="shared" si="348"/>
        <v>0.57629602103513422</v>
      </c>
      <c r="JA152" s="107">
        <f t="shared" si="349"/>
        <v>0.57828139424117353</v>
      </c>
      <c r="JB152" s="107">
        <f t="shared" si="350"/>
        <v>0.56439171380464415</v>
      </c>
      <c r="JC152" s="107">
        <f t="shared" si="351"/>
        <v>0.52649153074877497</v>
      </c>
      <c r="JD152" s="107">
        <f t="shared" si="352"/>
        <v>0.53174648713827699</v>
      </c>
      <c r="JE152" s="107">
        <f t="shared" si="353"/>
        <v>0.55859883749129779</v>
      </c>
      <c r="JF152" s="107">
        <f t="shared" si="354"/>
        <v>0.37637068609629448</v>
      </c>
      <c r="JG152" s="107">
        <f t="shared" si="355"/>
        <v>0.40807992448949898</v>
      </c>
      <c r="JH152" s="107">
        <f t="shared" si="356"/>
        <v>0.50449582548622018</v>
      </c>
      <c r="JI152" s="107">
        <f t="shared" si="357"/>
        <v>0.55017563452556695</v>
      </c>
      <c r="JJ152" s="107">
        <f t="shared" si="358"/>
        <v>0.58211420411269843</v>
      </c>
      <c r="JK152" s="107">
        <f t="shared" si="359"/>
        <v>0.58185047703718373</v>
      </c>
      <c r="JL152" s="107">
        <f t="shared" si="360"/>
        <v>0.57329898183816508</v>
      </c>
      <c r="JM152" s="107">
        <f t="shared" si="361"/>
        <v>0.53045797692930641</v>
      </c>
    </row>
    <row r="153" spans="2:273" x14ac:dyDescent="0.25">
      <c r="B153" s="2">
        <v>125</v>
      </c>
      <c r="C153" s="37">
        <v>62.615000000000002</v>
      </c>
      <c r="D153" s="37">
        <v>65.03</v>
      </c>
      <c r="E153" s="37">
        <v>66.635999999999996</v>
      </c>
      <c r="F153" s="37">
        <v>72.858999999999995</v>
      </c>
      <c r="G153" s="37">
        <v>75.031000000000006</v>
      </c>
      <c r="H153" s="37">
        <v>81.337999999999994</v>
      </c>
      <c r="I153" s="37">
        <v>86.6</v>
      </c>
      <c r="J153" s="37">
        <v>76.397000000000006</v>
      </c>
      <c r="K153" s="37">
        <v>80.905000000000001</v>
      </c>
      <c r="L153" s="37">
        <v>86.221999999999994</v>
      </c>
      <c r="M153" s="37">
        <v>91.635000000000005</v>
      </c>
      <c r="N153" s="37">
        <v>98.444000000000003</v>
      </c>
      <c r="O153" s="37">
        <v>100.349</v>
      </c>
      <c r="P153" s="37">
        <v>113.34399999999999</v>
      </c>
      <c r="Q153" s="37">
        <v>162.203</v>
      </c>
      <c r="S153" s="4">
        <f t="shared" si="248"/>
        <v>63.346636189810603</v>
      </c>
      <c r="T153" s="4">
        <f t="shared" si="249"/>
        <v>67.797074831054672</v>
      </c>
      <c r="U153" s="4">
        <f t="shared" si="250"/>
        <v>71.657831041938422</v>
      </c>
      <c r="V153" s="4">
        <f t="shared" si="251"/>
        <v>76.319291494562222</v>
      </c>
      <c r="W153" s="4">
        <f t="shared" si="252"/>
        <v>77.508994284224258</v>
      </c>
      <c r="X153" s="4">
        <f t="shared" si="253"/>
        <v>82.170592450168755</v>
      </c>
      <c r="Y153" s="4">
        <f t="shared" si="254"/>
        <v>85.461590886284171</v>
      </c>
      <c r="Z153" s="4">
        <f t="shared" si="255"/>
        <v>76.628647325272439</v>
      </c>
      <c r="AA153" s="4">
        <f t="shared" si="256"/>
        <v>78.584975203334764</v>
      </c>
      <c r="AB153" s="4">
        <f t="shared" si="257"/>
        <v>84.179586137400264</v>
      </c>
      <c r="AC153" s="4">
        <f t="shared" si="258"/>
        <v>88.608116884045799</v>
      </c>
      <c r="AD153" s="4">
        <f t="shared" si="259"/>
        <v>96.42070872171594</v>
      </c>
      <c r="AE153" s="4">
        <f t="shared" si="260"/>
        <v>100.17406378371388</v>
      </c>
      <c r="AF153" s="4">
        <f t="shared" si="261"/>
        <v>113.84814285184454</v>
      </c>
      <c r="AG153" s="4">
        <f t="shared" si="262"/>
        <v>165.20746053590486</v>
      </c>
      <c r="AI153" s="4">
        <f t="shared" si="263"/>
        <v>-0.73163618981060097</v>
      </c>
      <c r="AJ153" s="4">
        <f t="shared" si="264"/>
        <v>-2.7670748310546713</v>
      </c>
      <c r="AK153" s="4">
        <f t="shared" si="265"/>
        <v>-5.0218310419384267</v>
      </c>
      <c r="AL153" s="4">
        <f t="shared" si="266"/>
        <v>-3.4602914945622274</v>
      </c>
      <c r="AM153" s="4">
        <f t="shared" si="267"/>
        <v>-2.4779942842242519</v>
      </c>
      <c r="AN153" s="4">
        <f t="shared" si="268"/>
        <v>-0.83259245016876093</v>
      </c>
      <c r="AO153" s="4">
        <f t="shared" si="269"/>
        <v>1.1384091137158237</v>
      </c>
      <c r="AP153" s="4">
        <f t="shared" si="270"/>
        <v>-0.23164732527243359</v>
      </c>
      <c r="AQ153" s="4">
        <f t="shared" si="271"/>
        <v>2.320024796665237</v>
      </c>
      <c r="AR153" s="4">
        <f t="shared" si="272"/>
        <v>2.0424138625997301</v>
      </c>
      <c r="AS153" s="4">
        <f t="shared" si="273"/>
        <v>3.026883115954206</v>
      </c>
      <c r="AT153" s="4">
        <f t="shared" si="274"/>
        <v>2.0232912782840629</v>
      </c>
      <c r="AU153" s="4">
        <f t="shared" si="275"/>
        <v>0.17493621628612743</v>
      </c>
      <c r="AV153" s="4">
        <f t="shared" si="455"/>
        <v>-0.50414285184454855</v>
      </c>
      <c r="AW153" s="4">
        <f t="shared" si="455"/>
        <v>-3.0044605359048546</v>
      </c>
      <c r="AY153" s="2">
        <f t="shared" si="297"/>
        <v>63.105556732977384</v>
      </c>
      <c r="AZ153" s="2">
        <f t="shared" si="363"/>
        <v>64.737470677482648</v>
      </c>
      <c r="BA153" s="2">
        <f t="shared" si="364"/>
        <v>63.656408950050832</v>
      </c>
      <c r="BB153" s="2">
        <f t="shared" si="365"/>
        <v>67.179819861529182</v>
      </c>
      <c r="BC153" s="2">
        <f t="shared" si="366"/>
        <v>67.637824974462575</v>
      </c>
      <c r="BD153" s="2">
        <f t="shared" si="367"/>
        <v>71.070170154939234</v>
      </c>
      <c r="BE153" s="2">
        <f t="shared" si="368"/>
        <v>70.682130480366638</v>
      </c>
      <c r="BF153" s="2">
        <f t="shared" si="369"/>
        <v>69.595935889177667</v>
      </c>
      <c r="BG153" s="2">
        <f t="shared" si="370"/>
        <v>69.118437093289828</v>
      </c>
      <c r="BH153" s="2">
        <f t="shared" si="371"/>
        <v>68.229504454846619</v>
      </c>
      <c r="BI153" s="2">
        <f t="shared" si="372"/>
        <v>66.036729149191103</v>
      </c>
      <c r="BJ153" s="2">
        <f t="shared" si="373"/>
        <v>65.607175134130458</v>
      </c>
      <c r="BK153" s="2">
        <f t="shared" si="374"/>
        <v>64.771421897074731</v>
      </c>
      <c r="BL153" s="2">
        <f t="shared" si="375"/>
        <v>66.01712200129522</v>
      </c>
      <c r="BM153" s="2">
        <f t="shared" si="376"/>
        <v>68.612772308177284</v>
      </c>
      <c r="BO153" s="2" t="str">
        <f t="shared" si="440"/>
        <v/>
      </c>
      <c r="BP153" s="2" t="str">
        <f t="shared" si="441"/>
        <v/>
      </c>
      <c r="BQ153" s="2" t="str">
        <f t="shared" si="442"/>
        <v/>
      </c>
      <c r="BR153" s="2" t="str">
        <f t="shared" si="443"/>
        <v/>
      </c>
      <c r="BS153" s="2" t="str">
        <f t="shared" si="444"/>
        <v/>
      </c>
      <c r="BT153" s="2" t="str">
        <f t="shared" si="445"/>
        <v/>
      </c>
      <c r="BU153" s="2" t="str">
        <f t="shared" si="446"/>
        <v/>
      </c>
      <c r="BV153" s="2" t="str">
        <f t="shared" si="447"/>
        <v/>
      </c>
      <c r="BW153" s="2" t="str">
        <f t="shared" si="448"/>
        <v/>
      </c>
      <c r="BX153" s="2" t="str">
        <f t="shared" si="449"/>
        <v/>
      </c>
      <c r="BY153" s="2" t="str">
        <f t="shared" si="450"/>
        <v/>
      </c>
      <c r="BZ153" s="2" t="str">
        <f t="shared" si="451"/>
        <v/>
      </c>
      <c r="CA153" s="2" t="str">
        <f t="shared" si="452"/>
        <v/>
      </c>
      <c r="CB153" s="2" t="str">
        <f t="shared" si="453"/>
        <v/>
      </c>
      <c r="CC153" s="2" t="str">
        <f t="shared" si="454"/>
        <v/>
      </c>
      <c r="CE153" s="2" t="str">
        <f t="shared" si="298"/>
        <v/>
      </c>
      <c r="CF153" s="2" t="str">
        <f t="shared" si="299"/>
        <v/>
      </c>
      <c r="CG153" s="2" t="str">
        <f t="shared" si="300"/>
        <v/>
      </c>
      <c r="CH153" s="2" t="str">
        <f t="shared" si="301"/>
        <v/>
      </c>
      <c r="CI153" s="2" t="str">
        <f t="shared" si="302"/>
        <v/>
      </c>
      <c r="CJ153" s="2" t="str">
        <f t="shared" si="303"/>
        <v/>
      </c>
      <c r="CK153" s="2" t="str">
        <f t="shared" si="304"/>
        <v/>
      </c>
      <c r="CL153" s="2" t="str">
        <f t="shared" si="305"/>
        <v/>
      </c>
      <c r="CM153" s="2" t="str">
        <f t="shared" si="306"/>
        <v/>
      </c>
      <c r="CN153" s="2" t="str">
        <f t="shared" si="307"/>
        <v/>
      </c>
      <c r="CO153" s="2" t="str">
        <f t="shared" si="308"/>
        <v/>
      </c>
      <c r="CP153" s="2" t="str">
        <f t="shared" si="309"/>
        <v/>
      </c>
      <c r="CQ153" s="2" t="str">
        <f t="shared" si="310"/>
        <v/>
      </c>
      <c r="CR153" s="2" t="str">
        <f t="shared" si="311"/>
        <v/>
      </c>
      <c r="CS153" s="2" t="str">
        <f t="shared" si="312"/>
        <v/>
      </c>
      <c r="CU153" s="2" t="str">
        <f t="shared" si="313"/>
        <v/>
      </c>
      <c r="CV153" s="2" t="str">
        <f t="shared" si="314"/>
        <v/>
      </c>
      <c r="CW153" s="2" t="str">
        <f t="shared" si="315"/>
        <v/>
      </c>
      <c r="CX153" s="2" t="str">
        <f t="shared" si="316"/>
        <v/>
      </c>
      <c r="CY153" s="2" t="str">
        <f t="shared" si="317"/>
        <v/>
      </c>
      <c r="CZ153" s="2" t="str">
        <f t="shared" si="318"/>
        <v/>
      </c>
      <c r="DA153" s="2" t="str">
        <f t="shared" si="319"/>
        <v/>
      </c>
      <c r="DB153" s="2" t="str">
        <f t="shared" si="320"/>
        <v/>
      </c>
      <c r="DC153" s="2" t="str">
        <f t="shared" si="321"/>
        <v/>
      </c>
      <c r="DD153" s="2" t="str">
        <f t="shared" si="322"/>
        <v/>
      </c>
      <c r="DE153" s="2" t="str">
        <f t="shared" si="323"/>
        <v/>
      </c>
      <c r="DF153" s="2" t="str">
        <f t="shared" si="324"/>
        <v/>
      </c>
      <c r="DG153" s="2" t="str">
        <f t="shared" si="325"/>
        <v/>
      </c>
      <c r="DH153" s="2" t="str">
        <f t="shared" si="326"/>
        <v/>
      </c>
      <c r="DI153" s="2" t="str">
        <f t="shared" si="327"/>
        <v/>
      </c>
      <c r="DK153" s="2">
        <f t="shared" si="277"/>
        <v>95.276241295546527</v>
      </c>
      <c r="DL153" s="2">
        <f t="shared" si="456"/>
        <v>87.10548980559507</v>
      </c>
      <c r="DM153" s="2">
        <f t="shared" si="456"/>
        <v>92.012347558084358</v>
      </c>
      <c r="DN153" s="2">
        <f t="shared" si="456"/>
        <v>94.155238731444001</v>
      </c>
      <c r="DO153" s="2">
        <f t="shared" si="456"/>
        <v>88.627736572199723</v>
      </c>
      <c r="DP153" s="2">
        <f t="shared" si="456"/>
        <v>89.620804993252364</v>
      </c>
      <c r="DQ153" s="2">
        <f t="shared" si="456"/>
        <v>90.474488018382743</v>
      </c>
      <c r="DR153" s="2">
        <f t="shared" si="456"/>
        <v>86.42518448407921</v>
      </c>
      <c r="DS153" s="2">
        <f t="shared" si="456"/>
        <v>81.069933198380568</v>
      </c>
      <c r="DT153" s="2">
        <f t="shared" si="456"/>
        <v>87.68781048254732</v>
      </c>
      <c r="DU153" s="2">
        <f t="shared" si="456"/>
        <v>89.275311959733003</v>
      </c>
      <c r="DV153" s="2">
        <f t="shared" si="456"/>
        <v>94.547771929824563</v>
      </c>
      <c r="DW153" s="2">
        <f t="shared" si="456"/>
        <v>94.05542280701755</v>
      </c>
      <c r="DX153" s="2">
        <f t="shared" si="456"/>
        <v>91.509747503373816</v>
      </c>
      <c r="DY153" s="2">
        <f t="shared" si="456"/>
        <v>82.670186274509803</v>
      </c>
      <c r="EA153" s="2">
        <f t="shared" si="459"/>
        <v>63.105546014416674</v>
      </c>
      <c r="EB153" s="2">
        <f t="shared" si="279"/>
        <v>64.737642857142859</v>
      </c>
      <c r="EC153" s="2">
        <f t="shared" si="280"/>
        <v>63.654821428571431</v>
      </c>
      <c r="ED153" s="2">
        <f t="shared" si="281"/>
        <v>67.180031921153272</v>
      </c>
      <c r="EE153" s="2">
        <f t="shared" si="282"/>
        <v>67.637998636972682</v>
      </c>
      <c r="EF153" s="2">
        <f t="shared" si="283"/>
        <v>71.071107518860714</v>
      </c>
      <c r="EG153" s="2">
        <f t="shared" si="284"/>
        <v>70.681893754610272</v>
      </c>
      <c r="EH153" s="2">
        <f t="shared" si="285"/>
        <v>69.594432232704406</v>
      </c>
      <c r="EI153" s="2">
        <f t="shared" si="286"/>
        <v>69.118664160042869</v>
      </c>
      <c r="EJ153" s="2">
        <f t="shared" si="287"/>
        <v>68.23004571376012</v>
      </c>
      <c r="EK153" s="2">
        <f t="shared" si="288"/>
        <v>66.036697364971175</v>
      </c>
      <c r="EL153" s="2">
        <f t="shared" si="289"/>
        <v>65.60691406250001</v>
      </c>
      <c r="EM153" s="2">
        <f t="shared" si="290"/>
        <v>64.770538195855352</v>
      </c>
      <c r="EN153" s="2">
        <f t="shared" si="291"/>
        <v>66.016711100381855</v>
      </c>
      <c r="EO153" s="2">
        <f t="shared" si="292"/>
        <v>68.614068396345473</v>
      </c>
      <c r="EQ153" s="2">
        <f t="shared" si="293"/>
        <v>63.07295338006201</v>
      </c>
      <c r="ER153" s="2">
        <f t="shared" si="457"/>
        <v>64.492999392543211</v>
      </c>
      <c r="ES153" s="2">
        <f t="shared" si="457"/>
        <v>65.015925553019486</v>
      </c>
      <c r="ET153" s="2">
        <f t="shared" si="457"/>
        <v>67.013865823693351</v>
      </c>
      <c r="EU153" s="2">
        <f t="shared" si="457"/>
        <v>67.522980004254066</v>
      </c>
      <c r="EV153" s="2">
        <f t="shared" si="457"/>
        <v>70.409924299381359</v>
      </c>
      <c r="EW153" s="2">
        <f t="shared" si="457"/>
        <v>70.858376176990021</v>
      </c>
      <c r="EX153" s="2">
        <f t="shared" si="457"/>
        <v>70.260002194933847</v>
      </c>
      <c r="EY153" s="2">
        <f t="shared" si="457"/>
        <v>68.999085987330616</v>
      </c>
      <c r="EZ153" s="2">
        <f t="shared" si="457"/>
        <v>67.834321990252562</v>
      </c>
      <c r="FA153" s="2">
        <f t="shared" si="457"/>
        <v>66.050218595068984</v>
      </c>
      <c r="FB153" s="2">
        <f t="shared" si="457"/>
        <v>65.847477825838695</v>
      </c>
      <c r="FC153" s="2">
        <f t="shared" si="457"/>
        <v>65.237038007705408</v>
      </c>
      <c r="FD153" s="2">
        <f t="shared" si="457"/>
        <v>66.090148085736033</v>
      </c>
      <c r="FE153" s="2">
        <f t="shared" si="457"/>
        <v>68.022579844712055</v>
      </c>
      <c r="FG153" s="2">
        <f t="shared" si="295"/>
        <v>0.99999895203752331</v>
      </c>
      <c r="FH153" s="2">
        <f t="shared" si="458"/>
        <v>0.99999901140838854</v>
      </c>
      <c r="FI153" s="2">
        <f t="shared" si="458"/>
        <v>0.99999913720073208</v>
      </c>
      <c r="FJ153" s="2">
        <f t="shared" si="458"/>
        <v>0.99999911311940137</v>
      </c>
      <c r="FK153" s="2">
        <f t="shared" si="458"/>
        <v>0.99999922177607636</v>
      </c>
      <c r="FL153" s="2">
        <f t="shared" si="458"/>
        <v>0.99999923923849132</v>
      </c>
      <c r="FM153" s="2">
        <f t="shared" si="458"/>
        <v>0.99999922477267622</v>
      </c>
      <c r="FN153" s="2">
        <f t="shared" si="458"/>
        <v>0.99999934458535977</v>
      </c>
      <c r="FO153" s="2">
        <f t="shared" si="458"/>
        <v>0.99999915333567468</v>
      </c>
      <c r="FP153" s="2">
        <f t="shared" si="458"/>
        <v>0.99999927120220911</v>
      </c>
      <c r="FQ153" s="2">
        <f t="shared" si="458"/>
        <v>0.99999932538952219</v>
      </c>
      <c r="FR153" s="2">
        <f t="shared" si="458"/>
        <v>0.99999922031066357</v>
      </c>
      <c r="FS153" s="2">
        <f t="shared" si="458"/>
        <v>0.99999708103778406</v>
      </c>
      <c r="FT153" s="2">
        <f t="shared" si="458"/>
        <v>0.99999097326650144</v>
      </c>
      <c r="FU153" s="2">
        <f t="shared" si="458"/>
        <v>0.99998123247357029</v>
      </c>
      <c r="FW153" s="2">
        <f t="shared" si="328"/>
        <v>7.0553121113732455E-4</v>
      </c>
      <c r="FX153" s="2">
        <f t="shared" si="380"/>
        <v>7.941856382261027E-4</v>
      </c>
      <c r="FY153" s="2">
        <f t="shared" si="381"/>
        <v>1.148372559120327E-3</v>
      </c>
      <c r="FZ153" s="2">
        <f t="shared" si="382"/>
        <v>1.4201658175899295E-3</v>
      </c>
      <c r="GA153" s="2">
        <f t="shared" si="383"/>
        <v>1.6518821501653623E-3</v>
      </c>
      <c r="GB153" s="2">
        <f t="shared" si="384"/>
        <v>1.4390501593095817E-3</v>
      </c>
      <c r="GC153" s="2">
        <f t="shared" si="385"/>
        <v>1.2544138589189722E-3</v>
      </c>
      <c r="GD153" s="2">
        <f t="shared" si="386"/>
        <v>2.2426272766744261E-3</v>
      </c>
      <c r="GE153" s="2">
        <f t="shared" si="387"/>
        <v>1.9835180685441947E-3</v>
      </c>
      <c r="GF153" s="2">
        <f t="shared" si="388"/>
        <v>1.4036047284415655E-3</v>
      </c>
      <c r="GG153" s="2">
        <f t="shared" si="389"/>
        <v>1.1912530828883173E-3</v>
      </c>
      <c r="GH153" s="2">
        <f t="shared" si="390"/>
        <v>9.9144920608189736E-4</v>
      </c>
      <c r="GI153" s="2">
        <f t="shared" si="391"/>
        <v>1.7110826787703796E-3</v>
      </c>
      <c r="GJ153" s="2">
        <f t="shared" si="392"/>
        <v>2.4617305138713605E-3</v>
      </c>
      <c r="GK153" s="2">
        <f t="shared" si="393"/>
        <v>2.6372221874139856E-3</v>
      </c>
      <c r="GM153" s="107">
        <f t="shared" si="329"/>
        <v>3.4936456979867141E-153</v>
      </c>
      <c r="GN153" s="107">
        <f t="shared" si="394"/>
        <v>4.285998272688385E-141</v>
      </c>
      <c r="GO153" s="107">
        <f t="shared" si="395"/>
        <v>4.8445123911033699E-150</v>
      </c>
      <c r="GP153" s="107">
        <f t="shared" si="396"/>
        <v>7.8765661571774627E-168</v>
      </c>
      <c r="GQ153" s="107">
        <f t="shared" si="397"/>
        <v>8.177508058234118E-182</v>
      </c>
      <c r="GR153" s="107">
        <f t="shared" si="398"/>
        <v>6.4186625189760996E-193</v>
      </c>
      <c r="GS153" s="107">
        <f t="shared" si="399"/>
        <v>2.3256884612010732E-199</v>
      </c>
      <c r="GT153" s="107">
        <f t="shared" si="400"/>
        <v>5.9311721139901657E-210</v>
      </c>
      <c r="GU153" s="107">
        <f t="shared" si="401"/>
        <v>2.7899933850241424E-188</v>
      </c>
      <c r="GV153" s="107">
        <f t="shared" si="402"/>
        <v>7.836763637194163E-205</v>
      </c>
      <c r="GW153" s="107">
        <f t="shared" si="403"/>
        <v>5.909904726241265E-199</v>
      </c>
      <c r="GX153" s="107">
        <f t="shared" si="404"/>
        <v>1.7520889692757146E-190</v>
      </c>
      <c r="GY153" s="107">
        <f t="shared" si="405"/>
        <v>9.1625909486040328E-179</v>
      </c>
      <c r="GZ153" s="107">
        <f t="shared" si="406"/>
        <v>1.4296295908571165E-169</v>
      </c>
      <c r="HA153" s="107">
        <f t="shared" si="407"/>
        <v>5.8078987202752792E-190</v>
      </c>
      <c r="HC153" s="107">
        <f t="shared" si="330"/>
        <v>4.9982031626343216E-62</v>
      </c>
      <c r="HD153" s="107">
        <f t="shared" si="408"/>
        <v>1.0479197646812078E-57</v>
      </c>
      <c r="HE153" s="107">
        <f t="shared" si="409"/>
        <v>7.6095548768726853E-63</v>
      </c>
      <c r="HF153" s="107">
        <f t="shared" si="410"/>
        <v>5.7086499581848862E-71</v>
      </c>
      <c r="HG153" s="107">
        <f t="shared" si="411"/>
        <v>3.6936319984747568E-78</v>
      </c>
      <c r="HH153" s="107">
        <f t="shared" si="412"/>
        <v>2.0952087354861019E-83</v>
      </c>
      <c r="HI153" s="107">
        <f t="shared" si="413"/>
        <v>2.5518549037466956E-85</v>
      </c>
      <c r="HJ153" s="107">
        <f t="shared" si="414"/>
        <v>6.3629757141658994E-94</v>
      </c>
      <c r="HK153" s="107">
        <f t="shared" si="415"/>
        <v>5.6250826743998066E-85</v>
      </c>
      <c r="HL153" s="107">
        <f t="shared" si="416"/>
        <v>5.2338698813801292E-90</v>
      </c>
      <c r="HM153" s="107">
        <f t="shared" si="417"/>
        <v>1.1793721380746095E-85</v>
      </c>
      <c r="HN153" s="107">
        <f t="shared" si="418"/>
        <v>7.7450387535490646E-80</v>
      </c>
      <c r="HO153" s="107">
        <f t="shared" si="419"/>
        <v>8.4414820003422903E-74</v>
      </c>
      <c r="HP153" s="107">
        <f t="shared" si="420"/>
        <v>2.4032571092749472E-68</v>
      </c>
      <c r="HQ153" s="107">
        <f t="shared" si="421"/>
        <v>2.4160052524633346E-82</v>
      </c>
      <c r="HS153" s="107">
        <f t="shared" si="331"/>
        <v>0.58233467745382961</v>
      </c>
      <c r="HT153" s="107">
        <f t="shared" si="422"/>
        <v>0.58159536381977162</v>
      </c>
      <c r="HU153" s="107">
        <f t="shared" si="423"/>
        <v>0.54392230474357495</v>
      </c>
      <c r="HV153" s="107">
        <f t="shared" si="424"/>
        <v>0.50943044326935583</v>
      </c>
      <c r="HW153" s="107">
        <f t="shared" si="425"/>
        <v>0.44594999915467798</v>
      </c>
      <c r="HX153" s="107">
        <f t="shared" si="426"/>
        <v>0.45087705763311342</v>
      </c>
      <c r="HY153" s="107">
        <f t="shared" si="427"/>
        <v>0.49263508762515273</v>
      </c>
      <c r="HZ153" s="107">
        <f t="shared" si="428"/>
        <v>0.2671985918751047</v>
      </c>
      <c r="IA153" s="107">
        <f t="shared" si="429"/>
        <v>0.30289246489670135</v>
      </c>
      <c r="IB153" s="107">
        <f t="shared" si="430"/>
        <v>0.41044713562083834</v>
      </c>
      <c r="IC153" s="107">
        <f t="shared" si="431"/>
        <v>0.47893178191753177</v>
      </c>
      <c r="ID153" s="107">
        <f t="shared" si="432"/>
        <v>0.55231103879277921</v>
      </c>
      <c r="IE153" s="107">
        <f t="shared" si="433"/>
        <v>0.57265415614313531</v>
      </c>
      <c r="IF153" s="107">
        <f t="shared" si="434"/>
        <v>0.58205682945405468</v>
      </c>
      <c r="IG153" s="107">
        <f t="shared" si="435"/>
        <v>0.58028777265050613</v>
      </c>
      <c r="II153" s="107">
        <f t="shared" si="332"/>
        <v>2.9246250702911432E-8</v>
      </c>
      <c r="IJ153" s="107">
        <f t="shared" si="333"/>
        <v>1.8823350072148064E-7</v>
      </c>
      <c r="IK153" s="107">
        <f t="shared" si="334"/>
        <v>4.4674145780325805E-7</v>
      </c>
      <c r="IL153" s="107">
        <f t="shared" si="335"/>
        <v>2.1606666207384128E-7</v>
      </c>
      <c r="IM153" s="107">
        <f t="shared" si="336"/>
        <v>1.736512122298314E-7</v>
      </c>
      <c r="IN153" s="107">
        <f t="shared" si="337"/>
        <v>3.9777772708905671E-8</v>
      </c>
      <c r="IO153" s="107">
        <f t="shared" si="338"/>
        <v>1.1382255826760773E-8</v>
      </c>
      <c r="IP153" s="107">
        <f t="shared" si="339"/>
        <v>1.2475732369056454E-7</v>
      </c>
      <c r="IQ153" s="107">
        <f t="shared" si="340"/>
        <v>2.0184043809692303E-7</v>
      </c>
      <c r="IR153" s="107">
        <f t="shared" si="341"/>
        <v>1.4701327254969918E-8</v>
      </c>
      <c r="IS153" s="107">
        <f t="shared" si="342"/>
        <v>1.2644672368279228E-8</v>
      </c>
      <c r="IT153" s="107">
        <f t="shared" si="343"/>
        <v>7.5653128953081066E-9</v>
      </c>
      <c r="IU153" s="107">
        <f t="shared" si="344"/>
        <v>1.2932221542162518E-8</v>
      </c>
      <c r="IV153" s="107">
        <f t="shared" si="345"/>
        <v>1.018919958273647E-8</v>
      </c>
      <c r="IW153" s="107">
        <f t="shared" si="346"/>
        <v>6.518949220495786E-8</v>
      </c>
      <c r="IY153" s="107">
        <f t="shared" si="347"/>
        <v>0.58233470670008036</v>
      </c>
      <c r="IZ153" s="107">
        <f t="shared" si="348"/>
        <v>0.58159555205327229</v>
      </c>
      <c r="JA153" s="107">
        <f t="shared" si="349"/>
        <v>0.54392275148503277</v>
      </c>
      <c r="JB153" s="107">
        <f t="shared" si="350"/>
        <v>0.50943065933601794</v>
      </c>
      <c r="JC153" s="107">
        <f t="shared" si="351"/>
        <v>0.44595017280589022</v>
      </c>
      <c r="JD153" s="107">
        <f t="shared" si="352"/>
        <v>0.45087709741088611</v>
      </c>
      <c r="JE153" s="107">
        <f t="shared" si="353"/>
        <v>0.49263509900740854</v>
      </c>
      <c r="JF153" s="107">
        <f t="shared" si="354"/>
        <v>0.26719871663242839</v>
      </c>
      <c r="JG153" s="107">
        <f t="shared" si="355"/>
        <v>0.30289266673713944</v>
      </c>
      <c r="JH153" s="107">
        <f t="shared" si="356"/>
        <v>0.41044715032216561</v>
      </c>
      <c r="JI153" s="107">
        <f t="shared" si="357"/>
        <v>0.47893179456220414</v>
      </c>
      <c r="JJ153" s="107">
        <f t="shared" si="358"/>
        <v>0.55231104635809214</v>
      </c>
      <c r="JK153" s="107">
        <f t="shared" si="359"/>
        <v>0.57265416907535682</v>
      </c>
      <c r="JL153" s="107">
        <f t="shared" si="360"/>
        <v>0.58205683964325428</v>
      </c>
      <c r="JM153" s="107">
        <f t="shared" si="361"/>
        <v>0.58028783783999838</v>
      </c>
    </row>
    <row r="154" spans="2:273" x14ac:dyDescent="0.25">
      <c r="B154" s="2">
        <v>126</v>
      </c>
      <c r="C154" s="37">
        <v>63.877000000000002</v>
      </c>
      <c r="D154" s="37">
        <v>63.847999999999999</v>
      </c>
      <c r="E154" s="37">
        <v>65.847999999999999</v>
      </c>
      <c r="F154" s="37">
        <v>68.875</v>
      </c>
      <c r="G154" s="37">
        <v>71.703000000000003</v>
      </c>
      <c r="H154" s="37">
        <v>77.734999999999999</v>
      </c>
      <c r="I154" s="37">
        <v>79.522999999999996</v>
      </c>
      <c r="J154" s="37">
        <v>72.905000000000001</v>
      </c>
      <c r="K154" s="37">
        <v>73.540000000000006</v>
      </c>
      <c r="L154" s="37">
        <v>80.094999999999999</v>
      </c>
      <c r="M154" s="37">
        <v>84.159000000000006</v>
      </c>
      <c r="N154" s="37">
        <v>90.19</v>
      </c>
      <c r="O154" s="37">
        <v>93.840999999999994</v>
      </c>
      <c r="P154" s="37">
        <v>107</v>
      </c>
      <c r="Q154" s="37">
        <v>159.34399999999999</v>
      </c>
      <c r="S154" s="4">
        <f t="shared" si="248"/>
        <v>63.258532421858582</v>
      </c>
      <c r="T154" s="4">
        <f t="shared" si="249"/>
        <v>67.353589661463914</v>
      </c>
      <c r="U154" s="4">
        <f t="shared" si="250"/>
        <v>69.91343003387685</v>
      </c>
      <c r="V154" s="4">
        <f t="shared" si="251"/>
        <v>73.956108531958691</v>
      </c>
      <c r="W154" s="4">
        <f t="shared" si="252"/>
        <v>74.379048468447252</v>
      </c>
      <c r="X154" s="4">
        <f t="shared" si="253"/>
        <v>78.65285492470899</v>
      </c>
      <c r="Y154" s="4">
        <f t="shared" si="254"/>
        <v>81.150370349316361</v>
      </c>
      <c r="Z154" s="4">
        <f t="shared" si="255"/>
        <v>73.379626911327833</v>
      </c>
      <c r="AA154" s="4">
        <f t="shared" si="256"/>
        <v>74.622004421295216</v>
      </c>
      <c r="AB154" s="4">
        <f t="shared" si="257"/>
        <v>78.470353008106912</v>
      </c>
      <c r="AC154" s="4">
        <f t="shared" si="258"/>
        <v>81.828480375537538</v>
      </c>
      <c r="AD154" s="4">
        <f t="shared" si="259"/>
        <v>89.639148845829183</v>
      </c>
      <c r="AE154" s="4">
        <f t="shared" si="260"/>
        <v>93.890325264823929</v>
      </c>
      <c r="AF154" s="4">
        <f t="shared" si="261"/>
        <v>107.15321100789814</v>
      </c>
      <c r="AG154" s="4">
        <f t="shared" si="262"/>
        <v>161.32831964778626</v>
      </c>
      <c r="AI154" s="4">
        <f t="shared" si="263"/>
        <v>0.61846757814141995</v>
      </c>
      <c r="AJ154" s="4">
        <f t="shared" si="264"/>
        <v>-3.5055896614639153</v>
      </c>
      <c r="AK154" s="4">
        <f t="shared" si="265"/>
        <v>-4.0654300338768508</v>
      </c>
      <c r="AL154" s="4">
        <f t="shared" si="266"/>
        <v>-5.0811085319586908</v>
      </c>
      <c r="AM154" s="4">
        <f t="shared" si="267"/>
        <v>-2.6760484684472488</v>
      </c>
      <c r="AN154" s="4">
        <f t="shared" si="268"/>
        <v>-0.91785492470899044</v>
      </c>
      <c r="AO154" s="4">
        <f t="shared" si="269"/>
        <v>-1.6273703493163652</v>
      </c>
      <c r="AP154" s="4">
        <f t="shared" si="270"/>
        <v>-0.47462691132783164</v>
      </c>
      <c r="AQ154" s="4">
        <f t="shared" si="271"/>
        <v>-1.0820044212952098</v>
      </c>
      <c r="AR154" s="4">
        <f t="shared" si="272"/>
        <v>1.624646991893087</v>
      </c>
      <c r="AS154" s="4">
        <f t="shared" si="273"/>
        <v>2.3305196244624682</v>
      </c>
      <c r="AT154" s="4">
        <f t="shared" si="274"/>
        <v>0.55085115417081454</v>
      </c>
      <c r="AU154" s="4">
        <f t="shared" si="275"/>
        <v>-4.9325264823934845E-2</v>
      </c>
      <c r="AV154" s="4">
        <f t="shared" si="455"/>
        <v>-0.15321100789813613</v>
      </c>
      <c r="AW154" s="4">
        <f t="shared" si="455"/>
        <v>-1.9843196477862648</v>
      </c>
      <c r="AY154" s="2">
        <f t="shared" si="297"/>
        <v>63.042584343197888</v>
      </c>
      <c r="AZ154" s="2">
        <f t="shared" si="363"/>
        <v>64.68544682570338</v>
      </c>
      <c r="BA154" s="2">
        <f t="shared" si="364"/>
        <v>63.538928778960681</v>
      </c>
      <c r="BB154" s="2">
        <f t="shared" si="365"/>
        <v>67.122114238004201</v>
      </c>
      <c r="BC154" s="2">
        <f t="shared" si="366"/>
        <v>67.587817129042833</v>
      </c>
      <c r="BD154" s="2">
        <f t="shared" si="367"/>
        <v>71.06795207670568</v>
      </c>
      <c r="BE154" s="2">
        <f t="shared" si="368"/>
        <v>70.626528854919883</v>
      </c>
      <c r="BF154" s="2">
        <f t="shared" si="369"/>
        <v>69.505510988218575</v>
      </c>
      <c r="BG154" s="2">
        <f t="shared" si="370"/>
        <v>69.070411840257478</v>
      </c>
      <c r="BH154" s="2">
        <f t="shared" si="371"/>
        <v>68.171304397883532</v>
      </c>
      <c r="BI154" s="2">
        <f t="shared" si="372"/>
        <v>65.952425503630337</v>
      </c>
      <c r="BJ154" s="2">
        <f t="shared" si="373"/>
        <v>65.525353592694401</v>
      </c>
      <c r="BK154" s="2">
        <f t="shared" si="374"/>
        <v>64.689517849733946</v>
      </c>
      <c r="BL154" s="2">
        <f t="shared" si="375"/>
        <v>65.928603379918655</v>
      </c>
      <c r="BM154" s="2">
        <f t="shared" si="376"/>
        <v>68.547918406623864</v>
      </c>
      <c r="BO154" s="2" t="str">
        <f t="shared" si="440"/>
        <v/>
      </c>
      <c r="BP154" s="2" t="str">
        <f t="shared" si="441"/>
        <v/>
      </c>
      <c r="BQ154" s="2" t="str">
        <f t="shared" si="442"/>
        <v/>
      </c>
      <c r="BR154" s="2" t="str">
        <f t="shared" si="443"/>
        <v/>
      </c>
      <c r="BS154" s="2" t="str">
        <f t="shared" si="444"/>
        <v/>
      </c>
      <c r="BT154" s="2" t="str">
        <f t="shared" si="445"/>
        <v/>
      </c>
      <c r="BU154" s="2" t="str">
        <f t="shared" si="446"/>
        <v/>
      </c>
      <c r="BV154" s="2" t="str">
        <f t="shared" si="447"/>
        <v/>
      </c>
      <c r="BW154" s="2" t="str">
        <f t="shared" si="448"/>
        <v/>
      </c>
      <c r="BX154" s="2" t="str">
        <f t="shared" si="449"/>
        <v/>
      </c>
      <c r="BY154" s="2" t="str">
        <f t="shared" si="450"/>
        <v/>
      </c>
      <c r="BZ154" s="2" t="str">
        <f t="shared" si="451"/>
        <v/>
      </c>
      <c r="CA154" s="2" t="str">
        <f t="shared" si="452"/>
        <v/>
      </c>
      <c r="CB154" s="2" t="str">
        <f t="shared" si="453"/>
        <v/>
      </c>
      <c r="CC154" s="2" t="str">
        <f t="shared" si="454"/>
        <v/>
      </c>
      <c r="CE154" s="2" t="str">
        <f t="shared" si="298"/>
        <v/>
      </c>
      <c r="CF154" s="2" t="str">
        <f t="shared" si="299"/>
        <v/>
      </c>
      <c r="CG154" s="2" t="str">
        <f t="shared" si="300"/>
        <v/>
      </c>
      <c r="CH154" s="2" t="str">
        <f t="shared" si="301"/>
        <v/>
      </c>
      <c r="CI154" s="2" t="str">
        <f t="shared" si="302"/>
        <v/>
      </c>
      <c r="CJ154" s="2" t="str">
        <f t="shared" si="303"/>
        <v/>
      </c>
      <c r="CK154" s="2" t="str">
        <f t="shared" si="304"/>
        <v/>
      </c>
      <c r="CL154" s="2" t="str">
        <f t="shared" si="305"/>
        <v/>
      </c>
      <c r="CM154" s="2" t="str">
        <f t="shared" si="306"/>
        <v/>
      </c>
      <c r="CN154" s="2" t="str">
        <f t="shared" si="307"/>
        <v/>
      </c>
      <c r="CO154" s="2" t="str">
        <f t="shared" si="308"/>
        <v/>
      </c>
      <c r="CP154" s="2" t="str">
        <f t="shared" si="309"/>
        <v/>
      </c>
      <c r="CQ154" s="2" t="str">
        <f t="shared" si="310"/>
        <v/>
      </c>
      <c r="CR154" s="2" t="str">
        <f t="shared" si="311"/>
        <v/>
      </c>
      <c r="CS154" s="2" t="str">
        <f t="shared" si="312"/>
        <v/>
      </c>
      <c r="CU154" s="2" t="str">
        <f t="shared" si="313"/>
        <v/>
      </c>
      <c r="CV154" s="2" t="str">
        <f t="shared" si="314"/>
        <v/>
      </c>
      <c r="CW154" s="2" t="str">
        <f t="shared" si="315"/>
        <v/>
      </c>
      <c r="CX154" s="2" t="str">
        <f t="shared" si="316"/>
        <v/>
      </c>
      <c r="CY154" s="2" t="str">
        <f t="shared" si="317"/>
        <v/>
      </c>
      <c r="CZ154" s="2" t="str">
        <f t="shared" si="318"/>
        <v/>
      </c>
      <c r="DA154" s="2" t="str">
        <f t="shared" si="319"/>
        <v/>
      </c>
      <c r="DB154" s="2" t="str">
        <f t="shared" si="320"/>
        <v/>
      </c>
      <c r="DC154" s="2" t="str">
        <f t="shared" si="321"/>
        <v/>
      </c>
      <c r="DD154" s="2" t="str">
        <f t="shared" si="322"/>
        <v/>
      </c>
      <c r="DE154" s="2" t="str">
        <f t="shared" si="323"/>
        <v/>
      </c>
      <c r="DF154" s="2" t="str">
        <f t="shared" si="324"/>
        <v/>
      </c>
      <c r="DG154" s="2" t="str">
        <f t="shared" si="325"/>
        <v/>
      </c>
      <c r="DH154" s="2" t="str">
        <f t="shared" si="326"/>
        <v/>
      </c>
      <c r="DI154" s="2" t="str">
        <f t="shared" si="327"/>
        <v/>
      </c>
      <c r="DK154" s="2">
        <f t="shared" si="277"/>
        <v>95.483822672064747</v>
      </c>
      <c r="DL154" s="2">
        <f t="shared" si="456"/>
        <v>87.231354196301567</v>
      </c>
      <c r="DM154" s="2">
        <f t="shared" si="456"/>
        <v>92.180236130867655</v>
      </c>
      <c r="DN154" s="2">
        <f t="shared" si="456"/>
        <v>94.333631646423754</v>
      </c>
      <c r="DO154" s="2">
        <f t="shared" si="456"/>
        <v>88.740220782726041</v>
      </c>
      <c r="DP154" s="2">
        <f t="shared" si="456"/>
        <v>89.730571390013495</v>
      </c>
      <c r="DQ154" s="2">
        <f t="shared" si="456"/>
        <v>90.607882262829619</v>
      </c>
      <c r="DR154" s="2">
        <f t="shared" si="456"/>
        <v>86.509829412408351</v>
      </c>
      <c r="DS154" s="2">
        <f t="shared" si="456"/>
        <v>81.112268825910931</v>
      </c>
      <c r="DT154" s="2">
        <f t="shared" si="456"/>
        <v>87.799488346646243</v>
      </c>
      <c r="DU154" s="2">
        <f t="shared" si="456"/>
        <v>89.407146296093657</v>
      </c>
      <c r="DV154" s="2">
        <f t="shared" si="456"/>
        <v>94.735367071524976</v>
      </c>
      <c r="DW154" s="2">
        <f t="shared" si="456"/>
        <v>94.24169143049933</v>
      </c>
      <c r="DX154" s="2">
        <f t="shared" si="456"/>
        <v>91.669419770580305</v>
      </c>
      <c r="DY154" s="2">
        <f t="shared" si="456"/>
        <v>82.743114285714285</v>
      </c>
      <c r="EA154" s="2">
        <f t="shared" si="459"/>
        <v>63.042584295612002</v>
      </c>
      <c r="EB154" s="2">
        <f t="shared" si="279"/>
        <v>64.685678571428568</v>
      </c>
      <c r="EC154" s="2">
        <f t="shared" si="280"/>
        <v>63.536857142857144</v>
      </c>
      <c r="ED154" s="2">
        <f t="shared" si="281"/>
        <v>67.122399676375395</v>
      </c>
      <c r="EE154" s="2">
        <f t="shared" si="282"/>
        <v>67.588047544240624</v>
      </c>
      <c r="EF154" s="2">
        <f t="shared" si="283"/>
        <v>71.069195524285831</v>
      </c>
      <c r="EG154" s="2">
        <f t="shared" si="284"/>
        <v>70.626221440865507</v>
      </c>
      <c r="EH154" s="2">
        <f t="shared" si="285"/>
        <v>69.503525157232701</v>
      </c>
      <c r="EI154" s="2">
        <f t="shared" si="286"/>
        <v>69.070705188889889</v>
      </c>
      <c r="EJ154" s="2">
        <f t="shared" si="287"/>
        <v>68.172023489238413</v>
      </c>
      <c r="EK154" s="2">
        <f t="shared" si="288"/>
        <v>65.95238411116938</v>
      </c>
      <c r="EL154" s="2">
        <f t="shared" si="289"/>
        <v>65.525015625000009</v>
      </c>
      <c r="EM154" s="2">
        <f t="shared" si="290"/>
        <v>64.688416334823245</v>
      </c>
      <c r="EN154" s="2">
        <f t="shared" si="291"/>
        <v>65.928165935127055</v>
      </c>
      <c r="EO154" s="2">
        <f t="shared" si="292"/>
        <v>68.549615466155174</v>
      </c>
      <c r="EQ154" s="2">
        <f t="shared" si="293"/>
        <v>63.012228585541344</v>
      </c>
      <c r="ER154" s="2">
        <f t="shared" si="457"/>
        <v>64.436132391202221</v>
      </c>
      <c r="ES154" s="2">
        <f t="shared" si="457"/>
        <v>64.956649470978491</v>
      </c>
      <c r="ET154" s="2">
        <f t="shared" si="457"/>
        <v>66.951963453384678</v>
      </c>
      <c r="EU154" s="2">
        <f t="shared" si="457"/>
        <v>67.470911892051646</v>
      </c>
      <c r="EV154" s="2">
        <f t="shared" si="457"/>
        <v>70.376353450337533</v>
      </c>
      <c r="EW154" s="2">
        <f t="shared" si="457"/>
        <v>70.813153417376569</v>
      </c>
      <c r="EX154" s="2">
        <f t="shared" si="457"/>
        <v>70.204167989559238</v>
      </c>
      <c r="EY154" s="2">
        <f t="shared" si="457"/>
        <v>68.949924443199947</v>
      </c>
      <c r="EZ154" s="2">
        <f t="shared" si="457"/>
        <v>67.758494719654919</v>
      </c>
      <c r="FA154" s="2">
        <f t="shared" si="457"/>
        <v>65.971609859010726</v>
      </c>
      <c r="FB154" s="2">
        <f t="shared" si="457"/>
        <v>65.781360026785137</v>
      </c>
      <c r="FC154" s="2">
        <f t="shared" si="457"/>
        <v>65.177609235155444</v>
      </c>
      <c r="FD154" s="2">
        <f t="shared" si="457"/>
        <v>66.010575221087407</v>
      </c>
      <c r="FE154" s="2">
        <f t="shared" si="457"/>
        <v>67.939379034614987</v>
      </c>
      <c r="FG154" s="2">
        <f t="shared" si="295"/>
        <v>0.99999916757363638</v>
      </c>
      <c r="FH154" s="2">
        <f t="shared" si="458"/>
        <v>0.99999921473361075</v>
      </c>
      <c r="FI154" s="2">
        <f t="shared" si="458"/>
        <v>0.999999314654059</v>
      </c>
      <c r="FJ154" s="2">
        <f t="shared" si="458"/>
        <v>0.99999929552557121</v>
      </c>
      <c r="FK154" s="2">
        <f t="shared" si="458"/>
        <v>0.99999938183466563</v>
      </c>
      <c r="FL154" s="2">
        <f t="shared" si="458"/>
        <v>0.99999939570555918</v>
      </c>
      <c r="FM154" s="2">
        <f t="shared" si="458"/>
        <v>0.99999938421495016</v>
      </c>
      <c r="FN154" s="2">
        <f t="shared" si="458"/>
        <v>0.99999947938557565</v>
      </c>
      <c r="FO154" s="2">
        <f t="shared" si="458"/>
        <v>0.99999932747050402</v>
      </c>
      <c r="FP154" s="2">
        <f t="shared" si="458"/>
        <v>0.99999942109525053</v>
      </c>
      <c r="FQ154" s="2">
        <f t="shared" si="458"/>
        <v>0.99999946413777563</v>
      </c>
      <c r="FR154" s="2">
        <f t="shared" si="458"/>
        <v>0.99999938067064642</v>
      </c>
      <c r="FS154" s="2">
        <f t="shared" si="458"/>
        <v>0.99999763233844741</v>
      </c>
      <c r="FT154" s="2">
        <f t="shared" si="458"/>
        <v>0.99999254928464842</v>
      </c>
      <c r="FU154" s="2">
        <f t="shared" si="458"/>
        <v>0.99998427881485763</v>
      </c>
      <c r="FW154" s="2">
        <f t="shared" si="328"/>
        <v>8.880489417700851E-4</v>
      </c>
      <c r="FX154" s="2">
        <f t="shared" si="380"/>
        <v>9.996149259860255E-4</v>
      </c>
      <c r="FY154" s="2">
        <f t="shared" si="381"/>
        <v>1.4452856515466698E-3</v>
      </c>
      <c r="FZ154" s="2">
        <f t="shared" si="382"/>
        <v>1.7872256434392742E-3</v>
      </c>
      <c r="GA154" s="2">
        <f t="shared" si="383"/>
        <v>2.0787073233553954E-3</v>
      </c>
      <c r="GB154" s="2">
        <f t="shared" si="384"/>
        <v>1.8109820304444818E-3</v>
      </c>
      <c r="GC154" s="2">
        <f t="shared" si="385"/>
        <v>1.5787007224972545E-3</v>
      </c>
      <c r="GD154" s="2">
        <f t="shared" si="386"/>
        <v>2.8216620043078973E-3</v>
      </c>
      <c r="GE154" s="2">
        <f t="shared" si="387"/>
        <v>2.4958194902011612E-3</v>
      </c>
      <c r="GF154" s="2">
        <f t="shared" si="388"/>
        <v>1.7663917028989142E-3</v>
      </c>
      <c r="GG154" s="2">
        <f t="shared" si="389"/>
        <v>1.4992363449298069E-3</v>
      </c>
      <c r="GH154" s="2">
        <f t="shared" si="390"/>
        <v>1.2478402652257286E-3</v>
      </c>
      <c r="GI154" s="2">
        <f t="shared" si="391"/>
        <v>2.1086625680497013E-3</v>
      </c>
      <c r="GJ154" s="2">
        <f t="shared" si="392"/>
        <v>2.9809023779616898E-3</v>
      </c>
      <c r="GK154" s="2">
        <f t="shared" si="393"/>
        <v>3.1466462092548247E-3</v>
      </c>
      <c r="GM154" s="107">
        <f t="shared" si="329"/>
        <v>2.7895264650704115E-158</v>
      </c>
      <c r="GN154" s="107">
        <f t="shared" si="394"/>
        <v>9.1486224969069993E-146</v>
      </c>
      <c r="GO154" s="107">
        <f t="shared" si="395"/>
        <v>5.7994968764866814E-155</v>
      </c>
      <c r="GP154" s="107">
        <f t="shared" si="396"/>
        <v>2.3592794615573875E-173</v>
      </c>
      <c r="GQ154" s="107">
        <f t="shared" si="397"/>
        <v>9.5458929345104156E-188</v>
      </c>
      <c r="GR154" s="107">
        <f t="shared" si="398"/>
        <v>3.3017670292807074E-199</v>
      </c>
      <c r="GS154" s="107">
        <f t="shared" si="399"/>
        <v>7.1955924080505717E-206</v>
      </c>
      <c r="GT154" s="107">
        <f t="shared" si="400"/>
        <v>9.9080784073727769E-217</v>
      </c>
      <c r="GU154" s="107">
        <f t="shared" si="401"/>
        <v>1.8291120553766116E-194</v>
      </c>
      <c r="GV154" s="107">
        <f t="shared" si="402"/>
        <v>1.7129339336259753E-211</v>
      </c>
      <c r="GW154" s="107">
        <f t="shared" si="403"/>
        <v>2.1853112935205717E-205</v>
      </c>
      <c r="GX154" s="107">
        <f t="shared" si="404"/>
        <v>1.0570815481289284E-196</v>
      </c>
      <c r="GY154" s="107">
        <f t="shared" si="405"/>
        <v>1.2876658667283267E-184</v>
      </c>
      <c r="GZ154" s="107">
        <f t="shared" si="406"/>
        <v>3.7572195903826932E-175</v>
      </c>
      <c r="HA154" s="107">
        <f t="shared" si="407"/>
        <v>3.9705840981335468E-196</v>
      </c>
      <c r="HC154" s="107">
        <f t="shared" si="330"/>
        <v>2.3737486290102692E-65</v>
      </c>
      <c r="HD154" s="107">
        <f t="shared" si="408"/>
        <v>9.1544382383206592E-61</v>
      </c>
      <c r="HE154" s="107">
        <f t="shared" si="409"/>
        <v>4.1499278668379778E-66</v>
      </c>
      <c r="HF154" s="107">
        <f t="shared" si="410"/>
        <v>1.186395233983098E-74</v>
      </c>
      <c r="HG154" s="107">
        <f t="shared" si="411"/>
        <v>3.7840458667336926E-82</v>
      </c>
      <c r="HH154" s="107">
        <f t="shared" si="412"/>
        <v>1.1999355845163895E-87</v>
      </c>
      <c r="HI154" s="107">
        <f t="shared" si="413"/>
        <v>1.0901908885005571E-89</v>
      </c>
      <c r="HJ154" s="107">
        <f t="shared" si="414"/>
        <v>1.4175835658580088E-98</v>
      </c>
      <c r="HK154" s="107">
        <f t="shared" si="415"/>
        <v>3.0784470642586393E-89</v>
      </c>
      <c r="HL154" s="107">
        <f t="shared" si="416"/>
        <v>1.5418213999519466E-94</v>
      </c>
      <c r="HM154" s="107">
        <f t="shared" si="417"/>
        <v>5.5152081687853208E-90</v>
      </c>
      <c r="HN154" s="107">
        <f t="shared" si="418"/>
        <v>5.7381546906452634E-84</v>
      </c>
      <c r="HO154" s="107">
        <f t="shared" si="419"/>
        <v>1.1768355163970271E-77</v>
      </c>
      <c r="HP154" s="107">
        <f t="shared" si="420"/>
        <v>5.6145004844656609E-72</v>
      </c>
      <c r="HQ154" s="107">
        <f t="shared" si="421"/>
        <v>1.2531676626134099E-86</v>
      </c>
      <c r="HS154" s="107">
        <f t="shared" si="331"/>
        <v>0.57271893271449603</v>
      </c>
      <c r="HT154" s="107">
        <f t="shared" si="422"/>
        <v>0.55597353321170206</v>
      </c>
      <c r="HU154" s="107">
        <f t="shared" si="423"/>
        <v>0.47928042290143397</v>
      </c>
      <c r="HV154" s="107">
        <f t="shared" si="424"/>
        <v>0.42555545523975702</v>
      </c>
      <c r="HW154" s="107">
        <f t="shared" si="425"/>
        <v>0.34597331204805515</v>
      </c>
      <c r="HX154" s="107">
        <f t="shared" si="426"/>
        <v>0.3485082354683155</v>
      </c>
      <c r="HY154" s="107">
        <f t="shared" si="427"/>
        <v>0.39619246934575092</v>
      </c>
      <c r="HZ154" s="107">
        <f t="shared" si="428"/>
        <v>0.16994864439445662</v>
      </c>
      <c r="IA154" s="107">
        <f t="shared" si="429"/>
        <v>0.20333481830345468</v>
      </c>
      <c r="IB154" s="107">
        <f t="shared" si="430"/>
        <v>0.30192870101215258</v>
      </c>
      <c r="IC154" s="107">
        <f t="shared" si="431"/>
        <v>0.38044982523138254</v>
      </c>
      <c r="ID154" s="107">
        <f t="shared" si="432"/>
        <v>0.48353129108910414</v>
      </c>
      <c r="IE154" s="107">
        <f t="shared" si="433"/>
        <v>0.5248236277049646</v>
      </c>
      <c r="IF154" s="107">
        <f t="shared" si="434"/>
        <v>0.55440918868720557</v>
      </c>
      <c r="IG154" s="107">
        <f t="shared" si="435"/>
        <v>0.60609146638184896</v>
      </c>
      <c r="II154" s="107">
        <f t="shared" si="332"/>
        <v>7.8782122013941821E-8</v>
      </c>
      <c r="IJ154" s="107">
        <f t="shared" si="333"/>
        <v>4.5949078308698195E-7</v>
      </c>
      <c r="IK154" s="107">
        <f t="shared" si="334"/>
        <v>1.081771055600085E-6</v>
      </c>
      <c r="IL154" s="107">
        <f t="shared" si="335"/>
        <v>5.6492367850623221E-7</v>
      </c>
      <c r="IM154" s="107">
        <f t="shared" si="336"/>
        <v>4.7126926311557329E-7</v>
      </c>
      <c r="IN154" s="107">
        <f t="shared" si="337"/>
        <v>1.1672627860845023E-7</v>
      </c>
      <c r="IO154" s="107">
        <f t="shared" si="338"/>
        <v>3.5488850142492885E-8</v>
      </c>
      <c r="IP154" s="107">
        <f t="shared" si="339"/>
        <v>3.6421672863542856E-7</v>
      </c>
      <c r="IQ154" s="107">
        <f t="shared" si="340"/>
        <v>5.5789342540966331E-7</v>
      </c>
      <c r="IR154" s="107">
        <f t="shared" si="341"/>
        <v>4.5929257923534905E-8</v>
      </c>
      <c r="IS154" s="107">
        <f t="shared" si="342"/>
        <v>3.8819452830570515E-8</v>
      </c>
      <c r="IT154" s="107">
        <f t="shared" si="343"/>
        <v>2.3305034165059272E-8</v>
      </c>
      <c r="IU154" s="107">
        <f t="shared" si="344"/>
        <v>3.7969236720139097E-8</v>
      </c>
      <c r="IV154" s="107">
        <f t="shared" si="345"/>
        <v>2.9477001512569207E-8</v>
      </c>
      <c r="IW154" s="107">
        <f t="shared" si="346"/>
        <v>1.5825564395244655E-7</v>
      </c>
      <c r="IY154" s="107">
        <f t="shared" si="347"/>
        <v>0.57271901149661808</v>
      </c>
      <c r="IZ154" s="107">
        <f t="shared" si="348"/>
        <v>0.55597399270248515</v>
      </c>
      <c r="JA154" s="107">
        <f t="shared" si="349"/>
        <v>0.47928150467248959</v>
      </c>
      <c r="JB154" s="107">
        <f t="shared" si="350"/>
        <v>0.42555602016343552</v>
      </c>
      <c r="JC154" s="107">
        <f t="shared" si="351"/>
        <v>0.34597378331731826</v>
      </c>
      <c r="JD154" s="107">
        <f t="shared" si="352"/>
        <v>0.34850835219459408</v>
      </c>
      <c r="JE154" s="107">
        <f t="shared" si="353"/>
        <v>0.39619250483460106</v>
      </c>
      <c r="JF154" s="107">
        <f t="shared" si="354"/>
        <v>0.16994900861118525</v>
      </c>
      <c r="JG154" s="107">
        <f t="shared" si="355"/>
        <v>0.20333537619688008</v>
      </c>
      <c r="JH154" s="107">
        <f t="shared" si="356"/>
        <v>0.30192874694141048</v>
      </c>
      <c r="JI154" s="107">
        <f t="shared" si="357"/>
        <v>0.38044986405083536</v>
      </c>
      <c r="JJ154" s="107">
        <f t="shared" si="358"/>
        <v>0.48353131439413832</v>
      </c>
      <c r="JK154" s="107">
        <f t="shared" si="359"/>
        <v>0.52482366567420136</v>
      </c>
      <c r="JL154" s="107">
        <f t="shared" si="360"/>
        <v>0.55440921816420707</v>
      </c>
      <c r="JM154" s="107">
        <f t="shared" si="361"/>
        <v>0.60609162463749289</v>
      </c>
    </row>
    <row r="155" spans="2:273" x14ac:dyDescent="0.25">
      <c r="B155" s="2">
        <v>127</v>
      </c>
      <c r="C155" s="37">
        <v>63.414999999999999</v>
      </c>
      <c r="D155" s="37">
        <v>62.97</v>
      </c>
      <c r="E155" s="37">
        <v>63.212000000000003</v>
      </c>
      <c r="F155" s="37">
        <v>67.733999999999995</v>
      </c>
      <c r="G155" s="37">
        <v>68.421999999999997</v>
      </c>
      <c r="H155" s="37">
        <v>75.352999999999994</v>
      </c>
      <c r="I155" s="37">
        <v>75.584999999999994</v>
      </c>
      <c r="J155" s="37">
        <v>69.507999999999996</v>
      </c>
      <c r="K155" s="37">
        <v>68.778000000000006</v>
      </c>
      <c r="L155" s="37">
        <v>73.762</v>
      </c>
      <c r="M155" s="37">
        <v>75.873000000000005</v>
      </c>
      <c r="N155" s="37">
        <v>82.429000000000002</v>
      </c>
      <c r="O155" s="37">
        <v>85.73</v>
      </c>
      <c r="P155" s="37">
        <v>99.843999999999994</v>
      </c>
      <c r="Q155" s="37">
        <v>151.60900000000001</v>
      </c>
      <c r="S155" s="4">
        <f t="shared" si="248"/>
        <v>63.160192841216151</v>
      </c>
      <c r="T155" s="4">
        <f t="shared" si="249"/>
        <v>66.811166376519765</v>
      </c>
      <c r="U155" s="4">
        <f t="shared" si="250"/>
        <v>68.122225858759464</v>
      </c>
      <c r="V155" s="4">
        <f t="shared" si="251"/>
        <v>71.730035855132485</v>
      </c>
      <c r="W155" s="4">
        <f t="shared" si="252"/>
        <v>71.757554818030798</v>
      </c>
      <c r="X155" s="4">
        <f t="shared" si="253"/>
        <v>75.719379161123555</v>
      </c>
      <c r="Y155" s="4">
        <f t="shared" si="254"/>
        <v>77.294591872418835</v>
      </c>
      <c r="Z155" s="4">
        <f t="shared" si="255"/>
        <v>71.298609067603152</v>
      </c>
      <c r="AA155" s="4">
        <f t="shared" si="256"/>
        <v>71.926055943362343</v>
      </c>
      <c r="AB155" s="4">
        <f t="shared" si="257"/>
        <v>74.03167505833423</v>
      </c>
      <c r="AC155" s="4">
        <f t="shared" si="258"/>
        <v>75.900116534715124</v>
      </c>
      <c r="AD155" s="4">
        <f t="shared" si="259"/>
        <v>82.576928402244548</v>
      </c>
      <c r="AE155" s="4">
        <f t="shared" si="260"/>
        <v>86.692722422267849</v>
      </c>
      <c r="AF155" s="4">
        <f t="shared" si="261"/>
        <v>98.680111139724602</v>
      </c>
      <c r="AG155" s="4">
        <f t="shared" si="262"/>
        <v>152.21357634900329</v>
      </c>
      <c r="AI155" s="4">
        <f t="shared" si="263"/>
        <v>0.25480715878384785</v>
      </c>
      <c r="AJ155" s="4">
        <f t="shared" si="264"/>
        <v>-3.8411663765197659</v>
      </c>
      <c r="AK155" s="4">
        <f t="shared" si="265"/>
        <v>-4.9102258587594605</v>
      </c>
      <c r="AL155" s="4">
        <f t="shared" si="266"/>
        <v>-3.9960358551324902</v>
      </c>
      <c r="AM155" s="4">
        <f t="shared" si="267"/>
        <v>-3.3355548180308006</v>
      </c>
      <c r="AN155" s="4">
        <f t="shared" si="268"/>
        <v>-0.36637916112356095</v>
      </c>
      <c r="AO155" s="4">
        <f t="shared" si="269"/>
        <v>-1.7095918724188408</v>
      </c>
      <c r="AP155" s="4">
        <f t="shared" si="270"/>
        <v>-1.7906090676031567</v>
      </c>
      <c r="AQ155" s="4">
        <f t="shared" si="271"/>
        <v>-3.148055943362337</v>
      </c>
      <c r="AR155" s="4">
        <f t="shared" si="272"/>
        <v>-0.26967505833422933</v>
      </c>
      <c r="AS155" s="4">
        <f t="shared" si="273"/>
        <v>-2.7116534715119656E-2</v>
      </c>
      <c r="AT155" s="4">
        <f t="shared" si="274"/>
        <v>-0.14792840224454551</v>
      </c>
      <c r="AU155" s="4">
        <f t="shared" si="275"/>
        <v>-0.96272242226784499</v>
      </c>
      <c r="AV155" s="4">
        <f t="shared" si="455"/>
        <v>1.1638888602753923</v>
      </c>
      <c r="AW155" s="4">
        <f t="shared" si="455"/>
        <v>-0.60457634900328117</v>
      </c>
      <c r="AY155" s="2">
        <f t="shared" si="297"/>
        <v>62.979612777266603</v>
      </c>
      <c r="AZ155" s="2">
        <f t="shared" si="363"/>
        <v>64.633408333740334</v>
      </c>
      <c r="BA155" s="2">
        <f t="shared" si="364"/>
        <v>63.421597705032674</v>
      </c>
      <c r="BB155" s="2">
        <f t="shared" si="365"/>
        <v>67.064389886013259</v>
      </c>
      <c r="BC155" s="2">
        <f t="shared" si="366"/>
        <v>67.537795008634234</v>
      </c>
      <c r="BD155" s="2">
        <f t="shared" si="367"/>
        <v>71.06564153174196</v>
      </c>
      <c r="BE155" s="2">
        <f t="shared" si="368"/>
        <v>70.570951122222382</v>
      </c>
      <c r="BF155" s="2">
        <f t="shared" si="369"/>
        <v>69.41523673406175</v>
      </c>
      <c r="BG155" s="2">
        <f t="shared" si="370"/>
        <v>69.022369668456605</v>
      </c>
      <c r="BH155" s="2">
        <f t="shared" si="371"/>
        <v>68.113051625845159</v>
      </c>
      <c r="BI155" s="2">
        <f t="shared" si="372"/>
        <v>65.86812796869404</v>
      </c>
      <c r="BJ155" s="2">
        <f t="shared" si="373"/>
        <v>65.443559043575519</v>
      </c>
      <c r="BK155" s="2">
        <f t="shared" si="374"/>
        <v>64.607681821155339</v>
      </c>
      <c r="BL155" s="2">
        <f t="shared" si="375"/>
        <v>65.840110413147897</v>
      </c>
      <c r="BM155" s="2">
        <f t="shared" si="376"/>
        <v>68.482989991564011</v>
      </c>
      <c r="BO155" s="2" t="str">
        <f t="shared" si="440"/>
        <v/>
      </c>
      <c r="BP155" s="2" t="str">
        <f t="shared" si="441"/>
        <v/>
      </c>
      <c r="BQ155" s="2" t="str">
        <f t="shared" si="442"/>
        <v/>
      </c>
      <c r="BR155" s="2" t="str">
        <f t="shared" si="443"/>
        <v/>
      </c>
      <c r="BS155" s="2" t="str">
        <f t="shared" si="444"/>
        <v/>
      </c>
      <c r="BT155" s="2" t="str">
        <f t="shared" si="445"/>
        <v/>
      </c>
      <c r="BU155" s="2" t="str">
        <f t="shared" si="446"/>
        <v/>
      </c>
      <c r="BV155" s="2" t="str">
        <f t="shared" si="447"/>
        <v/>
      </c>
      <c r="BW155" s="2" t="str">
        <f t="shared" si="448"/>
        <v/>
      </c>
      <c r="BX155" s="2" t="str">
        <f t="shared" si="449"/>
        <v/>
      </c>
      <c r="BY155" s="2" t="str">
        <f t="shared" si="450"/>
        <v/>
      </c>
      <c r="BZ155" s="2" t="str">
        <f t="shared" si="451"/>
        <v/>
      </c>
      <c r="CA155" s="2" t="str">
        <f t="shared" si="452"/>
        <v/>
      </c>
      <c r="CB155" s="2" t="str">
        <f t="shared" si="453"/>
        <v/>
      </c>
      <c r="CC155" s="2" t="str">
        <f t="shared" si="454"/>
        <v/>
      </c>
      <c r="CE155" s="2" t="str">
        <f t="shared" si="298"/>
        <v/>
      </c>
      <c r="CF155" s="2" t="str">
        <f t="shared" si="299"/>
        <v/>
      </c>
      <c r="CG155" s="2" t="str">
        <f t="shared" si="300"/>
        <v/>
      </c>
      <c r="CH155" s="2" t="str">
        <f t="shared" si="301"/>
        <v/>
      </c>
      <c r="CI155" s="2" t="str">
        <f t="shared" si="302"/>
        <v/>
      </c>
      <c r="CJ155" s="2" t="str">
        <f t="shared" si="303"/>
        <v/>
      </c>
      <c r="CK155" s="2" t="str">
        <f t="shared" si="304"/>
        <v/>
      </c>
      <c r="CL155" s="2" t="str">
        <f t="shared" si="305"/>
        <v/>
      </c>
      <c r="CM155" s="2" t="str">
        <f t="shared" si="306"/>
        <v/>
      </c>
      <c r="CN155" s="2" t="str">
        <f t="shared" si="307"/>
        <v/>
      </c>
      <c r="CO155" s="2" t="str">
        <f t="shared" si="308"/>
        <v/>
      </c>
      <c r="CP155" s="2" t="str">
        <f t="shared" si="309"/>
        <v/>
      </c>
      <c r="CQ155" s="2" t="str">
        <f t="shared" si="310"/>
        <v/>
      </c>
      <c r="CR155" s="2" t="str">
        <f t="shared" si="311"/>
        <v/>
      </c>
      <c r="CS155" s="2" t="str">
        <f t="shared" si="312"/>
        <v/>
      </c>
      <c r="CU155" s="2" t="str">
        <f t="shared" si="313"/>
        <v/>
      </c>
      <c r="CV155" s="2" t="str">
        <f t="shared" si="314"/>
        <v/>
      </c>
      <c r="CW155" s="2" t="str">
        <f t="shared" si="315"/>
        <v/>
      </c>
      <c r="CX155" s="2" t="str">
        <f t="shared" si="316"/>
        <v/>
      </c>
      <c r="CY155" s="2" t="str">
        <f t="shared" si="317"/>
        <v/>
      </c>
      <c r="CZ155" s="2" t="str">
        <f t="shared" si="318"/>
        <v/>
      </c>
      <c r="DA155" s="2" t="str">
        <f t="shared" si="319"/>
        <v/>
      </c>
      <c r="DB155" s="2" t="str">
        <f t="shared" si="320"/>
        <v/>
      </c>
      <c r="DC155" s="2" t="str">
        <f t="shared" si="321"/>
        <v/>
      </c>
      <c r="DD155" s="2" t="str">
        <f t="shared" si="322"/>
        <v/>
      </c>
      <c r="DE155" s="2" t="str">
        <f t="shared" si="323"/>
        <v/>
      </c>
      <c r="DF155" s="2" t="str">
        <f t="shared" si="324"/>
        <v/>
      </c>
      <c r="DG155" s="2" t="str">
        <f t="shared" si="325"/>
        <v/>
      </c>
      <c r="DH155" s="2" t="str">
        <f t="shared" si="326"/>
        <v/>
      </c>
      <c r="DI155" s="2" t="str">
        <f t="shared" si="327"/>
        <v/>
      </c>
      <c r="DK155" s="2">
        <f t="shared" si="277"/>
        <v>95.691404048582967</v>
      </c>
      <c r="DL155" s="2">
        <f t="shared" si="456"/>
        <v>87.357218587008049</v>
      </c>
      <c r="DM155" s="2">
        <f t="shared" si="456"/>
        <v>92.348124703650967</v>
      </c>
      <c r="DN155" s="2">
        <f t="shared" si="456"/>
        <v>94.512024561403507</v>
      </c>
      <c r="DO155" s="2">
        <f t="shared" si="456"/>
        <v>88.85270499325236</v>
      </c>
      <c r="DP155" s="2">
        <f t="shared" si="456"/>
        <v>89.840337786774626</v>
      </c>
      <c r="DQ155" s="2">
        <f t="shared" si="456"/>
        <v>90.741276507276496</v>
      </c>
      <c r="DR155" s="2">
        <f t="shared" si="456"/>
        <v>86.594474340737477</v>
      </c>
      <c r="DS155" s="2">
        <f t="shared" si="456"/>
        <v>81.154604453441294</v>
      </c>
      <c r="DT155" s="2">
        <f t="shared" si="456"/>
        <v>87.911166210745165</v>
      </c>
      <c r="DU155" s="2">
        <f t="shared" si="456"/>
        <v>89.538980632454297</v>
      </c>
      <c r="DV155" s="2">
        <f t="shared" si="456"/>
        <v>94.922962213225375</v>
      </c>
      <c r="DW155" s="2">
        <f t="shared" si="456"/>
        <v>94.42796005398111</v>
      </c>
      <c r="DX155" s="2">
        <f t="shared" si="456"/>
        <v>91.829092037786779</v>
      </c>
      <c r="DY155" s="2">
        <f t="shared" si="456"/>
        <v>82.816042296918766</v>
      </c>
      <c r="EA155" s="2">
        <f t="shared" si="459"/>
        <v>62.97962257680733</v>
      </c>
      <c r="EB155" s="2">
        <f t="shared" si="279"/>
        <v>64.633714285714277</v>
      </c>
      <c r="EC155" s="2">
        <f t="shared" si="280"/>
        <v>63.418892857142858</v>
      </c>
      <c r="ED155" s="2">
        <f t="shared" si="281"/>
        <v>67.064767431597517</v>
      </c>
      <c r="EE155" s="2">
        <f t="shared" si="282"/>
        <v>67.538096451508565</v>
      </c>
      <c r="EF155" s="2">
        <f t="shared" si="283"/>
        <v>71.067283529710934</v>
      </c>
      <c r="EG155" s="2">
        <f t="shared" si="284"/>
        <v>70.570549127120728</v>
      </c>
      <c r="EH155" s="2">
        <f t="shared" si="285"/>
        <v>69.412618081760996</v>
      </c>
      <c r="EI155" s="2">
        <f t="shared" si="286"/>
        <v>69.022746217736895</v>
      </c>
      <c r="EJ155" s="2">
        <f t="shared" si="287"/>
        <v>68.114001264716705</v>
      </c>
      <c r="EK155" s="2">
        <f t="shared" si="288"/>
        <v>65.868070857367599</v>
      </c>
      <c r="EL155" s="2">
        <f t="shared" si="289"/>
        <v>65.443117187500008</v>
      </c>
      <c r="EM155" s="2">
        <f t="shared" si="290"/>
        <v>64.606294473791152</v>
      </c>
      <c r="EN155" s="2">
        <f t="shared" si="291"/>
        <v>65.839620769872255</v>
      </c>
      <c r="EO155" s="2">
        <f t="shared" si="292"/>
        <v>68.485162535964875</v>
      </c>
      <c r="EQ155" s="2">
        <f t="shared" si="293"/>
        <v>62.951503791020684</v>
      </c>
      <c r="ER155" s="2">
        <f t="shared" si="457"/>
        <v>64.379265389861231</v>
      </c>
      <c r="ES155" s="2">
        <f t="shared" si="457"/>
        <v>64.897373388937496</v>
      </c>
      <c r="ET155" s="2">
        <f t="shared" si="457"/>
        <v>66.890061083076006</v>
      </c>
      <c r="EU155" s="2">
        <f t="shared" si="457"/>
        <v>67.418843779849226</v>
      </c>
      <c r="EV155" s="2">
        <f t="shared" si="457"/>
        <v>70.342782601293706</v>
      </c>
      <c r="EW155" s="2">
        <f t="shared" si="457"/>
        <v>70.767930657763117</v>
      </c>
      <c r="EX155" s="2">
        <f t="shared" si="457"/>
        <v>70.148333784184615</v>
      </c>
      <c r="EY155" s="2">
        <f t="shared" si="457"/>
        <v>68.900762899069292</v>
      </c>
      <c r="EZ155" s="2">
        <f t="shared" si="457"/>
        <v>67.682667449057291</v>
      </c>
      <c r="FA155" s="2">
        <f t="shared" si="457"/>
        <v>65.893001122952455</v>
      </c>
      <c r="FB155" s="2">
        <f t="shared" si="457"/>
        <v>65.715242227731565</v>
      </c>
      <c r="FC155" s="2">
        <f t="shared" si="457"/>
        <v>65.11818046260548</v>
      </c>
      <c r="FD155" s="2">
        <f t="shared" si="457"/>
        <v>65.931002356438782</v>
      </c>
      <c r="FE155" s="2">
        <f t="shared" si="457"/>
        <v>67.856178224517933</v>
      </c>
      <c r="FG155" s="2">
        <f t="shared" si="295"/>
        <v>0.99999933878012282</v>
      </c>
      <c r="FH155" s="2">
        <f t="shared" si="458"/>
        <v>0.99999937624063451</v>
      </c>
      <c r="FI155" s="2">
        <f t="shared" si="458"/>
        <v>0.9999994556102918</v>
      </c>
      <c r="FJ155" s="2">
        <f t="shared" si="458"/>
        <v>0.99999944041598943</v>
      </c>
      <c r="FK155" s="2">
        <f t="shared" si="458"/>
        <v>0.99999950897375878</v>
      </c>
      <c r="FL155" s="2">
        <f t="shared" si="458"/>
        <v>0.99999951999180392</v>
      </c>
      <c r="FM155" s="2">
        <f t="shared" si="458"/>
        <v>0.99999951086448646</v>
      </c>
      <c r="FN155" s="2">
        <f t="shared" si="458"/>
        <v>0.99999958646121911</v>
      </c>
      <c r="FO155" s="2">
        <f t="shared" si="458"/>
        <v>0.99999946579075871</v>
      </c>
      <c r="FP155" s="2">
        <f t="shared" si="458"/>
        <v>0.9999995401595575</v>
      </c>
      <c r="FQ155" s="2">
        <f t="shared" si="458"/>
        <v>0.99999957434945841</v>
      </c>
      <c r="FR155" s="2">
        <f t="shared" si="458"/>
        <v>0.99999950804914528</v>
      </c>
      <c r="FS155" s="2">
        <f t="shared" si="458"/>
        <v>0.99999807951585906</v>
      </c>
      <c r="FT155" s="2">
        <f t="shared" si="458"/>
        <v>0.99999385014036546</v>
      </c>
      <c r="FU155" s="2">
        <f t="shared" si="458"/>
        <v>0.99998683068112404</v>
      </c>
      <c r="FW155" s="2">
        <f t="shared" si="328"/>
        <v>1.1177303705358394E-3</v>
      </c>
      <c r="FX155" s="2">
        <f t="shared" si="380"/>
        <v>1.2581149998290573E-3</v>
      </c>
      <c r="FY155" s="2">
        <f t="shared" si="381"/>
        <v>1.8188261907457531E-3</v>
      </c>
      <c r="FZ155" s="2">
        <f t="shared" si="382"/>
        <v>2.2489430624370223E-3</v>
      </c>
      <c r="GA155" s="2">
        <f t="shared" si="383"/>
        <v>2.6155297161040997E-3</v>
      </c>
      <c r="GB155" s="2">
        <f t="shared" si="384"/>
        <v>2.2788227373275296E-3</v>
      </c>
      <c r="GC155" s="2">
        <f t="shared" si="385"/>
        <v>1.9866543809320437E-3</v>
      </c>
      <c r="GD155" s="2">
        <f t="shared" si="386"/>
        <v>3.5496686128414783E-3</v>
      </c>
      <c r="GE155" s="2">
        <f t="shared" si="387"/>
        <v>3.1400214000157599E-3</v>
      </c>
      <c r="GF155" s="2">
        <f t="shared" si="388"/>
        <v>2.2227388019213203E-3</v>
      </c>
      <c r="GG155" s="2">
        <f t="shared" si="389"/>
        <v>1.8866943363111122E-3</v>
      </c>
      <c r="GH155" s="2">
        <f t="shared" si="390"/>
        <v>1.5704304175251876E-3</v>
      </c>
      <c r="GI155" s="2">
        <f t="shared" si="391"/>
        <v>2.5983819785151551E-3</v>
      </c>
      <c r="GJ155" s="2">
        <f t="shared" si="392"/>
        <v>3.6091699406454775E-3</v>
      </c>
      <c r="GK155" s="2">
        <f t="shared" si="393"/>
        <v>3.7541036926287265E-3</v>
      </c>
      <c r="GM155" s="107">
        <f t="shared" si="329"/>
        <v>1.8343117492519828E-163</v>
      </c>
      <c r="GN155" s="107">
        <f t="shared" si="394"/>
        <v>1.6358932224580909E-150</v>
      </c>
      <c r="GO155" s="107">
        <f t="shared" si="395"/>
        <v>5.7711116841196779E-160</v>
      </c>
      <c r="GP155" s="107">
        <f t="shared" si="396"/>
        <v>5.740287308702038E-179</v>
      </c>
      <c r="GQ155" s="107">
        <f t="shared" si="397"/>
        <v>8.9311875653891382E-194</v>
      </c>
      <c r="GR155" s="107">
        <f t="shared" si="398"/>
        <v>1.3437835953381986E-205</v>
      </c>
      <c r="GS155" s="107">
        <f t="shared" si="399"/>
        <v>1.7464010487450872E-212</v>
      </c>
      <c r="GT155" s="107">
        <f t="shared" si="400"/>
        <v>1.2892510844346438E-223</v>
      </c>
      <c r="GU155" s="107">
        <f t="shared" si="401"/>
        <v>9.5084280403700767E-201</v>
      </c>
      <c r="GV155" s="107">
        <f t="shared" si="402"/>
        <v>2.9236407261157444E-218</v>
      </c>
      <c r="GW155" s="107">
        <f t="shared" si="403"/>
        <v>6.3719765025672567E-212</v>
      </c>
      <c r="GX155" s="107">
        <f t="shared" si="404"/>
        <v>5.0569711662577695E-203</v>
      </c>
      <c r="GY155" s="107">
        <f t="shared" si="405"/>
        <v>1.4537024231844241E-190</v>
      </c>
      <c r="GZ155" s="107">
        <f t="shared" si="406"/>
        <v>8.0040327571659096E-181</v>
      </c>
      <c r="HA155" s="107">
        <f t="shared" si="407"/>
        <v>2.1596723727762125E-202</v>
      </c>
      <c r="HC155" s="107">
        <f t="shared" si="330"/>
        <v>9.1910765090356998E-69</v>
      </c>
      <c r="HD155" s="107">
        <f t="shared" si="408"/>
        <v>6.6381414008736097E-64</v>
      </c>
      <c r="HE155" s="107">
        <f t="shared" si="409"/>
        <v>1.8632645899998622E-69</v>
      </c>
      <c r="HF155" s="107">
        <f t="shared" si="410"/>
        <v>1.9811508483894957E-78</v>
      </c>
      <c r="HG155" s="107">
        <f t="shared" si="411"/>
        <v>3.0712493486504528E-86</v>
      </c>
      <c r="HH155" s="107">
        <f t="shared" si="412"/>
        <v>5.3706015479471606E-92</v>
      </c>
      <c r="HI155" s="107">
        <f t="shared" si="413"/>
        <v>3.6071731009171887E-94</v>
      </c>
      <c r="HJ155" s="107">
        <f t="shared" si="414"/>
        <v>2.4277910581060453E-103</v>
      </c>
      <c r="HK155" s="107">
        <f t="shared" si="415"/>
        <v>1.319658026569297E-93</v>
      </c>
      <c r="HL155" s="107">
        <f t="shared" si="416"/>
        <v>3.5007799716527739E-99</v>
      </c>
      <c r="HM155" s="107">
        <f t="shared" si="417"/>
        <v>2.0085119402267497E-94</v>
      </c>
      <c r="HN155" s="107">
        <f t="shared" si="418"/>
        <v>3.3301517012705041E-88</v>
      </c>
      <c r="HO155" s="107">
        <f t="shared" si="419"/>
        <v>1.302940917386514E-81</v>
      </c>
      <c r="HP155" s="107">
        <f t="shared" si="420"/>
        <v>1.0516368278971002E-75</v>
      </c>
      <c r="HQ155" s="107">
        <f t="shared" si="421"/>
        <v>5.0385515743083722E-91</v>
      </c>
      <c r="HS155" s="107">
        <f t="shared" si="331"/>
        <v>0.52876828422844169</v>
      </c>
      <c r="HT155" s="107">
        <f t="shared" si="422"/>
        <v>0.50007977622482724</v>
      </c>
      <c r="HU155" s="107">
        <f t="shared" si="423"/>
        <v>0.3932840034372958</v>
      </c>
      <c r="HV155" s="107">
        <f t="shared" si="424"/>
        <v>0.3269078362537266</v>
      </c>
      <c r="HW155" s="107">
        <f t="shared" si="425"/>
        <v>0.24439570962381255</v>
      </c>
      <c r="HX155" s="107">
        <f t="shared" si="426"/>
        <v>0.24397681962859449</v>
      </c>
      <c r="HY155" s="107">
        <f t="shared" si="427"/>
        <v>0.28835889728260899</v>
      </c>
      <c r="HZ155" s="107">
        <f t="shared" si="428"/>
        <v>9.6410367964449434E-2</v>
      </c>
      <c r="IA155" s="107">
        <f t="shared" si="429"/>
        <v>0.12291106533845772</v>
      </c>
      <c r="IB155" s="107">
        <f t="shared" si="430"/>
        <v>0.19954385650856671</v>
      </c>
      <c r="IC155" s="107">
        <f t="shared" si="431"/>
        <v>0.27382916938902785</v>
      </c>
      <c r="ID155" s="107">
        <f t="shared" si="432"/>
        <v>0.38727388567139837</v>
      </c>
      <c r="IE155" s="107">
        <f t="shared" si="433"/>
        <v>0.44407101557504713</v>
      </c>
      <c r="IF155" s="107">
        <f t="shared" si="434"/>
        <v>0.49116241061885257</v>
      </c>
      <c r="IG155" s="107">
        <f t="shared" si="435"/>
        <v>0.59755026170165715</v>
      </c>
      <c r="II155" s="107">
        <f t="shared" si="332"/>
        <v>2.0593197765564865E-7</v>
      </c>
      <c r="IJ155" s="107">
        <f t="shared" si="333"/>
        <v>1.0913916268165753E-6</v>
      </c>
      <c r="IK155" s="107">
        <f t="shared" si="334"/>
        <v>2.5459105651063896E-6</v>
      </c>
      <c r="IL155" s="107">
        <f t="shared" si="335"/>
        <v>1.4304030207098842E-6</v>
      </c>
      <c r="IM155" s="107">
        <f t="shared" si="336"/>
        <v>1.2360198041784681E-6</v>
      </c>
      <c r="IN155" s="107">
        <f t="shared" si="337"/>
        <v>3.3033419647303322E-7</v>
      </c>
      <c r="IO155" s="107">
        <f t="shared" si="338"/>
        <v>1.0656264130982785E-7</v>
      </c>
      <c r="IP155" s="107">
        <f t="shared" si="339"/>
        <v>1.0230541960088571E-6</v>
      </c>
      <c r="IQ155" s="107">
        <f t="shared" si="340"/>
        <v>1.4878025974865702E-6</v>
      </c>
      <c r="IR155" s="107">
        <f t="shared" si="341"/>
        <v>1.3809295510378852E-7</v>
      </c>
      <c r="IS155" s="107">
        <f t="shared" si="342"/>
        <v>1.1486672315169433E-7</v>
      </c>
      <c r="IT155" s="107">
        <f t="shared" si="343"/>
        <v>6.9252435986831136E-8</v>
      </c>
      <c r="IU155" s="107">
        <f t="shared" si="344"/>
        <v>1.0775586583778069E-7</v>
      </c>
      <c r="IV155" s="107">
        <f t="shared" si="345"/>
        <v>8.2542390828067798E-8</v>
      </c>
      <c r="IW155" s="107">
        <f t="shared" si="346"/>
        <v>3.7461745091320699E-7</v>
      </c>
      <c r="IY155" s="107">
        <f t="shared" si="347"/>
        <v>0.52876849016041938</v>
      </c>
      <c r="IZ155" s="107">
        <f t="shared" si="348"/>
        <v>0.50008086761645409</v>
      </c>
      <c r="JA155" s="107">
        <f t="shared" si="349"/>
        <v>0.39328654934786089</v>
      </c>
      <c r="JB155" s="107">
        <f t="shared" si="350"/>
        <v>0.3269092666567473</v>
      </c>
      <c r="JC155" s="107">
        <f t="shared" si="351"/>
        <v>0.24439694564361672</v>
      </c>
      <c r="JD155" s="107">
        <f t="shared" si="352"/>
        <v>0.24397714996279096</v>
      </c>
      <c r="JE155" s="107">
        <f t="shared" si="353"/>
        <v>0.28835900384525032</v>
      </c>
      <c r="JF155" s="107">
        <f t="shared" si="354"/>
        <v>9.6411391018645445E-2</v>
      </c>
      <c r="JG155" s="107">
        <f t="shared" si="355"/>
        <v>0.1229125531410552</v>
      </c>
      <c r="JH155" s="107">
        <f t="shared" si="356"/>
        <v>0.19954399460152181</v>
      </c>
      <c r="JI155" s="107">
        <f t="shared" si="357"/>
        <v>0.27382928425575098</v>
      </c>
      <c r="JJ155" s="107">
        <f t="shared" si="358"/>
        <v>0.38727395492383437</v>
      </c>
      <c r="JK155" s="107">
        <f t="shared" si="359"/>
        <v>0.44407112333091298</v>
      </c>
      <c r="JL155" s="107">
        <f t="shared" si="360"/>
        <v>0.49116249316124339</v>
      </c>
      <c r="JM155" s="107">
        <f t="shared" si="361"/>
        <v>0.5975506363191081</v>
      </c>
    </row>
    <row r="156" spans="2:273" x14ac:dyDescent="0.25">
      <c r="B156" s="2">
        <v>128</v>
      </c>
      <c r="C156" s="37">
        <v>62.707999999999998</v>
      </c>
      <c r="D156" s="37">
        <v>64.242000000000004</v>
      </c>
      <c r="E156" s="37">
        <v>64.832999999999998</v>
      </c>
      <c r="F156" s="37">
        <v>65.906000000000006</v>
      </c>
      <c r="G156" s="37">
        <v>67.233999999999995</v>
      </c>
      <c r="H156" s="37">
        <v>72.734999999999999</v>
      </c>
      <c r="I156" s="37">
        <v>71.861999999999995</v>
      </c>
      <c r="J156" s="37">
        <v>68.159000000000006</v>
      </c>
      <c r="K156" s="37">
        <v>67.762</v>
      </c>
      <c r="L156" s="37">
        <v>68.524000000000001</v>
      </c>
      <c r="M156" s="37">
        <v>70.492000000000004</v>
      </c>
      <c r="N156" s="37">
        <v>74.286000000000001</v>
      </c>
      <c r="O156" s="37">
        <v>76.951999999999998</v>
      </c>
      <c r="P156" s="37">
        <v>91</v>
      </c>
      <c r="Q156" s="37">
        <v>140.09399999999999</v>
      </c>
      <c r="S156" s="4">
        <f t="shared" ref="S156:S219" si="460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63.056535654025467</v>
      </c>
      <c r="T156" s="4">
        <f t="shared" ref="T156:T219" si="461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66.234638880059975</v>
      </c>
      <c r="U156" s="4">
        <f t="shared" ref="U156:U219" si="462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66.495641717660263</v>
      </c>
      <c r="V156" s="4">
        <f t="shared" ref="V156:V219" si="463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69.898364475103506</v>
      </c>
      <c r="W156" s="4">
        <f t="shared" ref="W156:W219" si="464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69.843368649573719</v>
      </c>
      <c r="X156" s="4">
        <f t="shared" ref="X156:X219" si="465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73.612306884690184</v>
      </c>
      <c r="Y156" s="4">
        <f t="shared" ref="Y156:Y219" si="466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74.343844619728728</v>
      </c>
      <c r="Z156" s="4">
        <f t="shared" ref="Z156:Z219" si="467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70.129996750638895</v>
      </c>
      <c r="AA156" s="4">
        <f t="shared" ref="AA156:AA219" si="468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70.323557237570213</v>
      </c>
      <c r="AB156" s="4">
        <f t="shared" ref="AB156:AB219" si="469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71.064774525680477</v>
      </c>
      <c r="AC156" s="4">
        <f t="shared" ref="AC156:AC219" si="470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71.442940979356564</v>
      </c>
      <c r="AD156" s="4">
        <f t="shared" ref="AD156:AD219" si="471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76.330492247376</v>
      </c>
      <c r="AE156" s="4">
        <f t="shared" ref="AE156:AE219" si="472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79.723224170298295</v>
      </c>
      <c r="AF156" s="4">
        <f t="shared" ref="AF156:AF219" si="473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89.73886941358839</v>
      </c>
      <c r="AG156" s="4">
        <f t="shared" ref="AG156:AG219" si="474">BM156 + (Q$3 * _xlfn.NORM.DIST($B156, Q$7, ABS(Q$11), FALSE) * _xlfn.NORM.DIST(($B156 - Q$7)*Q$15, 0, ABS(Q$11), TRUE) * 2)
               + (Q$4 * _xlfn.NORM.DIST($B156, Q$8, ABS(Q$12), FALSE) * _xlfn.NORM.DIST(($B156 - Q$8)*Q$16, 0, ABS(Q$12), TRUE) * 2)
               + (Q$5 * _xlfn.NORM.DIST($B156, Q$9, ABS(Q$13), FALSE) * _xlfn.NORM.DIST(($B156 - Q$9)*Q$17, 0, ABS(Q$13), TRUE) * 2)
               + (Q$6 * _xlfn.NORM.DIST($B156, Q$10, ABS(Q$14), FALSE) * _xlfn.NORM.DIST(($B156 - Q$10)*Q$18, 0, ABS(Q$14), TRUE) * 2)</f>
        <v>138.60125198459536</v>
      </c>
      <c r="AI156" s="4">
        <f t="shared" ref="AI156:AI219" si="475">IF(OR($B156 &lt; C$231, $B156 &gt; C$234), 0, C156-S156)</f>
        <v>-0.34853565402546849</v>
      </c>
      <c r="AJ156" s="4">
        <f t="shared" ref="AJ156:AJ219" si="476">IF(OR($B156 &lt; D$231, $B156 &gt; D$234), 0, D156-T156)</f>
        <v>-1.992638880059971</v>
      </c>
      <c r="AK156" s="4">
        <f t="shared" ref="AK156:AK219" si="477">IF(OR($B156 &lt; E$231, $B156 &gt; E$234), 0, E156-U156)</f>
        <v>-1.6626417176602644</v>
      </c>
      <c r="AL156" s="4">
        <f t="shared" ref="AL156:AL219" si="478">IF(OR($B156 &lt; F$231, $B156 &gt; F$234), 0, F156-V156)</f>
        <v>-3.9923644751034999</v>
      </c>
      <c r="AM156" s="4">
        <f t="shared" ref="AM156:AM219" si="479">IF(OR($B156 &lt; G$231, $B156 &gt; G$234), 0, G156-W156)</f>
        <v>-2.6093686495737245</v>
      </c>
      <c r="AN156" s="4">
        <f t="shared" ref="AN156:AN219" si="480">IF(OR($B156 &lt; H$231, $B156 &gt; H$234), 0, H156-X156)</f>
        <v>-0.87730688469018503</v>
      </c>
      <c r="AO156" s="4">
        <f t="shared" ref="AO156:AO219" si="481">IF(OR($B156 &lt; I$231, $B156 &gt; I$234), 0, I156-Y156)</f>
        <v>-2.4818446197287329</v>
      </c>
      <c r="AP156" s="4">
        <f t="shared" ref="AP156:AP219" si="482">IF(OR($B156 &lt; J$231, $B156 &gt; J$234), 0, J156-Z156)</f>
        <v>-1.9709967506388892</v>
      </c>
      <c r="AQ156" s="4">
        <f t="shared" ref="AQ156:AQ219" si="483">IF(OR($B156 &lt; K$231, $B156 &gt; K$234), 0, K156-AA156)</f>
        <v>-2.5615572375702129</v>
      </c>
      <c r="AR156" s="4">
        <f t="shared" ref="AR156:AR219" si="484">IF(OR($B156 &lt; L$231, $B156 &gt; L$234), 0, L156-AB156)</f>
        <v>-2.5407745256804759</v>
      </c>
      <c r="AS156" s="4">
        <f t="shared" ref="AS156:AS219" si="485">IF(OR($B156 &lt; M$231, $B156 &gt; M$234), 0, M156-AC156)</f>
        <v>-0.95094097935655952</v>
      </c>
      <c r="AT156" s="4">
        <f t="shared" ref="AT156:AT219" si="486">IF(OR($B156 &lt; N$231, $B156 &gt; N$234), 0, N156-AD156)</f>
        <v>-2.0444922473759988</v>
      </c>
      <c r="AU156" s="4">
        <f t="shared" ref="AU156:AU219" si="487">IF(OR($B156 &lt; O$231, $B156 &gt; O$234), 0, O156-AE156)</f>
        <v>-2.7712241702982965</v>
      </c>
      <c r="AV156" s="4">
        <f t="shared" ref="AV156:AW171" si="488">IF(OR($B156 &lt; P$231, $B156 &gt; P$234), 0, P156-AF156)</f>
        <v>1.2611305864116105</v>
      </c>
      <c r="AW156" s="4">
        <f t="shared" si="488"/>
        <v>1.4927480154046293</v>
      </c>
      <c r="AY156" s="2">
        <f t="shared" si="297"/>
        <v>62.916641772322798</v>
      </c>
      <c r="AZ156" s="2">
        <f t="shared" si="363"/>
        <v>64.581350700688276</v>
      </c>
      <c r="BA156" s="2">
        <f t="shared" si="364"/>
        <v>63.304459305414184</v>
      </c>
      <c r="BB156" s="2">
        <f t="shared" si="365"/>
        <v>67.00664105933339</v>
      </c>
      <c r="BC156" s="2">
        <f t="shared" si="366"/>
        <v>67.487754365183449</v>
      </c>
      <c r="BD156" s="2">
        <f t="shared" si="367"/>
        <v>71.06321069233482</v>
      </c>
      <c r="BE156" s="2">
        <f t="shared" si="368"/>
        <v>70.515404252477893</v>
      </c>
      <c r="BF156" s="2">
        <f t="shared" si="369"/>
        <v>69.325158020362224</v>
      </c>
      <c r="BG156" s="2">
        <f t="shared" si="370"/>
        <v>68.97430586816867</v>
      </c>
      <c r="BH156" s="2">
        <f t="shared" si="371"/>
        <v>68.054730247912488</v>
      </c>
      <c r="BI156" s="2">
        <f t="shared" si="372"/>
        <v>65.783838408366393</v>
      </c>
      <c r="BJ156" s="2">
        <f t="shared" si="373"/>
        <v>65.361799349097566</v>
      </c>
      <c r="BK156" s="2">
        <f t="shared" si="374"/>
        <v>64.525930924740834</v>
      </c>
      <c r="BL156" s="2">
        <f t="shared" si="375"/>
        <v>65.751647263996858</v>
      </c>
      <c r="BM156" s="2">
        <f t="shared" si="376"/>
        <v>68.417968473462096</v>
      </c>
      <c r="BO156" s="2" t="str">
        <f t="shared" si="440"/>
        <v/>
      </c>
      <c r="BP156" s="2" t="str">
        <f t="shared" si="441"/>
        <v/>
      </c>
      <c r="BQ156" s="2" t="str">
        <f t="shared" si="442"/>
        <v/>
      </c>
      <c r="BR156" s="2" t="str">
        <f t="shared" si="443"/>
        <v/>
      </c>
      <c r="BS156" s="2" t="str">
        <f t="shared" si="444"/>
        <v/>
      </c>
      <c r="BT156" s="2" t="str">
        <f t="shared" si="445"/>
        <v/>
      </c>
      <c r="BU156" s="2" t="str">
        <f t="shared" si="446"/>
        <v/>
      </c>
      <c r="BV156" s="2" t="str">
        <f t="shared" si="447"/>
        <v/>
      </c>
      <c r="BW156" s="2" t="str">
        <f t="shared" si="448"/>
        <v/>
      </c>
      <c r="BX156" s="2" t="str">
        <f t="shared" si="449"/>
        <v/>
      </c>
      <c r="BY156" s="2" t="str">
        <f t="shared" si="450"/>
        <v/>
      </c>
      <c r="BZ156" s="2" t="str">
        <f t="shared" si="451"/>
        <v/>
      </c>
      <c r="CA156" s="2" t="str">
        <f t="shared" si="452"/>
        <v/>
      </c>
      <c r="CB156" s="2" t="str">
        <f t="shared" si="453"/>
        <v/>
      </c>
      <c r="CC156" s="2" t="str">
        <f t="shared" si="454"/>
        <v/>
      </c>
      <c r="CE156" s="2" t="str">
        <f t="shared" si="298"/>
        <v/>
      </c>
      <c r="CF156" s="2" t="str">
        <f t="shared" si="299"/>
        <v/>
      </c>
      <c r="CG156" s="2" t="str">
        <f t="shared" si="300"/>
        <v/>
      </c>
      <c r="CH156" s="2" t="str">
        <f t="shared" si="301"/>
        <v/>
      </c>
      <c r="CI156" s="2" t="str">
        <f t="shared" si="302"/>
        <v/>
      </c>
      <c r="CJ156" s="2" t="str">
        <f t="shared" si="303"/>
        <v/>
      </c>
      <c r="CK156" s="2" t="str">
        <f t="shared" si="304"/>
        <v/>
      </c>
      <c r="CL156" s="2" t="str">
        <f t="shared" si="305"/>
        <v/>
      </c>
      <c r="CM156" s="2" t="str">
        <f t="shared" si="306"/>
        <v/>
      </c>
      <c r="CN156" s="2" t="str">
        <f t="shared" si="307"/>
        <v/>
      </c>
      <c r="CO156" s="2" t="str">
        <f t="shared" si="308"/>
        <v/>
      </c>
      <c r="CP156" s="2" t="str">
        <f t="shared" si="309"/>
        <v/>
      </c>
      <c r="CQ156" s="2" t="str">
        <f t="shared" si="310"/>
        <v/>
      </c>
      <c r="CR156" s="2" t="str">
        <f t="shared" si="311"/>
        <v/>
      </c>
      <c r="CS156" s="2" t="str">
        <f t="shared" si="312"/>
        <v/>
      </c>
      <c r="CU156" s="2" t="str">
        <f t="shared" si="313"/>
        <v/>
      </c>
      <c r="CV156" s="2" t="str">
        <f t="shared" si="314"/>
        <v/>
      </c>
      <c r="CW156" s="2" t="str">
        <f t="shared" si="315"/>
        <v/>
      </c>
      <c r="CX156" s="2" t="str">
        <f t="shared" si="316"/>
        <v/>
      </c>
      <c r="CY156" s="2" t="str">
        <f t="shared" si="317"/>
        <v/>
      </c>
      <c r="CZ156" s="2" t="str">
        <f t="shared" si="318"/>
        <v/>
      </c>
      <c r="DA156" s="2" t="str">
        <f t="shared" si="319"/>
        <v/>
      </c>
      <c r="DB156" s="2" t="str">
        <f t="shared" si="320"/>
        <v/>
      </c>
      <c r="DC156" s="2" t="str">
        <f t="shared" si="321"/>
        <v/>
      </c>
      <c r="DD156" s="2" t="str">
        <f t="shared" si="322"/>
        <v/>
      </c>
      <c r="DE156" s="2" t="str">
        <f t="shared" si="323"/>
        <v/>
      </c>
      <c r="DF156" s="2" t="str">
        <f t="shared" si="324"/>
        <v/>
      </c>
      <c r="DG156" s="2" t="str">
        <f t="shared" si="325"/>
        <v/>
      </c>
      <c r="DH156" s="2" t="str">
        <f t="shared" si="326"/>
        <v/>
      </c>
      <c r="DI156" s="2" t="str">
        <f t="shared" si="327"/>
        <v/>
      </c>
      <c r="DK156" s="2">
        <f t="shared" ref="DK156:DK219" si="489">BO$229*$B156+BO$230</f>
        <v>95.898985425101174</v>
      </c>
      <c r="DL156" s="2">
        <f t="shared" ref="DL156:DY171" si="490">BP$229*$B156+BP$230</f>
        <v>87.48308297771456</v>
      </c>
      <c r="DM156" s="2">
        <f t="shared" si="490"/>
        <v>92.516013276434279</v>
      </c>
      <c r="DN156" s="2">
        <f t="shared" si="490"/>
        <v>94.69041747638326</v>
      </c>
      <c r="DO156" s="2">
        <f t="shared" si="490"/>
        <v>88.965189203778678</v>
      </c>
      <c r="DP156" s="2">
        <f t="shared" si="490"/>
        <v>89.950104183535757</v>
      </c>
      <c r="DQ156" s="2">
        <f t="shared" si="490"/>
        <v>90.874670751723372</v>
      </c>
      <c r="DR156" s="2">
        <f t="shared" si="490"/>
        <v>86.679119269066618</v>
      </c>
      <c r="DS156" s="2">
        <f t="shared" si="490"/>
        <v>81.196940080971657</v>
      </c>
      <c r="DT156" s="2">
        <f t="shared" si="490"/>
        <v>88.022844074844073</v>
      </c>
      <c r="DU156" s="2">
        <f t="shared" si="490"/>
        <v>89.670814968814952</v>
      </c>
      <c r="DV156" s="2">
        <f t="shared" si="490"/>
        <v>95.110557354925788</v>
      </c>
      <c r="DW156" s="2">
        <f t="shared" si="490"/>
        <v>94.61422867746289</v>
      </c>
      <c r="DX156" s="2">
        <f t="shared" si="490"/>
        <v>91.988764304993254</v>
      </c>
      <c r="DY156" s="2">
        <f t="shared" si="490"/>
        <v>82.888970308123248</v>
      </c>
      <c r="EA156" s="2">
        <f t="shared" si="459"/>
        <v>62.916660858002651</v>
      </c>
      <c r="EB156" s="2">
        <f t="shared" ref="EB156:EB219" si="491">CF$229*$B156+CF$230</f>
        <v>64.58175</v>
      </c>
      <c r="EC156" s="2">
        <f t="shared" ref="EC156:EC219" si="492">CG$229*$B156+CG$230</f>
        <v>63.300928571428571</v>
      </c>
      <c r="ED156" s="2">
        <f t="shared" ref="ED156:ED219" si="493">CH$229*$B156+CH$230</f>
        <v>67.007135186819639</v>
      </c>
      <c r="EE156" s="2">
        <f t="shared" ref="EE156:EE219" si="494">CI$229*$B156+CI$230</f>
        <v>67.488145358776507</v>
      </c>
      <c r="EF156" s="2">
        <f t="shared" ref="EF156:EF219" si="495">CJ$229*$B156+CJ$230</f>
        <v>71.065371535136038</v>
      </c>
      <c r="EG156" s="2">
        <f t="shared" ref="EG156:EG219" si="496">CK$229*$B156+CK$230</f>
        <v>70.514876813375949</v>
      </c>
      <c r="EH156" s="2">
        <f t="shared" ref="EH156:EH219" si="497">CL$229*$B156+CL$230</f>
        <v>69.321711006289306</v>
      </c>
      <c r="EI156" s="2">
        <f t="shared" ref="EI156:EI219" si="498">CM$229*$B156+CM$230</f>
        <v>68.974787246583915</v>
      </c>
      <c r="EJ156" s="2">
        <f t="shared" ref="EJ156:EJ219" si="499">CN$229*$B156+CN$230</f>
        <v>68.055979040194998</v>
      </c>
      <c r="EK156" s="2">
        <f t="shared" ref="EK156:EK219" si="500">CO$229*$B156+CO$230</f>
        <v>65.783757603565817</v>
      </c>
      <c r="EL156" s="2">
        <f t="shared" ref="EL156:EL219" si="501">CP$229*$B156+CP$230</f>
        <v>65.361218750000006</v>
      </c>
      <c r="EM156" s="2">
        <f t="shared" ref="EM156:EM219" si="502">CQ$229*$B156+CQ$230</f>
        <v>64.524172612759045</v>
      </c>
      <c r="EN156" s="2">
        <f t="shared" ref="EN156:EN219" si="503">CR$229*$B156+CR$230</f>
        <v>65.751075604617469</v>
      </c>
      <c r="EO156" s="2">
        <f t="shared" ref="EO156:EO219" si="504">CS$229*$B156+CS$230</f>
        <v>68.420709605774576</v>
      </c>
      <c r="EQ156" s="2">
        <f t="shared" ref="EQ156:EQ219" si="505">CU$229*$B156+CU$230</f>
        <v>62.890778996500018</v>
      </c>
      <c r="ER156" s="2">
        <f t="shared" ref="ER156:FE171" si="506">CV$229*$B156+CV$230</f>
        <v>64.322398388520241</v>
      </c>
      <c r="ES156" s="2">
        <f t="shared" si="506"/>
        <v>64.838097306896486</v>
      </c>
      <c r="ET156" s="2">
        <f t="shared" si="506"/>
        <v>66.828158712767333</v>
      </c>
      <c r="EU156" s="2">
        <f t="shared" si="506"/>
        <v>67.366775667646792</v>
      </c>
      <c r="EV156" s="2">
        <f t="shared" si="506"/>
        <v>70.309211752249865</v>
      </c>
      <c r="EW156" s="2">
        <f t="shared" si="506"/>
        <v>70.722707898149665</v>
      </c>
      <c r="EX156" s="2">
        <f t="shared" si="506"/>
        <v>70.092499578809992</v>
      </c>
      <c r="EY156" s="2">
        <f t="shared" si="506"/>
        <v>68.851601354938637</v>
      </c>
      <c r="EZ156" s="2">
        <f t="shared" si="506"/>
        <v>67.606840178459649</v>
      </c>
      <c r="FA156" s="2">
        <f t="shared" si="506"/>
        <v>65.814392386894198</v>
      </c>
      <c r="FB156" s="2">
        <f t="shared" si="506"/>
        <v>65.649124428678007</v>
      </c>
      <c r="FC156" s="2">
        <f t="shared" si="506"/>
        <v>65.058751690055516</v>
      </c>
      <c r="FD156" s="2">
        <f t="shared" si="506"/>
        <v>65.851429491790157</v>
      </c>
      <c r="FE156" s="2">
        <f t="shared" si="506"/>
        <v>67.772977414420879</v>
      </c>
      <c r="FG156" s="2">
        <f t="shared" ref="FG156:FG219" si="507">POWER(10,($B156-C$232)/C$230)/(1+POWER(10,($B156-C$232)/C$230))</f>
        <v>0.99999947477431084</v>
      </c>
      <c r="FH156" s="2">
        <f t="shared" ref="FH156:FU171" si="508">POWER(10,($B156-D$232)/D$230)/(1+POWER(10,($B156-D$232)/D$230))</f>
        <v>0.99999950453026076</v>
      </c>
      <c r="FI156" s="2">
        <f t="shared" si="508"/>
        <v>0.99999956757583564</v>
      </c>
      <c r="FJ156" s="2">
        <f t="shared" si="508"/>
        <v>0.9999995555065696</v>
      </c>
      <c r="FK156" s="2">
        <f t="shared" si="508"/>
        <v>0.99999960996395321</v>
      </c>
      <c r="FL156" s="2">
        <f t="shared" si="508"/>
        <v>0.99999961871589937</v>
      </c>
      <c r="FM156" s="2">
        <f t="shared" si="508"/>
        <v>0.99999961146581196</v>
      </c>
      <c r="FN156" s="2">
        <f t="shared" si="508"/>
        <v>0.99999967151444225</v>
      </c>
      <c r="FO156" s="2">
        <f t="shared" si="508"/>
        <v>0.99999957566246978</v>
      </c>
      <c r="FP156" s="2">
        <f t="shared" si="508"/>
        <v>0.99999963473571851</v>
      </c>
      <c r="FQ156" s="2">
        <f t="shared" si="508"/>
        <v>0.99999966189372702</v>
      </c>
      <c r="FR156" s="2">
        <f t="shared" si="508"/>
        <v>0.99999960922950648</v>
      </c>
      <c r="FS156" s="2">
        <f t="shared" si="508"/>
        <v>0.99999844223553813</v>
      </c>
      <c r="FT156" s="2">
        <f t="shared" si="508"/>
        <v>0.99999492387466837</v>
      </c>
      <c r="FU156" s="2">
        <f t="shared" si="508"/>
        <v>0.99998896833246065</v>
      </c>
      <c r="FW156" s="2">
        <f t="shared" si="328"/>
        <v>1.406732046373188E-3</v>
      </c>
      <c r="FX156" s="2">
        <f t="shared" si="380"/>
        <v>1.5833571530727529E-3</v>
      </c>
      <c r="FY156" s="2">
        <f t="shared" si="381"/>
        <v>2.2886886753884844E-3</v>
      </c>
      <c r="FZ156" s="2">
        <f t="shared" si="382"/>
        <v>2.829603868571685E-3</v>
      </c>
      <c r="GA156" s="2">
        <f t="shared" si="383"/>
        <v>3.2905283898783232E-3</v>
      </c>
      <c r="GB156" s="2">
        <f t="shared" si="384"/>
        <v>2.8671760897484504E-3</v>
      </c>
      <c r="GC156" s="2">
        <f t="shared" si="385"/>
        <v>2.4997638178393625E-3</v>
      </c>
      <c r="GD156" s="2">
        <f t="shared" si="386"/>
        <v>4.4646645496128875E-3</v>
      </c>
      <c r="GE156" s="2">
        <f t="shared" si="387"/>
        <v>3.9498413892433909E-3</v>
      </c>
      <c r="GF156" s="2">
        <f t="shared" si="388"/>
        <v>2.7966528219326324E-3</v>
      </c>
      <c r="GG156" s="2">
        <f t="shared" si="389"/>
        <v>2.3740476908542898E-3</v>
      </c>
      <c r="GH156" s="2">
        <f t="shared" si="390"/>
        <v>1.9762511682449779E-3</v>
      </c>
      <c r="GI156" s="2">
        <f t="shared" si="391"/>
        <v>3.2014697815143382E-3</v>
      </c>
      <c r="GJ156" s="2">
        <f t="shared" si="392"/>
        <v>4.3692735327990982E-3</v>
      </c>
      <c r="GK156" s="2">
        <f t="shared" si="393"/>
        <v>4.4783035228734749E-3</v>
      </c>
      <c r="GM156" s="107">
        <f t="shared" si="329"/>
        <v>9.9335191437307094E-169</v>
      </c>
      <c r="GN156" s="107">
        <f t="shared" si="394"/>
        <v>2.4504512523200415E-155</v>
      </c>
      <c r="GO156" s="107">
        <f t="shared" si="395"/>
        <v>4.7736875508334188E-165</v>
      </c>
      <c r="GP156" s="107">
        <f t="shared" si="396"/>
        <v>1.1344779662411688E-184</v>
      </c>
      <c r="GQ156" s="107">
        <f t="shared" si="397"/>
        <v>6.6972334608912854E-200</v>
      </c>
      <c r="GR156" s="107">
        <f t="shared" si="398"/>
        <v>4.3270287985635653E-212</v>
      </c>
      <c r="GS156" s="107">
        <f t="shared" si="399"/>
        <v>3.324913313140065E-219</v>
      </c>
      <c r="GT156" s="107">
        <f t="shared" si="400"/>
        <v>1.3067164520906228E-230</v>
      </c>
      <c r="GU156" s="107">
        <f t="shared" si="401"/>
        <v>3.9192669943502096E-207</v>
      </c>
      <c r="GV156" s="107">
        <f t="shared" si="402"/>
        <v>3.8965788125629345E-225</v>
      </c>
      <c r="GW156" s="107">
        <f t="shared" si="403"/>
        <v>1.4650742941762897E-218</v>
      </c>
      <c r="GX156" s="107">
        <f t="shared" si="404"/>
        <v>1.918220871922447E-209</v>
      </c>
      <c r="GY156" s="107">
        <f t="shared" si="405"/>
        <v>1.3183531496739099E-196</v>
      </c>
      <c r="GZ156" s="107">
        <f t="shared" si="406"/>
        <v>1.3821232720815174E-186</v>
      </c>
      <c r="HA156" s="107">
        <f t="shared" si="407"/>
        <v>9.3457899766488161E-209</v>
      </c>
      <c r="HC156" s="107">
        <f t="shared" si="330"/>
        <v>2.9013084367855382E-72</v>
      </c>
      <c r="HD156" s="107">
        <f t="shared" si="408"/>
        <v>3.9953781579287081E-67</v>
      </c>
      <c r="HE156" s="107">
        <f t="shared" si="409"/>
        <v>6.8872764949186372E-73</v>
      </c>
      <c r="HF156" s="107">
        <f t="shared" si="410"/>
        <v>2.6581792714767243E-82</v>
      </c>
      <c r="HG156" s="107">
        <f t="shared" si="411"/>
        <v>1.9747709914982837E-90</v>
      </c>
      <c r="HH156" s="107">
        <f t="shared" si="412"/>
        <v>1.8784926977507176E-96</v>
      </c>
      <c r="HI156" s="107">
        <f t="shared" si="413"/>
        <v>9.2434959358641632E-99</v>
      </c>
      <c r="HJ156" s="107">
        <f t="shared" si="414"/>
        <v>3.19621779947659E-108</v>
      </c>
      <c r="HK156" s="107">
        <f t="shared" si="415"/>
        <v>4.4310410600484079E-98</v>
      </c>
      <c r="HL156" s="107">
        <f t="shared" si="416"/>
        <v>6.126363688453309E-104</v>
      </c>
      <c r="HM156" s="107">
        <f t="shared" si="417"/>
        <v>5.6960767719161901E-99</v>
      </c>
      <c r="HN156" s="107">
        <f t="shared" si="418"/>
        <v>1.5138590946885734E-92</v>
      </c>
      <c r="HO156" s="107">
        <f t="shared" si="419"/>
        <v>1.1455965897589649E-85</v>
      </c>
      <c r="HP156" s="107">
        <f t="shared" si="420"/>
        <v>1.5792455125067732E-79</v>
      </c>
      <c r="HQ156" s="107">
        <f t="shared" si="421"/>
        <v>1.5702680929788785E-95</v>
      </c>
      <c r="HS156" s="107">
        <f t="shared" si="331"/>
        <v>0.45501015625827718</v>
      </c>
      <c r="HT156" s="107">
        <f t="shared" si="422"/>
        <v>0.42076180883904396</v>
      </c>
      <c r="HU156" s="107">
        <f t="shared" si="423"/>
        <v>0.29904277489768316</v>
      </c>
      <c r="HV156" s="107">
        <f t="shared" si="424"/>
        <v>0.22975336137200952</v>
      </c>
      <c r="HW156" s="107">
        <f t="shared" si="425"/>
        <v>0.15647055120861439</v>
      </c>
      <c r="HX156" s="107">
        <f t="shared" si="426"/>
        <v>0.15391240103670975</v>
      </c>
      <c r="HY156" s="107">
        <f t="shared" si="427"/>
        <v>0.1888040746291198</v>
      </c>
      <c r="HZ156" s="107">
        <f t="shared" si="428"/>
        <v>4.8621062659303327E-2</v>
      </c>
      <c r="IA156" s="107">
        <f t="shared" si="429"/>
        <v>6.6678144137072154E-2</v>
      </c>
      <c r="IB156" s="107">
        <f t="shared" si="430"/>
        <v>0.11791136286012335</v>
      </c>
      <c r="IC156" s="107">
        <f t="shared" si="431"/>
        <v>0.17758262211876613</v>
      </c>
      <c r="ID156" s="107">
        <f t="shared" si="432"/>
        <v>0.28179861185156491</v>
      </c>
      <c r="IE156" s="107">
        <f t="shared" si="433"/>
        <v>0.34441952464760578</v>
      </c>
      <c r="IF156" s="107">
        <f t="shared" si="434"/>
        <v>0.40171019573729155</v>
      </c>
      <c r="IG156" s="107">
        <f t="shared" si="435"/>
        <v>0.54992946086639616</v>
      </c>
      <c r="II156" s="107">
        <f t="shared" si="332"/>
        <v>5.2237341765123111E-7</v>
      </c>
      <c r="IJ156" s="107">
        <f t="shared" si="333"/>
        <v>2.5224998863306522E-6</v>
      </c>
      <c r="IK156" s="107">
        <f t="shared" si="334"/>
        <v>5.8237933461243354E-6</v>
      </c>
      <c r="IL156" s="107">
        <f t="shared" si="335"/>
        <v>3.507707131760603E-6</v>
      </c>
      <c r="IM156" s="107">
        <f t="shared" si="336"/>
        <v>3.133132928822154E-6</v>
      </c>
      <c r="IN156" s="107">
        <f t="shared" si="337"/>
        <v>9.0162531580472609E-7</v>
      </c>
      <c r="IO156" s="107">
        <f t="shared" si="338"/>
        <v>3.0817483028740372E-7</v>
      </c>
      <c r="IP156" s="107">
        <f t="shared" si="339"/>
        <v>2.7651582050688957E-6</v>
      </c>
      <c r="IQ156" s="107">
        <f t="shared" si="340"/>
        <v>3.8284711700662355E-6</v>
      </c>
      <c r="IR156" s="107">
        <f t="shared" si="341"/>
        <v>3.9960783108440803E-7</v>
      </c>
      <c r="IS156" s="107">
        <f t="shared" si="342"/>
        <v>3.2762042090105116E-7</v>
      </c>
      <c r="IT156" s="107">
        <f t="shared" si="343"/>
        <v>1.985224549155237E-7</v>
      </c>
      <c r="IU156" s="107">
        <f t="shared" si="344"/>
        <v>2.9561455013710814E-7</v>
      </c>
      <c r="IV156" s="107">
        <f t="shared" si="345"/>
        <v>2.2374057552538369E-7</v>
      </c>
      <c r="IW156" s="107">
        <f t="shared" si="346"/>
        <v>8.6473351188901345E-7</v>
      </c>
      <c r="IY156" s="107">
        <f t="shared" si="347"/>
        <v>0.45501067863169481</v>
      </c>
      <c r="IZ156" s="107">
        <f t="shared" si="348"/>
        <v>0.42076433133893026</v>
      </c>
      <c r="JA156" s="107">
        <f t="shared" si="349"/>
        <v>0.29904859869102929</v>
      </c>
      <c r="JB156" s="107">
        <f t="shared" si="350"/>
        <v>0.22975686907914128</v>
      </c>
      <c r="JC156" s="107">
        <f t="shared" si="351"/>
        <v>0.15647368434154321</v>
      </c>
      <c r="JD156" s="107">
        <f t="shared" si="352"/>
        <v>0.15391330266202555</v>
      </c>
      <c r="JE156" s="107">
        <f t="shared" si="353"/>
        <v>0.18880438280395009</v>
      </c>
      <c r="JF156" s="107">
        <f t="shared" si="354"/>
        <v>4.8623827817508396E-2</v>
      </c>
      <c r="JG156" s="107">
        <f t="shared" si="355"/>
        <v>6.6681972608242226E-2</v>
      </c>
      <c r="JH156" s="107">
        <f t="shared" si="356"/>
        <v>0.11791176246795444</v>
      </c>
      <c r="JI156" s="107">
        <f t="shared" si="357"/>
        <v>0.17758294973918703</v>
      </c>
      <c r="JJ156" s="107">
        <f t="shared" si="358"/>
        <v>0.28179881037401983</v>
      </c>
      <c r="JK156" s="107">
        <f t="shared" si="359"/>
        <v>0.3444198202621559</v>
      </c>
      <c r="JL156" s="107">
        <f t="shared" si="360"/>
        <v>0.40171041947786706</v>
      </c>
      <c r="JM156" s="107">
        <f t="shared" si="361"/>
        <v>0.54993032559990807</v>
      </c>
    </row>
    <row r="157" spans="2:273" x14ac:dyDescent="0.25">
      <c r="B157" s="2">
        <v>129</v>
      </c>
      <c r="C157" s="37">
        <v>62.923000000000002</v>
      </c>
      <c r="D157" s="37">
        <v>63.347999999999999</v>
      </c>
      <c r="E157" s="37">
        <v>64.167000000000002</v>
      </c>
      <c r="F157" s="37">
        <v>66.921999999999997</v>
      </c>
      <c r="G157" s="37">
        <v>66.358999999999995</v>
      </c>
      <c r="H157" s="37">
        <v>71.147000000000006</v>
      </c>
      <c r="I157" s="37">
        <v>70.353999999999999</v>
      </c>
      <c r="J157" s="37">
        <v>68.27</v>
      </c>
      <c r="K157" s="37">
        <v>66.206000000000003</v>
      </c>
      <c r="L157" s="37">
        <v>65.778000000000006</v>
      </c>
      <c r="M157" s="37">
        <v>68.159000000000006</v>
      </c>
      <c r="N157" s="37">
        <v>68.555999999999997</v>
      </c>
      <c r="O157" s="37">
        <v>70.143000000000001</v>
      </c>
      <c r="P157" s="37">
        <v>81.546999999999997</v>
      </c>
      <c r="Q157" s="37">
        <v>124.672</v>
      </c>
      <c r="S157" s="4">
        <f t="shared" si="460"/>
        <v>62.95341114011439</v>
      </c>
      <c r="T157" s="4">
        <f t="shared" si="461"/>
        <v>65.690451905760781</v>
      </c>
      <c r="U157" s="4">
        <f t="shared" si="462"/>
        <v>65.173375778516004</v>
      </c>
      <c r="V157" s="4">
        <f t="shared" si="463"/>
        <v>68.568608070056484</v>
      </c>
      <c r="W157" s="4">
        <f t="shared" si="464"/>
        <v>68.614403008098961</v>
      </c>
      <c r="X157" s="4">
        <f t="shared" si="465"/>
        <v>72.301543112677919</v>
      </c>
      <c r="Y157" s="4">
        <f t="shared" si="466"/>
        <v>72.392347710919012</v>
      </c>
      <c r="Z157" s="4">
        <f t="shared" si="467"/>
        <v>69.537243498745511</v>
      </c>
      <c r="AA157" s="4">
        <f t="shared" si="468"/>
        <v>69.482127812222657</v>
      </c>
      <c r="AB157" s="4">
        <f t="shared" si="469"/>
        <v>69.345105758958027</v>
      </c>
      <c r="AC157" s="4">
        <f t="shared" si="470"/>
        <v>68.535201745829497</v>
      </c>
      <c r="AD157" s="4">
        <f t="shared" si="471"/>
        <v>71.568097440729034</v>
      </c>
      <c r="AE157" s="4">
        <f t="shared" si="472"/>
        <v>73.898134266082565</v>
      </c>
      <c r="AF157" s="4">
        <f t="shared" si="473"/>
        <v>81.62074484496874</v>
      </c>
      <c r="AG157" s="4">
        <f t="shared" si="474"/>
        <v>122.42280548501422</v>
      </c>
      <c r="AI157" s="4">
        <f t="shared" si="475"/>
        <v>-3.0411140114388502E-2</v>
      </c>
      <c r="AJ157" s="4">
        <f t="shared" si="476"/>
        <v>-2.3424519057607824</v>
      </c>
      <c r="AK157" s="4">
        <f t="shared" si="477"/>
        <v>-1.0063757785160021</v>
      </c>
      <c r="AL157" s="4">
        <f t="shared" si="478"/>
        <v>-1.6466080700564873</v>
      </c>
      <c r="AM157" s="4">
        <f t="shared" si="479"/>
        <v>-2.2554030080989662</v>
      </c>
      <c r="AN157" s="4">
        <f t="shared" si="480"/>
        <v>-1.1545431126779135</v>
      </c>
      <c r="AO157" s="4">
        <f t="shared" si="481"/>
        <v>-2.0383477109190125</v>
      </c>
      <c r="AP157" s="4">
        <f t="shared" si="482"/>
        <v>-1.2672434987455148</v>
      </c>
      <c r="AQ157" s="4">
        <f t="shared" si="483"/>
        <v>-3.2761278122226543</v>
      </c>
      <c r="AR157" s="4">
        <f t="shared" si="484"/>
        <v>-3.5671057589580215</v>
      </c>
      <c r="AS157" s="4">
        <f t="shared" si="485"/>
        <v>-0.37620174582949062</v>
      </c>
      <c r="AT157" s="4">
        <f t="shared" si="486"/>
        <v>-3.0120974407290362</v>
      </c>
      <c r="AU157" s="4">
        <f t="shared" si="487"/>
        <v>-3.755134266082564</v>
      </c>
      <c r="AV157" s="4">
        <f t="shared" si="488"/>
        <v>-7.374484496874345E-2</v>
      </c>
      <c r="AW157" s="4">
        <f t="shared" si="488"/>
        <v>2.2491945149857742</v>
      </c>
      <c r="AY157" s="2">
        <f t="shared" ref="AY157:AY220" si="509">IF(OR($B157 &lt; C$231, $B157 &gt; C$234), #N/A, ((1-FG157)*DK157) + (FG157 - FW157)*EA157 + (FW157*EQ157))</f>
        <v>62.853671153104138</v>
      </c>
      <c r="AZ157" s="2">
        <f t="shared" si="363"/>
        <v>64.529268267616743</v>
      </c>
      <c r="BA157" s="2">
        <f t="shared" si="364"/>
        <v>63.187569819642754</v>
      </c>
      <c r="BB157" s="2">
        <f t="shared" si="365"/>
        <v>66.948860505451506</v>
      </c>
      <c r="BC157" s="2">
        <f t="shared" si="366"/>
        <v>67.437689858404283</v>
      </c>
      <c r="BD157" s="2">
        <f t="shared" si="367"/>
        <v>71.060623724140498</v>
      </c>
      <c r="BE157" s="2">
        <f t="shared" si="368"/>
        <v>70.459897329870728</v>
      </c>
      <c r="BF157" s="2">
        <f t="shared" si="369"/>
        <v>69.235332764516727</v>
      </c>
      <c r="BG157" s="2">
        <f t="shared" si="370"/>
        <v>68.926214528868471</v>
      </c>
      <c r="BH157" s="2">
        <f t="shared" si="371"/>
        <v>67.996319842180995</v>
      </c>
      <c r="BI157" s="2">
        <f t="shared" si="372"/>
        <v>65.699559365426012</v>
      </c>
      <c r="BJ157" s="2">
        <f t="shared" si="373"/>
        <v>65.280084801153023</v>
      </c>
      <c r="BK157" s="2">
        <f t="shared" si="374"/>
        <v>64.444286982308043</v>
      </c>
      <c r="BL157" s="2">
        <f t="shared" si="375"/>
        <v>65.663219594908384</v>
      </c>
      <c r="BM157" s="2">
        <f t="shared" si="376"/>
        <v>68.352831670396455</v>
      </c>
      <c r="BO157" s="2" t="str">
        <f t="shared" si="440"/>
        <v/>
      </c>
      <c r="BP157" s="2" t="str">
        <f t="shared" si="441"/>
        <v/>
      </c>
      <c r="BQ157" s="2" t="str">
        <f t="shared" si="442"/>
        <v/>
      </c>
      <c r="BR157" s="2" t="str">
        <f t="shared" si="443"/>
        <v/>
      </c>
      <c r="BS157" s="2" t="str">
        <f t="shared" si="444"/>
        <v/>
      </c>
      <c r="BT157" s="2" t="str">
        <f t="shared" si="445"/>
        <v/>
      </c>
      <c r="BU157" s="2" t="str">
        <f t="shared" si="446"/>
        <v/>
      </c>
      <c r="BV157" s="2" t="str">
        <f t="shared" si="447"/>
        <v/>
      </c>
      <c r="BW157" s="2" t="str">
        <f t="shared" si="448"/>
        <v/>
      </c>
      <c r="BX157" s="2" t="str">
        <f t="shared" si="449"/>
        <v/>
      </c>
      <c r="BY157" s="2" t="str">
        <f t="shared" si="450"/>
        <v/>
      </c>
      <c r="BZ157" s="2" t="str">
        <f t="shared" si="451"/>
        <v/>
      </c>
      <c r="CA157" s="2" t="str">
        <f t="shared" si="452"/>
        <v/>
      </c>
      <c r="CB157" s="2" t="str">
        <f t="shared" si="453"/>
        <v/>
      </c>
      <c r="CC157" s="2" t="str">
        <f t="shared" si="454"/>
        <v/>
      </c>
      <c r="CE157" s="2" t="str">
        <f t="shared" ref="CE157:CE220" si="510">IF(AND(IY157 &lt; $CS$23, $B157 &gt; C$232, $B157 &lt; C$233), C157, "")</f>
        <v/>
      </c>
      <c r="CF157" s="2" t="str">
        <f t="shared" ref="CF157:CF220" si="511">IF(AND(IZ157 &lt; $CS$23, $B157 &gt; D$232, $B157 &lt; D$233), D157, "")</f>
        <v/>
      </c>
      <c r="CG157" s="2" t="str">
        <f t="shared" ref="CG157:CG220" si="512">IF(AND(JA157 &lt; $CS$23, $B157 &gt; E$232, $B157 &lt; E$233), E157, "")</f>
        <v/>
      </c>
      <c r="CH157" s="2" t="str">
        <f t="shared" ref="CH157:CH220" si="513">IF(AND(JB157 &lt; $CS$23, $B157 &gt; F$232, $B157 &lt; F$233), F157, "")</f>
        <v/>
      </c>
      <c r="CI157" s="2" t="str">
        <f t="shared" ref="CI157:CI220" si="514">IF(AND(JC157 &lt; $CS$23, $B157 &gt; G$232, $B157 &lt; G$233), G157, "")</f>
        <v/>
      </c>
      <c r="CJ157" s="2" t="str">
        <f t="shared" ref="CJ157:CJ220" si="515">IF(AND(JD157 &lt; $CS$23, $B157 &gt; H$232, $B157 &lt; H$233), H157, "")</f>
        <v/>
      </c>
      <c r="CK157" s="2" t="str">
        <f t="shared" ref="CK157:CK220" si="516">IF(AND(JE157 &lt; $CS$23, $B157 &gt; I$232, $B157 &lt; I$233), I157, "")</f>
        <v/>
      </c>
      <c r="CL157" s="2" t="str">
        <f t="shared" ref="CL157:CL220" si="517">IF(AND(JF157 &lt; $CS$23, $B157 &gt; J$232, $B157 &lt; J$233), J157, "")</f>
        <v/>
      </c>
      <c r="CM157" s="2" t="str">
        <f t="shared" ref="CM157:CM220" si="518">IF(AND(JG157 &lt; $CS$23, $B157 &gt; K$232, $B157 &lt; K$233), K157, "")</f>
        <v/>
      </c>
      <c r="CN157" s="2" t="str">
        <f t="shared" ref="CN157:CN220" si="519">IF(AND(JH157 &lt; $CS$23, $B157 &gt; L$232, $B157 &lt; L$233), L157, "")</f>
        <v/>
      </c>
      <c r="CO157" s="2" t="str">
        <f t="shared" ref="CO157:CO220" si="520">IF(AND(JI157 &lt; $CS$23, $B157 &gt; M$232, $B157 &lt; M$233), M157, "")</f>
        <v/>
      </c>
      <c r="CP157" s="2" t="str">
        <f t="shared" ref="CP157:CP220" si="521">IF(AND(JJ157 &lt; $CS$23, $B157 &gt; N$232, $B157 &lt; N$233), N157, "")</f>
        <v/>
      </c>
      <c r="CQ157" s="2" t="str">
        <f t="shared" ref="CQ157:CQ220" si="522">IF(AND(JK157 &lt; $CS$23, $B157 &gt; O$232, $B157 &lt; O$233), O157, "")</f>
        <v/>
      </c>
      <c r="CR157" s="2" t="str">
        <f t="shared" ref="CR157:CR220" si="523">IF(AND(JL157 &lt; $CS$23, $B157 &gt; P$232, $B157 &lt; P$233), P157, "")</f>
        <v/>
      </c>
      <c r="CS157" s="2" t="str">
        <f t="shared" ref="CS157:CS220" si="524">IF(AND(JM157 &lt; $CS$23, $B157 &gt; Q$232, $B157 &lt; Q$233), Q157, "")</f>
        <v/>
      </c>
      <c r="CU157" s="2" t="str">
        <f t="shared" ref="CU157:CU220" si="525">IF(AND(IY157 &lt; $DI$23, $B157 &gt; C$7, $B157 &lt; C$234), C157, "")</f>
        <v/>
      </c>
      <c r="CV157" s="2" t="str">
        <f t="shared" ref="CV157:CV220" si="526">IF(AND(IZ157 &lt; $DI$23, $B157 &gt; D$7, $B157 &lt; D$234), D157, "")</f>
        <v/>
      </c>
      <c r="CW157" s="2" t="str">
        <f t="shared" ref="CW157:CW220" si="527">IF(AND(JA157 &lt; $DI$23, $B157 &gt; E$7, $B157 &lt; E$234), E157, "")</f>
        <v/>
      </c>
      <c r="CX157" s="2" t="str">
        <f t="shared" ref="CX157:CX220" si="528">IF(AND(JB157 &lt; $DI$23, $B157 &gt; F$7, $B157 &lt; F$234), F157, "")</f>
        <v/>
      </c>
      <c r="CY157" s="2" t="str">
        <f t="shared" ref="CY157:CY220" si="529">IF(AND(JC157 &lt; $DI$23, $B157 &gt; G$7, $B157 &lt; G$234), G157, "")</f>
        <v/>
      </c>
      <c r="CZ157" s="2" t="str">
        <f t="shared" ref="CZ157:CZ220" si="530">IF(AND(JD157 &lt; $DI$23, $B157 &gt; H$7, $B157 &lt; H$234), H157, "")</f>
        <v/>
      </c>
      <c r="DA157" s="2" t="str">
        <f t="shared" ref="DA157:DA220" si="531">IF(AND(JE157 &lt; $DI$23, $B157 &gt; I$7, $B157 &lt; I$234), I157, "")</f>
        <v/>
      </c>
      <c r="DB157" s="2" t="str">
        <f t="shared" ref="DB157:DB220" si="532">IF(AND(JF157 &lt; $DI$23, $B157 &gt; J$7, $B157 &lt; J$234), J157, "")</f>
        <v/>
      </c>
      <c r="DC157" s="2" t="str">
        <f t="shared" ref="DC157:DC220" si="533">IF(AND(JG157 &lt; $DI$23, $B157 &gt; K$7, $B157 &lt; K$234), K157, "")</f>
        <v/>
      </c>
      <c r="DD157" s="2" t="str">
        <f t="shared" ref="DD157:DD220" si="534">IF(AND(JH157 &lt; $DI$23, $B157 &gt; L$7, $B157 &lt; L$234), L157, "")</f>
        <v/>
      </c>
      <c r="DE157" s="2" t="str">
        <f t="shared" ref="DE157:DE220" si="535">IF(AND(JI157 &lt; $DI$23, $B157 &gt; M$7, $B157 &lt; M$234), M157, "")</f>
        <v/>
      </c>
      <c r="DF157" s="2" t="str">
        <f t="shared" ref="DF157:DF220" si="536">IF(AND(JJ157 &lt; $DI$23, $B157 &gt; N$7, $B157 &lt; N$234), N157, "")</f>
        <v/>
      </c>
      <c r="DG157" s="2" t="str">
        <f t="shared" ref="DG157:DG220" si="537">IF(AND(JK157 &lt; $DI$23, $B157 &gt; O$7, $B157 &lt; O$234), O157, "")</f>
        <v/>
      </c>
      <c r="DH157" s="2" t="str">
        <f t="shared" ref="DH157:DH220" si="538">IF(AND(JL157 &lt; $DI$23, $B157 &gt; P$7, $B157 &lt; P$234), P157, "")</f>
        <v/>
      </c>
      <c r="DI157" s="2" t="str">
        <f t="shared" ref="DI157:DI220" si="539">IF(AND(JM157 &lt; $DI$23, $B157 &gt; Q$7, $B157 &lt; Q$234), Q157, "")</f>
        <v/>
      </c>
      <c r="DK157" s="2">
        <f t="shared" si="489"/>
        <v>96.106566801619394</v>
      </c>
      <c r="DL157" s="2">
        <f t="shared" si="490"/>
        <v>87.608947368421042</v>
      </c>
      <c r="DM157" s="2">
        <f t="shared" si="490"/>
        <v>92.683901849217591</v>
      </c>
      <c r="DN157" s="2">
        <f t="shared" si="490"/>
        <v>94.868810391363013</v>
      </c>
      <c r="DO157" s="2">
        <f t="shared" si="490"/>
        <v>89.077673414304996</v>
      </c>
      <c r="DP157" s="2">
        <f t="shared" si="490"/>
        <v>90.059870580296888</v>
      </c>
      <c r="DQ157" s="2">
        <f t="shared" si="490"/>
        <v>91.008064996170248</v>
      </c>
      <c r="DR157" s="2">
        <f t="shared" si="490"/>
        <v>86.763764197395759</v>
      </c>
      <c r="DS157" s="2">
        <f t="shared" si="490"/>
        <v>81.239275708502021</v>
      </c>
      <c r="DT157" s="2">
        <f t="shared" si="490"/>
        <v>88.134521938942996</v>
      </c>
      <c r="DU157" s="2">
        <f t="shared" si="490"/>
        <v>89.802649305175606</v>
      </c>
      <c r="DV157" s="2">
        <f t="shared" si="490"/>
        <v>95.298152496626187</v>
      </c>
      <c r="DW157" s="2">
        <f t="shared" si="490"/>
        <v>94.80049730094467</v>
      </c>
      <c r="DX157" s="2">
        <f t="shared" si="490"/>
        <v>92.148436572199728</v>
      </c>
      <c r="DY157" s="2">
        <f t="shared" si="490"/>
        <v>82.96189831932773</v>
      </c>
      <c r="EA157" s="2">
        <f t="shared" si="459"/>
        <v>62.853699139197978</v>
      </c>
      <c r="EB157" s="2">
        <f t="shared" si="491"/>
        <v>64.529785714285708</v>
      </c>
      <c r="EC157" s="2">
        <f t="shared" si="492"/>
        <v>63.182964285714291</v>
      </c>
      <c r="ED157" s="2">
        <f t="shared" si="493"/>
        <v>66.949502942041775</v>
      </c>
      <c r="EE157" s="2">
        <f t="shared" si="494"/>
        <v>67.438194266044434</v>
      </c>
      <c r="EF157" s="2">
        <f t="shared" si="495"/>
        <v>71.063459540561155</v>
      </c>
      <c r="EG157" s="2">
        <f t="shared" si="496"/>
        <v>70.459204499631184</v>
      </c>
      <c r="EH157" s="2">
        <f t="shared" si="497"/>
        <v>69.230803930817615</v>
      </c>
      <c r="EI157" s="2">
        <f t="shared" si="498"/>
        <v>68.926828275430921</v>
      </c>
      <c r="EJ157" s="2">
        <f t="shared" si="499"/>
        <v>67.997956815673291</v>
      </c>
      <c r="EK157" s="2">
        <f t="shared" si="500"/>
        <v>65.699444349764036</v>
      </c>
      <c r="EL157" s="2">
        <f t="shared" si="501"/>
        <v>65.279320312500005</v>
      </c>
      <c r="EM157" s="2">
        <f t="shared" si="502"/>
        <v>64.442050751726953</v>
      </c>
      <c r="EN157" s="2">
        <f t="shared" si="503"/>
        <v>65.662530439362669</v>
      </c>
      <c r="EO157" s="2">
        <f t="shared" si="504"/>
        <v>68.356256675584277</v>
      </c>
      <c r="EQ157" s="2">
        <f t="shared" si="505"/>
        <v>62.830054201979351</v>
      </c>
      <c r="ER157" s="2">
        <f t="shared" si="506"/>
        <v>64.265531387179252</v>
      </c>
      <c r="ES157" s="2">
        <f t="shared" si="506"/>
        <v>64.778821224855491</v>
      </c>
      <c r="ET157" s="2">
        <f t="shared" si="506"/>
        <v>66.766256342458661</v>
      </c>
      <c r="EU157" s="2">
        <f t="shared" si="506"/>
        <v>67.314707555444372</v>
      </c>
      <c r="EV157" s="2">
        <f t="shared" si="506"/>
        <v>70.275640903206039</v>
      </c>
      <c r="EW157" s="2">
        <f t="shared" si="506"/>
        <v>70.677485138536213</v>
      </c>
      <c r="EX157" s="2">
        <f t="shared" si="506"/>
        <v>70.036665373435369</v>
      </c>
      <c r="EY157" s="2">
        <f t="shared" si="506"/>
        <v>68.802439810807968</v>
      </c>
      <c r="EZ157" s="2">
        <f t="shared" si="506"/>
        <v>67.531012907862007</v>
      </c>
      <c r="FA157" s="2">
        <f t="shared" si="506"/>
        <v>65.735783650835941</v>
      </c>
      <c r="FB157" s="2">
        <f t="shared" si="506"/>
        <v>65.583006629624435</v>
      </c>
      <c r="FC157" s="2">
        <f t="shared" si="506"/>
        <v>64.999322917505538</v>
      </c>
      <c r="FD157" s="2">
        <f t="shared" si="506"/>
        <v>65.771856627141531</v>
      </c>
      <c r="FE157" s="2">
        <f t="shared" si="506"/>
        <v>67.689776604323811</v>
      </c>
      <c r="FG157" s="2">
        <f t="shared" si="507"/>
        <v>0.99999958279836043</v>
      </c>
      <c r="FH157" s="2">
        <f t="shared" si="508"/>
        <v>0.99999960643435659</v>
      </c>
      <c r="FI157" s="2">
        <f t="shared" si="508"/>
        <v>0.99999965651324629</v>
      </c>
      <c r="FJ157" s="2">
        <f t="shared" si="508"/>
        <v>0.99999964692628573</v>
      </c>
      <c r="FK157" s="2">
        <f t="shared" si="508"/>
        <v>0.99999969018333057</v>
      </c>
      <c r="FL157" s="2">
        <f t="shared" si="508"/>
        <v>0.99999969713524961</v>
      </c>
      <c r="FM157" s="2">
        <f t="shared" si="508"/>
        <v>0.99999969137629963</v>
      </c>
      <c r="FN157" s="2">
        <f t="shared" si="508"/>
        <v>0.99999973907462913</v>
      </c>
      <c r="FO157" s="2">
        <f t="shared" si="508"/>
        <v>0.99999966293668929</v>
      </c>
      <c r="FP157" s="2">
        <f t="shared" si="508"/>
        <v>0.99999970986024633</v>
      </c>
      <c r="FQ157" s="2">
        <f t="shared" si="508"/>
        <v>0.99999973143262233</v>
      </c>
      <c r="FR157" s="2">
        <f t="shared" si="508"/>
        <v>0.99999968959993868</v>
      </c>
      <c r="FS157" s="2">
        <f t="shared" si="508"/>
        <v>0.99999873644884618</v>
      </c>
      <c r="FT157" s="2">
        <f t="shared" si="508"/>
        <v>0.99999581014119299</v>
      </c>
      <c r="FU157" s="2">
        <f t="shared" si="508"/>
        <v>0.9999907590022219</v>
      </c>
      <c r="FW157" s="2">
        <f t="shared" ref="FW157:FW220" si="540">POWER(10,($B157-C$233)/C$230)/(1+POWER(10,($B157-C$233)/C$230))</f>
        <v>1.7703258996055039E-3</v>
      </c>
      <c r="FX157" s="2">
        <f t="shared" si="380"/>
        <v>1.9925116831393725E-3</v>
      </c>
      <c r="FY157" s="2">
        <f t="shared" si="381"/>
        <v>2.8795818938873326E-3</v>
      </c>
      <c r="FZ157" s="2">
        <f t="shared" si="382"/>
        <v>3.5596522136689349E-3</v>
      </c>
      <c r="GA157" s="2">
        <f t="shared" si="383"/>
        <v>4.1390033715048118E-3</v>
      </c>
      <c r="GB157" s="2">
        <f t="shared" si="384"/>
        <v>3.6068831444324972E-3</v>
      </c>
      <c r="GC157" s="2">
        <f t="shared" si="385"/>
        <v>3.1449805975975573E-3</v>
      </c>
      <c r="GD157" s="2">
        <f t="shared" si="386"/>
        <v>5.6141895686890823E-3</v>
      </c>
      <c r="GE157" s="2">
        <f t="shared" si="387"/>
        <v>4.9674753893184332E-3</v>
      </c>
      <c r="GF157" s="2">
        <f t="shared" si="388"/>
        <v>3.5182296692545488E-3</v>
      </c>
      <c r="GG157" s="2">
        <f t="shared" si="389"/>
        <v>2.9869129076521722E-3</v>
      </c>
      <c r="GH157" s="2">
        <f t="shared" si="390"/>
        <v>2.4866803773455027E-3</v>
      </c>
      <c r="GI157" s="2">
        <f t="shared" si="391"/>
        <v>3.9439815334288029E-3</v>
      </c>
      <c r="GJ157" s="2">
        <f t="shared" si="392"/>
        <v>5.2886078842846081E-3</v>
      </c>
      <c r="GK157" s="2">
        <f t="shared" si="393"/>
        <v>5.3414588722221377E-3</v>
      </c>
      <c r="GM157" s="107">
        <f t="shared" ref="GM157:GM220" si="541" xml:space="preserve"> _xlfn.NORM.DIST($B157, C$7, ABS(C$11), TRUE) * _xlfn.NORM.DIST(($B157 - C$7)*C$15, 0, ABS(C$11), TRUE) * 2</f>
        <v>4.4301344206893037E-174</v>
      </c>
      <c r="GN157" s="107">
        <f t="shared" si="394"/>
        <v>3.0748615086720186E-160</v>
      </c>
      <c r="GO157" s="107">
        <f t="shared" si="395"/>
        <v>3.2822409184777768E-170</v>
      </c>
      <c r="GP157" s="107">
        <f t="shared" si="396"/>
        <v>1.8212236099909793E-190</v>
      </c>
      <c r="GQ157" s="107">
        <f t="shared" si="397"/>
        <v>4.0250558344232991E-206</v>
      </c>
      <c r="GR157" s="107">
        <f t="shared" si="398"/>
        <v>1.1023625650450673E-218</v>
      </c>
      <c r="GS157" s="107">
        <f t="shared" si="399"/>
        <v>4.9656059085740826E-226</v>
      </c>
      <c r="GT157" s="107">
        <f t="shared" si="400"/>
        <v>1.0316152893138273E-237</v>
      </c>
      <c r="GU157" s="107">
        <f t="shared" si="401"/>
        <v>1.2809297009836216E-213</v>
      </c>
      <c r="GV157" s="107">
        <f t="shared" si="402"/>
        <v>4.0552319805238944E-232</v>
      </c>
      <c r="GW157" s="107">
        <f t="shared" si="403"/>
        <v>2.6562351284532604E-225</v>
      </c>
      <c r="GX157" s="107">
        <f t="shared" si="404"/>
        <v>5.7693854971295318E-216</v>
      </c>
      <c r="GY157" s="107">
        <f t="shared" si="405"/>
        <v>9.6043628060218452E-203</v>
      </c>
      <c r="GZ157" s="107">
        <f t="shared" si="406"/>
        <v>1.9345364841788075E-192</v>
      </c>
      <c r="HA157" s="107">
        <f t="shared" si="407"/>
        <v>3.2176259156733047E-215</v>
      </c>
      <c r="HC157" s="107">
        <f t="shared" ref="HC157:HC220" si="542" xml:space="preserve"> _xlfn.NORM.DIST($B157, C$8, ABS(C$12), TRUE) * _xlfn.NORM.DIST(($B157 - C$8)*C$16, 0, ABS(C$12), TRUE) * 2</f>
        <v>7.4662650600761779E-76</v>
      </c>
      <c r="HD157" s="107">
        <f t="shared" si="408"/>
        <v>1.9959624776568722E-70</v>
      </c>
      <c r="HE157" s="107">
        <f t="shared" si="409"/>
        <v>2.0957853174082305E-76</v>
      </c>
      <c r="HF157" s="107">
        <f t="shared" si="410"/>
        <v>2.865608919798881E-86</v>
      </c>
      <c r="HG157" s="107">
        <f t="shared" si="411"/>
        <v>1.0058873276971714E-94</v>
      </c>
      <c r="HH157" s="107">
        <f t="shared" si="412"/>
        <v>5.1345900048774901E-101</v>
      </c>
      <c r="HI157" s="107">
        <f t="shared" si="413"/>
        <v>1.8344177392478475E-103</v>
      </c>
      <c r="HJ157" s="107">
        <f t="shared" si="414"/>
        <v>3.2345422779015996E-113</v>
      </c>
      <c r="HK157" s="107">
        <f t="shared" si="415"/>
        <v>1.1653419165990529E-102</v>
      </c>
      <c r="HL157" s="107">
        <f t="shared" si="416"/>
        <v>8.2629745122539633E-109</v>
      </c>
      <c r="HM157" s="107">
        <f t="shared" si="417"/>
        <v>1.2579241934950457E-103</v>
      </c>
      <c r="HN157" s="107">
        <f t="shared" si="418"/>
        <v>5.3904381919488808E-97</v>
      </c>
      <c r="HO157" s="107">
        <f t="shared" si="419"/>
        <v>7.9987820877082334E-90</v>
      </c>
      <c r="HP157" s="107">
        <f t="shared" si="420"/>
        <v>1.901293648828968E-83</v>
      </c>
      <c r="HQ157" s="107">
        <f t="shared" si="421"/>
        <v>3.7931567242604526E-100</v>
      </c>
      <c r="HS157" s="107">
        <f t="shared" ref="HS157:HS220" si="543" xml:space="preserve"> _xlfn.NORM.DIST($B157, C$9, ABS(C$13), TRUE) * _xlfn.NORM.DIST(($B157 - C$9)*C$17, 0, ABS(C$13), TRUE) * 2</f>
        <v>0.36270724405745375</v>
      </c>
      <c r="HT157" s="107">
        <f t="shared" si="422"/>
        <v>0.32953899378505574</v>
      </c>
      <c r="HU157" s="107">
        <f t="shared" si="423"/>
        <v>0.20986091406567567</v>
      </c>
      <c r="HV157" s="107">
        <f t="shared" si="424"/>
        <v>0.14713558012368411</v>
      </c>
      <c r="HW157" s="107">
        <f t="shared" si="425"/>
        <v>9.0475279545628839E-2</v>
      </c>
      <c r="HX157" s="107">
        <f t="shared" si="426"/>
        <v>8.7162693532027533E-2</v>
      </c>
      <c r="HY157" s="107">
        <f t="shared" si="427"/>
        <v>0.11070435116495751</v>
      </c>
      <c r="HZ157" s="107">
        <f t="shared" si="428"/>
        <v>2.1746902397455272E-2</v>
      </c>
      <c r="IA157" s="107">
        <f t="shared" si="429"/>
        <v>3.2384174376009003E-2</v>
      </c>
      <c r="IB157" s="107">
        <f t="shared" si="430"/>
        <v>6.2071912634784301E-2</v>
      </c>
      <c r="IC157" s="107">
        <f t="shared" si="431"/>
        <v>0.10332819270673488</v>
      </c>
      <c r="ID157" s="107">
        <f t="shared" si="432"/>
        <v>0.1852709722878306</v>
      </c>
      <c r="IE157" s="107">
        <f t="shared" si="433"/>
        <v>0.24344575612844646</v>
      </c>
      <c r="IF157" s="107">
        <f t="shared" si="434"/>
        <v>0.30145379809148615</v>
      </c>
      <c r="IG157" s="107">
        <f t="shared" si="435"/>
        <v>0.46768697780883711</v>
      </c>
      <c r="II157" s="107">
        <f t="shared" ref="II157:II220" si="544" xml:space="preserve"> _xlfn.NORM.DIST($B157, C$10, ABS(C$14), TRUE) * _xlfn.NORM.DIST(($B157 - C$10)*C$18, 0, ABS(C$14), TRUE) * 2</f>
        <v>1.2859495419889659E-6</v>
      </c>
      <c r="IJ157" s="107">
        <f t="shared" ref="IJ157:IJ220" si="545" xml:space="preserve"> _xlfn.NORM.DIST($B157, D$10, ABS(D$14), TRUE) * _xlfn.NORM.DIST(($B157 - D$10)*D$18, 0, ABS(D$14), TRUE) * 2</f>
        <v>5.6735269161225807E-6</v>
      </c>
      <c r="IK157" s="107">
        <f t="shared" ref="IK157:IK220" si="546" xml:space="preserve"> _xlfn.NORM.DIST($B157, E$10, ABS(E$14), TRUE) * _xlfn.NORM.DIST(($B157 - E$10)*E$18, 0, ABS(E$14), TRUE) * 2</f>
        <v>1.2949483186109942E-5</v>
      </c>
      <c r="IL157" s="107">
        <f t="shared" ref="IL157:IL220" si="547" xml:space="preserve"> _xlfn.NORM.DIST($B157, F$10, ABS(F$14), TRUE) * _xlfn.NORM.DIST(($B157 - F$10)*F$18, 0, ABS(F$14), TRUE) * 2</f>
        <v>8.3313782963662397E-6</v>
      </c>
      <c r="IM157" s="107">
        <f t="shared" ref="IM157:IM220" si="548" xml:space="preserve"> _xlfn.NORM.DIST($B157, G$10, ABS(G$14), TRUE) * _xlfn.NORM.DIST(($B157 - G$10)*G$18, 0, ABS(G$14), TRUE) * 2</f>
        <v>7.6765197148657721E-6</v>
      </c>
      <c r="IN157" s="107">
        <f t="shared" ref="IN157:IN220" si="549" xml:space="preserve"> _xlfn.NORM.DIST($B157, H$10, ABS(H$14), TRUE) * _xlfn.NORM.DIST(($B157 - H$10)*H$18, 0, ABS(H$14), TRUE) * 2</f>
        <v>2.3736691494663743E-6</v>
      </c>
      <c r="IO157" s="107">
        <f t="shared" ref="IO157:IO220" si="550" xml:space="preserve"> _xlfn.NORM.DIST($B157, I$10, ABS(I$14), TRUE) * _xlfn.NORM.DIST(($B157 - I$10)*I$18, 0, ABS(I$14), TRUE) * 2</f>
        <v>8.5842219278953841E-7</v>
      </c>
      <c r="IP157" s="107">
        <f t="shared" ref="IP157:IP220" si="551" xml:space="preserve"> _xlfn.NORM.DIST($B157, J$10, ABS(J$14), TRUE) * _xlfn.NORM.DIST(($B157 - J$10)*J$18, 0, ABS(J$14), TRUE) * 2</f>
        <v>7.1922597023030052E-6</v>
      </c>
      <c r="IQ157" s="107">
        <f t="shared" ref="IQ157:IQ220" si="552" xml:space="preserve"> _xlfn.NORM.DIST($B157, K$10, ABS(K$14), TRUE) * _xlfn.NORM.DIST(($B157 - K$10)*K$18, 0, ABS(K$14), TRUE) * 2</f>
        <v>9.5067010434654103E-6</v>
      </c>
      <c r="IR157" s="107">
        <f t="shared" ref="IR157:IR220" si="553" xml:space="preserve"> _xlfn.NORM.DIST($B157, L$10, ABS(L$14), TRUE) * _xlfn.NORM.DIST(($B157 - L$10)*L$18, 0, ABS(L$14), TRUE) * 2</f>
        <v>1.1130404288069726E-6</v>
      </c>
      <c r="IS157" s="107">
        <f t="shared" ref="IS157:IS220" si="554" xml:space="preserve"> _xlfn.NORM.DIST($B157, M$10, ABS(M$14), TRUE) * _xlfn.NORM.DIST(($B157 - M$10)*M$18, 0, ABS(M$14), TRUE) * 2</f>
        <v>9.0076434859638602E-7</v>
      </c>
      <c r="IT157" s="107">
        <f t="shared" ref="IT157:IT220" si="555" xml:space="preserve"> _xlfn.NORM.DIST($B157, N$10, ABS(N$14), TRUE) * _xlfn.NORM.DIST(($B157 - N$10)*N$18, 0, ABS(N$14), TRUE) * 2</f>
        <v>5.4903839561961964E-7</v>
      </c>
      <c r="IU157" s="107">
        <f t="shared" ref="IU157:IU220" si="556" xml:space="preserve"> _xlfn.NORM.DIST($B157, O$10, ABS(O$14), TRUE) * _xlfn.NORM.DIST(($B157 - O$10)*O$18, 0, ABS(O$14), TRUE) * 2</f>
        <v>7.8399678665170601E-7</v>
      </c>
      <c r="IV157" s="107">
        <f t="shared" ref="IV157:IV220" si="557" xml:space="preserve"> _xlfn.NORM.DIST($B157, P$10, ABS(P$14), TRUE) * _xlfn.NORM.DIST(($B157 - P$10)*P$18, 0, ABS(P$14), TRUE) * 2</f>
        <v>5.8709975524165545E-7</v>
      </c>
      <c r="IW157" s="107">
        <f t="shared" ref="IW157:IW220" si="558" xml:space="preserve"> _xlfn.NORM.DIST($B157, Q$10, ABS(Q$14), TRUE) * _xlfn.NORM.DIST(($B157 - Q$10)*Q$18, 0, ABS(Q$14), TRUE) * 2</f>
        <v>1.946533094706674E-6</v>
      </c>
      <c r="IY157" s="107">
        <f t="shared" ref="IY157:IY220" si="559">GM157+HC157+HS157+II157</f>
        <v>0.36270853000699571</v>
      </c>
      <c r="IZ157" s="107">
        <f t="shared" ref="IZ157:IZ220" si="560">GN157+HD157+HT157+IJ157</f>
        <v>0.32954466731197185</v>
      </c>
      <c r="JA157" s="107">
        <f t="shared" ref="JA157:JA220" si="561">GO157+HE157+HU157+IK157</f>
        <v>0.20987386354886178</v>
      </c>
      <c r="JB157" s="107">
        <f t="shared" ref="JB157:JB220" si="562">GP157+HF157+HV157+IL157</f>
        <v>0.14714391150198047</v>
      </c>
      <c r="JC157" s="107">
        <f t="shared" ref="JC157:JC220" si="563">GQ157+HG157+HW157+IM157</f>
        <v>9.0482956065343706E-2</v>
      </c>
      <c r="JD157" s="107">
        <f t="shared" ref="JD157:JD220" si="564">GR157+HH157+HX157+IN157</f>
        <v>8.7165067201177004E-2</v>
      </c>
      <c r="JE157" s="107">
        <f t="shared" ref="JE157:JE220" si="565">GS157+HI157+HY157+IO157</f>
        <v>0.1107052095871503</v>
      </c>
      <c r="JF157" s="107">
        <f t="shared" ref="JF157:JF220" si="566">GT157+HJ157+HZ157+IP157</f>
        <v>2.1754094657157576E-2</v>
      </c>
      <c r="JG157" s="107">
        <f t="shared" ref="JG157:JG220" si="567">GU157+HK157+IA157+IQ157</f>
        <v>3.2393681077052469E-2</v>
      </c>
      <c r="JH157" s="107">
        <f t="shared" ref="JH157:JH220" si="568">GV157+HL157+IB157+IR157</f>
        <v>6.2073025675213112E-2</v>
      </c>
      <c r="JI157" s="107">
        <f t="shared" ref="JI157:JI220" si="569">GW157+HM157+IC157+IS157</f>
        <v>0.10332909347108347</v>
      </c>
      <c r="JJ157" s="107">
        <f t="shared" ref="JJ157:JJ220" si="570">GX157+HN157+ID157+IT157</f>
        <v>0.18527152132622621</v>
      </c>
      <c r="JK157" s="107">
        <f t="shared" ref="JK157:JK220" si="571">GY157+HO157+IE157+IU157</f>
        <v>0.24344654012523312</v>
      </c>
      <c r="JL157" s="107">
        <f t="shared" ref="JL157:JL220" si="572">GZ157+HP157+IF157+IV157</f>
        <v>0.3014543851912414</v>
      </c>
      <c r="JM157" s="107">
        <f t="shared" ref="JM157:JM220" si="573">HA157+HQ157+IG157+IW157</f>
        <v>0.46768892434193182</v>
      </c>
    </row>
    <row r="158" spans="2:273" x14ac:dyDescent="0.25">
      <c r="B158" s="2">
        <v>130</v>
      </c>
      <c r="C158" s="37">
        <v>62.323</v>
      </c>
      <c r="D158" s="37">
        <v>64.182000000000002</v>
      </c>
      <c r="E158" s="37">
        <v>63.197000000000003</v>
      </c>
      <c r="F158" s="37">
        <v>65.781000000000006</v>
      </c>
      <c r="G158" s="37">
        <v>67.718999999999994</v>
      </c>
      <c r="H158" s="37">
        <v>70.721000000000004</v>
      </c>
      <c r="I158" s="37">
        <v>68.569000000000003</v>
      </c>
      <c r="J158" s="37">
        <v>68.475999999999999</v>
      </c>
      <c r="K158" s="37">
        <v>68.778000000000006</v>
      </c>
      <c r="L158" s="37">
        <v>65.921000000000006</v>
      </c>
      <c r="M158" s="37">
        <v>64.650999999999996</v>
      </c>
      <c r="N158" s="37">
        <v>64.111000000000004</v>
      </c>
      <c r="O158" s="37">
        <v>66.206000000000003</v>
      </c>
      <c r="P158" s="37">
        <v>75.531000000000006</v>
      </c>
      <c r="Q158" s="37">
        <v>108.34399999999999</v>
      </c>
      <c r="S158" s="4">
        <f t="shared" si="460"/>
        <v>62.855785580110094</v>
      </c>
      <c r="T158" s="4">
        <f t="shared" si="461"/>
        <v>65.228315748234024</v>
      </c>
      <c r="U158" s="4">
        <f t="shared" si="462"/>
        <v>64.200164417877446</v>
      </c>
      <c r="V158" s="4">
        <f t="shared" si="463"/>
        <v>67.708449308613012</v>
      </c>
      <c r="W158" s="4">
        <f t="shared" si="464"/>
        <v>67.912591523689613</v>
      </c>
      <c r="X158" s="4">
        <f t="shared" si="465"/>
        <v>71.593066340153797</v>
      </c>
      <c r="Y158" s="4">
        <f t="shared" si="466"/>
        <v>71.26563540581536</v>
      </c>
      <c r="Z158" s="4">
        <f t="shared" si="467"/>
        <v>69.246419656940475</v>
      </c>
      <c r="AA158" s="4">
        <f t="shared" si="468"/>
        <v>69.082438905356625</v>
      </c>
      <c r="AB158" s="4">
        <f t="shared" si="469"/>
        <v>68.468713036080828</v>
      </c>
      <c r="AC158" s="4">
        <f t="shared" si="470"/>
        <v>66.872642272325052</v>
      </c>
      <c r="AD158" s="4">
        <f t="shared" si="471"/>
        <v>68.410535684277804</v>
      </c>
      <c r="AE158" s="4">
        <f t="shared" si="472"/>
        <v>69.651844568422078</v>
      </c>
      <c r="AF158" s="4">
        <f t="shared" si="473"/>
        <v>75.190221878848945</v>
      </c>
      <c r="AG158" s="4">
        <f t="shared" si="474"/>
        <v>106.23149133803587</v>
      </c>
      <c r="AI158" s="4">
        <f t="shared" si="475"/>
        <v>-0.5327855801100938</v>
      </c>
      <c r="AJ158" s="4">
        <f t="shared" si="476"/>
        <v>-1.0463157482340222</v>
      </c>
      <c r="AK158" s="4">
        <f t="shared" si="477"/>
        <v>-1.0031644178774428</v>
      </c>
      <c r="AL158" s="4">
        <f t="shared" si="478"/>
        <v>-1.9274493086130065</v>
      </c>
      <c r="AM158" s="4">
        <f t="shared" si="479"/>
        <v>-0.19359152368961929</v>
      </c>
      <c r="AN158" s="4">
        <f t="shared" si="480"/>
        <v>-0.87206634015379336</v>
      </c>
      <c r="AO158" s="4">
        <f t="shared" si="481"/>
        <v>-2.696635405815357</v>
      </c>
      <c r="AP158" s="4">
        <f t="shared" si="482"/>
        <v>-0.77041965694047576</v>
      </c>
      <c r="AQ158" s="4">
        <f t="shared" si="483"/>
        <v>-0.30443890535661922</v>
      </c>
      <c r="AR158" s="4">
        <f t="shared" si="484"/>
        <v>-2.5477130360808218</v>
      </c>
      <c r="AS158" s="4">
        <f t="shared" si="485"/>
        <v>-2.221642272325056</v>
      </c>
      <c r="AT158" s="4">
        <f t="shared" si="486"/>
        <v>-4.2995356842777994</v>
      </c>
      <c r="AU158" s="4">
        <f t="shared" si="487"/>
        <v>-3.4458445684220749</v>
      </c>
      <c r="AV158" s="4">
        <f t="shared" si="488"/>
        <v>0.34077812115106099</v>
      </c>
      <c r="AW158" s="4">
        <f t="shared" si="488"/>
        <v>2.112508661964128</v>
      </c>
      <c r="AY158" s="2">
        <f t="shared" si="509"/>
        <v>62.790700839531482</v>
      </c>
      <c r="AZ158" s="2">
        <f t="shared" si="363"/>
        <v>64.477153887447045</v>
      </c>
      <c r="BA158" s="2">
        <f t="shared" si="364"/>
        <v>63.071001680301165</v>
      </c>
      <c r="BB158" s="2">
        <f t="shared" si="365"/>
        <v>66.891039041841253</v>
      </c>
      <c r="BC158" s="2">
        <f t="shared" si="366"/>
        <v>67.387594756413748</v>
      </c>
      <c r="BD158" s="2">
        <f t="shared" si="367"/>
        <v>71.057834534010567</v>
      </c>
      <c r="BE158" s="2">
        <f t="shared" si="368"/>
        <v>70.404442143443234</v>
      </c>
      <c r="BF158" s="2">
        <f t="shared" si="369"/>
        <v>69.145835492363787</v>
      </c>
      <c r="BG158" s="2">
        <f t="shared" si="370"/>
        <v>68.878088227585437</v>
      </c>
      <c r="BH158" s="2">
        <f t="shared" si="371"/>
        <v>67.937794180543321</v>
      </c>
      <c r="BI158" s="2">
        <f t="shared" si="372"/>
        <v>65.615294259245289</v>
      </c>
      <c r="BJ158" s="2">
        <f t="shared" si="373"/>
        <v>65.198428805075594</v>
      </c>
      <c r="BK158" s="2">
        <f t="shared" si="374"/>
        <v>64.362777672400668</v>
      </c>
      <c r="BL158" s="2">
        <f t="shared" si="375"/>
        <v>65.574834855810408</v>
      </c>
      <c r="BM158" s="2">
        <f t="shared" si="376"/>
        <v>68.287553026714747</v>
      </c>
      <c r="BO158" s="2" t="str">
        <f t="shared" si="440"/>
        <v/>
      </c>
      <c r="BP158" s="2" t="str">
        <f t="shared" si="441"/>
        <v/>
      </c>
      <c r="BQ158" s="2" t="str">
        <f t="shared" si="442"/>
        <v/>
      </c>
      <c r="BR158" s="2" t="str">
        <f t="shared" si="443"/>
        <v/>
      </c>
      <c r="BS158" s="2" t="str">
        <f t="shared" si="444"/>
        <v/>
      </c>
      <c r="BT158" s="2" t="str">
        <f t="shared" si="445"/>
        <v/>
      </c>
      <c r="BU158" s="2" t="str">
        <f t="shared" si="446"/>
        <v/>
      </c>
      <c r="BV158" s="2" t="str">
        <f t="shared" si="447"/>
        <v/>
      </c>
      <c r="BW158" s="2" t="str">
        <f t="shared" si="448"/>
        <v/>
      </c>
      <c r="BX158" s="2" t="str">
        <f t="shared" si="449"/>
        <v/>
      </c>
      <c r="BY158" s="2" t="str">
        <f t="shared" si="450"/>
        <v/>
      </c>
      <c r="BZ158" s="2" t="str">
        <f t="shared" si="451"/>
        <v/>
      </c>
      <c r="CA158" s="2" t="str">
        <f t="shared" si="452"/>
        <v/>
      </c>
      <c r="CB158" s="2" t="str">
        <f t="shared" si="453"/>
        <v/>
      </c>
      <c r="CC158" s="2" t="str">
        <f t="shared" si="454"/>
        <v/>
      </c>
      <c r="CE158" s="2" t="str">
        <f t="shared" si="510"/>
        <v/>
      </c>
      <c r="CF158" s="2" t="str">
        <f t="shared" si="511"/>
        <v/>
      </c>
      <c r="CG158" s="2" t="str">
        <f t="shared" si="512"/>
        <v/>
      </c>
      <c r="CH158" s="2" t="str">
        <f t="shared" si="513"/>
        <v/>
      </c>
      <c r="CI158" s="2" t="str">
        <f t="shared" si="514"/>
        <v/>
      </c>
      <c r="CJ158" s="2" t="str">
        <f t="shared" si="515"/>
        <v/>
      </c>
      <c r="CK158" s="2" t="str">
        <f t="shared" si="516"/>
        <v/>
      </c>
      <c r="CL158" s="2" t="str">
        <f t="shared" si="517"/>
        <v/>
      </c>
      <c r="CM158" s="2" t="str">
        <f t="shared" si="518"/>
        <v/>
      </c>
      <c r="CN158" s="2" t="str">
        <f t="shared" si="519"/>
        <v/>
      </c>
      <c r="CO158" s="2" t="str">
        <f t="shared" si="520"/>
        <v/>
      </c>
      <c r="CP158" s="2" t="str">
        <f t="shared" si="521"/>
        <v/>
      </c>
      <c r="CQ158" s="2" t="str">
        <f t="shared" si="522"/>
        <v/>
      </c>
      <c r="CR158" s="2" t="str">
        <f t="shared" si="523"/>
        <v/>
      </c>
      <c r="CS158" s="2" t="str">
        <f t="shared" si="524"/>
        <v/>
      </c>
      <c r="CU158" s="2" t="str">
        <f t="shared" si="525"/>
        <v/>
      </c>
      <c r="CV158" s="2" t="str">
        <f t="shared" si="526"/>
        <v/>
      </c>
      <c r="CW158" s="2" t="str">
        <f t="shared" si="527"/>
        <v/>
      </c>
      <c r="CX158" s="2" t="str">
        <f t="shared" si="528"/>
        <v/>
      </c>
      <c r="CY158" s="2" t="str">
        <f t="shared" si="529"/>
        <v/>
      </c>
      <c r="CZ158" s="2" t="str">
        <f t="shared" si="530"/>
        <v/>
      </c>
      <c r="DA158" s="2" t="str">
        <f t="shared" si="531"/>
        <v/>
      </c>
      <c r="DB158" s="2" t="str">
        <f t="shared" si="532"/>
        <v/>
      </c>
      <c r="DC158" s="2" t="str">
        <f t="shared" si="533"/>
        <v/>
      </c>
      <c r="DD158" s="2" t="str">
        <f t="shared" si="534"/>
        <v/>
      </c>
      <c r="DE158" s="2" t="str">
        <f t="shared" si="535"/>
        <v/>
      </c>
      <c r="DF158" s="2" t="str">
        <f t="shared" si="536"/>
        <v/>
      </c>
      <c r="DG158" s="2" t="str">
        <f t="shared" si="537"/>
        <v/>
      </c>
      <c r="DH158" s="2" t="str">
        <f t="shared" si="538"/>
        <v/>
      </c>
      <c r="DI158" s="2" t="str">
        <f t="shared" si="539"/>
        <v/>
      </c>
      <c r="DK158" s="2">
        <f t="shared" si="489"/>
        <v>96.314148178137614</v>
      </c>
      <c r="DL158" s="2">
        <f t="shared" si="490"/>
        <v>87.734811759127552</v>
      </c>
      <c r="DM158" s="2">
        <f t="shared" si="490"/>
        <v>92.851790422000903</v>
      </c>
      <c r="DN158" s="2">
        <f t="shared" si="490"/>
        <v>95.04720330634278</v>
      </c>
      <c r="DO158" s="2">
        <f t="shared" si="490"/>
        <v>89.190157624831301</v>
      </c>
      <c r="DP158" s="2">
        <f t="shared" si="490"/>
        <v>90.169636977058033</v>
      </c>
      <c r="DQ158" s="2">
        <f t="shared" si="490"/>
        <v>91.141459240617124</v>
      </c>
      <c r="DR158" s="2">
        <f t="shared" si="490"/>
        <v>86.848409125724899</v>
      </c>
      <c r="DS158" s="2">
        <f t="shared" si="490"/>
        <v>81.281611336032398</v>
      </c>
      <c r="DT158" s="2">
        <f t="shared" si="490"/>
        <v>88.246199803041904</v>
      </c>
      <c r="DU158" s="2">
        <f t="shared" si="490"/>
        <v>89.934483641536261</v>
      </c>
      <c r="DV158" s="2">
        <f t="shared" si="490"/>
        <v>95.485747638326586</v>
      </c>
      <c r="DW158" s="2">
        <f t="shared" si="490"/>
        <v>94.986765924426464</v>
      </c>
      <c r="DX158" s="2">
        <f t="shared" si="490"/>
        <v>92.308108839406202</v>
      </c>
      <c r="DY158" s="2">
        <f t="shared" si="490"/>
        <v>83.034826330532212</v>
      </c>
      <c r="EA158" s="2">
        <f t="shared" si="459"/>
        <v>62.790737420393299</v>
      </c>
      <c r="EB158" s="2">
        <f t="shared" si="491"/>
        <v>64.477821428571417</v>
      </c>
      <c r="EC158" s="2">
        <f t="shared" si="492"/>
        <v>63.064999999999998</v>
      </c>
      <c r="ED158" s="2">
        <f t="shared" si="493"/>
        <v>66.891870697263897</v>
      </c>
      <c r="EE158" s="2">
        <f t="shared" si="494"/>
        <v>67.388243173312375</v>
      </c>
      <c r="EF158" s="2">
        <f t="shared" si="495"/>
        <v>71.061547545986258</v>
      </c>
      <c r="EG158" s="2">
        <f t="shared" si="496"/>
        <v>70.403532185886405</v>
      </c>
      <c r="EH158" s="2">
        <f t="shared" si="497"/>
        <v>69.13989685534591</v>
      </c>
      <c r="EI158" s="2">
        <f t="shared" si="498"/>
        <v>68.878869304277941</v>
      </c>
      <c r="EJ158" s="2">
        <f t="shared" si="499"/>
        <v>67.939934591151584</v>
      </c>
      <c r="EK158" s="2">
        <f t="shared" si="500"/>
        <v>65.615131095962255</v>
      </c>
      <c r="EL158" s="2">
        <f t="shared" si="501"/>
        <v>65.197421875000003</v>
      </c>
      <c r="EM158" s="2">
        <f t="shared" si="502"/>
        <v>64.359928890694846</v>
      </c>
      <c r="EN158" s="2">
        <f t="shared" si="503"/>
        <v>65.573985274107883</v>
      </c>
      <c r="EO158" s="2">
        <f t="shared" si="504"/>
        <v>68.291803745393977</v>
      </c>
      <c r="EQ158" s="2">
        <f t="shared" si="505"/>
        <v>62.769329407458692</v>
      </c>
      <c r="ER158" s="2">
        <f t="shared" si="506"/>
        <v>64.208664385838262</v>
      </c>
      <c r="ES158" s="2">
        <f t="shared" si="506"/>
        <v>64.719545142814496</v>
      </c>
      <c r="ET158" s="2">
        <f t="shared" si="506"/>
        <v>66.704353972149988</v>
      </c>
      <c r="EU158" s="2">
        <f t="shared" si="506"/>
        <v>67.262639443241952</v>
      </c>
      <c r="EV158" s="2">
        <f t="shared" si="506"/>
        <v>70.242070054162213</v>
      </c>
      <c r="EW158" s="2">
        <f t="shared" si="506"/>
        <v>70.632262378922761</v>
      </c>
      <c r="EX158" s="2">
        <f t="shared" si="506"/>
        <v>69.980831168060746</v>
      </c>
      <c r="EY158" s="2">
        <f t="shared" si="506"/>
        <v>68.753278266677313</v>
      </c>
      <c r="EZ158" s="2">
        <f t="shared" si="506"/>
        <v>67.455185637264378</v>
      </c>
      <c r="FA158" s="2">
        <f t="shared" si="506"/>
        <v>65.657174914777684</v>
      </c>
      <c r="FB158" s="2">
        <f t="shared" si="506"/>
        <v>65.516888830570878</v>
      </c>
      <c r="FC158" s="2">
        <f t="shared" si="506"/>
        <v>64.939894144955574</v>
      </c>
      <c r="FD158" s="2">
        <f t="shared" si="506"/>
        <v>65.692283762492906</v>
      </c>
      <c r="FE158" s="2">
        <f t="shared" si="506"/>
        <v>67.606575794226757</v>
      </c>
      <c r="FG158" s="2">
        <f t="shared" si="507"/>
        <v>0.99999966860492961</v>
      </c>
      <c r="FH158" s="2">
        <f t="shared" si="508"/>
        <v>0.99999968737967193</v>
      </c>
      <c r="FI158" s="2">
        <f t="shared" si="508"/>
        <v>0.99999972715875407</v>
      </c>
      <c r="FJ158" s="2">
        <f t="shared" si="508"/>
        <v>0.99999971954355948</v>
      </c>
      <c r="FK158" s="2">
        <f t="shared" si="508"/>
        <v>0.9999997539038562</v>
      </c>
      <c r="FL158" s="2">
        <f t="shared" si="508"/>
        <v>0.99999975942596253</v>
      </c>
      <c r="FM158" s="2">
        <f t="shared" si="508"/>
        <v>0.99999975485146531</v>
      </c>
      <c r="FN158" s="2">
        <f t="shared" si="508"/>
        <v>0.9999997927395996</v>
      </c>
      <c r="FO158" s="2">
        <f t="shared" si="508"/>
        <v>0.99999973226107686</v>
      </c>
      <c r="FP158" s="2">
        <f t="shared" si="508"/>
        <v>0.99999976953378789</v>
      </c>
      <c r="FQ158" s="2">
        <f t="shared" si="508"/>
        <v>0.9999997866693372</v>
      </c>
      <c r="FR158" s="2">
        <f t="shared" si="508"/>
        <v>0.99999975344045156</v>
      </c>
      <c r="FS158" s="2">
        <f t="shared" si="508"/>
        <v>0.99999897509445823</v>
      </c>
      <c r="FT158" s="2">
        <f t="shared" si="508"/>
        <v>0.99999654167047514</v>
      </c>
      <c r="FU158" s="2">
        <f t="shared" si="508"/>
        <v>0.99999225901117772</v>
      </c>
      <c r="FW158" s="2">
        <f t="shared" si="540"/>
        <v>2.2276871296811811E-3</v>
      </c>
      <c r="FX158" s="2">
        <f t="shared" si="380"/>
        <v>2.5071301329102958E-3</v>
      </c>
      <c r="FY158" s="2">
        <f t="shared" si="381"/>
        <v>3.6224779131545349E-3</v>
      </c>
      <c r="FZ158" s="2">
        <f t="shared" si="382"/>
        <v>4.4772100542063379E-3</v>
      </c>
      <c r="GA158" s="2">
        <f t="shared" si="383"/>
        <v>5.2051182343200693E-3</v>
      </c>
      <c r="GB158" s="2">
        <f t="shared" si="384"/>
        <v>4.5365600922613629E-3</v>
      </c>
      <c r="GC158" s="2">
        <f t="shared" si="385"/>
        <v>3.956074501539588E-3</v>
      </c>
      <c r="GD158" s="2">
        <f t="shared" si="386"/>
        <v>7.0575866090909359E-3</v>
      </c>
      <c r="GE158" s="2">
        <f t="shared" si="387"/>
        <v>6.245647812815446E-3</v>
      </c>
      <c r="GF158" s="2">
        <f t="shared" si="388"/>
        <v>4.4251575977210713E-3</v>
      </c>
      <c r="GG158" s="2">
        <f t="shared" si="389"/>
        <v>3.7573946396315459E-3</v>
      </c>
      <c r="GH158" s="2">
        <f t="shared" si="390"/>
        <v>3.1285307673988277E-3</v>
      </c>
      <c r="GI158" s="2">
        <f t="shared" si="391"/>
        <v>4.8578635877184733E-3</v>
      </c>
      <c r="GJ158" s="2">
        <f t="shared" si="392"/>
        <v>6.4001349806546695E-3</v>
      </c>
      <c r="GK158" s="2">
        <f t="shared" si="393"/>
        <v>6.3699156533814161E-3</v>
      </c>
      <c r="GM158" s="107">
        <f t="shared" si="541"/>
        <v>1.6270881644611998E-179</v>
      </c>
      <c r="GN158" s="107">
        <f t="shared" si="394"/>
        <v>3.2321395329945131E-165</v>
      </c>
      <c r="GO158" s="107">
        <f t="shared" si="395"/>
        <v>1.8758825061915465E-175</v>
      </c>
      <c r="GP158" s="107">
        <f t="shared" si="396"/>
        <v>2.3748270307972653E-196</v>
      </c>
      <c r="GQ158" s="107">
        <f t="shared" si="397"/>
        <v>1.9388108389830759E-212</v>
      </c>
      <c r="GR158" s="107">
        <f t="shared" si="398"/>
        <v>2.2219289975979075E-225</v>
      </c>
      <c r="GS158" s="107">
        <f t="shared" si="399"/>
        <v>5.8172344273209167E-233</v>
      </c>
      <c r="GT158" s="107">
        <f t="shared" si="400"/>
        <v>6.343714912610381E-245</v>
      </c>
      <c r="GU158" s="107">
        <f t="shared" si="401"/>
        <v>3.3194552733849321E-220</v>
      </c>
      <c r="GV158" s="107">
        <f t="shared" si="402"/>
        <v>3.2954715906061608E-239</v>
      </c>
      <c r="GW158" s="107">
        <f t="shared" si="403"/>
        <v>3.7974465636761313E-232</v>
      </c>
      <c r="GX158" s="107">
        <f t="shared" si="404"/>
        <v>1.3758786442926681E-222</v>
      </c>
      <c r="GY158" s="107">
        <f t="shared" si="405"/>
        <v>5.6206001323902031E-209</v>
      </c>
      <c r="GZ158" s="107">
        <f t="shared" si="406"/>
        <v>2.1948054423446127E-198</v>
      </c>
      <c r="HA158" s="107">
        <f t="shared" si="407"/>
        <v>8.8133971745273459E-222</v>
      </c>
      <c r="HC158" s="107">
        <f t="shared" si="542"/>
        <v>1.5663254084747232E-79</v>
      </c>
      <c r="HD158" s="107">
        <f t="shared" si="408"/>
        <v>8.2759410457554107E-74</v>
      </c>
      <c r="HE158" s="107">
        <f t="shared" si="409"/>
        <v>5.2500146554868379E-80</v>
      </c>
      <c r="HF158" s="107">
        <f t="shared" si="410"/>
        <v>2.4820112071327601E-90</v>
      </c>
      <c r="HG158" s="107">
        <f t="shared" si="411"/>
        <v>4.058837379713012E-99</v>
      </c>
      <c r="HH158" s="107">
        <f t="shared" si="412"/>
        <v>1.0967322723557077E-105</v>
      </c>
      <c r="HI158" s="107">
        <f t="shared" si="413"/>
        <v>2.8193023487806554E-108</v>
      </c>
      <c r="HJ158" s="107">
        <f t="shared" si="414"/>
        <v>2.5161146393756409E-118</v>
      </c>
      <c r="HK158" s="107">
        <f t="shared" si="415"/>
        <v>2.4004547124061145E-107</v>
      </c>
      <c r="HL158" s="107">
        <f t="shared" si="416"/>
        <v>8.5892446419985502E-114</v>
      </c>
      <c r="HM158" s="107">
        <f t="shared" si="417"/>
        <v>2.1632137098697476E-108</v>
      </c>
      <c r="HN158" s="107">
        <f t="shared" si="418"/>
        <v>1.5033781618090981E-101</v>
      </c>
      <c r="HO158" s="107">
        <f t="shared" si="419"/>
        <v>4.4349549033438872E-94</v>
      </c>
      <c r="HP158" s="107">
        <f t="shared" si="420"/>
        <v>1.8350667119996159E-87</v>
      </c>
      <c r="HQ158" s="107">
        <f t="shared" si="421"/>
        <v>7.1019047688279575E-105</v>
      </c>
      <c r="HS158" s="107">
        <f t="shared" si="543"/>
        <v>0.26650011706459786</v>
      </c>
      <c r="HT158" s="107">
        <f t="shared" si="422"/>
        <v>0.23927789316516518</v>
      </c>
      <c r="HU158" s="107">
        <f t="shared" si="423"/>
        <v>0.13549643543476619</v>
      </c>
      <c r="HV158" s="107">
        <f t="shared" si="424"/>
        <v>8.5596035547089749E-2</v>
      </c>
      <c r="HW158" s="107">
        <f t="shared" si="425"/>
        <v>4.7124328740594426E-2</v>
      </c>
      <c r="HX158" s="107">
        <f t="shared" si="426"/>
        <v>4.4187076080592441E-2</v>
      </c>
      <c r="HY158" s="107">
        <f t="shared" si="427"/>
        <v>5.7933176641237892E-2</v>
      </c>
      <c r="HZ158" s="107">
        <f t="shared" si="428"/>
        <v>8.6125680374708052E-3</v>
      </c>
      <c r="IA158" s="107">
        <f t="shared" si="429"/>
        <v>1.4056761826392558E-2</v>
      </c>
      <c r="IB158" s="107">
        <f t="shared" si="430"/>
        <v>2.9035344862234323E-2</v>
      </c>
      <c r="IC158" s="107">
        <f t="shared" si="431"/>
        <v>5.3773539850131773E-2</v>
      </c>
      <c r="ID158" s="107">
        <f t="shared" si="432"/>
        <v>0.10959858651289084</v>
      </c>
      <c r="IE158" s="107">
        <f t="shared" si="433"/>
        <v>0.1561085211520678</v>
      </c>
      <c r="IF158" s="107">
        <f t="shared" si="434"/>
        <v>0.20654473124245809</v>
      </c>
      <c r="IG158" s="107">
        <f t="shared" si="435"/>
        <v>0.36440531412733307</v>
      </c>
      <c r="II158" s="107">
        <f t="shared" si="544"/>
        <v>3.0724080139799847E-6</v>
      </c>
      <c r="IJ158" s="107">
        <f t="shared" si="545"/>
        <v>1.2418619538988364E-5</v>
      </c>
      <c r="IK158" s="107">
        <f t="shared" si="546"/>
        <v>2.7990701568119406E-5</v>
      </c>
      <c r="IL158" s="107">
        <f t="shared" si="547"/>
        <v>1.9167893658073521E-5</v>
      </c>
      <c r="IM158" s="107">
        <f t="shared" si="548"/>
        <v>1.8181116086829752E-5</v>
      </c>
      <c r="IN158" s="107">
        <f t="shared" si="549"/>
        <v>6.0279954288636903E-6</v>
      </c>
      <c r="IO158" s="107">
        <f t="shared" si="550"/>
        <v>2.3033070196061408E-6</v>
      </c>
      <c r="IP158" s="107">
        <f t="shared" si="551"/>
        <v>1.8004474985400467E-5</v>
      </c>
      <c r="IQ158" s="107">
        <f t="shared" si="552"/>
        <v>2.2782474188220577E-5</v>
      </c>
      <c r="IR158" s="107">
        <f t="shared" si="553"/>
        <v>2.9842815226718158E-6</v>
      </c>
      <c r="IS158" s="107">
        <f t="shared" si="554"/>
        <v>2.3875335151239732E-6</v>
      </c>
      <c r="IT158" s="107">
        <f t="shared" si="555"/>
        <v>1.465028983100496E-6</v>
      </c>
      <c r="IU158" s="107">
        <f t="shared" si="556"/>
        <v>2.0101877392954035E-6</v>
      </c>
      <c r="IV158" s="107">
        <f t="shared" si="557"/>
        <v>1.4914414284530273E-6</v>
      </c>
      <c r="IW158" s="107">
        <f t="shared" si="558"/>
        <v>4.2731467529221114E-6</v>
      </c>
      <c r="IY158" s="107">
        <f t="shared" si="559"/>
        <v>0.26650318947261187</v>
      </c>
      <c r="IZ158" s="107">
        <f t="shared" si="560"/>
        <v>0.23929031178470417</v>
      </c>
      <c r="JA158" s="107">
        <f t="shared" si="561"/>
        <v>0.13552442613633431</v>
      </c>
      <c r="JB158" s="107">
        <f t="shared" si="562"/>
        <v>8.5615203440747828E-2</v>
      </c>
      <c r="JC158" s="107">
        <f t="shared" si="563"/>
        <v>4.7142509856681253E-2</v>
      </c>
      <c r="JD158" s="107">
        <f t="shared" si="564"/>
        <v>4.4193104076021304E-2</v>
      </c>
      <c r="JE158" s="107">
        <f t="shared" si="565"/>
        <v>5.7935479948257498E-2</v>
      </c>
      <c r="JF158" s="107">
        <f t="shared" si="566"/>
        <v>8.6305725124562055E-3</v>
      </c>
      <c r="JG158" s="107">
        <f t="shared" si="567"/>
        <v>1.4079544300580778E-2</v>
      </c>
      <c r="JH158" s="107">
        <f t="shared" si="568"/>
        <v>2.9038329143756994E-2</v>
      </c>
      <c r="JI158" s="107">
        <f t="shared" si="569"/>
        <v>5.37759273836469E-2</v>
      </c>
      <c r="JJ158" s="107">
        <f t="shared" si="570"/>
        <v>0.10960005154187394</v>
      </c>
      <c r="JK158" s="107">
        <f t="shared" si="571"/>
        <v>0.1561105313398071</v>
      </c>
      <c r="JL158" s="107">
        <f t="shared" si="572"/>
        <v>0.20654622268388653</v>
      </c>
      <c r="JM158" s="107">
        <f t="shared" si="573"/>
        <v>0.36440958727408601</v>
      </c>
    </row>
    <row r="159" spans="2:273" x14ac:dyDescent="0.25">
      <c r="B159" s="2">
        <v>131</v>
      </c>
      <c r="C159" s="37">
        <v>62.677</v>
      </c>
      <c r="D159" s="37">
        <v>64.257999999999996</v>
      </c>
      <c r="E159" s="37">
        <v>64.182000000000002</v>
      </c>
      <c r="F159" s="37">
        <v>65.906000000000006</v>
      </c>
      <c r="G159" s="37">
        <v>67.266000000000005</v>
      </c>
      <c r="H159" s="37">
        <v>71.352999999999994</v>
      </c>
      <c r="I159" s="37">
        <v>69.2</v>
      </c>
      <c r="J159" s="37">
        <v>67.936999999999998</v>
      </c>
      <c r="K159" s="37">
        <v>67.888999999999996</v>
      </c>
      <c r="L159" s="37">
        <v>65.587000000000003</v>
      </c>
      <c r="M159" s="37">
        <v>65.016000000000005</v>
      </c>
      <c r="N159" s="37">
        <v>64.459999999999994</v>
      </c>
      <c r="O159" s="37">
        <v>63.381</v>
      </c>
      <c r="P159" s="37">
        <v>69.391000000000005</v>
      </c>
      <c r="Q159" s="37">
        <v>92.406000000000006</v>
      </c>
      <c r="S159" s="4">
        <f t="shared" si="460"/>
        <v>62.766425706214456</v>
      </c>
      <c r="T159" s="4">
        <f t="shared" si="461"/>
        <v>64.870968349534095</v>
      </c>
      <c r="U159" s="4">
        <f t="shared" si="462"/>
        <v>63.541191805529529</v>
      </c>
      <c r="V159" s="4">
        <f t="shared" si="463"/>
        <v>67.204920189310698</v>
      </c>
      <c r="W159" s="4">
        <f t="shared" si="464"/>
        <v>67.547890532344113</v>
      </c>
      <c r="X159" s="4">
        <f t="shared" si="465"/>
        <v>71.259505659218149</v>
      </c>
      <c r="Y159" s="4">
        <f t="shared" si="466"/>
        <v>70.687163310434883</v>
      </c>
      <c r="Z159" s="4">
        <f t="shared" si="467"/>
        <v>69.089877724719429</v>
      </c>
      <c r="AA159" s="4">
        <f t="shared" si="468"/>
        <v>68.900921357940007</v>
      </c>
      <c r="AB159" s="4">
        <f t="shared" si="469"/>
        <v>68.062906314684369</v>
      </c>
      <c r="AC159" s="4">
        <f t="shared" si="470"/>
        <v>66.023499972803918</v>
      </c>
      <c r="AD159" s="4">
        <f t="shared" si="471"/>
        <v>66.573688050345737</v>
      </c>
      <c r="AE159" s="4">
        <f t="shared" si="472"/>
        <v>66.932093306782903</v>
      </c>
      <c r="AF159" s="4">
        <f t="shared" si="473"/>
        <v>70.711441325590101</v>
      </c>
      <c r="AG159" s="4">
        <f t="shared" si="474"/>
        <v>92.297683541005696</v>
      </c>
      <c r="AI159" s="4">
        <f t="shared" si="475"/>
        <v>-8.9425706214456113E-2</v>
      </c>
      <c r="AJ159" s="4">
        <f t="shared" si="476"/>
        <v>-0.61296834953409984</v>
      </c>
      <c r="AK159" s="4">
        <f t="shared" si="477"/>
        <v>0.64080819447047332</v>
      </c>
      <c r="AL159" s="4">
        <f t="shared" si="478"/>
        <v>-1.2989201893106923</v>
      </c>
      <c r="AM159" s="4">
        <f t="shared" si="479"/>
        <v>-0.28189053234410721</v>
      </c>
      <c r="AN159" s="4">
        <f t="shared" si="480"/>
        <v>9.3494340781845153E-2</v>
      </c>
      <c r="AO159" s="4">
        <f t="shared" si="481"/>
        <v>-1.4871633104348803</v>
      </c>
      <c r="AP159" s="4">
        <f t="shared" si="482"/>
        <v>-1.1528777247194313</v>
      </c>
      <c r="AQ159" s="4">
        <f t="shared" si="483"/>
        <v>-1.011921357940011</v>
      </c>
      <c r="AR159" s="4">
        <f t="shared" si="484"/>
        <v>-2.4759063146843658</v>
      </c>
      <c r="AS159" s="4">
        <f t="shared" si="485"/>
        <v>-1.0074999728039131</v>
      </c>
      <c r="AT159" s="4">
        <f t="shared" si="486"/>
        <v>-2.1136880503457434</v>
      </c>
      <c r="AU159" s="4">
        <f t="shared" si="487"/>
        <v>-3.5510933067829029</v>
      </c>
      <c r="AV159" s="4">
        <f t="shared" si="488"/>
        <v>-1.320441325590096</v>
      </c>
      <c r="AW159" s="4">
        <f t="shared" si="488"/>
        <v>0.10831645899430953</v>
      </c>
      <c r="AY159" s="2">
        <f t="shared" si="509"/>
        <v>62.727730863220636</v>
      </c>
      <c r="AZ159" s="2">
        <f t="shared" si="363"/>
        <v>64.424998511402848</v>
      </c>
      <c r="BA159" s="2">
        <f t="shared" si="364"/>
        <v>62.954847990262564</v>
      </c>
      <c r="BB159" s="2">
        <f t="shared" si="365"/>
        <v>66.833165027567077</v>
      </c>
      <c r="BC159" s="2">
        <f t="shared" si="366"/>
        <v>67.337460565016428</v>
      </c>
      <c r="BD159" s="2">
        <f t="shared" si="367"/>
        <v>71.054783925335954</v>
      </c>
      <c r="BE159" s="2">
        <f t="shared" si="368"/>
        <v>70.349053939742547</v>
      </c>
      <c r="BF159" s="2">
        <f t="shared" si="369"/>
        <v>69.056761829036006</v>
      </c>
      <c r="BG159" s="2">
        <f t="shared" si="370"/>
        <v>68.829917646275746</v>
      </c>
      <c r="BH159" s="2">
        <f t="shared" si="371"/>
        <v>67.879119619399731</v>
      </c>
      <c r="BI159" s="2">
        <f t="shared" si="372"/>
        <v>65.531047643270199</v>
      </c>
      <c r="BJ159" s="2">
        <f t="shared" si="373"/>
        <v>65.116848755268208</v>
      </c>
      <c r="BK159" s="2">
        <f t="shared" si="374"/>
        <v>64.281437957436012</v>
      </c>
      <c r="BL159" s="2">
        <f t="shared" si="375"/>
        <v>65.486502646456913</v>
      </c>
      <c r="BM159" s="2">
        <f t="shared" si="376"/>
        <v>68.222100693348082</v>
      </c>
      <c r="BO159" s="2" t="str">
        <f t="shared" si="440"/>
        <v/>
      </c>
      <c r="BP159" s="2" t="str">
        <f t="shared" si="441"/>
        <v/>
      </c>
      <c r="BQ159" s="2" t="str">
        <f t="shared" si="442"/>
        <v/>
      </c>
      <c r="BR159" s="2" t="str">
        <f t="shared" si="443"/>
        <v/>
      </c>
      <c r="BS159" s="2" t="str">
        <f t="shared" si="444"/>
        <v/>
      </c>
      <c r="BT159" s="2" t="str">
        <f t="shared" si="445"/>
        <v/>
      </c>
      <c r="BU159" s="2" t="str">
        <f t="shared" si="446"/>
        <v/>
      </c>
      <c r="BV159" s="2" t="str">
        <f t="shared" si="447"/>
        <v/>
      </c>
      <c r="BW159" s="2" t="str">
        <f t="shared" si="448"/>
        <v/>
      </c>
      <c r="BX159" s="2" t="str">
        <f t="shared" si="449"/>
        <v/>
      </c>
      <c r="BY159" s="2" t="str">
        <f t="shared" si="450"/>
        <v/>
      </c>
      <c r="BZ159" s="2" t="str">
        <f t="shared" si="451"/>
        <v/>
      </c>
      <c r="CA159" s="2" t="str">
        <f t="shared" si="452"/>
        <v/>
      </c>
      <c r="CB159" s="2" t="str">
        <f t="shared" si="453"/>
        <v/>
      </c>
      <c r="CC159" s="2" t="str">
        <f t="shared" si="454"/>
        <v/>
      </c>
      <c r="CE159" s="2" t="str">
        <f t="shared" si="510"/>
        <v/>
      </c>
      <c r="CF159" s="2" t="str">
        <f t="shared" si="511"/>
        <v/>
      </c>
      <c r="CG159" s="2" t="str">
        <f t="shared" si="512"/>
        <v/>
      </c>
      <c r="CH159" s="2" t="str">
        <f t="shared" si="513"/>
        <v/>
      </c>
      <c r="CI159" s="2" t="str">
        <f t="shared" si="514"/>
        <v/>
      </c>
      <c r="CJ159" s="2" t="str">
        <f t="shared" si="515"/>
        <v/>
      </c>
      <c r="CK159" s="2" t="str">
        <f t="shared" si="516"/>
        <v/>
      </c>
      <c r="CL159" s="2" t="str">
        <f t="shared" si="517"/>
        <v/>
      </c>
      <c r="CM159" s="2" t="str">
        <f t="shared" si="518"/>
        <v/>
      </c>
      <c r="CN159" s="2" t="str">
        <f t="shared" si="519"/>
        <v/>
      </c>
      <c r="CO159" s="2" t="str">
        <f t="shared" si="520"/>
        <v/>
      </c>
      <c r="CP159" s="2" t="str">
        <f t="shared" si="521"/>
        <v/>
      </c>
      <c r="CQ159" s="2" t="str">
        <f t="shared" si="522"/>
        <v/>
      </c>
      <c r="CR159" s="2" t="str">
        <f t="shared" si="523"/>
        <v/>
      </c>
      <c r="CS159" s="2" t="str">
        <f t="shared" si="524"/>
        <v/>
      </c>
      <c r="CU159" s="2" t="str">
        <f t="shared" si="525"/>
        <v/>
      </c>
      <c r="CV159" s="2" t="str">
        <f t="shared" si="526"/>
        <v/>
      </c>
      <c r="CW159" s="2" t="str">
        <f t="shared" si="527"/>
        <v/>
      </c>
      <c r="CX159" s="2" t="str">
        <f t="shared" si="528"/>
        <v/>
      </c>
      <c r="CY159" s="2" t="str">
        <f t="shared" si="529"/>
        <v/>
      </c>
      <c r="CZ159" s="2" t="str">
        <f t="shared" si="530"/>
        <v/>
      </c>
      <c r="DA159" s="2" t="str">
        <f t="shared" si="531"/>
        <v/>
      </c>
      <c r="DB159" s="2" t="str">
        <f t="shared" si="532"/>
        <v/>
      </c>
      <c r="DC159" s="2" t="str">
        <f t="shared" si="533"/>
        <v/>
      </c>
      <c r="DD159" s="2" t="str">
        <f t="shared" si="534"/>
        <v/>
      </c>
      <c r="DE159" s="2" t="str">
        <f t="shared" si="535"/>
        <v/>
      </c>
      <c r="DF159" s="2" t="str">
        <f t="shared" si="536"/>
        <v/>
      </c>
      <c r="DG159" s="2" t="str">
        <f t="shared" si="537"/>
        <v/>
      </c>
      <c r="DH159" s="2" t="str">
        <f t="shared" si="538"/>
        <v/>
      </c>
      <c r="DI159" s="2" t="str">
        <f t="shared" si="539"/>
        <v/>
      </c>
      <c r="DK159" s="2">
        <f t="shared" si="489"/>
        <v>96.521729554655835</v>
      </c>
      <c r="DL159" s="2">
        <f t="shared" si="490"/>
        <v>87.860676149834035</v>
      </c>
      <c r="DM159" s="2">
        <f t="shared" si="490"/>
        <v>93.019678994784215</v>
      </c>
      <c r="DN159" s="2">
        <f t="shared" si="490"/>
        <v>95.225596221322533</v>
      </c>
      <c r="DO159" s="2">
        <f t="shared" si="490"/>
        <v>89.302641835357619</v>
      </c>
      <c r="DP159" s="2">
        <f t="shared" si="490"/>
        <v>90.279403373819164</v>
      </c>
      <c r="DQ159" s="2">
        <f t="shared" si="490"/>
        <v>91.274853485064</v>
      </c>
      <c r="DR159" s="2">
        <f t="shared" si="490"/>
        <v>86.93305405405404</v>
      </c>
      <c r="DS159" s="2">
        <f t="shared" si="490"/>
        <v>81.323946963562761</v>
      </c>
      <c r="DT159" s="2">
        <f t="shared" si="490"/>
        <v>88.357877667140826</v>
      </c>
      <c r="DU159" s="2">
        <f t="shared" si="490"/>
        <v>90.066317977896915</v>
      </c>
      <c r="DV159" s="2">
        <f t="shared" si="490"/>
        <v>95.673342780026999</v>
      </c>
      <c r="DW159" s="2">
        <f t="shared" si="490"/>
        <v>95.17303454790823</v>
      </c>
      <c r="DX159" s="2">
        <f t="shared" si="490"/>
        <v>92.467781106612691</v>
      </c>
      <c r="DY159" s="2">
        <f t="shared" si="490"/>
        <v>83.107754341736694</v>
      </c>
      <c r="EA159" s="2">
        <f t="shared" si="459"/>
        <v>62.727775701588627</v>
      </c>
      <c r="EB159" s="2">
        <f t="shared" si="491"/>
        <v>64.42585714285714</v>
      </c>
      <c r="EC159" s="2">
        <f t="shared" si="492"/>
        <v>62.947035714285718</v>
      </c>
      <c r="ED159" s="2">
        <f t="shared" si="493"/>
        <v>66.834238452486019</v>
      </c>
      <c r="EE159" s="2">
        <f t="shared" si="494"/>
        <v>67.338292080580317</v>
      </c>
      <c r="EF159" s="2">
        <f t="shared" si="495"/>
        <v>71.059635551411375</v>
      </c>
      <c r="EG159" s="2">
        <f t="shared" si="496"/>
        <v>70.347859872141626</v>
      </c>
      <c r="EH159" s="2">
        <f t="shared" si="497"/>
        <v>69.048989779874205</v>
      </c>
      <c r="EI159" s="2">
        <f t="shared" si="498"/>
        <v>68.830910333124947</v>
      </c>
      <c r="EJ159" s="2">
        <f t="shared" si="499"/>
        <v>67.881912366629876</v>
      </c>
      <c r="EK159" s="2">
        <f t="shared" si="500"/>
        <v>65.530817842160474</v>
      </c>
      <c r="EL159" s="2">
        <f t="shared" si="501"/>
        <v>65.115523437500002</v>
      </c>
      <c r="EM159" s="2">
        <f t="shared" si="502"/>
        <v>64.277807029662753</v>
      </c>
      <c r="EN159" s="2">
        <f t="shared" si="503"/>
        <v>65.485440108853084</v>
      </c>
      <c r="EO159" s="2">
        <f t="shared" si="504"/>
        <v>68.227350815203678</v>
      </c>
      <c r="EQ159" s="2">
        <f t="shared" si="505"/>
        <v>62.708604612938025</v>
      </c>
      <c r="ER159" s="2">
        <f t="shared" si="506"/>
        <v>64.151797384497272</v>
      </c>
      <c r="ES159" s="2">
        <f t="shared" si="506"/>
        <v>64.660269060773501</v>
      </c>
      <c r="ET159" s="2">
        <f t="shared" si="506"/>
        <v>66.642451601841316</v>
      </c>
      <c r="EU159" s="2">
        <f t="shared" si="506"/>
        <v>67.210571331039532</v>
      </c>
      <c r="EV159" s="2">
        <f t="shared" si="506"/>
        <v>70.208499205118372</v>
      </c>
      <c r="EW159" s="2">
        <f t="shared" si="506"/>
        <v>70.587039619309309</v>
      </c>
      <c r="EX159" s="2">
        <f t="shared" si="506"/>
        <v>69.924996962686123</v>
      </c>
      <c r="EY159" s="2">
        <f t="shared" si="506"/>
        <v>68.704116722546658</v>
      </c>
      <c r="EZ159" s="2">
        <f t="shared" si="506"/>
        <v>67.379358366666736</v>
      </c>
      <c r="FA159" s="2">
        <f t="shared" si="506"/>
        <v>65.578566178719427</v>
      </c>
      <c r="FB159" s="2">
        <f t="shared" si="506"/>
        <v>65.450771031517306</v>
      </c>
      <c r="FC159" s="2">
        <f t="shared" si="506"/>
        <v>64.88046537240561</v>
      </c>
      <c r="FD159" s="2">
        <f t="shared" si="506"/>
        <v>65.612710897844281</v>
      </c>
      <c r="FE159" s="2">
        <f t="shared" si="506"/>
        <v>67.523374984129703</v>
      </c>
      <c r="FG159" s="2">
        <f t="shared" si="507"/>
        <v>0.99999973676352083</v>
      </c>
      <c r="FH159" s="2">
        <f t="shared" si="508"/>
        <v>0.99999975167683064</v>
      </c>
      <c r="FI159" s="2">
        <f t="shared" si="508"/>
        <v>0.99999978327448258</v>
      </c>
      <c r="FJ159" s="2">
        <f t="shared" si="508"/>
        <v>0.99999977722551781</v>
      </c>
      <c r="FK159" s="2">
        <f t="shared" si="508"/>
        <v>0.9999998045188746</v>
      </c>
      <c r="FL159" s="2">
        <f t="shared" si="508"/>
        <v>0.99999980890523998</v>
      </c>
      <c r="FM159" s="2">
        <f t="shared" si="508"/>
        <v>0.99999980527158738</v>
      </c>
      <c r="FN159" s="2">
        <f t="shared" si="508"/>
        <v>0.99999983536720505</v>
      </c>
      <c r="FO159" s="2">
        <f t="shared" si="508"/>
        <v>0.99999978732740213</v>
      </c>
      <c r="FP159" s="2">
        <f t="shared" si="508"/>
        <v>0.99999981693417184</v>
      </c>
      <c r="FQ159" s="2">
        <f t="shared" si="508"/>
        <v>0.99999983054542385</v>
      </c>
      <c r="FR159" s="2">
        <f t="shared" si="508"/>
        <v>0.99999980415077916</v>
      </c>
      <c r="FS159" s="2">
        <f t="shared" si="508"/>
        <v>0.9999991686673555</v>
      </c>
      <c r="FT159" s="2">
        <f t="shared" si="508"/>
        <v>0.99999714547861251</v>
      </c>
      <c r="FU159" s="2">
        <f t="shared" si="508"/>
        <v>0.99999351553860361</v>
      </c>
      <c r="FW159" s="2">
        <f t="shared" si="540"/>
        <v>2.8028752251780158E-3</v>
      </c>
      <c r="FX159" s="2">
        <f t="shared" si="380"/>
        <v>3.1542422280505921E-3</v>
      </c>
      <c r="FY159" s="2">
        <f t="shared" si="381"/>
        <v>4.5561560447479428E-3</v>
      </c>
      <c r="FZ159" s="2">
        <f t="shared" si="382"/>
        <v>5.6299469194522733E-3</v>
      </c>
      <c r="GA159" s="2">
        <f t="shared" si="383"/>
        <v>6.5440359746648186E-3</v>
      </c>
      <c r="GB159" s="2">
        <f t="shared" si="384"/>
        <v>5.7044901131213452E-3</v>
      </c>
      <c r="GC159" s="2">
        <f t="shared" si="385"/>
        <v>4.9753063742198579E-3</v>
      </c>
      <c r="GD159" s="2">
        <f t="shared" si="386"/>
        <v>8.8687684424930344E-3</v>
      </c>
      <c r="GE159" s="2">
        <f t="shared" si="387"/>
        <v>7.8501098850535973E-3</v>
      </c>
      <c r="GF159" s="2">
        <f t="shared" si="388"/>
        <v>5.5645675487447661E-3</v>
      </c>
      <c r="GG159" s="2">
        <f t="shared" si="389"/>
        <v>4.7256820490068638E-3</v>
      </c>
      <c r="GH159" s="2">
        <f t="shared" si="390"/>
        <v>3.9353989906320691E-3</v>
      </c>
      <c r="GI159" s="2">
        <f t="shared" si="391"/>
        <v>5.9822345537566823E-3</v>
      </c>
      <c r="GJ159" s="2">
        <f t="shared" si="392"/>
        <v>7.7434574122641001E-3</v>
      </c>
      <c r="GK159" s="2">
        <f t="shared" si="393"/>
        <v>7.5948818436861638E-3</v>
      </c>
      <c r="GM159" s="107">
        <f t="shared" si="541"/>
        <v>4.9213296687797503E-185</v>
      </c>
      <c r="GN159" s="107">
        <f t="shared" si="394"/>
        <v>2.8460105916623523E-170</v>
      </c>
      <c r="GO159" s="107">
        <f t="shared" si="395"/>
        <v>8.9116152453954138E-181</v>
      </c>
      <c r="GP159" s="107">
        <f t="shared" si="396"/>
        <v>2.5153538143445E-202</v>
      </c>
      <c r="GQ159" s="107">
        <f t="shared" si="397"/>
        <v>7.4848480260514657E-219</v>
      </c>
      <c r="GR159" s="107">
        <f t="shared" si="398"/>
        <v>3.5432673013190748E-232</v>
      </c>
      <c r="GS159" s="107">
        <f t="shared" si="399"/>
        <v>5.3457695674875195E-240</v>
      </c>
      <c r="GT159" s="107">
        <f t="shared" si="400"/>
        <v>3.0384778636516772E-252</v>
      </c>
      <c r="GU159" s="107">
        <f t="shared" si="401"/>
        <v>6.8206589255441756E-227</v>
      </c>
      <c r="GV159" s="107">
        <f t="shared" si="402"/>
        <v>2.0911542326325662E-246</v>
      </c>
      <c r="GW159" s="107">
        <f t="shared" si="403"/>
        <v>4.2808711393539317E-239</v>
      </c>
      <c r="GX159" s="107">
        <f t="shared" si="404"/>
        <v>2.6016404844611009E-229</v>
      </c>
      <c r="GY159" s="107">
        <f t="shared" si="405"/>
        <v>2.6422328509039536E-215</v>
      </c>
      <c r="GZ159" s="107">
        <f t="shared" si="406"/>
        <v>2.0183708900657726E-204</v>
      </c>
      <c r="HA159" s="107">
        <f t="shared" si="407"/>
        <v>1.9205976618256688E-228</v>
      </c>
      <c r="HC159" s="107">
        <f t="shared" si="542"/>
        <v>2.6786604600157509E-83</v>
      </c>
      <c r="HD159" s="107">
        <f t="shared" si="408"/>
        <v>2.8480082578590241E-77</v>
      </c>
      <c r="HE159" s="107">
        <f t="shared" si="409"/>
        <v>1.0826239873382657E-83</v>
      </c>
      <c r="HF159" s="107">
        <f t="shared" si="410"/>
        <v>1.7271646842478499E-94</v>
      </c>
      <c r="HG159" s="107">
        <f t="shared" si="411"/>
        <v>1.2973680856086154E-103</v>
      </c>
      <c r="HH159" s="107">
        <f t="shared" si="412"/>
        <v>1.8305589324165455E-110</v>
      </c>
      <c r="HI159" s="107">
        <f t="shared" si="413"/>
        <v>3.3554900323136062E-113</v>
      </c>
      <c r="HJ159" s="107">
        <f t="shared" si="414"/>
        <v>1.5044561315203411E-123</v>
      </c>
      <c r="HK159" s="107">
        <f t="shared" si="415"/>
        <v>3.8727213827602609E-112</v>
      </c>
      <c r="HL159" s="107">
        <f t="shared" si="416"/>
        <v>6.8809500282827371E-119</v>
      </c>
      <c r="HM159" s="107">
        <f t="shared" si="417"/>
        <v>2.8966800345546941E-113</v>
      </c>
      <c r="HN159" s="107">
        <f t="shared" si="418"/>
        <v>3.2840299465825779E-106</v>
      </c>
      <c r="HO159" s="107">
        <f t="shared" si="419"/>
        <v>1.95261481474821E-98</v>
      </c>
      <c r="HP159" s="107">
        <f t="shared" si="420"/>
        <v>1.4198613274383859E-91</v>
      </c>
      <c r="HQ159" s="107">
        <f t="shared" si="421"/>
        <v>1.0305877395636556E-109</v>
      </c>
      <c r="HS159" s="107">
        <f t="shared" si="543"/>
        <v>0.1797680132638266</v>
      </c>
      <c r="HT159" s="107">
        <f t="shared" si="422"/>
        <v>0.16055623603907732</v>
      </c>
      <c r="HU159" s="107">
        <f t="shared" si="423"/>
        <v>8.0289563159531285E-2</v>
      </c>
      <c r="HV159" s="107">
        <f t="shared" si="424"/>
        <v>4.5129980890903663E-2</v>
      </c>
      <c r="HW159" s="107">
        <f t="shared" si="425"/>
        <v>2.2067234432625486E-2</v>
      </c>
      <c r="HX159" s="107">
        <f t="shared" si="426"/>
        <v>2.0011760537398282E-2</v>
      </c>
      <c r="HY159" s="107">
        <f t="shared" si="427"/>
        <v>2.6992196082884824E-2</v>
      </c>
      <c r="HZ159" s="107">
        <f t="shared" si="428"/>
        <v>3.0168718072117852E-3</v>
      </c>
      <c r="IA159" s="107">
        <f t="shared" si="429"/>
        <v>5.4465384234765948E-3</v>
      </c>
      <c r="IB159" s="107">
        <f t="shared" si="430"/>
        <v>1.2046379361169261E-2</v>
      </c>
      <c r="IC159" s="107">
        <f t="shared" si="431"/>
        <v>2.4972414058484074E-2</v>
      </c>
      <c r="ID159" s="107">
        <f t="shared" si="432"/>
        <v>5.8153278394513751E-2</v>
      </c>
      <c r="IE159" s="107">
        <f t="shared" si="433"/>
        <v>9.0501948910046565E-2</v>
      </c>
      <c r="IF159" s="107">
        <f t="shared" si="434"/>
        <v>0.12871589559144719</v>
      </c>
      <c r="IG159" s="107">
        <f t="shared" si="435"/>
        <v>0.25831217870325407</v>
      </c>
      <c r="II159" s="107">
        <f t="shared" si="544"/>
        <v>7.124834942806249E-6</v>
      </c>
      <c r="IJ159" s="107">
        <f t="shared" si="545"/>
        <v>2.6455801024631651E-5</v>
      </c>
      <c r="IK159" s="107">
        <f t="shared" si="546"/>
        <v>5.8819868599218905E-5</v>
      </c>
      <c r="IL159" s="107">
        <f t="shared" si="547"/>
        <v>4.2720341654715916E-5</v>
      </c>
      <c r="IM159" s="107">
        <f t="shared" si="548"/>
        <v>4.1628388661002838E-5</v>
      </c>
      <c r="IN159" s="107">
        <f t="shared" si="549"/>
        <v>1.4768114913517092E-5</v>
      </c>
      <c r="IO159" s="107">
        <f t="shared" si="550"/>
        <v>5.953726354590891E-6</v>
      </c>
      <c r="IP159" s="107">
        <f t="shared" si="551"/>
        <v>4.338262080834478E-5</v>
      </c>
      <c r="IQ159" s="107">
        <f t="shared" si="552"/>
        <v>5.2696897035769143E-5</v>
      </c>
      <c r="IR159" s="107">
        <f t="shared" si="553"/>
        <v>7.7030317444944899E-6</v>
      </c>
      <c r="IS159" s="107">
        <f t="shared" si="554"/>
        <v>6.1013192410539646E-6</v>
      </c>
      <c r="IT159" s="107">
        <f t="shared" si="555"/>
        <v>3.7720294827287521E-6</v>
      </c>
      <c r="IU159" s="107">
        <f t="shared" si="556"/>
        <v>4.9834016309374992E-6</v>
      </c>
      <c r="IV159" s="107">
        <f t="shared" si="557"/>
        <v>3.6682410461154581E-6</v>
      </c>
      <c r="IW159" s="107">
        <f t="shared" si="558"/>
        <v>9.148783839835498E-6</v>
      </c>
      <c r="IY159" s="107">
        <f t="shared" si="559"/>
        <v>0.17977513809876941</v>
      </c>
      <c r="IZ159" s="107">
        <f t="shared" si="560"/>
        <v>0.16058269184010196</v>
      </c>
      <c r="JA159" s="107">
        <f t="shared" si="561"/>
        <v>8.0348383028130507E-2</v>
      </c>
      <c r="JB159" s="107">
        <f t="shared" si="562"/>
        <v>4.5172701232558378E-2</v>
      </c>
      <c r="JC159" s="107">
        <f t="shared" si="563"/>
        <v>2.210886282128649E-2</v>
      </c>
      <c r="JD159" s="107">
        <f t="shared" si="564"/>
        <v>2.00265286523118E-2</v>
      </c>
      <c r="JE159" s="107">
        <f t="shared" si="565"/>
        <v>2.6998149809239414E-2</v>
      </c>
      <c r="JF159" s="107">
        <f t="shared" si="566"/>
        <v>3.0602544280201299E-3</v>
      </c>
      <c r="JG159" s="107">
        <f t="shared" si="567"/>
        <v>5.4992353205123639E-3</v>
      </c>
      <c r="JH159" s="107">
        <f t="shared" si="568"/>
        <v>1.2054082392913754E-2</v>
      </c>
      <c r="JI159" s="107">
        <f t="shared" si="569"/>
        <v>2.4978515377725129E-2</v>
      </c>
      <c r="JJ159" s="107">
        <f t="shared" si="570"/>
        <v>5.8157050423996479E-2</v>
      </c>
      <c r="JK159" s="107">
        <f t="shared" si="571"/>
        <v>9.0506932311677502E-2</v>
      </c>
      <c r="JL159" s="107">
        <f t="shared" si="572"/>
        <v>0.12871956383249331</v>
      </c>
      <c r="JM159" s="107">
        <f t="shared" si="573"/>
        <v>0.25832132748709391</v>
      </c>
    </row>
    <row r="160" spans="2:273" x14ac:dyDescent="0.25">
      <c r="B160" s="2">
        <v>132</v>
      </c>
      <c r="C160" s="37">
        <v>63.262</v>
      </c>
      <c r="D160" s="37">
        <v>61.423999999999999</v>
      </c>
      <c r="E160" s="37">
        <v>65.302999999999997</v>
      </c>
      <c r="F160" s="37">
        <v>67.156000000000006</v>
      </c>
      <c r="G160" s="37">
        <v>67.078000000000003</v>
      </c>
      <c r="H160" s="37">
        <v>71.308999999999997</v>
      </c>
      <c r="I160" s="37">
        <v>68.846000000000004</v>
      </c>
      <c r="J160" s="37">
        <v>69.286000000000001</v>
      </c>
      <c r="K160" s="37">
        <v>67.905000000000001</v>
      </c>
      <c r="L160" s="37">
        <v>66.159000000000006</v>
      </c>
      <c r="M160" s="37">
        <v>64.683000000000007</v>
      </c>
      <c r="N160" s="37">
        <v>63.079000000000001</v>
      </c>
      <c r="O160" s="37">
        <v>62.555999999999997</v>
      </c>
      <c r="P160" s="37">
        <v>66.296999999999997</v>
      </c>
      <c r="Q160" s="37">
        <v>79.468999999999994</v>
      </c>
      <c r="S160" s="4">
        <f t="shared" si="460"/>
        <v>62.685644016872452</v>
      </c>
      <c r="T160" s="4">
        <f t="shared" si="461"/>
        <v>64.615214985660629</v>
      </c>
      <c r="U160" s="4">
        <f t="shared" si="462"/>
        <v>63.119552595067091</v>
      </c>
      <c r="V160" s="4">
        <f t="shared" si="463"/>
        <v>66.929896041288046</v>
      </c>
      <c r="W160" s="4">
        <f t="shared" si="464"/>
        <v>67.366868602784407</v>
      </c>
      <c r="X160" s="4">
        <f t="shared" si="465"/>
        <v>71.122504476070802</v>
      </c>
      <c r="Y160" s="4">
        <f t="shared" si="466"/>
        <v>70.411378843475362</v>
      </c>
      <c r="Z160" s="4">
        <f t="shared" si="467"/>
        <v>68.986454060264307</v>
      </c>
      <c r="AA160" s="4">
        <f t="shared" si="468"/>
        <v>68.813862759657951</v>
      </c>
      <c r="AB160" s="4">
        <f t="shared" si="469"/>
        <v>67.877852579418814</v>
      </c>
      <c r="AC160" s="4">
        <f t="shared" si="470"/>
        <v>65.618369472755489</v>
      </c>
      <c r="AD160" s="4">
        <f t="shared" si="471"/>
        <v>65.621322770967936</v>
      </c>
      <c r="AE160" s="4">
        <f t="shared" si="472"/>
        <v>65.387645990732906</v>
      </c>
      <c r="AF160" s="4">
        <f t="shared" si="473"/>
        <v>67.950670257077434</v>
      </c>
      <c r="AG160" s="4">
        <f t="shared" si="474"/>
        <v>81.888985798937384</v>
      </c>
      <c r="AI160" s="4">
        <f t="shared" si="475"/>
        <v>0.57635598312754865</v>
      </c>
      <c r="AJ160" s="4">
        <f t="shared" si="476"/>
        <v>-3.1912149856606291</v>
      </c>
      <c r="AK160" s="4">
        <f t="shared" si="477"/>
        <v>2.183447404932906</v>
      </c>
      <c r="AL160" s="4">
        <f t="shared" si="478"/>
        <v>0.22610395871195976</v>
      </c>
      <c r="AM160" s="4">
        <f t="shared" si="479"/>
        <v>-0.28886860278440452</v>
      </c>
      <c r="AN160" s="4">
        <f t="shared" si="480"/>
        <v>0.18649552392919588</v>
      </c>
      <c r="AO160" s="4">
        <f t="shared" si="481"/>
        <v>-1.5653788434753579</v>
      </c>
      <c r="AP160" s="4">
        <f t="shared" si="482"/>
        <v>0.29954593973569388</v>
      </c>
      <c r="AQ160" s="4">
        <f t="shared" si="483"/>
        <v>-0.90886275965794994</v>
      </c>
      <c r="AR160" s="4">
        <f t="shared" si="484"/>
        <v>-1.7188525794188081</v>
      </c>
      <c r="AS160" s="4">
        <f t="shared" si="485"/>
        <v>-0.93536947275548243</v>
      </c>
      <c r="AT160" s="4">
        <f t="shared" si="486"/>
        <v>-2.5423227709679352</v>
      </c>
      <c r="AU160" s="4">
        <f t="shared" si="487"/>
        <v>-2.831645990732909</v>
      </c>
      <c r="AV160" s="4">
        <f t="shared" si="488"/>
        <v>-1.6536702570774366</v>
      </c>
      <c r="AW160" s="4">
        <f t="shared" si="488"/>
        <v>-2.4199857989373896</v>
      </c>
      <c r="AY160" s="2">
        <f t="shared" si="509"/>
        <v>62.664761394798255</v>
      </c>
      <c r="AZ160" s="2">
        <f t="shared" si="363"/>
        <v>64.372790671089433</v>
      </c>
      <c r="BA160" s="2">
        <f t="shared" si="364"/>
        <v>62.839228174079238</v>
      </c>
      <c r="BB160" s="2">
        <f t="shared" si="365"/>
        <v>66.775223706459272</v>
      </c>
      <c r="BC160" s="2">
        <f t="shared" si="366"/>
        <v>67.287276570617948</v>
      </c>
      <c r="BD160" s="2">
        <f t="shared" si="367"/>
        <v>71.051396023464406</v>
      </c>
      <c r="BE160" s="2">
        <f t="shared" si="368"/>
        <v>70.29375237597084</v>
      </c>
      <c r="BF160" s="2">
        <f t="shared" si="369"/>
        <v>68.968234076692738</v>
      </c>
      <c r="BG160" s="2">
        <f t="shared" si="370"/>
        <v>68.781691105362739</v>
      </c>
      <c r="BH160" s="2">
        <f t="shared" si="371"/>
        <v>67.820253078411696</v>
      </c>
      <c r="BI160" s="2">
        <f t="shared" si="372"/>
        <v>65.446825537419642</v>
      </c>
      <c r="BJ160" s="2">
        <f t="shared" si="373"/>
        <v>65.035367150516521</v>
      </c>
      <c r="BK160" s="2">
        <f t="shared" si="374"/>
        <v>64.200311845786388</v>
      </c>
      <c r="BL160" s="2">
        <f t="shared" si="375"/>
        <v>65.39823516500708</v>
      </c>
      <c r="BM160" s="2">
        <f t="shared" si="376"/>
        <v>68.156436448040409</v>
      </c>
      <c r="BO160" s="2" t="str">
        <f t="shared" si="440"/>
        <v/>
      </c>
      <c r="BP160" s="2" t="str">
        <f t="shared" si="441"/>
        <v/>
      </c>
      <c r="BQ160" s="2" t="str">
        <f t="shared" si="442"/>
        <v/>
      </c>
      <c r="BR160" s="2" t="str">
        <f t="shared" si="443"/>
        <v/>
      </c>
      <c r="BS160" s="2" t="str">
        <f t="shared" si="444"/>
        <v/>
      </c>
      <c r="BT160" s="2" t="str">
        <f t="shared" si="445"/>
        <v/>
      </c>
      <c r="BU160" s="2" t="str">
        <f t="shared" si="446"/>
        <v/>
      </c>
      <c r="BV160" s="2" t="str">
        <f t="shared" si="447"/>
        <v/>
      </c>
      <c r="BW160" s="2" t="str">
        <f t="shared" si="448"/>
        <v/>
      </c>
      <c r="BX160" s="2" t="str">
        <f t="shared" si="449"/>
        <v/>
      </c>
      <c r="BY160" s="2" t="str">
        <f t="shared" si="450"/>
        <v/>
      </c>
      <c r="BZ160" s="2" t="str">
        <f t="shared" si="451"/>
        <v/>
      </c>
      <c r="CA160" s="2" t="str">
        <f t="shared" si="452"/>
        <v/>
      </c>
      <c r="CB160" s="2" t="str">
        <f t="shared" si="453"/>
        <v/>
      </c>
      <c r="CC160" s="2" t="str">
        <f t="shared" si="454"/>
        <v/>
      </c>
      <c r="CE160" s="2" t="str">
        <f t="shared" si="510"/>
        <v/>
      </c>
      <c r="CF160" s="2" t="str">
        <f t="shared" si="511"/>
        <v/>
      </c>
      <c r="CG160" s="2" t="str">
        <f t="shared" si="512"/>
        <v/>
      </c>
      <c r="CH160" s="2" t="str">
        <f t="shared" si="513"/>
        <v/>
      </c>
      <c r="CI160" s="2" t="str">
        <f t="shared" si="514"/>
        <v/>
      </c>
      <c r="CJ160" s="2" t="str">
        <f t="shared" si="515"/>
        <v/>
      </c>
      <c r="CK160" s="2" t="str">
        <f t="shared" si="516"/>
        <v/>
      </c>
      <c r="CL160" s="2">
        <f t="shared" si="517"/>
        <v>69.286000000000001</v>
      </c>
      <c r="CM160" s="2">
        <f t="shared" si="518"/>
        <v>67.905000000000001</v>
      </c>
      <c r="CN160" s="2" t="str">
        <f t="shared" si="519"/>
        <v/>
      </c>
      <c r="CO160" s="2" t="str">
        <f t="shared" si="520"/>
        <v/>
      </c>
      <c r="CP160" s="2" t="str">
        <f t="shared" si="521"/>
        <v/>
      </c>
      <c r="CQ160" s="2" t="str">
        <f t="shared" si="522"/>
        <v/>
      </c>
      <c r="CR160" s="2" t="str">
        <f t="shared" si="523"/>
        <v/>
      </c>
      <c r="CS160" s="2" t="str">
        <f t="shared" si="524"/>
        <v/>
      </c>
      <c r="CU160" s="2" t="str">
        <f t="shared" si="525"/>
        <v/>
      </c>
      <c r="CV160" s="2" t="str">
        <f t="shared" si="526"/>
        <v/>
      </c>
      <c r="CW160" s="2" t="str">
        <f t="shared" si="527"/>
        <v/>
      </c>
      <c r="CX160" s="2" t="str">
        <f t="shared" si="528"/>
        <v/>
      </c>
      <c r="CY160" s="2" t="str">
        <f t="shared" si="529"/>
        <v/>
      </c>
      <c r="CZ160" s="2" t="str">
        <f t="shared" si="530"/>
        <v/>
      </c>
      <c r="DA160" s="2" t="str">
        <f t="shared" si="531"/>
        <v/>
      </c>
      <c r="DB160" s="2">
        <f t="shared" si="532"/>
        <v>69.286000000000001</v>
      </c>
      <c r="DC160" s="2">
        <f t="shared" si="533"/>
        <v>67.905000000000001</v>
      </c>
      <c r="DD160" s="2" t="str">
        <f t="shared" si="534"/>
        <v/>
      </c>
      <c r="DE160" s="2" t="str">
        <f t="shared" si="535"/>
        <v/>
      </c>
      <c r="DF160" s="2" t="str">
        <f t="shared" si="536"/>
        <v/>
      </c>
      <c r="DG160" s="2" t="str">
        <f t="shared" si="537"/>
        <v/>
      </c>
      <c r="DH160" s="2" t="str">
        <f t="shared" si="538"/>
        <v/>
      </c>
      <c r="DI160" s="2" t="str">
        <f t="shared" si="539"/>
        <v/>
      </c>
      <c r="DK160" s="2">
        <f t="shared" si="489"/>
        <v>96.729310931174055</v>
      </c>
      <c r="DL160" s="2">
        <f t="shared" si="490"/>
        <v>87.986540540540531</v>
      </c>
      <c r="DM160" s="2">
        <f t="shared" si="490"/>
        <v>93.187567567567527</v>
      </c>
      <c r="DN160" s="2">
        <f t="shared" si="490"/>
        <v>95.4039891363023</v>
      </c>
      <c r="DO160" s="2">
        <f t="shared" si="490"/>
        <v>89.415126045883937</v>
      </c>
      <c r="DP160" s="2">
        <f t="shared" si="490"/>
        <v>90.389169770580295</v>
      </c>
      <c r="DQ160" s="2">
        <f t="shared" si="490"/>
        <v>91.408247729510876</v>
      </c>
      <c r="DR160" s="2">
        <f t="shared" si="490"/>
        <v>87.01769898238318</v>
      </c>
      <c r="DS160" s="2">
        <f t="shared" si="490"/>
        <v>81.366282591093125</v>
      </c>
      <c r="DT160" s="2">
        <f t="shared" si="490"/>
        <v>88.469555531239735</v>
      </c>
      <c r="DU160" s="2">
        <f t="shared" si="490"/>
        <v>90.198152314257555</v>
      </c>
      <c r="DV160" s="2">
        <f t="shared" si="490"/>
        <v>95.860937921727412</v>
      </c>
      <c r="DW160" s="2">
        <f t="shared" si="490"/>
        <v>95.359303171390025</v>
      </c>
      <c r="DX160" s="2">
        <f t="shared" si="490"/>
        <v>92.627453373819165</v>
      </c>
      <c r="DY160" s="2">
        <f t="shared" si="490"/>
        <v>83.180682352941176</v>
      </c>
      <c r="EA160" s="2">
        <f t="shared" si="459"/>
        <v>62.664813982783954</v>
      </c>
      <c r="EB160" s="2">
        <f t="shared" si="491"/>
        <v>64.373892857142849</v>
      </c>
      <c r="EC160" s="2">
        <f t="shared" si="492"/>
        <v>62.829071428571432</v>
      </c>
      <c r="ED160" s="2">
        <f t="shared" si="493"/>
        <v>66.776606207708141</v>
      </c>
      <c r="EE160" s="2">
        <f t="shared" si="494"/>
        <v>67.288340987848258</v>
      </c>
      <c r="EF160" s="2">
        <f t="shared" si="495"/>
        <v>71.057723556836478</v>
      </c>
      <c r="EG160" s="2">
        <f t="shared" si="496"/>
        <v>70.292187558396847</v>
      </c>
      <c r="EH160" s="2">
        <f t="shared" si="497"/>
        <v>68.958082704402514</v>
      </c>
      <c r="EI160" s="2">
        <f t="shared" si="498"/>
        <v>68.782951361971953</v>
      </c>
      <c r="EJ160" s="2">
        <f t="shared" si="499"/>
        <v>67.823890142108169</v>
      </c>
      <c r="EK160" s="2">
        <f t="shared" si="500"/>
        <v>65.446504588358692</v>
      </c>
      <c r="EL160" s="2">
        <f t="shared" si="501"/>
        <v>65.033625000000001</v>
      </c>
      <c r="EM160" s="2">
        <f t="shared" si="502"/>
        <v>64.195685168630646</v>
      </c>
      <c r="EN160" s="2">
        <f t="shared" si="503"/>
        <v>65.396894943598284</v>
      </c>
      <c r="EO160" s="2">
        <f t="shared" si="504"/>
        <v>68.162897885013379</v>
      </c>
      <c r="EQ160" s="2">
        <f t="shared" si="505"/>
        <v>62.647879818417366</v>
      </c>
      <c r="ER160" s="2">
        <f t="shared" si="506"/>
        <v>64.094930383156282</v>
      </c>
      <c r="ES160" s="2">
        <f t="shared" si="506"/>
        <v>64.600992978732492</v>
      </c>
      <c r="ET160" s="2">
        <f t="shared" si="506"/>
        <v>66.580549231532643</v>
      </c>
      <c r="EU160" s="2">
        <f t="shared" si="506"/>
        <v>67.158503218837097</v>
      </c>
      <c r="EV160" s="2">
        <f t="shared" si="506"/>
        <v>70.174928356074545</v>
      </c>
      <c r="EW160" s="2">
        <f t="shared" si="506"/>
        <v>70.541816859695842</v>
      </c>
      <c r="EX160" s="2">
        <f t="shared" si="506"/>
        <v>69.8691627573115</v>
      </c>
      <c r="EY160" s="2">
        <f t="shared" si="506"/>
        <v>68.654955178415989</v>
      </c>
      <c r="EZ160" s="2">
        <f t="shared" si="506"/>
        <v>67.303531096069094</v>
      </c>
      <c r="FA160" s="2">
        <f t="shared" si="506"/>
        <v>65.49995744266117</v>
      </c>
      <c r="FB160" s="2">
        <f t="shared" si="506"/>
        <v>65.384653232463748</v>
      </c>
      <c r="FC160" s="2">
        <f t="shared" si="506"/>
        <v>64.821036599855645</v>
      </c>
      <c r="FD160" s="2">
        <f t="shared" si="506"/>
        <v>65.533138033195655</v>
      </c>
      <c r="FE160" s="2">
        <f t="shared" si="506"/>
        <v>67.440174174032649</v>
      </c>
      <c r="FG160" s="2">
        <f t="shared" si="507"/>
        <v>0.99999979090382085</v>
      </c>
      <c r="FH160" s="2">
        <f t="shared" si="508"/>
        <v>0.9999998027498852</v>
      </c>
      <c r="FI160" s="2">
        <f t="shared" si="508"/>
        <v>0.9999998278487946</v>
      </c>
      <c r="FJ160" s="2">
        <f t="shared" si="508"/>
        <v>0.99999982304393076</v>
      </c>
      <c r="FK160" s="2">
        <f t="shared" si="508"/>
        <v>0.99999984472381653</v>
      </c>
      <c r="FL160" s="2">
        <f t="shared" si="508"/>
        <v>0.99999984820803067</v>
      </c>
      <c r="FM160" s="2">
        <f t="shared" si="508"/>
        <v>0.9999998453217176</v>
      </c>
      <c r="FN160" s="2">
        <f t="shared" si="508"/>
        <v>0.99999986922751816</v>
      </c>
      <c r="FO160" s="2">
        <f t="shared" si="508"/>
        <v>0.99999983106814339</v>
      </c>
      <c r="FP160" s="2">
        <f t="shared" si="508"/>
        <v>0.99999985458563845</v>
      </c>
      <c r="FQ160" s="2">
        <f t="shared" si="508"/>
        <v>0.9999998653974409</v>
      </c>
      <c r="FR160" s="2">
        <f t="shared" si="508"/>
        <v>0.99999984443142786</v>
      </c>
      <c r="FS160" s="2">
        <f t="shared" si="508"/>
        <v>0.99999932568035554</v>
      </c>
      <c r="FT160" s="2">
        <f t="shared" si="508"/>
        <v>0.99999764386492562</v>
      </c>
      <c r="FU160" s="2">
        <f t="shared" si="508"/>
        <v>0.99999456810596288</v>
      </c>
      <c r="FW160" s="2">
        <f t="shared" si="540"/>
        <v>3.5260518656214006E-3</v>
      </c>
      <c r="FX160" s="2">
        <f t="shared" si="380"/>
        <v>3.9677152093992498E-3</v>
      </c>
      <c r="FY160" s="2">
        <f t="shared" si="381"/>
        <v>5.7291019769907638E-3</v>
      </c>
      <c r="FZ160" s="2">
        <f t="shared" si="382"/>
        <v>7.0773663099988945E-3</v>
      </c>
      <c r="GA160" s="2">
        <f t="shared" si="383"/>
        <v>8.2245174203435991E-3</v>
      </c>
      <c r="GB160" s="2">
        <f t="shared" si="384"/>
        <v>7.1709358239619271E-3</v>
      </c>
      <c r="GC160" s="2">
        <f t="shared" si="385"/>
        <v>6.2554811071989158E-3</v>
      </c>
      <c r="GD160" s="2">
        <f t="shared" si="386"/>
        <v>1.1139537691529665E-2</v>
      </c>
      <c r="GE160" s="2">
        <f t="shared" si="387"/>
        <v>9.8626560546573074E-3</v>
      </c>
      <c r="GF160" s="2">
        <f t="shared" si="388"/>
        <v>6.9952966138280186E-3</v>
      </c>
      <c r="GG160" s="2">
        <f t="shared" si="389"/>
        <v>5.9420105803367909E-3</v>
      </c>
      <c r="GH160" s="2">
        <f t="shared" si="390"/>
        <v>4.949330551725843E-3</v>
      </c>
      <c r="GI160" s="2">
        <f t="shared" si="391"/>
        <v>7.3649194452211309E-3</v>
      </c>
      <c r="GJ160" s="2">
        <f t="shared" si="392"/>
        <v>9.3660716206318637E-3</v>
      </c>
      <c r="GK160" s="2">
        <f t="shared" si="393"/>
        <v>9.0532687491047155E-3</v>
      </c>
      <c r="GM160" s="107">
        <f t="shared" si="541"/>
        <v>1.2258235051654002E-190</v>
      </c>
      <c r="GN160" s="107">
        <f t="shared" si="394"/>
        <v>2.0992383672797782E-175</v>
      </c>
      <c r="GO160" s="107">
        <f t="shared" si="395"/>
        <v>3.5190049647203327E-186</v>
      </c>
      <c r="GP160" s="107">
        <f t="shared" si="396"/>
        <v>2.1640215853392595E-208</v>
      </c>
      <c r="GQ160" s="107">
        <f t="shared" si="397"/>
        <v>2.3158564999658279E-225</v>
      </c>
      <c r="GR160" s="107">
        <f t="shared" si="398"/>
        <v>4.4703628881872887E-239</v>
      </c>
      <c r="GS160" s="107">
        <f t="shared" si="399"/>
        <v>3.853455489127638E-247</v>
      </c>
      <c r="GT160" s="107">
        <f t="shared" si="400"/>
        <v>1.1335800954193135E-259</v>
      </c>
      <c r="GU160" s="107">
        <f t="shared" si="401"/>
        <v>1.1112221074522194E-233</v>
      </c>
      <c r="GV160" s="107">
        <f t="shared" si="402"/>
        <v>1.036139687160728E-253</v>
      </c>
      <c r="GW160" s="107">
        <f t="shared" si="403"/>
        <v>3.8052670177340406E-246</v>
      </c>
      <c r="GX160" s="107">
        <f t="shared" si="404"/>
        <v>3.9005702621877854E-236</v>
      </c>
      <c r="GY160" s="107">
        <f t="shared" si="405"/>
        <v>9.977708665858292E-222</v>
      </c>
      <c r="GZ160" s="107">
        <f t="shared" si="406"/>
        <v>1.5044881887029446E-210</v>
      </c>
      <c r="HA160" s="107">
        <f t="shared" si="407"/>
        <v>3.3297517066768483E-235</v>
      </c>
      <c r="HC160" s="107">
        <f t="shared" si="542"/>
        <v>3.7342143173303898E-87</v>
      </c>
      <c r="HD160" s="107">
        <f t="shared" si="408"/>
        <v>8.1341660375932396E-81</v>
      </c>
      <c r="HE160" s="107">
        <f t="shared" si="409"/>
        <v>1.8377560993612187E-87</v>
      </c>
      <c r="HF160" s="107">
        <f t="shared" si="410"/>
        <v>9.6559877943740386E-99</v>
      </c>
      <c r="HG160" s="107">
        <f t="shared" si="411"/>
        <v>3.2849156704884143E-108</v>
      </c>
      <c r="HH160" s="107">
        <f t="shared" si="412"/>
        <v>2.3875109221440332E-115</v>
      </c>
      <c r="HI160" s="107">
        <f t="shared" si="413"/>
        <v>3.0926537071690865E-118</v>
      </c>
      <c r="HJ160" s="107">
        <f t="shared" si="414"/>
        <v>6.9143465177215776E-129</v>
      </c>
      <c r="HK160" s="107">
        <f t="shared" si="415"/>
        <v>4.8934172718154678E-117</v>
      </c>
      <c r="HL160" s="107">
        <f t="shared" si="416"/>
        <v>4.2482229895665921E-124</v>
      </c>
      <c r="HM160" s="107">
        <f t="shared" si="417"/>
        <v>3.0202872375607878E-118</v>
      </c>
      <c r="HN160" s="107">
        <f t="shared" si="418"/>
        <v>5.6186315646115594E-111</v>
      </c>
      <c r="HO160" s="107">
        <f t="shared" si="419"/>
        <v>6.8264602145299752E-103</v>
      </c>
      <c r="HP160" s="107">
        <f t="shared" si="420"/>
        <v>8.8068481200941135E-96</v>
      </c>
      <c r="HQ160" s="107">
        <f t="shared" si="421"/>
        <v>1.1590999616012357E-114</v>
      </c>
      <c r="HS160" s="107">
        <f t="shared" si="543"/>
        <v>0.11098171730272768</v>
      </c>
      <c r="HT160" s="107">
        <f t="shared" si="422"/>
        <v>9.9308561724668676E-2</v>
      </c>
      <c r="HU160" s="107">
        <f t="shared" si="423"/>
        <v>4.3583020394447072E-2</v>
      </c>
      <c r="HV160" s="107">
        <f t="shared" si="424"/>
        <v>2.1528571647099901E-2</v>
      </c>
      <c r="HW160" s="107">
        <f t="shared" si="425"/>
        <v>9.2779045029548271E-3</v>
      </c>
      <c r="HX160" s="107">
        <f t="shared" si="426"/>
        <v>8.0850700456598368E-3</v>
      </c>
      <c r="HY160" s="107">
        <f t="shared" si="427"/>
        <v>1.1177657925049224E-2</v>
      </c>
      <c r="HZ160" s="107">
        <f t="shared" si="428"/>
        <v>9.3405459953922569E-4</v>
      </c>
      <c r="IA160" s="107">
        <f t="shared" si="429"/>
        <v>1.882327793150408E-3</v>
      </c>
      <c r="IB160" s="107">
        <f t="shared" si="430"/>
        <v>4.427357820265653E-3</v>
      </c>
      <c r="IC160" s="107">
        <f t="shared" si="431"/>
        <v>1.0332328705075753E-2</v>
      </c>
      <c r="ID160" s="107">
        <f t="shared" si="432"/>
        <v>2.7613790686032046E-2</v>
      </c>
      <c r="IE160" s="107">
        <f t="shared" si="433"/>
        <v>4.7312312360261344E-2</v>
      </c>
      <c r="IF160" s="107">
        <f t="shared" si="434"/>
        <v>7.2746376116730141E-2</v>
      </c>
      <c r="IG160" s="107">
        <f t="shared" si="435"/>
        <v>0.16566056149726513</v>
      </c>
      <c r="II160" s="107">
        <f t="shared" si="544"/>
        <v>1.6037738896665044E-5</v>
      </c>
      <c r="IJ160" s="107">
        <f t="shared" si="545"/>
        <v>5.4856444324501974E-5</v>
      </c>
      <c r="IK160" s="107">
        <f t="shared" si="546"/>
        <v>1.201767531505985E-4</v>
      </c>
      <c r="IL160" s="107">
        <f t="shared" si="547"/>
        <v>9.2244488045476868E-5</v>
      </c>
      <c r="IM160" s="107">
        <f t="shared" si="548"/>
        <v>9.2154830858073015E-5</v>
      </c>
      <c r="IN160" s="107">
        <f t="shared" si="549"/>
        <v>3.4907724321289263E-5</v>
      </c>
      <c r="IO160" s="107">
        <f t="shared" si="550"/>
        <v>1.482705829735067E-5</v>
      </c>
      <c r="IP160" s="107">
        <f t="shared" si="551"/>
        <v>1.006299559238966E-4</v>
      </c>
      <c r="IQ160" s="107">
        <f t="shared" si="552"/>
        <v>1.1766131136702298E-4</v>
      </c>
      <c r="IR160" s="107">
        <f t="shared" si="553"/>
        <v>1.9143528179648763E-5</v>
      </c>
      <c r="IS160" s="107">
        <f t="shared" si="554"/>
        <v>1.5034039929860207E-5</v>
      </c>
      <c r="IT160" s="107">
        <f t="shared" si="555"/>
        <v>9.371899736062793E-6</v>
      </c>
      <c r="IU160" s="107">
        <f t="shared" si="556"/>
        <v>1.1945884272289915E-5</v>
      </c>
      <c r="IV160" s="107">
        <f t="shared" si="557"/>
        <v>8.7357435729371777E-6</v>
      </c>
      <c r="IW160" s="107">
        <f t="shared" si="558"/>
        <v>1.9104400150968806E-5</v>
      </c>
      <c r="IY160" s="107">
        <f t="shared" si="559"/>
        <v>0.11099775504162435</v>
      </c>
      <c r="IZ160" s="107">
        <f t="shared" si="560"/>
        <v>9.9363418168993176E-2</v>
      </c>
      <c r="JA160" s="107">
        <f t="shared" si="561"/>
        <v>4.3703197147597669E-2</v>
      </c>
      <c r="JB160" s="107">
        <f t="shared" si="562"/>
        <v>2.1620816135145379E-2</v>
      </c>
      <c r="JC160" s="107">
        <f t="shared" si="563"/>
        <v>9.370059333812901E-3</v>
      </c>
      <c r="JD160" s="107">
        <f t="shared" si="564"/>
        <v>8.1199777699811262E-3</v>
      </c>
      <c r="JE160" s="107">
        <f t="shared" si="565"/>
        <v>1.1192484983346573E-2</v>
      </c>
      <c r="JF160" s="107">
        <f t="shared" si="566"/>
        <v>1.0346845554631222E-3</v>
      </c>
      <c r="JG160" s="107">
        <f t="shared" si="567"/>
        <v>1.9999891045174309E-3</v>
      </c>
      <c r="JH160" s="107">
        <f t="shared" si="568"/>
        <v>4.4465013484453015E-3</v>
      </c>
      <c r="JI160" s="107">
        <f t="shared" si="569"/>
        <v>1.0347362745005613E-2</v>
      </c>
      <c r="JJ160" s="107">
        <f t="shared" si="570"/>
        <v>2.7623162585768111E-2</v>
      </c>
      <c r="JK160" s="107">
        <f t="shared" si="571"/>
        <v>4.732425824453363E-2</v>
      </c>
      <c r="JL160" s="107">
        <f t="shared" si="572"/>
        <v>7.2755111860303076E-2</v>
      </c>
      <c r="JM160" s="107">
        <f t="shared" si="573"/>
        <v>0.16567966589741609</v>
      </c>
    </row>
    <row r="161" spans="2:273" x14ac:dyDescent="0.25">
      <c r="B161" s="2">
        <v>133</v>
      </c>
      <c r="C161" s="37">
        <v>61.061999999999998</v>
      </c>
      <c r="D161" s="37">
        <v>63.758000000000003</v>
      </c>
      <c r="E161" s="37">
        <v>65.287999999999997</v>
      </c>
      <c r="F161" s="37">
        <v>65.828000000000003</v>
      </c>
      <c r="G161" s="37">
        <v>67.5</v>
      </c>
      <c r="H161" s="37">
        <v>71.484999999999999</v>
      </c>
      <c r="I161" s="37">
        <v>69.646000000000001</v>
      </c>
      <c r="J161" s="37">
        <v>68.016000000000005</v>
      </c>
      <c r="K161" s="37">
        <v>68.73</v>
      </c>
      <c r="L161" s="37">
        <v>67.016000000000005</v>
      </c>
      <c r="M161" s="37">
        <v>65.570999999999998</v>
      </c>
      <c r="N161" s="37">
        <v>62.951999999999998</v>
      </c>
      <c r="O161" s="37">
        <v>62.286000000000001</v>
      </c>
      <c r="P161" s="37">
        <v>64.608999999999995</v>
      </c>
      <c r="Q161" s="37">
        <v>72.156000000000006</v>
      </c>
      <c r="S161" s="4">
        <f t="shared" si="460"/>
        <v>62.611992217983392</v>
      </c>
      <c r="T161" s="4">
        <f t="shared" si="461"/>
        <v>64.441194960490662</v>
      </c>
      <c r="U161" s="4">
        <f t="shared" si="462"/>
        <v>62.853350437816047</v>
      </c>
      <c r="V161" s="4">
        <f t="shared" si="463"/>
        <v>66.781520976479541</v>
      </c>
      <c r="W161" s="4">
        <f t="shared" si="464"/>
        <v>67.273648399494036</v>
      </c>
      <c r="X161" s="4">
        <f t="shared" si="465"/>
        <v>71.074074051301039</v>
      </c>
      <c r="Y161" s="4">
        <f t="shared" si="466"/>
        <v>70.277117545185902</v>
      </c>
      <c r="Z161" s="4">
        <f t="shared" si="467"/>
        <v>68.90591258055926</v>
      </c>
      <c r="AA161" s="4">
        <f t="shared" si="468"/>
        <v>68.766780748790566</v>
      </c>
      <c r="AB161" s="4">
        <f t="shared" si="469"/>
        <v>67.781618579825491</v>
      </c>
      <c r="AC161" s="4">
        <f t="shared" si="470"/>
        <v>65.419477544466787</v>
      </c>
      <c r="AD161" s="4">
        <f t="shared" si="471"/>
        <v>65.165227478845182</v>
      </c>
      <c r="AE161" s="4">
        <f t="shared" si="472"/>
        <v>64.596706580580488</v>
      </c>
      <c r="AF161" s="4">
        <f t="shared" si="473"/>
        <v>66.430631324836369</v>
      </c>
      <c r="AG161" s="4">
        <f t="shared" si="474"/>
        <v>75.106013576896643</v>
      </c>
      <c r="AI161" s="4">
        <f t="shared" si="475"/>
        <v>-1.5499922179833945</v>
      </c>
      <c r="AJ161" s="4">
        <f t="shared" si="476"/>
        <v>-0.68319496049065975</v>
      </c>
      <c r="AK161" s="4">
        <f t="shared" si="477"/>
        <v>2.4346495621839495</v>
      </c>
      <c r="AL161" s="4">
        <f t="shared" si="478"/>
        <v>-0.95352097647953826</v>
      </c>
      <c r="AM161" s="4">
        <f t="shared" si="479"/>
        <v>0.22635160050596426</v>
      </c>
      <c r="AN161" s="4">
        <f t="shared" si="480"/>
        <v>0.41092594869896004</v>
      </c>
      <c r="AO161" s="4">
        <f t="shared" si="481"/>
        <v>-0.63111754518590146</v>
      </c>
      <c r="AP161" s="4">
        <f t="shared" si="482"/>
        <v>-0.88991258055925471</v>
      </c>
      <c r="AQ161" s="4">
        <f t="shared" si="483"/>
        <v>-3.6780748790562257E-2</v>
      </c>
      <c r="AR161" s="4">
        <f t="shared" si="484"/>
        <v>-0.76561857982548531</v>
      </c>
      <c r="AS161" s="4">
        <f t="shared" si="485"/>
        <v>0.15152245553321109</v>
      </c>
      <c r="AT161" s="4">
        <f t="shared" si="486"/>
        <v>-2.2132274788451838</v>
      </c>
      <c r="AU161" s="4">
        <f t="shared" si="487"/>
        <v>-2.3107065805804865</v>
      </c>
      <c r="AV161" s="4">
        <f t="shared" si="488"/>
        <v>-1.8216313248363747</v>
      </c>
      <c r="AW161" s="4">
        <f t="shared" si="488"/>
        <v>-2.9500135768966373</v>
      </c>
      <c r="AY161" s="2">
        <f t="shared" si="509"/>
        <v>62.601792784648651</v>
      </c>
      <c r="AZ161" s="2">
        <f t="shared" si="363"/>
        <v>64.320515831204091</v>
      </c>
      <c r="BA161" s="2">
        <f t="shared" si="364"/>
        <v>62.724295071352302</v>
      </c>
      <c r="BB161" s="2">
        <f t="shared" si="365"/>
        <v>66.71719639515608</v>
      </c>
      <c r="BC161" s="2">
        <f t="shared" si="366"/>
        <v>67.237029280604347</v>
      </c>
      <c r="BD161" s="2">
        <f t="shared" si="367"/>
        <v>71.047573813769446</v>
      </c>
      <c r="BE161" s="2">
        <f t="shared" si="368"/>
        <v>70.238562719127302</v>
      </c>
      <c r="BF161" s="2">
        <f t="shared" si="369"/>
        <v>68.880408066055381</v>
      </c>
      <c r="BG161" s="2">
        <f t="shared" si="370"/>
        <v>68.733394000832732</v>
      </c>
      <c r="BH161" s="2">
        <f t="shared" si="371"/>
        <v>67.761139518042384</v>
      </c>
      <c r="BI161" s="2">
        <f t="shared" si="372"/>
        <v>65.362635853844637</v>
      </c>
      <c r="BJ161" s="2">
        <f t="shared" si="373"/>
        <v>64.954013006692406</v>
      </c>
      <c r="BK161" s="2">
        <f t="shared" si="374"/>
        <v>64.119454551898215</v>
      </c>
      <c r="BL161" s="2">
        <f t="shared" si="375"/>
        <v>65.310047755998426</v>
      </c>
      <c r="BM161" s="2">
        <f t="shared" si="376"/>
        <v>68.090514433038678</v>
      </c>
      <c r="BO161" s="2" t="str">
        <f t="shared" si="440"/>
        <v/>
      </c>
      <c r="BP161" s="2" t="str">
        <f t="shared" si="441"/>
        <v/>
      </c>
      <c r="BQ161" s="2" t="str">
        <f t="shared" si="442"/>
        <v/>
      </c>
      <c r="BR161" s="2" t="str">
        <f t="shared" si="443"/>
        <v/>
      </c>
      <c r="BS161" s="2" t="str">
        <f t="shared" si="444"/>
        <v/>
      </c>
      <c r="BT161" s="2" t="str">
        <f t="shared" si="445"/>
        <v/>
      </c>
      <c r="BU161" s="2" t="str">
        <f t="shared" si="446"/>
        <v/>
      </c>
      <c r="BV161" s="2" t="str">
        <f t="shared" si="447"/>
        <v/>
      </c>
      <c r="BW161" s="2" t="str">
        <f t="shared" si="448"/>
        <v/>
      </c>
      <c r="BX161" s="2" t="str">
        <f t="shared" si="449"/>
        <v/>
      </c>
      <c r="BY161" s="2" t="str">
        <f t="shared" si="450"/>
        <v/>
      </c>
      <c r="BZ161" s="2" t="str">
        <f t="shared" si="451"/>
        <v/>
      </c>
      <c r="CA161" s="2" t="str">
        <f t="shared" si="452"/>
        <v/>
      </c>
      <c r="CB161" s="2" t="str">
        <f t="shared" si="453"/>
        <v/>
      </c>
      <c r="CC161" s="2" t="str">
        <f t="shared" si="454"/>
        <v/>
      </c>
      <c r="CE161" s="2" t="str">
        <f t="shared" si="510"/>
        <v/>
      </c>
      <c r="CF161" s="2" t="str">
        <f t="shared" si="511"/>
        <v/>
      </c>
      <c r="CG161" s="2" t="str">
        <f t="shared" si="512"/>
        <v/>
      </c>
      <c r="CH161" s="2" t="str">
        <f t="shared" si="513"/>
        <v/>
      </c>
      <c r="CI161" s="2" t="str">
        <f t="shared" si="514"/>
        <v/>
      </c>
      <c r="CJ161" s="2" t="str">
        <f t="shared" si="515"/>
        <v/>
      </c>
      <c r="CK161" s="2" t="str">
        <f t="shared" si="516"/>
        <v/>
      </c>
      <c r="CL161" s="2">
        <f t="shared" si="517"/>
        <v>68.016000000000005</v>
      </c>
      <c r="CM161" s="2">
        <f t="shared" si="518"/>
        <v>68.73</v>
      </c>
      <c r="CN161" s="2">
        <f t="shared" si="519"/>
        <v>67.016000000000005</v>
      </c>
      <c r="CO161" s="2" t="str">
        <f t="shared" si="520"/>
        <v/>
      </c>
      <c r="CP161" s="2" t="str">
        <f t="shared" si="521"/>
        <v/>
      </c>
      <c r="CQ161" s="2" t="str">
        <f t="shared" si="522"/>
        <v/>
      </c>
      <c r="CR161" s="2" t="str">
        <f t="shared" si="523"/>
        <v/>
      </c>
      <c r="CS161" s="2" t="str">
        <f t="shared" si="524"/>
        <v/>
      </c>
      <c r="CU161" s="2" t="str">
        <f t="shared" si="525"/>
        <v/>
      </c>
      <c r="CV161" s="2" t="str">
        <f t="shared" si="526"/>
        <v/>
      </c>
      <c r="CW161" s="2" t="str">
        <f t="shared" si="527"/>
        <v/>
      </c>
      <c r="CX161" s="2" t="str">
        <f t="shared" si="528"/>
        <v/>
      </c>
      <c r="CY161" s="2" t="str">
        <f t="shared" si="529"/>
        <v/>
      </c>
      <c r="CZ161" s="2" t="str">
        <f t="shared" si="530"/>
        <v/>
      </c>
      <c r="DA161" s="2" t="str">
        <f t="shared" si="531"/>
        <v/>
      </c>
      <c r="DB161" s="2">
        <f t="shared" si="532"/>
        <v>68.016000000000005</v>
      </c>
      <c r="DC161" s="2">
        <f t="shared" si="533"/>
        <v>68.73</v>
      </c>
      <c r="DD161" s="2">
        <f t="shared" si="534"/>
        <v>67.016000000000005</v>
      </c>
      <c r="DE161" s="2" t="str">
        <f t="shared" si="535"/>
        <v/>
      </c>
      <c r="DF161" s="2" t="str">
        <f t="shared" si="536"/>
        <v/>
      </c>
      <c r="DG161" s="2" t="str">
        <f t="shared" si="537"/>
        <v/>
      </c>
      <c r="DH161" s="2" t="str">
        <f t="shared" si="538"/>
        <v/>
      </c>
      <c r="DI161" s="2" t="str">
        <f t="shared" si="539"/>
        <v/>
      </c>
      <c r="DK161" s="2">
        <f t="shared" si="489"/>
        <v>96.936892307692261</v>
      </c>
      <c r="DL161" s="2">
        <f t="shared" si="490"/>
        <v>88.112404931247028</v>
      </c>
      <c r="DM161" s="2">
        <f t="shared" si="490"/>
        <v>93.355456140350839</v>
      </c>
      <c r="DN161" s="2">
        <f t="shared" si="490"/>
        <v>95.582382051282053</v>
      </c>
      <c r="DO161" s="2">
        <f t="shared" si="490"/>
        <v>89.527610256410256</v>
      </c>
      <c r="DP161" s="2">
        <f t="shared" si="490"/>
        <v>90.498936167341427</v>
      </c>
      <c r="DQ161" s="2">
        <f t="shared" si="490"/>
        <v>91.541641973957752</v>
      </c>
      <c r="DR161" s="2">
        <f t="shared" si="490"/>
        <v>87.102343910712321</v>
      </c>
      <c r="DS161" s="2">
        <f t="shared" si="490"/>
        <v>81.408618218623488</v>
      </c>
      <c r="DT161" s="2">
        <f t="shared" si="490"/>
        <v>88.581233395338657</v>
      </c>
      <c r="DU161" s="2">
        <f t="shared" si="490"/>
        <v>90.329986650618224</v>
      </c>
      <c r="DV161" s="2">
        <f t="shared" si="490"/>
        <v>96.048533063427811</v>
      </c>
      <c r="DW161" s="2">
        <f t="shared" si="490"/>
        <v>95.545571794871805</v>
      </c>
      <c r="DX161" s="2">
        <f t="shared" si="490"/>
        <v>92.787125641025639</v>
      </c>
      <c r="DY161" s="2">
        <f t="shared" si="490"/>
        <v>83.253610364145658</v>
      </c>
      <c r="EA161" s="2">
        <f t="shared" si="459"/>
        <v>62.601852263979282</v>
      </c>
      <c r="EB161" s="2">
        <f t="shared" si="491"/>
        <v>64.321928571428572</v>
      </c>
      <c r="EC161" s="2">
        <f t="shared" si="492"/>
        <v>62.711107142857145</v>
      </c>
      <c r="ED161" s="2">
        <f t="shared" si="493"/>
        <v>66.718973962930264</v>
      </c>
      <c r="EE161" s="2">
        <f t="shared" si="494"/>
        <v>67.2383898951162</v>
      </c>
      <c r="EF161" s="2">
        <f t="shared" si="495"/>
        <v>71.055811562261582</v>
      </c>
      <c r="EG161" s="2">
        <f t="shared" si="496"/>
        <v>70.236515244652082</v>
      </c>
      <c r="EH161" s="2">
        <f t="shared" si="497"/>
        <v>68.867175628930809</v>
      </c>
      <c r="EI161" s="2">
        <f t="shared" si="498"/>
        <v>68.734992390818974</v>
      </c>
      <c r="EJ161" s="2">
        <f t="shared" si="499"/>
        <v>67.765867917586462</v>
      </c>
      <c r="EK161" s="2">
        <f t="shared" si="500"/>
        <v>65.362191334556911</v>
      </c>
      <c r="EL161" s="2">
        <f t="shared" si="501"/>
        <v>64.951726562499999</v>
      </c>
      <c r="EM161" s="2">
        <f t="shared" si="502"/>
        <v>64.113563307598554</v>
      </c>
      <c r="EN161" s="2">
        <f t="shared" si="503"/>
        <v>65.308349778343484</v>
      </c>
      <c r="EO161" s="2">
        <f t="shared" si="504"/>
        <v>68.09844495482308</v>
      </c>
      <c r="EQ161" s="2">
        <f t="shared" si="505"/>
        <v>62.587155023896699</v>
      </c>
      <c r="ER161" s="2">
        <f t="shared" si="506"/>
        <v>64.038063381815292</v>
      </c>
      <c r="ES161" s="2">
        <f t="shared" si="506"/>
        <v>64.541716896691497</v>
      </c>
      <c r="ET161" s="2">
        <f t="shared" si="506"/>
        <v>66.518646861223971</v>
      </c>
      <c r="EU161" s="2">
        <f t="shared" si="506"/>
        <v>67.106435106634677</v>
      </c>
      <c r="EV161" s="2">
        <f t="shared" si="506"/>
        <v>70.141357507030705</v>
      </c>
      <c r="EW161" s="2">
        <f t="shared" si="506"/>
        <v>70.49659410008239</v>
      </c>
      <c r="EX161" s="2">
        <f t="shared" si="506"/>
        <v>69.813328551936877</v>
      </c>
      <c r="EY161" s="2">
        <f t="shared" si="506"/>
        <v>68.605793634285334</v>
      </c>
      <c r="EZ161" s="2">
        <f t="shared" si="506"/>
        <v>67.227703825471465</v>
      </c>
      <c r="FA161" s="2">
        <f t="shared" si="506"/>
        <v>65.421348706602913</v>
      </c>
      <c r="FB161" s="2">
        <f t="shared" si="506"/>
        <v>65.318535433410176</v>
      </c>
      <c r="FC161" s="2">
        <f t="shared" si="506"/>
        <v>64.761607827305681</v>
      </c>
      <c r="FD161" s="2">
        <f t="shared" si="506"/>
        <v>65.453565168547044</v>
      </c>
      <c r="FE161" s="2">
        <f t="shared" si="506"/>
        <v>67.356973363935595</v>
      </c>
      <c r="FG161" s="2">
        <f t="shared" si="507"/>
        <v>0.99999983390899405</v>
      </c>
      <c r="FH161" s="2">
        <f t="shared" si="508"/>
        <v>0.9999998433186581</v>
      </c>
      <c r="FI161" s="2">
        <f t="shared" si="508"/>
        <v>0.99999986325543211</v>
      </c>
      <c r="FJ161" s="2">
        <f t="shared" si="508"/>
        <v>0.99999985943879277</v>
      </c>
      <c r="FK161" s="2">
        <f t="shared" si="508"/>
        <v>0.99999987665973933</v>
      </c>
      <c r="FL161" s="2">
        <f t="shared" si="508"/>
        <v>0.99999987942734925</v>
      </c>
      <c r="FM161" s="2">
        <f t="shared" si="508"/>
        <v>0.99999987713466909</v>
      </c>
      <c r="FN161" s="2">
        <f t="shared" si="508"/>
        <v>0.99999989612372253</v>
      </c>
      <c r="FO161" s="2">
        <f t="shared" si="508"/>
        <v>0.99999986581265188</v>
      </c>
      <c r="FP161" s="2">
        <f t="shared" si="508"/>
        <v>0.99999988449326338</v>
      </c>
      <c r="FQ161" s="2">
        <f t="shared" si="508"/>
        <v>0.99999989308138393</v>
      </c>
      <c r="FR161" s="2">
        <f t="shared" si="508"/>
        <v>0.99999987642748678</v>
      </c>
      <c r="FS161" s="2">
        <f t="shared" si="508"/>
        <v>0.99999945303847693</v>
      </c>
      <c r="FT161" s="2">
        <f t="shared" si="508"/>
        <v>0.99999805523544849</v>
      </c>
      <c r="FU161" s="2">
        <f t="shared" si="508"/>
        <v>0.99999544981980992</v>
      </c>
      <c r="FW161" s="2">
        <f t="shared" si="540"/>
        <v>4.4349872226476612E-3</v>
      </c>
      <c r="FX161" s="2">
        <f t="shared" si="380"/>
        <v>4.9899311365718037E-3</v>
      </c>
      <c r="FY161" s="2">
        <f t="shared" si="381"/>
        <v>7.2018288000954209E-3</v>
      </c>
      <c r="FZ161" s="2">
        <f t="shared" si="382"/>
        <v>8.8935787244076754E-3</v>
      </c>
      <c r="GA161" s="2">
        <f t="shared" si="383"/>
        <v>1.0332051498809176E-2</v>
      </c>
      <c r="GB161" s="2">
        <f t="shared" si="384"/>
        <v>9.0109423804021326E-3</v>
      </c>
      <c r="GC161" s="2">
        <f t="shared" si="385"/>
        <v>7.8624492959687535E-3</v>
      </c>
      <c r="GD161" s="2">
        <f t="shared" si="386"/>
        <v>1.3983514294006476E-2</v>
      </c>
      <c r="GE161" s="2">
        <f t="shared" si="387"/>
        <v>1.2384721567133583E-2</v>
      </c>
      <c r="GF161" s="2">
        <f t="shared" si="388"/>
        <v>8.7906345449644489E-3</v>
      </c>
      <c r="GG161" s="2">
        <f t="shared" si="389"/>
        <v>7.4690566926526548E-3</v>
      </c>
      <c r="GH161" s="2">
        <f t="shared" si="390"/>
        <v>6.2228633571768249E-3</v>
      </c>
      <c r="GI161" s="2">
        <f t="shared" si="391"/>
        <v>9.0642726260183448E-3</v>
      </c>
      <c r="GJ161" s="2">
        <f t="shared" si="392"/>
        <v>1.1324818281364489E-2</v>
      </c>
      <c r="GK161" s="2">
        <f t="shared" si="393"/>
        <v>1.0788654098336899E-2</v>
      </c>
      <c r="GM161" s="107">
        <f t="shared" si="541"/>
        <v>2.514459264640917E-196</v>
      </c>
      <c r="GN161" s="107">
        <f t="shared" si="394"/>
        <v>1.2970685447209069E-180</v>
      </c>
      <c r="GO161" s="107">
        <f t="shared" si="395"/>
        <v>1.1550297184206553E-191</v>
      </c>
      <c r="GP161" s="107">
        <f t="shared" si="396"/>
        <v>1.5122258304881042E-214</v>
      </c>
      <c r="GQ161" s="107">
        <f t="shared" si="397"/>
        <v>5.7427331112821996E-232</v>
      </c>
      <c r="GR161" s="107">
        <f t="shared" si="398"/>
        <v>4.4621482375355253E-246</v>
      </c>
      <c r="GS161" s="107">
        <f t="shared" si="399"/>
        <v>2.1788840585381486E-254</v>
      </c>
      <c r="GT161" s="107">
        <f t="shared" si="400"/>
        <v>3.2940437784019316E-267</v>
      </c>
      <c r="GU161" s="107">
        <f t="shared" si="401"/>
        <v>1.4354484946620081E-240</v>
      </c>
      <c r="GV161" s="107">
        <f t="shared" si="402"/>
        <v>4.0087738120960222E-261</v>
      </c>
      <c r="GW161" s="107">
        <f t="shared" si="403"/>
        <v>2.6671528682076292E-253</v>
      </c>
      <c r="GX161" s="107">
        <f t="shared" si="404"/>
        <v>4.6368155064603116E-243</v>
      </c>
      <c r="GY161" s="107">
        <f t="shared" si="405"/>
        <v>3.0266282173601115E-228</v>
      </c>
      <c r="GZ161" s="107">
        <f t="shared" si="406"/>
        <v>9.0898476831967405E-217</v>
      </c>
      <c r="HA161" s="107">
        <f t="shared" si="407"/>
        <v>4.5926882459432048E-242</v>
      </c>
      <c r="HC161" s="107">
        <f t="shared" si="542"/>
        <v>4.243422437027961E-91</v>
      </c>
      <c r="HD161" s="107">
        <f t="shared" si="408"/>
        <v>1.9280689733671241E-84</v>
      </c>
      <c r="HE161" s="107">
        <f t="shared" si="409"/>
        <v>2.5679203933564955E-91</v>
      </c>
      <c r="HF161" s="107">
        <f t="shared" si="410"/>
        <v>4.3369361893171845E-103</v>
      </c>
      <c r="HG161" s="107">
        <f t="shared" si="411"/>
        <v>6.5883328348684948E-113</v>
      </c>
      <c r="HH161" s="107">
        <f t="shared" si="412"/>
        <v>2.4331927627976274E-120</v>
      </c>
      <c r="HI161" s="107">
        <f t="shared" si="413"/>
        <v>2.2072852320795869E-123</v>
      </c>
      <c r="HJ161" s="107">
        <f t="shared" si="414"/>
        <v>2.4425126283650596E-134</v>
      </c>
      <c r="HK161" s="107">
        <f t="shared" si="415"/>
        <v>4.8425349942609709E-122</v>
      </c>
      <c r="HL161" s="107">
        <f t="shared" si="416"/>
        <v>2.0212631894034539E-129</v>
      </c>
      <c r="HM161" s="107">
        <f t="shared" si="417"/>
        <v>2.4520745744249726E-123</v>
      </c>
      <c r="HN161" s="107">
        <f t="shared" si="418"/>
        <v>7.5288578787915486E-116</v>
      </c>
      <c r="HO161" s="107">
        <f t="shared" si="419"/>
        <v>1.8950314362895029E-107</v>
      </c>
      <c r="HP161" s="107">
        <f t="shared" si="420"/>
        <v>4.378903710921773E-100</v>
      </c>
      <c r="HQ161" s="107">
        <f t="shared" si="421"/>
        <v>1.0103526710677971E-119</v>
      </c>
      <c r="HS161" s="107">
        <f t="shared" si="543"/>
        <v>6.2558072467140652E-2</v>
      </c>
      <c r="HT161" s="107">
        <f t="shared" si="422"/>
        <v>5.651183126488369E-2</v>
      </c>
      <c r="HU161" s="107">
        <f t="shared" si="423"/>
        <v>2.1642170566323244E-2</v>
      </c>
      <c r="HV161" s="107">
        <f t="shared" si="424"/>
        <v>9.280626168521636E-3</v>
      </c>
      <c r="HW161" s="107">
        <f t="shared" si="425"/>
        <v>3.4990427928970488E-3</v>
      </c>
      <c r="HX161" s="107">
        <f t="shared" si="426"/>
        <v>2.9112263021320727E-3</v>
      </c>
      <c r="HY161" s="107">
        <f t="shared" si="427"/>
        <v>4.1092140861004323E-3</v>
      </c>
      <c r="HZ161" s="107">
        <f t="shared" si="428"/>
        <v>2.5551017055651251E-4</v>
      </c>
      <c r="IA161" s="107">
        <f t="shared" si="429"/>
        <v>5.7995890306582773E-4</v>
      </c>
      <c r="IB161" s="107">
        <f t="shared" si="430"/>
        <v>1.4402686618973913E-3</v>
      </c>
      <c r="IC161" s="107">
        <f t="shared" si="431"/>
        <v>3.8046026247392129E-3</v>
      </c>
      <c r="ID161" s="107">
        <f t="shared" si="432"/>
        <v>1.1715450855054082E-2</v>
      </c>
      <c r="IE161" s="107">
        <f t="shared" si="433"/>
        <v>2.2261629016498214E-2</v>
      </c>
      <c r="IF161" s="107">
        <f t="shared" si="434"/>
        <v>3.7205789234009481E-2</v>
      </c>
      <c r="IG161" s="107">
        <f t="shared" si="435"/>
        <v>9.5704834123077606E-2</v>
      </c>
      <c r="II161" s="107">
        <f t="shared" si="544"/>
        <v>3.5044368328375766E-5</v>
      </c>
      <c r="IJ161" s="107">
        <f t="shared" si="545"/>
        <v>1.1072053829118064E-4</v>
      </c>
      <c r="IK161" s="107">
        <f t="shared" si="546"/>
        <v>2.3875024283680194E-4</v>
      </c>
      <c r="IL161" s="107">
        <f t="shared" si="547"/>
        <v>1.9299159356786117E-4</v>
      </c>
      <c r="IM161" s="107">
        <f t="shared" si="548"/>
        <v>1.972683661498545E-4</v>
      </c>
      <c r="IN161" s="107">
        <f t="shared" si="549"/>
        <v>7.9618117668433071E-5</v>
      </c>
      <c r="IO161" s="107">
        <f t="shared" si="550"/>
        <v>3.5579314597515871E-5</v>
      </c>
      <c r="IP161" s="107">
        <f t="shared" si="551"/>
        <v>2.2473831010151569E-4</v>
      </c>
      <c r="IQ161" s="107">
        <f t="shared" si="552"/>
        <v>2.5363179780772736E-4</v>
      </c>
      <c r="IR161" s="107">
        <f t="shared" si="553"/>
        <v>4.5811106134310947E-5</v>
      </c>
      <c r="IS161" s="107">
        <f t="shared" si="554"/>
        <v>3.5723275471252908E-5</v>
      </c>
      <c r="IT161" s="107">
        <f t="shared" si="555"/>
        <v>2.2472222388260819E-5</v>
      </c>
      <c r="IU161" s="107">
        <f t="shared" si="556"/>
        <v>2.7691953182393963E-5</v>
      </c>
      <c r="IV161" s="107">
        <f t="shared" si="557"/>
        <v>2.0145049280834036E-5</v>
      </c>
      <c r="IW161" s="107">
        <f t="shared" si="558"/>
        <v>3.8912127664167116E-5</v>
      </c>
      <c r="IY161" s="107">
        <f t="shared" si="559"/>
        <v>6.2593116835469031E-2</v>
      </c>
      <c r="IZ161" s="107">
        <f t="shared" si="560"/>
        <v>5.6622551803174867E-2</v>
      </c>
      <c r="JA161" s="107">
        <f t="shared" si="561"/>
        <v>2.1880920809160046E-2</v>
      </c>
      <c r="JB161" s="107">
        <f t="shared" si="562"/>
        <v>9.4736177620894976E-3</v>
      </c>
      <c r="JC161" s="107">
        <f t="shared" si="563"/>
        <v>3.6963111590469031E-3</v>
      </c>
      <c r="JD161" s="107">
        <f t="shared" si="564"/>
        <v>2.9908444198005059E-3</v>
      </c>
      <c r="JE161" s="107">
        <f t="shared" si="565"/>
        <v>4.1447934006979478E-3</v>
      </c>
      <c r="JF161" s="107">
        <f t="shared" si="566"/>
        <v>4.802484806580282E-4</v>
      </c>
      <c r="JG161" s="107">
        <f t="shared" si="567"/>
        <v>8.3359070087355509E-4</v>
      </c>
      <c r="JH161" s="107">
        <f t="shared" si="568"/>
        <v>1.4860797680317022E-3</v>
      </c>
      <c r="JI161" s="107">
        <f t="shared" si="569"/>
        <v>3.840325900210466E-3</v>
      </c>
      <c r="JJ161" s="107">
        <f t="shared" si="570"/>
        <v>1.1737923077442343E-2</v>
      </c>
      <c r="JK161" s="107">
        <f t="shared" si="571"/>
        <v>2.2289320969680608E-2</v>
      </c>
      <c r="JL161" s="107">
        <f t="shared" si="572"/>
        <v>3.7225934283290317E-2</v>
      </c>
      <c r="JM161" s="107">
        <f t="shared" si="573"/>
        <v>9.5743746250741779E-2</v>
      </c>
    </row>
    <row r="162" spans="2:273" x14ac:dyDescent="0.25">
      <c r="B162" s="2">
        <v>134</v>
      </c>
      <c r="C162" s="37">
        <v>62.323</v>
      </c>
      <c r="D162" s="37">
        <v>63.606000000000002</v>
      </c>
      <c r="E162" s="37">
        <v>62.984999999999999</v>
      </c>
      <c r="F162" s="37">
        <v>66.421999999999997</v>
      </c>
      <c r="G162" s="37">
        <v>66.593999999999994</v>
      </c>
      <c r="H162" s="37">
        <v>70.75</v>
      </c>
      <c r="I162" s="37">
        <v>69.400000000000006</v>
      </c>
      <c r="J162" s="37">
        <v>69.444000000000003</v>
      </c>
      <c r="K162" s="37">
        <v>69.683000000000007</v>
      </c>
      <c r="L162" s="37">
        <v>67.840999999999994</v>
      </c>
      <c r="M162" s="37">
        <v>64.793999999999997</v>
      </c>
      <c r="N162" s="37">
        <v>63.762</v>
      </c>
      <c r="O162" s="37">
        <v>62.713999999999999</v>
      </c>
      <c r="P162" s="37">
        <v>64.733999999999995</v>
      </c>
      <c r="Q162" s="37">
        <v>68.453000000000003</v>
      </c>
      <c r="S162" s="4">
        <f t="shared" si="460"/>
        <v>62.543323176121966</v>
      </c>
      <c r="T162" s="4">
        <f t="shared" si="461"/>
        <v>64.323704825557655</v>
      </c>
      <c r="U162" s="4">
        <f t="shared" si="462"/>
        <v>62.678380064453911</v>
      </c>
      <c r="V162" s="4">
        <f t="shared" si="463"/>
        <v>66.69627930321829</v>
      </c>
      <c r="W162" s="4">
        <f t="shared" si="464"/>
        <v>67.220588658141153</v>
      </c>
      <c r="X162" s="4">
        <f t="shared" si="465"/>
        <v>71.061886263004581</v>
      </c>
      <c r="Y162" s="4">
        <f t="shared" si="466"/>
        <v>70.200692773688687</v>
      </c>
      <c r="Z162" s="4">
        <f t="shared" si="467"/>
        <v>68.842910287142814</v>
      </c>
      <c r="AA162" s="4">
        <f t="shared" si="468"/>
        <v>68.743335904715835</v>
      </c>
      <c r="AB162" s="4">
        <f t="shared" si="469"/>
        <v>67.718359492859378</v>
      </c>
      <c r="AC162" s="4">
        <f t="shared" si="470"/>
        <v>65.304750738659038</v>
      </c>
      <c r="AD162" s="4">
        <f t="shared" si="471"/>
        <v>64.947209680236867</v>
      </c>
      <c r="AE162" s="4">
        <f t="shared" si="472"/>
        <v>64.217770156822951</v>
      </c>
      <c r="AF162" s="4">
        <f t="shared" si="473"/>
        <v>65.669515487125039</v>
      </c>
      <c r="AG162" s="4">
        <f t="shared" si="474"/>
        <v>71.238273994815131</v>
      </c>
      <c r="AI162" s="4">
        <f t="shared" si="475"/>
        <v>-0.2203231761219655</v>
      </c>
      <c r="AJ162" s="4">
        <f t="shared" si="476"/>
        <v>-0.71770482555765369</v>
      </c>
      <c r="AK162" s="4">
        <f t="shared" si="477"/>
        <v>0.30661993554608813</v>
      </c>
      <c r="AL162" s="4">
        <f t="shared" si="478"/>
        <v>-0.27427930321829308</v>
      </c>
      <c r="AM162" s="4">
        <f t="shared" si="479"/>
        <v>-0.62658865814115927</v>
      </c>
      <c r="AN162" s="4">
        <f t="shared" si="480"/>
        <v>-0.31188626300458111</v>
      </c>
      <c r="AO162" s="4">
        <f t="shared" si="481"/>
        <v>-0.80069277368868086</v>
      </c>
      <c r="AP162" s="4">
        <f t="shared" si="482"/>
        <v>0.60108971285718837</v>
      </c>
      <c r="AQ162" s="4">
        <f t="shared" si="483"/>
        <v>0.93966409528417216</v>
      </c>
      <c r="AR162" s="4">
        <f t="shared" si="484"/>
        <v>0.12264050714061625</v>
      </c>
      <c r="AS162" s="4">
        <f t="shared" si="485"/>
        <v>-0.5107507386590413</v>
      </c>
      <c r="AT162" s="4">
        <f t="shared" si="486"/>
        <v>-1.1852096802368663</v>
      </c>
      <c r="AU162" s="4">
        <f t="shared" si="487"/>
        <v>-1.5037701568229522</v>
      </c>
      <c r="AV162" s="4">
        <f t="shared" si="488"/>
        <v>-0.93551548712504484</v>
      </c>
      <c r="AW162" s="4">
        <f t="shared" si="488"/>
        <v>-2.7852739948151282</v>
      </c>
      <c r="AY162" s="2">
        <f t="shared" si="509"/>
        <v>62.538825620606893</v>
      </c>
      <c r="AZ162" s="2">
        <f t="shared" si="363"/>
        <v>64.268155583593909</v>
      </c>
      <c r="BA162" s="2">
        <f t="shared" si="364"/>
        <v>62.610243777618059</v>
      </c>
      <c r="BB162" s="2">
        <f t="shared" si="365"/>
        <v>66.659059487469705</v>
      </c>
      <c r="BC162" s="2">
        <f t="shared" si="366"/>
        <v>67.186701745106475</v>
      </c>
      <c r="BD162" s="2">
        <f t="shared" si="367"/>
        <v>71.043193620041478</v>
      </c>
      <c r="BE162" s="2">
        <f t="shared" si="368"/>
        <v>70.183517342748956</v>
      </c>
      <c r="BF162" s="2">
        <f t="shared" si="369"/>
        <v>68.793481452110228</v>
      </c>
      <c r="BG162" s="2">
        <f t="shared" si="370"/>
        <v>68.685008134444431</v>
      </c>
      <c r="BH162" s="2">
        <f t="shared" si="371"/>
        <v>67.701708817841535</v>
      </c>
      <c r="BI162" s="2">
        <f t="shared" si="372"/>
        <v>65.278488937766014</v>
      </c>
      <c r="BJ162" s="2">
        <f t="shared" si="373"/>
        <v>64.872823634688373</v>
      </c>
      <c r="BK162" s="2">
        <f t="shared" si="374"/>
        <v>64.038935122482243</v>
      </c>
      <c r="BL162" s="2">
        <f t="shared" si="375"/>
        <v>65.221959571417983</v>
      </c>
      <c r="BM162" s="2">
        <f t="shared" si="376"/>
        <v>68.024279688372999</v>
      </c>
      <c r="BO162" s="2" t="str">
        <f t="shared" si="440"/>
        <v/>
      </c>
      <c r="BP162" s="2" t="str">
        <f t="shared" si="441"/>
        <v/>
      </c>
      <c r="BQ162" s="2" t="str">
        <f t="shared" si="442"/>
        <v/>
      </c>
      <c r="BR162" s="2" t="str">
        <f t="shared" si="443"/>
        <v/>
      </c>
      <c r="BS162" s="2" t="str">
        <f t="shared" si="444"/>
        <v/>
      </c>
      <c r="BT162" s="2" t="str">
        <f t="shared" si="445"/>
        <v/>
      </c>
      <c r="BU162" s="2" t="str">
        <f t="shared" si="446"/>
        <v/>
      </c>
      <c r="BV162" s="2" t="str">
        <f t="shared" si="447"/>
        <v/>
      </c>
      <c r="BW162" s="2" t="str">
        <f t="shared" si="448"/>
        <v/>
      </c>
      <c r="BX162" s="2" t="str">
        <f t="shared" si="449"/>
        <v/>
      </c>
      <c r="BY162" s="2" t="str">
        <f t="shared" si="450"/>
        <v/>
      </c>
      <c r="BZ162" s="2" t="str">
        <f t="shared" si="451"/>
        <v/>
      </c>
      <c r="CA162" s="2" t="str">
        <f t="shared" si="452"/>
        <v/>
      </c>
      <c r="CB162" s="2" t="str">
        <f t="shared" si="453"/>
        <v/>
      </c>
      <c r="CC162" s="2" t="str">
        <f t="shared" si="454"/>
        <v/>
      </c>
      <c r="CE162" s="2" t="str">
        <f t="shared" si="510"/>
        <v/>
      </c>
      <c r="CF162" s="2" t="str">
        <f t="shared" si="511"/>
        <v/>
      </c>
      <c r="CG162" s="2" t="str">
        <f t="shared" si="512"/>
        <v/>
      </c>
      <c r="CH162" s="2" t="str">
        <f t="shared" si="513"/>
        <v/>
      </c>
      <c r="CI162" s="2">
        <f t="shared" si="514"/>
        <v>66.593999999999994</v>
      </c>
      <c r="CJ162" s="2">
        <f t="shared" si="515"/>
        <v>70.75</v>
      </c>
      <c r="CK162" s="2">
        <f t="shared" si="516"/>
        <v>69.400000000000006</v>
      </c>
      <c r="CL162" s="2">
        <f t="shared" si="517"/>
        <v>69.444000000000003</v>
      </c>
      <c r="CM162" s="2">
        <f t="shared" si="518"/>
        <v>69.683000000000007</v>
      </c>
      <c r="CN162" s="2">
        <f t="shared" si="519"/>
        <v>67.840999999999994</v>
      </c>
      <c r="CO162" s="2">
        <f t="shared" si="520"/>
        <v>64.793999999999997</v>
      </c>
      <c r="CP162" s="2" t="str">
        <f t="shared" si="521"/>
        <v/>
      </c>
      <c r="CQ162" s="2" t="str">
        <f t="shared" si="522"/>
        <v/>
      </c>
      <c r="CR162" s="2" t="str">
        <f t="shared" si="523"/>
        <v/>
      </c>
      <c r="CS162" s="2" t="str">
        <f t="shared" si="524"/>
        <v/>
      </c>
      <c r="CU162" s="2" t="str">
        <f t="shared" si="525"/>
        <v/>
      </c>
      <c r="CV162" s="2" t="str">
        <f t="shared" si="526"/>
        <v/>
      </c>
      <c r="CW162" s="2" t="str">
        <f t="shared" si="527"/>
        <v/>
      </c>
      <c r="CX162" s="2" t="str">
        <f t="shared" si="528"/>
        <v/>
      </c>
      <c r="CY162" s="2">
        <f t="shared" si="529"/>
        <v>66.593999999999994</v>
      </c>
      <c r="CZ162" s="2">
        <f t="shared" si="530"/>
        <v>70.75</v>
      </c>
      <c r="DA162" s="2">
        <f t="shared" si="531"/>
        <v>69.400000000000006</v>
      </c>
      <c r="DB162" s="2">
        <f t="shared" si="532"/>
        <v>69.444000000000003</v>
      </c>
      <c r="DC162" s="2">
        <f t="shared" si="533"/>
        <v>69.683000000000007</v>
      </c>
      <c r="DD162" s="2">
        <f t="shared" si="534"/>
        <v>67.840999999999994</v>
      </c>
      <c r="DE162" s="2">
        <f t="shared" si="535"/>
        <v>64.793999999999997</v>
      </c>
      <c r="DF162" s="2" t="str">
        <f t="shared" si="536"/>
        <v/>
      </c>
      <c r="DG162" s="2" t="str">
        <f t="shared" si="537"/>
        <v/>
      </c>
      <c r="DH162" s="2" t="str">
        <f t="shared" si="538"/>
        <v/>
      </c>
      <c r="DI162" s="2" t="str">
        <f t="shared" si="539"/>
        <v/>
      </c>
      <c r="DK162" s="2">
        <f t="shared" si="489"/>
        <v>97.144473684210482</v>
      </c>
      <c r="DL162" s="2">
        <f t="shared" si="490"/>
        <v>88.238269321953524</v>
      </c>
      <c r="DM162" s="2">
        <f t="shared" si="490"/>
        <v>93.523344713134136</v>
      </c>
      <c r="DN162" s="2">
        <f t="shared" si="490"/>
        <v>95.760774966261806</v>
      </c>
      <c r="DO162" s="2">
        <f t="shared" si="490"/>
        <v>89.640094466936574</v>
      </c>
      <c r="DP162" s="2">
        <f t="shared" si="490"/>
        <v>90.608702564102558</v>
      </c>
      <c r="DQ162" s="2">
        <f t="shared" si="490"/>
        <v>91.675036218404628</v>
      </c>
      <c r="DR162" s="2">
        <f t="shared" si="490"/>
        <v>87.186988839041447</v>
      </c>
      <c r="DS162" s="2">
        <f t="shared" si="490"/>
        <v>81.450953846153851</v>
      </c>
      <c r="DT162" s="2">
        <f t="shared" si="490"/>
        <v>88.692911259437579</v>
      </c>
      <c r="DU162" s="2">
        <f t="shared" si="490"/>
        <v>90.461820986978864</v>
      </c>
      <c r="DV162" s="2">
        <f t="shared" si="490"/>
        <v>96.23612820512821</v>
      </c>
      <c r="DW162" s="2">
        <f t="shared" si="490"/>
        <v>95.731840418353585</v>
      </c>
      <c r="DX162" s="2">
        <f t="shared" si="490"/>
        <v>92.946797908232128</v>
      </c>
      <c r="DY162" s="2">
        <f t="shared" si="490"/>
        <v>83.32653837535014</v>
      </c>
      <c r="EA162" s="2">
        <f t="shared" si="459"/>
        <v>62.538890545174603</v>
      </c>
      <c r="EB162" s="2">
        <f t="shared" si="491"/>
        <v>64.269964285714281</v>
      </c>
      <c r="EC162" s="2">
        <f t="shared" si="492"/>
        <v>62.593142857142858</v>
      </c>
      <c r="ED162" s="2">
        <f t="shared" si="493"/>
        <v>66.661341718152386</v>
      </c>
      <c r="EE162" s="2">
        <f t="shared" si="494"/>
        <v>67.188438802384141</v>
      </c>
      <c r="EF162" s="2">
        <f t="shared" si="495"/>
        <v>71.053899567686699</v>
      </c>
      <c r="EG162" s="2">
        <f t="shared" si="496"/>
        <v>70.180842930907303</v>
      </c>
      <c r="EH162" s="2">
        <f t="shared" si="497"/>
        <v>68.776268553459118</v>
      </c>
      <c r="EI162" s="2">
        <f t="shared" si="498"/>
        <v>68.68703341966598</v>
      </c>
      <c r="EJ162" s="2">
        <f t="shared" si="499"/>
        <v>67.707845693064755</v>
      </c>
      <c r="EK162" s="2">
        <f t="shared" si="500"/>
        <v>65.27787808075513</v>
      </c>
      <c r="EL162" s="2">
        <f t="shared" si="501"/>
        <v>64.869828124999998</v>
      </c>
      <c r="EM162" s="2">
        <f t="shared" si="502"/>
        <v>64.031441446566447</v>
      </c>
      <c r="EN162" s="2">
        <f t="shared" si="503"/>
        <v>65.219804613088698</v>
      </c>
      <c r="EO162" s="2">
        <f t="shared" si="504"/>
        <v>68.033992024632781</v>
      </c>
      <c r="EQ162" s="2">
        <f t="shared" si="505"/>
        <v>62.526430229376032</v>
      </c>
      <c r="ER162" s="2">
        <f t="shared" si="506"/>
        <v>63.981196380474302</v>
      </c>
      <c r="ES162" s="2">
        <f t="shared" si="506"/>
        <v>64.482440814650502</v>
      </c>
      <c r="ET162" s="2">
        <f t="shared" si="506"/>
        <v>66.456744490915298</v>
      </c>
      <c r="EU162" s="2">
        <f t="shared" si="506"/>
        <v>67.054366994432257</v>
      </c>
      <c r="EV162" s="2">
        <f t="shared" si="506"/>
        <v>70.107786657986878</v>
      </c>
      <c r="EW162" s="2">
        <f t="shared" si="506"/>
        <v>70.451371340468938</v>
      </c>
      <c r="EX162" s="2">
        <f t="shared" si="506"/>
        <v>69.757494346562254</v>
      </c>
      <c r="EY162" s="2">
        <f t="shared" si="506"/>
        <v>68.556632090154679</v>
      </c>
      <c r="EZ162" s="2">
        <f t="shared" si="506"/>
        <v>67.151876554873823</v>
      </c>
      <c r="FA162" s="2">
        <f t="shared" si="506"/>
        <v>65.342739970544642</v>
      </c>
      <c r="FB162" s="2">
        <f t="shared" si="506"/>
        <v>65.252417634356618</v>
      </c>
      <c r="FC162" s="2">
        <f t="shared" si="506"/>
        <v>64.702179054755703</v>
      </c>
      <c r="FD162" s="2">
        <f t="shared" si="506"/>
        <v>65.373992303898419</v>
      </c>
      <c r="FE162" s="2">
        <f t="shared" si="506"/>
        <v>67.273772553838526</v>
      </c>
      <c r="FG162" s="2">
        <f t="shared" si="507"/>
        <v>0.99999986806921992</v>
      </c>
      <c r="FH162" s="2">
        <f t="shared" si="508"/>
        <v>0.99999987554358227</v>
      </c>
      <c r="FI162" s="2">
        <f t="shared" si="508"/>
        <v>0.99999989137992573</v>
      </c>
      <c r="FJ162" s="2">
        <f t="shared" si="508"/>
        <v>0.99999988834826115</v>
      </c>
      <c r="FK162" s="2">
        <f t="shared" si="508"/>
        <v>0.99999990202734601</v>
      </c>
      <c r="FL162" s="2">
        <f t="shared" si="508"/>
        <v>0.9999999042257367</v>
      </c>
      <c r="FM162" s="2">
        <f t="shared" si="508"/>
        <v>0.99999990240459613</v>
      </c>
      <c r="FN162" s="2">
        <f t="shared" si="508"/>
        <v>0.9999999174881381</v>
      </c>
      <c r="FO162" s="2">
        <f t="shared" si="508"/>
        <v>0.99999989341119766</v>
      </c>
      <c r="FP162" s="2">
        <f t="shared" si="508"/>
        <v>0.99999990824973561</v>
      </c>
      <c r="FQ162" s="2">
        <f t="shared" si="508"/>
        <v>0.99999991507152253</v>
      </c>
      <c r="FR162" s="2">
        <f t="shared" si="508"/>
        <v>0.99999990184286125</v>
      </c>
      <c r="FS162" s="2">
        <f t="shared" si="508"/>
        <v>0.99999955634259952</v>
      </c>
      <c r="FT162" s="2">
        <f t="shared" si="508"/>
        <v>0.99999839478265484</v>
      </c>
      <c r="FU162" s="2">
        <f t="shared" si="508"/>
        <v>0.99999618841298121</v>
      </c>
      <c r="FW162" s="2">
        <f t="shared" si="540"/>
        <v>5.5769139729712281E-3</v>
      </c>
      <c r="FX162" s="2">
        <f t="shared" si="380"/>
        <v>6.2738451776476224E-3</v>
      </c>
      <c r="FY162" s="2">
        <f t="shared" si="381"/>
        <v>9.0496900006842469E-3</v>
      </c>
      <c r="FZ162" s="2">
        <f t="shared" si="382"/>
        <v>1.1170628829527129E-2</v>
      </c>
      <c r="GA162" s="2">
        <f t="shared" si="383"/>
        <v>1.2972577550238956E-2</v>
      </c>
      <c r="GB162" s="2">
        <f t="shared" si="384"/>
        <v>1.1317698323624274E-2</v>
      </c>
      <c r="GC162" s="2">
        <f t="shared" si="385"/>
        <v>9.8781274450967828E-3</v>
      </c>
      <c r="GD162" s="2">
        <f t="shared" si="386"/>
        <v>1.7540692131486398E-2</v>
      </c>
      <c r="GE162" s="2">
        <f t="shared" si="387"/>
        <v>1.5541603142724278E-2</v>
      </c>
      <c r="GF162" s="2">
        <f t="shared" si="388"/>
        <v>1.1041621174355058E-2</v>
      </c>
      <c r="GG162" s="2">
        <f t="shared" si="389"/>
        <v>9.3848356705910855E-3</v>
      </c>
      <c r="GH162" s="2">
        <f t="shared" si="390"/>
        <v>7.8215183347284615E-3</v>
      </c>
      <c r="GI162" s="2">
        <f t="shared" si="391"/>
        <v>1.1151323122297703E-2</v>
      </c>
      <c r="GJ162" s="2">
        <f t="shared" si="392"/>
        <v>1.3687541901895259E-2</v>
      </c>
      <c r="GK162" s="2">
        <f t="shared" si="393"/>
        <v>1.2852374223901206E-2</v>
      </c>
      <c r="GM162" s="107">
        <f t="shared" si="541"/>
        <v>4.2474631971081917E-202</v>
      </c>
      <c r="GN162" s="107">
        <f t="shared" si="394"/>
        <v>6.7133184791728389E-186</v>
      </c>
      <c r="GO162" s="107">
        <f t="shared" si="395"/>
        <v>3.1511825038716054E-197</v>
      </c>
      <c r="GP162" s="107">
        <f t="shared" si="396"/>
        <v>8.5834433765281646E-221</v>
      </c>
      <c r="GQ162" s="107">
        <f t="shared" si="397"/>
        <v>1.141303867376523E-238</v>
      </c>
      <c r="GR162" s="107">
        <f t="shared" si="398"/>
        <v>3.5237485380846433E-253</v>
      </c>
      <c r="GS162" s="107">
        <f t="shared" si="399"/>
        <v>9.6640439254873331E-262</v>
      </c>
      <c r="GT162" s="107">
        <f t="shared" si="400"/>
        <v>7.4556405439989086E-275</v>
      </c>
      <c r="GU162" s="107">
        <f t="shared" si="401"/>
        <v>1.4702251582791394E-247</v>
      </c>
      <c r="GV162" s="107">
        <f t="shared" si="402"/>
        <v>1.2110530407247985E-268</v>
      </c>
      <c r="GW162" s="107">
        <f t="shared" si="403"/>
        <v>1.4740692107309253E-260</v>
      </c>
      <c r="GX162" s="107">
        <f t="shared" si="404"/>
        <v>4.370385533959277E-250</v>
      </c>
      <c r="GY162" s="107">
        <f t="shared" si="405"/>
        <v>7.3748497218547159E-235</v>
      </c>
      <c r="GZ162" s="107">
        <f t="shared" si="406"/>
        <v>4.4514522416495393E-223</v>
      </c>
      <c r="HA162" s="107">
        <f t="shared" si="407"/>
        <v>5.0396354461786939E-249</v>
      </c>
      <c r="HC162" s="107">
        <f t="shared" si="542"/>
        <v>3.930601267792075E-95</v>
      </c>
      <c r="HD162" s="107">
        <f t="shared" si="408"/>
        <v>3.7928032185024223E-88</v>
      </c>
      <c r="HE162" s="107">
        <f t="shared" si="409"/>
        <v>2.9535863057610275E-95</v>
      </c>
      <c r="HF162" s="107">
        <f t="shared" si="410"/>
        <v>1.5648897535307741E-107</v>
      </c>
      <c r="HG162" s="107">
        <f t="shared" si="411"/>
        <v>1.0466670154018527E-117</v>
      </c>
      <c r="HH162" s="107">
        <f t="shared" si="412"/>
        <v>1.9376202467291944E-125</v>
      </c>
      <c r="HI162" s="107">
        <f t="shared" si="413"/>
        <v>1.2199128499804871E-128</v>
      </c>
      <c r="HJ162" s="107">
        <f t="shared" si="414"/>
        <v>6.6317574175874275E-140</v>
      </c>
      <c r="HK162" s="107">
        <f t="shared" si="415"/>
        <v>3.7530953981783717E-127</v>
      </c>
      <c r="HL162" s="107">
        <f t="shared" si="416"/>
        <v>7.4111708602838939E-135</v>
      </c>
      <c r="HM162" s="107">
        <f t="shared" si="417"/>
        <v>1.550059759698169E-128</v>
      </c>
      <c r="HN162" s="107">
        <f t="shared" si="418"/>
        <v>7.9012147386367072E-121</v>
      </c>
      <c r="HO162" s="107">
        <f t="shared" si="419"/>
        <v>4.1770534002647354E-112</v>
      </c>
      <c r="HP162" s="107">
        <f t="shared" si="420"/>
        <v>1.7453039239980668E-104</v>
      </c>
      <c r="HQ162" s="107">
        <f t="shared" si="421"/>
        <v>6.825465556642774E-125</v>
      </c>
      <c r="HS162" s="107">
        <f t="shared" si="543"/>
        <v>3.2139273517659918E-2</v>
      </c>
      <c r="HT162" s="107">
        <f t="shared" si="422"/>
        <v>2.9542647000490318E-2</v>
      </c>
      <c r="HU162" s="107">
        <f t="shared" si="423"/>
        <v>9.8213679213469459E-3</v>
      </c>
      <c r="HV162" s="107">
        <f t="shared" si="424"/>
        <v>3.6123334484077412E-3</v>
      </c>
      <c r="HW162" s="107">
        <f t="shared" si="425"/>
        <v>1.1830007143297794E-3</v>
      </c>
      <c r="HX162" s="107">
        <f t="shared" si="426"/>
        <v>9.3368062624703404E-4</v>
      </c>
      <c r="HY162" s="107">
        <f t="shared" si="427"/>
        <v>1.3400955536013932E-3</v>
      </c>
      <c r="HZ162" s="107">
        <f t="shared" si="428"/>
        <v>6.1742219949737669E-5</v>
      </c>
      <c r="IA162" s="107">
        <f t="shared" si="429"/>
        <v>1.5926085323360233E-4</v>
      </c>
      <c r="IB162" s="107">
        <f t="shared" si="430"/>
        <v>4.1452003797352069E-4</v>
      </c>
      <c r="IC162" s="107">
        <f t="shared" si="431"/>
        <v>1.2459181777626372E-3</v>
      </c>
      <c r="ID162" s="107">
        <f t="shared" si="432"/>
        <v>4.4360118677810754E-3</v>
      </c>
      <c r="IE162" s="107">
        <f t="shared" si="433"/>
        <v>9.4151100629325316E-3</v>
      </c>
      <c r="IF162" s="107">
        <f t="shared" si="434"/>
        <v>1.719272831838806E-2</v>
      </c>
      <c r="IG162" s="107">
        <f t="shared" si="435"/>
        <v>4.964321641712259E-2</v>
      </c>
      <c r="II162" s="107">
        <f t="shared" si="544"/>
        <v>7.4342591332561057E-5</v>
      </c>
      <c r="IJ162" s="107">
        <f t="shared" si="545"/>
        <v>2.1755065717323825E-4</v>
      </c>
      <c r="IK162" s="107">
        <f t="shared" si="546"/>
        <v>4.6125266263950977E-4</v>
      </c>
      <c r="IL162" s="107">
        <f t="shared" si="547"/>
        <v>3.9127340065583363E-4</v>
      </c>
      <c r="IM162" s="107">
        <f t="shared" si="548"/>
        <v>4.0838001765109149E-4</v>
      </c>
      <c r="IN162" s="107">
        <f t="shared" si="549"/>
        <v>1.7524717004377418E-4</v>
      </c>
      <c r="IO162" s="107">
        <f t="shared" si="550"/>
        <v>8.227520991309512E-5</v>
      </c>
      <c r="IP162" s="107">
        <f t="shared" si="551"/>
        <v>4.8331969730066275E-4</v>
      </c>
      <c r="IQ162" s="107">
        <f t="shared" si="552"/>
        <v>5.2790798557920623E-4</v>
      </c>
      <c r="IR162" s="107">
        <f t="shared" si="553"/>
        <v>1.0557560411541103E-4</v>
      </c>
      <c r="IS162" s="107">
        <f t="shared" si="554"/>
        <v>8.1865557235467231E-5</v>
      </c>
      <c r="IT162" s="107">
        <f t="shared" si="555"/>
        <v>5.2008782701734765E-5</v>
      </c>
      <c r="IU162" s="107">
        <f t="shared" si="556"/>
        <v>6.2083391513890245E-5</v>
      </c>
      <c r="IV162" s="107">
        <f t="shared" si="557"/>
        <v>4.4988635458158889E-5</v>
      </c>
      <c r="IW162" s="107">
        <f t="shared" si="558"/>
        <v>7.731210086080626E-5</v>
      </c>
      <c r="IY162" s="107">
        <f t="shared" si="559"/>
        <v>3.2213616108992482E-2</v>
      </c>
      <c r="IZ162" s="107">
        <f t="shared" si="560"/>
        <v>2.9760197657663558E-2</v>
      </c>
      <c r="JA162" s="107">
        <f t="shared" si="561"/>
        <v>1.0282620583986456E-2</v>
      </c>
      <c r="JB162" s="107">
        <f t="shared" si="562"/>
        <v>4.0036068490635745E-3</v>
      </c>
      <c r="JC162" s="107">
        <f t="shared" si="563"/>
        <v>1.5913807319808708E-3</v>
      </c>
      <c r="JD162" s="107">
        <f t="shared" si="564"/>
        <v>1.1089277962908083E-3</v>
      </c>
      <c r="JE162" s="107">
        <f t="shared" si="565"/>
        <v>1.4223707635144882E-3</v>
      </c>
      <c r="JF162" s="107">
        <f t="shared" si="566"/>
        <v>5.4506191725040042E-4</v>
      </c>
      <c r="JG162" s="107">
        <f t="shared" si="567"/>
        <v>6.8716883881280854E-4</v>
      </c>
      <c r="JH162" s="107">
        <f t="shared" si="568"/>
        <v>5.2009564208893176E-4</v>
      </c>
      <c r="JI162" s="107">
        <f t="shared" si="569"/>
        <v>1.3277837349981044E-3</v>
      </c>
      <c r="JJ162" s="107">
        <f t="shared" si="570"/>
        <v>4.4880206504828105E-3</v>
      </c>
      <c r="JK162" s="107">
        <f t="shared" si="571"/>
        <v>9.4771934544464215E-3</v>
      </c>
      <c r="JL162" s="107">
        <f t="shared" si="572"/>
        <v>1.7237716953846217E-2</v>
      </c>
      <c r="JM162" s="107">
        <f t="shared" si="573"/>
        <v>4.9720528517983399E-2</v>
      </c>
    </row>
    <row r="163" spans="2:273" x14ac:dyDescent="0.25">
      <c r="B163" s="2">
        <v>135</v>
      </c>
      <c r="C163" s="37">
        <v>61.923000000000002</v>
      </c>
      <c r="D163" s="37">
        <v>63.302999999999997</v>
      </c>
      <c r="E163" s="37">
        <v>64.317999999999998</v>
      </c>
      <c r="F163" s="37">
        <v>66.031000000000006</v>
      </c>
      <c r="G163" s="37">
        <v>66.438000000000002</v>
      </c>
      <c r="H163" s="37">
        <v>70.808999999999997</v>
      </c>
      <c r="I163" s="37">
        <v>70.754000000000005</v>
      </c>
      <c r="J163" s="37">
        <v>68.111000000000004</v>
      </c>
      <c r="K163" s="37">
        <v>67.968000000000004</v>
      </c>
      <c r="L163" s="37">
        <v>67.507999999999996</v>
      </c>
      <c r="M163" s="37">
        <v>66.143000000000001</v>
      </c>
      <c r="N163" s="37">
        <v>64.174999999999997</v>
      </c>
      <c r="O163" s="37">
        <v>63.587000000000003</v>
      </c>
      <c r="P163" s="37">
        <v>64.108999999999995</v>
      </c>
      <c r="Q163" s="37">
        <v>66.266000000000005</v>
      </c>
      <c r="S163" s="4">
        <f t="shared" si="460"/>
        <v>62.47764785685203</v>
      </c>
      <c r="T163" s="4">
        <f t="shared" si="461"/>
        <v>64.24053278370215</v>
      </c>
      <c r="U163" s="4">
        <f t="shared" si="462"/>
        <v>62.55480140216774</v>
      </c>
      <c r="V163" s="4">
        <f t="shared" si="463"/>
        <v>66.64283501324114</v>
      </c>
      <c r="W163" s="4">
        <f t="shared" si="464"/>
        <v>67.190585611363403</v>
      </c>
      <c r="X163" s="4">
        <f t="shared" si="465"/>
        <v>71.066636219354663</v>
      </c>
      <c r="Y163" s="4">
        <f t="shared" si="466"/>
        <v>70.147747972207966</v>
      </c>
      <c r="Z163" s="4">
        <f t="shared" si="467"/>
        <v>68.804442748721456</v>
      </c>
      <c r="AA163" s="4">
        <f t="shared" si="468"/>
        <v>68.746377880250805</v>
      </c>
      <c r="AB163" s="4">
        <f t="shared" si="469"/>
        <v>67.670815952055975</v>
      </c>
      <c r="AC163" s="4">
        <f t="shared" si="470"/>
        <v>65.224471838793448</v>
      </c>
      <c r="AD163" s="4">
        <f t="shared" si="471"/>
        <v>64.83073310658969</v>
      </c>
      <c r="AE163" s="4">
        <f t="shared" si="472"/>
        <v>64.036175425867725</v>
      </c>
      <c r="AF163" s="4">
        <f t="shared" si="473"/>
        <v>65.310219839652248</v>
      </c>
      <c r="AG163" s="4">
        <f t="shared" si="474"/>
        <v>69.306715348037173</v>
      </c>
      <c r="AI163" s="4">
        <f t="shared" si="475"/>
        <v>-0.55464785685202855</v>
      </c>
      <c r="AJ163" s="4">
        <f t="shared" si="476"/>
        <v>-0.93753278370215298</v>
      </c>
      <c r="AK163" s="4">
        <f t="shared" si="477"/>
        <v>1.7631985978322575</v>
      </c>
      <c r="AL163" s="4">
        <f t="shared" si="478"/>
        <v>-0.61183501324113365</v>
      </c>
      <c r="AM163" s="4">
        <f t="shared" si="479"/>
        <v>-0.75258561136340063</v>
      </c>
      <c r="AN163" s="4">
        <f t="shared" si="480"/>
        <v>-0.25763621935466574</v>
      </c>
      <c r="AO163" s="4">
        <f t="shared" si="481"/>
        <v>0.60625202779203846</v>
      </c>
      <c r="AP163" s="4">
        <f t="shared" si="482"/>
        <v>-0.69344274872145206</v>
      </c>
      <c r="AQ163" s="4">
        <f t="shared" si="483"/>
        <v>-0.77837788025080101</v>
      </c>
      <c r="AR163" s="4">
        <f t="shared" si="484"/>
        <v>-0.1628159520559791</v>
      </c>
      <c r="AS163" s="4">
        <f t="shared" si="485"/>
        <v>0.91852816120655234</v>
      </c>
      <c r="AT163" s="4">
        <f t="shared" si="486"/>
        <v>-0.65573310658969319</v>
      </c>
      <c r="AU163" s="4">
        <f t="shared" si="487"/>
        <v>-0.44917542586772186</v>
      </c>
      <c r="AV163" s="4">
        <f t="shared" si="488"/>
        <v>-1.2012198396522535</v>
      </c>
      <c r="AW163" s="4">
        <f t="shared" si="488"/>
        <v>-3.0407153480371676</v>
      </c>
      <c r="AY163" s="2">
        <f t="shared" si="509"/>
        <v>62.475860807157417</v>
      </c>
      <c r="AZ163" s="2">
        <f t="shared" si="363"/>
        <v>64.215686649305084</v>
      </c>
      <c r="BA163" s="2">
        <f t="shared" si="364"/>
        <v>62.49732256512408</v>
      </c>
      <c r="BB163" s="2">
        <f t="shared" si="365"/>
        <v>66.600783247125506</v>
      </c>
      <c r="BC163" s="2">
        <f t="shared" si="366"/>
        <v>67.136272746492295</v>
      </c>
      <c r="BD163" s="2">
        <f t="shared" si="367"/>
        <v>71.038098348133175</v>
      </c>
      <c r="BE163" s="2">
        <f t="shared" si="368"/>
        <v>70.128657576789408</v>
      </c>
      <c r="BF163" s="2">
        <f t="shared" si="369"/>
        <v>68.707703566976519</v>
      </c>
      <c r="BG163" s="2">
        <f t="shared" si="370"/>
        <v>68.63651093210791</v>
      </c>
      <c r="BH163" s="2">
        <f t="shared" si="371"/>
        <v>67.641871955229064</v>
      </c>
      <c r="BI163" s="2">
        <f t="shared" si="372"/>
        <v>65.19439824800881</v>
      </c>
      <c r="BJ163" s="2">
        <f t="shared" si="373"/>
        <v>64.791846860683961</v>
      </c>
      <c r="BK163" s="2">
        <f t="shared" si="374"/>
        <v>63.958839597353119</v>
      </c>
      <c r="BL163" s="2">
        <f t="shared" si="375"/>
        <v>65.133994357948382</v>
      </c>
      <c r="BM163" s="2">
        <f t="shared" si="376"/>
        <v>67.957666461536334</v>
      </c>
      <c r="BO163" s="2" t="str">
        <f t="shared" si="440"/>
        <v/>
      </c>
      <c r="BP163" s="2" t="str">
        <f t="shared" si="441"/>
        <v/>
      </c>
      <c r="BQ163" s="2" t="str">
        <f t="shared" si="442"/>
        <v/>
      </c>
      <c r="BR163" s="2" t="str">
        <f t="shared" si="443"/>
        <v/>
      </c>
      <c r="BS163" s="2" t="str">
        <f t="shared" si="444"/>
        <v/>
      </c>
      <c r="BT163" s="2" t="str">
        <f t="shared" si="445"/>
        <v/>
      </c>
      <c r="BU163" s="2" t="str">
        <f t="shared" si="446"/>
        <v/>
      </c>
      <c r="BV163" s="2" t="str">
        <f t="shared" si="447"/>
        <v/>
      </c>
      <c r="BW163" s="2" t="str">
        <f t="shared" si="448"/>
        <v/>
      </c>
      <c r="BX163" s="2" t="str">
        <f t="shared" si="449"/>
        <v/>
      </c>
      <c r="BY163" s="2" t="str">
        <f t="shared" si="450"/>
        <v/>
      </c>
      <c r="BZ163" s="2" t="str">
        <f t="shared" si="451"/>
        <v/>
      </c>
      <c r="CA163" s="2" t="str">
        <f t="shared" si="452"/>
        <v/>
      </c>
      <c r="CB163" s="2" t="str">
        <f t="shared" si="453"/>
        <v/>
      </c>
      <c r="CC163" s="2" t="str">
        <f t="shared" si="454"/>
        <v/>
      </c>
      <c r="CE163" s="2" t="str">
        <f t="shared" si="510"/>
        <v/>
      </c>
      <c r="CF163" s="2" t="str">
        <f t="shared" si="511"/>
        <v/>
      </c>
      <c r="CG163" s="2" t="str">
        <f t="shared" si="512"/>
        <v/>
      </c>
      <c r="CH163" s="2" t="str">
        <f t="shared" si="513"/>
        <v/>
      </c>
      <c r="CI163" s="2">
        <f t="shared" si="514"/>
        <v>66.438000000000002</v>
      </c>
      <c r="CJ163" s="2">
        <f t="shared" si="515"/>
        <v>70.808999999999997</v>
      </c>
      <c r="CK163" s="2">
        <f t="shared" si="516"/>
        <v>70.754000000000005</v>
      </c>
      <c r="CL163" s="2">
        <f t="shared" si="517"/>
        <v>68.111000000000004</v>
      </c>
      <c r="CM163" s="2">
        <f t="shared" si="518"/>
        <v>67.968000000000004</v>
      </c>
      <c r="CN163" s="2">
        <f t="shared" si="519"/>
        <v>67.507999999999996</v>
      </c>
      <c r="CO163" s="2">
        <f t="shared" si="520"/>
        <v>66.143000000000001</v>
      </c>
      <c r="CP163" s="2">
        <f t="shared" si="521"/>
        <v>64.174999999999997</v>
      </c>
      <c r="CQ163" s="2" t="str">
        <f t="shared" si="522"/>
        <v/>
      </c>
      <c r="CR163" s="2" t="str">
        <f t="shared" si="523"/>
        <v/>
      </c>
      <c r="CS163" s="2" t="str">
        <f t="shared" si="524"/>
        <v/>
      </c>
      <c r="CU163" s="2" t="str">
        <f t="shared" si="525"/>
        <v/>
      </c>
      <c r="CV163" s="2" t="str">
        <f t="shared" si="526"/>
        <v/>
      </c>
      <c r="CW163" s="2" t="str">
        <f t="shared" si="527"/>
        <v/>
      </c>
      <c r="CX163" s="2" t="str">
        <f t="shared" si="528"/>
        <v/>
      </c>
      <c r="CY163" s="2">
        <f t="shared" si="529"/>
        <v>66.438000000000002</v>
      </c>
      <c r="CZ163" s="2">
        <f t="shared" si="530"/>
        <v>70.808999999999997</v>
      </c>
      <c r="DA163" s="2">
        <f t="shared" si="531"/>
        <v>70.754000000000005</v>
      </c>
      <c r="DB163" s="2">
        <f t="shared" si="532"/>
        <v>68.111000000000004</v>
      </c>
      <c r="DC163" s="2">
        <f t="shared" si="533"/>
        <v>67.968000000000004</v>
      </c>
      <c r="DD163" s="2">
        <f t="shared" si="534"/>
        <v>67.507999999999996</v>
      </c>
      <c r="DE163" s="2">
        <f t="shared" si="535"/>
        <v>66.143000000000001</v>
      </c>
      <c r="DF163" s="2">
        <f t="shared" si="536"/>
        <v>64.174999999999997</v>
      </c>
      <c r="DG163" s="2" t="str">
        <f t="shared" si="537"/>
        <v/>
      </c>
      <c r="DH163" s="2" t="str">
        <f t="shared" si="538"/>
        <v/>
      </c>
      <c r="DI163" s="2" t="str">
        <f t="shared" si="539"/>
        <v/>
      </c>
      <c r="DK163" s="2">
        <f t="shared" si="489"/>
        <v>97.352055060728702</v>
      </c>
      <c r="DL163" s="2">
        <f t="shared" si="490"/>
        <v>88.364133712660021</v>
      </c>
      <c r="DM163" s="2">
        <f t="shared" si="490"/>
        <v>93.691233285917448</v>
      </c>
      <c r="DN163" s="2">
        <f t="shared" si="490"/>
        <v>95.939167881241559</v>
      </c>
      <c r="DO163" s="2">
        <f t="shared" si="490"/>
        <v>89.752578677462878</v>
      </c>
      <c r="DP163" s="2">
        <f t="shared" si="490"/>
        <v>90.718468960863703</v>
      </c>
      <c r="DQ163" s="2">
        <f t="shared" si="490"/>
        <v>91.808430462851504</v>
      </c>
      <c r="DR163" s="2">
        <f t="shared" si="490"/>
        <v>87.271633767370588</v>
      </c>
      <c r="DS163" s="2">
        <f t="shared" si="490"/>
        <v>81.493289473684214</v>
      </c>
      <c r="DT163" s="2">
        <f t="shared" si="490"/>
        <v>88.804589123536488</v>
      </c>
      <c r="DU163" s="2">
        <f t="shared" si="490"/>
        <v>90.593655323339519</v>
      </c>
      <c r="DV163" s="2">
        <f t="shared" si="490"/>
        <v>96.423723346828623</v>
      </c>
      <c r="DW163" s="2">
        <f t="shared" si="490"/>
        <v>95.918109041835365</v>
      </c>
      <c r="DX163" s="2">
        <f t="shared" si="490"/>
        <v>93.106470175438602</v>
      </c>
      <c r="DY163" s="2">
        <f t="shared" si="490"/>
        <v>83.399466386554622</v>
      </c>
      <c r="EA163" s="2">
        <f t="shared" si="459"/>
        <v>62.47592882636993</v>
      </c>
      <c r="EB163" s="2">
        <f t="shared" si="491"/>
        <v>64.217999999999989</v>
      </c>
      <c r="EC163" s="2">
        <f t="shared" si="492"/>
        <v>62.475178571428572</v>
      </c>
      <c r="ED163" s="2">
        <f t="shared" si="493"/>
        <v>66.603709473374508</v>
      </c>
      <c r="EE163" s="2">
        <f t="shared" si="494"/>
        <v>67.138487709652068</v>
      </c>
      <c r="EF163" s="2">
        <f t="shared" si="495"/>
        <v>71.051987573111802</v>
      </c>
      <c r="EG163" s="2">
        <f t="shared" si="496"/>
        <v>70.125170617162524</v>
      </c>
      <c r="EH163" s="2">
        <f t="shared" si="497"/>
        <v>68.685361477987414</v>
      </c>
      <c r="EI163" s="2">
        <f t="shared" si="498"/>
        <v>68.639074448513</v>
      </c>
      <c r="EJ163" s="2">
        <f t="shared" si="499"/>
        <v>67.649823468543048</v>
      </c>
      <c r="EK163" s="2">
        <f t="shared" si="500"/>
        <v>65.193564826953335</v>
      </c>
      <c r="EL163" s="2">
        <f t="shared" si="501"/>
        <v>64.787929687499997</v>
      </c>
      <c r="EM163" s="2">
        <f t="shared" si="502"/>
        <v>63.949319585534347</v>
      </c>
      <c r="EN163" s="2">
        <f t="shared" si="503"/>
        <v>65.131259447833898</v>
      </c>
      <c r="EO163" s="2">
        <f t="shared" si="504"/>
        <v>67.969539094442482</v>
      </c>
      <c r="EQ163" s="2">
        <f t="shared" si="505"/>
        <v>62.465705434855373</v>
      </c>
      <c r="ER163" s="2">
        <f t="shared" si="506"/>
        <v>63.924329379133312</v>
      </c>
      <c r="ES163" s="2">
        <f t="shared" si="506"/>
        <v>64.423164732609507</v>
      </c>
      <c r="ET163" s="2">
        <f t="shared" si="506"/>
        <v>66.394842120606626</v>
      </c>
      <c r="EU163" s="2">
        <f t="shared" si="506"/>
        <v>67.002298882229837</v>
      </c>
      <c r="EV163" s="2">
        <f t="shared" si="506"/>
        <v>70.074215808943052</v>
      </c>
      <c r="EW163" s="2">
        <f t="shared" si="506"/>
        <v>70.406148580855486</v>
      </c>
      <c r="EX163" s="2">
        <f t="shared" si="506"/>
        <v>69.701660141187631</v>
      </c>
      <c r="EY163" s="2">
        <f t="shared" si="506"/>
        <v>68.50747054602401</v>
      </c>
      <c r="EZ163" s="2">
        <f t="shared" si="506"/>
        <v>67.076049284276195</v>
      </c>
      <c r="FA163" s="2">
        <f t="shared" si="506"/>
        <v>65.264131234486385</v>
      </c>
      <c r="FB163" s="2">
        <f t="shared" si="506"/>
        <v>65.186299835303046</v>
      </c>
      <c r="FC163" s="2">
        <f t="shared" si="506"/>
        <v>64.642750282205739</v>
      </c>
      <c r="FD163" s="2">
        <f t="shared" si="506"/>
        <v>65.294419439249793</v>
      </c>
      <c r="FE163" s="2">
        <f t="shared" si="506"/>
        <v>67.190571743741472</v>
      </c>
      <c r="FG163" s="2">
        <f t="shared" si="507"/>
        <v>0.99999989520365351</v>
      </c>
      <c r="FH163" s="2">
        <f t="shared" si="508"/>
        <v>0.99999990114075088</v>
      </c>
      <c r="FI163" s="2">
        <f t="shared" si="508"/>
        <v>0.99999991372000618</v>
      </c>
      <c r="FJ163" s="2">
        <f t="shared" si="508"/>
        <v>0.99999991131186938</v>
      </c>
      <c r="FK163" s="2">
        <f t="shared" si="508"/>
        <v>0.99999992217755318</v>
      </c>
      <c r="FL163" s="2">
        <f t="shared" si="508"/>
        <v>0.999999923923797</v>
      </c>
      <c r="FM163" s="2">
        <f t="shared" si="508"/>
        <v>0.99999992247721359</v>
      </c>
      <c r="FN163" s="2">
        <f t="shared" si="508"/>
        <v>0.99999993445849733</v>
      </c>
      <c r="FO163" s="2">
        <f t="shared" si="508"/>
        <v>0.99999991533350296</v>
      </c>
      <c r="FP163" s="2">
        <f t="shared" si="508"/>
        <v>0.99999992712017316</v>
      </c>
      <c r="FQ163" s="2">
        <f t="shared" si="508"/>
        <v>0.99999993253891128</v>
      </c>
      <c r="FR163" s="2">
        <f t="shared" si="508"/>
        <v>0.99999992203101162</v>
      </c>
      <c r="FS163" s="2">
        <f t="shared" si="508"/>
        <v>0.99999964013577403</v>
      </c>
      <c r="FT163" s="2">
        <f t="shared" si="508"/>
        <v>0.99999867504651363</v>
      </c>
      <c r="FU163" s="2">
        <f t="shared" si="508"/>
        <v>0.99999680711680572</v>
      </c>
      <c r="FW163" s="2">
        <f t="shared" si="540"/>
        <v>7.0107950985609365E-3</v>
      </c>
      <c r="FX163" s="2">
        <f t="shared" si="380"/>
        <v>7.8854934712741225E-3</v>
      </c>
      <c r="FY163" s="2">
        <f t="shared" si="381"/>
        <v>1.1366251370636349E-2</v>
      </c>
      <c r="FZ163" s="2">
        <f t="shared" si="382"/>
        <v>1.4022430586512862E-2</v>
      </c>
      <c r="GA163" s="2">
        <f t="shared" si="383"/>
        <v>1.6276834786055145E-2</v>
      </c>
      <c r="GB163" s="2">
        <f t="shared" si="384"/>
        <v>1.4206506711379626E-2</v>
      </c>
      <c r="GC163" s="2">
        <f t="shared" si="385"/>
        <v>1.2404099717848388E-2</v>
      </c>
      <c r="GD163" s="2">
        <f t="shared" si="386"/>
        <v>2.1982584082664108E-2</v>
      </c>
      <c r="GE163" s="2">
        <f t="shared" si="387"/>
        <v>1.9487299980869198E-2</v>
      </c>
      <c r="GF163" s="2">
        <f t="shared" si="388"/>
        <v>1.3860949634387991E-2</v>
      </c>
      <c r="GG163" s="2">
        <f t="shared" si="389"/>
        <v>1.1786168047682986E-2</v>
      </c>
      <c r="GH163" s="2">
        <f t="shared" si="390"/>
        <v>9.8268070404716138E-3</v>
      </c>
      <c r="GI163" s="2">
        <f t="shared" si="391"/>
        <v>1.3712267773467861E-2</v>
      </c>
      <c r="GJ163" s="2">
        <f t="shared" si="392"/>
        <v>1.6534962021563741E-2</v>
      </c>
      <c r="GK163" s="2">
        <f t="shared" si="393"/>
        <v>1.5304747818968685E-2</v>
      </c>
      <c r="GM163" s="107">
        <f t="shared" si="541"/>
        <v>5.908541819364159E-208</v>
      </c>
      <c r="GN163" s="107">
        <f t="shared" si="394"/>
        <v>2.9105969225548354E-191</v>
      </c>
      <c r="GO163" s="107">
        <f t="shared" si="395"/>
        <v>7.1459254276187328E-203</v>
      </c>
      <c r="GP163" s="107">
        <f t="shared" si="396"/>
        <v>3.9572515792024273E-227</v>
      </c>
      <c r="GQ163" s="107">
        <f t="shared" si="397"/>
        <v>1.8178458887731889E-245</v>
      </c>
      <c r="GR163" s="107">
        <f t="shared" si="398"/>
        <v>2.2015217618711661E-260</v>
      </c>
      <c r="GS163" s="107">
        <f t="shared" si="399"/>
        <v>3.3621889607901069E-269</v>
      </c>
      <c r="GT163" s="107">
        <f t="shared" si="400"/>
        <v>1.3143666238155778E-282</v>
      </c>
      <c r="GU163" s="107">
        <f t="shared" si="401"/>
        <v>1.1939523347817052E-254</v>
      </c>
      <c r="GV163" s="107">
        <f t="shared" si="402"/>
        <v>2.8567393850105149E-276</v>
      </c>
      <c r="GW163" s="107">
        <f t="shared" si="403"/>
        <v>6.4238080139677737E-268</v>
      </c>
      <c r="GX163" s="107">
        <f t="shared" si="404"/>
        <v>3.2660689953254521E-257</v>
      </c>
      <c r="GY163" s="107">
        <f t="shared" si="405"/>
        <v>1.4434792392279161E-241</v>
      </c>
      <c r="GZ163" s="107">
        <f t="shared" si="406"/>
        <v>1.7669388106290038E-229</v>
      </c>
      <c r="HA163" s="107">
        <f t="shared" si="407"/>
        <v>4.3995251516241796E-256</v>
      </c>
      <c r="HC163" s="107">
        <f t="shared" si="542"/>
        <v>2.9676881555543636E-99</v>
      </c>
      <c r="HD163" s="107">
        <f t="shared" si="408"/>
        <v>6.1918059623315807E-92</v>
      </c>
      <c r="HE163" s="107">
        <f t="shared" si="409"/>
        <v>2.7962998052401989E-99</v>
      </c>
      <c r="HF163" s="107">
        <f t="shared" si="410"/>
        <v>4.536181619853294E-112</v>
      </c>
      <c r="HG163" s="107">
        <f t="shared" si="411"/>
        <v>1.3170891785414426E-122</v>
      </c>
      <c r="HH163" s="107">
        <f t="shared" si="412"/>
        <v>1.2056294047536079E-130</v>
      </c>
      <c r="HI163" s="107">
        <f t="shared" si="413"/>
        <v>5.2207660247994753E-134</v>
      </c>
      <c r="HJ163" s="107">
        <f t="shared" si="414"/>
        <v>1.38394594950076E-145</v>
      </c>
      <c r="HK163" s="107">
        <f t="shared" si="415"/>
        <v>2.2780069887088823E-132</v>
      </c>
      <c r="HL163" s="107">
        <f t="shared" si="416"/>
        <v>2.0940710763456452E-140</v>
      </c>
      <c r="HM163" s="107">
        <f t="shared" si="417"/>
        <v>7.6293000491101002E-134</v>
      </c>
      <c r="HN163" s="107">
        <f t="shared" si="418"/>
        <v>6.494063424989718E-126</v>
      </c>
      <c r="HO163" s="107">
        <f t="shared" si="419"/>
        <v>7.3105127696308062E-117</v>
      </c>
      <c r="HP163" s="107">
        <f t="shared" si="420"/>
        <v>5.5760747537005384E-109</v>
      </c>
      <c r="HQ163" s="107">
        <f t="shared" si="421"/>
        <v>3.5734713807893491E-130</v>
      </c>
      <c r="HS163" s="107">
        <f t="shared" si="543"/>
        <v>1.5029487909234886E-2</v>
      </c>
      <c r="HT163" s="107">
        <f t="shared" si="422"/>
        <v>1.4172501578824083E-2</v>
      </c>
      <c r="HU163" s="107">
        <f t="shared" si="423"/>
        <v>4.0702610276808519E-3</v>
      </c>
      <c r="HV163" s="107">
        <f t="shared" si="424"/>
        <v>1.2688424930472929E-3</v>
      </c>
      <c r="HW163" s="107">
        <f t="shared" si="425"/>
        <v>3.5842670697098876E-4</v>
      </c>
      <c r="HX163" s="107">
        <f t="shared" si="426"/>
        <v>2.6662311196684412E-4</v>
      </c>
      <c r="HY163" s="107">
        <f t="shared" si="427"/>
        <v>3.875139638442984E-4</v>
      </c>
      <c r="HZ163" s="107">
        <f t="shared" si="428"/>
        <v>1.3178611837246032E-5</v>
      </c>
      <c r="IA163" s="107">
        <f t="shared" si="429"/>
        <v>3.8974325934241209E-5</v>
      </c>
      <c r="IB163" s="107">
        <f t="shared" si="430"/>
        <v>1.05521780577965E-4</v>
      </c>
      <c r="IC163" s="107">
        <f t="shared" si="431"/>
        <v>3.6270861323654173E-4</v>
      </c>
      <c r="ID163" s="107">
        <f t="shared" si="432"/>
        <v>1.4980059345493107E-3</v>
      </c>
      <c r="IE163" s="107">
        <f t="shared" si="433"/>
        <v>3.5758703753415223E-3</v>
      </c>
      <c r="IF163" s="107">
        <f t="shared" si="434"/>
        <v>7.1701762800078931E-3</v>
      </c>
      <c r="IG163" s="107">
        <f t="shared" si="435"/>
        <v>2.3063307626249828E-2</v>
      </c>
      <c r="II163" s="107">
        <f t="shared" si="544"/>
        <v>1.5312381387079949E-4</v>
      </c>
      <c r="IJ163" s="107">
        <f t="shared" si="545"/>
        <v>4.1616521231468083E-4</v>
      </c>
      <c r="IK163" s="107">
        <f t="shared" si="546"/>
        <v>8.666722261542908E-4</v>
      </c>
      <c r="IL163" s="107">
        <f t="shared" si="547"/>
        <v>7.6881768813904833E-4</v>
      </c>
      <c r="IM163" s="107">
        <f t="shared" si="548"/>
        <v>8.1771554824141418E-4</v>
      </c>
      <c r="IN163" s="107">
        <f t="shared" si="549"/>
        <v>3.7230570678396829E-4</v>
      </c>
      <c r="IO163" s="107">
        <f t="shared" si="550"/>
        <v>1.8336959619979018E-4</v>
      </c>
      <c r="IP163" s="107">
        <f t="shared" si="551"/>
        <v>1.0010982620549563E-3</v>
      </c>
      <c r="IQ163" s="107">
        <f t="shared" si="552"/>
        <v>1.0611273322950246E-3</v>
      </c>
      <c r="IR163" s="107">
        <f t="shared" si="553"/>
        <v>2.3434840549685495E-4</v>
      </c>
      <c r="IS163" s="107">
        <f t="shared" si="554"/>
        <v>1.8095965112325591E-4</v>
      </c>
      <c r="IT163" s="107">
        <f t="shared" si="555"/>
        <v>1.1619058124498073E-4</v>
      </c>
      <c r="IU163" s="107">
        <f t="shared" si="556"/>
        <v>1.3462694313114021E-4</v>
      </c>
      <c r="IV163" s="107">
        <f t="shared" si="557"/>
        <v>9.7307617175092088E-5</v>
      </c>
      <c r="IW163" s="107">
        <f t="shared" si="558"/>
        <v>1.4984866761526858E-4</v>
      </c>
      <c r="IY163" s="107">
        <f t="shared" si="559"/>
        <v>1.5182611723105685E-2</v>
      </c>
      <c r="IZ163" s="107">
        <f t="shared" si="560"/>
        <v>1.4588666791138764E-2</v>
      </c>
      <c r="JA163" s="107">
        <f t="shared" si="561"/>
        <v>4.9369332538351431E-3</v>
      </c>
      <c r="JB163" s="107">
        <f t="shared" si="562"/>
        <v>2.0376601811863413E-3</v>
      </c>
      <c r="JC163" s="107">
        <f t="shared" si="563"/>
        <v>1.1761422552124029E-3</v>
      </c>
      <c r="JD163" s="107">
        <f t="shared" si="564"/>
        <v>6.3892881875081235E-4</v>
      </c>
      <c r="JE163" s="107">
        <f t="shared" si="565"/>
        <v>5.7088356004408858E-4</v>
      </c>
      <c r="JF163" s="107">
        <f t="shared" si="566"/>
        <v>1.0142768738922022E-3</v>
      </c>
      <c r="JG163" s="107">
        <f t="shared" si="567"/>
        <v>1.1001016582292658E-3</v>
      </c>
      <c r="JH163" s="107">
        <f t="shared" si="568"/>
        <v>3.3987018607481998E-4</v>
      </c>
      <c r="JI163" s="107">
        <f t="shared" si="569"/>
        <v>5.436682643597977E-4</v>
      </c>
      <c r="JJ163" s="107">
        <f t="shared" si="570"/>
        <v>1.6141965157942914E-3</v>
      </c>
      <c r="JK163" s="107">
        <f t="shared" si="571"/>
        <v>3.7104973184726624E-3</v>
      </c>
      <c r="JL163" s="107">
        <f t="shared" si="572"/>
        <v>7.267483897182985E-3</v>
      </c>
      <c r="JM163" s="107">
        <f t="shared" si="573"/>
        <v>2.3213156293865098E-2</v>
      </c>
    </row>
    <row r="164" spans="2:273" x14ac:dyDescent="0.25">
      <c r="B164" s="2">
        <v>136</v>
      </c>
      <c r="C164" s="37">
        <v>60.784999999999997</v>
      </c>
      <c r="D164" s="37">
        <v>63.363999999999997</v>
      </c>
      <c r="E164" s="37">
        <v>63.273000000000003</v>
      </c>
      <c r="F164" s="37">
        <v>66.311999999999998</v>
      </c>
      <c r="G164" s="37">
        <v>67.796999999999997</v>
      </c>
      <c r="H164" s="37">
        <v>72</v>
      </c>
      <c r="I164" s="37">
        <v>69.738</v>
      </c>
      <c r="J164" s="37">
        <v>69.048000000000002</v>
      </c>
      <c r="K164" s="37">
        <v>68.238</v>
      </c>
      <c r="L164" s="37">
        <v>67.332999999999998</v>
      </c>
      <c r="M164" s="37">
        <v>64.888999999999996</v>
      </c>
      <c r="N164" s="37">
        <v>64.683000000000007</v>
      </c>
      <c r="O164" s="37">
        <v>64.048000000000002</v>
      </c>
      <c r="P164" s="37">
        <v>64.296999999999997</v>
      </c>
      <c r="Q164" s="37">
        <v>65.858999999999995</v>
      </c>
      <c r="S164" s="4">
        <f t="shared" si="460"/>
        <v>62.413538472553945</v>
      </c>
      <c r="T164" s="4">
        <f t="shared" si="461"/>
        <v>64.176077891947841</v>
      </c>
      <c r="U164" s="4">
        <f t="shared" si="462"/>
        <v>62.463854104608416</v>
      </c>
      <c r="V164" s="4">
        <f t="shared" si="463"/>
        <v>66.610805460340032</v>
      </c>
      <c r="W164" s="4">
        <f t="shared" si="464"/>
        <v>67.183326267783215</v>
      </c>
      <c r="X164" s="4">
        <f t="shared" si="465"/>
        <v>71.085748790339025</v>
      </c>
      <c r="Y164" s="4">
        <f t="shared" si="466"/>
        <v>70.109223974802092</v>
      </c>
      <c r="Z164" s="4">
        <f t="shared" si="467"/>
        <v>68.806195584634096</v>
      </c>
      <c r="AA164" s="4">
        <f t="shared" si="468"/>
        <v>68.790033569158709</v>
      </c>
      <c r="AB164" s="4">
        <f t="shared" si="469"/>
        <v>67.639225868304948</v>
      </c>
      <c r="AC164" s="4">
        <f t="shared" si="470"/>
        <v>65.165813558095678</v>
      </c>
      <c r="AD164" s="4">
        <f t="shared" si="471"/>
        <v>64.759099206794218</v>
      </c>
      <c r="AE164" s="4">
        <f t="shared" si="472"/>
        <v>63.944018610658802</v>
      </c>
      <c r="AF164" s="4">
        <f t="shared" si="473"/>
        <v>65.142015043755052</v>
      </c>
      <c r="AG164" s="4">
        <f t="shared" si="474"/>
        <v>68.470421396703259</v>
      </c>
      <c r="AI164" s="4">
        <f t="shared" si="475"/>
        <v>-1.6285384725539487</v>
      </c>
      <c r="AJ164" s="4">
        <f t="shared" si="476"/>
        <v>-0.81207789194784397</v>
      </c>
      <c r="AK164" s="4">
        <f t="shared" si="477"/>
        <v>0.80914589539158754</v>
      </c>
      <c r="AL164" s="4">
        <f t="shared" si="478"/>
        <v>-0.2988054603400343</v>
      </c>
      <c r="AM164" s="4">
        <f t="shared" si="479"/>
        <v>0.61367373221678179</v>
      </c>
      <c r="AN164" s="4">
        <f t="shared" si="480"/>
        <v>0.91425120966097495</v>
      </c>
      <c r="AO164" s="4">
        <f t="shared" si="481"/>
        <v>-0.37122397480209202</v>
      </c>
      <c r="AP164" s="4">
        <f t="shared" si="482"/>
        <v>0.24180441536590536</v>
      </c>
      <c r="AQ164" s="4">
        <f t="shared" si="483"/>
        <v>-0.55203356915870927</v>
      </c>
      <c r="AR164" s="4">
        <f t="shared" si="484"/>
        <v>-0.30622586830494924</v>
      </c>
      <c r="AS164" s="4">
        <f t="shared" si="485"/>
        <v>-0.27681355809568231</v>
      </c>
      <c r="AT164" s="4">
        <f t="shared" si="486"/>
        <v>-7.6099206794211227E-2</v>
      </c>
      <c r="AU164" s="4">
        <f t="shared" si="487"/>
        <v>0.10398138934120027</v>
      </c>
      <c r="AV164" s="4">
        <f t="shared" si="488"/>
        <v>-0.84501504375505476</v>
      </c>
      <c r="AW164" s="4">
        <f t="shared" si="488"/>
        <v>-2.611421396703264</v>
      </c>
      <c r="AY164" s="2">
        <f t="shared" si="509"/>
        <v>62.412899671890258</v>
      </c>
      <c r="AZ164" s="2">
        <f t="shared" si="363"/>
        <v>64.163079652227367</v>
      </c>
      <c r="BA164" s="2">
        <f t="shared" si="364"/>
        <v>62.385846217555169</v>
      </c>
      <c r="BB164" s="2">
        <f t="shared" si="365"/>
        <v>66.542330366073401</v>
      </c>
      <c r="BC164" s="2">
        <f t="shared" si="366"/>
        <v>67.085715849410178</v>
      </c>
      <c r="BD164" s="2">
        <f t="shared" si="367"/>
        <v>71.032089340866477</v>
      </c>
      <c r="BE164" s="2">
        <f t="shared" si="368"/>
        <v>70.074035965259554</v>
      </c>
      <c r="BF164" s="2">
        <f t="shared" si="369"/>
        <v>68.623386817698432</v>
      </c>
      <c r="BG164" s="2">
        <f t="shared" si="370"/>
        <v>68.58787455635705</v>
      </c>
      <c r="BH164" s="2">
        <f t="shared" si="371"/>
        <v>67.581516395332343</v>
      </c>
      <c r="BI164" s="2">
        <f t="shared" si="372"/>
        <v>65.110381203537344</v>
      </c>
      <c r="BJ164" s="2">
        <f t="shared" si="373"/>
        <v>64.711143771953473</v>
      </c>
      <c r="BK164" s="2">
        <f t="shared" si="374"/>
        <v>63.879274766045548</v>
      </c>
      <c r="BL164" s="2">
        <f t="shared" si="375"/>
        <v>65.046181380905367</v>
      </c>
      <c r="BM164" s="2">
        <f t="shared" si="376"/>
        <v>67.890596280274636</v>
      </c>
      <c r="BO164" s="2" t="str">
        <f t="shared" si="440"/>
        <v/>
      </c>
      <c r="BP164" s="2" t="str">
        <f t="shared" si="441"/>
        <v/>
      </c>
      <c r="BQ164" s="2" t="str">
        <f t="shared" si="442"/>
        <v/>
      </c>
      <c r="BR164" s="2" t="str">
        <f t="shared" si="443"/>
        <v/>
      </c>
      <c r="BS164" s="2" t="str">
        <f t="shared" si="444"/>
        <v/>
      </c>
      <c r="BT164" s="2" t="str">
        <f t="shared" si="445"/>
        <v/>
      </c>
      <c r="BU164" s="2" t="str">
        <f t="shared" si="446"/>
        <v/>
      </c>
      <c r="BV164" s="2" t="str">
        <f t="shared" si="447"/>
        <v/>
      </c>
      <c r="BW164" s="2" t="str">
        <f t="shared" si="448"/>
        <v/>
      </c>
      <c r="BX164" s="2" t="str">
        <f t="shared" si="449"/>
        <v/>
      </c>
      <c r="BY164" s="2" t="str">
        <f t="shared" si="450"/>
        <v/>
      </c>
      <c r="BZ164" s="2" t="str">
        <f t="shared" si="451"/>
        <v/>
      </c>
      <c r="CA164" s="2" t="str">
        <f t="shared" si="452"/>
        <v/>
      </c>
      <c r="CB164" s="2" t="str">
        <f t="shared" si="453"/>
        <v/>
      </c>
      <c r="CC164" s="2" t="str">
        <f t="shared" si="454"/>
        <v/>
      </c>
      <c r="CE164" s="2" t="str">
        <f t="shared" si="510"/>
        <v/>
      </c>
      <c r="CF164" s="2" t="str">
        <f t="shared" si="511"/>
        <v/>
      </c>
      <c r="CG164" s="2" t="str">
        <f t="shared" si="512"/>
        <v/>
      </c>
      <c r="CH164" s="2">
        <f t="shared" si="513"/>
        <v>66.311999999999998</v>
      </c>
      <c r="CI164" s="2">
        <f t="shared" si="514"/>
        <v>67.796999999999997</v>
      </c>
      <c r="CJ164" s="2">
        <f t="shared" si="515"/>
        <v>72</v>
      </c>
      <c r="CK164" s="2">
        <f t="shared" si="516"/>
        <v>69.738</v>
      </c>
      <c r="CL164" s="2" t="str">
        <f t="shared" si="517"/>
        <v/>
      </c>
      <c r="CM164" s="2" t="str">
        <f t="shared" si="518"/>
        <v/>
      </c>
      <c r="CN164" s="2">
        <f t="shared" si="519"/>
        <v>67.332999999999998</v>
      </c>
      <c r="CO164" s="2">
        <f t="shared" si="520"/>
        <v>64.888999999999996</v>
      </c>
      <c r="CP164" s="2">
        <f t="shared" si="521"/>
        <v>64.683000000000007</v>
      </c>
      <c r="CQ164" s="2">
        <f t="shared" si="522"/>
        <v>64.048000000000002</v>
      </c>
      <c r="CR164" s="2" t="str">
        <f t="shared" si="523"/>
        <v/>
      </c>
      <c r="CS164" s="2" t="str">
        <f t="shared" si="524"/>
        <v/>
      </c>
      <c r="CU164" s="2" t="str">
        <f t="shared" si="525"/>
        <v/>
      </c>
      <c r="CV164" s="2" t="str">
        <f t="shared" si="526"/>
        <v/>
      </c>
      <c r="CW164" s="2" t="str">
        <f t="shared" si="527"/>
        <v/>
      </c>
      <c r="CX164" s="2">
        <f t="shared" si="528"/>
        <v>66.311999999999998</v>
      </c>
      <c r="CY164" s="2">
        <f t="shared" si="529"/>
        <v>67.796999999999997</v>
      </c>
      <c r="CZ164" s="2">
        <f t="shared" si="530"/>
        <v>72</v>
      </c>
      <c r="DA164" s="2">
        <f t="shared" si="531"/>
        <v>69.738</v>
      </c>
      <c r="DB164" s="2" t="str">
        <f t="shared" si="532"/>
        <v/>
      </c>
      <c r="DC164" s="2" t="str">
        <f t="shared" si="533"/>
        <v/>
      </c>
      <c r="DD164" s="2">
        <f t="shared" si="534"/>
        <v>67.332999999999998</v>
      </c>
      <c r="DE164" s="2">
        <f t="shared" si="535"/>
        <v>64.888999999999996</v>
      </c>
      <c r="DF164" s="2">
        <f t="shared" si="536"/>
        <v>64.683000000000007</v>
      </c>
      <c r="DG164" s="2">
        <f t="shared" si="537"/>
        <v>64.048000000000002</v>
      </c>
      <c r="DH164" s="2" t="str">
        <f t="shared" si="538"/>
        <v/>
      </c>
      <c r="DI164" s="2" t="str">
        <f t="shared" si="539"/>
        <v/>
      </c>
      <c r="DK164" s="2">
        <f t="shared" si="489"/>
        <v>97.559636437246922</v>
      </c>
      <c r="DL164" s="2">
        <f t="shared" si="490"/>
        <v>88.489998103366517</v>
      </c>
      <c r="DM164" s="2">
        <f t="shared" si="490"/>
        <v>93.85912185870076</v>
      </c>
      <c r="DN164" s="2">
        <f t="shared" si="490"/>
        <v>96.117560796221312</v>
      </c>
      <c r="DO164" s="2">
        <f t="shared" si="490"/>
        <v>89.865062887989197</v>
      </c>
      <c r="DP164" s="2">
        <f t="shared" si="490"/>
        <v>90.828235357624834</v>
      </c>
      <c r="DQ164" s="2">
        <f t="shared" si="490"/>
        <v>91.94182470729838</v>
      </c>
      <c r="DR164" s="2">
        <f t="shared" si="490"/>
        <v>87.356278695699729</v>
      </c>
      <c r="DS164" s="2">
        <f t="shared" si="490"/>
        <v>81.535625101214578</v>
      </c>
      <c r="DT164" s="2">
        <f t="shared" si="490"/>
        <v>88.91626698763541</v>
      </c>
      <c r="DU164" s="2">
        <f t="shared" si="490"/>
        <v>90.725489659700173</v>
      </c>
      <c r="DV164" s="2">
        <f t="shared" si="490"/>
        <v>96.611318488529022</v>
      </c>
      <c r="DW164" s="2">
        <f t="shared" si="490"/>
        <v>96.104377665317145</v>
      </c>
      <c r="DX164" s="2">
        <f t="shared" si="490"/>
        <v>93.266142442645076</v>
      </c>
      <c r="DY164" s="2">
        <f t="shared" si="490"/>
        <v>83.472394397759103</v>
      </c>
      <c r="EA164" s="2">
        <f t="shared" si="459"/>
        <v>62.412967107565251</v>
      </c>
      <c r="EB164" s="2">
        <f t="shared" si="491"/>
        <v>64.166035714285712</v>
      </c>
      <c r="EC164" s="2">
        <f t="shared" si="492"/>
        <v>62.357214285714292</v>
      </c>
      <c r="ED164" s="2">
        <f t="shared" si="493"/>
        <v>66.54607722859663</v>
      </c>
      <c r="EE164" s="2">
        <f t="shared" si="494"/>
        <v>67.08853661692001</v>
      </c>
      <c r="EF164" s="2">
        <f t="shared" si="495"/>
        <v>71.050075578536905</v>
      </c>
      <c r="EG164" s="2">
        <f t="shared" si="496"/>
        <v>70.06949830341776</v>
      </c>
      <c r="EH164" s="2">
        <f t="shared" si="497"/>
        <v>68.594454402515723</v>
      </c>
      <c r="EI164" s="2">
        <f t="shared" si="498"/>
        <v>68.591115477360006</v>
      </c>
      <c r="EJ164" s="2">
        <f t="shared" si="499"/>
        <v>67.59180124402134</v>
      </c>
      <c r="EK164" s="2">
        <f t="shared" si="500"/>
        <v>65.109251573151553</v>
      </c>
      <c r="EL164" s="2">
        <f t="shared" si="501"/>
        <v>64.706031249999995</v>
      </c>
      <c r="EM164" s="2">
        <f t="shared" si="502"/>
        <v>63.867197724502248</v>
      </c>
      <c r="EN164" s="2">
        <f t="shared" si="503"/>
        <v>65.042714282579112</v>
      </c>
      <c r="EO164" s="2">
        <f t="shared" si="504"/>
        <v>67.905086164252182</v>
      </c>
      <c r="EQ164" s="2">
        <f t="shared" si="505"/>
        <v>62.404980640334706</v>
      </c>
      <c r="ER164" s="2">
        <f t="shared" si="506"/>
        <v>63.867462377792322</v>
      </c>
      <c r="ES164" s="2">
        <f t="shared" si="506"/>
        <v>64.363888650568498</v>
      </c>
      <c r="ET164" s="2">
        <f t="shared" si="506"/>
        <v>66.332939750297953</v>
      </c>
      <c r="EU164" s="2">
        <f t="shared" si="506"/>
        <v>66.950230770027403</v>
      </c>
      <c r="EV164" s="2">
        <f t="shared" si="506"/>
        <v>70.040644959899211</v>
      </c>
      <c r="EW164" s="2">
        <f t="shared" si="506"/>
        <v>70.360925821242034</v>
      </c>
      <c r="EX164" s="2">
        <f t="shared" si="506"/>
        <v>69.645825935813008</v>
      </c>
      <c r="EY164" s="2">
        <f t="shared" si="506"/>
        <v>68.458309001893355</v>
      </c>
      <c r="EZ164" s="2">
        <f t="shared" si="506"/>
        <v>67.000222013678552</v>
      </c>
      <c r="FA164" s="2">
        <f t="shared" si="506"/>
        <v>65.185522498428128</v>
      </c>
      <c r="FB164" s="2">
        <f t="shared" si="506"/>
        <v>65.120182036249489</v>
      </c>
      <c r="FC164" s="2">
        <f t="shared" si="506"/>
        <v>64.583321509655775</v>
      </c>
      <c r="FD164" s="2">
        <f t="shared" si="506"/>
        <v>65.214846574601168</v>
      </c>
      <c r="FE164" s="2">
        <f t="shared" si="506"/>
        <v>67.107370933644418</v>
      </c>
      <c r="FG164" s="2">
        <f t="shared" si="507"/>
        <v>0.99999991675730127</v>
      </c>
      <c r="FH164" s="2">
        <f t="shared" si="508"/>
        <v>0.99999992147330563</v>
      </c>
      <c r="FI164" s="2">
        <f t="shared" si="508"/>
        <v>0.99999993146536359</v>
      </c>
      <c r="FJ164" s="2">
        <f t="shared" si="508"/>
        <v>0.99999992955251249</v>
      </c>
      <c r="FK164" s="2">
        <f t="shared" si="508"/>
        <v>0.99999993818343214</v>
      </c>
      <c r="FL164" s="2">
        <f t="shared" si="508"/>
        <v>0.99999993957052302</v>
      </c>
      <c r="FM164" s="2">
        <f t="shared" si="508"/>
        <v>0.99999993842146084</v>
      </c>
      <c r="FN164" s="2">
        <f t="shared" si="508"/>
        <v>0.9999999479385332</v>
      </c>
      <c r="FO164" s="2">
        <f t="shared" si="508"/>
        <v>0.99999993274700971</v>
      </c>
      <c r="FP164" s="2">
        <f t="shared" si="508"/>
        <v>0.99999994210949494</v>
      </c>
      <c r="FQ164" s="2">
        <f t="shared" si="508"/>
        <v>0.99999994641375167</v>
      </c>
      <c r="FR164" s="2">
        <f t="shared" si="508"/>
        <v>0.99999993806703014</v>
      </c>
      <c r="FS164" s="2">
        <f t="shared" si="508"/>
        <v>0.99999970810301153</v>
      </c>
      <c r="FT164" s="2">
        <f t="shared" si="508"/>
        <v>0.99999890637759414</v>
      </c>
      <c r="FU164" s="2">
        <f t="shared" si="508"/>
        <v>0.99999732539175468</v>
      </c>
      <c r="FW164" s="2">
        <f t="shared" si="540"/>
        <v>8.8100754143630947E-3</v>
      </c>
      <c r="FX164" s="2">
        <f t="shared" si="380"/>
        <v>9.9070204105899933E-3</v>
      </c>
      <c r="FY164" s="2">
        <f t="shared" si="381"/>
        <v>1.4267273938674432E-2</v>
      </c>
      <c r="FZ164" s="2">
        <f t="shared" si="382"/>
        <v>1.7589331495692247E-2</v>
      </c>
      <c r="GA164" s="2">
        <f t="shared" si="383"/>
        <v>2.040532298464149E-2</v>
      </c>
      <c r="GB164" s="2">
        <f t="shared" si="384"/>
        <v>1.7819385029703542E-2</v>
      </c>
      <c r="GC164" s="2">
        <f t="shared" si="385"/>
        <v>1.5565842957266315E-2</v>
      </c>
      <c r="GD164" s="2">
        <f t="shared" si="386"/>
        <v>2.7517806501650539E-2</v>
      </c>
      <c r="GE164" s="2">
        <f t="shared" si="387"/>
        <v>2.4409890771735596E-2</v>
      </c>
      <c r="GF164" s="2">
        <f t="shared" si="388"/>
        <v>1.7387498826044748E-2</v>
      </c>
      <c r="GG164" s="2">
        <f t="shared" si="389"/>
        <v>1.4792762820338468E-2</v>
      </c>
      <c r="GH164" s="2">
        <f t="shared" si="390"/>
        <v>1.2339819539078962E-2</v>
      </c>
      <c r="GI164" s="2">
        <f t="shared" si="391"/>
        <v>1.6851320760100711E-2</v>
      </c>
      <c r="GJ164" s="2">
        <f t="shared" si="392"/>
        <v>1.9962742100754608E-2</v>
      </c>
      <c r="GK164" s="2">
        <f t="shared" si="393"/>
        <v>1.8216425951177541E-2</v>
      </c>
      <c r="GM164" s="107">
        <f t="shared" si="541"/>
        <v>6.7685258810178605E-214</v>
      </c>
      <c r="GN164" s="107">
        <f t="shared" si="394"/>
        <v>1.0570482854973255E-196</v>
      </c>
      <c r="GO164" s="107">
        <f t="shared" si="395"/>
        <v>1.3469312938761222E-208</v>
      </c>
      <c r="GP164" s="107">
        <f t="shared" si="396"/>
        <v>1.4818713250779359E-233</v>
      </c>
      <c r="GQ164" s="107">
        <f t="shared" si="397"/>
        <v>2.3205103505925619E-252</v>
      </c>
      <c r="GR164" s="107">
        <f t="shared" si="398"/>
        <v>1.0881675762100783E-267</v>
      </c>
      <c r="GS164" s="107">
        <f t="shared" si="399"/>
        <v>9.17532264852433E-277</v>
      </c>
      <c r="GT164" s="107">
        <f t="shared" si="400"/>
        <v>1.8047692324439959E-290</v>
      </c>
      <c r="GU164" s="107">
        <f t="shared" si="401"/>
        <v>7.687666739429609E-262</v>
      </c>
      <c r="GV164" s="107">
        <f t="shared" si="402"/>
        <v>5.2617657423772823E-284</v>
      </c>
      <c r="GW164" s="107">
        <f t="shared" si="403"/>
        <v>2.2073416548564258E-275</v>
      </c>
      <c r="GX164" s="107">
        <f t="shared" si="404"/>
        <v>1.9352371180263467E-264</v>
      </c>
      <c r="GY164" s="107">
        <f t="shared" si="405"/>
        <v>2.2694922959225789E-248</v>
      </c>
      <c r="GZ164" s="107">
        <f t="shared" si="406"/>
        <v>5.6847776254213845E-236</v>
      </c>
      <c r="HA164" s="107">
        <f t="shared" si="407"/>
        <v>3.0555163163503375E-263</v>
      </c>
      <c r="HC164" s="107">
        <f t="shared" si="542"/>
        <v>1.8263563482456529E-103</v>
      </c>
      <c r="HD164" s="107">
        <f t="shared" si="408"/>
        <v>8.3885185797817897E-96</v>
      </c>
      <c r="HE164" s="107">
        <f t="shared" si="409"/>
        <v>2.1790931904059882E-103</v>
      </c>
      <c r="HF164" s="107">
        <f t="shared" si="410"/>
        <v>1.056319239576513E-116</v>
      </c>
      <c r="HG164" s="107">
        <f t="shared" si="411"/>
        <v>1.3127676973673921E-127</v>
      </c>
      <c r="HH164" s="107">
        <f t="shared" si="412"/>
        <v>5.8614426284892421E-136</v>
      </c>
      <c r="HI164" s="107">
        <f t="shared" si="413"/>
        <v>1.7300836827632425E-139</v>
      </c>
      <c r="HJ164" s="107">
        <f t="shared" si="414"/>
        <v>2.2197358307116264E-151</v>
      </c>
      <c r="HK164" s="107">
        <f t="shared" si="415"/>
        <v>1.0828339497104443E-137</v>
      </c>
      <c r="HL164" s="107">
        <f t="shared" si="416"/>
        <v>4.5596272669982107E-146</v>
      </c>
      <c r="HM164" s="107">
        <f t="shared" si="417"/>
        <v>2.9237150778596979E-139</v>
      </c>
      <c r="HN164" s="107">
        <f t="shared" si="418"/>
        <v>4.1801249125160478E-131</v>
      </c>
      <c r="HO164" s="107">
        <f t="shared" si="419"/>
        <v>1.015878643988517E-121</v>
      </c>
      <c r="HP164" s="107">
        <f t="shared" si="420"/>
        <v>1.4280045375988345E-113</v>
      </c>
      <c r="HQ164" s="107">
        <f t="shared" si="421"/>
        <v>1.4499036915672862E-135</v>
      </c>
      <c r="HS164" s="107">
        <f t="shared" si="543"/>
        <v>6.3915348650503108E-3</v>
      </c>
      <c r="HT164" s="107">
        <f t="shared" si="422"/>
        <v>6.234361277628035E-3</v>
      </c>
      <c r="HU164" s="107">
        <f t="shared" si="423"/>
        <v>1.5397246959633953E-3</v>
      </c>
      <c r="HV164" s="107">
        <f t="shared" si="424"/>
        <v>4.0205972726225771E-4</v>
      </c>
      <c r="HW164" s="107">
        <f t="shared" si="425"/>
        <v>9.7300042910388086E-5</v>
      </c>
      <c r="HX164" s="107">
        <f t="shared" si="426"/>
        <v>6.7779552577335847E-5</v>
      </c>
      <c r="HY164" s="107">
        <f t="shared" si="427"/>
        <v>9.9337317782408855E-5</v>
      </c>
      <c r="HZ164" s="107">
        <f t="shared" si="428"/>
        <v>2.4847319341396416E-6</v>
      </c>
      <c r="IA164" s="107">
        <f t="shared" si="429"/>
        <v>8.4995486316891083E-6</v>
      </c>
      <c r="IB164" s="107">
        <f t="shared" si="430"/>
        <v>2.375698084036145E-5</v>
      </c>
      <c r="IC164" s="107">
        <f t="shared" si="431"/>
        <v>9.3847061812067276E-5</v>
      </c>
      <c r="ID164" s="107">
        <f t="shared" si="432"/>
        <v>4.5095291686247447E-4</v>
      </c>
      <c r="IE164" s="107">
        <f t="shared" si="433"/>
        <v>1.2188967326258499E-3</v>
      </c>
      <c r="IF164" s="107">
        <f t="shared" si="434"/>
        <v>2.6967195177826594E-3</v>
      </c>
      <c r="IG164" s="107">
        <f t="shared" si="435"/>
        <v>9.5789952655005329E-3</v>
      </c>
      <c r="II164" s="107">
        <f t="shared" si="544"/>
        <v>3.0625180389920497E-4</v>
      </c>
      <c r="IJ164" s="107">
        <f t="shared" si="545"/>
        <v>7.7515726885949625E-4</v>
      </c>
      <c r="IK164" s="107">
        <f t="shared" si="546"/>
        <v>1.583966406114759E-3</v>
      </c>
      <c r="IL164" s="107">
        <f t="shared" si="547"/>
        <v>1.4643023415788828E-3</v>
      </c>
      <c r="IM164" s="107">
        <f t="shared" si="548"/>
        <v>1.5839474045758564E-3</v>
      </c>
      <c r="IN164" s="107">
        <f t="shared" si="549"/>
        <v>7.6352905935546281E-4</v>
      </c>
      <c r="IO164" s="107">
        <f t="shared" si="550"/>
        <v>3.9394636842294363E-4</v>
      </c>
      <c r="IP164" s="107">
        <f t="shared" si="551"/>
        <v>1.9975152748720102E-3</v>
      </c>
      <c r="IQ164" s="107">
        <f t="shared" si="552"/>
        <v>2.060201388950651E-3</v>
      </c>
      <c r="IR164" s="107">
        <f t="shared" si="553"/>
        <v>5.011118503132477E-4</v>
      </c>
      <c r="IS164" s="107">
        <f t="shared" si="554"/>
        <v>3.8588264258890997E-4</v>
      </c>
      <c r="IT164" s="107">
        <f t="shared" si="555"/>
        <v>2.5060257339251971E-4</v>
      </c>
      <c r="IU164" s="107">
        <f t="shared" si="556"/>
        <v>2.8240762833747968E-4</v>
      </c>
      <c r="IV164" s="107">
        <f t="shared" si="557"/>
        <v>2.0386763872243312E-4</v>
      </c>
      <c r="IW164" s="107">
        <f t="shared" si="558"/>
        <v>2.8335839729567416E-4</v>
      </c>
      <c r="IY164" s="107">
        <f t="shared" si="559"/>
        <v>6.6977866689495154E-3</v>
      </c>
      <c r="IZ164" s="107">
        <f t="shared" si="560"/>
        <v>7.0095185464875316E-3</v>
      </c>
      <c r="JA164" s="107">
        <f t="shared" si="561"/>
        <v>3.1236911020781546E-3</v>
      </c>
      <c r="JB164" s="107">
        <f t="shared" si="562"/>
        <v>1.8663620688411406E-3</v>
      </c>
      <c r="JC164" s="107">
        <f t="shared" si="563"/>
        <v>1.6812474474862445E-3</v>
      </c>
      <c r="JD164" s="107">
        <f t="shared" si="564"/>
        <v>8.3130861193279871E-4</v>
      </c>
      <c r="JE164" s="107">
        <f t="shared" si="565"/>
        <v>4.9328368620535248E-4</v>
      </c>
      <c r="JF164" s="107">
        <f t="shared" si="566"/>
        <v>2.0000000068061499E-3</v>
      </c>
      <c r="JG164" s="107">
        <f t="shared" si="567"/>
        <v>2.06870093758234E-3</v>
      </c>
      <c r="JH164" s="107">
        <f t="shared" si="568"/>
        <v>5.248688311536091E-4</v>
      </c>
      <c r="JI164" s="107">
        <f t="shared" si="569"/>
        <v>4.7972970440097725E-4</v>
      </c>
      <c r="JJ164" s="107">
        <f t="shared" si="570"/>
        <v>7.0155549025499413E-4</v>
      </c>
      <c r="JK164" s="107">
        <f t="shared" si="571"/>
        <v>1.5013043609633295E-3</v>
      </c>
      <c r="JL164" s="107">
        <f t="shared" si="572"/>
        <v>2.9005871565050923E-3</v>
      </c>
      <c r="JM164" s="107">
        <f t="shared" si="573"/>
        <v>9.8623536627962076E-3</v>
      </c>
    </row>
    <row r="165" spans="2:273" x14ac:dyDescent="0.25">
      <c r="B165" s="2">
        <v>137</v>
      </c>
      <c r="C165" s="37">
        <v>61.738</v>
      </c>
      <c r="D165" s="37">
        <v>62.423999999999999</v>
      </c>
      <c r="E165" s="37">
        <v>65.561000000000007</v>
      </c>
      <c r="F165" s="37">
        <v>65.483999999999995</v>
      </c>
      <c r="G165" s="37">
        <v>66.891000000000005</v>
      </c>
      <c r="H165" s="37">
        <v>70.543999999999997</v>
      </c>
      <c r="I165" s="37">
        <v>69.707999999999998</v>
      </c>
      <c r="J165" s="37">
        <v>69.174999999999997</v>
      </c>
      <c r="K165" s="37">
        <v>68.825000000000003</v>
      </c>
      <c r="L165" s="37">
        <v>67.840999999999994</v>
      </c>
      <c r="M165" s="37">
        <v>64.905000000000001</v>
      </c>
      <c r="N165" s="37">
        <v>64.174999999999997</v>
      </c>
      <c r="O165" s="37">
        <v>62.365000000000002</v>
      </c>
      <c r="P165" s="37">
        <v>65.233999999999995</v>
      </c>
      <c r="Q165" s="37">
        <v>65.188000000000002</v>
      </c>
      <c r="S165" s="4">
        <f t="shared" si="460"/>
        <v>62.3501492687097</v>
      </c>
      <c r="T165" s="4">
        <f t="shared" si="461"/>
        <v>64.121299042886875</v>
      </c>
      <c r="U165" s="4">
        <f t="shared" si="462"/>
        <v>62.401523250361549</v>
      </c>
      <c r="V165" s="4">
        <f t="shared" si="463"/>
        <v>66.601904728195478</v>
      </c>
      <c r="W165" s="4">
        <f t="shared" si="464"/>
        <v>67.208094147586564</v>
      </c>
      <c r="X165" s="4">
        <f t="shared" si="465"/>
        <v>71.125456250856089</v>
      </c>
      <c r="Y165" s="4">
        <f t="shared" si="466"/>
        <v>70.088280570182505</v>
      </c>
      <c r="Z165" s="4">
        <f t="shared" si="467"/>
        <v>68.873012743094108</v>
      </c>
      <c r="AA165" s="4">
        <f t="shared" si="468"/>
        <v>68.898027678087644</v>
      </c>
      <c r="AB165" s="4">
        <f t="shared" si="469"/>
        <v>67.63324532643766</v>
      </c>
      <c r="AC165" s="4">
        <f t="shared" si="470"/>
        <v>65.133876044099239</v>
      </c>
      <c r="AD165" s="4">
        <f t="shared" si="471"/>
        <v>64.718458398786709</v>
      </c>
      <c r="AE165" s="4">
        <f t="shared" si="472"/>
        <v>63.901221781951214</v>
      </c>
      <c r="AF165" s="4">
        <f t="shared" si="473"/>
        <v>65.06595787146324</v>
      </c>
      <c r="AG165" s="4">
        <f t="shared" si="474"/>
        <v>68.183069998928801</v>
      </c>
      <c r="AI165" s="4">
        <f t="shared" si="475"/>
        <v>-0.61214926870970032</v>
      </c>
      <c r="AJ165" s="4">
        <f t="shared" si="476"/>
        <v>-1.6972990428868755</v>
      </c>
      <c r="AK165" s="4">
        <f t="shared" si="477"/>
        <v>3.1594767496384577</v>
      </c>
      <c r="AL165" s="4">
        <f t="shared" si="478"/>
        <v>-1.1179047281954837</v>
      </c>
      <c r="AM165" s="4">
        <f t="shared" si="479"/>
        <v>-0.31709414758655896</v>
      </c>
      <c r="AN165" s="4">
        <f t="shared" si="480"/>
        <v>-0.58145625085609254</v>
      </c>
      <c r="AO165" s="4">
        <f t="shared" si="481"/>
        <v>-0.38028057018250649</v>
      </c>
      <c r="AP165" s="4">
        <f t="shared" si="482"/>
        <v>0.30198725690588901</v>
      </c>
      <c r="AQ165" s="4">
        <f t="shared" si="483"/>
        <v>-7.3027678087640879E-2</v>
      </c>
      <c r="AR165" s="4">
        <f t="shared" si="484"/>
        <v>0.20775467356233435</v>
      </c>
      <c r="AS165" s="4">
        <f t="shared" si="485"/>
        <v>-0.22887604409923767</v>
      </c>
      <c r="AT165" s="4">
        <f t="shared" si="486"/>
        <v>-0.54345839878671143</v>
      </c>
      <c r="AU165" s="4">
        <f t="shared" si="487"/>
        <v>-1.5362217819512125</v>
      </c>
      <c r="AV165" s="4">
        <f t="shared" si="488"/>
        <v>0.16804212853675438</v>
      </c>
      <c r="AW165" s="4">
        <f t="shared" si="488"/>
        <v>-2.9950699989287983</v>
      </c>
      <c r="AY165" s="2">
        <f t="shared" si="509"/>
        <v>62.34994410626463</v>
      </c>
      <c r="AZ165" s="2">
        <f t="shared" si="363"/>
        <v>64.110297627350391</v>
      </c>
      <c r="BA165" s="2">
        <f t="shared" si="364"/>
        <v>62.276212065988112</v>
      </c>
      <c r="BB165" s="2">
        <f t="shared" si="365"/>
        <v>66.483654278547817</v>
      </c>
      <c r="BC165" s="2">
        <f t="shared" si="366"/>
        <v>67.034998317284348</v>
      </c>
      <c r="BD165" s="2">
        <f t="shared" si="367"/>
        <v>71.024916753299379</v>
      </c>
      <c r="BE165" s="2">
        <f t="shared" si="368"/>
        <v>70.019718976196344</v>
      </c>
      <c r="BF165" s="2">
        <f t="shared" si="369"/>
        <v>68.540919385378146</v>
      </c>
      <c r="BG165" s="2">
        <f t="shared" si="370"/>
        <v>68.539064937925673</v>
      </c>
      <c r="BH165" s="2">
        <f t="shared" si="371"/>
        <v>67.520500636294528</v>
      </c>
      <c r="BI165" s="2">
        <f t="shared" si="372"/>
        <v>65.026460221343626</v>
      </c>
      <c r="BJ165" s="2">
        <f t="shared" si="373"/>
        <v>64.630792070469937</v>
      </c>
      <c r="BK165" s="2">
        <f t="shared" si="374"/>
        <v>63.800372560473669</v>
      </c>
      <c r="BL165" s="2">
        <f t="shared" si="375"/>
        <v>64.958556489805247</v>
      </c>
      <c r="BM165" s="2">
        <f t="shared" si="376"/>
        <v>67.822975785843866</v>
      </c>
      <c r="BO165" s="2" t="str">
        <f t="shared" si="440"/>
        <v/>
      </c>
      <c r="BP165" s="2" t="str">
        <f t="shared" si="441"/>
        <v/>
      </c>
      <c r="BQ165" s="2" t="str">
        <f t="shared" si="442"/>
        <v/>
      </c>
      <c r="BR165" s="2" t="str">
        <f t="shared" si="443"/>
        <v/>
      </c>
      <c r="BS165" s="2" t="str">
        <f t="shared" si="444"/>
        <v/>
      </c>
      <c r="BT165" s="2" t="str">
        <f t="shared" si="445"/>
        <v/>
      </c>
      <c r="BU165" s="2" t="str">
        <f t="shared" si="446"/>
        <v/>
      </c>
      <c r="BV165" s="2" t="str">
        <f t="shared" si="447"/>
        <v/>
      </c>
      <c r="BW165" s="2" t="str">
        <f t="shared" si="448"/>
        <v/>
      </c>
      <c r="BX165" s="2" t="str">
        <f t="shared" si="449"/>
        <v/>
      </c>
      <c r="BY165" s="2" t="str">
        <f t="shared" si="450"/>
        <v/>
      </c>
      <c r="BZ165" s="2" t="str">
        <f t="shared" si="451"/>
        <v/>
      </c>
      <c r="CA165" s="2" t="str">
        <f t="shared" si="452"/>
        <v/>
      </c>
      <c r="CB165" s="2" t="str">
        <f t="shared" si="453"/>
        <v/>
      </c>
      <c r="CC165" s="2" t="str">
        <f t="shared" si="454"/>
        <v/>
      </c>
      <c r="CE165" s="2" t="str">
        <f t="shared" si="510"/>
        <v/>
      </c>
      <c r="CF165" s="2" t="str">
        <f t="shared" si="511"/>
        <v/>
      </c>
      <c r="CG165" s="2" t="str">
        <f t="shared" si="512"/>
        <v/>
      </c>
      <c r="CH165" s="2" t="str">
        <f t="shared" si="513"/>
        <v/>
      </c>
      <c r="CI165" s="2" t="str">
        <f t="shared" si="514"/>
        <v/>
      </c>
      <c r="CJ165" s="2">
        <f t="shared" si="515"/>
        <v>70.543999999999997</v>
      </c>
      <c r="CK165" s="2">
        <f t="shared" si="516"/>
        <v>69.707999999999998</v>
      </c>
      <c r="CL165" s="2" t="str">
        <f t="shared" si="517"/>
        <v/>
      </c>
      <c r="CM165" s="2" t="str">
        <f t="shared" si="518"/>
        <v/>
      </c>
      <c r="CN165" s="2">
        <f t="shared" si="519"/>
        <v>67.840999999999994</v>
      </c>
      <c r="CO165" s="2">
        <f t="shared" si="520"/>
        <v>64.905000000000001</v>
      </c>
      <c r="CP165" s="2">
        <f t="shared" si="521"/>
        <v>64.174999999999997</v>
      </c>
      <c r="CQ165" s="2">
        <f t="shared" si="522"/>
        <v>62.365000000000002</v>
      </c>
      <c r="CR165" s="2">
        <f t="shared" si="523"/>
        <v>65.233999999999995</v>
      </c>
      <c r="CS165" s="2" t="str">
        <f t="shared" si="524"/>
        <v/>
      </c>
      <c r="CU165" s="2" t="str">
        <f t="shared" si="525"/>
        <v/>
      </c>
      <c r="CV165" s="2" t="str">
        <f t="shared" si="526"/>
        <v/>
      </c>
      <c r="CW165" s="2" t="str">
        <f t="shared" si="527"/>
        <v/>
      </c>
      <c r="CX165" s="2" t="str">
        <f t="shared" si="528"/>
        <v/>
      </c>
      <c r="CY165" s="2" t="str">
        <f t="shared" si="529"/>
        <v/>
      </c>
      <c r="CZ165" s="2">
        <f t="shared" si="530"/>
        <v>70.543999999999997</v>
      </c>
      <c r="DA165" s="2">
        <f t="shared" si="531"/>
        <v>69.707999999999998</v>
      </c>
      <c r="DB165" s="2" t="str">
        <f t="shared" si="532"/>
        <v/>
      </c>
      <c r="DC165" s="2" t="str">
        <f t="shared" si="533"/>
        <v/>
      </c>
      <c r="DD165" s="2">
        <f t="shared" si="534"/>
        <v>67.840999999999994</v>
      </c>
      <c r="DE165" s="2">
        <f t="shared" si="535"/>
        <v>64.905000000000001</v>
      </c>
      <c r="DF165" s="2">
        <f t="shared" si="536"/>
        <v>64.174999999999997</v>
      </c>
      <c r="DG165" s="2">
        <f t="shared" si="537"/>
        <v>62.365000000000002</v>
      </c>
      <c r="DH165" s="2">
        <f t="shared" si="538"/>
        <v>65.233999999999995</v>
      </c>
      <c r="DI165" s="2" t="str">
        <f t="shared" si="539"/>
        <v/>
      </c>
      <c r="DK165" s="2">
        <f t="shared" si="489"/>
        <v>97.767217813765143</v>
      </c>
      <c r="DL165" s="2">
        <f t="shared" si="490"/>
        <v>88.615862494073014</v>
      </c>
      <c r="DM165" s="2">
        <f t="shared" si="490"/>
        <v>94.027010431484072</v>
      </c>
      <c r="DN165" s="2">
        <f t="shared" si="490"/>
        <v>96.295953711201079</v>
      </c>
      <c r="DO165" s="2">
        <f t="shared" si="490"/>
        <v>89.977547098515515</v>
      </c>
      <c r="DP165" s="2">
        <f t="shared" si="490"/>
        <v>90.938001754385965</v>
      </c>
      <c r="DQ165" s="2">
        <f t="shared" si="490"/>
        <v>92.075218951745256</v>
      </c>
      <c r="DR165" s="2">
        <f t="shared" si="490"/>
        <v>87.440923624028869</v>
      </c>
      <c r="DS165" s="2">
        <f t="shared" si="490"/>
        <v>81.577960728744941</v>
      </c>
      <c r="DT165" s="2">
        <f t="shared" si="490"/>
        <v>89.027944851734333</v>
      </c>
      <c r="DU165" s="2">
        <f t="shared" si="490"/>
        <v>90.857323996060828</v>
      </c>
      <c r="DV165" s="2">
        <f t="shared" si="490"/>
        <v>96.798913630229436</v>
      </c>
      <c r="DW165" s="2">
        <f t="shared" si="490"/>
        <v>96.290646288798925</v>
      </c>
      <c r="DX165" s="2">
        <f t="shared" si="490"/>
        <v>93.425814709851551</v>
      </c>
      <c r="DY165" s="2">
        <f t="shared" si="490"/>
        <v>83.545322408963585</v>
      </c>
      <c r="EA165" s="2">
        <f t="shared" si="459"/>
        <v>62.350005388760579</v>
      </c>
      <c r="EB165" s="2">
        <f t="shared" si="491"/>
        <v>64.114071428571421</v>
      </c>
      <c r="EC165" s="2">
        <f t="shared" si="492"/>
        <v>62.239249999999998</v>
      </c>
      <c r="ED165" s="2">
        <f t="shared" si="493"/>
        <v>66.488444983818766</v>
      </c>
      <c r="EE165" s="2">
        <f t="shared" si="494"/>
        <v>67.038585524187951</v>
      </c>
      <c r="EF165" s="2">
        <f t="shared" si="495"/>
        <v>71.048163583962022</v>
      </c>
      <c r="EG165" s="2">
        <f t="shared" si="496"/>
        <v>70.013825989672981</v>
      </c>
      <c r="EH165" s="2">
        <f t="shared" si="497"/>
        <v>68.503547327044018</v>
      </c>
      <c r="EI165" s="2">
        <f t="shared" si="498"/>
        <v>68.543156506207026</v>
      </c>
      <c r="EJ165" s="2">
        <f t="shared" si="499"/>
        <v>67.533779019499633</v>
      </c>
      <c r="EK165" s="2">
        <f t="shared" si="500"/>
        <v>65.024938319349772</v>
      </c>
      <c r="EL165" s="2">
        <f t="shared" si="501"/>
        <v>64.624132812500008</v>
      </c>
      <c r="EM165" s="2">
        <f t="shared" si="502"/>
        <v>63.785075863470141</v>
      </c>
      <c r="EN165" s="2">
        <f t="shared" si="503"/>
        <v>64.954169117324312</v>
      </c>
      <c r="EO165" s="2">
        <f t="shared" si="504"/>
        <v>67.840633234061883</v>
      </c>
      <c r="EQ165" s="2">
        <f t="shared" si="505"/>
        <v>62.34425584581404</v>
      </c>
      <c r="ER165" s="2">
        <f t="shared" si="506"/>
        <v>63.810595376451332</v>
      </c>
      <c r="ES165" s="2">
        <f t="shared" si="506"/>
        <v>64.304612568527503</v>
      </c>
      <c r="ET165" s="2">
        <f t="shared" si="506"/>
        <v>66.271037379989281</v>
      </c>
      <c r="EU165" s="2">
        <f t="shared" si="506"/>
        <v>66.898162657824983</v>
      </c>
      <c r="EV165" s="2">
        <f t="shared" si="506"/>
        <v>70.007074110855385</v>
      </c>
      <c r="EW165" s="2">
        <f t="shared" si="506"/>
        <v>70.315703061628582</v>
      </c>
      <c r="EX165" s="2">
        <f t="shared" si="506"/>
        <v>69.589991730438385</v>
      </c>
      <c r="EY165" s="2">
        <f t="shared" si="506"/>
        <v>68.4091474577627</v>
      </c>
      <c r="EZ165" s="2">
        <f t="shared" si="506"/>
        <v>66.92439474308091</v>
      </c>
      <c r="FA165" s="2">
        <f t="shared" si="506"/>
        <v>65.106913762369871</v>
      </c>
      <c r="FB165" s="2">
        <f t="shared" si="506"/>
        <v>65.054064237195917</v>
      </c>
      <c r="FC165" s="2">
        <f t="shared" si="506"/>
        <v>64.523892737105811</v>
      </c>
      <c r="FD165" s="2">
        <f t="shared" si="506"/>
        <v>65.135273709952543</v>
      </c>
      <c r="FE165" s="2">
        <f t="shared" si="506"/>
        <v>67.02417012354735</v>
      </c>
      <c r="FG165" s="2">
        <f t="shared" si="507"/>
        <v>0.99999993387797292</v>
      </c>
      <c r="FH165" s="2">
        <f t="shared" si="508"/>
        <v>0.99999993762402839</v>
      </c>
      <c r="FI165" s="2">
        <f t="shared" si="508"/>
        <v>0.99999994556100247</v>
      </c>
      <c r="FJ165" s="2">
        <f t="shared" si="508"/>
        <v>0.99999994404157078</v>
      </c>
      <c r="FK165" s="2">
        <f t="shared" si="508"/>
        <v>0.99999995089735416</v>
      </c>
      <c r="FL165" s="2">
        <f t="shared" si="508"/>
        <v>0.9999999519991597</v>
      </c>
      <c r="FM165" s="2">
        <f t="shared" si="508"/>
        <v>0.99999995108642714</v>
      </c>
      <c r="FN165" s="2">
        <f t="shared" si="508"/>
        <v>0.99999995864610647</v>
      </c>
      <c r="FO165" s="2">
        <f t="shared" si="508"/>
        <v>0.99999994657905023</v>
      </c>
      <c r="FP165" s="2">
        <f t="shared" si="508"/>
        <v>0.99999995401593678</v>
      </c>
      <c r="FQ165" s="2">
        <f t="shared" si="508"/>
        <v>0.99999995743492953</v>
      </c>
      <c r="FR165" s="2">
        <f t="shared" si="508"/>
        <v>0.99999995080489279</v>
      </c>
      <c r="FS165" s="2">
        <f t="shared" si="508"/>
        <v>0.99999976323334017</v>
      </c>
      <c r="FT165" s="2">
        <f t="shared" si="508"/>
        <v>0.99999909731931669</v>
      </c>
      <c r="FU165" s="2">
        <f t="shared" si="508"/>
        <v>0.99999775953950421</v>
      </c>
      <c r="FW165" s="2">
        <f t="shared" si="540"/>
        <v>1.1065984621536037E-2</v>
      </c>
      <c r="FX165" s="2">
        <f t="shared" si="380"/>
        <v>1.2440288179839309E-2</v>
      </c>
      <c r="FY165" s="2">
        <f t="shared" si="381"/>
        <v>1.7895325526619901E-2</v>
      </c>
      <c r="FZ165" s="2">
        <f t="shared" si="382"/>
        <v>2.2043264209317126E-2</v>
      </c>
      <c r="GA165" s="2">
        <f t="shared" si="383"/>
        <v>2.5553767418663647E-2</v>
      </c>
      <c r="GB165" s="2">
        <f t="shared" si="384"/>
        <v>2.233024729586364E-2</v>
      </c>
      <c r="GC165" s="2">
        <f t="shared" si="385"/>
        <v>1.9517571783913428E-2</v>
      </c>
      <c r="GD165" s="2">
        <f t="shared" si="386"/>
        <v>3.4397779659147185E-2</v>
      </c>
      <c r="GE165" s="2">
        <f t="shared" si="387"/>
        <v>3.0537226108847505E-2</v>
      </c>
      <c r="GF165" s="2">
        <f t="shared" si="388"/>
        <v>2.1791457554894037E-2</v>
      </c>
      <c r="GG165" s="2">
        <f t="shared" si="389"/>
        <v>1.8551927022344691E-2</v>
      </c>
      <c r="GH165" s="2">
        <f t="shared" si="390"/>
        <v>1.5485434991991587E-2</v>
      </c>
      <c r="GI165" s="2">
        <f t="shared" si="391"/>
        <v>2.0693897654163532E-2</v>
      </c>
      <c r="GJ165" s="2">
        <f t="shared" si="392"/>
        <v>2.4083716559241776E-2</v>
      </c>
      <c r="GK165" s="2">
        <f t="shared" si="393"/>
        <v>2.1669851002288031E-2</v>
      </c>
      <c r="GM165" s="107">
        <f t="shared" si="541"/>
        <v>6.3851116347580427E-220</v>
      </c>
      <c r="GN165" s="107">
        <f t="shared" si="394"/>
        <v>3.2156819683221156E-202</v>
      </c>
      <c r="GO165" s="107">
        <f t="shared" si="395"/>
        <v>2.1102410364847629E-214</v>
      </c>
      <c r="GP165" s="107">
        <f t="shared" si="396"/>
        <v>4.507229252239637E-240</v>
      </c>
      <c r="GQ165" s="107">
        <f t="shared" si="397"/>
        <v>2.3739867370420029E-259</v>
      </c>
      <c r="GR165" s="107">
        <f t="shared" si="398"/>
        <v>4.2552097157330597E-275</v>
      </c>
      <c r="GS165" s="107">
        <f t="shared" si="399"/>
        <v>1.9640576576292246E-284</v>
      </c>
      <c r="GT165" s="107">
        <f t="shared" si="400"/>
        <v>1.9301815284526416E-298</v>
      </c>
      <c r="GU165" s="107">
        <f t="shared" si="401"/>
        <v>3.9246790513954222E-269</v>
      </c>
      <c r="GV165" s="107">
        <f t="shared" si="402"/>
        <v>7.5673445161715837E-292</v>
      </c>
      <c r="GW165" s="107">
        <f t="shared" si="403"/>
        <v>5.9806254953035573E-283</v>
      </c>
      <c r="GX165" s="107">
        <f t="shared" si="404"/>
        <v>9.0916748548526979E-272</v>
      </c>
      <c r="GY165" s="107">
        <f t="shared" si="405"/>
        <v>2.8661922940688114E-255</v>
      </c>
      <c r="GZ165" s="107">
        <f t="shared" si="406"/>
        <v>1.4824335441602387E-242</v>
      </c>
      <c r="HA165" s="107">
        <f t="shared" si="407"/>
        <v>1.6882362418550119E-270</v>
      </c>
      <c r="HC165" s="107">
        <f t="shared" si="542"/>
        <v>9.1612072771977528E-108</v>
      </c>
      <c r="HD165" s="107">
        <f t="shared" si="408"/>
        <v>9.4309673350592435E-100</v>
      </c>
      <c r="HE165" s="107">
        <f t="shared" si="409"/>
        <v>1.3977142768517921E-107</v>
      </c>
      <c r="HF165" s="107">
        <f t="shared" si="410"/>
        <v>1.9760165603676373E-121</v>
      </c>
      <c r="HG165" s="107">
        <f t="shared" si="411"/>
        <v>1.0363811501684527E-132</v>
      </c>
      <c r="HH165" s="107">
        <f t="shared" si="412"/>
        <v>2.2265562126530774E-141</v>
      </c>
      <c r="HI165" s="107">
        <f t="shared" si="413"/>
        <v>4.4393590898572626E-145</v>
      </c>
      <c r="HJ165" s="107">
        <f t="shared" si="414"/>
        <v>2.7363302359126147E-157</v>
      </c>
      <c r="HK165" s="107">
        <f t="shared" si="415"/>
        <v>4.0309110050413851E-143</v>
      </c>
      <c r="HL165" s="107">
        <f t="shared" si="416"/>
        <v>7.650568720790894E-152</v>
      </c>
      <c r="HM165" s="107">
        <f t="shared" si="417"/>
        <v>8.7235357023762777E-145</v>
      </c>
      <c r="HN165" s="107">
        <f t="shared" si="418"/>
        <v>2.1071949211089619E-136</v>
      </c>
      <c r="HO165" s="107">
        <f t="shared" si="419"/>
        <v>1.1208421495558762E-126</v>
      </c>
      <c r="HP165" s="107">
        <f t="shared" si="420"/>
        <v>2.9313400366113766E-118</v>
      </c>
      <c r="HQ165" s="107">
        <f t="shared" si="421"/>
        <v>4.5590186655682696E-141</v>
      </c>
      <c r="HS165" s="107">
        <f t="shared" si="543"/>
        <v>2.4702606161567859E-3</v>
      </c>
      <c r="HT165" s="107">
        <f t="shared" si="422"/>
        <v>2.5133335842577706E-3</v>
      </c>
      <c r="HU165" s="107">
        <f t="shared" si="423"/>
        <v>5.3149829537722142E-4</v>
      </c>
      <c r="HV165" s="107">
        <f t="shared" si="424"/>
        <v>1.1490984500741301E-4</v>
      </c>
      <c r="HW165" s="107">
        <f t="shared" si="425"/>
        <v>2.3664176458157872E-5</v>
      </c>
      <c r="HX165" s="107">
        <f t="shared" si="426"/>
        <v>1.5338285860741719E-5</v>
      </c>
      <c r="HY165" s="107">
        <f t="shared" si="427"/>
        <v>2.2572130896947771E-5</v>
      </c>
      <c r="HZ165" s="107">
        <f t="shared" si="428"/>
        <v>4.1384409036772624E-7</v>
      </c>
      <c r="IA165" s="107">
        <f t="shared" si="429"/>
        <v>1.6518650471210378E-6</v>
      </c>
      <c r="IB165" s="107">
        <f t="shared" si="430"/>
        <v>4.7303354518332172E-6</v>
      </c>
      <c r="IC165" s="107">
        <f t="shared" si="431"/>
        <v>2.157957956034655E-5</v>
      </c>
      <c r="ID165" s="107">
        <f t="shared" si="432"/>
        <v>1.2098836592220046E-4</v>
      </c>
      <c r="IE165" s="107">
        <f t="shared" si="433"/>
        <v>3.7275581402873337E-4</v>
      </c>
      <c r="IF165" s="107">
        <f t="shared" si="434"/>
        <v>9.1421814409661665E-4</v>
      </c>
      <c r="IG165" s="107">
        <f t="shared" si="435"/>
        <v>3.5519790675462718E-3</v>
      </c>
      <c r="II165" s="107">
        <f t="shared" si="544"/>
        <v>5.9483334623150756E-4</v>
      </c>
      <c r="IJ165" s="107">
        <f t="shared" si="545"/>
        <v>1.4059909594979509E-3</v>
      </c>
      <c r="IK165" s="107">
        <f t="shared" si="546"/>
        <v>2.816253206238841E-3</v>
      </c>
      <c r="IL165" s="107">
        <f t="shared" si="547"/>
        <v>2.7037868335901463E-3</v>
      </c>
      <c r="IM165" s="107">
        <f t="shared" si="548"/>
        <v>2.9686406804164938E-3</v>
      </c>
      <c r="IN165" s="107">
        <f t="shared" si="549"/>
        <v>1.5118334349931595E-3</v>
      </c>
      <c r="IO165" s="107">
        <f t="shared" si="550"/>
        <v>8.1596250993668613E-4</v>
      </c>
      <c r="IP165" s="107">
        <f t="shared" si="551"/>
        <v>3.8403516431980847E-3</v>
      </c>
      <c r="IQ165" s="107">
        <f t="shared" si="552"/>
        <v>3.8643062543180073E-3</v>
      </c>
      <c r="IR165" s="107">
        <f t="shared" si="553"/>
        <v>1.0324241161334714E-3</v>
      </c>
      <c r="IS165" s="107">
        <f t="shared" si="554"/>
        <v>7.9394627592595777E-4</v>
      </c>
      <c r="IT165" s="107">
        <f t="shared" si="555"/>
        <v>5.2189547374848681E-4</v>
      </c>
      <c r="IU165" s="107">
        <f t="shared" si="556"/>
        <v>5.7314911135326917E-4</v>
      </c>
      <c r="IV165" s="107">
        <f t="shared" si="557"/>
        <v>4.1377101118089422E-4</v>
      </c>
      <c r="IW165" s="107">
        <f t="shared" si="558"/>
        <v>5.2279950916392229E-4</v>
      </c>
      <c r="IY165" s="107">
        <f t="shared" si="559"/>
        <v>3.0650939623882937E-3</v>
      </c>
      <c r="IZ165" s="107">
        <f t="shared" si="560"/>
        <v>3.9193245437557211E-3</v>
      </c>
      <c r="JA165" s="107">
        <f t="shared" si="561"/>
        <v>3.3477515016160624E-3</v>
      </c>
      <c r="JB165" s="107">
        <f t="shared" si="562"/>
        <v>2.8186966785975591E-3</v>
      </c>
      <c r="JC165" s="107">
        <f t="shared" si="563"/>
        <v>2.9923048568746518E-3</v>
      </c>
      <c r="JD165" s="107">
        <f t="shared" si="564"/>
        <v>1.5271717208539012E-3</v>
      </c>
      <c r="JE165" s="107">
        <f t="shared" si="565"/>
        <v>8.3853464083363393E-4</v>
      </c>
      <c r="JF165" s="107">
        <f t="shared" si="566"/>
        <v>3.8407654872884525E-3</v>
      </c>
      <c r="JG165" s="107">
        <f t="shared" si="567"/>
        <v>3.8659581193651281E-3</v>
      </c>
      <c r="JH165" s="107">
        <f t="shared" si="568"/>
        <v>1.0371544515853047E-3</v>
      </c>
      <c r="JI165" s="107">
        <f t="shared" si="569"/>
        <v>8.155258554863043E-4</v>
      </c>
      <c r="JJ165" s="107">
        <f t="shared" si="570"/>
        <v>6.4288383967068727E-4</v>
      </c>
      <c r="JK165" s="107">
        <f t="shared" si="571"/>
        <v>9.459049253820026E-4</v>
      </c>
      <c r="JL165" s="107">
        <f t="shared" si="572"/>
        <v>1.3279891552775108E-3</v>
      </c>
      <c r="JM165" s="107">
        <f t="shared" si="573"/>
        <v>4.0747785767101937E-3</v>
      </c>
    </row>
    <row r="166" spans="2:273" x14ac:dyDescent="0.25">
      <c r="B166" s="2">
        <v>138</v>
      </c>
      <c r="C166" s="37">
        <v>61.862000000000002</v>
      </c>
      <c r="D166" s="37">
        <v>63.363999999999997</v>
      </c>
      <c r="E166" s="37">
        <v>64.03</v>
      </c>
      <c r="F166" s="37">
        <v>65.561999999999998</v>
      </c>
      <c r="G166" s="37">
        <v>66.875</v>
      </c>
      <c r="H166" s="37">
        <v>70.412000000000006</v>
      </c>
      <c r="I166" s="37">
        <v>70.108000000000004</v>
      </c>
      <c r="J166" s="37">
        <v>67.635000000000005</v>
      </c>
      <c r="K166" s="37">
        <v>68.332999999999998</v>
      </c>
      <c r="L166" s="37">
        <v>67.951999999999998</v>
      </c>
      <c r="M166" s="37">
        <v>63.872999999999998</v>
      </c>
      <c r="N166" s="37">
        <v>65.349000000000004</v>
      </c>
      <c r="O166" s="37">
        <v>64.302000000000007</v>
      </c>
      <c r="P166" s="37">
        <v>64.983999999999995</v>
      </c>
      <c r="Q166" s="37">
        <v>66.641000000000005</v>
      </c>
      <c r="S166" s="4">
        <f t="shared" si="460"/>
        <v>62.287055887406787</v>
      </c>
      <c r="T166" s="4">
        <f t="shared" si="461"/>
        <v>64.071993907397541</v>
      </c>
      <c r="U166" s="4">
        <f t="shared" si="462"/>
        <v>62.373226645534565</v>
      </c>
      <c r="V166" s="4">
        <f t="shared" si="463"/>
        <v>66.625093250905067</v>
      </c>
      <c r="W166" s="4">
        <f t="shared" si="464"/>
        <v>67.281175947024238</v>
      </c>
      <c r="X166" s="4">
        <f t="shared" si="465"/>
        <v>71.198390905511459</v>
      </c>
      <c r="Y166" s="4">
        <f t="shared" si="466"/>
        <v>70.095600780669244</v>
      </c>
      <c r="Z166" s="4">
        <f t="shared" si="467"/>
        <v>69.040509656303769</v>
      </c>
      <c r="AA166" s="4">
        <f t="shared" si="468"/>
        <v>69.104344443538437</v>
      </c>
      <c r="AB166" s="4">
        <f t="shared" si="469"/>
        <v>67.670745865568023</v>
      </c>
      <c r="AC166" s="4">
        <f t="shared" si="470"/>
        <v>65.144985851215864</v>
      </c>
      <c r="AD166" s="4">
        <f t="shared" si="471"/>
        <v>64.717082735618106</v>
      </c>
      <c r="AE166" s="4">
        <f t="shared" si="472"/>
        <v>63.905044496842052</v>
      </c>
      <c r="AF166" s="4">
        <f t="shared" si="473"/>
        <v>65.051447783494524</v>
      </c>
      <c r="AG166" s="4">
        <f t="shared" si="474"/>
        <v>68.166712884997835</v>
      </c>
      <c r="AI166" s="4">
        <f t="shared" si="475"/>
        <v>-0.4250558874067849</v>
      </c>
      <c r="AJ166" s="4">
        <f t="shared" si="476"/>
        <v>-0.70799390739754386</v>
      </c>
      <c r="AK166" s="4">
        <f t="shared" si="477"/>
        <v>1.6567733544654359</v>
      </c>
      <c r="AL166" s="4">
        <f t="shared" si="478"/>
        <v>-1.0630932509050695</v>
      </c>
      <c r="AM166" s="4">
        <f t="shared" si="479"/>
        <v>-0.40617594702423787</v>
      </c>
      <c r="AN166" s="4">
        <f t="shared" si="480"/>
        <v>-0.7863909055114533</v>
      </c>
      <c r="AO166" s="4">
        <f t="shared" si="481"/>
        <v>1.2399219330760047E-2</v>
      </c>
      <c r="AP166" s="4">
        <f t="shared" si="482"/>
        <v>-1.4055096563037637</v>
      </c>
      <c r="AQ166" s="4">
        <f t="shared" si="483"/>
        <v>-0.7713444435384389</v>
      </c>
      <c r="AR166" s="4">
        <f t="shared" si="484"/>
        <v>0.28125413443197544</v>
      </c>
      <c r="AS166" s="4">
        <f t="shared" si="485"/>
        <v>-1.2719858512158666</v>
      </c>
      <c r="AT166" s="4">
        <f t="shared" si="486"/>
        <v>0.63191726438189733</v>
      </c>
      <c r="AU166" s="4">
        <f t="shared" si="487"/>
        <v>0.39695550315795458</v>
      </c>
      <c r="AV166" s="4">
        <f t="shared" si="488"/>
        <v>-6.744778349452929E-2</v>
      </c>
      <c r="AW166" s="4">
        <f t="shared" si="488"/>
        <v>-1.5257128849978301</v>
      </c>
      <c r="AY166" s="2">
        <f t="shared" si="509"/>
        <v>62.286996749014897</v>
      </c>
      <c r="AZ166" s="2">
        <f t="shared" si="363"/>
        <v>64.057294230833776</v>
      </c>
      <c r="BA166" s="2">
        <f t="shared" si="364"/>
        <v>62.168918881857401</v>
      </c>
      <c r="BB166" s="2">
        <f t="shared" si="365"/>
        <v>66.42469724664771</v>
      </c>
      <c r="BC166" s="2">
        <f t="shared" si="366"/>
        <v>66.98407992438122</v>
      </c>
      <c r="BD166" s="2">
        <f t="shared" si="367"/>
        <v>71.016268489582956</v>
      </c>
      <c r="BE166" s="2">
        <f t="shared" si="368"/>
        <v>69.96579018270684</v>
      </c>
      <c r="BF166" s="2">
        <f t="shared" si="369"/>
        <v>68.460778594770332</v>
      </c>
      <c r="BG166" s="2">
        <f t="shared" si="370"/>
        <v>68.490040782409395</v>
      </c>
      <c r="BH166" s="2">
        <f t="shared" si="371"/>
        <v>67.458647926402662</v>
      </c>
      <c r="BI166" s="2">
        <f t="shared" si="372"/>
        <v>64.942663965162851</v>
      </c>
      <c r="BJ166" s="2">
        <f t="shared" si="373"/>
        <v>64.550890102212577</v>
      </c>
      <c r="BK166" s="2">
        <f t="shared" si="374"/>
        <v>63.722295081839519</v>
      </c>
      <c r="BL166" s="2">
        <f t="shared" si="375"/>
        <v>64.871163320430384</v>
      </c>
      <c r="BM166" s="2">
        <f t="shared" si="376"/>
        <v>67.754694341472998</v>
      </c>
      <c r="BO166" s="2" t="str">
        <f t="shared" si="440"/>
        <v/>
      </c>
      <c r="BP166" s="2" t="str">
        <f t="shared" si="441"/>
        <v/>
      </c>
      <c r="BQ166" s="2" t="str">
        <f t="shared" si="442"/>
        <v/>
      </c>
      <c r="BR166" s="2" t="str">
        <f t="shared" si="443"/>
        <v/>
      </c>
      <c r="BS166" s="2" t="str">
        <f t="shared" si="444"/>
        <v/>
      </c>
      <c r="BT166" s="2" t="str">
        <f t="shared" si="445"/>
        <v/>
      </c>
      <c r="BU166" s="2" t="str">
        <f t="shared" si="446"/>
        <v/>
      </c>
      <c r="BV166" s="2" t="str">
        <f t="shared" si="447"/>
        <v/>
      </c>
      <c r="BW166" s="2" t="str">
        <f t="shared" si="448"/>
        <v/>
      </c>
      <c r="BX166" s="2" t="str">
        <f t="shared" si="449"/>
        <v/>
      </c>
      <c r="BY166" s="2" t="str">
        <f t="shared" si="450"/>
        <v/>
      </c>
      <c r="BZ166" s="2" t="str">
        <f t="shared" si="451"/>
        <v/>
      </c>
      <c r="CA166" s="2" t="str">
        <f t="shared" si="452"/>
        <v/>
      </c>
      <c r="CB166" s="2" t="str">
        <f t="shared" si="453"/>
        <v/>
      </c>
      <c r="CC166" s="2" t="str">
        <f t="shared" si="454"/>
        <v/>
      </c>
      <c r="CE166" s="2">
        <f t="shared" si="510"/>
        <v>61.862000000000002</v>
      </c>
      <c r="CF166" s="2" t="str">
        <f t="shared" si="511"/>
        <v/>
      </c>
      <c r="CG166" s="2" t="str">
        <f t="shared" si="512"/>
        <v/>
      </c>
      <c r="CH166" s="2" t="str">
        <f t="shared" si="513"/>
        <v/>
      </c>
      <c r="CI166" s="2" t="str">
        <f t="shared" si="514"/>
        <v/>
      </c>
      <c r="CJ166" s="2" t="str">
        <f t="shared" si="515"/>
        <v/>
      </c>
      <c r="CK166" s="2">
        <f t="shared" si="516"/>
        <v>70.108000000000004</v>
      </c>
      <c r="CL166" s="2" t="str">
        <f t="shared" si="517"/>
        <v/>
      </c>
      <c r="CM166" s="2" t="str">
        <f t="shared" si="518"/>
        <v/>
      </c>
      <c r="CN166" s="2" t="str">
        <f t="shared" si="519"/>
        <v/>
      </c>
      <c r="CO166" s="2">
        <f t="shared" si="520"/>
        <v>63.872999999999998</v>
      </c>
      <c r="CP166" s="2">
        <f t="shared" si="521"/>
        <v>65.349000000000004</v>
      </c>
      <c r="CQ166" s="2">
        <f t="shared" si="522"/>
        <v>64.302000000000007</v>
      </c>
      <c r="CR166" s="2">
        <f t="shared" si="523"/>
        <v>64.983999999999995</v>
      </c>
      <c r="CS166" s="2" t="str">
        <f t="shared" si="524"/>
        <v/>
      </c>
      <c r="CU166" s="2">
        <f t="shared" si="525"/>
        <v>61.862000000000002</v>
      </c>
      <c r="CV166" s="2" t="str">
        <f t="shared" si="526"/>
        <v/>
      </c>
      <c r="CW166" s="2" t="str">
        <f t="shared" si="527"/>
        <v/>
      </c>
      <c r="CX166" s="2" t="str">
        <f t="shared" si="528"/>
        <v/>
      </c>
      <c r="CY166" s="2" t="str">
        <f t="shared" si="529"/>
        <v/>
      </c>
      <c r="CZ166" s="2" t="str">
        <f t="shared" si="530"/>
        <v/>
      </c>
      <c r="DA166" s="2">
        <f t="shared" si="531"/>
        <v>70.108000000000004</v>
      </c>
      <c r="DB166" s="2" t="str">
        <f t="shared" si="532"/>
        <v/>
      </c>
      <c r="DC166" s="2" t="str">
        <f t="shared" si="533"/>
        <v/>
      </c>
      <c r="DD166" s="2" t="str">
        <f t="shared" si="534"/>
        <v/>
      </c>
      <c r="DE166" s="2">
        <f t="shared" si="535"/>
        <v>63.872999999999998</v>
      </c>
      <c r="DF166" s="2">
        <f t="shared" si="536"/>
        <v>65.349000000000004</v>
      </c>
      <c r="DG166" s="2">
        <f t="shared" si="537"/>
        <v>64.302000000000007</v>
      </c>
      <c r="DH166" s="2">
        <f t="shared" si="538"/>
        <v>64.983999999999995</v>
      </c>
      <c r="DI166" s="2" t="str">
        <f t="shared" si="539"/>
        <v/>
      </c>
      <c r="DK166" s="2">
        <f t="shared" si="489"/>
        <v>97.974799190283363</v>
      </c>
      <c r="DL166" s="2">
        <f t="shared" si="490"/>
        <v>88.74172688477951</v>
      </c>
      <c r="DM166" s="2">
        <f t="shared" si="490"/>
        <v>94.19489900426737</v>
      </c>
      <c r="DN166" s="2">
        <f t="shared" si="490"/>
        <v>96.474346626180832</v>
      </c>
      <c r="DO166" s="2">
        <f t="shared" si="490"/>
        <v>90.090031309041834</v>
      </c>
      <c r="DP166" s="2">
        <f t="shared" si="490"/>
        <v>91.047768151147096</v>
      </c>
      <c r="DQ166" s="2">
        <f t="shared" si="490"/>
        <v>92.208613196192132</v>
      </c>
      <c r="DR166" s="2">
        <f t="shared" si="490"/>
        <v>87.52556855235801</v>
      </c>
      <c r="DS166" s="2">
        <f t="shared" si="490"/>
        <v>81.620296356275304</v>
      </c>
      <c r="DT166" s="2">
        <f t="shared" si="490"/>
        <v>89.139622715833241</v>
      </c>
      <c r="DU166" s="2">
        <f t="shared" si="490"/>
        <v>90.989158332421482</v>
      </c>
      <c r="DV166" s="2">
        <f t="shared" si="490"/>
        <v>96.986508771929834</v>
      </c>
      <c r="DW166" s="2">
        <f t="shared" si="490"/>
        <v>96.476914912280705</v>
      </c>
      <c r="DX166" s="2">
        <f t="shared" si="490"/>
        <v>93.585486977058025</v>
      </c>
      <c r="DY166" s="2">
        <f t="shared" si="490"/>
        <v>83.618250420168067</v>
      </c>
      <c r="EA166" s="2">
        <f t="shared" si="459"/>
        <v>62.287043669955906</v>
      </c>
      <c r="EB166" s="2">
        <f t="shared" si="491"/>
        <v>64.06210714285713</v>
      </c>
      <c r="EC166" s="2">
        <f t="shared" si="492"/>
        <v>62.121285714285719</v>
      </c>
      <c r="ED166" s="2">
        <f t="shared" si="493"/>
        <v>66.430812739040888</v>
      </c>
      <c r="EE166" s="2">
        <f t="shared" si="494"/>
        <v>66.988634431455893</v>
      </c>
      <c r="EF166" s="2">
        <f t="shared" si="495"/>
        <v>71.046251589387126</v>
      </c>
      <c r="EG166" s="2">
        <f t="shared" si="496"/>
        <v>69.958153675928202</v>
      </c>
      <c r="EH166" s="2">
        <f t="shared" si="497"/>
        <v>68.412640251572327</v>
      </c>
      <c r="EI166" s="2">
        <f t="shared" si="498"/>
        <v>68.495197535054032</v>
      </c>
      <c r="EJ166" s="2">
        <f t="shared" si="499"/>
        <v>67.475756794977926</v>
      </c>
      <c r="EK166" s="2">
        <f t="shared" si="500"/>
        <v>64.940625065547991</v>
      </c>
      <c r="EL166" s="2">
        <f t="shared" si="501"/>
        <v>64.542234375000007</v>
      </c>
      <c r="EM166" s="2">
        <f t="shared" si="502"/>
        <v>63.702954002438041</v>
      </c>
      <c r="EN166" s="2">
        <f t="shared" si="503"/>
        <v>64.865623952069512</v>
      </c>
      <c r="EO166" s="2">
        <f t="shared" si="504"/>
        <v>67.776180303871598</v>
      </c>
      <c r="EQ166" s="2">
        <f t="shared" si="505"/>
        <v>62.28353105129338</v>
      </c>
      <c r="ER166" s="2">
        <f t="shared" si="506"/>
        <v>63.753728375110342</v>
      </c>
      <c r="ES166" s="2">
        <f t="shared" si="506"/>
        <v>64.245336486486508</v>
      </c>
      <c r="ET166" s="2">
        <f t="shared" si="506"/>
        <v>66.209135009680608</v>
      </c>
      <c r="EU166" s="2">
        <f t="shared" si="506"/>
        <v>66.846094545622563</v>
      </c>
      <c r="EV166" s="2">
        <f t="shared" si="506"/>
        <v>69.973503261811558</v>
      </c>
      <c r="EW166" s="2">
        <f t="shared" si="506"/>
        <v>70.27048030201513</v>
      </c>
      <c r="EX166" s="2">
        <f t="shared" si="506"/>
        <v>69.534157525063762</v>
      </c>
      <c r="EY166" s="2">
        <f t="shared" si="506"/>
        <v>68.35998591363203</v>
      </c>
      <c r="EZ166" s="2">
        <f t="shared" si="506"/>
        <v>66.848567472483282</v>
      </c>
      <c r="FA166" s="2">
        <f t="shared" si="506"/>
        <v>65.028305026311614</v>
      </c>
      <c r="FB166" s="2">
        <f t="shared" si="506"/>
        <v>64.987946438142359</v>
      </c>
      <c r="FC166" s="2">
        <f t="shared" si="506"/>
        <v>64.464463964555847</v>
      </c>
      <c r="FD166" s="2">
        <f t="shared" si="506"/>
        <v>65.055700845303917</v>
      </c>
      <c r="FE166" s="2">
        <f t="shared" si="506"/>
        <v>66.940969313450296</v>
      </c>
      <c r="FG166" s="2">
        <f t="shared" si="507"/>
        <v>0.99999994747740628</v>
      </c>
      <c r="FH166" s="2">
        <f t="shared" si="508"/>
        <v>0.99999995045300394</v>
      </c>
      <c r="FI166" s="2">
        <f t="shared" si="508"/>
        <v>0.9999999567575667</v>
      </c>
      <c r="FJ166" s="2">
        <f t="shared" si="508"/>
        <v>0.99999995555063914</v>
      </c>
      <c r="FK166" s="2">
        <f t="shared" si="508"/>
        <v>0.99999996099638166</v>
      </c>
      <c r="FL166" s="2">
        <f t="shared" si="508"/>
        <v>0.9999999618715768</v>
      </c>
      <c r="FM166" s="2">
        <f t="shared" si="508"/>
        <v>0.99999996114656764</v>
      </c>
      <c r="FN166" s="2">
        <f t="shared" si="508"/>
        <v>0.99999996715143447</v>
      </c>
      <c r="FO166" s="2">
        <f t="shared" si="508"/>
        <v>0.99999995756623072</v>
      </c>
      <c r="FP166" s="2">
        <f t="shared" si="508"/>
        <v>0.99999996347355979</v>
      </c>
      <c r="FQ166" s="2">
        <f t="shared" si="508"/>
        <v>0.99999996618936238</v>
      </c>
      <c r="FR166" s="2">
        <f t="shared" si="508"/>
        <v>0.99999996092293686</v>
      </c>
      <c r="FS166" s="2">
        <f t="shared" si="508"/>
        <v>0.99999980795125398</v>
      </c>
      <c r="FT166" s="2">
        <f t="shared" si="508"/>
        <v>0.99999925492346864</v>
      </c>
      <c r="FU166" s="2">
        <f t="shared" si="508"/>
        <v>0.99999812321565673</v>
      </c>
      <c r="FW166" s="2">
        <f t="shared" si="540"/>
        <v>1.3891446576110026E-2</v>
      </c>
      <c r="FX166" s="2">
        <f t="shared" si="380"/>
        <v>1.5611109868429309E-2</v>
      </c>
      <c r="FY166" s="2">
        <f t="shared" si="381"/>
        <v>2.2424972723814822E-2</v>
      </c>
      <c r="FZ166" s="2">
        <f t="shared" si="382"/>
        <v>2.7593334823057817E-2</v>
      </c>
      <c r="GA166" s="2">
        <f t="shared" si="383"/>
        <v>3.1958830934313155E-2</v>
      </c>
      <c r="GB166" s="2">
        <f t="shared" si="384"/>
        <v>2.7950509602039274E-2</v>
      </c>
      <c r="GC166" s="2">
        <f t="shared" si="385"/>
        <v>2.4447618723927984E-2</v>
      </c>
      <c r="GD166" s="2">
        <f t="shared" si="386"/>
        <v>4.2921956267212562E-2</v>
      </c>
      <c r="GE166" s="2">
        <f t="shared" si="387"/>
        <v>3.8142502381086713E-2</v>
      </c>
      <c r="GF166" s="2">
        <f t="shared" si="388"/>
        <v>2.7279896620533713E-2</v>
      </c>
      <c r="GG166" s="2">
        <f t="shared" si="389"/>
        <v>2.3243839066383658E-2</v>
      </c>
      <c r="GH166" s="2">
        <f t="shared" si="390"/>
        <v>1.9417153138287985E-2</v>
      </c>
      <c r="GI166" s="2">
        <f t="shared" si="391"/>
        <v>2.5390062067759345E-2</v>
      </c>
      <c r="GJ166" s="2">
        <f t="shared" si="392"/>
        <v>2.9030198100658339E-2</v>
      </c>
      <c r="GK166" s="2">
        <f t="shared" si="393"/>
        <v>2.5760789542420708E-2</v>
      </c>
      <c r="GM166" s="107">
        <f t="shared" si="541"/>
        <v>4.960222380617308E-226</v>
      </c>
      <c r="GN166" s="107">
        <f t="shared" si="394"/>
        <v>8.1943501454890323E-208</v>
      </c>
      <c r="GO166" s="107">
        <f t="shared" si="395"/>
        <v>2.7479957526214167E-220</v>
      </c>
      <c r="GP166" s="107">
        <f t="shared" si="396"/>
        <v>1.1134964140782954E-246</v>
      </c>
      <c r="GQ166" s="107">
        <f t="shared" si="397"/>
        <v>1.9464316106416061E-266</v>
      </c>
      <c r="GR166" s="107">
        <f t="shared" si="398"/>
        <v>1.3164255574818304E-282</v>
      </c>
      <c r="GS166" s="107">
        <f t="shared" si="399"/>
        <v>3.2977561017624151E-292</v>
      </c>
      <c r="GT166" s="107">
        <f t="shared" si="400"/>
        <v>1.6078434796550256E-306</v>
      </c>
      <c r="GU166" s="107">
        <f t="shared" si="401"/>
        <v>1.5885961363259712E-276</v>
      </c>
      <c r="GV166" s="107">
        <f t="shared" si="402"/>
        <v>8.4977585978363354E-300</v>
      </c>
      <c r="GW166" s="107">
        <f t="shared" si="403"/>
        <v>1.2776782623476079E-290</v>
      </c>
      <c r="GX166" s="107">
        <f t="shared" si="404"/>
        <v>3.3865090142349778E-279</v>
      </c>
      <c r="GY166" s="107">
        <f t="shared" si="405"/>
        <v>2.9076230854696764E-262</v>
      </c>
      <c r="GZ166" s="107">
        <f t="shared" si="406"/>
        <v>3.1333179667246633E-249</v>
      </c>
      <c r="HA166" s="107">
        <f t="shared" si="407"/>
        <v>7.4207777402423761E-278</v>
      </c>
      <c r="HC166" s="107">
        <f t="shared" si="542"/>
        <v>3.7455213121425316E-112</v>
      </c>
      <c r="HD166" s="107">
        <f t="shared" si="408"/>
        <v>8.7987878700567184E-104</v>
      </c>
      <c r="HE166" s="107">
        <f t="shared" si="409"/>
        <v>7.3791185211639004E-112</v>
      </c>
      <c r="HF166" s="107">
        <f t="shared" si="410"/>
        <v>2.9694061661481461E-126</v>
      </c>
      <c r="HG166" s="107">
        <f t="shared" si="411"/>
        <v>6.4804226549475969E-138</v>
      </c>
      <c r="HH166" s="107">
        <f t="shared" si="412"/>
        <v>6.6083740143397133E-147</v>
      </c>
      <c r="HI166" s="107">
        <f t="shared" si="413"/>
        <v>8.8203734163963645E-151</v>
      </c>
      <c r="HJ166" s="107">
        <f t="shared" si="414"/>
        <v>2.5924747794864578E-163</v>
      </c>
      <c r="HK166" s="107">
        <f t="shared" si="415"/>
        <v>1.1750941169007018E-148</v>
      </c>
      <c r="HL166" s="107">
        <f t="shared" si="416"/>
        <v>9.8918624776296587E-158</v>
      </c>
      <c r="HM166" s="107">
        <f t="shared" si="417"/>
        <v>2.0265187449466737E-150</v>
      </c>
      <c r="HN166" s="107">
        <f t="shared" si="418"/>
        <v>8.3187093890681311E-142</v>
      </c>
      <c r="HO166" s="107">
        <f t="shared" si="419"/>
        <v>9.8185783586309068E-132</v>
      </c>
      <c r="HP166" s="107">
        <f t="shared" si="420"/>
        <v>4.823152869115863E-123</v>
      </c>
      <c r="HQ166" s="107">
        <f t="shared" si="421"/>
        <v>1.1109127164307773E-146</v>
      </c>
      <c r="HS166" s="107">
        <f t="shared" si="543"/>
        <v>8.6731581126111201E-4</v>
      </c>
      <c r="HT166" s="107">
        <f t="shared" si="422"/>
        <v>9.2825007488840801E-4</v>
      </c>
      <c r="HU166" s="107">
        <f t="shared" si="423"/>
        <v>1.6738728280518526E-4</v>
      </c>
      <c r="HV166" s="107">
        <f t="shared" si="424"/>
        <v>2.9619312696002869E-5</v>
      </c>
      <c r="HW166" s="107">
        <f t="shared" si="425"/>
        <v>5.1562690759689081E-6</v>
      </c>
      <c r="HX166" s="107">
        <f t="shared" si="426"/>
        <v>3.0898598667392024E-6</v>
      </c>
      <c r="HY166" s="107">
        <f t="shared" si="427"/>
        <v>4.5464028294585915E-6</v>
      </c>
      <c r="HZ166" s="107">
        <f t="shared" si="428"/>
        <v>6.0893246188344956E-8</v>
      </c>
      <c r="IA166" s="107">
        <f t="shared" si="429"/>
        <v>2.8611371224518415E-7</v>
      </c>
      <c r="IB166" s="107">
        <f t="shared" si="430"/>
        <v>8.3303765314471485E-7</v>
      </c>
      <c r="IC166" s="107">
        <f t="shared" si="431"/>
        <v>4.4098712811040896E-6</v>
      </c>
      <c r="ID166" s="107">
        <f t="shared" si="432"/>
        <v>2.8927363347107413E-5</v>
      </c>
      <c r="IE166" s="107">
        <f t="shared" si="433"/>
        <v>1.0225193913175428E-4</v>
      </c>
      <c r="IF166" s="107">
        <f t="shared" si="434"/>
        <v>2.7928381633952887E-4</v>
      </c>
      <c r="IG166" s="107">
        <f t="shared" si="435"/>
        <v>1.1747706702911265E-3</v>
      </c>
      <c r="II166" s="107">
        <f t="shared" si="544"/>
        <v>1.1221416006546401E-3</v>
      </c>
      <c r="IJ166" s="107">
        <f t="shared" si="545"/>
        <v>2.4836977827157572E-3</v>
      </c>
      <c r="IK166" s="107">
        <f t="shared" si="546"/>
        <v>4.8718866085612688E-3</v>
      </c>
      <c r="IL166" s="107">
        <f t="shared" si="547"/>
        <v>4.8408920945234579E-3</v>
      </c>
      <c r="IM166" s="107">
        <f t="shared" si="548"/>
        <v>5.3844139715310598E-3</v>
      </c>
      <c r="IN166" s="107">
        <f t="shared" si="549"/>
        <v>2.8908038337597712E-3</v>
      </c>
      <c r="IO166" s="107">
        <f t="shared" si="550"/>
        <v>1.6296969270449869E-3</v>
      </c>
      <c r="IP166" s="107">
        <f t="shared" si="551"/>
        <v>7.1158277680043224E-3</v>
      </c>
      <c r="IQ166" s="107">
        <f t="shared" si="552"/>
        <v>7.0040346540431783E-3</v>
      </c>
      <c r="IR166" s="107">
        <f t="shared" si="553"/>
        <v>2.0498303355833618E-3</v>
      </c>
      <c r="IS166" s="107">
        <f t="shared" si="554"/>
        <v>1.5764010586082587E-3</v>
      </c>
      <c r="IT166" s="107">
        <f t="shared" si="555"/>
        <v>1.0496271089294883E-3</v>
      </c>
      <c r="IU166" s="107">
        <f t="shared" si="556"/>
        <v>1.1255657699695012E-3</v>
      </c>
      <c r="IV166" s="107">
        <f t="shared" si="557"/>
        <v>8.1365559446426388E-4</v>
      </c>
      <c r="IW166" s="107">
        <f t="shared" si="558"/>
        <v>9.412214444446522E-4</v>
      </c>
      <c r="IY166" s="107">
        <f t="shared" si="559"/>
        <v>1.989457411915752E-3</v>
      </c>
      <c r="IZ166" s="107">
        <f t="shared" si="560"/>
        <v>3.411947857604165E-3</v>
      </c>
      <c r="JA166" s="107">
        <f t="shared" si="561"/>
        <v>5.0392738913664541E-3</v>
      </c>
      <c r="JB166" s="107">
        <f t="shared" si="562"/>
        <v>4.8705114072194605E-3</v>
      </c>
      <c r="JC166" s="107">
        <f t="shared" si="563"/>
        <v>5.3895702406070289E-3</v>
      </c>
      <c r="JD166" s="107">
        <f t="shared" si="564"/>
        <v>2.8938936936265106E-3</v>
      </c>
      <c r="JE166" s="107">
        <f t="shared" si="565"/>
        <v>1.6342433298744455E-3</v>
      </c>
      <c r="JF166" s="107">
        <f t="shared" si="566"/>
        <v>7.1158886612505108E-3</v>
      </c>
      <c r="JG166" s="107">
        <f t="shared" si="567"/>
        <v>7.0043207677554231E-3</v>
      </c>
      <c r="JH166" s="107">
        <f t="shared" si="568"/>
        <v>2.0506633732365067E-3</v>
      </c>
      <c r="JI166" s="107">
        <f t="shared" si="569"/>
        <v>1.5808109298893628E-3</v>
      </c>
      <c r="JJ166" s="107">
        <f t="shared" si="570"/>
        <v>1.0785544722765957E-3</v>
      </c>
      <c r="JK166" s="107">
        <f t="shared" si="571"/>
        <v>1.2278177091012555E-3</v>
      </c>
      <c r="JL166" s="107">
        <f t="shared" si="572"/>
        <v>1.0929394108037927E-3</v>
      </c>
      <c r="JM166" s="107">
        <f t="shared" si="573"/>
        <v>2.1159921147357787E-3</v>
      </c>
    </row>
    <row r="167" spans="2:273" x14ac:dyDescent="0.25">
      <c r="B167" s="2">
        <v>139</v>
      </c>
      <c r="C167" s="37">
        <v>61.168999999999997</v>
      </c>
      <c r="D167" s="37">
        <v>62.606000000000002</v>
      </c>
      <c r="E167" s="37">
        <v>64.015000000000001</v>
      </c>
      <c r="F167" s="37">
        <v>65.406000000000006</v>
      </c>
      <c r="G167" s="37">
        <v>67.281000000000006</v>
      </c>
      <c r="H167" s="37">
        <v>71.147000000000006</v>
      </c>
      <c r="I167" s="37">
        <v>70.8</v>
      </c>
      <c r="J167" s="37">
        <v>68.921000000000006</v>
      </c>
      <c r="K167" s="37">
        <v>67.81</v>
      </c>
      <c r="L167" s="37">
        <v>66.667000000000002</v>
      </c>
      <c r="M167" s="37">
        <v>64.840999999999994</v>
      </c>
      <c r="N167" s="37">
        <v>64.650999999999996</v>
      </c>
      <c r="O167" s="37">
        <v>64.016000000000005</v>
      </c>
      <c r="P167" s="37">
        <v>64.016000000000005</v>
      </c>
      <c r="Q167" s="37">
        <v>66.875</v>
      </c>
      <c r="S167" s="4">
        <f t="shared" si="460"/>
        <v>62.224076507634159</v>
      </c>
      <c r="T167" s="4">
        <f t="shared" si="461"/>
        <v>64.026948070481581</v>
      </c>
      <c r="U167" s="4">
        <f t="shared" si="462"/>
        <v>62.390578069887724</v>
      </c>
      <c r="V167" s="4">
        <f t="shared" si="463"/>
        <v>66.694543781110838</v>
      </c>
      <c r="W167" s="4">
        <f t="shared" si="464"/>
        <v>67.425284523879881</v>
      </c>
      <c r="X167" s="4">
        <f t="shared" si="465"/>
        <v>71.323672246502127</v>
      </c>
      <c r="Y167" s="4">
        <f t="shared" si="466"/>
        <v>70.149009737278917</v>
      </c>
      <c r="Z167" s="4">
        <f t="shared" si="467"/>
        <v>69.356005675348499</v>
      </c>
      <c r="AA167" s="4">
        <f t="shared" si="468"/>
        <v>69.453808343405896</v>
      </c>
      <c r="AB167" s="4">
        <f t="shared" si="469"/>
        <v>67.779356951645539</v>
      </c>
      <c r="AC167" s="4">
        <f t="shared" si="470"/>
        <v>65.226262857122848</v>
      </c>
      <c r="AD167" s="4">
        <f t="shared" si="471"/>
        <v>64.777732676092384</v>
      </c>
      <c r="AE167" s="4">
        <f t="shared" si="472"/>
        <v>63.974103753186931</v>
      </c>
      <c r="AF167" s="4">
        <f t="shared" si="473"/>
        <v>65.106145684833905</v>
      </c>
      <c r="AG167" s="4">
        <f t="shared" si="474"/>
        <v>68.320776737444348</v>
      </c>
      <c r="AI167" s="4">
        <f t="shared" si="475"/>
        <v>-1.0550765076341619</v>
      </c>
      <c r="AJ167" s="4">
        <f t="shared" si="476"/>
        <v>-1.4209480704815789</v>
      </c>
      <c r="AK167" s="4">
        <f t="shared" si="477"/>
        <v>1.6244219301122769</v>
      </c>
      <c r="AL167" s="4">
        <f t="shared" si="478"/>
        <v>-1.2885437811108318</v>
      </c>
      <c r="AM167" s="4">
        <f t="shared" si="479"/>
        <v>-0.14428452387987534</v>
      </c>
      <c r="AN167" s="4">
        <f t="shared" si="480"/>
        <v>-0.17667224650212177</v>
      </c>
      <c r="AO167" s="4">
        <f t="shared" si="481"/>
        <v>0.65099026272108063</v>
      </c>
      <c r="AP167" s="4">
        <f t="shared" si="482"/>
        <v>-0.4350056753484921</v>
      </c>
      <c r="AQ167" s="4">
        <f t="shared" si="483"/>
        <v>-1.6438083434058939</v>
      </c>
      <c r="AR167" s="4">
        <f t="shared" si="484"/>
        <v>-1.1123569516455376</v>
      </c>
      <c r="AS167" s="4">
        <f t="shared" si="485"/>
        <v>-0.38526285712285357</v>
      </c>
      <c r="AT167" s="4">
        <f t="shared" si="486"/>
        <v>-0.12673267609238792</v>
      </c>
      <c r="AU167" s="4">
        <f t="shared" si="487"/>
        <v>4.1896246813074356E-2</v>
      </c>
      <c r="AV167" s="4">
        <f t="shared" si="488"/>
        <v>-1.0901456848338995</v>
      </c>
      <c r="AW167" s="4">
        <f t="shared" si="488"/>
        <v>-1.4457767374443478</v>
      </c>
      <c r="AY167" s="2">
        <f t="shared" si="509"/>
        <v>62.224061221575248</v>
      </c>
      <c r="AZ167" s="2">
        <f t="shared" si="363"/>
        <v>64.004011631678509</v>
      </c>
      <c r="BA167" s="2">
        <f t="shared" si="364"/>
        <v>62.064588512941121</v>
      </c>
      <c r="BB167" s="2">
        <f t="shared" si="365"/>
        <v>66.365388278005639</v>
      </c>
      <c r="BC167" s="2">
        <f t="shared" si="366"/>
        <v>66.9329117304909</v>
      </c>
      <c r="BD167" s="2">
        <f t="shared" si="367"/>
        <v>71.005757981583528</v>
      </c>
      <c r="BE167" s="2">
        <f t="shared" si="368"/>
        <v>69.91235388259787</v>
      </c>
      <c r="BF167" s="2">
        <f t="shared" si="369"/>
        <v>68.38354372286777</v>
      </c>
      <c r="BG167" s="2">
        <f t="shared" si="370"/>
        <v>68.440752655056826</v>
      </c>
      <c r="BH167" s="2">
        <f t="shared" si="371"/>
        <v>67.395739300456825</v>
      </c>
      <c r="BI167" s="2">
        <f t="shared" si="372"/>
        <v>64.859028810194957</v>
      </c>
      <c r="BJ167" s="2">
        <f t="shared" si="373"/>
        <v>64.47156159256906</v>
      </c>
      <c r="BK167" s="2">
        <f t="shared" si="374"/>
        <v>63.645240186075227</v>
      </c>
      <c r="BL167" s="2">
        <f t="shared" si="375"/>
        <v>64.784054611785479</v>
      </c>
      <c r="BM167" s="2">
        <f t="shared" si="376"/>
        <v>67.685621457397346</v>
      </c>
      <c r="BO167" s="2" t="str">
        <f t="shared" si="440"/>
        <v/>
      </c>
      <c r="BP167" s="2" t="str">
        <f t="shared" si="441"/>
        <v/>
      </c>
      <c r="BQ167" s="2" t="str">
        <f t="shared" si="442"/>
        <v/>
      </c>
      <c r="BR167" s="2" t="str">
        <f t="shared" si="443"/>
        <v/>
      </c>
      <c r="BS167" s="2" t="str">
        <f t="shared" si="444"/>
        <v/>
      </c>
      <c r="BT167" s="2" t="str">
        <f t="shared" si="445"/>
        <v/>
      </c>
      <c r="BU167" s="2" t="str">
        <f t="shared" si="446"/>
        <v/>
      </c>
      <c r="BV167" s="2" t="str">
        <f t="shared" si="447"/>
        <v/>
      </c>
      <c r="BW167" s="2" t="str">
        <f t="shared" si="448"/>
        <v/>
      </c>
      <c r="BX167" s="2" t="str">
        <f t="shared" si="449"/>
        <v/>
      </c>
      <c r="BY167" s="2" t="str">
        <f t="shared" si="450"/>
        <v/>
      </c>
      <c r="BZ167" s="2" t="str">
        <f t="shared" si="451"/>
        <v/>
      </c>
      <c r="CA167" s="2" t="str">
        <f t="shared" si="452"/>
        <v/>
      </c>
      <c r="CB167" s="2" t="str">
        <f t="shared" si="453"/>
        <v/>
      </c>
      <c r="CC167" s="2" t="str">
        <f t="shared" si="454"/>
        <v/>
      </c>
      <c r="CE167" s="2" t="str">
        <f t="shared" si="510"/>
        <v/>
      </c>
      <c r="CF167" s="2" t="str">
        <f t="shared" si="511"/>
        <v/>
      </c>
      <c r="CG167" s="2" t="str">
        <f t="shared" si="512"/>
        <v/>
      </c>
      <c r="CH167" s="2" t="str">
        <f t="shared" si="513"/>
        <v/>
      </c>
      <c r="CI167" s="2" t="str">
        <f t="shared" si="514"/>
        <v/>
      </c>
      <c r="CJ167" s="2" t="str">
        <f t="shared" si="515"/>
        <v/>
      </c>
      <c r="CK167" s="2" t="str">
        <f t="shared" si="516"/>
        <v/>
      </c>
      <c r="CL167" s="2" t="str">
        <f t="shared" si="517"/>
        <v/>
      </c>
      <c r="CM167" s="2" t="str">
        <f t="shared" si="518"/>
        <v/>
      </c>
      <c r="CN167" s="2" t="str">
        <f t="shared" si="519"/>
        <v/>
      </c>
      <c r="CO167" s="2" t="str">
        <f t="shared" si="520"/>
        <v/>
      </c>
      <c r="CP167" s="2" t="str">
        <f t="shared" si="521"/>
        <v/>
      </c>
      <c r="CQ167" s="2" t="str">
        <f t="shared" si="522"/>
        <v/>
      </c>
      <c r="CR167" s="2">
        <f t="shared" si="523"/>
        <v>64.016000000000005</v>
      </c>
      <c r="CS167" s="2">
        <f t="shared" si="524"/>
        <v>66.875</v>
      </c>
      <c r="CU167" s="2" t="str">
        <f t="shared" si="525"/>
        <v/>
      </c>
      <c r="CV167" s="2" t="str">
        <f t="shared" si="526"/>
        <v/>
      </c>
      <c r="CW167" s="2" t="str">
        <f t="shared" si="527"/>
        <v/>
      </c>
      <c r="CX167" s="2" t="str">
        <f t="shared" si="528"/>
        <v/>
      </c>
      <c r="CY167" s="2" t="str">
        <f t="shared" si="529"/>
        <v/>
      </c>
      <c r="CZ167" s="2" t="str">
        <f t="shared" si="530"/>
        <v/>
      </c>
      <c r="DA167" s="2" t="str">
        <f t="shared" si="531"/>
        <v/>
      </c>
      <c r="DB167" s="2" t="str">
        <f t="shared" si="532"/>
        <v/>
      </c>
      <c r="DC167" s="2" t="str">
        <f t="shared" si="533"/>
        <v/>
      </c>
      <c r="DD167" s="2" t="str">
        <f t="shared" si="534"/>
        <v/>
      </c>
      <c r="DE167" s="2" t="str">
        <f t="shared" si="535"/>
        <v/>
      </c>
      <c r="DF167" s="2" t="str">
        <f t="shared" si="536"/>
        <v/>
      </c>
      <c r="DG167" s="2" t="str">
        <f t="shared" si="537"/>
        <v/>
      </c>
      <c r="DH167" s="2">
        <f t="shared" si="538"/>
        <v>64.016000000000005</v>
      </c>
      <c r="DI167" s="2">
        <f t="shared" si="539"/>
        <v>66.875</v>
      </c>
      <c r="DK167" s="2">
        <f t="shared" si="489"/>
        <v>98.182380566801584</v>
      </c>
      <c r="DL167" s="2">
        <f t="shared" si="490"/>
        <v>88.867591275486006</v>
      </c>
      <c r="DM167" s="2">
        <f t="shared" si="490"/>
        <v>94.362787577050682</v>
      </c>
      <c r="DN167" s="2">
        <f t="shared" si="490"/>
        <v>96.652739541160599</v>
      </c>
      <c r="DO167" s="2">
        <f t="shared" si="490"/>
        <v>90.202515519568152</v>
      </c>
      <c r="DP167" s="2">
        <f t="shared" si="490"/>
        <v>91.157534547908227</v>
      </c>
      <c r="DQ167" s="2">
        <f t="shared" si="490"/>
        <v>92.342007440639009</v>
      </c>
      <c r="DR167" s="2">
        <f t="shared" si="490"/>
        <v>87.61021348068715</v>
      </c>
      <c r="DS167" s="2">
        <f t="shared" si="490"/>
        <v>81.662631983805667</v>
      </c>
      <c r="DT167" s="2">
        <f t="shared" si="490"/>
        <v>89.251300579932163</v>
      </c>
      <c r="DU167" s="2">
        <f t="shared" si="490"/>
        <v>91.120992668782122</v>
      </c>
      <c r="DV167" s="2">
        <f t="shared" si="490"/>
        <v>97.174103913630233</v>
      </c>
      <c r="DW167" s="2">
        <f t="shared" si="490"/>
        <v>96.663183535762485</v>
      </c>
      <c r="DX167" s="2">
        <f t="shared" si="490"/>
        <v>93.745159244264514</v>
      </c>
      <c r="DY167" s="2">
        <f t="shared" si="490"/>
        <v>83.691178431372549</v>
      </c>
      <c r="EA167" s="2">
        <f t="shared" si="459"/>
        <v>62.224081951151227</v>
      </c>
      <c r="EB167" s="2">
        <f t="shared" si="491"/>
        <v>64.010142857142853</v>
      </c>
      <c r="EC167" s="2">
        <f t="shared" si="492"/>
        <v>62.003321428571432</v>
      </c>
      <c r="ED167" s="2">
        <f t="shared" si="493"/>
        <v>66.373180494263011</v>
      </c>
      <c r="EE167" s="2">
        <f t="shared" si="494"/>
        <v>66.938683338723834</v>
      </c>
      <c r="EF167" s="2">
        <f t="shared" si="495"/>
        <v>71.044339594812229</v>
      </c>
      <c r="EG167" s="2">
        <f t="shared" si="496"/>
        <v>69.902481362183423</v>
      </c>
      <c r="EH167" s="2">
        <f t="shared" si="497"/>
        <v>68.321733176100622</v>
      </c>
      <c r="EI167" s="2">
        <f t="shared" si="498"/>
        <v>68.447238563901053</v>
      </c>
      <c r="EJ167" s="2">
        <f t="shared" si="499"/>
        <v>67.417734570456219</v>
      </c>
      <c r="EK167" s="2">
        <f t="shared" si="500"/>
        <v>64.85631181174621</v>
      </c>
      <c r="EL167" s="2">
        <f t="shared" si="501"/>
        <v>64.460335937500005</v>
      </c>
      <c r="EM167" s="2">
        <f t="shared" si="502"/>
        <v>63.620832141405941</v>
      </c>
      <c r="EN167" s="2">
        <f t="shared" si="503"/>
        <v>64.777078786814712</v>
      </c>
      <c r="EO167" s="2">
        <f t="shared" si="504"/>
        <v>67.711727373681299</v>
      </c>
      <c r="EQ167" s="2">
        <f t="shared" si="505"/>
        <v>62.222806256772714</v>
      </c>
      <c r="ER167" s="2">
        <f t="shared" si="506"/>
        <v>63.696861373769352</v>
      </c>
      <c r="ES167" s="2">
        <f t="shared" si="506"/>
        <v>64.186060404445499</v>
      </c>
      <c r="ET167" s="2">
        <f t="shared" si="506"/>
        <v>66.147232639371936</v>
      </c>
      <c r="EU167" s="2">
        <f t="shared" si="506"/>
        <v>66.794026433420129</v>
      </c>
      <c r="EV167" s="2">
        <f t="shared" si="506"/>
        <v>69.939932412767718</v>
      </c>
      <c r="EW167" s="2">
        <f t="shared" si="506"/>
        <v>70.225257542401678</v>
      </c>
      <c r="EX167" s="2">
        <f t="shared" si="506"/>
        <v>69.478323319689153</v>
      </c>
      <c r="EY167" s="2">
        <f t="shared" si="506"/>
        <v>68.310824369501375</v>
      </c>
      <c r="EZ167" s="2">
        <f t="shared" si="506"/>
        <v>66.77274020188564</v>
      </c>
      <c r="FA167" s="2">
        <f t="shared" si="506"/>
        <v>64.949696290253343</v>
      </c>
      <c r="FB167" s="2">
        <f t="shared" si="506"/>
        <v>64.921828639088787</v>
      </c>
      <c r="FC167" s="2">
        <f t="shared" si="506"/>
        <v>64.405035192005869</v>
      </c>
      <c r="FD167" s="2">
        <f t="shared" si="506"/>
        <v>64.976127980655292</v>
      </c>
      <c r="FE167" s="2">
        <f t="shared" si="506"/>
        <v>66.857768503353242</v>
      </c>
      <c r="FG167" s="2">
        <f t="shared" si="507"/>
        <v>0.99999995827982036</v>
      </c>
      <c r="FH167" s="2">
        <f t="shared" si="508"/>
        <v>0.99999996064342167</v>
      </c>
      <c r="FI167" s="2">
        <f t="shared" si="508"/>
        <v>0.99999996565131399</v>
      </c>
      <c r="FJ167" s="2">
        <f t="shared" si="508"/>
        <v>0.99999996469261732</v>
      </c>
      <c r="FK167" s="2">
        <f t="shared" si="508"/>
        <v>0.99999996901832444</v>
      </c>
      <c r="FL167" s="2">
        <f t="shared" si="508"/>
        <v>0.99999996971351668</v>
      </c>
      <c r="FM167" s="2">
        <f t="shared" si="508"/>
        <v>0.99999996913762135</v>
      </c>
      <c r="FN167" s="2">
        <f t="shared" si="508"/>
        <v>0.99999997390745676</v>
      </c>
      <c r="FO167" s="2">
        <f t="shared" si="508"/>
        <v>0.99999996629365873</v>
      </c>
      <c r="FP167" s="2">
        <f t="shared" si="508"/>
        <v>0.99999997098601701</v>
      </c>
      <c r="FQ167" s="2">
        <f t="shared" si="508"/>
        <v>0.99999997314325573</v>
      </c>
      <c r="FR167" s="2">
        <f t="shared" si="508"/>
        <v>0.99999996895998522</v>
      </c>
      <c r="FS167" s="2">
        <f t="shared" si="508"/>
        <v>0.99999984422333543</v>
      </c>
      <c r="FT167" s="2">
        <f t="shared" si="508"/>
        <v>0.99999938501063268</v>
      </c>
      <c r="FU167" s="2">
        <f t="shared" si="508"/>
        <v>0.99999842785924142</v>
      </c>
      <c r="FW167" s="2">
        <f t="shared" si="540"/>
        <v>1.7425617793585545E-2</v>
      </c>
      <c r="FX167" s="2">
        <f t="shared" si="380"/>
        <v>1.9574102185764834E-2</v>
      </c>
      <c r="FY167" s="2">
        <f t="shared" si="381"/>
        <v>2.8068391842413772E-2</v>
      </c>
      <c r="FZ167" s="2">
        <f t="shared" si="382"/>
        <v>3.4491521741218889E-2</v>
      </c>
      <c r="GA167" s="2">
        <f t="shared" si="383"/>
        <v>3.9903584093177027E-2</v>
      </c>
      <c r="GB167" s="2">
        <f t="shared" si="384"/>
        <v>3.4934780408825576E-2</v>
      </c>
      <c r="GC167" s="2">
        <f t="shared" si="385"/>
        <v>3.0584127585322963E-2</v>
      </c>
      <c r="GD167" s="2">
        <f t="shared" si="386"/>
        <v>5.3441613543292847E-2</v>
      </c>
      <c r="GE167" s="2">
        <f t="shared" si="387"/>
        <v>4.7548968898085978E-2</v>
      </c>
      <c r="GF167" s="2">
        <f t="shared" si="388"/>
        <v>3.4102473680273304E-2</v>
      </c>
      <c r="GG167" s="2">
        <f t="shared" si="389"/>
        <v>2.9087200660615774E-2</v>
      </c>
      <c r="GH167" s="2">
        <f t="shared" si="390"/>
        <v>2.4322464027228246E-2</v>
      </c>
      <c r="GI167" s="2">
        <f t="shared" si="391"/>
        <v>3.1118085326656508E-2</v>
      </c>
      <c r="GJ167" s="2">
        <f t="shared" si="392"/>
        <v>3.495623255255282E-2</v>
      </c>
      <c r="GK167" s="2">
        <f t="shared" si="393"/>
        <v>3.0599879148997595E-2</v>
      </c>
      <c r="GM167" s="107">
        <f t="shared" si="541"/>
        <v>3.1731439915663291E-232</v>
      </c>
      <c r="GN167" s="107">
        <f t="shared" si="394"/>
        <v>1.7491089459753745E-213</v>
      </c>
      <c r="GO167" s="107">
        <f t="shared" si="395"/>
        <v>2.9743716155905872E-226</v>
      </c>
      <c r="GP167" s="107">
        <f t="shared" si="396"/>
        <v>2.2343222494375836E-253</v>
      </c>
      <c r="GQ167" s="107">
        <f t="shared" si="397"/>
        <v>1.2789805308634391E-273</v>
      </c>
      <c r="GR167" s="107">
        <f t="shared" si="398"/>
        <v>3.2219562499881208E-290</v>
      </c>
      <c r="GS167" s="107">
        <f t="shared" si="399"/>
        <v>4.3432225640448063E-300</v>
      </c>
      <c r="GT167" s="107">
        <f t="shared" si="400"/>
        <v>0</v>
      </c>
      <c r="GU167" s="107">
        <f t="shared" si="401"/>
        <v>5.0982416972992143E-284</v>
      </c>
      <c r="GV167" s="107">
        <f t="shared" si="402"/>
        <v>7.4509564080773448E-308</v>
      </c>
      <c r="GW167" s="107">
        <f t="shared" si="403"/>
        <v>2.1522471763435768E-298</v>
      </c>
      <c r="GX167" s="107">
        <f t="shared" si="404"/>
        <v>1.0001313613245974E-286</v>
      </c>
      <c r="GY167" s="107">
        <f t="shared" si="405"/>
        <v>2.3693263761149016E-269</v>
      </c>
      <c r="GZ167" s="107">
        <f t="shared" si="406"/>
        <v>5.3678328089636513E-256</v>
      </c>
      <c r="HA167" s="107">
        <f t="shared" si="407"/>
        <v>2.5949625464924655E-285</v>
      </c>
      <c r="HC167" s="107">
        <f t="shared" si="542"/>
        <v>1.2481221470389539E-116</v>
      </c>
      <c r="HD167" s="107">
        <f t="shared" si="408"/>
        <v>6.8120546417020947E-108</v>
      </c>
      <c r="HE167" s="107">
        <f t="shared" si="409"/>
        <v>3.2064717828314279E-116</v>
      </c>
      <c r="HF167" s="107">
        <f t="shared" si="410"/>
        <v>3.5844759580135874E-131</v>
      </c>
      <c r="HG167" s="107">
        <f t="shared" si="411"/>
        <v>3.2094677833996211E-143</v>
      </c>
      <c r="HH167" s="107">
        <f t="shared" si="412"/>
        <v>1.5324315816077518E-152</v>
      </c>
      <c r="HI167" s="107">
        <f t="shared" si="413"/>
        <v>1.3569405708379565E-156</v>
      </c>
      <c r="HJ167" s="107">
        <f t="shared" si="414"/>
        <v>1.8877022395738887E-169</v>
      </c>
      <c r="HK167" s="107">
        <f t="shared" si="415"/>
        <v>2.6826505968122297E-154</v>
      </c>
      <c r="HL167" s="107">
        <f t="shared" si="416"/>
        <v>9.8554457228801361E-164</v>
      </c>
      <c r="HM167" s="107">
        <f t="shared" si="417"/>
        <v>3.6652458233095738E-156</v>
      </c>
      <c r="HN167" s="107">
        <f t="shared" si="418"/>
        <v>2.5717956379716886E-147</v>
      </c>
      <c r="HO167" s="107">
        <f t="shared" si="419"/>
        <v>6.82885054230296E-137</v>
      </c>
      <c r="HP167" s="107">
        <f t="shared" si="420"/>
        <v>6.360878567419274E-128</v>
      </c>
      <c r="HQ167" s="107">
        <f t="shared" si="421"/>
        <v>2.0977718253394417E-152</v>
      </c>
      <c r="HS167" s="107">
        <f t="shared" si="543"/>
        <v>2.7656730581347727E-4</v>
      </c>
      <c r="HT167" s="107">
        <f t="shared" si="422"/>
        <v>3.140079709504394E-4</v>
      </c>
      <c r="HU167" s="107">
        <f t="shared" si="423"/>
        <v>4.8091554456455748E-5</v>
      </c>
      <c r="HV167" s="107">
        <f t="shared" si="424"/>
        <v>6.8855855798646301E-6</v>
      </c>
      <c r="HW167" s="107">
        <f t="shared" si="425"/>
        <v>1.0066134869191633E-6</v>
      </c>
      <c r="HX167" s="107">
        <f t="shared" si="426"/>
        <v>5.5412318759920557E-7</v>
      </c>
      <c r="HY167" s="107">
        <f t="shared" si="427"/>
        <v>8.1174340033733202E-7</v>
      </c>
      <c r="HZ167" s="107">
        <f t="shared" si="428"/>
        <v>7.915873987901945E-9</v>
      </c>
      <c r="IA167" s="107">
        <f t="shared" si="429"/>
        <v>4.4168493580411358E-8</v>
      </c>
      <c r="IB167" s="107">
        <f t="shared" si="430"/>
        <v>1.297588081939345E-7</v>
      </c>
      <c r="IC167" s="107">
        <f t="shared" si="431"/>
        <v>8.009205365785291E-7</v>
      </c>
      <c r="ID167" s="107">
        <f t="shared" si="432"/>
        <v>6.1634370250361887E-6</v>
      </c>
      <c r="IE167" s="107">
        <f t="shared" si="433"/>
        <v>2.5157982937078434E-5</v>
      </c>
      <c r="IF167" s="107">
        <f t="shared" si="434"/>
        <v>7.6870407572820519E-5</v>
      </c>
      <c r="IG167" s="107">
        <f t="shared" si="435"/>
        <v>3.463171283431027E-4</v>
      </c>
      <c r="II167" s="107">
        <f t="shared" si="544"/>
        <v>2.056346792507911E-3</v>
      </c>
      <c r="IJ167" s="107">
        <f t="shared" si="545"/>
        <v>4.2736450981921493E-3</v>
      </c>
      <c r="IK167" s="107">
        <f t="shared" si="546"/>
        <v>8.2014821887892771E-3</v>
      </c>
      <c r="IL167" s="107">
        <f t="shared" si="547"/>
        <v>8.4056791404825172E-3</v>
      </c>
      <c r="IM167" s="107">
        <f t="shared" si="548"/>
        <v>9.4531250931526537E-3</v>
      </c>
      <c r="IN167" s="107">
        <f t="shared" si="549"/>
        <v>5.3390287512654318E-3</v>
      </c>
      <c r="IO167" s="107">
        <f t="shared" si="550"/>
        <v>3.1393261270159308E-3</v>
      </c>
      <c r="IP167" s="107">
        <f t="shared" si="551"/>
        <v>1.2710596884247265E-2</v>
      </c>
      <c r="IQ167" s="107">
        <f t="shared" si="552"/>
        <v>1.2269891378118484E-2</v>
      </c>
      <c r="IR167" s="107">
        <f t="shared" si="553"/>
        <v>3.9229183647538513E-3</v>
      </c>
      <c r="IS167" s="107">
        <f t="shared" si="554"/>
        <v>3.021121470792728E-3</v>
      </c>
      <c r="IT167" s="107">
        <f t="shared" si="555"/>
        <v>2.0390040356161811E-3</v>
      </c>
      <c r="IU167" s="107">
        <f t="shared" si="556"/>
        <v>2.1392357218842557E-3</v>
      </c>
      <c r="IV167" s="107">
        <f t="shared" si="557"/>
        <v>1.5504390676972664E-3</v>
      </c>
      <c r="IW167" s="107">
        <f t="shared" si="558"/>
        <v>1.6536808428975975E-3</v>
      </c>
      <c r="IY167" s="107">
        <f t="shared" si="559"/>
        <v>2.3329140983213881E-3</v>
      </c>
      <c r="IZ167" s="107">
        <f t="shared" si="560"/>
        <v>4.5876530691425889E-3</v>
      </c>
      <c r="JA167" s="107">
        <f t="shared" si="561"/>
        <v>8.2495737432457337E-3</v>
      </c>
      <c r="JB167" s="107">
        <f t="shared" si="562"/>
        <v>8.4125647260623812E-3</v>
      </c>
      <c r="JC167" s="107">
        <f t="shared" si="563"/>
        <v>9.4541317066395725E-3</v>
      </c>
      <c r="JD167" s="107">
        <f t="shared" si="564"/>
        <v>5.3395828744530307E-3</v>
      </c>
      <c r="JE167" s="107">
        <f t="shared" si="565"/>
        <v>3.140137870416268E-3</v>
      </c>
      <c r="JF167" s="107">
        <f t="shared" si="566"/>
        <v>1.2710604800121253E-2</v>
      </c>
      <c r="JG167" s="107">
        <f t="shared" si="567"/>
        <v>1.2269935546612064E-2</v>
      </c>
      <c r="JH167" s="107">
        <f t="shared" si="568"/>
        <v>3.9230481235620453E-3</v>
      </c>
      <c r="JI167" s="107">
        <f t="shared" si="569"/>
        <v>3.0219223913293064E-3</v>
      </c>
      <c r="JJ167" s="107">
        <f t="shared" si="570"/>
        <v>2.0451674726412175E-3</v>
      </c>
      <c r="JK167" s="107">
        <f t="shared" si="571"/>
        <v>2.1643937048213342E-3</v>
      </c>
      <c r="JL167" s="107">
        <f t="shared" si="572"/>
        <v>1.6273094752700869E-3</v>
      </c>
      <c r="JM167" s="107">
        <f t="shared" si="573"/>
        <v>1.9999979712407002E-3</v>
      </c>
    </row>
    <row r="168" spans="2:273" x14ac:dyDescent="0.25">
      <c r="B168" s="2">
        <v>140</v>
      </c>
      <c r="C168" s="37">
        <v>61.030999999999999</v>
      </c>
      <c r="D168" s="37">
        <v>63.273000000000003</v>
      </c>
      <c r="E168" s="37">
        <v>64.727000000000004</v>
      </c>
      <c r="F168" s="37">
        <v>65.953000000000003</v>
      </c>
      <c r="G168" s="37">
        <v>66.828000000000003</v>
      </c>
      <c r="H168" s="37">
        <v>71.191000000000003</v>
      </c>
      <c r="I168" s="37">
        <v>68.677000000000007</v>
      </c>
      <c r="J168" s="37">
        <v>69.316999999999993</v>
      </c>
      <c r="K168" s="37">
        <v>67.81</v>
      </c>
      <c r="L168" s="37">
        <v>66.159000000000006</v>
      </c>
      <c r="M168" s="37">
        <v>64.983999999999995</v>
      </c>
      <c r="N168" s="37">
        <v>63.381</v>
      </c>
      <c r="O168" s="37">
        <v>63.317</v>
      </c>
      <c r="P168" s="37">
        <v>66.141000000000005</v>
      </c>
      <c r="Q168" s="37">
        <v>66.796999999999997</v>
      </c>
      <c r="S168" s="4">
        <f t="shared" si="460"/>
        <v>62.161145965691667</v>
      </c>
      <c r="T168" s="4">
        <f t="shared" si="461"/>
        <v>63.986617248074708</v>
      </c>
      <c r="U168" s="4">
        <f t="shared" si="462"/>
        <v>62.469639993852731</v>
      </c>
      <c r="V168" s="4">
        <f t="shared" si="463"/>
        <v>66.828751079040785</v>
      </c>
      <c r="W168" s="4">
        <f t="shared" si="464"/>
        <v>67.669113853641278</v>
      </c>
      <c r="X168" s="4">
        <f t="shared" si="465"/>
        <v>71.527519763959432</v>
      </c>
      <c r="Y168" s="4">
        <f t="shared" si="466"/>
        <v>70.274623038976472</v>
      </c>
      <c r="Z168" s="4">
        <f t="shared" si="467"/>
        <v>69.877252649804191</v>
      </c>
      <c r="AA168" s="4">
        <f t="shared" si="468"/>
        <v>70.000928347105798</v>
      </c>
      <c r="AB168" s="4">
        <f t="shared" si="469"/>
        <v>67.998507128648797</v>
      </c>
      <c r="AC168" s="4">
        <f t="shared" si="470"/>
        <v>65.417424368601758</v>
      </c>
      <c r="AD168" s="4">
        <f t="shared" si="471"/>
        <v>64.936966895712331</v>
      </c>
      <c r="AE168" s="4">
        <f t="shared" si="472"/>
        <v>64.142867499739594</v>
      </c>
      <c r="AF168" s="4">
        <f t="shared" si="473"/>
        <v>65.261524725109666</v>
      </c>
      <c r="AG168" s="4">
        <f t="shared" si="474"/>
        <v>68.642746360232707</v>
      </c>
      <c r="AI168" s="4">
        <f t="shared" si="475"/>
        <v>-1.1301459656916677</v>
      </c>
      <c r="AJ168" s="4">
        <f t="shared" si="476"/>
        <v>-0.71361724807470495</v>
      </c>
      <c r="AK168" s="4">
        <f t="shared" si="477"/>
        <v>2.2573600061472732</v>
      </c>
      <c r="AL168" s="4">
        <f t="shared" si="478"/>
        <v>-0.87575107904078209</v>
      </c>
      <c r="AM168" s="4">
        <f t="shared" si="479"/>
        <v>-0.841113853641275</v>
      </c>
      <c r="AN168" s="4">
        <f t="shared" si="480"/>
        <v>-0.33651976395942995</v>
      </c>
      <c r="AO168" s="4">
        <f t="shared" si="481"/>
        <v>-1.5976230389764652</v>
      </c>
      <c r="AP168" s="4">
        <f t="shared" si="482"/>
        <v>-0.5602526498041982</v>
      </c>
      <c r="AQ168" s="4">
        <f t="shared" si="483"/>
        <v>-2.1909283471057961</v>
      </c>
      <c r="AR168" s="4">
        <f t="shared" si="484"/>
        <v>-1.8395071286487905</v>
      </c>
      <c r="AS168" s="4">
        <f t="shared" si="485"/>
        <v>-0.43342436860176292</v>
      </c>
      <c r="AT168" s="4">
        <f t="shared" si="486"/>
        <v>-1.5559668957123307</v>
      </c>
      <c r="AU168" s="4">
        <f t="shared" si="487"/>
        <v>-0.82586749973959428</v>
      </c>
      <c r="AV168" s="4">
        <f t="shared" si="488"/>
        <v>0.87947527489033916</v>
      </c>
      <c r="AW168" s="4">
        <f t="shared" si="488"/>
        <v>-1.8457463602327095</v>
      </c>
      <c r="AY168" s="2">
        <f t="shared" si="509"/>
        <v>62.161142425268949</v>
      </c>
      <c r="AZ168" s="2">
        <f t="shared" si="363"/>
        <v>63.950378091182756</v>
      </c>
      <c r="BA168" s="2">
        <f t="shared" si="364"/>
        <v>61.963989665911527</v>
      </c>
      <c r="BB168" s="2">
        <f t="shared" si="365"/>
        <v>66.305641008427529</v>
      </c>
      <c r="BC168" s="2">
        <f t="shared" si="366"/>
        <v>66.881434943107678</v>
      </c>
      <c r="BD168" s="2">
        <f t="shared" si="367"/>
        <v>70.992911483767983</v>
      </c>
      <c r="BE168" s="2">
        <f t="shared" si="368"/>
        <v>69.85953903428414</v>
      </c>
      <c r="BF168" s="2">
        <f t="shared" si="369"/>
        <v>68.309906150251393</v>
      </c>
      <c r="BG168" s="2">
        <f t="shared" si="370"/>
        <v>68.391142313612946</v>
      </c>
      <c r="BH168" s="2">
        <f t="shared" si="371"/>
        <v>67.33150630034902</v>
      </c>
      <c r="BI168" s="2">
        <f t="shared" si="372"/>
        <v>64.775600501295202</v>
      </c>
      <c r="BJ168" s="2">
        <f t="shared" si="373"/>
        <v>64.392961043252384</v>
      </c>
      <c r="BK168" s="2">
        <f t="shared" si="374"/>
        <v>63.569447432633986</v>
      </c>
      <c r="BL168" s="2">
        <f t="shared" si="375"/>
        <v>64.69729359114821</v>
      </c>
      <c r="BM168" s="2">
        <f t="shared" si="376"/>
        <v>67.615604112657905</v>
      </c>
      <c r="BO168" s="2" t="str">
        <f t="shared" si="440"/>
        <v/>
      </c>
      <c r="BP168" s="2" t="str">
        <f t="shared" si="441"/>
        <v/>
      </c>
      <c r="BQ168" s="2" t="str">
        <f t="shared" si="442"/>
        <v/>
      </c>
      <c r="BR168" s="2" t="str">
        <f t="shared" si="443"/>
        <v/>
      </c>
      <c r="BS168" s="2" t="str">
        <f t="shared" si="444"/>
        <v/>
      </c>
      <c r="BT168" s="2" t="str">
        <f t="shared" si="445"/>
        <v/>
      </c>
      <c r="BU168" s="2" t="str">
        <f t="shared" si="446"/>
        <v/>
      </c>
      <c r="BV168" s="2" t="str">
        <f t="shared" si="447"/>
        <v/>
      </c>
      <c r="BW168" s="2" t="str">
        <f t="shared" si="448"/>
        <v/>
      </c>
      <c r="BX168" s="2" t="str">
        <f t="shared" si="449"/>
        <v/>
      </c>
      <c r="BY168" s="2" t="str">
        <f t="shared" si="450"/>
        <v/>
      </c>
      <c r="BZ168" s="2" t="str">
        <f t="shared" si="451"/>
        <v/>
      </c>
      <c r="CA168" s="2" t="str">
        <f t="shared" si="452"/>
        <v/>
      </c>
      <c r="CB168" s="2" t="str">
        <f t="shared" si="453"/>
        <v/>
      </c>
      <c r="CC168" s="2" t="str">
        <f t="shared" si="454"/>
        <v/>
      </c>
      <c r="CE168" s="2" t="str">
        <f t="shared" si="510"/>
        <v/>
      </c>
      <c r="CF168" s="2" t="str">
        <f t="shared" si="511"/>
        <v/>
      </c>
      <c r="CG168" s="2" t="str">
        <f t="shared" si="512"/>
        <v/>
      </c>
      <c r="CH168" s="2" t="str">
        <f t="shared" si="513"/>
        <v/>
      </c>
      <c r="CI168" s="2" t="str">
        <f t="shared" si="514"/>
        <v/>
      </c>
      <c r="CJ168" s="2" t="str">
        <f t="shared" si="515"/>
        <v/>
      </c>
      <c r="CK168" s="2" t="str">
        <f t="shared" si="516"/>
        <v/>
      </c>
      <c r="CL168" s="2" t="str">
        <f t="shared" si="517"/>
        <v/>
      </c>
      <c r="CM168" s="2" t="str">
        <f t="shared" si="518"/>
        <v/>
      </c>
      <c r="CN168" s="2" t="str">
        <f t="shared" si="519"/>
        <v/>
      </c>
      <c r="CO168" s="2" t="str">
        <f t="shared" si="520"/>
        <v/>
      </c>
      <c r="CP168" s="2" t="str">
        <f t="shared" si="521"/>
        <v/>
      </c>
      <c r="CQ168" s="2" t="str">
        <f t="shared" si="522"/>
        <v/>
      </c>
      <c r="CR168" s="2" t="str">
        <f t="shared" si="523"/>
        <v/>
      </c>
      <c r="CS168" s="2" t="str">
        <f t="shared" si="524"/>
        <v/>
      </c>
      <c r="CU168" s="2" t="str">
        <f t="shared" si="525"/>
        <v/>
      </c>
      <c r="CV168" s="2" t="str">
        <f t="shared" si="526"/>
        <v/>
      </c>
      <c r="CW168" s="2" t="str">
        <f t="shared" si="527"/>
        <v/>
      </c>
      <c r="CX168" s="2" t="str">
        <f t="shared" si="528"/>
        <v/>
      </c>
      <c r="CY168" s="2" t="str">
        <f t="shared" si="529"/>
        <v/>
      </c>
      <c r="CZ168" s="2" t="str">
        <f t="shared" si="530"/>
        <v/>
      </c>
      <c r="DA168" s="2" t="str">
        <f t="shared" si="531"/>
        <v/>
      </c>
      <c r="DB168" s="2" t="str">
        <f t="shared" si="532"/>
        <v/>
      </c>
      <c r="DC168" s="2" t="str">
        <f t="shared" si="533"/>
        <v/>
      </c>
      <c r="DD168" s="2" t="str">
        <f t="shared" si="534"/>
        <v/>
      </c>
      <c r="DE168" s="2" t="str">
        <f t="shared" si="535"/>
        <v/>
      </c>
      <c r="DF168" s="2" t="str">
        <f t="shared" si="536"/>
        <v/>
      </c>
      <c r="DG168" s="2" t="str">
        <f t="shared" si="537"/>
        <v/>
      </c>
      <c r="DH168" s="2" t="str">
        <f t="shared" si="538"/>
        <v/>
      </c>
      <c r="DI168" s="2" t="str">
        <f t="shared" si="539"/>
        <v/>
      </c>
      <c r="DK168" s="2">
        <f t="shared" si="489"/>
        <v>98.389961943319804</v>
      </c>
      <c r="DL168" s="2">
        <f t="shared" si="490"/>
        <v>88.993455666192503</v>
      </c>
      <c r="DM168" s="2">
        <f t="shared" si="490"/>
        <v>94.530676149833994</v>
      </c>
      <c r="DN168" s="2">
        <f t="shared" si="490"/>
        <v>96.831132456140352</v>
      </c>
      <c r="DO168" s="2">
        <f t="shared" si="490"/>
        <v>90.314999730094456</v>
      </c>
      <c r="DP168" s="2">
        <f t="shared" si="490"/>
        <v>91.267300944669358</v>
      </c>
      <c r="DQ168" s="2">
        <f t="shared" si="490"/>
        <v>92.475401685085885</v>
      </c>
      <c r="DR168" s="2">
        <f t="shared" si="490"/>
        <v>87.694858409016291</v>
      </c>
      <c r="DS168" s="2">
        <f t="shared" si="490"/>
        <v>81.704967611336031</v>
      </c>
      <c r="DT168" s="2">
        <f t="shared" si="490"/>
        <v>89.362978444031071</v>
      </c>
      <c r="DU168" s="2">
        <f t="shared" si="490"/>
        <v>91.252827005142777</v>
      </c>
      <c r="DV168" s="2">
        <f t="shared" si="490"/>
        <v>97.361699055330647</v>
      </c>
      <c r="DW168" s="2">
        <f t="shared" si="490"/>
        <v>96.849452159244265</v>
      </c>
      <c r="DX168" s="2">
        <f t="shared" si="490"/>
        <v>93.904831511470988</v>
      </c>
      <c r="DY168" s="2">
        <f t="shared" si="490"/>
        <v>83.764106442577031</v>
      </c>
      <c r="EA168" s="2">
        <f t="shared" si="459"/>
        <v>62.161120232346555</v>
      </c>
      <c r="EB168" s="2">
        <f t="shared" si="491"/>
        <v>63.958178571428562</v>
      </c>
      <c r="EC168" s="2">
        <f t="shared" si="492"/>
        <v>61.885357142857146</v>
      </c>
      <c r="ED168" s="2">
        <f t="shared" si="493"/>
        <v>66.315548249485133</v>
      </c>
      <c r="EE168" s="2">
        <f t="shared" si="494"/>
        <v>66.888732245991761</v>
      </c>
      <c r="EF168" s="2">
        <f t="shared" si="495"/>
        <v>71.042427600237346</v>
      </c>
      <c r="EG168" s="2">
        <f t="shared" si="496"/>
        <v>69.846809048438658</v>
      </c>
      <c r="EH168" s="2">
        <f t="shared" si="497"/>
        <v>68.230826100628931</v>
      </c>
      <c r="EI168" s="2">
        <f t="shared" si="498"/>
        <v>68.399279592748059</v>
      </c>
      <c r="EJ168" s="2">
        <f t="shared" si="499"/>
        <v>67.359712345934511</v>
      </c>
      <c r="EK168" s="2">
        <f t="shared" si="500"/>
        <v>64.771998557944428</v>
      </c>
      <c r="EL168" s="2">
        <f t="shared" si="501"/>
        <v>64.378437500000004</v>
      </c>
      <c r="EM168" s="2">
        <f t="shared" si="502"/>
        <v>63.538710280373841</v>
      </c>
      <c r="EN168" s="2">
        <f t="shared" si="503"/>
        <v>64.688533621559927</v>
      </c>
      <c r="EO168" s="2">
        <f t="shared" si="504"/>
        <v>67.647274443491</v>
      </c>
      <c r="EQ168" s="2">
        <f t="shared" si="505"/>
        <v>62.162081462252047</v>
      </c>
      <c r="ER168" s="2">
        <f t="shared" si="506"/>
        <v>63.639994372428362</v>
      </c>
      <c r="ES168" s="2">
        <f t="shared" si="506"/>
        <v>64.126784322404504</v>
      </c>
      <c r="ET168" s="2">
        <f t="shared" si="506"/>
        <v>66.085330269063263</v>
      </c>
      <c r="EU168" s="2">
        <f t="shared" si="506"/>
        <v>66.741958321217709</v>
      </c>
      <c r="EV168" s="2">
        <f t="shared" si="506"/>
        <v>69.906361563723891</v>
      </c>
      <c r="EW168" s="2">
        <f t="shared" si="506"/>
        <v>70.180034782788226</v>
      </c>
      <c r="EX168" s="2">
        <f t="shared" si="506"/>
        <v>69.42248911431453</v>
      </c>
      <c r="EY168" s="2">
        <f t="shared" si="506"/>
        <v>68.26166282537072</v>
      </c>
      <c r="EZ168" s="2">
        <f t="shared" si="506"/>
        <v>66.696912931287997</v>
      </c>
      <c r="FA168" s="2">
        <f t="shared" si="506"/>
        <v>64.871087554195086</v>
      </c>
      <c r="FB168" s="2">
        <f t="shared" si="506"/>
        <v>64.855710840035229</v>
      </c>
      <c r="FC168" s="2">
        <f t="shared" si="506"/>
        <v>64.345606419455905</v>
      </c>
      <c r="FD168" s="2">
        <f t="shared" si="506"/>
        <v>64.896555116006681</v>
      </c>
      <c r="FE168" s="2">
        <f t="shared" si="506"/>
        <v>66.774567693256188</v>
      </c>
      <c r="FG168" s="2">
        <f t="shared" si="507"/>
        <v>0.99999996686048309</v>
      </c>
      <c r="FH168" s="2">
        <f t="shared" si="508"/>
        <v>0.99999996873795838</v>
      </c>
      <c r="FI168" s="2">
        <f t="shared" si="508"/>
        <v>0.99999997271586871</v>
      </c>
      <c r="FJ168" s="2">
        <f t="shared" si="508"/>
        <v>0.99999997195434887</v>
      </c>
      <c r="FK168" s="2">
        <f t="shared" si="508"/>
        <v>0.99999997539038021</v>
      </c>
      <c r="FL168" s="2">
        <f t="shared" si="508"/>
        <v>0.99999997594259105</v>
      </c>
      <c r="FM168" s="2">
        <f t="shared" si="508"/>
        <v>0.99999997548514108</v>
      </c>
      <c r="FN168" s="2">
        <f t="shared" si="508"/>
        <v>0.99999997927395612</v>
      </c>
      <c r="FO168" s="2">
        <f t="shared" si="508"/>
        <v>0.99999997322610124</v>
      </c>
      <c r="FP168" s="2">
        <f t="shared" si="508"/>
        <v>0.99999997695337406</v>
      </c>
      <c r="FQ168" s="2">
        <f t="shared" si="508"/>
        <v>0.99999997866692958</v>
      </c>
      <c r="FR168" s="2">
        <f t="shared" si="508"/>
        <v>0.99999997534403973</v>
      </c>
      <c r="FS168" s="2">
        <f t="shared" si="508"/>
        <v>0.99999987364474097</v>
      </c>
      <c r="FT168" s="2">
        <f t="shared" si="508"/>
        <v>0.99999949238514785</v>
      </c>
      <c r="FU168" s="2">
        <f t="shared" si="508"/>
        <v>0.99999868305250339</v>
      </c>
      <c r="FW168" s="2">
        <f t="shared" si="540"/>
        <v>2.183901682642965E-2</v>
      </c>
      <c r="FX168" s="2">
        <f t="shared" si="380"/>
        <v>2.4518071369325045E-2</v>
      </c>
      <c r="FY168" s="2">
        <f t="shared" si="381"/>
        <v>3.5081055977507443E-2</v>
      </c>
      <c r="FZ168" s="2">
        <f t="shared" si="382"/>
        <v>4.3037893342979951E-2</v>
      </c>
      <c r="GA168" s="2">
        <f t="shared" si="383"/>
        <v>4.9721906713676045E-2</v>
      </c>
      <c r="GB168" s="2">
        <f t="shared" si="384"/>
        <v>4.3586025315379251E-2</v>
      </c>
      <c r="GC168" s="2">
        <f t="shared" si="385"/>
        <v>3.820062437123449E-2</v>
      </c>
      <c r="GD168" s="2">
        <f t="shared" si="386"/>
        <v>6.6360745698979637E-2</v>
      </c>
      <c r="GE168" s="2">
        <f t="shared" si="387"/>
        <v>5.9132586350688805E-2</v>
      </c>
      <c r="GF168" s="2">
        <f t="shared" si="388"/>
        <v>4.2556695228203816E-2</v>
      </c>
      <c r="GG168" s="2">
        <f t="shared" si="389"/>
        <v>3.6344887622923983E-2</v>
      </c>
      <c r="GH168" s="2">
        <f t="shared" si="390"/>
        <v>3.0428538114699023E-2</v>
      </c>
      <c r="GI168" s="2">
        <f t="shared" si="391"/>
        <v>3.8087855157776407E-2</v>
      </c>
      <c r="GJ168" s="2">
        <f t="shared" si="392"/>
        <v>4.2039592998816586E-2</v>
      </c>
      <c r="GK168" s="2">
        <f t="shared" si="393"/>
        <v>3.6314095022327159E-2</v>
      </c>
      <c r="GM168" s="107">
        <f t="shared" si="541"/>
        <v>1.6715994163074955E-238</v>
      </c>
      <c r="GN168" s="107">
        <f t="shared" si="394"/>
        <v>3.127360628441605E-219</v>
      </c>
      <c r="GO168" s="107">
        <f t="shared" si="395"/>
        <v>2.6758851521047492E-232</v>
      </c>
      <c r="GP168" s="107">
        <f t="shared" si="396"/>
        <v>3.6414847105287318E-260</v>
      </c>
      <c r="GQ168" s="107">
        <f t="shared" si="397"/>
        <v>6.7352011127143015E-281</v>
      </c>
      <c r="GR168" s="107">
        <f t="shared" si="398"/>
        <v>6.238625322685331E-298</v>
      </c>
      <c r="GS168" s="107">
        <f t="shared" si="399"/>
        <v>4.4867597589752288E-308</v>
      </c>
      <c r="GT168" s="107">
        <f t="shared" si="400"/>
        <v>0</v>
      </c>
      <c r="GU168" s="107">
        <f t="shared" si="401"/>
        <v>1.2972473679901087E-291</v>
      </c>
      <c r="GV168" s="107">
        <f t="shared" si="402"/>
        <v>0</v>
      </c>
      <c r="GW168" s="107">
        <f t="shared" si="403"/>
        <v>2.8586205125162963E-306</v>
      </c>
      <c r="GX168" s="107">
        <f t="shared" si="404"/>
        <v>2.3418347708853368E-294</v>
      </c>
      <c r="GY168" s="107">
        <f t="shared" si="405"/>
        <v>1.55082779470446E-276</v>
      </c>
      <c r="GZ168" s="107">
        <f t="shared" si="406"/>
        <v>7.4534380972703752E-263</v>
      </c>
      <c r="HA168" s="107">
        <f t="shared" si="407"/>
        <v>7.2189857346878345E-293</v>
      </c>
      <c r="HC168" s="107">
        <f t="shared" si="542"/>
        <v>3.38984977567427E-121</v>
      </c>
      <c r="HD168" s="107">
        <f t="shared" si="408"/>
        <v>4.3763847705054858E-112</v>
      </c>
      <c r="HE168" s="107">
        <f t="shared" si="409"/>
        <v>1.1467822180764373E-120</v>
      </c>
      <c r="HF168" s="107">
        <f t="shared" si="410"/>
        <v>3.475782182421196E-136</v>
      </c>
      <c r="HG168" s="107">
        <f t="shared" si="411"/>
        <v>1.2589329069398194E-148</v>
      </c>
      <c r="HH168" s="107">
        <f t="shared" si="412"/>
        <v>2.7764328366347048E-158</v>
      </c>
      <c r="HI168" s="107">
        <f t="shared" si="413"/>
        <v>1.6163515635943591E-162</v>
      </c>
      <c r="HJ168" s="107">
        <f t="shared" si="414"/>
        <v>1.0563790735218007E-175</v>
      </c>
      <c r="HK168" s="107">
        <f t="shared" si="415"/>
        <v>4.7959190468126558E-160</v>
      </c>
      <c r="HL168" s="107">
        <f t="shared" si="416"/>
        <v>7.5662822768983911E-170</v>
      </c>
      <c r="HM168" s="107">
        <f t="shared" si="417"/>
        <v>5.1611222293411254E-162</v>
      </c>
      <c r="HN168" s="107">
        <f t="shared" si="418"/>
        <v>6.2264435683966988E-153</v>
      </c>
      <c r="HO168" s="107">
        <f t="shared" si="419"/>
        <v>3.7708142029375306E-142</v>
      </c>
      <c r="HP168" s="107">
        <f t="shared" si="420"/>
        <v>6.7238476942005179E-133</v>
      </c>
      <c r="HQ168" s="107">
        <f t="shared" si="421"/>
        <v>3.0697291838946244E-158</v>
      </c>
      <c r="HS168" s="107">
        <f t="shared" si="543"/>
        <v>8.0086191996178184E-5</v>
      </c>
      <c r="HT168" s="107">
        <f t="shared" si="422"/>
        <v>9.7280416856788309E-5</v>
      </c>
      <c r="HU168" s="107">
        <f t="shared" si="423"/>
        <v>1.2604684587059897E-5</v>
      </c>
      <c r="HV168" s="107">
        <f t="shared" si="424"/>
        <v>1.4436730139041442E-6</v>
      </c>
      <c r="HW168" s="107">
        <f t="shared" si="425"/>
        <v>1.760743918880888E-7</v>
      </c>
      <c r="HX168" s="107">
        <f t="shared" si="426"/>
        <v>8.847181578769378E-8</v>
      </c>
      <c r="HY168" s="107">
        <f t="shared" si="427"/>
        <v>1.2848485340673678E-7</v>
      </c>
      <c r="HZ168" s="107">
        <f t="shared" si="428"/>
        <v>9.0915470621508177E-10</v>
      </c>
      <c r="IA168" s="107">
        <f t="shared" si="429"/>
        <v>6.0773576545291103E-9</v>
      </c>
      <c r="IB168" s="107">
        <f t="shared" si="430"/>
        <v>1.7878593569466236E-8</v>
      </c>
      <c r="IC168" s="107">
        <f t="shared" si="431"/>
        <v>1.2928838828054858E-7</v>
      </c>
      <c r="ID168" s="107">
        <f t="shared" si="432"/>
        <v>1.1703149280965626E-6</v>
      </c>
      <c r="IE168" s="107">
        <f t="shared" si="433"/>
        <v>5.5518335004549803E-6</v>
      </c>
      <c r="IF168" s="107">
        <f t="shared" si="434"/>
        <v>1.9061960951353371E-5</v>
      </c>
      <c r="IG168" s="107">
        <f t="shared" si="435"/>
        <v>9.0956527469986784E-5</v>
      </c>
      <c r="II168" s="107">
        <f t="shared" si="544"/>
        <v>3.6610705546463568E-3</v>
      </c>
      <c r="IJ168" s="107">
        <f t="shared" si="545"/>
        <v>7.16384750807983E-3</v>
      </c>
      <c r="IK168" s="107">
        <f t="shared" si="546"/>
        <v>1.3437836209228646E-2</v>
      </c>
      <c r="IL168" s="107">
        <f t="shared" si="547"/>
        <v>1.4157955608023414E-2</v>
      </c>
      <c r="IM168" s="107">
        <f t="shared" si="548"/>
        <v>1.6068018684800001E-2</v>
      </c>
      <c r="IN168" s="107">
        <f t="shared" si="549"/>
        <v>9.5265373817700269E-3</v>
      </c>
      <c r="IO168" s="107">
        <f t="shared" si="550"/>
        <v>5.8338848034207511E-3</v>
      </c>
      <c r="IP168" s="107">
        <f t="shared" si="551"/>
        <v>2.1892743374734479E-2</v>
      </c>
      <c r="IQ168" s="107">
        <f t="shared" si="552"/>
        <v>2.0780021149668156E-2</v>
      </c>
      <c r="IR168" s="107">
        <f t="shared" si="553"/>
        <v>7.2383072960133096E-3</v>
      </c>
      <c r="IS168" s="107">
        <f t="shared" si="554"/>
        <v>5.5897290218452833E-3</v>
      </c>
      <c r="IT168" s="107">
        <f t="shared" si="555"/>
        <v>3.8266550343707137E-3</v>
      </c>
      <c r="IU168" s="107">
        <f t="shared" si="556"/>
        <v>3.9356012363046195E-3</v>
      </c>
      <c r="IV168" s="107">
        <f t="shared" si="557"/>
        <v>2.8633469045044328E-3</v>
      </c>
      <c r="IW168" s="107">
        <f t="shared" si="558"/>
        <v>2.8357306443955797E-3</v>
      </c>
      <c r="IY168" s="107">
        <f t="shared" si="559"/>
        <v>3.7411567466425349E-3</v>
      </c>
      <c r="IZ168" s="107">
        <f t="shared" si="560"/>
        <v>7.2611279249366186E-3</v>
      </c>
      <c r="JA168" s="107">
        <f t="shared" si="561"/>
        <v>1.3450440893815706E-2</v>
      </c>
      <c r="JB168" s="107">
        <f t="shared" si="562"/>
        <v>1.4159399281037318E-2</v>
      </c>
      <c r="JC168" s="107">
        <f t="shared" si="563"/>
        <v>1.6068194759191891E-2</v>
      </c>
      <c r="JD168" s="107">
        <f t="shared" si="564"/>
        <v>9.5266258535858152E-3</v>
      </c>
      <c r="JE168" s="107">
        <f t="shared" si="565"/>
        <v>5.8340132882741579E-3</v>
      </c>
      <c r="JF168" s="107">
        <f t="shared" si="566"/>
        <v>2.1892744283889185E-2</v>
      </c>
      <c r="JG168" s="107">
        <f t="shared" si="567"/>
        <v>2.0780027227025811E-2</v>
      </c>
      <c r="JH168" s="107">
        <f t="shared" si="568"/>
        <v>7.2383251746068787E-3</v>
      </c>
      <c r="JI168" s="107">
        <f t="shared" si="569"/>
        <v>5.5898583102335642E-3</v>
      </c>
      <c r="JJ168" s="107">
        <f t="shared" si="570"/>
        <v>3.8278253492988103E-3</v>
      </c>
      <c r="JK168" s="107">
        <f t="shared" si="571"/>
        <v>3.9411530698050742E-3</v>
      </c>
      <c r="JL168" s="107">
        <f t="shared" si="572"/>
        <v>2.8824088654557864E-3</v>
      </c>
      <c r="JM168" s="107">
        <f t="shared" si="573"/>
        <v>2.9266871718655663E-3</v>
      </c>
    </row>
    <row r="169" spans="2:273" x14ac:dyDescent="0.25">
      <c r="B169" s="2">
        <v>141</v>
      </c>
      <c r="C169" s="37">
        <v>63.030999999999999</v>
      </c>
      <c r="D169" s="37">
        <v>63.076000000000001</v>
      </c>
      <c r="E169" s="37">
        <v>64.317999999999998</v>
      </c>
      <c r="F169" s="37">
        <v>66.5</v>
      </c>
      <c r="G169" s="37">
        <v>67.438000000000002</v>
      </c>
      <c r="H169" s="37">
        <v>69.515000000000001</v>
      </c>
      <c r="I169" s="37">
        <v>70.031000000000006</v>
      </c>
      <c r="J169" s="37">
        <v>69.650999999999996</v>
      </c>
      <c r="K169" s="37">
        <v>69.507999999999996</v>
      </c>
      <c r="L169" s="37">
        <v>66.254000000000005</v>
      </c>
      <c r="M169" s="37">
        <v>64.825000000000003</v>
      </c>
      <c r="N169" s="37">
        <v>64.063000000000002</v>
      </c>
      <c r="O169" s="37">
        <v>62.856999999999999</v>
      </c>
      <c r="P169" s="37">
        <v>65.75</v>
      </c>
      <c r="Q169" s="37">
        <v>69.203000000000003</v>
      </c>
      <c r="S169" s="4">
        <f t="shared" si="460"/>
        <v>62.09824764330385</v>
      </c>
      <c r="T169" s="4">
        <f t="shared" si="461"/>
        <v>63.952375774606523</v>
      </c>
      <c r="U169" s="4">
        <f t="shared" si="462"/>
        <v>62.629670050660245</v>
      </c>
      <c r="V169" s="4">
        <f t="shared" si="463"/>
        <v>67.049513909510154</v>
      </c>
      <c r="W169" s="4">
        <f t="shared" si="464"/>
        <v>68.045791866792513</v>
      </c>
      <c r="X169" s="4">
        <f t="shared" si="465"/>
        <v>71.843142779176233</v>
      </c>
      <c r="Y169" s="4">
        <f t="shared" si="466"/>
        <v>70.507875627095785</v>
      </c>
      <c r="Z169" s="4">
        <f t="shared" si="467"/>
        <v>70.667389445561412</v>
      </c>
      <c r="AA169" s="4">
        <f t="shared" si="468"/>
        <v>70.80557669067133</v>
      </c>
      <c r="AB169" s="4">
        <f t="shared" si="469"/>
        <v>68.380443966190583</v>
      </c>
      <c r="AC169" s="4">
        <f t="shared" si="470"/>
        <v>65.772440243328347</v>
      </c>
      <c r="AD169" s="4">
        <f t="shared" si="471"/>
        <v>65.246810200587902</v>
      </c>
      <c r="AE169" s="4">
        <f t="shared" si="472"/>
        <v>64.461061046331892</v>
      </c>
      <c r="AF169" s="4">
        <f t="shared" si="473"/>
        <v>65.568435517894486</v>
      </c>
      <c r="AG169" s="4">
        <f t="shared" si="474"/>
        <v>69.182164797116954</v>
      </c>
      <c r="AI169" s="4">
        <f t="shared" si="475"/>
        <v>0.93275235669614887</v>
      </c>
      <c r="AJ169" s="4">
        <f t="shared" si="476"/>
        <v>-0.87637577460652238</v>
      </c>
      <c r="AK169" s="4">
        <f t="shared" si="477"/>
        <v>1.688329949339753</v>
      </c>
      <c r="AL169" s="4">
        <f t="shared" si="478"/>
        <v>-0.54951390951015355</v>
      </c>
      <c r="AM169" s="4">
        <f t="shared" si="479"/>
        <v>-0.6077918667925104</v>
      </c>
      <c r="AN169" s="4">
        <f t="shared" si="480"/>
        <v>-2.3281427791762326</v>
      </c>
      <c r="AO169" s="4">
        <f t="shared" si="481"/>
        <v>-0.47687562709577946</v>
      </c>
      <c r="AP169" s="4">
        <f t="shared" si="482"/>
        <v>-1.0163894455614155</v>
      </c>
      <c r="AQ169" s="4">
        <f t="shared" si="483"/>
        <v>-1.2975766906713346</v>
      </c>
      <c r="AR169" s="4">
        <f t="shared" si="484"/>
        <v>-2.1264439661905783</v>
      </c>
      <c r="AS169" s="4">
        <f t="shared" si="485"/>
        <v>-0.94744024332834442</v>
      </c>
      <c r="AT169" s="4">
        <f t="shared" si="486"/>
        <v>-1.1838102005878994</v>
      </c>
      <c r="AU169" s="4">
        <f t="shared" si="487"/>
        <v>-1.6040610463318927</v>
      </c>
      <c r="AV169" s="4">
        <f t="shared" si="488"/>
        <v>0.18156448210551446</v>
      </c>
      <c r="AW169" s="4">
        <f t="shared" si="488"/>
        <v>2.0835202883048964E-2</v>
      </c>
      <c r="AY169" s="2">
        <f t="shared" si="509"/>
        <v>62.098246908994632</v>
      </c>
      <c r="AZ169" s="2">
        <f t="shared" si="363"/>
        <v>63.896305284212396</v>
      </c>
      <c r="BA169" s="2">
        <f t="shared" si="364"/>
        <v>61.868062448860542</v>
      </c>
      <c r="BB169" s="2">
        <f t="shared" si="365"/>
        <v>66.245351791281308</v>
      </c>
      <c r="BC169" s="2">
        <f t="shared" si="366"/>
        <v>66.829580074303266</v>
      </c>
      <c r="BD169" s="2">
        <f t="shared" si="367"/>
        <v>70.977156163103615</v>
      </c>
      <c r="BE169" s="2">
        <f t="shared" si="368"/>
        <v>69.807503241957662</v>
      </c>
      <c r="BF169" s="2">
        <f t="shared" si="369"/>
        <v>68.240673616934956</v>
      </c>
      <c r="BG169" s="2">
        <f t="shared" si="370"/>
        <v>68.341142546902375</v>
      </c>
      <c r="BH169" s="2">
        <f t="shared" si="371"/>
        <v>67.265624080008422</v>
      </c>
      <c r="BI169" s="2">
        <f t="shared" si="372"/>
        <v>64.692435934344516</v>
      </c>
      <c r="BJ169" s="2">
        <f t="shared" si="373"/>
        <v>64.315279614178209</v>
      </c>
      <c r="BK169" s="2">
        <f t="shared" si="374"/>
        <v>63.495204020465799</v>
      </c>
      <c r="BL169" s="2">
        <f t="shared" si="375"/>
        <v>64.610955344005603</v>
      </c>
      <c r="BM169" s="2">
        <f t="shared" si="376"/>
        <v>67.544464108119996</v>
      </c>
      <c r="BO169" s="2" t="str">
        <f t="shared" si="440"/>
        <v/>
      </c>
      <c r="BP169" s="2" t="str">
        <f t="shared" si="441"/>
        <v/>
      </c>
      <c r="BQ169" s="2" t="str">
        <f t="shared" si="442"/>
        <v/>
      </c>
      <c r="BR169" s="2" t="str">
        <f t="shared" si="443"/>
        <v/>
      </c>
      <c r="BS169" s="2" t="str">
        <f t="shared" si="444"/>
        <v/>
      </c>
      <c r="BT169" s="2" t="str">
        <f t="shared" si="445"/>
        <v/>
      </c>
      <c r="BU169" s="2" t="str">
        <f t="shared" si="446"/>
        <v/>
      </c>
      <c r="BV169" s="2" t="str">
        <f t="shared" si="447"/>
        <v/>
      </c>
      <c r="BW169" s="2" t="str">
        <f t="shared" si="448"/>
        <v/>
      </c>
      <c r="BX169" s="2" t="str">
        <f t="shared" si="449"/>
        <v/>
      </c>
      <c r="BY169" s="2" t="str">
        <f t="shared" si="450"/>
        <v/>
      </c>
      <c r="BZ169" s="2" t="str">
        <f t="shared" si="451"/>
        <v/>
      </c>
      <c r="CA169" s="2" t="str">
        <f t="shared" si="452"/>
        <v/>
      </c>
      <c r="CB169" s="2" t="str">
        <f t="shared" si="453"/>
        <v/>
      </c>
      <c r="CC169" s="2" t="str">
        <f t="shared" si="454"/>
        <v/>
      </c>
      <c r="CE169" s="2" t="str">
        <f t="shared" si="510"/>
        <v/>
      </c>
      <c r="CF169" s="2" t="str">
        <f t="shared" si="511"/>
        <v/>
      </c>
      <c r="CG169" s="2" t="str">
        <f t="shared" si="512"/>
        <v/>
      </c>
      <c r="CH169" s="2" t="str">
        <f t="shared" si="513"/>
        <v/>
      </c>
      <c r="CI169" s="2" t="str">
        <f t="shared" si="514"/>
        <v/>
      </c>
      <c r="CJ169" s="2" t="str">
        <f t="shared" si="515"/>
        <v/>
      </c>
      <c r="CK169" s="2" t="str">
        <f t="shared" si="516"/>
        <v/>
      </c>
      <c r="CL169" s="2" t="str">
        <f t="shared" si="517"/>
        <v/>
      </c>
      <c r="CM169" s="2" t="str">
        <f t="shared" si="518"/>
        <v/>
      </c>
      <c r="CN169" s="2" t="str">
        <f t="shared" si="519"/>
        <v/>
      </c>
      <c r="CO169" s="2" t="str">
        <f t="shared" si="520"/>
        <v/>
      </c>
      <c r="CP169" s="2" t="str">
        <f t="shared" si="521"/>
        <v/>
      </c>
      <c r="CQ169" s="2" t="str">
        <f t="shared" si="522"/>
        <v/>
      </c>
      <c r="CR169" s="2" t="str">
        <f t="shared" si="523"/>
        <v/>
      </c>
      <c r="CS169" s="2" t="str">
        <f t="shared" si="524"/>
        <v/>
      </c>
      <c r="CU169" s="2" t="str">
        <f t="shared" si="525"/>
        <v/>
      </c>
      <c r="CV169" s="2" t="str">
        <f t="shared" si="526"/>
        <v/>
      </c>
      <c r="CW169" s="2" t="str">
        <f t="shared" si="527"/>
        <v/>
      </c>
      <c r="CX169" s="2" t="str">
        <f t="shared" si="528"/>
        <v/>
      </c>
      <c r="CY169" s="2" t="str">
        <f t="shared" si="529"/>
        <v/>
      </c>
      <c r="CZ169" s="2" t="str">
        <f t="shared" si="530"/>
        <v/>
      </c>
      <c r="DA169" s="2" t="str">
        <f t="shared" si="531"/>
        <v/>
      </c>
      <c r="DB169" s="2" t="str">
        <f t="shared" si="532"/>
        <v/>
      </c>
      <c r="DC169" s="2" t="str">
        <f t="shared" si="533"/>
        <v/>
      </c>
      <c r="DD169" s="2" t="str">
        <f t="shared" si="534"/>
        <v/>
      </c>
      <c r="DE169" s="2" t="str">
        <f t="shared" si="535"/>
        <v/>
      </c>
      <c r="DF169" s="2" t="str">
        <f t="shared" si="536"/>
        <v/>
      </c>
      <c r="DG169" s="2" t="str">
        <f t="shared" si="537"/>
        <v/>
      </c>
      <c r="DH169" s="2" t="str">
        <f t="shared" si="538"/>
        <v/>
      </c>
      <c r="DI169" s="2" t="str">
        <f t="shared" si="539"/>
        <v/>
      </c>
      <c r="DK169" s="2">
        <f t="shared" si="489"/>
        <v>98.597543319838024</v>
      </c>
      <c r="DL169" s="2">
        <f t="shared" si="490"/>
        <v>89.119320056898999</v>
      </c>
      <c r="DM169" s="2">
        <f t="shared" si="490"/>
        <v>94.698564722617306</v>
      </c>
      <c r="DN169" s="2">
        <f t="shared" si="490"/>
        <v>97.009525371120105</v>
      </c>
      <c r="DO169" s="2">
        <f t="shared" si="490"/>
        <v>90.427483940620775</v>
      </c>
      <c r="DP169" s="2">
        <f t="shared" si="490"/>
        <v>91.377067341430504</v>
      </c>
      <c r="DQ169" s="2">
        <f t="shared" si="490"/>
        <v>92.608795929532761</v>
      </c>
      <c r="DR169" s="2">
        <f t="shared" si="490"/>
        <v>87.779503337345432</v>
      </c>
      <c r="DS169" s="2">
        <f t="shared" si="490"/>
        <v>81.747303238866394</v>
      </c>
      <c r="DT169" s="2">
        <f t="shared" si="490"/>
        <v>89.474656308129994</v>
      </c>
      <c r="DU169" s="2">
        <f t="shared" si="490"/>
        <v>91.384661341503431</v>
      </c>
      <c r="DV169" s="2">
        <f t="shared" si="490"/>
        <v>97.549294197031045</v>
      </c>
      <c r="DW169" s="2">
        <f t="shared" si="490"/>
        <v>97.035720782726059</v>
      </c>
      <c r="DX169" s="2">
        <f t="shared" si="490"/>
        <v>94.064503778677462</v>
      </c>
      <c r="DY169" s="2">
        <f t="shared" si="490"/>
        <v>83.837034453781513</v>
      </c>
      <c r="EA169" s="2">
        <f t="shared" si="459"/>
        <v>62.098158513541875</v>
      </c>
      <c r="EB169" s="2">
        <f t="shared" si="491"/>
        <v>63.906214285714277</v>
      </c>
      <c r="EC169" s="2">
        <f t="shared" si="492"/>
        <v>61.767392857142859</v>
      </c>
      <c r="ED169" s="2">
        <f t="shared" si="493"/>
        <v>66.257916004707255</v>
      </c>
      <c r="EE169" s="2">
        <f t="shared" si="494"/>
        <v>66.838781153259703</v>
      </c>
      <c r="EF169" s="2">
        <f t="shared" si="495"/>
        <v>71.040515605662449</v>
      </c>
      <c r="EG169" s="2">
        <f t="shared" si="496"/>
        <v>69.791136734693879</v>
      </c>
      <c r="EH169" s="2">
        <f t="shared" si="497"/>
        <v>68.139919025157226</v>
      </c>
      <c r="EI169" s="2">
        <f t="shared" si="498"/>
        <v>68.351320621595079</v>
      </c>
      <c r="EJ169" s="2">
        <f t="shared" si="499"/>
        <v>67.301690121412804</v>
      </c>
      <c r="EK169" s="2">
        <f t="shared" si="500"/>
        <v>64.687685304142647</v>
      </c>
      <c r="EL169" s="2">
        <f t="shared" si="501"/>
        <v>64.296539062500003</v>
      </c>
      <c r="EM169" s="2">
        <f t="shared" si="502"/>
        <v>63.456588419341742</v>
      </c>
      <c r="EN169" s="2">
        <f t="shared" si="503"/>
        <v>64.599988456305127</v>
      </c>
      <c r="EO169" s="2">
        <f t="shared" si="504"/>
        <v>67.582821513300701</v>
      </c>
      <c r="EQ169" s="2">
        <f t="shared" si="505"/>
        <v>62.101356667731388</v>
      </c>
      <c r="ER169" s="2">
        <f t="shared" si="506"/>
        <v>63.583127371087372</v>
      </c>
      <c r="ES169" s="2">
        <f t="shared" si="506"/>
        <v>64.067508240363509</v>
      </c>
      <c r="ET169" s="2">
        <f t="shared" si="506"/>
        <v>66.023427898754591</v>
      </c>
      <c r="EU169" s="2">
        <f t="shared" si="506"/>
        <v>66.689890209015289</v>
      </c>
      <c r="EV169" s="2">
        <f t="shared" si="506"/>
        <v>69.872790714680065</v>
      </c>
      <c r="EW169" s="2">
        <f t="shared" si="506"/>
        <v>70.13481202317476</v>
      </c>
      <c r="EX169" s="2">
        <f t="shared" si="506"/>
        <v>69.366654908939907</v>
      </c>
      <c r="EY169" s="2">
        <f t="shared" si="506"/>
        <v>68.212501281240051</v>
      </c>
      <c r="EZ169" s="2">
        <f t="shared" si="506"/>
        <v>66.621085660690369</v>
      </c>
      <c r="FA169" s="2">
        <f t="shared" si="506"/>
        <v>64.792478818136829</v>
      </c>
      <c r="FB169" s="2">
        <f t="shared" si="506"/>
        <v>64.789593040981657</v>
      </c>
      <c r="FC169" s="2">
        <f t="shared" si="506"/>
        <v>64.286177646905941</v>
      </c>
      <c r="FD169" s="2">
        <f t="shared" si="506"/>
        <v>64.816982251358056</v>
      </c>
      <c r="FE169" s="2">
        <f t="shared" si="506"/>
        <v>66.691366883159134</v>
      </c>
      <c r="FG169" s="2">
        <f t="shared" si="507"/>
        <v>0.99999997367634585</v>
      </c>
      <c r="FH169" s="2">
        <f t="shared" si="508"/>
        <v>0.99999997516767747</v>
      </c>
      <c r="FI169" s="2">
        <f t="shared" si="508"/>
        <v>0.99999997832744403</v>
      </c>
      <c r="FJ169" s="2">
        <f t="shared" si="508"/>
        <v>0.99999997772254734</v>
      </c>
      <c r="FK169" s="2">
        <f t="shared" si="508"/>
        <v>0.99999998045188399</v>
      </c>
      <c r="FL169" s="2">
        <f t="shared" si="508"/>
        <v>0.99999998089052067</v>
      </c>
      <c r="FM169" s="2">
        <f t="shared" si="508"/>
        <v>0.99999998052715533</v>
      </c>
      <c r="FN169" s="2">
        <f t="shared" si="508"/>
        <v>0.99999998353671804</v>
      </c>
      <c r="FO169" s="2">
        <f t="shared" si="508"/>
        <v>0.99999997873273616</v>
      </c>
      <c r="FP169" s="2">
        <f t="shared" si="508"/>
        <v>0.9999999816934142</v>
      </c>
      <c r="FQ169" s="2">
        <f t="shared" si="508"/>
        <v>0.99999998305453974</v>
      </c>
      <c r="FR169" s="2">
        <f t="shared" si="508"/>
        <v>0.99999998041507443</v>
      </c>
      <c r="FS169" s="2">
        <f t="shared" si="508"/>
        <v>0.99999989750935125</v>
      </c>
      <c r="FT169" s="2">
        <f t="shared" si="508"/>
        <v>0.99999958101253938</v>
      </c>
      <c r="FU169" s="2">
        <f t="shared" si="508"/>
        <v>0.99999889682229315</v>
      </c>
      <c r="FW169" s="2">
        <f t="shared" si="540"/>
        <v>2.7339099490026726E-2</v>
      </c>
      <c r="FX169" s="2">
        <f t="shared" si="380"/>
        <v>3.0671708302692714E-2</v>
      </c>
      <c r="FY169" s="2">
        <f t="shared" si="381"/>
        <v>4.3766881761406452E-2</v>
      </c>
      <c r="FZ169" s="2">
        <f t="shared" si="382"/>
        <v>5.3584374535405335E-2</v>
      </c>
      <c r="GA169" s="2">
        <f t="shared" si="383"/>
        <v>6.1800535404200496E-2</v>
      </c>
      <c r="GB169" s="2">
        <f t="shared" si="384"/>
        <v>5.4259210940034747E-2</v>
      </c>
      <c r="GC169" s="2">
        <f t="shared" si="385"/>
        <v>4.7620714923657402E-2</v>
      </c>
      <c r="GD169" s="2">
        <f t="shared" si="386"/>
        <v>8.2131997423142797E-2</v>
      </c>
      <c r="GE169" s="2">
        <f t="shared" si="387"/>
        <v>7.3320904440005899E-2</v>
      </c>
      <c r="GF169" s="2">
        <f t="shared" si="388"/>
        <v>5.2991788031192678E-2</v>
      </c>
      <c r="GG169" s="2">
        <f t="shared" si="389"/>
        <v>4.5328929513543059E-2</v>
      </c>
      <c r="GH169" s="2">
        <f t="shared" si="390"/>
        <v>3.8007806940686083E-2</v>
      </c>
      <c r="GI169" s="2">
        <f t="shared" si="391"/>
        <v>4.6543708975557221E-2</v>
      </c>
      <c r="GJ169" s="2">
        <f t="shared" si="392"/>
        <v>5.048320591539307E-2</v>
      </c>
      <c r="GK169" s="2">
        <f t="shared" si="393"/>
        <v>4.304799724913376E-2</v>
      </c>
      <c r="GM169" s="107">
        <f t="shared" si="541"/>
        <v>7.251474845904089E-245</v>
      </c>
      <c r="GN169" s="107">
        <f t="shared" si="394"/>
        <v>4.6837721045820758E-225</v>
      </c>
      <c r="GO169" s="107">
        <f t="shared" si="395"/>
        <v>2.0009247577354933E-238</v>
      </c>
      <c r="GP169" s="107">
        <f t="shared" si="396"/>
        <v>4.8204194226660871E-267</v>
      </c>
      <c r="GQ169" s="107">
        <f t="shared" si="397"/>
        <v>2.8424776624721841E-288</v>
      </c>
      <c r="GR169" s="107">
        <f t="shared" si="398"/>
        <v>9.556571498461584E-306</v>
      </c>
      <c r="GS169" s="107">
        <f t="shared" si="399"/>
        <v>0</v>
      </c>
      <c r="GT169" s="107">
        <f t="shared" si="400"/>
        <v>0</v>
      </c>
      <c r="GU169" s="107">
        <f t="shared" si="401"/>
        <v>2.6170897227065204E-299</v>
      </c>
      <c r="GV169" s="107">
        <f t="shared" si="402"/>
        <v>0</v>
      </c>
      <c r="GW169" s="107">
        <f t="shared" si="403"/>
        <v>0</v>
      </c>
      <c r="GX169" s="107">
        <f t="shared" si="404"/>
        <v>4.3475827247173059E-302</v>
      </c>
      <c r="GY169" s="107">
        <f t="shared" si="405"/>
        <v>8.1536517819040622E-284</v>
      </c>
      <c r="GZ169" s="107">
        <f t="shared" si="406"/>
        <v>8.3883286631834963E-270</v>
      </c>
      <c r="HA169" s="107">
        <f t="shared" si="407"/>
        <v>1.5976539869452807E-300</v>
      </c>
      <c r="HC169" s="107">
        <f t="shared" si="542"/>
        <v>7.5037098671018699E-126</v>
      </c>
      <c r="HD169" s="107">
        <f t="shared" si="408"/>
        <v>2.3330753922873718E-116</v>
      </c>
      <c r="HE169" s="107">
        <f t="shared" si="409"/>
        <v>3.3756635572175773E-125</v>
      </c>
      <c r="HF169" s="107">
        <f t="shared" si="410"/>
        <v>2.7073497768069857E-141</v>
      </c>
      <c r="HG169" s="107">
        <f t="shared" si="411"/>
        <v>3.9111670651274261E-154</v>
      </c>
      <c r="HH169" s="107">
        <f t="shared" si="412"/>
        <v>3.930132973437712E-164</v>
      </c>
      <c r="HI169" s="107">
        <f t="shared" si="413"/>
        <v>1.4907550398088261E-168</v>
      </c>
      <c r="HJ169" s="107">
        <f t="shared" si="414"/>
        <v>4.5432659542845157E-182</v>
      </c>
      <c r="HK169" s="107">
        <f t="shared" si="415"/>
        <v>6.7141403374999073E-166</v>
      </c>
      <c r="HL169" s="107">
        <f t="shared" si="416"/>
        <v>4.4760137032457002E-176</v>
      </c>
      <c r="HM169" s="107">
        <f t="shared" si="417"/>
        <v>5.6580685933192607E-168</v>
      </c>
      <c r="HN169" s="107">
        <f t="shared" si="418"/>
        <v>1.180486250368182E-158</v>
      </c>
      <c r="HO169" s="107">
        <f t="shared" si="419"/>
        <v>1.6531232293669966E-147</v>
      </c>
      <c r="HP169" s="107">
        <f t="shared" si="420"/>
        <v>5.6967494516361248E-138</v>
      </c>
      <c r="HQ169" s="107">
        <f t="shared" si="421"/>
        <v>3.4809636703917726E-164</v>
      </c>
      <c r="HS169" s="107">
        <f t="shared" si="543"/>
        <v>2.1058501860931987E-5</v>
      </c>
      <c r="HT169" s="107">
        <f t="shared" si="422"/>
        <v>2.7599323697091746E-5</v>
      </c>
      <c r="HU169" s="107">
        <f t="shared" si="423"/>
        <v>3.0138353986606193E-6</v>
      </c>
      <c r="HV169" s="107">
        <f t="shared" si="424"/>
        <v>2.7301069035578078E-7</v>
      </c>
      <c r="HW169" s="107">
        <f t="shared" si="425"/>
        <v>2.7596730135175294E-8</v>
      </c>
      <c r="HX169" s="107">
        <f t="shared" si="426"/>
        <v>1.2576393924269341E-8</v>
      </c>
      <c r="HY169" s="107">
        <f t="shared" si="427"/>
        <v>1.8029822409113303E-8</v>
      </c>
      <c r="HZ169" s="107">
        <f t="shared" si="428"/>
        <v>9.2254022563279055E-11</v>
      </c>
      <c r="IA169" s="107">
        <f t="shared" si="429"/>
        <v>7.4533984102768427E-10</v>
      </c>
      <c r="IB169" s="107">
        <f t="shared" si="430"/>
        <v>2.179064764026014E-9</v>
      </c>
      <c r="IC169" s="107">
        <f t="shared" si="431"/>
        <v>1.8550663820525783E-8</v>
      </c>
      <c r="ID169" s="107">
        <f t="shared" si="432"/>
        <v>1.9804911697132863E-7</v>
      </c>
      <c r="IE169" s="107">
        <f t="shared" si="433"/>
        <v>1.0989295133388826E-6</v>
      </c>
      <c r="IF169" s="107">
        <f t="shared" si="434"/>
        <v>4.258674700150127E-6</v>
      </c>
      <c r="IG169" s="107">
        <f t="shared" si="435"/>
        <v>2.1276695453782461E-5</v>
      </c>
      <c r="II169" s="107">
        <f t="shared" si="544"/>
        <v>6.333671465899267E-3</v>
      </c>
      <c r="IJ169" s="107">
        <f t="shared" si="545"/>
        <v>1.1700649050628347E-2</v>
      </c>
      <c r="IK169" s="107">
        <f t="shared" si="546"/>
        <v>2.1432628442260813E-2</v>
      </c>
      <c r="IL169" s="107">
        <f t="shared" si="547"/>
        <v>2.3135959121327983E-2</v>
      </c>
      <c r="IM169" s="107">
        <f t="shared" si="548"/>
        <v>2.6447280292855448E-2</v>
      </c>
      <c r="IN169" s="107">
        <f t="shared" si="549"/>
        <v>1.6426275692336244E-2</v>
      </c>
      <c r="IO169" s="107">
        <f t="shared" si="550"/>
        <v>1.0461106319664518E-2</v>
      </c>
      <c r="IP169" s="107">
        <f t="shared" si="551"/>
        <v>3.6366577998359823E-2</v>
      </c>
      <c r="IQ169" s="107">
        <f t="shared" si="552"/>
        <v>3.4027883711563969E-2</v>
      </c>
      <c r="IR169" s="107">
        <f t="shared" si="553"/>
        <v>1.2879888507864248E-2</v>
      </c>
      <c r="IS169" s="107">
        <f t="shared" si="554"/>
        <v>9.987049356233282E-3</v>
      </c>
      <c r="IT169" s="107">
        <f t="shared" si="555"/>
        <v>6.9395897692095844E-3</v>
      </c>
      <c r="IU169" s="107">
        <f t="shared" si="556"/>
        <v>7.0099649353190119E-3</v>
      </c>
      <c r="IV169" s="107">
        <f t="shared" si="557"/>
        <v>5.1259833031181059E-3</v>
      </c>
      <c r="IW169" s="107">
        <f t="shared" si="558"/>
        <v>4.7466457840697369E-3</v>
      </c>
      <c r="IY169" s="107">
        <f t="shared" si="559"/>
        <v>6.3547299677601992E-3</v>
      </c>
      <c r="IZ169" s="107">
        <f t="shared" si="560"/>
        <v>1.1728248374325439E-2</v>
      </c>
      <c r="JA169" s="107">
        <f t="shared" si="561"/>
        <v>2.1435642277659473E-2</v>
      </c>
      <c r="JB169" s="107">
        <f t="shared" si="562"/>
        <v>2.313623213201834E-2</v>
      </c>
      <c r="JC169" s="107">
        <f t="shared" si="563"/>
        <v>2.6447307889585582E-2</v>
      </c>
      <c r="JD169" s="107">
        <f t="shared" si="564"/>
        <v>1.6426288268730167E-2</v>
      </c>
      <c r="JE169" s="107">
        <f t="shared" si="565"/>
        <v>1.0461124349486928E-2</v>
      </c>
      <c r="JF169" s="107">
        <f t="shared" si="566"/>
        <v>3.6366578090613846E-2</v>
      </c>
      <c r="JG169" s="107">
        <f t="shared" si="567"/>
        <v>3.4027884456903808E-2</v>
      </c>
      <c r="JH169" s="107">
        <f t="shared" si="568"/>
        <v>1.2879890686929012E-2</v>
      </c>
      <c r="JI169" s="107">
        <f t="shared" si="569"/>
        <v>9.9870679068971031E-3</v>
      </c>
      <c r="JJ169" s="107">
        <f t="shared" si="570"/>
        <v>6.939787818326556E-3</v>
      </c>
      <c r="JK169" s="107">
        <f t="shared" si="571"/>
        <v>7.0110638648323512E-3</v>
      </c>
      <c r="JL169" s="107">
        <f t="shared" si="572"/>
        <v>5.1302419778182558E-3</v>
      </c>
      <c r="JM169" s="107">
        <f t="shared" si="573"/>
        <v>4.7679224795235198E-3</v>
      </c>
    </row>
    <row r="170" spans="2:273" x14ac:dyDescent="0.25">
      <c r="B170" s="2">
        <v>142</v>
      </c>
      <c r="C170" s="37">
        <v>62.554000000000002</v>
      </c>
      <c r="D170" s="37">
        <v>63.802999999999997</v>
      </c>
      <c r="E170" s="37">
        <v>64</v>
      </c>
      <c r="F170" s="37">
        <v>66.421999999999997</v>
      </c>
      <c r="G170" s="37">
        <v>66.766000000000005</v>
      </c>
      <c r="H170" s="37">
        <v>71.382000000000005</v>
      </c>
      <c r="I170" s="37">
        <v>69.445999999999998</v>
      </c>
      <c r="J170" s="37">
        <v>69.459999999999994</v>
      </c>
      <c r="K170" s="37">
        <v>68.206000000000003</v>
      </c>
      <c r="L170" s="37">
        <v>66.475999999999999</v>
      </c>
      <c r="M170" s="37">
        <v>65.856999999999999</v>
      </c>
      <c r="N170" s="37">
        <v>64.254000000000005</v>
      </c>
      <c r="O170" s="37">
        <v>63.332999999999998</v>
      </c>
      <c r="P170" s="37">
        <v>66.343999999999994</v>
      </c>
      <c r="Q170" s="37">
        <v>69.438000000000002</v>
      </c>
      <c r="S170" s="4">
        <f t="shared" si="460"/>
        <v>62.035383448935391</v>
      </c>
      <c r="T170" s="4">
        <f t="shared" si="461"/>
        <v>63.926117642900806</v>
      </c>
      <c r="U170" s="4">
        <f t="shared" si="462"/>
        <v>62.891523176710976</v>
      </c>
      <c r="V170" s="4">
        <f t="shared" si="463"/>
        <v>67.379954305850504</v>
      </c>
      <c r="W170" s="4">
        <f t="shared" si="464"/>
        <v>68.589331526086397</v>
      </c>
      <c r="X170" s="4">
        <f t="shared" si="465"/>
        <v>72.308914534548734</v>
      </c>
      <c r="Y170" s="4">
        <f t="shared" si="466"/>
        <v>70.893205104299952</v>
      </c>
      <c r="Z170" s="4">
        <f t="shared" si="467"/>
        <v>71.784505547436211</v>
      </c>
      <c r="AA170" s="4">
        <f t="shared" si="468"/>
        <v>71.924128047409027</v>
      </c>
      <c r="AB170" s="4">
        <f t="shared" si="469"/>
        <v>68.988726518824919</v>
      </c>
      <c r="AC170" s="4">
        <f t="shared" si="470"/>
        <v>66.359250184266472</v>
      </c>
      <c r="AD170" s="4">
        <f t="shared" si="471"/>
        <v>65.775862435675904</v>
      </c>
      <c r="AE170" s="4">
        <f t="shared" si="472"/>
        <v>64.993873197161662</v>
      </c>
      <c r="AF170" s="4">
        <f t="shared" si="473"/>
        <v>66.096685208302503</v>
      </c>
      <c r="AG170" s="4">
        <f t="shared" si="474"/>
        <v>70.020304881975363</v>
      </c>
      <c r="AI170" s="4">
        <f t="shared" si="475"/>
        <v>0.51861655106461058</v>
      </c>
      <c r="AJ170" s="4">
        <f t="shared" si="476"/>
        <v>-0.12311764290080873</v>
      </c>
      <c r="AK170" s="4">
        <f t="shared" si="477"/>
        <v>1.1084768232890241</v>
      </c>
      <c r="AL170" s="4">
        <f t="shared" si="478"/>
        <v>-0.95795430585050667</v>
      </c>
      <c r="AM170" s="4">
        <f t="shared" si="479"/>
        <v>-1.8233315260863918</v>
      </c>
      <c r="AN170" s="4">
        <f t="shared" si="480"/>
        <v>-0.92691453454872885</v>
      </c>
      <c r="AO170" s="4">
        <f t="shared" si="481"/>
        <v>-1.4472051042999539</v>
      </c>
      <c r="AP170" s="4">
        <f t="shared" si="482"/>
        <v>-2.3245055474362175</v>
      </c>
      <c r="AQ170" s="4">
        <f t="shared" si="483"/>
        <v>-3.7181280474090244</v>
      </c>
      <c r="AR170" s="4">
        <f t="shared" si="484"/>
        <v>-2.5127265188249197</v>
      </c>
      <c r="AS170" s="4">
        <f t="shared" si="485"/>
        <v>-0.50225018426647239</v>
      </c>
      <c r="AT170" s="4">
        <f t="shared" si="486"/>
        <v>-1.5218624356758994</v>
      </c>
      <c r="AU170" s="4">
        <f t="shared" si="487"/>
        <v>-1.6608731971616635</v>
      </c>
      <c r="AV170" s="4">
        <f t="shared" si="488"/>
        <v>0.24731479169749093</v>
      </c>
      <c r="AW170" s="4">
        <f t="shared" si="488"/>
        <v>-0.5823048819753609</v>
      </c>
      <c r="AY170" s="2">
        <f t="shared" si="509"/>
        <v>62.03538331262169</v>
      </c>
      <c r="AZ170" s="2">
        <f t="shared" si="363"/>
        <v>63.84168549565134</v>
      </c>
      <c r="BA170" s="2">
        <f t="shared" si="364"/>
        <v>61.777941084066732</v>
      </c>
      <c r="BB170" s="2">
        <f t="shared" si="365"/>
        <v>66.184398387933896</v>
      </c>
      <c r="BC170" s="2">
        <f t="shared" si="366"/>
        <v>66.777266707340701</v>
      </c>
      <c r="BD170" s="2">
        <f t="shared" si="367"/>
        <v>70.957811122588652</v>
      </c>
      <c r="BE170" s="2">
        <f t="shared" si="368"/>
        <v>69.756436306376017</v>
      </c>
      <c r="BF170" s="2">
        <f t="shared" si="369"/>
        <v>68.176764006824484</v>
      </c>
      <c r="BG170" s="2">
        <f t="shared" si="370"/>
        <v>68.290677879785093</v>
      </c>
      <c r="BH170" s="2">
        <f t="shared" si="371"/>
        <v>67.197706074862495</v>
      </c>
      <c r="BI170" s="2">
        <f t="shared" si="372"/>
        <v>64.609604914979542</v>
      </c>
      <c r="BJ170" s="2">
        <f t="shared" si="373"/>
        <v>64.238751100468335</v>
      </c>
      <c r="BK170" s="2">
        <f t="shared" si="374"/>
        <v>63.422850076862595</v>
      </c>
      <c r="BL170" s="2">
        <f t="shared" si="375"/>
        <v>64.525128035824835</v>
      </c>
      <c r="BM170" s="2">
        <f t="shared" si="376"/>
        <v>67.471995657827392</v>
      </c>
      <c r="BO170" s="2" t="str">
        <f t="shared" si="440"/>
        <v/>
      </c>
      <c r="BP170" s="2" t="str">
        <f t="shared" si="441"/>
        <v/>
      </c>
      <c r="BQ170" s="2" t="str">
        <f t="shared" si="442"/>
        <v/>
      </c>
      <c r="BR170" s="2" t="str">
        <f t="shared" si="443"/>
        <v/>
      </c>
      <c r="BS170" s="2" t="str">
        <f t="shared" si="444"/>
        <v/>
      </c>
      <c r="BT170" s="2" t="str">
        <f t="shared" si="445"/>
        <v/>
      </c>
      <c r="BU170" s="2" t="str">
        <f t="shared" si="446"/>
        <v/>
      </c>
      <c r="BV170" s="2" t="str">
        <f t="shared" si="447"/>
        <v/>
      </c>
      <c r="BW170" s="2" t="str">
        <f t="shared" si="448"/>
        <v/>
      </c>
      <c r="BX170" s="2" t="str">
        <f t="shared" si="449"/>
        <v/>
      </c>
      <c r="BY170" s="2" t="str">
        <f t="shared" si="450"/>
        <v/>
      </c>
      <c r="BZ170" s="2" t="str">
        <f t="shared" si="451"/>
        <v/>
      </c>
      <c r="CA170" s="2" t="str">
        <f t="shared" si="452"/>
        <v/>
      </c>
      <c r="CB170" s="2" t="str">
        <f t="shared" si="453"/>
        <v/>
      </c>
      <c r="CC170" s="2" t="str">
        <f t="shared" si="454"/>
        <v/>
      </c>
      <c r="CE170" s="2" t="str">
        <f t="shared" si="510"/>
        <v/>
      </c>
      <c r="CF170" s="2" t="str">
        <f t="shared" si="511"/>
        <v/>
      </c>
      <c r="CG170" s="2" t="str">
        <f t="shared" si="512"/>
        <v/>
      </c>
      <c r="CH170" s="2" t="str">
        <f t="shared" si="513"/>
        <v/>
      </c>
      <c r="CI170" s="2" t="str">
        <f t="shared" si="514"/>
        <v/>
      </c>
      <c r="CJ170" s="2" t="str">
        <f t="shared" si="515"/>
        <v/>
      </c>
      <c r="CK170" s="2" t="str">
        <f t="shared" si="516"/>
        <v/>
      </c>
      <c r="CL170" s="2" t="str">
        <f t="shared" si="517"/>
        <v/>
      </c>
      <c r="CM170" s="2" t="str">
        <f t="shared" si="518"/>
        <v/>
      </c>
      <c r="CN170" s="2" t="str">
        <f t="shared" si="519"/>
        <v/>
      </c>
      <c r="CO170" s="2" t="str">
        <f t="shared" si="520"/>
        <v/>
      </c>
      <c r="CP170" s="2" t="str">
        <f t="shared" si="521"/>
        <v/>
      </c>
      <c r="CQ170" s="2" t="str">
        <f t="shared" si="522"/>
        <v/>
      </c>
      <c r="CR170" s="2" t="str">
        <f t="shared" si="523"/>
        <v/>
      </c>
      <c r="CS170" s="2" t="str">
        <f t="shared" si="524"/>
        <v/>
      </c>
      <c r="CU170" s="2" t="str">
        <f t="shared" si="525"/>
        <v/>
      </c>
      <c r="CV170" s="2" t="str">
        <f t="shared" si="526"/>
        <v/>
      </c>
      <c r="CW170" s="2" t="str">
        <f t="shared" si="527"/>
        <v/>
      </c>
      <c r="CX170" s="2" t="str">
        <f t="shared" si="528"/>
        <v/>
      </c>
      <c r="CY170" s="2" t="str">
        <f t="shared" si="529"/>
        <v/>
      </c>
      <c r="CZ170" s="2" t="str">
        <f t="shared" si="530"/>
        <v/>
      </c>
      <c r="DA170" s="2" t="str">
        <f t="shared" si="531"/>
        <v/>
      </c>
      <c r="DB170" s="2" t="str">
        <f t="shared" si="532"/>
        <v/>
      </c>
      <c r="DC170" s="2" t="str">
        <f t="shared" si="533"/>
        <v/>
      </c>
      <c r="DD170" s="2" t="str">
        <f t="shared" si="534"/>
        <v/>
      </c>
      <c r="DE170" s="2" t="str">
        <f t="shared" si="535"/>
        <v/>
      </c>
      <c r="DF170" s="2" t="str">
        <f t="shared" si="536"/>
        <v/>
      </c>
      <c r="DG170" s="2" t="str">
        <f t="shared" si="537"/>
        <v/>
      </c>
      <c r="DH170" s="2" t="str">
        <f t="shared" si="538"/>
        <v/>
      </c>
      <c r="DI170" s="2" t="str">
        <f t="shared" si="539"/>
        <v/>
      </c>
      <c r="DK170" s="2">
        <f t="shared" si="489"/>
        <v>98.805124696356245</v>
      </c>
      <c r="DL170" s="2">
        <f t="shared" si="490"/>
        <v>89.245184447605496</v>
      </c>
      <c r="DM170" s="2">
        <f t="shared" si="490"/>
        <v>94.866453295400618</v>
      </c>
      <c r="DN170" s="2">
        <f t="shared" si="490"/>
        <v>97.187918286099858</v>
      </c>
      <c r="DO170" s="2">
        <f t="shared" si="490"/>
        <v>90.539968151147093</v>
      </c>
      <c r="DP170" s="2">
        <f t="shared" si="490"/>
        <v>91.486833738191635</v>
      </c>
      <c r="DQ170" s="2">
        <f t="shared" si="490"/>
        <v>92.742190173979637</v>
      </c>
      <c r="DR170" s="2">
        <f t="shared" si="490"/>
        <v>87.864148265674558</v>
      </c>
      <c r="DS170" s="2">
        <f t="shared" si="490"/>
        <v>81.789638866396757</v>
      </c>
      <c r="DT170" s="2">
        <f t="shared" si="490"/>
        <v>89.586334172228902</v>
      </c>
      <c r="DU170" s="2">
        <f t="shared" si="490"/>
        <v>91.516495677864086</v>
      </c>
      <c r="DV170" s="2">
        <f t="shared" si="490"/>
        <v>97.736889338731459</v>
      </c>
      <c r="DW170" s="2">
        <f t="shared" si="490"/>
        <v>97.221989406207825</v>
      </c>
      <c r="DX170" s="2">
        <f t="shared" si="490"/>
        <v>94.224176045883951</v>
      </c>
      <c r="DY170" s="2">
        <f t="shared" si="490"/>
        <v>83.909962464985995</v>
      </c>
      <c r="EA170" s="2">
        <f t="shared" si="459"/>
        <v>62.035196794737203</v>
      </c>
      <c r="EB170" s="2">
        <f t="shared" si="491"/>
        <v>63.854249999999986</v>
      </c>
      <c r="EC170" s="2">
        <f t="shared" si="492"/>
        <v>61.649428571428572</v>
      </c>
      <c r="ED170" s="2">
        <f t="shared" si="493"/>
        <v>66.200283759929377</v>
      </c>
      <c r="EE170" s="2">
        <f t="shared" si="494"/>
        <v>66.788830060527644</v>
      </c>
      <c r="EF170" s="2">
        <f t="shared" si="495"/>
        <v>71.038603611087552</v>
      </c>
      <c r="EG170" s="2">
        <f t="shared" si="496"/>
        <v>69.7354644209491</v>
      </c>
      <c r="EH170" s="2">
        <f t="shared" si="497"/>
        <v>68.049011949685536</v>
      </c>
      <c r="EI170" s="2">
        <f t="shared" si="498"/>
        <v>68.303361650442085</v>
      </c>
      <c r="EJ170" s="2">
        <f t="shared" si="499"/>
        <v>67.243667896891097</v>
      </c>
      <c r="EK170" s="2">
        <f t="shared" si="500"/>
        <v>64.603372050340852</v>
      </c>
      <c r="EL170" s="2">
        <f t="shared" si="501"/>
        <v>64.214640625000001</v>
      </c>
      <c r="EM170" s="2">
        <f t="shared" si="502"/>
        <v>63.374466558309642</v>
      </c>
      <c r="EN170" s="2">
        <f t="shared" si="503"/>
        <v>64.511443291050341</v>
      </c>
      <c r="EO170" s="2">
        <f t="shared" si="504"/>
        <v>67.518368583110401</v>
      </c>
      <c r="EQ170" s="2">
        <f t="shared" si="505"/>
        <v>62.040631873210721</v>
      </c>
      <c r="ER170" s="2">
        <f t="shared" si="506"/>
        <v>63.526260369746382</v>
      </c>
      <c r="ES170" s="2">
        <f t="shared" si="506"/>
        <v>64.0082321583225</v>
      </c>
      <c r="ET170" s="2">
        <f t="shared" si="506"/>
        <v>65.961525528445918</v>
      </c>
      <c r="EU170" s="2">
        <f t="shared" si="506"/>
        <v>66.637822096812869</v>
      </c>
      <c r="EV170" s="2">
        <f t="shared" si="506"/>
        <v>69.839219865636224</v>
      </c>
      <c r="EW170" s="2">
        <f t="shared" si="506"/>
        <v>70.089589263561308</v>
      </c>
      <c r="EX170" s="2">
        <f t="shared" si="506"/>
        <v>69.310820703565284</v>
      </c>
      <c r="EY170" s="2">
        <f t="shared" si="506"/>
        <v>68.163339737109396</v>
      </c>
      <c r="EZ170" s="2">
        <f t="shared" si="506"/>
        <v>66.545258390092727</v>
      </c>
      <c r="FA170" s="2">
        <f t="shared" si="506"/>
        <v>64.713870082078571</v>
      </c>
      <c r="FB170" s="2">
        <f t="shared" si="506"/>
        <v>64.723475241928099</v>
      </c>
      <c r="FC170" s="2">
        <f t="shared" si="506"/>
        <v>64.226748874355977</v>
      </c>
      <c r="FD170" s="2">
        <f t="shared" si="506"/>
        <v>64.73740938670943</v>
      </c>
      <c r="FE170" s="2">
        <f t="shared" si="506"/>
        <v>66.608166073062065</v>
      </c>
      <c r="FG170" s="2">
        <f t="shared" si="507"/>
        <v>0.99999997909037819</v>
      </c>
      <c r="FH170" s="2">
        <f t="shared" si="508"/>
        <v>0.99999998027498505</v>
      </c>
      <c r="FI170" s="2">
        <f t="shared" si="508"/>
        <v>0.99999998278487678</v>
      </c>
      <c r="FJ170" s="2">
        <f t="shared" si="508"/>
        <v>0.99999998230439024</v>
      </c>
      <c r="FK170" s="2">
        <f t="shared" si="508"/>
        <v>0.99999998447237948</v>
      </c>
      <c r="FL170" s="2">
        <f t="shared" si="508"/>
        <v>0.99999998482080099</v>
      </c>
      <c r="FM170" s="2">
        <f t="shared" si="508"/>
        <v>0.99999998453216965</v>
      </c>
      <c r="FN170" s="2">
        <f t="shared" si="508"/>
        <v>0.99999998692275027</v>
      </c>
      <c r="FO170" s="2">
        <f t="shared" si="508"/>
        <v>0.99999998310681182</v>
      </c>
      <c r="FP170" s="2">
        <f t="shared" si="508"/>
        <v>0.99999998545856195</v>
      </c>
      <c r="FQ170" s="2">
        <f t="shared" si="508"/>
        <v>0.99999998653974242</v>
      </c>
      <c r="FR170" s="2">
        <f t="shared" si="508"/>
        <v>0.99999998444314064</v>
      </c>
      <c r="FS170" s="2">
        <f t="shared" si="508"/>
        <v>0.99999991686667333</v>
      </c>
      <c r="FT170" s="2">
        <f t="shared" si="508"/>
        <v>0.99999965416597114</v>
      </c>
      <c r="FU170" s="2">
        <f t="shared" si="508"/>
        <v>0.99999907589253645</v>
      </c>
      <c r="FW170" s="2">
        <f t="shared" si="540"/>
        <v>3.4175962702785924E-2</v>
      </c>
      <c r="FX170" s="2">
        <f t="shared" si="380"/>
        <v>3.8309153784811555E-2</v>
      </c>
      <c r="FY170" s="2">
        <f t="shared" si="381"/>
        <v>5.448183202578654E-2</v>
      </c>
      <c r="FZ170" s="2">
        <f t="shared" si="382"/>
        <v>6.6535592267801272E-2</v>
      </c>
      <c r="GA170" s="2">
        <f t="shared" si="383"/>
        <v>7.6576901648965273E-2</v>
      </c>
      <c r="GB170" s="2">
        <f t="shared" si="384"/>
        <v>6.7361925816539256E-2</v>
      </c>
      <c r="GC170" s="2">
        <f t="shared" si="385"/>
        <v>5.9220723991251861E-2</v>
      </c>
      <c r="GD170" s="2">
        <f t="shared" si="386"/>
        <v>0.10124497679911103</v>
      </c>
      <c r="GE170" s="2">
        <f t="shared" si="387"/>
        <v>9.0585810330108554E-2</v>
      </c>
      <c r="GF170" s="2">
        <f t="shared" si="388"/>
        <v>6.5809738377988161E-2</v>
      </c>
      <c r="GG170" s="2">
        <f t="shared" si="389"/>
        <v>5.6403741162542258E-2</v>
      </c>
      <c r="GH170" s="2">
        <f t="shared" si="390"/>
        <v>4.7382692067982686E-2</v>
      </c>
      <c r="GI170" s="2">
        <f t="shared" si="391"/>
        <v>5.6766054844619447E-2</v>
      </c>
      <c r="GJ170" s="2">
        <f t="shared" si="392"/>
        <v>6.0515578943508445E-2</v>
      </c>
      <c r="GK170" s="2">
        <f t="shared" si="393"/>
        <v>5.0964562682630846E-2</v>
      </c>
      <c r="GM170" s="107">
        <f t="shared" si="541"/>
        <v>2.5904199061426098E-251</v>
      </c>
      <c r="GN170" s="107">
        <f t="shared" si="394"/>
        <v>5.8758167633993916E-231</v>
      </c>
      <c r="GO170" s="107">
        <f t="shared" si="395"/>
        <v>1.243606965260213E-244</v>
      </c>
      <c r="GP170" s="107">
        <f t="shared" si="396"/>
        <v>5.1827810572987408E-274</v>
      </c>
      <c r="GQ170" s="107">
        <f t="shared" si="397"/>
        <v>9.6139419176148386E-296</v>
      </c>
      <c r="GR170" s="107">
        <f t="shared" si="398"/>
        <v>0</v>
      </c>
      <c r="GS170" s="107">
        <f t="shared" si="399"/>
        <v>0</v>
      </c>
      <c r="GT170" s="107">
        <f t="shared" si="400"/>
        <v>0</v>
      </c>
      <c r="GU170" s="107">
        <f t="shared" si="401"/>
        <v>4.1860645151332682E-307</v>
      </c>
      <c r="GV170" s="107">
        <f t="shared" si="402"/>
        <v>0</v>
      </c>
      <c r="GW170" s="107">
        <f t="shared" si="403"/>
        <v>0</v>
      </c>
      <c r="GX170" s="107">
        <f t="shared" si="404"/>
        <v>0</v>
      </c>
      <c r="GY170" s="107">
        <f t="shared" si="405"/>
        <v>3.4434097895933795E-291</v>
      </c>
      <c r="GZ170" s="107">
        <f t="shared" si="406"/>
        <v>7.6516199572384251E-277</v>
      </c>
      <c r="HA170" s="107">
        <f t="shared" si="407"/>
        <v>0</v>
      </c>
      <c r="HC170" s="107">
        <f t="shared" si="542"/>
        <v>1.353748089751316E-130</v>
      </c>
      <c r="HD170" s="107">
        <f t="shared" si="408"/>
        <v>1.0320769776076041E-120</v>
      </c>
      <c r="HE170" s="107">
        <f t="shared" si="409"/>
        <v>8.1781758628982546E-130</v>
      </c>
      <c r="HF170" s="107">
        <f t="shared" si="410"/>
        <v>1.6939303835258358E-146</v>
      </c>
      <c r="HG170" s="107">
        <f t="shared" si="411"/>
        <v>9.6236320510103625E-160</v>
      </c>
      <c r="HH170" s="107">
        <f t="shared" si="412"/>
        <v>4.3464631930142015E-170</v>
      </c>
      <c r="HI170" s="107">
        <f t="shared" si="413"/>
        <v>1.0645518605695965E-174</v>
      </c>
      <c r="HJ170" s="107">
        <f t="shared" si="414"/>
        <v>1.5016668938755354E-188</v>
      </c>
      <c r="HK170" s="107">
        <f t="shared" si="415"/>
        <v>7.3606247481226627E-172</v>
      </c>
      <c r="HL170" s="107">
        <f t="shared" si="416"/>
        <v>2.0403172206897104E-182</v>
      </c>
      <c r="HM170" s="107">
        <f t="shared" si="417"/>
        <v>4.82914299568305E-174</v>
      </c>
      <c r="HN170" s="107">
        <f t="shared" si="418"/>
        <v>1.7526434677113968E-164</v>
      </c>
      <c r="HO170" s="107">
        <f t="shared" si="419"/>
        <v>5.7537667881653786E-153</v>
      </c>
      <c r="HP170" s="107">
        <f t="shared" si="420"/>
        <v>3.868467980786805E-143</v>
      </c>
      <c r="HQ170" s="107">
        <f t="shared" si="421"/>
        <v>3.0587991440789522E-170</v>
      </c>
      <c r="HS170" s="107">
        <f t="shared" si="543"/>
        <v>5.0282016771966968E-6</v>
      </c>
      <c r="HT170" s="107">
        <f t="shared" si="422"/>
        <v>7.1706606188718932E-6</v>
      </c>
      <c r="HU170" s="107">
        <f t="shared" si="423"/>
        <v>6.5742669805059806E-7</v>
      </c>
      <c r="HV170" s="107">
        <f t="shared" si="424"/>
        <v>4.6568680993643705E-8</v>
      </c>
      <c r="HW170" s="107">
        <f t="shared" si="425"/>
        <v>3.8758079695372801E-9</v>
      </c>
      <c r="HX170" s="107">
        <f t="shared" si="426"/>
        <v>1.5917424291868564E-9</v>
      </c>
      <c r="HY170" s="107">
        <f t="shared" si="427"/>
        <v>2.243121867488201E-9</v>
      </c>
      <c r="HZ170" s="107">
        <f t="shared" si="428"/>
        <v>8.2704409639539717E-12</v>
      </c>
      <c r="IA170" s="107">
        <f t="shared" si="429"/>
        <v>8.1475960760052767E-11</v>
      </c>
      <c r="IB170" s="107">
        <f t="shared" si="430"/>
        <v>2.3493706044405852E-10</v>
      </c>
      <c r="IC170" s="107">
        <f t="shared" si="431"/>
        <v>2.3659435637257418E-9</v>
      </c>
      <c r="ID170" s="107">
        <f t="shared" si="432"/>
        <v>2.9871503183708147E-8</v>
      </c>
      <c r="IE170" s="107">
        <f t="shared" si="433"/>
        <v>1.9511869031643063E-7</v>
      </c>
      <c r="IF170" s="107">
        <f t="shared" si="434"/>
        <v>8.5722943667490693E-7</v>
      </c>
      <c r="IG170" s="107">
        <f t="shared" si="435"/>
        <v>4.4320784844321458E-6</v>
      </c>
      <c r="II170" s="107">
        <f t="shared" si="544"/>
        <v>1.0649167006107322E-2</v>
      </c>
      <c r="IJ170" s="107">
        <f t="shared" si="545"/>
        <v>1.8623217995253679E-2</v>
      </c>
      <c r="IK170" s="107">
        <f t="shared" si="546"/>
        <v>3.3279596339475553E-2</v>
      </c>
      <c r="IL170" s="107">
        <f t="shared" si="547"/>
        <v>3.6684634919419777E-2</v>
      </c>
      <c r="IM170" s="107">
        <f t="shared" si="548"/>
        <v>4.2157194231998561E-2</v>
      </c>
      <c r="IN170" s="107">
        <f t="shared" si="549"/>
        <v>2.7375524901150885E-2</v>
      </c>
      <c r="IO170" s="107">
        <f t="shared" si="550"/>
        <v>1.8105165332347486E-2</v>
      </c>
      <c r="IP170" s="107">
        <f t="shared" si="551"/>
        <v>5.8257902770819131E-2</v>
      </c>
      <c r="IQ170" s="107">
        <f t="shared" si="552"/>
        <v>5.387731060958053E-2</v>
      </c>
      <c r="IR170" s="107">
        <f t="shared" si="553"/>
        <v>2.2107529115268837E-2</v>
      </c>
      <c r="IS170" s="107">
        <f t="shared" si="554"/>
        <v>1.723500240276403E-2</v>
      </c>
      <c r="IT170" s="107">
        <f t="shared" si="555"/>
        <v>1.2163604672025893E-2</v>
      </c>
      <c r="IU170" s="107">
        <f t="shared" si="556"/>
        <v>1.2091089724706391E-2</v>
      </c>
      <c r="IV170" s="107">
        <f t="shared" si="557"/>
        <v>8.8971171547950305E-3</v>
      </c>
      <c r="IW170" s="107">
        <f t="shared" si="558"/>
        <v>7.7567175730453809E-3</v>
      </c>
      <c r="IY170" s="107">
        <f t="shared" si="559"/>
        <v>1.0654195207784519E-2</v>
      </c>
      <c r="IZ170" s="107">
        <f t="shared" si="560"/>
        <v>1.8630388655872552E-2</v>
      </c>
      <c r="JA170" s="107">
        <f t="shared" si="561"/>
        <v>3.3280253766173606E-2</v>
      </c>
      <c r="JB170" s="107">
        <f t="shared" si="562"/>
        <v>3.6684681488100772E-2</v>
      </c>
      <c r="JC170" s="107">
        <f t="shared" si="563"/>
        <v>4.2157198107806527E-2</v>
      </c>
      <c r="JD170" s="107">
        <f t="shared" si="564"/>
        <v>2.7375526492893314E-2</v>
      </c>
      <c r="JE170" s="107">
        <f t="shared" si="565"/>
        <v>1.8105167575469355E-2</v>
      </c>
      <c r="JF170" s="107">
        <f t="shared" si="566"/>
        <v>5.8257902779089571E-2</v>
      </c>
      <c r="JG170" s="107">
        <f t="shared" si="567"/>
        <v>5.3877310691056488E-2</v>
      </c>
      <c r="JH170" s="107">
        <f t="shared" si="568"/>
        <v>2.2107529350205896E-2</v>
      </c>
      <c r="JI170" s="107">
        <f t="shared" si="569"/>
        <v>1.7235004768707592E-2</v>
      </c>
      <c r="JJ170" s="107">
        <f t="shared" si="570"/>
        <v>1.2163634543529077E-2</v>
      </c>
      <c r="JK170" s="107">
        <f t="shared" si="571"/>
        <v>1.2091284843396707E-2</v>
      </c>
      <c r="JL170" s="107">
        <f t="shared" si="572"/>
        <v>8.8979743842317049E-3</v>
      </c>
      <c r="JM170" s="107">
        <f t="shared" si="573"/>
        <v>7.7611496515298129E-3</v>
      </c>
    </row>
    <row r="171" spans="2:273" x14ac:dyDescent="0.25">
      <c r="B171" s="2">
        <v>143</v>
      </c>
      <c r="C171" s="37">
        <v>60.984999999999999</v>
      </c>
      <c r="D171" s="37">
        <v>64.832999999999998</v>
      </c>
      <c r="E171" s="37">
        <v>65.394000000000005</v>
      </c>
      <c r="F171" s="37">
        <v>67.468999999999994</v>
      </c>
      <c r="G171" s="37">
        <v>67.453000000000003</v>
      </c>
      <c r="H171" s="37">
        <v>71.765000000000001</v>
      </c>
      <c r="I171" s="37">
        <v>71.477000000000004</v>
      </c>
      <c r="J171" s="37">
        <v>72.349000000000004</v>
      </c>
      <c r="K171" s="37">
        <v>70.968000000000004</v>
      </c>
      <c r="L171" s="37">
        <v>67.094999999999999</v>
      </c>
      <c r="M171" s="37">
        <v>66.078999999999994</v>
      </c>
      <c r="N171" s="37">
        <v>65.206000000000003</v>
      </c>
      <c r="O171" s="37">
        <v>64.951999999999998</v>
      </c>
      <c r="P171" s="37">
        <v>66.391000000000005</v>
      </c>
      <c r="Q171" s="37">
        <v>71.281000000000006</v>
      </c>
      <c r="S171" s="4">
        <f t="shared" si="460"/>
        <v>61.97256290627115</v>
      </c>
      <c r="T171" s="4">
        <f t="shared" si="461"/>
        <v>63.909988944520322</v>
      </c>
      <c r="U171" s="4">
        <f t="shared" si="462"/>
        <v>63.275125371902327</v>
      </c>
      <c r="V171" s="4">
        <f t="shared" si="463"/>
        <v>67.840999049159606</v>
      </c>
      <c r="W171" s="4">
        <f t="shared" si="464"/>
        <v>69.328331370246616</v>
      </c>
      <c r="X171" s="4">
        <f t="shared" si="465"/>
        <v>72.963888801935809</v>
      </c>
      <c r="Y171" s="4">
        <f t="shared" si="466"/>
        <v>71.481187737782193</v>
      </c>
      <c r="Z171" s="4">
        <f t="shared" si="467"/>
        <v>73.264313815398054</v>
      </c>
      <c r="AA171" s="4">
        <f t="shared" si="468"/>
        <v>73.394787778546586</v>
      </c>
      <c r="AB171" s="4">
        <f t="shared" si="469"/>
        <v>69.892516379475907</v>
      </c>
      <c r="AC171" s="4">
        <f t="shared" si="470"/>
        <v>67.255774146721492</v>
      </c>
      <c r="AD171" s="4">
        <f t="shared" si="471"/>
        <v>66.607642780928956</v>
      </c>
      <c r="AE171" s="4">
        <f t="shared" si="472"/>
        <v>65.820201397723324</v>
      </c>
      <c r="AF171" s="4">
        <f t="shared" si="473"/>
        <v>66.934332832294686</v>
      </c>
      <c r="AG171" s="4">
        <f t="shared" si="474"/>
        <v>71.262186449717916</v>
      </c>
      <c r="AI171" s="4">
        <f t="shared" si="475"/>
        <v>-0.98756290627115106</v>
      </c>
      <c r="AJ171" s="4">
        <f t="shared" si="476"/>
        <v>0.92301105547967666</v>
      </c>
      <c r="AK171" s="4">
        <f t="shared" si="477"/>
        <v>2.1188746280976787</v>
      </c>
      <c r="AL171" s="4">
        <f t="shared" si="478"/>
        <v>-0.37199904915961213</v>
      </c>
      <c r="AM171" s="4">
        <f t="shared" si="479"/>
        <v>-1.875331370246613</v>
      </c>
      <c r="AN171" s="4">
        <f t="shared" si="480"/>
        <v>-1.1988888019358086</v>
      </c>
      <c r="AO171" s="4">
        <f t="shared" si="481"/>
        <v>-4.1877377821890605E-3</v>
      </c>
      <c r="AP171" s="4">
        <f t="shared" si="482"/>
        <v>-0.91531381539805068</v>
      </c>
      <c r="AQ171" s="4">
        <f t="shared" si="483"/>
        <v>-2.4267877785465828</v>
      </c>
      <c r="AR171" s="4">
        <f t="shared" si="484"/>
        <v>-2.7975163794759084</v>
      </c>
      <c r="AS171" s="4">
        <f t="shared" si="485"/>
        <v>-1.1767741467214989</v>
      </c>
      <c r="AT171" s="4">
        <f t="shared" si="486"/>
        <v>-1.4016427809289524</v>
      </c>
      <c r="AU171" s="4">
        <f t="shared" si="487"/>
        <v>-0.86820139772332539</v>
      </c>
      <c r="AV171" s="4">
        <f t="shared" si="488"/>
        <v>-0.54333283229468066</v>
      </c>
      <c r="AW171" s="4">
        <f t="shared" si="488"/>
        <v>1.8813550282089864E-2</v>
      </c>
      <c r="AY171" s="2">
        <f t="shared" si="509"/>
        <v>61.972562883632882</v>
      </c>
      <c r="AZ171" s="2">
        <f t="shared" si="363"/>
        <v>63.786388947995341</v>
      </c>
      <c r="BA171" s="2">
        <f t="shared" si="364"/>
        <v>61.694970499707253</v>
      </c>
      <c r="BB171" s="2">
        <f t="shared" si="365"/>
        <v>66.12263984887548</v>
      </c>
      <c r="BC171" s="2">
        <f t="shared" si="366"/>
        <v>66.724404313880171</v>
      </c>
      <c r="BD171" s="2">
        <f t="shared" si="367"/>
        <v>70.934084616999883</v>
      </c>
      <c r="BE171" s="2">
        <f t="shared" si="368"/>
        <v>69.706562557672257</v>
      </c>
      <c r="BF171" s="2">
        <f t="shared" si="369"/>
        <v>68.119182814184398</v>
      </c>
      <c r="BG171" s="2">
        <f t="shared" si="370"/>
        <v>68.239666604504578</v>
      </c>
      <c r="BH171" s="2">
        <f t="shared" si="371"/>
        <v>67.12730204651065</v>
      </c>
      <c r="BI171" s="2">
        <f t="shared" si="372"/>
        <v>64.52719163848117</v>
      </c>
      <c r="BJ171" s="2">
        <f t="shared" si="373"/>
        <v>64.163657294569745</v>
      </c>
      <c r="BK171" s="2">
        <f t="shared" si="374"/>
        <v>63.352782319974658</v>
      </c>
      <c r="BL171" s="2">
        <f t="shared" si="375"/>
        <v>64.439913788395558</v>
      </c>
      <c r="BM171" s="2">
        <f t="shared" si="376"/>
        <v>67.397963518685813</v>
      </c>
      <c r="BO171" s="2" t="str">
        <f t="shared" si="440"/>
        <v/>
      </c>
      <c r="BP171" s="2" t="str">
        <f t="shared" si="441"/>
        <v/>
      </c>
      <c r="BQ171" s="2" t="str">
        <f t="shared" si="442"/>
        <v/>
      </c>
      <c r="BR171" s="2" t="str">
        <f t="shared" si="443"/>
        <v/>
      </c>
      <c r="BS171" s="2" t="str">
        <f t="shared" si="444"/>
        <v/>
      </c>
      <c r="BT171" s="2" t="str">
        <f t="shared" si="445"/>
        <v/>
      </c>
      <c r="BU171" s="2" t="str">
        <f t="shared" si="446"/>
        <v/>
      </c>
      <c r="BV171" s="2" t="str">
        <f t="shared" si="447"/>
        <v/>
      </c>
      <c r="BW171" s="2" t="str">
        <f t="shared" si="448"/>
        <v/>
      </c>
      <c r="BX171" s="2" t="str">
        <f t="shared" si="449"/>
        <v/>
      </c>
      <c r="BY171" s="2" t="str">
        <f t="shared" si="450"/>
        <v/>
      </c>
      <c r="BZ171" s="2" t="str">
        <f t="shared" si="451"/>
        <v/>
      </c>
      <c r="CA171" s="2" t="str">
        <f t="shared" si="452"/>
        <v/>
      </c>
      <c r="CB171" s="2" t="str">
        <f t="shared" si="453"/>
        <v/>
      </c>
      <c r="CC171" s="2" t="str">
        <f t="shared" si="454"/>
        <v/>
      </c>
      <c r="CE171" s="2" t="str">
        <f t="shared" si="510"/>
        <v/>
      </c>
      <c r="CF171" s="2" t="str">
        <f t="shared" si="511"/>
        <v/>
      </c>
      <c r="CG171" s="2" t="str">
        <f t="shared" si="512"/>
        <v/>
      </c>
      <c r="CH171" s="2" t="str">
        <f t="shared" si="513"/>
        <v/>
      </c>
      <c r="CI171" s="2" t="str">
        <f t="shared" si="514"/>
        <v/>
      </c>
      <c r="CJ171" s="2" t="str">
        <f t="shared" si="515"/>
        <v/>
      </c>
      <c r="CK171" s="2" t="str">
        <f t="shared" si="516"/>
        <v/>
      </c>
      <c r="CL171" s="2" t="str">
        <f t="shared" si="517"/>
        <v/>
      </c>
      <c r="CM171" s="2" t="str">
        <f t="shared" si="518"/>
        <v/>
      </c>
      <c r="CN171" s="2" t="str">
        <f t="shared" si="519"/>
        <v/>
      </c>
      <c r="CO171" s="2" t="str">
        <f t="shared" si="520"/>
        <v/>
      </c>
      <c r="CP171" s="2" t="str">
        <f t="shared" si="521"/>
        <v/>
      </c>
      <c r="CQ171" s="2" t="str">
        <f t="shared" si="522"/>
        <v/>
      </c>
      <c r="CR171" s="2" t="str">
        <f t="shared" si="523"/>
        <v/>
      </c>
      <c r="CS171" s="2" t="str">
        <f t="shared" si="524"/>
        <v/>
      </c>
      <c r="CU171" s="2" t="str">
        <f t="shared" si="525"/>
        <v/>
      </c>
      <c r="CV171" s="2" t="str">
        <f t="shared" si="526"/>
        <v/>
      </c>
      <c r="CW171" s="2" t="str">
        <f t="shared" si="527"/>
        <v/>
      </c>
      <c r="CX171" s="2" t="str">
        <f t="shared" si="528"/>
        <v/>
      </c>
      <c r="CY171" s="2" t="str">
        <f t="shared" si="529"/>
        <v/>
      </c>
      <c r="CZ171" s="2" t="str">
        <f t="shared" si="530"/>
        <v/>
      </c>
      <c r="DA171" s="2" t="str">
        <f t="shared" si="531"/>
        <v/>
      </c>
      <c r="DB171" s="2" t="str">
        <f t="shared" si="532"/>
        <v/>
      </c>
      <c r="DC171" s="2" t="str">
        <f t="shared" si="533"/>
        <v/>
      </c>
      <c r="DD171" s="2" t="str">
        <f t="shared" si="534"/>
        <v/>
      </c>
      <c r="DE171" s="2" t="str">
        <f t="shared" si="535"/>
        <v/>
      </c>
      <c r="DF171" s="2" t="str">
        <f t="shared" si="536"/>
        <v/>
      </c>
      <c r="DG171" s="2" t="str">
        <f t="shared" si="537"/>
        <v/>
      </c>
      <c r="DH171" s="2" t="str">
        <f t="shared" si="538"/>
        <v/>
      </c>
      <c r="DI171" s="2" t="str">
        <f t="shared" si="539"/>
        <v/>
      </c>
      <c r="DK171" s="2">
        <f t="shared" si="489"/>
        <v>99.012706072874451</v>
      </c>
      <c r="DL171" s="2">
        <f t="shared" si="490"/>
        <v>89.371048838311992</v>
      </c>
      <c r="DM171" s="2">
        <f t="shared" si="490"/>
        <v>95.03434186818393</v>
      </c>
      <c r="DN171" s="2">
        <f t="shared" si="490"/>
        <v>97.366311201079611</v>
      </c>
      <c r="DO171" s="2">
        <f t="shared" si="490"/>
        <v>90.652452361673411</v>
      </c>
      <c r="DP171" s="2">
        <f t="shared" si="490"/>
        <v>91.596600134952766</v>
      </c>
      <c r="DQ171" s="2">
        <f t="shared" si="490"/>
        <v>92.875584418426513</v>
      </c>
      <c r="DR171" s="2">
        <f t="shared" si="490"/>
        <v>87.948793194003699</v>
      </c>
      <c r="DS171" s="2">
        <f t="shared" si="490"/>
        <v>81.831974493927135</v>
      </c>
      <c r="DT171" s="2">
        <f t="shared" si="490"/>
        <v>89.698012036327825</v>
      </c>
      <c r="DU171" s="2">
        <f t="shared" si="490"/>
        <v>91.64833001422474</v>
      </c>
      <c r="DV171" s="2">
        <f t="shared" si="490"/>
        <v>97.924484480431857</v>
      </c>
      <c r="DW171" s="2">
        <f t="shared" si="490"/>
        <v>97.40825802968962</v>
      </c>
      <c r="DX171" s="2">
        <f t="shared" si="490"/>
        <v>94.383848313090425</v>
      </c>
      <c r="DY171" s="2">
        <f t="shared" si="490"/>
        <v>83.982890476190477</v>
      </c>
      <c r="EA171" s="2">
        <f t="shared" si="459"/>
        <v>61.972235075932531</v>
      </c>
      <c r="EB171" s="2">
        <f t="shared" si="491"/>
        <v>63.802285714285702</v>
      </c>
      <c r="EC171" s="2">
        <f t="shared" si="492"/>
        <v>61.531464285714293</v>
      </c>
      <c r="ED171" s="2">
        <f t="shared" si="493"/>
        <v>66.142651515151499</v>
      </c>
      <c r="EE171" s="2">
        <f t="shared" si="494"/>
        <v>66.738878967795586</v>
      </c>
      <c r="EF171" s="2">
        <f t="shared" si="495"/>
        <v>71.03669161651267</v>
      </c>
      <c r="EG171" s="2">
        <f t="shared" si="496"/>
        <v>69.679792107204321</v>
      </c>
      <c r="EH171" s="2">
        <f t="shared" si="497"/>
        <v>67.958104874213831</v>
      </c>
      <c r="EI171" s="2">
        <f t="shared" si="498"/>
        <v>68.255402679289105</v>
      </c>
      <c r="EJ171" s="2">
        <f t="shared" si="499"/>
        <v>67.18564567236939</v>
      </c>
      <c r="EK171" s="2">
        <f t="shared" si="500"/>
        <v>64.51905879653907</v>
      </c>
      <c r="EL171" s="2">
        <f t="shared" si="501"/>
        <v>64.1327421875</v>
      </c>
      <c r="EM171" s="2">
        <f t="shared" si="502"/>
        <v>63.292344697277542</v>
      </c>
      <c r="EN171" s="2">
        <f t="shared" si="503"/>
        <v>64.422898125795541</v>
      </c>
      <c r="EO171" s="2">
        <f t="shared" si="504"/>
        <v>67.453915652920102</v>
      </c>
      <c r="EQ171" s="2">
        <f t="shared" si="505"/>
        <v>61.979907078690061</v>
      </c>
      <c r="ER171" s="2">
        <f t="shared" si="506"/>
        <v>63.469393368405392</v>
      </c>
      <c r="ES171" s="2">
        <f t="shared" si="506"/>
        <v>63.948956076281505</v>
      </c>
      <c r="ET171" s="2">
        <f t="shared" si="506"/>
        <v>65.899623158137246</v>
      </c>
      <c r="EU171" s="2">
        <f t="shared" si="506"/>
        <v>66.585753984610434</v>
      </c>
      <c r="EV171" s="2">
        <f t="shared" si="506"/>
        <v>69.805649016592398</v>
      </c>
      <c r="EW171" s="2">
        <f t="shared" si="506"/>
        <v>70.044366503947856</v>
      </c>
      <c r="EX171" s="2">
        <f t="shared" si="506"/>
        <v>69.254986498190661</v>
      </c>
      <c r="EY171" s="2">
        <f t="shared" si="506"/>
        <v>68.114178192978741</v>
      </c>
      <c r="EZ171" s="2">
        <f t="shared" si="506"/>
        <v>66.469431119495084</v>
      </c>
      <c r="FA171" s="2">
        <f t="shared" si="506"/>
        <v>64.635261346020314</v>
      </c>
      <c r="FB171" s="2">
        <f t="shared" si="506"/>
        <v>64.657357442874527</v>
      </c>
      <c r="FC171" s="2">
        <f t="shared" si="506"/>
        <v>64.167320101806013</v>
      </c>
      <c r="FD171" s="2">
        <f t="shared" si="506"/>
        <v>64.657836522060805</v>
      </c>
      <c r="FE171" s="2">
        <f t="shared" si="506"/>
        <v>66.524965262965011</v>
      </c>
      <c r="FG171" s="2">
        <f t="shared" si="507"/>
        <v>0.99999998339089691</v>
      </c>
      <c r="FH171" s="2">
        <f t="shared" si="508"/>
        <v>0.99999998433186366</v>
      </c>
      <c r="FI171" s="2">
        <f t="shared" si="508"/>
        <v>0.99999998632554155</v>
      </c>
      <c r="FJ171" s="2">
        <f t="shared" si="508"/>
        <v>0.99999998594387751</v>
      </c>
      <c r="FK171" s="2">
        <f t="shared" si="508"/>
        <v>0.99999998766597253</v>
      </c>
      <c r="FL171" s="2">
        <f t="shared" si="508"/>
        <v>0.99999998794273359</v>
      </c>
      <c r="FM171" s="2">
        <f t="shared" si="508"/>
        <v>0.99999998771346554</v>
      </c>
      <c r="FN171" s="2">
        <f t="shared" si="508"/>
        <v>0.99999998961237124</v>
      </c>
      <c r="FO171" s="2">
        <f t="shared" si="508"/>
        <v>0.99999998658126354</v>
      </c>
      <c r="FP171" s="2">
        <f t="shared" si="508"/>
        <v>0.99999998844932514</v>
      </c>
      <c r="FQ171" s="2">
        <f t="shared" si="508"/>
        <v>0.99999998930813738</v>
      </c>
      <c r="FR171" s="2">
        <f t="shared" si="508"/>
        <v>0.99999998764274733</v>
      </c>
      <c r="FS171" s="2">
        <f t="shared" si="508"/>
        <v>0.99999993256799458</v>
      </c>
      <c r="FT171" s="2">
        <f t="shared" si="508"/>
        <v>0.99999971454712788</v>
      </c>
      <c r="FU171" s="2">
        <f t="shared" si="508"/>
        <v>0.99999922589572465</v>
      </c>
      <c r="FW171" s="2">
        <f t="shared" si="540"/>
        <v>4.2647598246767421E-2</v>
      </c>
      <c r="FX171" s="2">
        <f t="shared" si="380"/>
        <v>4.7754678357634479E-2</v>
      </c>
      <c r="FY171" s="2">
        <f t="shared" si="381"/>
        <v>6.7634461675210866E-2</v>
      </c>
      <c r="FZ171" s="2">
        <f t="shared" si="382"/>
        <v>8.234473295814454E-2</v>
      </c>
      <c r="GA171" s="2">
        <f t="shared" si="383"/>
        <v>9.4530288689643568E-2</v>
      </c>
      <c r="GB171" s="2">
        <f t="shared" si="384"/>
        <v>8.3349875476064775E-2</v>
      </c>
      <c r="GC171" s="2">
        <f t="shared" si="385"/>
        <v>7.3428539445296412E-2</v>
      </c>
      <c r="GD171" s="2">
        <f t="shared" si="386"/>
        <v>0.1242038820943303</v>
      </c>
      <c r="GE171" s="2">
        <f t="shared" si="387"/>
        <v>0.11142725582580461</v>
      </c>
      <c r="GF171" s="2">
        <f t="shared" si="388"/>
        <v>8.1461463827588954E-2</v>
      </c>
      <c r="GG171" s="2">
        <f t="shared" si="389"/>
        <v>6.998600216571596E-2</v>
      </c>
      <c r="GH171" s="2">
        <f t="shared" si="390"/>
        <v>5.8928308279151465E-2</v>
      </c>
      <c r="GI171" s="2">
        <f t="shared" si="391"/>
        <v>6.9070881169778511E-2</v>
      </c>
      <c r="GJ171" s="2">
        <f t="shared" si="392"/>
        <v>7.238965801714399E-2</v>
      </c>
      <c r="GK171" s="2">
        <f t="shared" si="393"/>
        <v>6.0245337091757917E-2</v>
      </c>
      <c r="GM171" s="107">
        <f t="shared" si="541"/>
        <v>7.6201188846951104E-258</v>
      </c>
      <c r="GN171" s="107">
        <f t="shared" si="394"/>
        <v>6.1743822712402083E-237</v>
      </c>
      <c r="GO171" s="107">
        <f t="shared" si="395"/>
        <v>6.4242548544711098E-251</v>
      </c>
      <c r="GP171" s="107">
        <f t="shared" si="396"/>
        <v>4.525960016925417E-281</v>
      </c>
      <c r="GQ171" s="107">
        <f t="shared" si="397"/>
        <v>2.6059256786810827E-303</v>
      </c>
      <c r="GR171" s="107">
        <f t="shared" si="398"/>
        <v>0</v>
      </c>
      <c r="GS171" s="107">
        <f t="shared" si="399"/>
        <v>0</v>
      </c>
      <c r="GT171" s="107">
        <f t="shared" si="400"/>
        <v>0</v>
      </c>
      <c r="GU171" s="107">
        <f t="shared" si="401"/>
        <v>0</v>
      </c>
      <c r="GV171" s="107">
        <f t="shared" si="402"/>
        <v>0</v>
      </c>
      <c r="GW171" s="107">
        <f t="shared" si="403"/>
        <v>0</v>
      </c>
      <c r="GX171" s="107">
        <f t="shared" si="404"/>
        <v>0</v>
      </c>
      <c r="GY171" s="107">
        <f t="shared" si="405"/>
        <v>1.1680767168206289E-298</v>
      </c>
      <c r="GZ171" s="107">
        <f t="shared" si="406"/>
        <v>5.6570318703129032E-284</v>
      </c>
      <c r="HA171" s="107">
        <f t="shared" si="407"/>
        <v>0</v>
      </c>
      <c r="HC171" s="107">
        <f t="shared" si="542"/>
        <v>1.9904912480448825E-135</v>
      </c>
      <c r="HD171" s="107">
        <f t="shared" si="408"/>
        <v>3.7884356104405263E-125</v>
      </c>
      <c r="HE171" s="107">
        <f t="shared" si="409"/>
        <v>1.6306754290313918E-134</v>
      </c>
      <c r="HF171" s="107">
        <f t="shared" si="410"/>
        <v>8.5133572435128314E-152</v>
      </c>
      <c r="HG171" s="107">
        <f t="shared" si="411"/>
        <v>1.87540660323886E-165</v>
      </c>
      <c r="HH171" s="107">
        <f t="shared" si="412"/>
        <v>3.7555057469996094E-176</v>
      </c>
      <c r="HI171" s="107">
        <f t="shared" si="413"/>
        <v>5.8858927386717686E-181</v>
      </c>
      <c r="HJ171" s="107">
        <f t="shared" si="414"/>
        <v>3.8144452690347544E-195</v>
      </c>
      <c r="HK171" s="107">
        <f t="shared" si="415"/>
        <v>6.3188748627865618E-178</v>
      </c>
      <c r="HL171" s="107">
        <f t="shared" si="416"/>
        <v>7.1663249045511767E-189</v>
      </c>
      <c r="HM171" s="107">
        <f t="shared" si="417"/>
        <v>3.2088155796784554E-180</v>
      </c>
      <c r="HN171" s="107">
        <f t="shared" si="418"/>
        <v>2.0376649689580475E-170</v>
      </c>
      <c r="HO171" s="107">
        <f t="shared" si="419"/>
        <v>1.589903920701879E-158</v>
      </c>
      <c r="HP171" s="107">
        <f t="shared" si="420"/>
        <v>2.1054648415110444E-148</v>
      </c>
      <c r="HQ171" s="107">
        <f t="shared" si="421"/>
        <v>2.0828078099731093E-176</v>
      </c>
      <c r="HS171" s="107">
        <f t="shared" si="543"/>
        <v>1.090254711344351E-6</v>
      </c>
      <c r="HT171" s="107">
        <f t="shared" si="422"/>
        <v>1.7061561452726319E-6</v>
      </c>
      <c r="HU171" s="107">
        <f t="shared" si="423"/>
        <v>1.3083786330745623E-7</v>
      </c>
      <c r="HV171" s="107">
        <f t="shared" si="424"/>
        <v>7.1651851352145885E-9</v>
      </c>
      <c r="HW171" s="107">
        <f t="shared" si="425"/>
        <v>4.8777128271467843E-10</v>
      </c>
      <c r="HX171" s="107">
        <f t="shared" si="426"/>
        <v>1.7937301922997349E-10</v>
      </c>
      <c r="HY171" s="107">
        <f t="shared" si="427"/>
        <v>2.4742324813521314E-10</v>
      </c>
      <c r="HZ171" s="107">
        <f t="shared" si="428"/>
        <v>6.5500473046380031E-13</v>
      </c>
      <c r="IA171" s="107">
        <f t="shared" si="429"/>
        <v>7.9383104944052761E-12</v>
      </c>
      <c r="IB171" s="107">
        <f t="shared" si="430"/>
        <v>2.2406273212033863E-11</v>
      </c>
      <c r="IC171" s="107">
        <f t="shared" si="431"/>
        <v>2.6822465487169269E-10</v>
      </c>
      <c r="ID171" s="107">
        <f t="shared" si="432"/>
        <v>4.0157995810371566E-9</v>
      </c>
      <c r="IE171" s="107">
        <f t="shared" si="433"/>
        <v>3.1077433152139495E-8</v>
      </c>
      <c r="IF171" s="107">
        <f t="shared" si="434"/>
        <v>1.554737618327879E-7</v>
      </c>
      <c r="IG171" s="107">
        <f t="shared" si="435"/>
        <v>8.220571506239012E-7</v>
      </c>
      <c r="II171" s="107">
        <f t="shared" si="544"/>
        <v>1.740462559448697E-2</v>
      </c>
      <c r="IJ171" s="107">
        <f t="shared" si="545"/>
        <v>2.8889022995628622E-2</v>
      </c>
      <c r="IK171" s="107">
        <f t="shared" si="546"/>
        <v>5.0307982640176697E-2</v>
      </c>
      <c r="IL171" s="107">
        <f t="shared" si="547"/>
        <v>5.6438083425795982E-2</v>
      </c>
      <c r="IM171" s="107">
        <f t="shared" si="548"/>
        <v>6.5069607220841652E-2</v>
      </c>
      <c r="IN171" s="107">
        <f t="shared" si="549"/>
        <v>4.410058772854604E-2</v>
      </c>
      <c r="IO171" s="107">
        <f t="shared" si="550"/>
        <v>3.0249598394185694E-2</v>
      </c>
      <c r="IP171" s="107">
        <f t="shared" si="551"/>
        <v>8.9959263240943971E-2</v>
      </c>
      <c r="IQ171" s="107">
        <f t="shared" si="552"/>
        <v>8.2452681818514673E-2</v>
      </c>
      <c r="IR171" s="107">
        <f t="shared" si="553"/>
        <v>3.6609465694237814E-2</v>
      </c>
      <c r="IS171" s="107">
        <f t="shared" si="554"/>
        <v>2.8734295563627207E-2</v>
      </c>
      <c r="IT171" s="107">
        <f t="shared" si="555"/>
        <v>2.0611146498385507E-2</v>
      </c>
      <c r="IU171" s="107">
        <f t="shared" si="556"/>
        <v>2.0199901656233619E-2</v>
      </c>
      <c r="IV171" s="107">
        <f t="shared" si="557"/>
        <v>1.4975363532148326E-2</v>
      </c>
      <c r="IW171" s="107">
        <f t="shared" si="558"/>
        <v>1.2376711505273662E-2</v>
      </c>
      <c r="IY171" s="107">
        <f t="shared" si="559"/>
        <v>1.7405715849198315E-2</v>
      </c>
      <c r="IZ171" s="107">
        <f t="shared" si="560"/>
        <v>2.8890729151773892E-2</v>
      </c>
      <c r="JA171" s="107">
        <f t="shared" si="561"/>
        <v>5.0308113478040005E-2</v>
      </c>
      <c r="JB171" s="107">
        <f t="shared" si="562"/>
        <v>5.6438090590981115E-2</v>
      </c>
      <c r="JC171" s="107">
        <f t="shared" si="563"/>
        <v>6.5069607708612934E-2</v>
      </c>
      <c r="JD171" s="107">
        <f t="shared" si="564"/>
        <v>4.4100587907919056E-2</v>
      </c>
      <c r="JE171" s="107">
        <f t="shared" si="565"/>
        <v>3.0249598641608942E-2</v>
      </c>
      <c r="JF171" s="107">
        <f t="shared" si="566"/>
        <v>8.9959263241598975E-2</v>
      </c>
      <c r="JG171" s="107">
        <f t="shared" si="567"/>
        <v>8.2452681826452989E-2</v>
      </c>
      <c r="JH171" s="107">
        <f t="shared" si="568"/>
        <v>3.6609465716644085E-2</v>
      </c>
      <c r="JI171" s="107">
        <f t="shared" si="569"/>
        <v>2.8734295831851862E-2</v>
      </c>
      <c r="JJ171" s="107">
        <f t="shared" si="570"/>
        <v>2.0611150514185089E-2</v>
      </c>
      <c r="JK171" s="107">
        <f t="shared" si="571"/>
        <v>2.019993273366677E-2</v>
      </c>
      <c r="JL171" s="107">
        <f t="shared" si="572"/>
        <v>1.4975519005910159E-2</v>
      </c>
      <c r="JM171" s="107">
        <f t="shared" si="573"/>
        <v>1.2377533562424286E-2</v>
      </c>
    </row>
    <row r="172" spans="2:273" x14ac:dyDescent="0.25">
      <c r="B172" s="2">
        <v>144</v>
      </c>
      <c r="C172" s="37">
        <v>61.707999999999998</v>
      </c>
      <c r="D172" s="37">
        <v>62.167000000000002</v>
      </c>
      <c r="E172" s="37">
        <v>65.045000000000002</v>
      </c>
      <c r="F172" s="37">
        <v>67.125</v>
      </c>
      <c r="G172" s="37">
        <v>68.266000000000005</v>
      </c>
      <c r="H172" s="37">
        <v>72.441000000000003</v>
      </c>
      <c r="I172" s="37">
        <v>71.400000000000006</v>
      </c>
      <c r="J172" s="37">
        <v>74</v>
      </c>
      <c r="K172" s="37">
        <v>72.936999999999998</v>
      </c>
      <c r="L172" s="37">
        <v>67.221999999999994</v>
      </c>
      <c r="M172" s="37">
        <v>66.762</v>
      </c>
      <c r="N172" s="37">
        <v>67.921000000000006</v>
      </c>
      <c r="O172" s="37">
        <v>65.126999999999995</v>
      </c>
      <c r="P172" s="37">
        <v>69.171999999999997</v>
      </c>
      <c r="Q172" s="37">
        <v>73.046999999999997</v>
      </c>
      <c r="S172" s="4">
        <f t="shared" si="460"/>
        <v>61.90980005386804</v>
      </c>
      <c r="T172" s="4">
        <f t="shared" si="461"/>
        <v>63.906100393785941</v>
      </c>
      <c r="U172" s="4">
        <f t="shared" si="462"/>
        <v>63.795622753687205</v>
      </c>
      <c r="V172" s="4">
        <f t="shared" si="463"/>
        <v>68.445895335771112</v>
      </c>
      <c r="W172" s="4">
        <f t="shared" si="464"/>
        <v>70.276322663534941</v>
      </c>
      <c r="X172" s="4">
        <f t="shared" si="465"/>
        <v>73.839753262931424</v>
      </c>
      <c r="Y172" s="4">
        <f t="shared" si="466"/>
        <v>72.321877619299343</v>
      </c>
      <c r="Z172" s="4">
        <f t="shared" si="467"/>
        <v>75.095114282794455</v>
      </c>
      <c r="AA172" s="4">
        <f t="shared" si="468"/>
        <v>75.216291387452145</v>
      </c>
      <c r="AB172" s="4">
        <f t="shared" si="469"/>
        <v>71.154914767086879</v>
      </c>
      <c r="AC172" s="4">
        <f t="shared" si="470"/>
        <v>68.540362061386588</v>
      </c>
      <c r="AD172" s="4">
        <f t="shared" si="471"/>
        <v>67.834089420791088</v>
      </c>
      <c r="AE172" s="4">
        <f t="shared" si="472"/>
        <v>67.026826840814849</v>
      </c>
      <c r="AF172" s="4">
        <f t="shared" si="473"/>
        <v>68.183722489296287</v>
      </c>
      <c r="AG172" s="4">
        <f t="shared" si="474"/>
        <v>73.03144418963457</v>
      </c>
      <c r="AI172" s="4">
        <f t="shared" si="475"/>
        <v>-0.20180005386804112</v>
      </c>
      <c r="AJ172" s="4">
        <f t="shared" si="476"/>
        <v>-1.7391003937859395</v>
      </c>
      <c r="AK172" s="4">
        <f t="shared" si="477"/>
        <v>1.2493772463127968</v>
      </c>
      <c r="AL172" s="4">
        <f t="shared" si="478"/>
        <v>-1.3208953357711124</v>
      </c>
      <c r="AM172" s="4">
        <f t="shared" si="479"/>
        <v>-2.0103226635349358</v>
      </c>
      <c r="AN172" s="4">
        <f t="shared" si="480"/>
        <v>-1.3987532629314217</v>
      </c>
      <c r="AO172" s="4">
        <f t="shared" si="481"/>
        <v>-0.92187761929933743</v>
      </c>
      <c r="AP172" s="4">
        <f t="shared" si="482"/>
        <v>-1.0951142827944551</v>
      </c>
      <c r="AQ172" s="4">
        <f t="shared" si="483"/>
        <v>-2.2792913874521474</v>
      </c>
      <c r="AR172" s="4">
        <f t="shared" si="484"/>
        <v>-3.9329147670868849</v>
      </c>
      <c r="AS172" s="4">
        <f t="shared" si="485"/>
        <v>-1.7783620613865878</v>
      </c>
      <c r="AT172" s="4">
        <f t="shared" si="486"/>
        <v>8.6910579208918648E-2</v>
      </c>
      <c r="AU172" s="4">
        <f t="shared" si="487"/>
        <v>-1.8998268408148533</v>
      </c>
      <c r="AV172" s="4">
        <f t="shared" ref="AV172:AW187" si="574">IF(OR($B172 &lt; P$231, $B172 &gt; P$234), 0, P172-AF172)</f>
        <v>0.9882775107037105</v>
      </c>
      <c r="AW172" s="4">
        <f t="shared" si="574"/>
        <v>1.5555810365427192E-2</v>
      </c>
      <c r="AY172" s="2">
        <f t="shared" si="509"/>
        <v>61.909800050505837</v>
      </c>
      <c r="AZ172" s="2">
        <f t="shared" ref="AZ172:AZ228" si="575">IF(OR($B172 &lt; D$231, $B172 &gt; D$234), #N/A, ((1-FH172)*DL172) + (FH172 - FX172)*EB172 + (FX172*ER172))</f>
        <v>63.730261692998354</v>
      </c>
      <c r="BA172" s="2">
        <f t="shared" ref="BA172:BA228" si="576">IF(OR($B172 &lt; E$231, $B172 &gt; E$234), #N/A, ((1-FI172)*DM172) + (FI172 - FY172)*EC172 + (FY172*ES172))</f>
        <v>61.620710308714138</v>
      </c>
      <c r="BB172" s="2">
        <f t="shared" ref="BB172:BB228" si="577">IF(OR($B172 &lt; F$231, $B172 &gt; F$234), #N/A, ((1-FJ172)*DN172) + (FJ172 - FZ172)*ED172 + (FZ172*ET172))</f>
        <v>66.059918394466308</v>
      </c>
      <c r="BC172" s="2">
        <f t="shared" ref="BC172:BC228" si="578">IF(OR($B172 &lt; G$231, $B172 &gt; G$234), #N/A, ((1-FK172)*DO172) + (FK172 - GA172)*EE172 + (GA172*EU172))</f>
        <v>66.670894682229829</v>
      </c>
      <c r="BD172" s="2">
        <f t="shared" ref="BD172:BD228" si="579">IF(OR($B172 &lt; H$231, $B172 &gt; H$234), #N/A, ((1-FL172)*DP172) + (FL172 - GB172)*EF172 + (GB172*EV172))</f>
        <v>70.90508200524043</v>
      </c>
      <c r="BE172" s="2">
        <f t="shared" ref="BE172:BE228" si="580">IF(OR($B172 &lt; I$231, $B172 &gt; I$234), #N/A, ((1-FM172)*DQ172) + (FM172 - GC172)*EG172 + (GC172*EW172))</f>
        <v>69.658140810328121</v>
      </c>
      <c r="BF172" s="2">
        <f t="shared" ref="BF172:BF228" si="581">IF(OR($B172 &lt; J$231, $B172 &gt; J$234), #N/A, ((1-FN172)*DR172) + (FN172 - GD172)*EH172 + (GD172*EX172))</f>
        <v>68.068977783261957</v>
      </c>
      <c r="BG172" s="2">
        <f t="shared" ref="BG172:BG228" si="582">IF(OR($B172 &lt; K$231, $B172 &gt; K$234), #N/A, ((1-FO172)*DS172) + (FO172 - GE172)*EI172 + (GE172*EY172))</f>
        <v>68.188024654840731</v>
      </c>
      <c r="BH172" s="2">
        <f t="shared" ref="BH172:BH228" si="583">IF(OR($B172 &lt; L$231, $B172 &gt; L$234), #N/A, ((1-FP172)*DT172) + (FP172 - GF172)*EJ172 + (GF172*EZ172))</f>
        <v>67.053902047182646</v>
      </c>
      <c r="BI172" s="2">
        <f t="shared" ref="BI172:BI228" si="584">IF(OR($B172 &lt; M$231, $B172 &gt; M$234), #N/A, ((1-FQ172)*DU172) + (FQ172 - GG172)*EK172 + (GG172*FA172))</f>
        <v>64.445295487077786</v>
      </c>
      <c r="BJ172" s="2">
        <f t="shared" ref="BJ172:BJ228" si="585">IF(OR($B172 &lt; N$231, $B172 &gt; N$234), #N/A, ((1-FR172)*DV172) + (FR172 - GH172)*EL172 + (GH172*FB172))</f>
        <v>64.090331578793624</v>
      </c>
      <c r="BK172" s="2">
        <f t="shared" ref="BK172:BK228" si="586">IF(OR($B172 &lt; O$231, $B172 &gt; O$234), #N/A, ((1-FS172)*DW172) + (FS172 - GI172)*EM172 + (GI172*FC172))</f>
        <v>63.285454691433351</v>
      </c>
      <c r="BL172" s="2">
        <f t="shared" ref="BL172:BL228" si="587">IF(OR($B172 &lt; P$231, $B172 &gt; P$234), #N/A, ((1-FT172)*DX172) + (FT172 - GJ172)*EN172 + (GJ172*FD172))</f>
        <v>64.355428936854707</v>
      </c>
      <c r="BM172" s="2">
        <f t="shared" ref="BM172:BM228" si="588">IF(OR($B172 &lt; Q$231, $B172 &gt; Q$234), #N/A, ((1-FU172)*DY172) + (FU172 - GK172)*EO172 + (GK172*FE172))</f>
        <v>67.322102070658147</v>
      </c>
      <c r="BO172" s="2" t="str">
        <f t="shared" si="440"/>
        <v/>
      </c>
      <c r="BP172" s="2" t="str">
        <f t="shared" si="441"/>
        <v/>
      </c>
      <c r="BQ172" s="2" t="str">
        <f t="shared" si="442"/>
        <v/>
      </c>
      <c r="BR172" s="2" t="str">
        <f t="shared" si="443"/>
        <v/>
      </c>
      <c r="BS172" s="2" t="str">
        <f t="shared" si="444"/>
        <v/>
      </c>
      <c r="BT172" s="2" t="str">
        <f t="shared" si="445"/>
        <v/>
      </c>
      <c r="BU172" s="2" t="str">
        <f t="shared" si="446"/>
        <v/>
      </c>
      <c r="BV172" s="2" t="str">
        <f t="shared" si="447"/>
        <v/>
      </c>
      <c r="BW172" s="2" t="str">
        <f t="shared" si="448"/>
        <v/>
      </c>
      <c r="BX172" s="2" t="str">
        <f t="shared" si="449"/>
        <v/>
      </c>
      <c r="BY172" s="2" t="str">
        <f t="shared" si="450"/>
        <v/>
      </c>
      <c r="BZ172" s="2" t="str">
        <f t="shared" si="451"/>
        <v/>
      </c>
      <c r="CA172" s="2" t="str">
        <f t="shared" si="452"/>
        <v/>
      </c>
      <c r="CB172" s="2" t="str">
        <f t="shared" si="453"/>
        <v/>
      </c>
      <c r="CC172" s="2" t="str">
        <f t="shared" si="454"/>
        <v/>
      </c>
      <c r="CE172" s="2" t="str">
        <f t="shared" si="510"/>
        <v/>
      </c>
      <c r="CF172" s="2" t="str">
        <f t="shared" si="511"/>
        <v/>
      </c>
      <c r="CG172" s="2" t="str">
        <f t="shared" si="512"/>
        <v/>
      </c>
      <c r="CH172" s="2" t="str">
        <f t="shared" si="513"/>
        <v/>
      </c>
      <c r="CI172" s="2" t="str">
        <f t="shared" si="514"/>
        <v/>
      </c>
      <c r="CJ172" s="2" t="str">
        <f t="shared" si="515"/>
        <v/>
      </c>
      <c r="CK172" s="2" t="str">
        <f t="shared" si="516"/>
        <v/>
      </c>
      <c r="CL172" s="2" t="str">
        <f t="shared" si="517"/>
        <v/>
      </c>
      <c r="CM172" s="2" t="str">
        <f t="shared" si="518"/>
        <v/>
      </c>
      <c r="CN172" s="2" t="str">
        <f t="shared" si="519"/>
        <v/>
      </c>
      <c r="CO172" s="2" t="str">
        <f t="shared" si="520"/>
        <v/>
      </c>
      <c r="CP172" s="2" t="str">
        <f t="shared" si="521"/>
        <v/>
      </c>
      <c r="CQ172" s="2" t="str">
        <f t="shared" si="522"/>
        <v/>
      </c>
      <c r="CR172" s="2" t="str">
        <f t="shared" si="523"/>
        <v/>
      </c>
      <c r="CS172" s="2" t="str">
        <f t="shared" si="524"/>
        <v/>
      </c>
      <c r="CU172" s="2" t="str">
        <f t="shared" si="525"/>
        <v/>
      </c>
      <c r="CV172" s="2" t="str">
        <f t="shared" si="526"/>
        <v/>
      </c>
      <c r="CW172" s="2" t="str">
        <f t="shared" si="527"/>
        <v/>
      </c>
      <c r="CX172" s="2" t="str">
        <f t="shared" si="528"/>
        <v/>
      </c>
      <c r="CY172" s="2" t="str">
        <f t="shared" si="529"/>
        <v/>
      </c>
      <c r="CZ172" s="2" t="str">
        <f t="shared" si="530"/>
        <v/>
      </c>
      <c r="DA172" s="2" t="str">
        <f t="shared" si="531"/>
        <v/>
      </c>
      <c r="DB172" s="2" t="str">
        <f t="shared" si="532"/>
        <v/>
      </c>
      <c r="DC172" s="2" t="str">
        <f t="shared" si="533"/>
        <v/>
      </c>
      <c r="DD172" s="2" t="str">
        <f t="shared" si="534"/>
        <v/>
      </c>
      <c r="DE172" s="2" t="str">
        <f t="shared" si="535"/>
        <v/>
      </c>
      <c r="DF172" s="2" t="str">
        <f t="shared" si="536"/>
        <v/>
      </c>
      <c r="DG172" s="2" t="str">
        <f t="shared" si="537"/>
        <v/>
      </c>
      <c r="DH172" s="2" t="str">
        <f t="shared" si="538"/>
        <v/>
      </c>
      <c r="DI172" s="2" t="str">
        <f t="shared" si="539"/>
        <v/>
      </c>
      <c r="DK172" s="2">
        <f t="shared" si="489"/>
        <v>99.220287449392671</v>
      </c>
      <c r="DL172" s="2">
        <f t="shared" ref="DL172:DY187" si="589">BP$229*$B172+BP$230</f>
        <v>89.496913229018489</v>
      </c>
      <c r="DM172" s="2">
        <f t="shared" si="589"/>
        <v>95.202230440967242</v>
      </c>
      <c r="DN172" s="2">
        <f t="shared" si="589"/>
        <v>97.544704116059378</v>
      </c>
      <c r="DO172" s="2">
        <f t="shared" si="589"/>
        <v>90.76493657219973</v>
      </c>
      <c r="DP172" s="2">
        <f t="shared" si="589"/>
        <v>91.706366531713897</v>
      </c>
      <c r="DQ172" s="2">
        <f t="shared" si="589"/>
        <v>93.008978662873389</v>
      </c>
      <c r="DR172" s="2">
        <f t="shared" si="589"/>
        <v>88.033438122332839</v>
      </c>
      <c r="DS172" s="2">
        <f t="shared" si="589"/>
        <v>81.874310121457498</v>
      </c>
      <c r="DT172" s="2">
        <f t="shared" si="589"/>
        <v>89.809689900426747</v>
      </c>
      <c r="DU172" s="2">
        <f t="shared" si="589"/>
        <v>91.780164350585395</v>
      </c>
      <c r="DV172" s="2">
        <f t="shared" si="589"/>
        <v>98.112079622132256</v>
      </c>
      <c r="DW172" s="2">
        <f t="shared" si="589"/>
        <v>97.5945266531714</v>
      </c>
      <c r="DX172" s="2">
        <f t="shared" si="589"/>
        <v>94.543520580296899</v>
      </c>
      <c r="DY172" s="2">
        <f t="shared" si="589"/>
        <v>84.055818487394959</v>
      </c>
      <c r="EA172" s="2">
        <f t="shared" si="459"/>
        <v>61.909273357127859</v>
      </c>
      <c r="EB172" s="2">
        <f t="shared" si="491"/>
        <v>63.750321428571418</v>
      </c>
      <c r="EC172" s="2">
        <f t="shared" si="492"/>
        <v>61.413499999999999</v>
      </c>
      <c r="ED172" s="2">
        <f t="shared" si="493"/>
        <v>66.085019270373635</v>
      </c>
      <c r="EE172" s="2">
        <f t="shared" si="494"/>
        <v>66.688927875063527</v>
      </c>
      <c r="EF172" s="2">
        <f t="shared" si="495"/>
        <v>71.034779621937773</v>
      </c>
      <c r="EG172" s="2">
        <f t="shared" si="496"/>
        <v>69.624119793459556</v>
      </c>
      <c r="EH172" s="2">
        <f t="shared" si="497"/>
        <v>67.86719779874214</v>
      </c>
      <c r="EI172" s="2">
        <f t="shared" si="498"/>
        <v>68.207443708136111</v>
      </c>
      <c r="EJ172" s="2">
        <f t="shared" si="499"/>
        <v>67.127623447847682</v>
      </c>
      <c r="EK172" s="2">
        <f t="shared" si="500"/>
        <v>64.434745542737289</v>
      </c>
      <c r="EL172" s="2">
        <f t="shared" si="501"/>
        <v>64.050843749999999</v>
      </c>
      <c r="EM172" s="2">
        <f t="shared" si="502"/>
        <v>63.210222836245435</v>
      </c>
      <c r="EN172" s="2">
        <f t="shared" si="503"/>
        <v>64.334352960540741</v>
      </c>
      <c r="EO172" s="2">
        <f t="shared" si="504"/>
        <v>67.389462722729803</v>
      </c>
      <c r="EQ172" s="2">
        <f t="shared" si="505"/>
        <v>61.919182284169395</v>
      </c>
      <c r="ER172" s="2">
        <f t="shared" ref="ER172:FE187" si="590">CV$229*$B172+CV$230</f>
        <v>63.412526367064402</v>
      </c>
      <c r="ES172" s="2">
        <f t="shared" si="590"/>
        <v>63.88967999424051</v>
      </c>
      <c r="ET172" s="2">
        <f t="shared" si="590"/>
        <v>65.837720787828573</v>
      </c>
      <c r="EU172" s="2">
        <f t="shared" si="590"/>
        <v>66.533685872408014</v>
      </c>
      <c r="EV172" s="2">
        <f t="shared" si="590"/>
        <v>69.772078167548557</v>
      </c>
      <c r="EW172" s="2">
        <f t="shared" si="590"/>
        <v>69.999143744334404</v>
      </c>
      <c r="EX172" s="2">
        <f t="shared" si="590"/>
        <v>69.199152292816038</v>
      </c>
      <c r="EY172" s="2">
        <f t="shared" si="590"/>
        <v>68.065016648848072</v>
      </c>
      <c r="EZ172" s="2">
        <f t="shared" si="590"/>
        <v>66.393603848897456</v>
      </c>
      <c r="FA172" s="2">
        <f t="shared" si="590"/>
        <v>64.556652609962043</v>
      </c>
      <c r="FB172" s="2">
        <f t="shared" si="590"/>
        <v>64.59123964382097</v>
      </c>
      <c r="FC172" s="2">
        <f t="shared" si="590"/>
        <v>64.107891329256034</v>
      </c>
      <c r="FD172" s="2">
        <f t="shared" si="590"/>
        <v>64.57826365741218</v>
      </c>
      <c r="FE172" s="2">
        <f t="shared" si="590"/>
        <v>66.441764452867957</v>
      </c>
      <c r="FG172" s="2">
        <f t="shared" si="507"/>
        <v>0.99999998680692037</v>
      </c>
      <c r="FH172" s="2">
        <f t="shared" ref="FH172:FU187" si="591">POWER(10,($B172-D$232)/D$230)/(1+POWER(10,($B172-D$232)/D$230))</f>
        <v>0.99999998755435682</v>
      </c>
      <c r="FI172" s="2">
        <f t="shared" si="591"/>
        <v>0.99999998913799149</v>
      </c>
      <c r="FJ172" s="2">
        <f t="shared" si="591"/>
        <v>0.99999998883482499</v>
      </c>
      <c r="FK172" s="2">
        <f t="shared" si="591"/>
        <v>0.99999999020273378</v>
      </c>
      <c r="FL172" s="2">
        <f t="shared" si="591"/>
        <v>0.99999999042257282</v>
      </c>
      <c r="FM172" s="2">
        <f t="shared" si="591"/>
        <v>0.99999999024045871</v>
      </c>
      <c r="FN172" s="2">
        <f t="shared" si="591"/>
        <v>0.99999999174881316</v>
      </c>
      <c r="FO172" s="2">
        <f t="shared" si="591"/>
        <v>0.99999998934111878</v>
      </c>
      <c r="FP172" s="2">
        <f t="shared" si="591"/>
        <v>0.99999999082497282</v>
      </c>
      <c r="FQ172" s="2">
        <f t="shared" si="591"/>
        <v>0.99999999150715158</v>
      </c>
      <c r="FR172" s="2">
        <f t="shared" si="591"/>
        <v>0.9999999901842852</v>
      </c>
      <c r="FS172" s="2">
        <f t="shared" si="591"/>
        <v>0.99999994530382075</v>
      </c>
      <c r="FT172" s="2">
        <f t="shared" si="591"/>
        <v>0.99999976438599292</v>
      </c>
      <c r="FU172" s="2">
        <f t="shared" si="591"/>
        <v>0.99999935155007602</v>
      </c>
      <c r="FW172" s="2">
        <f t="shared" si="540"/>
        <v>5.3103744592592546E-2</v>
      </c>
      <c r="FX172" s="2">
        <f t="shared" ref="FX172:FX228" si="592">POWER(10,($B172-D$233)/D$230)/(1+POWER(10,($B172-D$233)/D$230))</f>
        <v>5.9385285020059311E-2</v>
      </c>
      <c r="FY172" s="2">
        <f t="shared" ref="FY172:FY228" si="593">POWER(10,($B172-E$233)/E$230)/(1+POWER(10,($B172-E$233)/E$230))</f>
        <v>8.3681292225375625E-2</v>
      </c>
      <c r="FZ172" s="2">
        <f t="shared" ref="FZ172:FZ228" si="594">POWER(10,($B172-F$233)/F$230)/(1+POWER(10,($B172-F$233)/F$230))</f>
        <v>0.10150174356867206</v>
      </c>
      <c r="GA172" s="2">
        <f t="shared" ref="GA172:GA228" si="595">POWER(10,($B172-G$233)/G$230)/(1+POWER(10,($B172-G$233)/G$230))</f>
        <v>0.11616333469227993</v>
      </c>
      <c r="GB172" s="2">
        <f t="shared" ref="GB172:GB228" si="596">POWER(10,($B172-H$233)/H$230)/(1+POWER(10,($B172-H$233)/H$230))</f>
        <v>0.10271455238063194</v>
      </c>
      <c r="GC172" s="2">
        <f t="shared" ref="GC172:GC228" si="597">POWER(10,($B172-I$233)/I$230)/(1+POWER(10,($B172-I$233)/I$230))</f>
        <v>9.0716309088263905E-2</v>
      </c>
      <c r="GD172" s="2">
        <f t="shared" ref="GD172:GD228" si="598">POWER(10,($B172-J$233)/J$230)/(1+POWER(10,($B172-J$233)/J$230))</f>
        <v>0.15149152544035707</v>
      </c>
      <c r="GE172" s="2">
        <f t="shared" ref="GE172:GE228" si="599">POWER(10,($B172-K$233)/K$230)/(1+POWER(10,($B172-K$233)/K$230))</f>
        <v>0.13634487060222933</v>
      </c>
      <c r="GF172" s="2">
        <f t="shared" ref="GF172:GF228" si="600">POWER(10,($B172-L$233)/L$230)/(1+POWER(10,($B172-L$233)/L$230))</f>
        <v>0.10043547730749636</v>
      </c>
      <c r="GG172" s="2">
        <f t="shared" ref="GG172:GG228" si="601">POWER(10,($B172-M$233)/M$230)/(1+POWER(10,($B172-M$233)/M$230))</f>
        <v>8.6538970546759741E-2</v>
      </c>
      <c r="GH172" s="2">
        <f t="shared" ref="GH172:GH228" si="602">POWER(10,($B172-N$233)/N$230)/(1+POWER(10,($B172-N$233)/N$230))</f>
        <v>7.3071418398545099E-2</v>
      </c>
      <c r="GI172" s="2">
        <f t="shared" ref="GI172:GI228" si="603">POWER(10,($B172-O$233)/O$230)/(1+POWER(10,($B172-O$233)/O$230))</f>
        <v>8.380596521280427E-2</v>
      </c>
      <c r="GJ172" s="2">
        <f t="shared" ref="GJ172:GJ228" si="604">POWER(10,($B172-P$233)/P$230)/(1+POWER(10,($B172-P$233)/P$230))</f>
        <v>8.6379395742664358E-2</v>
      </c>
      <c r="GK172" s="2">
        <f t="shared" ref="GK172:GK228" si="605">POWER(10,($B172-Q$233)/Q$230)/(1+POWER(10,($B172-Q$233)/Q$230))</f>
        <v>7.1089566702071907E-2</v>
      </c>
      <c r="GM172" s="107">
        <f t="shared" si="541"/>
        <v>1.8458619501412522E-264</v>
      </c>
      <c r="GN172" s="107">
        <f t="shared" ref="GN172:GN228" si="606" xml:space="preserve"> _xlfn.NORM.DIST($B172, D$7, ABS(D$11), TRUE) * _xlfn.NORM.DIST(($B172 - D$7)*D$15, 0, ABS(D$11), TRUE) * 2</f>
        <v>5.4346267799854318E-243</v>
      </c>
      <c r="GO172" s="107">
        <f t="shared" ref="GO172:GO228" si="607" xml:space="preserve"> _xlfn.NORM.DIST($B172, E$7, ABS(E$11), TRUE) * _xlfn.NORM.DIST(($B172 - E$7)*E$15, 0, ABS(E$11), TRUE) * 2</f>
        <v>2.7583400342502827E-257</v>
      </c>
      <c r="GP172" s="107">
        <f t="shared" ref="GP172:GP228" si="608" xml:space="preserve"> _xlfn.NORM.DIST($B172, F$7, ABS(F$11), TRUE) * _xlfn.NORM.DIST(($B172 - F$7)*F$15, 0, ABS(F$11), TRUE) * 2</f>
        <v>3.2101591667495204E-288</v>
      </c>
      <c r="GQ172" s="107">
        <f t="shared" ref="GQ172:GQ228" si="609" xml:space="preserve"> _xlfn.NORM.DIST($B172, G$7, ABS(G$11), TRUE) * _xlfn.NORM.DIST(($B172 - G$7)*G$15, 0, ABS(G$11), TRUE) * 2</f>
        <v>0</v>
      </c>
      <c r="GR172" s="107">
        <f t="shared" ref="GR172:GR228" si="610" xml:space="preserve"> _xlfn.NORM.DIST($B172, H$7, ABS(H$11), TRUE) * _xlfn.NORM.DIST(($B172 - H$7)*H$15, 0, ABS(H$11), TRUE) * 2</f>
        <v>0</v>
      </c>
      <c r="GS172" s="107">
        <f t="shared" ref="GS172:GS228" si="611" xml:space="preserve"> _xlfn.NORM.DIST($B172, I$7, ABS(I$11), TRUE) * _xlfn.NORM.DIST(($B172 - I$7)*I$15, 0, ABS(I$11), TRUE) * 2</f>
        <v>0</v>
      </c>
      <c r="GT172" s="107">
        <f t="shared" ref="GT172:GT228" si="612" xml:space="preserve"> _xlfn.NORM.DIST($B172, J$7, ABS(J$11), TRUE) * _xlfn.NORM.DIST(($B172 - J$7)*J$15, 0, ABS(J$11), TRUE) * 2</f>
        <v>0</v>
      </c>
      <c r="GU172" s="107">
        <f t="shared" ref="GU172:GU228" si="613" xml:space="preserve"> _xlfn.NORM.DIST($B172, K$7, ABS(K$11), TRUE) * _xlfn.NORM.DIST(($B172 - K$7)*K$15, 0, ABS(K$11), TRUE) * 2</f>
        <v>0</v>
      </c>
      <c r="GV172" s="107">
        <f t="shared" ref="GV172:GV228" si="614" xml:space="preserve"> _xlfn.NORM.DIST($B172, L$7, ABS(L$11), TRUE) * _xlfn.NORM.DIST(($B172 - L$7)*L$15, 0, ABS(L$11), TRUE) * 2</f>
        <v>0</v>
      </c>
      <c r="GW172" s="107">
        <f t="shared" ref="GW172:GW228" si="615" xml:space="preserve"> _xlfn.NORM.DIST($B172, M$7, ABS(M$11), TRUE) * _xlfn.NORM.DIST(($B172 - M$7)*M$15, 0, ABS(M$11), TRUE) * 2</f>
        <v>0</v>
      </c>
      <c r="GX172" s="107">
        <f t="shared" ref="GX172:GX228" si="616" xml:space="preserve"> _xlfn.NORM.DIST($B172, N$7, ABS(N$11), TRUE) * _xlfn.NORM.DIST(($B172 - N$7)*N$15, 0, ABS(N$11), TRUE) * 2</f>
        <v>0</v>
      </c>
      <c r="GY172" s="107">
        <f t="shared" ref="GY172:GY228" si="617" xml:space="preserve"> _xlfn.NORM.DIST($B172, O$7, ABS(O$11), TRUE) * _xlfn.NORM.DIST(($B172 - O$7)*O$15, 0, ABS(O$11), TRUE) * 2</f>
        <v>3.182719347688022E-306</v>
      </c>
      <c r="GZ172" s="107">
        <f t="shared" ref="GZ172:GZ228" si="618" xml:space="preserve"> _xlfn.NORM.DIST($B172, P$7, ABS(P$11), TRUE) * _xlfn.NORM.DIST(($B172 - P$7)*P$15, 0, ABS(P$11), TRUE) * 2</f>
        <v>3.3898410099951987E-291</v>
      </c>
      <c r="HA172" s="107">
        <f t="shared" ref="HA172:HA228" si="619" xml:space="preserve"> _xlfn.NORM.DIST($B172, Q$7, ABS(Q$11), TRUE) * _xlfn.NORM.DIST(($B172 - Q$7)*Q$15, 0, ABS(Q$11), TRUE) * 2</f>
        <v>0</v>
      </c>
      <c r="HC172" s="107">
        <f t="shared" si="542"/>
        <v>2.3852721287330362E-140</v>
      </c>
      <c r="HD172" s="107">
        <f t="shared" ref="HD172:HD228" si="620" xml:space="preserve"> _xlfn.NORM.DIST($B172, D$8, ABS(D$12), TRUE) * _xlfn.NORM.DIST(($B172 - D$8)*D$16, 0, ABS(D$12), TRUE) * 2</f>
        <v>1.1538968498090811E-129</v>
      </c>
      <c r="HE172" s="107">
        <f t="shared" ref="HE172:HE228" si="621" xml:space="preserve"> _xlfn.NORM.DIST($B172, E$8, ABS(E$12), TRUE) * _xlfn.NORM.DIST(($B172 - E$8)*E$16, 0, ABS(E$12), TRUE) * 2</f>
        <v>2.676007866796639E-139</v>
      </c>
      <c r="HF172" s="107">
        <f t="shared" ref="HF172:HF228" si="622" xml:space="preserve"> _xlfn.NORM.DIST($B172, F$8, ABS(F$12), TRUE) * _xlfn.NORM.DIST(($B172 - F$8)*F$16, 0, ABS(F$12), TRUE) * 2</f>
        <v>3.4368080800313836E-157</v>
      </c>
      <c r="HG172" s="107">
        <f t="shared" ref="HG172:HG228" si="623" xml:space="preserve"> _xlfn.NORM.DIST($B172, G$8, ABS(G$12), TRUE) * _xlfn.NORM.DIST(($B172 - G$8)*G$16, 0, ABS(G$12), TRUE) * 2</f>
        <v>2.8944819809055561E-171</v>
      </c>
      <c r="HH172" s="107">
        <f t="shared" ref="HH172:HH228" si="624" xml:space="preserve"> _xlfn.NORM.DIST($B172, H$8, ABS(H$12), TRUE) * _xlfn.NORM.DIST(($B172 - H$8)*H$16, 0, ABS(H$12), TRUE) * 2</f>
        <v>2.5351271871641543E-182</v>
      </c>
      <c r="HI172" s="107">
        <f t="shared" ref="HI172:HI228" si="625" xml:space="preserve"> _xlfn.NORM.DIST($B172, I$8, ABS(I$12), TRUE) * _xlfn.NORM.DIST(($B172 - I$8)*I$16, 0, ABS(I$12), TRUE) * 2</f>
        <v>2.5196372258316912E-187</v>
      </c>
      <c r="HJ172" s="107">
        <f t="shared" ref="HJ172:HJ228" si="626" xml:space="preserve"> _xlfn.NORM.DIST($B172, J$8, ABS(J$12), TRUE) * _xlfn.NORM.DIST(($B172 - J$8)*J$16, 0, ABS(J$12), TRUE) * 2</f>
        <v>7.4462395964406446E-202</v>
      </c>
      <c r="HK172" s="107">
        <f t="shared" ref="HK172:HK228" si="627" xml:space="preserve"> _xlfn.NORM.DIST($B172, K$8, ABS(K$12), TRUE) * _xlfn.NORM.DIST(($B172 - K$8)*K$16, 0, ABS(K$12), TRUE) * 2</f>
        <v>4.2477702439411718E-184</v>
      </c>
      <c r="HL172" s="107">
        <f t="shared" ref="HL172:HL228" si="628" xml:space="preserve"> _xlfn.NORM.DIST($B172, L$8, ABS(L$12), TRUE) * _xlfn.NORM.DIST(($B172 - L$8)*L$16, 0, ABS(L$12), TRUE) * 2</f>
        <v>1.9394703664913713E-195</v>
      </c>
      <c r="HM172" s="107">
        <f t="shared" ref="HM172:HM228" si="629" xml:space="preserve"> _xlfn.NORM.DIST($B172, M$8, ABS(M$12), TRUE) * _xlfn.NORM.DIST(($B172 - M$8)*M$16, 0, ABS(M$12), TRUE) * 2</f>
        <v>1.659921618386904E-186</v>
      </c>
      <c r="HN172" s="107">
        <f t="shared" ref="HN172:HN228" si="630" xml:space="preserve"> _xlfn.NORM.DIST($B172, N$8, ABS(N$12), TRUE) * _xlfn.NORM.DIST(($B172 - N$8)*N$16, 0, ABS(N$12), TRUE) * 2</f>
        <v>1.8551267783190795E-176</v>
      </c>
      <c r="HO172" s="107">
        <f t="shared" ref="HO172:HO228" si="631" xml:space="preserve"> _xlfn.NORM.DIST($B172, O$8, ABS(O$12), TRUE) * _xlfn.NORM.DIST(($B172 - O$8)*O$16, 0, ABS(O$12), TRUE) * 2</f>
        <v>3.4878359672331454E-164</v>
      </c>
      <c r="HP172" s="107">
        <f t="shared" ref="HP172:HP228" si="632" xml:space="preserve"> _xlfn.NORM.DIST($B172, P$8, ABS(P$12), TRUE) * _xlfn.NORM.DIST(($B172 - P$8)*P$16, 0, ABS(P$12), TRUE) * 2</f>
        <v>9.1843587602319711E-154</v>
      </c>
      <c r="HQ172" s="107">
        <f t="shared" ref="HQ172:HQ228" si="633" xml:space="preserve"> _xlfn.NORM.DIST($B172, Q$8, ABS(Q$12), TRUE) * _xlfn.NORM.DIST(($B172 - Q$8)*Q$16, 0, ABS(Q$12), TRUE) * 2</f>
        <v>1.098978527355149E-182</v>
      </c>
      <c r="HS172" s="107">
        <f t="shared" si="543"/>
        <v>2.1468046865061558E-7</v>
      </c>
      <c r="HT172" s="107">
        <f t="shared" ref="HT172:HT228" si="634" xml:space="preserve"> _xlfn.NORM.DIST($B172, D$9, ABS(D$13), TRUE) * _xlfn.NORM.DIST(($B172 - D$9)*D$17, 0, ABS(D$13), TRUE) * 2</f>
        <v>3.7178645313428079E-7</v>
      </c>
      <c r="HU172" s="107">
        <f t="shared" ref="HU172:HU228" si="635" xml:space="preserve"> _xlfn.NORM.DIST($B172, E$9, ABS(E$13), TRUE) * _xlfn.NORM.DIST(($B172 - E$9)*E$17, 0, ABS(E$13), TRUE) * 2</f>
        <v>2.3757115159590056E-8</v>
      </c>
      <c r="HV172" s="107">
        <f t="shared" ref="HV172:HV228" si="636" xml:space="preserve"> _xlfn.NORM.DIST($B172, F$9, ABS(F$13), TRUE) * _xlfn.NORM.DIST(($B172 - F$9)*F$17, 0, ABS(F$13), TRUE) * 2</f>
        <v>9.9446213386041622E-10</v>
      </c>
      <c r="HW172" s="107">
        <f t="shared" ref="HW172:HW228" si="637" xml:space="preserve"> _xlfn.NORM.DIST($B172, G$9, ABS(G$13), TRUE) * _xlfn.NORM.DIST(($B172 - G$9)*G$17, 0, ABS(G$13), TRUE) * 2</f>
        <v>5.5006735127538036E-11</v>
      </c>
      <c r="HX172" s="107">
        <f t="shared" ref="HX172:HX228" si="638" xml:space="preserve"> _xlfn.NORM.DIST($B172, H$9, ABS(H$13), TRUE) * _xlfn.NORM.DIST(($B172 - H$9)*H$17, 0, ABS(H$13), TRUE) * 2</f>
        <v>1.7997011363723422E-11</v>
      </c>
      <c r="HY172" s="107">
        <f t="shared" ref="HY172:HY228" si="639" xml:space="preserve"> _xlfn.NORM.DIST($B172, I$9, ABS(I$13), TRUE) * _xlfn.NORM.DIST(($B172 - I$9)*I$17, 0, ABS(I$13), TRUE) * 2</f>
        <v>2.4196183824668715E-11</v>
      </c>
      <c r="HZ172" s="107">
        <f t="shared" ref="HZ172:HZ228" si="640" xml:space="preserve"> _xlfn.NORM.DIST($B172, J$9, ABS(J$13), TRUE) * _xlfn.NORM.DIST(($B172 - J$9)*J$17, 0, ABS(J$13), TRUE) * 2</f>
        <v>4.5824827079858878E-14</v>
      </c>
      <c r="IA172" s="107">
        <f t="shared" ref="IA172:IA228" si="641" xml:space="preserve"> _xlfn.NORM.DIST($B172, K$9, ABS(K$13), TRUE) * _xlfn.NORM.DIST(($B172 - K$9)*K$17, 0, ABS(K$13), TRUE) * 2</f>
        <v>6.8933262396917579E-13</v>
      </c>
      <c r="IB172" s="107">
        <f t="shared" ref="IB172:IB228" si="642" xml:space="preserve"> _xlfn.NORM.DIST($B172, L$9, ABS(L$13), TRUE) * _xlfn.NORM.DIST(($B172 - L$9)*L$17, 0, ABS(L$13), TRUE) * 2</f>
        <v>1.8901895518448702E-12</v>
      </c>
      <c r="IC172" s="107">
        <f t="shared" ref="IC172:IC228" si="643" xml:space="preserve"> _xlfn.NORM.DIST($B172, M$9, ABS(M$13), TRUE) * _xlfn.NORM.DIST(($B172 - M$9)*M$17, 0, ABS(M$13), TRUE) * 2</f>
        <v>2.7029343289541469E-11</v>
      </c>
      <c r="ID172" s="107">
        <f t="shared" ref="ID172:ID228" si="644" xml:space="preserve"> _xlfn.NORM.DIST($B172, N$9, ABS(N$13), TRUE) * _xlfn.NORM.DIST(($B172 - N$9)*N$17, 0, ABS(N$13), TRUE) * 2</f>
        <v>4.8119896084090951E-10</v>
      </c>
      <c r="IE172" s="107">
        <f t="shared" ref="IE172:IE228" si="645" xml:space="preserve"> _xlfn.NORM.DIST($B172, O$9, ABS(O$13), TRUE) * _xlfn.NORM.DIST(($B172 - O$9)*O$17, 0, ABS(O$13), TRUE) * 2</f>
        <v>4.4404205450409005E-9</v>
      </c>
      <c r="IF172" s="107">
        <f t="shared" ref="IF172:IF228" si="646" xml:space="preserve"> _xlfn.NORM.DIST($B172, P$9, ABS(P$13), TRUE) * _xlfn.NORM.DIST(($B172 - P$9)*P$17, 0, ABS(P$13), TRUE) * 2</f>
        <v>2.5408223198452256E-8</v>
      </c>
      <c r="IG172" s="107">
        <f t="shared" ref="IG172:IG228" si="647" xml:space="preserve"> _xlfn.NORM.DIST($B172, Q$9, ABS(Q$13), TRUE) * _xlfn.NORM.DIST(($B172 - Q$9)*Q$17, 0, ABS(Q$13), TRUE) * 2</f>
        <v>1.3575939137088887E-7</v>
      </c>
      <c r="II172" s="107">
        <f t="shared" si="544"/>
        <v>2.7654530116847122E-2</v>
      </c>
      <c r="IJ172" s="107">
        <f t="shared" si="545"/>
        <v>4.3677949118569794E-2</v>
      </c>
      <c r="IK172" s="107">
        <f t="shared" si="546"/>
        <v>7.4021628418490221E-2</v>
      </c>
      <c r="IL172" s="107">
        <f t="shared" si="547"/>
        <v>8.4216748155373555E-2</v>
      </c>
      <c r="IM172" s="107">
        <f t="shared" si="548"/>
        <v>9.7198919511036166E-2</v>
      </c>
      <c r="IN172" s="107">
        <f t="shared" si="549"/>
        <v>6.8660988579600471E-2</v>
      </c>
      <c r="IO172" s="107">
        <f t="shared" si="550"/>
        <v>4.8792516042091637E-2</v>
      </c>
      <c r="IP172" s="107">
        <f t="shared" si="551"/>
        <v>0.13372919196492775</v>
      </c>
      <c r="IQ172" s="107">
        <f t="shared" si="552"/>
        <v>0.12184551486104621</v>
      </c>
      <c r="IR172" s="107">
        <f t="shared" si="553"/>
        <v>5.8486016410202839E-2</v>
      </c>
      <c r="IS172" s="107">
        <f t="shared" si="554"/>
        <v>4.6284669958320271E-2</v>
      </c>
      <c r="IT172" s="107">
        <f t="shared" si="555"/>
        <v>3.3769522315850252E-2</v>
      </c>
      <c r="IU172" s="107">
        <f t="shared" si="556"/>
        <v>3.2691450156615946E-2</v>
      </c>
      <c r="IV172" s="107">
        <f t="shared" si="557"/>
        <v>2.4447791959790032E-2</v>
      </c>
      <c r="IW172" s="107">
        <f t="shared" si="558"/>
        <v>1.9285981457486612E-2</v>
      </c>
      <c r="IY172" s="107">
        <f t="shared" si="559"/>
        <v>2.7654744797315774E-2</v>
      </c>
      <c r="IZ172" s="107">
        <f t="shared" si="560"/>
        <v>4.3678320905022931E-2</v>
      </c>
      <c r="JA172" s="107">
        <f t="shared" si="561"/>
        <v>7.4021652175605385E-2</v>
      </c>
      <c r="JB172" s="107">
        <f t="shared" si="562"/>
        <v>8.4216749149835693E-2</v>
      </c>
      <c r="JC172" s="107">
        <f t="shared" si="563"/>
        <v>9.7198919566042902E-2</v>
      </c>
      <c r="JD172" s="107">
        <f t="shared" si="564"/>
        <v>6.8660988597597478E-2</v>
      </c>
      <c r="JE172" s="107">
        <f t="shared" si="565"/>
        <v>4.8792516066287824E-2</v>
      </c>
      <c r="JF172" s="107">
        <f t="shared" si="566"/>
        <v>0.13372919196497357</v>
      </c>
      <c r="JG172" s="107">
        <f t="shared" si="567"/>
        <v>0.12184551486173555</v>
      </c>
      <c r="JH172" s="107">
        <f t="shared" si="568"/>
        <v>5.8486016412093028E-2</v>
      </c>
      <c r="JI172" s="107">
        <f t="shared" si="569"/>
        <v>4.6284669985349615E-2</v>
      </c>
      <c r="JJ172" s="107">
        <f t="shared" si="570"/>
        <v>3.3769522797049215E-2</v>
      </c>
      <c r="JK172" s="107">
        <f t="shared" si="571"/>
        <v>3.2691454597036491E-2</v>
      </c>
      <c r="JL172" s="107">
        <f t="shared" si="572"/>
        <v>2.4447817368013231E-2</v>
      </c>
      <c r="JM172" s="107">
        <f t="shared" si="573"/>
        <v>1.9286117216877983E-2</v>
      </c>
    </row>
    <row r="173" spans="2:273" x14ac:dyDescent="0.25">
      <c r="B173" s="2">
        <v>145</v>
      </c>
      <c r="C173" s="37">
        <v>62.061999999999998</v>
      </c>
      <c r="D173" s="37">
        <v>63.606000000000002</v>
      </c>
      <c r="E173" s="37">
        <v>65.167000000000002</v>
      </c>
      <c r="F173" s="37">
        <v>68.718999999999994</v>
      </c>
      <c r="G173" s="37">
        <v>69.108999999999995</v>
      </c>
      <c r="H173" s="37">
        <v>71.543999999999997</v>
      </c>
      <c r="I173" s="37">
        <v>72.353999999999999</v>
      </c>
      <c r="J173" s="37">
        <v>76.031999999999996</v>
      </c>
      <c r="K173" s="37">
        <v>75.745999999999995</v>
      </c>
      <c r="L173" s="37">
        <v>69.094999999999999</v>
      </c>
      <c r="M173" s="37">
        <v>68.459999999999994</v>
      </c>
      <c r="N173" s="37">
        <v>67.921000000000006</v>
      </c>
      <c r="O173" s="37">
        <v>66.555999999999997</v>
      </c>
      <c r="P173" s="37">
        <v>70.125</v>
      </c>
      <c r="Q173" s="37">
        <v>76.031000000000006</v>
      </c>
      <c r="S173" s="4">
        <f t="shared" si="460"/>
        <v>61.847113013729512</v>
      </c>
      <c r="T173" s="4">
        <f t="shared" si="461"/>
        <v>63.916132356117004</v>
      </c>
      <c r="U173" s="4">
        <f t="shared" si="462"/>
        <v>64.457969074710348</v>
      </c>
      <c r="V173" s="4">
        <f t="shared" si="463"/>
        <v>69.192538008409045</v>
      </c>
      <c r="W173" s="4">
        <f t="shared" si="464"/>
        <v>71.418612401238747</v>
      </c>
      <c r="X173" s="4">
        <f t="shared" si="465"/>
        <v>74.948472682899364</v>
      </c>
      <c r="Y173" s="4">
        <f t="shared" si="466"/>
        <v>73.453131939261027</v>
      </c>
      <c r="Z173" s="4">
        <f t="shared" si="467"/>
        <v>77.186813914381958</v>
      </c>
      <c r="AA173" s="4">
        <f t="shared" si="468"/>
        <v>77.320876117741079</v>
      </c>
      <c r="AB173" s="4">
        <f t="shared" si="469"/>
        <v>72.81372079081784</v>
      </c>
      <c r="AC173" s="4">
        <f t="shared" si="470"/>
        <v>70.274857970473306</v>
      </c>
      <c r="AD173" s="4">
        <f t="shared" si="471"/>
        <v>69.542138487307881</v>
      </c>
      <c r="AE173" s="4">
        <f t="shared" si="472"/>
        <v>68.696661684271632</v>
      </c>
      <c r="AF173" s="4">
        <f t="shared" si="473"/>
        <v>69.951903876668453</v>
      </c>
      <c r="AG173" s="4">
        <f t="shared" si="474"/>
        <v>75.462964629779208</v>
      </c>
      <c r="AI173" s="4">
        <f t="shared" si="475"/>
        <v>0.21488698627048564</v>
      </c>
      <c r="AJ173" s="4">
        <f t="shared" si="476"/>
        <v>-0.31013235611700196</v>
      </c>
      <c r="AK173" s="4">
        <f t="shared" si="477"/>
        <v>0.70903092528965317</v>
      </c>
      <c r="AL173" s="4">
        <f t="shared" si="478"/>
        <v>-0.4735380084090508</v>
      </c>
      <c r="AM173" s="4">
        <f t="shared" si="479"/>
        <v>-2.309612401238752</v>
      </c>
      <c r="AN173" s="4">
        <f t="shared" si="480"/>
        <v>-3.4044726828993674</v>
      </c>
      <c r="AO173" s="4">
        <f t="shared" si="481"/>
        <v>-1.0991319392610279</v>
      </c>
      <c r="AP173" s="4">
        <f t="shared" si="482"/>
        <v>-1.1548139143819611</v>
      </c>
      <c r="AQ173" s="4">
        <f t="shared" si="483"/>
        <v>-1.5748761177410842</v>
      </c>
      <c r="AR173" s="4">
        <f t="shared" si="484"/>
        <v>-3.7187207908178408</v>
      </c>
      <c r="AS173" s="4">
        <f t="shared" si="485"/>
        <v>-1.8148579704733123</v>
      </c>
      <c r="AT173" s="4">
        <f t="shared" si="486"/>
        <v>-1.6211384873078742</v>
      </c>
      <c r="AU173" s="4">
        <f t="shared" si="487"/>
        <v>-2.1406616842716346</v>
      </c>
      <c r="AV173" s="4">
        <f t="shared" si="574"/>
        <v>0.17309612333154689</v>
      </c>
      <c r="AW173" s="4">
        <f t="shared" si="574"/>
        <v>0.56803537022079809</v>
      </c>
      <c r="AY173" s="2">
        <f t="shared" si="509"/>
        <v>61.847113013283092</v>
      </c>
      <c r="AZ173" s="2">
        <f t="shared" si="575"/>
        <v>63.673124736286013</v>
      </c>
      <c r="BA173" s="2">
        <f t="shared" si="576"/>
        <v>61.556917182411929</v>
      </c>
      <c r="BB173" s="2">
        <f t="shared" si="577"/>
        <v>65.99606429595012</v>
      </c>
      <c r="BC173" s="2">
        <f t="shared" si="578"/>
        <v>66.616636580508626</v>
      </c>
      <c r="BD173" s="2">
        <f t="shared" si="579"/>
        <v>70.869830157704726</v>
      </c>
      <c r="BE173" s="2">
        <f t="shared" si="580"/>
        <v>69.611460374671353</v>
      </c>
      <c r="BF173" s="2">
        <f t="shared" si="581"/>
        <v>68.027165032384147</v>
      </c>
      <c r="BG173" s="2">
        <f t="shared" si="582"/>
        <v>68.135671787412917</v>
      </c>
      <c r="BH173" s="2">
        <f t="shared" si="583"/>
        <v>66.976949538314642</v>
      </c>
      <c r="BI173" s="2">
        <f t="shared" si="584"/>
        <v>64.364030566214012</v>
      </c>
      <c r="BJ173" s="2">
        <f t="shared" si="585"/>
        <v>64.019159033549101</v>
      </c>
      <c r="BK173" s="2">
        <f t="shared" si="586"/>
        <v>63.221374092702149</v>
      </c>
      <c r="BL173" s="2">
        <f t="shared" si="587"/>
        <v>64.271803311692523</v>
      </c>
      <c r="BM173" s="2">
        <f t="shared" si="588"/>
        <v>67.244115885207236</v>
      </c>
      <c r="BO173" s="2" t="str">
        <f t="shared" si="440"/>
        <v/>
      </c>
      <c r="BP173" s="2" t="str">
        <f t="shared" si="441"/>
        <v/>
      </c>
      <c r="BQ173" s="2" t="str">
        <f t="shared" si="442"/>
        <v/>
      </c>
      <c r="BR173" s="2" t="str">
        <f t="shared" si="443"/>
        <v/>
      </c>
      <c r="BS173" s="2" t="str">
        <f t="shared" si="444"/>
        <v/>
      </c>
      <c r="BT173" s="2" t="str">
        <f t="shared" si="445"/>
        <v/>
      </c>
      <c r="BU173" s="2" t="str">
        <f t="shared" si="446"/>
        <v/>
      </c>
      <c r="BV173" s="2" t="str">
        <f t="shared" si="447"/>
        <v/>
      </c>
      <c r="BW173" s="2" t="str">
        <f t="shared" si="448"/>
        <v/>
      </c>
      <c r="BX173" s="2" t="str">
        <f t="shared" si="449"/>
        <v/>
      </c>
      <c r="BY173" s="2" t="str">
        <f t="shared" si="450"/>
        <v/>
      </c>
      <c r="BZ173" s="2" t="str">
        <f t="shared" si="451"/>
        <v/>
      </c>
      <c r="CA173" s="2" t="str">
        <f t="shared" si="452"/>
        <v/>
      </c>
      <c r="CB173" s="2" t="str">
        <f t="shared" si="453"/>
        <v/>
      </c>
      <c r="CC173" s="2" t="str">
        <f t="shared" si="454"/>
        <v/>
      </c>
      <c r="CE173" s="2" t="str">
        <f t="shared" si="510"/>
        <v/>
      </c>
      <c r="CF173" s="2" t="str">
        <f t="shared" si="511"/>
        <v/>
      </c>
      <c r="CG173" s="2" t="str">
        <f t="shared" si="512"/>
        <v/>
      </c>
      <c r="CH173" s="2" t="str">
        <f t="shared" si="513"/>
        <v/>
      </c>
      <c r="CI173" s="2" t="str">
        <f t="shared" si="514"/>
        <v/>
      </c>
      <c r="CJ173" s="2" t="str">
        <f t="shared" si="515"/>
        <v/>
      </c>
      <c r="CK173" s="2" t="str">
        <f t="shared" si="516"/>
        <v/>
      </c>
      <c r="CL173" s="2" t="str">
        <f t="shared" si="517"/>
        <v/>
      </c>
      <c r="CM173" s="2" t="str">
        <f t="shared" si="518"/>
        <v/>
      </c>
      <c r="CN173" s="2" t="str">
        <f t="shared" si="519"/>
        <v/>
      </c>
      <c r="CO173" s="2" t="str">
        <f t="shared" si="520"/>
        <v/>
      </c>
      <c r="CP173" s="2" t="str">
        <f t="shared" si="521"/>
        <v/>
      </c>
      <c r="CQ173" s="2" t="str">
        <f t="shared" si="522"/>
        <v/>
      </c>
      <c r="CR173" s="2" t="str">
        <f t="shared" si="523"/>
        <v/>
      </c>
      <c r="CS173" s="2" t="str">
        <f t="shared" si="524"/>
        <v/>
      </c>
      <c r="CU173" s="2" t="str">
        <f t="shared" si="525"/>
        <v/>
      </c>
      <c r="CV173" s="2" t="str">
        <f t="shared" si="526"/>
        <v/>
      </c>
      <c r="CW173" s="2" t="str">
        <f t="shared" si="527"/>
        <v/>
      </c>
      <c r="CX173" s="2" t="str">
        <f t="shared" si="528"/>
        <v/>
      </c>
      <c r="CY173" s="2" t="str">
        <f t="shared" si="529"/>
        <v/>
      </c>
      <c r="CZ173" s="2" t="str">
        <f t="shared" si="530"/>
        <v/>
      </c>
      <c r="DA173" s="2" t="str">
        <f t="shared" si="531"/>
        <v/>
      </c>
      <c r="DB173" s="2" t="str">
        <f t="shared" si="532"/>
        <v/>
      </c>
      <c r="DC173" s="2" t="str">
        <f t="shared" si="533"/>
        <v/>
      </c>
      <c r="DD173" s="2" t="str">
        <f t="shared" si="534"/>
        <v/>
      </c>
      <c r="DE173" s="2" t="str">
        <f t="shared" si="535"/>
        <v/>
      </c>
      <c r="DF173" s="2" t="str">
        <f t="shared" si="536"/>
        <v/>
      </c>
      <c r="DG173" s="2" t="str">
        <f t="shared" si="537"/>
        <v/>
      </c>
      <c r="DH173" s="2" t="str">
        <f t="shared" si="538"/>
        <v/>
      </c>
      <c r="DI173" s="2" t="str">
        <f t="shared" si="539"/>
        <v/>
      </c>
      <c r="DK173" s="2">
        <f t="shared" si="489"/>
        <v>99.427868825910892</v>
      </c>
      <c r="DL173" s="2">
        <f t="shared" si="589"/>
        <v>89.622777619724985</v>
      </c>
      <c r="DM173" s="2">
        <f t="shared" si="589"/>
        <v>95.370119013750539</v>
      </c>
      <c r="DN173" s="2">
        <f t="shared" si="589"/>
        <v>97.723097031039131</v>
      </c>
      <c r="DO173" s="2">
        <f t="shared" si="589"/>
        <v>90.877420782726034</v>
      </c>
      <c r="DP173" s="2">
        <f t="shared" si="589"/>
        <v>91.816132928475028</v>
      </c>
      <c r="DQ173" s="2">
        <f t="shared" si="589"/>
        <v>93.142372907320265</v>
      </c>
      <c r="DR173" s="2">
        <f t="shared" si="589"/>
        <v>88.11808305066198</v>
      </c>
      <c r="DS173" s="2">
        <f t="shared" si="589"/>
        <v>81.916645748987861</v>
      </c>
      <c r="DT173" s="2">
        <f t="shared" si="589"/>
        <v>89.921367764525655</v>
      </c>
      <c r="DU173" s="2">
        <f t="shared" si="589"/>
        <v>91.911998686946049</v>
      </c>
      <c r="DV173" s="2">
        <f t="shared" si="589"/>
        <v>98.29967476383267</v>
      </c>
      <c r="DW173" s="2">
        <f t="shared" si="589"/>
        <v>97.78079527665318</v>
      </c>
      <c r="DX173" s="2">
        <f t="shared" si="589"/>
        <v>94.703192847503374</v>
      </c>
      <c r="DY173" s="2">
        <f t="shared" si="589"/>
        <v>84.12874649859944</v>
      </c>
      <c r="EA173" s="2">
        <f t="shared" si="459"/>
        <v>61.846311638323179</v>
      </c>
      <c r="EB173" s="2">
        <f t="shared" si="491"/>
        <v>63.698357142857134</v>
      </c>
      <c r="EC173" s="2">
        <f t="shared" si="492"/>
        <v>61.29553571428572</v>
      </c>
      <c r="ED173" s="2">
        <f t="shared" si="493"/>
        <v>66.027387025595758</v>
      </c>
      <c r="EE173" s="2">
        <f t="shared" si="494"/>
        <v>66.638976782331454</v>
      </c>
      <c r="EF173" s="2">
        <f t="shared" si="495"/>
        <v>71.032867627362876</v>
      </c>
      <c r="EG173" s="2">
        <f t="shared" si="496"/>
        <v>69.568447479714777</v>
      </c>
      <c r="EH173" s="2">
        <f t="shared" si="497"/>
        <v>67.776290723270435</v>
      </c>
      <c r="EI173" s="2">
        <f t="shared" si="498"/>
        <v>68.159484736983131</v>
      </c>
      <c r="EJ173" s="2">
        <f t="shared" si="499"/>
        <v>67.069601223325975</v>
      </c>
      <c r="EK173" s="2">
        <f t="shared" si="500"/>
        <v>64.350432288935508</v>
      </c>
      <c r="EL173" s="2">
        <f t="shared" si="501"/>
        <v>63.968945312500004</v>
      </c>
      <c r="EM173" s="2">
        <f t="shared" si="502"/>
        <v>63.128100975213343</v>
      </c>
      <c r="EN173" s="2">
        <f t="shared" si="503"/>
        <v>64.245807795285941</v>
      </c>
      <c r="EO173" s="2">
        <f t="shared" si="504"/>
        <v>67.325009792539504</v>
      </c>
      <c r="EQ173" s="2">
        <f t="shared" si="505"/>
        <v>61.858457489648728</v>
      </c>
      <c r="ER173" s="2">
        <f t="shared" si="590"/>
        <v>63.355659365723412</v>
      </c>
      <c r="ES173" s="2">
        <f t="shared" si="590"/>
        <v>63.830403912199507</v>
      </c>
      <c r="ET173" s="2">
        <f t="shared" si="590"/>
        <v>65.775818417519915</v>
      </c>
      <c r="EU173" s="2">
        <f t="shared" si="590"/>
        <v>66.481617760205594</v>
      </c>
      <c r="EV173" s="2">
        <f t="shared" si="590"/>
        <v>69.73850731850473</v>
      </c>
      <c r="EW173" s="2">
        <f t="shared" si="590"/>
        <v>69.953920984720952</v>
      </c>
      <c r="EX173" s="2">
        <f t="shared" si="590"/>
        <v>69.143318087441415</v>
      </c>
      <c r="EY173" s="2">
        <f t="shared" si="590"/>
        <v>68.015855104717417</v>
      </c>
      <c r="EZ173" s="2">
        <f t="shared" si="590"/>
        <v>66.317776578299814</v>
      </c>
      <c r="FA173" s="2">
        <f t="shared" si="590"/>
        <v>64.478043873903786</v>
      </c>
      <c r="FB173" s="2">
        <f t="shared" si="590"/>
        <v>64.525121844767398</v>
      </c>
      <c r="FC173" s="2">
        <f t="shared" si="590"/>
        <v>64.04846255670607</v>
      </c>
      <c r="FD173" s="2">
        <f t="shared" si="590"/>
        <v>64.498690792763554</v>
      </c>
      <c r="FE173" s="2">
        <f t="shared" si="590"/>
        <v>66.358563642770889</v>
      </c>
      <c r="FG173" s="2">
        <f t="shared" si="507"/>
        <v>0.9999999895203644</v>
      </c>
      <c r="FH173" s="2">
        <f t="shared" si="591"/>
        <v>0.99999999011407426</v>
      </c>
      <c r="FI173" s="2">
        <f t="shared" si="591"/>
        <v>0.99999999137199991</v>
      </c>
      <c r="FJ173" s="2">
        <f t="shared" si="591"/>
        <v>0.99999999113118621</v>
      </c>
      <c r="FK173" s="2">
        <f t="shared" si="591"/>
        <v>0.99999999221775482</v>
      </c>
      <c r="FL173" s="2">
        <f t="shared" si="591"/>
        <v>0.99999999239237913</v>
      </c>
      <c r="FM173" s="2">
        <f t="shared" si="591"/>
        <v>0.99999999224772085</v>
      </c>
      <c r="FN173" s="2">
        <f t="shared" si="591"/>
        <v>0.99999999344584933</v>
      </c>
      <c r="FO173" s="2">
        <f t="shared" si="591"/>
        <v>0.99999999153334962</v>
      </c>
      <c r="FP173" s="2">
        <f t="shared" si="591"/>
        <v>0.99999999271201678</v>
      </c>
      <c r="FQ173" s="2">
        <f t="shared" si="591"/>
        <v>0.99999999325389066</v>
      </c>
      <c r="FR173" s="2">
        <f t="shared" si="591"/>
        <v>0.99999999220310065</v>
      </c>
      <c r="FS173" s="2">
        <f t="shared" si="591"/>
        <v>0.99999995563424227</v>
      </c>
      <c r="FT173" s="2">
        <f t="shared" si="591"/>
        <v>0.99999980552320444</v>
      </c>
      <c r="FU173" s="2">
        <f t="shared" si="591"/>
        <v>0.99999945680794078</v>
      </c>
      <c r="FW173" s="2">
        <f t="shared" si="540"/>
        <v>6.5946889799654546E-2</v>
      </c>
      <c r="FX173" s="2">
        <f t="shared" si="592"/>
        <v>7.3629490885690096E-2</v>
      </c>
      <c r="FY173" s="2">
        <f t="shared" si="593"/>
        <v>0.10311430564548649</v>
      </c>
      <c r="FZ173" s="2">
        <f t="shared" si="594"/>
        <v>0.12451080835790466</v>
      </c>
      <c r="GA173" s="2">
        <f t="shared" si="595"/>
        <v>0.14197082665188054</v>
      </c>
      <c r="GB173" s="2">
        <f t="shared" si="596"/>
        <v>0.12596000252292971</v>
      </c>
      <c r="GC173" s="2">
        <f t="shared" si="597"/>
        <v>0.11158409500605514</v>
      </c>
      <c r="GD173" s="2">
        <f t="shared" si="598"/>
        <v>0.18351803509265485</v>
      </c>
      <c r="GE173" s="2">
        <f t="shared" si="599"/>
        <v>0.16579493849315857</v>
      </c>
      <c r="GF173" s="2">
        <f t="shared" si="600"/>
        <v>0.12323598616720952</v>
      </c>
      <c r="GG173" s="2">
        <f t="shared" si="601"/>
        <v>0.10655843941249887</v>
      </c>
      <c r="GH173" s="2">
        <f t="shared" si="602"/>
        <v>9.0283301187039741E-2</v>
      </c>
      <c r="GI173" s="2">
        <f t="shared" si="603"/>
        <v>0.10134232237778802</v>
      </c>
      <c r="GJ173" s="2">
        <f t="shared" si="604"/>
        <v>0.10277319318091954</v>
      </c>
      <c r="GK173" s="2">
        <f t="shared" si="605"/>
        <v>8.3711891250192697E-2</v>
      </c>
      <c r="GM173" s="107">
        <f t="shared" si="541"/>
        <v>3.6819746009545253E-271</v>
      </c>
      <c r="GN173" s="107">
        <f t="shared" si="606"/>
        <v>4.0067763493926818E-249</v>
      </c>
      <c r="GO173" s="107">
        <f t="shared" si="607"/>
        <v>9.84365842455773E-264</v>
      </c>
      <c r="GP173" s="107">
        <f t="shared" si="608"/>
        <v>1.8493055703151983E-295</v>
      </c>
      <c r="GQ173" s="107">
        <f t="shared" si="609"/>
        <v>0</v>
      </c>
      <c r="GR173" s="107">
        <f t="shared" si="610"/>
        <v>0</v>
      </c>
      <c r="GS173" s="107">
        <f t="shared" si="611"/>
        <v>0</v>
      </c>
      <c r="GT173" s="107">
        <f t="shared" si="612"/>
        <v>0</v>
      </c>
      <c r="GU173" s="107">
        <f t="shared" si="613"/>
        <v>0</v>
      </c>
      <c r="GV173" s="107">
        <f t="shared" si="614"/>
        <v>0</v>
      </c>
      <c r="GW173" s="107">
        <f t="shared" si="615"/>
        <v>0</v>
      </c>
      <c r="GX173" s="107">
        <f t="shared" si="616"/>
        <v>0</v>
      </c>
      <c r="GY173" s="107">
        <f t="shared" si="617"/>
        <v>0</v>
      </c>
      <c r="GZ173" s="107">
        <f t="shared" si="618"/>
        <v>1.6463560321968021E-298</v>
      </c>
      <c r="HA173" s="107">
        <f t="shared" si="619"/>
        <v>0</v>
      </c>
      <c r="HC173" s="107">
        <f t="shared" si="542"/>
        <v>2.3295164175191884E-145</v>
      </c>
      <c r="HD173" s="107">
        <f t="shared" si="620"/>
        <v>2.9162741795711509E-134</v>
      </c>
      <c r="HE173" s="107">
        <f t="shared" si="621"/>
        <v>3.6141923684380661E-144</v>
      </c>
      <c r="HF173" s="107">
        <f t="shared" si="622"/>
        <v>1.1144333391224491E-162</v>
      </c>
      <c r="HG173" s="107">
        <f t="shared" si="623"/>
        <v>3.5380231795906057E-177</v>
      </c>
      <c r="HH173" s="107">
        <f t="shared" si="624"/>
        <v>1.336981654987738E-188</v>
      </c>
      <c r="HI173" s="107">
        <f t="shared" si="625"/>
        <v>8.3510148775179645E-194</v>
      </c>
      <c r="HJ173" s="107">
        <f t="shared" si="626"/>
        <v>1.1170849163160613E-208</v>
      </c>
      <c r="HK173" s="107">
        <f t="shared" si="627"/>
        <v>2.2360117081101574E-190</v>
      </c>
      <c r="HL173" s="107">
        <f t="shared" si="628"/>
        <v>4.0443919414833455E-202</v>
      </c>
      <c r="HM173" s="107">
        <f t="shared" si="629"/>
        <v>6.6848870066795792E-193</v>
      </c>
      <c r="HN173" s="107">
        <f t="shared" si="630"/>
        <v>1.3225476784748365E-182</v>
      </c>
      <c r="HO173" s="107">
        <f t="shared" si="631"/>
        <v>6.0743942973482511E-170</v>
      </c>
      <c r="HP173" s="107">
        <f t="shared" si="632"/>
        <v>3.210972447105821E-159</v>
      </c>
      <c r="HQ173" s="107">
        <f t="shared" si="633"/>
        <v>4.4933086326185706E-189</v>
      </c>
      <c r="HS173" s="107">
        <f t="shared" si="543"/>
        <v>3.8390569189191196E-8</v>
      </c>
      <c r="HT173" s="107">
        <f t="shared" si="634"/>
        <v>7.4199349367546797E-8</v>
      </c>
      <c r="HU173" s="107">
        <f t="shared" si="635"/>
        <v>3.9358542495979219E-9</v>
      </c>
      <c r="HV173" s="107">
        <f t="shared" si="636"/>
        <v>1.2450189733337319E-10</v>
      </c>
      <c r="HW173" s="107">
        <f t="shared" si="637"/>
        <v>5.558378919696816E-12</v>
      </c>
      <c r="HX173" s="107">
        <f t="shared" si="638"/>
        <v>1.607622398419589E-12</v>
      </c>
      <c r="HY173" s="107">
        <f t="shared" si="639"/>
        <v>2.0977498878385729E-12</v>
      </c>
      <c r="HZ173" s="107">
        <f t="shared" si="640"/>
        <v>2.831784493669353E-15</v>
      </c>
      <c r="IA173" s="107">
        <f t="shared" si="641"/>
        <v>5.3346173928542608E-14</v>
      </c>
      <c r="IB173" s="107">
        <f t="shared" si="642"/>
        <v>1.4103616386150897E-13</v>
      </c>
      <c r="IC173" s="107">
        <f t="shared" si="643"/>
        <v>2.4210149953797189E-12</v>
      </c>
      <c r="ID173" s="107">
        <f t="shared" si="644"/>
        <v>5.1393847681101667E-11</v>
      </c>
      <c r="IE173" s="107">
        <f t="shared" si="645"/>
        <v>5.69170577476258E-10</v>
      </c>
      <c r="IF173" s="107">
        <f t="shared" si="646"/>
        <v>3.7416426082509669E-9</v>
      </c>
      <c r="IG173" s="107">
        <f t="shared" si="647"/>
        <v>1.9962147929346865E-8</v>
      </c>
      <c r="II173" s="107">
        <f t="shared" si="544"/>
        <v>4.2721581192489491E-2</v>
      </c>
      <c r="IJ173" s="107">
        <f t="shared" si="545"/>
        <v>6.4356300217369683E-2</v>
      </c>
      <c r="IK173" s="107">
        <f t="shared" si="546"/>
        <v>0.10594801896318332</v>
      </c>
      <c r="IL173" s="107">
        <f t="shared" si="547"/>
        <v>0.12178216297039589</v>
      </c>
      <c r="IM173" s="107">
        <f t="shared" si="548"/>
        <v>0.14034154765488646</v>
      </c>
      <c r="IN173" s="107">
        <f t="shared" si="549"/>
        <v>0.10324472958926341</v>
      </c>
      <c r="IO173" s="107">
        <f t="shared" si="550"/>
        <v>7.5960106530825924E-2</v>
      </c>
      <c r="IP173" s="107">
        <f t="shared" si="551"/>
        <v>0.19091893190261416</v>
      </c>
      <c r="IQ173" s="107">
        <f t="shared" si="552"/>
        <v>0.17353867457126262</v>
      </c>
      <c r="IR173" s="107">
        <f t="shared" si="553"/>
        <v>9.0095915685533406E-2</v>
      </c>
      <c r="IS173" s="107">
        <f t="shared" si="554"/>
        <v>7.2015742692460527E-2</v>
      </c>
      <c r="IT173" s="107">
        <f t="shared" si="555"/>
        <v>5.3497146057352819E-2</v>
      </c>
      <c r="IU173" s="107">
        <f t="shared" si="556"/>
        <v>5.1253768899536291E-2</v>
      </c>
      <c r="IV173" s="107">
        <f t="shared" si="557"/>
        <v>3.8715233954900244E-2</v>
      </c>
      <c r="IW173" s="107">
        <f t="shared" si="558"/>
        <v>2.9353881067033068E-2</v>
      </c>
      <c r="IY173" s="107">
        <f t="shared" si="559"/>
        <v>4.272161958305868E-2</v>
      </c>
      <c r="IZ173" s="107">
        <f t="shared" si="560"/>
        <v>6.4356374416719056E-2</v>
      </c>
      <c r="JA173" s="107">
        <f t="shared" si="561"/>
        <v>0.10594802289903757</v>
      </c>
      <c r="JB173" s="107">
        <f t="shared" si="562"/>
        <v>0.12178216309489778</v>
      </c>
      <c r="JC173" s="107">
        <f t="shared" si="563"/>
        <v>0.14034154766044485</v>
      </c>
      <c r="JD173" s="107">
        <f t="shared" si="564"/>
        <v>0.10324472959087103</v>
      </c>
      <c r="JE173" s="107">
        <f t="shared" si="565"/>
        <v>7.5960106532923677E-2</v>
      </c>
      <c r="JF173" s="107">
        <f t="shared" si="566"/>
        <v>0.190918931902617</v>
      </c>
      <c r="JG173" s="107">
        <f t="shared" si="567"/>
        <v>0.17353867457131597</v>
      </c>
      <c r="JH173" s="107">
        <f t="shared" si="568"/>
        <v>9.0095915685674446E-2</v>
      </c>
      <c r="JI173" s="107">
        <f t="shared" si="569"/>
        <v>7.2015742694881549E-2</v>
      </c>
      <c r="JJ173" s="107">
        <f t="shared" si="570"/>
        <v>5.3497146108746667E-2</v>
      </c>
      <c r="JK173" s="107">
        <f t="shared" si="571"/>
        <v>5.125376946870687E-2</v>
      </c>
      <c r="JL173" s="107">
        <f t="shared" si="572"/>
        <v>3.8715237696542851E-2</v>
      </c>
      <c r="JM173" s="107">
        <f t="shared" si="573"/>
        <v>2.9353901029180996E-2</v>
      </c>
    </row>
    <row r="174" spans="2:273" x14ac:dyDescent="0.25">
      <c r="B174" s="2">
        <v>146</v>
      </c>
      <c r="C174" s="37">
        <v>61.877000000000002</v>
      </c>
      <c r="D174" s="37">
        <v>64.561000000000007</v>
      </c>
      <c r="E174" s="37">
        <v>66.394000000000005</v>
      </c>
      <c r="F174" s="37">
        <v>70.438000000000002</v>
      </c>
      <c r="G174" s="37">
        <v>71.031000000000006</v>
      </c>
      <c r="H174" s="37">
        <v>75.058999999999997</v>
      </c>
      <c r="I174" s="37">
        <v>74.400000000000006</v>
      </c>
      <c r="J174" s="37">
        <v>78.968000000000004</v>
      </c>
      <c r="K174" s="37">
        <v>78.174999999999997</v>
      </c>
      <c r="L174" s="37">
        <v>72.286000000000001</v>
      </c>
      <c r="M174" s="37">
        <v>70.286000000000001</v>
      </c>
      <c r="N174" s="37">
        <v>69.936999999999998</v>
      </c>
      <c r="O174" s="37">
        <v>68.048000000000002</v>
      </c>
      <c r="P174" s="37">
        <v>73.281000000000006</v>
      </c>
      <c r="Q174" s="37">
        <v>80.281000000000006</v>
      </c>
      <c r="S174" s="4">
        <f t="shared" si="460"/>
        <v>61.784524277395349</v>
      </c>
      <c r="T174" s="4">
        <f t="shared" si="461"/>
        <v>63.940785874940879</v>
      </c>
      <c r="U174" s="4">
        <f t="shared" si="462"/>
        <v>65.250023227039165</v>
      </c>
      <c r="V174" s="4">
        <f t="shared" si="463"/>
        <v>70.053981394251863</v>
      </c>
      <c r="W174" s="4">
        <f t="shared" si="464"/>
        <v>72.696895238793019</v>
      </c>
      <c r="X174" s="4">
        <f t="shared" si="465"/>
        <v>76.265549925335804</v>
      </c>
      <c r="Y174" s="4">
        <f t="shared" si="466"/>
        <v>74.882997074137336</v>
      </c>
      <c r="Z174" s="4">
        <f t="shared" si="467"/>
        <v>79.342405941105994</v>
      </c>
      <c r="AA174" s="4">
        <f t="shared" si="468"/>
        <v>79.547051123592141</v>
      </c>
      <c r="AB174" s="4">
        <f t="shared" si="469"/>
        <v>74.853744225378534</v>
      </c>
      <c r="AC174" s="4">
        <f t="shared" si="470"/>
        <v>72.478816978138497</v>
      </c>
      <c r="AD174" s="4">
        <f t="shared" si="471"/>
        <v>71.791436803335358</v>
      </c>
      <c r="AE174" s="4">
        <f t="shared" si="472"/>
        <v>70.88939430423062</v>
      </c>
      <c r="AF174" s="4">
        <f t="shared" si="473"/>
        <v>72.333372125198878</v>
      </c>
      <c r="AG174" s="4">
        <f t="shared" si="474"/>
        <v>78.690864099492075</v>
      </c>
      <c r="AI174" s="4">
        <f t="shared" si="475"/>
        <v>9.2475722604653754E-2</v>
      </c>
      <c r="AJ174" s="4">
        <f t="shared" si="476"/>
        <v>0.62021412505912821</v>
      </c>
      <c r="AK174" s="4">
        <f t="shared" si="477"/>
        <v>1.1439767729608405</v>
      </c>
      <c r="AL174" s="4">
        <f t="shared" si="478"/>
        <v>0.38401860574813895</v>
      </c>
      <c r="AM174" s="4">
        <f t="shared" si="479"/>
        <v>-1.6658952387930128</v>
      </c>
      <c r="AN174" s="4">
        <f t="shared" si="480"/>
        <v>-1.206549925335807</v>
      </c>
      <c r="AO174" s="4">
        <f t="shared" si="481"/>
        <v>-0.48299707413733017</v>
      </c>
      <c r="AP174" s="4">
        <f t="shared" si="482"/>
        <v>-0.37440594110599079</v>
      </c>
      <c r="AQ174" s="4">
        <f t="shared" si="483"/>
        <v>-1.3720511235921435</v>
      </c>
      <c r="AR174" s="4">
        <f t="shared" si="484"/>
        <v>-2.567744225378533</v>
      </c>
      <c r="AS174" s="4">
        <f t="shared" si="485"/>
        <v>-2.1928169781384952</v>
      </c>
      <c r="AT174" s="4">
        <f t="shared" si="486"/>
        <v>-1.8544368033353607</v>
      </c>
      <c r="AU174" s="4">
        <f t="shared" si="487"/>
        <v>-2.8413943042306187</v>
      </c>
      <c r="AV174" s="4">
        <f t="shared" si="574"/>
        <v>0.9476278748011282</v>
      </c>
      <c r="AW174" s="4">
        <f t="shared" si="574"/>
        <v>1.5901359005079314</v>
      </c>
      <c r="AY174" s="2">
        <f t="shared" si="509"/>
        <v>61.784524277342371</v>
      </c>
      <c r="AZ174" s="2">
        <f t="shared" si="575"/>
        <v>63.614775346532625</v>
      </c>
      <c r="BA174" s="2">
        <f t="shared" si="576"/>
        <v>61.505494390330114</v>
      </c>
      <c r="BB174" s="2">
        <f t="shared" si="577"/>
        <v>65.93090482171452</v>
      </c>
      <c r="BC174" s="2">
        <f t="shared" si="578"/>
        <v>66.561533204170871</v>
      </c>
      <c r="BD174" s="2">
        <f t="shared" si="579"/>
        <v>70.827324545723869</v>
      </c>
      <c r="BE174" s="2">
        <f t="shared" si="580"/>
        <v>69.566831239282919</v>
      </c>
      <c r="BF174" s="2">
        <f t="shared" si="581"/>
        <v>67.994624372637418</v>
      </c>
      <c r="BG174" s="2">
        <f t="shared" si="582"/>
        <v>68.082540287545527</v>
      </c>
      <c r="BH174" s="2">
        <f t="shared" si="583"/>
        <v>66.89586724178146</v>
      </c>
      <c r="BI174" s="2">
        <f t="shared" si="584"/>
        <v>64.283523233120633</v>
      </c>
      <c r="BJ174" s="2">
        <f t="shared" si="585"/>
        <v>63.950570738668205</v>
      </c>
      <c r="BK174" s="2">
        <f t="shared" si="586"/>
        <v>63.161088954916096</v>
      </c>
      <c r="BL174" s="2">
        <f t="shared" si="587"/>
        <v>64.189178118512828</v>
      </c>
      <c r="BM174" s="2">
        <f t="shared" si="588"/>
        <v>67.163682444577717</v>
      </c>
      <c r="BO174" s="2" t="str">
        <f t="shared" si="440"/>
        <v/>
      </c>
      <c r="BP174" s="2" t="str">
        <f t="shared" si="441"/>
        <v/>
      </c>
      <c r="BQ174" s="2" t="str">
        <f t="shared" si="442"/>
        <v/>
      </c>
      <c r="BR174" s="2" t="str">
        <f t="shared" si="443"/>
        <v/>
      </c>
      <c r="BS174" s="2" t="str">
        <f t="shared" si="444"/>
        <v/>
      </c>
      <c r="BT174" s="2" t="str">
        <f t="shared" si="445"/>
        <v/>
      </c>
      <c r="BU174" s="2" t="str">
        <f t="shared" si="446"/>
        <v/>
      </c>
      <c r="BV174" s="2" t="str">
        <f t="shared" si="447"/>
        <v/>
      </c>
      <c r="BW174" s="2" t="str">
        <f t="shared" si="448"/>
        <v/>
      </c>
      <c r="BX174" s="2" t="str">
        <f t="shared" si="449"/>
        <v/>
      </c>
      <c r="BY174" s="2" t="str">
        <f t="shared" si="450"/>
        <v/>
      </c>
      <c r="BZ174" s="2" t="str">
        <f t="shared" si="451"/>
        <v/>
      </c>
      <c r="CA174" s="2" t="str">
        <f t="shared" si="452"/>
        <v/>
      </c>
      <c r="CB174" s="2" t="str">
        <f t="shared" si="453"/>
        <v/>
      </c>
      <c r="CC174" s="2" t="str">
        <f t="shared" si="454"/>
        <v/>
      </c>
      <c r="CE174" s="2" t="str">
        <f t="shared" si="510"/>
        <v/>
      </c>
      <c r="CF174" s="2" t="str">
        <f t="shared" si="511"/>
        <v/>
      </c>
      <c r="CG174" s="2" t="str">
        <f t="shared" si="512"/>
        <v/>
      </c>
      <c r="CH174" s="2" t="str">
        <f t="shared" si="513"/>
        <v/>
      </c>
      <c r="CI174" s="2" t="str">
        <f t="shared" si="514"/>
        <v/>
      </c>
      <c r="CJ174" s="2" t="str">
        <f t="shared" si="515"/>
        <v/>
      </c>
      <c r="CK174" s="2" t="str">
        <f t="shared" si="516"/>
        <v/>
      </c>
      <c r="CL174" s="2" t="str">
        <f t="shared" si="517"/>
        <v/>
      </c>
      <c r="CM174" s="2" t="str">
        <f t="shared" si="518"/>
        <v/>
      </c>
      <c r="CN174" s="2" t="str">
        <f t="shared" si="519"/>
        <v/>
      </c>
      <c r="CO174" s="2" t="str">
        <f t="shared" si="520"/>
        <v/>
      </c>
      <c r="CP174" s="2" t="str">
        <f t="shared" si="521"/>
        <v/>
      </c>
      <c r="CQ174" s="2" t="str">
        <f t="shared" si="522"/>
        <v/>
      </c>
      <c r="CR174" s="2" t="str">
        <f t="shared" si="523"/>
        <v/>
      </c>
      <c r="CS174" s="2" t="str">
        <f t="shared" si="524"/>
        <v/>
      </c>
      <c r="CU174" s="2" t="str">
        <f t="shared" si="525"/>
        <v/>
      </c>
      <c r="CV174" s="2" t="str">
        <f t="shared" si="526"/>
        <v/>
      </c>
      <c r="CW174" s="2" t="str">
        <f t="shared" si="527"/>
        <v/>
      </c>
      <c r="CX174" s="2" t="str">
        <f t="shared" si="528"/>
        <v/>
      </c>
      <c r="CY174" s="2" t="str">
        <f t="shared" si="529"/>
        <v/>
      </c>
      <c r="CZ174" s="2" t="str">
        <f t="shared" si="530"/>
        <v/>
      </c>
      <c r="DA174" s="2" t="str">
        <f t="shared" si="531"/>
        <v/>
      </c>
      <c r="DB174" s="2" t="str">
        <f t="shared" si="532"/>
        <v/>
      </c>
      <c r="DC174" s="2" t="str">
        <f t="shared" si="533"/>
        <v/>
      </c>
      <c r="DD174" s="2" t="str">
        <f t="shared" si="534"/>
        <v/>
      </c>
      <c r="DE174" s="2" t="str">
        <f t="shared" si="535"/>
        <v/>
      </c>
      <c r="DF174" s="2" t="str">
        <f t="shared" si="536"/>
        <v/>
      </c>
      <c r="DG174" s="2" t="str">
        <f t="shared" si="537"/>
        <v/>
      </c>
      <c r="DH174" s="2" t="str">
        <f t="shared" si="538"/>
        <v/>
      </c>
      <c r="DI174" s="2" t="str">
        <f t="shared" si="539"/>
        <v/>
      </c>
      <c r="DK174" s="2">
        <f t="shared" si="489"/>
        <v>99.635450202429112</v>
      </c>
      <c r="DL174" s="2">
        <f t="shared" si="589"/>
        <v>89.748642010431482</v>
      </c>
      <c r="DM174" s="2">
        <f t="shared" si="589"/>
        <v>95.538007586533851</v>
      </c>
      <c r="DN174" s="2">
        <f t="shared" si="589"/>
        <v>97.901489946018899</v>
      </c>
      <c r="DO174" s="2">
        <f t="shared" si="589"/>
        <v>90.989904993252352</v>
      </c>
      <c r="DP174" s="2">
        <f t="shared" si="589"/>
        <v>91.925899325236173</v>
      </c>
      <c r="DQ174" s="2">
        <f t="shared" si="589"/>
        <v>93.275767151767141</v>
      </c>
      <c r="DR174" s="2">
        <f t="shared" si="589"/>
        <v>88.20272797899112</v>
      </c>
      <c r="DS174" s="2">
        <f t="shared" si="589"/>
        <v>81.958981376518224</v>
      </c>
      <c r="DT174" s="2">
        <f t="shared" si="589"/>
        <v>90.033045628624578</v>
      </c>
      <c r="DU174" s="2">
        <f t="shared" si="589"/>
        <v>92.043833023306689</v>
      </c>
      <c r="DV174" s="2">
        <f t="shared" si="589"/>
        <v>98.487269905533068</v>
      </c>
      <c r="DW174" s="2">
        <f t="shared" si="589"/>
        <v>97.96706390013496</v>
      </c>
      <c r="DX174" s="2">
        <f t="shared" si="589"/>
        <v>94.862865114709848</v>
      </c>
      <c r="DY174" s="2">
        <f t="shared" si="589"/>
        <v>84.201674509803908</v>
      </c>
      <c r="EA174" s="2">
        <f t="shared" si="459"/>
        <v>61.783349919518507</v>
      </c>
      <c r="EB174" s="2">
        <f t="shared" si="491"/>
        <v>63.646392857142843</v>
      </c>
      <c r="EC174" s="2">
        <f t="shared" si="492"/>
        <v>61.177571428571433</v>
      </c>
      <c r="ED174" s="2">
        <f t="shared" si="493"/>
        <v>65.96975478081788</v>
      </c>
      <c r="EE174" s="2">
        <f t="shared" si="494"/>
        <v>66.589025689599396</v>
      </c>
      <c r="EF174" s="2">
        <f t="shared" si="495"/>
        <v>71.030955632787993</v>
      </c>
      <c r="EG174" s="2">
        <f t="shared" si="496"/>
        <v>69.512775165969998</v>
      </c>
      <c r="EH174" s="2">
        <f t="shared" si="497"/>
        <v>67.685383647798744</v>
      </c>
      <c r="EI174" s="2">
        <f t="shared" si="498"/>
        <v>68.111525765830137</v>
      </c>
      <c r="EJ174" s="2">
        <f t="shared" si="499"/>
        <v>67.011578998804268</v>
      </c>
      <c r="EK174" s="2">
        <f t="shared" si="500"/>
        <v>64.266119035133727</v>
      </c>
      <c r="EL174" s="2">
        <f t="shared" si="501"/>
        <v>63.887046875000003</v>
      </c>
      <c r="EM174" s="2">
        <f t="shared" si="502"/>
        <v>63.045979114181236</v>
      </c>
      <c r="EN174" s="2">
        <f t="shared" si="503"/>
        <v>64.157262630031155</v>
      </c>
      <c r="EO174" s="2">
        <f t="shared" si="504"/>
        <v>67.260556862349205</v>
      </c>
      <c r="EQ174" s="2">
        <f t="shared" si="505"/>
        <v>61.797732695128062</v>
      </c>
      <c r="ER174" s="2">
        <f t="shared" si="590"/>
        <v>63.298792364382422</v>
      </c>
      <c r="ES174" s="2">
        <f t="shared" si="590"/>
        <v>63.771127830158505</v>
      </c>
      <c r="ET174" s="2">
        <f t="shared" si="590"/>
        <v>65.713916047211242</v>
      </c>
      <c r="EU174" s="2">
        <f t="shared" si="590"/>
        <v>66.429549648003174</v>
      </c>
      <c r="EV174" s="2">
        <f t="shared" si="590"/>
        <v>69.704936469460904</v>
      </c>
      <c r="EW174" s="2">
        <f t="shared" si="590"/>
        <v>69.9086982251075</v>
      </c>
      <c r="EX174" s="2">
        <f t="shared" si="590"/>
        <v>69.087483882066792</v>
      </c>
      <c r="EY174" s="2">
        <f t="shared" si="590"/>
        <v>67.966693560586762</v>
      </c>
      <c r="EZ174" s="2">
        <f t="shared" si="590"/>
        <v>66.241949307702185</v>
      </c>
      <c r="FA174" s="2">
        <f t="shared" si="590"/>
        <v>64.399435137845529</v>
      </c>
      <c r="FB174" s="2">
        <f t="shared" si="590"/>
        <v>64.45900404571384</v>
      </c>
      <c r="FC174" s="2">
        <f t="shared" si="590"/>
        <v>63.989033784156106</v>
      </c>
      <c r="FD174" s="2">
        <f t="shared" si="590"/>
        <v>64.419117928114929</v>
      </c>
      <c r="FE174" s="2">
        <f t="shared" si="590"/>
        <v>66.275362832673835</v>
      </c>
      <c r="FG174" s="2">
        <f t="shared" si="507"/>
        <v>0.9999999916757295</v>
      </c>
      <c r="FH174" s="2">
        <f t="shared" si="591"/>
        <v>0.99999999214733004</v>
      </c>
      <c r="FI174" s="2">
        <f t="shared" si="591"/>
        <v>0.99999999314653598</v>
      </c>
      <c r="FJ174" s="2">
        <f t="shared" si="591"/>
        <v>0.99999999295525077</v>
      </c>
      <c r="FK174" s="2">
        <f t="shared" si="591"/>
        <v>0.99999999381834292</v>
      </c>
      <c r="FL174" s="2">
        <f t="shared" si="591"/>
        <v>0.99999999395705197</v>
      </c>
      <c r="FM174" s="2">
        <f t="shared" si="591"/>
        <v>0.99999999384214577</v>
      </c>
      <c r="FN174" s="2">
        <f t="shared" si="591"/>
        <v>0.99999999479385304</v>
      </c>
      <c r="FO174" s="2">
        <f t="shared" si="591"/>
        <v>0.99999999327470057</v>
      </c>
      <c r="FP174" s="2">
        <f t="shared" si="591"/>
        <v>0.99999999421094921</v>
      </c>
      <c r="FQ174" s="2">
        <f t="shared" si="591"/>
        <v>0.9999999946413749</v>
      </c>
      <c r="FR174" s="2">
        <f t="shared" si="591"/>
        <v>0.99999999380670268</v>
      </c>
      <c r="FS174" s="2">
        <f t="shared" si="591"/>
        <v>0.99999996401356572</v>
      </c>
      <c r="FT174" s="2">
        <f t="shared" si="591"/>
        <v>0.99999983947803361</v>
      </c>
      <c r="FU174" s="2">
        <f t="shared" si="591"/>
        <v>0.99999954498011756</v>
      </c>
      <c r="FW174" s="2">
        <f t="shared" si="540"/>
        <v>8.1628384160010392E-2</v>
      </c>
      <c r="FX174" s="2">
        <f t="shared" si="592"/>
        <v>9.0959927391022141E-2</v>
      </c>
      <c r="FY174" s="2">
        <f t="shared" si="593"/>
        <v>0.12643747638185318</v>
      </c>
      <c r="FZ174" s="2">
        <f t="shared" si="594"/>
        <v>0.1518541915321055</v>
      </c>
      <c r="GA174" s="2">
        <f t="shared" si="595"/>
        <v>0.17239352062677563</v>
      </c>
      <c r="GB174" s="2">
        <f t="shared" si="596"/>
        <v>0.15356581485613988</v>
      </c>
      <c r="GC174" s="2">
        <f t="shared" si="597"/>
        <v>0.13653139350266955</v>
      </c>
      <c r="GD174" s="2">
        <f t="shared" si="598"/>
        <v>0.22055528589494555</v>
      </c>
      <c r="GE174" s="2">
        <f t="shared" si="599"/>
        <v>0.20013208639742897</v>
      </c>
      <c r="GF174" s="2">
        <f t="shared" si="600"/>
        <v>0.15034748741249557</v>
      </c>
      <c r="GG174" s="2">
        <f t="shared" si="601"/>
        <v>0.13054723909971577</v>
      </c>
      <c r="GH174" s="2">
        <f t="shared" si="602"/>
        <v>0.11106364712492768</v>
      </c>
      <c r="GI174" s="2">
        <f t="shared" si="603"/>
        <v>0.1220592906375268</v>
      </c>
      <c r="GJ174" s="2">
        <f t="shared" si="604"/>
        <v>0.12186333364839871</v>
      </c>
      <c r="GK174" s="2">
        <f t="shared" si="605"/>
        <v>9.8338117567329436E-2</v>
      </c>
      <c r="GM174" s="107">
        <f t="shared" si="541"/>
        <v>6.0479018418169294E-278</v>
      </c>
      <c r="GN174" s="107">
        <f t="shared" si="606"/>
        <v>2.4743887814736761E-255</v>
      </c>
      <c r="GO174" s="107">
        <f t="shared" si="607"/>
        <v>2.9197608954770558E-270</v>
      </c>
      <c r="GP174" s="107">
        <f t="shared" si="608"/>
        <v>8.6527741355429366E-303</v>
      </c>
      <c r="GQ174" s="107">
        <f t="shared" si="609"/>
        <v>0</v>
      </c>
      <c r="GR174" s="107">
        <f t="shared" si="610"/>
        <v>0</v>
      </c>
      <c r="GS174" s="107">
        <f t="shared" si="611"/>
        <v>0</v>
      </c>
      <c r="GT174" s="107">
        <f t="shared" si="612"/>
        <v>0</v>
      </c>
      <c r="GU174" s="107">
        <f t="shared" si="613"/>
        <v>0</v>
      </c>
      <c r="GV174" s="107">
        <f t="shared" si="614"/>
        <v>0</v>
      </c>
      <c r="GW174" s="107">
        <f t="shared" si="615"/>
        <v>0</v>
      </c>
      <c r="GX174" s="107">
        <f t="shared" si="616"/>
        <v>0</v>
      </c>
      <c r="GY174" s="107">
        <f t="shared" si="617"/>
        <v>0</v>
      </c>
      <c r="GZ174" s="107">
        <f t="shared" si="618"/>
        <v>6.4806748894088307E-306</v>
      </c>
      <c r="HA174" s="107">
        <f t="shared" si="619"/>
        <v>0</v>
      </c>
      <c r="HC174" s="107">
        <f t="shared" si="542"/>
        <v>1.8541249400997692E-150</v>
      </c>
      <c r="HD174" s="107">
        <f t="shared" si="620"/>
        <v>6.1156030799598181E-139</v>
      </c>
      <c r="HE174" s="107">
        <f t="shared" si="621"/>
        <v>4.0173035505718737E-149</v>
      </c>
      <c r="HF174" s="107">
        <f t="shared" si="622"/>
        <v>2.9026375745115751E-168</v>
      </c>
      <c r="HG174" s="107">
        <f t="shared" si="623"/>
        <v>3.4250000024643962E-183</v>
      </c>
      <c r="HH174" s="107">
        <f t="shared" si="624"/>
        <v>5.5085997776808843E-195</v>
      </c>
      <c r="HI174" s="107">
        <f t="shared" si="625"/>
        <v>2.1429484000726665E-200</v>
      </c>
      <c r="HJ174" s="107">
        <f t="shared" si="626"/>
        <v>1.2878784255892888E-215</v>
      </c>
      <c r="HK174" s="107">
        <f t="shared" si="627"/>
        <v>9.216684953878513E-197</v>
      </c>
      <c r="HL174" s="107">
        <f t="shared" si="628"/>
        <v>6.498341891883802E-209</v>
      </c>
      <c r="HM174" s="107">
        <f t="shared" si="629"/>
        <v>2.0958489731418747E-199</v>
      </c>
      <c r="HN174" s="107">
        <f t="shared" si="630"/>
        <v>7.3831477431317582E-189</v>
      </c>
      <c r="HO174" s="107">
        <f t="shared" si="631"/>
        <v>8.3986042125744619E-176</v>
      </c>
      <c r="HP174" s="107">
        <f t="shared" si="632"/>
        <v>8.9971818972745616E-165</v>
      </c>
      <c r="HQ174" s="107">
        <f t="shared" si="633"/>
        <v>1.4235601729756828E-195</v>
      </c>
      <c r="HS174" s="107">
        <f t="shared" si="543"/>
        <v>6.2350148472226334E-9</v>
      </c>
      <c r="HT174" s="107">
        <f t="shared" si="634"/>
        <v>1.3562878354556163E-8</v>
      </c>
      <c r="HU174" s="107">
        <f t="shared" si="635"/>
        <v>5.9494087320800211E-10</v>
      </c>
      <c r="HV174" s="107">
        <f t="shared" si="636"/>
        <v>1.4059879461190808E-11</v>
      </c>
      <c r="HW174" s="107">
        <f t="shared" si="637"/>
        <v>5.0325956671545434E-13</v>
      </c>
      <c r="HX174" s="107">
        <f t="shared" si="638"/>
        <v>1.2784433617551723E-13</v>
      </c>
      <c r="HY174" s="107">
        <f t="shared" si="639"/>
        <v>1.6122553181365799E-13</v>
      </c>
      <c r="HZ174" s="107">
        <f t="shared" si="640"/>
        <v>1.5455439551150539E-16</v>
      </c>
      <c r="IA174" s="107">
        <f t="shared" si="641"/>
        <v>3.6788987754472282E-15</v>
      </c>
      <c r="IB174" s="107">
        <f t="shared" si="642"/>
        <v>9.3070063359929617E-15</v>
      </c>
      <c r="IC174" s="107">
        <f t="shared" si="643"/>
        <v>1.9273417571172375E-13</v>
      </c>
      <c r="ID174" s="107">
        <f t="shared" si="644"/>
        <v>4.8923468585898074E-12</v>
      </c>
      <c r="IE174" s="107">
        <f t="shared" si="645"/>
        <v>6.5448123586845056E-11</v>
      </c>
      <c r="IF174" s="107">
        <f t="shared" si="646"/>
        <v>4.9650834294459498E-10</v>
      </c>
      <c r="IG174" s="107">
        <f t="shared" si="647"/>
        <v>2.6134696232200363E-9</v>
      </c>
      <c r="II174" s="107">
        <f t="shared" si="544"/>
        <v>6.4158741813941156E-2</v>
      </c>
      <c r="IJ174" s="107">
        <f t="shared" si="545"/>
        <v>9.2373148279671136E-2</v>
      </c>
      <c r="IK174" s="107">
        <f t="shared" si="546"/>
        <v>0.14735196862443486</v>
      </c>
      <c r="IL174" s="107">
        <f t="shared" si="547"/>
        <v>0.17038063683472426</v>
      </c>
      <c r="IM174" s="107">
        <f t="shared" si="548"/>
        <v>0.19543606817174344</v>
      </c>
      <c r="IN174" s="107">
        <f t="shared" si="549"/>
        <v>0.14971905482803385</v>
      </c>
      <c r="IO174" s="107">
        <f t="shared" si="550"/>
        <v>0.11403451554983028</v>
      </c>
      <c r="IP174" s="107">
        <f t="shared" si="551"/>
        <v>0.26076636067026882</v>
      </c>
      <c r="IQ174" s="107">
        <f t="shared" si="552"/>
        <v>0.23748009220195138</v>
      </c>
      <c r="IR174" s="107">
        <f t="shared" si="553"/>
        <v>0.13366233932075369</v>
      </c>
      <c r="IS174" s="107">
        <f t="shared" si="554"/>
        <v>0.1081536738774625</v>
      </c>
      <c r="IT174" s="107">
        <f t="shared" si="555"/>
        <v>8.1915935229850606E-2</v>
      </c>
      <c r="IU174" s="107">
        <f t="shared" si="556"/>
        <v>7.7821829657207311E-2</v>
      </c>
      <c r="IV174" s="107">
        <f t="shared" si="557"/>
        <v>5.9466607543161645E-2</v>
      </c>
      <c r="IW174" s="107">
        <f t="shared" si="558"/>
        <v>4.3647060921566096E-2</v>
      </c>
      <c r="IY174" s="107">
        <f t="shared" si="559"/>
        <v>6.4158748048956007E-2</v>
      </c>
      <c r="IZ174" s="107">
        <f t="shared" si="560"/>
        <v>9.2373161842549484E-2</v>
      </c>
      <c r="JA174" s="107">
        <f t="shared" si="561"/>
        <v>0.14735196921937574</v>
      </c>
      <c r="JB174" s="107">
        <f t="shared" si="562"/>
        <v>0.17038063684878416</v>
      </c>
      <c r="JC174" s="107">
        <f t="shared" si="563"/>
        <v>0.19543606817224671</v>
      </c>
      <c r="JD174" s="107">
        <f t="shared" si="564"/>
        <v>0.1497190548281617</v>
      </c>
      <c r="JE174" s="107">
        <f t="shared" si="565"/>
        <v>0.11403451554999151</v>
      </c>
      <c r="JF174" s="107">
        <f t="shared" si="566"/>
        <v>0.26076636067026898</v>
      </c>
      <c r="JG174" s="107">
        <f t="shared" si="567"/>
        <v>0.23748009220195507</v>
      </c>
      <c r="JH174" s="107">
        <f t="shared" si="568"/>
        <v>0.13366233932076299</v>
      </c>
      <c r="JI174" s="107">
        <f t="shared" si="569"/>
        <v>0.10815367387765523</v>
      </c>
      <c r="JJ174" s="107">
        <f t="shared" si="570"/>
        <v>8.1915935234742956E-2</v>
      </c>
      <c r="JK174" s="107">
        <f t="shared" si="571"/>
        <v>7.7821829722655431E-2</v>
      </c>
      <c r="JL174" s="107">
        <f t="shared" si="572"/>
        <v>5.9466608039669987E-2</v>
      </c>
      <c r="JM174" s="107">
        <f t="shared" si="573"/>
        <v>4.3647063535035717E-2</v>
      </c>
    </row>
    <row r="175" spans="2:273" x14ac:dyDescent="0.25">
      <c r="B175" s="2">
        <v>147</v>
      </c>
      <c r="C175" s="37">
        <v>61.246000000000002</v>
      </c>
      <c r="D175" s="37">
        <v>65.438999999999993</v>
      </c>
      <c r="E175" s="37">
        <v>68.605999999999995</v>
      </c>
      <c r="F175" s="37">
        <v>71.5</v>
      </c>
      <c r="G175" s="37">
        <v>72.531000000000006</v>
      </c>
      <c r="H175" s="37">
        <v>76.397000000000006</v>
      </c>
      <c r="I175" s="37">
        <v>75.400000000000006</v>
      </c>
      <c r="J175" s="37">
        <v>82.27</v>
      </c>
      <c r="K175" s="37">
        <v>82.507999999999996</v>
      </c>
      <c r="L175" s="37">
        <v>75.429000000000002</v>
      </c>
      <c r="M175" s="37">
        <v>74.602999999999994</v>
      </c>
      <c r="N175" s="37">
        <v>72.667000000000002</v>
      </c>
      <c r="O175" s="37">
        <v>72.206000000000003</v>
      </c>
      <c r="P175" s="37">
        <v>75.921999999999997</v>
      </c>
      <c r="Q175" s="37">
        <v>83.843999999999994</v>
      </c>
      <c r="S175" s="4">
        <f t="shared" si="460"/>
        <v>61.722061009815938</v>
      </c>
      <c r="T175" s="4">
        <f t="shared" si="461"/>
        <v>63.979068785743564</v>
      </c>
      <c r="U175" s="4">
        <f t="shared" si="462"/>
        <v>66.134973615048011</v>
      </c>
      <c r="V175" s="4">
        <f t="shared" si="463"/>
        <v>70.968974021985787</v>
      </c>
      <c r="W175" s="4">
        <f t="shared" si="464"/>
        <v>73.996094600088384</v>
      </c>
      <c r="X175" s="4">
        <f t="shared" si="465"/>
        <v>77.710977102354235</v>
      </c>
      <c r="Y175" s="4">
        <f t="shared" si="466"/>
        <v>76.566469646730312</v>
      </c>
      <c r="Z175" s="4">
        <f t="shared" si="467"/>
        <v>81.251023631903934</v>
      </c>
      <c r="AA175" s="4">
        <f t="shared" si="468"/>
        <v>81.62591230456249</v>
      </c>
      <c r="AB175" s="4">
        <f t="shared" si="469"/>
        <v>77.172651962341249</v>
      </c>
      <c r="AC175" s="4">
        <f t="shared" si="470"/>
        <v>75.094994642664801</v>
      </c>
      <c r="AD175" s="4">
        <f t="shared" si="471"/>
        <v>74.581914623418385</v>
      </c>
      <c r="AE175" s="4">
        <f t="shared" si="472"/>
        <v>73.613378904808229</v>
      </c>
      <c r="AF175" s="4">
        <f t="shared" si="473"/>
        <v>75.383359247752935</v>
      </c>
      <c r="AG175" s="4">
        <f t="shared" si="474"/>
        <v>82.830658952403454</v>
      </c>
      <c r="AI175" s="4">
        <f t="shared" si="475"/>
        <v>-0.47606100981593613</v>
      </c>
      <c r="AJ175" s="4">
        <f t="shared" si="476"/>
        <v>1.4599312142564287</v>
      </c>
      <c r="AK175" s="4">
        <f t="shared" si="477"/>
        <v>2.4710263849519833</v>
      </c>
      <c r="AL175" s="4">
        <f t="shared" si="478"/>
        <v>0.53102597801421325</v>
      </c>
      <c r="AM175" s="4">
        <f t="shared" si="479"/>
        <v>-1.4650946000883778</v>
      </c>
      <c r="AN175" s="4">
        <f t="shared" si="480"/>
        <v>-1.3139771023542295</v>
      </c>
      <c r="AO175" s="4">
        <f t="shared" si="481"/>
        <v>-1.166469646730306</v>
      </c>
      <c r="AP175" s="4">
        <f t="shared" si="482"/>
        <v>1.0189763680960624</v>
      </c>
      <c r="AQ175" s="4">
        <f t="shared" si="483"/>
        <v>0.8820876954375052</v>
      </c>
      <c r="AR175" s="4">
        <f t="shared" si="484"/>
        <v>-1.7436519623412465</v>
      </c>
      <c r="AS175" s="4">
        <f t="shared" si="485"/>
        <v>-0.49199464266480675</v>
      </c>
      <c r="AT175" s="4">
        <f t="shared" si="486"/>
        <v>-1.9149146234183831</v>
      </c>
      <c r="AU175" s="4">
        <f t="shared" si="487"/>
        <v>-1.4073789048082261</v>
      </c>
      <c r="AV175" s="4">
        <f t="shared" si="574"/>
        <v>0.53864075224706198</v>
      </c>
      <c r="AW175" s="4">
        <f t="shared" si="574"/>
        <v>1.0133410475965405</v>
      </c>
      <c r="AY175" s="2">
        <f t="shared" si="509"/>
        <v>61.722061009810318</v>
      </c>
      <c r="AZ175" s="2">
        <f t="shared" si="575"/>
        <v>63.554991783770198</v>
      </c>
      <c r="BA175" s="2">
        <f t="shared" si="576"/>
        <v>61.468396414007671</v>
      </c>
      <c r="BB175" s="2">
        <f t="shared" si="577"/>
        <v>65.864278097168409</v>
      </c>
      <c r="BC175" s="2">
        <f t="shared" si="578"/>
        <v>66.505502640022087</v>
      </c>
      <c r="BD175" s="2">
        <f t="shared" si="579"/>
        <v>70.776604213488</v>
      </c>
      <c r="BE175" s="2">
        <f t="shared" si="580"/>
        <v>69.524566514607784</v>
      </c>
      <c r="BF175" s="2">
        <f t="shared" si="581"/>
        <v>67.971968396754079</v>
      </c>
      <c r="BG175" s="2">
        <f t="shared" si="582"/>
        <v>68.028585895753622</v>
      </c>
      <c r="BH175" s="2">
        <f t="shared" si="583"/>
        <v>66.810098817166107</v>
      </c>
      <c r="BI175" s="2">
        <f t="shared" si="584"/>
        <v>64.203906779491305</v>
      </c>
      <c r="BJ175" s="2">
        <f t="shared" si="585"/>
        <v>63.885029458140437</v>
      </c>
      <c r="BK175" s="2">
        <f t="shared" si="586"/>
        <v>63.105168203284464</v>
      </c>
      <c r="BL175" s="2">
        <f t="shared" si="587"/>
        <v>64.107701953557765</v>
      </c>
      <c r="BM175" s="2">
        <f t="shared" si="588"/>
        <v>67.080457773003729</v>
      </c>
      <c r="BO175" s="2" t="str">
        <f t="shared" si="440"/>
        <v/>
      </c>
      <c r="BP175" s="2" t="str">
        <f t="shared" si="441"/>
        <v/>
      </c>
      <c r="BQ175" s="2" t="str">
        <f t="shared" si="442"/>
        <v/>
      </c>
      <c r="BR175" s="2" t="str">
        <f t="shared" si="443"/>
        <v/>
      </c>
      <c r="BS175" s="2" t="str">
        <f t="shared" si="444"/>
        <v/>
      </c>
      <c r="BT175" s="2" t="str">
        <f t="shared" si="445"/>
        <v/>
      </c>
      <c r="BU175" s="2" t="str">
        <f t="shared" si="446"/>
        <v/>
      </c>
      <c r="BV175" s="2" t="str">
        <f t="shared" si="447"/>
        <v/>
      </c>
      <c r="BW175" s="2" t="str">
        <f t="shared" si="448"/>
        <v/>
      </c>
      <c r="BX175" s="2" t="str">
        <f t="shared" si="449"/>
        <v/>
      </c>
      <c r="BY175" s="2" t="str">
        <f t="shared" si="450"/>
        <v/>
      </c>
      <c r="BZ175" s="2" t="str">
        <f t="shared" si="451"/>
        <v/>
      </c>
      <c r="CA175" s="2" t="str">
        <f t="shared" si="452"/>
        <v/>
      </c>
      <c r="CB175" s="2" t="str">
        <f t="shared" si="453"/>
        <v/>
      </c>
      <c r="CC175" s="2" t="str">
        <f t="shared" si="454"/>
        <v/>
      </c>
      <c r="CE175" s="2" t="str">
        <f t="shared" si="510"/>
        <v/>
      </c>
      <c r="CF175" s="2" t="str">
        <f t="shared" si="511"/>
        <v/>
      </c>
      <c r="CG175" s="2" t="str">
        <f t="shared" si="512"/>
        <v/>
      </c>
      <c r="CH175" s="2" t="str">
        <f t="shared" si="513"/>
        <v/>
      </c>
      <c r="CI175" s="2" t="str">
        <f t="shared" si="514"/>
        <v/>
      </c>
      <c r="CJ175" s="2" t="str">
        <f t="shared" si="515"/>
        <v/>
      </c>
      <c r="CK175" s="2" t="str">
        <f t="shared" si="516"/>
        <v/>
      </c>
      <c r="CL175" s="2" t="str">
        <f t="shared" si="517"/>
        <v/>
      </c>
      <c r="CM175" s="2" t="str">
        <f t="shared" si="518"/>
        <v/>
      </c>
      <c r="CN175" s="2" t="str">
        <f t="shared" si="519"/>
        <v/>
      </c>
      <c r="CO175" s="2" t="str">
        <f t="shared" si="520"/>
        <v/>
      </c>
      <c r="CP175" s="2" t="str">
        <f t="shared" si="521"/>
        <v/>
      </c>
      <c r="CQ175" s="2" t="str">
        <f t="shared" si="522"/>
        <v/>
      </c>
      <c r="CR175" s="2" t="str">
        <f t="shared" si="523"/>
        <v/>
      </c>
      <c r="CS175" s="2" t="str">
        <f t="shared" si="524"/>
        <v/>
      </c>
      <c r="CU175" s="2" t="str">
        <f t="shared" si="525"/>
        <v/>
      </c>
      <c r="CV175" s="2" t="str">
        <f t="shared" si="526"/>
        <v/>
      </c>
      <c r="CW175" s="2" t="str">
        <f t="shared" si="527"/>
        <v/>
      </c>
      <c r="CX175" s="2" t="str">
        <f t="shared" si="528"/>
        <v/>
      </c>
      <c r="CY175" s="2" t="str">
        <f t="shared" si="529"/>
        <v/>
      </c>
      <c r="CZ175" s="2" t="str">
        <f t="shared" si="530"/>
        <v/>
      </c>
      <c r="DA175" s="2" t="str">
        <f t="shared" si="531"/>
        <v/>
      </c>
      <c r="DB175" s="2" t="str">
        <f t="shared" si="532"/>
        <v/>
      </c>
      <c r="DC175" s="2" t="str">
        <f t="shared" si="533"/>
        <v/>
      </c>
      <c r="DD175" s="2" t="str">
        <f t="shared" si="534"/>
        <v/>
      </c>
      <c r="DE175" s="2" t="str">
        <f t="shared" si="535"/>
        <v/>
      </c>
      <c r="DF175" s="2" t="str">
        <f t="shared" si="536"/>
        <v/>
      </c>
      <c r="DG175" s="2" t="str">
        <f t="shared" si="537"/>
        <v/>
      </c>
      <c r="DH175" s="2" t="str">
        <f t="shared" si="538"/>
        <v/>
      </c>
      <c r="DI175" s="2" t="str">
        <f t="shared" si="539"/>
        <v/>
      </c>
      <c r="DK175" s="2">
        <f t="shared" si="489"/>
        <v>99.843031578947333</v>
      </c>
      <c r="DL175" s="2">
        <f t="shared" si="589"/>
        <v>89.874506401137978</v>
      </c>
      <c r="DM175" s="2">
        <f t="shared" si="589"/>
        <v>95.705896159317163</v>
      </c>
      <c r="DN175" s="2">
        <f t="shared" si="589"/>
        <v>98.079882860998651</v>
      </c>
      <c r="DO175" s="2">
        <f t="shared" si="589"/>
        <v>91.102389203778671</v>
      </c>
      <c r="DP175" s="2">
        <f t="shared" si="589"/>
        <v>92.035665721997304</v>
      </c>
      <c r="DQ175" s="2">
        <f t="shared" si="589"/>
        <v>93.409161396214017</v>
      </c>
      <c r="DR175" s="2">
        <f t="shared" si="589"/>
        <v>88.287372907320261</v>
      </c>
      <c r="DS175" s="2">
        <f t="shared" si="589"/>
        <v>82.001317004048587</v>
      </c>
      <c r="DT175" s="2">
        <f t="shared" si="589"/>
        <v>90.1447234927235</v>
      </c>
      <c r="DU175" s="2">
        <f t="shared" si="589"/>
        <v>92.175667359667344</v>
      </c>
      <c r="DV175" s="2">
        <f t="shared" si="589"/>
        <v>98.674865047233482</v>
      </c>
      <c r="DW175" s="2">
        <f t="shared" si="589"/>
        <v>98.15333252361674</v>
      </c>
      <c r="DX175" s="2">
        <f t="shared" si="589"/>
        <v>95.022537381916322</v>
      </c>
      <c r="DY175" s="2">
        <f t="shared" si="589"/>
        <v>84.27460252100839</v>
      </c>
      <c r="EA175" s="2">
        <f t="shared" si="459"/>
        <v>61.720388200713828</v>
      </c>
      <c r="EB175" s="2">
        <f t="shared" si="491"/>
        <v>63.594428571428558</v>
      </c>
      <c r="EC175" s="2">
        <f t="shared" si="492"/>
        <v>61.059607142857146</v>
      </c>
      <c r="ED175" s="2">
        <f t="shared" si="493"/>
        <v>65.912122536040002</v>
      </c>
      <c r="EE175" s="2">
        <f t="shared" si="494"/>
        <v>66.539074596867337</v>
      </c>
      <c r="EF175" s="2">
        <f t="shared" si="495"/>
        <v>71.029043638213096</v>
      </c>
      <c r="EG175" s="2">
        <f t="shared" si="496"/>
        <v>69.457102852225233</v>
      </c>
      <c r="EH175" s="2">
        <f t="shared" si="497"/>
        <v>67.594476572327039</v>
      </c>
      <c r="EI175" s="2">
        <f t="shared" si="498"/>
        <v>68.063566794677158</v>
      </c>
      <c r="EJ175" s="2">
        <f t="shared" si="499"/>
        <v>66.953556774282561</v>
      </c>
      <c r="EK175" s="2">
        <f t="shared" si="500"/>
        <v>64.181805781331946</v>
      </c>
      <c r="EL175" s="2">
        <f t="shared" si="501"/>
        <v>63.805148437500002</v>
      </c>
      <c r="EM175" s="2">
        <f t="shared" si="502"/>
        <v>62.963857253149136</v>
      </c>
      <c r="EN175" s="2">
        <f t="shared" si="503"/>
        <v>64.068717464776356</v>
      </c>
      <c r="EO175" s="2">
        <f t="shared" si="504"/>
        <v>67.196103932158906</v>
      </c>
      <c r="EQ175" s="2">
        <f t="shared" si="505"/>
        <v>61.737007900607402</v>
      </c>
      <c r="ER175" s="2">
        <f t="shared" si="590"/>
        <v>63.241925363041432</v>
      </c>
      <c r="ES175" s="2">
        <f t="shared" si="590"/>
        <v>63.71185174811751</v>
      </c>
      <c r="ET175" s="2">
        <f t="shared" si="590"/>
        <v>65.65201367690257</v>
      </c>
      <c r="EU175" s="2">
        <f t="shared" si="590"/>
        <v>66.37748153580074</v>
      </c>
      <c r="EV175" s="2">
        <f t="shared" si="590"/>
        <v>69.671365620417063</v>
      </c>
      <c r="EW175" s="2">
        <f t="shared" si="590"/>
        <v>69.863475465494048</v>
      </c>
      <c r="EX175" s="2">
        <f t="shared" si="590"/>
        <v>69.031649676692169</v>
      </c>
      <c r="EY175" s="2">
        <f t="shared" si="590"/>
        <v>67.917532016456093</v>
      </c>
      <c r="EZ175" s="2">
        <f t="shared" si="590"/>
        <v>66.166122037104543</v>
      </c>
      <c r="FA175" s="2">
        <f t="shared" si="590"/>
        <v>64.320826401787272</v>
      </c>
      <c r="FB175" s="2">
        <f t="shared" si="590"/>
        <v>64.392886246660268</v>
      </c>
      <c r="FC175" s="2">
        <f t="shared" si="590"/>
        <v>63.929605011606135</v>
      </c>
      <c r="FD175" s="2">
        <f t="shared" si="590"/>
        <v>64.339545063466318</v>
      </c>
      <c r="FE175" s="2">
        <f t="shared" si="590"/>
        <v>66.192162022576781</v>
      </c>
      <c r="FG175" s="2">
        <f t="shared" si="507"/>
        <v>0.99999999338779688</v>
      </c>
      <c r="FH175" s="2">
        <f t="shared" si="591"/>
        <v>0.99999999376240245</v>
      </c>
      <c r="FI175" s="2">
        <f t="shared" si="591"/>
        <v>0.9999999945561</v>
      </c>
      <c r="FJ175" s="2">
        <f t="shared" si="591"/>
        <v>0.99999999440415677</v>
      </c>
      <c r="FK175" s="2">
        <f t="shared" si="591"/>
        <v>0.99999999508973525</v>
      </c>
      <c r="FL175" s="2">
        <f t="shared" si="591"/>
        <v>0.99999999519991578</v>
      </c>
      <c r="FM175" s="2">
        <f t="shared" si="591"/>
        <v>0.99999999510864246</v>
      </c>
      <c r="FN175" s="2">
        <f t="shared" si="591"/>
        <v>0.99999999586461052</v>
      </c>
      <c r="FO175" s="2">
        <f t="shared" si="591"/>
        <v>0.99999999465790479</v>
      </c>
      <c r="FP175" s="2">
        <f t="shared" si="591"/>
        <v>0.99999999540159346</v>
      </c>
      <c r="FQ175" s="2">
        <f t="shared" si="591"/>
        <v>0.99999999574349274</v>
      </c>
      <c r="FR175" s="2">
        <f t="shared" si="591"/>
        <v>0.99999999508048909</v>
      </c>
      <c r="FS175" s="2">
        <f t="shared" si="591"/>
        <v>0.99999997081029346</v>
      </c>
      <c r="FT175" s="2">
        <f t="shared" si="591"/>
        <v>0.99999986750449332</v>
      </c>
      <c r="FU175" s="2">
        <f t="shared" si="591"/>
        <v>0.99999961883999056</v>
      </c>
      <c r="FW175" s="2">
        <f t="shared" si="540"/>
        <v>0.10063701706643093</v>
      </c>
      <c r="FX175" s="2">
        <f t="shared" si="592"/>
        <v>0.1118768585493156</v>
      </c>
      <c r="FY175" s="2">
        <f t="shared" si="593"/>
        <v>0.1541294802631748</v>
      </c>
      <c r="FZ175" s="2">
        <f t="shared" si="594"/>
        <v>0.18394075094558732</v>
      </c>
      <c r="GA175" s="2">
        <f t="shared" si="595"/>
        <v>0.20775692493254855</v>
      </c>
      <c r="GB175" s="2">
        <f t="shared" si="596"/>
        <v>0.18593475201760307</v>
      </c>
      <c r="GC175" s="2">
        <f t="shared" si="597"/>
        <v>0.16601400542668199</v>
      </c>
      <c r="GD175" s="2">
        <f t="shared" si="598"/>
        <v>0.2626626797476917</v>
      </c>
      <c r="GE175" s="2">
        <f t="shared" si="599"/>
        <v>0.23953864830311555</v>
      </c>
      <c r="GF175" s="2">
        <f t="shared" si="600"/>
        <v>0.18218406807017765</v>
      </c>
      <c r="GG175" s="2">
        <f t="shared" si="601"/>
        <v>0.15897554572054265</v>
      </c>
      <c r="GH175" s="2">
        <f t="shared" si="602"/>
        <v>0.13591238789388238</v>
      </c>
      <c r="GI175" s="2">
        <f t="shared" si="603"/>
        <v>0.146321771629737</v>
      </c>
      <c r="GJ175" s="2">
        <f t="shared" si="604"/>
        <v>0.14393063235767342</v>
      </c>
      <c r="GK175" s="2">
        <f t="shared" si="605"/>
        <v>0.11519856646287202</v>
      </c>
      <c r="GM175" s="107">
        <f t="shared" si="541"/>
        <v>8.180303032401913E-285</v>
      </c>
      <c r="GN175" s="107">
        <f t="shared" si="606"/>
        <v>1.279931090014342E-261</v>
      </c>
      <c r="GO175" s="107">
        <f t="shared" si="607"/>
        <v>7.1981095136878079E-277</v>
      </c>
      <c r="GP175" s="107">
        <f t="shared" si="608"/>
        <v>0</v>
      </c>
      <c r="GQ175" s="107">
        <f t="shared" si="609"/>
        <v>0</v>
      </c>
      <c r="GR175" s="107">
        <f t="shared" si="610"/>
        <v>0</v>
      </c>
      <c r="GS175" s="107">
        <f t="shared" si="611"/>
        <v>0</v>
      </c>
      <c r="GT175" s="107">
        <f t="shared" si="612"/>
        <v>0</v>
      </c>
      <c r="GU175" s="107">
        <f t="shared" si="613"/>
        <v>0</v>
      </c>
      <c r="GV175" s="107">
        <f t="shared" si="614"/>
        <v>0</v>
      </c>
      <c r="GW175" s="107">
        <f t="shared" si="615"/>
        <v>0</v>
      </c>
      <c r="GX175" s="107">
        <f t="shared" si="616"/>
        <v>0</v>
      </c>
      <c r="GY175" s="107">
        <f t="shared" si="617"/>
        <v>0</v>
      </c>
      <c r="GZ175" s="107">
        <f t="shared" si="618"/>
        <v>0</v>
      </c>
      <c r="HA175" s="107">
        <f t="shared" si="619"/>
        <v>0</v>
      </c>
      <c r="HC175" s="107">
        <f t="shared" si="542"/>
        <v>1.2026881619593713E-155</v>
      </c>
      <c r="HD175" s="107">
        <f t="shared" si="620"/>
        <v>1.0641315658450344E-143</v>
      </c>
      <c r="HE175" s="107">
        <f t="shared" si="621"/>
        <v>3.6749653498418044E-154</v>
      </c>
      <c r="HF175" s="107">
        <f t="shared" si="622"/>
        <v>6.0724949918275051E-174</v>
      </c>
      <c r="HG175" s="107">
        <f t="shared" si="623"/>
        <v>2.6258289699709861E-189</v>
      </c>
      <c r="HH175" s="107">
        <f t="shared" si="624"/>
        <v>1.7731398199062094E-201</v>
      </c>
      <c r="HI175" s="107">
        <f t="shared" si="625"/>
        <v>4.2574665752390691E-207</v>
      </c>
      <c r="HJ175" s="107">
        <f t="shared" si="626"/>
        <v>1.141035561376842E-222</v>
      </c>
      <c r="HK175" s="107">
        <f t="shared" si="627"/>
        <v>2.9748087697779634E-203</v>
      </c>
      <c r="HL175" s="107">
        <f t="shared" si="628"/>
        <v>8.0450197263479907E-216</v>
      </c>
      <c r="HM175" s="107">
        <f t="shared" si="629"/>
        <v>5.1154198727422856E-206</v>
      </c>
      <c r="HN175" s="107">
        <f t="shared" si="630"/>
        <v>3.2274537775997137E-195</v>
      </c>
      <c r="HO175" s="107">
        <f t="shared" si="631"/>
        <v>9.2185823979572962E-182</v>
      </c>
      <c r="HP175" s="107">
        <f t="shared" si="632"/>
        <v>2.0204780349149073E-170</v>
      </c>
      <c r="HQ175" s="107">
        <f t="shared" si="633"/>
        <v>3.4947303476338809E-202</v>
      </c>
      <c r="HS175" s="107">
        <f t="shared" si="543"/>
        <v>9.1968278319129501E-10</v>
      </c>
      <c r="HT175" s="107">
        <f t="shared" si="634"/>
        <v>2.2706866649210014E-9</v>
      </c>
      <c r="HU175" s="107">
        <f t="shared" si="635"/>
        <v>8.2053224766556588E-11</v>
      </c>
      <c r="HV175" s="107">
        <f t="shared" si="636"/>
        <v>1.4321502786089121E-12</v>
      </c>
      <c r="HW175" s="107">
        <f t="shared" si="637"/>
        <v>4.0824440782991198E-14</v>
      </c>
      <c r="HX175" s="107">
        <f t="shared" si="638"/>
        <v>9.0502420968693177E-15</v>
      </c>
      <c r="HY175" s="107">
        <f t="shared" si="639"/>
        <v>1.0983820170278073E-14</v>
      </c>
      <c r="HZ175" s="107">
        <f t="shared" si="640"/>
        <v>7.449406324994321E-18</v>
      </c>
      <c r="IA175" s="107">
        <f t="shared" si="641"/>
        <v>2.260662934392014E-16</v>
      </c>
      <c r="IB175" s="107">
        <f t="shared" si="642"/>
        <v>5.4313094932952053E-16</v>
      </c>
      <c r="IC175" s="107">
        <f t="shared" si="643"/>
        <v>1.3635995967082241E-14</v>
      </c>
      <c r="ID175" s="107">
        <f t="shared" si="644"/>
        <v>4.1506881842581229E-13</v>
      </c>
      <c r="IE175" s="107">
        <f t="shared" si="645"/>
        <v>6.7511258854795776E-12</v>
      </c>
      <c r="IF175" s="107">
        <f t="shared" si="646"/>
        <v>5.9369526583349244E-11</v>
      </c>
      <c r="IG175" s="107">
        <f t="shared" si="647"/>
        <v>3.0465309967111349E-10</v>
      </c>
      <c r="II175" s="107">
        <f t="shared" si="544"/>
        <v>9.3626162388028983E-2</v>
      </c>
      <c r="IJ175" s="107">
        <f t="shared" si="545"/>
        <v>0.12905209670865131</v>
      </c>
      <c r="IK175" s="107">
        <f t="shared" si="546"/>
        <v>0.19877392004811567</v>
      </c>
      <c r="IL175" s="107">
        <f t="shared" si="547"/>
        <v>0.23003127016961269</v>
      </c>
      <c r="IM175" s="107">
        <f t="shared" si="548"/>
        <v>0.26162364785644987</v>
      </c>
      <c r="IN175" s="107">
        <f t="shared" si="549"/>
        <v>0.20884151140088553</v>
      </c>
      <c r="IO175" s="107">
        <f t="shared" si="550"/>
        <v>0.16478372509509262</v>
      </c>
      <c r="IP175" s="107">
        <f t="shared" si="551"/>
        <v>0.33895561332820195</v>
      </c>
      <c r="IQ175" s="107">
        <f t="shared" si="552"/>
        <v>0.31089402636844043</v>
      </c>
      <c r="IR175" s="107">
        <f t="shared" si="553"/>
        <v>0.19051629253789712</v>
      </c>
      <c r="IS175" s="107">
        <f t="shared" si="554"/>
        <v>0.15652122579958366</v>
      </c>
      <c r="IT175" s="107">
        <f t="shared" si="555"/>
        <v>0.12112158946808003</v>
      </c>
      <c r="IU175" s="107">
        <f t="shared" si="556"/>
        <v>0.11434382982752918</v>
      </c>
      <c r="IV175" s="107">
        <f t="shared" si="557"/>
        <v>8.8559439810767041E-2</v>
      </c>
      <c r="IW175" s="107">
        <f t="shared" si="558"/>
        <v>6.3412563828388807E-2</v>
      </c>
      <c r="IY175" s="107">
        <f t="shared" si="559"/>
        <v>9.3626163307711771E-2</v>
      </c>
      <c r="IZ175" s="107">
        <f t="shared" si="560"/>
        <v>0.12905209897933798</v>
      </c>
      <c r="JA175" s="107">
        <f t="shared" si="561"/>
        <v>0.1987739201301689</v>
      </c>
      <c r="JB175" s="107">
        <f t="shared" si="562"/>
        <v>0.23003127017104485</v>
      </c>
      <c r="JC175" s="107">
        <f t="shared" si="563"/>
        <v>0.26162364785649067</v>
      </c>
      <c r="JD175" s="107">
        <f t="shared" si="564"/>
        <v>0.20884151140089457</v>
      </c>
      <c r="JE175" s="107">
        <f t="shared" si="565"/>
        <v>0.16478372509510361</v>
      </c>
      <c r="JF175" s="107">
        <f t="shared" si="566"/>
        <v>0.33895561332820195</v>
      </c>
      <c r="JG175" s="107">
        <f t="shared" si="567"/>
        <v>0.31089402636844066</v>
      </c>
      <c r="JH175" s="107">
        <f t="shared" si="568"/>
        <v>0.19051629253789767</v>
      </c>
      <c r="JI175" s="107">
        <f t="shared" si="569"/>
        <v>0.15652122579959729</v>
      </c>
      <c r="JJ175" s="107">
        <f t="shared" si="570"/>
        <v>0.12112158946849511</v>
      </c>
      <c r="JK175" s="107">
        <f t="shared" si="571"/>
        <v>0.11434382983428031</v>
      </c>
      <c r="JL175" s="107">
        <f t="shared" si="572"/>
        <v>8.8559439870136564E-2</v>
      </c>
      <c r="JM175" s="107">
        <f t="shared" si="573"/>
        <v>6.3412564133041902E-2</v>
      </c>
    </row>
    <row r="176" spans="2:273" x14ac:dyDescent="0.25">
      <c r="B176" s="2">
        <v>148</v>
      </c>
      <c r="C176" s="37">
        <v>62.923000000000002</v>
      </c>
      <c r="D176" s="37">
        <v>65.212000000000003</v>
      </c>
      <c r="E176" s="37">
        <v>68.53</v>
      </c>
      <c r="F176" s="37">
        <v>72.531000000000006</v>
      </c>
      <c r="G176" s="37">
        <v>76.031000000000006</v>
      </c>
      <c r="H176" s="37">
        <v>78.602999999999994</v>
      </c>
      <c r="I176" s="37">
        <v>77.415000000000006</v>
      </c>
      <c r="J176" s="37">
        <v>83.364999999999995</v>
      </c>
      <c r="K176" s="37">
        <v>85.619</v>
      </c>
      <c r="L176" s="37">
        <v>78.73</v>
      </c>
      <c r="M176" s="37">
        <v>77.81</v>
      </c>
      <c r="N176" s="37">
        <v>76.905000000000001</v>
      </c>
      <c r="O176" s="37">
        <v>75.873000000000005</v>
      </c>
      <c r="P176" s="37">
        <v>79.141000000000005</v>
      </c>
      <c r="Q176" s="37">
        <v>89.891000000000005</v>
      </c>
      <c r="S176" s="4">
        <f t="shared" si="460"/>
        <v>61.65975504291778</v>
      </c>
      <c r="T176" s="4">
        <f t="shared" si="461"/>
        <v>64.027468778018871</v>
      </c>
      <c r="U176" s="4">
        <f t="shared" si="462"/>
        <v>67.045309273593816</v>
      </c>
      <c r="V176" s="4">
        <f t="shared" si="463"/>
        <v>71.836846806793147</v>
      </c>
      <c r="W176" s="4">
        <f t="shared" si="464"/>
        <v>75.142470914329706</v>
      </c>
      <c r="X176" s="4">
        <f t="shared" si="465"/>
        <v>79.134580495388121</v>
      </c>
      <c r="Y176" s="4">
        <f t="shared" si="466"/>
        <v>78.380632945556982</v>
      </c>
      <c r="Z176" s="4">
        <f t="shared" si="467"/>
        <v>82.528957816693946</v>
      </c>
      <c r="AA176" s="4">
        <f t="shared" si="468"/>
        <v>83.202501183991103</v>
      </c>
      <c r="AB176" s="4">
        <f t="shared" si="469"/>
        <v>79.549592473880679</v>
      </c>
      <c r="AC176" s="4">
        <f t="shared" si="470"/>
        <v>77.951101909186846</v>
      </c>
      <c r="AD176" s="4">
        <f t="shared" si="471"/>
        <v>77.812522762243191</v>
      </c>
      <c r="AE176" s="4">
        <f t="shared" si="472"/>
        <v>76.789519717571636</v>
      </c>
      <c r="AF176" s="4">
        <f t="shared" si="473"/>
        <v>79.080872264584542</v>
      </c>
      <c r="AG176" s="4">
        <f t="shared" si="474"/>
        <v>87.954878166590731</v>
      </c>
      <c r="AI176" s="4">
        <f t="shared" si="475"/>
        <v>1.2632449570822217</v>
      </c>
      <c r="AJ176" s="4">
        <f t="shared" si="476"/>
        <v>1.1845312219811319</v>
      </c>
      <c r="AK176" s="4">
        <f t="shared" si="477"/>
        <v>1.4846907264061855</v>
      </c>
      <c r="AL176" s="4">
        <f t="shared" si="478"/>
        <v>0.69415319320685853</v>
      </c>
      <c r="AM176" s="4">
        <f t="shared" si="479"/>
        <v>0.88852908567029942</v>
      </c>
      <c r="AN176" s="4">
        <f t="shared" si="480"/>
        <v>-0.53158049538812691</v>
      </c>
      <c r="AO176" s="4">
        <f t="shared" si="481"/>
        <v>-0.9656329455569761</v>
      </c>
      <c r="AP176" s="4">
        <f t="shared" si="482"/>
        <v>0.83604218330604851</v>
      </c>
      <c r="AQ176" s="4">
        <f t="shared" si="483"/>
        <v>2.4164988160088967</v>
      </c>
      <c r="AR176" s="4">
        <f t="shared" si="484"/>
        <v>-0.81959247388067524</v>
      </c>
      <c r="AS176" s="4">
        <f t="shared" si="485"/>
        <v>-0.14110190918684395</v>
      </c>
      <c r="AT176" s="4">
        <f t="shared" si="486"/>
        <v>-0.90752276224318962</v>
      </c>
      <c r="AU176" s="4">
        <f t="shared" si="487"/>
        <v>-0.91651971757163153</v>
      </c>
      <c r="AV176" s="4">
        <f t="shared" si="574"/>
        <v>6.0127735415463235E-2</v>
      </c>
      <c r="AW176" s="4">
        <f t="shared" si="574"/>
        <v>1.936121833409274</v>
      </c>
      <c r="AY176" s="2">
        <f t="shared" si="509"/>
        <v>61.659755042917247</v>
      </c>
      <c r="AZ176" s="2">
        <f t="shared" si="575"/>
        <v>63.493542863082141</v>
      </c>
      <c r="BA176" s="2">
        <f t="shared" si="576"/>
        <v>61.447478772256559</v>
      </c>
      <c r="BB176" s="2">
        <f t="shared" si="577"/>
        <v>65.796052046988976</v>
      </c>
      <c r="BC176" s="2">
        <f t="shared" si="578"/>
        <v>66.448490927326219</v>
      </c>
      <c r="BD176" s="2">
        <f t="shared" si="579"/>
        <v>70.716856215522625</v>
      </c>
      <c r="BE176" s="2">
        <f t="shared" si="580"/>
        <v>69.484955802811996</v>
      </c>
      <c r="BF176" s="2">
        <f t="shared" si="581"/>
        <v>67.959400095866272</v>
      </c>
      <c r="BG176" s="2">
        <f t="shared" si="582"/>
        <v>67.973799842455207</v>
      </c>
      <c r="BH176" s="2">
        <f t="shared" si="583"/>
        <v>66.719167539809334</v>
      </c>
      <c r="BI176" s="2">
        <f t="shared" si="584"/>
        <v>64.125312528455481</v>
      </c>
      <c r="BJ176" s="2">
        <f t="shared" si="585"/>
        <v>63.823003841883633</v>
      </c>
      <c r="BK176" s="2">
        <f t="shared" si="586"/>
        <v>63.054168506285023</v>
      </c>
      <c r="BL176" s="2">
        <f t="shared" si="587"/>
        <v>64.027524533335423</v>
      </c>
      <c r="BM176" s="2">
        <f t="shared" si="588"/>
        <v>66.994085772960162</v>
      </c>
      <c r="BO176" s="2" t="str">
        <f t="shared" si="440"/>
        <v/>
      </c>
      <c r="BP176" s="2" t="str">
        <f t="shared" si="441"/>
        <v/>
      </c>
      <c r="BQ176" s="2" t="str">
        <f t="shared" si="442"/>
        <v/>
      </c>
      <c r="BR176" s="2" t="str">
        <f t="shared" si="443"/>
        <v/>
      </c>
      <c r="BS176" s="2" t="str">
        <f t="shared" si="444"/>
        <v/>
      </c>
      <c r="BT176" s="2" t="str">
        <f t="shared" si="445"/>
        <v/>
      </c>
      <c r="BU176" s="2" t="str">
        <f t="shared" si="446"/>
        <v/>
      </c>
      <c r="BV176" s="2" t="str">
        <f t="shared" si="447"/>
        <v/>
      </c>
      <c r="BW176" s="2" t="str">
        <f t="shared" si="448"/>
        <v/>
      </c>
      <c r="BX176" s="2" t="str">
        <f t="shared" si="449"/>
        <v/>
      </c>
      <c r="BY176" s="2" t="str">
        <f t="shared" si="450"/>
        <v/>
      </c>
      <c r="BZ176" s="2" t="str">
        <f t="shared" si="451"/>
        <v/>
      </c>
      <c r="CA176" s="2" t="str">
        <f t="shared" si="452"/>
        <v/>
      </c>
      <c r="CB176" s="2" t="str">
        <f t="shared" si="453"/>
        <v/>
      </c>
      <c r="CC176" s="2" t="str">
        <f t="shared" si="454"/>
        <v/>
      </c>
      <c r="CE176" s="2" t="str">
        <f t="shared" si="510"/>
        <v/>
      </c>
      <c r="CF176" s="2" t="str">
        <f t="shared" si="511"/>
        <v/>
      </c>
      <c r="CG176" s="2" t="str">
        <f t="shared" si="512"/>
        <v/>
      </c>
      <c r="CH176" s="2" t="str">
        <f t="shared" si="513"/>
        <v/>
      </c>
      <c r="CI176" s="2" t="str">
        <f t="shared" si="514"/>
        <v/>
      </c>
      <c r="CJ176" s="2" t="str">
        <f t="shared" si="515"/>
        <v/>
      </c>
      <c r="CK176" s="2" t="str">
        <f t="shared" si="516"/>
        <v/>
      </c>
      <c r="CL176" s="2" t="str">
        <f t="shared" si="517"/>
        <v/>
      </c>
      <c r="CM176" s="2" t="str">
        <f t="shared" si="518"/>
        <v/>
      </c>
      <c r="CN176" s="2" t="str">
        <f t="shared" si="519"/>
        <v/>
      </c>
      <c r="CO176" s="2" t="str">
        <f t="shared" si="520"/>
        <v/>
      </c>
      <c r="CP176" s="2" t="str">
        <f t="shared" si="521"/>
        <v/>
      </c>
      <c r="CQ176" s="2" t="str">
        <f t="shared" si="522"/>
        <v/>
      </c>
      <c r="CR176" s="2" t="str">
        <f t="shared" si="523"/>
        <v/>
      </c>
      <c r="CS176" s="2" t="str">
        <f t="shared" si="524"/>
        <v/>
      </c>
      <c r="CU176" s="2" t="str">
        <f t="shared" si="525"/>
        <v/>
      </c>
      <c r="CV176" s="2" t="str">
        <f t="shared" si="526"/>
        <v/>
      </c>
      <c r="CW176" s="2" t="str">
        <f t="shared" si="527"/>
        <v/>
      </c>
      <c r="CX176" s="2" t="str">
        <f t="shared" si="528"/>
        <v/>
      </c>
      <c r="CY176" s="2" t="str">
        <f t="shared" si="529"/>
        <v/>
      </c>
      <c r="CZ176" s="2" t="str">
        <f t="shared" si="530"/>
        <v/>
      </c>
      <c r="DA176" s="2" t="str">
        <f t="shared" si="531"/>
        <v/>
      </c>
      <c r="DB176" s="2" t="str">
        <f t="shared" si="532"/>
        <v/>
      </c>
      <c r="DC176" s="2" t="str">
        <f t="shared" si="533"/>
        <v/>
      </c>
      <c r="DD176" s="2" t="str">
        <f t="shared" si="534"/>
        <v/>
      </c>
      <c r="DE176" s="2" t="str">
        <f t="shared" si="535"/>
        <v/>
      </c>
      <c r="DF176" s="2" t="str">
        <f t="shared" si="536"/>
        <v/>
      </c>
      <c r="DG176" s="2" t="str">
        <f t="shared" si="537"/>
        <v/>
      </c>
      <c r="DH176" s="2" t="str">
        <f t="shared" si="538"/>
        <v/>
      </c>
      <c r="DI176" s="2" t="str">
        <f t="shared" si="539"/>
        <v/>
      </c>
      <c r="DK176" s="2">
        <f t="shared" si="489"/>
        <v>100.05061295546555</v>
      </c>
      <c r="DL176" s="2">
        <f t="shared" si="589"/>
        <v>90.000370791844475</v>
      </c>
      <c r="DM176" s="2">
        <f t="shared" si="589"/>
        <v>95.873784732100475</v>
      </c>
      <c r="DN176" s="2">
        <f t="shared" si="589"/>
        <v>98.258275775978404</v>
      </c>
      <c r="DO176" s="2">
        <f t="shared" si="589"/>
        <v>91.214873414304989</v>
      </c>
      <c r="DP176" s="2">
        <f t="shared" si="589"/>
        <v>92.145432118758436</v>
      </c>
      <c r="DQ176" s="2">
        <f t="shared" si="589"/>
        <v>93.542555640660893</v>
      </c>
      <c r="DR176" s="2">
        <f t="shared" si="589"/>
        <v>88.372017835649402</v>
      </c>
      <c r="DS176" s="2">
        <f t="shared" si="589"/>
        <v>82.043652631578951</v>
      </c>
      <c r="DT176" s="2">
        <f t="shared" si="589"/>
        <v>90.256401356822408</v>
      </c>
      <c r="DU176" s="2">
        <f t="shared" si="589"/>
        <v>92.307501696027998</v>
      </c>
      <c r="DV176" s="2">
        <f t="shared" si="589"/>
        <v>98.862460188933881</v>
      </c>
      <c r="DW176" s="2">
        <f t="shared" si="589"/>
        <v>98.33960114709852</v>
      </c>
      <c r="DX176" s="2">
        <f t="shared" si="589"/>
        <v>95.182209649122811</v>
      </c>
      <c r="DY176" s="2">
        <f t="shared" si="589"/>
        <v>84.347530532212872</v>
      </c>
      <c r="EA176" s="2">
        <f t="shared" si="459"/>
        <v>61.657426481909155</v>
      </c>
      <c r="EB176" s="2">
        <f t="shared" si="491"/>
        <v>63.542464285714274</v>
      </c>
      <c r="EC176" s="2">
        <f t="shared" si="492"/>
        <v>60.94164285714286</v>
      </c>
      <c r="ED176" s="2">
        <f t="shared" si="493"/>
        <v>65.854490291262124</v>
      </c>
      <c r="EE176" s="2">
        <f t="shared" si="494"/>
        <v>66.489123504135279</v>
      </c>
      <c r="EF176" s="2">
        <f t="shared" si="495"/>
        <v>71.027131643638199</v>
      </c>
      <c r="EG176" s="2">
        <f t="shared" si="496"/>
        <v>69.401430538480454</v>
      </c>
      <c r="EH176" s="2">
        <f t="shared" si="497"/>
        <v>67.503569496855349</v>
      </c>
      <c r="EI176" s="2">
        <f t="shared" si="498"/>
        <v>68.015607823524164</v>
      </c>
      <c r="EJ176" s="2">
        <f t="shared" si="499"/>
        <v>66.895534549760853</v>
      </c>
      <c r="EK176" s="2">
        <f t="shared" si="500"/>
        <v>64.097492527530164</v>
      </c>
      <c r="EL176" s="2">
        <f t="shared" si="501"/>
        <v>63.723250000000007</v>
      </c>
      <c r="EM176" s="2">
        <f t="shared" si="502"/>
        <v>62.881735392117037</v>
      </c>
      <c r="EN176" s="2">
        <f t="shared" si="503"/>
        <v>63.980172299521563</v>
      </c>
      <c r="EO176" s="2">
        <f t="shared" si="504"/>
        <v>67.131651001968606</v>
      </c>
      <c r="EQ176" s="2">
        <f t="shared" si="505"/>
        <v>61.676283106086736</v>
      </c>
      <c r="ER176" s="2">
        <f t="shared" si="590"/>
        <v>63.185058361700449</v>
      </c>
      <c r="ES176" s="2">
        <f t="shared" si="590"/>
        <v>63.652575666076508</v>
      </c>
      <c r="ET176" s="2">
        <f t="shared" si="590"/>
        <v>65.590111306593897</v>
      </c>
      <c r="EU176" s="2">
        <f t="shared" si="590"/>
        <v>66.32541342359832</v>
      </c>
      <c r="EV176" s="2">
        <f t="shared" si="590"/>
        <v>69.637794771373237</v>
      </c>
      <c r="EW176" s="2">
        <f t="shared" si="590"/>
        <v>69.818252705880596</v>
      </c>
      <c r="EX176" s="2">
        <f t="shared" si="590"/>
        <v>68.975815471317546</v>
      </c>
      <c r="EY176" s="2">
        <f t="shared" si="590"/>
        <v>67.868370472325438</v>
      </c>
      <c r="EZ176" s="2">
        <f t="shared" si="590"/>
        <v>66.090294766506901</v>
      </c>
      <c r="FA176" s="2">
        <f t="shared" si="590"/>
        <v>64.242217665729015</v>
      </c>
      <c r="FB176" s="2">
        <f t="shared" si="590"/>
        <v>64.32676844760671</v>
      </c>
      <c r="FC176" s="2">
        <f t="shared" si="590"/>
        <v>63.870176239056171</v>
      </c>
      <c r="FD176" s="2">
        <f t="shared" si="590"/>
        <v>64.259972198817692</v>
      </c>
      <c r="FE176" s="2">
        <f t="shared" si="590"/>
        <v>66.108961212479727</v>
      </c>
      <c r="FG176" s="2">
        <f t="shared" si="507"/>
        <v>0.99999999474774037</v>
      </c>
      <c r="FH176" s="2">
        <f t="shared" si="591"/>
        <v>0.99999999504530013</v>
      </c>
      <c r="FI176" s="2">
        <f t="shared" si="591"/>
        <v>0.99999999567575648</v>
      </c>
      <c r="FJ176" s="2">
        <f t="shared" si="591"/>
        <v>0.99999999555506369</v>
      </c>
      <c r="FK176" s="2">
        <f t="shared" si="591"/>
        <v>0.99999999609963808</v>
      </c>
      <c r="FL176" s="2">
        <f t="shared" si="591"/>
        <v>0.99999999618715751</v>
      </c>
      <c r="FM176" s="2">
        <f t="shared" si="591"/>
        <v>0.99999999611465662</v>
      </c>
      <c r="FN176" s="2">
        <f t="shared" si="591"/>
        <v>0.99999999671514339</v>
      </c>
      <c r="FO176" s="2">
        <f t="shared" si="591"/>
        <v>0.99999999575662291</v>
      </c>
      <c r="FP176" s="2">
        <f t="shared" si="591"/>
        <v>0.99999999634735581</v>
      </c>
      <c r="FQ176" s="2">
        <f t="shared" si="591"/>
        <v>0.99999999661893613</v>
      </c>
      <c r="FR176" s="2">
        <f t="shared" si="591"/>
        <v>0.99999999609229351</v>
      </c>
      <c r="FS176" s="2">
        <f t="shared" si="591"/>
        <v>0.99999997632332893</v>
      </c>
      <c r="FT176" s="2">
        <f t="shared" si="591"/>
        <v>0.99999989063765182</v>
      </c>
      <c r="FU176" s="2">
        <f t="shared" si="591"/>
        <v>0.99999968071076306</v>
      </c>
      <c r="FW176" s="2">
        <f t="shared" si="540"/>
        <v>0.12347699859664671</v>
      </c>
      <c r="FX176" s="2">
        <f t="shared" si="592"/>
        <v>0.13687952671211956</v>
      </c>
      <c r="FY176" s="2">
        <f t="shared" si="593"/>
        <v>0.18659103700087229</v>
      </c>
      <c r="FZ176" s="2">
        <f t="shared" si="594"/>
        <v>0.22104021762258438</v>
      </c>
      <c r="GA176" s="2">
        <f t="shared" si="595"/>
        <v>0.24819896927030688</v>
      </c>
      <c r="GB176" s="2">
        <f t="shared" si="596"/>
        <v>0.22332633274931202</v>
      </c>
      <c r="GC176" s="2">
        <f t="shared" si="597"/>
        <v>0.20038562501596341</v>
      </c>
      <c r="GD176" s="2">
        <f t="shared" si="598"/>
        <v>0.30961574245606699</v>
      </c>
      <c r="GE176" s="2">
        <f t="shared" si="599"/>
        <v>0.28394996415562768</v>
      </c>
      <c r="GF176" s="2">
        <f t="shared" si="600"/>
        <v>0.21902431915095072</v>
      </c>
      <c r="GG176" s="2">
        <f t="shared" si="601"/>
        <v>0.19222580051883706</v>
      </c>
      <c r="GH176" s="2">
        <f t="shared" si="602"/>
        <v>0.1652869186774395</v>
      </c>
      <c r="GI176" s="2">
        <f t="shared" si="603"/>
        <v>0.17444875449828173</v>
      </c>
      <c r="GJ176" s="2">
        <f t="shared" si="604"/>
        <v>0.16922386893243521</v>
      </c>
      <c r="GK176" s="2">
        <f t="shared" si="605"/>
        <v>0.13451852875370021</v>
      </c>
      <c r="GM176" s="107">
        <f t="shared" si="541"/>
        <v>9.1111492473819492E-292</v>
      </c>
      <c r="GN176" s="107">
        <f t="shared" si="606"/>
        <v>5.5456118242970202E-268</v>
      </c>
      <c r="GO176" s="107">
        <f t="shared" si="607"/>
        <v>1.474920013946559E-283</v>
      </c>
      <c r="GP176" s="107">
        <f t="shared" si="608"/>
        <v>0</v>
      </c>
      <c r="GQ176" s="107">
        <f t="shared" si="609"/>
        <v>0</v>
      </c>
      <c r="GR176" s="107">
        <f t="shared" si="610"/>
        <v>0</v>
      </c>
      <c r="GS176" s="107">
        <f t="shared" si="611"/>
        <v>0</v>
      </c>
      <c r="GT176" s="107">
        <f t="shared" si="612"/>
        <v>0</v>
      </c>
      <c r="GU176" s="107">
        <f t="shared" si="613"/>
        <v>0</v>
      </c>
      <c r="GV176" s="107">
        <f t="shared" si="614"/>
        <v>0</v>
      </c>
      <c r="GW176" s="107">
        <f t="shared" si="615"/>
        <v>0</v>
      </c>
      <c r="GX176" s="107">
        <f t="shared" si="616"/>
        <v>0</v>
      </c>
      <c r="GY176" s="107">
        <f t="shared" si="617"/>
        <v>0</v>
      </c>
      <c r="GZ176" s="107">
        <f t="shared" si="618"/>
        <v>0</v>
      </c>
      <c r="HA176" s="107">
        <f t="shared" si="619"/>
        <v>0</v>
      </c>
      <c r="HC176" s="107">
        <f t="shared" si="542"/>
        <v>6.3577517722907374E-161</v>
      </c>
      <c r="HD176" s="107">
        <f t="shared" si="620"/>
        <v>1.5363572203278414E-148</v>
      </c>
      <c r="HE176" s="107">
        <f t="shared" si="621"/>
        <v>2.7667058339304331E-159</v>
      </c>
      <c r="HF176" s="107">
        <f t="shared" si="622"/>
        <v>1.0204062170559602E-179</v>
      </c>
      <c r="HG176" s="107">
        <f t="shared" si="623"/>
        <v>1.5943157276289441E-195</v>
      </c>
      <c r="HH176" s="107">
        <f t="shared" si="624"/>
        <v>4.4588909248708168E-208</v>
      </c>
      <c r="HI176" s="107">
        <f t="shared" si="625"/>
        <v>6.5486822742508587E-214</v>
      </c>
      <c r="HJ176" s="107">
        <f t="shared" si="626"/>
        <v>7.7688268072459143E-230</v>
      </c>
      <c r="HK176" s="107">
        <f t="shared" si="627"/>
        <v>7.5183618183924956E-210</v>
      </c>
      <c r="HL176" s="107">
        <f t="shared" si="628"/>
        <v>7.6740230965441024E-223</v>
      </c>
      <c r="HM176" s="107">
        <f t="shared" si="629"/>
        <v>9.7197285708464747E-213</v>
      </c>
      <c r="HN176" s="107">
        <f t="shared" si="630"/>
        <v>1.104746750113969E-201</v>
      </c>
      <c r="HO176" s="107">
        <f t="shared" si="631"/>
        <v>8.0328554565210126E-188</v>
      </c>
      <c r="HP176" s="107">
        <f t="shared" si="632"/>
        <v>3.636429968224977E-176</v>
      </c>
      <c r="HQ176" s="107">
        <f t="shared" si="633"/>
        <v>6.6477658370499673E-209</v>
      </c>
      <c r="HS176" s="107">
        <f t="shared" si="543"/>
        <v>1.2320416244580347E-10</v>
      </c>
      <c r="HT176" s="107">
        <f t="shared" si="634"/>
        <v>3.4819162709464921E-10</v>
      </c>
      <c r="HU176" s="107">
        <f t="shared" si="635"/>
        <v>1.0325129515538632E-11</v>
      </c>
      <c r="HV176" s="107">
        <f t="shared" si="636"/>
        <v>1.3157526144410357E-13</v>
      </c>
      <c r="HW176" s="107">
        <f t="shared" si="637"/>
        <v>2.9668873839820847E-15</v>
      </c>
      <c r="HX176" s="107">
        <f t="shared" si="638"/>
        <v>5.702742902306658E-16</v>
      </c>
      <c r="HY176" s="107">
        <f t="shared" si="639"/>
        <v>6.6324559455790123E-16</v>
      </c>
      <c r="HZ176" s="107">
        <f t="shared" si="640"/>
        <v>3.1705787669820133E-19</v>
      </c>
      <c r="IA176" s="107">
        <f t="shared" si="641"/>
        <v>1.2377104965797496E-17</v>
      </c>
      <c r="IB176" s="107">
        <f t="shared" si="642"/>
        <v>2.8026734022478571E-17</v>
      </c>
      <c r="IC176" s="107">
        <f t="shared" si="643"/>
        <v>8.5732445514681134E-16</v>
      </c>
      <c r="ID176" s="107">
        <f t="shared" si="644"/>
        <v>3.1382683202323092E-14</v>
      </c>
      <c r="IE176" s="107">
        <f t="shared" si="645"/>
        <v>6.2468247786121969E-13</v>
      </c>
      <c r="IF176" s="107">
        <f t="shared" si="646"/>
        <v>6.3967817242412859E-12</v>
      </c>
      <c r="IG176" s="107">
        <f t="shared" si="647"/>
        <v>3.1620970511459099E-11</v>
      </c>
      <c r="II176" s="107">
        <f t="shared" si="544"/>
        <v>0.1326331410885464</v>
      </c>
      <c r="IJ176" s="107">
        <f t="shared" si="545"/>
        <v>0.17523940565243959</v>
      </c>
      <c r="IK176" s="107">
        <f t="shared" si="546"/>
        <v>0.25939752156093082</v>
      </c>
      <c r="IL176" s="107">
        <f t="shared" si="547"/>
        <v>0.29861864883359279</v>
      </c>
      <c r="IM176" s="107">
        <f t="shared" si="548"/>
        <v>0.33517473433165323</v>
      </c>
      <c r="IN176" s="107">
        <f t="shared" si="549"/>
        <v>0.27913127195700671</v>
      </c>
      <c r="IO176" s="107">
        <f t="shared" si="550"/>
        <v>0.22849871710469696</v>
      </c>
      <c r="IP176" s="107">
        <f t="shared" si="551"/>
        <v>0.41660832301319445</v>
      </c>
      <c r="IQ176" s="107">
        <f t="shared" si="552"/>
        <v>0.38723926044513618</v>
      </c>
      <c r="IR176" s="107">
        <f t="shared" si="553"/>
        <v>0.25991945982683184</v>
      </c>
      <c r="IS176" s="107">
        <f t="shared" si="554"/>
        <v>0.21767609174649105</v>
      </c>
      <c r="IT176" s="107">
        <f t="shared" si="555"/>
        <v>0.17261305037933858</v>
      </c>
      <c r="IU176" s="107">
        <f t="shared" si="556"/>
        <v>0.16231916324466505</v>
      </c>
      <c r="IV176" s="107">
        <f t="shared" si="557"/>
        <v>0.12774525500005943</v>
      </c>
      <c r="IW176" s="107">
        <f t="shared" si="558"/>
        <v>9.0021696967006376E-2</v>
      </c>
      <c r="IY176" s="107">
        <f t="shared" si="559"/>
        <v>0.13263314121175057</v>
      </c>
      <c r="IZ176" s="107">
        <f t="shared" si="560"/>
        <v>0.1752394060006312</v>
      </c>
      <c r="JA176" s="107">
        <f t="shared" si="561"/>
        <v>0.25939752157125595</v>
      </c>
      <c r="JB176" s="107">
        <f t="shared" si="562"/>
        <v>0.29861864883372435</v>
      </c>
      <c r="JC176" s="107">
        <f t="shared" si="563"/>
        <v>0.33517473433165618</v>
      </c>
      <c r="JD176" s="107">
        <f t="shared" si="564"/>
        <v>0.27913127195700727</v>
      </c>
      <c r="JE176" s="107">
        <f t="shared" si="565"/>
        <v>0.22849871710469763</v>
      </c>
      <c r="JF176" s="107">
        <f t="shared" si="566"/>
        <v>0.41660832301319445</v>
      </c>
      <c r="JG176" s="107">
        <f t="shared" si="567"/>
        <v>0.38723926044513618</v>
      </c>
      <c r="JH176" s="107">
        <f t="shared" si="568"/>
        <v>0.2599194598268319</v>
      </c>
      <c r="JI176" s="107">
        <f t="shared" si="569"/>
        <v>0.21767609174649191</v>
      </c>
      <c r="JJ176" s="107">
        <f t="shared" si="570"/>
        <v>0.17261305037936997</v>
      </c>
      <c r="JK176" s="107">
        <f t="shared" si="571"/>
        <v>0.16231916324528975</v>
      </c>
      <c r="JL176" s="107">
        <f t="shared" si="572"/>
        <v>0.1277452550064562</v>
      </c>
      <c r="JM176" s="107">
        <f t="shared" si="573"/>
        <v>9.0021696998627346E-2</v>
      </c>
    </row>
    <row r="177" spans="2:273" x14ac:dyDescent="0.25">
      <c r="B177" s="2">
        <v>149</v>
      </c>
      <c r="C177" s="37">
        <v>61.091999999999999</v>
      </c>
      <c r="D177" s="37">
        <v>65.909000000000006</v>
      </c>
      <c r="E177" s="37">
        <v>70.454999999999998</v>
      </c>
      <c r="F177" s="37">
        <v>73</v>
      </c>
      <c r="G177" s="37">
        <v>76.921999999999997</v>
      </c>
      <c r="H177" s="37">
        <v>80.617999999999995</v>
      </c>
      <c r="I177" s="37">
        <v>79.677000000000007</v>
      </c>
      <c r="J177" s="37">
        <v>83.81</v>
      </c>
      <c r="K177" s="37">
        <v>86.683000000000007</v>
      </c>
      <c r="L177" s="37">
        <v>82.905000000000001</v>
      </c>
      <c r="M177" s="37">
        <v>80.778000000000006</v>
      </c>
      <c r="N177" s="37">
        <v>81.444000000000003</v>
      </c>
      <c r="O177" s="37">
        <v>79.174999999999997</v>
      </c>
      <c r="P177" s="37">
        <v>83.468999999999994</v>
      </c>
      <c r="Q177" s="37">
        <v>97.061999999999998</v>
      </c>
      <c r="S177" s="4">
        <f t="shared" si="460"/>
        <v>61.597642296499757</v>
      </c>
      <c r="T177" s="4">
        <f t="shared" si="461"/>
        <v>64.079188203416024</v>
      </c>
      <c r="U177" s="4">
        <f t="shared" si="462"/>
        <v>67.882318948783109</v>
      </c>
      <c r="V177" s="4">
        <f t="shared" si="463"/>
        <v>72.523478066294246</v>
      </c>
      <c r="W177" s="4">
        <f t="shared" si="464"/>
        <v>75.924651866021122</v>
      </c>
      <c r="X177" s="4">
        <f t="shared" si="465"/>
        <v>80.318554001966916</v>
      </c>
      <c r="Y177" s="4">
        <f t="shared" si="466"/>
        <v>80.109404476656891</v>
      </c>
      <c r="Z177" s="4">
        <f t="shared" si="467"/>
        <v>82.823502811344738</v>
      </c>
      <c r="AA177" s="4">
        <f t="shared" si="468"/>
        <v>83.91027068755109</v>
      </c>
      <c r="AB177" s="4">
        <f t="shared" si="469"/>
        <v>81.637526711995491</v>
      </c>
      <c r="AC177" s="4">
        <f t="shared" si="470"/>
        <v>80.732889555518852</v>
      </c>
      <c r="AD177" s="4">
        <f t="shared" si="471"/>
        <v>81.239422433424124</v>
      </c>
      <c r="AE177" s="4">
        <f t="shared" si="472"/>
        <v>80.213131932969532</v>
      </c>
      <c r="AF177" s="4">
        <f t="shared" si="473"/>
        <v>83.283835891885687</v>
      </c>
      <c r="AG177" s="4">
        <f t="shared" si="474"/>
        <v>94.060926537975618</v>
      </c>
      <c r="AI177" s="4">
        <f t="shared" si="475"/>
        <v>-0.505642296499758</v>
      </c>
      <c r="AJ177" s="4">
        <f t="shared" si="476"/>
        <v>1.8298117965839822</v>
      </c>
      <c r="AK177" s="4">
        <f t="shared" si="477"/>
        <v>2.5726810512168896</v>
      </c>
      <c r="AL177" s="4">
        <f t="shared" si="478"/>
        <v>0.47652193370575446</v>
      </c>
      <c r="AM177" s="4">
        <f t="shared" si="479"/>
        <v>0.99734813397887478</v>
      </c>
      <c r="AN177" s="4">
        <f t="shared" si="480"/>
        <v>0.29944599803307881</v>
      </c>
      <c r="AO177" s="4">
        <f t="shared" si="481"/>
        <v>-0.43240447665688464</v>
      </c>
      <c r="AP177" s="4">
        <f t="shared" si="482"/>
        <v>0.98649718865526381</v>
      </c>
      <c r="AQ177" s="4">
        <f t="shared" si="483"/>
        <v>2.7727293124489165</v>
      </c>
      <c r="AR177" s="4">
        <f t="shared" si="484"/>
        <v>1.2674732880045099</v>
      </c>
      <c r="AS177" s="4">
        <f t="shared" si="485"/>
        <v>4.5110444481153422E-2</v>
      </c>
      <c r="AT177" s="4">
        <f t="shared" si="486"/>
        <v>0.20457756657587822</v>
      </c>
      <c r="AU177" s="4">
        <f t="shared" si="487"/>
        <v>-1.0381319329695344</v>
      </c>
      <c r="AV177" s="4">
        <f t="shared" si="574"/>
        <v>0.18516410811430717</v>
      </c>
      <c r="AW177" s="4">
        <f t="shared" si="574"/>
        <v>3.0010734620243795</v>
      </c>
      <c r="AY177" s="2">
        <f t="shared" si="509"/>
        <v>61.597642296499714</v>
      </c>
      <c r="AZ177" s="2">
        <f t="shared" si="575"/>
        <v>63.430203677370613</v>
      </c>
      <c r="BA177" s="2">
        <f t="shared" si="576"/>
        <v>61.444290573594671</v>
      </c>
      <c r="BB177" s="2">
        <f t="shared" si="577"/>
        <v>65.726147317167218</v>
      </c>
      <c r="BC177" s="2">
        <f t="shared" si="578"/>
        <v>66.390486309540734</v>
      </c>
      <c r="BD177" s="2">
        <f t="shared" si="579"/>
        <v>70.647544106219613</v>
      </c>
      <c r="BE177" s="2">
        <f t="shared" si="580"/>
        <v>69.44822965521081</v>
      </c>
      <c r="BF177" s="2">
        <f t="shared" si="581"/>
        <v>67.956585075816506</v>
      </c>
      <c r="BG177" s="2">
        <f t="shared" si="582"/>
        <v>67.918219919899542</v>
      </c>
      <c r="BH177" s="2">
        <f t="shared" si="583"/>
        <v>66.622749316762366</v>
      </c>
      <c r="BI177" s="2">
        <f t="shared" si="584"/>
        <v>64.047857034943917</v>
      </c>
      <c r="BJ177" s="2">
        <f t="shared" si="585"/>
        <v>63.764929101641144</v>
      </c>
      <c r="BK177" s="2">
        <f t="shared" si="586"/>
        <v>63.008588842608376</v>
      </c>
      <c r="BL177" s="2">
        <f t="shared" si="587"/>
        <v>63.948787878287007</v>
      </c>
      <c r="BM177" s="2">
        <f t="shared" si="588"/>
        <v>66.904211970392197</v>
      </c>
      <c r="BO177" s="2" t="str">
        <f t="shared" si="440"/>
        <v/>
      </c>
      <c r="BP177" s="2" t="str">
        <f t="shared" si="441"/>
        <v/>
      </c>
      <c r="BQ177" s="2" t="str">
        <f t="shared" si="442"/>
        <v/>
      </c>
      <c r="BR177" s="2" t="str">
        <f t="shared" si="443"/>
        <v/>
      </c>
      <c r="BS177" s="2" t="str">
        <f t="shared" si="444"/>
        <v/>
      </c>
      <c r="BT177" s="2" t="str">
        <f t="shared" si="445"/>
        <v/>
      </c>
      <c r="BU177" s="2" t="str">
        <f t="shared" si="446"/>
        <v/>
      </c>
      <c r="BV177" s="2" t="str">
        <f t="shared" si="447"/>
        <v/>
      </c>
      <c r="BW177" s="2" t="str">
        <f t="shared" si="448"/>
        <v/>
      </c>
      <c r="BX177" s="2" t="str">
        <f t="shared" si="449"/>
        <v/>
      </c>
      <c r="BY177" s="2" t="str">
        <f t="shared" si="450"/>
        <v/>
      </c>
      <c r="BZ177" s="2" t="str">
        <f t="shared" si="451"/>
        <v/>
      </c>
      <c r="CA177" s="2" t="str">
        <f t="shared" si="452"/>
        <v/>
      </c>
      <c r="CB177" s="2" t="str">
        <f t="shared" si="453"/>
        <v/>
      </c>
      <c r="CC177" s="2" t="str">
        <f t="shared" si="454"/>
        <v/>
      </c>
      <c r="CE177" s="2" t="str">
        <f t="shared" si="510"/>
        <v/>
      </c>
      <c r="CF177" s="2" t="str">
        <f t="shared" si="511"/>
        <v/>
      </c>
      <c r="CG177" s="2" t="str">
        <f t="shared" si="512"/>
        <v/>
      </c>
      <c r="CH177" s="2" t="str">
        <f t="shared" si="513"/>
        <v/>
      </c>
      <c r="CI177" s="2" t="str">
        <f t="shared" si="514"/>
        <v/>
      </c>
      <c r="CJ177" s="2" t="str">
        <f t="shared" si="515"/>
        <v/>
      </c>
      <c r="CK177" s="2" t="str">
        <f t="shared" si="516"/>
        <v/>
      </c>
      <c r="CL177" s="2" t="str">
        <f t="shared" si="517"/>
        <v/>
      </c>
      <c r="CM177" s="2" t="str">
        <f t="shared" si="518"/>
        <v/>
      </c>
      <c r="CN177" s="2" t="str">
        <f t="shared" si="519"/>
        <v/>
      </c>
      <c r="CO177" s="2" t="str">
        <f t="shared" si="520"/>
        <v/>
      </c>
      <c r="CP177" s="2" t="str">
        <f t="shared" si="521"/>
        <v/>
      </c>
      <c r="CQ177" s="2" t="str">
        <f t="shared" si="522"/>
        <v/>
      </c>
      <c r="CR177" s="2" t="str">
        <f t="shared" si="523"/>
        <v/>
      </c>
      <c r="CS177" s="2" t="str">
        <f t="shared" si="524"/>
        <v/>
      </c>
      <c r="CU177" s="2" t="str">
        <f t="shared" si="525"/>
        <v/>
      </c>
      <c r="CV177" s="2" t="str">
        <f t="shared" si="526"/>
        <v/>
      </c>
      <c r="CW177" s="2" t="str">
        <f t="shared" si="527"/>
        <v/>
      </c>
      <c r="CX177" s="2" t="str">
        <f t="shared" si="528"/>
        <v/>
      </c>
      <c r="CY177" s="2" t="str">
        <f t="shared" si="529"/>
        <v/>
      </c>
      <c r="CZ177" s="2" t="str">
        <f t="shared" si="530"/>
        <v/>
      </c>
      <c r="DA177" s="2" t="str">
        <f t="shared" si="531"/>
        <v/>
      </c>
      <c r="DB177" s="2" t="str">
        <f t="shared" si="532"/>
        <v/>
      </c>
      <c r="DC177" s="2" t="str">
        <f t="shared" si="533"/>
        <v/>
      </c>
      <c r="DD177" s="2" t="str">
        <f t="shared" si="534"/>
        <v/>
      </c>
      <c r="DE177" s="2" t="str">
        <f t="shared" si="535"/>
        <v/>
      </c>
      <c r="DF177" s="2" t="str">
        <f t="shared" si="536"/>
        <v/>
      </c>
      <c r="DG177" s="2" t="str">
        <f t="shared" si="537"/>
        <v/>
      </c>
      <c r="DH177" s="2" t="str">
        <f t="shared" si="538"/>
        <v/>
      </c>
      <c r="DI177" s="2" t="str">
        <f t="shared" si="539"/>
        <v/>
      </c>
      <c r="DK177" s="2">
        <f t="shared" si="489"/>
        <v>100.25819433198376</v>
      </c>
      <c r="DL177" s="2">
        <f t="shared" si="589"/>
        <v>90.126235182550971</v>
      </c>
      <c r="DM177" s="2">
        <f t="shared" si="589"/>
        <v>96.041673304883787</v>
      </c>
      <c r="DN177" s="2">
        <f t="shared" si="589"/>
        <v>98.436668690958157</v>
      </c>
      <c r="DO177" s="2">
        <f t="shared" si="589"/>
        <v>91.327357624831308</v>
      </c>
      <c r="DP177" s="2">
        <f t="shared" si="589"/>
        <v>92.255198515519567</v>
      </c>
      <c r="DQ177" s="2">
        <f t="shared" si="589"/>
        <v>93.675949885107769</v>
      </c>
      <c r="DR177" s="2">
        <f t="shared" si="589"/>
        <v>88.456662763978528</v>
      </c>
      <c r="DS177" s="2">
        <f t="shared" si="589"/>
        <v>82.085988259109314</v>
      </c>
      <c r="DT177" s="2">
        <f t="shared" si="589"/>
        <v>90.368079220921317</v>
      </c>
      <c r="DU177" s="2">
        <f t="shared" si="589"/>
        <v>92.439336032388653</v>
      </c>
      <c r="DV177" s="2">
        <f t="shared" si="589"/>
        <v>99.050055330634279</v>
      </c>
      <c r="DW177" s="2">
        <f t="shared" si="589"/>
        <v>98.5258697705803</v>
      </c>
      <c r="DX177" s="2">
        <f t="shared" si="589"/>
        <v>95.341881916329285</v>
      </c>
      <c r="DY177" s="2">
        <f t="shared" si="589"/>
        <v>84.420458543417354</v>
      </c>
      <c r="EA177" s="2">
        <f t="shared" si="459"/>
        <v>61.594464763104483</v>
      </c>
      <c r="EB177" s="2">
        <f t="shared" si="491"/>
        <v>63.490499999999983</v>
      </c>
      <c r="EC177" s="2">
        <f t="shared" si="492"/>
        <v>60.823678571428573</v>
      </c>
      <c r="ED177" s="2">
        <f t="shared" si="493"/>
        <v>65.796858046484246</v>
      </c>
      <c r="EE177" s="2">
        <f t="shared" si="494"/>
        <v>66.43917241140322</v>
      </c>
      <c r="EF177" s="2">
        <f t="shared" si="495"/>
        <v>71.025219649063317</v>
      </c>
      <c r="EG177" s="2">
        <f t="shared" si="496"/>
        <v>69.345758224735675</v>
      </c>
      <c r="EH177" s="2">
        <f t="shared" si="497"/>
        <v>67.412662421383644</v>
      </c>
      <c r="EI177" s="2">
        <f t="shared" si="498"/>
        <v>67.967648852371184</v>
      </c>
      <c r="EJ177" s="2">
        <f t="shared" si="499"/>
        <v>66.837512325239146</v>
      </c>
      <c r="EK177" s="2">
        <f t="shared" si="500"/>
        <v>64.013179273728383</v>
      </c>
      <c r="EL177" s="2">
        <f t="shared" si="501"/>
        <v>63.641351562500006</v>
      </c>
      <c r="EM177" s="2">
        <f t="shared" si="502"/>
        <v>62.799613531084937</v>
      </c>
      <c r="EN177" s="2">
        <f t="shared" si="503"/>
        <v>63.89162713426677</v>
      </c>
      <c r="EO177" s="2">
        <f t="shared" si="504"/>
        <v>67.067198071778307</v>
      </c>
      <c r="EQ177" s="2">
        <f t="shared" si="505"/>
        <v>61.615558311566076</v>
      </c>
      <c r="ER177" s="2">
        <f t="shared" si="590"/>
        <v>63.128191360359459</v>
      </c>
      <c r="ES177" s="2">
        <f t="shared" si="590"/>
        <v>63.593299584035513</v>
      </c>
      <c r="ET177" s="2">
        <f t="shared" si="590"/>
        <v>65.528208936285225</v>
      </c>
      <c r="EU177" s="2">
        <f t="shared" si="590"/>
        <v>66.2733453113959</v>
      </c>
      <c r="EV177" s="2">
        <f t="shared" si="590"/>
        <v>69.60422392232941</v>
      </c>
      <c r="EW177" s="2">
        <f t="shared" si="590"/>
        <v>69.773029946267144</v>
      </c>
      <c r="EX177" s="2">
        <f t="shared" si="590"/>
        <v>68.919981265942937</v>
      </c>
      <c r="EY177" s="2">
        <f t="shared" si="590"/>
        <v>67.819208928194783</v>
      </c>
      <c r="EZ177" s="2">
        <f t="shared" si="590"/>
        <v>66.014467495909273</v>
      </c>
      <c r="FA177" s="2">
        <f t="shared" si="590"/>
        <v>64.163608929670744</v>
      </c>
      <c r="FB177" s="2">
        <f t="shared" si="590"/>
        <v>64.260650648553138</v>
      </c>
      <c r="FC177" s="2">
        <f t="shared" si="590"/>
        <v>63.8107474665062</v>
      </c>
      <c r="FD177" s="2">
        <f t="shared" si="590"/>
        <v>64.180399334169067</v>
      </c>
      <c r="FE177" s="2">
        <f t="shared" si="590"/>
        <v>66.025760402382673</v>
      </c>
      <c r="FG177" s="2">
        <f t="shared" si="507"/>
        <v>0.99999999582798194</v>
      </c>
      <c r="FH177" s="2">
        <f t="shared" si="591"/>
        <v>0.99999999606434198</v>
      </c>
      <c r="FI177" s="2">
        <f t="shared" si="591"/>
        <v>0.99999999656513128</v>
      </c>
      <c r="FJ177" s="2">
        <f t="shared" si="591"/>
        <v>0.99999999646926163</v>
      </c>
      <c r="FK177" s="2">
        <f t="shared" si="591"/>
        <v>0.99999999690183239</v>
      </c>
      <c r="FL177" s="2">
        <f t="shared" si="591"/>
        <v>0.99999999697135156</v>
      </c>
      <c r="FM177" s="2">
        <f t="shared" si="591"/>
        <v>0.99999999691376207</v>
      </c>
      <c r="FN177" s="2">
        <f t="shared" si="591"/>
        <v>0.99999999739074563</v>
      </c>
      <c r="FO177" s="2">
        <f t="shared" si="591"/>
        <v>0.99999999662936578</v>
      </c>
      <c r="FP177" s="2">
        <f t="shared" si="591"/>
        <v>0.99999999709860166</v>
      </c>
      <c r="FQ177" s="2">
        <f t="shared" si="591"/>
        <v>0.99999999731432554</v>
      </c>
      <c r="FR177" s="2">
        <f t="shared" si="591"/>
        <v>0.99999999689599839</v>
      </c>
      <c r="FS177" s="2">
        <f t="shared" si="591"/>
        <v>0.99999998079512209</v>
      </c>
      <c r="FT177" s="2">
        <f t="shared" si="591"/>
        <v>0.99999990973185837</v>
      </c>
      <c r="FU177" s="2">
        <f t="shared" si="591"/>
        <v>0.99999973253853169</v>
      </c>
      <c r="FW177" s="2">
        <f t="shared" si="540"/>
        <v>0.15063241233394201</v>
      </c>
      <c r="FX177" s="2">
        <f t="shared" si="592"/>
        <v>0.1664228253522505</v>
      </c>
      <c r="FY177" s="2">
        <f t="shared" si="593"/>
        <v>0.22407826860497179</v>
      </c>
      <c r="FZ177" s="2">
        <f t="shared" si="594"/>
        <v>0.26320892895300074</v>
      </c>
      <c r="GA177" s="2">
        <f t="shared" si="595"/>
        <v>0.29359603447272081</v>
      </c>
      <c r="GB177" s="2">
        <f t="shared" si="596"/>
        <v>0.26578236657327708</v>
      </c>
      <c r="GC177" s="2">
        <f t="shared" si="597"/>
        <v>0.23982714095634189</v>
      </c>
      <c r="GD177" s="2">
        <f t="shared" si="598"/>
        <v>0.36085437496321349</v>
      </c>
      <c r="GE177" s="2">
        <f t="shared" si="599"/>
        <v>0.33298979593025191</v>
      </c>
      <c r="GF177" s="2">
        <f t="shared" si="600"/>
        <v>0.26093727716288723</v>
      </c>
      <c r="GG177" s="2">
        <f t="shared" si="601"/>
        <v>0.23052425836447391</v>
      </c>
      <c r="GH177" s="2">
        <f t="shared" si="602"/>
        <v>0.19954402003084395</v>
      </c>
      <c r="GI177" s="2">
        <f t="shared" si="603"/>
        <v>0.20667353560632309</v>
      </c>
      <c r="GJ177" s="2">
        <f t="shared" si="604"/>
        <v>0.19793423703362859</v>
      </c>
      <c r="GK177" s="2">
        <f t="shared" si="605"/>
        <v>0.15650551876927529</v>
      </c>
      <c r="GM177" s="107">
        <f t="shared" si="541"/>
        <v>8.3563090858141115E-299</v>
      </c>
      <c r="GN177" s="107">
        <f t="shared" si="606"/>
        <v>2.0125887685088549E-274</v>
      </c>
      <c r="GO177" s="107">
        <f t="shared" si="607"/>
        <v>2.5118624119671287E-290</v>
      </c>
      <c r="GP177" s="107">
        <f t="shared" si="608"/>
        <v>0</v>
      </c>
      <c r="GQ177" s="107">
        <f t="shared" si="609"/>
        <v>0</v>
      </c>
      <c r="GR177" s="107">
        <f t="shared" si="610"/>
        <v>0</v>
      </c>
      <c r="GS177" s="107">
        <f t="shared" si="611"/>
        <v>0</v>
      </c>
      <c r="GT177" s="107">
        <f t="shared" si="612"/>
        <v>0</v>
      </c>
      <c r="GU177" s="107">
        <f t="shared" si="613"/>
        <v>0</v>
      </c>
      <c r="GV177" s="107">
        <f t="shared" si="614"/>
        <v>0</v>
      </c>
      <c r="GW177" s="107">
        <f t="shared" si="615"/>
        <v>0</v>
      </c>
      <c r="GX177" s="107">
        <f t="shared" si="616"/>
        <v>0</v>
      </c>
      <c r="GY177" s="107">
        <f t="shared" si="617"/>
        <v>0</v>
      </c>
      <c r="GZ177" s="107">
        <f t="shared" si="618"/>
        <v>0</v>
      </c>
      <c r="HA177" s="107">
        <f t="shared" si="619"/>
        <v>0</v>
      </c>
      <c r="HC177" s="107">
        <f t="shared" si="542"/>
        <v>2.7389649435482673E-166</v>
      </c>
      <c r="HD177" s="107">
        <f t="shared" si="620"/>
        <v>1.8404578902195749E-153</v>
      </c>
      <c r="HE177" s="107">
        <f t="shared" si="621"/>
        <v>1.7141940321970783E-164</v>
      </c>
      <c r="HF177" s="107">
        <f t="shared" si="622"/>
        <v>1.3772308543546454E-185</v>
      </c>
      <c r="HG177" s="107">
        <f t="shared" si="623"/>
        <v>7.6662067350846542E-202</v>
      </c>
      <c r="HH177" s="107">
        <f t="shared" si="624"/>
        <v>8.7596976135760468E-215</v>
      </c>
      <c r="HI177" s="107">
        <f t="shared" si="625"/>
        <v>7.7985881257300648E-221</v>
      </c>
      <c r="HJ177" s="107">
        <f t="shared" si="626"/>
        <v>4.0648089384914476E-237</v>
      </c>
      <c r="HK177" s="107">
        <f t="shared" si="627"/>
        <v>1.4878654044924238E-216</v>
      </c>
      <c r="HL177" s="107">
        <f t="shared" si="628"/>
        <v>5.6401012283562643E-230</v>
      </c>
      <c r="HM177" s="107">
        <f t="shared" si="629"/>
        <v>1.4377218693783882E-219</v>
      </c>
      <c r="HN177" s="107">
        <f t="shared" si="630"/>
        <v>2.9610506497633012E-208</v>
      </c>
      <c r="HO177" s="107">
        <f t="shared" si="631"/>
        <v>5.556747206120783E-194</v>
      </c>
      <c r="HP177" s="107">
        <f t="shared" si="632"/>
        <v>5.2452445850418311E-182</v>
      </c>
      <c r="HQ177" s="107">
        <f t="shared" si="633"/>
        <v>9.7984659662185255E-216</v>
      </c>
      <c r="HS177" s="107">
        <f t="shared" si="543"/>
        <v>1.4989639844816239E-11</v>
      </c>
      <c r="HT177" s="107">
        <f t="shared" si="634"/>
        <v>4.8902503398675249E-11</v>
      </c>
      <c r="HU177" s="107">
        <f t="shared" si="635"/>
        <v>1.1853825599330873E-12</v>
      </c>
      <c r="HV177" s="107">
        <f t="shared" si="636"/>
        <v>1.0902127155674674E-14</v>
      </c>
      <c r="HW177" s="107">
        <f t="shared" si="637"/>
        <v>1.9315240269596634E-16</v>
      </c>
      <c r="HX177" s="107">
        <f t="shared" si="638"/>
        <v>3.1982611286470804E-17</v>
      </c>
      <c r="HY177" s="107">
        <f t="shared" si="639"/>
        <v>3.5494111226986639E-17</v>
      </c>
      <c r="HZ177" s="107">
        <f t="shared" si="640"/>
        <v>1.1914907872041834E-20</v>
      </c>
      <c r="IA177" s="107">
        <f t="shared" si="641"/>
        <v>6.0371146721749512E-19</v>
      </c>
      <c r="IB177" s="107">
        <f t="shared" si="642"/>
        <v>1.2787089370248613E-18</v>
      </c>
      <c r="IC177" s="107">
        <f t="shared" si="643"/>
        <v>4.7895508662283611E-17</v>
      </c>
      <c r="ID177" s="107">
        <f t="shared" si="644"/>
        <v>2.114427377393882E-15</v>
      </c>
      <c r="IE177" s="107">
        <f t="shared" si="645"/>
        <v>5.1846582461223335E-14</v>
      </c>
      <c r="IF177" s="107">
        <f t="shared" si="646"/>
        <v>6.210137921536473E-13</v>
      </c>
      <c r="IG177" s="107">
        <f t="shared" si="647"/>
        <v>2.9223073705084133E-12</v>
      </c>
      <c r="II177" s="107">
        <f t="shared" si="544"/>
        <v>0.18209189578612445</v>
      </c>
      <c r="IJ177" s="107">
        <f t="shared" si="545"/>
        <v>0.23079169099624652</v>
      </c>
      <c r="IK177" s="107">
        <f t="shared" si="546"/>
        <v>0.32635807741963851</v>
      </c>
      <c r="IL177" s="107">
        <f t="shared" si="547"/>
        <v>0.37106020637629245</v>
      </c>
      <c r="IM177" s="107">
        <f t="shared" si="548"/>
        <v>0.408752453326234</v>
      </c>
      <c r="IN177" s="107">
        <f t="shared" si="549"/>
        <v>0.35566214744714703</v>
      </c>
      <c r="IO177" s="107">
        <f t="shared" si="550"/>
        <v>0.3026945408292217</v>
      </c>
      <c r="IP177" s="107">
        <f t="shared" si="551"/>
        <v>0.48077702078791662</v>
      </c>
      <c r="IQ177" s="107">
        <f t="shared" si="552"/>
        <v>0.45608363159477422</v>
      </c>
      <c r="IR177" s="107">
        <f t="shared" si="553"/>
        <v>0.33765795183595437</v>
      </c>
      <c r="IS177" s="107">
        <f t="shared" si="554"/>
        <v>0.28971033187902689</v>
      </c>
      <c r="IT177" s="107">
        <f t="shared" si="555"/>
        <v>0.23637176403026247</v>
      </c>
      <c r="IU177" s="107">
        <f t="shared" si="556"/>
        <v>0.22204337502479055</v>
      </c>
      <c r="IV177" s="107">
        <f t="shared" si="557"/>
        <v>0.17816909149954091</v>
      </c>
      <c r="IW177" s="107">
        <f t="shared" si="558"/>
        <v>0.12484921116878442</v>
      </c>
      <c r="IY177" s="107">
        <f t="shared" si="559"/>
        <v>0.1820918958011141</v>
      </c>
      <c r="IZ177" s="107">
        <f t="shared" si="560"/>
        <v>0.23079169104514902</v>
      </c>
      <c r="JA177" s="107">
        <f t="shared" si="561"/>
        <v>0.3263580774208239</v>
      </c>
      <c r="JB177" s="107">
        <f t="shared" si="562"/>
        <v>0.37106020637630333</v>
      </c>
      <c r="JC177" s="107">
        <f t="shared" si="563"/>
        <v>0.40875245332623417</v>
      </c>
      <c r="JD177" s="107">
        <f t="shared" si="564"/>
        <v>0.35566214744714708</v>
      </c>
      <c r="JE177" s="107">
        <f t="shared" si="565"/>
        <v>0.30269454082922176</v>
      </c>
      <c r="JF177" s="107">
        <f t="shared" si="566"/>
        <v>0.48077702078791662</v>
      </c>
      <c r="JG177" s="107">
        <f t="shared" si="567"/>
        <v>0.45608363159477422</v>
      </c>
      <c r="JH177" s="107">
        <f t="shared" si="568"/>
        <v>0.33765795183595437</v>
      </c>
      <c r="JI177" s="107">
        <f t="shared" si="569"/>
        <v>0.28971033187902695</v>
      </c>
      <c r="JJ177" s="107">
        <f t="shared" si="570"/>
        <v>0.23637176403026458</v>
      </c>
      <c r="JK177" s="107">
        <f t="shared" si="571"/>
        <v>0.22204337502484239</v>
      </c>
      <c r="JL177" s="107">
        <f t="shared" si="572"/>
        <v>0.17816909150016191</v>
      </c>
      <c r="JM177" s="107">
        <f t="shared" si="573"/>
        <v>0.12484921117170672</v>
      </c>
    </row>
    <row r="178" spans="2:273" x14ac:dyDescent="0.25">
      <c r="B178" s="2">
        <v>150</v>
      </c>
      <c r="C178" s="37">
        <v>60.015000000000001</v>
      </c>
      <c r="D178" s="37">
        <v>64.5</v>
      </c>
      <c r="E178" s="37">
        <v>68.682000000000002</v>
      </c>
      <c r="F178" s="37">
        <v>73.891000000000005</v>
      </c>
      <c r="G178" s="37">
        <v>77.358999999999995</v>
      </c>
      <c r="H178" s="37">
        <v>81.691000000000003</v>
      </c>
      <c r="I178" s="37">
        <v>82.923000000000002</v>
      </c>
      <c r="J178" s="37">
        <v>83.397000000000006</v>
      </c>
      <c r="K178" s="37">
        <v>86.856999999999999</v>
      </c>
      <c r="L178" s="37">
        <v>84.316999999999993</v>
      </c>
      <c r="M178" s="37">
        <v>84.54</v>
      </c>
      <c r="N178" s="37">
        <v>85</v>
      </c>
      <c r="O178" s="37">
        <v>83.73</v>
      </c>
      <c r="P178" s="37">
        <v>87.578000000000003</v>
      </c>
      <c r="Q178" s="37">
        <v>102.922</v>
      </c>
      <c r="S178" s="4">
        <f t="shared" si="460"/>
        <v>61.535761366435921</v>
      </c>
      <c r="T178" s="4">
        <f t="shared" si="461"/>
        <v>64.123796835154835</v>
      </c>
      <c r="U178" s="4">
        <f t="shared" si="462"/>
        <v>68.525940596090166</v>
      </c>
      <c r="V178" s="4">
        <f t="shared" si="463"/>
        <v>72.884455970365238</v>
      </c>
      <c r="W178" s="4">
        <f t="shared" si="464"/>
        <v>76.143965057384008</v>
      </c>
      <c r="X178" s="4">
        <f t="shared" si="465"/>
        <v>81.011977670864439</v>
      </c>
      <c r="Y178" s="4">
        <f t="shared" si="466"/>
        <v>81.457048798425859</v>
      </c>
      <c r="Z178" s="4">
        <f t="shared" si="467"/>
        <v>81.955390648295293</v>
      </c>
      <c r="AA178" s="4">
        <f t="shared" si="468"/>
        <v>83.491913341804704</v>
      </c>
      <c r="AB178" s="4">
        <f t="shared" si="469"/>
        <v>83.008172706641645</v>
      </c>
      <c r="AC178" s="4">
        <f t="shared" si="470"/>
        <v>82.995864894643489</v>
      </c>
      <c r="AD178" s="4">
        <f t="shared" si="471"/>
        <v>84.454420780931642</v>
      </c>
      <c r="AE178" s="4">
        <f t="shared" si="472"/>
        <v>83.529563493000452</v>
      </c>
      <c r="AF178" s="4">
        <f t="shared" si="473"/>
        <v>87.686264535955743</v>
      </c>
      <c r="AG178" s="4">
        <f t="shared" si="474"/>
        <v>101.02909488345679</v>
      </c>
      <c r="AI178" s="4">
        <f t="shared" si="475"/>
        <v>-1.5207613664359201</v>
      </c>
      <c r="AJ178" s="4">
        <f t="shared" si="476"/>
        <v>0.37620316484516536</v>
      </c>
      <c r="AK178" s="4">
        <f t="shared" si="477"/>
        <v>0.15605940390983619</v>
      </c>
      <c r="AL178" s="4">
        <f t="shared" si="478"/>
        <v>1.0065440296347674</v>
      </c>
      <c r="AM178" s="4">
        <f t="shared" si="479"/>
        <v>1.2150349426159863</v>
      </c>
      <c r="AN178" s="4">
        <f t="shared" si="480"/>
        <v>0.67902232913556304</v>
      </c>
      <c r="AO178" s="4">
        <f t="shared" si="481"/>
        <v>1.4659512015741427</v>
      </c>
      <c r="AP178" s="4">
        <f t="shared" si="482"/>
        <v>1.441609351704713</v>
      </c>
      <c r="AQ178" s="4">
        <f t="shared" si="483"/>
        <v>3.3650866581952954</v>
      </c>
      <c r="AR178" s="4">
        <f t="shared" si="484"/>
        <v>1.3088272933583482</v>
      </c>
      <c r="AS178" s="4">
        <f t="shared" si="485"/>
        <v>1.5441351053565171</v>
      </c>
      <c r="AT178" s="4">
        <f t="shared" si="486"/>
        <v>0.54557921906835816</v>
      </c>
      <c r="AU178" s="4">
        <f t="shared" si="487"/>
        <v>0.20043650699955151</v>
      </c>
      <c r="AV178" s="4">
        <f t="shared" si="574"/>
        <v>-0.10826453595574037</v>
      </c>
      <c r="AW178" s="4">
        <f t="shared" si="574"/>
        <v>1.8929051165432043</v>
      </c>
      <c r="AY178" s="2">
        <f t="shared" si="509"/>
        <v>61.535761366435921</v>
      </c>
      <c r="AZ178" s="2">
        <f t="shared" si="575"/>
        <v>63.364778201999073</v>
      </c>
      <c r="BA178" s="2">
        <f t="shared" si="576"/>
        <v>61.459821314529947</v>
      </c>
      <c r="BB178" s="2">
        <f t="shared" si="577"/>
        <v>65.654561282834848</v>
      </c>
      <c r="BC178" s="2">
        <f t="shared" si="578"/>
        <v>66.331532135255316</v>
      </c>
      <c r="BD178" s="2">
        <f t="shared" si="579"/>
        <v>70.568545001150881</v>
      </c>
      <c r="BE178" s="2">
        <f t="shared" si="580"/>
        <v>69.414517851650004</v>
      </c>
      <c r="BF178" s="2">
        <f t="shared" si="581"/>
        <v>67.962572263208685</v>
      </c>
      <c r="BG178" s="2">
        <f t="shared" si="582"/>
        <v>67.861937754330242</v>
      </c>
      <c r="BH178" s="2">
        <f t="shared" si="583"/>
        <v>66.520751713611105</v>
      </c>
      <c r="BI178" s="2">
        <f t="shared" si="584"/>
        <v>63.971625947968505</v>
      </c>
      <c r="BJ178" s="2">
        <f t="shared" si="585"/>
        <v>63.71115430645046</v>
      </c>
      <c r="BK178" s="2">
        <f t="shared" si="586"/>
        <v>62.968813637407187</v>
      </c>
      <c r="BL178" s="2">
        <f t="shared" si="587"/>
        <v>63.871615015061089</v>
      </c>
      <c r="BM178" s="2">
        <f t="shared" si="588"/>
        <v>66.810502098571135</v>
      </c>
      <c r="BO178" s="2" t="str">
        <f t="shared" si="440"/>
        <v/>
      </c>
      <c r="BP178" s="2" t="str">
        <f t="shared" si="441"/>
        <v/>
      </c>
      <c r="BQ178" s="2" t="str">
        <f t="shared" si="442"/>
        <v/>
      </c>
      <c r="BR178" s="2" t="str">
        <f t="shared" si="443"/>
        <v/>
      </c>
      <c r="BS178" s="2" t="str">
        <f t="shared" si="444"/>
        <v/>
      </c>
      <c r="BT178" s="2" t="str">
        <f t="shared" si="445"/>
        <v/>
      </c>
      <c r="BU178" s="2" t="str">
        <f t="shared" si="446"/>
        <v/>
      </c>
      <c r="BV178" s="2" t="str">
        <f t="shared" si="447"/>
        <v/>
      </c>
      <c r="BW178" s="2" t="str">
        <f t="shared" si="448"/>
        <v/>
      </c>
      <c r="BX178" s="2" t="str">
        <f t="shared" si="449"/>
        <v/>
      </c>
      <c r="BY178" s="2" t="str">
        <f t="shared" si="450"/>
        <v/>
      </c>
      <c r="BZ178" s="2" t="str">
        <f t="shared" si="451"/>
        <v/>
      </c>
      <c r="CA178" s="2" t="str">
        <f t="shared" si="452"/>
        <v/>
      </c>
      <c r="CB178" s="2" t="str">
        <f t="shared" si="453"/>
        <v/>
      </c>
      <c r="CC178" s="2" t="str">
        <f t="shared" si="454"/>
        <v/>
      </c>
      <c r="CE178" s="2" t="str">
        <f t="shared" si="510"/>
        <v/>
      </c>
      <c r="CF178" s="2" t="str">
        <f t="shared" si="511"/>
        <v/>
      </c>
      <c r="CG178" s="2" t="str">
        <f t="shared" si="512"/>
        <v/>
      </c>
      <c r="CH178" s="2" t="str">
        <f t="shared" si="513"/>
        <v/>
      </c>
      <c r="CI178" s="2" t="str">
        <f t="shared" si="514"/>
        <v/>
      </c>
      <c r="CJ178" s="2" t="str">
        <f t="shared" si="515"/>
        <v/>
      </c>
      <c r="CK178" s="2" t="str">
        <f t="shared" si="516"/>
        <v/>
      </c>
      <c r="CL178" s="2" t="str">
        <f t="shared" si="517"/>
        <v/>
      </c>
      <c r="CM178" s="2" t="str">
        <f t="shared" si="518"/>
        <v/>
      </c>
      <c r="CN178" s="2" t="str">
        <f t="shared" si="519"/>
        <v/>
      </c>
      <c r="CO178" s="2" t="str">
        <f t="shared" si="520"/>
        <v/>
      </c>
      <c r="CP178" s="2" t="str">
        <f t="shared" si="521"/>
        <v/>
      </c>
      <c r="CQ178" s="2" t="str">
        <f t="shared" si="522"/>
        <v/>
      </c>
      <c r="CR178" s="2" t="str">
        <f t="shared" si="523"/>
        <v/>
      </c>
      <c r="CS178" s="2" t="str">
        <f t="shared" si="524"/>
        <v/>
      </c>
      <c r="CU178" s="2" t="str">
        <f t="shared" si="525"/>
        <v/>
      </c>
      <c r="CV178" s="2" t="str">
        <f t="shared" si="526"/>
        <v/>
      </c>
      <c r="CW178" s="2" t="str">
        <f t="shared" si="527"/>
        <v/>
      </c>
      <c r="CX178" s="2" t="str">
        <f t="shared" si="528"/>
        <v/>
      </c>
      <c r="CY178" s="2" t="str">
        <f t="shared" si="529"/>
        <v/>
      </c>
      <c r="CZ178" s="2" t="str">
        <f t="shared" si="530"/>
        <v/>
      </c>
      <c r="DA178" s="2" t="str">
        <f t="shared" si="531"/>
        <v/>
      </c>
      <c r="DB178" s="2" t="str">
        <f t="shared" si="532"/>
        <v/>
      </c>
      <c r="DC178" s="2" t="str">
        <f t="shared" si="533"/>
        <v/>
      </c>
      <c r="DD178" s="2" t="str">
        <f t="shared" si="534"/>
        <v/>
      </c>
      <c r="DE178" s="2" t="str">
        <f t="shared" si="535"/>
        <v/>
      </c>
      <c r="DF178" s="2" t="str">
        <f t="shared" si="536"/>
        <v/>
      </c>
      <c r="DG178" s="2" t="str">
        <f t="shared" si="537"/>
        <v/>
      </c>
      <c r="DH178" s="2" t="str">
        <f t="shared" si="538"/>
        <v/>
      </c>
      <c r="DI178" s="2" t="str">
        <f t="shared" si="539"/>
        <v/>
      </c>
      <c r="DK178" s="2">
        <f t="shared" si="489"/>
        <v>100.46577570850198</v>
      </c>
      <c r="DL178" s="2">
        <f t="shared" si="589"/>
        <v>90.252099573257468</v>
      </c>
      <c r="DM178" s="2">
        <f t="shared" si="589"/>
        <v>96.209561877667085</v>
      </c>
      <c r="DN178" s="2">
        <f t="shared" si="589"/>
        <v>98.615061605937925</v>
      </c>
      <c r="DO178" s="2">
        <f t="shared" si="589"/>
        <v>91.439841835357612</v>
      </c>
      <c r="DP178" s="2">
        <f t="shared" si="589"/>
        <v>92.364964912280698</v>
      </c>
      <c r="DQ178" s="2">
        <f t="shared" si="589"/>
        <v>93.809344129554646</v>
      </c>
      <c r="DR178" s="2">
        <f t="shared" si="589"/>
        <v>88.541307692307669</v>
      </c>
      <c r="DS178" s="2">
        <f t="shared" si="589"/>
        <v>82.128323886639677</v>
      </c>
      <c r="DT178" s="2">
        <f t="shared" si="589"/>
        <v>90.479757085020239</v>
      </c>
      <c r="DU178" s="2">
        <f t="shared" si="589"/>
        <v>92.571170368749307</v>
      </c>
      <c r="DV178" s="2">
        <f t="shared" si="589"/>
        <v>99.237650472334693</v>
      </c>
      <c r="DW178" s="2">
        <f t="shared" si="589"/>
        <v>98.71213839406208</v>
      </c>
      <c r="DX178" s="2">
        <f t="shared" si="589"/>
        <v>95.50155418353576</v>
      </c>
      <c r="DY178" s="2">
        <f t="shared" si="589"/>
        <v>84.493386554621836</v>
      </c>
      <c r="EA178" s="2">
        <f t="shared" si="459"/>
        <v>61.531503044299804</v>
      </c>
      <c r="EB178" s="2">
        <f t="shared" si="491"/>
        <v>63.438535714285699</v>
      </c>
      <c r="EC178" s="2">
        <f t="shared" si="492"/>
        <v>60.705714285714294</v>
      </c>
      <c r="ED178" s="2">
        <f t="shared" si="493"/>
        <v>65.739225801706368</v>
      </c>
      <c r="EE178" s="2">
        <f t="shared" si="494"/>
        <v>66.389221318671161</v>
      </c>
      <c r="EF178" s="2">
        <f t="shared" si="495"/>
        <v>71.02330765448842</v>
      </c>
      <c r="EG178" s="2">
        <f t="shared" si="496"/>
        <v>69.290085910990911</v>
      </c>
      <c r="EH178" s="2">
        <f t="shared" si="497"/>
        <v>67.321755345911953</v>
      </c>
      <c r="EI178" s="2">
        <f t="shared" si="498"/>
        <v>67.91968988121819</v>
      </c>
      <c r="EJ178" s="2">
        <f t="shared" si="499"/>
        <v>66.779490100717439</v>
      </c>
      <c r="EK178" s="2">
        <f t="shared" si="500"/>
        <v>63.928866019926595</v>
      </c>
      <c r="EL178" s="2">
        <f t="shared" si="501"/>
        <v>63.559453125000005</v>
      </c>
      <c r="EM178" s="2">
        <f t="shared" si="502"/>
        <v>62.717491670052837</v>
      </c>
      <c r="EN178" s="2">
        <f t="shared" si="503"/>
        <v>63.80308196901197</v>
      </c>
      <c r="EO178" s="2">
        <f t="shared" si="504"/>
        <v>67.002745141588008</v>
      </c>
      <c r="EQ178" s="2">
        <f t="shared" si="505"/>
        <v>61.55483351704541</v>
      </c>
      <c r="ER178" s="2">
        <f t="shared" si="590"/>
        <v>63.071324359018469</v>
      </c>
      <c r="ES178" s="2">
        <f t="shared" si="590"/>
        <v>63.534023501994511</v>
      </c>
      <c r="ET178" s="2">
        <f t="shared" si="590"/>
        <v>65.466306565976552</v>
      </c>
      <c r="EU178" s="2">
        <f t="shared" si="590"/>
        <v>66.22127719919348</v>
      </c>
      <c r="EV178" s="2">
        <f t="shared" si="590"/>
        <v>69.57065307328557</v>
      </c>
      <c r="EW178" s="2">
        <f t="shared" si="590"/>
        <v>69.727807186653678</v>
      </c>
      <c r="EX178" s="2">
        <f t="shared" si="590"/>
        <v>68.864147060568314</v>
      </c>
      <c r="EY178" s="2">
        <f t="shared" si="590"/>
        <v>67.770047384064114</v>
      </c>
      <c r="EZ178" s="2">
        <f t="shared" si="590"/>
        <v>65.93864022531163</v>
      </c>
      <c r="FA178" s="2">
        <f t="shared" si="590"/>
        <v>64.085000193612487</v>
      </c>
      <c r="FB178" s="2">
        <f t="shared" si="590"/>
        <v>64.194532849499581</v>
      </c>
      <c r="FC178" s="2">
        <f t="shared" si="590"/>
        <v>63.751318693956236</v>
      </c>
      <c r="FD178" s="2">
        <f t="shared" si="590"/>
        <v>64.100826469520442</v>
      </c>
      <c r="FE178" s="2">
        <f t="shared" si="590"/>
        <v>65.942559592285605</v>
      </c>
      <c r="FG178" s="2">
        <f t="shared" si="507"/>
        <v>0.99999999668604822</v>
      </c>
      <c r="FH178" s="2">
        <f t="shared" si="591"/>
        <v>0.9999999968737957</v>
      </c>
      <c r="FI178" s="2">
        <f t="shared" si="591"/>
        <v>0.99999999727158684</v>
      </c>
      <c r="FJ178" s="2">
        <f t="shared" si="591"/>
        <v>0.99999999719543486</v>
      </c>
      <c r="FK178" s="2">
        <f t="shared" si="591"/>
        <v>0.99999999753903801</v>
      </c>
      <c r="FL178" s="2">
        <f t="shared" si="591"/>
        <v>0.99999999759425906</v>
      </c>
      <c r="FM178" s="2">
        <f t="shared" si="591"/>
        <v>0.9999999975485141</v>
      </c>
      <c r="FN178" s="2">
        <f t="shared" si="591"/>
        <v>0.99999999792739558</v>
      </c>
      <c r="FO178" s="2">
        <f t="shared" si="591"/>
        <v>0.99999999732261002</v>
      </c>
      <c r="FP178" s="2">
        <f t="shared" si="591"/>
        <v>0.99999999769533732</v>
      </c>
      <c r="FQ178" s="2">
        <f t="shared" si="591"/>
        <v>0.99999999786669291</v>
      </c>
      <c r="FR178" s="2">
        <f t="shared" si="591"/>
        <v>0.99999999753440394</v>
      </c>
      <c r="FS178" s="2">
        <f t="shared" si="591"/>
        <v>0.9999999844223314</v>
      </c>
      <c r="FT178" s="2">
        <f t="shared" si="591"/>
        <v>0.99999992549229688</v>
      </c>
      <c r="FU178" s="2">
        <f t="shared" si="591"/>
        <v>0.99999977595349865</v>
      </c>
      <c r="FW178" s="2">
        <f t="shared" si="540"/>
        <v>0.18251636630984164</v>
      </c>
      <c r="FX178" s="2">
        <f t="shared" si="592"/>
        <v>0.20085870181663776</v>
      </c>
      <c r="FY178" s="2">
        <f t="shared" si="593"/>
        <v>0.26662817757186119</v>
      </c>
      <c r="FZ178" s="2">
        <f t="shared" si="594"/>
        <v>0.31021855549149363</v>
      </c>
      <c r="GA178" s="2">
        <f t="shared" si="595"/>
        <v>0.34350262006139615</v>
      </c>
      <c r="GB178" s="2">
        <f t="shared" si="596"/>
        <v>0.31305632499603975</v>
      </c>
      <c r="GC178" s="2">
        <f t="shared" si="597"/>
        <v>0.28427194991166116</v>
      </c>
      <c r="GD178" s="2">
        <f t="shared" si="598"/>
        <v>0.41546960297291924</v>
      </c>
      <c r="GE178" s="2">
        <f t="shared" si="599"/>
        <v>0.38593425015178778</v>
      </c>
      <c r="GF178" s="2">
        <f t="shared" si="600"/>
        <v>0.30771062623107709</v>
      </c>
      <c r="GG178" s="2">
        <f t="shared" si="601"/>
        <v>0.27386616222208998</v>
      </c>
      <c r="GH178" s="2">
        <f t="shared" si="602"/>
        <v>0.23886936967160985</v>
      </c>
      <c r="GI178" s="2">
        <f t="shared" si="603"/>
        <v>0.24309812070182263</v>
      </c>
      <c r="GJ178" s="2">
        <f t="shared" si="604"/>
        <v>0.23016607914413031</v>
      </c>
      <c r="GK178" s="2">
        <f t="shared" si="605"/>
        <v>0.18133331647500367</v>
      </c>
      <c r="GM178" s="107">
        <f t="shared" si="541"/>
        <v>6.3109088275962942E-306</v>
      </c>
      <c r="GN178" s="107">
        <f t="shared" si="606"/>
        <v>6.1178925648725449E-281</v>
      </c>
      <c r="GO178" s="107">
        <f t="shared" si="607"/>
        <v>3.5554873634816559E-297</v>
      </c>
      <c r="GP178" s="107">
        <f t="shared" si="608"/>
        <v>0</v>
      </c>
      <c r="GQ178" s="107">
        <f t="shared" si="609"/>
        <v>0</v>
      </c>
      <c r="GR178" s="107">
        <f t="shared" si="610"/>
        <v>0</v>
      </c>
      <c r="GS178" s="107">
        <f t="shared" si="611"/>
        <v>0</v>
      </c>
      <c r="GT178" s="107">
        <f t="shared" si="612"/>
        <v>0</v>
      </c>
      <c r="GU178" s="107">
        <f t="shared" si="613"/>
        <v>0</v>
      </c>
      <c r="GV178" s="107">
        <f t="shared" si="614"/>
        <v>0</v>
      </c>
      <c r="GW178" s="107">
        <f t="shared" si="615"/>
        <v>0</v>
      </c>
      <c r="GX178" s="107">
        <f t="shared" si="616"/>
        <v>0</v>
      </c>
      <c r="GY178" s="107">
        <f t="shared" si="617"/>
        <v>0</v>
      </c>
      <c r="GZ178" s="107">
        <f t="shared" si="618"/>
        <v>0</v>
      </c>
      <c r="HA178" s="107">
        <f t="shared" si="619"/>
        <v>0</v>
      </c>
      <c r="HC178" s="107">
        <f t="shared" si="542"/>
        <v>9.6160749114301855E-172</v>
      </c>
      <c r="HD178" s="107">
        <f t="shared" si="620"/>
        <v>1.8293319293417386E-158</v>
      </c>
      <c r="HE178" s="107">
        <f t="shared" si="621"/>
        <v>8.7405856057853998E-170</v>
      </c>
      <c r="HF178" s="107">
        <f t="shared" si="622"/>
        <v>1.4930158932242697E-191</v>
      </c>
      <c r="HG178" s="107">
        <f t="shared" si="623"/>
        <v>2.9193184103016342E-208</v>
      </c>
      <c r="HH178" s="107">
        <f t="shared" si="624"/>
        <v>1.3443930288965539E-221</v>
      </c>
      <c r="HI178" s="107">
        <f t="shared" si="625"/>
        <v>7.1900823961245339E-228</v>
      </c>
      <c r="HJ178" s="107">
        <f t="shared" si="626"/>
        <v>1.6343682715991885E-244</v>
      </c>
      <c r="HK178" s="107">
        <f t="shared" si="627"/>
        <v>2.3055624364333218E-223</v>
      </c>
      <c r="HL178" s="107">
        <f t="shared" si="628"/>
        <v>3.1938539208564391E-237</v>
      </c>
      <c r="HM178" s="107">
        <f t="shared" si="629"/>
        <v>1.655541320333074E-226</v>
      </c>
      <c r="HN178" s="107">
        <f t="shared" si="630"/>
        <v>6.2144928975651533E-215</v>
      </c>
      <c r="HO178" s="107">
        <f t="shared" si="631"/>
        <v>3.0514937431011997E-200</v>
      </c>
      <c r="HP178" s="107">
        <f t="shared" si="632"/>
        <v>6.0634784080602301E-188</v>
      </c>
      <c r="HQ178" s="107">
        <f t="shared" si="633"/>
        <v>1.1190696413892715E-222</v>
      </c>
      <c r="HS178" s="107">
        <f t="shared" si="543"/>
        <v>1.6562299879735959E-12</v>
      </c>
      <c r="HT178" s="107">
        <f t="shared" si="634"/>
        <v>6.2905049162320785E-12</v>
      </c>
      <c r="HU178" s="107">
        <f t="shared" si="635"/>
        <v>1.241552766381435E-13</v>
      </c>
      <c r="HV178" s="107">
        <f t="shared" si="636"/>
        <v>8.1464660055200745E-16</v>
      </c>
      <c r="HW178" s="107">
        <f t="shared" si="637"/>
        <v>1.1263719927262139E-17</v>
      </c>
      <c r="HX178" s="107">
        <f t="shared" si="638"/>
        <v>1.5962897994329567E-18</v>
      </c>
      <c r="HY178" s="107">
        <f t="shared" si="639"/>
        <v>1.683287206586055E-18</v>
      </c>
      <c r="HZ178" s="107">
        <f t="shared" si="640"/>
        <v>3.9531086357359896E-22</v>
      </c>
      <c r="IA178" s="107">
        <f t="shared" si="641"/>
        <v>2.6231891484198856E-20</v>
      </c>
      <c r="IB178" s="107">
        <f t="shared" si="642"/>
        <v>5.1577563877206597E-20</v>
      </c>
      <c r="IC178" s="107">
        <f t="shared" si="643"/>
        <v>2.3773652846935393E-18</v>
      </c>
      <c r="ID178" s="107">
        <f t="shared" si="644"/>
        <v>1.2693783634039029E-16</v>
      </c>
      <c r="IE178" s="107">
        <f t="shared" si="645"/>
        <v>3.8594706269479866E-15</v>
      </c>
      <c r="IF178" s="107">
        <f t="shared" si="646"/>
        <v>5.4319760365184136E-14</v>
      </c>
      <c r="IG178" s="107">
        <f t="shared" si="647"/>
        <v>2.4046531252663705E-13</v>
      </c>
      <c r="II178" s="107">
        <f t="shared" si="544"/>
        <v>0.24166272533571567</v>
      </c>
      <c r="IJ178" s="107">
        <f t="shared" si="545"/>
        <v>0.29395463943749445</v>
      </c>
      <c r="IK178" s="107">
        <f t="shared" si="546"/>
        <v>0.3942607864112091</v>
      </c>
      <c r="IL178" s="107">
        <f t="shared" si="547"/>
        <v>0.43906206108784485</v>
      </c>
      <c r="IM178" s="107">
        <f t="shared" si="548"/>
        <v>0.47173261900401003</v>
      </c>
      <c r="IN178" s="107">
        <f t="shared" si="549"/>
        <v>0.42942675298933208</v>
      </c>
      <c r="IO178" s="107">
        <f t="shared" si="550"/>
        <v>0.38088386105604444</v>
      </c>
      <c r="IP178" s="107">
        <f t="shared" si="551"/>
        <v>0.51728947652184887</v>
      </c>
      <c r="IQ178" s="107">
        <f t="shared" si="552"/>
        <v>0.50470543976837634</v>
      </c>
      <c r="IR178" s="107">
        <f t="shared" si="553"/>
        <v>0.41504818011839051</v>
      </c>
      <c r="IS178" s="107">
        <f t="shared" si="554"/>
        <v>0.36703248264378241</v>
      </c>
      <c r="IT178" s="107">
        <f t="shared" si="555"/>
        <v>0.30967494716143479</v>
      </c>
      <c r="IU178" s="107">
        <f t="shared" si="556"/>
        <v>0.29160082231063256</v>
      </c>
      <c r="IV178" s="107">
        <f t="shared" si="557"/>
        <v>0.23960550830974855</v>
      </c>
      <c r="IW178" s="107">
        <f t="shared" si="558"/>
        <v>0.16904367258773981</v>
      </c>
      <c r="IY178" s="107">
        <f t="shared" si="559"/>
        <v>0.2416627253373719</v>
      </c>
      <c r="IZ178" s="107">
        <f t="shared" si="560"/>
        <v>0.29395463944378497</v>
      </c>
      <c r="JA178" s="107">
        <f t="shared" si="561"/>
        <v>0.39426078641133327</v>
      </c>
      <c r="JB178" s="107">
        <f t="shared" si="562"/>
        <v>0.43906206108784568</v>
      </c>
      <c r="JC178" s="107">
        <f t="shared" si="563"/>
        <v>0.47173261900401003</v>
      </c>
      <c r="JD178" s="107">
        <f t="shared" si="564"/>
        <v>0.42942675298933208</v>
      </c>
      <c r="JE178" s="107">
        <f t="shared" si="565"/>
        <v>0.38088386105604444</v>
      </c>
      <c r="JF178" s="107">
        <f t="shared" si="566"/>
        <v>0.51728947652184887</v>
      </c>
      <c r="JG178" s="107">
        <f t="shared" si="567"/>
        <v>0.50470543976837634</v>
      </c>
      <c r="JH178" s="107">
        <f t="shared" si="568"/>
        <v>0.41504818011839051</v>
      </c>
      <c r="JI178" s="107">
        <f t="shared" si="569"/>
        <v>0.36703248264378241</v>
      </c>
      <c r="JJ178" s="107">
        <f t="shared" si="570"/>
        <v>0.3096749471614349</v>
      </c>
      <c r="JK178" s="107">
        <f t="shared" si="571"/>
        <v>0.29160082231063644</v>
      </c>
      <c r="JL178" s="107">
        <f t="shared" si="572"/>
        <v>0.23960550830980287</v>
      </c>
      <c r="JM178" s="107">
        <f t="shared" si="573"/>
        <v>0.16904367258798028</v>
      </c>
    </row>
    <row r="179" spans="2:273" x14ac:dyDescent="0.25">
      <c r="B179" s="2">
        <v>151</v>
      </c>
      <c r="C179" s="37">
        <v>61.353999999999999</v>
      </c>
      <c r="D179" s="37">
        <v>65.287999999999997</v>
      </c>
      <c r="E179" s="37">
        <v>69.712000000000003</v>
      </c>
      <c r="F179" s="37">
        <v>73.421999999999997</v>
      </c>
      <c r="G179" s="37">
        <v>76.546999999999997</v>
      </c>
      <c r="H179" s="37">
        <v>82.926000000000002</v>
      </c>
      <c r="I179" s="37">
        <v>82.968999999999994</v>
      </c>
      <c r="J179" s="37">
        <v>80.381</v>
      </c>
      <c r="K179" s="37">
        <v>83.54</v>
      </c>
      <c r="L179" s="37">
        <v>85.397000000000006</v>
      </c>
      <c r="M179" s="37">
        <v>86.507999999999996</v>
      </c>
      <c r="N179" s="37">
        <v>88.174999999999997</v>
      </c>
      <c r="O179" s="37">
        <v>86.570999999999998</v>
      </c>
      <c r="P179" s="37">
        <v>90.641000000000005</v>
      </c>
      <c r="Q179" s="37">
        <v>110.03100000000001</v>
      </c>
      <c r="S179" s="4">
        <f t="shared" si="460"/>
        <v>61.474151063525291</v>
      </c>
      <c r="T179" s="4">
        <f t="shared" si="461"/>
        <v>64.147811450586204</v>
      </c>
      <c r="U179" s="4">
        <f t="shared" si="462"/>
        <v>68.857737958590008</v>
      </c>
      <c r="V179" s="4">
        <f t="shared" si="463"/>
        <v>72.8049701135118</v>
      </c>
      <c r="W179" s="4">
        <f t="shared" si="464"/>
        <v>75.684169704048244</v>
      </c>
      <c r="X179" s="4">
        <f t="shared" si="465"/>
        <v>81.001715303061673</v>
      </c>
      <c r="Y179" s="4">
        <f t="shared" si="466"/>
        <v>82.108584242346438</v>
      </c>
      <c r="Z179" s="4">
        <f t="shared" si="467"/>
        <v>80.028648252531326</v>
      </c>
      <c r="AA179" s="4">
        <f t="shared" si="468"/>
        <v>81.920065305355919</v>
      </c>
      <c r="AB179" s="4">
        <f t="shared" si="469"/>
        <v>83.266127914770721</v>
      </c>
      <c r="AC179" s="4">
        <f t="shared" si="470"/>
        <v>84.244663872927902</v>
      </c>
      <c r="AD179" s="4">
        <f t="shared" si="471"/>
        <v>86.916423159208435</v>
      </c>
      <c r="AE179" s="4">
        <f t="shared" si="472"/>
        <v>86.250116630738418</v>
      </c>
      <c r="AF179" s="4">
        <f t="shared" si="473"/>
        <v>91.799570760945031</v>
      </c>
      <c r="AG179" s="4">
        <f t="shared" si="474"/>
        <v>108.56949699591617</v>
      </c>
      <c r="AI179" s="4">
        <f t="shared" si="475"/>
        <v>-0.12015106352529159</v>
      </c>
      <c r="AJ179" s="4">
        <f t="shared" si="476"/>
        <v>1.1401885494137929</v>
      </c>
      <c r="AK179" s="4">
        <f t="shared" si="477"/>
        <v>0.85426204140999573</v>
      </c>
      <c r="AL179" s="4">
        <f t="shared" si="478"/>
        <v>0.61702988648819712</v>
      </c>
      <c r="AM179" s="4">
        <f t="shared" si="479"/>
        <v>0.86283029595175265</v>
      </c>
      <c r="AN179" s="4">
        <f t="shared" si="480"/>
        <v>1.9242846969383294</v>
      </c>
      <c r="AO179" s="4">
        <f t="shared" si="481"/>
        <v>0.8604157576535556</v>
      </c>
      <c r="AP179" s="4">
        <f t="shared" si="482"/>
        <v>0.35235174746867415</v>
      </c>
      <c r="AQ179" s="4">
        <f t="shared" si="483"/>
        <v>1.6199346946440869</v>
      </c>
      <c r="AR179" s="4">
        <f t="shared" si="484"/>
        <v>2.1308720852292851</v>
      </c>
      <c r="AS179" s="4">
        <f t="shared" si="485"/>
        <v>2.263336127072094</v>
      </c>
      <c r="AT179" s="4">
        <f t="shared" si="486"/>
        <v>1.2585768407915623</v>
      </c>
      <c r="AU179" s="4">
        <f t="shared" si="487"/>
        <v>0.32088336926157979</v>
      </c>
      <c r="AV179" s="4">
        <f t="shared" si="574"/>
        <v>-1.1585707609450253</v>
      </c>
      <c r="AW179" s="4">
        <f t="shared" si="574"/>
        <v>1.4615030040838377</v>
      </c>
      <c r="AY179" s="2">
        <f t="shared" si="509"/>
        <v>61.474151063525291</v>
      </c>
      <c r="AZ179" s="2">
        <f t="shared" si="575"/>
        <v>63.297128169647777</v>
      </c>
      <c r="BA179" s="2">
        <f t="shared" si="576"/>
        <v>61.494233320572746</v>
      </c>
      <c r="BB179" s="2">
        <f t="shared" si="577"/>
        <v>65.581388370781085</v>
      </c>
      <c r="BC179" s="2">
        <f t="shared" si="578"/>
        <v>66.271735016932311</v>
      </c>
      <c r="BD179" s="2">
        <f t="shared" si="579"/>
        <v>70.480268941630541</v>
      </c>
      <c r="BE179" s="2">
        <f t="shared" si="580"/>
        <v>69.383807583382577</v>
      </c>
      <c r="BF179" s="2">
        <f t="shared" si="581"/>
        <v>67.975795481804028</v>
      </c>
      <c r="BG179" s="2">
        <f t="shared" si="582"/>
        <v>67.805099360273317</v>
      </c>
      <c r="BH179" s="2">
        <f t="shared" si="583"/>
        <v>66.413384395410318</v>
      </c>
      <c r="BI179" s="2">
        <f t="shared" si="584"/>
        <v>63.896656374299411</v>
      </c>
      <c r="BJ179" s="2">
        <f t="shared" si="585"/>
        <v>63.661880241538839</v>
      </c>
      <c r="BK179" s="2">
        <f t="shared" si="586"/>
        <v>62.935049026683785</v>
      </c>
      <c r="BL179" s="2">
        <f t="shared" si="587"/>
        <v>63.796096764295953</v>
      </c>
      <c r="BM179" s="2">
        <f t="shared" si="588"/>
        <v>66.712665432534564</v>
      </c>
      <c r="BO179" s="2" t="str">
        <f t="shared" si="440"/>
        <v/>
      </c>
      <c r="BP179" s="2" t="str">
        <f t="shared" si="441"/>
        <v/>
      </c>
      <c r="BQ179" s="2" t="str">
        <f t="shared" si="442"/>
        <v/>
      </c>
      <c r="BR179" s="2" t="str">
        <f t="shared" si="443"/>
        <v/>
      </c>
      <c r="BS179" s="2" t="str">
        <f t="shared" si="444"/>
        <v/>
      </c>
      <c r="BT179" s="2" t="str">
        <f t="shared" si="445"/>
        <v/>
      </c>
      <c r="BU179" s="2" t="str">
        <f t="shared" si="446"/>
        <v/>
      </c>
      <c r="BV179" s="2" t="str">
        <f t="shared" si="447"/>
        <v/>
      </c>
      <c r="BW179" s="2" t="str">
        <f t="shared" si="448"/>
        <v/>
      </c>
      <c r="BX179" s="2" t="str">
        <f t="shared" si="449"/>
        <v/>
      </c>
      <c r="BY179" s="2" t="str">
        <f t="shared" si="450"/>
        <v/>
      </c>
      <c r="BZ179" s="2" t="str">
        <f t="shared" si="451"/>
        <v/>
      </c>
      <c r="CA179" s="2" t="str">
        <f t="shared" si="452"/>
        <v/>
      </c>
      <c r="CB179" s="2" t="str">
        <f t="shared" si="453"/>
        <v/>
      </c>
      <c r="CC179" s="2" t="str">
        <f t="shared" si="454"/>
        <v/>
      </c>
      <c r="CE179" s="2" t="str">
        <f t="shared" si="510"/>
        <v/>
      </c>
      <c r="CF179" s="2" t="str">
        <f t="shared" si="511"/>
        <v/>
      </c>
      <c r="CG179" s="2" t="str">
        <f t="shared" si="512"/>
        <v/>
      </c>
      <c r="CH179" s="2" t="str">
        <f t="shared" si="513"/>
        <v/>
      </c>
      <c r="CI179" s="2" t="str">
        <f t="shared" si="514"/>
        <v/>
      </c>
      <c r="CJ179" s="2" t="str">
        <f t="shared" si="515"/>
        <v/>
      </c>
      <c r="CK179" s="2" t="str">
        <f t="shared" si="516"/>
        <v/>
      </c>
      <c r="CL179" s="2" t="str">
        <f t="shared" si="517"/>
        <v/>
      </c>
      <c r="CM179" s="2" t="str">
        <f t="shared" si="518"/>
        <v/>
      </c>
      <c r="CN179" s="2" t="str">
        <f t="shared" si="519"/>
        <v/>
      </c>
      <c r="CO179" s="2" t="str">
        <f t="shared" si="520"/>
        <v/>
      </c>
      <c r="CP179" s="2" t="str">
        <f t="shared" si="521"/>
        <v/>
      </c>
      <c r="CQ179" s="2" t="str">
        <f t="shared" si="522"/>
        <v/>
      </c>
      <c r="CR179" s="2" t="str">
        <f t="shared" si="523"/>
        <v/>
      </c>
      <c r="CS179" s="2" t="str">
        <f t="shared" si="524"/>
        <v/>
      </c>
      <c r="CU179" s="2" t="str">
        <f t="shared" si="525"/>
        <v/>
      </c>
      <c r="CV179" s="2" t="str">
        <f t="shared" si="526"/>
        <v/>
      </c>
      <c r="CW179" s="2" t="str">
        <f t="shared" si="527"/>
        <v/>
      </c>
      <c r="CX179" s="2" t="str">
        <f t="shared" si="528"/>
        <v/>
      </c>
      <c r="CY179" s="2" t="str">
        <f t="shared" si="529"/>
        <v/>
      </c>
      <c r="CZ179" s="2" t="str">
        <f t="shared" si="530"/>
        <v/>
      </c>
      <c r="DA179" s="2" t="str">
        <f t="shared" si="531"/>
        <v/>
      </c>
      <c r="DB179" s="2" t="str">
        <f t="shared" si="532"/>
        <v/>
      </c>
      <c r="DC179" s="2" t="str">
        <f t="shared" si="533"/>
        <v/>
      </c>
      <c r="DD179" s="2" t="str">
        <f t="shared" si="534"/>
        <v/>
      </c>
      <c r="DE179" s="2" t="str">
        <f t="shared" si="535"/>
        <v/>
      </c>
      <c r="DF179" s="2" t="str">
        <f t="shared" si="536"/>
        <v/>
      </c>
      <c r="DG179" s="2" t="str">
        <f t="shared" si="537"/>
        <v/>
      </c>
      <c r="DH179" s="2" t="str">
        <f t="shared" si="538"/>
        <v/>
      </c>
      <c r="DI179" s="2" t="str">
        <f t="shared" si="539"/>
        <v/>
      </c>
      <c r="DK179" s="2">
        <f t="shared" si="489"/>
        <v>100.6733570850202</v>
      </c>
      <c r="DL179" s="2">
        <f t="shared" si="589"/>
        <v>90.377963963963964</v>
      </c>
      <c r="DM179" s="2">
        <f t="shared" si="589"/>
        <v>96.377450450450397</v>
      </c>
      <c r="DN179" s="2">
        <f t="shared" si="589"/>
        <v>98.793454520917678</v>
      </c>
      <c r="DO179" s="2">
        <f t="shared" si="589"/>
        <v>91.552326045883945</v>
      </c>
      <c r="DP179" s="2">
        <f t="shared" si="589"/>
        <v>92.474731309041829</v>
      </c>
      <c r="DQ179" s="2">
        <f t="shared" si="589"/>
        <v>93.942738374001522</v>
      </c>
      <c r="DR179" s="2">
        <f t="shared" si="589"/>
        <v>88.625952620636809</v>
      </c>
      <c r="DS179" s="2">
        <f t="shared" si="589"/>
        <v>82.17065951417004</v>
      </c>
      <c r="DT179" s="2">
        <f t="shared" si="589"/>
        <v>90.591434949119162</v>
      </c>
      <c r="DU179" s="2">
        <f t="shared" si="589"/>
        <v>92.703004705109947</v>
      </c>
      <c r="DV179" s="2">
        <f t="shared" si="589"/>
        <v>99.425245614035106</v>
      </c>
      <c r="DW179" s="2">
        <f t="shared" si="589"/>
        <v>98.89840701754386</v>
      </c>
      <c r="DX179" s="2">
        <f t="shared" si="589"/>
        <v>95.661226450742248</v>
      </c>
      <c r="DY179" s="2">
        <f t="shared" si="589"/>
        <v>84.566314565826318</v>
      </c>
      <c r="DZ179" s="5"/>
      <c r="EA179" s="2">
        <f t="shared" si="459"/>
        <v>61.468541325495131</v>
      </c>
      <c r="EB179" s="2">
        <f t="shared" si="491"/>
        <v>63.386571428571415</v>
      </c>
      <c r="EC179" s="2">
        <f t="shared" si="492"/>
        <v>60.58775</v>
      </c>
      <c r="ED179" s="2">
        <f t="shared" si="493"/>
        <v>65.681593556928505</v>
      </c>
      <c r="EE179" s="2">
        <f t="shared" si="494"/>
        <v>66.339270225939089</v>
      </c>
      <c r="EF179" s="2">
        <f t="shared" si="495"/>
        <v>71.021395659913523</v>
      </c>
      <c r="EG179" s="2">
        <f t="shared" si="496"/>
        <v>69.234413597246132</v>
      </c>
      <c r="EH179" s="2">
        <f t="shared" si="497"/>
        <v>67.230848270440248</v>
      </c>
      <c r="EI179" s="2">
        <f t="shared" si="498"/>
        <v>67.871730910065196</v>
      </c>
      <c r="EJ179" s="2">
        <f t="shared" si="499"/>
        <v>66.721467876195732</v>
      </c>
      <c r="EK179" s="2">
        <f t="shared" si="500"/>
        <v>63.844552766124814</v>
      </c>
      <c r="EL179" s="2">
        <f t="shared" si="501"/>
        <v>63.477554687500003</v>
      </c>
      <c r="EM179" s="2">
        <f t="shared" si="502"/>
        <v>62.635369809020737</v>
      </c>
      <c r="EN179" s="2">
        <f t="shared" si="503"/>
        <v>63.714536803757177</v>
      </c>
      <c r="EO179" s="2">
        <f t="shared" si="504"/>
        <v>66.938292211397709</v>
      </c>
      <c r="EP179" s="5"/>
      <c r="EQ179" s="2">
        <f t="shared" si="505"/>
        <v>61.494108722524743</v>
      </c>
      <c r="ER179" s="2">
        <f t="shared" si="590"/>
        <v>63.014457357677479</v>
      </c>
      <c r="ES179" s="2">
        <f t="shared" si="590"/>
        <v>63.474747419953516</v>
      </c>
      <c r="ET179" s="2">
        <f t="shared" si="590"/>
        <v>65.40440419566788</v>
      </c>
      <c r="EU179" s="2">
        <f t="shared" si="590"/>
        <v>66.169209086991046</v>
      </c>
      <c r="EV179" s="2">
        <f t="shared" si="590"/>
        <v>69.537082224241743</v>
      </c>
      <c r="EW179" s="2">
        <f t="shared" si="590"/>
        <v>69.682584427040226</v>
      </c>
      <c r="EX179" s="2">
        <f t="shared" si="590"/>
        <v>68.808312855193691</v>
      </c>
      <c r="EY179" s="2">
        <f t="shared" si="590"/>
        <v>67.720885839933459</v>
      </c>
      <c r="EZ179" s="2">
        <f t="shared" si="590"/>
        <v>65.862812954714002</v>
      </c>
      <c r="FA179" s="2">
        <f t="shared" si="590"/>
        <v>64.00639145755423</v>
      </c>
      <c r="FB179" s="2">
        <f t="shared" si="590"/>
        <v>64.128415050446009</v>
      </c>
      <c r="FC179" s="2">
        <f t="shared" si="590"/>
        <v>63.691889921406272</v>
      </c>
      <c r="FD179" s="2">
        <f t="shared" si="590"/>
        <v>64.021253604871816</v>
      </c>
      <c r="FE179" s="2">
        <f t="shared" si="590"/>
        <v>65.859358782188551</v>
      </c>
      <c r="FG179" s="2">
        <f t="shared" si="507"/>
        <v>0.99999999736763456</v>
      </c>
      <c r="FH179" s="2">
        <f t="shared" si="591"/>
        <v>0.99999999751676771</v>
      </c>
      <c r="FI179" s="2">
        <f t="shared" si="591"/>
        <v>0.9999999978327444</v>
      </c>
      <c r="FJ179" s="2">
        <f t="shared" si="591"/>
        <v>0.99999999777225468</v>
      </c>
      <c r="FK179" s="2">
        <f t="shared" si="591"/>
        <v>0.99999999804518835</v>
      </c>
      <c r="FL179" s="2">
        <f t="shared" si="591"/>
        <v>0.99999999808905204</v>
      </c>
      <c r="FM179" s="2">
        <f t="shared" si="591"/>
        <v>0.99999999805271544</v>
      </c>
      <c r="FN179" s="2">
        <f t="shared" si="591"/>
        <v>0.99999999835367182</v>
      </c>
      <c r="FO179" s="2">
        <f t="shared" si="591"/>
        <v>0.99999999787327354</v>
      </c>
      <c r="FP179" s="2">
        <f t="shared" si="591"/>
        <v>0.99999999816934138</v>
      </c>
      <c r="FQ179" s="2">
        <f t="shared" si="591"/>
        <v>0.99999999830545394</v>
      </c>
      <c r="FR179" s="2">
        <f t="shared" si="591"/>
        <v>0.99999999804150741</v>
      </c>
      <c r="FS179" s="2">
        <f t="shared" si="591"/>
        <v>0.99999998736447271</v>
      </c>
      <c r="FT179" s="2">
        <f t="shared" si="591"/>
        <v>0.9999999385010292</v>
      </c>
      <c r="FU179" s="2">
        <f t="shared" si="591"/>
        <v>0.99999981232124868</v>
      </c>
      <c r="FV179" s="5"/>
      <c r="FW179" s="2">
        <f t="shared" si="540"/>
        <v>0.2194057855112512</v>
      </c>
      <c r="FX179" s="2">
        <f t="shared" si="592"/>
        <v>0.24036534209703289</v>
      </c>
      <c r="FY179" s="2">
        <f t="shared" si="593"/>
        <v>0.3139882414657385</v>
      </c>
      <c r="FZ179" s="2">
        <f t="shared" si="594"/>
        <v>0.36150471091851372</v>
      </c>
      <c r="GA179" s="2">
        <f t="shared" si="595"/>
        <v>0.39712340344953095</v>
      </c>
      <c r="GB179" s="2">
        <f t="shared" si="596"/>
        <v>0.36456367386735966</v>
      </c>
      <c r="GC179" s="2">
        <f t="shared" si="597"/>
        <v>0.3333415030401064</v>
      </c>
      <c r="GD179" s="2">
        <f t="shared" si="598"/>
        <v>0.47224336022532437</v>
      </c>
      <c r="GE179" s="2">
        <f t="shared" si="599"/>
        <v>0.44172196110618911</v>
      </c>
      <c r="GF179" s="2">
        <f t="shared" si="600"/>
        <v>0.35879783225550865</v>
      </c>
      <c r="GG179" s="2">
        <f t="shared" si="601"/>
        <v>0.3219474824742069</v>
      </c>
      <c r="GH179" s="2">
        <f t="shared" si="602"/>
        <v>0.2832028098949404</v>
      </c>
      <c r="GI179" s="2">
        <f t="shared" si="603"/>
        <v>0.283646999188499</v>
      </c>
      <c r="GJ179" s="2">
        <f t="shared" si="604"/>
        <v>0.26590651556695183</v>
      </c>
      <c r="GK179" s="2">
        <f t="shared" si="605"/>
        <v>0.20912327040765752</v>
      </c>
      <c r="GL179" s="5"/>
      <c r="GM179" s="107">
        <f t="shared" si="541"/>
        <v>0</v>
      </c>
      <c r="GN179" s="107">
        <f t="shared" si="606"/>
        <v>1.5577165977793543E-287</v>
      </c>
      <c r="GO179" s="107">
        <f t="shared" si="607"/>
        <v>4.1828948822799629E-304</v>
      </c>
      <c r="GP179" s="107">
        <f t="shared" si="608"/>
        <v>0</v>
      </c>
      <c r="GQ179" s="107">
        <f t="shared" si="609"/>
        <v>0</v>
      </c>
      <c r="GR179" s="107">
        <f t="shared" si="610"/>
        <v>0</v>
      </c>
      <c r="GS179" s="107">
        <f t="shared" si="611"/>
        <v>0</v>
      </c>
      <c r="GT179" s="107">
        <f t="shared" si="612"/>
        <v>0</v>
      </c>
      <c r="GU179" s="107">
        <f t="shared" si="613"/>
        <v>0</v>
      </c>
      <c r="GV179" s="107">
        <f t="shared" si="614"/>
        <v>0</v>
      </c>
      <c r="GW179" s="107">
        <f t="shared" si="615"/>
        <v>0</v>
      </c>
      <c r="GX179" s="107">
        <f t="shared" si="616"/>
        <v>0</v>
      </c>
      <c r="GY179" s="107">
        <f t="shared" si="617"/>
        <v>0</v>
      </c>
      <c r="GZ179" s="107">
        <f t="shared" si="618"/>
        <v>0</v>
      </c>
      <c r="HA179" s="107">
        <f t="shared" si="619"/>
        <v>0</v>
      </c>
      <c r="HC179" s="107">
        <f t="shared" si="542"/>
        <v>2.7512745494193649E-177</v>
      </c>
      <c r="HD179" s="107">
        <f t="shared" si="620"/>
        <v>1.508649756866883E-163</v>
      </c>
      <c r="HE179" s="107">
        <f t="shared" si="621"/>
        <v>3.667761756109761E-175</v>
      </c>
      <c r="HF179" s="107">
        <f t="shared" si="622"/>
        <v>1.2999979029991558E-197</v>
      </c>
      <c r="HG179" s="107">
        <f t="shared" si="623"/>
        <v>8.8038727130467238E-215</v>
      </c>
      <c r="HH179" s="107">
        <f t="shared" si="624"/>
        <v>1.6118881215357425E-228</v>
      </c>
      <c r="HI179" s="107">
        <f t="shared" si="625"/>
        <v>5.1322069825163943E-235</v>
      </c>
      <c r="HJ179" s="107">
        <f t="shared" si="626"/>
        <v>5.0498863038735407E-252</v>
      </c>
      <c r="HK179" s="107">
        <f t="shared" si="627"/>
        <v>2.7974328420895553E-230</v>
      </c>
      <c r="HL179" s="107">
        <f t="shared" si="628"/>
        <v>1.39349127970684E-244</v>
      </c>
      <c r="HM179" s="107">
        <f t="shared" si="629"/>
        <v>1.4840421916988608E-233</v>
      </c>
      <c r="HN179" s="107">
        <f t="shared" si="630"/>
        <v>1.0212659125994837E-221</v>
      </c>
      <c r="HO179" s="107">
        <f t="shared" si="631"/>
        <v>1.3302765594642432E-206</v>
      </c>
      <c r="HP179" s="107">
        <f t="shared" si="632"/>
        <v>5.6174580619283197E-194</v>
      </c>
      <c r="HQ179" s="107">
        <f t="shared" si="633"/>
        <v>9.9030570325554249E-230</v>
      </c>
      <c r="HS179" s="107">
        <f t="shared" si="543"/>
        <v>1.6618561611349217E-13</v>
      </c>
      <c r="HT179" s="107">
        <f t="shared" si="634"/>
        <v>7.4108235273823516E-13</v>
      </c>
      <c r="HU179" s="107">
        <f t="shared" si="635"/>
        <v>1.1862941187276317E-14</v>
      </c>
      <c r="HV179" s="107">
        <f t="shared" si="636"/>
        <v>5.4892910468098564E-17</v>
      </c>
      <c r="HW179" s="107">
        <f t="shared" si="637"/>
        <v>5.8831603782113652E-19</v>
      </c>
      <c r="HX179" s="107">
        <f t="shared" si="638"/>
        <v>7.0898830329101589E-20</v>
      </c>
      <c r="HY179" s="107">
        <f t="shared" si="639"/>
        <v>7.073588778196225E-20</v>
      </c>
      <c r="HZ179" s="107">
        <f t="shared" si="640"/>
        <v>1.1578326689909353E-23</v>
      </c>
      <c r="IA179" s="107">
        <f t="shared" si="641"/>
        <v>1.0152756483886028E-21</v>
      </c>
      <c r="IB179" s="107">
        <f t="shared" si="642"/>
        <v>1.8390781510266565E-21</v>
      </c>
      <c r="IC179" s="107">
        <f t="shared" si="643"/>
        <v>1.0483576082495313E-19</v>
      </c>
      <c r="ID179" s="107">
        <f t="shared" si="644"/>
        <v>6.7896406225629514E-18</v>
      </c>
      <c r="IE179" s="107">
        <f t="shared" si="645"/>
        <v>2.5766087390221685E-16</v>
      </c>
      <c r="IF179" s="107">
        <f t="shared" si="646"/>
        <v>4.2805772227763016E-15</v>
      </c>
      <c r="IG179" s="107">
        <f t="shared" si="647"/>
        <v>1.7617505290224975E-14</v>
      </c>
      <c r="II179" s="107">
        <f t="shared" si="544"/>
        <v>0.30897203490302411</v>
      </c>
      <c r="IJ179" s="107">
        <f t="shared" si="545"/>
        <v>0.36080434693350316</v>
      </c>
      <c r="IK179" s="107">
        <f t="shared" si="546"/>
        <v>0.45530330966143939</v>
      </c>
      <c r="IL179" s="107">
        <f t="shared" si="547"/>
        <v>0.4920497787101909</v>
      </c>
      <c r="IM179" s="107">
        <f t="shared" si="548"/>
        <v>0.51216833814196483</v>
      </c>
      <c r="IN179" s="107">
        <f t="shared" si="549"/>
        <v>0.48815951974655097</v>
      </c>
      <c r="IO179" s="107">
        <f t="shared" si="550"/>
        <v>0.45227128341737877</v>
      </c>
      <c r="IP179" s="107">
        <f t="shared" si="551"/>
        <v>0.51557120314423754</v>
      </c>
      <c r="IQ179" s="107">
        <f t="shared" si="552"/>
        <v>0.52158234704676409</v>
      </c>
      <c r="IR179" s="107">
        <f t="shared" si="553"/>
        <v>0.47938874419763244</v>
      </c>
      <c r="IS179" s="107">
        <f t="shared" si="554"/>
        <v>0.43986478929216943</v>
      </c>
      <c r="IT179" s="107">
        <f t="shared" si="555"/>
        <v>0.38604615564128342</v>
      </c>
      <c r="IU179" s="107">
        <f t="shared" si="556"/>
        <v>0.36588187072348943</v>
      </c>
      <c r="IV179" s="107">
        <f t="shared" si="557"/>
        <v>0.30951696632110159</v>
      </c>
      <c r="IW179" s="107">
        <f t="shared" si="558"/>
        <v>0.22312440164747158</v>
      </c>
      <c r="IY179" s="107">
        <f t="shared" si="559"/>
        <v>0.30897203490319031</v>
      </c>
      <c r="IZ179" s="107">
        <f t="shared" si="560"/>
        <v>0.36080434693424424</v>
      </c>
      <c r="JA179" s="107">
        <f t="shared" si="561"/>
        <v>0.45530330966145127</v>
      </c>
      <c r="JB179" s="107">
        <f t="shared" si="562"/>
        <v>0.49204977871019095</v>
      </c>
      <c r="JC179" s="107">
        <f t="shared" si="563"/>
        <v>0.51216833814196483</v>
      </c>
      <c r="JD179" s="107">
        <f t="shared" si="564"/>
        <v>0.48815951974655097</v>
      </c>
      <c r="JE179" s="107">
        <f t="shared" si="565"/>
        <v>0.45227128341737877</v>
      </c>
      <c r="JF179" s="107">
        <f t="shared" si="566"/>
        <v>0.51557120314423754</v>
      </c>
      <c r="JG179" s="107">
        <f t="shared" si="567"/>
        <v>0.52158234704676409</v>
      </c>
      <c r="JH179" s="107">
        <f t="shared" si="568"/>
        <v>0.47938874419763244</v>
      </c>
      <c r="JI179" s="107">
        <f t="shared" si="569"/>
        <v>0.43986478929216943</v>
      </c>
      <c r="JJ179" s="107">
        <f t="shared" si="570"/>
        <v>0.38604615564128342</v>
      </c>
      <c r="JK179" s="107">
        <f t="shared" si="571"/>
        <v>0.36588187072348971</v>
      </c>
      <c r="JL179" s="107">
        <f t="shared" si="572"/>
        <v>0.30951696632110587</v>
      </c>
      <c r="JM179" s="107">
        <f t="shared" si="573"/>
        <v>0.2231244016474892</v>
      </c>
    </row>
    <row r="180" spans="2:273" x14ac:dyDescent="0.25">
      <c r="B180" s="2">
        <v>152</v>
      </c>
      <c r="C180" s="37">
        <v>60.215000000000003</v>
      </c>
      <c r="D180" s="37">
        <v>65.424000000000007</v>
      </c>
      <c r="E180" s="37">
        <v>67.484999999999999</v>
      </c>
      <c r="F180" s="37">
        <v>72.203000000000003</v>
      </c>
      <c r="G180" s="37">
        <v>75.733999999999995</v>
      </c>
      <c r="H180" s="37">
        <v>81.823999999999998</v>
      </c>
      <c r="I180" s="37">
        <v>82.569000000000003</v>
      </c>
      <c r="J180" s="37">
        <v>77.316999999999993</v>
      </c>
      <c r="K180" s="37">
        <v>79.302000000000007</v>
      </c>
      <c r="L180" s="37">
        <v>84.349000000000004</v>
      </c>
      <c r="M180" s="37">
        <v>84.619</v>
      </c>
      <c r="N180" s="37">
        <v>89.238</v>
      </c>
      <c r="O180" s="37">
        <v>89.286000000000001</v>
      </c>
      <c r="P180" s="37">
        <v>94.483999999999995</v>
      </c>
      <c r="Q180" s="37">
        <v>115.672</v>
      </c>
      <c r="S180" s="4">
        <f t="shared" si="460"/>
        <v>61.412846829944357</v>
      </c>
      <c r="T180" s="4">
        <f t="shared" si="461"/>
        <v>64.136650988364835</v>
      </c>
      <c r="U180" s="4">
        <f t="shared" si="462"/>
        <v>68.793818732394271</v>
      </c>
      <c r="V180" s="4">
        <f t="shared" si="463"/>
        <v>72.244269568951097</v>
      </c>
      <c r="W180" s="4">
        <f t="shared" si="464"/>
        <v>74.570618171524387</v>
      </c>
      <c r="X180" s="4">
        <f t="shared" si="465"/>
        <v>80.199501324983402</v>
      </c>
      <c r="Y180" s="4">
        <f t="shared" si="466"/>
        <v>81.834380465726298</v>
      </c>
      <c r="Z180" s="4">
        <f t="shared" si="467"/>
        <v>77.428254037739805</v>
      </c>
      <c r="AA180" s="4">
        <f t="shared" si="468"/>
        <v>79.447169478201062</v>
      </c>
      <c r="AB180" s="4">
        <f t="shared" si="469"/>
        <v>82.206371178237589</v>
      </c>
      <c r="AC180" s="4">
        <f t="shared" si="470"/>
        <v>84.083513199125235</v>
      </c>
      <c r="AD180" s="4">
        <f t="shared" si="471"/>
        <v>88.063852344554476</v>
      </c>
      <c r="AE180" s="4">
        <f t="shared" si="472"/>
        <v>87.834874268918227</v>
      </c>
      <c r="AF180" s="4">
        <f t="shared" si="473"/>
        <v>94.990405018006243</v>
      </c>
      <c r="AG180" s="4">
        <f t="shared" si="474"/>
        <v>116.16440001697751</v>
      </c>
      <c r="AI180" s="4">
        <f t="shared" si="475"/>
        <v>-1.1978468299443534</v>
      </c>
      <c r="AJ180" s="4">
        <f t="shared" si="476"/>
        <v>1.2873490116351718</v>
      </c>
      <c r="AK180" s="4">
        <f t="shared" si="477"/>
        <v>-1.3088187323942719</v>
      </c>
      <c r="AL180" s="4">
        <f t="shared" si="478"/>
        <v>-4.1269568951094016E-2</v>
      </c>
      <c r="AM180" s="4">
        <f t="shared" si="479"/>
        <v>1.1633818284756074</v>
      </c>
      <c r="AN180" s="4">
        <f t="shared" si="480"/>
        <v>1.6244986750165964</v>
      </c>
      <c r="AO180" s="4">
        <f t="shared" si="481"/>
        <v>0.73461953427370474</v>
      </c>
      <c r="AP180" s="4">
        <f t="shared" si="482"/>
        <v>-0.11125403773981191</v>
      </c>
      <c r="AQ180" s="4">
        <f t="shared" si="483"/>
        <v>-0.14516947820105486</v>
      </c>
      <c r="AR180" s="4">
        <f t="shared" si="484"/>
        <v>2.1426288217624148</v>
      </c>
      <c r="AS180" s="4">
        <f t="shared" si="485"/>
        <v>0.53548680087476441</v>
      </c>
      <c r="AT180" s="4">
        <f t="shared" si="486"/>
        <v>1.1741476554455232</v>
      </c>
      <c r="AU180" s="4">
        <f t="shared" si="487"/>
        <v>1.451125731081774</v>
      </c>
      <c r="AV180" s="4">
        <f t="shared" si="574"/>
        <v>-0.50640501800624804</v>
      </c>
      <c r="AW180" s="4">
        <f t="shared" si="574"/>
        <v>-0.49240001697751268</v>
      </c>
      <c r="AY180" s="2">
        <f t="shared" si="509"/>
        <v>61.412846829944357</v>
      </c>
      <c r="AZ180" s="2">
        <f t="shared" si="575"/>
        <v>63.227205476843579</v>
      </c>
      <c r="BA180" s="2">
        <f t="shared" si="576"/>
        <v>61.54663218399304</v>
      </c>
      <c r="BB180" s="2">
        <f t="shared" si="577"/>
        <v>65.506830801223003</v>
      </c>
      <c r="BC180" s="2">
        <f t="shared" si="578"/>
        <v>66.211264877970478</v>
      </c>
      <c r="BD180" s="2">
        <f t="shared" si="579"/>
        <v>70.383727453467273</v>
      </c>
      <c r="BE180" s="2">
        <f t="shared" si="580"/>
        <v>69.355910728860437</v>
      </c>
      <c r="BF180" s="2">
        <f t="shared" si="581"/>
        <v>67.994173684064776</v>
      </c>
      <c r="BG180" s="2">
        <f t="shared" si="582"/>
        <v>67.747897070989524</v>
      </c>
      <c r="BH180" s="2">
        <f t="shared" si="583"/>
        <v>66.301202084915644</v>
      </c>
      <c r="BI180" s="2">
        <f t="shared" si="584"/>
        <v>63.822920983883549</v>
      </c>
      <c r="BJ180" s="2">
        <f t="shared" si="585"/>
        <v>63.617096757047108</v>
      </c>
      <c r="BK180" s="2">
        <f t="shared" si="586"/>
        <v>62.907260722657895</v>
      </c>
      <c r="BL180" s="2">
        <f t="shared" si="587"/>
        <v>63.722277818308676</v>
      </c>
      <c r="BM180" s="2">
        <f t="shared" si="588"/>
        <v>66.61048199853866</v>
      </c>
      <c r="BO180" s="2" t="str">
        <f t="shared" si="440"/>
        <v/>
      </c>
      <c r="BP180" s="2" t="str">
        <f t="shared" si="441"/>
        <v/>
      </c>
      <c r="BQ180" s="2" t="str">
        <f t="shared" si="442"/>
        <v/>
      </c>
      <c r="BR180" s="2" t="str">
        <f t="shared" si="443"/>
        <v/>
      </c>
      <c r="BS180" s="2" t="str">
        <f t="shared" si="444"/>
        <v/>
      </c>
      <c r="BT180" s="2" t="str">
        <f t="shared" si="445"/>
        <v/>
      </c>
      <c r="BU180" s="2" t="str">
        <f t="shared" si="446"/>
        <v/>
      </c>
      <c r="BV180" s="2" t="str">
        <f t="shared" si="447"/>
        <v/>
      </c>
      <c r="BW180" s="2" t="str">
        <f t="shared" si="448"/>
        <v/>
      </c>
      <c r="BX180" s="2" t="str">
        <f t="shared" si="449"/>
        <v/>
      </c>
      <c r="BY180" s="2" t="str">
        <f t="shared" si="450"/>
        <v/>
      </c>
      <c r="BZ180" s="2" t="str">
        <f t="shared" si="451"/>
        <v/>
      </c>
      <c r="CA180" s="2" t="str">
        <f t="shared" si="452"/>
        <v/>
      </c>
      <c r="CB180" s="2" t="str">
        <f t="shared" si="453"/>
        <v/>
      </c>
      <c r="CC180" s="2" t="str">
        <f t="shared" si="454"/>
        <v/>
      </c>
      <c r="CE180" s="2" t="str">
        <f t="shared" si="510"/>
        <v/>
      </c>
      <c r="CF180" s="2" t="str">
        <f t="shared" si="511"/>
        <v/>
      </c>
      <c r="CG180" s="2" t="str">
        <f t="shared" si="512"/>
        <v/>
      </c>
      <c r="CH180" s="2" t="str">
        <f t="shared" si="513"/>
        <v/>
      </c>
      <c r="CI180" s="2" t="str">
        <f t="shared" si="514"/>
        <v/>
      </c>
      <c r="CJ180" s="2" t="str">
        <f t="shared" si="515"/>
        <v/>
      </c>
      <c r="CK180" s="2" t="str">
        <f t="shared" si="516"/>
        <v/>
      </c>
      <c r="CL180" s="2" t="str">
        <f t="shared" si="517"/>
        <v/>
      </c>
      <c r="CM180" s="2" t="str">
        <f t="shared" si="518"/>
        <v/>
      </c>
      <c r="CN180" s="2" t="str">
        <f t="shared" si="519"/>
        <v/>
      </c>
      <c r="CO180" s="2" t="str">
        <f t="shared" si="520"/>
        <v/>
      </c>
      <c r="CP180" s="2" t="str">
        <f t="shared" si="521"/>
        <v/>
      </c>
      <c r="CQ180" s="2" t="str">
        <f t="shared" si="522"/>
        <v/>
      </c>
      <c r="CR180" s="2" t="str">
        <f t="shared" si="523"/>
        <v/>
      </c>
      <c r="CS180" s="2" t="str">
        <f t="shared" si="524"/>
        <v/>
      </c>
      <c r="CU180" s="2" t="str">
        <f t="shared" si="525"/>
        <v/>
      </c>
      <c r="CV180" s="2" t="str">
        <f t="shared" si="526"/>
        <v/>
      </c>
      <c r="CW180" s="2" t="str">
        <f t="shared" si="527"/>
        <v/>
      </c>
      <c r="CX180" s="2" t="str">
        <f t="shared" si="528"/>
        <v/>
      </c>
      <c r="CY180" s="2" t="str">
        <f t="shared" si="529"/>
        <v/>
      </c>
      <c r="CZ180" s="2" t="str">
        <f t="shared" si="530"/>
        <v/>
      </c>
      <c r="DA180" s="2" t="str">
        <f t="shared" si="531"/>
        <v/>
      </c>
      <c r="DB180" s="2" t="str">
        <f t="shared" si="532"/>
        <v/>
      </c>
      <c r="DC180" s="2" t="str">
        <f t="shared" si="533"/>
        <v/>
      </c>
      <c r="DD180" s="2" t="str">
        <f t="shared" si="534"/>
        <v/>
      </c>
      <c r="DE180" s="2" t="str">
        <f t="shared" si="535"/>
        <v/>
      </c>
      <c r="DF180" s="2" t="str">
        <f t="shared" si="536"/>
        <v/>
      </c>
      <c r="DG180" s="2" t="str">
        <f t="shared" si="537"/>
        <v/>
      </c>
      <c r="DH180" s="2" t="str">
        <f t="shared" si="538"/>
        <v/>
      </c>
      <c r="DI180" s="2" t="str">
        <f t="shared" si="539"/>
        <v/>
      </c>
      <c r="DK180" s="2">
        <f t="shared" si="489"/>
        <v>100.88093846153842</v>
      </c>
      <c r="DL180" s="2">
        <f t="shared" si="589"/>
        <v>90.50382835467046</v>
      </c>
      <c r="DM180" s="2">
        <f t="shared" si="589"/>
        <v>96.545339023233709</v>
      </c>
      <c r="DN180" s="2">
        <f t="shared" si="589"/>
        <v>98.971847435897431</v>
      </c>
      <c r="DO180" s="2">
        <f t="shared" si="589"/>
        <v>91.664810256410249</v>
      </c>
      <c r="DP180" s="2">
        <f t="shared" si="589"/>
        <v>92.58449770580296</v>
      </c>
      <c r="DQ180" s="2">
        <f t="shared" si="589"/>
        <v>94.076132618448398</v>
      </c>
      <c r="DR180" s="2">
        <f t="shared" si="589"/>
        <v>88.71059754896595</v>
      </c>
      <c r="DS180" s="2">
        <f t="shared" si="589"/>
        <v>82.212995141700404</v>
      </c>
      <c r="DT180" s="2">
        <f t="shared" si="589"/>
        <v>90.70311281321807</v>
      </c>
      <c r="DU180" s="2">
        <f t="shared" si="589"/>
        <v>92.834839041470602</v>
      </c>
      <c r="DV180" s="2">
        <f t="shared" si="589"/>
        <v>99.612840755735505</v>
      </c>
      <c r="DW180" s="2">
        <f t="shared" si="589"/>
        <v>99.08467564102564</v>
      </c>
      <c r="DX180" s="2">
        <f t="shared" si="589"/>
        <v>95.820898717948722</v>
      </c>
      <c r="DY180" s="2">
        <f t="shared" si="589"/>
        <v>84.639242577030799</v>
      </c>
      <c r="EA180" s="2">
        <f t="shared" si="459"/>
        <v>61.405579606690452</v>
      </c>
      <c r="EB180" s="2">
        <f t="shared" si="491"/>
        <v>63.334607142857124</v>
      </c>
      <c r="EC180" s="2">
        <f t="shared" si="492"/>
        <v>60.46978571428572</v>
      </c>
      <c r="ED180" s="2">
        <f t="shared" si="493"/>
        <v>65.623961312150627</v>
      </c>
      <c r="EE180" s="2">
        <f t="shared" si="494"/>
        <v>66.28931913320703</v>
      </c>
      <c r="EF180" s="2">
        <f t="shared" si="495"/>
        <v>71.01948366533864</v>
      </c>
      <c r="EG180" s="2">
        <f t="shared" si="496"/>
        <v>69.178741283501353</v>
      </c>
      <c r="EH180" s="2">
        <f t="shared" si="497"/>
        <v>67.139941194968557</v>
      </c>
      <c r="EI180" s="2">
        <f t="shared" si="498"/>
        <v>67.823771938912216</v>
      </c>
      <c r="EJ180" s="2">
        <f t="shared" si="499"/>
        <v>66.663445651674024</v>
      </c>
      <c r="EK180" s="2">
        <f t="shared" si="500"/>
        <v>63.760239512323025</v>
      </c>
      <c r="EL180" s="2">
        <f t="shared" si="501"/>
        <v>63.395656250000002</v>
      </c>
      <c r="EM180" s="2">
        <f t="shared" si="502"/>
        <v>62.553247947988638</v>
      </c>
      <c r="EN180" s="2">
        <f t="shared" si="503"/>
        <v>63.625991638502384</v>
      </c>
      <c r="EO180" s="2">
        <f t="shared" si="504"/>
        <v>66.87383928120741</v>
      </c>
      <c r="EQ180" s="2">
        <f t="shared" si="505"/>
        <v>61.433383928004083</v>
      </c>
      <c r="ER180" s="2">
        <f t="shared" si="590"/>
        <v>62.957590356336489</v>
      </c>
      <c r="ES180" s="2">
        <f t="shared" si="590"/>
        <v>63.415471337912514</v>
      </c>
      <c r="ET180" s="2">
        <f t="shared" si="590"/>
        <v>65.342501825359207</v>
      </c>
      <c r="EU180" s="2">
        <f t="shared" si="590"/>
        <v>66.117140974788626</v>
      </c>
      <c r="EV180" s="2">
        <f t="shared" si="590"/>
        <v>69.503511375197917</v>
      </c>
      <c r="EW180" s="2">
        <f t="shared" si="590"/>
        <v>69.637361667426774</v>
      </c>
      <c r="EX180" s="2">
        <f t="shared" si="590"/>
        <v>68.752478649819068</v>
      </c>
      <c r="EY180" s="2">
        <f t="shared" si="590"/>
        <v>67.671724295802804</v>
      </c>
      <c r="EZ180" s="2">
        <f t="shared" si="590"/>
        <v>65.78698568411636</v>
      </c>
      <c r="FA180" s="2">
        <f t="shared" si="590"/>
        <v>63.927782721495973</v>
      </c>
      <c r="FB180" s="2">
        <f t="shared" si="590"/>
        <v>64.062297251392451</v>
      </c>
      <c r="FC180" s="2">
        <f t="shared" si="590"/>
        <v>63.632461148856301</v>
      </c>
      <c r="FD180" s="2">
        <f t="shared" si="590"/>
        <v>63.941680740223191</v>
      </c>
      <c r="FE180" s="2">
        <f t="shared" si="590"/>
        <v>65.776157972091497</v>
      </c>
      <c r="FG180" s="2">
        <f t="shared" si="507"/>
        <v>0.99999999790903782</v>
      </c>
      <c r="FH180" s="2">
        <f t="shared" si="591"/>
        <v>0.9999999980274985</v>
      </c>
      <c r="FI180" s="2">
        <f t="shared" si="591"/>
        <v>0.99999999827848762</v>
      </c>
      <c r="FJ180" s="2">
        <f t="shared" si="591"/>
        <v>0.99999999823043895</v>
      </c>
      <c r="FK180" s="2">
        <f t="shared" si="591"/>
        <v>0.99999999844723797</v>
      </c>
      <c r="FL180" s="2">
        <f t="shared" si="591"/>
        <v>0.9999999984820801</v>
      </c>
      <c r="FM180" s="2">
        <f t="shared" si="591"/>
        <v>0.99999999845321697</v>
      </c>
      <c r="FN180" s="2">
        <f t="shared" si="591"/>
        <v>0.99999999869227496</v>
      </c>
      <c r="FO180" s="2">
        <f t="shared" si="591"/>
        <v>0.9999999983106812</v>
      </c>
      <c r="FP180" s="2">
        <f t="shared" si="591"/>
        <v>0.99999999854585619</v>
      </c>
      <c r="FQ180" s="2">
        <f t="shared" si="591"/>
        <v>0.99999999865397426</v>
      </c>
      <c r="FR180" s="2">
        <f t="shared" si="591"/>
        <v>0.99999999844431409</v>
      </c>
      <c r="FS180" s="2">
        <f t="shared" si="591"/>
        <v>0.99999998975093418</v>
      </c>
      <c r="FT180" s="2">
        <f t="shared" si="591"/>
        <v>0.99999994923849156</v>
      </c>
      <c r="FU180" s="2">
        <f t="shared" si="591"/>
        <v>0.99999984278570164</v>
      </c>
      <c r="FW180" s="2">
        <f t="shared" si="540"/>
        <v>0.26136731159322268</v>
      </c>
      <c r="FX180" s="2">
        <f t="shared" si="592"/>
        <v>0.28487251349217718</v>
      </c>
      <c r="FY180" s="2">
        <f t="shared" si="593"/>
        <v>0.36556732292326788</v>
      </c>
      <c r="FZ180" s="2">
        <f t="shared" si="594"/>
        <v>0.41615427951638667</v>
      </c>
      <c r="GA180" s="2">
        <f t="shared" si="595"/>
        <v>0.45333447259305654</v>
      </c>
      <c r="GB180" s="2">
        <f t="shared" si="596"/>
        <v>0.41937194283829327</v>
      </c>
      <c r="GC180" s="2">
        <f t="shared" si="597"/>
        <v>0.38630949050235097</v>
      </c>
      <c r="GD180" s="2">
        <f t="shared" si="598"/>
        <v>0.52974426009033582</v>
      </c>
      <c r="GE180" s="2">
        <f t="shared" si="599"/>
        <v>0.49902050882873727</v>
      </c>
      <c r="GF180" s="2">
        <f t="shared" si="600"/>
        <v>0.41330307729278271</v>
      </c>
      <c r="GG180" s="2">
        <f t="shared" si="601"/>
        <v>0.37412099681499522</v>
      </c>
      <c r="GH180" s="2">
        <f t="shared" si="602"/>
        <v>0.33217346404137765</v>
      </c>
      <c r="GI180" s="2">
        <f t="shared" si="603"/>
        <v>0.32802823387596985</v>
      </c>
      <c r="GJ180" s="2">
        <f t="shared" si="604"/>
        <v>0.30499800284330564</v>
      </c>
      <c r="GK180" s="2">
        <f t="shared" si="605"/>
        <v>0.23992398654968203</v>
      </c>
      <c r="GM180" s="107">
        <f t="shared" si="541"/>
        <v>0</v>
      </c>
      <c r="GN180" s="107">
        <f t="shared" si="606"/>
        <v>3.3221059091467083E-294</v>
      </c>
      <c r="GO180" s="107">
        <f t="shared" si="607"/>
        <v>0</v>
      </c>
      <c r="GP180" s="107">
        <f t="shared" si="608"/>
        <v>0</v>
      </c>
      <c r="GQ180" s="107">
        <f t="shared" si="609"/>
        <v>0</v>
      </c>
      <c r="GR180" s="107">
        <f t="shared" si="610"/>
        <v>0</v>
      </c>
      <c r="GS180" s="107">
        <f t="shared" si="611"/>
        <v>0</v>
      </c>
      <c r="GT180" s="107">
        <f t="shared" si="612"/>
        <v>0</v>
      </c>
      <c r="GU180" s="107">
        <f t="shared" si="613"/>
        <v>0</v>
      </c>
      <c r="GV180" s="107">
        <f t="shared" si="614"/>
        <v>0</v>
      </c>
      <c r="GW180" s="107">
        <f t="shared" si="615"/>
        <v>0</v>
      </c>
      <c r="GX180" s="107">
        <f t="shared" si="616"/>
        <v>0</v>
      </c>
      <c r="GY180" s="107">
        <f t="shared" si="617"/>
        <v>0</v>
      </c>
      <c r="GZ180" s="107">
        <f t="shared" si="618"/>
        <v>0</v>
      </c>
      <c r="HA180" s="107">
        <f t="shared" si="619"/>
        <v>0</v>
      </c>
      <c r="HC180" s="107">
        <f t="shared" si="542"/>
        <v>6.4149193083018263E-183</v>
      </c>
      <c r="HD180" s="107">
        <f t="shared" si="620"/>
        <v>1.0323099820815338E-168</v>
      </c>
      <c r="HE180" s="107">
        <f t="shared" si="621"/>
        <v>1.2665967785520235E-180</v>
      </c>
      <c r="HF180" s="107">
        <f t="shared" si="622"/>
        <v>9.0915527411912697E-204</v>
      </c>
      <c r="HG180" s="107">
        <f t="shared" si="623"/>
        <v>2.1025878680238885E-221</v>
      </c>
      <c r="HH180" s="107">
        <f t="shared" si="624"/>
        <v>1.5097736136361565E-235</v>
      </c>
      <c r="HI180" s="107">
        <f t="shared" si="625"/>
        <v>2.8361135919025601E-242</v>
      </c>
      <c r="HJ180" s="107">
        <f t="shared" si="626"/>
        <v>1.1990357065461378E-259</v>
      </c>
      <c r="HK180" s="107">
        <f t="shared" si="627"/>
        <v>2.6577177647716349E-237</v>
      </c>
      <c r="HL180" s="107">
        <f t="shared" si="628"/>
        <v>4.6843719443478695E-252</v>
      </c>
      <c r="HM180" s="107">
        <f t="shared" si="629"/>
        <v>1.0355960230653575E-240</v>
      </c>
      <c r="HN180" s="107">
        <f t="shared" si="630"/>
        <v>1.3141409292367346E-228</v>
      </c>
      <c r="HO180" s="107">
        <f t="shared" si="631"/>
        <v>4.6036852360205284E-213</v>
      </c>
      <c r="HP180" s="107">
        <f t="shared" si="632"/>
        <v>4.1707702040575991E-200</v>
      </c>
      <c r="HQ180" s="107">
        <f t="shared" si="633"/>
        <v>6.7903355894854676E-237</v>
      </c>
      <c r="HS180" s="107">
        <f t="shared" si="543"/>
        <v>1.514206771524379E-14</v>
      </c>
      <c r="HT180" s="107">
        <f t="shared" si="634"/>
        <v>7.9956691865582037E-14</v>
      </c>
      <c r="HU180" s="107">
        <f t="shared" si="635"/>
        <v>1.0339860218563775E-15</v>
      </c>
      <c r="HV180" s="107">
        <f t="shared" si="636"/>
        <v>3.3351836887383602E-18</v>
      </c>
      <c r="HW180" s="107">
        <f t="shared" si="637"/>
        <v>2.7520224041626252E-20</v>
      </c>
      <c r="HX180" s="107">
        <f t="shared" si="638"/>
        <v>2.8019423203358702E-21</v>
      </c>
      <c r="HY180" s="107">
        <f t="shared" si="639"/>
        <v>2.6336756951981252E-21</v>
      </c>
      <c r="HZ180" s="107">
        <f t="shared" si="640"/>
        <v>2.9934878768553771E-25</v>
      </c>
      <c r="IA180" s="107">
        <f t="shared" si="641"/>
        <v>3.4999261315605282E-23</v>
      </c>
      <c r="IB180" s="107">
        <f t="shared" si="642"/>
        <v>5.7963193797597544E-23</v>
      </c>
      <c r="IC180" s="107">
        <f t="shared" si="643"/>
        <v>4.1067442701406791E-21</v>
      </c>
      <c r="ID180" s="107">
        <f t="shared" si="644"/>
        <v>3.2353538505385112E-19</v>
      </c>
      <c r="IE180" s="107">
        <f t="shared" si="645"/>
        <v>1.5425788969608814E-17</v>
      </c>
      <c r="IF180" s="107">
        <f t="shared" si="646"/>
        <v>3.038807237824304E-16</v>
      </c>
      <c r="IG180" s="107">
        <f t="shared" si="647"/>
        <v>1.1491760767041184E-15</v>
      </c>
      <c r="II180" s="107">
        <f t="shared" si="544"/>
        <v>0.37896110340162992</v>
      </c>
      <c r="IJ180" s="107">
        <f t="shared" si="545"/>
        <v>0.42505460005697826</v>
      </c>
      <c r="IK180" s="107">
        <f t="shared" si="546"/>
        <v>0.50034893253596069</v>
      </c>
      <c r="IL180" s="107">
        <f t="shared" si="547"/>
        <v>0.5195225263776414</v>
      </c>
      <c r="IM180" s="107">
        <f t="shared" si="548"/>
        <v>0.52025168996546611</v>
      </c>
      <c r="IN180" s="107">
        <f t="shared" si="549"/>
        <v>0.51916132254199421</v>
      </c>
      <c r="IO180" s="107">
        <f t="shared" si="550"/>
        <v>0.50333778971102072</v>
      </c>
      <c r="IP180" s="107">
        <f t="shared" si="551"/>
        <v>0.47337944586222314</v>
      </c>
      <c r="IQ180" s="107">
        <f t="shared" si="552"/>
        <v>0.50068134737792147</v>
      </c>
      <c r="IR180" s="107">
        <f t="shared" si="553"/>
        <v>0.51669045789496248</v>
      </c>
      <c r="IS180" s="107">
        <f t="shared" si="554"/>
        <v>0.49538148567611751</v>
      </c>
      <c r="IT180" s="107">
        <f t="shared" si="555"/>
        <v>0.45510812777557785</v>
      </c>
      <c r="IU180" s="107">
        <f t="shared" si="556"/>
        <v>0.43620344522283871</v>
      </c>
      <c r="IV180" s="107">
        <f t="shared" si="557"/>
        <v>0.38225070157455893</v>
      </c>
      <c r="IW180" s="107">
        <f t="shared" si="558"/>
        <v>0.28634740961488026</v>
      </c>
      <c r="IY180" s="107">
        <f t="shared" si="559"/>
        <v>0.37896110340164507</v>
      </c>
      <c r="IZ180" s="107">
        <f t="shared" si="560"/>
        <v>0.4250546000570582</v>
      </c>
      <c r="JA180" s="107">
        <f t="shared" si="561"/>
        <v>0.50034893253596169</v>
      </c>
      <c r="JB180" s="107">
        <f t="shared" si="562"/>
        <v>0.5195225263776414</v>
      </c>
      <c r="JC180" s="107">
        <f t="shared" si="563"/>
        <v>0.52025168996546611</v>
      </c>
      <c r="JD180" s="107">
        <f t="shared" si="564"/>
        <v>0.51916132254199421</v>
      </c>
      <c r="JE180" s="107">
        <f t="shared" si="565"/>
        <v>0.50333778971102072</v>
      </c>
      <c r="JF180" s="107">
        <f t="shared" si="566"/>
        <v>0.47337944586222314</v>
      </c>
      <c r="JG180" s="107">
        <f t="shared" si="567"/>
        <v>0.50068134737792147</v>
      </c>
      <c r="JH180" s="107">
        <f t="shared" si="568"/>
        <v>0.51669045789496248</v>
      </c>
      <c r="JI180" s="107">
        <f t="shared" si="569"/>
        <v>0.49538148567611751</v>
      </c>
      <c r="JJ180" s="107">
        <f t="shared" si="570"/>
        <v>0.45510812777557785</v>
      </c>
      <c r="JK180" s="107">
        <f t="shared" si="571"/>
        <v>0.43620344522283871</v>
      </c>
      <c r="JL180" s="107">
        <f t="shared" si="572"/>
        <v>0.3822507015745592</v>
      </c>
      <c r="JM180" s="107">
        <f t="shared" si="573"/>
        <v>0.28634740961488142</v>
      </c>
    </row>
    <row r="181" spans="2:273" x14ac:dyDescent="0.25">
      <c r="B181" s="2">
        <v>153</v>
      </c>
      <c r="C181" s="37">
        <v>61.4</v>
      </c>
      <c r="D181" s="37">
        <v>64.454999999999998</v>
      </c>
      <c r="E181" s="37">
        <v>66.894000000000005</v>
      </c>
      <c r="F181" s="37">
        <v>71.516000000000005</v>
      </c>
      <c r="G181" s="37">
        <v>74.266000000000005</v>
      </c>
      <c r="H181" s="37">
        <v>79</v>
      </c>
      <c r="I181" s="37">
        <v>81.569000000000003</v>
      </c>
      <c r="J181" s="37">
        <v>73.713999999999999</v>
      </c>
      <c r="K181" s="37">
        <v>72.444000000000003</v>
      </c>
      <c r="L181" s="37">
        <v>81.778000000000006</v>
      </c>
      <c r="M181" s="37">
        <v>83.921000000000006</v>
      </c>
      <c r="N181" s="37">
        <v>89.475999999999999</v>
      </c>
      <c r="O181" s="37">
        <v>89.697999999999993</v>
      </c>
      <c r="P181" s="37">
        <v>96.233999999999995</v>
      </c>
      <c r="Q181" s="37">
        <v>122.28100000000001</v>
      </c>
      <c r="S181" s="4">
        <f t="shared" si="460"/>
        <v>61.351876233233696</v>
      </c>
      <c r="T181" s="4">
        <f t="shared" si="461"/>
        <v>64.077966411797206</v>
      </c>
      <c r="U181" s="4">
        <f t="shared" si="462"/>
        <v>68.316682332923065</v>
      </c>
      <c r="V181" s="4">
        <f t="shared" si="463"/>
        <v>71.263057568166758</v>
      </c>
      <c r="W181" s="4">
        <f t="shared" si="464"/>
        <v>72.982293175592517</v>
      </c>
      <c r="X181" s="4">
        <f t="shared" si="465"/>
        <v>78.700819971292091</v>
      </c>
      <c r="Y181" s="4">
        <f t="shared" si="466"/>
        <v>80.599241143457078</v>
      </c>
      <c r="Z181" s="4">
        <f t="shared" si="467"/>
        <v>74.684410025734735</v>
      </c>
      <c r="AA181" s="4">
        <f t="shared" si="468"/>
        <v>76.537940283154995</v>
      </c>
      <c r="AB181" s="4">
        <f t="shared" si="469"/>
        <v>79.937846789093911</v>
      </c>
      <c r="AC181" s="4">
        <f t="shared" si="470"/>
        <v>82.388468780208242</v>
      </c>
      <c r="AD181" s="4">
        <f t="shared" si="471"/>
        <v>87.498603920030376</v>
      </c>
      <c r="AE181" s="4">
        <f t="shared" si="472"/>
        <v>87.844503630134255</v>
      </c>
      <c r="AF181" s="4">
        <f t="shared" si="473"/>
        <v>96.601195731317915</v>
      </c>
      <c r="AG181" s="4">
        <f t="shared" si="474"/>
        <v>123.0314135701698</v>
      </c>
      <c r="AI181" s="4">
        <f t="shared" si="475"/>
        <v>4.8123766766302367E-2</v>
      </c>
      <c r="AJ181" s="4">
        <f t="shared" si="476"/>
        <v>0.3770335882027922</v>
      </c>
      <c r="AK181" s="4">
        <f t="shared" si="477"/>
        <v>-1.4226823329230598</v>
      </c>
      <c r="AL181" s="4">
        <f t="shared" si="478"/>
        <v>0.25294243183324738</v>
      </c>
      <c r="AM181" s="4">
        <f t="shared" si="479"/>
        <v>1.2837068244074885</v>
      </c>
      <c r="AN181" s="4">
        <f t="shared" si="480"/>
        <v>0.29918002870790872</v>
      </c>
      <c r="AO181" s="4">
        <f t="shared" si="481"/>
        <v>0.96975885654292426</v>
      </c>
      <c r="AP181" s="4">
        <f t="shared" si="482"/>
        <v>-0.97041002573473634</v>
      </c>
      <c r="AQ181" s="4">
        <f t="shared" si="483"/>
        <v>-4.0939402831549927</v>
      </c>
      <c r="AR181" s="4">
        <f t="shared" si="484"/>
        <v>1.8401532109060952</v>
      </c>
      <c r="AS181" s="4">
        <f t="shared" si="485"/>
        <v>1.532531219791764</v>
      </c>
      <c r="AT181" s="4">
        <f t="shared" si="486"/>
        <v>1.9773960799696226</v>
      </c>
      <c r="AU181" s="4">
        <f t="shared" si="487"/>
        <v>1.8534963698657378</v>
      </c>
      <c r="AV181" s="4">
        <f t="shared" si="574"/>
        <v>-0.3671957313179206</v>
      </c>
      <c r="AW181" s="4">
        <f t="shared" si="574"/>
        <v>-0.75041357016979759</v>
      </c>
      <c r="AY181" s="2">
        <f t="shared" si="509"/>
        <v>61.351876233233696</v>
      </c>
      <c r="AZ181" s="2">
        <f t="shared" si="575"/>
        <v>63.155082795853858</v>
      </c>
      <c r="BA181" s="2">
        <f t="shared" si="576"/>
        <v>61.61494029332237</v>
      </c>
      <c r="BB181" s="2">
        <f t="shared" si="577"/>
        <v>65.431194466738091</v>
      </c>
      <c r="BC181" s="2">
        <f t="shared" si="578"/>
        <v>66.150344852702801</v>
      </c>
      <c r="BD181" s="2">
        <f t="shared" si="579"/>
        <v>70.280520896748413</v>
      </c>
      <c r="BE181" s="2">
        <f t="shared" si="580"/>
        <v>69.330450632207132</v>
      </c>
      <c r="BF181" s="2">
        <f t="shared" si="581"/>
        <v>68.01530207346886</v>
      </c>
      <c r="BG181" s="2">
        <f t="shared" si="582"/>
        <v>67.690553027208182</v>
      </c>
      <c r="BH181" s="2">
        <f t="shared" si="583"/>
        <v>66.185102054016411</v>
      </c>
      <c r="BI181" s="2">
        <f t="shared" si="584"/>
        <v>63.750318025924734</v>
      </c>
      <c r="BJ181" s="2">
        <f t="shared" si="585"/>
        <v>63.576533218167569</v>
      </c>
      <c r="BK181" s="2">
        <f t="shared" si="586"/>
        <v>62.885125339335993</v>
      </c>
      <c r="BL181" s="2">
        <f t="shared" si="587"/>
        <v>63.650143960397834</v>
      </c>
      <c r="BM181" s="2">
        <f t="shared" si="588"/>
        <v>66.503831766632132</v>
      </c>
      <c r="BO181" s="2" t="str">
        <f t="shared" si="440"/>
        <v/>
      </c>
      <c r="BP181" s="2" t="str">
        <f t="shared" si="441"/>
        <v/>
      </c>
      <c r="BQ181" s="2" t="str">
        <f t="shared" si="442"/>
        <v/>
      </c>
      <c r="BR181" s="2" t="str">
        <f t="shared" si="443"/>
        <v/>
      </c>
      <c r="BS181" s="2" t="str">
        <f t="shared" si="444"/>
        <v/>
      </c>
      <c r="BT181" s="2" t="str">
        <f t="shared" si="445"/>
        <v/>
      </c>
      <c r="BU181" s="2" t="str">
        <f t="shared" si="446"/>
        <v/>
      </c>
      <c r="BV181" s="2" t="str">
        <f t="shared" si="447"/>
        <v/>
      </c>
      <c r="BW181" s="2" t="str">
        <f t="shared" si="448"/>
        <v/>
      </c>
      <c r="BX181" s="2" t="str">
        <f t="shared" si="449"/>
        <v/>
      </c>
      <c r="BY181" s="2" t="str">
        <f t="shared" si="450"/>
        <v/>
      </c>
      <c r="BZ181" s="2" t="str">
        <f t="shared" si="451"/>
        <v/>
      </c>
      <c r="CA181" s="2" t="str">
        <f t="shared" si="452"/>
        <v/>
      </c>
      <c r="CB181" s="2" t="str">
        <f t="shared" si="453"/>
        <v/>
      </c>
      <c r="CC181" s="2" t="str">
        <f t="shared" si="454"/>
        <v/>
      </c>
      <c r="CE181" s="2" t="str">
        <f t="shared" si="510"/>
        <v/>
      </c>
      <c r="CF181" s="2" t="str">
        <f t="shared" si="511"/>
        <v/>
      </c>
      <c r="CG181" s="2" t="str">
        <f t="shared" si="512"/>
        <v/>
      </c>
      <c r="CH181" s="2" t="str">
        <f t="shared" si="513"/>
        <v/>
      </c>
      <c r="CI181" s="2" t="str">
        <f t="shared" si="514"/>
        <v/>
      </c>
      <c r="CJ181" s="2" t="str">
        <f t="shared" si="515"/>
        <v/>
      </c>
      <c r="CK181" s="2" t="str">
        <f t="shared" si="516"/>
        <v/>
      </c>
      <c r="CL181" s="2" t="str">
        <f t="shared" si="517"/>
        <v/>
      </c>
      <c r="CM181" s="2" t="str">
        <f t="shared" si="518"/>
        <v/>
      </c>
      <c r="CN181" s="2" t="str">
        <f t="shared" si="519"/>
        <v/>
      </c>
      <c r="CO181" s="2" t="str">
        <f t="shared" si="520"/>
        <v/>
      </c>
      <c r="CP181" s="2" t="str">
        <f t="shared" si="521"/>
        <v/>
      </c>
      <c r="CQ181" s="2" t="str">
        <f t="shared" si="522"/>
        <v/>
      </c>
      <c r="CR181" s="2" t="str">
        <f t="shared" si="523"/>
        <v/>
      </c>
      <c r="CS181" s="2" t="str">
        <f t="shared" si="524"/>
        <v/>
      </c>
      <c r="CU181" s="2" t="str">
        <f t="shared" si="525"/>
        <v/>
      </c>
      <c r="CV181" s="2" t="str">
        <f t="shared" si="526"/>
        <v/>
      </c>
      <c r="CW181" s="2" t="str">
        <f t="shared" si="527"/>
        <v/>
      </c>
      <c r="CX181" s="2" t="str">
        <f t="shared" si="528"/>
        <v/>
      </c>
      <c r="CY181" s="2" t="str">
        <f t="shared" si="529"/>
        <v/>
      </c>
      <c r="CZ181" s="2" t="str">
        <f t="shared" si="530"/>
        <v/>
      </c>
      <c r="DA181" s="2" t="str">
        <f t="shared" si="531"/>
        <v/>
      </c>
      <c r="DB181" s="2" t="str">
        <f t="shared" si="532"/>
        <v/>
      </c>
      <c r="DC181" s="2" t="str">
        <f t="shared" si="533"/>
        <v/>
      </c>
      <c r="DD181" s="2" t="str">
        <f t="shared" si="534"/>
        <v/>
      </c>
      <c r="DE181" s="2" t="str">
        <f t="shared" si="535"/>
        <v/>
      </c>
      <c r="DF181" s="2" t="str">
        <f t="shared" si="536"/>
        <v/>
      </c>
      <c r="DG181" s="2" t="str">
        <f t="shared" si="537"/>
        <v/>
      </c>
      <c r="DH181" s="2" t="str">
        <f t="shared" si="538"/>
        <v/>
      </c>
      <c r="DI181" s="2" t="str">
        <f t="shared" si="539"/>
        <v/>
      </c>
      <c r="DK181" s="2">
        <f t="shared" si="489"/>
        <v>101.08851983805664</v>
      </c>
      <c r="DL181" s="2">
        <f t="shared" si="589"/>
        <v>90.629692745376957</v>
      </c>
      <c r="DM181" s="2">
        <f t="shared" si="589"/>
        <v>96.71322759601702</v>
      </c>
      <c r="DN181" s="2">
        <f t="shared" si="589"/>
        <v>99.150240350877198</v>
      </c>
      <c r="DO181" s="2">
        <f t="shared" si="589"/>
        <v>91.777294466936567</v>
      </c>
      <c r="DP181" s="2">
        <f t="shared" si="589"/>
        <v>92.694264102564105</v>
      </c>
      <c r="DQ181" s="2">
        <f t="shared" si="589"/>
        <v>94.209526862895274</v>
      </c>
      <c r="DR181" s="2">
        <f t="shared" si="589"/>
        <v>88.795242477295091</v>
      </c>
      <c r="DS181" s="2">
        <f t="shared" si="589"/>
        <v>82.255330769230767</v>
      </c>
      <c r="DT181" s="2">
        <f t="shared" si="589"/>
        <v>90.814790677316992</v>
      </c>
      <c r="DU181" s="2">
        <f t="shared" si="589"/>
        <v>92.966673377831256</v>
      </c>
      <c r="DV181" s="2">
        <f t="shared" si="589"/>
        <v>99.800435897435904</v>
      </c>
      <c r="DW181" s="2">
        <f t="shared" si="589"/>
        <v>99.27094426450742</v>
      </c>
      <c r="DX181" s="2">
        <f t="shared" si="589"/>
        <v>95.980570985155197</v>
      </c>
      <c r="DY181" s="2">
        <f t="shared" si="589"/>
        <v>84.712170588235281</v>
      </c>
      <c r="EA181" s="2">
        <f t="shared" si="459"/>
        <v>61.34261788788578</v>
      </c>
      <c r="EB181" s="2">
        <f t="shared" si="491"/>
        <v>63.282642857142839</v>
      </c>
      <c r="EC181" s="2">
        <f t="shared" si="492"/>
        <v>60.351821428571434</v>
      </c>
      <c r="ED181" s="2">
        <f t="shared" si="493"/>
        <v>65.566329067372749</v>
      </c>
      <c r="EE181" s="2">
        <f t="shared" si="494"/>
        <v>66.239368040474972</v>
      </c>
      <c r="EF181" s="2">
        <f t="shared" si="495"/>
        <v>71.017571670763743</v>
      </c>
      <c r="EG181" s="2">
        <f t="shared" si="496"/>
        <v>69.123068969756574</v>
      </c>
      <c r="EH181" s="2">
        <f t="shared" si="497"/>
        <v>67.049034119496852</v>
      </c>
      <c r="EI181" s="2">
        <f t="shared" si="498"/>
        <v>67.775812967759222</v>
      </c>
      <c r="EJ181" s="2">
        <f t="shared" si="499"/>
        <v>66.605423427152317</v>
      </c>
      <c r="EK181" s="2">
        <f t="shared" si="500"/>
        <v>63.675926258521244</v>
      </c>
      <c r="EL181" s="2">
        <f t="shared" si="501"/>
        <v>63.3137578125</v>
      </c>
      <c r="EM181" s="2">
        <f t="shared" si="502"/>
        <v>62.471126086956531</v>
      </c>
      <c r="EN181" s="2">
        <f t="shared" si="503"/>
        <v>63.537446473247584</v>
      </c>
      <c r="EO181" s="2">
        <f t="shared" si="504"/>
        <v>66.80938635101711</v>
      </c>
      <c r="EQ181" s="2">
        <f t="shared" si="505"/>
        <v>61.372659133483417</v>
      </c>
      <c r="ER181" s="2">
        <f t="shared" si="590"/>
        <v>62.900723354995499</v>
      </c>
      <c r="ES181" s="2">
        <f t="shared" si="590"/>
        <v>63.356195255871512</v>
      </c>
      <c r="ET181" s="2">
        <f t="shared" si="590"/>
        <v>65.280599455050535</v>
      </c>
      <c r="EU181" s="2">
        <f t="shared" si="590"/>
        <v>66.065072862586206</v>
      </c>
      <c r="EV181" s="2">
        <f t="shared" si="590"/>
        <v>69.469940526154076</v>
      </c>
      <c r="EW181" s="2">
        <f t="shared" si="590"/>
        <v>69.592138907813322</v>
      </c>
      <c r="EX181" s="2">
        <f t="shared" si="590"/>
        <v>68.696644444444445</v>
      </c>
      <c r="EY181" s="2">
        <f t="shared" si="590"/>
        <v>67.622562751672135</v>
      </c>
      <c r="EZ181" s="2">
        <f t="shared" si="590"/>
        <v>65.711158413518717</v>
      </c>
      <c r="FA181" s="2">
        <f t="shared" si="590"/>
        <v>63.849173985437716</v>
      </c>
      <c r="FB181" s="2">
        <f t="shared" si="590"/>
        <v>63.996179452338886</v>
      </c>
      <c r="FC181" s="2">
        <f t="shared" si="590"/>
        <v>63.573032376306337</v>
      </c>
      <c r="FD181" s="2">
        <f t="shared" si="590"/>
        <v>63.862107875574573</v>
      </c>
      <c r="FE181" s="2">
        <f t="shared" si="590"/>
        <v>65.692957161994428</v>
      </c>
      <c r="FG181" s="2">
        <f t="shared" si="507"/>
        <v>0.9999999983390897</v>
      </c>
      <c r="FH181" s="2">
        <f t="shared" si="591"/>
        <v>0.99999999843318632</v>
      </c>
      <c r="FI181" s="2">
        <f t="shared" si="591"/>
        <v>0.99999999863255418</v>
      </c>
      <c r="FJ181" s="2">
        <f t="shared" si="591"/>
        <v>0.99999999859438771</v>
      </c>
      <c r="FK181" s="2">
        <f t="shared" si="591"/>
        <v>0.99999999876659729</v>
      </c>
      <c r="FL181" s="2">
        <f t="shared" si="591"/>
        <v>0.99999999879427337</v>
      </c>
      <c r="FM181" s="2">
        <f t="shared" si="591"/>
        <v>0.99999999877134649</v>
      </c>
      <c r="FN181" s="2">
        <f t="shared" si="591"/>
        <v>0.99999999896123715</v>
      </c>
      <c r="FO181" s="2">
        <f t="shared" si="591"/>
        <v>0.99999999865812639</v>
      </c>
      <c r="FP181" s="2">
        <f t="shared" si="591"/>
        <v>0.99999999884493251</v>
      </c>
      <c r="FQ181" s="2">
        <f t="shared" si="591"/>
        <v>0.9999999989308137</v>
      </c>
      <c r="FR181" s="2">
        <f t="shared" si="591"/>
        <v>0.9999999987642747</v>
      </c>
      <c r="FS181" s="2">
        <f t="shared" si="591"/>
        <v>0.99999999168666676</v>
      </c>
      <c r="FT181" s="2">
        <f t="shared" si="591"/>
        <v>0.9999999581012381</v>
      </c>
      <c r="FU181" s="2">
        <f t="shared" si="591"/>
        <v>0.99999986830509424</v>
      </c>
      <c r="FW181" s="2">
        <f t="shared" si="540"/>
        <v>0.3081856011414158</v>
      </c>
      <c r="FX181" s="2">
        <f t="shared" si="592"/>
        <v>0.33399735656205498</v>
      </c>
      <c r="FY181" s="2">
        <f t="shared" si="593"/>
        <v>0.42042664716055012</v>
      </c>
      <c r="FZ181" s="2">
        <f t="shared" si="594"/>
        <v>0.47294589714497093</v>
      </c>
      <c r="GA181" s="2">
        <f t="shared" si="595"/>
        <v>0.51076122901988974</v>
      </c>
      <c r="GB181" s="2">
        <f t="shared" si="596"/>
        <v>0.47624448675552744</v>
      </c>
      <c r="GC181" s="2">
        <f t="shared" si="597"/>
        <v>0.44211239050434248</v>
      </c>
      <c r="GD181" s="2">
        <f t="shared" si="598"/>
        <v>0.58646630016328927</v>
      </c>
      <c r="GE181" s="2">
        <f t="shared" si="599"/>
        <v>0.5563447945305019</v>
      </c>
      <c r="GF181" s="2">
        <f t="shared" si="600"/>
        <v>0.47001883635311037</v>
      </c>
      <c r="GG181" s="2">
        <f t="shared" si="601"/>
        <v>0.42939516385170146</v>
      </c>
      <c r="GH181" s="2">
        <f t="shared" si="602"/>
        <v>0.38506305374796879</v>
      </c>
      <c r="GI181" s="2">
        <f t="shared" si="603"/>
        <v>0.37571157407096056</v>
      </c>
      <c r="GJ181" s="2">
        <f t="shared" si="604"/>
        <v>0.3471189584464367</v>
      </c>
      <c r="GK181" s="2">
        <f t="shared" si="605"/>
        <v>0.27369128745006815</v>
      </c>
      <c r="GM181" s="107">
        <f t="shared" si="541"/>
        <v>0</v>
      </c>
      <c r="GN181" s="107">
        <f t="shared" si="606"/>
        <v>5.9343833430597391E-301</v>
      </c>
      <c r="GO181" s="107">
        <f t="shared" si="607"/>
        <v>0</v>
      </c>
      <c r="GP181" s="107">
        <f t="shared" si="608"/>
        <v>0</v>
      </c>
      <c r="GQ181" s="107">
        <f t="shared" si="609"/>
        <v>0</v>
      </c>
      <c r="GR181" s="107">
        <f t="shared" si="610"/>
        <v>0</v>
      </c>
      <c r="GS181" s="107">
        <f t="shared" si="611"/>
        <v>0</v>
      </c>
      <c r="GT181" s="107">
        <f t="shared" si="612"/>
        <v>0</v>
      </c>
      <c r="GU181" s="107">
        <f t="shared" si="613"/>
        <v>0</v>
      </c>
      <c r="GV181" s="107">
        <f t="shared" si="614"/>
        <v>0</v>
      </c>
      <c r="GW181" s="107">
        <f t="shared" si="615"/>
        <v>0</v>
      </c>
      <c r="GX181" s="107">
        <f t="shared" si="616"/>
        <v>0</v>
      </c>
      <c r="GY181" s="107">
        <f t="shared" si="617"/>
        <v>0</v>
      </c>
      <c r="GZ181" s="107">
        <f t="shared" si="618"/>
        <v>0</v>
      </c>
      <c r="HA181" s="107">
        <f t="shared" si="619"/>
        <v>0</v>
      </c>
      <c r="HC181" s="107">
        <f t="shared" si="542"/>
        <v>1.2188948705050848E-188</v>
      </c>
      <c r="HD181" s="107">
        <f t="shared" si="620"/>
        <v>5.8607646116271806E-174</v>
      </c>
      <c r="HE181" s="107">
        <f t="shared" si="621"/>
        <v>3.5995574241989724E-186</v>
      </c>
      <c r="HF181" s="107">
        <f t="shared" si="622"/>
        <v>5.1067837850975605E-210</v>
      </c>
      <c r="HG181" s="107">
        <f t="shared" si="623"/>
        <v>3.9766701634435788E-228</v>
      </c>
      <c r="HH181" s="107">
        <f t="shared" si="624"/>
        <v>1.1047245147421019E-242</v>
      </c>
      <c r="HI181" s="107">
        <f t="shared" si="625"/>
        <v>1.2133585001948406E-249</v>
      </c>
      <c r="HJ181" s="107">
        <f t="shared" si="626"/>
        <v>2.1877543297528844E-267</v>
      </c>
      <c r="HK181" s="107">
        <f t="shared" si="627"/>
        <v>1.9770673606440977E-244</v>
      </c>
      <c r="HL181" s="107">
        <f t="shared" si="628"/>
        <v>1.2132586304469025E-259</v>
      </c>
      <c r="HM181" s="107">
        <f t="shared" si="629"/>
        <v>5.6256067258419505E-248</v>
      </c>
      <c r="HN181" s="107">
        <f t="shared" si="630"/>
        <v>1.32407274544209E-235</v>
      </c>
      <c r="HO181" s="107">
        <f t="shared" si="631"/>
        <v>1.2647372430566187E-219</v>
      </c>
      <c r="HP181" s="107">
        <f t="shared" si="632"/>
        <v>2.4816913932463437E-206</v>
      </c>
      <c r="HQ181" s="107">
        <f t="shared" si="633"/>
        <v>3.6076117484185172E-244</v>
      </c>
      <c r="HS181" s="107">
        <f t="shared" si="543"/>
        <v>1.2527625057946618E-15</v>
      </c>
      <c r="HT181" s="107">
        <f t="shared" si="634"/>
        <v>7.9000231248099156E-15</v>
      </c>
      <c r="HU181" s="107">
        <f t="shared" si="635"/>
        <v>8.22063302405542E-17</v>
      </c>
      <c r="HV181" s="107">
        <f t="shared" si="636"/>
        <v>1.8270381744099021E-19</v>
      </c>
      <c r="HW181" s="107">
        <f t="shared" si="637"/>
        <v>1.1528490944528384E-21</v>
      </c>
      <c r="HX181" s="107">
        <f t="shared" si="638"/>
        <v>9.8522931318349641E-23</v>
      </c>
      <c r="HY181" s="107">
        <f t="shared" si="639"/>
        <v>8.6873838328608685E-23</v>
      </c>
      <c r="HZ181" s="107">
        <f t="shared" si="640"/>
        <v>6.831280852871516E-27</v>
      </c>
      <c r="IA181" s="107">
        <f t="shared" si="641"/>
        <v>1.0745408057152625E-24</v>
      </c>
      <c r="IB181" s="107">
        <f t="shared" si="642"/>
        <v>1.6146641732560115E-24</v>
      </c>
      <c r="IC181" s="107">
        <f t="shared" si="643"/>
        <v>1.4289754394896226E-22</v>
      </c>
      <c r="ID181" s="107">
        <f t="shared" si="644"/>
        <v>1.3733432836023709E-20</v>
      </c>
      <c r="IE181" s="107">
        <f t="shared" si="645"/>
        <v>8.2811263638347283E-19</v>
      </c>
      <c r="IF181" s="107">
        <f t="shared" si="646"/>
        <v>1.9432447116151527E-17</v>
      </c>
      <c r="IG181" s="107">
        <f t="shared" si="647"/>
        <v>6.6735910478241671E-17</v>
      </c>
      <c r="II181" s="107">
        <f t="shared" si="544"/>
        <v>0.44380149185409334</v>
      </c>
      <c r="IJ181" s="107">
        <f t="shared" si="545"/>
        <v>0.47857695009568929</v>
      </c>
      <c r="IK181" s="107">
        <f t="shared" si="546"/>
        <v>0.52096779300543372</v>
      </c>
      <c r="IL181" s="107">
        <f t="shared" si="547"/>
        <v>0.51431202168796353</v>
      </c>
      <c r="IM181" s="107">
        <f t="shared" si="548"/>
        <v>0.49204099180989008</v>
      </c>
      <c r="IN181" s="107">
        <f t="shared" si="549"/>
        <v>0.51357200165456773</v>
      </c>
      <c r="IO181" s="107">
        <f t="shared" si="550"/>
        <v>0.52160416502557672</v>
      </c>
      <c r="IP181" s="107">
        <f t="shared" si="551"/>
        <v>0.39864255273975241</v>
      </c>
      <c r="IQ181" s="107">
        <f t="shared" si="552"/>
        <v>0.44443910036389567</v>
      </c>
      <c r="IR181" s="107">
        <f t="shared" si="553"/>
        <v>0.51635588157730594</v>
      </c>
      <c r="IS181" s="107">
        <f t="shared" si="554"/>
        <v>0.52093308289397799</v>
      </c>
      <c r="IT181" s="107">
        <f t="shared" si="555"/>
        <v>0.50415258240108274</v>
      </c>
      <c r="IU181" s="107">
        <f t="shared" si="556"/>
        <v>0.49123919371952379</v>
      </c>
      <c r="IV181" s="107">
        <f t="shared" si="557"/>
        <v>0.44893383071993409</v>
      </c>
      <c r="IW181" s="107">
        <f t="shared" si="558"/>
        <v>0.35587377950116805</v>
      </c>
      <c r="IY181" s="107">
        <f t="shared" si="559"/>
        <v>0.44380149185409462</v>
      </c>
      <c r="IZ181" s="107">
        <f t="shared" si="560"/>
        <v>0.47857695009569717</v>
      </c>
      <c r="JA181" s="107">
        <f t="shared" si="561"/>
        <v>0.52096779300543383</v>
      </c>
      <c r="JB181" s="107">
        <f t="shared" si="562"/>
        <v>0.51431202168796353</v>
      </c>
      <c r="JC181" s="107">
        <f t="shared" si="563"/>
        <v>0.49204099180989008</v>
      </c>
      <c r="JD181" s="107">
        <f t="shared" si="564"/>
        <v>0.51357200165456773</v>
      </c>
      <c r="JE181" s="107">
        <f t="shared" si="565"/>
        <v>0.52160416502557672</v>
      </c>
      <c r="JF181" s="107">
        <f t="shared" si="566"/>
        <v>0.39864255273975241</v>
      </c>
      <c r="JG181" s="107">
        <f t="shared" si="567"/>
        <v>0.44443910036389567</v>
      </c>
      <c r="JH181" s="107">
        <f t="shared" si="568"/>
        <v>0.51635588157730594</v>
      </c>
      <c r="JI181" s="107">
        <f t="shared" si="569"/>
        <v>0.52093308289397799</v>
      </c>
      <c r="JJ181" s="107">
        <f t="shared" si="570"/>
        <v>0.50415258240108274</v>
      </c>
      <c r="JK181" s="107">
        <f t="shared" si="571"/>
        <v>0.49123919371952379</v>
      </c>
      <c r="JL181" s="107">
        <f t="shared" si="572"/>
        <v>0.44893383071993409</v>
      </c>
      <c r="JM181" s="107">
        <f t="shared" si="573"/>
        <v>0.35587377950116811</v>
      </c>
    </row>
    <row r="182" spans="2:273" x14ac:dyDescent="0.25">
      <c r="B182" s="2">
        <v>154</v>
      </c>
      <c r="C182" s="37">
        <v>61.969000000000001</v>
      </c>
      <c r="D182" s="37">
        <v>62.197000000000003</v>
      </c>
      <c r="E182" s="37">
        <v>64.575999999999993</v>
      </c>
      <c r="F182" s="37">
        <v>69.156000000000006</v>
      </c>
      <c r="G182" s="37">
        <v>71</v>
      </c>
      <c r="H182" s="37">
        <v>77.558999999999997</v>
      </c>
      <c r="I182" s="37">
        <v>79.308000000000007</v>
      </c>
      <c r="J182" s="37">
        <v>70.031999999999996</v>
      </c>
      <c r="K182" s="37">
        <v>69.602999999999994</v>
      </c>
      <c r="L182" s="37">
        <v>78.381</v>
      </c>
      <c r="M182" s="37">
        <v>80.126999999999995</v>
      </c>
      <c r="N182" s="37">
        <v>85.619</v>
      </c>
      <c r="O182" s="37">
        <v>88.048000000000002</v>
      </c>
      <c r="P182" s="37">
        <v>94.811999999999998</v>
      </c>
      <c r="Q182" s="37">
        <v>126.01600000000001</v>
      </c>
      <c r="S182" s="4">
        <f t="shared" si="460"/>
        <v>61.29125411485073</v>
      </c>
      <c r="T182" s="4">
        <f t="shared" si="461"/>
        <v>63.965548352536679</v>
      </c>
      <c r="U182" s="4">
        <f t="shared" si="462"/>
        <v>67.490651806540995</v>
      </c>
      <c r="V182" s="4">
        <f t="shared" si="463"/>
        <v>70.014828829761655</v>
      </c>
      <c r="W182" s="4">
        <f t="shared" si="464"/>
        <v>71.199981669428681</v>
      </c>
      <c r="X182" s="4">
        <f t="shared" si="465"/>
        <v>76.772467669108664</v>
      </c>
      <c r="Y182" s="4">
        <f t="shared" si="466"/>
        <v>78.611008052267522</v>
      </c>
      <c r="Z182" s="4">
        <f t="shared" si="467"/>
        <v>72.27260388874285</v>
      </c>
      <c r="AA182" s="4">
        <f t="shared" si="468"/>
        <v>73.70668224157933</v>
      </c>
      <c r="AB182" s="4">
        <f t="shared" si="469"/>
        <v>76.885125372802833</v>
      </c>
      <c r="AC182" s="4">
        <f t="shared" si="470"/>
        <v>79.407279276930851</v>
      </c>
      <c r="AD182" s="4">
        <f t="shared" si="471"/>
        <v>85.171421308721463</v>
      </c>
      <c r="AE182" s="4">
        <f t="shared" si="472"/>
        <v>86.11511452808594</v>
      </c>
      <c r="AF182" s="4">
        <f t="shared" si="473"/>
        <v>96.143977198106427</v>
      </c>
      <c r="AG182" s="4">
        <f t="shared" si="474"/>
        <v>128.15787586140294</v>
      </c>
      <c r="AI182" s="4">
        <f t="shared" si="475"/>
        <v>0.67774588514927103</v>
      </c>
      <c r="AJ182" s="4">
        <f t="shared" si="476"/>
        <v>-1.7685483525366763</v>
      </c>
      <c r="AK182" s="4">
        <f t="shared" si="477"/>
        <v>-2.9146518065410021</v>
      </c>
      <c r="AL182" s="4">
        <f t="shared" si="478"/>
        <v>-0.85882882976164865</v>
      </c>
      <c r="AM182" s="4">
        <f t="shared" si="479"/>
        <v>-0.19998166942868068</v>
      </c>
      <c r="AN182" s="4">
        <f t="shared" si="480"/>
        <v>0.78653233089133323</v>
      </c>
      <c r="AO182" s="4">
        <f t="shared" si="481"/>
        <v>0.69699194773248507</v>
      </c>
      <c r="AP182" s="4">
        <f t="shared" si="482"/>
        <v>-2.2406038887428537</v>
      </c>
      <c r="AQ182" s="4">
        <f t="shared" si="483"/>
        <v>-4.1036822415793353</v>
      </c>
      <c r="AR182" s="4">
        <f t="shared" si="484"/>
        <v>1.4958746271971677</v>
      </c>
      <c r="AS182" s="4">
        <f t="shared" si="485"/>
        <v>0.7197207230691447</v>
      </c>
      <c r="AT182" s="4">
        <f t="shared" si="486"/>
        <v>0.44757869127853667</v>
      </c>
      <c r="AU182" s="4">
        <f t="shared" si="487"/>
        <v>1.9328854719140622</v>
      </c>
      <c r="AV182" s="4">
        <f t="shared" si="574"/>
        <v>-1.3319771981064292</v>
      </c>
      <c r="AW182" s="4">
        <f t="shared" si="574"/>
        <v>-2.1418758614029372</v>
      </c>
      <c r="AY182" s="2">
        <f t="shared" si="509"/>
        <v>61.29125411485073</v>
      </c>
      <c r="AZ182" s="2">
        <f t="shared" si="575"/>
        <v>63.080974902746874</v>
      </c>
      <c r="BA182" s="2">
        <f t="shared" si="576"/>
        <v>61.695932160537083</v>
      </c>
      <c r="BB182" s="2">
        <f t="shared" si="577"/>
        <v>65.354867554707255</v>
      </c>
      <c r="BC182" s="2">
        <f t="shared" si="578"/>
        <v>66.089231543641446</v>
      </c>
      <c r="BD182" s="2">
        <f t="shared" si="579"/>
        <v>70.17272966868353</v>
      </c>
      <c r="BE182" s="2">
        <f t="shared" si="580"/>
        <v>69.306876520679111</v>
      </c>
      <c r="BF182" s="2">
        <f t="shared" si="581"/>
        <v>68.036698970003783</v>
      </c>
      <c r="BG182" s="2">
        <f t="shared" si="582"/>
        <v>67.633296923219632</v>
      </c>
      <c r="BH182" s="2">
        <f t="shared" si="583"/>
        <v>66.06626637863998</v>
      </c>
      <c r="BI182" s="2">
        <f t="shared" si="584"/>
        <v>63.678671166394587</v>
      </c>
      <c r="BJ182" s="2">
        <f t="shared" si="585"/>
        <v>63.539637611922586</v>
      </c>
      <c r="BK182" s="2">
        <f t="shared" si="586"/>
        <v>62.868008256736317</v>
      </c>
      <c r="BL182" s="2">
        <f t="shared" si="587"/>
        <v>63.579612726642814</v>
      </c>
      <c r="BM182" s="2">
        <f t="shared" si="588"/>
        <v>66.392722832542916</v>
      </c>
      <c r="BO182" s="2" t="str">
        <f t="shared" si="440"/>
        <v/>
      </c>
      <c r="BP182" s="2" t="str">
        <f t="shared" si="441"/>
        <v/>
      </c>
      <c r="BQ182" s="2" t="str">
        <f t="shared" si="442"/>
        <v/>
      </c>
      <c r="BR182" s="2" t="str">
        <f t="shared" si="443"/>
        <v/>
      </c>
      <c r="BS182" s="2" t="str">
        <f t="shared" si="444"/>
        <v/>
      </c>
      <c r="BT182" s="2" t="str">
        <f t="shared" si="445"/>
        <v/>
      </c>
      <c r="BU182" s="2" t="str">
        <f t="shared" si="446"/>
        <v/>
      </c>
      <c r="BV182" s="2" t="str">
        <f t="shared" si="447"/>
        <v/>
      </c>
      <c r="BW182" s="2" t="str">
        <f t="shared" si="448"/>
        <v/>
      </c>
      <c r="BX182" s="2" t="str">
        <f t="shared" si="449"/>
        <v/>
      </c>
      <c r="BY182" s="2" t="str">
        <f t="shared" si="450"/>
        <v/>
      </c>
      <c r="BZ182" s="2" t="str">
        <f t="shared" si="451"/>
        <v/>
      </c>
      <c r="CA182" s="2" t="str">
        <f t="shared" si="452"/>
        <v/>
      </c>
      <c r="CB182" s="2" t="str">
        <f t="shared" si="453"/>
        <v/>
      </c>
      <c r="CC182" s="2" t="str">
        <f t="shared" si="454"/>
        <v/>
      </c>
      <c r="CE182" s="2" t="str">
        <f t="shared" si="510"/>
        <v/>
      </c>
      <c r="CF182" s="2" t="str">
        <f t="shared" si="511"/>
        <v/>
      </c>
      <c r="CG182" s="2" t="str">
        <f t="shared" si="512"/>
        <v/>
      </c>
      <c r="CH182" s="2" t="str">
        <f t="shared" si="513"/>
        <v/>
      </c>
      <c r="CI182" s="2" t="str">
        <f t="shared" si="514"/>
        <v/>
      </c>
      <c r="CJ182" s="2" t="str">
        <f t="shared" si="515"/>
        <v/>
      </c>
      <c r="CK182" s="2" t="str">
        <f t="shared" si="516"/>
        <v/>
      </c>
      <c r="CL182" s="2" t="str">
        <f t="shared" si="517"/>
        <v/>
      </c>
      <c r="CM182" s="2" t="str">
        <f t="shared" si="518"/>
        <v/>
      </c>
      <c r="CN182" s="2" t="str">
        <f t="shared" si="519"/>
        <v/>
      </c>
      <c r="CO182" s="2" t="str">
        <f t="shared" si="520"/>
        <v/>
      </c>
      <c r="CP182" s="2" t="str">
        <f t="shared" si="521"/>
        <v/>
      </c>
      <c r="CQ182" s="2" t="str">
        <f t="shared" si="522"/>
        <v/>
      </c>
      <c r="CR182" s="2" t="str">
        <f t="shared" si="523"/>
        <v/>
      </c>
      <c r="CS182" s="2" t="str">
        <f t="shared" si="524"/>
        <v/>
      </c>
      <c r="CU182" s="2" t="str">
        <f t="shared" si="525"/>
        <v/>
      </c>
      <c r="CV182" s="2" t="str">
        <f t="shared" si="526"/>
        <v/>
      </c>
      <c r="CW182" s="2" t="str">
        <f t="shared" si="527"/>
        <v/>
      </c>
      <c r="CX182" s="2" t="str">
        <f t="shared" si="528"/>
        <v/>
      </c>
      <c r="CY182" s="2" t="str">
        <f t="shared" si="529"/>
        <v/>
      </c>
      <c r="CZ182" s="2" t="str">
        <f t="shared" si="530"/>
        <v/>
      </c>
      <c r="DA182" s="2" t="str">
        <f t="shared" si="531"/>
        <v/>
      </c>
      <c r="DB182" s="2" t="str">
        <f t="shared" si="532"/>
        <v/>
      </c>
      <c r="DC182" s="2" t="str">
        <f t="shared" si="533"/>
        <v/>
      </c>
      <c r="DD182" s="2" t="str">
        <f t="shared" si="534"/>
        <v/>
      </c>
      <c r="DE182" s="2" t="str">
        <f t="shared" si="535"/>
        <v/>
      </c>
      <c r="DF182" s="2" t="str">
        <f t="shared" si="536"/>
        <v/>
      </c>
      <c r="DG182" s="2" t="str">
        <f t="shared" si="537"/>
        <v/>
      </c>
      <c r="DH182" s="2" t="str">
        <f t="shared" si="538"/>
        <v/>
      </c>
      <c r="DI182" s="2" t="str">
        <f t="shared" si="539"/>
        <v/>
      </c>
      <c r="DK182" s="2">
        <f t="shared" si="489"/>
        <v>101.29610121457486</v>
      </c>
      <c r="DL182" s="2">
        <f t="shared" si="589"/>
        <v>90.755557136083439</v>
      </c>
      <c r="DM182" s="2">
        <f t="shared" si="589"/>
        <v>96.881116168800332</v>
      </c>
      <c r="DN182" s="2">
        <f t="shared" si="589"/>
        <v>99.328633265856951</v>
      </c>
      <c r="DO182" s="2">
        <f t="shared" si="589"/>
        <v>91.889778677462886</v>
      </c>
      <c r="DP182" s="2">
        <f t="shared" si="589"/>
        <v>92.804030499325236</v>
      </c>
      <c r="DQ182" s="2">
        <f t="shared" si="589"/>
        <v>94.34292110734215</v>
      </c>
      <c r="DR182" s="2">
        <f t="shared" si="589"/>
        <v>88.879887405624231</v>
      </c>
      <c r="DS182" s="2">
        <f t="shared" si="589"/>
        <v>82.297666396761144</v>
      </c>
      <c r="DT182" s="2">
        <f t="shared" si="589"/>
        <v>90.926468541415915</v>
      </c>
      <c r="DU182" s="2">
        <f t="shared" si="589"/>
        <v>93.098507714191911</v>
      </c>
      <c r="DV182" s="2">
        <f t="shared" si="589"/>
        <v>99.988031039136317</v>
      </c>
      <c r="DW182" s="2">
        <f t="shared" si="589"/>
        <v>99.457212887989215</v>
      </c>
      <c r="DX182" s="2">
        <f t="shared" si="589"/>
        <v>96.140243252361671</v>
      </c>
      <c r="DY182" s="2">
        <f t="shared" si="589"/>
        <v>84.785098599439763</v>
      </c>
      <c r="EA182" s="2">
        <f t="shared" si="459"/>
        <v>61.279656169081107</v>
      </c>
      <c r="EB182" s="2">
        <f t="shared" si="491"/>
        <v>63.230678571428555</v>
      </c>
      <c r="EC182" s="2">
        <f t="shared" si="492"/>
        <v>60.233857142857147</v>
      </c>
      <c r="ED182" s="2">
        <f t="shared" si="493"/>
        <v>65.508696822594871</v>
      </c>
      <c r="EE182" s="2">
        <f t="shared" si="494"/>
        <v>66.189416947742913</v>
      </c>
      <c r="EF182" s="2">
        <f t="shared" si="495"/>
        <v>71.015659676188861</v>
      </c>
      <c r="EG182" s="2">
        <f t="shared" si="496"/>
        <v>69.067396656011809</v>
      </c>
      <c r="EH182" s="2">
        <f t="shared" si="497"/>
        <v>66.958127044025161</v>
      </c>
      <c r="EI182" s="2">
        <f t="shared" si="498"/>
        <v>67.727853996606243</v>
      </c>
      <c r="EJ182" s="2">
        <f t="shared" si="499"/>
        <v>66.54740120263061</v>
      </c>
      <c r="EK182" s="2">
        <f t="shared" si="500"/>
        <v>63.591613004719463</v>
      </c>
      <c r="EL182" s="2">
        <f t="shared" si="501"/>
        <v>63.231859375000006</v>
      </c>
      <c r="EM182" s="2">
        <f t="shared" si="502"/>
        <v>62.389004225924431</v>
      </c>
      <c r="EN182" s="2">
        <f t="shared" si="503"/>
        <v>63.448901307992791</v>
      </c>
      <c r="EO182" s="2">
        <f t="shared" si="504"/>
        <v>66.744933420826811</v>
      </c>
      <c r="EQ182" s="2">
        <f t="shared" si="505"/>
        <v>61.311934338962757</v>
      </c>
      <c r="ER182" s="2">
        <f t="shared" si="590"/>
        <v>62.843856353654509</v>
      </c>
      <c r="ES182" s="2">
        <f t="shared" si="590"/>
        <v>63.296919173830517</v>
      </c>
      <c r="ET182" s="2">
        <f t="shared" si="590"/>
        <v>65.218697084741862</v>
      </c>
      <c r="EU182" s="2">
        <f t="shared" si="590"/>
        <v>66.013004750383772</v>
      </c>
      <c r="EV182" s="2">
        <f t="shared" si="590"/>
        <v>69.43636967711025</v>
      </c>
      <c r="EW182" s="2">
        <f t="shared" si="590"/>
        <v>69.54691614819987</v>
      </c>
      <c r="EX182" s="2">
        <f t="shared" si="590"/>
        <v>68.640810239069822</v>
      </c>
      <c r="EY182" s="2">
        <f t="shared" si="590"/>
        <v>67.57340120754148</v>
      </c>
      <c r="EZ182" s="2">
        <f t="shared" si="590"/>
        <v>65.635331142921075</v>
      </c>
      <c r="FA182" s="2">
        <f t="shared" si="590"/>
        <v>63.770565249379452</v>
      </c>
      <c r="FB182" s="2">
        <f t="shared" si="590"/>
        <v>63.930061653285321</v>
      </c>
      <c r="FC182" s="2">
        <f t="shared" si="590"/>
        <v>63.513603603756366</v>
      </c>
      <c r="FD182" s="2">
        <f t="shared" si="590"/>
        <v>63.782535010925947</v>
      </c>
      <c r="FE182" s="2">
        <f t="shared" si="590"/>
        <v>65.609756351897374</v>
      </c>
      <c r="FG182" s="2">
        <f t="shared" si="507"/>
        <v>0.999999998680692</v>
      </c>
      <c r="FH182" s="2">
        <f t="shared" si="591"/>
        <v>0.99999999875543566</v>
      </c>
      <c r="FI182" s="2">
        <f t="shared" si="591"/>
        <v>0.99999999891379909</v>
      </c>
      <c r="FJ182" s="2">
        <f t="shared" si="591"/>
        <v>0.99999999888348245</v>
      </c>
      <c r="FK182" s="2">
        <f t="shared" si="591"/>
        <v>0.99999999902027337</v>
      </c>
      <c r="FL182" s="2">
        <f t="shared" si="591"/>
        <v>0.99999999904225723</v>
      </c>
      <c r="FM182" s="2">
        <f t="shared" si="591"/>
        <v>0.9999999990240459</v>
      </c>
      <c r="FN182" s="2">
        <f t="shared" si="591"/>
        <v>0.99999999917488136</v>
      </c>
      <c r="FO182" s="2">
        <f t="shared" si="591"/>
        <v>0.99999999893411184</v>
      </c>
      <c r="FP182" s="2">
        <f t="shared" si="591"/>
        <v>0.99999999908249726</v>
      </c>
      <c r="FQ182" s="2">
        <f t="shared" si="591"/>
        <v>0.99999999915071514</v>
      </c>
      <c r="FR182" s="2">
        <f t="shared" si="591"/>
        <v>0.99999999901842851</v>
      </c>
      <c r="FS182" s="2">
        <f t="shared" si="591"/>
        <v>0.999999993256799</v>
      </c>
      <c r="FT182" s="2">
        <f t="shared" si="591"/>
        <v>0.99999996541658631</v>
      </c>
      <c r="FU182" s="2">
        <f t="shared" si="591"/>
        <v>0.99999988968211984</v>
      </c>
      <c r="FW182" s="2">
        <f t="shared" si="540"/>
        <v>0.35931073595983681</v>
      </c>
      <c r="FX182" s="2">
        <f t="shared" si="592"/>
        <v>0.38700906013006864</v>
      </c>
      <c r="FY182" s="2">
        <f t="shared" si="593"/>
        <v>0.47732463890358851</v>
      </c>
      <c r="FZ182" s="2">
        <f t="shared" si="594"/>
        <v>0.53044636104510312</v>
      </c>
      <c r="GA182" s="2">
        <f t="shared" si="595"/>
        <v>0.56790534203729315</v>
      </c>
      <c r="GB182" s="2">
        <f t="shared" si="596"/>
        <v>0.53373986339732071</v>
      </c>
      <c r="GC182" s="2">
        <f t="shared" si="597"/>
        <v>0.49941627796356308</v>
      </c>
      <c r="GD182" s="2">
        <f t="shared" si="598"/>
        <v>0.64098334794503131</v>
      </c>
      <c r="GE182" s="2">
        <f t="shared" si="599"/>
        <v>0.61220706656684787</v>
      </c>
      <c r="GF182" s="2">
        <f t="shared" si="600"/>
        <v>0.52751961456964469</v>
      </c>
      <c r="GG182" s="2">
        <f t="shared" si="601"/>
        <v>0.48648809508241786</v>
      </c>
      <c r="GH182" s="2">
        <f t="shared" si="602"/>
        <v>0.44081523423216817</v>
      </c>
      <c r="GI182" s="2">
        <f t="shared" si="603"/>
        <v>0.42593281687293172</v>
      </c>
      <c r="GJ182" s="2">
        <f t="shared" si="604"/>
        <v>0.39177782976560993</v>
      </c>
      <c r="GK182" s="2">
        <f t="shared" si="605"/>
        <v>0.31027104764267011</v>
      </c>
      <c r="GM182" s="107">
        <f t="shared" si="541"/>
        <v>0</v>
      </c>
      <c r="GN182" s="107">
        <f t="shared" si="606"/>
        <v>8.8791937771582724E-308</v>
      </c>
      <c r="GO182" s="107">
        <f t="shared" si="607"/>
        <v>0</v>
      </c>
      <c r="GP182" s="107">
        <f t="shared" si="608"/>
        <v>0</v>
      </c>
      <c r="GQ182" s="107">
        <f t="shared" si="609"/>
        <v>0</v>
      </c>
      <c r="GR182" s="107">
        <f t="shared" si="610"/>
        <v>0</v>
      </c>
      <c r="GS182" s="107">
        <f t="shared" si="611"/>
        <v>0</v>
      </c>
      <c r="GT182" s="107">
        <f t="shared" si="612"/>
        <v>0</v>
      </c>
      <c r="GU182" s="107">
        <f t="shared" si="613"/>
        <v>0</v>
      </c>
      <c r="GV182" s="107">
        <f t="shared" si="614"/>
        <v>0</v>
      </c>
      <c r="GW182" s="107">
        <f t="shared" si="615"/>
        <v>0</v>
      </c>
      <c r="GX182" s="107">
        <f t="shared" si="616"/>
        <v>0</v>
      </c>
      <c r="GY182" s="107">
        <f t="shared" si="617"/>
        <v>0</v>
      </c>
      <c r="GZ182" s="107">
        <f t="shared" si="618"/>
        <v>0</v>
      </c>
      <c r="HA182" s="107">
        <f t="shared" si="619"/>
        <v>0</v>
      </c>
      <c r="HC182" s="107">
        <f t="shared" si="542"/>
        <v>1.8873647956296874E-194</v>
      </c>
      <c r="HD182" s="107">
        <f t="shared" si="620"/>
        <v>2.7606903666232674E-179</v>
      </c>
      <c r="HE182" s="107">
        <f t="shared" si="621"/>
        <v>8.4184131291479656E-192</v>
      </c>
      <c r="HF182" s="107">
        <f t="shared" si="622"/>
        <v>2.3039222935804937E-216</v>
      </c>
      <c r="HG182" s="107">
        <f t="shared" si="623"/>
        <v>5.9561695021633806E-235</v>
      </c>
      <c r="HH182" s="107">
        <f t="shared" si="624"/>
        <v>6.3147831796214753E-250</v>
      </c>
      <c r="HI182" s="107">
        <f t="shared" si="625"/>
        <v>4.0188124937226853E-257</v>
      </c>
      <c r="HJ182" s="107">
        <f t="shared" si="626"/>
        <v>3.0674544014662782E-275</v>
      </c>
      <c r="HK182" s="107">
        <f t="shared" si="627"/>
        <v>1.151581368758542E-251</v>
      </c>
      <c r="HL182" s="107">
        <f t="shared" si="628"/>
        <v>2.421070491278906E-267</v>
      </c>
      <c r="HM182" s="107">
        <f t="shared" si="629"/>
        <v>2.3789227034506294E-255</v>
      </c>
      <c r="HN182" s="107">
        <f t="shared" si="630"/>
        <v>1.0445891859088197E-242</v>
      </c>
      <c r="HO182" s="107">
        <f t="shared" si="631"/>
        <v>2.7581819463462042E-226</v>
      </c>
      <c r="HP182" s="107">
        <f t="shared" si="632"/>
        <v>1.183398992694778E-212</v>
      </c>
      <c r="HQ182" s="107">
        <f t="shared" si="633"/>
        <v>1.4850869774354735E-251</v>
      </c>
      <c r="HS182" s="107">
        <f t="shared" si="543"/>
        <v>9.4105580283777633E-17</v>
      </c>
      <c r="HT182" s="107">
        <f t="shared" si="634"/>
        <v>7.1476444049987413E-16</v>
      </c>
      <c r="HU182" s="107">
        <f t="shared" si="635"/>
        <v>5.9612439647651883E-18</v>
      </c>
      <c r="HV182" s="107">
        <f t="shared" si="636"/>
        <v>9.0233695204896012E-21</v>
      </c>
      <c r="HW182" s="107">
        <f t="shared" si="637"/>
        <v>4.324548762494346E-23</v>
      </c>
      <c r="HX182" s="107">
        <f t="shared" si="638"/>
        <v>3.0820587226721846E-24</v>
      </c>
      <c r="HY182" s="107">
        <f t="shared" si="639"/>
        <v>2.5385496162315821E-24</v>
      </c>
      <c r="HZ182" s="107">
        <f t="shared" si="640"/>
        <v>1.3759115373794828E-28</v>
      </c>
      <c r="IA182" s="107">
        <f t="shared" si="641"/>
        <v>2.9379670062369221E-26</v>
      </c>
      <c r="IB182" s="107">
        <f t="shared" si="642"/>
        <v>3.9751862024658408E-26</v>
      </c>
      <c r="IC182" s="107">
        <f t="shared" si="643"/>
        <v>4.416286511964409E-24</v>
      </c>
      <c r="ID182" s="107">
        <f t="shared" si="644"/>
        <v>5.1925834361215155E-22</v>
      </c>
      <c r="IE182" s="107">
        <f t="shared" si="645"/>
        <v>3.9860273421456507E-20</v>
      </c>
      <c r="IF182" s="107">
        <f t="shared" si="646"/>
        <v>1.1192894584162516E-18</v>
      </c>
      <c r="IG182" s="107">
        <f t="shared" si="647"/>
        <v>3.4501731955285824E-18</v>
      </c>
      <c r="II182" s="107">
        <f t="shared" si="544"/>
        <v>0.49382847822363352</v>
      </c>
      <c r="IJ182" s="107">
        <f t="shared" si="545"/>
        <v>0.51282077390389402</v>
      </c>
      <c r="IK182" s="107">
        <f t="shared" si="546"/>
        <v>0.51192504710814701</v>
      </c>
      <c r="IL182" s="107">
        <f t="shared" si="547"/>
        <v>0.47543069049086728</v>
      </c>
      <c r="IM182" s="107">
        <f t="shared" si="548"/>
        <v>0.4315703622908133</v>
      </c>
      <c r="IN182" s="107">
        <f t="shared" si="549"/>
        <v>0.47024238034420013</v>
      </c>
      <c r="IO182" s="107">
        <f t="shared" si="550"/>
        <v>0.5004165725148767</v>
      </c>
      <c r="IP182" s="107">
        <f t="shared" si="551"/>
        <v>0.30689869559467986</v>
      </c>
      <c r="IQ182" s="107">
        <f t="shared" si="552"/>
        <v>0.3635503895886224</v>
      </c>
      <c r="IR182" s="107">
        <f t="shared" si="553"/>
        <v>0.47584427019698927</v>
      </c>
      <c r="IS182" s="107">
        <f t="shared" si="554"/>
        <v>0.50855584718137503</v>
      </c>
      <c r="IT182" s="107">
        <f t="shared" si="555"/>
        <v>0.52160390047323724</v>
      </c>
      <c r="IU182" s="107">
        <f t="shared" si="556"/>
        <v>0.51960557918495021</v>
      </c>
      <c r="IV182" s="107">
        <f t="shared" si="557"/>
        <v>0.49865203223403642</v>
      </c>
      <c r="IW182" s="107">
        <f t="shared" si="558"/>
        <v>0.42599347691348732</v>
      </c>
      <c r="IY182" s="107">
        <f t="shared" si="559"/>
        <v>0.49382847822363363</v>
      </c>
      <c r="IZ182" s="107">
        <f t="shared" si="560"/>
        <v>0.51282077390389469</v>
      </c>
      <c r="JA182" s="107">
        <f t="shared" si="561"/>
        <v>0.51192504710814701</v>
      </c>
      <c r="JB182" s="107">
        <f t="shared" si="562"/>
        <v>0.47543069049086728</v>
      </c>
      <c r="JC182" s="107">
        <f t="shared" si="563"/>
        <v>0.4315703622908133</v>
      </c>
      <c r="JD182" s="107">
        <f t="shared" si="564"/>
        <v>0.47024238034420013</v>
      </c>
      <c r="JE182" s="107">
        <f t="shared" si="565"/>
        <v>0.5004165725148767</v>
      </c>
      <c r="JF182" s="107">
        <f t="shared" si="566"/>
        <v>0.30689869559467986</v>
      </c>
      <c r="JG182" s="107">
        <f t="shared" si="567"/>
        <v>0.3635503895886224</v>
      </c>
      <c r="JH182" s="107">
        <f t="shared" si="568"/>
        <v>0.47584427019698927</v>
      </c>
      <c r="JI182" s="107">
        <f t="shared" si="569"/>
        <v>0.50855584718137503</v>
      </c>
      <c r="JJ182" s="107">
        <f t="shared" si="570"/>
        <v>0.52160390047323724</v>
      </c>
      <c r="JK182" s="107">
        <f t="shared" si="571"/>
        <v>0.51960557918495021</v>
      </c>
      <c r="JL182" s="107">
        <f t="shared" si="572"/>
        <v>0.49865203223403642</v>
      </c>
      <c r="JM182" s="107">
        <f t="shared" si="573"/>
        <v>0.42599347691348732</v>
      </c>
    </row>
    <row r="183" spans="2:273" x14ac:dyDescent="0.25">
      <c r="B183" s="2">
        <v>155</v>
      </c>
      <c r="C183" s="37">
        <v>60.554000000000002</v>
      </c>
      <c r="D183" s="37">
        <v>62.347999999999999</v>
      </c>
      <c r="E183" s="37">
        <v>63.697000000000003</v>
      </c>
      <c r="F183" s="37">
        <v>67.375</v>
      </c>
      <c r="G183" s="37">
        <v>69.641000000000005</v>
      </c>
      <c r="H183" s="37">
        <v>74.456000000000003</v>
      </c>
      <c r="I183" s="37">
        <v>75.415000000000006</v>
      </c>
      <c r="J183" s="37">
        <v>68.683000000000007</v>
      </c>
      <c r="K183" s="37">
        <v>67.507999999999996</v>
      </c>
      <c r="L183" s="37">
        <v>71.983999999999995</v>
      </c>
      <c r="M183" s="37">
        <v>74.555999999999997</v>
      </c>
      <c r="N183" s="37">
        <v>81.856999999999999</v>
      </c>
      <c r="O183" s="37">
        <v>84.238</v>
      </c>
      <c r="P183" s="37">
        <v>94.625</v>
      </c>
      <c r="Q183" s="37">
        <v>127.48399999999999</v>
      </c>
      <c r="S183" s="4">
        <f t="shared" si="460"/>
        <v>61.230978343610801</v>
      </c>
      <c r="T183" s="4">
        <f t="shared" si="461"/>
        <v>63.802281318012135</v>
      </c>
      <c r="U183" s="4">
        <f t="shared" si="462"/>
        <v>66.449877015525161</v>
      </c>
      <c r="V183" s="4">
        <f t="shared" si="463"/>
        <v>68.699636502161525</v>
      </c>
      <c r="W183" s="4">
        <f t="shared" si="464"/>
        <v>69.51148940924196</v>
      </c>
      <c r="X183" s="4">
        <f t="shared" si="465"/>
        <v>74.763033723886153</v>
      </c>
      <c r="Y183" s="4">
        <f t="shared" si="466"/>
        <v>76.263518210316377</v>
      </c>
      <c r="Z183" s="4">
        <f t="shared" si="467"/>
        <v>70.463047801263698</v>
      </c>
      <c r="AA183" s="4">
        <f t="shared" si="468"/>
        <v>71.344609970426845</v>
      </c>
      <c r="AB183" s="4">
        <f t="shared" si="469"/>
        <v>73.64216683057434</v>
      </c>
      <c r="AC183" s="4">
        <f t="shared" si="470"/>
        <v>75.707018324757925</v>
      </c>
      <c r="AD183" s="4">
        <f t="shared" si="471"/>
        <v>81.460675149310987</v>
      </c>
      <c r="AE183" s="4">
        <f t="shared" si="472"/>
        <v>82.868667762894461</v>
      </c>
      <c r="AF183" s="4">
        <f t="shared" si="473"/>
        <v>93.501658397925297</v>
      </c>
      <c r="AG183" s="4">
        <f t="shared" si="474"/>
        <v>130.46348156505695</v>
      </c>
      <c r="AI183" s="4">
        <f t="shared" si="475"/>
        <v>-0.67697834361079856</v>
      </c>
      <c r="AJ183" s="4">
        <f t="shared" si="476"/>
        <v>-1.4542813180121357</v>
      </c>
      <c r="AK183" s="4">
        <f t="shared" si="477"/>
        <v>-2.7528770155251578</v>
      </c>
      <c r="AL183" s="4">
        <f t="shared" si="478"/>
        <v>-1.3246365021615247</v>
      </c>
      <c r="AM183" s="4">
        <f t="shared" si="479"/>
        <v>0.12951059075804494</v>
      </c>
      <c r="AN183" s="4">
        <f t="shared" si="480"/>
        <v>-0.3070337238861498</v>
      </c>
      <c r="AO183" s="4">
        <f t="shared" si="481"/>
        <v>-0.84851821031637087</v>
      </c>
      <c r="AP183" s="4">
        <f t="shared" si="482"/>
        <v>-1.7800478012636916</v>
      </c>
      <c r="AQ183" s="4">
        <f t="shared" si="483"/>
        <v>-3.8366099704268493</v>
      </c>
      <c r="AR183" s="4">
        <f t="shared" si="484"/>
        <v>-1.6581668305743449</v>
      </c>
      <c r="AS183" s="4">
        <f t="shared" si="485"/>
        <v>-1.1510183247579278</v>
      </c>
      <c r="AT183" s="4">
        <f t="shared" si="486"/>
        <v>0.39632485068901246</v>
      </c>
      <c r="AU183" s="4">
        <f t="shared" si="487"/>
        <v>1.3693322371055388</v>
      </c>
      <c r="AV183" s="4">
        <f t="shared" si="574"/>
        <v>1.1233416020747029</v>
      </c>
      <c r="AW183" s="4">
        <f t="shared" si="574"/>
        <v>-2.9794815650569575</v>
      </c>
      <c r="AY183" s="2">
        <f t="shared" si="509"/>
        <v>61.230978343610801</v>
      </c>
      <c r="AZ183" s="2">
        <f t="shared" si="575"/>
        <v>63.005242807037391</v>
      </c>
      <c r="BA183" s="2">
        <f t="shared" si="576"/>
        <v>61.785458800352622</v>
      </c>
      <c r="BB183" s="2">
        <f t="shared" si="577"/>
        <v>65.278284141906539</v>
      </c>
      <c r="BC183" s="2">
        <f t="shared" si="578"/>
        <v>66.028189043791286</v>
      </c>
      <c r="BD183" s="2">
        <f t="shared" si="579"/>
        <v>70.062719785891517</v>
      </c>
      <c r="BE183" s="2">
        <f t="shared" si="580"/>
        <v>69.284507525885573</v>
      </c>
      <c r="BF183" s="2">
        <f t="shared" si="581"/>
        <v>68.056056193291766</v>
      </c>
      <c r="BG183" s="2">
        <f t="shared" si="582"/>
        <v>67.57634258262803</v>
      </c>
      <c r="BH183" s="2">
        <f t="shared" si="583"/>
        <v>65.946053509030321</v>
      </c>
      <c r="BI183" s="2">
        <f t="shared" si="584"/>
        <v>63.607741198921417</v>
      </c>
      <c r="BJ183" s="2">
        <f t="shared" si="585"/>
        <v>63.505596645399891</v>
      </c>
      <c r="BK183" s="2">
        <f t="shared" si="586"/>
        <v>62.854978624075549</v>
      </c>
      <c r="BL183" s="2">
        <f t="shared" si="587"/>
        <v>63.510529819785788</v>
      </c>
      <c r="BM183" s="2">
        <f t="shared" si="588"/>
        <v>66.277314666371836</v>
      </c>
      <c r="BO183" s="2" t="str">
        <f t="shared" si="440"/>
        <v/>
      </c>
      <c r="BP183" s="2" t="str">
        <f t="shared" si="441"/>
        <v/>
      </c>
      <c r="BQ183" s="2" t="str">
        <f t="shared" si="442"/>
        <v/>
      </c>
      <c r="BR183" s="2" t="str">
        <f t="shared" si="443"/>
        <v/>
      </c>
      <c r="BS183" s="2" t="str">
        <f t="shared" si="444"/>
        <v/>
      </c>
      <c r="BT183" s="2" t="str">
        <f t="shared" si="445"/>
        <v/>
      </c>
      <c r="BU183" s="2" t="str">
        <f t="shared" si="446"/>
        <v/>
      </c>
      <c r="BV183" s="2" t="str">
        <f t="shared" si="447"/>
        <v/>
      </c>
      <c r="BW183" s="2" t="str">
        <f t="shared" si="448"/>
        <v/>
      </c>
      <c r="BX183" s="2" t="str">
        <f t="shared" si="449"/>
        <v/>
      </c>
      <c r="BY183" s="2" t="str">
        <f t="shared" si="450"/>
        <v/>
      </c>
      <c r="BZ183" s="2" t="str">
        <f t="shared" si="451"/>
        <v/>
      </c>
      <c r="CA183" s="2" t="str">
        <f t="shared" si="452"/>
        <v/>
      </c>
      <c r="CB183" s="2" t="str">
        <f t="shared" si="453"/>
        <v/>
      </c>
      <c r="CC183" s="2" t="str">
        <f t="shared" si="454"/>
        <v/>
      </c>
      <c r="CE183" s="2" t="str">
        <f t="shared" si="510"/>
        <v/>
      </c>
      <c r="CF183" s="2" t="str">
        <f t="shared" si="511"/>
        <v/>
      </c>
      <c r="CG183" s="2" t="str">
        <f t="shared" si="512"/>
        <v/>
      </c>
      <c r="CH183" s="2" t="str">
        <f t="shared" si="513"/>
        <v/>
      </c>
      <c r="CI183" s="2" t="str">
        <f t="shared" si="514"/>
        <v/>
      </c>
      <c r="CJ183" s="2" t="str">
        <f t="shared" si="515"/>
        <v/>
      </c>
      <c r="CK183" s="2" t="str">
        <f t="shared" si="516"/>
        <v/>
      </c>
      <c r="CL183" s="2" t="str">
        <f t="shared" si="517"/>
        <v/>
      </c>
      <c r="CM183" s="2" t="str">
        <f t="shared" si="518"/>
        <v/>
      </c>
      <c r="CN183" s="2" t="str">
        <f t="shared" si="519"/>
        <v/>
      </c>
      <c r="CO183" s="2" t="str">
        <f t="shared" si="520"/>
        <v/>
      </c>
      <c r="CP183" s="2" t="str">
        <f t="shared" si="521"/>
        <v/>
      </c>
      <c r="CQ183" s="2" t="str">
        <f t="shared" si="522"/>
        <v/>
      </c>
      <c r="CR183" s="2" t="str">
        <f t="shared" si="523"/>
        <v/>
      </c>
      <c r="CS183" s="2" t="str">
        <f t="shared" si="524"/>
        <v/>
      </c>
      <c r="CU183" s="2" t="str">
        <f t="shared" si="525"/>
        <v/>
      </c>
      <c r="CV183" s="2" t="str">
        <f t="shared" si="526"/>
        <v/>
      </c>
      <c r="CW183" s="2" t="str">
        <f t="shared" si="527"/>
        <v/>
      </c>
      <c r="CX183" s="2" t="str">
        <f t="shared" si="528"/>
        <v/>
      </c>
      <c r="CY183" s="2" t="str">
        <f t="shared" si="529"/>
        <v/>
      </c>
      <c r="CZ183" s="2" t="str">
        <f t="shared" si="530"/>
        <v/>
      </c>
      <c r="DA183" s="2" t="str">
        <f t="shared" si="531"/>
        <v/>
      </c>
      <c r="DB183" s="2" t="str">
        <f t="shared" si="532"/>
        <v/>
      </c>
      <c r="DC183" s="2" t="str">
        <f t="shared" si="533"/>
        <v/>
      </c>
      <c r="DD183" s="2" t="str">
        <f t="shared" si="534"/>
        <v/>
      </c>
      <c r="DE183" s="2" t="str">
        <f t="shared" si="535"/>
        <v/>
      </c>
      <c r="DF183" s="2" t="str">
        <f t="shared" si="536"/>
        <v/>
      </c>
      <c r="DG183" s="2" t="str">
        <f t="shared" si="537"/>
        <v/>
      </c>
      <c r="DH183" s="2" t="str">
        <f t="shared" si="538"/>
        <v/>
      </c>
      <c r="DI183" s="2" t="str">
        <f t="shared" si="539"/>
        <v/>
      </c>
      <c r="DK183" s="2">
        <f t="shared" si="489"/>
        <v>101.50368259109308</v>
      </c>
      <c r="DL183" s="2">
        <f t="shared" si="589"/>
        <v>90.88142152678995</v>
      </c>
      <c r="DM183" s="2">
        <f t="shared" si="589"/>
        <v>97.049004741583644</v>
      </c>
      <c r="DN183" s="2">
        <f t="shared" si="589"/>
        <v>99.507026180836704</v>
      </c>
      <c r="DO183" s="2">
        <f t="shared" si="589"/>
        <v>92.002262887989204</v>
      </c>
      <c r="DP183" s="2">
        <f t="shared" si="589"/>
        <v>92.913796896086367</v>
      </c>
      <c r="DQ183" s="2">
        <f t="shared" si="589"/>
        <v>94.476315351789026</v>
      </c>
      <c r="DR183" s="2">
        <f t="shared" si="589"/>
        <v>88.964532333953372</v>
      </c>
      <c r="DS183" s="2">
        <f t="shared" si="589"/>
        <v>82.340002024291508</v>
      </c>
      <c r="DT183" s="2">
        <f t="shared" si="589"/>
        <v>91.038146405514823</v>
      </c>
      <c r="DU183" s="2">
        <f t="shared" si="589"/>
        <v>93.230342050552565</v>
      </c>
      <c r="DV183" s="2">
        <f t="shared" si="589"/>
        <v>100.17562618083672</v>
      </c>
      <c r="DW183" s="2">
        <f t="shared" si="589"/>
        <v>99.643481511470981</v>
      </c>
      <c r="DX183" s="2">
        <f t="shared" si="589"/>
        <v>96.299915519568145</v>
      </c>
      <c r="DY183" s="2">
        <f t="shared" si="589"/>
        <v>84.858026610644245</v>
      </c>
      <c r="EA183" s="2">
        <f t="shared" si="459"/>
        <v>61.216694450276435</v>
      </c>
      <c r="EB183" s="2">
        <f t="shared" si="491"/>
        <v>63.178714285714271</v>
      </c>
      <c r="EC183" s="2">
        <f t="shared" si="492"/>
        <v>60.11589285714286</v>
      </c>
      <c r="ED183" s="2">
        <f t="shared" si="493"/>
        <v>65.451064577816993</v>
      </c>
      <c r="EE183" s="2">
        <f t="shared" si="494"/>
        <v>66.139465855010855</v>
      </c>
      <c r="EF183" s="2">
        <f t="shared" si="495"/>
        <v>71.013747681613964</v>
      </c>
      <c r="EG183" s="2">
        <f t="shared" si="496"/>
        <v>69.01172434226703</v>
      </c>
      <c r="EH183" s="2">
        <f t="shared" si="497"/>
        <v>66.867219968553457</v>
      </c>
      <c r="EI183" s="2">
        <f t="shared" si="498"/>
        <v>67.679895025453249</v>
      </c>
      <c r="EJ183" s="2">
        <f t="shared" si="499"/>
        <v>66.489378978108903</v>
      </c>
      <c r="EK183" s="2">
        <f t="shared" si="500"/>
        <v>63.507299750917682</v>
      </c>
      <c r="EL183" s="2">
        <f t="shared" si="501"/>
        <v>63.149960937500005</v>
      </c>
      <c r="EM183" s="2">
        <f t="shared" si="502"/>
        <v>62.306882364892331</v>
      </c>
      <c r="EN183" s="2">
        <f t="shared" si="503"/>
        <v>63.360356142737999</v>
      </c>
      <c r="EO183" s="2">
        <f t="shared" si="504"/>
        <v>66.680480490636512</v>
      </c>
      <c r="EQ183" s="2">
        <f t="shared" si="505"/>
        <v>61.251209544442091</v>
      </c>
      <c r="ER183" s="2">
        <f t="shared" si="590"/>
        <v>62.786989352313519</v>
      </c>
      <c r="ES183" s="2">
        <f t="shared" si="590"/>
        <v>63.237643091789515</v>
      </c>
      <c r="ET183" s="2">
        <f t="shared" si="590"/>
        <v>65.15679471443319</v>
      </c>
      <c r="EU183" s="2">
        <f t="shared" si="590"/>
        <v>65.960936638181352</v>
      </c>
      <c r="EV183" s="2">
        <f t="shared" si="590"/>
        <v>69.402798828066409</v>
      </c>
      <c r="EW183" s="2">
        <f t="shared" si="590"/>
        <v>69.501693388586418</v>
      </c>
      <c r="EX183" s="2">
        <f t="shared" si="590"/>
        <v>68.584976033695199</v>
      </c>
      <c r="EY183" s="2">
        <f t="shared" si="590"/>
        <v>67.524239663410825</v>
      </c>
      <c r="EZ183" s="2">
        <f t="shared" si="590"/>
        <v>65.559503872323447</v>
      </c>
      <c r="FA183" s="2">
        <f t="shared" si="590"/>
        <v>63.691956513321195</v>
      </c>
      <c r="FB183" s="2">
        <f t="shared" si="590"/>
        <v>63.863943854231756</v>
      </c>
      <c r="FC183" s="2">
        <f t="shared" si="590"/>
        <v>63.454174831206402</v>
      </c>
      <c r="FD183" s="2">
        <f t="shared" si="590"/>
        <v>63.702962146277322</v>
      </c>
      <c r="FE183" s="2">
        <f t="shared" si="590"/>
        <v>65.52655554180032</v>
      </c>
      <c r="FG183" s="2">
        <f t="shared" si="507"/>
        <v>0.9999999989520364</v>
      </c>
      <c r="FH183" s="2">
        <f t="shared" si="591"/>
        <v>0.99999999901140746</v>
      </c>
      <c r="FI183" s="2">
        <f t="shared" si="591"/>
        <v>0.99999999913719995</v>
      </c>
      <c r="FJ183" s="2">
        <f t="shared" si="591"/>
        <v>0.99999999911311865</v>
      </c>
      <c r="FK183" s="2">
        <f t="shared" si="591"/>
        <v>0.99999999922177552</v>
      </c>
      <c r="FL183" s="2">
        <f t="shared" si="591"/>
        <v>0.99999999923923788</v>
      </c>
      <c r="FM183" s="2">
        <f t="shared" si="591"/>
        <v>0.99999999922477212</v>
      </c>
      <c r="FN183" s="2">
        <f t="shared" si="591"/>
        <v>0.99999999934458494</v>
      </c>
      <c r="FO183" s="2">
        <f t="shared" si="591"/>
        <v>0.99999999915333493</v>
      </c>
      <c r="FP183" s="2">
        <f t="shared" si="591"/>
        <v>0.99999999927120165</v>
      </c>
      <c r="FQ183" s="2">
        <f t="shared" si="591"/>
        <v>0.99999999932538908</v>
      </c>
      <c r="FR183" s="2">
        <f t="shared" si="591"/>
        <v>0.99999999922031002</v>
      </c>
      <c r="FS183" s="2">
        <f t="shared" si="591"/>
        <v>0.9999999945303818</v>
      </c>
      <c r="FT183" s="2">
        <f t="shared" si="591"/>
        <v>0.99999997145470543</v>
      </c>
      <c r="FU183" s="2">
        <f t="shared" si="591"/>
        <v>0.99999990758917678</v>
      </c>
      <c r="FW183" s="2">
        <f t="shared" si="540"/>
        <v>0.41384360843735746</v>
      </c>
      <c r="FX183" s="2">
        <f t="shared" si="592"/>
        <v>0.44284009332155971</v>
      </c>
      <c r="FY183" s="2">
        <f t="shared" si="593"/>
        <v>0.53481726142413355</v>
      </c>
      <c r="FZ183" s="2">
        <f t="shared" si="594"/>
        <v>0.58714971396405446</v>
      </c>
      <c r="GA183" s="2">
        <f t="shared" si="595"/>
        <v>0.62329759421338349</v>
      </c>
      <c r="GB183" s="2">
        <f t="shared" si="596"/>
        <v>0.59035264235041196</v>
      </c>
      <c r="GC183" s="2">
        <f t="shared" si="597"/>
        <v>0.55673550385846715</v>
      </c>
      <c r="GD183" s="2">
        <f t="shared" si="598"/>
        <v>0.69208674874176879</v>
      </c>
      <c r="GE183" s="2">
        <f t="shared" si="599"/>
        <v>0.66526751072791035</v>
      </c>
      <c r="GF183" s="2">
        <f t="shared" si="600"/>
        <v>0.58429942213663999</v>
      </c>
      <c r="GG183" s="2">
        <f t="shared" si="601"/>
        <v>0.54393582257636597</v>
      </c>
      <c r="GH183" s="2">
        <f t="shared" si="602"/>
        <v>0.49810110395814544</v>
      </c>
      <c r="GI183" s="2">
        <f t="shared" si="603"/>
        <v>0.47773002182011998</v>
      </c>
      <c r="GJ183" s="2">
        <f t="shared" si="604"/>
        <v>0.43832488405628867</v>
      </c>
      <c r="GK183" s="2">
        <f t="shared" si="605"/>
        <v>0.34938797750521106</v>
      </c>
      <c r="GM183" s="107">
        <f t="shared" si="541"/>
        <v>0</v>
      </c>
      <c r="GN183" s="107">
        <f t="shared" si="606"/>
        <v>0</v>
      </c>
      <c r="GO183" s="107">
        <f t="shared" si="607"/>
        <v>0</v>
      </c>
      <c r="GP183" s="107">
        <f t="shared" si="608"/>
        <v>0</v>
      </c>
      <c r="GQ183" s="107">
        <f t="shared" si="609"/>
        <v>0</v>
      </c>
      <c r="GR183" s="107">
        <f t="shared" si="610"/>
        <v>0</v>
      </c>
      <c r="GS183" s="107">
        <f t="shared" si="611"/>
        <v>0</v>
      </c>
      <c r="GT183" s="107">
        <f t="shared" si="612"/>
        <v>0</v>
      </c>
      <c r="GU183" s="107">
        <f t="shared" si="613"/>
        <v>0</v>
      </c>
      <c r="GV183" s="107">
        <f t="shared" si="614"/>
        <v>0</v>
      </c>
      <c r="GW183" s="107">
        <f t="shared" si="615"/>
        <v>0</v>
      </c>
      <c r="GX183" s="107">
        <f t="shared" si="616"/>
        <v>0</v>
      </c>
      <c r="GY183" s="107">
        <f t="shared" si="617"/>
        <v>0</v>
      </c>
      <c r="GZ183" s="107">
        <f t="shared" si="618"/>
        <v>0</v>
      </c>
      <c r="HA183" s="107">
        <f t="shared" si="619"/>
        <v>0</v>
      </c>
      <c r="HC183" s="107">
        <f t="shared" si="542"/>
        <v>2.3815346778936511E-200</v>
      </c>
      <c r="HD183" s="107">
        <f t="shared" si="620"/>
        <v>1.0789401329746762E-184</v>
      </c>
      <c r="HE183" s="107">
        <f t="shared" si="621"/>
        <v>1.6202380791666703E-197</v>
      </c>
      <c r="HF183" s="107">
        <f t="shared" si="622"/>
        <v>8.3482648110336334E-223</v>
      </c>
      <c r="HG183" s="107">
        <f t="shared" si="623"/>
        <v>7.0647005788579478E-242</v>
      </c>
      <c r="HH183" s="107">
        <f t="shared" si="624"/>
        <v>2.8198264616619308E-257</v>
      </c>
      <c r="HI183" s="107">
        <f t="shared" si="625"/>
        <v>1.0304966981355469E-264</v>
      </c>
      <c r="HJ183" s="107">
        <f t="shared" si="626"/>
        <v>3.3049746654889312E-283</v>
      </c>
      <c r="HK183" s="107">
        <f t="shared" si="627"/>
        <v>5.2520108274832641E-259</v>
      </c>
      <c r="HL183" s="107">
        <f t="shared" si="628"/>
        <v>3.7222947161938445E-275</v>
      </c>
      <c r="HM183" s="107">
        <f t="shared" si="629"/>
        <v>7.8310588558417498E-263</v>
      </c>
      <c r="HN183" s="107">
        <f t="shared" si="630"/>
        <v>6.4526794066972596E-250</v>
      </c>
      <c r="HO183" s="107">
        <f t="shared" si="631"/>
        <v>4.7749682454532709E-233</v>
      </c>
      <c r="HP183" s="107">
        <f t="shared" si="632"/>
        <v>4.5223428721529907E-219</v>
      </c>
      <c r="HQ183" s="107">
        <f t="shared" si="633"/>
        <v>4.7367952417372957E-259</v>
      </c>
      <c r="HS183" s="107">
        <f t="shared" si="543"/>
        <v>6.4179413465423775E-18</v>
      </c>
      <c r="HT183" s="107">
        <f t="shared" si="634"/>
        <v>5.9215212574768831E-17</v>
      </c>
      <c r="HU183" s="107">
        <f t="shared" si="635"/>
        <v>3.942598237450944E-19</v>
      </c>
      <c r="HV183" s="107">
        <f t="shared" si="636"/>
        <v>4.0174775647236222E-22</v>
      </c>
      <c r="HW183" s="107">
        <f t="shared" si="637"/>
        <v>1.4525383280879759E-24</v>
      </c>
      <c r="HX183" s="107">
        <f t="shared" si="638"/>
        <v>8.5770844051402144E-26</v>
      </c>
      <c r="HY183" s="107">
        <f t="shared" si="639"/>
        <v>6.5708327418319995E-26</v>
      </c>
      <c r="HZ183" s="107">
        <f t="shared" si="640"/>
        <v>2.4457710067503674E-30</v>
      </c>
      <c r="IA183" s="107">
        <f t="shared" si="641"/>
        <v>7.1532588100336581E-28</v>
      </c>
      <c r="IB183" s="107">
        <f t="shared" si="642"/>
        <v>8.648647941406464E-28</v>
      </c>
      <c r="IC183" s="107">
        <f t="shared" si="643"/>
        <v>1.2121711156731681E-25</v>
      </c>
      <c r="ID183" s="107">
        <f t="shared" si="644"/>
        <v>1.7486452618420339E-23</v>
      </c>
      <c r="IE183" s="107">
        <f t="shared" si="645"/>
        <v>1.7201530021202488E-21</v>
      </c>
      <c r="IF183" s="107">
        <f t="shared" si="646"/>
        <v>5.8065159384530314E-20</v>
      </c>
      <c r="IG183" s="107">
        <f t="shared" si="647"/>
        <v>1.5878361440571165E-19</v>
      </c>
      <c r="II183" s="107">
        <f t="shared" si="544"/>
        <v>0.51963382495708332</v>
      </c>
      <c r="IJ183" s="107">
        <f t="shared" si="545"/>
        <v>0.5209319227652166</v>
      </c>
      <c r="IK183" s="107">
        <f t="shared" si="546"/>
        <v>0.47314507596187533</v>
      </c>
      <c r="IL183" s="107">
        <f t="shared" si="547"/>
        <v>0.40901333421740027</v>
      </c>
      <c r="IM183" s="107">
        <f t="shared" si="548"/>
        <v>0.34997134638479327</v>
      </c>
      <c r="IN183" s="107">
        <f t="shared" si="549"/>
        <v>0.39697032938100746</v>
      </c>
      <c r="IO183" s="107">
        <f t="shared" si="550"/>
        <v>0.44233559294190317</v>
      </c>
      <c r="IP183" s="107">
        <f t="shared" si="551"/>
        <v>0.21551946187125914</v>
      </c>
      <c r="IQ183" s="107">
        <f t="shared" si="552"/>
        <v>0.27335430451817916</v>
      </c>
      <c r="IR183" s="107">
        <f t="shared" si="553"/>
        <v>0.40260085943938956</v>
      </c>
      <c r="IS183" s="107">
        <f t="shared" si="554"/>
        <v>0.45867056117793403</v>
      </c>
      <c r="IT183" s="107">
        <f t="shared" si="555"/>
        <v>0.50131140294488485</v>
      </c>
      <c r="IU183" s="107">
        <f t="shared" si="556"/>
        <v>0.51354214744010729</v>
      </c>
      <c r="IV183" s="107">
        <f t="shared" si="557"/>
        <v>0.52106931021848313</v>
      </c>
      <c r="IW183" s="107">
        <f t="shared" si="558"/>
        <v>0.48794496002279542</v>
      </c>
      <c r="IY183" s="107">
        <f t="shared" si="559"/>
        <v>0.51963382495708332</v>
      </c>
      <c r="IZ183" s="107">
        <f t="shared" si="560"/>
        <v>0.52093192276521672</v>
      </c>
      <c r="JA183" s="107">
        <f t="shared" si="561"/>
        <v>0.47314507596187533</v>
      </c>
      <c r="JB183" s="107">
        <f t="shared" si="562"/>
        <v>0.40901333421740027</v>
      </c>
      <c r="JC183" s="107">
        <f t="shared" si="563"/>
        <v>0.34997134638479327</v>
      </c>
      <c r="JD183" s="107">
        <f t="shared" si="564"/>
        <v>0.39697032938100746</v>
      </c>
      <c r="JE183" s="107">
        <f t="shared" si="565"/>
        <v>0.44233559294190317</v>
      </c>
      <c r="JF183" s="107">
        <f t="shared" si="566"/>
        <v>0.21551946187125914</v>
      </c>
      <c r="JG183" s="107">
        <f t="shared" si="567"/>
        <v>0.27335430451817916</v>
      </c>
      <c r="JH183" s="107">
        <f t="shared" si="568"/>
        <v>0.40260085943938956</v>
      </c>
      <c r="JI183" s="107">
        <f t="shared" si="569"/>
        <v>0.45867056117793403</v>
      </c>
      <c r="JJ183" s="107">
        <f t="shared" si="570"/>
        <v>0.50131140294488485</v>
      </c>
      <c r="JK183" s="107">
        <f t="shared" si="571"/>
        <v>0.51354214744010729</v>
      </c>
      <c r="JL183" s="107">
        <f t="shared" si="572"/>
        <v>0.52106931021848313</v>
      </c>
      <c r="JM183" s="107">
        <f t="shared" si="573"/>
        <v>0.48794496002279542</v>
      </c>
    </row>
    <row r="184" spans="2:273" x14ac:dyDescent="0.25">
      <c r="B184" s="2">
        <v>156</v>
      </c>
      <c r="C184" s="37">
        <v>60.323</v>
      </c>
      <c r="D184" s="37">
        <v>61.697000000000003</v>
      </c>
      <c r="E184" s="37">
        <v>63.454999999999998</v>
      </c>
      <c r="F184" s="37">
        <v>65.578000000000003</v>
      </c>
      <c r="G184" s="37">
        <v>65.983999999999995</v>
      </c>
      <c r="H184" s="37">
        <v>71.647000000000006</v>
      </c>
      <c r="I184" s="37">
        <v>73.554000000000002</v>
      </c>
      <c r="J184" s="37">
        <v>67.602999999999994</v>
      </c>
      <c r="K184" s="37">
        <v>67.206000000000003</v>
      </c>
      <c r="L184" s="37">
        <v>67.936999999999998</v>
      </c>
      <c r="M184" s="37">
        <v>69.602999999999994</v>
      </c>
      <c r="N184" s="37">
        <v>76.444000000000003</v>
      </c>
      <c r="O184" s="37">
        <v>79.381</v>
      </c>
      <c r="P184" s="37">
        <v>90.453000000000003</v>
      </c>
      <c r="Q184" s="37">
        <v>128.10900000000001</v>
      </c>
      <c r="S184" s="4">
        <f t="shared" si="460"/>
        <v>61.171027311350436</v>
      </c>
      <c r="T184" s="4">
        <f t="shared" si="461"/>
        <v>63.600550638312043</v>
      </c>
      <c r="U184" s="4">
        <f t="shared" si="462"/>
        <v>65.360645289572602</v>
      </c>
      <c r="V184" s="4">
        <f t="shared" si="463"/>
        <v>67.500794183099657</v>
      </c>
      <c r="W184" s="4">
        <f t="shared" si="464"/>
        <v>68.12212035306726</v>
      </c>
      <c r="X184" s="4">
        <f t="shared" si="465"/>
        <v>72.98051200070077</v>
      </c>
      <c r="Y184" s="4">
        <f t="shared" si="466"/>
        <v>73.992643095881562</v>
      </c>
      <c r="Z184" s="4">
        <f t="shared" si="467"/>
        <v>69.290798150767017</v>
      </c>
      <c r="AA184" s="4">
        <f t="shared" si="468"/>
        <v>69.625595414848604</v>
      </c>
      <c r="AB184" s="4">
        <f t="shared" si="469"/>
        <v>70.751095293145241</v>
      </c>
      <c r="AC184" s="4">
        <f t="shared" si="470"/>
        <v>71.975103407552353</v>
      </c>
      <c r="AD184" s="4">
        <f t="shared" si="471"/>
        <v>77.0721097990658</v>
      </c>
      <c r="AE184" s="4">
        <f t="shared" si="472"/>
        <v>78.679931435196636</v>
      </c>
      <c r="AF184" s="4">
        <f t="shared" si="473"/>
        <v>89.032463928726216</v>
      </c>
      <c r="AG184" s="4">
        <f t="shared" si="474"/>
        <v>129.10404521760992</v>
      </c>
      <c r="AI184" s="4">
        <f t="shared" si="475"/>
        <v>-0.8480273113504353</v>
      </c>
      <c r="AJ184" s="4">
        <f t="shared" si="476"/>
        <v>-1.9035506383120406</v>
      </c>
      <c r="AK184" s="4">
        <f t="shared" si="477"/>
        <v>-1.9056452895726039</v>
      </c>
      <c r="AL184" s="4">
        <f t="shared" si="478"/>
        <v>-1.9227941830996542</v>
      </c>
      <c r="AM184" s="4">
        <f t="shared" si="479"/>
        <v>-2.138120353067265</v>
      </c>
      <c r="AN184" s="4">
        <f t="shared" si="480"/>
        <v>-1.3335120007007646</v>
      </c>
      <c r="AO184" s="4">
        <f t="shared" si="481"/>
        <v>-0.43864309588155947</v>
      </c>
      <c r="AP184" s="4">
        <f t="shared" si="482"/>
        <v>-1.6877981507670228</v>
      </c>
      <c r="AQ184" s="4">
        <f t="shared" si="483"/>
        <v>-2.419595414848601</v>
      </c>
      <c r="AR184" s="4">
        <f t="shared" si="484"/>
        <v>-2.8140952931452432</v>
      </c>
      <c r="AS184" s="4">
        <f t="shared" si="485"/>
        <v>-2.372103407552359</v>
      </c>
      <c r="AT184" s="4">
        <f t="shared" si="486"/>
        <v>-0.62810979906579689</v>
      </c>
      <c r="AU184" s="4">
        <f t="shared" si="487"/>
        <v>0.70106856480336432</v>
      </c>
      <c r="AV184" s="4">
        <f t="shared" si="574"/>
        <v>1.4205360712737871</v>
      </c>
      <c r="AW184" s="4">
        <f t="shared" si="574"/>
        <v>-0.99504521760991338</v>
      </c>
      <c r="AY184" s="2">
        <f t="shared" si="509"/>
        <v>61.171027311350436</v>
      </c>
      <c r="AZ184" s="2">
        <f t="shared" si="575"/>
        <v>62.928375219182712</v>
      </c>
      <c r="BA184" s="2">
        <f t="shared" si="576"/>
        <v>61.878837884089364</v>
      </c>
      <c r="BB184" s="2">
        <f t="shared" si="577"/>
        <v>65.201879630570005</v>
      </c>
      <c r="BC184" s="2">
        <f t="shared" si="578"/>
        <v>65.967462135296174</v>
      </c>
      <c r="BD184" s="2">
        <f t="shared" si="579"/>
        <v>69.952899455085344</v>
      </c>
      <c r="BE184" s="2">
        <f t="shared" si="580"/>
        <v>69.262599890873645</v>
      </c>
      <c r="BF184" s="2">
        <f t="shared" si="581"/>
        <v>68.071441887113764</v>
      </c>
      <c r="BG184" s="2">
        <f t="shared" si="582"/>
        <v>67.519868266238092</v>
      </c>
      <c r="BH184" s="2">
        <f t="shared" si="583"/>
        <v>65.825859035357539</v>
      </c>
      <c r="BI184" s="2">
        <f t="shared" si="584"/>
        <v>63.537248558144967</v>
      </c>
      <c r="BJ184" s="2">
        <f t="shared" si="585"/>
        <v>63.473400108201645</v>
      </c>
      <c r="BK184" s="2">
        <f t="shared" si="586"/>
        <v>62.844865464300725</v>
      </c>
      <c r="BL184" s="2">
        <f t="shared" si="587"/>
        <v>63.442672976186529</v>
      </c>
      <c r="BM184" s="2">
        <f t="shared" si="588"/>
        <v>66.157932091694903</v>
      </c>
      <c r="BO184" s="2" t="str">
        <f t="shared" si="440"/>
        <v/>
      </c>
      <c r="BP184" s="2" t="str">
        <f t="shared" si="441"/>
        <v/>
      </c>
      <c r="BQ184" s="2" t="str">
        <f t="shared" si="442"/>
        <v/>
      </c>
      <c r="BR184" s="2" t="str">
        <f t="shared" si="443"/>
        <v/>
      </c>
      <c r="BS184" s="2" t="str">
        <f t="shared" si="444"/>
        <v/>
      </c>
      <c r="BT184" s="2" t="str">
        <f t="shared" si="445"/>
        <v/>
      </c>
      <c r="BU184" s="2" t="str">
        <f t="shared" si="446"/>
        <v/>
      </c>
      <c r="BV184" s="2" t="str">
        <f t="shared" si="447"/>
        <v/>
      </c>
      <c r="BW184" s="2" t="str">
        <f t="shared" si="448"/>
        <v/>
      </c>
      <c r="BX184" s="2" t="str">
        <f t="shared" si="449"/>
        <v/>
      </c>
      <c r="BY184" s="2" t="str">
        <f t="shared" si="450"/>
        <v/>
      </c>
      <c r="BZ184" s="2" t="str">
        <f t="shared" si="451"/>
        <v/>
      </c>
      <c r="CA184" s="2" t="str">
        <f t="shared" si="452"/>
        <v/>
      </c>
      <c r="CB184" s="2" t="str">
        <f t="shared" si="453"/>
        <v/>
      </c>
      <c r="CC184" s="2" t="str">
        <f t="shared" si="454"/>
        <v/>
      </c>
      <c r="CE184" s="2" t="str">
        <f t="shared" si="510"/>
        <v/>
      </c>
      <c r="CF184" s="2" t="str">
        <f t="shared" si="511"/>
        <v/>
      </c>
      <c r="CG184" s="2" t="str">
        <f t="shared" si="512"/>
        <v/>
      </c>
      <c r="CH184" s="2" t="str">
        <f t="shared" si="513"/>
        <v/>
      </c>
      <c r="CI184" s="2" t="str">
        <f t="shared" si="514"/>
        <v/>
      </c>
      <c r="CJ184" s="2" t="str">
        <f t="shared" si="515"/>
        <v/>
      </c>
      <c r="CK184" s="2" t="str">
        <f t="shared" si="516"/>
        <v/>
      </c>
      <c r="CL184" s="2" t="str">
        <f t="shared" si="517"/>
        <v/>
      </c>
      <c r="CM184" s="2" t="str">
        <f t="shared" si="518"/>
        <v/>
      </c>
      <c r="CN184" s="2" t="str">
        <f t="shared" si="519"/>
        <v/>
      </c>
      <c r="CO184" s="2" t="str">
        <f t="shared" si="520"/>
        <v/>
      </c>
      <c r="CP184" s="2" t="str">
        <f t="shared" si="521"/>
        <v/>
      </c>
      <c r="CQ184" s="2" t="str">
        <f t="shared" si="522"/>
        <v/>
      </c>
      <c r="CR184" s="2" t="str">
        <f t="shared" si="523"/>
        <v/>
      </c>
      <c r="CS184" s="2" t="str">
        <f t="shared" si="524"/>
        <v/>
      </c>
      <c r="CU184" s="2" t="str">
        <f t="shared" si="525"/>
        <v/>
      </c>
      <c r="CV184" s="2" t="str">
        <f t="shared" si="526"/>
        <v/>
      </c>
      <c r="CW184" s="2" t="str">
        <f t="shared" si="527"/>
        <v/>
      </c>
      <c r="CX184" s="2" t="str">
        <f t="shared" si="528"/>
        <v/>
      </c>
      <c r="CY184" s="2" t="str">
        <f t="shared" si="529"/>
        <v/>
      </c>
      <c r="CZ184" s="2" t="str">
        <f t="shared" si="530"/>
        <v/>
      </c>
      <c r="DA184" s="2" t="str">
        <f t="shared" si="531"/>
        <v/>
      </c>
      <c r="DB184" s="2" t="str">
        <f t="shared" si="532"/>
        <v/>
      </c>
      <c r="DC184" s="2" t="str">
        <f t="shared" si="533"/>
        <v/>
      </c>
      <c r="DD184" s="2" t="str">
        <f t="shared" si="534"/>
        <v/>
      </c>
      <c r="DE184" s="2" t="str">
        <f t="shared" si="535"/>
        <v/>
      </c>
      <c r="DF184" s="2" t="str">
        <f t="shared" si="536"/>
        <v/>
      </c>
      <c r="DG184" s="2" t="str">
        <f t="shared" si="537"/>
        <v/>
      </c>
      <c r="DH184" s="2" t="str">
        <f t="shared" si="538"/>
        <v/>
      </c>
      <c r="DI184" s="2" t="str">
        <f t="shared" si="539"/>
        <v/>
      </c>
      <c r="DK184" s="2">
        <f t="shared" si="489"/>
        <v>101.7112639676113</v>
      </c>
      <c r="DL184" s="2">
        <f t="shared" si="589"/>
        <v>91.007285917496432</v>
      </c>
      <c r="DM184" s="2">
        <f t="shared" si="589"/>
        <v>97.216893314366956</v>
      </c>
      <c r="DN184" s="2">
        <f t="shared" si="589"/>
        <v>99.685419095816457</v>
      </c>
      <c r="DO184" s="2">
        <f t="shared" si="589"/>
        <v>92.114747098515522</v>
      </c>
      <c r="DP184" s="2">
        <f t="shared" si="589"/>
        <v>93.023563292847498</v>
      </c>
      <c r="DQ184" s="2">
        <f t="shared" si="589"/>
        <v>94.609709596235902</v>
      </c>
      <c r="DR184" s="2">
        <f t="shared" si="589"/>
        <v>89.049177262282512</v>
      </c>
      <c r="DS184" s="2">
        <f t="shared" si="589"/>
        <v>82.382337651821871</v>
      </c>
      <c r="DT184" s="2">
        <f t="shared" si="589"/>
        <v>91.149824269613745</v>
      </c>
      <c r="DU184" s="2">
        <f t="shared" si="589"/>
        <v>93.36217638691322</v>
      </c>
      <c r="DV184" s="2">
        <f t="shared" si="589"/>
        <v>100.36322132253713</v>
      </c>
      <c r="DW184" s="2">
        <f t="shared" si="589"/>
        <v>99.829750134952775</v>
      </c>
      <c r="DX184" s="2">
        <f t="shared" si="589"/>
        <v>96.459587786774634</v>
      </c>
      <c r="DY184" s="2">
        <f t="shared" si="589"/>
        <v>84.930954621848727</v>
      </c>
      <c r="EA184" s="2">
        <f t="shared" si="459"/>
        <v>61.153732731471756</v>
      </c>
      <c r="EB184" s="2">
        <f t="shared" si="491"/>
        <v>63.12674999999998</v>
      </c>
      <c r="EC184" s="2">
        <f t="shared" si="492"/>
        <v>59.997928571428574</v>
      </c>
      <c r="ED184" s="2">
        <f t="shared" si="493"/>
        <v>65.393432333039115</v>
      </c>
      <c r="EE184" s="2">
        <f t="shared" si="494"/>
        <v>66.089514762278782</v>
      </c>
      <c r="EF184" s="2">
        <f t="shared" si="495"/>
        <v>71.011835687039067</v>
      </c>
      <c r="EG184" s="2">
        <f t="shared" si="496"/>
        <v>68.956052028522251</v>
      </c>
      <c r="EH184" s="2">
        <f t="shared" si="497"/>
        <v>66.776312893081752</v>
      </c>
      <c r="EI184" s="2">
        <f t="shared" si="498"/>
        <v>67.631936054300269</v>
      </c>
      <c r="EJ184" s="2">
        <f t="shared" si="499"/>
        <v>66.431356753587195</v>
      </c>
      <c r="EK184" s="2">
        <f t="shared" si="500"/>
        <v>63.4229864971159</v>
      </c>
      <c r="EL184" s="2">
        <f t="shared" si="501"/>
        <v>63.068062500000003</v>
      </c>
      <c r="EM184" s="2">
        <f t="shared" si="502"/>
        <v>62.224760503860232</v>
      </c>
      <c r="EN184" s="2">
        <f t="shared" si="503"/>
        <v>63.271810977483199</v>
      </c>
      <c r="EO184" s="2">
        <f t="shared" si="504"/>
        <v>66.616027560446227</v>
      </c>
      <c r="EQ184" s="2">
        <f t="shared" si="505"/>
        <v>61.190484749921424</v>
      </c>
      <c r="ER184" s="2">
        <f t="shared" si="590"/>
        <v>62.730122350972529</v>
      </c>
      <c r="ES184" s="2">
        <f t="shared" si="590"/>
        <v>63.178367009748513</v>
      </c>
      <c r="ET184" s="2">
        <f t="shared" si="590"/>
        <v>65.094892344124517</v>
      </c>
      <c r="EU184" s="2">
        <f t="shared" si="590"/>
        <v>65.908868525978932</v>
      </c>
      <c r="EV184" s="2">
        <f t="shared" si="590"/>
        <v>69.369227979022583</v>
      </c>
      <c r="EW184" s="2">
        <f t="shared" si="590"/>
        <v>69.456470628972966</v>
      </c>
      <c r="EX184" s="2">
        <f t="shared" si="590"/>
        <v>68.529141828320576</v>
      </c>
      <c r="EY184" s="2">
        <f t="shared" si="590"/>
        <v>67.475078119280155</v>
      </c>
      <c r="EZ184" s="2">
        <f t="shared" si="590"/>
        <v>65.483676601725804</v>
      </c>
      <c r="FA184" s="2">
        <f t="shared" si="590"/>
        <v>63.613347777262931</v>
      </c>
      <c r="FB184" s="2">
        <f t="shared" si="590"/>
        <v>63.797826055178191</v>
      </c>
      <c r="FC184" s="2">
        <f t="shared" si="590"/>
        <v>63.394746058656438</v>
      </c>
      <c r="FD184" s="2">
        <f t="shared" si="590"/>
        <v>63.623389281628704</v>
      </c>
      <c r="FE184" s="2">
        <f t="shared" si="590"/>
        <v>65.443354731703266</v>
      </c>
      <c r="FG184" s="2">
        <f t="shared" si="507"/>
        <v>0.99999999916757298</v>
      </c>
      <c r="FH184" s="2">
        <f t="shared" si="591"/>
        <v>0.99999999921473304</v>
      </c>
      <c r="FI184" s="2">
        <f t="shared" si="591"/>
        <v>0.99999999931465355</v>
      </c>
      <c r="FJ184" s="2">
        <f t="shared" si="591"/>
        <v>0.99999999929552508</v>
      </c>
      <c r="FK184" s="2">
        <f t="shared" si="591"/>
        <v>0.99999999938183426</v>
      </c>
      <c r="FL184" s="2">
        <f t="shared" si="591"/>
        <v>0.99999999939570516</v>
      </c>
      <c r="FM184" s="2">
        <f t="shared" si="591"/>
        <v>0.99999999938421458</v>
      </c>
      <c r="FN184" s="2">
        <f t="shared" si="591"/>
        <v>0.99999999947938534</v>
      </c>
      <c r="FO184" s="2">
        <f t="shared" si="591"/>
        <v>0.99999999932747008</v>
      </c>
      <c r="FP184" s="2">
        <f t="shared" si="591"/>
        <v>0.99999999942109496</v>
      </c>
      <c r="FQ184" s="2">
        <f t="shared" si="591"/>
        <v>0.99999999946413753</v>
      </c>
      <c r="FR184" s="2">
        <f t="shared" si="591"/>
        <v>0.9999999993806703</v>
      </c>
      <c r="FS184" s="2">
        <f t="shared" si="591"/>
        <v>0.999999995563424</v>
      </c>
      <c r="FT184" s="2">
        <f t="shared" si="591"/>
        <v>0.99999997643859428</v>
      </c>
      <c r="FU184" s="2">
        <f t="shared" si="591"/>
        <v>0.99999992258951853</v>
      </c>
      <c r="FW184" s="2">
        <f t="shared" si="540"/>
        <v>0.47057404863829816</v>
      </c>
      <c r="FX184" s="2">
        <f t="shared" si="592"/>
        <v>0.50015374167019822</v>
      </c>
      <c r="FY184" s="2">
        <f t="shared" si="593"/>
        <v>0.59139936949903638</v>
      </c>
      <c r="FZ184" s="2">
        <f t="shared" si="594"/>
        <v>0.64163172017047743</v>
      </c>
      <c r="GA184" s="2">
        <f t="shared" si="595"/>
        <v>0.67564453913073397</v>
      </c>
      <c r="GB184" s="2">
        <f t="shared" si="596"/>
        <v>0.64466776826099681</v>
      </c>
      <c r="GC184" s="2">
        <f t="shared" si="597"/>
        <v>0.61258283820417203</v>
      </c>
      <c r="GD184" s="2">
        <f t="shared" si="598"/>
        <v>0.73887928045869111</v>
      </c>
      <c r="GE184" s="2">
        <f t="shared" si="599"/>
        <v>0.71445412033440725</v>
      </c>
      <c r="GF184" s="2">
        <f t="shared" si="600"/>
        <v>0.63892625729261998</v>
      </c>
      <c r="GG184" s="2">
        <f t="shared" si="601"/>
        <v>0.60023784720050766</v>
      </c>
      <c r="GH184" s="2">
        <f t="shared" si="602"/>
        <v>0.55543687024034527</v>
      </c>
      <c r="GI184" s="2">
        <f t="shared" si="603"/>
        <v>0.53001064078189186</v>
      </c>
      <c r="GJ184" s="2">
        <f t="shared" si="604"/>
        <v>0.48598339185893563</v>
      </c>
      <c r="GK184" s="2">
        <f t="shared" si="605"/>
        <v>0.39064338772963558</v>
      </c>
      <c r="GM184" s="107">
        <f t="shared" si="541"/>
        <v>0</v>
      </c>
      <c r="GN184" s="107">
        <f t="shared" si="606"/>
        <v>0</v>
      </c>
      <c r="GO184" s="107">
        <f t="shared" si="607"/>
        <v>0</v>
      </c>
      <c r="GP184" s="107">
        <f t="shared" si="608"/>
        <v>0</v>
      </c>
      <c r="GQ184" s="107">
        <f t="shared" si="609"/>
        <v>0</v>
      </c>
      <c r="GR184" s="107">
        <f t="shared" si="610"/>
        <v>0</v>
      </c>
      <c r="GS184" s="107">
        <f t="shared" si="611"/>
        <v>0</v>
      </c>
      <c r="GT184" s="107">
        <f t="shared" si="612"/>
        <v>0</v>
      </c>
      <c r="GU184" s="107">
        <f t="shared" si="613"/>
        <v>0</v>
      </c>
      <c r="GV184" s="107">
        <f t="shared" si="614"/>
        <v>0</v>
      </c>
      <c r="GW184" s="107">
        <f t="shared" si="615"/>
        <v>0</v>
      </c>
      <c r="GX184" s="107">
        <f t="shared" si="616"/>
        <v>0</v>
      </c>
      <c r="GY184" s="107">
        <f t="shared" si="617"/>
        <v>0</v>
      </c>
      <c r="GZ184" s="107">
        <f t="shared" si="618"/>
        <v>0</v>
      </c>
      <c r="HA184" s="107">
        <f t="shared" si="619"/>
        <v>0</v>
      </c>
      <c r="HC184" s="107">
        <f t="shared" si="542"/>
        <v>2.4488741963681708E-206</v>
      </c>
      <c r="HD184" s="107">
        <f t="shared" si="620"/>
        <v>3.4985679636128654E-190</v>
      </c>
      <c r="HE184" s="107">
        <f t="shared" si="621"/>
        <v>2.5662094777669976E-203</v>
      </c>
      <c r="HF184" s="107">
        <f t="shared" si="622"/>
        <v>2.4295724303263116E-229</v>
      </c>
      <c r="HG184" s="107">
        <f t="shared" si="623"/>
        <v>6.6358567110801013E-249</v>
      </c>
      <c r="HH184" s="107">
        <f t="shared" si="624"/>
        <v>9.8365571886092643E-265</v>
      </c>
      <c r="HI184" s="107">
        <f t="shared" si="625"/>
        <v>2.0456578872873639E-272</v>
      </c>
      <c r="HJ184" s="107">
        <f t="shared" si="626"/>
        <v>2.7363147426555892E-291</v>
      </c>
      <c r="HK184" s="107">
        <f t="shared" si="627"/>
        <v>1.8754772247053405E-266</v>
      </c>
      <c r="HL184" s="107">
        <f t="shared" si="628"/>
        <v>4.4092093546025073E-283</v>
      </c>
      <c r="HM184" s="107">
        <f t="shared" si="629"/>
        <v>2.0067218686056892E-270</v>
      </c>
      <c r="HN184" s="107">
        <f t="shared" si="630"/>
        <v>3.1209928119505803E-257</v>
      </c>
      <c r="HO184" s="107">
        <f t="shared" si="631"/>
        <v>6.5620603251830916E-240</v>
      </c>
      <c r="HP184" s="107">
        <f t="shared" si="632"/>
        <v>1.3849743913971676E-225</v>
      </c>
      <c r="HQ184" s="107">
        <f t="shared" si="633"/>
        <v>1.170617917326103E-266</v>
      </c>
      <c r="HS184" s="107">
        <f t="shared" si="543"/>
        <v>3.9735686173056784E-19</v>
      </c>
      <c r="HT184" s="107">
        <f t="shared" si="634"/>
        <v>4.4917321138815491E-18</v>
      </c>
      <c r="HU184" s="107">
        <f t="shared" si="635"/>
        <v>2.3780217367101813E-20</v>
      </c>
      <c r="HV184" s="107">
        <f t="shared" si="636"/>
        <v>1.6124037623278711E-23</v>
      </c>
      <c r="HW184" s="107">
        <f t="shared" si="637"/>
        <v>4.3682306141719209E-26</v>
      </c>
      <c r="HX184" s="107">
        <f t="shared" si="638"/>
        <v>2.1232721665922776E-27</v>
      </c>
      <c r="HY184" s="107">
        <f t="shared" si="639"/>
        <v>1.5064818395522925E-27</v>
      </c>
      <c r="HZ184" s="107">
        <f t="shared" si="640"/>
        <v>3.8366602795916985E-32</v>
      </c>
      <c r="IA184" s="107">
        <f t="shared" si="641"/>
        <v>1.5508476654888033E-29</v>
      </c>
      <c r="IB184" s="107">
        <f t="shared" si="642"/>
        <v>1.6627499564489789E-29</v>
      </c>
      <c r="IC184" s="107">
        <f t="shared" si="643"/>
        <v>2.9547179187074517E-27</v>
      </c>
      <c r="ID184" s="107">
        <f t="shared" si="644"/>
        <v>5.2444848991794296E-25</v>
      </c>
      <c r="IE184" s="107">
        <f t="shared" si="645"/>
        <v>6.6548564743797929E-23</v>
      </c>
      <c r="IF184" s="107">
        <f t="shared" si="646"/>
        <v>2.7127893071873743E-21</v>
      </c>
      <c r="IG184" s="107">
        <f t="shared" si="647"/>
        <v>6.5047076229343129E-21</v>
      </c>
      <c r="II184" s="107">
        <f t="shared" si="544"/>
        <v>0.5148446096417576</v>
      </c>
      <c r="IJ184" s="107">
        <f t="shared" si="545"/>
        <v>0.49990574302797314</v>
      </c>
      <c r="IK184" s="107">
        <f t="shared" si="546"/>
        <v>0.41018581502740414</v>
      </c>
      <c r="IL184" s="107">
        <f t="shared" si="547"/>
        <v>0.32664326829421281</v>
      </c>
      <c r="IM184" s="107">
        <f t="shared" si="548"/>
        <v>0.26181074901433227</v>
      </c>
      <c r="IN184" s="107">
        <f t="shared" si="549"/>
        <v>0.30806335134121898</v>
      </c>
      <c r="IO184" s="107">
        <f t="shared" si="550"/>
        <v>0.35891617274926202</v>
      </c>
      <c r="IP184" s="107">
        <f t="shared" si="551"/>
        <v>0.13787910971462156</v>
      </c>
      <c r="IQ184" s="107">
        <f t="shared" si="552"/>
        <v>0.18861703517097164</v>
      </c>
      <c r="IR184" s="107">
        <f t="shared" si="553"/>
        <v>0.31171850575446081</v>
      </c>
      <c r="IS184" s="107">
        <f t="shared" si="554"/>
        <v>0.38072162016362138</v>
      </c>
      <c r="IT184" s="107">
        <f t="shared" si="555"/>
        <v>0.44556819931035702</v>
      </c>
      <c r="IU184" s="107">
        <f t="shared" si="556"/>
        <v>0.47214300923499658</v>
      </c>
      <c r="IV184" s="107">
        <f t="shared" si="557"/>
        <v>0.50980605723852157</v>
      </c>
      <c r="IW184" s="107">
        <f t="shared" si="558"/>
        <v>0.53098735758667392</v>
      </c>
      <c r="IY184" s="107">
        <f t="shared" si="559"/>
        <v>0.5148446096417576</v>
      </c>
      <c r="IZ184" s="107">
        <f t="shared" si="560"/>
        <v>0.49990574302797314</v>
      </c>
      <c r="JA184" s="107">
        <f t="shared" si="561"/>
        <v>0.41018581502740414</v>
      </c>
      <c r="JB184" s="107">
        <f t="shared" si="562"/>
        <v>0.32664326829421281</v>
      </c>
      <c r="JC184" s="107">
        <f t="shared" si="563"/>
        <v>0.26181074901433227</v>
      </c>
      <c r="JD184" s="107">
        <f t="shared" si="564"/>
        <v>0.30806335134121898</v>
      </c>
      <c r="JE184" s="107">
        <f t="shared" si="565"/>
        <v>0.35891617274926202</v>
      </c>
      <c r="JF184" s="107">
        <f t="shared" si="566"/>
        <v>0.13787910971462156</v>
      </c>
      <c r="JG184" s="107">
        <f t="shared" si="567"/>
        <v>0.18861703517097164</v>
      </c>
      <c r="JH184" s="107">
        <f t="shared" si="568"/>
        <v>0.31171850575446081</v>
      </c>
      <c r="JI184" s="107">
        <f t="shared" si="569"/>
        <v>0.38072162016362138</v>
      </c>
      <c r="JJ184" s="107">
        <f t="shared" si="570"/>
        <v>0.44556819931035702</v>
      </c>
      <c r="JK184" s="107">
        <f t="shared" si="571"/>
        <v>0.47214300923499658</v>
      </c>
      <c r="JL184" s="107">
        <f t="shared" si="572"/>
        <v>0.50980605723852157</v>
      </c>
      <c r="JM184" s="107">
        <f t="shared" si="573"/>
        <v>0.53098735758667392</v>
      </c>
    </row>
    <row r="185" spans="2:273" x14ac:dyDescent="0.25">
      <c r="B185" s="2">
        <v>157</v>
      </c>
      <c r="C185" s="37">
        <v>60.491999999999997</v>
      </c>
      <c r="D185" s="37">
        <v>62.97</v>
      </c>
      <c r="E185" s="37">
        <v>62.667000000000002</v>
      </c>
      <c r="F185" s="37">
        <v>64.796999999999997</v>
      </c>
      <c r="G185" s="37">
        <v>66.593999999999994</v>
      </c>
      <c r="H185" s="37">
        <v>69.837999999999994</v>
      </c>
      <c r="I185" s="37">
        <v>69.308000000000007</v>
      </c>
      <c r="J185" s="37">
        <v>66.73</v>
      </c>
      <c r="K185" s="37">
        <v>65.507999999999996</v>
      </c>
      <c r="L185" s="37">
        <v>63.984000000000002</v>
      </c>
      <c r="M185" s="37">
        <v>64.507999999999996</v>
      </c>
      <c r="N185" s="37">
        <v>70.286000000000001</v>
      </c>
      <c r="O185" s="37">
        <v>71.397000000000006</v>
      </c>
      <c r="P185" s="37">
        <v>83.296999999999997</v>
      </c>
      <c r="Q185" s="37">
        <v>124.203</v>
      </c>
      <c r="S185" s="4">
        <f t="shared" si="460"/>
        <v>61.111360128371281</v>
      </c>
      <c r="T185" s="4">
        <f t="shared" si="461"/>
        <v>63.379443176417844</v>
      </c>
      <c r="U185" s="4">
        <f t="shared" si="462"/>
        <v>64.373519275661295</v>
      </c>
      <c r="V185" s="4">
        <f t="shared" si="463"/>
        <v>66.535008635785374</v>
      </c>
      <c r="W185" s="4">
        <f t="shared" si="464"/>
        <v>67.112974116821562</v>
      </c>
      <c r="X185" s="4">
        <f t="shared" si="465"/>
        <v>71.602428994633641</v>
      </c>
      <c r="Y185" s="4">
        <f t="shared" si="466"/>
        <v>72.123849300393132</v>
      </c>
      <c r="Z185" s="4">
        <f t="shared" si="467"/>
        <v>68.630553356738687</v>
      </c>
      <c r="AA185" s="4">
        <f t="shared" si="468"/>
        <v>68.52067901711068</v>
      </c>
      <c r="AB185" s="4">
        <f t="shared" si="469"/>
        <v>68.530542211969646</v>
      </c>
      <c r="AC185" s="4">
        <f t="shared" si="470"/>
        <v>68.777027224804286</v>
      </c>
      <c r="AD185" s="4">
        <f t="shared" si="471"/>
        <v>72.791693491956124</v>
      </c>
      <c r="AE185" s="4">
        <f t="shared" si="472"/>
        <v>74.293481792379424</v>
      </c>
      <c r="AF185" s="4">
        <f t="shared" si="473"/>
        <v>83.497726152353607</v>
      </c>
      <c r="AG185" s="4">
        <f t="shared" si="474"/>
        <v>123.83024149187273</v>
      </c>
      <c r="AI185" s="4">
        <f t="shared" si="475"/>
        <v>-0.61936012837128374</v>
      </c>
      <c r="AJ185" s="4">
        <f t="shared" si="476"/>
        <v>-0.40944317641784522</v>
      </c>
      <c r="AK185" s="4">
        <f t="shared" si="477"/>
        <v>-1.706519275661293</v>
      </c>
      <c r="AL185" s="4">
        <f t="shared" si="478"/>
        <v>-1.738008635785377</v>
      </c>
      <c r="AM185" s="4">
        <f t="shared" si="479"/>
        <v>-0.51897411682156758</v>
      </c>
      <c r="AN185" s="4">
        <f t="shared" si="480"/>
        <v>-1.7644289946336471</v>
      </c>
      <c r="AO185" s="4">
        <f t="shared" si="481"/>
        <v>-2.8158493003931255</v>
      </c>
      <c r="AP185" s="4">
        <f t="shared" si="482"/>
        <v>-1.9005533567386834</v>
      </c>
      <c r="AQ185" s="4">
        <f t="shared" si="483"/>
        <v>-3.0126790171106848</v>
      </c>
      <c r="AR185" s="4">
        <f t="shared" si="484"/>
        <v>-4.5465422119696441</v>
      </c>
      <c r="AS185" s="4">
        <f t="shared" si="485"/>
        <v>-4.2690272248042902</v>
      </c>
      <c r="AT185" s="4">
        <f t="shared" si="486"/>
        <v>-2.5056934919561229</v>
      </c>
      <c r="AU185" s="4">
        <f t="shared" si="487"/>
        <v>-2.8964817923794186</v>
      </c>
      <c r="AV185" s="4">
        <f t="shared" si="574"/>
        <v>-0.20072615235361013</v>
      </c>
      <c r="AW185" s="4">
        <f t="shared" si="574"/>
        <v>0.3727585081272764</v>
      </c>
      <c r="AY185" s="2">
        <f t="shared" si="509"/>
        <v>61.111360128371281</v>
      </c>
      <c r="AZ185" s="2">
        <f t="shared" si="575"/>
        <v>62.850947269519772</v>
      </c>
      <c r="BA185" s="2">
        <f t="shared" si="576"/>
        <v>61.971335612336929</v>
      </c>
      <c r="BB185" s="2">
        <f t="shared" si="577"/>
        <v>65.126047454243945</v>
      </c>
      <c r="BC185" s="2">
        <f t="shared" si="578"/>
        <v>65.907254222003786</v>
      </c>
      <c r="BD185" s="2">
        <f t="shared" si="579"/>
        <v>69.845478235421922</v>
      </c>
      <c r="BE185" s="2">
        <f t="shared" si="580"/>
        <v>69.240423762588392</v>
      </c>
      <c r="BF185" s="2">
        <f t="shared" si="581"/>
        <v>68.081422736943708</v>
      </c>
      <c r="BG185" s="2">
        <f t="shared" si="582"/>
        <v>67.464004258357434</v>
      </c>
      <c r="BH185" s="2">
        <f t="shared" si="583"/>
        <v>65.706975059583499</v>
      </c>
      <c r="BI185" s="2">
        <f t="shared" si="584"/>
        <v>63.466902336328985</v>
      </c>
      <c r="BJ185" s="2">
        <f t="shared" si="585"/>
        <v>63.441940295002311</v>
      </c>
      <c r="BK185" s="2">
        <f t="shared" si="586"/>
        <v>62.836349416231222</v>
      </c>
      <c r="BL185" s="2">
        <f t="shared" si="587"/>
        <v>63.375763767540377</v>
      </c>
      <c r="BM185" s="2">
        <f t="shared" si="588"/>
        <v>66.035066088716235</v>
      </c>
      <c r="BO185" s="2" t="str">
        <f t="shared" si="440"/>
        <v/>
      </c>
      <c r="BP185" s="2" t="str">
        <f t="shared" si="441"/>
        <v/>
      </c>
      <c r="BQ185" s="2" t="str">
        <f t="shared" si="442"/>
        <v/>
      </c>
      <c r="BR185" s="2" t="str">
        <f t="shared" si="443"/>
        <v/>
      </c>
      <c r="BS185" s="2" t="str">
        <f t="shared" si="444"/>
        <v/>
      </c>
      <c r="BT185" s="2" t="str">
        <f t="shared" si="445"/>
        <v/>
      </c>
      <c r="BU185" s="2" t="str">
        <f t="shared" si="446"/>
        <v/>
      </c>
      <c r="BV185" s="2" t="str">
        <f t="shared" si="447"/>
        <v/>
      </c>
      <c r="BW185" s="2" t="str">
        <f t="shared" si="448"/>
        <v/>
      </c>
      <c r="BX185" s="2" t="str">
        <f t="shared" si="449"/>
        <v/>
      </c>
      <c r="BY185" s="2" t="str">
        <f t="shared" si="450"/>
        <v/>
      </c>
      <c r="BZ185" s="2" t="str">
        <f t="shared" si="451"/>
        <v/>
      </c>
      <c r="CA185" s="2" t="str">
        <f t="shared" si="452"/>
        <v/>
      </c>
      <c r="CB185" s="2" t="str">
        <f t="shared" si="453"/>
        <v/>
      </c>
      <c r="CC185" s="2" t="str">
        <f t="shared" si="454"/>
        <v/>
      </c>
      <c r="CE185" s="2" t="str">
        <f t="shared" si="510"/>
        <v/>
      </c>
      <c r="CF185" s="2" t="str">
        <f t="shared" si="511"/>
        <v/>
      </c>
      <c r="CG185" s="2" t="str">
        <f t="shared" si="512"/>
        <v/>
      </c>
      <c r="CH185" s="2" t="str">
        <f t="shared" si="513"/>
        <v/>
      </c>
      <c r="CI185" s="2" t="str">
        <f t="shared" si="514"/>
        <v/>
      </c>
      <c r="CJ185" s="2" t="str">
        <f t="shared" si="515"/>
        <v/>
      </c>
      <c r="CK185" s="2" t="str">
        <f t="shared" si="516"/>
        <v/>
      </c>
      <c r="CL185" s="2" t="str">
        <f t="shared" si="517"/>
        <v/>
      </c>
      <c r="CM185" s="2" t="str">
        <f t="shared" si="518"/>
        <v/>
      </c>
      <c r="CN185" s="2" t="str">
        <f t="shared" si="519"/>
        <v/>
      </c>
      <c r="CO185" s="2" t="str">
        <f t="shared" si="520"/>
        <v/>
      </c>
      <c r="CP185" s="2" t="str">
        <f t="shared" si="521"/>
        <v/>
      </c>
      <c r="CQ185" s="2" t="str">
        <f t="shared" si="522"/>
        <v/>
      </c>
      <c r="CR185" s="2" t="str">
        <f t="shared" si="523"/>
        <v/>
      </c>
      <c r="CS185" s="2" t="str">
        <f t="shared" si="524"/>
        <v/>
      </c>
      <c r="CU185" s="2" t="str">
        <f t="shared" si="525"/>
        <v/>
      </c>
      <c r="CV185" s="2" t="str">
        <f t="shared" si="526"/>
        <v/>
      </c>
      <c r="CW185" s="2" t="str">
        <f t="shared" si="527"/>
        <v/>
      </c>
      <c r="CX185" s="2" t="str">
        <f t="shared" si="528"/>
        <v/>
      </c>
      <c r="CY185" s="2" t="str">
        <f t="shared" si="529"/>
        <v/>
      </c>
      <c r="CZ185" s="2" t="str">
        <f t="shared" si="530"/>
        <v/>
      </c>
      <c r="DA185" s="2" t="str">
        <f t="shared" si="531"/>
        <v/>
      </c>
      <c r="DB185" s="2" t="str">
        <f t="shared" si="532"/>
        <v/>
      </c>
      <c r="DC185" s="2" t="str">
        <f t="shared" si="533"/>
        <v/>
      </c>
      <c r="DD185" s="2" t="str">
        <f t="shared" si="534"/>
        <v/>
      </c>
      <c r="DE185" s="2" t="str">
        <f t="shared" si="535"/>
        <v/>
      </c>
      <c r="DF185" s="2" t="str">
        <f t="shared" si="536"/>
        <v/>
      </c>
      <c r="DG185" s="2" t="str">
        <f t="shared" si="537"/>
        <v/>
      </c>
      <c r="DH185" s="2" t="str">
        <f t="shared" si="538"/>
        <v/>
      </c>
      <c r="DI185" s="2" t="str">
        <f t="shared" si="539"/>
        <v/>
      </c>
      <c r="DK185" s="2">
        <f t="shared" si="489"/>
        <v>101.91884534412952</v>
      </c>
      <c r="DL185" s="2">
        <f t="shared" si="589"/>
        <v>91.133150308202943</v>
      </c>
      <c r="DM185" s="2">
        <f t="shared" si="589"/>
        <v>97.384781887150254</v>
      </c>
      <c r="DN185" s="2">
        <f t="shared" si="589"/>
        <v>99.863812010796224</v>
      </c>
      <c r="DO185" s="2">
        <f t="shared" si="589"/>
        <v>92.227231309041827</v>
      </c>
      <c r="DP185" s="2">
        <f t="shared" si="589"/>
        <v>93.133329689608644</v>
      </c>
      <c r="DQ185" s="2">
        <f t="shared" si="589"/>
        <v>94.743103840682778</v>
      </c>
      <c r="DR185" s="2">
        <f t="shared" si="589"/>
        <v>89.133822190611653</v>
      </c>
      <c r="DS185" s="2">
        <f t="shared" si="589"/>
        <v>82.424673279352234</v>
      </c>
      <c r="DT185" s="2">
        <f t="shared" si="589"/>
        <v>91.261502133712654</v>
      </c>
      <c r="DU185" s="2">
        <f t="shared" si="589"/>
        <v>93.494010723273874</v>
      </c>
      <c r="DV185" s="2">
        <f t="shared" si="589"/>
        <v>100.55081646423753</v>
      </c>
      <c r="DW185" s="2">
        <f t="shared" si="589"/>
        <v>100.01601875843456</v>
      </c>
      <c r="DX185" s="2">
        <f t="shared" si="589"/>
        <v>96.619260053981108</v>
      </c>
      <c r="DY185" s="2">
        <f t="shared" si="589"/>
        <v>85.003882633053209</v>
      </c>
      <c r="EA185" s="2">
        <f t="shared" si="459"/>
        <v>61.090771012667084</v>
      </c>
      <c r="EB185" s="2">
        <f t="shared" si="491"/>
        <v>63.074785714285696</v>
      </c>
      <c r="EC185" s="2">
        <f t="shared" si="492"/>
        <v>59.879964285714294</v>
      </c>
      <c r="ED185" s="2">
        <f t="shared" si="493"/>
        <v>65.335800088261237</v>
      </c>
      <c r="EE185" s="2">
        <f t="shared" si="494"/>
        <v>66.039563669546723</v>
      </c>
      <c r="EF185" s="2">
        <f t="shared" si="495"/>
        <v>71.009923692464184</v>
      </c>
      <c r="EG185" s="2">
        <f t="shared" si="496"/>
        <v>68.900379714777472</v>
      </c>
      <c r="EH185" s="2">
        <f t="shared" si="497"/>
        <v>66.685405817610061</v>
      </c>
      <c r="EI185" s="2">
        <f t="shared" si="498"/>
        <v>67.583977083147275</v>
      </c>
      <c r="EJ185" s="2">
        <f t="shared" si="499"/>
        <v>66.373334529065488</v>
      </c>
      <c r="EK185" s="2">
        <f t="shared" si="500"/>
        <v>63.338673243314112</v>
      </c>
      <c r="EL185" s="2">
        <f t="shared" si="501"/>
        <v>62.986164062500002</v>
      </c>
      <c r="EM185" s="2">
        <f t="shared" si="502"/>
        <v>62.142638642828132</v>
      </c>
      <c r="EN185" s="2">
        <f t="shared" si="503"/>
        <v>63.183265812228406</v>
      </c>
      <c r="EO185" s="2">
        <f t="shared" si="504"/>
        <v>66.551574630255928</v>
      </c>
      <c r="EQ185" s="2">
        <f t="shared" si="505"/>
        <v>61.129759955400758</v>
      </c>
      <c r="ER185" s="2">
        <f t="shared" si="590"/>
        <v>62.673255349631539</v>
      </c>
      <c r="ES185" s="2">
        <f t="shared" si="590"/>
        <v>63.119090927707518</v>
      </c>
      <c r="ET185" s="2">
        <f t="shared" si="590"/>
        <v>65.032989973815845</v>
      </c>
      <c r="EU185" s="2">
        <f t="shared" si="590"/>
        <v>65.856800413776512</v>
      </c>
      <c r="EV185" s="2">
        <f t="shared" si="590"/>
        <v>69.335657129978756</v>
      </c>
      <c r="EW185" s="2">
        <f t="shared" si="590"/>
        <v>69.411247869359514</v>
      </c>
      <c r="EX185" s="2">
        <f t="shared" si="590"/>
        <v>68.473307622945953</v>
      </c>
      <c r="EY185" s="2">
        <f t="shared" si="590"/>
        <v>67.4259165751495</v>
      </c>
      <c r="EZ185" s="2">
        <f t="shared" si="590"/>
        <v>65.407849331128176</v>
      </c>
      <c r="FA185" s="2">
        <f t="shared" si="590"/>
        <v>63.534739041204674</v>
      </c>
      <c r="FB185" s="2">
        <f t="shared" si="590"/>
        <v>63.731708256124627</v>
      </c>
      <c r="FC185" s="2">
        <f t="shared" si="590"/>
        <v>63.335317286106466</v>
      </c>
      <c r="FD185" s="2">
        <f t="shared" si="590"/>
        <v>63.543816416980079</v>
      </c>
      <c r="FE185" s="2">
        <f t="shared" si="590"/>
        <v>65.360153921606212</v>
      </c>
      <c r="FG185" s="2">
        <f t="shared" si="507"/>
        <v>0.9999999993387797</v>
      </c>
      <c r="FH185" s="2">
        <f t="shared" si="591"/>
        <v>0.99999999937624029</v>
      </c>
      <c r="FI185" s="2">
        <f t="shared" si="591"/>
        <v>0.99999999945561002</v>
      </c>
      <c r="FJ185" s="2">
        <f t="shared" si="591"/>
        <v>0.99999999944041562</v>
      </c>
      <c r="FK185" s="2">
        <f t="shared" si="591"/>
        <v>0.99999999950897356</v>
      </c>
      <c r="FL185" s="2">
        <f t="shared" si="591"/>
        <v>0.99999999951999152</v>
      </c>
      <c r="FM185" s="2">
        <f t="shared" si="591"/>
        <v>0.99999999951086427</v>
      </c>
      <c r="FN185" s="2">
        <f t="shared" si="591"/>
        <v>0.99999999958646102</v>
      </c>
      <c r="FO185" s="2">
        <f t="shared" si="591"/>
        <v>0.99999999946579043</v>
      </c>
      <c r="FP185" s="2">
        <f t="shared" si="591"/>
        <v>0.99999999954015939</v>
      </c>
      <c r="FQ185" s="2">
        <f t="shared" si="591"/>
        <v>0.99999999957434926</v>
      </c>
      <c r="FR185" s="2">
        <f t="shared" si="591"/>
        <v>0.99999999950804885</v>
      </c>
      <c r="FS185" s="2">
        <f t="shared" si="591"/>
        <v>0.99999999640135651</v>
      </c>
      <c r="FT185" s="2">
        <f t="shared" si="591"/>
        <v>0.99999998055231709</v>
      </c>
      <c r="FU185" s="2">
        <f t="shared" si="591"/>
        <v>0.99999993515496977</v>
      </c>
      <c r="FW185" s="2">
        <f t="shared" si="540"/>
        <v>0.52807507114223173</v>
      </c>
      <c r="FX185" s="2">
        <f t="shared" si="592"/>
        <v>0.55746335015135728</v>
      </c>
      <c r="FY185" s="2">
        <f t="shared" si="593"/>
        <v>0.64565901162742156</v>
      </c>
      <c r="FZ185" s="2">
        <f t="shared" si="594"/>
        <v>0.69268707791611717</v>
      </c>
      <c r="GA185" s="2">
        <f t="shared" si="595"/>
        <v>0.72393906446999534</v>
      </c>
      <c r="GB185" s="2">
        <f t="shared" si="596"/>
        <v>0.69549586293658527</v>
      </c>
      <c r="GC185" s="2">
        <f t="shared" si="597"/>
        <v>0.66561994933610003</v>
      </c>
      <c r="GD185" s="2">
        <f t="shared" si="598"/>
        <v>0.78081296516621812</v>
      </c>
      <c r="GE185" s="2">
        <f t="shared" si="599"/>
        <v>0.75903104600655813</v>
      </c>
      <c r="GF185" s="2">
        <f t="shared" si="600"/>
        <v>0.69018093943874659</v>
      </c>
      <c r="GG185" s="2">
        <f t="shared" si="601"/>
        <v>0.65401044730302105</v>
      </c>
      <c r="GH185" s="2">
        <f t="shared" si="602"/>
        <v>0.61133359755171834</v>
      </c>
      <c r="GI185" s="2">
        <f t="shared" si="603"/>
        <v>0.58164086446914876</v>
      </c>
      <c r="GJ185" s="2">
        <f t="shared" si="604"/>
        <v>0.53389816165179549</v>
      </c>
      <c r="GK185" s="2">
        <f t="shared" si="605"/>
        <v>0.43352422392048551</v>
      </c>
      <c r="GM185" s="107">
        <f t="shared" si="541"/>
        <v>0</v>
      </c>
      <c r="GN185" s="107">
        <f t="shared" si="606"/>
        <v>0</v>
      </c>
      <c r="GO185" s="107">
        <f t="shared" si="607"/>
        <v>0</v>
      </c>
      <c r="GP185" s="107">
        <f t="shared" si="608"/>
        <v>0</v>
      </c>
      <c r="GQ185" s="107">
        <f t="shared" si="609"/>
        <v>0</v>
      </c>
      <c r="GR185" s="107">
        <f t="shared" si="610"/>
        <v>0</v>
      </c>
      <c r="GS185" s="107">
        <f t="shared" si="611"/>
        <v>0</v>
      </c>
      <c r="GT185" s="107">
        <f t="shared" si="612"/>
        <v>0</v>
      </c>
      <c r="GU185" s="107">
        <f t="shared" si="613"/>
        <v>0</v>
      </c>
      <c r="GV185" s="107">
        <f t="shared" si="614"/>
        <v>0</v>
      </c>
      <c r="GW185" s="107">
        <f t="shared" si="615"/>
        <v>0</v>
      </c>
      <c r="GX185" s="107">
        <f t="shared" si="616"/>
        <v>0</v>
      </c>
      <c r="GY185" s="107">
        <f t="shared" si="617"/>
        <v>0</v>
      </c>
      <c r="GZ185" s="107">
        <f t="shared" si="618"/>
        <v>0</v>
      </c>
      <c r="HA185" s="107">
        <f t="shared" si="619"/>
        <v>0</v>
      </c>
      <c r="HC185" s="107">
        <f t="shared" si="542"/>
        <v>2.0520206253531302E-212</v>
      </c>
      <c r="HD185" s="107">
        <f t="shared" si="620"/>
        <v>9.4122579327000409E-196</v>
      </c>
      <c r="HE185" s="107">
        <f t="shared" si="621"/>
        <v>3.3447784937109191E-209</v>
      </c>
      <c r="HF185" s="107">
        <f t="shared" si="622"/>
        <v>5.6789240505147937E-236</v>
      </c>
      <c r="HG185" s="107">
        <f t="shared" si="623"/>
        <v>4.9359889264797988E-256</v>
      </c>
      <c r="HH185" s="107">
        <f t="shared" si="624"/>
        <v>2.6805140679648592E-272</v>
      </c>
      <c r="HI185" s="107">
        <f t="shared" si="625"/>
        <v>3.1437959103733329E-280</v>
      </c>
      <c r="HJ185" s="107">
        <f t="shared" si="626"/>
        <v>1.7408823005025663E-299</v>
      </c>
      <c r="HK185" s="107">
        <f t="shared" si="627"/>
        <v>5.2438548860939113E-274</v>
      </c>
      <c r="HL185" s="107">
        <f t="shared" si="628"/>
        <v>4.0239706534613517E-291</v>
      </c>
      <c r="HM185" s="107">
        <f t="shared" si="629"/>
        <v>4.0029288787571717E-278</v>
      </c>
      <c r="HN185" s="107">
        <f t="shared" si="630"/>
        <v>1.1819549345475125E-264</v>
      </c>
      <c r="HO185" s="107">
        <f t="shared" si="631"/>
        <v>7.1586216078080917E-247</v>
      </c>
      <c r="HP185" s="107">
        <f t="shared" si="632"/>
        <v>3.3990940991304845E-232</v>
      </c>
      <c r="HQ185" s="107">
        <f t="shared" si="633"/>
        <v>2.2415110484148085E-274</v>
      </c>
      <c r="HS185" s="107">
        <f t="shared" si="543"/>
        <v>2.2332736916679219E-20</v>
      </c>
      <c r="HT185" s="107">
        <f t="shared" si="634"/>
        <v>3.1194590535986886E-19</v>
      </c>
      <c r="HU185" s="107">
        <f t="shared" si="635"/>
        <v>1.3080114143502709E-21</v>
      </c>
      <c r="HV185" s="107">
        <f t="shared" si="636"/>
        <v>5.8331561254087628E-25</v>
      </c>
      <c r="HW185" s="107">
        <f t="shared" si="637"/>
        <v>1.176113886517263E-27</v>
      </c>
      <c r="HX185" s="107">
        <f t="shared" si="638"/>
        <v>4.675338437023064E-29</v>
      </c>
      <c r="HY185" s="107">
        <f t="shared" si="639"/>
        <v>3.0590675881848574E-29</v>
      </c>
      <c r="HZ185" s="107">
        <f t="shared" si="640"/>
        <v>5.3110518299208489E-34</v>
      </c>
      <c r="IA185" s="107">
        <f t="shared" si="641"/>
        <v>2.9937782879429234E-31</v>
      </c>
      <c r="IB185" s="107">
        <f t="shared" si="642"/>
        <v>2.8246744205939142E-31</v>
      </c>
      <c r="IC185" s="107">
        <f t="shared" si="643"/>
        <v>6.3956835807922416E-29</v>
      </c>
      <c r="ID185" s="107">
        <f t="shared" si="644"/>
        <v>1.400741998486115E-26</v>
      </c>
      <c r="IE185" s="107">
        <f t="shared" si="645"/>
        <v>2.3079476049645507E-24</v>
      </c>
      <c r="IF185" s="107">
        <f t="shared" si="646"/>
        <v>1.1413379914434572E-22</v>
      </c>
      <c r="IG185" s="107">
        <f t="shared" si="647"/>
        <v>2.37181304540342E-22</v>
      </c>
      <c r="II185" s="107">
        <f t="shared" si="544"/>
        <v>0.47851509439793366</v>
      </c>
      <c r="IJ185" s="107">
        <f t="shared" si="545"/>
        <v>0.4518713744389663</v>
      </c>
      <c r="IK185" s="107">
        <f t="shared" si="546"/>
        <v>0.3328464055060727</v>
      </c>
      <c r="IL185" s="107">
        <f t="shared" si="547"/>
        <v>0.24172146602796971</v>
      </c>
      <c r="IM185" s="107">
        <f t="shared" si="548"/>
        <v>0.18042481271156049</v>
      </c>
      <c r="IN185" s="107">
        <f t="shared" si="549"/>
        <v>0.21933133659695217</v>
      </c>
      <c r="IO185" s="107">
        <f t="shared" si="550"/>
        <v>0.26662639221051826</v>
      </c>
      <c r="IP185" s="107">
        <f t="shared" si="551"/>
        <v>8.0314765571703015E-2</v>
      </c>
      <c r="IQ185" s="107">
        <f t="shared" si="552"/>
        <v>0.1193260946504055</v>
      </c>
      <c r="IR185" s="107">
        <f t="shared" si="553"/>
        <v>0.22037636269698774</v>
      </c>
      <c r="IS185" s="107">
        <f t="shared" si="554"/>
        <v>0.29002912563611405</v>
      </c>
      <c r="IT185" s="107">
        <f t="shared" si="555"/>
        <v>0.36495804737411297</v>
      </c>
      <c r="IU185" s="107">
        <f t="shared" si="556"/>
        <v>0.40236274524580518</v>
      </c>
      <c r="IV185" s="107">
        <f t="shared" si="557"/>
        <v>0.46512374559382613</v>
      </c>
      <c r="IW185" s="107">
        <f t="shared" si="558"/>
        <v>0.5450141244167046</v>
      </c>
      <c r="IY185" s="107">
        <f t="shared" si="559"/>
        <v>0.47851509439793366</v>
      </c>
      <c r="IZ185" s="107">
        <f t="shared" si="560"/>
        <v>0.4518713744389663</v>
      </c>
      <c r="JA185" s="107">
        <f t="shared" si="561"/>
        <v>0.3328464055060727</v>
      </c>
      <c r="JB185" s="107">
        <f t="shared" si="562"/>
        <v>0.24172146602796971</v>
      </c>
      <c r="JC185" s="107">
        <f t="shared" si="563"/>
        <v>0.18042481271156049</v>
      </c>
      <c r="JD185" s="107">
        <f t="shared" si="564"/>
        <v>0.21933133659695217</v>
      </c>
      <c r="JE185" s="107">
        <f t="shared" si="565"/>
        <v>0.26662639221051826</v>
      </c>
      <c r="JF185" s="107">
        <f t="shared" si="566"/>
        <v>8.0314765571703015E-2</v>
      </c>
      <c r="JG185" s="107">
        <f t="shared" si="567"/>
        <v>0.1193260946504055</v>
      </c>
      <c r="JH185" s="107">
        <f t="shared" si="568"/>
        <v>0.22037636269698774</v>
      </c>
      <c r="JI185" s="107">
        <f t="shared" si="569"/>
        <v>0.29002912563611405</v>
      </c>
      <c r="JJ185" s="107">
        <f t="shared" si="570"/>
        <v>0.36495804737411297</v>
      </c>
      <c r="JK185" s="107">
        <f t="shared" si="571"/>
        <v>0.40236274524580518</v>
      </c>
      <c r="JL185" s="107">
        <f t="shared" si="572"/>
        <v>0.46512374559382613</v>
      </c>
      <c r="JM185" s="107">
        <f t="shared" si="573"/>
        <v>0.5450141244167046</v>
      </c>
    </row>
    <row r="186" spans="2:273" x14ac:dyDescent="0.25">
      <c r="B186" s="2">
        <v>158</v>
      </c>
      <c r="C186" s="37">
        <v>60.168999999999997</v>
      </c>
      <c r="D186" s="37">
        <v>61.741999999999997</v>
      </c>
      <c r="E186" s="37">
        <v>62.561</v>
      </c>
      <c r="F186" s="37">
        <v>64.296999999999997</v>
      </c>
      <c r="G186" s="37">
        <v>65.608999999999995</v>
      </c>
      <c r="H186" s="37">
        <v>70.191000000000003</v>
      </c>
      <c r="I186" s="37">
        <v>68.277000000000001</v>
      </c>
      <c r="J186" s="37">
        <v>67.286000000000001</v>
      </c>
      <c r="K186" s="37">
        <v>66.524000000000001</v>
      </c>
      <c r="L186" s="37">
        <v>62.429000000000002</v>
      </c>
      <c r="M186" s="37">
        <v>62.619</v>
      </c>
      <c r="N186" s="37">
        <v>65.524000000000001</v>
      </c>
      <c r="O186" s="37">
        <v>68.111000000000004</v>
      </c>
      <c r="P186" s="37">
        <v>78.358999999999995</v>
      </c>
      <c r="Q186" s="37">
        <v>117.28100000000001</v>
      </c>
      <c r="S186" s="4">
        <f t="shared" si="460"/>
        <v>61.051919878758923</v>
      </c>
      <c r="T186" s="4">
        <f t="shared" si="461"/>
        <v>63.159633551903489</v>
      </c>
      <c r="U186" s="4">
        <f t="shared" si="462"/>
        <v>63.586098360641223</v>
      </c>
      <c r="V186" s="4">
        <f t="shared" si="463"/>
        <v>65.836540590957327</v>
      </c>
      <c r="W186" s="4">
        <f t="shared" si="464"/>
        <v>66.456464003705406</v>
      </c>
      <c r="X186" s="4">
        <f t="shared" si="465"/>
        <v>70.657897180410387</v>
      </c>
      <c r="Y186" s="4">
        <f t="shared" si="466"/>
        <v>70.792369915361149</v>
      </c>
      <c r="Z186" s="4">
        <f t="shared" si="467"/>
        <v>68.304430743629098</v>
      </c>
      <c r="AA186" s="4">
        <f t="shared" si="468"/>
        <v>67.88385631596428</v>
      </c>
      <c r="AB186" s="4">
        <f t="shared" si="469"/>
        <v>67.03547923826288</v>
      </c>
      <c r="AC186" s="4">
        <f t="shared" si="470"/>
        <v>66.400544675830062</v>
      </c>
      <c r="AD186" s="4">
        <f t="shared" si="471"/>
        <v>69.220776000461925</v>
      </c>
      <c r="AE186" s="4">
        <f t="shared" si="472"/>
        <v>70.376324201592581</v>
      </c>
      <c r="AF186" s="4">
        <f t="shared" si="473"/>
        <v>77.824061550417909</v>
      </c>
      <c r="AG186" s="4">
        <f t="shared" si="474"/>
        <v>115.22032977360311</v>
      </c>
      <c r="AI186" s="4">
        <f t="shared" si="475"/>
        <v>-0.8829198787589263</v>
      </c>
      <c r="AJ186" s="4">
        <f t="shared" si="476"/>
        <v>-1.4176335519034922</v>
      </c>
      <c r="AK186" s="4">
        <f t="shared" si="477"/>
        <v>-1.0250983606412234</v>
      </c>
      <c r="AL186" s="4">
        <f t="shared" si="478"/>
        <v>-1.5395405909573299</v>
      </c>
      <c r="AM186" s="4">
        <f t="shared" si="479"/>
        <v>-0.84746400370541153</v>
      </c>
      <c r="AN186" s="4">
        <f t="shared" si="480"/>
        <v>-0.46689718041038475</v>
      </c>
      <c r="AO186" s="4">
        <f t="shared" si="481"/>
        <v>-2.5153699153611484</v>
      </c>
      <c r="AP186" s="4">
        <f t="shared" si="482"/>
        <v>-1.0184307436290965</v>
      </c>
      <c r="AQ186" s="4">
        <f t="shared" si="483"/>
        <v>-1.3598563159642794</v>
      </c>
      <c r="AR186" s="4">
        <f t="shared" si="484"/>
        <v>-4.6064792382628781</v>
      </c>
      <c r="AS186" s="4">
        <f t="shared" si="485"/>
        <v>-3.7815446758300624</v>
      </c>
      <c r="AT186" s="4">
        <f t="shared" si="486"/>
        <v>-3.6967760004619237</v>
      </c>
      <c r="AU186" s="4">
        <f t="shared" si="487"/>
        <v>-2.265324201592577</v>
      </c>
      <c r="AV186" s="4">
        <f t="shared" si="574"/>
        <v>0.5349384495820857</v>
      </c>
      <c r="AW186" s="4">
        <f t="shared" si="574"/>
        <v>2.0606702263968941</v>
      </c>
      <c r="AY186" s="2">
        <f t="shared" si="509"/>
        <v>61.051919878758923</v>
      </c>
      <c r="AZ186" s="2">
        <f t="shared" si="575"/>
        <v>62.773563073790044</v>
      </c>
      <c r="BA186" s="2">
        <f t="shared" si="576"/>
        <v>62.058638137483342</v>
      </c>
      <c r="BB186" s="2">
        <f t="shared" si="577"/>
        <v>65.051105749991123</v>
      </c>
      <c r="BC186" s="2">
        <f t="shared" si="578"/>
        <v>65.847713813554904</v>
      </c>
      <c r="BD186" s="2">
        <f t="shared" si="579"/>
        <v>69.742277347217623</v>
      </c>
      <c r="BE186" s="2">
        <f t="shared" si="580"/>
        <v>69.217333305477709</v>
      </c>
      <c r="BF186" s="2">
        <f t="shared" si="581"/>
        <v>68.085098101163766</v>
      </c>
      <c r="BG186" s="2">
        <f t="shared" si="582"/>
        <v>67.408828934554265</v>
      </c>
      <c r="BH186" s="2">
        <f t="shared" si="583"/>
        <v>65.590476865772033</v>
      </c>
      <c r="BI186" s="2">
        <f t="shared" si="584"/>
        <v>63.396429607521867</v>
      </c>
      <c r="BJ186" s="2">
        <f t="shared" si="585"/>
        <v>63.410126439724621</v>
      </c>
      <c r="BK186" s="2">
        <f t="shared" si="586"/>
        <v>62.82807551132931</v>
      </c>
      <c r="BL186" s="2">
        <f t="shared" si="587"/>
        <v>63.309486245580004</v>
      </c>
      <c r="BM186" s="2">
        <f t="shared" si="588"/>
        <v>65.909358961598898</v>
      </c>
      <c r="BO186" s="2" t="str">
        <f t="shared" si="440"/>
        <v/>
      </c>
      <c r="BP186" s="2" t="str">
        <f t="shared" si="441"/>
        <v/>
      </c>
      <c r="BQ186" s="2" t="str">
        <f t="shared" si="442"/>
        <v/>
      </c>
      <c r="BR186" s="2" t="str">
        <f t="shared" si="443"/>
        <v/>
      </c>
      <c r="BS186" s="2" t="str">
        <f t="shared" si="444"/>
        <v/>
      </c>
      <c r="BT186" s="2" t="str">
        <f t="shared" si="445"/>
        <v/>
      </c>
      <c r="BU186" s="2" t="str">
        <f t="shared" si="446"/>
        <v/>
      </c>
      <c r="BV186" s="2" t="str">
        <f t="shared" si="447"/>
        <v/>
      </c>
      <c r="BW186" s="2" t="str">
        <f t="shared" si="448"/>
        <v/>
      </c>
      <c r="BX186" s="2" t="str">
        <f t="shared" si="449"/>
        <v/>
      </c>
      <c r="BY186" s="2" t="str">
        <f t="shared" si="450"/>
        <v/>
      </c>
      <c r="BZ186" s="2" t="str">
        <f t="shared" si="451"/>
        <v/>
      </c>
      <c r="CA186" s="2" t="str">
        <f t="shared" si="452"/>
        <v/>
      </c>
      <c r="CB186" s="2" t="str">
        <f t="shared" si="453"/>
        <v/>
      </c>
      <c r="CC186" s="2" t="str">
        <f t="shared" si="454"/>
        <v/>
      </c>
      <c r="CE186" s="2" t="str">
        <f t="shared" si="510"/>
        <v/>
      </c>
      <c r="CF186" s="2" t="str">
        <f t="shared" si="511"/>
        <v/>
      </c>
      <c r="CG186" s="2" t="str">
        <f t="shared" si="512"/>
        <v/>
      </c>
      <c r="CH186" s="2" t="str">
        <f t="shared" si="513"/>
        <v/>
      </c>
      <c r="CI186" s="2" t="str">
        <f t="shared" si="514"/>
        <v/>
      </c>
      <c r="CJ186" s="2" t="str">
        <f t="shared" si="515"/>
        <v/>
      </c>
      <c r="CK186" s="2" t="str">
        <f t="shared" si="516"/>
        <v/>
      </c>
      <c r="CL186" s="2" t="str">
        <f t="shared" si="517"/>
        <v/>
      </c>
      <c r="CM186" s="2" t="str">
        <f t="shared" si="518"/>
        <v/>
      </c>
      <c r="CN186" s="2" t="str">
        <f t="shared" si="519"/>
        <v/>
      </c>
      <c r="CO186" s="2" t="str">
        <f t="shared" si="520"/>
        <v/>
      </c>
      <c r="CP186" s="2" t="str">
        <f t="shared" si="521"/>
        <v/>
      </c>
      <c r="CQ186" s="2" t="str">
        <f t="shared" si="522"/>
        <v/>
      </c>
      <c r="CR186" s="2" t="str">
        <f t="shared" si="523"/>
        <v/>
      </c>
      <c r="CS186" s="2" t="str">
        <f t="shared" si="524"/>
        <v/>
      </c>
      <c r="CU186" s="2" t="str">
        <f t="shared" si="525"/>
        <v/>
      </c>
      <c r="CV186" s="2" t="str">
        <f t="shared" si="526"/>
        <v/>
      </c>
      <c r="CW186" s="2" t="str">
        <f t="shared" si="527"/>
        <v/>
      </c>
      <c r="CX186" s="2" t="str">
        <f t="shared" si="528"/>
        <v/>
      </c>
      <c r="CY186" s="2" t="str">
        <f t="shared" si="529"/>
        <v/>
      </c>
      <c r="CZ186" s="2" t="str">
        <f t="shared" si="530"/>
        <v/>
      </c>
      <c r="DA186" s="2" t="str">
        <f t="shared" si="531"/>
        <v/>
      </c>
      <c r="DB186" s="2" t="str">
        <f t="shared" si="532"/>
        <v/>
      </c>
      <c r="DC186" s="2" t="str">
        <f t="shared" si="533"/>
        <v/>
      </c>
      <c r="DD186" s="2" t="str">
        <f t="shared" si="534"/>
        <v/>
      </c>
      <c r="DE186" s="2" t="str">
        <f t="shared" si="535"/>
        <v/>
      </c>
      <c r="DF186" s="2" t="str">
        <f t="shared" si="536"/>
        <v/>
      </c>
      <c r="DG186" s="2" t="str">
        <f t="shared" si="537"/>
        <v/>
      </c>
      <c r="DH186" s="2" t="str">
        <f t="shared" si="538"/>
        <v/>
      </c>
      <c r="DI186" s="2" t="str">
        <f t="shared" si="539"/>
        <v/>
      </c>
      <c r="DK186" s="2">
        <f t="shared" si="489"/>
        <v>102.12642672064774</v>
      </c>
      <c r="DL186" s="2">
        <f t="shared" si="589"/>
        <v>91.259014698909425</v>
      </c>
      <c r="DM186" s="2">
        <f t="shared" si="589"/>
        <v>97.552670459933566</v>
      </c>
      <c r="DN186" s="2">
        <f t="shared" si="589"/>
        <v>100.04220492577598</v>
      </c>
      <c r="DO186" s="2">
        <f t="shared" si="589"/>
        <v>92.339715519568145</v>
      </c>
      <c r="DP186" s="2">
        <f t="shared" si="589"/>
        <v>93.243096086369775</v>
      </c>
      <c r="DQ186" s="2">
        <f t="shared" si="589"/>
        <v>94.876498085129654</v>
      </c>
      <c r="DR186" s="2">
        <f t="shared" si="589"/>
        <v>89.218467118940779</v>
      </c>
      <c r="DS186" s="2">
        <f t="shared" si="589"/>
        <v>82.467008906882597</v>
      </c>
      <c r="DT186" s="2">
        <f t="shared" si="589"/>
        <v>91.373179997811576</v>
      </c>
      <c r="DU186" s="2">
        <f t="shared" si="589"/>
        <v>93.625845059634514</v>
      </c>
      <c r="DV186" s="2">
        <f t="shared" si="589"/>
        <v>100.73841160593793</v>
      </c>
      <c r="DW186" s="2">
        <f t="shared" si="589"/>
        <v>100.20228738191634</v>
      </c>
      <c r="DX186" s="2">
        <f t="shared" si="589"/>
        <v>96.778932321187582</v>
      </c>
      <c r="DY186" s="2">
        <f t="shared" si="589"/>
        <v>85.076810644257691</v>
      </c>
      <c r="EA186" s="2">
        <f t="shared" si="459"/>
        <v>61.027809293862404</v>
      </c>
      <c r="EB186" s="2">
        <f t="shared" si="491"/>
        <v>63.022821428571412</v>
      </c>
      <c r="EC186" s="2">
        <f t="shared" si="492"/>
        <v>59.762</v>
      </c>
      <c r="ED186" s="2">
        <f t="shared" si="493"/>
        <v>65.278167843483374</v>
      </c>
      <c r="EE186" s="2">
        <f t="shared" si="494"/>
        <v>65.989612576814665</v>
      </c>
      <c r="EF186" s="2">
        <f t="shared" si="495"/>
        <v>71.008011697889287</v>
      </c>
      <c r="EG186" s="2">
        <f t="shared" si="496"/>
        <v>68.844707401032707</v>
      </c>
      <c r="EH186" s="2">
        <f t="shared" si="497"/>
        <v>66.59449874213837</v>
      </c>
      <c r="EI186" s="2">
        <f t="shared" si="498"/>
        <v>67.536018111994295</v>
      </c>
      <c r="EJ186" s="2">
        <f t="shared" si="499"/>
        <v>66.315312304543781</v>
      </c>
      <c r="EK186" s="2">
        <f t="shared" si="500"/>
        <v>63.254359989512331</v>
      </c>
      <c r="EL186" s="2">
        <f t="shared" si="501"/>
        <v>62.904265625000008</v>
      </c>
      <c r="EM186" s="2">
        <f t="shared" si="502"/>
        <v>62.060516781796032</v>
      </c>
      <c r="EN186" s="2">
        <f t="shared" si="503"/>
        <v>63.094720646973613</v>
      </c>
      <c r="EO186" s="2">
        <f t="shared" si="504"/>
        <v>66.487121700065629</v>
      </c>
      <c r="EQ186" s="2">
        <f t="shared" si="505"/>
        <v>61.069035160880098</v>
      </c>
      <c r="ER186" s="2">
        <f t="shared" si="590"/>
        <v>62.616388348290549</v>
      </c>
      <c r="ES186" s="2">
        <f t="shared" si="590"/>
        <v>63.059814845666523</v>
      </c>
      <c r="ET186" s="2">
        <f t="shared" si="590"/>
        <v>64.971087603507172</v>
      </c>
      <c r="EU186" s="2">
        <f t="shared" si="590"/>
        <v>65.804732301574077</v>
      </c>
      <c r="EV186" s="2">
        <f t="shared" si="590"/>
        <v>69.302086280934915</v>
      </c>
      <c r="EW186" s="2">
        <f t="shared" si="590"/>
        <v>69.366025109746062</v>
      </c>
      <c r="EX186" s="2">
        <f t="shared" si="590"/>
        <v>68.41747341757133</v>
      </c>
      <c r="EY186" s="2">
        <f t="shared" si="590"/>
        <v>67.376755031018845</v>
      </c>
      <c r="EZ186" s="2">
        <f t="shared" si="590"/>
        <v>65.332022060530534</v>
      </c>
      <c r="FA186" s="2">
        <f t="shared" si="590"/>
        <v>63.456130305146417</v>
      </c>
      <c r="FB186" s="2">
        <f t="shared" si="590"/>
        <v>63.665590457071062</v>
      </c>
      <c r="FC186" s="2">
        <f t="shared" si="590"/>
        <v>63.275888513556502</v>
      </c>
      <c r="FD186" s="2">
        <f t="shared" si="590"/>
        <v>63.464243552331453</v>
      </c>
      <c r="FE186" s="2">
        <f t="shared" si="590"/>
        <v>65.276953111509144</v>
      </c>
      <c r="FG186" s="2">
        <f t="shared" si="507"/>
        <v>0.99999999947477403</v>
      </c>
      <c r="FH186" s="2">
        <f t="shared" si="591"/>
        <v>0.99999999950453</v>
      </c>
      <c r="FI186" s="2">
        <f t="shared" si="591"/>
        <v>0.99999999956757568</v>
      </c>
      <c r="FJ186" s="2">
        <f t="shared" si="591"/>
        <v>0.99999999955550634</v>
      </c>
      <c r="FK186" s="2">
        <f t="shared" si="591"/>
        <v>0.99999999960996377</v>
      </c>
      <c r="FL186" s="2">
        <f t="shared" si="591"/>
        <v>0.99999999961871577</v>
      </c>
      <c r="FM186" s="2">
        <f t="shared" si="591"/>
        <v>0.99999999961146568</v>
      </c>
      <c r="FN186" s="2">
        <f t="shared" si="591"/>
        <v>0.99999999967151432</v>
      </c>
      <c r="FO186" s="2">
        <f t="shared" si="591"/>
        <v>0.99999999957566232</v>
      </c>
      <c r="FP186" s="2">
        <f t="shared" si="591"/>
        <v>0.99999999963473563</v>
      </c>
      <c r="FQ186" s="2">
        <f t="shared" si="591"/>
        <v>0.99999999966189357</v>
      </c>
      <c r="FR186" s="2">
        <f t="shared" si="591"/>
        <v>0.99999999960922936</v>
      </c>
      <c r="FS186" s="2">
        <f t="shared" si="591"/>
        <v>0.99999999708102927</v>
      </c>
      <c r="FT186" s="2">
        <f t="shared" si="591"/>
        <v>0.99999998394780099</v>
      </c>
      <c r="FU186" s="2">
        <f t="shared" si="591"/>
        <v>0.99999994568076755</v>
      </c>
      <c r="FW186" s="2">
        <f t="shared" si="540"/>
        <v>0.58484066084295716</v>
      </c>
      <c r="FX186" s="2">
        <f t="shared" si="592"/>
        <v>0.61328268013841614</v>
      </c>
      <c r="FY186" s="2">
        <f t="shared" si="593"/>
        <v>0.69641208758570017</v>
      </c>
      <c r="FZ186" s="2">
        <f t="shared" si="594"/>
        <v>0.73942272860748703</v>
      </c>
      <c r="GA186" s="2">
        <f t="shared" si="595"/>
        <v>0.76751710452937583</v>
      </c>
      <c r="GB186" s="2">
        <f t="shared" si="596"/>
        <v>0.74196348009709923</v>
      </c>
      <c r="GC186" s="2">
        <f t="shared" si="597"/>
        <v>0.71477697400768792</v>
      </c>
      <c r="GD186" s="2">
        <f t="shared" si="598"/>
        <v>0.81767419574258871</v>
      </c>
      <c r="GE186" s="2">
        <f t="shared" si="599"/>
        <v>0.79861059447554839</v>
      </c>
      <c r="GF186" s="2">
        <f t="shared" si="600"/>
        <v>0.7371530962883559</v>
      </c>
      <c r="GG186" s="2">
        <f t="shared" si="601"/>
        <v>0.7041155052678425</v>
      </c>
      <c r="GH186" s="2">
        <f t="shared" si="602"/>
        <v>0.66444804980816552</v>
      </c>
      <c r="GI186" s="2">
        <f t="shared" si="603"/>
        <v>0.6315422665678988</v>
      </c>
      <c r="GJ186" s="2">
        <f t="shared" si="604"/>
        <v>0.58119552208203851</v>
      </c>
      <c r="GK186" s="2">
        <f t="shared" si="605"/>
        <v>0.47742418181051832</v>
      </c>
      <c r="GM186" s="107">
        <f t="shared" si="541"/>
        <v>0</v>
      </c>
      <c r="GN186" s="107">
        <f t="shared" si="606"/>
        <v>0</v>
      </c>
      <c r="GO186" s="107">
        <f t="shared" si="607"/>
        <v>0</v>
      </c>
      <c r="GP186" s="107">
        <f t="shared" si="608"/>
        <v>0</v>
      </c>
      <c r="GQ186" s="107">
        <f t="shared" si="609"/>
        <v>0</v>
      </c>
      <c r="GR186" s="107">
        <f t="shared" si="610"/>
        <v>0</v>
      </c>
      <c r="GS186" s="107">
        <f t="shared" si="611"/>
        <v>0</v>
      </c>
      <c r="GT186" s="107">
        <f t="shared" si="612"/>
        <v>0</v>
      </c>
      <c r="GU186" s="107">
        <f t="shared" si="613"/>
        <v>0</v>
      </c>
      <c r="GV186" s="107">
        <f t="shared" si="614"/>
        <v>0</v>
      </c>
      <c r="GW186" s="107">
        <f t="shared" si="615"/>
        <v>0</v>
      </c>
      <c r="GX186" s="107">
        <f t="shared" si="616"/>
        <v>0</v>
      </c>
      <c r="GY186" s="107">
        <f t="shared" si="617"/>
        <v>0</v>
      </c>
      <c r="GZ186" s="107">
        <f t="shared" si="618"/>
        <v>0</v>
      </c>
      <c r="HA186" s="107">
        <f t="shared" si="619"/>
        <v>0</v>
      </c>
      <c r="HC186" s="107">
        <f t="shared" si="542"/>
        <v>1.401199411539348E-218</v>
      </c>
      <c r="HD186" s="107">
        <f t="shared" si="620"/>
        <v>2.1008991249744174E-201</v>
      </c>
      <c r="HE186" s="107">
        <f t="shared" si="621"/>
        <v>3.5875836719358851E-215</v>
      </c>
      <c r="HF186" s="107">
        <f t="shared" si="622"/>
        <v>1.0661106690208408E-242</v>
      </c>
      <c r="HG186" s="107">
        <f t="shared" si="623"/>
        <v>2.9075206552777093E-263</v>
      </c>
      <c r="HH186" s="107">
        <f t="shared" si="624"/>
        <v>5.7061715828049847E-280</v>
      </c>
      <c r="HI186" s="107">
        <f t="shared" si="625"/>
        <v>3.7403146120169287E-288</v>
      </c>
      <c r="HJ186" s="107">
        <f t="shared" si="626"/>
        <v>8.5109073256768175E-308</v>
      </c>
      <c r="HK186" s="107">
        <f t="shared" si="627"/>
        <v>1.1479945262490893E-281</v>
      </c>
      <c r="HL186" s="107">
        <f t="shared" si="628"/>
        <v>2.8293755209696339E-299</v>
      </c>
      <c r="HM186" s="107">
        <f t="shared" si="629"/>
        <v>6.2157010929639112E-286</v>
      </c>
      <c r="HN186" s="107">
        <f t="shared" si="630"/>
        <v>3.5047900002073522E-272</v>
      </c>
      <c r="HO186" s="107">
        <f t="shared" si="631"/>
        <v>6.1991974686434411E-254</v>
      </c>
      <c r="HP186" s="107">
        <f t="shared" si="632"/>
        <v>6.6853655605590933E-239</v>
      </c>
      <c r="HQ186" s="107">
        <f t="shared" si="633"/>
        <v>3.325517236840454E-282</v>
      </c>
      <c r="HS186" s="107">
        <f t="shared" si="543"/>
        <v>1.1393371975112081E-21</v>
      </c>
      <c r="HT186" s="107">
        <f t="shared" si="634"/>
        <v>1.9833758126983391E-20</v>
      </c>
      <c r="HU186" s="107">
        <f t="shared" si="635"/>
        <v>6.5606323781738255E-23</v>
      </c>
      <c r="HV186" s="107">
        <f t="shared" si="636"/>
        <v>1.9020349724855378E-26</v>
      </c>
      <c r="HW186" s="107">
        <f t="shared" si="637"/>
        <v>2.8348866010562162E-29</v>
      </c>
      <c r="HX186" s="107">
        <f t="shared" si="638"/>
        <v>9.1566809208182893E-31</v>
      </c>
      <c r="HY186" s="107">
        <f t="shared" si="639"/>
        <v>5.5013725447966151E-31</v>
      </c>
      <c r="HZ186" s="107">
        <f t="shared" si="640"/>
        <v>6.487487838662305E-36</v>
      </c>
      <c r="IA186" s="107">
        <f t="shared" si="641"/>
        <v>5.1455799961753635E-33</v>
      </c>
      <c r="IB186" s="107">
        <f t="shared" si="642"/>
        <v>4.239839006619831E-33</v>
      </c>
      <c r="IC186" s="107">
        <f t="shared" si="643"/>
        <v>1.2292842484877319E-30</v>
      </c>
      <c r="ID186" s="107">
        <f t="shared" si="644"/>
        <v>3.3315101262229086E-28</v>
      </c>
      <c r="IE186" s="107">
        <f t="shared" si="645"/>
        <v>7.1746657739114334E-26</v>
      </c>
      <c r="IF186" s="107">
        <f t="shared" si="646"/>
        <v>4.3239689247955937E-24</v>
      </c>
      <c r="IG186" s="107">
        <f t="shared" si="647"/>
        <v>7.6972759428461392E-24</v>
      </c>
      <c r="II186" s="107">
        <f t="shared" si="544"/>
        <v>0.41594476033180838</v>
      </c>
      <c r="IJ186" s="107">
        <f t="shared" si="545"/>
        <v>0.38383175972847861</v>
      </c>
      <c r="IK186" s="107">
        <f t="shared" si="546"/>
        <v>0.25241697393707357</v>
      </c>
      <c r="IL186" s="107">
        <f t="shared" si="547"/>
        <v>0.16556434648240589</v>
      </c>
      <c r="IM186" s="107">
        <f t="shared" si="548"/>
        <v>0.11445202061903691</v>
      </c>
      <c r="IN186" s="107">
        <f t="shared" si="549"/>
        <v>0.14309460262093704</v>
      </c>
      <c r="IO186" s="107">
        <f t="shared" si="550"/>
        <v>0.18102569873109928</v>
      </c>
      <c r="IP186" s="107">
        <f t="shared" si="551"/>
        <v>4.259792080660512E-2</v>
      </c>
      <c r="IQ186" s="107">
        <f t="shared" si="552"/>
        <v>6.9191617455156673E-2</v>
      </c>
      <c r="IR186" s="107">
        <f t="shared" si="553"/>
        <v>0.14207302423594909</v>
      </c>
      <c r="IS186" s="107">
        <f t="shared" si="554"/>
        <v>0.20239114682765319</v>
      </c>
      <c r="IT186" s="107">
        <f t="shared" si="555"/>
        <v>0.27478617386918897</v>
      </c>
      <c r="IU186" s="107">
        <f t="shared" si="556"/>
        <v>0.31698725808506673</v>
      </c>
      <c r="IV186" s="107">
        <f t="shared" si="557"/>
        <v>0.39443810638473414</v>
      </c>
      <c r="IW186" s="107">
        <f t="shared" si="558"/>
        <v>0.52409028825448711</v>
      </c>
      <c r="IY186" s="107">
        <f t="shared" si="559"/>
        <v>0.41594476033180838</v>
      </c>
      <c r="IZ186" s="107">
        <f t="shared" si="560"/>
        <v>0.38383175972847861</v>
      </c>
      <c r="JA186" s="107">
        <f t="shared" si="561"/>
        <v>0.25241697393707357</v>
      </c>
      <c r="JB186" s="107">
        <f t="shared" si="562"/>
        <v>0.16556434648240589</v>
      </c>
      <c r="JC186" s="107">
        <f t="shared" si="563"/>
        <v>0.11445202061903691</v>
      </c>
      <c r="JD186" s="107">
        <f t="shared" si="564"/>
        <v>0.14309460262093704</v>
      </c>
      <c r="JE186" s="107">
        <f t="shared" si="565"/>
        <v>0.18102569873109928</v>
      </c>
      <c r="JF186" s="107">
        <f t="shared" si="566"/>
        <v>4.259792080660512E-2</v>
      </c>
      <c r="JG186" s="107">
        <f t="shared" si="567"/>
        <v>6.9191617455156673E-2</v>
      </c>
      <c r="JH186" s="107">
        <f t="shared" si="568"/>
        <v>0.14207302423594909</v>
      </c>
      <c r="JI186" s="107">
        <f t="shared" si="569"/>
        <v>0.20239114682765319</v>
      </c>
      <c r="JJ186" s="107">
        <f t="shared" si="570"/>
        <v>0.27478617386918897</v>
      </c>
      <c r="JK186" s="107">
        <f t="shared" si="571"/>
        <v>0.31698725808506673</v>
      </c>
      <c r="JL186" s="107">
        <f t="shared" si="572"/>
        <v>0.39443810638473414</v>
      </c>
      <c r="JM186" s="107">
        <f t="shared" si="573"/>
        <v>0.52409028825448711</v>
      </c>
    </row>
    <row r="187" spans="2:273" x14ac:dyDescent="0.25">
      <c r="B187" s="2">
        <v>159</v>
      </c>
      <c r="C187" s="37">
        <v>61.154000000000003</v>
      </c>
      <c r="D187" s="37">
        <v>63.152000000000001</v>
      </c>
      <c r="E187" s="37">
        <v>62.832999999999998</v>
      </c>
      <c r="F187" s="37">
        <v>64.108999999999995</v>
      </c>
      <c r="G187" s="37">
        <v>65.811999999999998</v>
      </c>
      <c r="H187" s="37">
        <v>69.632000000000005</v>
      </c>
      <c r="I187" s="37">
        <v>68.8</v>
      </c>
      <c r="J187" s="37">
        <v>67.951999999999998</v>
      </c>
      <c r="K187" s="37">
        <v>65.316999999999993</v>
      </c>
      <c r="L187" s="37">
        <v>64.381</v>
      </c>
      <c r="M187" s="37">
        <v>61.094999999999999</v>
      </c>
      <c r="N187" s="37">
        <v>63.698</v>
      </c>
      <c r="O187" s="37">
        <v>62.762</v>
      </c>
      <c r="P187" s="37">
        <v>72.141000000000005</v>
      </c>
      <c r="Q187" s="37">
        <v>108.15600000000001</v>
      </c>
      <c r="S187" s="4">
        <f t="shared" si="460"/>
        <v>60.992639450945873</v>
      </c>
      <c r="T187" s="4">
        <f t="shared" si="461"/>
        <v>62.958055533413287</v>
      </c>
      <c r="U187" s="4">
        <f t="shared" si="462"/>
        <v>63.030229959232258</v>
      </c>
      <c r="V187" s="4">
        <f t="shared" si="463"/>
        <v>65.374605709724534</v>
      </c>
      <c r="W187" s="4">
        <f t="shared" si="464"/>
        <v>66.065628249845972</v>
      </c>
      <c r="X187" s="4">
        <f t="shared" si="465"/>
        <v>70.072015298420254</v>
      </c>
      <c r="Y187" s="4">
        <f t="shared" si="466"/>
        <v>69.961370031359024</v>
      </c>
      <c r="Z187" s="4">
        <f t="shared" si="467"/>
        <v>68.159612892929459</v>
      </c>
      <c r="AA187" s="4">
        <f t="shared" si="468"/>
        <v>67.545305624128162</v>
      </c>
      <c r="AB187" s="4">
        <f t="shared" si="469"/>
        <v>66.135424186904459</v>
      </c>
      <c r="AC187" s="4">
        <f t="shared" si="470"/>
        <v>64.848612096350749</v>
      </c>
      <c r="AD187" s="4">
        <f t="shared" si="471"/>
        <v>66.629517395261217</v>
      </c>
      <c r="AE187" s="4">
        <f t="shared" si="472"/>
        <v>67.330895070237247</v>
      </c>
      <c r="AF187" s="4">
        <f t="shared" si="473"/>
        <v>72.810258306786864</v>
      </c>
      <c r="AG187" s="4">
        <f t="shared" si="474"/>
        <v>104.61216395087655</v>
      </c>
      <c r="AI187" s="4">
        <f t="shared" si="475"/>
        <v>0.16136054905413033</v>
      </c>
      <c r="AJ187" s="4">
        <f t="shared" si="476"/>
        <v>0.19394446658671427</v>
      </c>
      <c r="AK187" s="4">
        <f t="shared" si="477"/>
        <v>-0.19722995923225994</v>
      </c>
      <c r="AL187" s="4">
        <f t="shared" si="478"/>
        <v>-1.2656057097245395</v>
      </c>
      <c r="AM187" s="4">
        <f t="shared" si="479"/>
        <v>-0.2536282498459741</v>
      </c>
      <c r="AN187" s="4">
        <f t="shared" si="480"/>
        <v>-0.44001529842024922</v>
      </c>
      <c r="AO187" s="4">
        <f t="shared" si="481"/>
        <v>-1.1613700313590272</v>
      </c>
      <c r="AP187" s="4">
        <f t="shared" si="482"/>
        <v>-0.20761289292946117</v>
      </c>
      <c r="AQ187" s="4">
        <f t="shared" si="483"/>
        <v>-2.2283056241281685</v>
      </c>
      <c r="AR187" s="4">
        <f t="shared" si="484"/>
        <v>-1.7544241869044583</v>
      </c>
      <c r="AS187" s="4">
        <f t="shared" si="485"/>
        <v>-3.75361209635075</v>
      </c>
      <c r="AT187" s="4">
        <f t="shared" si="486"/>
        <v>-2.931517395261217</v>
      </c>
      <c r="AU187" s="4">
        <f t="shared" si="487"/>
        <v>-4.5688950702372466</v>
      </c>
      <c r="AV187" s="4">
        <f t="shared" si="574"/>
        <v>-0.66925830678685827</v>
      </c>
      <c r="AW187" s="4">
        <f t="shared" si="574"/>
        <v>3.5438360491234562</v>
      </c>
      <c r="AY187" s="2">
        <f t="shared" si="509"/>
        <v>60.992639450945873</v>
      </c>
      <c r="AZ187" s="2">
        <f t="shared" si="575"/>
        <v>62.696793912158022</v>
      </c>
      <c r="BA187" s="2">
        <f t="shared" si="576"/>
        <v>62.137217981197793</v>
      </c>
      <c r="BB187" s="2">
        <f t="shared" si="577"/>
        <v>64.97727913572723</v>
      </c>
      <c r="BC187" s="2">
        <f t="shared" si="578"/>
        <v>65.788930649613775</v>
      </c>
      <c r="BD187" s="2">
        <f t="shared" si="579"/>
        <v>69.64462082745851</v>
      </c>
      <c r="BE187" s="2">
        <f t="shared" si="580"/>
        <v>69.19281686721591</v>
      </c>
      <c r="BF187" s="2">
        <f t="shared" si="581"/>
        <v>68.082060639043846</v>
      </c>
      <c r="BG187" s="2">
        <f t="shared" si="582"/>
        <v>67.354372247983349</v>
      </c>
      <c r="BH187" s="2">
        <f t="shared" si="583"/>
        <v>65.477155365892756</v>
      </c>
      <c r="BI187" s="2">
        <f t="shared" si="584"/>
        <v>63.325599145914296</v>
      </c>
      <c r="BJ187" s="2">
        <f t="shared" si="585"/>
        <v>63.376989901947283</v>
      </c>
      <c r="BK187" s="2">
        <f t="shared" si="586"/>
        <v>62.818767019627515</v>
      </c>
      <c r="BL187" s="2">
        <f t="shared" si="587"/>
        <v>63.243509865562075</v>
      </c>
      <c r="BM187" s="2">
        <f t="shared" si="588"/>
        <v>65.781573750807482</v>
      </c>
      <c r="BO187" s="2" t="str">
        <f t="shared" si="440"/>
        <v/>
      </c>
      <c r="BP187" s="2" t="str">
        <f t="shared" si="441"/>
        <v/>
      </c>
      <c r="BQ187" s="2" t="str">
        <f t="shared" si="442"/>
        <v/>
      </c>
      <c r="BR187" s="2" t="str">
        <f t="shared" si="443"/>
        <v/>
      </c>
      <c r="BS187" s="2" t="str">
        <f t="shared" si="444"/>
        <v/>
      </c>
      <c r="BT187" s="2" t="str">
        <f t="shared" si="445"/>
        <v/>
      </c>
      <c r="BU187" s="2" t="str">
        <f t="shared" si="446"/>
        <v/>
      </c>
      <c r="BV187" s="2" t="str">
        <f t="shared" si="447"/>
        <v/>
      </c>
      <c r="BW187" s="2" t="str">
        <f t="shared" si="448"/>
        <v/>
      </c>
      <c r="BX187" s="2" t="str">
        <f t="shared" si="449"/>
        <v/>
      </c>
      <c r="BY187" s="2" t="str">
        <f t="shared" si="450"/>
        <v/>
      </c>
      <c r="BZ187" s="2" t="str">
        <f t="shared" si="451"/>
        <v/>
      </c>
      <c r="CA187" s="2" t="str">
        <f t="shared" si="452"/>
        <v/>
      </c>
      <c r="CB187" s="2" t="str">
        <f t="shared" si="453"/>
        <v/>
      </c>
      <c r="CC187" s="2" t="str">
        <f t="shared" si="454"/>
        <v/>
      </c>
      <c r="CE187" s="2" t="str">
        <f t="shared" si="510"/>
        <v/>
      </c>
      <c r="CF187" s="2" t="str">
        <f t="shared" si="511"/>
        <v/>
      </c>
      <c r="CG187" s="2" t="str">
        <f t="shared" si="512"/>
        <v/>
      </c>
      <c r="CH187" s="2" t="str">
        <f t="shared" si="513"/>
        <v/>
      </c>
      <c r="CI187" s="2" t="str">
        <f t="shared" si="514"/>
        <v/>
      </c>
      <c r="CJ187" s="2" t="str">
        <f t="shared" si="515"/>
        <v/>
      </c>
      <c r="CK187" s="2" t="str">
        <f t="shared" si="516"/>
        <v/>
      </c>
      <c r="CL187" s="2" t="str">
        <f t="shared" si="517"/>
        <v/>
      </c>
      <c r="CM187" s="2" t="str">
        <f t="shared" si="518"/>
        <v/>
      </c>
      <c r="CN187" s="2" t="str">
        <f t="shared" si="519"/>
        <v/>
      </c>
      <c r="CO187" s="2" t="str">
        <f t="shared" si="520"/>
        <v/>
      </c>
      <c r="CP187" s="2" t="str">
        <f t="shared" si="521"/>
        <v/>
      </c>
      <c r="CQ187" s="2" t="str">
        <f t="shared" si="522"/>
        <v/>
      </c>
      <c r="CR187" s="2" t="str">
        <f t="shared" si="523"/>
        <v/>
      </c>
      <c r="CS187" s="2" t="str">
        <f t="shared" si="524"/>
        <v/>
      </c>
      <c r="CU187" s="2" t="str">
        <f t="shared" si="525"/>
        <v/>
      </c>
      <c r="CV187" s="2" t="str">
        <f t="shared" si="526"/>
        <v/>
      </c>
      <c r="CW187" s="2" t="str">
        <f t="shared" si="527"/>
        <v/>
      </c>
      <c r="CX187" s="2" t="str">
        <f t="shared" si="528"/>
        <v/>
      </c>
      <c r="CY187" s="2" t="str">
        <f t="shared" si="529"/>
        <v/>
      </c>
      <c r="CZ187" s="2" t="str">
        <f t="shared" si="530"/>
        <v/>
      </c>
      <c r="DA187" s="2" t="str">
        <f t="shared" si="531"/>
        <v/>
      </c>
      <c r="DB187" s="2" t="str">
        <f t="shared" si="532"/>
        <v/>
      </c>
      <c r="DC187" s="2" t="str">
        <f t="shared" si="533"/>
        <v/>
      </c>
      <c r="DD187" s="2" t="str">
        <f t="shared" si="534"/>
        <v/>
      </c>
      <c r="DE187" s="2" t="str">
        <f t="shared" si="535"/>
        <v/>
      </c>
      <c r="DF187" s="2" t="str">
        <f t="shared" si="536"/>
        <v/>
      </c>
      <c r="DG187" s="2" t="str">
        <f t="shared" si="537"/>
        <v/>
      </c>
      <c r="DH187" s="2" t="str">
        <f t="shared" si="538"/>
        <v/>
      </c>
      <c r="DI187" s="2" t="str">
        <f t="shared" si="539"/>
        <v/>
      </c>
      <c r="DK187" s="2">
        <f t="shared" si="489"/>
        <v>102.33400809716595</v>
      </c>
      <c r="DL187" s="2">
        <f t="shared" si="589"/>
        <v>91.384879089615936</v>
      </c>
      <c r="DM187" s="2">
        <f t="shared" si="589"/>
        <v>97.720559032716878</v>
      </c>
      <c r="DN187" s="2">
        <f t="shared" si="589"/>
        <v>100.22059784075573</v>
      </c>
      <c r="DO187" s="2">
        <f t="shared" si="589"/>
        <v>92.452199730094463</v>
      </c>
      <c r="DP187" s="2">
        <f t="shared" si="589"/>
        <v>93.352862483130906</v>
      </c>
      <c r="DQ187" s="2">
        <f t="shared" si="589"/>
        <v>95.00989232957653</v>
      </c>
      <c r="DR187" s="2">
        <f t="shared" si="589"/>
        <v>89.30311204726992</v>
      </c>
      <c r="DS187" s="2">
        <f t="shared" si="589"/>
        <v>82.509344534412961</v>
      </c>
      <c r="DT187" s="2">
        <f t="shared" si="589"/>
        <v>91.484857861910484</v>
      </c>
      <c r="DU187" s="2">
        <f t="shared" si="589"/>
        <v>93.757679395995169</v>
      </c>
      <c r="DV187" s="2">
        <f t="shared" si="589"/>
        <v>100.92600674763834</v>
      </c>
      <c r="DW187" s="2">
        <f t="shared" si="589"/>
        <v>100.38855600539812</v>
      </c>
      <c r="DX187" s="2">
        <f t="shared" si="589"/>
        <v>96.938604588394071</v>
      </c>
      <c r="DY187" s="2">
        <f t="shared" si="589"/>
        <v>85.149738655462173</v>
      </c>
      <c r="EA187" s="2">
        <f t="shared" si="459"/>
        <v>60.964847575057732</v>
      </c>
      <c r="EB187" s="2">
        <f t="shared" si="491"/>
        <v>62.970857142857128</v>
      </c>
      <c r="EC187" s="2">
        <f t="shared" si="492"/>
        <v>59.644035714285721</v>
      </c>
      <c r="ED187" s="2">
        <f t="shared" si="493"/>
        <v>65.220535598705496</v>
      </c>
      <c r="EE187" s="2">
        <f t="shared" si="494"/>
        <v>65.939661484082606</v>
      </c>
      <c r="EF187" s="2">
        <f t="shared" si="495"/>
        <v>71.006099703314391</v>
      </c>
      <c r="EG187" s="2">
        <f t="shared" si="496"/>
        <v>68.789035087287928</v>
      </c>
      <c r="EH187" s="2">
        <f t="shared" si="497"/>
        <v>66.503591666666665</v>
      </c>
      <c r="EI187" s="2">
        <f t="shared" si="498"/>
        <v>67.488059140841301</v>
      </c>
      <c r="EJ187" s="2">
        <f t="shared" si="499"/>
        <v>66.257290080022074</v>
      </c>
      <c r="EK187" s="2">
        <f t="shared" si="500"/>
        <v>63.17004673571055</v>
      </c>
      <c r="EL187" s="2">
        <f t="shared" si="501"/>
        <v>62.822367187500006</v>
      </c>
      <c r="EM187" s="2">
        <f t="shared" si="502"/>
        <v>61.978394920763932</v>
      </c>
      <c r="EN187" s="2">
        <f t="shared" si="503"/>
        <v>63.006175481718813</v>
      </c>
      <c r="EO187" s="2">
        <f t="shared" si="504"/>
        <v>66.42266876987533</v>
      </c>
      <c r="EQ187" s="2">
        <f t="shared" si="505"/>
        <v>61.008310366359431</v>
      </c>
      <c r="ER187" s="2">
        <f t="shared" si="590"/>
        <v>62.559521346949559</v>
      </c>
      <c r="ES187" s="2">
        <f t="shared" si="590"/>
        <v>63.000538763625521</v>
      </c>
      <c r="ET187" s="2">
        <f t="shared" si="590"/>
        <v>64.9091852331985</v>
      </c>
      <c r="EU187" s="2">
        <f t="shared" si="590"/>
        <v>65.752664189371657</v>
      </c>
      <c r="EV187" s="2">
        <f t="shared" si="590"/>
        <v>69.268515431891089</v>
      </c>
      <c r="EW187" s="2">
        <f t="shared" si="590"/>
        <v>69.320802350132595</v>
      </c>
      <c r="EX187" s="2">
        <f t="shared" si="590"/>
        <v>68.361639212196707</v>
      </c>
      <c r="EY187" s="2">
        <f t="shared" si="590"/>
        <v>67.327593486888176</v>
      </c>
      <c r="EZ187" s="2">
        <f t="shared" si="590"/>
        <v>65.256194789932891</v>
      </c>
      <c r="FA187" s="2">
        <f t="shared" si="590"/>
        <v>63.377521569088152</v>
      </c>
      <c r="FB187" s="2">
        <f t="shared" si="590"/>
        <v>63.599472658017497</v>
      </c>
      <c r="FC187" s="2">
        <f t="shared" si="590"/>
        <v>63.216459741006531</v>
      </c>
      <c r="FD187" s="2">
        <f t="shared" si="590"/>
        <v>63.384670687682828</v>
      </c>
      <c r="FE187" s="2">
        <f t="shared" si="590"/>
        <v>65.19375230141209</v>
      </c>
      <c r="FG187" s="2">
        <f t="shared" si="507"/>
        <v>0.99999999958279817</v>
      </c>
      <c r="FH187" s="2">
        <f t="shared" si="591"/>
        <v>0.99999999960643415</v>
      </c>
      <c r="FI187" s="2">
        <f t="shared" si="591"/>
        <v>0.99999999965651309</v>
      </c>
      <c r="FJ187" s="2">
        <f t="shared" si="591"/>
        <v>0.99999999964692621</v>
      </c>
      <c r="FK187" s="2">
        <f t="shared" si="591"/>
        <v>0.99999999969018327</v>
      </c>
      <c r="FL187" s="2">
        <f t="shared" si="591"/>
        <v>0.99999999969713516</v>
      </c>
      <c r="FM187" s="2">
        <f t="shared" si="591"/>
        <v>0.99999999969137621</v>
      </c>
      <c r="FN187" s="2">
        <f t="shared" si="591"/>
        <v>0.99999999973907461</v>
      </c>
      <c r="FO187" s="2">
        <f t="shared" si="591"/>
        <v>0.99999999966293662</v>
      </c>
      <c r="FP187" s="2">
        <f t="shared" si="591"/>
        <v>0.9999999997098602</v>
      </c>
      <c r="FQ187" s="2">
        <f t="shared" si="591"/>
        <v>0.9999999997314325</v>
      </c>
      <c r="FR187" s="2">
        <f t="shared" si="591"/>
        <v>0.99999999968959985</v>
      </c>
      <c r="FS187" s="2">
        <f t="shared" si="591"/>
        <v>0.99999999763233283</v>
      </c>
      <c r="FT187" s="2">
        <f t="shared" si="591"/>
        <v>0.99999998675044777</v>
      </c>
      <c r="FU187" s="2">
        <f t="shared" si="591"/>
        <v>0.99999995449799317</v>
      </c>
      <c r="FW187" s="2">
        <f t="shared" si="540"/>
        <v>0.63944026134747367</v>
      </c>
      <c r="FX187" s="2">
        <f t="shared" si="592"/>
        <v>0.66627617778123782</v>
      </c>
      <c r="FY187" s="2">
        <f t="shared" si="593"/>
        <v>0.74279159505714498</v>
      </c>
      <c r="FZ187" s="2">
        <f t="shared" si="594"/>
        <v>0.78129497275444793</v>
      </c>
      <c r="GA187" s="2">
        <f t="shared" si="595"/>
        <v>0.80605894815669232</v>
      </c>
      <c r="GB187" s="2">
        <f t="shared" si="596"/>
        <v>0.78354696518327982</v>
      </c>
      <c r="GC187" s="2">
        <f t="shared" si="597"/>
        <v>0.7593204772997606</v>
      </c>
      <c r="GD187" s="2">
        <f t="shared" si="598"/>
        <v>0.84953098763569468</v>
      </c>
      <c r="GE187" s="2">
        <f t="shared" si="599"/>
        <v>0.83311845636528736</v>
      </c>
      <c r="GF187" s="2">
        <f t="shared" si="600"/>
        <v>0.77928118249296607</v>
      </c>
      <c r="GG187" s="2">
        <f t="shared" si="601"/>
        <v>0.74974106235718774</v>
      </c>
      <c r="GH187" s="2">
        <f t="shared" si="602"/>
        <v>0.71370325349860408</v>
      </c>
      <c r="GI187" s="2">
        <f t="shared" si="603"/>
        <v>0.67877868281276987</v>
      </c>
      <c r="GJ187" s="2">
        <f t="shared" si="604"/>
        <v>0.62704607750390828</v>
      </c>
      <c r="GK187" s="2">
        <f t="shared" si="605"/>
        <v>0.52167570997628387</v>
      </c>
      <c r="GM187" s="107">
        <f t="shared" si="541"/>
        <v>0</v>
      </c>
      <c r="GN187" s="107">
        <f t="shared" si="606"/>
        <v>0</v>
      </c>
      <c r="GO187" s="107">
        <f t="shared" si="607"/>
        <v>0</v>
      </c>
      <c r="GP187" s="107">
        <f t="shared" si="608"/>
        <v>0</v>
      </c>
      <c r="GQ187" s="107">
        <f t="shared" si="609"/>
        <v>0</v>
      </c>
      <c r="GR187" s="107">
        <f t="shared" si="610"/>
        <v>0</v>
      </c>
      <c r="GS187" s="107">
        <f t="shared" si="611"/>
        <v>0</v>
      </c>
      <c r="GT187" s="107">
        <f t="shared" si="612"/>
        <v>0</v>
      </c>
      <c r="GU187" s="107">
        <f t="shared" si="613"/>
        <v>0</v>
      </c>
      <c r="GV187" s="107">
        <f t="shared" si="614"/>
        <v>0</v>
      </c>
      <c r="GW187" s="107">
        <f t="shared" si="615"/>
        <v>0</v>
      </c>
      <c r="GX187" s="107">
        <f t="shared" si="616"/>
        <v>0</v>
      </c>
      <c r="GY187" s="107">
        <f t="shared" si="617"/>
        <v>0</v>
      </c>
      <c r="GZ187" s="107">
        <f t="shared" si="618"/>
        <v>0</v>
      </c>
      <c r="HA187" s="107">
        <f t="shared" si="619"/>
        <v>0</v>
      </c>
      <c r="HC187" s="107">
        <f t="shared" si="542"/>
        <v>7.7968388915467719E-225</v>
      </c>
      <c r="HD187" s="107">
        <f t="shared" si="620"/>
        <v>3.8906476823845145E-207</v>
      </c>
      <c r="HE187" s="107">
        <f t="shared" si="621"/>
        <v>3.1666033948602377E-221</v>
      </c>
      <c r="HF187" s="107">
        <f t="shared" si="622"/>
        <v>1.6074448737610776E-249</v>
      </c>
      <c r="HG187" s="107">
        <f t="shared" si="623"/>
        <v>1.3562523869311789E-270</v>
      </c>
      <c r="HH187" s="107">
        <f t="shared" si="624"/>
        <v>9.4890113491453047E-288</v>
      </c>
      <c r="HI187" s="107">
        <f t="shared" si="625"/>
        <v>3.4450218815308876E-296</v>
      </c>
      <c r="HJ187" s="107">
        <f t="shared" si="626"/>
        <v>0</v>
      </c>
      <c r="HK187" s="107">
        <f t="shared" si="627"/>
        <v>1.9677818190899463E-289</v>
      </c>
      <c r="HL187" s="107">
        <f t="shared" si="628"/>
        <v>1.5327303682766814E-307</v>
      </c>
      <c r="HM187" s="107">
        <f t="shared" si="629"/>
        <v>7.5131418481090323E-294</v>
      </c>
      <c r="HN187" s="107">
        <f t="shared" si="630"/>
        <v>8.137173691441201E-280</v>
      </c>
      <c r="HO187" s="107">
        <f t="shared" si="631"/>
        <v>4.2614356490035313E-261</v>
      </c>
      <c r="HP187" s="107">
        <f t="shared" si="632"/>
        <v>1.0537197312466996E-245</v>
      </c>
      <c r="HQ187" s="107">
        <f t="shared" si="633"/>
        <v>3.8226776110895154E-290</v>
      </c>
      <c r="HS187" s="107">
        <f t="shared" si="543"/>
        <v>5.2757712515777498E-23</v>
      </c>
      <c r="HT187" s="107">
        <f t="shared" si="634"/>
        <v>1.1544295021795454E-21</v>
      </c>
      <c r="HU187" s="107">
        <f t="shared" si="635"/>
        <v>3.0005147664603745E-24</v>
      </c>
      <c r="HV187" s="107">
        <f t="shared" si="636"/>
        <v>5.5897953059550555E-28</v>
      </c>
      <c r="HW187" s="107">
        <f t="shared" si="637"/>
        <v>6.1170626630931384E-31</v>
      </c>
      <c r="HX187" s="107">
        <f t="shared" si="638"/>
        <v>1.5949933024180059E-32</v>
      </c>
      <c r="HY187" s="107">
        <f t="shared" si="639"/>
        <v>8.7616717750765059E-33</v>
      </c>
      <c r="HZ187" s="107">
        <f t="shared" si="640"/>
        <v>6.9923349337995864E-38</v>
      </c>
      <c r="IA187" s="107">
        <f t="shared" si="641"/>
        <v>7.8739707983062877E-35</v>
      </c>
      <c r="IB187" s="107">
        <f t="shared" si="642"/>
        <v>5.6227465698851377E-35</v>
      </c>
      <c r="IC187" s="107">
        <f t="shared" si="643"/>
        <v>2.0979231343873605E-32</v>
      </c>
      <c r="ID187" s="107">
        <f t="shared" si="644"/>
        <v>7.0554929850155028E-30</v>
      </c>
      <c r="IE187" s="107">
        <f t="shared" si="645"/>
        <v>1.999128498626286E-27</v>
      </c>
      <c r="IF187" s="107">
        <f t="shared" si="646"/>
        <v>1.4750104731118709E-25</v>
      </c>
      <c r="IG187" s="107">
        <f t="shared" si="647"/>
        <v>2.2231641535185658E-25</v>
      </c>
      <c r="II187" s="107">
        <f t="shared" si="544"/>
        <v>0.33734752254268535</v>
      </c>
      <c r="IJ187" s="107">
        <f t="shared" si="545"/>
        <v>0.30583866207807386</v>
      </c>
      <c r="IK187" s="107">
        <f t="shared" si="546"/>
        <v>0.17871768571496463</v>
      </c>
      <c r="IL187" s="107">
        <f t="shared" si="547"/>
        <v>0.10489951955737553</v>
      </c>
      <c r="IM187" s="107">
        <f t="shared" si="548"/>
        <v>6.6813212444719952E-2</v>
      </c>
      <c r="IN187" s="107">
        <f t="shared" si="549"/>
        <v>8.5502490818485891E-2</v>
      </c>
      <c r="IO187" s="107">
        <f t="shared" si="550"/>
        <v>0.11222994446929337</v>
      </c>
      <c r="IP187" s="107">
        <f t="shared" si="551"/>
        <v>2.0580662293615833E-2</v>
      </c>
      <c r="IQ187" s="107">
        <f t="shared" si="552"/>
        <v>3.6778412269377073E-2</v>
      </c>
      <c r="IR187" s="107">
        <f t="shared" si="553"/>
        <v>8.3474503203412737E-2</v>
      </c>
      <c r="IS187" s="107">
        <f t="shared" si="554"/>
        <v>0.12923906350910966</v>
      </c>
      <c r="IT187" s="107">
        <f t="shared" si="555"/>
        <v>0.18986683789798103</v>
      </c>
      <c r="IU187" s="107">
        <f t="shared" si="556"/>
        <v>0.23042733792592296</v>
      </c>
      <c r="IV187" s="107">
        <f t="shared" si="557"/>
        <v>0.31015459481208907</v>
      </c>
      <c r="IW187" s="107">
        <f t="shared" si="558"/>
        <v>0.46934437478857471</v>
      </c>
      <c r="IY187" s="107">
        <f t="shared" si="559"/>
        <v>0.33734752254268535</v>
      </c>
      <c r="IZ187" s="107">
        <f t="shared" si="560"/>
        <v>0.30583866207807386</v>
      </c>
      <c r="JA187" s="107">
        <f t="shared" si="561"/>
        <v>0.17871768571496463</v>
      </c>
      <c r="JB187" s="107">
        <f t="shared" si="562"/>
        <v>0.10489951955737553</v>
      </c>
      <c r="JC187" s="107">
        <f t="shared" si="563"/>
        <v>6.6813212444719952E-2</v>
      </c>
      <c r="JD187" s="107">
        <f t="shared" si="564"/>
        <v>8.5502490818485891E-2</v>
      </c>
      <c r="JE187" s="107">
        <f t="shared" si="565"/>
        <v>0.11222994446929337</v>
      </c>
      <c r="JF187" s="107">
        <f t="shared" si="566"/>
        <v>2.0580662293615833E-2</v>
      </c>
      <c r="JG187" s="107">
        <f t="shared" si="567"/>
        <v>3.6778412269377073E-2</v>
      </c>
      <c r="JH187" s="107">
        <f t="shared" si="568"/>
        <v>8.3474503203412737E-2</v>
      </c>
      <c r="JI187" s="107">
        <f t="shared" si="569"/>
        <v>0.12923906350910966</v>
      </c>
      <c r="JJ187" s="107">
        <f t="shared" si="570"/>
        <v>0.18986683789798103</v>
      </c>
      <c r="JK187" s="107">
        <f t="shared" si="571"/>
        <v>0.23042733792592296</v>
      </c>
      <c r="JL187" s="107">
        <f t="shared" si="572"/>
        <v>0.31015459481208907</v>
      </c>
      <c r="JM187" s="107">
        <f t="shared" si="573"/>
        <v>0.46934437478857471</v>
      </c>
    </row>
    <row r="188" spans="2:273" x14ac:dyDescent="0.25">
      <c r="B188" s="2">
        <v>160</v>
      </c>
      <c r="C188" s="37">
        <v>59.677</v>
      </c>
      <c r="D188" s="37">
        <v>61.697000000000003</v>
      </c>
      <c r="E188" s="37">
        <v>62.5</v>
      </c>
      <c r="F188" s="37">
        <v>64.218999999999994</v>
      </c>
      <c r="G188" s="37">
        <v>65.843999999999994</v>
      </c>
      <c r="H188" s="37">
        <v>69.058999999999997</v>
      </c>
      <c r="I188" s="37">
        <v>68.168999999999997</v>
      </c>
      <c r="J188" s="37">
        <v>66.745999999999995</v>
      </c>
      <c r="K188" s="37">
        <v>66.111000000000004</v>
      </c>
      <c r="L188" s="37">
        <v>64.540000000000006</v>
      </c>
      <c r="M188" s="37">
        <v>60.872999999999998</v>
      </c>
      <c r="N188" s="37">
        <v>61.015999999999998</v>
      </c>
      <c r="O188" s="37">
        <v>61.603000000000002</v>
      </c>
      <c r="P188" s="37">
        <v>68.688000000000002</v>
      </c>
      <c r="Q188" s="37">
        <v>95.688000000000002</v>
      </c>
      <c r="S188" s="4">
        <f t="shared" si="460"/>
        <v>60.933448712510398</v>
      </c>
      <c r="T188" s="4">
        <f t="shared" si="461"/>
        <v>62.784497289540319</v>
      </c>
      <c r="U188" s="4">
        <f t="shared" si="462"/>
        <v>62.683607427333911</v>
      </c>
      <c r="V188" s="4">
        <f t="shared" si="463"/>
        <v>65.086740288648784</v>
      </c>
      <c r="W188" s="4">
        <f t="shared" si="464"/>
        <v>65.843962016999541</v>
      </c>
      <c r="X188" s="4">
        <f t="shared" si="465"/>
        <v>69.731619735094668</v>
      </c>
      <c r="Y188" s="4">
        <f t="shared" si="466"/>
        <v>69.500691744711744</v>
      </c>
      <c r="Z188" s="4">
        <f t="shared" si="467"/>
        <v>68.096546929642869</v>
      </c>
      <c r="AA188" s="4">
        <f t="shared" si="468"/>
        <v>67.369130683493069</v>
      </c>
      <c r="AB188" s="4">
        <f t="shared" si="469"/>
        <v>65.63381562537333</v>
      </c>
      <c r="AC188" s="4">
        <f t="shared" si="470"/>
        <v>63.944397496748522</v>
      </c>
      <c r="AD188" s="4">
        <f t="shared" si="471"/>
        <v>64.976747192101172</v>
      </c>
      <c r="AE188" s="4">
        <f t="shared" si="472"/>
        <v>65.247359598576281</v>
      </c>
      <c r="AF188" s="4">
        <f t="shared" si="473"/>
        <v>68.920250906089706</v>
      </c>
      <c r="AG188" s="4">
        <f t="shared" si="474"/>
        <v>93.708020705796045</v>
      </c>
      <c r="AI188" s="4">
        <f t="shared" si="475"/>
        <v>-1.256448712510398</v>
      </c>
      <c r="AJ188" s="4">
        <f t="shared" si="476"/>
        <v>-1.0874972895403161</v>
      </c>
      <c r="AK188" s="4">
        <f t="shared" si="477"/>
        <v>-0.18360742733391078</v>
      </c>
      <c r="AL188" s="4">
        <f t="shared" si="478"/>
        <v>-0.86774028864878971</v>
      </c>
      <c r="AM188" s="4">
        <f t="shared" si="479"/>
        <v>3.7983000453323257E-5</v>
      </c>
      <c r="AN188" s="4">
        <f t="shared" si="480"/>
        <v>-0.67261973509467055</v>
      </c>
      <c r="AO188" s="4">
        <f t="shared" si="481"/>
        <v>-1.3316917447117476</v>
      </c>
      <c r="AP188" s="4">
        <f t="shared" si="482"/>
        <v>-1.3505469296428743</v>
      </c>
      <c r="AQ188" s="4">
        <f t="shared" si="483"/>
        <v>-1.2581306834930643</v>
      </c>
      <c r="AR188" s="4">
        <f t="shared" si="484"/>
        <v>-1.093815625373324</v>
      </c>
      <c r="AS188" s="4">
        <f t="shared" si="485"/>
        <v>-3.0713974967485242</v>
      </c>
      <c r="AT188" s="4">
        <f t="shared" si="486"/>
        <v>-3.9607471921011737</v>
      </c>
      <c r="AU188" s="4">
        <f t="shared" si="487"/>
        <v>-3.6443595985762798</v>
      </c>
      <c r="AV188" s="4">
        <f t="shared" ref="AV188:AW203" si="648">IF(OR($B188 &lt; P$231, $B188 &gt; P$234), 0, P188-AF188)</f>
        <v>-0.23225090608970334</v>
      </c>
      <c r="AW188" s="4">
        <f t="shared" si="648"/>
        <v>1.9799792942039574</v>
      </c>
      <c r="AY188" s="2">
        <f t="shared" si="509"/>
        <v>60.933448712510398</v>
      </c>
      <c r="AZ188" s="2">
        <f t="shared" si="575"/>
        <v>62.62112499948951</v>
      </c>
      <c r="BA188" s="2">
        <f t="shared" si="576"/>
        <v>62.204539093350547</v>
      </c>
      <c r="BB188" s="2">
        <f t="shared" si="577"/>
        <v>64.904696125117738</v>
      </c>
      <c r="BC188" s="2">
        <f t="shared" si="578"/>
        <v>65.73094004957558</v>
      </c>
      <c r="BD188" s="2">
        <f t="shared" si="579"/>
        <v>69.553312150841379</v>
      </c>
      <c r="BE188" s="2">
        <f t="shared" si="580"/>
        <v>69.166520862876126</v>
      </c>
      <c r="BF188" s="2">
        <f t="shared" si="581"/>
        <v>68.072309852559826</v>
      </c>
      <c r="BG188" s="2">
        <f t="shared" si="582"/>
        <v>67.300624180424578</v>
      </c>
      <c r="BH188" s="2">
        <f t="shared" si="583"/>
        <v>65.367499347835334</v>
      </c>
      <c r="BI188" s="2">
        <f t="shared" si="584"/>
        <v>63.254235818359568</v>
      </c>
      <c r="BJ188" s="2">
        <f t="shared" si="585"/>
        <v>63.341760086864603</v>
      </c>
      <c r="BK188" s="2">
        <f t="shared" si="586"/>
        <v>62.807320904645792</v>
      </c>
      <c r="BL188" s="2">
        <f t="shared" si="587"/>
        <v>63.177513232448796</v>
      </c>
      <c r="BM188" s="2">
        <f t="shared" si="588"/>
        <v>65.65255053948836</v>
      </c>
      <c r="BO188" s="2" t="str">
        <f t="shared" si="440"/>
        <v/>
      </c>
      <c r="BP188" s="2" t="str">
        <f t="shared" si="441"/>
        <v/>
      </c>
      <c r="BQ188" s="2" t="str">
        <f t="shared" si="442"/>
        <v/>
      </c>
      <c r="BR188" s="2" t="str">
        <f t="shared" si="443"/>
        <v/>
      </c>
      <c r="BS188" s="2" t="str">
        <f t="shared" si="444"/>
        <v/>
      </c>
      <c r="BT188" s="2" t="str">
        <f t="shared" si="445"/>
        <v/>
      </c>
      <c r="BU188" s="2" t="str">
        <f t="shared" si="446"/>
        <v/>
      </c>
      <c r="BV188" s="2" t="str">
        <f t="shared" si="447"/>
        <v/>
      </c>
      <c r="BW188" s="2" t="str">
        <f t="shared" si="448"/>
        <v/>
      </c>
      <c r="BX188" s="2" t="str">
        <f t="shared" si="449"/>
        <v/>
      </c>
      <c r="BY188" s="2" t="str">
        <f t="shared" si="450"/>
        <v/>
      </c>
      <c r="BZ188" s="2" t="str">
        <f t="shared" si="451"/>
        <v/>
      </c>
      <c r="CA188" s="2" t="str">
        <f t="shared" si="452"/>
        <v/>
      </c>
      <c r="CB188" s="2" t="str">
        <f t="shared" si="453"/>
        <v/>
      </c>
      <c r="CC188" s="2" t="str">
        <f t="shared" si="454"/>
        <v/>
      </c>
      <c r="CE188" s="2" t="str">
        <f t="shared" si="510"/>
        <v/>
      </c>
      <c r="CF188" s="2" t="str">
        <f t="shared" si="511"/>
        <v/>
      </c>
      <c r="CG188" s="2" t="str">
        <f t="shared" si="512"/>
        <v/>
      </c>
      <c r="CH188" s="2" t="str">
        <f t="shared" si="513"/>
        <v/>
      </c>
      <c r="CI188" s="2" t="str">
        <f t="shared" si="514"/>
        <v/>
      </c>
      <c r="CJ188" s="2" t="str">
        <f t="shared" si="515"/>
        <v/>
      </c>
      <c r="CK188" s="2" t="str">
        <f t="shared" si="516"/>
        <v/>
      </c>
      <c r="CL188" s="2" t="str">
        <f t="shared" si="517"/>
        <v/>
      </c>
      <c r="CM188" s="2" t="str">
        <f t="shared" si="518"/>
        <v/>
      </c>
      <c r="CN188" s="2" t="str">
        <f t="shared" si="519"/>
        <v/>
      </c>
      <c r="CO188" s="2" t="str">
        <f t="shared" si="520"/>
        <v/>
      </c>
      <c r="CP188" s="2" t="str">
        <f t="shared" si="521"/>
        <v/>
      </c>
      <c r="CQ188" s="2" t="str">
        <f t="shared" si="522"/>
        <v/>
      </c>
      <c r="CR188" s="2" t="str">
        <f t="shared" si="523"/>
        <v/>
      </c>
      <c r="CS188" s="2" t="str">
        <f t="shared" si="524"/>
        <v/>
      </c>
      <c r="CU188" s="2" t="str">
        <f t="shared" si="525"/>
        <v/>
      </c>
      <c r="CV188" s="2" t="str">
        <f t="shared" si="526"/>
        <v/>
      </c>
      <c r="CW188" s="2" t="str">
        <f t="shared" si="527"/>
        <v/>
      </c>
      <c r="CX188" s="2" t="str">
        <f t="shared" si="528"/>
        <v/>
      </c>
      <c r="CY188" s="2" t="str">
        <f t="shared" si="529"/>
        <v/>
      </c>
      <c r="CZ188" s="2" t="str">
        <f t="shared" si="530"/>
        <v/>
      </c>
      <c r="DA188" s="2" t="str">
        <f t="shared" si="531"/>
        <v/>
      </c>
      <c r="DB188" s="2" t="str">
        <f t="shared" si="532"/>
        <v/>
      </c>
      <c r="DC188" s="2" t="str">
        <f t="shared" si="533"/>
        <v/>
      </c>
      <c r="DD188" s="2" t="str">
        <f t="shared" si="534"/>
        <v/>
      </c>
      <c r="DE188" s="2" t="str">
        <f t="shared" si="535"/>
        <v/>
      </c>
      <c r="DF188" s="2" t="str">
        <f t="shared" si="536"/>
        <v/>
      </c>
      <c r="DG188" s="2" t="str">
        <f t="shared" si="537"/>
        <v/>
      </c>
      <c r="DH188" s="2" t="str">
        <f t="shared" si="538"/>
        <v/>
      </c>
      <c r="DI188" s="2" t="str">
        <f t="shared" si="539"/>
        <v/>
      </c>
      <c r="DK188" s="2">
        <f t="shared" si="489"/>
        <v>102.54158947368417</v>
      </c>
      <c r="DL188" s="2">
        <f t="shared" ref="DL188:DY203" si="649">BP$229*$B188+BP$230</f>
        <v>91.510743480322418</v>
      </c>
      <c r="DM188" s="2">
        <f t="shared" si="649"/>
        <v>97.88844760550019</v>
      </c>
      <c r="DN188" s="2">
        <f t="shared" si="649"/>
        <v>100.3989907557355</v>
      </c>
      <c r="DO188" s="2">
        <f t="shared" si="649"/>
        <v>92.564683940620782</v>
      </c>
      <c r="DP188" s="2">
        <f t="shared" si="649"/>
        <v>93.462628879892037</v>
      </c>
      <c r="DQ188" s="2">
        <f t="shared" si="649"/>
        <v>95.143286574023406</v>
      </c>
      <c r="DR188" s="2">
        <f t="shared" si="649"/>
        <v>89.387756975599061</v>
      </c>
      <c r="DS188" s="2">
        <f t="shared" si="649"/>
        <v>82.551680161943324</v>
      </c>
      <c r="DT188" s="2">
        <f t="shared" si="649"/>
        <v>91.596535726009407</v>
      </c>
      <c r="DU188" s="2">
        <f t="shared" si="649"/>
        <v>93.889513732355823</v>
      </c>
      <c r="DV188" s="2">
        <f t="shared" si="649"/>
        <v>101.11360188933874</v>
      </c>
      <c r="DW188" s="2">
        <f t="shared" si="649"/>
        <v>100.5748246288799</v>
      </c>
      <c r="DX188" s="2">
        <f t="shared" si="649"/>
        <v>97.098276855600545</v>
      </c>
      <c r="DY188" s="2">
        <f t="shared" si="649"/>
        <v>85.222666666666655</v>
      </c>
      <c r="EA188" s="2">
        <f t="shared" si="459"/>
        <v>60.90188585625306</v>
      </c>
      <c r="EB188" s="2">
        <f t="shared" si="491"/>
        <v>62.918892857142836</v>
      </c>
      <c r="EC188" s="2">
        <f t="shared" si="492"/>
        <v>59.526071428571434</v>
      </c>
      <c r="ED188" s="2">
        <f t="shared" si="493"/>
        <v>65.162903353927618</v>
      </c>
      <c r="EE188" s="2">
        <f t="shared" si="494"/>
        <v>65.889710391350548</v>
      </c>
      <c r="EF188" s="2">
        <f t="shared" si="495"/>
        <v>71.004187708739508</v>
      </c>
      <c r="EG188" s="2">
        <f t="shared" si="496"/>
        <v>68.733362773543149</v>
      </c>
      <c r="EH188" s="2">
        <f t="shared" si="497"/>
        <v>66.41268459119496</v>
      </c>
      <c r="EI188" s="2">
        <f t="shared" si="498"/>
        <v>67.440100169688321</v>
      </c>
      <c r="EJ188" s="2">
        <f t="shared" si="499"/>
        <v>66.199267855500366</v>
      </c>
      <c r="EK188" s="2">
        <f t="shared" si="500"/>
        <v>63.085733481908761</v>
      </c>
      <c r="EL188" s="2">
        <f t="shared" si="501"/>
        <v>62.740468750000005</v>
      </c>
      <c r="EM188" s="2">
        <f t="shared" si="502"/>
        <v>61.896273059731826</v>
      </c>
      <c r="EN188" s="2">
        <f t="shared" si="503"/>
        <v>62.91763031646402</v>
      </c>
      <c r="EO188" s="2">
        <f t="shared" si="504"/>
        <v>66.35821583968503</v>
      </c>
      <c r="EQ188" s="2">
        <f t="shared" si="505"/>
        <v>60.947585571838772</v>
      </c>
      <c r="ER188" s="2">
        <f t="shared" ref="ER188:FE203" si="650">CV$229*$B188+CV$230</f>
        <v>62.502654345608576</v>
      </c>
      <c r="ES188" s="2">
        <f t="shared" si="650"/>
        <v>62.941262681584519</v>
      </c>
      <c r="ET188" s="2">
        <f t="shared" si="650"/>
        <v>64.847282862889827</v>
      </c>
      <c r="EU188" s="2">
        <f t="shared" si="650"/>
        <v>65.700596077169237</v>
      </c>
      <c r="EV188" s="2">
        <f t="shared" si="650"/>
        <v>69.234944582847262</v>
      </c>
      <c r="EW188" s="2">
        <f t="shared" si="650"/>
        <v>69.275579590519143</v>
      </c>
      <c r="EX188" s="2">
        <f t="shared" si="650"/>
        <v>68.305805006822084</v>
      </c>
      <c r="EY188" s="2">
        <f t="shared" si="650"/>
        <v>67.278431942757521</v>
      </c>
      <c r="EZ188" s="2">
        <f t="shared" si="650"/>
        <v>65.180367519335263</v>
      </c>
      <c r="FA188" s="2">
        <f t="shared" si="650"/>
        <v>63.298912833029895</v>
      </c>
      <c r="FB188" s="2">
        <f t="shared" si="650"/>
        <v>63.533354858963932</v>
      </c>
      <c r="FC188" s="2">
        <f t="shared" si="650"/>
        <v>63.157030968456567</v>
      </c>
      <c r="FD188" s="2">
        <f t="shared" si="650"/>
        <v>63.305097823034203</v>
      </c>
      <c r="FE188" s="2">
        <f t="shared" si="650"/>
        <v>65.110551491315036</v>
      </c>
      <c r="FG188" s="2">
        <f t="shared" si="507"/>
        <v>0.99999999966860487</v>
      </c>
      <c r="FH188" s="2">
        <f t="shared" ref="FH188:FU203" si="651">POWER(10,($B188-D$232)/D$230)/(1+POWER(10,($B188-D$232)/D$230))</f>
        <v>0.99999999968737963</v>
      </c>
      <c r="FI188" s="2">
        <f t="shared" si="651"/>
        <v>0.99999999972715869</v>
      </c>
      <c r="FJ188" s="2">
        <f t="shared" si="651"/>
        <v>0.99999999971954345</v>
      </c>
      <c r="FK188" s="2">
        <f t="shared" si="651"/>
        <v>0.99999999975390375</v>
      </c>
      <c r="FL188" s="2">
        <f t="shared" si="651"/>
        <v>0.99999999975942588</v>
      </c>
      <c r="FM188" s="2">
        <f t="shared" si="651"/>
        <v>0.99999999975485143</v>
      </c>
      <c r="FN188" s="2">
        <f t="shared" si="651"/>
        <v>0.99999999979273957</v>
      </c>
      <c r="FO188" s="2">
        <f t="shared" si="651"/>
        <v>0.99999999973226106</v>
      </c>
      <c r="FP188" s="2">
        <f t="shared" si="651"/>
        <v>0.99999999976953369</v>
      </c>
      <c r="FQ188" s="2">
        <f t="shared" si="651"/>
        <v>0.99999999978666931</v>
      </c>
      <c r="FR188" s="2">
        <f t="shared" si="651"/>
        <v>0.99999999975344034</v>
      </c>
      <c r="FS188" s="2">
        <f t="shared" si="651"/>
        <v>0.99999999807951212</v>
      </c>
      <c r="FT188" s="2">
        <f t="shared" si="651"/>
        <v>0.99999998906376408</v>
      </c>
      <c r="FU188" s="2">
        <f t="shared" si="651"/>
        <v>0.99999996188398599</v>
      </c>
      <c r="FW188" s="2">
        <f t="shared" si="540"/>
        <v>0.69065730614766896</v>
      </c>
      <c r="FX188" s="2">
        <f t="shared" si="592"/>
        <v>0.71537798243160988</v>
      </c>
      <c r="FY188" s="2">
        <f t="shared" si="593"/>
        <v>0.7842804270329421</v>
      </c>
      <c r="FZ188" s="2">
        <f t="shared" si="594"/>
        <v>0.81809402755525418</v>
      </c>
      <c r="GA188" s="2">
        <f t="shared" si="595"/>
        <v>0.83954696410427554</v>
      </c>
      <c r="GB188" s="2">
        <f t="shared" si="596"/>
        <v>0.82005437357251842</v>
      </c>
      <c r="GC188" s="2">
        <f t="shared" si="597"/>
        <v>0.79886508366597919</v>
      </c>
      <c r="GD188" s="2">
        <f t="shared" si="598"/>
        <v>0.87666122181312245</v>
      </c>
      <c r="GE188" s="2">
        <f t="shared" si="599"/>
        <v>0.86272977663939154</v>
      </c>
      <c r="GF188" s="2">
        <f t="shared" si="600"/>
        <v>0.81633942398019843</v>
      </c>
      <c r="GG188" s="2">
        <f t="shared" si="601"/>
        <v>0.79042519359045804</v>
      </c>
      <c r="GH188" s="2">
        <f t="shared" si="602"/>
        <v>0.75835775227421454</v>
      </c>
      <c r="GI188" s="2">
        <f t="shared" si="603"/>
        <v>0.72261912007659357</v>
      </c>
      <c r="GJ188" s="2">
        <f t="shared" si="604"/>
        <v>0.67072086760928551</v>
      </c>
      <c r="GK188" s="2">
        <f t="shared" si="605"/>
        <v>0.56558963166356335</v>
      </c>
      <c r="GM188" s="107">
        <f t="shared" si="541"/>
        <v>0</v>
      </c>
      <c r="GN188" s="107">
        <f t="shared" si="606"/>
        <v>0</v>
      </c>
      <c r="GO188" s="107">
        <f t="shared" si="607"/>
        <v>0</v>
      </c>
      <c r="GP188" s="107">
        <f t="shared" si="608"/>
        <v>0</v>
      </c>
      <c r="GQ188" s="107">
        <f t="shared" si="609"/>
        <v>0</v>
      </c>
      <c r="GR188" s="107">
        <f t="shared" si="610"/>
        <v>0</v>
      </c>
      <c r="GS188" s="107">
        <f t="shared" si="611"/>
        <v>0</v>
      </c>
      <c r="GT188" s="107">
        <f t="shared" si="612"/>
        <v>0</v>
      </c>
      <c r="GU188" s="107">
        <f t="shared" si="613"/>
        <v>0</v>
      </c>
      <c r="GV188" s="107">
        <f t="shared" si="614"/>
        <v>0</v>
      </c>
      <c r="GW188" s="107">
        <f t="shared" si="615"/>
        <v>0</v>
      </c>
      <c r="GX188" s="107">
        <f t="shared" si="616"/>
        <v>0</v>
      </c>
      <c r="GY188" s="107">
        <f t="shared" si="617"/>
        <v>0</v>
      </c>
      <c r="GZ188" s="107">
        <f t="shared" si="618"/>
        <v>0</v>
      </c>
      <c r="HA188" s="107">
        <f t="shared" si="619"/>
        <v>0</v>
      </c>
      <c r="HC188" s="107">
        <f t="shared" si="542"/>
        <v>3.5353717200871663E-231</v>
      </c>
      <c r="HD188" s="107">
        <f t="shared" si="620"/>
        <v>5.9778015084991793E-213</v>
      </c>
      <c r="HE188" s="107">
        <f t="shared" si="621"/>
        <v>2.3000639158324032E-227</v>
      </c>
      <c r="HF188" s="107">
        <f t="shared" si="622"/>
        <v>1.9465479516967215E-256</v>
      </c>
      <c r="HG188" s="107">
        <f t="shared" si="623"/>
        <v>5.0098533601624085E-278</v>
      </c>
      <c r="HH188" s="107">
        <f t="shared" si="624"/>
        <v>1.2326626662188666E-295</v>
      </c>
      <c r="HI188" s="107">
        <f t="shared" si="625"/>
        <v>2.4564255550560926E-304</v>
      </c>
      <c r="HJ188" s="107">
        <f t="shared" si="626"/>
        <v>0</v>
      </c>
      <c r="HK188" s="107">
        <f t="shared" si="627"/>
        <v>2.6409478713886468E-297</v>
      </c>
      <c r="HL188" s="107">
        <f t="shared" si="628"/>
        <v>0</v>
      </c>
      <c r="HM188" s="107">
        <f t="shared" si="629"/>
        <v>7.0691961373493484E-302</v>
      </c>
      <c r="HN188" s="107">
        <f t="shared" si="630"/>
        <v>1.4792219498115053E-287</v>
      </c>
      <c r="HO188" s="107">
        <f t="shared" si="631"/>
        <v>2.325350517706107E-268</v>
      </c>
      <c r="HP188" s="107">
        <f t="shared" si="632"/>
        <v>1.3309465171657396E-252</v>
      </c>
      <c r="HQ188" s="107">
        <f t="shared" si="633"/>
        <v>3.4045831205230745E-298</v>
      </c>
      <c r="HS188" s="107">
        <f t="shared" si="543"/>
        <v>2.2172711254697091E-24</v>
      </c>
      <c r="HT188" s="107">
        <f t="shared" si="634"/>
        <v>6.1509768966407492E-23</v>
      </c>
      <c r="HU188" s="107">
        <f t="shared" si="635"/>
        <v>1.2512399729913841E-25</v>
      </c>
      <c r="HV188" s="107">
        <f t="shared" si="636"/>
        <v>1.480522135486875E-29</v>
      </c>
      <c r="HW188" s="107">
        <f t="shared" si="637"/>
        <v>1.1815474950690833E-32</v>
      </c>
      <c r="HX188" s="107">
        <f t="shared" si="638"/>
        <v>2.470900397212729E-34</v>
      </c>
      <c r="HY188" s="107">
        <f t="shared" si="639"/>
        <v>1.2357078358009616E-34</v>
      </c>
      <c r="HZ188" s="107">
        <f t="shared" si="640"/>
        <v>6.6496662343464679E-40</v>
      </c>
      <c r="IA188" s="107">
        <f t="shared" si="641"/>
        <v>1.0727044555417054E-36</v>
      </c>
      <c r="IB188" s="107">
        <f t="shared" si="642"/>
        <v>6.5878875079952463E-37</v>
      </c>
      <c r="IC188" s="107">
        <f t="shared" si="643"/>
        <v>3.1789084480280541E-34</v>
      </c>
      <c r="ID188" s="107">
        <f t="shared" si="644"/>
        <v>1.3304370182868017E-31</v>
      </c>
      <c r="IE188" s="107">
        <f t="shared" si="645"/>
        <v>4.9925196311126446E-29</v>
      </c>
      <c r="IF188" s="107">
        <f t="shared" si="646"/>
        <v>4.5303097681445671E-27</v>
      </c>
      <c r="IG188" s="107">
        <f t="shared" si="647"/>
        <v>5.7142438916378422E-27</v>
      </c>
      <c r="II188" s="107">
        <f t="shared" si="544"/>
        <v>0.25485128612574259</v>
      </c>
      <c r="IJ188" s="107">
        <f t="shared" si="545"/>
        <v>0.22830857003946675</v>
      </c>
      <c r="IK188" s="107">
        <f t="shared" si="546"/>
        <v>0.11807240789402393</v>
      </c>
      <c r="IL188" s="107">
        <f t="shared" si="547"/>
        <v>6.1471219117481261E-2</v>
      </c>
      <c r="IM188" s="107">
        <f t="shared" si="548"/>
        <v>3.5898619391253474E-2</v>
      </c>
      <c r="IN188" s="107">
        <f t="shared" si="549"/>
        <v>4.6790777876594435E-2</v>
      </c>
      <c r="IO188" s="107">
        <f t="shared" si="550"/>
        <v>6.351683449197866E-2</v>
      </c>
      <c r="IP188" s="107">
        <f t="shared" si="551"/>
        <v>9.0633748651702019E-3</v>
      </c>
      <c r="IQ188" s="107">
        <f t="shared" si="552"/>
        <v>1.7928472308105316E-2</v>
      </c>
      <c r="IR188" s="107">
        <f t="shared" si="553"/>
        <v>4.4698148829855018E-2</v>
      </c>
      <c r="IS188" s="107">
        <f t="shared" si="554"/>
        <v>7.5486158958223068E-2</v>
      </c>
      <c r="IT188" s="107">
        <f t="shared" si="555"/>
        <v>0.12028371814670409</v>
      </c>
      <c r="IU188" s="107">
        <f t="shared" si="556"/>
        <v>0.15438108833081815</v>
      </c>
      <c r="IV188" s="107">
        <f t="shared" si="557"/>
        <v>0.22575223715747519</v>
      </c>
      <c r="IW188" s="107">
        <f t="shared" si="558"/>
        <v>0.38948938404071337</v>
      </c>
      <c r="IY188" s="107">
        <f t="shared" si="559"/>
        <v>0.25485128612574259</v>
      </c>
      <c r="IZ188" s="107">
        <f t="shared" si="560"/>
        <v>0.22830857003946675</v>
      </c>
      <c r="JA188" s="107">
        <f t="shared" si="561"/>
        <v>0.11807240789402393</v>
      </c>
      <c r="JB188" s="107">
        <f t="shared" si="562"/>
        <v>6.1471219117481261E-2</v>
      </c>
      <c r="JC188" s="107">
        <f t="shared" si="563"/>
        <v>3.5898619391253474E-2</v>
      </c>
      <c r="JD188" s="107">
        <f t="shared" si="564"/>
        <v>4.6790777876594435E-2</v>
      </c>
      <c r="JE188" s="107">
        <f t="shared" si="565"/>
        <v>6.351683449197866E-2</v>
      </c>
      <c r="JF188" s="107">
        <f t="shared" si="566"/>
        <v>9.0633748651702019E-3</v>
      </c>
      <c r="JG188" s="107">
        <f t="shared" si="567"/>
        <v>1.7928472308105316E-2</v>
      </c>
      <c r="JH188" s="107">
        <f t="shared" si="568"/>
        <v>4.4698148829855018E-2</v>
      </c>
      <c r="JI188" s="107">
        <f t="shared" si="569"/>
        <v>7.5486158958223068E-2</v>
      </c>
      <c r="JJ188" s="107">
        <f t="shared" si="570"/>
        <v>0.12028371814670409</v>
      </c>
      <c r="JK188" s="107">
        <f t="shared" si="571"/>
        <v>0.15438108833081815</v>
      </c>
      <c r="JL188" s="107">
        <f t="shared" si="572"/>
        <v>0.22575223715747519</v>
      </c>
      <c r="JM188" s="107">
        <f t="shared" si="573"/>
        <v>0.38948938404071337</v>
      </c>
    </row>
    <row r="189" spans="2:273" x14ac:dyDescent="0.25">
      <c r="B189" s="2">
        <v>161</v>
      </c>
      <c r="C189" s="37">
        <v>61.2</v>
      </c>
      <c r="D189" s="37">
        <v>61.576000000000001</v>
      </c>
      <c r="E189" s="37">
        <v>62.576000000000001</v>
      </c>
      <c r="F189" s="37">
        <v>64.031000000000006</v>
      </c>
      <c r="G189" s="37">
        <v>65.343999999999994</v>
      </c>
      <c r="H189" s="37">
        <v>68.323999999999998</v>
      </c>
      <c r="I189" s="37">
        <v>66.754000000000005</v>
      </c>
      <c r="J189" s="37">
        <v>67.444000000000003</v>
      </c>
      <c r="K189" s="37">
        <v>67.381</v>
      </c>
      <c r="L189" s="37">
        <v>64.570999999999998</v>
      </c>
      <c r="M189" s="37">
        <v>62.253999999999998</v>
      </c>
      <c r="N189" s="37">
        <v>61.777999999999999</v>
      </c>
      <c r="O189" s="37">
        <v>60.777999999999999</v>
      </c>
      <c r="P189" s="37">
        <v>64.858999999999995</v>
      </c>
      <c r="Q189" s="37">
        <v>84.093999999999994</v>
      </c>
      <c r="S189" s="4">
        <f t="shared" si="460"/>
        <v>60.874281480630117</v>
      </c>
      <c r="T189" s="4">
        <f t="shared" si="461"/>
        <v>62.641121328288456</v>
      </c>
      <c r="U189" s="4">
        <f t="shared" si="462"/>
        <v>62.49452380569214</v>
      </c>
      <c r="V189" s="4">
        <f t="shared" si="463"/>
        <v>64.908822488213517</v>
      </c>
      <c r="W189" s="4">
        <f t="shared" si="464"/>
        <v>65.715158009491461</v>
      </c>
      <c r="X189" s="4">
        <f t="shared" si="465"/>
        <v>69.535050795645986</v>
      </c>
      <c r="Y189" s="4">
        <f t="shared" si="466"/>
        <v>69.267455656468485</v>
      </c>
      <c r="Z189" s="4">
        <f t="shared" si="467"/>
        <v>68.062832754725676</v>
      </c>
      <c r="AA189" s="4">
        <f t="shared" si="468"/>
        <v>67.269457938186775</v>
      </c>
      <c r="AB189" s="4">
        <f t="shared" si="469"/>
        <v>65.35722576241487</v>
      </c>
      <c r="AC189" s="4">
        <f t="shared" si="470"/>
        <v>63.461188544994982</v>
      </c>
      <c r="AD189" s="4">
        <f t="shared" si="471"/>
        <v>64.040211205389326</v>
      </c>
      <c r="AE189" s="4">
        <f t="shared" si="472"/>
        <v>63.983653430945992</v>
      </c>
      <c r="AF189" s="4">
        <f t="shared" si="473"/>
        <v>66.242162767428368</v>
      </c>
      <c r="AG189" s="4">
        <f t="shared" si="474"/>
        <v>84.028815790917776</v>
      </c>
      <c r="AI189" s="4">
        <f t="shared" si="475"/>
        <v>0.32571851936988594</v>
      </c>
      <c r="AJ189" s="4">
        <f t="shared" si="476"/>
        <v>-1.0651213282884555</v>
      </c>
      <c r="AK189" s="4">
        <f t="shared" si="477"/>
        <v>8.1476194307860794E-2</v>
      </c>
      <c r="AL189" s="4">
        <f t="shared" si="478"/>
        <v>-0.87782248821351061</v>
      </c>
      <c r="AM189" s="4">
        <f t="shared" si="479"/>
        <v>-0.3711580094914666</v>
      </c>
      <c r="AN189" s="4">
        <f t="shared" si="480"/>
        <v>-1.2110507956459884</v>
      </c>
      <c r="AO189" s="4">
        <f t="shared" si="481"/>
        <v>-2.51345565646848</v>
      </c>
      <c r="AP189" s="4">
        <f t="shared" si="482"/>
        <v>-0.61883275472567334</v>
      </c>
      <c r="AQ189" s="4">
        <f t="shared" si="483"/>
        <v>0.11154206181322479</v>
      </c>
      <c r="AR189" s="4">
        <f t="shared" si="484"/>
        <v>-0.78622576241487252</v>
      </c>
      <c r="AS189" s="4">
        <f t="shared" si="485"/>
        <v>-1.2071885449949846</v>
      </c>
      <c r="AT189" s="4">
        <f t="shared" si="486"/>
        <v>-2.2622112053893275</v>
      </c>
      <c r="AU189" s="4">
        <f t="shared" si="487"/>
        <v>-3.2056534309459934</v>
      </c>
      <c r="AV189" s="4">
        <f t="shared" si="648"/>
        <v>-1.3831627674283737</v>
      </c>
      <c r="AW189" s="4">
        <f t="shared" si="648"/>
        <v>6.5184209082218558E-2</v>
      </c>
      <c r="AY189" s="2">
        <f t="shared" si="509"/>
        <v>60.874281480630117</v>
      </c>
      <c r="AZ189" s="2">
        <f t="shared" si="575"/>
        <v>62.546920559657913</v>
      </c>
      <c r="BA189" s="2">
        <f t="shared" si="576"/>
        <v>62.259093750161988</v>
      </c>
      <c r="BB189" s="2">
        <f t="shared" si="577"/>
        <v>64.833398983097752</v>
      </c>
      <c r="BC189" s="2">
        <f t="shared" si="578"/>
        <v>65.673732628535703</v>
      </c>
      <c r="BD189" s="2">
        <f t="shared" si="579"/>
        <v>69.468680210302892</v>
      </c>
      <c r="BE189" s="2">
        <f t="shared" si="580"/>
        <v>69.13824859613355</v>
      </c>
      <c r="BF189" s="2">
        <f t="shared" si="581"/>
        <v>68.056146055602355</v>
      </c>
      <c r="BG189" s="2">
        <f t="shared" si="582"/>
        <v>67.247545396074131</v>
      </c>
      <c r="BH189" s="2">
        <f t="shared" si="583"/>
        <v>65.26171910637315</v>
      </c>
      <c r="BI189" s="2">
        <f t="shared" si="584"/>
        <v>63.182224893207561</v>
      </c>
      <c r="BJ189" s="2">
        <f t="shared" si="585"/>
        <v>63.303901314077805</v>
      </c>
      <c r="BK189" s="2">
        <f t="shared" si="586"/>
        <v>62.792871359781174</v>
      </c>
      <c r="BL189" s="2">
        <f t="shared" si="587"/>
        <v>63.111205190570246</v>
      </c>
      <c r="BM189" s="2">
        <f t="shared" si="588"/>
        <v>65.523154788919015</v>
      </c>
      <c r="BO189" s="2" t="str">
        <f t="shared" si="440"/>
        <v/>
      </c>
      <c r="BP189" s="2" t="str">
        <f t="shared" si="441"/>
        <v/>
      </c>
      <c r="BQ189" s="2" t="str">
        <f t="shared" si="442"/>
        <v/>
      </c>
      <c r="BR189" s="2" t="str">
        <f t="shared" si="443"/>
        <v/>
      </c>
      <c r="BS189" s="2" t="str">
        <f t="shared" si="444"/>
        <v/>
      </c>
      <c r="BT189" s="2" t="str">
        <f t="shared" si="445"/>
        <v/>
      </c>
      <c r="BU189" s="2" t="str">
        <f t="shared" si="446"/>
        <v/>
      </c>
      <c r="BV189" s="2" t="str">
        <f t="shared" si="447"/>
        <v/>
      </c>
      <c r="BW189" s="2" t="str">
        <f t="shared" si="448"/>
        <v/>
      </c>
      <c r="BX189" s="2" t="str">
        <f t="shared" si="449"/>
        <v/>
      </c>
      <c r="BY189" s="2" t="str">
        <f t="shared" si="450"/>
        <v/>
      </c>
      <c r="BZ189" s="2" t="str">
        <f t="shared" si="451"/>
        <v/>
      </c>
      <c r="CA189" s="2" t="str">
        <f t="shared" si="452"/>
        <v/>
      </c>
      <c r="CB189" s="2" t="str">
        <f t="shared" si="453"/>
        <v/>
      </c>
      <c r="CC189" s="2" t="str">
        <f t="shared" si="454"/>
        <v/>
      </c>
      <c r="CE189" s="2" t="str">
        <f t="shared" si="510"/>
        <v/>
      </c>
      <c r="CF189" s="2" t="str">
        <f t="shared" si="511"/>
        <v/>
      </c>
      <c r="CG189" s="2" t="str">
        <f t="shared" si="512"/>
        <v/>
      </c>
      <c r="CH189" s="2" t="str">
        <f t="shared" si="513"/>
        <v/>
      </c>
      <c r="CI189" s="2" t="str">
        <f t="shared" si="514"/>
        <v/>
      </c>
      <c r="CJ189" s="2" t="str">
        <f t="shared" si="515"/>
        <v/>
      </c>
      <c r="CK189" s="2" t="str">
        <f t="shared" si="516"/>
        <v/>
      </c>
      <c r="CL189" s="2" t="str">
        <f t="shared" si="517"/>
        <v/>
      </c>
      <c r="CM189" s="2" t="str">
        <f t="shared" si="518"/>
        <v/>
      </c>
      <c r="CN189" s="2" t="str">
        <f t="shared" si="519"/>
        <v/>
      </c>
      <c r="CO189" s="2" t="str">
        <f t="shared" si="520"/>
        <v/>
      </c>
      <c r="CP189" s="2" t="str">
        <f t="shared" si="521"/>
        <v/>
      </c>
      <c r="CQ189" s="2" t="str">
        <f t="shared" si="522"/>
        <v/>
      </c>
      <c r="CR189" s="2" t="str">
        <f t="shared" si="523"/>
        <v/>
      </c>
      <c r="CS189" s="2" t="str">
        <f t="shared" si="524"/>
        <v/>
      </c>
      <c r="CU189" s="2" t="str">
        <f t="shared" si="525"/>
        <v/>
      </c>
      <c r="CV189" s="2" t="str">
        <f t="shared" si="526"/>
        <v/>
      </c>
      <c r="CW189" s="2" t="str">
        <f t="shared" si="527"/>
        <v/>
      </c>
      <c r="CX189" s="2" t="str">
        <f t="shared" si="528"/>
        <v/>
      </c>
      <c r="CY189" s="2" t="str">
        <f t="shared" si="529"/>
        <v/>
      </c>
      <c r="CZ189" s="2" t="str">
        <f t="shared" si="530"/>
        <v/>
      </c>
      <c r="DA189" s="2" t="str">
        <f t="shared" si="531"/>
        <v/>
      </c>
      <c r="DB189" s="2" t="str">
        <f t="shared" si="532"/>
        <v/>
      </c>
      <c r="DC189" s="2" t="str">
        <f t="shared" si="533"/>
        <v/>
      </c>
      <c r="DD189" s="2" t="str">
        <f t="shared" si="534"/>
        <v/>
      </c>
      <c r="DE189" s="2" t="str">
        <f t="shared" si="535"/>
        <v/>
      </c>
      <c r="DF189" s="2" t="str">
        <f t="shared" si="536"/>
        <v/>
      </c>
      <c r="DG189" s="2" t="str">
        <f t="shared" si="537"/>
        <v/>
      </c>
      <c r="DH189" s="2" t="str">
        <f t="shared" si="538"/>
        <v/>
      </c>
      <c r="DI189" s="2" t="str">
        <f t="shared" si="539"/>
        <v/>
      </c>
      <c r="DK189" s="2">
        <f t="shared" si="489"/>
        <v>102.74917085020239</v>
      </c>
      <c r="DL189" s="2">
        <f t="shared" si="649"/>
        <v>91.636607871028914</v>
      </c>
      <c r="DM189" s="2">
        <f t="shared" si="649"/>
        <v>98.056336178283502</v>
      </c>
      <c r="DN189" s="2">
        <f t="shared" si="649"/>
        <v>100.57738367071525</v>
      </c>
      <c r="DO189" s="2">
        <f t="shared" si="649"/>
        <v>92.6771681511471</v>
      </c>
      <c r="DP189" s="2">
        <f t="shared" si="649"/>
        <v>93.572395276653168</v>
      </c>
      <c r="DQ189" s="2">
        <f t="shared" si="649"/>
        <v>95.276680818470282</v>
      </c>
      <c r="DR189" s="2">
        <f t="shared" si="649"/>
        <v>89.472401903928201</v>
      </c>
      <c r="DS189" s="2">
        <f t="shared" si="649"/>
        <v>82.594015789473687</v>
      </c>
      <c r="DT189" s="2">
        <f t="shared" si="649"/>
        <v>91.708213590108329</v>
      </c>
      <c r="DU189" s="2">
        <f t="shared" si="649"/>
        <v>94.021348068716478</v>
      </c>
      <c r="DV189" s="2">
        <f t="shared" si="649"/>
        <v>101.30119703103915</v>
      </c>
      <c r="DW189" s="2">
        <f t="shared" si="649"/>
        <v>100.76109325236168</v>
      </c>
      <c r="DX189" s="2">
        <f t="shared" si="649"/>
        <v>97.25794912280702</v>
      </c>
      <c r="DY189" s="2">
        <f t="shared" si="649"/>
        <v>85.295594677871136</v>
      </c>
      <c r="EA189" s="2">
        <f t="shared" si="459"/>
        <v>60.83892413744838</v>
      </c>
      <c r="EB189" s="2">
        <f t="shared" si="491"/>
        <v>62.866928571428552</v>
      </c>
      <c r="EC189" s="2">
        <f t="shared" si="492"/>
        <v>59.408107142857148</v>
      </c>
      <c r="ED189" s="2">
        <f t="shared" si="493"/>
        <v>65.10527110914974</v>
      </c>
      <c r="EE189" s="2">
        <f t="shared" si="494"/>
        <v>65.839759298618475</v>
      </c>
      <c r="EF189" s="2">
        <f t="shared" si="495"/>
        <v>71.002275714164611</v>
      </c>
      <c r="EG189" s="2">
        <f t="shared" si="496"/>
        <v>68.677690459798384</v>
      </c>
      <c r="EH189" s="2">
        <f t="shared" si="497"/>
        <v>66.321777515723269</v>
      </c>
      <c r="EI189" s="2">
        <f t="shared" si="498"/>
        <v>67.392141198535327</v>
      </c>
      <c r="EJ189" s="2">
        <f t="shared" si="499"/>
        <v>66.141245630978659</v>
      </c>
      <c r="EK189" s="2">
        <f t="shared" si="500"/>
        <v>63.00142022810698</v>
      </c>
      <c r="EL189" s="2">
        <f t="shared" si="501"/>
        <v>62.658570312500004</v>
      </c>
      <c r="EM189" s="2">
        <f t="shared" si="502"/>
        <v>61.814151198699733</v>
      </c>
      <c r="EN189" s="2">
        <f t="shared" si="503"/>
        <v>62.82908515120922</v>
      </c>
      <c r="EO189" s="2">
        <f t="shared" si="504"/>
        <v>66.293762909494731</v>
      </c>
      <c r="EQ189" s="2">
        <f t="shared" si="505"/>
        <v>60.886860777318105</v>
      </c>
      <c r="ER189" s="2">
        <f t="shared" si="650"/>
        <v>62.445787344267586</v>
      </c>
      <c r="ES189" s="2">
        <f t="shared" si="650"/>
        <v>62.881986599543524</v>
      </c>
      <c r="ET189" s="2">
        <f t="shared" si="650"/>
        <v>64.785380492581154</v>
      </c>
      <c r="EU189" s="2">
        <f t="shared" si="650"/>
        <v>65.648527964966803</v>
      </c>
      <c r="EV189" s="2">
        <f t="shared" si="650"/>
        <v>69.201373733803422</v>
      </c>
      <c r="EW189" s="2">
        <f t="shared" si="650"/>
        <v>69.230356830905691</v>
      </c>
      <c r="EX189" s="2">
        <f t="shared" si="650"/>
        <v>68.249970801447461</v>
      </c>
      <c r="EY189" s="2">
        <f t="shared" si="650"/>
        <v>67.229270398626852</v>
      </c>
      <c r="EZ189" s="2">
        <f t="shared" si="650"/>
        <v>65.104540248737621</v>
      </c>
      <c r="FA189" s="2">
        <f t="shared" si="650"/>
        <v>63.220304096971631</v>
      </c>
      <c r="FB189" s="2">
        <f t="shared" si="650"/>
        <v>63.467237059910367</v>
      </c>
      <c r="FC189" s="2">
        <f t="shared" si="650"/>
        <v>63.097602195906603</v>
      </c>
      <c r="FD189" s="2">
        <f t="shared" si="650"/>
        <v>63.225524958385584</v>
      </c>
      <c r="FE189" s="2">
        <f t="shared" si="650"/>
        <v>65.027350681217968</v>
      </c>
      <c r="FG189" s="2">
        <f t="shared" si="507"/>
        <v>0.99999999973676346</v>
      </c>
      <c r="FH189" s="2">
        <f t="shared" si="651"/>
        <v>0.99999999975167675</v>
      </c>
      <c r="FI189" s="2">
        <f t="shared" si="651"/>
        <v>0.99999999978327447</v>
      </c>
      <c r="FJ189" s="2">
        <f t="shared" si="651"/>
        <v>0.99999999977722542</v>
      </c>
      <c r="FK189" s="2">
        <f t="shared" si="651"/>
        <v>0.99999999980451881</v>
      </c>
      <c r="FL189" s="2">
        <f t="shared" si="651"/>
        <v>0.99999999980890519</v>
      </c>
      <c r="FM189" s="2">
        <f t="shared" si="651"/>
        <v>0.99999999980527154</v>
      </c>
      <c r="FN189" s="2">
        <f t="shared" si="651"/>
        <v>0.99999999983536714</v>
      </c>
      <c r="FO189" s="2">
        <f t="shared" si="651"/>
        <v>0.99999999978732734</v>
      </c>
      <c r="FP189" s="2">
        <f t="shared" si="651"/>
        <v>0.9999999998169341</v>
      </c>
      <c r="FQ189" s="2">
        <f t="shared" si="651"/>
        <v>0.99999999983054544</v>
      </c>
      <c r="FR189" s="2">
        <f t="shared" si="651"/>
        <v>0.99999999980415077</v>
      </c>
      <c r="FS189" s="2">
        <f t="shared" si="651"/>
        <v>0.99999999844223308</v>
      </c>
      <c r="FT189" s="2">
        <f t="shared" si="651"/>
        <v>0.99999999097318515</v>
      </c>
      <c r="FU189" s="2">
        <f t="shared" si="651"/>
        <v>0.99999996807106717</v>
      </c>
      <c r="FW189" s="2">
        <f t="shared" si="540"/>
        <v>0.73758470025256295</v>
      </c>
      <c r="FX189" s="2">
        <f t="shared" si="592"/>
        <v>0.75985915953202243</v>
      </c>
      <c r="FY189" s="2">
        <f t="shared" si="593"/>
        <v>0.8206924375114184</v>
      </c>
      <c r="FZ189" s="2">
        <f t="shared" si="594"/>
        <v>0.84989093106449765</v>
      </c>
      <c r="GA189" s="2">
        <f t="shared" si="595"/>
        <v>0.86819807276663241</v>
      </c>
      <c r="GB189" s="2">
        <f t="shared" si="596"/>
        <v>0.85157078225166882</v>
      </c>
      <c r="GC189" s="2">
        <f t="shared" si="597"/>
        <v>0.83333843930620932</v>
      </c>
      <c r="GD189" s="2">
        <f t="shared" si="598"/>
        <v>0.89947856830977879</v>
      </c>
      <c r="GE189" s="2">
        <f t="shared" si="599"/>
        <v>0.88779453269387409</v>
      </c>
      <c r="GF189" s="2">
        <f t="shared" si="600"/>
        <v>0.8483861898977334</v>
      </c>
      <c r="GG189" s="2">
        <f t="shared" si="601"/>
        <v>0.82603008061740679</v>
      </c>
      <c r="GH189" s="2">
        <f t="shared" si="602"/>
        <v>0.79801846196377835</v>
      </c>
      <c r="GI189" s="2">
        <f t="shared" si="603"/>
        <v>0.76256912226578033</v>
      </c>
      <c r="GJ189" s="2">
        <f t="shared" si="604"/>
        <v>0.71163319997414598</v>
      </c>
      <c r="GK189" s="2">
        <f t="shared" si="605"/>
        <v>0.60849754138310752</v>
      </c>
      <c r="GM189" s="107">
        <f t="shared" si="541"/>
        <v>0</v>
      </c>
      <c r="GN189" s="107">
        <f t="shared" si="606"/>
        <v>0</v>
      </c>
      <c r="GO189" s="107">
        <f t="shared" si="607"/>
        <v>0</v>
      </c>
      <c r="GP189" s="107">
        <f t="shared" si="608"/>
        <v>0</v>
      </c>
      <c r="GQ189" s="107">
        <f t="shared" si="609"/>
        <v>0</v>
      </c>
      <c r="GR189" s="107">
        <f t="shared" si="610"/>
        <v>0</v>
      </c>
      <c r="GS189" s="107">
        <f t="shared" si="611"/>
        <v>0</v>
      </c>
      <c r="GT189" s="107">
        <f t="shared" si="612"/>
        <v>0</v>
      </c>
      <c r="GU189" s="107">
        <f t="shared" si="613"/>
        <v>0</v>
      </c>
      <c r="GV189" s="107">
        <f t="shared" si="614"/>
        <v>0</v>
      </c>
      <c r="GW189" s="107">
        <f t="shared" si="615"/>
        <v>0</v>
      </c>
      <c r="GX189" s="107">
        <f t="shared" si="616"/>
        <v>0</v>
      </c>
      <c r="GY189" s="107">
        <f t="shared" si="617"/>
        <v>0</v>
      </c>
      <c r="GZ189" s="107">
        <f t="shared" si="618"/>
        <v>0</v>
      </c>
      <c r="HA189" s="107">
        <f t="shared" si="619"/>
        <v>0</v>
      </c>
      <c r="HC189" s="107">
        <f t="shared" si="542"/>
        <v>1.3063126665815113E-237</v>
      </c>
      <c r="HD189" s="107">
        <f t="shared" si="620"/>
        <v>7.6201165138410557E-219</v>
      </c>
      <c r="HE189" s="107">
        <f t="shared" si="621"/>
        <v>1.3747966625213255E-233</v>
      </c>
      <c r="HF189" s="107">
        <f t="shared" si="622"/>
        <v>1.8931590049474772E-263</v>
      </c>
      <c r="HG189" s="107">
        <f t="shared" si="623"/>
        <v>1.4654604867499848E-285</v>
      </c>
      <c r="HH189" s="107">
        <f t="shared" si="624"/>
        <v>1.250870875236145E-303</v>
      </c>
      <c r="HI189" s="107">
        <f t="shared" si="625"/>
        <v>0</v>
      </c>
      <c r="HJ189" s="107">
        <f t="shared" si="626"/>
        <v>0</v>
      </c>
      <c r="HK189" s="107">
        <f t="shared" si="627"/>
        <v>2.7751492579915531E-305</v>
      </c>
      <c r="HL189" s="107">
        <f t="shared" si="628"/>
        <v>0</v>
      </c>
      <c r="HM189" s="107">
        <f t="shared" si="629"/>
        <v>0</v>
      </c>
      <c r="HN189" s="107">
        <f t="shared" si="630"/>
        <v>2.1054214002238526E-295</v>
      </c>
      <c r="HO189" s="107">
        <f t="shared" si="631"/>
        <v>1.0072346798903298E-275</v>
      </c>
      <c r="HP189" s="107">
        <f t="shared" si="632"/>
        <v>1.3471913744879017E-259</v>
      </c>
      <c r="HQ189" s="107">
        <f t="shared" si="633"/>
        <v>2.3493393516690932E-306</v>
      </c>
      <c r="HS189" s="107">
        <f t="shared" si="543"/>
        <v>8.4572312747674545E-26</v>
      </c>
      <c r="HT189" s="107">
        <f t="shared" si="634"/>
        <v>2.9999494335152345E-24</v>
      </c>
      <c r="HU189" s="107">
        <f t="shared" si="635"/>
        <v>4.757299885512246E-27</v>
      </c>
      <c r="HV189" s="107">
        <f t="shared" si="636"/>
        <v>3.533915392585877E-31</v>
      </c>
      <c r="HW189" s="107">
        <f t="shared" si="637"/>
        <v>2.0428762851973789E-34</v>
      </c>
      <c r="HX189" s="107">
        <f t="shared" si="638"/>
        <v>3.4041493648235238E-36</v>
      </c>
      <c r="HY189" s="107">
        <f t="shared" si="639"/>
        <v>1.5432565557519127E-36</v>
      </c>
      <c r="HZ189" s="107">
        <f t="shared" si="640"/>
        <v>5.5794717019368018E-42</v>
      </c>
      <c r="IA189" s="107">
        <f t="shared" si="641"/>
        <v>1.3009979062861132E-38</v>
      </c>
      <c r="IB189" s="107">
        <f t="shared" si="642"/>
        <v>6.8190557082304616E-39</v>
      </c>
      <c r="IC189" s="107">
        <f t="shared" si="643"/>
        <v>4.2765993602983283E-36</v>
      </c>
      <c r="ID189" s="107">
        <f t="shared" si="644"/>
        <v>2.2336815877465714E-33</v>
      </c>
      <c r="IE189" s="107">
        <f t="shared" si="645"/>
        <v>1.1174224628609976E-30</v>
      </c>
      <c r="IF189" s="107">
        <f t="shared" si="646"/>
        <v>1.2527335850710165E-28</v>
      </c>
      <c r="IG189" s="107">
        <f t="shared" si="647"/>
        <v>1.3069978197027013E-28</v>
      </c>
      <c r="II189" s="107">
        <f t="shared" si="544"/>
        <v>0.17913599543920369</v>
      </c>
      <c r="IJ189" s="107">
        <f t="shared" si="545"/>
        <v>0.15954497354955335</v>
      </c>
      <c r="IK189" s="107">
        <f t="shared" si="546"/>
        <v>7.2774218731384913E-2</v>
      </c>
      <c r="IL189" s="107">
        <f t="shared" si="547"/>
        <v>3.3322775868385814E-2</v>
      </c>
      <c r="IM189" s="107">
        <f t="shared" si="548"/>
        <v>1.7760319559610979E-2</v>
      </c>
      <c r="IN189" s="107">
        <f t="shared" si="549"/>
        <v>2.3459450999219388E-2</v>
      </c>
      <c r="IO189" s="107">
        <f t="shared" si="550"/>
        <v>3.2821958370609812E-2</v>
      </c>
      <c r="IP189" s="107">
        <f t="shared" si="551"/>
        <v>3.6408238656279184E-3</v>
      </c>
      <c r="IQ189" s="107">
        <f t="shared" si="552"/>
        <v>8.0198769144696098E-3</v>
      </c>
      <c r="IR189" s="107">
        <f t="shared" si="553"/>
        <v>2.18217074741122E-2</v>
      </c>
      <c r="IS189" s="107">
        <f t="shared" si="554"/>
        <v>4.0331554718731247E-2</v>
      </c>
      <c r="IT189" s="107">
        <f t="shared" si="555"/>
        <v>6.9843897677337424E-2</v>
      </c>
      <c r="IU189" s="107">
        <f t="shared" si="556"/>
        <v>9.5275430645967191E-2</v>
      </c>
      <c r="IV189" s="107">
        <f t="shared" si="557"/>
        <v>0.15194583060009259</v>
      </c>
      <c r="IW189" s="107">
        <f t="shared" si="558"/>
        <v>0.2983173066270049</v>
      </c>
      <c r="IY189" s="107">
        <f t="shared" si="559"/>
        <v>0.17913599543920369</v>
      </c>
      <c r="IZ189" s="107">
        <f t="shared" si="560"/>
        <v>0.15954497354955335</v>
      </c>
      <c r="JA189" s="107">
        <f t="shared" si="561"/>
        <v>7.2774218731384913E-2</v>
      </c>
      <c r="JB189" s="107">
        <f t="shared" si="562"/>
        <v>3.3322775868385814E-2</v>
      </c>
      <c r="JC189" s="107">
        <f t="shared" si="563"/>
        <v>1.7760319559610979E-2</v>
      </c>
      <c r="JD189" s="107">
        <f t="shared" si="564"/>
        <v>2.3459450999219388E-2</v>
      </c>
      <c r="JE189" s="107">
        <f t="shared" si="565"/>
        <v>3.2821958370609812E-2</v>
      </c>
      <c r="JF189" s="107">
        <f t="shared" si="566"/>
        <v>3.6408238656279184E-3</v>
      </c>
      <c r="JG189" s="107">
        <f t="shared" si="567"/>
        <v>8.0198769144696098E-3</v>
      </c>
      <c r="JH189" s="107">
        <f t="shared" si="568"/>
        <v>2.18217074741122E-2</v>
      </c>
      <c r="JI189" s="107">
        <f t="shared" si="569"/>
        <v>4.0331554718731247E-2</v>
      </c>
      <c r="JJ189" s="107">
        <f t="shared" si="570"/>
        <v>6.9843897677337424E-2</v>
      </c>
      <c r="JK189" s="107">
        <f t="shared" si="571"/>
        <v>9.5275430645967191E-2</v>
      </c>
      <c r="JL189" s="107">
        <f t="shared" si="572"/>
        <v>0.15194583060009259</v>
      </c>
      <c r="JM189" s="107">
        <f t="shared" si="573"/>
        <v>0.2983173066270049</v>
      </c>
    </row>
    <row r="190" spans="2:273" x14ac:dyDescent="0.25">
      <c r="B190" s="2">
        <v>162</v>
      </c>
      <c r="C190" s="37">
        <v>60.462000000000003</v>
      </c>
      <c r="D190" s="37">
        <v>62.273000000000003</v>
      </c>
      <c r="E190" s="37">
        <v>62.258000000000003</v>
      </c>
      <c r="F190" s="37">
        <v>64.578000000000003</v>
      </c>
      <c r="G190" s="37">
        <v>65.641000000000005</v>
      </c>
      <c r="H190" s="37">
        <v>68.617999999999995</v>
      </c>
      <c r="I190" s="37">
        <v>68.477000000000004</v>
      </c>
      <c r="J190" s="37">
        <v>67.475999999999999</v>
      </c>
      <c r="K190" s="37">
        <v>65.221999999999994</v>
      </c>
      <c r="L190" s="37">
        <v>64.286000000000001</v>
      </c>
      <c r="M190" s="37">
        <v>62.475999999999999</v>
      </c>
      <c r="N190" s="37">
        <v>60.936999999999998</v>
      </c>
      <c r="O190" s="37">
        <v>62.491999999999997</v>
      </c>
      <c r="P190" s="37">
        <v>62.671999999999997</v>
      </c>
      <c r="Q190" s="37">
        <v>75.093999999999994</v>
      </c>
      <c r="S190" s="4">
        <f t="shared" si="460"/>
        <v>60.815080963603478</v>
      </c>
      <c r="T190" s="4">
        <f t="shared" si="461"/>
        <v>62.524406275708401</v>
      </c>
      <c r="U190" s="4">
        <f t="shared" si="462"/>
        <v>62.406142576583839</v>
      </c>
      <c r="V190" s="4">
        <f t="shared" si="463"/>
        <v>64.791581502703963</v>
      </c>
      <c r="W190" s="4">
        <f t="shared" si="464"/>
        <v>65.630873923834727</v>
      </c>
      <c r="X190" s="4">
        <f t="shared" si="465"/>
        <v>69.412678164958407</v>
      </c>
      <c r="Y190" s="4">
        <f t="shared" si="466"/>
        <v>69.152291277572232</v>
      </c>
      <c r="Z190" s="4">
        <f t="shared" si="467"/>
        <v>68.035693110008808</v>
      </c>
      <c r="AA190" s="4">
        <f t="shared" si="468"/>
        <v>67.201319322096012</v>
      </c>
      <c r="AB190" s="4">
        <f t="shared" si="469"/>
        <v>65.190110336867065</v>
      </c>
      <c r="AC190" s="4">
        <f t="shared" si="470"/>
        <v>63.20991148077912</v>
      </c>
      <c r="AD190" s="4">
        <f t="shared" si="471"/>
        <v>63.559598693795451</v>
      </c>
      <c r="AE190" s="4">
        <f t="shared" si="472"/>
        <v>63.298194783336911</v>
      </c>
      <c r="AF190" s="4">
        <f t="shared" si="473"/>
        <v>64.591207143242755</v>
      </c>
      <c r="AG190" s="4">
        <f t="shared" si="474"/>
        <v>76.491943950335241</v>
      </c>
      <c r="AI190" s="4">
        <f t="shared" si="475"/>
        <v>-0.35308096360347463</v>
      </c>
      <c r="AJ190" s="4">
        <f t="shared" si="476"/>
        <v>-0.25140627570839769</v>
      </c>
      <c r="AK190" s="4">
        <f t="shared" si="477"/>
        <v>-0.14814257658383667</v>
      </c>
      <c r="AL190" s="4">
        <f t="shared" si="478"/>
        <v>-0.21358150270395981</v>
      </c>
      <c r="AM190" s="4">
        <f t="shared" si="479"/>
        <v>1.0126076165278164E-2</v>
      </c>
      <c r="AN190" s="4">
        <f t="shared" si="480"/>
        <v>-0.79467816495841248</v>
      </c>
      <c r="AO190" s="4">
        <f t="shared" si="481"/>
        <v>-0.67529127757222795</v>
      </c>
      <c r="AP190" s="4">
        <f t="shared" si="482"/>
        <v>-0.5596931100088085</v>
      </c>
      <c r="AQ190" s="4">
        <f t="shared" si="483"/>
        <v>-1.9793193220960177</v>
      </c>
      <c r="AR190" s="4">
        <f t="shared" si="484"/>
        <v>-0.90411033686706332</v>
      </c>
      <c r="AS190" s="4">
        <f t="shared" si="485"/>
        <v>-0.7339114807791205</v>
      </c>
      <c r="AT190" s="4">
        <f t="shared" si="486"/>
        <v>-2.6225986937954531</v>
      </c>
      <c r="AU190" s="4">
        <f t="shared" si="487"/>
        <v>-0.80619478333691319</v>
      </c>
      <c r="AV190" s="4">
        <f t="shared" si="648"/>
        <v>-1.9192071432427582</v>
      </c>
      <c r="AW190" s="4">
        <f t="shared" si="648"/>
        <v>-1.3979439503352467</v>
      </c>
      <c r="AY190" s="2">
        <f t="shared" si="509"/>
        <v>60.815080963603478</v>
      </c>
      <c r="AZ190" s="2">
        <f t="shared" si="575"/>
        <v>62.474410902346719</v>
      </c>
      <c r="BA190" s="2">
        <f t="shared" si="576"/>
        <v>62.300304689323326</v>
      </c>
      <c r="BB190" s="2">
        <f t="shared" si="577"/>
        <v>64.763361029938423</v>
      </c>
      <c r="BC190" s="2">
        <f t="shared" si="578"/>
        <v>65.617266287290946</v>
      </c>
      <c r="BD190" s="2">
        <f t="shared" si="579"/>
        <v>69.390668157305697</v>
      </c>
      <c r="BE190" s="2">
        <f t="shared" si="580"/>
        <v>69.107940538764353</v>
      </c>
      <c r="BF190" s="2">
        <f t="shared" si="581"/>
        <v>68.034066303453955</v>
      </c>
      <c r="BG190" s="2">
        <f t="shared" si="582"/>
        <v>67.195077830289918</v>
      </c>
      <c r="BH190" s="2">
        <f t="shared" si="583"/>
        <v>65.159796396679567</v>
      </c>
      <c r="BI190" s="2">
        <f t="shared" si="584"/>
        <v>63.109507984356888</v>
      </c>
      <c r="BJ190" s="2">
        <f t="shared" si="585"/>
        <v>63.263112148473901</v>
      </c>
      <c r="BK190" s="2">
        <f t="shared" si="586"/>
        <v>62.774816633233876</v>
      </c>
      <c r="BL190" s="2">
        <f t="shared" si="587"/>
        <v>63.044340589194235</v>
      </c>
      <c r="BM190" s="2">
        <f t="shared" si="588"/>
        <v>65.394224331147527</v>
      </c>
      <c r="BO190" s="2" t="str">
        <f t="shared" si="440"/>
        <v/>
      </c>
      <c r="BP190" s="2" t="str">
        <f t="shared" si="441"/>
        <v/>
      </c>
      <c r="BQ190" s="2" t="str">
        <f t="shared" si="442"/>
        <v/>
      </c>
      <c r="BR190" s="2" t="str">
        <f t="shared" si="443"/>
        <v/>
      </c>
      <c r="BS190" s="2" t="str">
        <f t="shared" si="444"/>
        <v/>
      </c>
      <c r="BT190" s="2" t="str">
        <f t="shared" si="445"/>
        <v/>
      </c>
      <c r="BU190" s="2" t="str">
        <f t="shared" si="446"/>
        <v/>
      </c>
      <c r="BV190" s="2" t="str">
        <f t="shared" si="447"/>
        <v/>
      </c>
      <c r="BW190" s="2" t="str">
        <f t="shared" si="448"/>
        <v/>
      </c>
      <c r="BX190" s="2" t="str">
        <f t="shared" si="449"/>
        <v/>
      </c>
      <c r="BY190" s="2" t="str">
        <f t="shared" si="450"/>
        <v/>
      </c>
      <c r="BZ190" s="2" t="str">
        <f t="shared" si="451"/>
        <v/>
      </c>
      <c r="CA190" s="2" t="str">
        <f t="shared" si="452"/>
        <v/>
      </c>
      <c r="CB190" s="2" t="str">
        <f t="shared" si="453"/>
        <v/>
      </c>
      <c r="CC190" s="2" t="str">
        <f t="shared" si="454"/>
        <v/>
      </c>
      <c r="CE190" s="2" t="str">
        <f t="shared" si="510"/>
        <v/>
      </c>
      <c r="CF190" s="2" t="str">
        <f t="shared" si="511"/>
        <v/>
      </c>
      <c r="CG190" s="2" t="str">
        <f t="shared" si="512"/>
        <v/>
      </c>
      <c r="CH190" s="2" t="str">
        <f t="shared" si="513"/>
        <v/>
      </c>
      <c r="CI190" s="2" t="str">
        <f t="shared" si="514"/>
        <v/>
      </c>
      <c r="CJ190" s="2" t="str">
        <f t="shared" si="515"/>
        <v/>
      </c>
      <c r="CK190" s="2" t="str">
        <f t="shared" si="516"/>
        <v/>
      </c>
      <c r="CL190" s="2" t="str">
        <f t="shared" si="517"/>
        <v/>
      </c>
      <c r="CM190" s="2" t="str">
        <f t="shared" si="518"/>
        <v/>
      </c>
      <c r="CN190" s="2" t="str">
        <f t="shared" si="519"/>
        <v/>
      </c>
      <c r="CO190" s="2" t="str">
        <f t="shared" si="520"/>
        <v/>
      </c>
      <c r="CP190" s="2" t="str">
        <f t="shared" si="521"/>
        <v/>
      </c>
      <c r="CQ190" s="2" t="str">
        <f t="shared" si="522"/>
        <v/>
      </c>
      <c r="CR190" s="2" t="str">
        <f t="shared" si="523"/>
        <v/>
      </c>
      <c r="CS190" s="2" t="str">
        <f t="shared" si="524"/>
        <v/>
      </c>
      <c r="CU190" s="2" t="str">
        <f t="shared" si="525"/>
        <v/>
      </c>
      <c r="CV190" s="2" t="str">
        <f t="shared" si="526"/>
        <v/>
      </c>
      <c r="CW190" s="2" t="str">
        <f t="shared" si="527"/>
        <v/>
      </c>
      <c r="CX190" s="2" t="str">
        <f t="shared" si="528"/>
        <v/>
      </c>
      <c r="CY190" s="2" t="str">
        <f t="shared" si="529"/>
        <v/>
      </c>
      <c r="CZ190" s="2" t="str">
        <f t="shared" si="530"/>
        <v/>
      </c>
      <c r="DA190" s="2" t="str">
        <f t="shared" si="531"/>
        <v/>
      </c>
      <c r="DB190" s="2">
        <f t="shared" si="532"/>
        <v>67.475999999999999</v>
      </c>
      <c r="DC190" s="2" t="str">
        <f t="shared" si="533"/>
        <v/>
      </c>
      <c r="DD190" s="2" t="str">
        <f t="shared" si="534"/>
        <v/>
      </c>
      <c r="DE190" s="2" t="str">
        <f t="shared" si="535"/>
        <v/>
      </c>
      <c r="DF190" s="2" t="str">
        <f t="shared" si="536"/>
        <v/>
      </c>
      <c r="DG190" s="2" t="str">
        <f t="shared" si="537"/>
        <v/>
      </c>
      <c r="DH190" s="2" t="str">
        <f t="shared" si="538"/>
        <v/>
      </c>
      <c r="DI190" s="2" t="str">
        <f t="shared" si="539"/>
        <v/>
      </c>
      <c r="DK190" s="2">
        <f t="shared" si="489"/>
        <v>102.95675222672061</v>
      </c>
      <c r="DL190" s="2">
        <f t="shared" si="649"/>
        <v>91.762472261735411</v>
      </c>
      <c r="DM190" s="2">
        <f t="shared" si="649"/>
        <v>98.224224751066799</v>
      </c>
      <c r="DN190" s="2">
        <f t="shared" si="649"/>
        <v>100.755776585695</v>
      </c>
      <c r="DO190" s="2">
        <f t="shared" si="649"/>
        <v>92.789652361673404</v>
      </c>
      <c r="DP190" s="2">
        <f t="shared" si="649"/>
        <v>93.682161673414299</v>
      </c>
      <c r="DQ190" s="2">
        <f t="shared" si="649"/>
        <v>95.410075062917159</v>
      </c>
      <c r="DR190" s="2">
        <f t="shared" si="649"/>
        <v>89.557046832257342</v>
      </c>
      <c r="DS190" s="2">
        <f t="shared" si="649"/>
        <v>82.63635141700405</v>
      </c>
      <c r="DT190" s="2">
        <f t="shared" si="649"/>
        <v>91.819891454207237</v>
      </c>
      <c r="DU190" s="2">
        <f t="shared" si="649"/>
        <v>94.153182405077132</v>
      </c>
      <c r="DV190" s="2">
        <f t="shared" si="649"/>
        <v>101.48879217273955</v>
      </c>
      <c r="DW190" s="2">
        <f t="shared" si="649"/>
        <v>100.94736187584346</v>
      </c>
      <c r="DX190" s="2">
        <f t="shared" si="649"/>
        <v>97.417621390013494</v>
      </c>
      <c r="DY190" s="2">
        <f t="shared" si="649"/>
        <v>85.368522689075618</v>
      </c>
      <c r="EA190" s="2">
        <f t="shared" si="459"/>
        <v>60.775962418643708</v>
      </c>
      <c r="EB190" s="2">
        <f t="shared" si="491"/>
        <v>62.814964285714268</v>
      </c>
      <c r="EC190" s="2">
        <f t="shared" si="492"/>
        <v>59.290142857142861</v>
      </c>
      <c r="ED190" s="2">
        <f t="shared" si="493"/>
        <v>65.047638864371862</v>
      </c>
      <c r="EE190" s="2">
        <f t="shared" si="494"/>
        <v>65.789808205886416</v>
      </c>
      <c r="EF190" s="2">
        <f t="shared" si="495"/>
        <v>71.000363719589714</v>
      </c>
      <c r="EG190" s="2">
        <f t="shared" si="496"/>
        <v>68.622018146053605</v>
      </c>
      <c r="EH190" s="2">
        <f t="shared" si="497"/>
        <v>66.230870440251579</v>
      </c>
      <c r="EI190" s="2">
        <f t="shared" si="498"/>
        <v>67.344182227382348</v>
      </c>
      <c r="EJ190" s="2">
        <f t="shared" si="499"/>
        <v>66.083223406456952</v>
      </c>
      <c r="EK190" s="2">
        <f t="shared" si="500"/>
        <v>62.917106974305199</v>
      </c>
      <c r="EL190" s="2">
        <f t="shared" si="501"/>
        <v>62.576671875000002</v>
      </c>
      <c r="EM190" s="2">
        <f t="shared" si="502"/>
        <v>61.732029337667626</v>
      </c>
      <c r="EN190" s="2">
        <f t="shared" si="503"/>
        <v>62.740539985954427</v>
      </c>
      <c r="EO190" s="2">
        <f t="shared" si="504"/>
        <v>66.229309979304432</v>
      </c>
      <c r="EQ190" s="2">
        <f t="shared" si="505"/>
        <v>60.826135982797439</v>
      </c>
      <c r="ER190" s="2">
        <f t="shared" si="650"/>
        <v>62.388920342926596</v>
      </c>
      <c r="ES190" s="2">
        <f t="shared" si="650"/>
        <v>62.822710517502522</v>
      </c>
      <c r="ET190" s="2">
        <f t="shared" si="650"/>
        <v>64.723478122272496</v>
      </c>
      <c r="EU190" s="2">
        <f t="shared" si="650"/>
        <v>65.596459852764383</v>
      </c>
      <c r="EV190" s="2">
        <f t="shared" si="650"/>
        <v>69.167802884759595</v>
      </c>
      <c r="EW190" s="2">
        <f t="shared" si="650"/>
        <v>69.185134071292239</v>
      </c>
      <c r="EX190" s="2">
        <f t="shared" si="650"/>
        <v>68.194136596072838</v>
      </c>
      <c r="EY190" s="2">
        <f t="shared" si="650"/>
        <v>67.180108854496197</v>
      </c>
      <c r="EZ190" s="2">
        <f t="shared" si="650"/>
        <v>65.028712978139993</v>
      </c>
      <c r="FA190" s="2">
        <f t="shared" si="650"/>
        <v>63.141695360913374</v>
      </c>
      <c r="FB190" s="2">
        <f t="shared" si="650"/>
        <v>63.401119260856802</v>
      </c>
      <c r="FC190" s="2">
        <f t="shared" si="650"/>
        <v>63.038173423356632</v>
      </c>
      <c r="FD190" s="2">
        <f t="shared" si="650"/>
        <v>63.145952093736959</v>
      </c>
      <c r="FE190" s="2">
        <f t="shared" si="650"/>
        <v>64.944149871120914</v>
      </c>
      <c r="FG190" s="2">
        <f t="shared" si="507"/>
        <v>0.99999999979090382</v>
      </c>
      <c r="FH190" s="2">
        <f t="shared" si="651"/>
        <v>0.99999999980274989</v>
      </c>
      <c r="FI190" s="2">
        <f t="shared" si="651"/>
        <v>0.99999999982784882</v>
      </c>
      <c r="FJ190" s="2">
        <f t="shared" si="651"/>
        <v>0.99999999982304388</v>
      </c>
      <c r="FK190" s="2">
        <f t="shared" si="651"/>
        <v>0.99999999984472376</v>
      </c>
      <c r="FL190" s="2">
        <f t="shared" si="651"/>
        <v>0.99999999984820798</v>
      </c>
      <c r="FM190" s="2">
        <f t="shared" si="651"/>
        <v>0.99999999984532173</v>
      </c>
      <c r="FN190" s="2">
        <f t="shared" si="651"/>
        <v>0.9999999998692275</v>
      </c>
      <c r="FO190" s="2">
        <f t="shared" si="651"/>
        <v>0.99999999983106813</v>
      </c>
      <c r="FP190" s="2">
        <f t="shared" si="651"/>
        <v>0.99999999985458565</v>
      </c>
      <c r="FQ190" s="2">
        <f t="shared" si="651"/>
        <v>0.99999999986539745</v>
      </c>
      <c r="FR190" s="2">
        <f t="shared" si="651"/>
        <v>0.99999999984443144</v>
      </c>
      <c r="FS190" s="2">
        <f t="shared" si="651"/>
        <v>0.99999999873644729</v>
      </c>
      <c r="FT190" s="2">
        <f t="shared" si="651"/>
        <v>0.99999999254922922</v>
      </c>
      <c r="FU190" s="2">
        <f t="shared" si="651"/>
        <v>0.99999997325384671</v>
      </c>
      <c r="FW190" s="2">
        <f t="shared" si="540"/>
        <v>0.7796642873538745</v>
      </c>
      <c r="FX190" s="2">
        <f t="shared" si="592"/>
        <v>0.79933864767366314</v>
      </c>
      <c r="FY190" s="2">
        <f t="shared" si="593"/>
        <v>0.8521172458368268</v>
      </c>
      <c r="FZ190" s="2">
        <f t="shared" si="594"/>
        <v>0.87696566496959394</v>
      </c>
      <c r="GA190" s="2">
        <f t="shared" si="595"/>
        <v>0.8923888929067042</v>
      </c>
      <c r="GB190" s="2">
        <f t="shared" si="596"/>
        <v>0.87838588227612613</v>
      </c>
      <c r="GC190" s="2">
        <f t="shared" si="597"/>
        <v>0.86291714865156433</v>
      </c>
      <c r="GD190" s="2">
        <f t="shared" si="598"/>
        <v>0.91846734830390309</v>
      </c>
      <c r="GE190" s="2">
        <f t="shared" si="599"/>
        <v>0.90876659053761888</v>
      </c>
      <c r="GF190" s="2">
        <f t="shared" si="600"/>
        <v>0.8756926330199486</v>
      </c>
      <c r="GG190" s="2">
        <f t="shared" si="601"/>
        <v>0.85668279091788635</v>
      </c>
      <c r="GH190" s="2">
        <f t="shared" si="602"/>
        <v>0.83260651825225074</v>
      </c>
      <c r="GI190" s="2">
        <f t="shared" si="603"/>
        <v>0.79837075973553939</v>
      </c>
      <c r="GJ190" s="2">
        <f t="shared" si="604"/>
        <v>0.74936179516320567</v>
      </c>
      <c r="GK190" s="2">
        <f t="shared" si="605"/>
        <v>0.64979153549790314</v>
      </c>
      <c r="GM190" s="107">
        <f t="shared" si="541"/>
        <v>0</v>
      </c>
      <c r="GN190" s="107">
        <f t="shared" si="606"/>
        <v>0</v>
      </c>
      <c r="GO190" s="107">
        <f t="shared" si="607"/>
        <v>0</v>
      </c>
      <c r="GP190" s="107">
        <f t="shared" si="608"/>
        <v>0</v>
      </c>
      <c r="GQ190" s="107">
        <f t="shared" si="609"/>
        <v>0</v>
      </c>
      <c r="GR190" s="107">
        <f t="shared" si="610"/>
        <v>0</v>
      </c>
      <c r="GS190" s="107">
        <f t="shared" si="611"/>
        <v>0</v>
      </c>
      <c r="GT190" s="107">
        <f t="shared" si="612"/>
        <v>0</v>
      </c>
      <c r="GU190" s="107">
        <f t="shared" si="613"/>
        <v>0</v>
      </c>
      <c r="GV190" s="107">
        <f t="shared" si="614"/>
        <v>0</v>
      </c>
      <c r="GW190" s="107">
        <f t="shared" si="615"/>
        <v>0</v>
      </c>
      <c r="GX190" s="107">
        <f t="shared" si="616"/>
        <v>0</v>
      </c>
      <c r="GY190" s="107">
        <f t="shared" si="617"/>
        <v>0</v>
      </c>
      <c r="GZ190" s="107">
        <f t="shared" si="618"/>
        <v>0</v>
      </c>
      <c r="HA190" s="107">
        <f t="shared" si="619"/>
        <v>0</v>
      </c>
      <c r="HC190" s="107">
        <f t="shared" si="542"/>
        <v>3.9332580672991144E-244</v>
      </c>
      <c r="HD190" s="107">
        <f t="shared" si="620"/>
        <v>8.0589789356018336E-225</v>
      </c>
      <c r="HE190" s="107">
        <f t="shared" si="621"/>
        <v>6.7621872518091286E-240</v>
      </c>
      <c r="HF190" s="107">
        <f t="shared" si="622"/>
        <v>1.4787674370534017E-270</v>
      </c>
      <c r="HG190" s="107">
        <f t="shared" si="623"/>
        <v>3.3945773387906781E-293</v>
      </c>
      <c r="HH190" s="107">
        <f t="shared" si="624"/>
        <v>0</v>
      </c>
      <c r="HI190" s="107">
        <f t="shared" si="625"/>
        <v>0</v>
      </c>
      <c r="HJ190" s="107">
        <f t="shared" si="626"/>
        <v>0</v>
      </c>
      <c r="HK190" s="107">
        <f t="shared" si="627"/>
        <v>0</v>
      </c>
      <c r="HL190" s="107">
        <f t="shared" si="628"/>
        <v>0</v>
      </c>
      <c r="HM190" s="107">
        <f t="shared" si="629"/>
        <v>0</v>
      </c>
      <c r="HN190" s="107">
        <f t="shared" si="630"/>
        <v>2.3463268455512741E-303</v>
      </c>
      <c r="HO190" s="107">
        <f t="shared" si="631"/>
        <v>3.4632231928601729E-283</v>
      </c>
      <c r="HP190" s="107">
        <f t="shared" si="632"/>
        <v>1.0927704291591035E-266</v>
      </c>
      <c r="HQ190" s="107">
        <f t="shared" si="633"/>
        <v>0</v>
      </c>
      <c r="HS190" s="107">
        <f t="shared" si="543"/>
        <v>2.9274745874445697E-27</v>
      </c>
      <c r="HT190" s="107">
        <f t="shared" si="634"/>
        <v>1.3392360742994195E-25</v>
      </c>
      <c r="HU190" s="107">
        <f t="shared" si="635"/>
        <v>1.6490627863938181E-28</v>
      </c>
      <c r="HV190" s="107">
        <f t="shared" si="636"/>
        <v>7.6015424683367299E-33</v>
      </c>
      <c r="HW190" s="107">
        <f t="shared" si="637"/>
        <v>3.1615392484801205E-36</v>
      </c>
      <c r="HX190" s="107">
        <f t="shared" si="638"/>
        <v>4.1706311941088226E-38</v>
      </c>
      <c r="HY190" s="107">
        <f t="shared" si="639"/>
        <v>1.706617055578182E-38</v>
      </c>
      <c r="HZ190" s="107">
        <f t="shared" si="640"/>
        <v>4.1303492785132665E-44</v>
      </c>
      <c r="IA190" s="107">
        <f t="shared" si="641"/>
        <v>1.4046495259849844E-40</v>
      </c>
      <c r="IB190" s="107">
        <f t="shared" si="642"/>
        <v>6.2354235245368748E-41</v>
      </c>
      <c r="IC190" s="107">
        <f t="shared" si="643"/>
        <v>5.107796459746405E-38</v>
      </c>
      <c r="ID190" s="107">
        <f t="shared" si="644"/>
        <v>3.3387897321059386E-35</v>
      </c>
      <c r="IE190" s="107">
        <f t="shared" si="645"/>
        <v>2.2413708348159045E-32</v>
      </c>
      <c r="IF190" s="107">
        <f t="shared" si="646"/>
        <v>3.1186526531363687E-30</v>
      </c>
      <c r="IG190" s="107">
        <f t="shared" si="647"/>
        <v>2.6600953917740901E-30</v>
      </c>
      <c r="II190" s="107">
        <f t="shared" si="544"/>
        <v>0.11708491545220437</v>
      </c>
      <c r="IJ190" s="107">
        <f t="shared" si="545"/>
        <v>0.10432694454302752</v>
      </c>
      <c r="IK190" s="107">
        <f t="shared" si="546"/>
        <v>4.1849806332442493E-2</v>
      </c>
      <c r="IL190" s="107">
        <f t="shared" si="547"/>
        <v>1.6716943618069607E-2</v>
      </c>
      <c r="IM190" s="107">
        <f t="shared" si="548"/>
        <v>8.0952077366220274E-3</v>
      </c>
      <c r="IN190" s="107">
        <f t="shared" si="549"/>
        <v>1.0781956752739928E-2</v>
      </c>
      <c r="IO190" s="107">
        <f t="shared" si="550"/>
        <v>1.5493664766656878E-2</v>
      </c>
      <c r="IP190" s="107">
        <f t="shared" si="551"/>
        <v>1.3350450960805966E-3</v>
      </c>
      <c r="IQ190" s="107">
        <f t="shared" si="552"/>
        <v>3.2942271860853358E-3</v>
      </c>
      <c r="IR190" s="107">
        <f t="shared" si="553"/>
        <v>9.7190541528427397E-3</v>
      </c>
      <c r="IS190" s="107">
        <f t="shared" si="554"/>
        <v>1.9720001867878943E-2</v>
      </c>
      <c r="IT190" s="107">
        <f t="shared" si="555"/>
        <v>3.7176567287765167E-2</v>
      </c>
      <c r="IU190" s="107">
        <f t="shared" si="556"/>
        <v>5.4157284505195247E-2</v>
      </c>
      <c r="IV190" s="107">
        <f t="shared" si="557"/>
        <v>9.4521846385462543E-2</v>
      </c>
      <c r="IW190" s="107">
        <f t="shared" si="558"/>
        <v>0.21023270946456626</v>
      </c>
      <c r="IY190" s="107">
        <f t="shared" si="559"/>
        <v>0.11708491545220437</v>
      </c>
      <c r="IZ190" s="107">
        <f t="shared" si="560"/>
        <v>0.10432694454302752</v>
      </c>
      <c r="JA190" s="107">
        <f t="shared" si="561"/>
        <v>4.1849806332442493E-2</v>
      </c>
      <c r="JB190" s="107">
        <f t="shared" si="562"/>
        <v>1.6716943618069607E-2</v>
      </c>
      <c r="JC190" s="107">
        <f t="shared" si="563"/>
        <v>8.0952077366220274E-3</v>
      </c>
      <c r="JD190" s="107">
        <f t="shared" si="564"/>
        <v>1.0781956752739928E-2</v>
      </c>
      <c r="JE190" s="107">
        <f t="shared" si="565"/>
        <v>1.5493664766656878E-2</v>
      </c>
      <c r="JF190" s="107">
        <f t="shared" si="566"/>
        <v>1.3350450960805966E-3</v>
      </c>
      <c r="JG190" s="107">
        <f t="shared" si="567"/>
        <v>3.2942271860853358E-3</v>
      </c>
      <c r="JH190" s="107">
        <f t="shared" si="568"/>
        <v>9.7190541528427397E-3</v>
      </c>
      <c r="JI190" s="107">
        <f t="shared" si="569"/>
        <v>1.9720001867878943E-2</v>
      </c>
      <c r="JJ190" s="107">
        <f t="shared" si="570"/>
        <v>3.7176567287765167E-2</v>
      </c>
      <c r="JK190" s="107">
        <f t="shared" si="571"/>
        <v>5.4157284505195247E-2</v>
      </c>
      <c r="JL190" s="107">
        <f t="shared" si="572"/>
        <v>9.4521846385462543E-2</v>
      </c>
      <c r="JM190" s="107">
        <f t="shared" si="573"/>
        <v>0.21023270946456626</v>
      </c>
    </row>
    <row r="191" spans="2:273" x14ac:dyDescent="0.25">
      <c r="B191" s="2">
        <v>163</v>
      </c>
      <c r="C191" s="37">
        <v>59.508000000000003</v>
      </c>
      <c r="D191" s="37">
        <v>62.561</v>
      </c>
      <c r="E191" s="37">
        <v>61.954999999999998</v>
      </c>
      <c r="F191" s="37">
        <v>63.375</v>
      </c>
      <c r="G191" s="37">
        <v>65.391000000000005</v>
      </c>
      <c r="H191" s="37">
        <v>69.412000000000006</v>
      </c>
      <c r="I191" s="37">
        <v>68.831000000000003</v>
      </c>
      <c r="J191" s="37">
        <v>68.048000000000002</v>
      </c>
      <c r="K191" s="37">
        <v>65.936999999999998</v>
      </c>
      <c r="L191" s="37">
        <v>64.19</v>
      </c>
      <c r="M191" s="37">
        <v>60.951999999999998</v>
      </c>
      <c r="N191" s="37">
        <v>62.46</v>
      </c>
      <c r="O191" s="37">
        <v>60.81</v>
      </c>
      <c r="P191" s="37">
        <v>62.890999999999998</v>
      </c>
      <c r="Q191" s="37">
        <v>67.453000000000003</v>
      </c>
      <c r="S191" s="4">
        <f t="shared" si="460"/>
        <v>60.755802955441602</v>
      </c>
      <c r="T191" s="4">
        <f t="shared" si="461"/>
        <v>62.428086002682988</v>
      </c>
      <c r="U191" s="4">
        <f t="shared" si="462"/>
        <v>62.371818917299962</v>
      </c>
      <c r="V191" s="4">
        <f t="shared" si="463"/>
        <v>64.70403165166573</v>
      </c>
      <c r="W191" s="4">
        <f t="shared" si="464"/>
        <v>65.565479917018294</v>
      </c>
      <c r="X191" s="4">
        <f t="shared" si="465"/>
        <v>69.325433608454659</v>
      </c>
      <c r="Y191" s="4">
        <f t="shared" si="466"/>
        <v>69.089140893522924</v>
      </c>
      <c r="Z191" s="4">
        <f t="shared" si="467"/>
        <v>68.007024059521441</v>
      </c>
      <c r="AA191" s="4">
        <f t="shared" si="468"/>
        <v>67.144735477948927</v>
      </c>
      <c r="AB191" s="4">
        <f t="shared" si="469"/>
        <v>65.070050105842697</v>
      </c>
      <c r="AC191" s="4">
        <f t="shared" si="470"/>
        <v>63.06820599862187</v>
      </c>
      <c r="AD191" s="4">
        <f t="shared" si="471"/>
        <v>63.325869459819387</v>
      </c>
      <c r="AE191" s="4">
        <f t="shared" si="472"/>
        <v>62.959649331440474</v>
      </c>
      <c r="AF191" s="4">
        <f t="shared" si="473"/>
        <v>63.667972521884089</v>
      </c>
      <c r="AG191" s="4">
        <f t="shared" si="474"/>
        <v>71.29664319722859</v>
      </c>
      <c r="AI191" s="4">
        <f t="shared" si="475"/>
        <v>-1.2478029554415997</v>
      </c>
      <c r="AJ191" s="4">
        <f t="shared" si="476"/>
        <v>0.13291399731701148</v>
      </c>
      <c r="AK191" s="4">
        <f t="shared" si="477"/>
        <v>-0.41681891729996323</v>
      </c>
      <c r="AL191" s="4">
        <f t="shared" si="478"/>
        <v>-1.3290316516657299</v>
      </c>
      <c r="AM191" s="4">
        <f t="shared" si="479"/>
        <v>-0.17447991701828869</v>
      </c>
      <c r="AN191" s="4">
        <f t="shared" si="480"/>
        <v>8.6566391545346733E-2</v>
      </c>
      <c r="AO191" s="4">
        <f t="shared" si="481"/>
        <v>-0.25814089352292058</v>
      </c>
      <c r="AP191" s="4">
        <f t="shared" si="482"/>
        <v>4.0975940478560346E-2</v>
      </c>
      <c r="AQ191" s="4">
        <f t="shared" si="483"/>
        <v>-1.2077354779489298</v>
      </c>
      <c r="AR191" s="4">
        <f t="shared" si="484"/>
        <v>-0.88005010584269883</v>
      </c>
      <c r="AS191" s="4">
        <f t="shared" si="485"/>
        <v>-2.1162059986218722</v>
      </c>
      <c r="AT191" s="4">
        <f t="shared" si="486"/>
        <v>-0.86586945981938612</v>
      </c>
      <c r="AU191" s="4">
        <f t="shared" si="487"/>
        <v>-2.1496493314404717</v>
      </c>
      <c r="AV191" s="4">
        <f t="shared" si="648"/>
        <v>-0.77697252188409038</v>
      </c>
      <c r="AW191" s="4">
        <f t="shared" si="648"/>
        <v>-3.8436431972285874</v>
      </c>
      <c r="AY191" s="2">
        <f t="shared" si="509"/>
        <v>60.755802955441602</v>
      </c>
      <c r="AZ191" s="2">
        <f t="shared" si="575"/>
        <v>62.403699206909664</v>
      </c>
      <c r="BA191" s="2">
        <f t="shared" si="576"/>
        <v>62.328345416441714</v>
      </c>
      <c r="BB191" s="2">
        <f t="shared" si="577"/>
        <v>64.694506491486308</v>
      </c>
      <c r="BC191" s="2">
        <f t="shared" si="578"/>
        <v>65.561478001454304</v>
      </c>
      <c r="BD191" s="2">
        <f t="shared" si="579"/>
        <v>69.318938494866202</v>
      </c>
      <c r="BE191" s="2">
        <f t="shared" si="580"/>
        <v>69.075644527652017</v>
      </c>
      <c r="BF191" s="2">
        <f t="shared" si="581"/>
        <v>68.006675339988604</v>
      </c>
      <c r="BG191" s="2">
        <f t="shared" si="582"/>
        <v>67.14315378398193</v>
      </c>
      <c r="BH191" s="2">
        <f t="shared" si="583"/>
        <v>65.061545095275903</v>
      </c>
      <c r="BI191" s="2">
        <f t="shared" si="584"/>
        <v>63.03607363214357</v>
      </c>
      <c r="BJ191" s="2">
        <f t="shared" si="585"/>
        <v>63.219296742149695</v>
      </c>
      <c r="BK191" s="2">
        <f t="shared" si="586"/>
        <v>62.752812593002162</v>
      </c>
      <c r="BL191" s="2">
        <f t="shared" si="587"/>
        <v>62.976729378401359</v>
      </c>
      <c r="BM191" s="2">
        <f t="shared" si="588"/>
        <v>65.266521715465146</v>
      </c>
      <c r="BO191" s="2" t="str">
        <f t="shared" si="440"/>
        <v/>
      </c>
      <c r="BP191" s="2" t="str">
        <f t="shared" si="441"/>
        <v/>
      </c>
      <c r="BQ191" s="2" t="str">
        <f t="shared" si="442"/>
        <v/>
      </c>
      <c r="BR191" s="2" t="str">
        <f t="shared" si="443"/>
        <v/>
      </c>
      <c r="BS191" s="2" t="str">
        <f t="shared" si="444"/>
        <v/>
      </c>
      <c r="BT191" s="2" t="str">
        <f t="shared" si="445"/>
        <v/>
      </c>
      <c r="BU191" s="2" t="str">
        <f t="shared" si="446"/>
        <v/>
      </c>
      <c r="BV191" s="2" t="str">
        <f t="shared" si="447"/>
        <v/>
      </c>
      <c r="BW191" s="2" t="str">
        <f t="shared" si="448"/>
        <v/>
      </c>
      <c r="BX191" s="2" t="str">
        <f t="shared" si="449"/>
        <v/>
      </c>
      <c r="BY191" s="2" t="str">
        <f t="shared" si="450"/>
        <v/>
      </c>
      <c r="BZ191" s="2" t="str">
        <f t="shared" si="451"/>
        <v/>
      </c>
      <c r="CA191" s="2" t="str">
        <f t="shared" si="452"/>
        <v/>
      </c>
      <c r="CB191" s="2" t="str">
        <f t="shared" si="453"/>
        <v/>
      </c>
      <c r="CC191" s="2" t="str">
        <f t="shared" si="454"/>
        <v/>
      </c>
      <c r="CE191" s="2" t="str">
        <f t="shared" si="510"/>
        <v/>
      </c>
      <c r="CF191" s="2" t="str">
        <f t="shared" si="511"/>
        <v/>
      </c>
      <c r="CG191" s="2" t="str">
        <f t="shared" si="512"/>
        <v/>
      </c>
      <c r="CH191" s="2" t="str">
        <f t="shared" si="513"/>
        <v/>
      </c>
      <c r="CI191" s="2" t="str">
        <f t="shared" si="514"/>
        <v/>
      </c>
      <c r="CJ191" s="2" t="str">
        <f t="shared" si="515"/>
        <v/>
      </c>
      <c r="CK191" s="2" t="str">
        <f t="shared" si="516"/>
        <v/>
      </c>
      <c r="CL191" s="2" t="str">
        <f t="shared" si="517"/>
        <v/>
      </c>
      <c r="CM191" s="2" t="str">
        <f t="shared" si="518"/>
        <v/>
      </c>
      <c r="CN191" s="2" t="str">
        <f t="shared" si="519"/>
        <v/>
      </c>
      <c r="CO191" s="2" t="str">
        <f t="shared" si="520"/>
        <v/>
      </c>
      <c r="CP191" s="2" t="str">
        <f t="shared" si="521"/>
        <v/>
      </c>
      <c r="CQ191" s="2" t="str">
        <f t="shared" si="522"/>
        <v/>
      </c>
      <c r="CR191" s="2" t="str">
        <f t="shared" si="523"/>
        <v/>
      </c>
      <c r="CS191" s="2" t="str">
        <f t="shared" si="524"/>
        <v/>
      </c>
      <c r="CU191" s="2" t="str">
        <f t="shared" si="525"/>
        <v/>
      </c>
      <c r="CV191" s="2" t="str">
        <f t="shared" si="526"/>
        <v/>
      </c>
      <c r="CW191" s="2" t="str">
        <f t="shared" si="527"/>
        <v/>
      </c>
      <c r="CX191" s="2" t="str">
        <f t="shared" si="528"/>
        <v/>
      </c>
      <c r="CY191" s="2" t="str">
        <f t="shared" si="529"/>
        <v/>
      </c>
      <c r="CZ191" s="2" t="str">
        <f t="shared" si="530"/>
        <v/>
      </c>
      <c r="DA191" s="2" t="str">
        <f t="shared" si="531"/>
        <v/>
      </c>
      <c r="DB191" s="2">
        <f t="shared" si="532"/>
        <v>68.048000000000002</v>
      </c>
      <c r="DC191" s="2">
        <f t="shared" si="533"/>
        <v>65.936999999999998</v>
      </c>
      <c r="DD191" s="2" t="str">
        <f t="shared" si="534"/>
        <v/>
      </c>
      <c r="DE191" s="2" t="str">
        <f t="shared" si="535"/>
        <v/>
      </c>
      <c r="DF191" s="2" t="str">
        <f t="shared" si="536"/>
        <v/>
      </c>
      <c r="DG191" s="2" t="str">
        <f t="shared" si="537"/>
        <v/>
      </c>
      <c r="DH191" s="2" t="str">
        <f t="shared" si="538"/>
        <v/>
      </c>
      <c r="DI191" s="2" t="str">
        <f t="shared" si="539"/>
        <v/>
      </c>
      <c r="DK191" s="2">
        <f t="shared" si="489"/>
        <v>103.16433360323882</v>
      </c>
      <c r="DL191" s="2">
        <f t="shared" si="649"/>
        <v>91.888336652441907</v>
      </c>
      <c r="DM191" s="2">
        <f t="shared" si="649"/>
        <v>98.392113323850111</v>
      </c>
      <c r="DN191" s="2">
        <f t="shared" si="649"/>
        <v>100.93416950067476</v>
      </c>
      <c r="DO191" s="2">
        <f t="shared" si="649"/>
        <v>92.902136572199723</v>
      </c>
      <c r="DP191" s="2">
        <f t="shared" si="649"/>
        <v>93.79192807017543</v>
      </c>
      <c r="DQ191" s="2">
        <f t="shared" si="649"/>
        <v>95.543469307364035</v>
      </c>
      <c r="DR191" s="2">
        <f t="shared" si="649"/>
        <v>89.641691760586482</v>
      </c>
      <c r="DS191" s="2">
        <f t="shared" si="649"/>
        <v>82.678687044534414</v>
      </c>
      <c r="DT191" s="2">
        <f t="shared" si="649"/>
        <v>91.93156931830616</v>
      </c>
      <c r="DU191" s="2">
        <f t="shared" si="649"/>
        <v>94.285016741437772</v>
      </c>
      <c r="DV191" s="2">
        <f t="shared" si="649"/>
        <v>101.67638731443995</v>
      </c>
      <c r="DW191" s="2">
        <f t="shared" si="649"/>
        <v>101.13363049932524</v>
      </c>
      <c r="DX191" s="2">
        <f t="shared" si="649"/>
        <v>97.577293657219968</v>
      </c>
      <c r="DY191" s="2">
        <f t="shared" si="649"/>
        <v>85.4414507002801</v>
      </c>
      <c r="EA191" s="2">
        <f t="shared" si="459"/>
        <v>60.713000699839029</v>
      </c>
      <c r="EB191" s="2">
        <f t="shared" si="491"/>
        <v>62.762999999999977</v>
      </c>
      <c r="EC191" s="2">
        <f t="shared" si="492"/>
        <v>59.172178571428574</v>
      </c>
      <c r="ED191" s="2">
        <f t="shared" si="493"/>
        <v>64.990006619593984</v>
      </c>
      <c r="EE191" s="2">
        <f t="shared" si="494"/>
        <v>65.739857113154358</v>
      </c>
      <c r="EF191" s="2">
        <f t="shared" si="495"/>
        <v>70.998451725014831</v>
      </c>
      <c r="EG191" s="2">
        <f t="shared" si="496"/>
        <v>68.566345832308826</v>
      </c>
      <c r="EH191" s="2">
        <f t="shared" si="497"/>
        <v>66.139963364779874</v>
      </c>
      <c r="EI191" s="2">
        <f t="shared" si="498"/>
        <v>67.296223256229354</v>
      </c>
      <c r="EJ191" s="2">
        <f t="shared" si="499"/>
        <v>66.025201181935245</v>
      </c>
      <c r="EK191" s="2">
        <f t="shared" si="500"/>
        <v>62.832793720503417</v>
      </c>
      <c r="EL191" s="2">
        <f t="shared" si="501"/>
        <v>62.494773437500001</v>
      </c>
      <c r="EM191" s="2">
        <f t="shared" si="502"/>
        <v>61.649907476635526</v>
      </c>
      <c r="EN191" s="2">
        <f t="shared" si="503"/>
        <v>62.651994820699635</v>
      </c>
      <c r="EO191" s="2">
        <f t="shared" si="504"/>
        <v>66.164857049114133</v>
      </c>
      <c r="EQ191" s="2">
        <f t="shared" si="505"/>
        <v>60.765411188276779</v>
      </c>
      <c r="ER191" s="2">
        <f t="shared" si="650"/>
        <v>62.332053341585606</v>
      </c>
      <c r="ES191" s="2">
        <f t="shared" si="650"/>
        <v>62.763434435461519</v>
      </c>
      <c r="ET191" s="2">
        <f t="shared" si="650"/>
        <v>64.661575751963824</v>
      </c>
      <c r="EU191" s="2">
        <f t="shared" si="650"/>
        <v>65.544391740561963</v>
      </c>
      <c r="EV191" s="2">
        <f t="shared" si="650"/>
        <v>69.134232035715769</v>
      </c>
      <c r="EW191" s="2">
        <f t="shared" si="650"/>
        <v>69.139911311678787</v>
      </c>
      <c r="EX191" s="2">
        <f t="shared" si="650"/>
        <v>68.138302390698229</v>
      </c>
      <c r="EY191" s="2">
        <f t="shared" si="650"/>
        <v>67.130947310365542</v>
      </c>
      <c r="EZ191" s="2">
        <f t="shared" si="650"/>
        <v>64.95288570754235</v>
      </c>
      <c r="FA191" s="2">
        <f t="shared" si="650"/>
        <v>63.063086624855117</v>
      </c>
      <c r="FB191" s="2">
        <f t="shared" si="650"/>
        <v>63.335001461803238</v>
      </c>
      <c r="FC191" s="2">
        <f t="shared" si="650"/>
        <v>62.978744650806668</v>
      </c>
      <c r="FD191" s="2">
        <f t="shared" si="650"/>
        <v>63.066379229088334</v>
      </c>
      <c r="FE191" s="2">
        <f t="shared" si="650"/>
        <v>64.860949061023859</v>
      </c>
      <c r="FG191" s="2">
        <f t="shared" si="507"/>
        <v>0.99999999983390897</v>
      </c>
      <c r="FH191" s="2">
        <f t="shared" si="651"/>
        <v>0.99999999984331867</v>
      </c>
      <c r="FI191" s="2">
        <f t="shared" si="651"/>
        <v>0.99999999986325538</v>
      </c>
      <c r="FJ191" s="2">
        <f t="shared" si="651"/>
        <v>0.99999999985943877</v>
      </c>
      <c r="FK191" s="2">
        <f t="shared" si="651"/>
        <v>0.99999999987665977</v>
      </c>
      <c r="FL191" s="2">
        <f t="shared" si="651"/>
        <v>0.99999999987942734</v>
      </c>
      <c r="FM191" s="2">
        <f t="shared" si="651"/>
        <v>0.99999999987713462</v>
      </c>
      <c r="FN191" s="2">
        <f t="shared" si="651"/>
        <v>0.99999999989612376</v>
      </c>
      <c r="FO191" s="2">
        <f t="shared" si="651"/>
        <v>0.99999999986581267</v>
      </c>
      <c r="FP191" s="2">
        <f t="shared" si="651"/>
        <v>0.99999999988449328</v>
      </c>
      <c r="FQ191" s="2">
        <f t="shared" si="651"/>
        <v>0.99999999989308141</v>
      </c>
      <c r="FR191" s="2">
        <f t="shared" si="651"/>
        <v>0.99999999987642751</v>
      </c>
      <c r="FS191" s="2">
        <f t="shared" si="651"/>
        <v>0.9999999989750934</v>
      </c>
      <c r="FT191" s="2">
        <f t="shared" si="651"/>
        <v>0.99999999385010263</v>
      </c>
      <c r="FU191" s="2">
        <f t="shared" si="651"/>
        <v>0.99999997759534531</v>
      </c>
      <c r="FW191" s="2">
        <f t="shared" si="540"/>
        <v>0.81667333825038968</v>
      </c>
      <c r="FX191" s="2">
        <f t="shared" si="592"/>
        <v>0.83374772872291414</v>
      </c>
      <c r="FY191" s="2">
        <f t="shared" si="593"/>
        <v>0.87884766754148269</v>
      </c>
      <c r="FZ191" s="2">
        <f t="shared" si="594"/>
        <v>0.89973313194417559</v>
      </c>
      <c r="GA191" s="2">
        <f t="shared" si="595"/>
        <v>0.91258678038199403</v>
      </c>
      <c r="GB191" s="2">
        <f t="shared" si="596"/>
        <v>0.9009202308813663</v>
      </c>
      <c r="GC191" s="2">
        <f t="shared" si="597"/>
        <v>0.88795213510421012</v>
      </c>
      <c r="GD191" s="2">
        <f t="shared" si="598"/>
        <v>0.93413177071372888</v>
      </c>
      <c r="GE191" s="2">
        <f t="shared" si="599"/>
        <v>0.92614489974051872</v>
      </c>
      <c r="GF191" s="2">
        <f t="shared" si="600"/>
        <v>0.89866845407344809</v>
      </c>
      <c r="GG191" s="2">
        <f t="shared" si="601"/>
        <v>0.88270157020069206</v>
      </c>
      <c r="GH191" s="2">
        <f t="shared" si="602"/>
        <v>0.86229366178155931</v>
      </c>
      <c r="GI191" s="2">
        <f t="shared" si="603"/>
        <v>0.82997759043537034</v>
      </c>
      <c r="GJ191" s="2">
        <f t="shared" si="604"/>
        <v>0.7836548295275525</v>
      </c>
      <c r="GK191" s="2">
        <f t="shared" si="605"/>
        <v>0.68895640930164337</v>
      </c>
      <c r="GM191" s="107">
        <f t="shared" si="541"/>
        <v>0</v>
      </c>
      <c r="GN191" s="107">
        <f t="shared" si="606"/>
        <v>0</v>
      </c>
      <c r="GO191" s="107">
        <f t="shared" si="607"/>
        <v>0</v>
      </c>
      <c r="GP191" s="107">
        <f t="shared" si="608"/>
        <v>0</v>
      </c>
      <c r="GQ191" s="107">
        <f t="shared" si="609"/>
        <v>0</v>
      </c>
      <c r="GR191" s="107">
        <f t="shared" si="610"/>
        <v>0</v>
      </c>
      <c r="GS191" s="107">
        <f t="shared" si="611"/>
        <v>0</v>
      </c>
      <c r="GT191" s="107">
        <f t="shared" si="612"/>
        <v>0</v>
      </c>
      <c r="GU191" s="107">
        <f t="shared" si="613"/>
        <v>0</v>
      </c>
      <c r="GV191" s="107">
        <f t="shared" si="614"/>
        <v>0</v>
      </c>
      <c r="GW191" s="107">
        <f t="shared" si="615"/>
        <v>0</v>
      </c>
      <c r="GX191" s="107">
        <f t="shared" si="616"/>
        <v>0</v>
      </c>
      <c r="GY191" s="107">
        <f t="shared" si="617"/>
        <v>0</v>
      </c>
      <c r="GZ191" s="107">
        <f t="shared" si="618"/>
        <v>0</v>
      </c>
      <c r="HA191" s="107">
        <f t="shared" si="619"/>
        <v>0</v>
      </c>
      <c r="HC191" s="107">
        <f t="shared" si="542"/>
        <v>9.6504775816278953E-251</v>
      </c>
      <c r="HD191" s="107">
        <f t="shared" si="620"/>
        <v>7.0712233856194145E-231</v>
      </c>
      <c r="HE191" s="107">
        <f t="shared" si="621"/>
        <v>2.7370579159895782E-246</v>
      </c>
      <c r="HF191" s="107">
        <f t="shared" si="622"/>
        <v>9.2768682683422318E-278</v>
      </c>
      <c r="HG191" s="107">
        <f t="shared" si="623"/>
        <v>6.2266976156337791E-301</v>
      </c>
      <c r="HH191" s="107">
        <f t="shared" si="624"/>
        <v>0</v>
      </c>
      <c r="HI191" s="107">
        <f t="shared" si="625"/>
        <v>0</v>
      </c>
      <c r="HJ191" s="107">
        <f t="shared" si="626"/>
        <v>0</v>
      </c>
      <c r="HK191" s="107">
        <f t="shared" si="627"/>
        <v>0</v>
      </c>
      <c r="HL191" s="107">
        <f t="shared" si="628"/>
        <v>0</v>
      </c>
      <c r="HM191" s="107">
        <f t="shared" si="629"/>
        <v>0</v>
      </c>
      <c r="HN191" s="107">
        <f t="shared" si="630"/>
        <v>0</v>
      </c>
      <c r="HO191" s="107">
        <f t="shared" si="631"/>
        <v>9.4522622110883181E-291</v>
      </c>
      <c r="HP191" s="107">
        <f t="shared" si="632"/>
        <v>7.1032544096848266E-274</v>
      </c>
      <c r="HQ191" s="107">
        <f t="shared" si="633"/>
        <v>0</v>
      </c>
      <c r="HS191" s="107">
        <f t="shared" si="543"/>
        <v>9.1958957434180669E-29</v>
      </c>
      <c r="HT191" s="107">
        <f t="shared" si="634"/>
        <v>5.4721150629561258E-27</v>
      </c>
      <c r="HU191" s="107">
        <f t="shared" si="635"/>
        <v>5.2113897632412174E-30</v>
      </c>
      <c r="HV191" s="107">
        <f t="shared" si="636"/>
        <v>1.473448835359113E-34</v>
      </c>
      <c r="HW191" s="107">
        <f t="shared" si="637"/>
        <v>4.3793028047522311E-38</v>
      </c>
      <c r="HX191" s="107">
        <f t="shared" si="638"/>
        <v>4.5437965954440842E-40</v>
      </c>
      <c r="HY191" s="107">
        <f t="shared" si="639"/>
        <v>1.6710641479201855E-40</v>
      </c>
      <c r="HZ191" s="107">
        <f t="shared" si="640"/>
        <v>2.697533849748088E-46</v>
      </c>
      <c r="IA191" s="107">
        <f t="shared" si="641"/>
        <v>1.3500192900610277E-42</v>
      </c>
      <c r="IB191" s="107">
        <f t="shared" si="642"/>
        <v>5.0368130967909103E-43</v>
      </c>
      <c r="IC191" s="107">
        <f t="shared" si="643"/>
        <v>5.4158517744310299E-40</v>
      </c>
      <c r="ID191" s="107">
        <f t="shared" si="644"/>
        <v>4.4430384655453513E-37</v>
      </c>
      <c r="IE191" s="107">
        <f t="shared" si="645"/>
        <v>4.0289363536917087E-34</v>
      </c>
      <c r="IF191" s="107">
        <f t="shared" si="646"/>
        <v>6.9893009308680863E-32</v>
      </c>
      <c r="IG191" s="107">
        <f t="shared" si="647"/>
        <v>4.8173101580588982E-32</v>
      </c>
      <c r="II191" s="107">
        <f t="shared" si="544"/>
        <v>7.1146202749878068E-2</v>
      </c>
      <c r="IJ191" s="107">
        <f t="shared" si="545"/>
        <v>6.3829227327881238E-2</v>
      </c>
      <c r="IK191" s="107">
        <f t="shared" si="546"/>
        <v>2.24606000035701E-2</v>
      </c>
      <c r="IL191" s="107">
        <f t="shared" si="547"/>
        <v>7.765104355085331E-3</v>
      </c>
      <c r="IM191" s="107">
        <f t="shared" si="548"/>
        <v>3.4015529729099865E-3</v>
      </c>
      <c r="IN191" s="107">
        <f t="shared" si="549"/>
        <v>4.5455590375620579E-3</v>
      </c>
      <c r="IO191" s="107">
        <f t="shared" si="550"/>
        <v>6.6857098684576493E-3</v>
      </c>
      <c r="IP191" s="107">
        <f t="shared" si="551"/>
        <v>4.4713540145076302E-4</v>
      </c>
      <c r="IQ191" s="107">
        <f t="shared" si="552"/>
        <v>1.2432902415396591E-3</v>
      </c>
      <c r="IR191" s="107">
        <f t="shared" si="553"/>
        <v>3.951929405244416E-3</v>
      </c>
      <c r="IS191" s="107">
        <f t="shared" si="554"/>
        <v>8.8291509494751747E-3</v>
      </c>
      <c r="IT191" s="107">
        <f t="shared" si="555"/>
        <v>1.8147510193556163E-2</v>
      </c>
      <c r="IU191" s="107">
        <f t="shared" si="556"/>
        <v>2.8361727696086768E-2</v>
      </c>
      <c r="IV191" s="107">
        <f t="shared" si="557"/>
        <v>5.4341478768095537E-2</v>
      </c>
      <c r="IW191" s="107">
        <f t="shared" si="558"/>
        <v>0.1360104386313368</v>
      </c>
      <c r="IY191" s="107">
        <f t="shared" si="559"/>
        <v>7.1146202749878068E-2</v>
      </c>
      <c r="IZ191" s="107">
        <f t="shared" si="560"/>
        <v>6.3829227327881238E-2</v>
      </c>
      <c r="JA191" s="107">
        <f t="shared" si="561"/>
        <v>2.24606000035701E-2</v>
      </c>
      <c r="JB191" s="107">
        <f t="shared" si="562"/>
        <v>7.765104355085331E-3</v>
      </c>
      <c r="JC191" s="107">
        <f t="shared" si="563"/>
        <v>3.4015529729099865E-3</v>
      </c>
      <c r="JD191" s="107">
        <f t="shared" si="564"/>
        <v>4.5455590375620579E-3</v>
      </c>
      <c r="JE191" s="107">
        <f t="shared" si="565"/>
        <v>6.6857098684576493E-3</v>
      </c>
      <c r="JF191" s="107">
        <f t="shared" si="566"/>
        <v>4.4713540145076302E-4</v>
      </c>
      <c r="JG191" s="107">
        <f t="shared" si="567"/>
        <v>1.2432902415396591E-3</v>
      </c>
      <c r="JH191" s="107">
        <f t="shared" si="568"/>
        <v>3.951929405244416E-3</v>
      </c>
      <c r="JI191" s="107">
        <f t="shared" si="569"/>
        <v>8.8291509494751747E-3</v>
      </c>
      <c r="JJ191" s="107">
        <f t="shared" si="570"/>
        <v>1.8147510193556163E-2</v>
      </c>
      <c r="JK191" s="107">
        <f t="shared" si="571"/>
        <v>2.8361727696086768E-2</v>
      </c>
      <c r="JL191" s="107">
        <f t="shared" si="572"/>
        <v>5.4341478768095537E-2</v>
      </c>
      <c r="JM191" s="107">
        <f t="shared" si="573"/>
        <v>0.1360104386313368</v>
      </c>
    </row>
    <row r="192" spans="2:273" x14ac:dyDescent="0.25">
      <c r="B192" s="2">
        <v>164</v>
      </c>
      <c r="C192" s="37">
        <v>59.508000000000003</v>
      </c>
      <c r="D192" s="37">
        <v>62.847999999999999</v>
      </c>
      <c r="E192" s="37">
        <v>63.136000000000003</v>
      </c>
      <c r="F192" s="37">
        <v>65.108999999999995</v>
      </c>
      <c r="G192" s="37">
        <v>65.938000000000002</v>
      </c>
      <c r="H192" s="37">
        <v>68.912000000000006</v>
      </c>
      <c r="I192" s="37">
        <v>68.569000000000003</v>
      </c>
      <c r="J192" s="37">
        <v>66.619</v>
      </c>
      <c r="K192" s="37">
        <v>66.507999999999996</v>
      </c>
      <c r="L192" s="37">
        <v>64.745999999999995</v>
      </c>
      <c r="M192" s="37">
        <v>61.713999999999999</v>
      </c>
      <c r="N192" s="37">
        <v>62.508000000000003</v>
      </c>
      <c r="O192" s="37">
        <v>61.713999999999999</v>
      </c>
      <c r="P192" s="37">
        <v>60.453000000000003</v>
      </c>
      <c r="Q192" s="37">
        <v>63.859000000000002</v>
      </c>
      <c r="S192" s="4">
        <f t="shared" si="460"/>
        <v>60.69641675071756</v>
      </c>
      <c r="T192" s="4">
        <f t="shared" si="461"/>
        <v>62.345700910935037</v>
      </c>
      <c r="U192" s="4">
        <f t="shared" si="462"/>
        <v>62.360230848560384</v>
      </c>
      <c r="V192" s="4">
        <f t="shared" si="463"/>
        <v>64.629626793807773</v>
      </c>
      <c r="W192" s="4">
        <f t="shared" si="464"/>
        <v>65.507346699876095</v>
      </c>
      <c r="X192" s="4">
        <f t="shared" si="465"/>
        <v>69.25467808366183</v>
      </c>
      <c r="Y192" s="4">
        <f t="shared" si="466"/>
        <v>69.045120474056162</v>
      </c>
      <c r="Z192" s="4">
        <f t="shared" si="467"/>
        <v>67.974682783267184</v>
      </c>
      <c r="AA192" s="4">
        <f t="shared" si="468"/>
        <v>67.092059241420912</v>
      </c>
      <c r="AB192" s="4">
        <f t="shared" si="469"/>
        <v>64.968777463356091</v>
      </c>
      <c r="AC192" s="4">
        <f t="shared" si="470"/>
        <v>62.971078838439873</v>
      </c>
      <c r="AD192" s="4">
        <f t="shared" si="471"/>
        <v>63.206671993395126</v>
      </c>
      <c r="AE192" s="4">
        <f t="shared" si="472"/>
        <v>62.800138250878</v>
      </c>
      <c r="AF192" s="4">
        <f t="shared" si="473"/>
        <v>63.18719577345945</v>
      </c>
      <c r="AG192" s="4">
        <f t="shared" si="474"/>
        <v>68.101260317155095</v>
      </c>
      <c r="AI192" s="4">
        <f t="shared" si="475"/>
        <v>-1.1884167507175576</v>
      </c>
      <c r="AJ192" s="4">
        <f t="shared" si="476"/>
        <v>0.50229908906496235</v>
      </c>
      <c r="AK192" s="4">
        <f t="shared" si="477"/>
        <v>0.77576915143961855</v>
      </c>
      <c r="AL192" s="4">
        <f t="shared" si="478"/>
        <v>0.47937320619222135</v>
      </c>
      <c r="AM192" s="4">
        <f t="shared" si="479"/>
        <v>0.43065330012390746</v>
      </c>
      <c r="AN192" s="4">
        <f t="shared" si="480"/>
        <v>-0.34267808366182351</v>
      </c>
      <c r="AO192" s="4">
        <f t="shared" si="481"/>
        <v>-0.47612047405615954</v>
      </c>
      <c r="AP192" s="4">
        <f t="shared" si="482"/>
        <v>-1.3556827832671843</v>
      </c>
      <c r="AQ192" s="4">
        <f t="shared" si="483"/>
        <v>-0.58405924142091692</v>
      </c>
      <c r="AR192" s="4">
        <f t="shared" si="484"/>
        <v>-0.2227774633560955</v>
      </c>
      <c r="AS192" s="4">
        <f t="shared" si="485"/>
        <v>-1.2570788384398739</v>
      </c>
      <c r="AT192" s="4">
        <f t="shared" si="486"/>
        <v>-0.69867199339512354</v>
      </c>
      <c r="AU192" s="4">
        <f t="shared" si="487"/>
        <v>-1.0861382508780011</v>
      </c>
      <c r="AV192" s="4">
        <f t="shared" si="648"/>
        <v>-2.7341957734594473</v>
      </c>
      <c r="AW192" s="4">
        <f t="shared" si="648"/>
        <v>-4.2422603171550932</v>
      </c>
      <c r="AY192" s="2">
        <f t="shared" si="509"/>
        <v>60.69641675071756</v>
      </c>
      <c r="AZ192" s="2">
        <f t="shared" si="575"/>
        <v>62.334781895518645</v>
      </c>
      <c r="BA192" s="2">
        <f t="shared" si="576"/>
        <v>62.343931012297716</v>
      </c>
      <c r="BB192" s="2">
        <f t="shared" si="577"/>
        <v>64.626729238712613</v>
      </c>
      <c r="BC192" s="2">
        <f t="shared" si="578"/>
        <v>65.506293885892731</v>
      </c>
      <c r="BD192" s="2">
        <f t="shared" si="579"/>
        <v>69.252974173440322</v>
      </c>
      <c r="BE192" s="2">
        <f t="shared" si="580"/>
        <v>69.041483476173639</v>
      </c>
      <c r="BF192" s="2">
        <f t="shared" si="581"/>
        <v>67.974616969275218</v>
      </c>
      <c r="BG192" s="2">
        <f t="shared" si="582"/>
        <v>67.091702902428054</v>
      </c>
      <c r="BH192" s="2">
        <f t="shared" si="583"/>
        <v>64.966670400081213</v>
      </c>
      <c r="BI192" s="2">
        <f t="shared" si="584"/>
        <v>62.961945605536641</v>
      </c>
      <c r="BJ192" s="2">
        <f t="shared" si="585"/>
        <v>63.172520767716875</v>
      </c>
      <c r="BK192" s="2">
        <f t="shared" si="586"/>
        <v>62.726741871526521</v>
      </c>
      <c r="BL192" s="2">
        <f t="shared" si="587"/>
        <v>62.908239074236789</v>
      </c>
      <c r="BM192" s="2">
        <f t="shared" si="588"/>
        <v>65.140697271932169</v>
      </c>
      <c r="BO192" s="2" t="str">
        <f t="shared" si="440"/>
        <v/>
      </c>
      <c r="BP192" s="2" t="str">
        <f t="shared" si="441"/>
        <v/>
      </c>
      <c r="BQ192" s="2" t="str">
        <f t="shared" si="442"/>
        <v/>
      </c>
      <c r="BR192" s="2" t="str">
        <f t="shared" si="443"/>
        <v/>
      </c>
      <c r="BS192" s="2" t="str">
        <f t="shared" si="444"/>
        <v/>
      </c>
      <c r="BT192" s="2" t="str">
        <f t="shared" si="445"/>
        <v/>
      </c>
      <c r="BU192" s="2" t="str">
        <f t="shared" si="446"/>
        <v/>
      </c>
      <c r="BV192" s="2" t="str">
        <f t="shared" si="447"/>
        <v/>
      </c>
      <c r="BW192" s="2" t="str">
        <f t="shared" si="448"/>
        <v/>
      </c>
      <c r="BX192" s="2" t="str">
        <f t="shared" si="449"/>
        <v/>
      </c>
      <c r="BY192" s="2" t="str">
        <f t="shared" si="450"/>
        <v/>
      </c>
      <c r="BZ192" s="2" t="str">
        <f t="shared" si="451"/>
        <v/>
      </c>
      <c r="CA192" s="2" t="str">
        <f t="shared" si="452"/>
        <v/>
      </c>
      <c r="CB192" s="2" t="str">
        <f t="shared" si="453"/>
        <v/>
      </c>
      <c r="CC192" s="2" t="str">
        <f t="shared" si="454"/>
        <v/>
      </c>
      <c r="CE192" s="2" t="str">
        <f t="shared" si="510"/>
        <v/>
      </c>
      <c r="CF192" s="2" t="str">
        <f t="shared" si="511"/>
        <v/>
      </c>
      <c r="CG192" s="2" t="str">
        <f t="shared" si="512"/>
        <v/>
      </c>
      <c r="CH192" s="2" t="str">
        <f t="shared" si="513"/>
        <v/>
      </c>
      <c r="CI192" s="2" t="str">
        <f t="shared" si="514"/>
        <v/>
      </c>
      <c r="CJ192" s="2" t="str">
        <f t="shared" si="515"/>
        <v/>
      </c>
      <c r="CK192" s="2" t="str">
        <f t="shared" si="516"/>
        <v/>
      </c>
      <c r="CL192" s="2" t="str">
        <f t="shared" si="517"/>
        <v/>
      </c>
      <c r="CM192" s="2" t="str">
        <f t="shared" si="518"/>
        <v/>
      </c>
      <c r="CN192" s="2" t="str">
        <f t="shared" si="519"/>
        <v/>
      </c>
      <c r="CO192" s="2" t="str">
        <f t="shared" si="520"/>
        <v/>
      </c>
      <c r="CP192" s="2" t="str">
        <f t="shared" si="521"/>
        <v/>
      </c>
      <c r="CQ192" s="2" t="str">
        <f t="shared" si="522"/>
        <v/>
      </c>
      <c r="CR192" s="2" t="str">
        <f t="shared" si="523"/>
        <v/>
      </c>
      <c r="CS192" s="2" t="str">
        <f t="shared" si="524"/>
        <v/>
      </c>
      <c r="CU192" s="2" t="str">
        <f t="shared" si="525"/>
        <v/>
      </c>
      <c r="CV192" s="2" t="str">
        <f t="shared" si="526"/>
        <v/>
      </c>
      <c r="CW192" s="2" t="str">
        <f t="shared" si="527"/>
        <v/>
      </c>
      <c r="CX192" s="2" t="str">
        <f t="shared" si="528"/>
        <v/>
      </c>
      <c r="CY192" s="2">
        <f t="shared" si="529"/>
        <v>65.938000000000002</v>
      </c>
      <c r="CZ192" s="2">
        <f t="shared" si="530"/>
        <v>68.912000000000006</v>
      </c>
      <c r="DA192" s="2" t="str">
        <f t="shared" si="531"/>
        <v/>
      </c>
      <c r="DB192" s="2">
        <f t="shared" si="532"/>
        <v>66.619</v>
      </c>
      <c r="DC192" s="2">
        <f t="shared" si="533"/>
        <v>66.507999999999996</v>
      </c>
      <c r="DD192" s="2">
        <f t="shared" si="534"/>
        <v>64.745999999999995</v>
      </c>
      <c r="DE192" s="2" t="str">
        <f t="shared" si="535"/>
        <v/>
      </c>
      <c r="DF192" s="2" t="str">
        <f t="shared" si="536"/>
        <v/>
      </c>
      <c r="DG192" s="2" t="str">
        <f t="shared" si="537"/>
        <v/>
      </c>
      <c r="DH192" s="2" t="str">
        <f t="shared" si="538"/>
        <v/>
      </c>
      <c r="DI192" s="2" t="str">
        <f t="shared" si="539"/>
        <v/>
      </c>
      <c r="DK192" s="2">
        <f t="shared" si="489"/>
        <v>103.37191497975704</v>
      </c>
      <c r="DL192" s="2">
        <f t="shared" si="649"/>
        <v>92.014201043148404</v>
      </c>
      <c r="DM192" s="2">
        <f t="shared" si="649"/>
        <v>98.560001896633423</v>
      </c>
      <c r="DN192" s="2">
        <f t="shared" si="649"/>
        <v>101.11256241565452</v>
      </c>
      <c r="DO192" s="2">
        <f t="shared" si="649"/>
        <v>93.014620782726041</v>
      </c>
      <c r="DP192" s="2">
        <f t="shared" si="649"/>
        <v>93.901694466936576</v>
      </c>
      <c r="DQ192" s="2">
        <f t="shared" si="649"/>
        <v>95.676863551810911</v>
      </c>
      <c r="DR192" s="2">
        <f t="shared" si="649"/>
        <v>89.726336688915609</v>
      </c>
      <c r="DS192" s="2">
        <f t="shared" si="649"/>
        <v>82.721022672064777</v>
      </c>
      <c r="DT192" s="2">
        <f t="shared" si="649"/>
        <v>92.043247182405082</v>
      </c>
      <c r="DU192" s="2">
        <f t="shared" si="649"/>
        <v>94.416851077798441</v>
      </c>
      <c r="DV192" s="2">
        <f t="shared" si="649"/>
        <v>101.86398245614036</v>
      </c>
      <c r="DW192" s="2">
        <f t="shared" si="649"/>
        <v>101.31989912280702</v>
      </c>
      <c r="DX192" s="2">
        <f t="shared" si="649"/>
        <v>97.736965924426457</v>
      </c>
      <c r="DY192" s="2">
        <f t="shared" si="649"/>
        <v>85.514378711484582</v>
      </c>
      <c r="EA192" s="2">
        <f t="shared" si="459"/>
        <v>60.650038981034356</v>
      </c>
      <c r="EB192" s="2">
        <f t="shared" si="491"/>
        <v>62.711035714285693</v>
      </c>
      <c r="EC192" s="2">
        <f t="shared" si="492"/>
        <v>59.054214285714295</v>
      </c>
      <c r="ED192" s="2">
        <f t="shared" si="493"/>
        <v>64.932374374816106</v>
      </c>
      <c r="EE192" s="2">
        <f t="shared" si="494"/>
        <v>65.689906020422299</v>
      </c>
      <c r="EF192" s="2">
        <f t="shared" si="495"/>
        <v>70.996539730439935</v>
      </c>
      <c r="EG192" s="2">
        <f t="shared" si="496"/>
        <v>68.510673518564062</v>
      </c>
      <c r="EH192" s="2">
        <f t="shared" si="497"/>
        <v>66.049056289308169</v>
      </c>
      <c r="EI192" s="2">
        <f t="shared" si="498"/>
        <v>67.248264285076374</v>
      </c>
      <c r="EJ192" s="2">
        <f t="shared" si="499"/>
        <v>65.967178957413537</v>
      </c>
      <c r="EK192" s="2">
        <f t="shared" si="500"/>
        <v>62.748480466701636</v>
      </c>
      <c r="EL192" s="2">
        <f t="shared" si="501"/>
        <v>62.412875000000007</v>
      </c>
      <c r="EM192" s="2">
        <f t="shared" si="502"/>
        <v>61.567785615603427</v>
      </c>
      <c r="EN192" s="2">
        <f t="shared" si="503"/>
        <v>62.563449655444835</v>
      </c>
      <c r="EO192" s="2">
        <f t="shared" si="504"/>
        <v>66.100404118923834</v>
      </c>
      <c r="EQ192" s="2">
        <f t="shared" si="505"/>
        <v>60.704686393756113</v>
      </c>
      <c r="ER192" s="2">
        <f t="shared" si="650"/>
        <v>62.275186340244616</v>
      </c>
      <c r="ES192" s="2">
        <f t="shared" si="650"/>
        <v>62.704158353420524</v>
      </c>
      <c r="ET192" s="2">
        <f t="shared" si="650"/>
        <v>64.599673381655151</v>
      </c>
      <c r="EU192" s="2">
        <f t="shared" si="650"/>
        <v>65.492323628359543</v>
      </c>
      <c r="EV192" s="2">
        <f t="shared" si="650"/>
        <v>69.100661186671928</v>
      </c>
      <c r="EW192" s="2">
        <f t="shared" si="650"/>
        <v>69.094688552065335</v>
      </c>
      <c r="EX192" s="2">
        <f t="shared" si="650"/>
        <v>68.082468185323606</v>
      </c>
      <c r="EY192" s="2">
        <f t="shared" si="650"/>
        <v>67.081785766234873</v>
      </c>
      <c r="EZ192" s="2">
        <f t="shared" si="650"/>
        <v>64.877058436944708</v>
      </c>
      <c r="FA192" s="2">
        <f t="shared" si="650"/>
        <v>62.98447788879686</v>
      </c>
      <c r="FB192" s="2">
        <f t="shared" si="650"/>
        <v>63.268883662749673</v>
      </c>
      <c r="FC192" s="2">
        <f t="shared" si="650"/>
        <v>62.919315878256697</v>
      </c>
      <c r="FD192" s="2">
        <f t="shared" si="650"/>
        <v>62.986806364439715</v>
      </c>
      <c r="FE192" s="2">
        <f t="shared" si="650"/>
        <v>64.777748250926805</v>
      </c>
      <c r="FG192" s="2">
        <f t="shared" si="507"/>
        <v>0.9999999998680692</v>
      </c>
      <c r="FH192" s="2">
        <f t="shared" si="651"/>
        <v>0.99999999987554355</v>
      </c>
      <c r="FI192" s="2">
        <f t="shared" si="651"/>
        <v>0.99999999989137989</v>
      </c>
      <c r="FJ192" s="2">
        <f t="shared" si="651"/>
        <v>0.9999999998883482</v>
      </c>
      <c r="FK192" s="2">
        <f t="shared" si="651"/>
        <v>0.99999999990202737</v>
      </c>
      <c r="FL192" s="2">
        <f t="shared" si="651"/>
        <v>0.99999999990422572</v>
      </c>
      <c r="FM192" s="2">
        <f t="shared" si="651"/>
        <v>0.99999999990240462</v>
      </c>
      <c r="FN192" s="2">
        <f t="shared" si="651"/>
        <v>0.99999999991748811</v>
      </c>
      <c r="FO192" s="2">
        <f t="shared" si="651"/>
        <v>0.99999999989341115</v>
      </c>
      <c r="FP192" s="2">
        <f t="shared" si="651"/>
        <v>0.99999999990824973</v>
      </c>
      <c r="FQ192" s="2">
        <f t="shared" si="651"/>
        <v>0.99999999991507149</v>
      </c>
      <c r="FR192" s="2">
        <f t="shared" si="651"/>
        <v>0.99999999990184285</v>
      </c>
      <c r="FS192" s="2">
        <f t="shared" si="651"/>
        <v>0.99999999916866666</v>
      </c>
      <c r="FT192" s="2">
        <f t="shared" si="651"/>
        <v>0.99999999492384894</v>
      </c>
      <c r="FU192" s="2">
        <f t="shared" si="651"/>
        <v>0.99999998123212175</v>
      </c>
      <c r="FW192" s="2">
        <f t="shared" si="540"/>
        <v>0.84867264042325363</v>
      </c>
      <c r="FX192" s="2">
        <f t="shared" si="592"/>
        <v>0.86326571706526045</v>
      </c>
      <c r="FY192" s="2">
        <f t="shared" si="593"/>
        <v>0.9013060642213313</v>
      </c>
      <c r="FZ192" s="2">
        <f t="shared" si="594"/>
        <v>0.918678171769714</v>
      </c>
      <c r="GA192" s="2">
        <f t="shared" si="595"/>
        <v>0.92929402913758441</v>
      </c>
      <c r="GB192" s="2">
        <f t="shared" si="596"/>
        <v>0.91966100092469549</v>
      </c>
      <c r="GC192" s="2">
        <f t="shared" si="597"/>
        <v>0.90889775863470545</v>
      </c>
      <c r="GD192" s="2">
        <f t="shared" si="598"/>
        <v>0.94696046668488887</v>
      </c>
      <c r="GE192" s="2">
        <f t="shared" si="599"/>
        <v>0.94042994487831233</v>
      </c>
      <c r="GF192" s="2">
        <f t="shared" si="600"/>
        <v>0.91779628118047074</v>
      </c>
      <c r="GG192" s="2">
        <f t="shared" si="601"/>
        <v>0.90452316915277453</v>
      </c>
      <c r="GH192" s="2">
        <f t="shared" si="602"/>
        <v>0.88742765920654421</v>
      </c>
      <c r="GI192" s="2">
        <f t="shared" si="603"/>
        <v>0.85751407489805143</v>
      </c>
      <c r="GJ192" s="2">
        <f t="shared" si="604"/>
        <v>0.81441780163223965</v>
      </c>
      <c r="GK192" s="2">
        <f t="shared" si="605"/>
        <v>0.72559101318177277</v>
      </c>
      <c r="GM192" s="107">
        <f t="shared" si="541"/>
        <v>0</v>
      </c>
      <c r="GN192" s="107">
        <f t="shared" si="606"/>
        <v>0</v>
      </c>
      <c r="GO192" s="107">
        <f t="shared" si="607"/>
        <v>0</v>
      </c>
      <c r="GP192" s="107">
        <f t="shared" si="608"/>
        <v>0</v>
      </c>
      <c r="GQ192" s="107">
        <f t="shared" si="609"/>
        <v>0</v>
      </c>
      <c r="GR192" s="107">
        <f t="shared" si="610"/>
        <v>0</v>
      </c>
      <c r="GS192" s="107">
        <f t="shared" si="611"/>
        <v>0</v>
      </c>
      <c r="GT192" s="107">
        <f t="shared" si="612"/>
        <v>0</v>
      </c>
      <c r="GU192" s="107">
        <f t="shared" si="613"/>
        <v>0</v>
      </c>
      <c r="GV192" s="107">
        <f t="shared" si="614"/>
        <v>0</v>
      </c>
      <c r="GW192" s="107">
        <f t="shared" si="615"/>
        <v>0</v>
      </c>
      <c r="GX192" s="107">
        <f t="shared" si="616"/>
        <v>0</v>
      </c>
      <c r="GY192" s="107">
        <f t="shared" si="617"/>
        <v>0</v>
      </c>
      <c r="GZ192" s="107">
        <f t="shared" si="618"/>
        <v>0</v>
      </c>
      <c r="HA192" s="107">
        <f t="shared" si="619"/>
        <v>0</v>
      </c>
      <c r="HC192" s="107">
        <f t="shared" si="542"/>
        <v>1.9294526590730963E-257</v>
      </c>
      <c r="HD192" s="107">
        <f t="shared" si="620"/>
        <v>5.1475805032677276E-237</v>
      </c>
      <c r="HE192" s="107">
        <f t="shared" si="621"/>
        <v>9.1164729174199157E-253</v>
      </c>
      <c r="HF192" s="107">
        <f t="shared" si="622"/>
        <v>4.6740098889061246E-285</v>
      </c>
      <c r="HG192" s="107">
        <f t="shared" si="623"/>
        <v>0</v>
      </c>
      <c r="HH192" s="107">
        <f t="shared" si="624"/>
        <v>0</v>
      </c>
      <c r="HI192" s="107">
        <f t="shared" si="625"/>
        <v>0</v>
      </c>
      <c r="HJ192" s="107">
        <f t="shared" si="626"/>
        <v>0</v>
      </c>
      <c r="HK192" s="107">
        <f t="shared" si="627"/>
        <v>0</v>
      </c>
      <c r="HL192" s="107">
        <f t="shared" si="628"/>
        <v>0</v>
      </c>
      <c r="HM192" s="107">
        <f t="shared" si="629"/>
        <v>0</v>
      </c>
      <c r="HN192" s="107">
        <f t="shared" si="630"/>
        <v>0</v>
      </c>
      <c r="HO192" s="107">
        <f t="shared" si="631"/>
        <v>2.0478327894761176E-298</v>
      </c>
      <c r="HP192" s="107">
        <f t="shared" si="632"/>
        <v>3.700092044224676E-281</v>
      </c>
      <c r="HQ192" s="107">
        <f t="shared" si="633"/>
        <v>0</v>
      </c>
      <c r="HS192" s="107">
        <f t="shared" si="543"/>
        <v>2.6212762397814556E-30</v>
      </c>
      <c r="HT192" s="107">
        <f t="shared" si="634"/>
        <v>2.0464019728481932E-28</v>
      </c>
      <c r="HU192" s="107">
        <f t="shared" si="635"/>
        <v>1.5013909195473872E-31</v>
      </c>
      <c r="HV192" s="107">
        <f t="shared" si="636"/>
        <v>2.5735984061947215E-36</v>
      </c>
      <c r="HW192" s="107">
        <f t="shared" si="637"/>
        <v>5.4293353118094868E-40</v>
      </c>
      <c r="HX192" s="107">
        <f t="shared" si="638"/>
        <v>4.4019505454207379E-42</v>
      </c>
      <c r="HY192" s="107">
        <f t="shared" si="639"/>
        <v>1.4487516563572713E-42</v>
      </c>
      <c r="HZ192" s="107">
        <f t="shared" si="640"/>
        <v>1.5542483092248343E-48</v>
      </c>
      <c r="IA192" s="107">
        <f t="shared" si="641"/>
        <v>1.1549929987063332E-44</v>
      </c>
      <c r="IB192" s="107">
        <f t="shared" si="642"/>
        <v>3.5940118802328E-45</v>
      </c>
      <c r="IC192" s="107">
        <f t="shared" si="643"/>
        <v>5.0978027996325692E-42</v>
      </c>
      <c r="ID192" s="107">
        <f t="shared" si="644"/>
        <v>5.2635401868389739E-39</v>
      </c>
      <c r="IE192" s="107">
        <f t="shared" si="645"/>
        <v>6.4897880771357513E-36</v>
      </c>
      <c r="IF192" s="107">
        <f t="shared" si="646"/>
        <v>1.4100721167716947E-33</v>
      </c>
      <c r="IG192" s="107">
        <f t="shared" si="647"/>
        <v>7.7620642968677669E-34</v>
      </c>
      <c r="II192" s="107">
        <f t="shared" si="544"/>
        <v>4.0195727310230044E-2</v>
      </c>
      <c r="IJ192" s="107">
        <f t="shared" si="545"/>
        <v>3.6543736010089041E-2</v>
      </c>
      <c r="IK192" s="107">
        <f t="shared" si="546"/>
        <v>1.1254858005318502E-2</v>
      </c>
      <c r="IL192" s="107">
        <f t="shared" si="547"/>
        <v>3.3416167881835891E-3</v>
      </c>
      <c r="IM192" s="107">
        <f t="shared" si="548"/>
        <v>1.3184157458580442E-3</v>
      </c>
      <c r="IN192" s="107">
        <f t="shared" si="549"/>
        <v>1.7590247434363588E-3</v>
      </c>
      <c r="IO192" s="107">
        <f t="shared" si="550"/>
        <v>2.6390736372093868E-3</v>
      </c>
      <c r="IP192" s="107">
        <f t="shared" si="551"/>
        <v>1.3684306386191336E-4</v>
      </c>
      <c r="IQ192" s="107">
        <f t="shared" si="552"/>
        <v>4.3137322553162818E-4</v>
      </c>
      <c r="IR192" s="107">
        <f t="shared" si="553"/>
        <v>1.4680798198417309E-3</v>
      </c>
      <c r="IS192" s="107">
        <f t="shared" si="554"/>
        <v>3.6222452235181086E-3</v>
      </c>
      <c r="IT192" s="107">
        <f t="shared" si="555"/>
        <v>8.128946930169665E-3</v>
      </c>
      <c r="IU192" s="107">
        <f t="shared" si="556"/>
        <v>1.3690356042666241E-2</v>
      </c>
      <c r="IV192" s="107">
        <f t="shared" si="557"/>
        <v>2.8879609005981934E-2</v>
      </c>
      <c r="IW192" s="107">
        <f t="shared" si="558"/>
        <v>8.0649274629487067E-2</v>
      </c>
      <c r="IY192" s="107">
        <f t="shared" si="559"/>
        <v>4.0195727310230044E-2</v>
      </c>
      <c r="IZ192" s="107">
        <f t="shared" si="560"/>
        <v>3.6543736010089041E-2</v>
      </c>
      <c r="JA192" s="107">
        <f t="shared" si="561"/>
        <v>1.1254858005318502E-2</v>
      </c>
      <c r="JB192" s="107">
        <f t="shared" si="562"/>
        <v>3.3416167881835891E-3</v>
      </c>
      <c r="JC192" s="107">
        <f t="shared" si="563"/>
        <v>1.3184157458580442E-3</v>
      </c>
      <c r="JD192" s="107">
        <f t="shared" si="564"/>
        <v>1.7590247434363588E-3</v>
      </c>
      <c r="JE192" s="107">
        <f t="shared" si="565"/>
        <v>2.6390736372093868E-3</v>
      </c>
      <c r="JF192" s="107">
        <f t="shared" si="566"/>
        <v>1.3684306386191336E-4</v>
      </c>
      <c r="JG192" s="107">
        <f t="shared" si="567"/>
        <v>4.3137322553162818E-4</v>
      </c>
      <c r="JH192" s="107">
        <f t="shared" si="568"/>
        <v>1.4680798198417309E-3</v>
      </c>
      <c r="JI192" s="107">
        <f t="shared" si="569"/>
        <v>3.6222452235181086E-3</v>
      </c>
      <c r="JJ192" s="107">
        <f t="shared" si="570"/>
        <v>8.128946930169665E-3</v>
      </c>
      <c r="JK192" s="107">
        <f t="shared" si="571"/>
        <v>1.3690356042666241E-2</v>
      </c>
      <c r="JL192" s="107">
        <f t="shared" si="572"/>
        <v>2.8879609005981934E-2</v>
      </c>
      <c r="JM192" s="107">
        <f t="shared" si="573"/>
        <v>8.0649274629487067E-2</v>
      </c>
    </row>
    <row r="193" spans="2:273" x14ac:dyDescent="0.25">
      <c r="B193" s="2">
        <v>165</v>
      </c>
      <c r="C193" s="37">
        <v>59.122999999999998</v>
      </c>
      <c r="D193" s="37">
        <v>62.439</v>
      </c>
      <c r="E193" s="37">
        <v>64.03</v>
      </c>
      <c r="F193" s="37">
        <v>64.406000000000006</v>
      </c>
      <c r="G193" s="37">
        <v>65.296999999999997</v>
      </c>
      <c r="H193" s="37">
        <v>68.426000000000002</v>
      </c>
      <c r="I193" s="37">
        <v>69.292000000000002</v>
      </c>
      <c r="J193" s="37">
        <v>67.206000000000003</v>
      </c>
      <c r="K193" s="37">
        <v>67.206000000000003</v>
      </c>
      <c r="L193" s="37">
        <v>64.397000000000006</v>
      </c>
      <c r="M193" s="37">
        <v>62.491999999999997</v>
      </c>
      <c r="N193" s="37">
        <v>62.872999999999998</v>
      </c>
      <c r="O193" s="37">
        <v>62.746000000000002</v>
      </c>
      <c r="P193" s="37">
        <v>61.234000000000002</v>
      </c>
      <c r="Q193" s="37">
        <v>62.890999999999998</v>
      </c>
      <c r="S193" s="4">
        <f t="shared" si="460"/>
        <v>60.636904250564825</v>
      </c>
      <c r="T193" s="4">
        <f t="shared" si="461"/>
        <v>62.27205834057817</v>
      </c>
      <c r="U193" s="4">
        <f t="shared" si="462"/>
        <v>62.353692618670003</v>
      </c>
      <c r="V193" s="4">
        <f t="shared" si="463"/>
        <v>64.56070212956287</v>
      </c>
      <c r="W193" s="4">
        <f t="shared" si="464"/>
        <v>65.451884480461132</v>
      </c>
      <c r="X193" s="4">
        <f t="shared" si="465"/>
        <v>69.192560864873016</v>
      </c>
      <c r="Y193" s="4">
        <f t="shared" si="466"/>
        <v>69.006492985997411</v>
      </c>
      <c r="Z193" s="4">
        <f t="shared" si="467"/>
        <v>67.938536847823713</v>
      </c>
      <c r="AA193" s="4">
        <f t="shared" si="468"/>
        <v>67.040728326991299</v>
      </c>
      <c r="AB193" s="4">
        <f t="shared" si="469"/>
        <v>64.875279789400523</v>
      </c>
      <c r="AC193" s="4">
        <f t="shared" si="470"/>
        <v>62.889474759701045</v>
      </c>
      <c r="AD193" s="4">
        <f t="shared" si="471"/>
        <v>63.132708922852984</v>
      </c>
      <c r="AE193" s="4">
        <f t="shared" si="472"/>
        <v>62.720028773084792</v>
      </c>
      <c r="AF193" s="4">
        <f t="shared" si="473"/>
        <v>62.940325687889093</v>
      </c>
      <c r="AG193" s="4">
        <f t="shared" si="474"/>
        <v>66.327638289751903</v>
      </c>
      <c r="AI193" s="4">
        <f t="shared" si="475"/>
        <v>-1.5139042505648277</v>
      </c>
      <c r="AJ193" s="4">
        <f t="shared" si="476"/>
        <v>0.16694165942183048</v>
      </c>
      <c r="AK193" s="4">
        <f t="shared" si="477"/>
        <v>1.6763073813299982</v>
      </c>
      <c r="AL193" s="4">
        <f t="shared" si="478"/>
        <v>-0.15470212956286389</v>
      </c>
      <c r="AM193" s="4">
        <f t="shared" si="479"/>
        <v>-0.1548844804611349</v>
      </c>
      <c r="AN193" s="4">
        <f t="shared" si="480"/>
        <v>-0.76656086487301422</v>
      </c>
      <c r="AO193" s="4">
        <f t="shared" si="481"/>
        <v>0.28550701400259015</v>
      </c>
      <c r="AP193" s="4">
        <f t="shared" si="482"/>
        <v>-0.73253684782370954</v>
      </c>
      <c r="AQ193" s="4">
        <f t="shared" si="483"/>
        <v>0.1652716730087036</v>
      </c>
      <c r="AR193" s="4">
        <f t="shared" si="484"/>
        <v>-0.47827978940051707</v>
      </c>
      <c r="AS193" s="4">
        <f t="shared" si="485"/>
        <v>-0.39747475970104773</v>
      </c>
      <c r="AT193" s="4">
        <f t="shared" si="486"/>
        <v>-0.25970892285298675</v>
      </c>
      <c r="AU193" s="4">
        <f t="shared" si="487"/>
        <v>2.5971226915210366E-2</v>
      </c>
      <c r="AV193" s="4">
        <f t="shared" si="648"/>
        <v>-1.7063256878890911</v>
      </c>
      <c r="AW193" s="4">
        <f t="shared" si="648"/>
        <v>-3.4366382897519046</v>
      </c>
      <c r="AY193" s="2">
        <f t="shared" si="509"/>
        <v>60.636904250564825</v>
      </c>
      <c r="AZ193" s="2">
        <f t="shared" si="575"/>
        <v>62.267575463854079</v>
      </c>
      <c r="BA193" s="2">
        <f t="shared" si="576"/>
        <v>62.348118768770554</v>
      </c>
      <c r="BB193" s="2">
        <f t="shared" si="577"/>
        <v>64.559908336610476</v>
      </c>
      <c r="BC193" s="2">
        <f t="shared" si="578"/>
        <v>65.45163689645095</v>
      </c>
      <c r="BD193" s="2">
        <f t="shared" si="579"/>
        <v>69.19216381736824</v>
      </c>
      <c r="BE193" s="2">
        <f t="shared" si="580"/>
        <v>69.005625880169617</v>
      </c>
      <c r="BF193" s="2">
        <f t="shared" si="581"/>
        <v>67.938525918405077</v>
      </c>
      <c r="BG193" s="2">
        <f t="shared" si="582"/>
        <v>67.040657003604366</v>
      </c>
      <c r="BH193" s="2">
        <f t="shared" si="583"/>
        <v>64.874819242613469</v>
      </c>
      <c r="BI193" s="2">
        <f t="shared" si="584"/>
        <v>62.887171326500763</v>
      </c>
      <c r="BJ193" s="2">
        <f t="shared" si="585"/>
        <v>63.122963336204606</v>
      </c>
      <c r="BK193" s="2">
        <f t="shared" si="586"/>
        <v>62.69666925566397</v>
      </c>
      <c r="BL193" s="2">
        <f t="shared" si="587"/>
        <v>62.838791703417129</v>
      </c>
      <c r="BM193" s="2">
        <f t="shared" si="588"/>
        <v>65.017265973352522</v>
      </c>
      <c r="BO193" s="2" t="str">
        <f t="shared" si="440"/>
        <v/>
      </c>
      <c r="BP193" s="2" t="str">
        <f t="shared" si="441"/>
        <v/>
      </c>
      <c r="BQ193" s="2" t="str">
        <f t="shared" si="442"/>
        <v/>
      </c>
      <c r="BR193" s="2" t="str">
        <f t="shared" si="443"/>
        <v/>
      </c>
      <c r="BS193" s="2" t="str">
        <f t="shared" si="444"/>
        <v/>
      </c>
      <c r="BT193" s="2" t="str">
        <f t="shared" si="445"/>
        <v/>
      </c>
      <c r="BU193" s="2" t="str">
        <f t="shared" si="446"/>
        <v/>
      </c>
      <c r="BV193" s="2" t="str">
        <f t="shared" si="447"/>
        <v/>
      </c>
      <c r="BW193" s="2" t="str">
        <f t="shared" si="448"/>
        <v/>
      </c>
      <c r="BX193" s="2" t="str">
        <f t="shared" si="449"/>
        <v/>
      </c>
      <c r="BY193" s="2" t="str">
        <f t="shared" si="450"/>
        <v/>
      </c>
      <c r="BZ193" s="2" t="str">
        <f t="shared" si="451"/>
        <v/>
      </c>
      <c r="CA193" s="2" t="str">
        <f t="shared" si="452"/>
        <v/>
      </c>
      <c r="CB193" s="2" t="str">
        <f t="shared" si="453"/>
        <v/>
      </c>
      <c r="CC193" s="2" t="str">
        <f t="shared" si="454"/>
        <v/>
      </c>
      <c r="CE193" s="2" t="str">
        <f t="shared" si="510"/>
        <v/>
      </c>
      <c r="CF193" s="2" t="str">
        <f t="shared" si="511"/>
        <v/>
      </c>
      <c r="CG193" s="2" t="str">
        <f t="shared" si="512"/>
        <v/>
      </c>
      <c r="CH193" s="2" t="str">
        <f t="shared" si="513"/>
        <v/>
      </c>
      <c r="CI193" s="2" t="str">
        <f t="shared" si="514"/>
        <v/>
      </c>
      <c r="CJ193" s="2" t="str">
        <f t="shared" si="515"/>
        <v/>
      </c>
      <c r="CK193" s="2" t="str">
        <f t="shared" si="516"/>
        <v/>
      </c>
      <c r="CL193" s="2" t="str">
        <f t="shared" si="517"/>
        <v/>
      </c>
      <c r="CM193" s="2" t="str">
        <f t="shared" si="518"/>
        <v/>
      </c>
      <c r="CN193" s="2" t="str">
        <f t="shared" si="519"/>
        <v/>
      </c>
      <c r="CO193" s="2" t="str">
        <f t="shared" si="520"/>
        <v/>
      </c>
      <c r="CP193" s="2" t="str">
        <f t="shared" si="521"/>
        <v/>
      </c>
      <c r="CQ193" s="2" t="str">
        <f t="shared" si="522"/>
        <v/>
      </c>
      <c r="CR193" s="2" t="str">
        <f t="shared" si="523"/>
        <v/>
      </c>
      <c r="CS193" s="2" t="str">
        <f t="shared" si="524"/>
        <v/>
      </c>
      <c r="CU193" s="2" t="str">
        <f t="shared" si="525"/>
        <v/>
      </c>
      <c r="CV193" s="2" t="str">
        <f t="shared" si="526"/>
        <v/>
      </c>
      <c r="CW193" s="2" t="str">
        <f t="shared" si="527"/>
        <v/>
      </c>
      <c r="CX193" s="2">
        <f t="shared" si="528"/>
        <v>64.406000000000006</v>
      </c>
      <c r="CY193" s="2">
        <f t="shared" si="529"/>
        <v>65.296999999999997</v>
      </c>
      <c r="CZ193" s="2">
        <f t="shared" si="530"/>
        <v>68.426000000000002</v>
      </c>
      <c r="DA193" s="2">
        <f t="shared" si="531"/>
        <v>69.292000000000002</v>
      </c>
      <c r="DB193" s="2">
        <f t="shared" si="532"/>
        <v>67.206000000000003</v>
      </c>
      <c r="DC193" s="2">
        <f t="shared" si="533"/>
        <v>67.206000000000003</v>
      </c>
      <c r="DD193" s="2">
        <f t="shared" si="534"/>
        <v>64.397000000000006</v>
      </c>
      <c r="DE193" s="2">
        <f t="shared" si="535"/>
        <v>62.491999999999997</v>
      </c>
      <c r="DF193" s="2" t="str">
        <f t="shared" si="536"/>
        <v/>
      </c>
      <c r="DG193" s="2" t="str">
        <f t="shared" si="537"/>
        <v/>
      </c>
      <c r="DH193" s="2" t="str">
        <f t="shared" si="538"/>
        <v/>
      </c>
      <c r="DI193" s="2" t="str">
        <f t="shared" si="539"/>
        <v/>
      </c>
      <c r="DK193" s="2">
        <f t="shared" si="489"/>
        <v>103.57949635627526</v>
      </c>
      <c r="DL193" s="2">
        <f t="shared" si="649"/>
        <v>92.1400654338549</v>
      </c>
      <c r="DM193" s="2">
        <f t="shared" si="649"/>
        <v>98.727890469416735</v>
      </c>
      <c r="DN193" s="2">
        <f t="shared" si="649"/>
        <v>101.29095533063428</v>
      </c>
      <c r="DO193" s="2">
        <f t="shared" si="649"/>
        <v>93.12710499325236</v>
      </c>
      <c r="DP193" s="2">
        <f t="shared" si="649"/>
        <v>94.011460863697707</v>
      </c>
      <c r="DQ193" s="2">
        <f t="shared" si="649"/>
        <v>95.810257796257787</v>
      </c>
      <c r="DR193" s="2">
        <f t="shared" si="649"/>
        <v>89.810981617244749</v>
      </c>
      <c r="DS193" s="2">
        <f t="shared" si="649"/>
        <v>82.76335829959514</v>
      </c>
      <c r="DT193" s="2">
        <f t="shared" si="649"/>
        <v>92.15492504650399</v>
      </c>
      <c r="DU193" s="2">
        <f t="shared" si="649"/>
        <v>94.548685414159081</v>
      </c>
      <c r="DV193" s="2">
        <f t="shared" si="649"/>
        <v>102.05157759784076</v>
      </c>
      <c r="DW193" s="2">
        <f t="shared" si="649"/>
        <v>101.50616774628881</v>
      </c>
      <c r="DX193" s="2">
        <f t="shared" si="649"/>
        <v>97.896638191632931</v>
      </c>
      <c r="DY193" s="2">
        <f t="shared" si="649"/>
        <v>85.587306722689064</v>
      </c>
      <c r="EA193" s="2">
        <f t="shared" si="459"/>
        <v>60.587077262229684</v>
      </c>
      <c r="EB193" s="2">
        <f t="shared" si="491"/>
        <v>62.659071428571409</v>
      </c>
      <c r="EC193" s="2">
        <f t="shared" si="492"/>
        <v>58.936250000000001</v>
      </c>
      <c r="ED193" s="2">
        <f t="shared" si="493"/>
        <v>64.874742130038243</v>
      </c>
      <c r="EE193" s="2">
        <f t="shared" si="494"/>
        <v>65.639954927690241</v>
      </c>
      <c r="EF193" s="2">
        <f t="shared" si="495"/>
        <v>70.994627735865038</v>
      </c>
      <c r="EG193" s="2">
        <f t="shared" si="496"/>
        <v>68.455001204819283</v>
      </c>
      <c r="EH193" s="2">
        <f t="shared" si="497"/>
        <v>65.958149213836478</v>
      </c>
      <c r="EI193" s="2">
        <f t="shared" si="498"/>
        <v>67.20030531392338</v>
      </c>
      <c r="EJ193" s="2">
        <f t="shared" si="499"/>
        <v>65.90915673289183</v>
      </c>
      <c r="EK193" s="2">
        <f t="shared" si="500"/>
        <v>62.664167212899855</v>
      </c>
      <c r="EL193" s="2">
        <f t="shared" si="501"/>
        <v>62.330976562500005</v>
      </c>
      <c r="EM193" s="2">
        <f t="shared" si="502"/>
        <v>61.485663754571327</v>
      </c>
      <c r="EN193" s="2">
        <f t="shared" si="503"/>
        <v>62.474904490190042</v>
      </c>
      <c r="EO193" s="2">
        <f t="shared" si="504"/>
        <v>66.035951188733534</v>
      </c>
      <c r="EQ193" s="2">
        <f t="shared" si="505"/>
        <v>60.643961599235453</v>
      </c>
      <c r="ER193" s="2">
        <f t="shared" si="650"/>
        <v>62.218319338903626</v>
      </c>
      <c r="ES193" s="2">
        <f t="shared" si="650"/>
        <v>62.644882271379522</v>
      </c>
      <c r="ET193" s="2">
        <f t="shared" si="650"/>
        <v>64.537771011346479</v>
      </c>
      <c r="EU193" s="2">
        <f t="shared" si="650"/>
        <v>65.440255516157123</v>
      </c>
      <c r="EV193" s="2">
        <f t="shared" si="650"/>
        <v>69.067090337628102</v>
      </c>
      <c r="EW193" s="2">
        <f t="shared" si="650"/>
        <v>69.049465792451883</v>
      </c>
      <c r="EX193" s="2">
        <f t="shared" si="650"/>
        <v>68.026633979948983</v>
      </c>
      <c r="EY193" s="2">
        <f t="shared" si="650"/>
        <v>67.032624222104218</v>
      </c>
      <c r="EZ193" s="2">
        <f t="shared" si="650"/>
        <v>64.80123116634708</v>
      </c>
      <c r="FA193" s="2">
        <f t="shared" si="650"/>
        <v>62.905869152738596</v>
      </c>
      <c r="FB193" s="2">
        <f t="shared" si="650"/>
        <v>63.202765863696108</v>
      </c>
      <c r="FC193" s="2">
        <f t="shared" si="650"/>
        <v>62.859887105706733</v>
      </c>
      <c r="FD193" s="2">
        <f t="shared" si="650"/>
        <v>62.90723349979109</v>
      </c>
      <c r="FE193" s="2">
        <f t="shared" si="650"/>
        <v>64.694547440829737</v>
      </c>
      <c r="FG193" s="2">
        <f t="shared" si="507"/>
        <v>0.99999999989520361</v>
      </c>
      <c r="FH193" s="2">
        <f t="shared" si="651"/>
        <v>0.99999999990114075</v>
      </c>
      <c r="FI193" s="2">
        <f t="shared" si="651"/>
        <v>0.99999999991372002</v>
      </c>
      <c r="FJ193" s="2">
        <f t="shared" si="651"/>
        <v>0.99999999991131183</v>
      </c>
      <c r="FK193" s="2">
        <f t="shared" si="651"/>
        <v>0.99999999992217758</v>
      </c>
      <c r="FL193" s="2">
        <f t="shared" si="651"/>
        <v>0.99999999992392374</v>
      </c>
      <c r="FM193" s="2">
        <f t="shared" si="651"/>
        <v>0.99999999992247723</v>
      </c>
      <c r="FN193" s="2">
        <f t="shared" si="651"/>
        <v>0.99999999993445854</v>
      </c>
      <c r="FO193" s="2">
        <f t="shared" si="651"/>
        <v>0.9999999999153335</v>
      </c>
      <c r="FP193" s="2">
        <f t="shared" si="651"/>
        <v>0.99999999992712019</v>
      </c>
      <c r="FQ193" s="2">
        <f t="shared" si="651"/>
        <v>0.99999999993253885</v>
      </c>
      <c r="FR193" s="2">
        <f t="shared" si="651"/>
        <v>0.99999999992203104</v>
      </c>
      <c r="FS193" s="2">
        <f t="shared" si="651"/>
        <v>0.99999999932567996</v>
      </c>
      <c r="FT193" s="2">
        <f t="shared" si="651"/>
        <v>0.99999999581012367</v>
      </c>
      <c r="FU193" s="2">
        <f t="shared" si="651"/>
        <v>0.99999998427856795</v>
      </c>
      <c r="FW193" s="2">
        <f t="shared" si="540"/>
        <v>0.8759350368210348</v>
      </c>
      <c r="FX193" s="2">
        <f t="shared" si="592"/>
        <v>0.88824528983377482</v>
      </c>
      <c r="FY193" s="2">
        <f t="shared" si="593"/>
        <v>0.91998033659675815</v>
      </c>
      <c r="FZ193" s="2">
        <f t="shared" si="594"/>
        <v>0.93430498696664543</v>
      </c>
      <c r="GA193" s="2">
        <f t="shared" si="595"/>
        <v>0.9430074527143768</v>
      </c>
      <c r="GB193" s="2">
        <f t="shared" si="596"/>
        <v>0.93511229504366244</v>
      </c>
      <c r="GC193" s="2">
        <f t="shared" si="597"/>
        <v>0.926253110252515</v>
      </c>
      <c r="GD193" s="2">
        <f t="shared" si="598"/>
        <v>0.95740453855367158</v>
      </c>
      <c r="GE193" s="2">
        <f t="shared" si="599"/>
        <v>0.95209489576115391</v>
      </c>
      <c r="GF193" s="2">
        <f t="shared" si="600"/>
        <v>0.93358030848308515</v>
      </c>
      <c r="GG193" s="2">
        <f t="shared" si="601"/>
        <v>0.92264096679873731</v>
      </c>
      <c r="GH193" s="2">
        <f t="shared" si="602"/>
        <v>0.90846121823359882</v>
      </c>
      <c r="GI193" s="2">
        <f t="shared" si="603"/>
        <v>0.88122900335339149</v>
      </c>
      <c r="GJ193" s="2">
        <f t="shared" si="604"/>
        <v>0.84169014045621138</v>
      </c>
      <c r="GK193" s="2">
        <f t="shared" si="605"/>
        <v>0.75941753133478451</v>
      </c>
      <c r="GM193" s="107">
        <f t="shared" si="541"/>
        <v>0</v>
      </c>
      <c r="GN193" s="107">
        <f t="shared" si="606"/>
        <v>0</v>
      </c>
      <c r="GO193" s="107">
        <f t="shared" si="607"/>
        <v>0</v>
      </c>
      <c r="GP193" s="107">
        <f t="shared" si="608"/>
        <v>0</v>
      </c>
      <c r="GQ193" s="107">
        <f t="shared" si="609"/>
        <v>0</v>
      </c>
      <c r="GR193" s="107">
        <f t="shared" si="610"/>
        <v>0</v>
      </c>
      <c r="GS193" s="107">
        <f t="shared" si="611"/>
        <v>0</v>
      </c>
      <c r="GT193" s="107">
        <f t="shared" si="612"/>
        <v>0</v>
      </c>
      <c r="GU193" s="107">
        <f t="shared" si="613"/>
        <v>0</v>
      </c>
      <c r="GV193" s="107">
        <f t="shared" si="614"/>
        <v>0</v>
      </c>
      <c r="GW193" s="107">
        <f t="shared" si="615"/>
        <v>0</v>
      </c>
      <c r="GX193" s="107">
        <f t="shared" si="616"/>
        <v>0</v>
      </c>
      <c r="GY193" s="107">
        <f t="shared" si="617"/>
        <v>0</v>
      </c>
      <c r="GZ193" s="107">
        <f t="shared" si="618"/>
        <v>0</v>
      </c>
      <c r="HA193" s="107">
        <f t="shared" si="619"/>
        <v>0</v>
      </c>
      <c r="HC193" s="107">
        <f t="shared" si="542"/>
        <v>3.1434487518157412E-264</v>
      </c>
      <c r="HD193" s="107">
        <f t="shared" si="620"/>
        <v>3.1088788438406269E-243</v>
      </c>
      <c r="HE193" s="107">
        <f t="shared" si="621"/>
        <v>2.4986984092479999E-259</v>
      </c>
      <c r="HF193" s="107">
        <f t="shared" si="622"/>
        <v>1.8913097863417214E-292</v>
      </c>
      <c r="HG193" s="107">
        <f t="shared" si="623"/>
        <v>0</v>
      </c>
      <c r="HH193" s="107">
        <f t="shared" si="624"/>
        <v>0</v>
      </c>
      <c r="HI193" s="107">
        <f t="shared" si="625"/>
        <v>0</v>
      </c>
      <c r="HJ193" s="107">
        <f t="shared" si="626"/>
        <v>0</v>
      </c>
      <c r="HK193" s="107">
        <f t="shared" si="627"/>
        <v>0</v>
      </c>
      <c r="HL193" s="107">
        <f t="shared" si="628"/>
        <v>0</v>
      </c>
      <c r="HM193" s="107">
        <f t="shared" si="629"/>
        <v>0</v>
      </c>
      <c r="HN193" s="107">
        <f t="shared" si="630"/>
        <v>0</v>
      </c>
      <c r="HO193" s="107">
        <f t="shared" si="631"/>
        <v>3.5217193072814113E-306</v>
      </c>
      <c r="HP193" s="107">
        <f t="shared" si="632"/>
        <v>1.5445160219201352E-288</v>
      </c>
      <c r="HQ193" s="107">
        <f t="shared" si="633"/>
        <v>0</v>
      </c>
      <c r="HS193" s="107">
        <f t="shared" si="543"/>
        <v>6.780044913210665E-32</v>
      </c>
      <c r="HT193" s="107">
        <f t="shared" si="634"/>
        <v>7.0040343842520004E-30</v>
      </c>
      <c r="HU193" s="107">
        <f t="shared" si="635"/>
        <v>3.9431487285827916E-33</v>
      </c>
      <c r="HV193" s="107">
        <f t="shared" si="636"/>
        <v>4.0504625216558508E-38</v>
      </c>
      <c r="HW193" s="107">
        <f t="shared" si="637"/>
        <v>6.0243485258440668E-42</v>
      </c>
      <c r="HX193" s="107">
        <f t="shared" si="638"/>
        <v>3.7919878999023522E-44</v>
      </c>
      <c r="HY193" s="107">
        <f t="shared" si="639"/>
        <v>1.1120501132855985E-44</v>
      </c>
      <c r="HZ193" s="107">
        <f t="shared" si="640"/>
        <v>7.9001463364648542E-51</v>
      </c>
      <c r="IA193" s="107">
        <f t="shared" si="641"/>
        <v>8.7957685261801214E-47</v>
      </c>
      <c r="IB193" s="107">
        <f t="shared" si="642"/>
        <v>2.2652890934688669E-47</v>
      </c>
      <c r="IC193" s="107">
        <f t="shared" si="643"/>
        <v>4.259595528741966E-44</v>
      </c>
      <c r="ID193" s="107">
        <f t="shared" si="644"/>
        <v>5.5509530030163902E-41</v>
      </c>
      <c r="IE193" s="107">
        <f t="shared" si="645"/>
        <v>9.3673844197302477E-38</v>
      </c>
      <c r="IF193" s="107">
        <f t="shared" si="646"/>
        <v>2.5607870753562408E-35</v>
      </c>
      <c r="IG193" s="107">
        <f t="shared" si="647"/>
        <v>1.1127474763855444E-35</v>
      </c>
      <c r="II193" s="107">
        <f t="shared" si="544"/>
        <v>2.1121470258257523E-2</v>
      </c>
      <c r="IJ193" s="107">
        <f t="shared" si="545"/>
        <v>1.958433578125655E-2</v>
      </c>
      <c r="IK193" s="107">
        <f t="shared" si="546"/>
        <v>5.2680778219658456E-3</v>
      </c>
      <c r="IL193" s="107">
        <f t="shared" si="547"/>
        <v>1.3329547521183562E-3</v>
      </c>
      <c r="IM193" s="107">
        <f t="shared" si="548"/>
        <v>4.7159439411452469E-4</v>
      </c>
      <c r="IN193" s="107">
        <f t="shared" si="549"/>
        <v>6.2517400606570234E-4</v>
      </c>
      <c r="IO193" s="107">
        <f t="shared" si="550"/>
        <v>9.5356097798484436E-4</v>
      </c>
      <c r="IP193" s="107">
        <f t="shared" si="551"/>
        <v>3.8279746195051885E-5</v>
      </c>
      <c r="IQ193" s="107">
        <f t="shared" si="552"/>
        <v>1.3764671246963638E-4</v>
      </c>
      <c r="IR193" s="107">
        <f t="shared" si="553"/>
        <v>4.9854807343779081E-4</v>
      </c>
      <c r="IS193" s="107">
        <f t="shared" si="554"/>
        <v>1.362600054364519E-3</v>
      </c>
      <c r="IT193" s="107">
        <f t="shared" si="555"/>
        <v>3.343553520214156E-3</v>
      </c>
      <c r="IU193" s="107">
        <f t="shared" si="556"/>
        <v>6.0947742290686363E-3</v>
      </c>
      <c r="IV193" s="107">
        <f t="shared" si="557"/>
        <v>1.4193998616654942E-2</v>
      </c>
      <c r="IW193" s="107">
        <f t="shared" si="558"/>
        <v>4.3785552766466646E-2</v>
      </c>
      <c r="IY193" s="107">
        <f t="shared" si="559"/>
        <v>2.1121470258257523E-2</v>
      </c>
      <c r="IZ193" s="107">
        <f t="shared" si="560"/>
        <v>1.958433578125655E-2</v>
      </c>
      <c r="JA193" s="107">
        <f t="shared" si="561"/>
        <v>5.2680778219658456E-3</v>
      </c>
      <c r="JB193" s="107">
        <f t="shared" si="562"/>
        <v>1.3329547521183562E-3</v>
      </c>
      <c r="JC193" s="107">
        <f t="shared" si="563"/>
        <v>4.7159439411452469E-4</v>
      </c>
      <c r="JD193" s="107">
        <f t="shared" si="564"/>
        <v>6.2517400606570234E-4</v>
      </c>
      <c r="JE193" s="107">
        <f t="shared" si="565"/>
        <v>9.5356097798484436E-4</v>
      </c>
      <c r="JF193" s="107">
        <f t="shared" si="566"/>
        <v>3.8279746195051885E-5</v>
      </c>
      <c r="JG193" s="107">
        <f t="shared" si="567"/>
        <v>1.3764671246963638E-4</v>
      </c>
      <c r="JH193" s="107">
        <f t="shared" si="568"/>
        <v>4.9854807343779081E-4</v>
      </c>
      <c r="JI193" s="107">
        <f t="shared" si="569"/>
        <v>1.362600054364519E-3</v>
      </c>
      <c r="JJ193" s="107">
        <f t="shared" si="570"/>
        <v>3.343553520214156E-3</v>
      </c>
      <c r="JK193" s="107">
        <f t="shared" si="571"/>
        <v>6.0947742290686363E-3</v>
      </c>
      <c r="JL193" s="107">
        <f t="shared" si="572"/>
        <v>1.4193998616654942E-2</v>
      </c>
      <c r="JM193" s="107">
        <f t="shared" si="573"/>
        <v>4.3785552766466646E-2</v>
      </c>
    </row>
    <row r="194" spans="2:273" x14ac:dyDescent="0.25">
      <c r="B194" s="2">
        <v>166</v>
      </c>
      <c r="C194" s="37">
        <v>58.908000000000001</v>
      </c>
      <c r="D194" s="37">
        <v>61.863999999999997</v>
      </c>
      <c r="E194" s="37">
        <v>62.47</v>
      </c>
      <c r="F194" s="37">
        <v>63.811999999999998</v>
      </c>
      <c r="G194" s="37">
        <v>66</v>
      </c>
      <c r="H194" s="37">
        <v>68.558999999999997</v>
      </c>
      <c r="I194" s="37">
        <v>68.445999999999998</v>
      </c>
      <c r="J194" s="37">
        <v>66.840999999999994</v>
      </c>
      <c r="K194" s="37">
        <v>65.968000000000004</v>
      </c>
      <c r="L194" s="37">
        <v>63.698</v>
      </c>
      <c r="M194" s="37">
        <v>63.094999999999999</v>
      </c>
      <c r="N194" s="37">
        <v>62.889000000000003</v>
      </c>
      <c r="O194" s="37">
        <v>61.905000000000001</v>
      </c>
      <c r="P194" s="37">
        <v>61.811999999999998</v>
      </c>
      <c r="Q194" s="37">
        <v>62.594000000000001</v>
      </c>
      <c r="S194" s="4">
        <f t="shared" si="460"/>
        <v>60.577257947782023</v>
      </c>
      <c r="T194" s="4">
        <f t="shared" si="461"/>
        <v>62.203629883743702</v>
      </c>
      <c r="U194" s="4">
        <f t="shared" si="462"/>
        <v>62.343878473504397</v>
      </c>
      <c r="V194" s="4">
        <f t="shared" si="463"/>
        <v>64.494115382874753</v>
      </c>
      <c r="W194" s="4">
        <f t="shared" si="464"/>
        <v>65.39748417329352</v>
      </c>
      <c r="X194" s="4">
        <f t="shared" si="465"/>
        <v>69.135948654127532</v>
      </c>
      <c r="Y194" s="4">
        <f t="shared" si="466"/>
        <v>68.968444628889017</v>
      </c>
      <c r="Z194" s="4">
        <f t="shared" si="467"/>
        <v>67.89899892853424</v>
      </c>
      <c r="AA194" s="4">
        <f t="shared" si="468"/>
        <v>66.989965728044368</v>
      </c>
      <c r="AB194" s="4">
        <f t="shared" si="469"/>
        <v>64.785707682339734</v>
      </c>
      <c r="AC194" s="4">
        <f t="shared" si="470"/>
        <v>62.812326923131202</v>
      </c>
      <c r="AD194" s="4">
        <f t="shared" si="471"/>
        <v>63.0733471866032</v>
      </c>
      <c r="AE194" s="4">
        <f t="shared" si="472"/>
        <v>62.669454639494056</v>
      </c>
      <c r="AF194" s="4">
        <f t="shared" si="473"/>
        <v>62.801652685588934</v>
      </c>
      <c r="AG194" s="4">
        <f t="shared" si="474"/>
        <v>65.418495300397566</v>
      </c>
      <c r="AI194" s="4">
        <f t="shared" si="475"/>
        <v>-1.6692579477820217</v>
      </c>
      <c r="AJ194" s="4">
        <f t="shared" si="476"/>
        <v>-0.3396298837437044</v>
      </c>
      <c r="AK194" s="4">
        <f t="shared" si="477"/>
        <v>0.12612152649560215</v>
      </c>
      <c r="AL194" s="4">
        <f t="shared" si="478"/>
        <v>-0.68211538287475548</v>
      </c>
      <c r="AM194" s="4">
        <f t="shared" si="479"/>
        <v>0.60251582670647963</v>
      </c>
      <c r="AN194" s="4">
        <f t="shared" si="480"/>
        <v>-0.57694865412753416</v>
      </c>
      <c r="AO194" s="4">
        <f t="shared" si="481"/>
        <v>-0.52244462888901921</v>
      </c>
      <c r="AP194" s="4">
        <f t="shared" si="482"/>
        <v>-1.0579989285342464</v>
      </c>
      <c r="AQ194" s="4">
        <f t="shared" si="483"/>
        <v>-1.0219657280443641</v>
      </c>
      <c r="AR194" s="4">
        <f t="shared" si="484"/>
        <v>-1.0877076823397331</v>
      </c>
      <c r="AS194" s="4">
        <f t="shared" si="485"/>
        <v>0.28267307686879661</v>
      </c>
      <c r="AT194" s="4">
        <f t="shared" si="486"/>
        <v>-0.1843471866031976</v>
      </c>
      <c r="AU194" s="4">
        <f t="shared" si="487"/>
        <v>-0.76445463949405479</v>
      </c>
      <c r="AV194" s="4">
        <f t="shared" si="648"/>
        <v>-0.98965268558893627</v>
      </c>
      <c r="AW194" s="4">
        <f t="shared" si="648"/>
        <v>-2.8244953003975652</v>
      </c>
      <c r="AY194" s="2">
        <f t="shared" si="509"/>
        <v>60.577257947782023</v>
      </c>
      <c r="AZ194" s="2">
        <f t="shared" si="575"/>
        <v>62.201943768974139</v>
      </c>
      <c r="BA194" s="2">
        <f t="shared" si="576"/>
        <v>62.342141335388739</v>
      </c>
      <c r="BB194" s="2">
        <f t="shared" si="577"/>
        <v>64.493919671676039</v>
      </c>
      <c r="BC194" s="2">
        <f t="shared" si="578"/>
        <v>65.397432159591546</v>
      </c>
      <c r="BD194" s="2">
        <f t="shared" si="579"/>
        <v>69.135866529409199</v>
      </c>
      <c r="BE194" s="2">
        <f t="shared" si="580"/>
        <v>68.968261876085222</v>
      </c>
      <c r="BF194" s="2">
        <f t="shared" si="581"/>
        <v>67.898997332329557</v>
      </c>
      <c r="BG194" s="2">
        <f t="shared" si="582"/>
        <v>66.989953051761745</v>
      </c>
      <c r="BH194" s="2">
        <f t="shared" si="583"/>
        <v>64.785618936437189</v>
      </c>
      <c r="BI194" s="2">
        <f t="shared" si="584"/>
        <v>62.811811876436828</v>
      </c>
      <c r="BJ194" s="2">
        <f t="shared" si="585"/>
        <v>63.070872878921158</v>
      </c>
      <c r="BK194" s="2">
        <f t="shared" si="586"/>
        <v>62.662792942451595</v>
      </c>
      <c r="BL194" s="2">
        <f t="shared" si="587"/>
        <v>62.768356911202659</v>
      </c>
      <c r="BM194" s="2">
        <f t="shared" si="588"/>
        <v>64.896598628278156</v>
      </c>
      <c r="BO194" s="2" t="str">
        <f t="shared" si="440"/>
        <v/>
      </c>
      <c r="BP194" s="2" t="str">
        <f t="shared" si="441"/>
        <v/>
      </c>
      <c r="BQ194" s="2" t="str">
        <f t="shared" si="442"/>
        <v/>
      </c>
      <c r="BR194" s="2" t="str">
        <f t="shared" si="443"/>
        <v/>
      </c>
      <c r="BS194" s="2" t="str">
        <f t="shared" si="444"/>
        <v/>
      </c>
      <c r="BT194" s="2" t="str">
        <f t="shared" si="445"/>
        <v/>
      </c>
      <c r="BU194" s="2" t="str">
        <f t="shared" si="446"/>
        <v/>
      </c>
      <c r="BV194" s="2" t="str">
        <f t="shared" si="447"/>
        <v/>
      </c>
      <c r="BW194" s="2" t="str">
        <f t="shared" si="448"/>
        <v/>
      </c>
      <c r="BX194" s="2" t="str">
        <f t="shared" si="449"/>
        <v/>
      </c>
      <c r="BY194" s="2" t="str">
        <f t="shared" si="450"/>
        <v/>
      </c>
      <c r="BZ194" s="2" t="str">
        <f t="shared" si="451"/>
        <v/>
      </c>
      <c r="CA194" s="2" t="str">
        <f t="shared" si="452"/>
        <v/>
      </c>
      <c r="CB194" s="2" t="str">
        <f t="shared" si="453"/>
        <v/>
      </c>
      <c r="CC194" s="2" t="str">
        <f t="shared" si="454"/>
        <v/>
      </c>
      <c r="CE194" s="2" t="str">
        <f t="shared" si="510"/>
        <v/>
      </c>
      <c r="CF194" s="2" t="str">
        <f t="shared" si="511"/>
        <v/>
      </c>
      <c r="CG194" s="2" t="str">
        <f t="shared" si="512"/>
        <v/>
      </c>
      <c r="CH194" s="2" t="str">
        <f t="shared" si="513"/>
        <v/>
      </c>
      <c r="CI194" s="2" t="str">
        <f t="shared" si="514"/>
        <v/>
      </c>
      <c r="CJ194" s="2" t="str">
        <f t="shared" si="515"/>
        <v/>
      </c>
      <c r="CK194" s="2" t="str">
        <f t="shared" si="516"/>
        <v/>
      </c>
      <c r="CL194" s="2" t="str">
        <f t="shared" si="517"/>
        <v/>
      </c>
      <c r="CM194" s="2" t="str">
        <f t="shared" si="518"/>
        <v/>
      </c>
      <c r="CN194" s="2" t="str">
        <f t="shared" si="519"/>
        <v/>
      </c>
      <c r="CO194" s="2" t="str">
        <f t="shared" si="520"/>
        <v/>
      </c>
      <c r="CP194" s="2" t="str">
        <f t="shared" si="521"/>
        <v/>
      </c>
      <c r="CQ194" s="2" t="str">
        <f t="shared" si="522"/>
        <v/>
      </c>
      <c r="CR194" s="2" t="str">
        <f t="shared" si="523"/>
        <v/>
      </c>
      <c r="CS194" s="2" t="str">
        <f t="shared" si="524"/>
        <v/>
      </c>
      <c r="CU194" s="2" t="str">
        <f t="shared" si="525"/>
        <v/>
      </c>
      <c r="CV194" s="2" t="str">
        <f t="shared" si="526"/>
        <v/>
      </c>
      <c r="CW194" s="2" t="str">
        <f t="shared" si="527"/>
        <v/>
      </c>
      <c r="CX194" s="2">
        <f t="shared" si="528"/>
        <v>63.811999999999998</v>
      </c>
      <c r="CY194" s="2">
        <f t="shared" si="529"/>
        <v>66</v>
      </c>
      <c r="CZ194" s="2">
        <f t="shared" si="530"/>
        <v>68.558999999999997</v>
      </c>
      <c r="DA194" s="2">
        <f t="shared" si="531"/>
        <v>68.445999999999998</v>
      </c>
      <c r="DB194" s="2">
        <f t="shared" si="532"/>
        <v>66.840999999999994</v>
      </c>
      <c r="DC194" s="2">
        <f t="shared" si="533"/>
        <v>65.968000000000004</v>
      </c>
      <c r="DD194" s="2">
        <f t="shared" si="534"/>
        <v>63.698</v>
      </c>
      <c r="DE194" s="2">
        <f t="shared" si="535"/>
        <v>63.094999999999999</v>
      </c>
      <c r="DF194" s="2">
        <f t="shared" si="536"/>
        <v>62.889000000000003</v>
      </c>
      <c r="DG194" s="2" t="str">
        <f t="shared" si="537"/>
        <v/>
      </c>
      <c r="DH194" s="2" t="str">
        <f t="shared" si="538"/>
        <v/>
      </c>
      <c r="DI194" s="2" t="str">
        <f t="shared" si="539"/>
        <v/>
      </c>
      <c r="DK194" s="2">
        <f t="shared" si="489"/>
        <v>103.78707773279348</v>
      </c>
      <c r="DL194" s="2">
        <f t="shared" si="649"/>
        <v>92.265929824561397</v>
      </c>
      <c r="DM194" s="2">
        <f t="shared" si="649"/>
        <v>98.895779042200047</v>
      </c>
      <c r="DN194" s="2">
        <f t="shared" si="649"/>
        <v>101.46934824561403</v>
      </c>
      <c r="DO194" s="2">
        <f t="shared" si="649"/>
        <v>93.239589203778678</v>
      </c>
      <c r="DP194" s="2">
        <f t="shared" si="649"/>
        <v>94.121227260458838</v>
      </c>
      <c r="DQ194" s="2">
        <f t="shared" si="649"/>
        <v>95.943652040704663</v>
      </c>
      <c r="DR194" s="2">
        <f t="shared" si="649"/>
        <v>89.89562654557389</v>
      </c>
      <c r="DS194" s="2">
        <f t="shared" si="649"/>
        <v>82.805693927125503</v>
      </c>
      <c r="DT194" s="2">
        <f t="shared" si="649"/>
        <v>92.266602910602913</v>
      </c>
      <c r="DU194" s="2">
        <f t="shared" si="649"/>
        <v>94.680519750519736</v>
      </c>
      <c r="DV194" s="2">
        <f t="shared" si="649"/>
        <v>102.23917273954117</v>
      </c>
      <c r="DW194" s="2">
        <f t="shared" si="649"/>
        <v>101.69243636977058</v>
      </c>
      <c r="DX194" s="2">
        <f t="shared" si="649"/>
        <v>98.056310458839405</v>
      </c>
      <c r="DY194" s="2">
        <f t="shared" si="649"/>
        <v>85.660234733893546</v>
      </c>
      <c r="EA194" s="2">
        <f t="shared" si="459"/>
        <v>60.524115543425005</v>
      </c>
      <c r="EB194" s="2">
        <f t="shared" si="491"/>
        <v>62.607107142857117</v>
      </c>
      <c r="EC194" s="2">
        <f t="shared" si="492"/>
        <v>58.818285714285722</v>
      </c>
      <c r="ED194" s="2">
        <f t="shared" si="493"/>
        <v>64.817109885260365</v>
      </c>
      <c r="EE194" s="2">
        <f t="shared" si="494"/>
        <v>65.590003834958168</v>
      </c>
      <c r="EF194" s="2">
        <f t="shared" si="495"/>
        <v>70.992715741290155</v>
      </c>
      <c r="EG194" s="2">
        <f t="shared" si="496"/>
        <v>68.399328891074504</v>
      </c>
      <c r="EH194" s="2">
        <f t="shared" si="497"/>
        <v>65.867242138364773</v>
      </c>
      <c r="EI194" s="2">
        <f t="shared" si="498"/>
        <v>67.1523463427704</v>
      </c>
      <c r="EJ194" s="2">
        <f t="shared" si="499"/>
        <v>65.851134508370123</v>
      </c>
      <c r="EK194" s="2">
        <f t="shared" si="500"/>
        <v>62.579853959098067</v>
      </c>
      <c r="EL194" s="2">
        <f t="shared" si="501"/>
        <v>62.249078125000004</v>
      </c>
      <c r="EM194" s="2">
        <f t="shared" si="502"/>
        <v>61.403541893539227</v>
      </c>
      <c r="EN194" s="2">
        <f t="shared" si="503"/>
        <v>62.386359324935242</v>
      </c>
      <c r="EO194" s="2">
        <f t="shared" si="504"/>
        <v>65.971498258543235</v>
      </c>
      <c r="EQ194" s="2">
        <f t="shared" si="505"/>
        <v>60.583236804714787</v>
      </c>
      <c r="ER194" s="2">
        <f t="shared" si="650"/>
        <v>62.161452337562636</v>
      </c>
      <c r="ES194" s="2">
        <f t="shared" si="650"/>
        <v>62.585606189338527</v>
      </c>
      <c r="ET194" s="2">
        <f t="shared" si="650"/>
        <v>64.475868641037806</v>
      </c>
      <c r="EU194" s="2">
        <f t="shared" si="650"/>
        <v>65.388187403954689</v>
      </c>
      <c r="EV194" s="2">
        <f t="shared" si="650"/>
        <v>69.033519488584275</v>
      </c>
      <c r="EW194" s="2">
        <f t="shared" si="650"/>
        <v>69.004243032838431</v>
      </c>
      <c r="EX194" s="2">
        <f t="shared" si="650"/>
        <v>67.97079977457436</v>
      </c>
      <c r="EY194" s="2">
        <f t="shared" si="650"/>
        <v>66.983462677973563</v>
      </c>
      <c r="EZ194" s="2">
        <f t="shared" si="650"/>
        <v>64.725403895749437</v>
      </c>
      <c r="FA194" s="2">
        <f t="shared" si="650"/>
        <v>62.827260416680339</v>
      </c>
      <c r="FB194" s="2">
        <f t="shared" si="650"/>
        <v>63.136648064642543</v>
      </c>
      <c r="FC194" s="2">
        <f t="shared" si="650"/>
        <v>62.800458333156769</v>
      </c>
      <c r="FD194" s="2">
        <f t="shared" si="650"/>
        <v>62.827660635142465</v>
      </c>
      <c r="FE194" s="2">
        <f t="shared" si="650"/>
        <v>64.611346630732683</v>
      </c>
      <c r="FG194" s="2">
        <f t="shared" si="507"/>
        <v>0.99999999991675725</v>
      </c>
      <c r="FH194" s="2">
        <f t="shared" si="651"/>
        <v>0.99999999992147326</v>
      </c>
      <c r="FI194" s="2">
        <f t="shared" si="651"/>
        <v>0.99999999993146538</v>
      </c>
      <c r="FJ194" s="2">
        <f t="shared" si="651"/>
        <v>0.99999999992955246</v>
      </c>
      <c r="FK194" s="2">
        <f t="shared" si="651"/>
        <v>0.99999999993818345</v>
      </c>
      <c r="FL194" s="2">
        <f t="shared" si="651"/>
        <v>0.99999999993957056</v>
      </c>
      <c r="FM194" s="2">
        <f t="shared" si="651"/>
        <v>0.99999999993842148</v>
      </c>
      <c r="FN194" s="2">
        <f t="shared" si="651"/>
        <v>0.99999999994793853</v>
      </c>
      <c r="FO194" s="2">
        <f t="shared" si="651"/>
        <v>0.99999999993274702</v>
      </c>
      <c r="FP194" s="2">
        <f t="shared" si="651"/>
        <v>0.99999999994210953</v>
      </c>
      <c r="FQ194" s="2">
        <f t="shared" si="651"/>
        <v>0.99999999994641375</v>
      </c>
      <c r="FR194" s="2">
        <f t="shared" si="651"/>
        <v>0.99999999993806699</v>
      </c>
      <c r="FS194" s="2">
        <f t="shared" si="651"/>
        <v>0.99999999945303819</v>
      </c>
      <c r="FT194" s="2">
        <f t="shared" si="651"/>
        <v>0.9999999965416585</v>
      </c>
      <c r="FU194" s="2">
        <f t="shared" si="651"/>
        <v>0.99999998683050784</v>
      </c>
      <c r="FW194" s="2">
        <f t="shared" si="540"/>
        <v>0.8988712283253063</v>
      </c>
      <c r="FX194" s="2">
        <f t="shared" si="592"/>
        <v>0.90914172000066618</v>
      </c>
      <c r="FY194" s="2">
        <f t="shared" si="593"/>
        <v>0.93537452990561576</v>
      </c>
      <c r="FZ194" s="2">
        <f t="shared" si="594"/>
        <v>0.94710185722919182</v>
      </c>
      <c r="GA194" s="2">
        <f t="shared" si="595"/>
        <v>0.95419226332716867</v>
      </c>
      <c r="GB194" s="2">
        <f t="shared" si="596"/>
        <v>0.94776070070268159</v>
      </c>
      <c r="GC194" s="2">
        <f t="shared" si="597"/>
        <v>0.94051856955364144</v>
      </c>
      <c r="GD194" s="2">
        <f t="shared" si="598"/>
        <v>0.96586618675914171</v>
      </c>
      <c r="GE194" s="2">
        <f t="shared" si="599"/>
        <v>0.96156897268155195</v>
      </c>
      <c r="GF194" s="2">
        <f t="shared" si="600"/>
        <v>0.94651025877464157</v>
      </c>
      <c r="GG194" s="2">
        <f t="shared" si="601"/>
        <v>0.93755804874846915</v>
      </c>
      <c r="GH194" s="2">
        <f t="shared" si="602"/>
        <v>0.92589295191251519</v>
      </c>
      <c r="GI194" s="2">
        <f t="shared" si="603"/>
        <v>0.90145050280935557</v>
      </c>
      <c r="GJ194" s="2">
        <f t="shared" si="604"/>
        <v>0.86561597274472346</v>
      </c>
      <c r="GK194" s="2">
        <f t="shared" si="605"/>
        <v>0.79027945677351863</v>
      </c>
      <c r="GM194" s="107">
        <f t="shared" si="541"/>
        <v>0</v>
      </c>
      <c r="GN194" s="107">
        <f t="shared" si="606"/>
        <v>0</v>
      </c>
      <c r="GO194" s="107">
        <f t="shared" si="607"/>
        <v>0</v>
      </c>
      <c r="GP194" s="107">
        <f t="shared" si="608"/>
        <v>0</v>
      </c>
      <c r="GQ194" s="107">
        <f t="shared" si="609"/>
        <v>0</v>
      </c>
      <c r="GR194" s="107">
        <f t="shared" si="610"/>
        <v>0</v>
      </c>
      <c r="GS194" s="107">
        <f t="shared" si="611"/>
        <v>0</v>
      </c>
      <c r="GT194" s="107">
        <f t="shared" si="612"/>
        <v>0</v>
      </c>
      <c r="GU194" s="107">
        <f t="shared" si="613"/>
        <v>0</v>
      </c>
      <c r="GV194" s="107">
        <f t="shared" si="614"/>
        <v>0</v>
      </c>
      <c r="GW194" s="107">
        <f t="shared" si="615"/>
        <v>0</v>
      </c>
      <c r="GX194" s="107">
        <f t="shared" si="616"/>
        <v>0</v>
      </c>
      <c r="GY194" s="107">
        <f t="shared" si="617"/>
        <v>0</v>
      </c>
      <c r="GZ194" s="107">
        <f t="shared" si="618"/>
        <v>0</v>
      </c>
      <c r="HA194" s="107">
        <f t="shared" si="619"/>
        <v>0</v>
      </c>
      <c r="HC194" s="107">
        <f t="shared" si="542"/>
        <v>4.1731465360752133E-271</v>
      </c>
      <c r="HD194" s="107">
        <f t="shared" si="620"/>
        <v>1.5577386327740443E-249</v>
      </c>
      <c r="HE194" s="107">
        <f t="shared" si="621"/>
        <v>5.6356383235728841E-266</v>
      </c>
      <c r="HF194" s="107">
        <f t="shared" si="622"/>
        <v>6.1463695764558606E-300</v>
      </c>
      <c r="HG194" s="107">
        <f t="shared" si="623"/>
        <v>0</v>
      </c>
      <c r="HH194" s="107">
        <f t="shared" si="624"/>
        <v>0</v>
      </c>
      <c r="HI194" s="107">
        <f t="shared" si="625"/>
        <v>0</v>
      </c>
      <c r="HJ194" s="107">
        <f t="shared" si="626"/>
        <v>0</v>
      </c>
      <c r="HK194" s="107">
        <f t="shared" si="627"/>
        <v>0</v>
      </c>
      <c r="HL194" s="107">
        <f t="shared" si="628"/>
        <v>0</v>
      </c>
      <c r="HM194" s="107">
        <f t="shared" si="629"/>
        <v>0</v>
      </c>
      <c r="HN194" s="107">
        <f t="shared" si="630"/>
        <v>0</v>
      </c>
      <c r="HO194" s="107">
        <f t="shared" si="631"/>
        <v>0</v>
      </c>
      <c r="HP194" s="107">
        <f t="shared" si="632"/>
        <v>5.1664844310050443E-296</v>
      </c>
      <c r="HQ194" s="107">
        <f t="shared" si="633"/>
        <v>0</v>
      </c>
      <c r="HS194" s="107">
        <f t="shared" si="543"/>
        <v>1.5912476333163077E-33</v>
      </c>
      <c r="HT194" s="107">
        <f t="shared" si="634"/>
        <v>2.1938769155740591E-31</v>
      </c>
      <c r="HU194" s="107">
        <f t="shared" si="635"/>
        <v>9.4403475088717256E-35</v>
      </c>
      <c r="HV194" s="107">
        <f t="shared" si="636"/>
        <v>5.743985273899053E-40</v>
      </c>
      <c r="HW194" s="107">
        <f t="shared" si="637"/>
        <v>5.9824990876318598E-44</v>
      </c>
      <c r="HX194" s="107">
        <f t="shared" si="638"/>
        <v>2.9045009054536054E-46</v>
      </c>
      <c r="HY194" s="107">
        <f t="shared" si="639"/>
        <v>7.5573785156371776E-47</v>
      </c>
      <c r="HZ194" s="107">
        <f t="shared" si="640"/>
        <v>3.5424177775356946E-53</v>
      </c>
      <c r="IA194" s="107">
        <f t="shared" si="641"/>
        <v>5.9622723940889105E-49</v>
      </c>
      <c r="IB194" s="107">
        <f t="shared" si="642"/>
        <v>1.261176301683364E-49</v>
      </c>
      <c r="IC194" s="107">
        <f t="shared" si="643"/>
        <v>3.1594373427765735E-46</v>
      </c>
      <c r="ID194" s="107">
        <f t="shared" si="644"/>
        <v>5.2111654116241391E-43</v>
      </c>
      <c r="IE194" s="107">
        <f t="shared" si="645"/>
        <v>1.2115443934943036E-39</v>
      </c>
      <c r="IF194" s="107">
        <f t="shared" si="646"/>
        <v>4.1861527183942132E-37</v>
      </c>
      <c r="IG194" s="107">
        <f t="shared" si="647"/>
        <v>1.4192064139362921E-37</v>
      </c>
      <c r="II194" s="107">
        <f t="shared" si="544"/>
        <v>1.0327136251517668E-2</v>
      </c>
      <c r="IJ194" s="107">
        <f t="shared" si="545"/>
        <v>9.8283856198347133E-3</v>
      </c>
      <c r="IK194" s="107">
        <f t="shared" si="546"/>
        <v>2.3044102935366384E-3</v>
      </c>
      <c r="IL194" s="107">
        <f t="shared" si="547"/>
        <v>4.9308240031306324E-4</v>
      </c>
      <c r="IM194" s="107">
        <f t="shared" si="548"/>
        <v>1.5573586897923335E-4</v>
      </c>
      <c r="IN194" s="107">
        <f t="shared" si="549"/>
        <v>2.0415884128084598E-4</v>
      </c>
      <c r="IO194" s="107">
        <f t="shared" si="550"/>
        <v>3.1555026462469477E-4</v>
      </c>
      <c r="IP194" s="107">
        <f t="shared" si="551"/>
        <v>9.7888913548388381E-6</v>
      </c>
      <c r="IQ194" s="107">
        <f t="shared" si="552"/>
        <v>4.0403477069471939E-5</v>
      </c>
      <c r="IR194" s="107">
        <f t="shared" si="553"/>
        <v>1.5483841913200926E-4</v>
      </c>
      <c r="IS194" s="107">
        <f t="shared" si="554"/>
        <v>4.7025399734265444E-4</v>
      </c>
      <c r="IT194" s="107">
        <f t="shared" si="555"/>
        <v>1.2636046943438172E-3</v>
      </c>
      <c r="IU194" s="107">
        <f t="shared" si="556"/>
        <v>2.503939260847592E-3</v>
      </c>
      <c r="IV194" s="107">
        <f t="shared" si="557"/>
        <v>6.4552058653782598E-3</v>
      </c>
      <c r="IW194" s="107">
        <f t="shared" si="558"/>
        <v>2.1751921548726721E-2</v>
      </c>
      <c r="IY194" s="107">
        <f t="shared" si="559"/>
        <v>1.0327136251517668E-2</v>
      </c>
      <c r="IZ194" s="107">
        <f t="shared" si="560"/>
        <v>9.8283856198347133E-3</v>
      </c>
      <c r="JA194" s="107">
        <f t="shared" si="561"/>
        <v>2.3044102935366384E-3</v>
      </c>
      <c r="JB194" s="107">
        <f t="shared" si="562"/>
        <v>4.9308240031306324E-4</v>
      </c>
      <c r="JC194" s="107">
        <f t="shared" si="563"/>
        <v>1.5573586897923335E-4</v>
      </c>
      <c r="JD194" s="107">
        <f t="shared" si="564"/>
        <v>2.0415884128084598E-4</v>
      </c>
      <c r="JE194" s="107">
        <f t="shared" si="565"/>
        <v>3.1555026462469477E-4</v>
      </c>
      <c r="JF194" s="107">
        <f t="shared" si="566"/>
        <v>9.7888913548388381E-6</v>
      </c>
      <c r="JG194" s="107">
        <f t="shared" si="567"/>
        <v>4.0403477069471939E-5</v>
      </c>
      <c r="JH194" s="107">
        <f t="shared" si="568"/>
        <v>1.5483841913200926E-4</v>
      </c>
      <c r="JI194" s="107">
        <f t="shared" si="569"/>
        <v>4.7025399734265444E-4</v>
      </c>
      <c r="JJ194" s="107">
        <f t="shared" si="570"/>
        <v>1.2636046943438172E-3</v>
      </c>
      <c r="JK194" s="107">
        <f t="shared" si="571"/>
        <v>2.503939260847592E-3</v>
      </c>
      <c r="JL194" s="107">
        <f t="shared" si="572"/>
        <v>6.4552058653782598E-3</v>
      </c>
      <c r="JM194" s="107">
        <f t="shared" si="573"/>
        <v>2.1751921548726721E-2</v>
      </c>
    </row>
    <row r="195" spans="2:273" x14ac:dyDescent="0.25">
      <c r="B195" s="2">
        <v>167</v>
      </c>
      <c r="C195" s="37">
        <v>60.430999999999997</v>
      </c>
      <c r="D195" s="37">
        <v>62.561</v>
      </c>
      <c r="E195" s="37">
        <v>60.97</v>
      </c>
      <c r="F195" s="37">
        <v>63.625</v>
      </c>
      <c r="G195" s="37">
        <v>64.968999999999994</v>
      </c>
      <c r="H195" s="37">
        <v>68.587999999999994</v>
      </c>
      <c r="I195" s="37">
        <v>68.400000000000006</v>
      </c>
      <c r="J195" s="37">
        <v>68.316999999999993</v>
      </c>
      <c r="K195" s="37">
        <v>65.856999999999999</v>
      </c>
      <c r="L195" s="37">
        <v>64.332999999999998</v>
      </c>
      <c r="M195" s="37">
        <v>61.475999999999999</v>
      </c>
      <c r="N195" s="37">
        <v>62.524000000000001</v>
      </c>
      <c r="O195" s="37">
        <v>62.587000000000003</v>
      </c>
      <c r="P195" s="37">
        <v>61.25</v>
      </c>
      <c r="Q195" s="37">
        <v>62.390999999999998</v>
      </c>
      <c r="S195" s="4">
        <f t="shared" si="460"/>
        <v>60.517478449706232</v>
      </c>
      <c r="T195" s="4">
        <f t="shared" si="461"/>
        <v>62.138302439642437</v>
      </c>
      <c r="U195" s="4">
        <f t="shared" si="462"/>
        <v>62.327773845546865</v>
      </c>
      <c r="V195" s="4">
        <f t="shared" si="463"/>
        <v>64.428687227633816</v>
      </c>
      <c r="W195" s="4">
        <f t="shared" si="464"/>
        <v>65.3436200249552</v>
      </c>
      <c r="X195" s="4">
        <f t="shared" si="465"/>
        <v>69.083471764826044</v>
      </c>
      <c r="Y195" s="4">
        <f t="shared" si="466"/>
        <v>68.92961964066474</v>
      </c>
      <c r="Z195" s="4">
        <f t="shared" si="467"/>
        <v>67.856570162050488</v>
      </c>
      <c r="AA195" s="4">
        <f t="shared" si="468"/>
        <v>66.939536698378859</v>
      </c>
      <c r="AB195" s="4">
        <f t="shared" si="469"/>
        <v>64.698719175194583</v>
      </c>
      <c r="AC195" s="4">
        <f t="shared" si="470"/>
        <v>62.736036237255881</v>
      </c>
      <c r="AD195" s="4">
        <f t="shared" si="471"/>
        <v>63.017089691398091</v>
      </c>
      <c r="AE195" s="4">
        <f t="shared" si="472"/>
        <v>62.627099636332481</v>
      </c>
      <c r="AF195" s="4">
        <f t="shared" si="473"/>
        <v>62.70677135183999</v>
      </c>
      <c r="AG195" s="4">
        <f t="shared" si="474"/>
        <v>64.96568695658523</v>
      </c>
      <c r="AI195" s="4">
        <f t="shared" si="475"/>
        <v>-8.6478449706234528E-2</v>
      </c>
      <c r="AJ195" s="4">
        <f t="shared" si="476"/>
        <v>0.42269756035756245</v>
      </c>
      <c r="AK195" s="4">
        <f t="shared" si="477"/>
        <v>-1.3577738455468662</v>
      </c>
      <c r="AL195" s="4">
        <f t="shared" si="478"/>
        <v>-0.80368722763381584</v>
      </c>
      <c r="AM195" s="4">
        <f t="shared" si="479"/>
        <v>-0.37462002495520608</v>
      </c>
      <c r="AN195" s="4">
        <f t="shared" si="480"/>
        <v>-0.49547176482604982</v>
      </c>
      <c r="AO195" s="4">
        <f t="shared" si="481"/>
        <v>-0.52961964066473399</v>
      </c>
      <c r="AP195" s="4">
        <f t="shared" si="482"/>
        <v>0.46042983794950487</v>
      </c>
      <c r="AQ195" s="4">
        <f t="shared" si="483"/>
        <v>-1.0825366983788598</v>
      </c>
      <c r="AR195" s="4">
        <f t="shared" si="484"/>
        <v>-0.36571917519458452</v>
      </c>
      <c r="AS195" s="4">
        <f t="shared" si="485"/>
        <v>-1.260036237255882</v>
      </c>
      <c r="AT195" s="4">
        <f t="shared" si="486"/>
        <v>-0.49308969139809022</v>
      </c>
      <c r="AU195" s="4">
        <f t="shared" si="487"/>
        <v>-4.0099636332477928E-2</v>
      </c>
      <c r="AV195" s="4">
        <f t="shared" si="648"/>
        <v>-1.4567713518399898</v>
      </c>
      <c r="AW195" s="4">
        <f t="shared" si="648"/>
        <v>-2.5746869565852322</v>
      </c>
      <c r="AY195" s="2">
        <f t="shared" si="509"/>
        <v>60.517478449706232</v>
      </c>
      <c r="AZ195" s="2">
        <f t="shared" si="575"/>
        <v>62.1377218808191</v>
      </c>
      <c r="BA195" s="2">
        <f t="shared" si="576"/>
        <v>62.327280717288133</v>
      </c>
      <c r="BB195" s="2">
        <f t="shared" si="577"/>
        <v>64.428643824959153</v>
      </c>
      <c r="BC195" s="2">
        <f t="shared" si="578"/>
        <v>65.343610268014459</v>
      </c>
      <c r="BD195" s="2">
        <f t="shared" si="579"/>
        <v>69.083456695719235</v>
      </c>
      <c r="BE195" s="2">
        <f t="shared" si="580"/>
        <v>68.929585612903693</v>
      </c>
      <c r="BF195" s="2">
        <f t="shared" si="581"/>
        <v>67.856569957122261</v>
      </c>
      <c r="BG195" s="2">
        <f t="shared" si="582"/>
        <v>66.939534698784783</v>
      </c>
      <c r="BH195" s="2">
        <f t="shared" si="583"/>
        <v>64.698704107872942</v>
      </c>
      <c r="BI195" s="2">
        <f t="shared" si="584"/>
        <v>62.735934203437445</v>
      </c>
      <c r="BJ195" s="2">
        <f t="shared" si="585"/>
        <v>63.01653120713776</v>
      </c>
      <c r="BK195" s="2">
        <f t="shared" si="586"/>
        <v>62.625398677591207</v>
      </c>
      <c r="BL195" s="2">
        <f t="shared" si="587"/>
        <v>62.696943005117461</v>
      </c>
      <c r="BM195" s="2">
        <f t="shared" si="588"/>
        <v>64.778925763254747</v>
      </c>
      <c r="BO195" s="2" t="str">
        <f t="shared" ref="BO195:BO228" si="652">IF(AND(IY195 &lt; $CC$23, $B195 &lt; C$7, $B195 &gt; C$231), C195, "")</f>
        <v/>
      </c>
      <c r="BP195" s="2" t="str">
        <f t="shared" ref="BP195:BP228" si="653">IF(AND(IZ195 &lt; $CC$23, $B195 &lt; D$7, $B195 &gt; D$231), D195, "")</f>
        <v/>
      </c>
      <c r="BQ195" s="2" t="str">
        <f t="shared" ref="BQ195:BQ228" si="654">IF(AND(JA195 &lt; $CC$23, $B195 &lt; E$7, $B195 &gt; E$231), E195, "")</f>
        <v/>
      </c>
      <c r="BR195" s="2" t="str">
        <f t="shared" ref="BR195:BR228" si="655">IF(AND(JB195 &lt; $CC$23, $B195 &lt; F$7, $B195 &gt; F$231), F195, "")</f>
        <v/>
      </c>
      <c r="BS195" s="2" t="str">
        <f t="shared" ref="BS195:BS228" si="656">IF(AND(JC195 &lt; $CC$23, $B195 &lt; G$7, $B195 &gt; G$231), G195, "")</f>
        <v/>
      </c>
      <c r="BT195" s="2" t="str">
        <f t="shared" ref="BT195:BT228" si="657">IF(AND(JD195 &lt; $CC$23, $B195 &lt; H$7, $B195 &gt; H$231), H195, "")</f>
        <v/>
      </c>
      <c r="BU195" s="2" t="str">
        <f t="shared" ref="BU195:BU228" si="658">IF(AND(JE195 &lt; $CC$23, $B195 &lt; I$7, $B195 &gt; I$231), I195, "")</f>
        <v/>
      </c>
      <c r="BV195" s="2" t="str">
        <f t="shared" ref="BV195:BV228" si="659">IF(AND(JF195 &lt; $CC$23, $B195 &lt; J$7, $B195 &gt; J$231), J195, "")</f>
        <v/>
      </c>
      <c r="BW195" s="2" t="str">
        <f t="shared" ref="BW195:BW228" si="660">IF(AND(JG195 &lt; $CC$23, $B195 &lt; K$7, $B195 &gt; K$231), K195, "")</f>
        <v/>
      </c>
      <c r="BX195" s="2" t="str">
        <f t="shared" ref="BX195:BX228" si="661">IF(AND(JH195 &lt; $CC$23, $B195 &lt; L$7, $B195 &gt; L$231), L195, "")</f>
        <v/>
      </c>
      <c r="BY195" s="2" t="str">
        <f t="shared" ref="BY195:BY228" si="662">IF(AND(JI195 &lt; $CC$23, $B195 &lt; M$7, $B195 &gt; M$231), M195, "")</f>
        <v/>
      </c>
      <c r="BZ195" s="2" t="str">
        <f t="shared" ref="BZ195:BZ228" si="663">IF(AND(JJ195 &lt; $CC$23, $B195 &lt; N$7, $B195 &gt; N$231), N195, "")</f>
        <v/>
      </c>
      <c r="CA195" s="2" t="str">
        <f t="shared" ref="CA195:CA228" si="664">IF(AND(JK195 &lt; $CC$23, $B195 &lt; O$7, $B195 &gt; O$231), O195, "")</f>
        <v/>
      </c>
      <c r="CB195" s="2" t="str">
        <f t="shared" ref="CB195:CB228" si="665">IF(AND(JL195 &lt; $CC$23, $B195 &lt; P$7, $B195 &gt; P$231), P195, "")</f>
        <v/>
      </c>
      <c r="CC195" s="2" t="str">
        <f t="shared" ref="CC195:CC228" si="666">IF(AND(JM195 &lt; $CC$23, $B195 &lt; Q$7, $B195 &gt; Q$231), Q195, "")</f>
        <v/>
      </c>
      <c r="CE195" s="2" t="str">
        <f t="shared" si="510"/>
        <v/>
      </c>
      <c r="CF195" s="2" t="str">
        <f t="shared" si="511"/>
        <v/>
      </c>
      <c r="CG195" s="2" t="str">
        <f t="shared" si="512"/>
        <v/>
      </c>
      <c r="CH195" s="2" t="str">
        <f t="shared" si="513"/>
        <v/>
      </c>
      <c r="CI195" s="2" t="str">
        <f t="shared" si="514"/>
        <v/>
      </c>
      <c r="CJ195" s="2" t="str">
        <f t="shared" si="515"/>
        <v/>
      </c>
      <c r="CK195" s="2" t="str">
        <f t="shared" si="516"/>
        <v/>
      </c>
      <c r="CL195" s="2" t="str">
        <f t="shared" si="517"/>
        <v/>
      </c>
      <c r="CM195" s="2" t="str">
        <f t="shared" si="518"/>
        <v/>
      </c>
      <c r="CN195" s="2" t="str">
        <f t="shared" si="519"/>
        <v/>
      </c>
      <c r="CO195" s="2" t="str">
        <f t="shared" si="520"/>
        <v/>
      </c>
      <c r="CP195" s="2" t="str">
        <f t="shared" si="521"/>
        <v/>
      </c>
      <c r="CQ195" s="2" t="str">
        <f t="shared" si="522"/>
        <v/>
      </c>
      <c r="CR195" s="2" t="str">
        <f t="shared" si="523"/>
        <v/>
      </c>
      <c r="CS195" s="2" t="str">
        <f t="shared" si="524"/>
        <v/>
      </c>
      <c r="CU195" s="2" t="str">
        <f t="shared" si="525"/>
        <v/>
      </c>
      <c r="CV195" s="2" t="str">
        <f t="shared" si="526"/>
        <v/>
      </c>
      <c r="CW195" s="2">
        <f t="shared" si="527"/>
        <v>60.97</v>
      </c>
      <c r="CX195" s="2">
        <f t="shared" si="528"/>
        <v>63.625</v>
      </c>
      <c r="CY195" s="2">
        <f t="shared" si="529"/>
        <v>64.968999999999994</v>
      </c>
      <c r="CZ195" s="2">
        <f t="shared" si="530"/>
        <v>68.587999999999994</v>
      </c>
      <c r="DA195" s="2">
        <f t="shared" si="531"/>
        <v>68.400000000000006</v>
      </c>
      <c r="DB195" s="2">
        <f t="shared" si="532"/>
        <v>68.316999999999993</v>
      </c>
      <c r="DC195" s="2">
        <f t="shared" si="533"/>
        <v>65.856999999999999</v>
      </c>
      <c r="DD195" s="2">
        <f t="shared" si="534"/>
        <v>64.332999999999998</v>
      </c>
      <c r="DE195" s="2">
        <f t="shared" si="535"/>
        <v>61.475999999999999</v>
      </c>
      <c r="DF195" s="2">
        <f t="shared" si="536"/>
        <v>62.524000000000001</v>
      </c>
      <c r="DG195" s="2">
        <f t="shared" si="537"/>
        <v>62.587000000000003</v>
      </c>
      <c r="DH195" s="2" t="str">
        <f t="shared" si="538"/>
        <v/>
      </c>
      <c r="DI195" s="2" t="str">
        <f t="shared" si="539"/>
        <v/>
      </c>
      <c r="DK195" s="2">
        <f t="shared" si="489"/>
        <v>103.9946591093117</v>
      </c>
      <c r="DL195" s="2">
        <f t="shared" si="649"/>
        <v>92.391794215267893</v>
      </c>
      <c r="DM195" s="2">
        <f t="shared" si="649"/>
        <v>99.063667614983359</v>
      </c>
      <c r="DN195" s="2">
        <f t="shared" si="649"/>
        <v>101.6477411605938</v>
      </c>
      <c r="DO195" s="2">
        <f t="shared" si="649"/>
        <v>93.352073414304982</v>
      </c>
      <c r="DP195" s="2">
        <f t="shared" si="649"/>
        <v>94.230993657219969</v>
      </c>
      <c r="DQ195" s="2">
        <f t="shared" si="649"/>
        <v>96.077046285151539</v>
      </c>
      <c r="DR195" s="2">
        <f t="shared" si="649"/>
        <v>89.980271473903031</v>
      </c>
      <c r="DS195" s="2">
        <f t="shared" si="649"/>
        <v>82.848029554655881</v>
      </c>
      <c r="DT195" s="2">
        <f t="shared" si="649"/>
        <v>92.378280774701821</v>
      </c>
      <c r="DU195" s="2">
        <f t="shared" si="649"/>
        <v>94.81235408688039</v>
      </c>
      <c r="DV195" s="2">
        <f t="shared" si="649"/>
        <v>102.42676788124157</v>
      </c>
      <c r="DW195" s="2">
        <f t="shared" si="649"/>
        <v>101.87870499325237</v>
      </c>
      <c r="DX195" s="2">
        <f t="shared" si="649"/>
        <v>98.215982726045894</v>
      </c>
      <c r="DY195" s="2">
        <f t="shared" si="649"/>
        <v>85.733162745098028</v>
      </c>
      <c r="EA195" s="2">
        <f t="shared" si="459"/>
        <v>60.461153824620332</v>
      </c>
      <c r="EB195" s="2">
        <f t="shared" si="491"/>
        <v>62.555142857142833</v>
      </c>
      <c r="EC195" s="2">
        <f t="shared" si="492"/>
        <v>58.700321428571435</v>
      </c>
      <c r="ED195" s="2">
        <f t="shared" si="493"/>
        <v>64.759477640482487</v>
      </c>
      <c r="EE195" s="2">
        <f t="shared" si="494"/>
        <v>65.540052742226109</v>
      </c>
      <c r="EF195" s="2">
        <f t="shared" si="495"/>
        <v>70.990803746715258</v>
      </c>
      <c r="EG195" s="2">
        <f t="shared" si="496"/>
        <v>68.343656577329725</v>
      </c>
      <c r="EH195" s="2">
        <f t="shared" si="497"/>
        <v>65.776335062893082</v>
      </c>
      <c r="EI195" s="2">
        <f t="shared" si="498"/>
        <v>67.104387371617406</v>
      </c>
      <c r="EJ195" s="2">
        <f t="shared" si="499"/>
        <v>65.793112283848416</v>
      </c>
      <c r="EK195" s="2">
        <f t="shared" si="500"/>
        <v>62.495540705296285</v>
      </c>
      <c r="EL195" s="2">
        <f t="shared" si="501"/>
        <v>62.167179687500003</v>
      </c>
      <c r="EM195" s="2">
        <f t="shared" si="502"/>
        <v>61.321420032507127</v>
      </c>
      <c r="EN195" s="2">
        <f t="shared" si="503"/>
        <v>62.297814159680449</v>
      </c>
      <c r="EO195" s="2">
        <f t="shared" si="504"/>
        <v>65.907045328352936</v>
      </c>
      <c r="EQ195" s="2">
        <f t="shared" si="505"/>
        <v>60.52251201019412</v>
      </c>
      <c r="ER195" s="2">
        <f t="shared" si="650"/>
        <v>62.104585336221646</v>
      </c>
      <c r="ES195" s="2">
        <f t="shared" si="650"/>
        <v>62.526330107297525</v>
      </c>
      <c r="ET195" s="2">
        <f t="shared" si="650"/>
        <v>64.413966270729134</v>
      </c>
      <c r="EU195" s="2">
        <f t="shared" si="650"/>
        <v>65.336119291752269</v>
      </c>
      <c r="EV195" s="2">
        <f t="shared" si="650"/>
        <v>68.999948639540435</v>
      </c>
      <c r="EW195" s="2">
        <f t="shared" si="650"/>
        <v>68.959020273224965</v>
      </c>
      <c r="EX195" s="2">
        <f t="shared" si="650"/>
        <v>67.914965569199737</v>
      </c>
      <c r="EY195" s="2">
        <f t="shared" si="650"/>
        <v>66.934301133842894</v>
      </c>
      <c r="EZ195" s="2">
        <f t="shared" si="650"/>
        <v>64.649576625151795</v>
      </c>
      <c r="FA195" s="2">
        <f t="shared" si="650"/>
        <v>62.748651680622075</v>
      </c>
      <c r="FB195" s="2">
        <f t="shared" si="650"/>
        <v>63.070530265588978</v>
      </c>
      <c r="FC195" s="2">
        <f t="shared" si="650"/>
        <v>62.741029560606798</v>
      </c>
      <c r="FD195" s="2">
        <f t="shared" si="650"/>
        <v>62.748087770493839</v>
      </c>
      <c r="FE195" s="2">
        <f t="shared" si="650"/>
        <v>64.528145820635629</v>
      </c>
      <c r="FG195" s="2">
        <f t="shared" si="507"/>
        <v>0.999999999933878</v>
      </c>
      <c r="FH195" s="2">
        <f t="shared" si="651"/>
        <v>0.99999999993762401</v>
      </c>
      <c r="FI195" s="2">
        <f t="shared" si="651"/>
        <v>0.99999999994556099</v>
      </c>
      <c r="FJ195" s="2">
        <f t="shared" si="651"/>
        <v>0.99999999994404154</v>
      </c>
      <c r="FK195" s="2">
        <f t="shared" si="651"/>
        <v>0.99999999995089739</v>
      </c>
      <c r="FL195" s="2">
        <f t="shared" si="651"/>
        <v>0.99999999995199917</v>
      </c>
      <c r="FM195" s="2">
        <f t="shared" si="651"/>
        <v>0.99999999995108646</v>
      </c>
      <c r="FN195" s="2">
        <f t="shared" si="651"/>
        <v>0.99999999995864608</v>
      </c>
      <c r="FO195" s="2">
        <f t="shared" si="651"/>
        <v>0.99999999994657907</v>
      </c>
      <c r="FP195" s="2">
        <f t="shared" si="651"/>
        <v>0.99999999995401589</v>
      </c>
      <c r="FQ195" s="2">
        <f t="shared" si="651"/>
        <v>0.99999999995743494</v>
      </c>
      <c r="FR195" s="2">
        <f t="shared" si="651"/>
        <v>0.99999999995080491</v>
      </c>
      <c r="FS195" s="2">
        <f t="shared" si="651"/>
        <v>0.99999999955634244</v>
      </c>
      <c r="FT195" s="2">
        <f t="shared" si="651"/>
        <v>0.9999999971454705</v>
      </c>
      <c r="FU195" s="2">
        <f t="shared" si="651"/>
        <v>0.99999998896821085</v>
      </c>
      <c r="FW195" s="2">
        <f t="shared" si="540"/>
        <v>0.91796427291096305</v>
      </c>
      <c r="FX195" s="2">
        <f t="shared" si="592"/>
        <v>0.92645435666324683</v>
      </c>
      <c r="FY195" s="2">
        <f t="shared" si="593"/>
        <v>0.94797466265209651</v>
      </c>
      <c r="FZ195" s="2">
        <f t="shared" si="594"/>
        <v>0.95751933669710487</v>
      </c>
      <c r="GA195" s="2">
        <f t="shared" si="595"/>
        <v>0.96326755184529345</v>
      </c>
      <c r="GB195" s="2">
        <f t="shared" si="596"/>
        <v>0.95805417744250077</v>
      </c>
      <c r="GC195" s="2">
        <f t="shared" si="597"/>
        <v>0.95216704873207447</v>
      </c>
      <c r="GD195" s="2">
        <f t="shared" si="598"/>
        <v>0.9726948564017025</v>
      </c>
      <c r="GE195" s="2">
        <f t="shared" si="599"/>
        <v>0.96922993788718048</v>
      </c>
      <c r="GF195" s="2">
        <f t="shared" si="600"/>
        <v>0.95703895971669872</v>
      </c>
      <c r="GG195" s="2">
        <f t="shared" si="601"/>
        <v>0.94975532552934583</v>
      </c>
      <c r="GH195" s="2">
        <f t="shared" si="602"/>
        <v>0.94022358346631385</v>
      </c>
      <c r="GI195" s="2">
        <f t="shared" si="603"/>
        <v>0.91854739016585685</v>
      </c>
      <c r="GJ195" s="2">
        <f t="shared" si="604"/>
        <v>0.88641380112536383</v>
      </c>
      <c r="GK195" s="2">
        <f t="shared" si="605"/>
        <v>0.81813052909365058</v>
      </c>
      <c r="GM195" s="107">
        <f t="shared" si="541"/>
        <v>0</v>
      </c>
      <c r="GN195" s="107">
        <f t="shared" si="606"/>
        <v>0</v>
      </c>
      <c r="GO195" s="107">
        <f t="shared" si="607"/>
        <v>0</v>
      </c>
      <c r="GP195" s="107">
        <f t="shared" si="608"/>
        <v>0</v>
      </c>
      <c r="GQ195" s="107">
        <f t="shared" si="609"/>
        <v>0</v>
      </c>
      <c r="GR195" s="107">
        <f t="shared" si="610"/>
        <v>0</v>
      </c>
      <c r="GS195" s="107">
        <f t="shared" si="611"/>
        <v>0</v>
      </c>
      <c r="GT195" s="107">
        <f t="shared" si="612"/>
        <v>0</v>
      </c>
      <c r="GU195" s="107">
        <f t="shared" si="613"/>
        <v>0</v>
      </c>
      <c r="GV195" s="107">
        <f t="shared" si="614"/>
        <v>0</v>
      </c>
      <c r="GW195" s="107">
        <f t="shared" si="615"/>
        <v>0</v>
      </c>
      <c r="GX195" s="107">
        <f t="shared" si="616"/>
        <v>0</v>
      </c>
      <c r="GY195" s="107">
        <f t="shared" si="617"/>
        <v>0</v>
      </c>
      <c r="GZ195" s="107">
        <f t="shared" si="618"/>
        <v>0</v>
      </c>
      <c r="HA195" s="107">
        <f t="shared" si="619"/>
        <v>0</v>
      </c>
      <c r="HC195" s="107">
        <f t="shared" si="542"/>
        <v>4.5144412938097876E-278</v>
      </c>
      <c r="HD195" s="107">
        <f t="shared" si="620"/>
        <v>6.4755055954177177E-256</v>
      </c>
      <c r="HE195" s="107">
        <f t="shared" si="621"/>
        <v>1.0459547107238383E-272</v>
      </c>
      <c r="HF195" s="107">
        <f t="shared" si="622"/>
        <v>1.6041901695396917E-307</v>
      </c>
      <c r="HG195" s="107">
        <f t="shared" si="623"/>
        <v>0</v>
      </c>
      <c r="HH195" s="107">
        <f t="shared" si="624"/>
        <v>0</v>
      </c>
      <c r="HI195" s="107">
        <f t="shared" si="625"/>
        <v>0</v>
      </c>
      <c r="HJ195" s="107">
        <f t="shared" si="626"/>
        <v>0</v>
      </c>
      <c r="HK195" s="107">
        <f t="shared" si="627"/>
        <v>0</v>
      </c>
      <c r="HL195" s="107">
        <f t="shared" si="628"/>
        <v>0</v>
      </c>
      <c r="HM195" s="107">
        <f t="shared" si="629"/>
        <v>0</v>
      </c>
      <c r="HN195" s="107">
        <f t="shared" si="630"/>
        <v>0</v>
      </c>
      <c r="HO195" s="107">
        <f t="shared" si="631"/>
        <v>0</v>
      </c>
      <c r="HP195" s="107">
        <f t="shared" si="632"/>
        <v>1.3849012508255535E-303</v>
      </c>
      <c r="HQ195" s="107">
        <f t="shared" si="633"/>
        <v>0</v>
      </c>
      <c r="HS195" s="107">
        <f t="shared" si="543"/>
        <v>3.3885499750189149E-35</v>
      </c>
      <c r="HT195" s="107">
        <f t="shared" si="634"/>
        <v>6.2888177720997803E-33</v>
      </c>
      <c r="HU195" s="107">
        <f t="shared" si="635"/>
        <v>2.0602290346838587E-36</v>
      </c>
      <c r="HV195" s="107">
        <f t="shared" si="636"/>
        <v>7.3392982332731815E-42</v>
      </c>
      <c r="HW195" s="107">
        <f t="shared" si="637"/>
        <v>5.3168275320979446E-46</v>
      </c>
      <c r="HX195" s="107">
        <f t="shared" si="638"/>
        <v>1.978094498211795E-48</v>
      </c>
      <c r="HY195" s="107">
        <f t="shared" si="639"/>
        <v>4.5469703543794505E-49</v>
      </c>
      <c r="HZ195" s="107">
        <f t="shared" si="640"/>
        <v>1.401211721338366E-55</v>
      </c>
      <c r="IA195" s="107">
        <f t="shared" si="641"/>
        <v>3.5973500470944949E-51</v>
      </c>
      <c r="IB195" s="107">
        <f t="shared" si="642"/>
        <v>6.2018955284214965E-52</v>
      </c>
      <c r="IC195" s="107">
        <f t="shared" si="643"/>
        <v>2.0801519918026821E-48</v>
      </c>
      <c r="ID195" s="107">
        <f t="shared" si="644"/>
        <v>4.354786051632296E-45</v>
      </c>
      <c r="IE195" s="107">
        <f t="shared" si="645"/>
        <v>1.4040415497611058E-41</v>
      </c>
      <c r="IF195" s="107">
        <f t="shared" si="646"/>
        <v>6.1595941608165738E-39</v>
      </c>
      <c r="IG195" s="107">
        <f t="shared" si="647"/>
        <v>1.6103048226124547E-39</v>
      </c>
      <c r="II195" s="107">
        <f t="shared" si="544"/>
        <v>4.7007405947655156E-3</v>
      </c>
      <c r="IJ195" s="107">
        <f t="shared" si="545"/>
        <v>4.620880594679971E-3</v>
      </c>
      <c r="IK195" s="107">
        <f t="shared" si="546"/>
        <v>9.4242155739699578E-4</v>
      </c>
      <c r="IL195" s="107">
        <f t="shared" si="547"/>
        <v>1.6920704527185419E-4</v>
      </c>
      <c r="IM195" s="107">
        <f t="shared" si="548"/>
        <v>4.749178733127139E-5</v>
      </c>
      <c r="IN195" s="107">
        <f t="shared" si="549"/>
        <v>6.1278023396013024E-5</v>
      </c>
      <c r="IO195" s="107">
        <f t="shared" si="550"/>
        <v>9.5670061417973704E-5</v>
      </c>
      <c r="IP195" s="107">
        <f t="shared" si="551"/>
        <v>2.2883258330626544E-6</v>
      </c>
      <c r="IQ195" s="107">
        <f t="shared" si="552"/>
        <v>1.0910957552739183E-5</v>
      </c>
      <c r="IR195" s="107">
        <f t="shared" si="553"/>
        <v>4.3993821400780012E-5</v>
      </c>
      <c r="IS195" s="107">
        <f t="shared" si="554"/>
        <v>1.4895392337143078E-4</v>
      </c>
      <c r="IT195" s="107">
        <f t="shared" si="555"/>
        <v>4.3900809822333415E-4</v>
      </c>
      <c r="IU195" s="107">
        <f t="shared" si="556"/>
        <v>9.4984482276530243E-4</v>
      </c>
      <c r="IV195" s="107">
        <f t="shared" si="557"/>
        <v>2.7180309351677442E-3</v>
      </c>
      <c r="IW195" s="107">
        <f t="shared" si="558"/>
        <v>9.8850186187567132E-3</v>
      </c>
      <c r="IY195" s="107">
        <f t="shared" si="559"/>
        <v>4.7007405947655156E-3</v>
      </c>
      <c r="IZ195" s="107">
        <f t="shared" si="560"/>
        <v>4.620880594679971E-3</v>
      </c>
      <c r="JA195" s="107">
        <f t="shared" si="561"/>
        <v>9.4242155739699578E-4</v>
      </c>
      <c r="JB195" s="107">
        <f t="shared" si="562"/>
        <v>1.6920704527185419E-4</v>
      </c>
      <c r="JC195" s="107">
        <f t="shared" si="563"/>
        <v>4.749178733127139E-5</v>
      </c>
      <c r="JD195" s="107">
        <f t="shared" si="564"/>
        <v>6.1278023396013024E-5</v>
      </c>
      <c r="JE195" s="107">
        <f t="shared" si="565"/>
        <v>9.5670061417973704E-5</v>
      </c>
      <c r="JF195" s="107">
        <f t="shared" si="566"/>
        <v>2.2883258330626544E-6</v>
      </c>
      <c r="JG195" s="107">
        <f t="shared" si="567"/>
        <v>1.0910957552739183E-5</v>
      </c>
      <c r="JH195" s="107">
        <f t="shared" si="568"/>
        <v>4.3993821400780012E-5</v>
      </c>
      <c r="JI195" s="107">
        <f t="shared" si="569"/>
        <v>1.4895392337143078E-4</v>
      </c>
      <c r="JJ195" s="107">
        <f t="shared" si="570"/>
        <v>4.3900809822333415E-4</v>
      </c>
      <c r="JK195" s="107">
        <f t="shared" si="571"/>
        <v>9.4984482276530243E-4</v>
      </c>
      <c r="JL195" s="107">
        <f t="shared" si="572"/>
        <v>2.7180309351677442E-3</v>
      </c>
      <c r="JM195" s="107">
        <f t="shared" si="573"/>
        <v>9.8850186187567132E-3</v>
      </c>
    </row>
    <row r="196" spans="2:273" x14ac:dyDescent="0.25">
      <c r="B196" s="2">
        <v>168</v>
      </c>
      <c r="C196" s="37">
        <v>61.262</v>
      </c>
      <c r="D196" s="37">
        <v>62.076000000000001</v>
      </c>
      <c r="E196" s="37">
        <v>62.454999999999998</v>
      </c>
      <c r="F196" s="37">
        <v>64.296999999999997</v>
      </c>
      <c r="G196" s="37">
        <v>65.625</v>
      </c>
      <c r="H196" s="37">
        <v>68.515000000000001</v>
      </c>
      <c r="I196" s="37">
        <v>69.215000000000003</v>
      </c>
      <c r="J196" s="37">
        <v>67.159000000000006</v>
      </c>
      <c r="K196" s="37">
        <v>67.302000000000007</v>
      </c>
      <c r="L196" s="37">
        <v>65.111000000000004</v>
      </c>
      <c r="M196" s="37">
        <v>61.555999999999997</v>
      </c>
      <c r="N196" s="37">
        <v>62.570999999999998</v>
      </c>
      <c r="O196" s="37">
        <v>62.698</v>
      </c>
      <c r="P196" s="37">
        <v>61.984000000000002</v>
      </c>
      <c r="Q196" s="37">
        <v>61.875</v>
      </c>
      <c r="S196" s="4">
        <f t="shared" si="460"/>
        <v>60.457572030650653</v>
      </c>
      <c r="T196" s="4">
        <f t="shared" si="461"/>
        <v>62.074917573292794</v>
      </c>
      <c r="U196" s="4">
        <f t="shared" si="462"/>
        <v>62.304909278628948</v>
      </c>
      <c r="V196" s="4">
        <f t="shared" si="463"/>
        <v>64.363979470874611</v>
      </c>
      <c r="W196" s="4">
        <f t="shared" si="464"/>
        <v>65.290110642446223</v>
      </c>
      <c r="X196" s="4">
        <f t="shared" si="465"/>
        <v>69.034354299586042</v>
      </c>
      <c r="Y196" s="4">
        <f t="shared" si="466"/>
        <v>68.889789046940692</v>
      </c>
      <c r="Z196" s="4">
        <f t="shared" si="467"/>
        <v>67.811719137046978</v>
      </c>
      <c r="AA196" s="4">
        <f t="shared" si="468"/>
        <v>66.88935309420674</v>
      </c>
      <c r="AB196" s="4">
        <f t="shared" si="469"/>
        <v>64.613735849789293</v>
      </c>
      <c r="AC196" s="4">
        <f t="shared" si="470"/>
        <v>62.659623461380484</v>
      </c>
      <c r="AD196" s="4">
        <f t="shared" si="471"/>
        <v>62.960338956483596</v>
      </c>
      <c r="AE196" s="4">
        <f t="shared" si="472"/>
        <v>62.58520945714384</v>
      </c>
      <c r="AF196" s="4">
        <f t="shared" si="473"/>
        <v>62.627196957826321</v>
      </c>
      <c r="AG196" s="4">
        <f t="shared" si="474"/>
        <v>64.72432481971039</v>
      </c>
      <c r="AI196" s="4">
        <f t="shared" si="475"/>
        <v>0.8044279693493479</v>
      </c>
      <c r="AJ196" s="4">
        <f t="shared" si="476"/>
        <v>1.0824267072067073E-3</v>
      </c>
      <c r="AK196" s="4">
        <f t="shared" si="477"/>
        <v>0.15009072137105051</v>
      </c>
      <c r="AL196" s="4">
        <f t="shared" si="478"/>
        <v>-6.6979470874613867E-2</v>
      </c>
      <c r="AM196" s="4">
        <f t="shared" si="479"/>
        <v>0.33488935755377724</v>
      </c>
      <c r="AN196" s="4">
        <f t="shared" si="480"/>
        <v>-0.51935429958604118</v>
      </c>
      <c r="AO196" s="4">
        <f t="shared" si="481"/>
        <v>0.32521095305931169</v>
      </c>
      <c r="AP196" s="4">
        <f t="shared" si="482"/>
        <v>-0.65271913704697226</v>
      </c>
      <c r="AQ196" s="4">
        <f t="shared" si="483"/>
        <v>0.41264690579326668</v>
      </c>
      <c r="AR196" s="4">
        <f t="shared" si="484"/>
        <v>0.49726415021071091</v>
      </c>
      <c r="AS196" s="4">
        <f t="shared" si="485"/>
        <v>-1.1036234613804865</v>
      </c>
      <c r="AT196" s="4">
        <f t="shared" si="486"/>
        <v>-0.38933895648359851</v>
      </c>
      <c r="AU196" s="4">
        <f t="shared" si="487"/>
        <v>0.11279054285616041</v>
      </c>
      <c r="AV196" s="4">
        <f t="shared" si="648"/>
        <v>-0.64319695782631925</v>
      </c>
      <c r="AW196" s="4">
        <f t="shared" si="648"/>
        <v>-2.8493248197103895</v>
      </c>
      <c r="AY196" s="2">
        <f t="shared" si="509"/>
        <v>60.457572030650653</v>
      </c>
      <c r="AZ196" s="2">
        <f t="shared" si="575"/>
        <v>62.074734698049781</v>
      </c>
      <c r="BA196" s="2">
        <f t="shared" si="576"/>
        <v>62.304781837628667</v>
      </c>
      <c r="BB196" s="2">
        <f t="shared" si="577"/>
        <v>64.363970817125136</v>
      </c>
      <c r="BC196" s="2">
        <f t="shared" si="578"/>
        <v>65.290109008945606</v>
      </c>
      <c r="BD196" s="2">
        <f t="shared" si="579"/>
        <v>69.034351847882306</v>
      </c>
      <c r="BE196" s="2">
        <f t="shared" si="580"/>
        <v>68.8897834527302</v>
      </c>
      <c r="BF196" s="2">
        <f t="shared" si="581"/>
        <v>67.811719113927779</v>
      </c>
      <c r="BG196" s="2">
        <f t="shared" si="582"/>
        <v>66.889352814367115</v>
      </c>
      <c r="BH196" s="2">
        <f t="shared" si="583"/>
        <v>64.613733597042369</v>
      </c>
      <c r="BI196" s="2">
        <f t="shared" si="584"/>
        <v>62.659605562724678</v>
      </c>
      <c r="BJ196" s="2">
        <f t="shared" si="585"/>
        <v>62.960226961178307</v>
      </c>
      <c r="BK196" s="2">
        <f t="shared" si="586"/>
        <v>62.584820858872973</v>
      </c>
      <c r="BL196" s="2">
        <f t="shared" si="587"/>
        <v>62.624587452598441</v>
      </c>
      <c r="BM196" s="2">
        <f t="shared" si="588"/>
        <v>64.664351153103198</v>
      </c>
      <c r="BO196" s="2" t="str">
        <f t="shared" si="652"/>
        <v/>
      </c>
      <c r="BP196" s="2" t="str">
        <f t="shared" si="653"/>
        <v/>
      </c>
      <c r="BQ196" s="2" t="str">
        <f t="shared" si="654"/>
        <v/>
      </c>
      <c r="BR196" s="2" t="str">
        <f t="shared" si="655"/>
        <v/>
      </c>
      <c r="BS196" s="2" t="str">
        <f t="shared" si="656"/>
        <v/>
      </c>
      <c r="BT196" s="2" t="str">
        <f t="shared" si="657"/>
        <v/>
      </c>
      <c r="BU196" s="2" t="str">
        <f t="shared" si="658"/>
        <v/>
      </c>
      <c r="BV196" s="2" t="str">
        <f t="shared" si="659"/>
        <v/>
      </c>
      <c r="BW196" s="2" t="str">
        <f t="shared" si="660"/>
        <v/>
      </c>
      <c r="BX196" s="2" t="str">
        <f t="shared" si="661"/>
        <v/>
      </c>
      <c r="BY196" s="2" t="str">
        <f t="shared" si="662"/>
        <v/>
      </c>
      <c r="BZ196" s="2" t="str">
        <f t="shared" si="663"/>
        <v/>
      </c>
      <c r="CA196" s="2" t="str">
        <f t="shared" si="664"/>
        <v/>
      </c>
      <c r="CB196" s="2" t="str">
        <f t="shared" si="665"/>
        <v/>
      </c>
      <c r="CC196" s="2" t="str">
        <f t="shared" si="666"/>
        <v/>
      </c>
      <c r="CE196" s="2" t="str">
        <f t="shared" si="510"/>
        <v/>
      </c>
      <c r="CF196" s="2" t="str">
        <f t="shared" si="511"/>
        <v/>
      </c>
      <c r="CG196" s="2" t="str">
        <f t="shared" si="512"/>
        <v/>
      </c>
      <c r="CH196" s="2" t="str">
        <f t="shared" si="513"/>
        <v/>
      </c>
      <c r="CI196" s="2" t="str">
        <f t="shared" si="514"/>
        <v/>
      </c>
      <c r="CJ196" s="2" t="str">
        <f t="shared" si="515"/>
        <v/>
      </c>
      <c r="CK196" s="2" t="str">
        <f t="shared" si="516"/>
        <v/>
      </c>
      <c r="CL196" s="2" t="str">
        <f t="shared" si="517"/>
        <v/>
      </c>
      <c r="CM196" s="2" t="str">
        <f t="shared" si="518"/>
        <v/>
      </c>
      <c r="CN196" s="2" t="str">
        <f t="shared" si="519"/>
        <v/>
      </c>
      <c r="CO196" s="2" t="str">
        <f t="shared" si="520"/>
        <v/>
      </c>
      <c r="CP196" s="2" t="str">
        <f t="shared" si="521"/>
        <v/>
      </c>
      <c r="CQ196" s="2" t="str">
        <f t="shared" si="522"/>
        <v/>
      </c>
      <c r="CR196" s="2" t="str">
        <f t="shared" si="523"/>
        <v/>
      </c>
      <c r="CS196" s="2" t="str">
        <f t="shared" si="524"/>
        <v/>
      </c>
      <c r="CU196" s="2">
        <f t="shared" si="525"/>
        <v>61.262</v>
      </c>
      <c r="CV196" s="2" t="str">
        <f t="shared" si="526"/>
        <v/>
      </c>
      <c r="CW196" s="2">
        <f t="shared" si="527"/>
        <v>62.454999999999998</v>
      </c>
      <c r="CX196" s="2">
        <f t="shared" si="528"/>
        <v>64.296999999999997</v>
      </c>
      <c r="CY196" s="2">
        <f t="shared" si="529"/>
        <v>65.625</v>
      </c>
      <c r="CZ196" s="2">
        <f t="shared" si="530"/>
        <v>68.515000000000001</v>
      </c>
      <c r="DA196" s="2">
        <f t="shared" si="531"/>
        <v>69.215000000000003</v>
      </c>
      <c r="DB196" s="2">
        <f t="shared" si="532"/>
        <v>67.159000000000006</v>
      </c>
      <c r="DC196" s="2">
        <f t="shared" si="533"/>
        <v>67.302000000000007</v>
      </c>
      <c r="DD196" s="2">
        <f t="shared" si="534"/>
        <v>65.111000000000004</v>
      </c>
      <c r="DE196" s="2">
        <f t="shared" si="535"/>
        <v>61.555999999999997</v>
      </c>
      <c r="DF196" s="2">
        <f t="shared" si="536"/>
        <v>62.570999999999998</v>
      </c>
      <c r="DG196" s="2">
        <f t="shared" si="537"/>
        <v>62.698</v>
      </c>
      <c r="DH196" s="2">
        <f t="shared" si="538"/>
        <v>61.984000000000002</v>
      </c>
      <c r="DI196" s="2" t="str">
        <f t="shared" si="539"/>
        <v/>
      </c>
      <c r="DK196" s="2">
        <f t="shared" si="489"/>
        <v>104.20224048582992</v>
      </c>
      <c r="DL196" s="2">
        <f t="shared" si="649"/>
        <v>92.51765860597439</v>
      </c>
      <c r="DM196" s="2">
        <f t="shared" si="649"/>
        <v>99.231556187766671</v>
      </c>
      <c r="DN196" s="2">
        <f t="shared" si="649"/>
        <v>101.82613407557355</v>
      </c>
      <c r="DO196" s="2">
        <f t="shared" si="649"/>
        <v>93.464557624831301</v>
      </c>
      <c r="DP196" s="2">
        <f t="shared" si="649"/>
        <v>94.3407600539811</v>
      </c>
      <c r="DQ196" s="2">
        <f t="shared" si="649"/>
        <v>96.210440529598415</v>
      </c>
      <c r="DR196" s="2">
        <f t="shared" si="649"/>
        <v>90.064916402232171</v>
      </c>
      <c r="DS196" s="2">
        <f t="shared" si="649"/>
        <v>82.890365182186244</v>
      </c>
      <c r="DT196" s="2">
        <f t="shared" si="649"/>
        <v>92.489958638800744</v>
      </c>
      <c r="DU196" s="2">
        <f t="shared" si="649"/>
        <v>94.944188423241044</v>
      </c>
      <c r="DV196" s="2">
        <f t="shared" si="649"/>
        <v>102.61436302294197</v>
      </c>
      <c r="DW196" s="2">
        <f t="shared" si="649"/>
        <v>102.06497361673415</v>
      </c>
      <c r="DX196" s="2">
        <f t="shared" si="649"/>
        <v>98.375654993252368</v>
      </c>
      <c r="DY196" s="2">
        <f t="shared" si="649"/>
        <v>85.80609075630251</v>
      </c>
      <c r="EA196" s="2">
        <f t="shared" si="459"/>
        <v>60.39819210581566</v>
      </c>
      <c r="EB196" s="2">
        <f t="shared" si="491"/>
        <v>62.503178571428549</v>
      </c>
      <c r="EC196" s="2">
        <f t="shared" si="492"/>
        <v>58.582357142857148</v>
      </c>
      <c r="ED196" s="2">
        <f t="shared" si="493"/>
        <v>64.701845395704609</v>
      </c>
      <c r="EE196" s="2">
        <f t="shared" si="494"/>
        <v>65.490101649494051</v>
      </c>
      <c r="EF196" s="2">
        <f t="shared" si="495"/>
        <v>70.988891752140361</v>
      </c>
      <c r="EG196" s="2">
        <f t="shared" si="496"/>
        <v>68.28798426358496</v>
      </c>
      <c r="EH196" s="2">
        <f t="shared" si="497"/>
        <v>65.685427987421377</v>
      </c>
      <c r="EI196" s="2">
        <f t="shared" si="498"/>
        <v>67.056428400464426</v>
      </c>
      <c r="EJ196" s="2">
        <f t="shared" si="499"/>
        <v>65.735090059326708</v>
      </c>
      <c r="EK196" s="2">
        <f t="shared" si="500"/>
        <v>62.411227451494504</v>
      </c>
      <c r="EL196" s="2">
        <f t="shared" si="501"/>
        <v>62.085281250000008</v>
      </c>
      <c r="EM196" s="2">
        <f t="shared" si="502"/>
        <v>61.239298171475028</v>
      </c>
      <c r="EN196" s="2">
        <f t="shared" si="503"/>
        <v>62.209268994425656</v>
      </c>
      <c r="EO196" s="2">
        <f t="shared" si="504"/>
        <v>65.842592398162637</v>
      </c>
      <c r="EQ196" s="2">
        <f t="shared" si="505"/>
        <v>60.461787215673453</v>
      </c>
      <c r="ER196" s="2">
        <f t="shared" si="650"/>
        <v>62.047718334880656</v>
      </c>
      <c r="ES196" s="2">
        <f t="shared" si="650"/>
        <v>62.46705402525653</v>
      </c>
      <c r="ET196" s="2">
        <f t="shared" si="650"/>
        <v>64.352063900420461</v>
      </c>
      <c r="EU196" s="2">
        <f t="shared" si="650"/>
        <v>65.284051179549849</v>
      </c>
      <c r="EV196" s="2">
        <f t="shared" si="650"/>
        <v>68.966377790496608</v>
      </c>
      <c r="EW196" s="2">
        <f t="shared" si="650"/>
        <v>68.913797513611513</v>
      </c>
      <c r="EX196" s="2">
        <f t="shared" si="650"/>
        <v>67.859131363825114</v>
      </c>
      <c r="EY196" s="2">
        <f t="shared" si="650"/>
        <v>66.885139589712239</v>
      </c>
      <c r="EZ196" s="2">
        <f t="shared" si="650"/>
        <v>64.573749354554167</v>
      </c>
      <c r="FA196" s="2">
        <f t="shared" si="650"/>
        <v>62.670042944563818</v>
      </c>
      <c r="FB196" s="2">
        <f t="shared" si="650"/>
        <v>63.004412466535413</v>
      </c>
      <c r="FC196" s="2">
        <f t="shared" si="650"/>
        <v>62.681600788056826</v>
      </c>
      <c r="FD196" s="2">
        <f t="shared" si="650"/>
        <v>62.668514905845214</v>
      </c>
      <c r="FE196" s="2">
        <f t="shared" si="650"/>
        <v>64.444945010538575</v>
      </c>
      <c r="FG196" s="2">
        <f t="shared" si="507"/>
        <v>0.99999999994747746</v>
      </c>
      <c r="FH196" s="2">
        <f t="shared" si="651"/>
        <v>0.99999999995045297</v>
      </c>
      <c r="FI196" s="2">
        <f t="shared" si="651"/>
        <v>0.99999999995675759</v>
      </c>
      <c r="FJ196" s="2">
        <f t="shared" si="651"/>
        <v>0.99999999995555067</v>
      </c>
      <c r="FK196" s="2">
        <f t="shared" si="651"/>
        <v>0.99999999996099642</v>
      </c>
      <c r="FL196" s="2">
        <f t="shared" si="651"/>
        <v>0.99999999996187161</v>
      </c>
      <c r="FM196" s="2">
        <f t="shared" si="651"/>
        <v>0.99999999996114652</v>
      </c>
      <c r="FN196" s="2">
        <f t="shared" si="651"/>
        <v>0.99999999996715139</v>
      </c>
      <c r="FO196" s="2">
        <f t="shared" si="651"/>
        <v>0.99999999995756628</v>
      </c>
      <c r="FP196" s="2">
        <f t="shared" si="651"/>
        <v>0.99999999996347355</v>
      </c>
      <c r="FQ196" s="2">
        <f t="shared" si="651"/>
        <v>0.99999999996618938</v>
      </c>
      <c r="FR196" s="2">
        <f t="shared" si="651"/>
        <v>0.99999999996092293</v>
      </c>
      <c r="FS196" s="2">
        <f t="shared" si="651"/>
        <v>0.99999999964013564</v>
      </c>
      <c r="FT196" s="2">
        <f t="shared" si="651"/>
        <v>0.99999999764385938</v>
      </c>
      <c r="FU196" s="2">
        <f t="shared" si="651"/>
        <v>0.99999999075891688</v>
      </c>
      <c r="FW196" s="2">
        <f t="shared" si="540"/>
        <v>0.93371837342640163</v>
      </c>
      <c r="FX196" s="2">
        <f t="shared" si="592"/>
        <v>0.94068338020731268</v>
      </c>
      <c r="FY196" s="2">
        <f t="shared" si="593"/>
        <v>0.95822783751266527</v>
      </c>
      <c r="FZ196" s="2">
        <f t="shared" si="594"/>
        <v>0.96595899092703608</v>
      </c>
      <c r="GA196" s="2">
        <f t="shared" si="595"/>
        <v>0.97060026940833077</v>
      </c>
      <c r="GB196" s="2">
        <f t="shared" si="596"/>
        <v>0.9663913041964487</v>
      </c>
      <c r="GC196" s="2">
        <f t="shared" si="597"/>
        <v>0.96162743124218764</v>
      </c>
      <c r="GD196" s="2">
        <f t="shared" si="598"/>
        <v>0.97818826100523248</v>
      </c>
      <c r="GE196" s="2">
        <f t="shared" si="599"/>
        <v>0.975402806730441</v>
      </c>
      <c r="GF196" s="2">
        <f t="shared" si="600"/>
        <v>0.96557061907274067</v>
      </c>
      <c r="GG196" s="2">
        <f t="shared" si="601"/>
        <v>0.95967249558623657</v>
      </c>
      <c r="GH196" s="2">
        <f t="shared" si="602"/>
        <v>0.95192687818022492</v>
      </c>
      <c r="GI196" s="2">
        <f t="shared" si="603"/>
        <v>0.9328990027731342</v>
      </c>
      <c r="GJ196" s="2">
        <f t="shared" si="604"/>
        <v>0.90434854754812022</v>
      </c>
      <c r="GK196" s="2">
        <f t="shared" si="605"/>
        <v>0.84301765951620844</v>
      </c>
      <c r="GM196" s="107">
        <f t="shared" si="541"/>
        <v>0</v>
      </c>
      <c r="GN196" s="107">
        <f t="shared" si="606"/>
        <v>0</v>
      </c>
      <c r="GO196" s="107">
        <f t="shared" si="607"/>
        <v>0</v>
      </c>
      <c r="GP196" s="107">
        <f t="shared" si="608"/>
        <v>0</v>
      </c>
      <c r="GQ196" s="107">
        <f t="shared" si="609"/>
        <v>0</v>
      </c>
      <c r="GR196" s="107">
        <f t="shared" si="610"/>
        <v>0</v>
      </c>
      <c r="GS196" s="107">
        <f t="shared" si="611"/>
        <v>0</v>
      </c>
      <c r="GT196" s="107">
        <f t="shared" si="612"/>
        <v>0</v>
      </c>
      <c r="GU196" s="107">
        <f t="shared" si="613"/>
        <v>0</v>
      </c>
      <c r="GV196" s="107">
        <f t="shared" si="614"/>
        <v>0</v>
      </c>
      <c r="GW196" s="107">
        <f t="shared" si="615"/>
        <v>0</v>
      </c>
      <c r="GX196" s="107">
        <f t="shared" si="616"/>
        <v>0</v>
      </c>
      <c r="GY196" s="107">
        <f t="shared" si="617"/>
        <v>0</v>
      </c>
      <c r="GZ196" s="107">
        <f t="shared" si="618"/>
        <v>0</v>
      </c>
      <c r="HA196" s="107">
        <f t="shared" si="619"/>
        <v>0</v>
      </c>
      <c r="HC196" s="107">
        <f t="shared" si="542"/>
        <v>3.9794743598677101E-285</v>
      </c>
      <c r="HD196" s="107">
        <f t="shared" si="620"/>
        <v>2.2332600598009838E-262</v>
      </c>
      <c r="HE196" s="107">
        <f t="shared" si="621"/>
        <v>1.5974284676059052E-279</v>
      </c>
      <c r="HF196" s="107">
        <f t="shared" si="622"/>
        <v>0</v>
      </c>
      <c r="HG196" s="107">
        <f t="shared" si="623"/>
        <v>0</v>
      </c>
      <c r="HH196" s="107">
        <f t="shared" si="624"/>
        <v>0</v>
      </c>
      <c r="HI196" s="107">
        <f t="shared" si="625"/>
        <v>0</v>
      </c>
      <c r="HJ196" s="107">
        <f t="shared" si="626"/>
        <v>0</v>
      </c>
      <c r="HK196" s="107">
        <f t="shared" si="627"/>
        <v>0</v>
      </c>
      <c r="HL196" s="107">
        <f t="shared" si="628"/>
        <v>0</v>
      </c>
      <c r="HM196" s="107">
        <f t="shared" si="629"/>
        <v>0</v>
      </c>
      <c r="HN196" s="107">
        <f t="shared" si="630"/>
        <v>0</v>
      </c>
      <c r="HO196" s="107">
        <f t="shared" si="631"/>
        <v>0</v>
      </c>
      <c r="HP196" s="107">
        <f t="shared" si="632"/>
        <v>0</v>
      </c>
      <c r="HQ196" s="107">
        <f t="shared" si="633"/>
        <v>0</v>
      </c>
      <c r="HS196" s="107">
        <f t="shared" si="543"/>
        <v>6.5470772648474629E-37</v>
      </c>
      <c r="HT196" s="107">
        <f t="shared" si="634"/>
        <v>1.6497022819755457E-34</v>
      </c>
      <c r="HU196" s="107">
        <f t="shared" si="635"/>
        <v>4.098395224155483E-38</v>
      </c>
      <c r="HV196" s="107">
        <f t="shared" si="636"/>
        <v>8.4492228596957292E-44</v>
      </c>
      <c r="HW196" s="107">
        <f t="shared" si="637"/>
        <v>4.2287199374203511E-48</v>
      </c>
      <c r="HX196" s="107">
        <f t="shared" si="638"/>
        <v>1.1977948757783728E-50</v>
      </c>
      <c r="HY196" s="107">
        <f t="shared" si="639"/>
        <v>2.421953305519649E-51</v>
      </c>
      <c r="HZ196" s="107">
        <f t="shared" si="640"/>
        <v>4.8891932191004846E-58</v>
      </c>
      <c r="IA196" s="107">
        <f t="shared" si="641"/>
        <v>1.9318634754647687E-53</v>
      </c>
      <c r="IB196" s="107">
        <f t="shared" si="642"/>
        <v>2.6937592311324939E-54</v>
      </c>
      <c r="IC196" s="107">
        <f t="shared" si="643"/>
        <v>1.2156625347333264E-50</v>
      </c>
      <c r="ID196" s="107">
        <f t="shared" si="644"/>
        <v>3.2393009718303219E-47</v>
      </c>
      <c r="IE196" s="107">
        <f t="shared" si="645"/>
        <v>1.4578997027186E-43</v>
      </c>
      <c r="IF196" s="107">
        <f t="shared" si="646"/>
        <v>8.1577712435333102E-41</v>
      </c>
      <c r="IG196" s="107">
        <f t="shared" si="647"/>
        <v>1.6254340036156849E-41</v>
      </c>
      <c r="II196" s="107">
        <f t="shared" si="544"/>
        <v>1.9929609945263209E-3</v>
      </c>
      <c r="IJ196" s="107">
        <f t="shared" si="545"/>
        <v>2.0362163640381538E-3</v>
      </c>
      <c r="IK196" s="107">
        <f t="shared" si="546"/>
        <v>3.6046120366828408E-4</v>
      </c>
      <c r="IL196" s="107">
        <f t="shared" si="547"/>
        <v>5.3878032505980392E-5</v>
      </c>
      <c r="IM196" s="107">
        <f t="shared" si="548"/>
        <v>1.3375543749864287E-5</v>
      </c>
      <c r="IN196" s="107">
        <f t="shared" si="549"/>
        <v>1.6907553739951183E-5</v>
      </c>
      <c r="IO196" s="107">
        <f t="shared" si="550"/>
        <v>2.6580802279399862E-5</v>
      </c>
      <c r="IP196" s="107">
        <f t="shared" si="551"/>
        <v>4.8897276132206869E-7</v>
      </c>
      <c r="IQ196" s="107">
        <f t="shared" si="552"/>
        <v>2.7108289243379003E-6</v>
      </c>
      <c r="IR196" s="107">
        <f t="shared" si="553"/>
        <v>1.1436865445274036E-5</v>
      </c>
      <c r="IS196" s="107">
        <f t="shared" si="554"/>
        <v>4.3315516414608397E-5</v>
      </c>
      <c r="IT196" s="107">
        <f t="shared" si="555"/>
        <v>1.4026957552411588E-4</v>
      </c>
      <c r="IU196" s="107">
        <f t="shared" si="556"/>
        <v>3.328434876719525E-4</v>
      </c>
      <c r="IV196" s="107">
        <f t="shared" si="557"/>
        <v>1.0601445724610762E-3</v>
      </c>
      <c r="IW196" s="107">
        <f t="shared" si="558"/>
        <v>4.1091221321347205E-3</v>
      </c>
      <c r="IY196" s="107">
        <f t="shared" si="559"/>
        <v>1.9929609945263209E-3</v>
      </c>
      <c r="IZ196" s="107">
        <f t="shared" si="560"/>
        <v>2.0362163640381538E-3</v>
      </c>
      <c r="JA196" s="107">
        <f t="shared" si="561"/>
        <v>3.6046120366828408E-4</v>
      </c>
      <c r="JB196" s="107">
        <f t="shared" si="562"/>
        <v>5.3878032505980392E-5</v>
      </c>
      <c r="JC196" s="107">
        <f t="shared" si="563"/>
        <v>1.3375543749864287E-5</v>
      </c>
      <c r="JD196" s="107">
        <f t="shared" si="564"/>
        <v>1.6907553739951183E-5</v>
      </c>
      <c r="JE196" s="107">
        <f t="shared" si="565"/>
        <v>2.6580802279399862E-5</v>
      </c>
      <c r="JF196" s="107">
        <f t="shared" si="566"/>
        <v>4.8897276132206869E-7</v>
      </c>
      <c r="JG196" s="107">
        <f t="shared" si="567"/>
        <v>2.7108289243379003E-6</v>
      </c>
      <c r="JH196" s="107">
        <f t="shared" si="568"/>
        <v>1.1436865445274036E-5</v>
      </c>
      <c r="JI196" s="107">
        <f t="shared" si="569"/>
        <v>4.3315516414608397E-5</v>
      </c>
      <c r="JJ196" s="107">
        <f t="shared" si="570"/>
        <v>1.4026957552411588E-4</v>
      </c>
      <c r="JK196" s="107">
        <f t="shared" si="571"/>
        <v>3.328434876719525E-4</v>
      </c>
      <c r="JL196" s="107">
        <f t="shared" si="572"/>
        <v>1.0601445724610762E-3</v>
      </c>
      <c r="JM196" s="107">
        <f t="shared" si="573"/>
        <v>4.1091221321347205E-3</v>
      </c>
    </row>
    <row r="197" spans="2:273" x14ac:dyDescent="0.25">
      <c r="B197" s="2">
        <v>169</v>
      </c>
      <c r="C197" s="37">
        <v>58.414999999999999</v>
      </c>
      <c r="D197" s="37">
        <v>61.832999999999998</v>
      </c>
      <c r="E197" s="37">
        <v>60.97</v>
      </c>
      <c r="F197" s="37">
        <v>64.811999999999998</v>
      </c>
      <c r="G197" s="37">
        <v>65.453000000000003</v>
      </c>
      <c r="H197" s="37">
        <v>68.441000000000003</v>
      </c>
      <c r="I197" s="37">
        <v>68.277000000000001</v>
      </c>
      <c r="J197" s="37">
        <v>67.238</v>
      </c>
      <c r="K197" s="37">
        <v>67.159000000000006</v>
      </c>
      <c r="L197" s="37">
        <v>64.745999999999995</v>
      </c>
      <c r="M197" s="37">
        <v>61.713999999999999</v>
      </c>
      <c r="N197" s="37">
        <v>62.094999999999999</v>
      </c>
      <c r="O197" s="37">
        <v>62.825000000000003</v>
      </c>
      <c r="P197" s="37">
        <v>62.188000000000002</v>
      </c>
      <c r="Q197" s="37">
        <v>62.688000000000002</v>
      </c>
      <c r="S197" s="4">
        <f t="shared" si="460"/>
        <v>60.397548505402156</v>
      </c>
      <c r="T197" s="4">
        <f t="shared" si="461"/>
        <v>62.012862756945395</v>
      </c>
      <c r="U197" s="4">
        <f t="shared" si="462"/>
        <v>62.275829336406538</v>
      </c>
      <c r="V197" s="4">
        <f t="shared" si="463"/>
        <v>64.299804042932337</v>
      </c>
      <c r="W197" s="4">
        <f t="shared" si="464"/>
        <v>65.236874228983439</v>
      </c>
      <c r="X197" s="4">
        <f t="shared" si="465"/>
        <v>68.988027888019246</v>
      </c>
      <c r="Y197" s="4">
        <f t="shared" si="466"/>
        <v>68.849027737859643</v>
      </c>
      <c r="Z197" s="4">
        <f t="shared" si="467"/>
        <v>67.764856162066707</v>
      </c>
      <c r="AA197" s="4">
        <f t="shared" si="468"/>
        <v>66.839365396038019</v>
      </c>
      <c r="AB197" s="4">
        <f t="shared" si="469"/>
        <v>64.530399907960515</v>
      </c>
      <c r="AC197" s="4">
        <f t="shared" si="470"/>
        <v>62.582892677409355</v>
      </c>
      <c r="AD197" s="4">
        <f t="shared" si="471"/>
        <v>62.902257714009941</v>
      </c>
      <c r="AE197" s="4">
        <f t="shared" si="472"/>
        <v>62.541491593717311</v>
      </c>
      <c r="AF197" s="4">
        <f t="shared" si="473"/>
        <v>62.551970724831904</v>
      </c>
      <c r="AG197" s="4">
        <f t="shared" si="474"/>
        <v>64.570136147173059</v>
      </c>
      <c r="AI197" s="4">
        <f t="shared" si="475"/>
        <v>-1.982548505402157</v>
      </c>
      <c r="AJ197" s="4">
        <f t="shared" si="476"/>
        <v>-0.179862756945397</v>
      </c>
      <c r="AK197" s="4">
        <f t="shared" si="477"/>
        <v>-1.3058293364065392</v>
      </c>
      <c r="AL197" s="4">
        <f t="shared" si="478"/>
        <v>0.51219595706766086</v>
      </c>
      <c r="AM197" s="4">
        <f t="shared" si="479"/>
        <v>0.21612577101656427</v>
      </c>
      <c r="AN197" s="4">
        <f t="shared" si="480"/>
        <v>-0.54702788801924385</v>
      </c>
      <c r="AO197" s="4">
        <f t="shared" si="481"/>
        <v>-0.57202773785964212</v>
      </c>
      <c r="AP197" s="4">
        <f t="shared" si="482"/>
        <v>-0.52685616206670716</v>
      </c>
      <c r="AQ197" s="4">
        <f t="shared" si="483"/>
        <v>0.31963460396198684</v>
      </c>
      <c r="AR197" s="4">
        <f t="shared" si="484"/>
        <v>0.21560009203948027</v>
      </c>
      <c r="AS197" s="4">
        <f t="shared" si="485"/>
        <v>-0.86889267740935594</v>
      </c>
      <c r="AT197" s="4">
        <f t="shared" si="486"/>
        <v>-0.80725771400994262</v>
      </c>
      <c r="AU197" s="4">
        <f t="shared" si="487"/>
        <v>0.28350840628269225</v>
      </c>
      <c r="AV197" s="4">
        <f t="shared" si="648"/>
        <v>-0.36397072483190129</v>
      </c>
      <c r="AW197" s="4">
        <f t="shared" si="648"/>
        <v>-1.8821361471730569</v>
      </c>
      <c r="AY197" s="2">
        <f t="shared" si="509"/>
        <v>60.397548505402156</v>
      </c>
      <c r="AZ197" s="2">
        <f t="shared" si="575"/>
        <v>62.012810085562343</v>
      </c>
      <c r="BA197" s="2">
        <f t="shared" si="576"/>
        <v>62.275799366117994</v>
      </c>
      <c r="BB197" s="2">
        <f t="shared" si="577"/>
        <v>64.299802492321348</v>
      </c>
      <c r="BC197" s="2">
        <f t="shared" si="578"/>
        <v>65.236873984994276</v>
      </c>
      <c r="BD197" s="2">
        <f t="shared" si="579"/>
        <v>68.988027534485155</v>
      </c>
      <c r="BE197" s="2">
        <f t="shared" si="580"/>
        <v>68.849026926197723</v>
      </c>
      <c r="BF197" s="2">
        <f t="shared" si="581"/>
        <v>67.764856159775519</v>
      </c>
      <c r="BG197" s="2">
        <f t="shared" si="582"/>
        <v>66.839365361304772</v>
      </c>
      <c r="BH197" s="2">
        <f t="shared" si="583"/>
        <v>64.53039961148697</v>
      </c>
      <c r="BI197" s="2">
        <f t="shared" si="584"/>
        <v>62.58288989856127</v>
      </c>
      <c r="BJ197" s="2">
        <f t="shared" si="585"/>
        <v>62.902237771337752</v>
      </c>
      <c r="BK197" s="2">
        <f t="shared" si="586"/>
        <v>62.54141220465317</v>
      </c>
      <c r="BL197" s="2">
        <f t="shared" si="587"/>
        <v>62.551347929076442</v>
      </c>
      <c r="BM197" s="2">
        <f t="shared" si="588"/>
        <v>64.552871429775536</v>
      </c>
      <c r="BO197" s="2" t="str">
        <f t="shared" si="652"/>
        <v/>
      </c>
      <c r="BP197" s="2" t="str">
        <f t="shared" si="653"/>
        <v/>
      </c>
      <c r="BQ197" s="2" t="str">
        <f t="shared" si="654"/>
        <v/>
      </c>
      <c r="BR197" s="2" t="str">
        <f t="shared" si="655"/>
        <v/>
      </c>
      <c r="BS197" s="2" t="str">
        <f t="shared" si="656"/>
        <v/>
      </c>
      <c r="BT197" s="2" t="str">
        <f t="shared" si="657"/>
        <v/>
      </c>
      <c r="BU197" s="2" t="str">
        <f t="shared" si="658"/>
        <v/>
      </c>
      <c r="BV197" s="2" t="str">
        <f t="shared" si="659"/>
        <v/>
      </c>
      <c r="BW197" s="2" t="str">
        <f t="shared" si="660"/>
        <v/>
      </c>
      <c r="BX197" s="2" t="str">
        <f t="shared" si="661"/>
        <v/>
      </c>
      <c r="BY197" s="2" t="str">
        <f t="shared" si="662"/>
        <v/>
      </c>
      <c r="BZ197" s="2" t="str">
        <f t="shared" si="663"/>
        <v/>
      </c>
      <c r="CA197" s="2" t="str">
        <f t="shared" si="664"/>
        <v/>
      </c>
      <c r="CB197" s="2" t="str">
        <f t="shared" si="665"/>
        <v/>
      </c>
      <c r="CC197" s="2" t="str">
        <f t="shared" si="666"/>
        <v/>
      </c>
      <c r="CE197" s="2" t="str">
        <f t="shared" si="510"/>
        <v/>
      </c>
      <c r="CF197" s="2" t="str">
        <f t="shared" si="511"/>
        <v/>
      </c>
      <c r="CG197" s="2" t="str">
        <f t="shared" si="512"/>
        <v/>
      </c>
      <c r="CH197" s="2" t="str">
        <f t="shared" si="513"/>
        <v/>
      </c>
      <c r="CI197" s="2" t="str">
        <f t="shared" si="514"/>
        <v/>
      </c>
      <c r="CJ197" s="2" t="str">
        <f t="shared" si="515"/>
        <v/>
      </c>
      <c r="CK197" s="2" t="str">
        <f t="shared" si="516"/>
        <v/>
      </c>
      <c r="CL197" s="2" t="str">
        <f t="shared" si="517"/>
        <v/>
      </c>
      <c r="CM197" s="2" t="str">
        <f t="shared" si="518"/>
        <v/>
      </c>
      <c r="CN197" s="2" t="str">
        <f t="shared" si="519"/>
        <v/>
      </c>
      <c r="CO197" s="2" t="str">
        <f t="shared" si="520"/>
        <v/>
      </c>
      <c r="CP197" s="2" t="str">
        <f t="shared" si="521"/>
        <v/>
      </c>
      <c r="CQ197" s="2" t="str">
        <f t="shared" si="522"/>
        <v/>
      </c>
      <c r="CR197" s="2" t="str">
        <f t="shared" si="523"/>
        <v/>
      </c>
      <c r="CS197" s="2" t="str">
        <f t="shared" si="524"/>
        <v/>
      </c>
      <c r="CU197" s="2">
        <f t="shared" si="525"/>
        <v>58.414999999999999</v>
      </c>
      <c r="CV197" s="2">
        <f t="shared" si="526"/>
        <v>61.832999999999998</v>
      </c>
      <c r="CW197" s="2">
        <f t="shared" si="527"/>
        <v>60.97</v>
      </c>
      <c r="CX197" s="2">
        <f t="shared" si="528"/>
        <v>64.811999999999998</v>
      </c>
      <c r="CY197" s="2">
        <f t="shared" si="529"/>
        <v>65.453000000000003</v>
      </c>
      <c r="CZ197" s="2">
        <f t="shared" si="530"/>
        <v>68.441000000000003</v>
      </c>
      <c r="DA197" s="2">
        <f t="shared" si="531"/>
        <v>68.277000000000001</v>
      </c>
      <c r="DB197" s="2">
        <f t="shared" si="532"/>
        <v>67.238</v>
      </c>
      <c r="DC197" s="2">
        <f t="shared" si="533"/>
        <v>67.159000000000006</v>
      </c>
      <c r="DD197" s="2">
        <f t="shared" si="534"/>
        <v>64.745999999999995</v>
      </c>
      <c r="DE197" s="2">
        <f t="shared" si="535"/>
        <v>61.713999999999999</v>
      </c>
      <c r="DF197" s="2">
        <f t="shared" si="536"/>
        <v>62.094999999999999</v>
      </c>
      <c r="DG197" s="2">
        <f t="shared" si="537"/>
        <v>62.825000000000003</v>
      </c>
      <c r="DH197" s="2">
        <f t="shared" si="538"/>
        <v>62.188000000000002</v>
      </c>
      <c r="DI197" s="2">
        <f t="shared" si="539"/>
        <v>62.688000000000002</v>
      </c>
      <c r="DK197" s="2">
        <f t="shared" si="489"/>
        <v>104.40982186234814</v>
      </c>
      <c r="DL197" s="2">
        <f t="shared" si="649"/>
        <v>92.643522996680886</v>
      </c>
      <c r="DM197" s="2">
        <f t="shared" si="649"/>
        <v>99.399444760549969</v>
      </c>
      <c r="DN197" s="2">
        <f t="shared" si="649"/>
        <v>102.0045269905533</v>
      </c>
      <c r="DO197" s="2">
        <f t="shared" si="649"/>
        <v>93.577041835357619</v>
      </c>
      <c r="DP197" s="2">
        <f t="shared" si="649"/>
        <v>94.450526450742245</v>
      </c>
      <c r="DQ197" s="2">
        <f t="shared" si="649"/>
        <v>96.343834774045291</v>
      </c>
      <c r="DR197" s="2">
        <f t="shared" si="649"/>
        <v>90.149561330561312</v>
      </c>
      <c r="DS197" s="2">
        <f t="shared" si="649"/>
        <v>82.932700809716607</v>
      </c>
      <c r="DT197" s="2">
        <f t="shared" si="649"/>
        <v>92.601636502899652</v>
      </c>
      <c r="DU197" s="2">
        <f t="shared" si="649"/>
        <v>95.076022759601699</v>
      </c>
      <c r="DV197" s="2">
        <f t="shared" si="649"/>
        <v>102.80195816464239</v>
      </c>
      <c r="DW197" s="2">
        <f t="shared" si="649"/>
        <v>102.25124224021593</v>
      </c>
      <c r="DX197" s="2">
        <f t="shared" si="649"/>
        <v>98.535327260458843</v>
      </c>
      <c r="DY197" s="2">
        <f t="shared" si="649"/>
        <v>85.879018767506992</v>
      </c>
      <c r="EA197" s="2">
        <f t="shared" si="459"/>
        <v>60.335230387010981</v>
      </c>
      <c r="EB197" s="2">
        <f t="shared" si="491"/>
        <v>62.451214285714265</v>
      </c>
      <c r="EC197" s="2">
        <f t="shared" si="492"/>
        <v>58.464392857142862</v>
      </c>
      <c r="ED197" s="2">
        <f t="shared" si="493"/>
        <v>64.644213150926731</v>
      </c>
      <c r="EE197" s="2">
        <f t="shared" si="494"/>
        <v>65.440150556761992</v>
      </c>
      <c r="EF197" s="2">
        <f t="shared" si="495"/>
        <v>70.986979757565479</v>
      </c>
      <c r="EG197" s="2">
        <f t="shared" si="496"/>
        <v>68.232311949840181</v>
      </c>
      <c r="EH197" s="2">
        <f t="shared" si="497"/>
        <v>65.594520911949687</v>
      </c>
      <c r="EI197" s="2">
        <f t="shared" si="498"/>
        <v>67.008469429311432</v>
      </c>
      <c r="EJ197" s="2">
        <f t="shared" si="499"/>
        <v>65.677067834805001</v>
      </c>
      <c r="EK197" s="2">
        <f t="shared" si="500"/>
        <v>62.326914197692716</v>
      </c>
      <c r="EL197" s="2">
        <f t="shared" si="501"/>
        <v>62.003382812500007</v>
      </c>
      <c r="EM197" s="2">
        <f t="shared" si="502"/>
        <v>61.157176310442921</v>
      </c>
      <c r="EN197" s="2">
        <f t="shared" si="503"/>
        <v>62.120723829170856</v>
      </c>
      <c r="EO197" s="2">
        <f t="shared" si="504"/>
        <v>65.778139467972338</v>
      </c>
      <c r="EQ197" s="2">
        <f t="shared" si="505"/>
        <v>60.401062421152794</v>
      </c>
      <c r="ER197" s="2">
        <f t="shared" si="650"/>
        <v>61.990851333539666</v>
      </c>
      <c r="ES197" s="2">
        <f t="shared" si="650"/>
        <v>62.407777943215528</v>
      </c>
      <c r="ET197" s="2">
        <f t="shared" si="650"/>
        <v>64.290161530111789</v>
      </c>
      <c r="EU197" s="2">
        <f t="shared" si="650"/>
        <v>65.231983067347414</v>
      </c>
      <c r="EV197" s="2">
        <f t="shared" si="650"/>
        <v>68.932806941452782</v>
      </c>
      <c r="EW197" s="2">
        <f t="shared" si="650"/>
        <v>68.868574753998061</v>
      </c>
      <c r="EX197" s="2">
        <f t="shared" si="650"/>
        <v>67.803297158450491</v>
      </c>
      <c r="EY197" s="2">
        <f t="shared" si="650"/>
        <v>66.835978045581584</v>
      </c>
      <c r="EZ197" s="2">
        <f t="shared" si="650"/>
        <v>64.497922083956524</v>
      </c>
      <c r="FA197" s="2">
        <f t="shared" si="650"/>
        <v>62.591434208505561</v>
      </c>
      <c r="FB197" s="2">
        <f t="shared" si="650"/>
        <v>62.938294667481848</v>
      </c>
      <c r="FC197" s="2">
        <f t="shared" si="650"/>
        <v>62.622172015506862</v>
      </c>
      <c r="FD197" s="2">
        <f t="shared" si="650"/>
        <v>62.588942041196596</v>
      </c>
      <c r="FE197" s="2">
        <f t="shared" si="650"/>
        <v>64.361744200441507</v>
      </c>
      <c r="FG197" s="2">
        <f t="shared" si="507"/>
        <v>0.99999999995827982</v>
      </c>
      <c r="FH197" s="2">
        <f t="shared" si="651"/>
        <v>0.99999999996064337</v>
      </c>
      <c r="FI197" s="2">
        <f t="shared" si="651"/>
        <v>0.99999999996565136</v>
      </c>
      <c r="FJ197" s="2">
        <f t="shared" si="651"/>
        <v>0.99999999996469258</v>
      </c>
      <c r="FK197" s="2">
        <f t="shared" si="651"/>
        <v>0.99999999996901834</v>
      </c>
      <c r="FL197" s="2">
        <f t="shared" si="651"/>
        <v>0.99999999996971356</v>
      </c>
      <c r="FM197" s="2">
        <f t="shared" si="651"/>
        <v>0.99999999996913758</v>
      </c>
      <c r="FN197" s="2">
        <f t="shared" si="651"/>
        <v>0.99999999997390743</v>
      </c>
      <c r="FO197" s="2">
        <f t="shared" si="651"/>
        <v>0.99999999996629363</v>
      </c>
      <c r="FP197" s="2">
        <f t="shared" si="651"/>
        <v>0.99999999997098599</v>
      </c>
      <c r="FQ197" s="2">
        <f t="shared" si="651"/>
        <v>0.99999999997314326</v>
      </c>
      <c r="FR197" s="2">
        <f t="shared" si="651"/>
        <v>0.99999999996895994</v>
      </c>
      <c r="FS197" s="2">
        <f t="shared" si="651"/>
        <v>0.99999999970810294</v>
      </c>
      <c r="FT197" s="2">
        <f t="shared" si="651"/>
        <v>0.99999999805523165</v>
      </c>
      <c r="FU197" s="2">
        <f t="shared" si="651"/>
        <v>0.99999999225895131</v>
      </c>
      <c r="FW197" s="2">
        <f t="shared" si="540"/>
        <v>0.94662298324446181</v>
      </c>
      <c r="FX197" s="2">
        <f t="shared" si="592"/>
        <v>0.95230122074184265</v>
      </c>
      <c r="FY197" s="2">
        <f t="shared" si="593"/>
        <v>0.96653165348478709</v>
      </c>
      <c r="FZ197" s="2">
        <f t="shared" si="594"/>
        <v>0.97276961797752604</v>
      </c>
      <c r="GA197" s="2">
        <f t="shared" si="595"/>
        <v>0.9765048961829712</v>
      </c>
      <c r="GB197" s="2">
        <f t="shared" si="596"/>
        <v>0.97311784486261776</v>
      </c>
      <c r="GC197" s="2">
        <f t="shared" si="597"/>
        <v>0.96927711546206852</v>
      </c>
      <c r="GD197" s="2">
        <f t="shared" si="598"/>
        <v>0.98259624560135372</v>
      </c>
      <c r="GE197" s="2">
        <f t="shared" si="599"/>
        <v>0.98036240933786079</v>
      </c>
      <c r="GF197" s="2">
        <f t="shared" si="600"/>
        <v>0.97245673257450482</v>
      </c>
      <c r="GG197" s="2">
        <f t="shared" si="601"/>
        <v>0.9676988111501782</v>
      </c>
      <c r="GH197" s="2">
        <f t="shared" si="602"/>
        <v>0.96143283752542508</v>
      </c>
      <c r="GI197" s="2">
        <f t="shared" si="603"/>
        <v>0.94487367944508649</v>
      </c>
      <c r="GJ197" s="2">
        <f t="shared" si="604"/>
        <v>0.9197079866341128</v>
      </c>
      <c r="GK197" s="2">
        <f t="shared" si="605"/>
        <v>0.86506092041288862</v>
      </c>
      <c r="GM197" s="107">
        <f t="shared" si="541"/>
        <v>0</v>
      </c>
      <c r="GN197" s="107">
        <f t="shared" si="606"/>
        <v>0</v>
      </c>
      <c r="GO197" s="107">
        <f t="shared" si="607"/>
        <v>0</v>
      </c>
      <c r="GP197" s="107">
        <f t="shared" si="608"/>
        <v>0</v>
      </c>
      <c r="GQ197" s="107">
        <f t="shared" si="609"/>
        <v>0</v>
      </c>
      <c r="GR197" s="107">
        <f t="shared" si="610"/>
        <v>0</v>
      </c>
      <c r="GS197" s="107">
        <f t="shared" si="611"/>
        <v>0</v>
      </c>
      <c r="GT197" s="107">
        <f t="shared" si="612"/>
        <v>0</v>
      </c>
      <c r="GU197" s="107">
        <f t="shared" si="613"/>
        <v>0</v>
      </c>
      <c r="GV197" s="107">
        <f t="shared" si="614"/>
        <v>0</v>
      </c>
      <c r="GW197" s="107">
        <f t="shared" si="615"/>
        <v>0</v>
      </c>
      <c r="GX197" s="107">
        <f t="shared" si="616"/>
        <v>0</v>
      </c>
      <c r="GY197" s="107">
        <f t="shared" si="617"/>
        <v>0</v>
      </c>
      <c r="GZ197" s="107">
        <f t="shared" si="618"/>
        <v>0</v>
      </c>
      <c r="HA197" s="107">
        <f t="shared" si="619"/>
        <v>0</v>
      </c>
      <c r="HC197" s="107">
        <f t="shared" si="542"/>
        <v>2.8584263479622287E-292</v>
      </c>
      <c r="HD197" s="107">
        <f t="shared" si="620"/>
        <v>6.3898362570889184E-269</v>
      </c>
      <c r="HE197" s="107">
        <f t="shared" si="621"/>
        <v>2.0075532567545215E-286</v>
      </c>
      <c r="HF197" s="107">
        <f t="shared" si="622"/>
        <v>0</v>
      </c>
      <c r="HG197" s="107">
        <f t="shared" si="623"/>
        <v>0</v>
      </c>
      <c r="HH197" s="107">
        <f t="shared" si="624"/>
        <v>0</v>
      </c>
      <c r="HI197" s="107">
        <f t="shared" si="625"/>
        <v>0</v>
      </c>
      <c r="HJ197" s="107">
        <f t="shared" si="626"/>
        <v>0</v>
      </c>
      <c r="HK197" s="107">
        <f t="shared" si="627"/>
        <v>0</v>
      </c>
      <c r="HL197" s="107">
        <f t="shared" si="628"/>
        <v>0</v>
      </c>
      <c r="HM197" s="107">
        <f t="shared" si="629"/>
        <v>0</v>
      </c>
      <c r="HN197" s="107">
        <f t="shared" si="630"/>
        <v>0</v>
      </c>
      <c r="HO197" s="107">
        <f t="shared" si="631"/>
        <v>0</v>
      </c>
      <c r="HP197" s="107">
        <f t="shared" si="632"/>
        <v>0</v>
      </c>
      <c r="HQ197" s="107">
        <f t="shared" si="633"/>
        <v>0</v>
      </c>
      <c r="HS197" s="107">
        <f t="shared" si="543"/>
        <v>1.1476935404527621E-38</v>
      </c>
      <c r="HT197" s="107">
        <f t="shared" si="634"/>
        <v>3.9601339538105174E-36</v>
      </c>
      <c r="HU197" s="107">
        <f t="shared" si="635"/>
        <v>7.431421348480918E-40</v>
      </c>
      <c r="HV197" s="107">
        <f t="shared" si="636"/>
        <v>8.7637355582202584E-46</v>
      </c>
      <c r="HW197" s="107">
        <f t="shared" si="637"/>
        <v>3.0098264172561655E-50</v>
      </c>
      <c r="HX197" s="107">
        <f t="shared" si="638"/>
        <v>6.448629737732453E-53</v>
      </c>
      <c r="HY197" s="107">
        <f t="shared" si="639"/>
        <v>1.1420665925270814E-53</v>
      </c>
      <c r="HZ197" s="107">
        <f t="shared" si="640"/>
        <v>1.504841782612201E-60</v>
      </c>
      <c r="IA197" s="107">
        <f t="shared" si="641"/>
        <v>9.2338673092784275E-56</v>
      </c>
      <c r="IB197" s="107">
        <f t="shared" si="642"/>
        <v>1.0334005847463178E-56</v>
      </c>
      <c r="IC197" s="107">
        <f t="shared" si="643"/>
        <v>6.3059872651565423E-53</v>
      </c>
      <c r="ID197" s="107">
        <f t="shared" si="644"/>
        <v>2.1447514588997867E-49</v>
      </c>
      <c r="IE197" s="107">
        <f t="shared" si="645"/>
        <v>1.3563465710350104E-45</v>
      </c>
      <c r="IF197" s="107">
        <f t="shared" si="646"/>
        <v>9.7243638675518003E-43</v>
      </c>
      <c r="IG197" s="107">
        <f t="shared" si="647"/>
        <v>1.4595382507668594E-43</v>
      </c>
      <c r="II197" s="107">
        <f t="shared" si="544"/>
        <v>7.8735200663979966E-4</v>
      </c>
      <c r="IJ197" s="107">
        <f t="shared" si="545"/>
        <v>8.4129197410983238E-4</v>
      </c>
      <c r="IK197" s="107">
        <f t="shared" si="546"/>
        <v>1.2897673476000348E-4</v>
      </c>
      <c r="IL197" s="107">
        <f t="shared" si="547"/>
        <v>1.5920317715245565E-5</v>
      </c>
      <c r="IM197" s="107">
        <f t="shared" si="548"/>
        <v>3.479176516563509E-6</v>
      </c>
      <c r="IN197" s="107">
        <f t="shared" si="549"/>
        <v>4.2885913040516696E-6</v>
      </c>
      <c r="IO197" s="107">
        <f t="shared" si="550"/>
        <v>6.7683379794121246E-6</v>
      </c>
      <c r="IP197" s="107">
        <f t="shared" si="551"/>
        <v>9.5493003341990152E-8</v>
      </c>
      <c r="IQ197" s="107">
        <f t="shared" si="552"/>
        <v>6.1959171791408141E-7</v>
      </c>
      <c r="IR197" s="107">
        <f t="shared" si="553"/>
        <v>2.720391607240069E-6</v>
      </c>
      <c r="IS197" s="107">
        <f t="shared" si="554"/>
        <v>1.1565471514642328E-5</v>
      </c>
      <c r="IT197" s="107">
        <f t="shared" si="555"/>
        <v>4.1228098043299342E-5</v>
      </c>
      <c r="IU197" s="107">
        <f t="shared" si="556"/>
        <v>1.0777749101328883E-4</v>
      </c>
      <c r="IV197" s="107">
        <f t="shared" si="557"/>
        <v>3.8320464911173718E-4</v>
      </c>
      <c r="IW197" s="107">
        <f t="shared" si="558"/>
        <v>1.5626370701601643E-3</v>
      </c>
      <c r="IY197" s="107">
        <f t="shared" si="559"/>
        <v>7.8735200663979966E-4</v>
      </c>
      <c r="IZ197" s="107">
        <f t="shared" si="560"/>
        <v>8.4129197410983238E-4</v>
      </c>
      <c r="JA197" s="107">
        <f t="shared" si="561"/>
        <v>1.2897673476000348E-4</v>
      </c>
      <c r="JB197" s="107">
        <f t="shared" si="562"/>
        <v>1.5920317715245565E-5</v>
      </c>
      <c r="JC197" s="107">
        <f t="shared" si="563"/>
        <v>3.479176516563509E-6</v>
      </c>
      <c r="JD197" s="107">
        <f t="shared" si="564"/>
        <v>4.2885913040516696E-6</v>
      </c>
      <c r="JE197" s="107">
        <f t="shared" si="565"/>
        <v>6.7683379794121246E-6</v>
      </c>
      <c r="JF197" s="107">
        <f t="shared" si="566"/>
        <v>9.5493003341990152E-8</v>
      </c>
      <c r="JG197" s="107">
        <f t="shared" si="567"/>
        <v>6.1959171791408141E-7</v>
      </c>
      <c r="JH197" s="107">
        <f t="shared" si="568"/>
        <v>2.720391607240069E-6</v>
      </c>
      <c r="JI197" s="107">
        <f t="shared" si="569"/>
        <v>1.1565471514642328E-5</v>
      </c>
      <c r="JJ197" s="107">
        <f t="shared" si="570"/>
        <v>4.1228098043299342E-5</v>
      </c>
      <c r="JK197" s="107">
        <f t="shared" si="571"/>
        <v>1.0777749101328883E-4</v>
      </c>
      <c r="JL197" s="107">
        <f t="shared" si="572"/>
        <v>3.8320464911173718E-4</v>
      </c>
      <c r="JM197" s="107">
        <f t="shared" si="573"/>
        <v>1.5626370701601643E-3</v>
      </c>
    </row>
    <row r="198" spans="2:273" x14ac:dyDescent="0.25">
      <c r="B198" s="2">
        <v>170</v>
      </c>
      <c r="C198" s="37">
        <v>60.137999999999998</v>
      </c>
      <c r="D198" s="37">
        <v>61.484999999999999</v>
      </c>
      <c r="E198" s="37">
        <v>61.984999999999999</v>
      </c>
      <c r="F198" s="37">
        <v>63.811999999999998</v>
      </c>
      <c r="G198" s="37">
        <v>64.578000000000003</v>
      </c>
      <c r="H198" s="37">
        <v>69.426000000000002</v>
      </c>
      <c r="I198" s="37">
        <v>69.091999999999999</v>
      </c>
      <c r="J198" s="37">
        <v>66.73</v>
      </c>
      <c r="K198" s="37">
        <v>65.126999999999995</v>
      </c>
      <c r="L198" s="37">
        <v>63.713999999999999</v>
      </c>
      <c r="M198" s="37">
        <v>61.713999999999999</v>
      </c>
      <c r="N198" s="37">
        <v>61.475999999999999</v>
      </c>
      <c r="O198" s="37">
        <v>62.508000000000003</v>
      </c>
      <c r="P198" s="37">
        <v>61.640999999999998</v>
      </c>
      <c r="Q198" s="37">
        <v>63.234000000000002</v>
      </c>
      <c r="S198" s="4">
        <f t="shared" si="460"/>
        <v>60.337419545950922</v>
      </c>
      <c r="T198" s="4">
        <f t="shared" si="461"/>
        <v>61.951801061103374</v>
      </c>
      <c r="U198" s="4">
        <f t="shared" si="462"/>
        <v>62.241376302713682</v>
      </c>
      <c r="V198" s="4">
        <f t="shared" si="463"/>
        <v>64.236053511157024</v>
      </c>
      <c r="W198" s="4">
        <f t="shared" si="464"/>
        <v>65.183858547575582</v>
      </c>
      <c r="X198" s="4">
        <f t="shared" si="465"/>
        <v>68.944023055751813</v>
      </c>
      <c r="Y198" s="4">
        <f t="shared" si="466"/>
        <v>68.807469334752938</v>
      </c>
      <c r="Z198" s="4">
        <f t="shared" si="467"/>
        <v>67.716331892593971</v>
      </c>
      <c r="AA198" s="4">
        <f t="shared" si="468"/>
        <v>66.789536891722292</v>
      </c>
      <c r="AB198" s="4">
        <f t="shared" si="469"/>
        <v>64.448431403864163</v>
      </c>
      <c r="AC198" s="4">
        <f t="shared" si="470"/>
        <v>62.505846133045317</v>
      </c>
      <c r="AD198" s="4">
        <f t="shared" si="471"/>
        <v>62.842822702508691</v>
      </c>
      <c r="AE198" s="4">
        <f t="shared" si="472"/>
        <v>62.495536367049418</v>
      </c>
      <c r="AF198" s="4">
        <f t="shared" si="473"/>
        <v>62.477428110376366</v>
      </c>
      <c r="AG198" s="4">
        <f t="shared" si="474"/>
        <v>64.448849948239967</v>
      </c>
      <c r="AI198" s="4">
        <f t="shared" si="475"/>
        <v>-0.19941954595092426</v>
      </c>
      <c r="AJ198" s="4">
        <f t="shared" si="476"/>
        <v>-0.46680106110337505</v>
      </c>
      <c r="AK198" s="4">
        <f t="shared" si="477"/>
        <v>-0.25637630271368295</v>
      </c>
      <c r="AL198" s="4">
        <f t="shared" si="478"/>
        <v>-0.42405351115702672</v>
      </c>
      <c r="AM198" s="4">
        <f t="shared" si="479"/>
        <v>-0.60585854757557911</v>
      </c>
      <c r="AN198" s="4">
        <f t="shared" si="480"/>
        <v>0.48197694424818849</v>
      </c>
      <c r="AO198" s="4">
        <f t="shared" si="481"/>
        <v>0.28453066524706117</v>
      </c>
      <c r="AP198" s="4">
        <f t="shared" si="482"/>
        <v>-0.98633189259396659</v>
      </c>
      <c r="AQ198" s="4">
        <f t="shared" si="483"/>
        <v>-1.6625368917222971</v>
      </c>
      <c r="AR198" s="4">
        <f t="shared" si="484"/>
        <v>-0.73443140386416417</v>
      </c>
      <c r="AS198" s="4">
        <f t="shared" si="485"/>
        <v>-0.79184613304531837</v>
      </c>
      <c r="AT198" s="4">
        <f t="shared" si="486"/>
        <v>-1.3668227025086921</v>
      </c>
      <c r="AU198" s="4">
        <f t="shared" si="487"/>
        <v>1.2463632950584724E-2</v>
      </c>
      <c r="AV198" s="4">
        <f t="shared" si="648"/>
        <v>-0.83642811037636733</v>
      </c>
      <c r="AW198" s="4">
        <f t="shared" si="648"/>
        <v>-1.2148499482399657</v>
      </c>
      <c r="AY198" s="2">
        <f t="shared" si="509"/>
        <v>60.337419545950922</v>
      </c>
      <c r="AZ198" s="2">
        <f t="shared" si="575"/>
        <v>61.951787196705332</v>
      </c>
      <c r="BA198" s="2">
        <f t="shared" si="576"/>
        <v>62.241369891502217</v>
      </c>
      <c r="BB198" s="2">
        <f t="shared" si="577"/>
        <v>64.236053261548165</v>
      </c>
      <c r="BC198" s="2">
        <f t="shared" si="578"/>
        <v>65.18385851507243</v>
      </c>
      <c r="BD198" s="2">
        <f t="shared" si="579"/>
        <v>68.944023010585013</v>
      </c>
      <c r="BE198" s="2">
        <f t="shared" si="580"/>
        <v>68.807469230864555</v>
      </c>
      <c r="BF198" s="2">
        <f t="shared" si="581"/>
        <v>67.716331892394564</v>
      </c>
      <c r="BG198" s="2">
        <f t="shared" si="582"/>
        <v>66.789536887900027</v>
      </c>
      <c r="BH198" s="2">
        <f t="shared" si="583"/>
        <v>64.448431369532685</v>
      </c>
      <c r="BI198" s="2">
        <f t="shared" si="584"/>
        <v>62.505845751367239</v>
      </c>
      <c r="BJ198" s="2">
        <f t="shared" si="585"/>
        <v>62.842819550701385</v>
      </c>
      <c r="BK198" s="2">
        <f t="shared" si="586"/>
        <v>62.495521870518019</v>
      </c>
      <c r="BL198" s="2">
        <f t="shared" si="587"/>
        <v>62.477294571446656</v>
      </c>
      <c r="BM198" s="2">
        <f t="shared" si="588"/>
        <v>64.444398396481532</v>
      </c>
      <c r="BO198" s="2" t="str">
        <f t="shared" si="652"/>
        <v/>
      </c>
      <c r="BP198" s="2" t="str">
        <f t="shared" si="653"/>
        <v/>
      </c>
      <c r="BQ198" s="2" t="str">
        <f t="shared" si="654"/>
        <v/>
      </c>
      <c r="BR198" s="2" t="str">
        <f t="shared" si="655"/>
        <v/>
      </c>
      <c r="BS198" s="2" t="str">
        <f t="shared" si="656"/>
        <v/>
      </c>
      <c r="BT198" s="2" t="str">
        <f t="shared" si="657"/>
        <v/>
      </c>
      <c r="BU198" s="2" t="str">
        <f t="shared" si="658"/>
        <v/>
      </c>
      <c r="BV198" s="2" t="str">
        <f t="shared" si="659"/>
        <v/>
      </c>
      <c r="BW198" s="2" t="str">
        <f t="shared" si="660"/>
        <v/>
      </c>
      <c r="BX198" s="2" t="str">
        <f t="shared" si="661"/>
        <v/>
      </c>
      <c r="BY198" s="2" t="str">
        <f t="shared" si="662"/>
        <v/>
      </c>
      <c r="BZ198" s="2" t="str">
        <f t="shared" si="663"/>
        <v/>
      </c>
      <c r="CA198" s="2" t="str">
        <f t="shared" si="664"/>
        <v/>
      </c>
      <c r="CB198" s="2" t="str">
        <f t="shared" si="665"/>
        <v/>
      </c>
      <c r="CC198" s="2" t="str">
        <f t="shared" si="666"/>
        <v/>
      </c>
      <c r="CE198" s="2" t="str">
        <f t="shared" si="510"/>
        <v/>
      </c>
      <c r="CF198" s="2" t="str">
        <f t="shared" si="511"/>
        <v/>
      </c>
      <c r="CG198" s="2" t="str">
        <f t="shared" si="512"/>
        <v/>
      </c>
      <c r="CH198" s="2" t="str">
        <f t="shared" si="513"/>
        <v/>
      </c>
      <c r="CI198" s="2" t="str">
        <f t="shared" si="514"/>
        <v/>
      </c>
      <c r="CJ198" s="2" t="str">
        <f t="shared" si="515"/>
        <v/>
      </c>
      <c r="CK198" s="2" t="str">
        <f t="shared" si="516"/>
        <v/>
      </c>
      <c r="CL198" s="2" t="str">
        <f t="shared" si="517"/>
        <v/>
      </c>
      <c r="CM198" s="2" t="str">
        <f t="shared" si="518"/>
        <v/>
      </c>
      <c r="CN198" s="2" t="str">
        <f t="shared" si="519"/>
        <v/>
      </c>
      <c r="CO198" s="2" t="str">
        <f t="shared" si="520"/>
        <v/>
      </c>
      <c r="CP198" s="2" t="str">
        <f t="shared" si="521"/>
        <v/>
      </c>
      <c r="CQ198" s="2" t="str">
        <f t="shared" si="522"/>
        <v/>
      </c>
      <c r="CR198" s="2" t="str">
        <f t="shared" si="523"/>
        <v/>
      </c>
      <c r="CS198" s="2" t="str">
        <f t="shared" si="524"/>
        <v/>
      </c>
      <c r="CU198" s="2">
        <f t="shared" si="525"/>
        <v>60.137999999999998</v>
      </c>
      <c r="CV198" s="2">
        <f t="shared" si="526"/>
        <v>61.484999999999999</v>
      </c>
      <c r="CW198" s="2">
        <f t="shared" si="527"/>
        <v>61.984999999999999</v>
      </c>
      <c r="CX198" s="2">
        <f t="shared" si="528"/>
        <v>63.811999999999998</v>
      </c>
      <c r="CY198" s="2">
        <f t="shared" si="529"/>
        <v>64.578000000000003</v>
      </c>
      <c r="CZ198" s="2">
        <f t="shared" si="530"/>
        <v>69.426000000000002</v>
      </c>
      <c r="DA198" s="2">
        <f t="shared" si="531"/>
        <v>69.091999999999999</v>
      </c>
      <c r="DB198" s="2">
        <f t="shared" si="532"/>
        <v>66.73</v>
      </c>
      <c r="DC198" s="2">
        <f t="shared" si="533"/>
        <v>65.126999999999995</v>
      </c>
      <c r="DD198" s="2">
        <f t="shared" si="534"/>
        <v>63.713999999999999</v>
      </c>
      <c r="DE198" s="2">
        <f t="shared" si="535"/>
        <v>61.713999999999999</v>
      </c>
      <c r="DF198" s="2">
        <f t="shared" si="536"/>
        <v>61.475999999999999</v>
      </c>
      <c r="DG198" s="2">
        <f t="shared" si="537"/>
        <v>62.508000000000003</v>
      </c>
      <c r="DH198" s="2">
        <f t="shared" si="538"/>
        <v>61.640999999999998</v>
      </c>
      <c r="DI198" s="2">
        <f t="shared" si="539"/>
        <v>63.234000000000002</v>
      </c>
      <c r="DK198" s="2">
        <f t="shared" si="489"/>
        <v>104.61740323886636</v>
      </c>
      <c r="DL198" s="2">
        <f t="shared" si="649"/>
        <v>92.769387387387383</v>
      </c>
      <c r="DM198" s="2">
        <f t="shared" si="649"/>
        <v>99.567333333333281</v>
      </c>
      <c r="DN198" s="2">
        <f t="shared" si="649"/>
        <v>102.18291990553305</v>
      </c>
      <c r="DO198" s="2">
        <f t="shared" si="649"/>
        <v>93.689526045883937</v>
      </c>
      <c r="DP198" s="2">
        <f t="shared" si="649"/>
        <v>94.560292847503376</v>
      </c>
      <c r="DQ198" s="2">
        <f t="shared" si="649"/>
        <v>96.477229018492167</v>
      </c>
      <c r="DR198" s="2">
        <f t="shared" si="649"/>
        <v>90.234206258890453</v>
      </c>
      <c r="DS198" s="2">
        <f t="shared" si="649"/>
        <v>82.97503643724697</v>
      </c>
      <c r="DT198" s="2">
        <f t="shared" si="649"/>
        <v>92.713314366998574</v>
      </c>
      <c r="DU198" s="2">
        <f t="shared" si="649"/>
        <v>95.207857095962339</v>
      </c>
      <c r="DV198" s="2">
        <f t="shared" si="649"/>
        <v>102.9895533063428</v>
      </c>
      <c r="DW198" s="2">
        <f t="shared" si="649"/>
        <v>102.43751086369771</v>
      </c>
      <c r="DX198" s="2">
        <f t="shared" si="649"/>
        <v>98.694999527665317</v>
      </c>
      <c r="DY198" s="2">
        <f t="shared" si="649"/>
        <v>85.951946778711473</v>
      </c>
      <c r="EA198" s="2">
        <f t="shared" si="459"/>
        <v>60.272268668206308</v>
      </c>
      <c r="EB198" s="2">
        <f t="shared" si="491"/>
        <v>62.399249999999974</v>
      </c>
      <c r="EC198" s="2">
        <f t="shared" si="492"/>
        <v>58.346428571428575</v>
      </c>
      <c r="ED198" s="2">
        <f t="shared" si="493"/>
        <v>64.586580906148853</v>
      </c>
      <c r="EE198" s="2">
        <f t="shared" si="494"/>
        <v>65.390199464029934</v>
      </c>
      <c r="EF198" s="2">
        <f t="shared" si="495"/>
        <v>70.985067762990582</v>
      </c>
      <c r="EG198" s="2">
        <f t="shared" si="496"/>
        <v>68.176639636095402</v>
      </c>
      <c r="EH198" s="2">
        <f t="shared" si="497"/>
        <v>65.503613836477982</v>
      </c>
      <c r="EI198" s="2">
        <f t="shared" si="498"/>
        <v>66.960510458158438</v>
      </c>
      <c r="EJ198" s="2">
        <f t="shared" si="499"/>
        <v>65.619045610283294</v>
      </c>
      <c r="EK198" s="2">
        <f t="shared" si="500"/>
        <v>62.242600943890935</v>
      </c>
      <c r="EL198" s="2">
        <f t="shared" si="501"/>
        <v>61.921484375000006</v>
      </c>
      <c r="EM198" s="2">
        <f t="shared" si="502"/>
        <v>61.075054449410828</v>
      </c>
      <c r="EN198" s="2">
        <f t="shared" si="503"/>
        <v>62.032178663916063</v>
      </c>
      <c r="EO198" s="2">
        <f t="shared" si="504"/>
        <v>65.713686537782053</v>
      </c>
      <c r="EQ198" s="2">
        <f t="shared" si="505"/>
        <v>60.340337626632127</v>
      </c>
      <c r="ER198" s="2">
        <f t="shared" si="650"/>
        <v>61.933984332198676</v>
      </c>
      <c r="ES198" s="2">
        <f t="shared" si="650"/>
        <v>62.348501861174526</v>
      </c>
      <c r="ET198" s="2">
        <f t="shared" si="650"/>
        <v>64.228259159803116</v>
      </c>
      <c r="EU198" s="2">
        <f t="shared" si="650"/>
        <v>65.179914955144994</v>
      </c>
      <c r="EV198" s="2">
        <f t="shared" si="650"/>
        <v>68.899236092408941</v>
      </c>
      <c r="EW198" s="2">
        <f t="shared" si="650"/>
        <v>68.823351994384609</v>
      </c>
      <c r="EX198" s="2">
        <f t="shared" si="650"/>
        <v>67.747462953075868</v>
      </c>
      <c r="EY198" s="2">
        <f t="shared" si="650"/>
        <v>66.786816501450915</v>
      </c>
      <c r="EZ198" s="2">
        <f t="shared" si="650"/>
        <v>64.422094813358882</v>
      </c>
      <c r="FA198" s="2">
        <f t="shared" si="650"/>
        <v>62.512825472447297</v>
      </c>
      <c r="FB198" s="2">
        <f t="shared" si="650"/>
        <v>62.872176868428284</v>
      </c>
      <c r="FC198" s="2">
        <f t="shared" si="650"/>
        <v>62.562743242956898</v>
      </c>
      <c r="FD198" s="2">
        <f t="shared" si="650"/>
        <v>62.50936917654797</v>
      </c>
      <c r="FE198" s="2">
        <f t="shared" si="650"/>
        <v>64.278543390344453</v>
      </c>
      <c r="FG198" s="2">
        <f t="shared" si="507"/>
        <v>0.99999999996686051</v>
      </c>
      <c r="FH198" s="2">
        <f t="shared" si="651"/>
        <v>0.99999999996873801</v>
      </c>
      <c r="FI198" s="2">
        <f t="shared" si="651"/>
        <v>0.99999999997271583</v>
      </c>
      <c r="FJ198" s="2">
        <f t="shared" si="651"/>
        <v>0.99999999997195432</v>
      </c>
      <c r="FK198" s="2">
        <f t="shared" si="651"/>
        <v>0.99999999997539035</v>
      </c>
      <c r="FL198" s="2">
        <f t="shared" si="651"/>
        <v>0.99999999997594258</v>
      </c>
      <c r="FM198" s="2">
        <f t="shared" si="651"/>
        <v>0.99999999997548517</v>
      </c>
      <c r="FN198" s="2">
        <f t="shared" si="651"/>
        <v>0.99999999997927391</v>
      </c>
      <c r="FO198" s="2">
        <f t="shared" si="651"/>
        <v>0.99999999997322608</v>
      </c>
      <c r="FP198" s="2">
        <f t="shared" si="651"/>
        <v>0.99999999997695332</v>
      </c>
      <c r="FQ198" s="2">
        <f t="shared" si="651"/>
        <v>0.99999999997866695</v>
      </c>
      <c r="FR198" s="2">
        <f t="shared" si="651"/>
        <v>0.99999999997534406</v>
      </c>
      <c r="FS198" s="2">
        <f t="shared" si="651"/>
        <v>0.99999999976323328</v>
      </c>
      <c r="FT198" s="2">
        <f t="shared" si="651"/>
        <v>0.99999999839478004</v>
      </c>
      <c r="FU198" s="2">
        <f t="shared" si="651"/>
        <v>0.99999999351549662</v>
      </c>
      <c r="FW198" s="2">
        <f t="shared" si="540"/>
        <v>0.95713050091751994</v>
      </c>
      <c r="FX198" s="2">
        <f t="shared" si="592"/>
        <v>0.96173613316159834</v>
      </c>
      <c r="FY198" s="2">
        <f t="shared" si="593"/>
        <v>0.97323088233504385</v>
      </c>
      <c r="FZ198" s="2">
        <f t="shared" si="594"/>
        <v>0.97824831797089318</v>
      </c>
      <c r="GA198" s="2">
        <f t="shared" si="595"/>
        <v>0.98124655376699377</v>
      </c>
      <c r="GB198" s="2">
        <f t="shared" si="596"/>
        <v>0.97852802877596401</v>
      </c>
      <c r="GC198" s="2">
        <f t="shared" si="597"/>
        <v>0.97544075969746891</v>
      </c>
      <c r="GD198" s="2">
        <f t="shared" si="598"/>
        <v>0.98612604521240221</v>
      </c>
      <c r="GE198" s="2">
        <f t="shared" si="599"/>
        <v>0.9843380502586011</v>
      </c>
      <c r="GF198" s="2">
        <f t="shared" si="600"/>
        <v>0.97799696059600871</v>
      </c>
      <c r="GG198" s="2">
        <f t="shared" si="601"/>
        <v>0.97417065793177515</v>
      </c>
      <c r="GH198" s="2">
        <f t="shared" si="602"/>
        <v>0.96912006885254087</v>
      </c>
      <c r="GI198" s="2">
        <f t="shared" si="603"/>
        <v>0.95481488969752759</v>
      </c>
      <c r="GJ198" s="2">
        <f t="shared" si="604"/>
        <v>0.9327843636783546</v>
      </c>
      <c r="GK198" s="2">
        <f t="shared" si="605"/>
        <v>0.88443321824855092</v>
      </c>
      <c r="GM198" s="107">
        <f t="shared" si="541"/>
        <v>0</v>
      </c>
      <c r="GN198" s="107">
        <f t="shared" si="606"/>
        <v>0</v>
      </c>
      <c r="GO198" s="107">
        <f t="shared" si="607"/>
        <v>0</v>
      </c>
      <c r="GP198" s="107">
        <f t="shared" si="608"/>
        <v>0</v>
      </c>
      <c r="GQ198" s="107">
        <f t="shared" si="609"/>
        <v>0</v>
      </c>
      <c r="GR198" s="107">
        <f t="shared" si="610"/>
        <v>0</v>
      </c>
      <c r="GS198" s="107">
        <f t="shared" si="611"/>
        <v>0</v>
      </c>
      <c r="GT198" s="107">
        <f t="shared" si="612"/>
        <v>0</v>
      </c>
      <c r="GU198" s="107">
        <f t="shared" si="613"/>
        <v>0</v>
      </c>
      <c r="GV198" s="107">
        <f t="shared" si="614"/>
        <v>0</v>
      </c>
      <c r="GW198" s="107">
        <f t="shared" si="615"/>
        <v>0</v>
      </c>
      <c r="GX198" s="107">
        <f t="shared" si="616"/>
        <v>0</v>
      </c>
      <c r="GY198" s="107">
        <f t="shared" si="617"/>
        <v>0</v>
      </c>
      <c r="GZ198" s="107">
        <f t="shared" si="618"/>
        <v>0</v>
      </c>
      <c r="HA198" s="107">
        <f t="shared" si="619"/>
        <v>0</v>
      </c>
      <c r="HC198" s="107">
        <f t="shared" si="542"/>
        <v>1.6730396299958718E-299</v>
      </c>
      <c r="HD198" s="107">
        <f t="shared" si="620"/>
        <v>1.5167825617065955E-275</v>
      </c>
      <c r="HE198" s="107">
        <f t="shared" si="621"/>
        <v>2.0760999099337176E-293</v>
      </c>
      <c r="HF198" s="107">
        <f t="shared" si="622"/>
        <v>0</v>
      </c>
      <c r="HG198" s="107">
        <f t="shared" si="623"/>
        <v>0</v>
      </c>
      <c r="HH198" s="107">
        <f t="shared" si="624"/>
        <v>0</v>
      </c>
      <c r="HI198" s="107">
        <f t="shared" si="625"/>
        <v>0</v>
      </c>
      <c r="HJ198" s="107">
        <f t="shared" si="626"/>
        <v>0</v>
      </c>
      <c r="HK198" s="107">
        <f t="shared" si="627"/>
        <v>0</v>
      </c>
      <c r="HL198" s="107">
        <f t="shared" si="628"/>
        <v>0</v>
      </c>
      <c r="HM198" s="107">
        <f t="shared" si="629"/>
        <v>0</v>
      </c>
      <c r="HN198" s="107">
        <f t="shared" si="630"/>
        <v>0</v>
      </c>
      <c r="HO198" s="107">
        <f t="shared" si="631"/>
        <v>0</v>
      </c>
      <c r="HP198" s="107">
        <f t="shared" si="632"/>
        <v>0</v>
      </c>
      <c r="HQ198" s="107">
        <f t="shared" si="633"/>
        <v>0</v>
      </c>
      <c r="HS198" s="107">
        <f t="shared" si="543"/>
        <v>1.8253141142859712E-40</v>
      </c>
      <c r="HT198" s="107">
        <f t="shared" si="634"/>
        <v>8.6990262668523831E-38</v>
      </c>
      <c r="HU198" s="107">
        <f t="shared" si="635"/>
        <v>1.2282288072158385E-41</v>
      </c>
      <c r="HV198" s="107">
        <f t="shared" si="636"/>
        <v>8.1895867761828819E-48</v>
      </c>
      <c r="HW198" s="107">
        <f t="shared" si="637"/>
        <v>1.9170814567276759E-52</v>
      </c>
      <c r="HX198" s="107">
        <f t="shared" si="638"/>
        <v>3.086685277221444E-55</v>
      </c>
      <c r="HY198" s="107">
        <f t="shared" si="639"/>
        <v>4.7674827201614089E-56</v>
      </c>
      <c r="HZ198" s="107">
        <f t="shared" si="640"/>
        <v>4.0856015008713525E-63</v>
      </c>
      <c r="IA198" s="107">
        <f t="shared" si="641"/>
        <v>3.9282172636119836E-58</v>
      </c>
      <c r="IB198" s="107">
        <f t="shared" si="642"/>
        <v>3.5014246612250932E-59</v>
      </c>
      <c r="IC198" s="107">
        <f t="shared" si="643"/>
        <v>2.90338999360347E-55</v>
      </c>
      <c r="ID198" s="107">
        <f t="shared" si="644"/>
        <v>1.2639598069573376E-51</v>
      </c>
      <c r="IE198" s="107">
        <f t="shared" si="645"/>
        <v>1.1305716793876457E-47</v>
      </c>
      <c r="IF198" s="107">
        <f t="shared" si="646"/>
        <v>1.043301452236653E-44</v>
      </c>
      <c r="IG198" s="107">
        <f t="shared" si="647"/>
        <v>1.1658257474200914E-45</v>
      </c>
      <c r="II198" s="107">
        <f t="shared" si="544"/>
        <v>2.8995534419830533E-4</v>
      </c>
      <c r="IJ198" s="107">
        <f t="shared" si="545"/>
        <v>3.2600892007568705E-4</v>
      </c>
      <c r="IK198" s="107">
        <f t="shared" si="546"/>
        <v>4.3179337085650525E-5</v>
      </c>
      <c r="IL198" s="107">
        <f t="shared" si="547"/>
        <v>4.3656695317821207E-6</v>
      </c>
      <c r="IM198" s="107">
        <f t="shared" si="548"/>
        <v>8.3577472972740715E-7</v>
      </c>
      <c r="IN198" s="107">
        <f t="shared" si="549"/>
        <v>9.9996587948581358E-7</v>
      </c>
      <c r="IO198" s="107">
        <f t="shared" si="550"/>
        <v>1.5794579361425973E-6</v>
      </c>
      <c r="IP198" s="107">
        <f t="shared" si="551"/>
        <v>1.704131050464653E-8</v>
      </c>
      <c r="IQ198" s="107">
        <f t="shared" si="552"/>
        <v>1.3026258558274338E-7</v>
      </c>
      <c r="IR198" s="107">
        <f t="shared" si="553"/>
        <v>5.920135637190869E-7</v>
      </c>
      <c r="IS198" s="107">
        <f t="shared" si="554"/>
        <v>2.8354217241857408E-6</v>
      </c>
      <c r="IT198" s="107">
        <f t="shared" si="555"/>
        <v>1.1148432607289154E-5</v>
      </c>
      <c r="IU198" s="107">
        <f t="shared" si="556"/>
        <v>3.2255500663576429E-5</v>
      </c>
      <c r="IV198" s="107">
        <f t="shared" si="557"/>
        <v>1.2840770614357897E-4</v>
      </c>
      <c r="IW198" s="107">
        <f t="shared" si="558"/>
        <v>5.4373667310733513E-4</v>
      </c>
      <c r="IY198" s="107">
        <f t="shared" si="559"/>
        <v>2.8995534419830533E-4</v>
      </c>
      <c r="IZ198" s="107">
        <f t="shared" si="560"/>
        <v>3.2600892007568705E-4</v>
      </c>
      <c r="JA198" s="107">
        <f t="shared" si="561"/>
        <v>4.3179337085650525E-5</v>
      </c>
      <c r="JB198" s="107">
        <f t="shared" si="562"/>
        <v>4.3656695317821207E-6</v>
      </c>
      <c r="JC198" s="107">
        <f t="shared" si="563"/>
        <v>8.3577472972740715E-7</v>
      </c>
      <c r="JD198" s="107">
        <f t="shared" si="564"/>
        <v>9.9996587948581358E-7</v>
      </c>
      <c r="JE198" s="107">
        <f t="shared" si="565"/>
        <v>1.5794579361425973E-6</v>
      </c>
      <c r="JF198" s="107">
        <f t="shared" si="566"/>
        <v>1.704131050464653E-8</v>
      </c>
      <c r="JG198" s="107">
        <f t="shared" si="567"/>
        <v>1.3026258558274338E-7</v>
      </c>
      <c r="JH198" s="107">
        <f t="shared" si="568"/>
        <v>5.920135637190869E-7</v>
      </c>
      <c r="JI198" s="107">
        <f t="shared" si="569"/>
        <v>2.8354217241857408E-6</v>
      </c>
      <c r="JJ198" s="107">
        <f t="shared" si="570"/>
        <v>1.1148432607289154E-5</v>
      </c>
      <c r="JK198" s="107">
        <f t="shared" si="571"/>
        <v>3.2255500663576429E-5</v>
      </c>
      <c r="JL198" s="107">
        <f t="shared" si="572"/>
        <v>1.2840770614357897E-4</v>
      </c>
      <c r="JM198" s="107">
        <f t="shared" si="573"/>
        <v>5.4373667310733513E-4</v>
      </c>
    </row>
    <row r="199" spans="2:273" x14ac:dyDescent="0.25">
      <c r="B199" s="2">
        <v>171</v>
      </c>
      <c r="C199" s="37">
        <v>60.554000000000002</v>
      </c>
      <c r="D199" s="37">
        <v>62.121000000000002</v>
      </c>
      <c r="E199" s="37">
        <v>60.97</v>
      </c>
      <c r="F199" s="37">
        <v>64.328000000000003</v>
      </c>
      <c r="G199" s="37">
        <v>63.875</v>
      </c>
      <c r="H199" s="37">
        <v>68.897000000000006</v>
      </c>
      <c r="I199" s="37">
        <v>68.537999999999997</v>
      </c>
      <c r="J199" s="37">
        <v>69</v>
      </c>
      <c r="K199" s="37">
        <v>65.856999999999999</v>
      </c>
      <c r="L199" s="37">
        <v>64.238</v>
      </c>
      <c r="M199" s="37">
        <v>62.348999999999997</v>
      </c>
      <c r="N199" s="37">
        <v>62.920999999999999</v>
      </c>
      <c r="O199" s="37">
        <v>63.19</v>
      </c>
      <c r="P199" s="37">
        <v>61.688000000000002</v>
      </c>
      <c r="Q199" s="37">
        <v>64.296999999999997</v>
      </c>
      <c r="S199" s="4">
        <f t="shared" si="460"/>
        <v>60.277197448928163</v>
      </c>
      <c r="T199" s="4">
        <f t="shared" si="461"/>
        <v>61.8915243502923</v>
      </c>
      <c r="U199" s="4">
        <f t="shared" si="462"/>
        <v>62.202403141226632</v>
      </c>
      <c r="V199" s="4">
        <f t="shared" si="463"/>
        <v>64.172649832855413</v>
      </c>
      <c r="W199" s="4">
        <f t="shared" si="464"/>
        <v>65.131023114789912</v>
      </c>
      <c r="X199" s="4">
        <f t="shared" si="465"/>
        <v>68.90194092886793</v>
      </c>
      <c r="Y199" s="4">
        <f t="shared" si="466"/>
        <v>68.765244183777526</v>
      </c>
      <c r="Z199" s="4">
        <f t="shared" si="467"/>
        <v>67.666442077910574</v>
      </c>
      <c r="AA199" s="4">
        <f t="shared" si="468"/>
        <v>66.739837829857521</v>
      </c>
      <c r="AB199" s="4">
        <f t="shared" si="469"/>
        <v>64.367595122435375</v>
      </c>
      <c r="AC199" s="4">
        <f t="shared" si="470"/>
        <v>62.4285253186329</v>
      </c>
      <c r="AD199" s="4">
        <f t="shared" si="471"/>
        <v>62.782201559847643</v>
      </c>
      <c r="AE199" s="4">
        <f t="shared" si="472"/>
        <v>62.447483294937399</v>
      </c>
      <c r="AF199" s="4">
        <f t="shared" si="473"/>
        <v>62.402529432926215</v>
      </c>
      <c r="AG199" s="4">
        <f t="shared" si="474"/>
        <v>64.339808644884755</v>
      </c>
      <c r="AI199" s="4">
        <f t="shared" si="475"/>
        <v>0.27680255107183882</v>
      </c>
      <c r="AJ199" s="4">
        <f t="shared" si="476"/>
        <v>0.22947564970770173</v>
      </c>
      <c r="AK199" s="4">
        <f t="shared" si="477"/>
        <v>-1.2324031412266336</v>
      </c>
      <c r="AL199" s="4">
        <f t="shared" si="478"/>
        <v>0.15535016714459005</v>
      </c>
      <c r="AM199" s="4">
        <f t="shared" si="479"/>
        <v>-1.2560231147899117</v>
      </c>
      <c r="AN199" s="4">
        <f t="shared" si="480"/>
        <v>-4.9409288679242991E-3</v>
      </c>
      <c r="AO199" s="4">
        <f t="shared" si="481"/>
        <v>-0.22724418377752897</v>
      </c>
      <c r="AP199" s="4">
        <f t="shared" si="482"/>
        <v>1.333557922089426</v>
      </c>
      <c r="AQ199" s="4">
        <f t="shared" si="483"/>
        <v>-0.88283782985752168</v>
      </c>
      <c r="AR199" s="4">
        <f t="shared" si="484"/>
        <v>-0.12959512243537574</v>
      </c>
      <c r="AS199" s="4">
        <f t="shared" si="485"/>
        <v>-7.9525318632903463E-2</v>
      </c>
      <c r="AT199" s="4">
        <f t="shared" si="486"/>
        <v>0.13879844015235676</v>
      </c>
      <c r="AU199" s="4">
        <f t="shared" si="487"/>
        <v>0.7425167050625987</v>
      </c>
      <c r="AV199" s="4">
        <f t="shared" si="648"/>
        <v>-0.71452943292621285</v>
      </c>
      <c r="AW199" s="4">
        <f t="shared" si="648"/>
        <v>-4.2808644884757996E-2</v>
      </c>
      <c r="AY199" s="2">
        <f t="shared" si="509"/>
        <v>60.277197448928163</v>
      </c>
      <c r="AZ199" s="2">
        <f t="shared" si="575"/>
        <v>61.891521016355192</v>
      </c>
      <c r="BA199" s="2">
        <f t="shared" si="576"/>
        <v>62.202401894091217</v>
      </c>
      <c r="BB199" s="2">
        <f t="shared" si="577"/>
        <v>64.172649796768994</v>
      </c>
      <c r="BC199" s="2">
        <f t="shared" si="578"/>
        <v>65.131023110929249</v>
      </c>
      <c r="BD199" s="2">
        <f t="shared" si="579"/>
        <v>68.901940923757053</v>
      </c>
      <c r="BE199" s="2">
        <f t="shared" si="580"/>
        <v>68.765244172051169</v>
      </c>
      <c r="BF199" s="2">
        <f t="shared" si="581"/>
        <v>67.66644207789534</v>
      </c>
      <c r="BG199" s="2">
        <f t="shared" si="582"/>
        <v>66.739837829484685</v>
      </c>
      <c r="BH199" s="2">
        <f t="shared" si="583"/>
        <v>64.367595118938411</v>
      </c>
      <c r="BI199" s="2">
        <f t="shared" si="584"/>
        <v>62.428525272270832</v>
      </c>
      <c r="BJ199" s="2">
        <f t="shared" si="585"/>
        <v>62.782201117915314</v>
      </c>
      <c r="BK199" s="2">
        <f t="shared" si="586"/>
        <v>62.447480929933135</v>
      </c>
      <c r="BL199" s="2">
        <f t="shared" si="587"/>
        <v>62.402503720434787</v>
      </c>
      <c r="BM199" s="2">
        <f t="shared" si="588"/>
        <v>64.338781326224378</v>
      </c>
      <c r="BO199" s="2" t="str">
        <f t="shared" si="652"/>
        <v/>
      </c>
      <c r="BP199" s="2" t="str">
        <f t="shared" si="653"/>
        <v/>
      </c>
      <c r="BQ199" s="2" t="str">
        <f t="shared" si="654"/>
        <v/>
      </c>
      <c r="BR199" s="2" t="str">
        <f t="shared" si="655"/>
        <v/>
      </c>
      <c r="BS199" s="2" t="str">
        <f t="shared" si="656"/>
        <v/>
      </c>
      <c r="BT199" s="2" t="str">
        <f t="shared" si="657"/>
        <v/>
      </c>
      <c r="BU199" s="2" t="str">
        <f t="shared" si="658"/>
        <v/>
      </c>
      <c r="BV199" s="2" t="str">
        <f t="shared" si="659"/>
        <v/>
      </c>
      <c r="BW199" s="2" t="str">
        <f t="shared" si="660"/>
        <v/>
      </c>
      <c r="BX199" s="2" t="str">
        <f t="shared" si="661"/>
        <v/>
      </c>
      <c r="BY199" s="2" t="str">
        <f t="shared" si="662"/>
        <v/>
      </c>
      <c r="BZ199" s="2" t="str">
        <f t="shared" si="663"/>
        <v/>
      </c>
      <c r="CA199" s="2" t="str">
        <f t="shared" si="664"/>
        <v/>
      </c>
      <c r="CB199" s="2" t="str">
        <f t="shared" si="665"/>
        <v/>
      </c>
      <c r="CC199" s="2" t="str">
        <f t="shared" si="666"/>
        <v/>
      </c>
      <c r="CE199" s="2" t="str">
        <f t="shared" si="510"/>
        <v/>
      </c>
      <c r="CF199" s="2" t="str">
        <f t="shared" si="511"/>
        <v/>
      </c>
      <c r="CG199" s="2" t="str">
        <f t="shared" si="512"/>
        <v/>
      </c>
      <c r="CH199" s="2" t="str">
        <f t="shared" si="513"/>
        <v/>
      </c>
      <c r="CI199" s="2" t="str">
        <f t="shared" si="514"/>
        <v/>
      </c>
      <c r="CJ199" s="2" t="str">
        <f t="shared" si="515"/>
        <v/>
      </c>
      <c r="CK199" s="2" t="str">
        <f t="shared" si="516"/>
        <v/>
      </c>
      <c r="CL199" s="2" t="str">
        <f t="shared" si="517"/>
        <v/>
      </c>
      <c r="CM199" s="2" t="str">
        <f t="shared" si="518"/>
        <v/>
      </c>
      <c r="CN199" s="2" t="str">
        <f t="shared" si="519"/>
        <v/>
      </c>
      <c r="CO199" s="2" t="str">
        <f t="shared" si="520"/>
        <v/>
      </c>
      <c r="CP199" s="2" t="str">
        <f t="shared" si="521"/>
        <v/>
      </c>
      <c r="CQ199" s="2" t="str">
        <f t="shared" si="522"/>
        <v/>
      </c>
      <c r="CR199" s="2" t="str">
        <f t="shared" si="523"/>
        <v/>
      </c>
      <c r="CS199" s="2" t="str">
        <f t="shared" si="524"/>
        <v/>
      </c>
      <c r="CU199" s="2">
        <f t="shared" si="525"/>
        <v>60.554000000000002</v>
      </c>
      <c r="CV199" s="2">
        <f t="shared" si="526"/>
        <v>62.121000000000002</v>
      </c>
      <c r="CW199" s="2">
        <f t="shared" si="527"/>
        <v>60.97</v>
      </c>
      <c r="CX199" s="2">
        <f t="shared" si="528"/>
        <v>64.328000000000003</v>
      </c>
      <c r="CY199" s="2">
        <f t="shared" si="529"/>
        <v>63.875</v>
      </c>
      <c r="CZ199" s="2">
        <f t="shared" si="530"/>
        <v>68.897000000000006</v>
      </c>
      <c r="DA199" s="2">
        <f t="shared" si="531"/>
        <v>68.537999999999997</v>
      </c>
      <c r="DB199" s="2">
        <f t="shared" si="532"/>
        <v>69</v>
      </c>
      <c r="DC199" s="2">
        <f t="shared" si="533"/>
        <v>65.856999999999999</v>
      </c>
      <c r="DD199" s="2">
        <f t="shared" si="534"/>
        <v>64.238</v>
      </c>
      <c r="DE199" s="2">
        <f t="shared" si="535"/>
        <v>62.348999999999997</v>
      </c>
      <c r="DF199" s="2">
        <f t="shared" si="536"/>
        <v>62.920999999999999</v>
      </c>
      <c r="DG199" s="2">
        <f t="shared" si="537"/>
        <v>63.19</v>
      </c>
      <c r="DH199" s="2">
        <f t="shared" si="538"/>
        <v>61.688000000000002</v>
      </c>
      <c r="DI199" s="2">
        <f t="shared" si="539"/>
        <v>64.296999999999997</v>
      </c>
      <c r="DK199" s="2">
        <f t="shared" si="489"/>
        <v>104.82498461538458</v>
      </c>
      <c r="DL199" s="2">
        <f t="shared" si="649"/>
        <v>92.895251778093879</v>
      </c>
      <c r="DM199" s="2">
        <f t="shared" si="649"/>
        <v>99.735221906116593</v>
      </c>
      <c r="DN199" s="2">
        <f t="shared" si="649"/>
        <v>102.36131282051282</v>
      </c>
      <c r="DO199" s="2">
        <f t="shared" si="649"/>
        <v>93.802010256410256</v>
      </c>
      <c r="DP199" s="2">
        <f t="shared" si="649"/>
        <v>94.670059244264507</v>
      </c>
      <c r="DQ199" s="2">
        <f t="shared" si="649"/>
        <v>96.610623262939043</v>
      </c>
      <c r="DR199" s="2">
        <f t="shared" si="649"/>
        <v>90.318851187219593</v>
      </c>
      <c r="DS199" s="2">
        <f t="shared" si="649"/>
        <v>83.017372064777334</v>
      </c>
      <c r="DT199" s="2">
        <f t="shared" si="649"/>
        <v>92.824992231097497</v>
      </c>
      <c r="DU199" s="2">
        <f t="shared" si="649"/>
        <v>95.339691432322994</v>
      </c>
      <c r="DV199" s="2">
        <f t="shared" si="649"/>
        <v>103.1771484480432</v>
      </c>
      <c r="DW199" s="2">
        <f t="shared" si="649"/>
        <v>102.62377948717949</v>
      </c>
      <c r="DX199" s="2">
        <f t="shared" si="649"/>
        <v>98.854671794871791</v>
      </c>
      <c r="DY199" s="2">
        <f t="shared" si="649"/>
        <v>86.024874789915955</v>
      </c>
      <c r="EA199" s="2">
        <f t="shared" si="459"/>
        <v>60.209306949401636</v>
      </c>
      <c r="EB199" s="2">
        <f t="shared" si="491"/>
        <v>62.34728571428569</v>
      </c>
      <c r="EC199" s="2">
        <f t="shared" si="492"/>
        <v>58.228464285714296</v>
      </c>
      <c r="ED199" s="2">
        <f t="shared" si="493"/>
        <v>64.528948661370976</v>
      </c>
      <c r="EE199" s="2">
        <f t="shared" si="494"/>
        <v>65.340248371297861</v>
      </c>
      <c r="EF199" s="2">
        <f t="shared" si="495"/>
        <v>70.983155768415685</v>
      </c>
      <c r="EG199" s="2">
        <f t="shared" si="496"/>
        <v>68.120967322350623</v>
      </c>
      <c r="EH199" s="2">
        <f t="shared" si="497"/>
        <v>65.412706761006291</v>
      </c>
      <c r="EI199" s="2">
        <f t="shared" si="498"/>
        <v>66.912551487005459</v>
      </c>
      <c r="EJ199" s="2">
        <f t="shared" si="499"/>
        <v>65.561023385761587</v>
      </c>
      <c r="EK199" s="2">
        <f t="shared" si="500"/>
        <v>62.158287690089153</v>
      </c>
      <c r="EL199" s="2">
        <f t="shared" si="501"/>
        <v>61.839585937500004</v>
      </c>
      <c r="EM199" s="2">
        <f t="shared" si="502"/>
        <v>60.992932588378721</v>
      </c>
      <c r="EN199" s="2">
        <f t="shared" si="503"/>
        <v>61.943633498661271</v>
      </c>
      <c r="EO199" s="2">
        <f t="shared" si="504"/>
        <v>65.649233607591754</v>
      </c>
      <c r="EQ199" s="2">
        <f t="shared" si="505"/>
        <v>60.279612832111468</v>
      </c>
      <c r="ER199" s="2">
        <f t="shared" si="650"/>
        <v>61.877117330857686</v>
      </c>
      <c r="ES199" s="2">
        <f t="shared" si="650"/>
        <v>62.289225779133531</v>
      </c>
      <c r="ET199" s="2">
        <f t="shared" si="650"/>
        <v>64.166356789494444</v>
      </c>
      <c r="EU199" s="2">
        <f t="shared" si="650"/>
        <v>65.127846842942574</v>
      </c>
      <c r="EV199" s="2">
        <f t="shared" si="650"/>
        <v>68.865665243365115</v>
      </c>
      <c r="EW199" s="2">
        <f t="shared" si="650"/>
        <v>68.778129234771157</v>
      </c>
      <c r="EX199" s="2">
        <f t="shared" si="650"/>
        <v>67.691628747701245</v>
      </c>
      <c r="EY199" s="2">
        <f t="shared" si="650"/>
        <v>66.73765495732026</v>
      </c>
      <c r="EZ199" s="2">
        <f t="shared" si="650"/>
        <v>64.346267542761254</v>
      </c>
      <c r="FA199" s="2">
        <f t="shared" si="650"/>
        <v>62.43421673638904</v>
      </c>
      <c r="FB199" s="2">
        <f t="shared" si="650"/>
        <v>62.806059069374719</v>
      </c>
      <c r="FC199" s="2">
        <f t="shared" si="650"/>
        <v>62.503314470406927</v>
      </c>
      <c r="FD199" s="2">
        <f t="shared" si="650"/>
        <v>62.429796311899352</v>
      </c>
      <c r="FE199" s="2">
        <f t="shared" si="650"/>
        <v>64.195342580247399</v>
      </c>
      <c r="FG199" s="2">
        <f t="shared" si="507"/>
        <v>0.99999999997367639</v>
      </c>
      <c r="FH199" s="2">
        <f t="shared" si="651"/>
        <v>0.99999999997516764</v>
      </c>
      <c r="FI199" s="2">
        <f t="shared" si="651"/>
        <v>0.99999999997832745</v>
      </c>
      <c r="FJ199" s="2">
        <f t="shared" si="651"/>
        <v>0.9999999999777226</v>
      </c>
      <c r="FK199" s="2">
        <f t="shared" si="651"/>
        <v>0.99999999998045186</v>
      </c>
      <c r="FL199" s="2">
        <f t="shared" si="651"/>
        <v>0.99999999998089051</v>
      </c>
      <c r="FM199" s="2">
        <f t="shared" si="651"/>
        <v>0.99999999998052713</v>
      </c>
      <c r="FN199" s="2">
        <f t="shared" si="651"/>
        <v>0.99999999998353672</v>
      </c>
      <c r="FO199" s="2">
        <f t="shared" si="651"/>
        <v>0.99999999997873279</v>
      </c>
      <c r="FP199" s="2">
        <f t="shared" si="651"/>
        <v>0.99999999998169342</v>
      </c>
      <c r="FQ199" s="2">
        <f t="shared" si="651"/>
        <v>0.99999999998305455</v>
      </c>
      <c r="FR199" s="2">
        <f t="shared" si="651"/>
        <v>0.99999999998041511</v>
      </c>
      <c r="FS199" s="2">
        <f t="shared" si="651"/>
        <v>0.99999999980795118</v>
      </c>
      <c r="FT199" s="2">
        <f t="shared" si="651"/>
        <v>0.99999999867504474</v>
      </c>
      <c r="FU199" s="2">
        <f t="shared" si="651"/>
        <v>0.99999999456807653</v>
      </c>
      <c r="FW199" s="2">
        <f t="shared" si="540"/>
        <v>0.96564463364012199</v>
      </c>
      <c r="FX199" s="2">
        <f t="shared" si="592"/>
        <v>0.96936483769090021</v>
      </c>
      <c r="FY199" s="2">
        <f t="shared" si="593"/>
        <v>0.97861881667205153</v>
      </c>
      <c r="FZ199" s="2">
        <f t="shared" si="594"/>
        <v>0.98264438085946315</v>
      </c>
      <c r="GA199" s="2">
        <f t="shared" si="595"/>
        <v>0.98504592949542535</v>
      </c>
      <c r="GB199" s="2">
        <f t="shared" si="596"/>
        <v>0.98286855147159691</v>
      </c>
      <c r="GC199" s="2">
        <f t="shared" si="597"/>
        <v>0.98039286356797306</v>
      </c>
      <c r="GD199" s="2">
        <f t="shared" si="598"/>
        <v>0.9889479892848495</v>
      </c>
      <c r="GE199" s="2">
        <f t="shared" si="599"/>
        <v>0.98751906726882099</v>
      </c>
      <c r="GF199" s="2">
        <f t="shared" si="600"/>
        <v>0.98244291163452002</v>
      </c>
      <c r="GG199" s="2">
        <f t="shared" si="601"/>
        <v>0.9793734485122173</v>
      </c>
      <c r="GH199" s="2">
        <f t="shared" si="602"/>
        <v>0.97531441746061531</v>
      </c>
      <c r="GI199" s="2">
        <f t="shared" si="603"/>
        <v>0.9630334889915626</v>
      </c>
      <c r="GJ199" s="2">
        <f t="shared" si="604"/>
        <v>0.94386111066731027</v>
      </c>
      <c r="GK199" s="2">
        <f t="shared" si="605"/>
        <v>0.90134154995091653</v>
      </c>
      <c r="GM199" s="107">
        <f t="shared" si="541"/>
        <v>0</v>
      </c>
      <c r="GN199" s="107">
        <f t="shared" si="606"/>
        <v>0</v>
      </c>
      <c r="GO199" s="107">
        <f t="shared" si="607"/>
        <v>0</v>
      </c>
      <c r="GP199" s="107">
        <f t="shared" si="608"/>
        <v>0</v>
      </c>
      <c r="GQ199" s="107">
        <f t="shared" si="609"/>
        <v>0</v>
      </c>
      <c r="GR199" s="107">
        <f t="shared" si="610"/>
        <v>0</v>
      </c>
      <c r="GS199" s="107">
        <f t="shared" si="611"/>
        <v>0</v>
      </c>
      <c r="GT199" s="107">
        <f t="shared" si="612"/>
        <v>0</v>
      </c>
      <c r="GU199" s="107">
        <f t="shared" si="613"/>
        <v>0</v>
      </c>
      <c r="GV199" s="107">
        <f t="shared" si="614"/>
        <v>0</v>
      </c>
      <c r="GW199" s="107">
        <f t="shared" si="615"/>
        <v>0</v>
      </c>
      <c r="GX199" s="107">
        <f t="shared" si="616"/>
        <v>0</v>
      </c>
      <c r="GY199" s="107">
        <f t="shared" si="617"/>
        <v>0</v>
      </c>
      <c r="GZ199" s="107">
        <f t="shared" si="618"/>
        <v>0</v>
      </c>
      <c r="HA199" s="107">
        <f t="shared" si="619"/>
        <v>0</v>
      </c>
      <c r="HC199" s="107">
        <f t="shared" si="542"/>
        <v>7.9792444350925221E-307</v>
      </c>
      <c r="HD199" s="107">
        <f t="shared" si="620"/>
        <v>2.9870225732149845E-282</v>
      </c>
      <c r="HE199" s="107">
        <f t="shared" si="621"/>
        <v>1.7667024168088444E-300</v>
      </c>
      <c r="HF199" s="107">
        <f t="shared" si="622"/>
        <v>0</v>
      </c>
      <c r="HG199" s="107">
        <f t="shared" si="623"/>
        <v>0</v>
      </c>
      <c r="HH199" s="107">
        <f t="shared" si="624"/>
        <v>0</v>
      </c>
      <c r="HI199" s="107">
        <f t="shared" si="625"/>
        <v>0</v>
      </c>
      <c r="HJ199" s="107">
        <f t="shared" si="626"/>
        <v>0</v>
      </c>
      <c r="HK199" s="107">
        <f t="shared" si="627"/>
        <v>0</v>
      </c>
      <c r="HL199" s="107">
        <f t="shared" si="628"/>
        <v>0</v>
      </c>
      <c r="HM199" s="107">
        <f t="shared" si="629"/>
        <v>0</v>
      </c>
      <c r="HN199" s="107">
        <f t="shared" si="630"/>
        <v>0</v>
      </c>
      <c r="HO199" s="107">
        <f t="shared" si="631"/>
        <v>0</v>
      </c>
      <c r="HP199" s="107">
        <f t="shared" si="632"/>
        <v>0</v>
      </c>
      <c r="HQ199" s="107">
        <f t="shared" si="633"/>
        <v>0</v>
      </c>
      <c r="HS199" s="107">
        <f t="shared" si="543"/>
        <v>2.6337319474056765E-42</v>
      </c>
      <c r="HT199" s="107">
        <f t="shared" si="634"/>
        <v>1.7485471090880757E-39</v>
      </c>
      <c r="HU199" s="107">
        <f t="shared" si="635"/>
        <v>1.8502325246357837E-43</v>
      </c>
      <c r="HV199" s="107">
        <f t="shared" si="636"/>
        <v>6.8948613168398513E-50</v>
      </c>
      <c r="HW199" s="107">
        <f t="shared" si="637"/>
        <v>1.0926908113287228E-54</v>
      </c>
      <c r="HX199" s="107">
        <f t="shared" si="638"/>
        <v>1.3135545991485402E-57</v>
      </c>
      <c r="HY199" s="107">
        <f t="shared" si="639"/>
        <v>1.7617712585758568E-58</v>
      </c>
      <c r="HZ199" s="107">
        <f t="shared" si="640"/>
        <v>9.7841824519562988E-66</v>
      </c>
      <c r="IA199" s="107">
        <f t="shared" si="641"/>
        <v>1.4873178451981799E-60</v>
      </c>
      <c r="IB199" s="107">
        <f t="shared" si="642"/>
        <v>1.0477994742110572E-61</v>
      </c>
      <c r="IC199" s="107">
        <f t="shared" si="643"/>
        <v>1.1864806346123783E-57</v>
      </c>
      <c r="ID199" s="107">
        <f t="shared" si="644"/>
        <v>6.6299505909585164E-54</v>
      </c>
      <c r="IE199" s="107">
        <f t="shared" si="645"/>
        <v>8.4430568180480917E-50</v>
      </c>
      <c r="IF199" s="107">
        <f t="shared" si="646"/>
        <v>1.0074112183791542E-46</v>
      </c>
      <c r="IG199" s="107">
        <f t="shared" si="647"/>
        <v>8.2834609210120287E-48</v>
      </c>
      <c r="II199" s="107">
        <f t="shared" si="544"/>
        <v>9.9562707960775595E-5</v>
      </c>
      <c r="IJ199" s="107">
        <f t="shared" si="545"/>
        <v>1.1851482252289242E-4</v>
      </c>
      <c r="IK199" s="107">
        <f t="shared" si="546"/>
        <v>1.3526590332167095E-5</v>
      </c>
      <c r="IL199" s="107">
        <f t="shared" si="547"/>
        <v>1.1109403988394042E-6</v>
      </c>
      <c r="IM199" s="107">
        <f t="shared" si="548"/>
        <v>1.853970906410895E-7</v>
      </c>
      <c r="IN199" s="107">
        <f t="shared" si="549"/>
        <v>2.1431083016332991E-7</v>
      </c>
      <c r="IO199" s="107">
        <f t="shared" si="550"/>
        <v>3.3775594000239966E-7</v>
      </c>
      <c r="IP199" s="107">
        <f t="shared" si="551"/>
        <v>2.7784263662228262E-9</v>
      </c>
      <c r="IQ199" s="107">
        <f t="shared" si="552"/>
        <v>2.5187093653032279E-8</v>
      </c>
      <c r="IR199" s="107">
        <f t="shared" si="553"/>
        <v>1.1785513025398476E-7</v>
      </c>
      <c r="IS199" s="107">
        <f t="shared" si="554"/>
        <v>6.3822766158783626E-7</v>
      </c>
      <c r="IT199" s="107">
        <f t="shared" si="555"/>
        <v>2.7735089438681043E-6</v>
      </c>
      <c r="IU199" s="107">
        <f t="shared" si="556"/>
        <v>8.9228756678807513E-6</v>
      </c>
      <c r="IV199" s="107">
        <f t="shared" si="557"/>
        <v>3.9896507761106929E-5</v>
      </c>
      <c r="IW199" s="107">
        <f t="shared" si="558"/>
        <v>1.7315666565004173E-4</v>
      </c>
      <c r="IY199" s="107">
        <f t="shared" si="559"/>
        <v>9.9562707960775595E-5</v>
      </c>
      <c r="IZ199" s="107">
        <f t="shared" si="560"/>
        <v>1.1851482252289242E-4</v>
      </c>
      <c r="JA199" s="107">
        <f t="shared" si="561"/>
        <v>1.3526590332167095E-5</v>
      </c>
      <c r="JB199" s="107">
        <f t="shared" si="562"/>
        <v>1.1109403988394042E-6</v>
      </c>
      <c r="JC199" s="107">
        <f t="shared" si="563"/>
        <v>1.853970906410895E-7</v>
      </c>
      <c r="JD199" s="107">
        <f t="shared" si="564"/>
        <v>2.1431083016332991E-7</v>
      </c>
      <c r="JE199" s="107">
        <f t="shared" si="565"/>
        <v>3.3775594000239966E-7</v>
      </c>
      <c r="JF199" s="107">
        <f t="shared" si="566"/>
        <v>2.7784263662228262E-9</v>
      </c>
      <c r="JG199" s="107">
        <f t="shared" si="567"/>
        <v>2.5187093653032279E-8</v>
      </c>
      <c r="JH199" s="107">
        <f t="shared" si="568"/>
        <v>1.1785513025398476E-7</v>
      </c>
      <c r="JI199" s="107">
        <f t="shared" si="569"/>
        <v>6.3822766158783626E-7</v>
      </c>
      <c r="JJ199" s="107">
        <f t="shared" si="570"/>
        <v>2.7735089438681043E-6</v>
      </c>
      <c r="JK199" s="107">
        <f t="shared" si="571"/>
        <v>8.9228756678807513E-6</v>
      </c>
      <c r="JL199" s="107">
        <f t="shared" si="572"/>
        <v>3.9896507761106929E-5</v>
      </c>
      <c r="JM199" s="107">
        <f t="shared" si="573"/>
        <v>1.7315666565004173E-4</v>
      </c>
    </row>
    <row r="200" spans="2:273" x14ac:dyDescent="0.25">
      <c r="B200" s="2">
        <v>172</v>
      </c>
      <c r="C200" s="37">
        <v>60.061999999999998</v>
      </c>
      <c r="D200" s="37">
        <v>61.241999999999997</v>
      </c>
      <c r="E200" s="37">
        <v>61.847999999999999</v>
      </c>
      <c r="F200" s="37">
        <v>63.438000000000002</v>
      </c>
      <c r="G200" s="37">
        <v>64.843999999999994</v>
      </c>
      <c r="H200" s="37">
        <v>69.382000000000005</v>
      </c>
      <c r="I200" s="37">
        <v>68.953999999999994</v>
      </c>
      <c r="J200" s="37">
        <v>68.444000000000003</v>
      </c>
      <c r="K200" s="37">
        <v>66.936999999999998</v>
      </c>
      <c r="L200" s="37">
        <v>63.524000000000001</v>
      </c>
      <c r="M200" s="37">
        <v>61.603000000000002</v>
      </c>
      <c r="N200" s="37">
        <v>62.951999999999998</v>
      </c>
      <c r="O200" s="37">
        <v>62.015999999999998</v>
      </c>
      <c r="P200" s="37">
        <v>61.219000000000001</v>
      </c>
      <c r="Q200" s="37">
        <v>63.109000000000002</v>
      </c>
      <c r="S200" s="4">
        <f t="shared" si="460"/>
        <v>60.216894298505665</v>
      </c>
      <c r="T200" s="4">
        <f t="shared" si="461"/>
        <v>61.831884922734943</v>
      </c>
      <c r="U200" s="4">
        <f t="shared" si="462"/>
        <v>62.15967748936059</v>
      </c>
      <c r="V200" s="4">
        <f t="shared" si="463"/>
        <v>64.109530123449247</v>
      </c>
      <c r="W200" s="4">
        <f t="shared" si="464"/>
        <v>65.07833473871635</v>
      </c>
      <c r="X200" s="4">
        <f t="shared" si="465"/>
        <v>68.861443415442466</v>
      </c>
      <c r="Y200" s="4">
        <f t="shared" si="466"/>
        <v>68.722466660639157</v>
      </c>
      <c r="Z200" s="4">
        <f t="shared" si="467"/>
        <v>67.615433875739527</v>
      </c>
      <c r="AA200" s="4">
        <f t="shared" si="468"/>
        <v>66.690243745532868</v>
      </c>
      <c r="AB200" s="4">
        <f t="shared" si="469"/>
        <v>64.287691975059019</v>
      </c>
      <c r="AC200" s="4">
        <f t="shared" si="470"/>
        <v>62.350973991533841</v>
      </c>
      <c r="AD200" s="4">
        <f t="shared" si="471"/>
        <v>62.720582559953456</v>
      </c>
      <c r="AE200" s="4">
        <f t="shared" si="472"/>
        <v>62.397594088708125</v>
      </c>
      <c r="AF200" s="4">
        <f t="shared" si="473"/>
        <v>62.327057613888599</v>
      </c>
      <c r="AG200" s="4">
        <f t="shared" si="474"/>
        <v>64.236039427944704</v>
      </c>
      <c r="AI200" s="4">
        <f t="shared" si="475"/>
        <v>-0.15489429850566694</v>
      </c>
      <c r="AJ200" s="4">
        <f t="shared" si="476"/>
        <v>-0.58988492273494586</v>
      </c>
      <c r="AK200" s="4">
        <f t="shared" si="477"/>
        <v>-0.3116774893605907</v>
      </c>
      <c r="AL200" s="4">
        <f t="shared" si="478"/>
        <v>-0.67153012344924434</v>
      </c>
      <c r="AM200" s="4">
        <f t="shared" si="479"/>
        <v>-0.23433473871635613</v>
      </c>
      <c r="AN200" s="4">
        <f t="shared" si="480"/>
        <v>0.52055658455753928</v>
      </c>
      <c r="AO200" s="4">
        <f t="shared" si="481"/>
        <v>0.23153333936083698</v>
      </c>
      <c r="AP200" s="4">
        <f t="shared" si="482"/>
        <v>0.82856612426047604</v>
      </c>
      <c r="AQ200" s="4">
        <f t="shared" si="483"/>
        <v>0.24675625446712957</v>
      </c>
      <c r="AR200" s="4">
        <f t="shared" si="484"/>
        <v>-0.76369197505901809</v>
      </c>
      <c r="AS200" s="4">
        <f t="shared" si="485"/>
        <v>-0.74797399153383992</v>
      </c>
      <c r="AT200" s="4">
        <f t="shared" si="486"/>
        <v>0.23141744004654186</v>
      </c>
      <c r="AU200" s="4">
        <f t="shared" si="487"/>
        <v>-0.38159408870812683</v>
      </c>
      <c r="AV200" s="4">
        <f t="shared" si="648"/>
        <v>-1.1080576138885974</v>
      </c>
      <c r="AW200" s="4">
        <f t="shared" si="648"/>
        <v>-1.1270394279447018</v>
      </c>
      <c r="AY200" s="2">
        <f t="shared" si="509"/>
        <v>60.216894298505665</v>
      </c>
      <c r="AZ200" s="2">
        <f t="shared" si="575"/>
        <v>61.831884190600043</v>
      </c>
      <c r="BA200" s="2">
        <f t="shared" si="576"/>
        <v>62.159677268820872</v>
      </c>
      <c r="BB200" s="2">
        <f t="shared" si="577"/>
        <v>64.109530118765008</v>
      </c>
      <c r="BC200" s="2">
        <f t="shared" si="578"/>
        <v>65.078334738307589</v>
      </c>
      <c r="BD200" s="2">
        <f t="shared" si="579"/>
        <v>68.861443414930378</v>
      </c>
      <c r="BE200" s="2">
        <f t="shared" si="580"/>
        <v>68.722466659472261</v>
      </c>
      <c r="BF200" s="2">
        <f t="shared" si="581"/>
        <v>67.615433875738503</v>
      </c>
      <c r="BG200" s="2">
        <f t="shared" si="582"/>
        <v>66.690243745500638</v>
      </c>
      <c r="BH200" s="2">
        <f t="shared" si="583"/>
        <v>64.287691974745798</v>
      </c>
      <c r="BI200" s="2">
        <f t="shared" si="584"/>
        <v>62.350973986555005</v>
      </c>
      <c r="BJ200" s="2">
        <f t="shared" si="585"/>
        <v>62.7205825049965</v>
      </c>
      <c r="BK200" s="2">
        <f t="shared" si="586"/>
        <v>62.39759374411247</v>
      </c>
      <c r="BL200" s="2">
        <f t="shared" si="587"/>
        <v>62.327053169806952</v>
      </c>
      <c r="BM200" s="2">
        <f t="shared" si="588"/>
        <v>64.235827358315092</v>
      </c>
      <c r="BO200" s="2" t="str">
        <f t="shared" si="652"/>
        <v/>
      </c>
      <c r="BP200" s="2" t="str">
        <f t="shared" si="653"/>
        <v/>
      </c>
      <c r="BQ200" s="2" t="str">
        <f t="shared" si="654"/>
        <v/>
      </c>
      <c r="BR200" s="2" t="str">
        <f t="shared" si="655"/>
        <v/>
      </c>
      <c r="BS200" s="2" t="str">
        <f t="shared" si="656"/>
        <v/>
      </c>
      <c r="BT200" s="2" t="str">
        <f t="shared" si="657"/>
        <v/>
      </c>
      <c r="BU200" s="2" t="str">
        <f t="shared" si="658"/>
        <v/>
      </c>
      <c r="BV200" s="2" t="str">
        <f t="shared" si="659"/>
        <v/>
      </c>
      <c r="BW200" s="2" t="str">
        <f t="shared" si="660"/>
        <v/>
      </c>
      <c r="BX200" s="2" t="str">
        <f t="shared" si="661"/>
        <v/>
      </c>
      <c r="BY200" s="2" t="str">
        <f t="shared" si="662"/>
        <v/>
      </c>
      <c r="BZ200" s="2" t="str">
        <f t="shared" si="663"/>
        <v/>
      </c>
      <c r="CA200" s="2" t="str">
        <f t="shared" si="664"/>
        <v/>
      </c>
      <c r="CB200" s="2" t="str">
        <f t="shared" si="665"/>
        <v/>
      </c>
      <c r="CC200" s="2" t="str">
        <f t="shared" si="666"/>
        <v/>
      </c>
      <c r="CE200" s="2" t="str">
        <f t="shared" si="510"/>
        <v/>
      </c>
      <c r="CF200" s="2" t="str">
        <f t="shared" si="511"/>
        <v/>
      </c>
      <c r="CG200" s="2" t="str">
        <f t="shared" si="512"/>
        <v/>
      </c>
      <c r="CH200" s="2" t="str">
        <f t="shared" si="513"/>
        <v/>
      </c>
      <c r="CI200" s="2" t="str">
        <f t="shared" si="514"/>
        <v/>
      </c>
      <c r="CJ200" s="2" t="str">
        <f t="shared" si="515"/>
        <v/>
      </c>
      <c r="CK200" s="2" t="str">
        <f t="shared" si="516"/>
        <v/>
      </c>
      <c r="CL200" s="2" t="str">
        <f t="shared" si="517"/>
        <v/>
      </c>
      <c r="CM200" s="2" t="str">
        <f t="shared" si="518"/>
        <v/>
      </c>
      <c r="CN200" s="2" t="str">
        <f t="shared" si="519"/>
        <v/>
      </c>
      <c r="CO200" s="2" t="str">
        <f t="shared" si="520"/>
        <v/>
      </c>
      <c r="CP200" s="2" t="str">
        <f t="shared" si="521"/>
        <v/>
      </c>
      <c r="CQ200" s="2" t="str">
        <f t="shared" si="522"/>
        <v/>
      </c>
      <c r="CR200" s="2" t="str">
        <f t="shared" si="523"/>
        <v/>
      </c>
      <c r="CS200" s="2" t="str">
        <f t="shared" si="524"/>
        <v/>
      </c>
      <c r="CU200" s="2">
        <f t="shared" si="525"/>
        <v>60.061999999999998</v>
      </c>
      <c r="CV200" s="2">
        <f t="shared" si="526"/>
        <v>61.241999999999997</v>
      </c>
      <c r="CW200" s="2">
        <f t="shared" si="527"/>
        <v>61.847999999999999</v>
      </c>
      <c r="CX200" s="2">
        <f t="shared" si="528"/>
        <v>63.438000000000002</v>
      </c>
      <c r="CY200" s="2">
        <f t="shared" si="529"/>
        <v>64.843999999999994</v>
      </c>
      <c r="CZ200" s="2">
        <f t="shared" si="530"/>
        <v>69.382000000000005</v>
      </c>
      <c r="DA200" s="2">
        <f t="shared" si="531"/>
        <v>68.953999999999994</v>
      </c>
      <c r="DB200" s="2">
        <f t="shared" si="532"/>
        <v>68.444000000000003</v>
      </c>
      <c r="DC200" s="2">
        <f t="shared" si="533"/>
        <v>66.936999999999998</v>
      </c>
      <c r="DD200" s="2">
        <f t="shared" si="534"/>
        <v>63.524000000000001</v>
      </c>
      <c r="DE200" s="2">
        <f t="shared" si="535"/>
        <v>61.603000000000002</v>
      </c>
      <c r="DF200" s="2">
        <f t="shared" si="536"/>
        <v>62.951999999999998</v>
      </c>
      <c r="DG200" s="2">
        <f t="shared" si="537"/>
        <v>62.015999999999998</v>
      </c>
      <c r="DH200" s="2">
        <f t="shared" si="538"/>
        <v>61.219000000000001</v>
      </c>
      <c r="DI200" s="2">
        <f t="shared" si="539"/>
        <v>63.109000000000002</v>
      </c>
      <c r="DK200" s="2">
        <f t="shared" si="489"/>
        <v>105.0325659919028</v>
      </c>
      <c r="DL200" s="2">
        <f t="shared" si="649"/>
        <v>93.021116168800376</v>
      </c>
      <c r="DM200" s="2">
        <f t="shared" si="649"/>
        <v>99.903110478899904</v>
      </c>
      <c r="DN200" s="2">
        <f t="shared" si="649"/>
        <v>102.53970573549257</v>
      </c>
      <c r="DO200" s="2">
        <f t="shared" si="649"/>
        <v>93.91449446693656</v>
      </c>
      <c r="DP200" s="2">
        <f t="shared" si="649"/>
        <v>94.779825641025639</v>
      </c>
      <c r="DQ200" s="2">
        <f t="shared" si="649"/>
        <v>96.744017507385919</v>
      </c>
      <c r="DR200" s="2">
        <f t="shared" si="649"/>
        <v>90.403496115548734</v>
      </c>
      <c r="DS200" s="2">
        <f t="shared" si="649"/>
        <v>83.059707692307697</v>
      </c>
      <c r="DT200" s="2">
        <f t="shared" si="649"/>
        <v>92.936670095196405</v>
      </c>
      <c r="DU200" s="2">
        <f t="shared" si="649"/>
        <v>95.471525768683648</v>
      </c>
      <c r="DV200" s="2">
        <f t="shared" si="649"/>
        <v>103.3647435897436</v>
      </c>
      <c r="DW200" s="2">
        <f t="shared" si="649"/>
        <v>102.81004811066127</v>
      </c>
      <c r="DX200" s="2">
        <f t="shared" si="649"/>
        <v>99.01434406207828</v>
      </c>
      <c r="DY200" s="2">
        <f t="shared" si="649"/>
        <v>86.097802801120437</v>
      </c>
      <c r="EA200" s="2">
        <f t="shared" si="459"/>
        <v>60.146345230596957</v>
      </c>
      <c r="EB200" s="2">
        <f t="shared" si="491"/>
        <v>62.295321428571405</v>
      </c>
      <c r="EC200" s="2">
        <f t="shared" si="492"/>
        <v>58.110500000000002</v>
      </c>
      <c r="ED200" s="2">
        <f t="shared" si="493"/>
        <v>64.471316416593098</v>
      </c>
      <c r="EE200" s="2">
        <f t="shared" si="494"/>
        <v>65.290297278565802</v>
      </c>
      <c r="EF200" s="2">
        <f t="shared" si="495"/>
        <v>70.981243773840802</v>
      </c>
      <c r="EG200" s="2">
        <f t="shared" si="496"/>
        <v>68.065295008605858</v>
      </c>
      <c r="EH200" s="2">
        <f t="shared" si="497"/>
        <v>65.321799685534586</v>
      </c>
      <c r="EI200" s="2">
        <f t="shared" si="498"/>
        <v>66.864592515852465</v>
      </c>
      <c r="EJ200" s="2">
        <f t="shared" si="499"/>
        <v>65.503001161239879</v>
      </c>
      <c r="EK200" s="2">
        <f t="shared" si="500"/>
        <v>62.073974436287372</v>
      </c>
      <c r="EL200" s="2">
        <f t="shared" si="501"/>
        <v>61.757687500000003</v>
      </c>
      <c r="EM200" s="2">
        <f t="shared" si="502"/>
        <v>60.910810727346622</v>
      </c>
      <c r="EN200" s="2">
        <f t="shared" si="503"/>
        <v>61.855088333406471</v>
      </c>
      <c r="EO200" s="2">
        <f t="shared" si="504"/>
        <v>65.584780677401454</v>
      </c>
      <c r="EQ200" s="2">
        <f t="shared" si="505"/>
        <v>60.218888037590801</v>
      </c>
      <c r="ER200" s="2">
        <f t="shared" si="650"/>
        <v>61.820250329516696</v>
      </c>
      <c r="ES200" s="2">
        <f t="shared" si="650"/>
        <v>62.229949697092529</v>
      </c>
      <c r="ET200" s="2">
        <f t="shared" si="650"/>
        <v>64.104454419185771</v>
      </c>
      <c r="EU200" s="2">
        <f t="shared" si="650"/>
        <v>65.075778730740154</v>
      </c>
      <c r="EV200" s="2">
        <f t="shared" si="650"/>
        <v>68.832094394321274</v>
      </c>
      <c r="EW200" s="2">
        <f t="shared" si="650"/>
        <v>68.732906475157705</v>
      </c>
      <c r="EX200" s="2">
        <f t="shared" si="650"/>
        <v>67.635794542326622</v>
      </c>
      <c r="EY200" s="2">
        <f t="shared" si="650"/>
        <v>66.688493413189605</v>
      </c>
      <c r="EZ200" s="2">
        <f t="shared" si="650"/>
        <v>64.270440272163611</v>
      </c>
      <c r="FA200" s="2">
        <f t="shared" si="650"/>
        <v>62.355608000330776</v>
      </c>
      <c r="FB200" s="2">
        <f t="shared" si="650"/>
        <v>62.739941270321154</v>
      </c>
      <c r="FC200" s="2">
        <f t="shared" si="650"/>
        <v>62.443885697856963</v>
      </c>
      <c r="FD200" s="2">
        <f t="shared" si="650"/>
        <v>62.350223447250727</v>
      </c>
      <c r="FE200" s="2">
        <f t="shared" si="650"/>
        <v>64.112141770150345</v>
      </c>
      <c r="FG200" s="2">
        <f t="shared" si="507"/>
        <v>0.99999999997909039</v>
      </c>
      <c r="FH200" s="2">
        <f t="shared" si="651"/>
        <v>0.999999999980275</v>
      </c>
      <c r="FI200" s="2">
        <f t="shared" si="651"/>
        <v>0.99999999998278488</v>
      </c>
      <c r="FJ200" s="2">
        <f t="shared" si="651"/>
        <v>0.99999999998230438</v>
      </c>
      <c r="FK200" s="2">
        <f t="shared" si="651"/>
        <v>0.99999999998447242</v>
      </c>
      <c r="FL200" s="2">
        <f t="shared" si="651"/>
        <v>0.99999999998482081</v>
      </c>
      <c r="FM200" s="2">
        <f t="shared" si="651"/>
        <v>0.99999999998453215</v>
      </c>
      <c r="FN200" s="2">
        <f t="shared" si="651"/>
        <v>0.99999999998692279</v>
      </c>
      <c r="FO200" s="2">
        <f t="shared" si="651"/>
        <v>0.99999999998310685</v>
      </c>
      <c r="FP200" s="2">
        <f t="shared" si="651"/>
        <v>0.99999999998545852</v>
      </c>
      <c r="FQ200" s="2">
        <f t="shared" si="651"/>
        <v>0.99999999998653977</v>
      </c>
      <c r="FR200" s="2">
        <f t="shared" si="651"/>
        <v>0.99999999998444311</v>
      </c>
      <c r="FS200" s="2">
        <f t="shared" si="651"/>
        <v>0.99999999984422328</v>
      </c>
      <c r="FT200" s="2">
        <f t="shared" si="651"/>
        <v>0.99999999890637636</v>
      </c>
      <c r="FU200" s="2">
        <f t="shared" si="651"/>
        <v>0.99999999544979912</v>
      </c>
      <c r="FW200" s="2">
        <f t="shared" si="540"/>
        <v>0.97251636507726047</v>
      </c>
      <c r="FX200" s="2">
        <f t="shared" si="592"/>
        <v>0.97551132767194459</v>
      </c>
      <c r="FY200" s="2">
        <f t="shared" si="593"/>
        <v>0.98294130668940682</v>
      </c>
      <c r="FZ200" s="2">
        <f t="shared" si="594"/>
        <v>0.98616455522386604</v>
      </c>
      <c r="GA200" s="2">
        <f t="shared" si="595"/>
        <v>0.98808491317472824</v>
      </c>
      <c r="GB200" s="2">
        <f t="shared" si="596"/>
        <v>0.98634389003968514</v>
      </c>
      <c r="GC200" s="2">
        <f t="shared" si="597"/>
        <v>0.98436243735750018</v>
      </c>
      <c r="GD200" s="2">
        <f t="shared" si="598"/>
        <v>0.99120107512065103</v>
      </c>
      <c r="GE200" s="2">
        <f t="shared" si="599"/>
        <v>0.99006052835606406</v>
      </c>
      <c r="GF200" s="2">
        <f t="shared" si="600"/>
        <v>0.98600336718765458</v>
      </c>
      <c r="GG200" s="2">
        <f t="shared" si="601"/>
        <v>0.98354594474187962</v>
      </c>
      <c r="GH200" s="2">
        <f t="shared" si="602"/>
        <v>0.98029148214355488</v>
      </c>
      <c r="GI200" s="2">
        <f t="shared" si="603"/>
        <v>0.96980450326182999</v>
      </c>
      <c r="GJ200" s="2">
        <f t="shared" si="604"/>
        <v>0.95320404989635343</v>
      </c>
      <c r="GK200" s="2">
        <f t="shared" si="605"/>
        <v>0.91601098258551084</v>
      </c>
      <c r="GM200" s="107">
        <f t="shared" si="541"/>
        <v>0</v>
      </c>
      <c r="GN200" s="107">
        <f t="shared" si="606"/>
        <v>0</v>
      </c>
      <c r="GO200" s="107">
        <f t="shared" si="607"/>
        <v>0</v>
      </c>
      <c r="GP200" s="107">
        <f t="shared" si="608"/>
        <v>0</v>
      </c>
      <c r="GQ200" s="107">
        <f t="shared" si="609"/>
        <v>0</v>
      </c>
      <c r="GR200" s="107">
        <f t="shared" si="610"/>
        <v>0</v>
      </c>
      <c r="GS200" s="107">
        <f t="shared" si="611"/>
        <v>0</v>
      </c>
      <c r="GT200" s="107">
        <f t="shared" si="612"/>
        <v>0</v>
      </c>
      <c r="GU200" s="107">
        <f t="shared" si="613"/>
        <v>0</v>
      </c>
      <c r="GV200" s="107">
        <f t="shared" si="614"/>
        <v>0</v>
      </c>
      <c r="GW200" s="107">
        <f t="shared" si="615"/>
        <v>0</v>
      </c>
      <c r="GX200" s="107">
        <f t="shared" si="616"/>
        <v>0</v>
      </c>
      <c r="GY200" s="107">
        <f t="shared" si="617"/>
        <v>0</v>
      </c>
      <c r="GZ200" s="107">
        <f t="shared" si="618"/>
        <v>0</v>
      </c>
      <c r="HA200" s="107">
        <f t="shared" si="619"/>
        <v>0</v>
      </c>
      <c r="HC200" s="107">
        <f t="shared" si="542"/>
        <v>0</v>
      </c>
      <c r="HD200" s="107">
        <f t="shared" si="620"/>
        <v>4.8801562969563488E-289</v>
      </c>
      <c r="HE200" s="107">
        <f t="shared" si="621"/>
        <v>1.2371177846353258E-307</v>
      </c>
      <c r="HF200" s="107">
        <f t="shared" si="622"/>
        <v>0</v>
      </c>
      <c r="HG200" s="107">
        <f t="shared" si="623"/>
        <v>0</v>
      </c>
      <c r="HH200" s="107">
        <f t="shared" si="624"/>
        <v>0</v>
      </c>
      <c r="HI200" s="107">
        <f t="shared" si="625"/>
        <v>0</v>
      </c>
      <c r="HJ200" s="107">
        <f t="shared" si="626"/>
        <v>0</v>
      </c>
      <c r="HK200" s="107">
        <f t="shared" si="627"/>
        <v>0</v>
      </c>
      <c r="HL200" s="107">
        <f t="shared" si="628"/>
        <v>0</v>
      </c>
      <c r="HM200" s="107">
        <f t="shared" si="629"/>
        <v>0</v>
      </c>
      <c r="HN200" s="107">
        <f t="shared" si="630"/>
        <v>0</v>
      </c>
      <c r="HO200" s="107">
        <f t="shared" si="631"/>
        <v>0</v>
      </c>
      <c r="HP200" s="107">
        <f t="shared" si="632"/>
        <v>0</v>
      </c>
      <c r="HQ200" s="107">
        <f t="shared" si="633"/>
        <v>0</v>
      </c>
      <c r="HS200" s="107">
        <f t="shared" si="543"/>
        <v>3.4476058587729186E-44</v>
      </c>
      <c r="HT200" s="107">
        <f t="shared" si="634"/>
        <v>3.2160300941035485E-41</v>
      </c>
      <c r="HU200" s="107">
        <f t="shared" si="635"/>
        <v>2.5404104174666954E-45</v>
      </c>
      <c r="HV200" s="107">
        <f t="shared" si="636"/>
        <v>5.2296314822973292E-52</v>
      </c>
      <c r="HW200" s="107">
        <f t="shared" si="637"/>
        <v>5.5731815999251471E-57</v>
      </c>
      <c r="HX200" s="107">
        <f t="shared" si="638"/>
        <v>4.969655567369903E-60</v>
      </c>
      <c r="HY200" s="107">
        <f t="shared" si="639"/>
        <v>5.763202060672163E-61</v>
      </c>
      <c r="HZ200" s="107">
        <f t="shared" si="640"/>
        <v>2.066754044273084E-68</v>
      </c>
      <c r="IA200" s="107">
        <f t="shared" si="641"/>
        <v>5.0118808478168088E-63</v>
      </c>
      <c r="IB200" s="107">
        <f t="shared" si="642"/>
        <v>2.7692398158909405E-64</v>
      </c>
      <c r="IC200" s="107">
        <f t="shared" si="643"/>
        <v>4.3033856012749439E-60</v>
      </c>
      <c r="ID200" s="107">
        <f t="shared" si="644"/>
        <v>3.0952718540290517E-56</v>
      </c>
      <c r="IE200" s="107">
        <f t="shared" si="645"/>
        <v>5.6489266717901259E-52</v>
      </c>
      <c r="IF200" s="107">
        <f t="shared" si="646"/>
        <v>8.7547192833255224E-49</v>
      </c>
      <c r="IG200" s="107">
        <f t="shared" si="647"/>
        <v>5.2352670743754456E-50</v>
      </c>
      <c r="II200" s="107">
        <f t="shared" si="544"/>
        <v>3.1881155719442998E-5</v>
      </c>
      <c r="IJ200" s="107">
        <f t="shared" si="545"/>
        <v>4.0424139698370023E-5</v>
      </c>
      <c r="IK200" s="107">
        <f t="shared" si="546"/>
        <v>3.9651002460354795E-6</v>
      </c>
      <c r="IL200" s="107">
        <f t="shared" si="547"/>
        <v>2.6232018542505158E-7</v>
      </c>
      <c r="IM200" s="107">
        <f t="shared" si="548"/>
        <v>3.7971477054246663E-8</v>
      </c>
      <c r="IN200" s="107">
        <f t="shared" si="549"/>
        <v>4.22111633688646E-8</v>
      </c>
      <c r="IO200" s="107">
        <f t="shared" si="550"/>
        <v>6.6176397772614307E-8</v>
      </c>
      <c r="IP200" s="107">
        <f t="shared" si="551"/>
        <v>4.1379022884046351E-10</v>
      </c>
      <c r="IQ200" s="107">
        <f t="shared" si="552"/>
        <v>4.478259889507021E-9</v>
      </c>
      <c r="IR200" s="107">
        <f t="shared" si="553"/>
        <v>2.1458956033965061E-8</v>
      </c>
      <c r="IS200" s="107">
        <f t="shared" si="554"/>
        <v>1.3188097230348689E-7</v>
      </c>
      <c r="IT200" s="107">
        <f t="shared" si="555"/>
        <v>6.3476088771209079E-7</v>
      </c>
      <c r="IU200" s="107">
        <f t="shared" si="556"/>
        <v>2.2815435221621342E-6</v>
      </c>
      <c r="IV200" s="107">
        <f t="shared" si="557"/>
        <v>1.1494878892138352E-5</v>
      </c>
      <c r="IW200" s="107">
        <f t="shared" si="558"/>
        <v>5.0478415297196657E-5</v>
      </c>
      <c r="IY200" s="107">
        <f t="shared" si="559"/>
        <v>3.1881155719442998E-5</v>
      </c>
      <c r="IZ200" s="107">
        <f t="shared" si="560"/>
        <v>4.0424139698370023E-5</v>
      </c>
      <c r="JA200" s="107">
        <f t="shared" si="561"/>
        <v>3.9651002460354795E-6</v>
      </c>
      <c r="JB200" s="107">
        <f t="shared" si="562"/>
        <v>2.6232018542505158E-7</v>
      </c>
      <c r="JC200" s="107">
        <f t="shared" si="563"/>
        <v>3.7971477054246663E-8</v>
      </c>
      <c r="JD200" s="107">
        <f t="shared" si="564"/>
        <v>4.22111633688646E-8</v>
      </c>
      <c r="JE200" s="107">
        <f t="shared" si="565"/>
        <v>6.6176397772614307E-8</v>
      </c>
      <c r="JF200" s="107">
        <f t="shared" si="566"/>
        <v>4.1379022884046351E-10</v>
      </c>
      <c r="JG200" s="107">
        <f t="shared" si="567"/>
        <v>4.478259889507021E-9</v>
      </c>
      <c r="JH200" s="107">
        <f t="shared" si="568"/>
        <v>2.1458956033965061E-8</v>
      </c>
      <c r="JI200" s="107">
        <f t="shared" si="569"/>
        <v>1.3188097230348689E-7</v>
      </c>
      <c r="JJ200" s="107">
        <f t="shared" si="570"/>
        <v>6.3476088771209079E-7</v>
      </c>
      <c r="JK200" s="107">
        <f t="shared" si="571"/>
        <v>2.2815435221621342E-6</v>
      </c>
      <c r="JL200" s="107">
        <f t="shared" si="572"/>
        <v>1.1494878892138352E-5</v>
      </c>
      <c r="JM200" s="107">
        <f t="shared" si="573"/>
        <v>5.0478415297196657E-5</v>
      </c>
    </row>
    <row r="201" spans="2:273" x14ac:dyDescent="0.25">
      <c r="B201" s="2">
        <v>173</v>
      </c>
      <c r="C201" s="37">
        <v>60.508000000000003</v>
      </c>
      <c r="D201" s="37">
        <v>60.515000000000001</v>
      </c>
      <c r="E201" s="37">
        <v>61.832999999999998</v>
      </c>
      <c r="F201" s="37">
        <v>64.061999999999998</v>
      </c>
      <c r="G201" s="37">
        <v>64.438000000000002</v>
      </c>
      <c r="H201" s="37">
        <v>69.471000000000004</v>
      </c>
      <c r="I201" s="37">
        <v>69.262</v>
      </c>
      <c r="J201" s="37">
        <v>66.951999999999998</v>
      </c>
      <c r="K201" s="37">
        <v>66.587000000000003</v>
      </c>
      <c r="L201" s="37">
        <v>63.825000000000003</v>
      </c>
      <c r="M201" s="37">
        <v>61.332999999999998</v>
      </c>
      <c r="N201" s="37">
        <v>61.286000000000001</v>
      </c>
      <c r="O201" s="37">
        <v>62.174999999999997</v>
      </c>
      <c r="P201" s="37">
        <v>61.203000000000003</v>
      </c>
      <c r="Q201" s="37">
        <v>63.953000000000003</v>
      </c>
      <c r="S201" s="4">
        <f t="shared" si="460"/>
        <v>60.156521445027202</v>
      </c>
      <c r="T201" s="4">
        <f t="shared" si="461"/>
        <v>61.772767209518243</v>
      </c>
      <c r="U201" s="4">
        <f t="shared" si="462"/>
        <v>62.113859708362661</v>
      </c>
      <c r="V201" s="4">
        <f t="shared" si="463"/>
        <v>64.046642388403953</v>
      </c>
      <c r="W201" s="4">
        <f t="shared" si="464"/>
        <v>65.025766000979601</v>
      </c>
      <c r="X201" s="4">
        <f t="shared" si="465"/>
        <v>68.822246348052587</v>
      </c>
      <c r="Y201" s="4">
        <f t="shared" si="466"/>
        <v>68.679234101944829</v>
      </c>
      <c r="Z201" s="4">
        <f t="shared" si="467"/>
        <v>67.563512386393697</v>
      </c>
      <c r="AA201" s="4">
        <f t="shared" si="468"/>
        <v>66.640734569491258</v>
      </c>
      <c r="AB201" s="4">
        <f t="shared" si="469"/>
        <v>64.208554605002476</v>
      </c>
      <c r="AC201" s="4">
        <f t="shared" si="470"/>
        <v>62.273231026945766</v>
      </c>
      <c r="AD201" s="4">
        <f t="shared" si="471"/>
        <v>62.658135626560387</v>
      </c>
      <c r="AE201" s="4">
        <f t="shared" si="472"/>
        <v>62.346133771669173</v>
      </c>
      <c r="AF201" s="4">
        <f t="shared" si="473"/>
        <v>62.251019468328522</v>
      </c>
      <c r="AG201" s="4">
        <f t="shared" si="474"/>
        <v>64.135358052749268</v>
      </c>
      <c r="AI201" s="4">
        <f t="shared" si="475"/>
        <v>0.35147855497280034</v>
      </c>
      <c r="AJ201" s="4">
        <f t="shared" si="476"/>
        <v>-1.2577672095182422</v>
      </c>
      <c r="AK201" s="4">
        <f t="shared" si="477"/>
        <v>-0.28085970836266227</v>
      </c>
      <c r="AL201" s="4">
        <f t="shared" si="478"/>
        <v>1.5357611596044762E-2</v>
      </c>
      <c r="AM201" s="4">
        <f t="shared" si="479"/>
        <v>-0.58776600097959886</v>
      </c>
      <c r="AN201" s="4">
        <f t="shared" si="480"/>
        <v>0.64875365194741619</v>
      </c>
      <c r="AO201" s="4">
        <f t="shared" si="481"/>
        <v>0.58276589805517176</v>
      </c>
      <c r="AP201" s="4">
        <f t="shared" si="482"/>
        <v>-0.61151238639369865</v>
      </c>
      <c r="AQ201" s="4">
        <f t="shared" si="483"/>
        <v>-5.3734569491254547E-2</v>
      </c>
      <c r="AR201" s="4">
        <f t="shared" si="484"/>
        <v>-0.38355460500247318</v>
      </c>
      <c r="AS201" s="4">
        <f t="shared" si="485"/>
        <v>-0.94023102694576721</v>
      </c>
      <c r="AT201" s="4">
        <f t="shared" si="486"/>
        <v>-1.3721356265603859</v>
      </c>
      <c r="AU201" s="4">
        <f t="shared" si="487"/>
        <v>-0.17113377166917587</v>
      </c>
      <c r="AV201" s="4">
        <f t="shared" si="648"/>
        <v>-1.0480194683285191</v>
      </c>
      <c r="AW201" s="4">
        <f t="shared" si="648"/>
        <v>-0.1823580527492652</v>
      </c>
      <c r="AY201" s="2">
        <f t="shared" si="509"/>
        <v>60.156521445027202</v>
      </c>
      <c r="AZ201" s="2">
        <f t="shared" si="575"/>
        <v>61.772767062737444</v>
      </c>
      <c r="BA201" s="2">
        <f t="shared" si="576"/>
        <v>62.113859672918011</v>
      </c>
      <c r="BB201" s="2">
        <f t="shared" si="577"/>
        <v>64.046642387858142</v>
      </c>
      <c r="BC201" s="2">
        <f t="shared" si="578"/>
        <v>65.025766000941033</v>
      </c>
      <c r="BD201" s="2">
        <f t="shared" si="579"/>
        <v>68.82224634800717</v>
      </c>
      <c r="BE201" s="2">
        <f t="shared" si="580"/>
        <v>68.679234101842482</v>
      </c>
      <c r="BF201" s="2">
        <f t="shared" si="581"/>
        <v>67.56351238639364</v>
      </c>
      <c r="BG201" s="2">
        <f t="shared" si="582"/>
        <v>66.640734569488785</v>
      </c>
      <c r="BH201" s="2">
        <f t="shared" si="583"/>
        <v>64.208554604977806</v>
      </c>
      <c r="BI201" s="2">
        <f t="shared" si="584"/>
        <v>62.273231026473184</v>
      </c>
      <c r="BJ201" s="2">
        <f t="shared" si="585"/>
        <v>62.658135620500964</v>
      </c>
      <c r="BK201" s="2">
        <f t="shared" si="586"/>
        <v>62.34613372683966</v>
      </c>
      <c r="BL201" s="2">
        <f t="shared" si="587"/>
        <v>62.251018779085094</v>
      </c>
      <c r="BM201" s="2">
        <f t="shared" si="588"/>
        <v>64.135318913812938</v>
      </c>
      <c r="BO201" s="2" t="str">
        <f t="shared" si="652"/>
        <v/>
      </c>
      <c r="BP201" s="2" t="str">
        <f t="shared" si="653"/>
        <v/>
      </c>
      <c r="BQ201" s="2" t="str">
        <f t="shared" si="654"/>
        <v/>
      </c>
      <c r="BR201" s="2" t="str">
        <f t="shared" si="655"/>
        <v/>
      </c>
      <c r="BS201" s="2" t="str">
        <f t="shared" si="656"/>
        <v/>
      </c>
      <c r="BT201" s="2" t="str">
        <f t="shared" si="657"/>
        <v/>
      </c>
      <c r="BU201" s="2" t="str">
        <f t="shared" si="658"/>
        <v/>
      </c>
      <c r="BV201" s="2" t="str">
        <f t="shared" si="659"/>
        <v/>
      </c>
      <c r="BW201" s="2" t="str">
        <f t="shared" si="660"/>
        <v/>
      </c>
      <c r="BX201" s="2" t="str">
        <f t="shared" si="661"/>
        <v/>
      </c>
      <c r="BY201" s="2" t="str">
        <f t="shared" si="662"/>
        <v/>
      </c>
      <c r="BZ201" s="2" t="str">
        <f t="shared" si="663"/>
        <v/>
      </c>
      <c r="CA201" s="2" t="str">
        <f t="shared" si="664"/>
        <v/>
      </c>
      <c r="CB201" s="2" t="str">
        <f t="shared" si="665"/>
        <v/>
      </c>
      <c r="CC201" s="2" t="str">
        <f t="shared" si="666"/>
        <v/>
      </c>
      <c r="CE201" s="2" t="str">
        <f t="shared" si="510"/>
        <v/>
      </c>
      <c r="CF201" s="2" t="str">
        <f t="shared" si="511"/>
        <v/>
      </c>
      <c r="CG201" s="2" t="str">
        <f t="shared" si="512"/>
        <v/>
      </c>
      <c r="CH201" s="2" t="str">
        <f t="shared" si="513"/>
        <v/>
      </c>
      <c r="CI201" s="2" t="str">
        <f t="shared" si="514"/>
        <v/>
      </c>
      <c r="CJ201" s="2" t="str">
        <f t="shared" si="515"/>
        <v/>
      </c>
      <c r="CK201" s="2" t="str">
        <f t="shared" si="516"/>
        <v/>
      </c>
      <c r="CL201" s="2" t="str">
        <f t="shared" si="517"/>
        <v/>
      </c>
      <c r="CM201" s="2" t="str">
        <f t="shared" si="518"/>
        <v/>
      </c>
      <c r="CN201" s="2" t="str">
        <f t="shared" si="519"/>
        <v/>
      </c>
      <c r="CO201" s="2" t="str">
        <f t="shared" si="520"/>
        <v/>
      </c>
      <c r="CP201" s="2" t="str">
        <f t="shared" si="521"/>
        <v/>
      </c>
      <c r="CQ201" s="2" t="str">
        <f t="shared" si="522"/>
        <v/>
      </c>
      <c r="CR201" s="2" t="str">
        <f t="shared" si="523"/>
        <v/>
      </c>
      <c r="CS201" s="2" t="str">
        <f t="shared" si="524"/>
        <v/>
      </c>
      <c r="CU201" s="2">
        <f t="shared" si="525"/>
        <v>60.508000000000003</v>
      </c>
      <c r="CV201" s="2">
        <f t="shared" si="526"/>
        <v>60.515000000000001</v>
      </c>
      <c r="CW201" s="2">
        <f t="shared" si="527"/>
        <v>61.832999999999998</v>
      </c>
      <c r="CX201" s="2">
        <f t="shared" si="528"/>
        <v>64.061999999999998</v>
      </c>
      <c r="CY201" s="2">
        <f t="shared" si="529"/>
        <v>64.438000000000002</v>
      </c>
      <c r="CZ201" s="2">
        <f t="shared" si="530"/>
        <v>69.471000000000004</v>
      </c>
      <c r="DA201" s="2">
        <f t="shared" si="531"/>
        <v>69.262</v>
      </c>
      <c r="DB201" s="2">
        <f t="shared" si="532"/>
        <v>66.951999999999998</v>
      </c>
      <c r="DC201" s="2">
        <f t="shared" si="533"/>
        <v>66.587000000000003</v>
      </c>
      <c r="DD201" s="2">
        <f t="shared" si="534"/>
        <v>63.825000000000003</v>
      </c>
      <c r="DE201" s="2">
        <f t="shared" si="535"/>
        <v>61.332999999999998</v>
      </c>
      <c r="DF201" s="2">
        <f t="shared" si="536"/>
        <v>61.286000000000001</v>
      </c>
      <c r="DG201" s="2">
        <f t="shared" si="537"/>
        <v>62.174999999999997</v>
      </c>
      <c r="DH201" s="2">
        <f t="shared" si="538"/>
        <v>61.203000000000003</v>
      </c>
      <c r="DI201" s="2">
        <f t="shared" si="539"/>
        <v>63.953000000000003</v>
      </c>
      <c r="DK201" s="2">
        <f t="shared" si="489"/>
        <v>105.24014736842102</v>
      </c>
      <c r="DL201" s="2">
        <f t="shared" si="649"/>
        <v>93.146980559506872</v>
      </c>
      <c r="DM201" s="2">
        <f t="shared" si="649"/>
        <v>100.0709990516832</v>
      </c>
      <c r="DN201" s="2">
        <f t="shared" si="649"/>
        <v>102.71809865047233</v>
      </c>
      <c r="DO201" s="2">
        <f t="shared" si="649"/>
        <v>94.026978677462893</v>
      </c>
      <c r="DP201" s="2">
        <f t="shared" si="649"/>
        <v>94.88959203778677</v>
      </c>
      <c r="DQ201" s="2">
        <f t="shared" si="649"/>
        <v>96.877411751832796</v>
      </c>
      <c r="DR201" s="2">
        <f t="shared" si="649"/>
        <v>90.48814104387786</v>
      </c>
      <c r="DS201" s="2">
        <f t="shared" si="649"/>
        <v>83.10204331983806</v>
      </c>
      <c r="DT201" s="2">
        <f t="shared" si="649"/>
        <v>93.048347959295327</v>
      </c>
      <c r="DU201" s="2">
        <f t="shared" si="649"/>
        <v>95.603360105044302</v>
      </c>
      <c r="DV201" s="2">
        <f t="shared" si="649"/>
        <v>103.552338731444</v>
      </c>
      <c r="DW201" s="2">
        <f t="shared" si="649"/>
        <v>102.99631673414305</v>
      </c>
      <c r="DX201" s="2">
        <f t="shared" si="649"/>
        <v>99.174016329284754</v>
      </c>
      <c r="DY201" s="2">
        <f t="shared" si="649"/>
        <v>86.170730812324919</v>
      </c>
      <c r="EA201" s="2">
        <f t="shared" si="459"/>
        <v>60.083383511792285</v>
      </c>
      <c r="EB201" s="2">
        <f t="shared" si="491"/>
        <v>62.243357142857121</v>
      </c>
      <c r="EC201" s="2">
        <f t="shared" si="492"/>
        <v>57.992535714285722</v>
      </c>
      <c r="ED201" s="2">
        <f t="shared" si="493"/>
        <v>64.413684171815234</v>
      </c>
      <c r="EE201" s="2">
        <f t="shared" si="494"/>
        <v>65.240346185833744</v>
      </c>
      <c r="EF201" s="2">
        <f t="shared" si="495"/>
        <v>70.979331779265905</v>
      </c>
      <c r="EG201" s="2">
        <f t="shared" si="496"/>
        <v>68.009622694861079</v>
      </c>
      <c r="EH201" s="2">
        <f t="shared" si="497"/>
        <v>65.230892610062895</v>
      </c>
      <c r="EI201" s="2">
        <f t="shared" si="498"/>
        <v>66.816633544699485</v>
      </c>
      <c r="EJ201" s="2">
        <f t="shared" si="499"/>
        <v>65.444978936718172</v>
      </c>
      <c r="EK201" s="2">
        <f t="shared" si="500"/>
        <v>61.989661182485591</v>
      </c>
      <c r="EL201" s="2">
        <f t="shared" si="501"/>
        <v>61.675789062500002</v>
      </c>
      <c r="EM201" s="2">
        <f t="shared" si="502"/>
        <v>60.828688866314522</v>
      </c>
      <c r="EN201" s="2">
        <f t="shared" si="503"/>
        <v>61.766543168151678</v>
      </c>
      <c r="EO201" s="2">
        <f t="shared" si="504"/>
        <v>65.520327747211155</v>
      </c>
      <c r="EQ201" s="2">
        <f t="shared" si="505"/>
        <v>60.158163243070135</v>
      </c>
      <c r="ER201" s="2">
        <f t="shared" si="650"/>
        <v>61.763383328175706</v>
      </c>
      <c r="ES201" s="2">
        <f t="shared" si="650"/>
        <v>62.170673615051534</v>
      </c>
      <c r="ET201" s="2">
        <f t="shared" si="650"/>
        <v>64.042552048877099</v>
      </c>
      <c r="EU201" s="2">
        <f t="shared" si="650"/>
        <v>65.02371061853772</v>
      </c>
      <c r="EV201" s="2">
        <f t="shared" si="650"/>
        <v>68.798523545277448</v>
      </c>
      <c r="EW201" s="2">
        <f t="shared" si="650"/>
        <v>68.687683715544253</v>
      </c>
      <c r="EX201" s="2">
        <f t="shared" si="650"/>
        <v>67.579960336952013</v>
      </c>
      <c r="EY201" s="2">
        <f t="shared" si="650"/>
        <v>66.639331869058935</v>
      </c>
      <c r="EZ201" s="2">
        <f t="shared" si="650"/>
        <v>64.194613001565983</v>
      </c>
      <c r="FA201" s="2">
        <f t="shared" si="650"/>
        <v>62.276999264272519</v>
      </c>
      <c r="FB201" s="2">
        <f t="shared" si="650"/>
        <v>62.673823471267589</v>
      </c>
      <c r="FC201" s="2">
        <f t="shared" si="650"/>
        <v>62.384456925306992</v>
      </c>
      <c r="FD201" s="2">
        <f t="shared" si="650"/>
        <v>62.270650582602102</v>
      </c>
      <c r="FE201" s="2">
        <f t="shared" si="650"/>
        <v>64.028940960053276</v>
      </c>
      <c r="FG201" s="2">
        <f t="shared" si="507"/>
        <v>0.99999999998339084</v>
      </c>
      <c r="FH201" s="2">
        <f t="shared" si="651"/>
        <v>0.99999999998433187</v>
      </c>
      <c r="FI201" s="2">
        <f t="shared" si="651"/>
        <v>0.99999999998632549</v>
      </c>
      <c r="FJ201" s="2">
        <f t="shared" si="651"/>
        <v>0.99999999998594391</v>
      </c>
      <c r="FK201" s="2">
        <f t="shared" si="651"/>
        <v>0.99999999998766598</v>
      </c>
      <c r="FL201" s="2">
        <f t="shared" si="651"/>
        <v>0.99999999998794276</v>
      </c>
      <c r="FM201" s="2">
        <f t="shared" si="651"/>
        <v>0.99999999998771349</v>
      </c>
      <c r="FN201" s="2">
        <f t="shared" si="651"/>
        <v>0.99999999998961242</v>
      </c>
      <c r="FO201" s="2">
        <f t="shared" si="651"/>
        <v>0.99999999998658129</v>
      </c>
      <c r="FP201" s="2">
        <f t="shared" si="651"/>
        <v>0.99999999998844935</v>
      </c>
      <c r="FQ201" s="2">
        <f t="shared" si="651"/>
        <v>0.99999999998930811</v>
      </c>
      <c r="FR201" s="2">
        <f t="shared" si="651"/>
        <v>0.99999999998764277</v>
      </c>
      <c r="FS201" s="2">
        <f t="shared" si="651"/>
        <v>0.99999999987364474</v>
      </c>
      <c r="FT201" s="2">
        <f t="shared" si="651"/>
        <v>0.99999999909731851</v>
      </c>
      <c r="FU201" s="2">
        <f t="shared" si="651"/>
        <v>0.99999999618839852</v>
      </c>
      <c r="FW201" s="2">
        <f t="shared" si="540"/>
        <v>0.9780448690454896</v>
      </c>
      <c r="FX201" s="2">
        <f t="shared" si="592"/>
        <v>0.98044948747096683</v>
      </c>
      <c r="FY201" s="2">
        <f t="shared" si="593"/>
        <v>0.98640209010370061</v>
      </c>
      <c r="FZ201" s="2">
        <f t="shared" si="594"/>
        <v>0.98897875395358559</v>
      </c>
      <c r="GA201" s="2">
        <f t="shared" si="595"/>
        <v>0.99051225948762089</v>
      </c>
      <c r="GB201" s="2">
        <f t="shared" si="596"/>
        <v>0.98912201353988738</v>
      </c>
      <c r="GC201" s="2">
        <f t="shared" si="597"/>
        <v>0.98753856393640604</v>
      </c>
      <c r="GD201" s="2">
        <f t="shared" si="598"/>
        <v>0.99299809425141294</v>
      </c>
      <c r="GE201" s="2">
        <f t="shared" si="599"/>
        <v>0.99208862405693277</v>
      </c>
      <c r="GF201" s="2">
        <f t="shared" si="600"/>
        <v>0.98884998167253668</v>
      </c>
      <c r="GG201" s="2">
        <f t="shared" si="601"/>
        <v>0.98688569877234167</v>
      </c>
      <c r="GH201" s="2">
        <f t="shared" si="602"/>
        <v>0.98428125208280592</v>
      </c>
      <c r="GI201" s="2">
        <f t="shared" si="603"/>
        <v>0.9753670197984069</v>
      </c>
      <c r="GJ201" s="2">
        <f t="shared" si="604"/>
        <v>0.9610562417427545</v>
      </c>
      <c r="GK201" s="2">
        <f t="shared" si="605"/>
        <v>0.92867184021974603</v>
      </c>
      <c r="GM201" s="107">
        <f t="shared" si="541"/>
        <v>0</v>
      </c>
      <c r="GN201" s="107">
        <f t="shared" si="606"/>
        <v>0</v>
      </c>
      <c r="GO201" s="107">
        <f t="shared" si="607"/>
        <v>0</v>
      </c>
      <c r="GP201" s="107">
        <f t="shared" si="608"/>
        <v>0</v>
      </c>
      <c r="GQ201" s="107">
        <f t="shared" si="609"/>
        <v>0</v>
      </c>
      <c r="GR201" s="107">
        <f t="shared" si="610"/>
        <v>0</v>
      </c>
      <c r="GS201" s="107">
        <f t="shared" si="611"/>
        <v>0</v>
      </c>
      <c r="GT201" s="107">
        <f t="shared" si="612"/>
        <v>0</v>
      </c>
      <c r="GU201" s="107">
        <f t="shared" si="613"/>
        <v>0</v>
      </c>
      <c r="GV201" s="107">
        <f t="shared" si="614"/>
        <v>0</v>
      </c>
      <c r="GW201" s="107">
        <f t="shared" si="615"/>
        <v>0</v>
      </c>
      <c r="GX201" s="107">
        <f t="shared" si="616"/>
        <v>0</v>
      </c>
      <c r="GY201" s="107">
        <f t="shared" si="617"/>
        <v>0</v>
      </c>
      <c r="GZ201" s="107">
        <f t="shared" si="618"/>
        <v>0</v>
      </c>
      <c r="HA201" s="107">
        <f t="shared" si="619"/>
        <v>0</v>
      </c>
      <c r="HC201" s="107">
        <f t="shared" si="542"/>
        <v>0</v>
      </c>
      <c r="HD201" s="107">
        <f t="shared" si="620"/>
        <v>6.6146600694458636E-296</v>
      </c>
      <c r="HE201" s="107">
        <f t="shared" si="621"/>
        <v>0</v>
      </c>
      <c r="HF201" s="107">
        <f t="shared" si="622"/>
        <v>0</v>
      </c>
      <c r="HG201" s="107">
        <f t="shared" si="623"/>
        <v>0</v>
      </c>
      <c r="HH201" s="107">
        <f t="shared" si="624"/>
        <v>0</v>
      </c>
      <c r="HI201" s="107">
        <f t="shared" si="625"/>
        <v>0</v>
      </c>
      <c r="HJ201" s="107">
        <f t="shared" si="626"/>
        <v>0</v>
      </c>
      <c r="HK201" s="107">
        <f t="shared" si="627"/>
        <v>0</v>
      </c>
      <c r="HL201" s="107">
        <f t="shared" si="628"/>
        <v>0</v>
      </c>
      <c r="HM201" s="107">
        <f t="shared" si="629"/>
        <v>0</v>
      </c>
      <c r="HN201" s="107">
        <f t="shared" si="630"/>
        <v>0</v>
      </c>
      <c r="HO201" s="107">
        <f t="shared" si="631"/>
        <v>0</v>
      </c>
      <c r="HP201" s="107">
        <f t="shared" si="632"/>
        <v>0</v>
      </c>
      <c r="HQ201" s="107">
        <f t="shared" si="633"/>
        <v>0</v>
      </c>
      <c r="HS201" s="107">
        <f t="shared" si="543"/>
        <v>4.0941728357028814E-46</v>
      </c>
      <c r="HT201" s="107">
        <f t="shared" si="634"/>
        <v>5.4123977512152015E-43</v>
      </c>
      <c r="HU201" s="107">
        <f t="shared" si="635"/>
        <v>3.1790947062129776E-47</v>
      </c>
      <c r="HV201" s="107">
        <f t="shared" si="636"/>
        <v>3.5734718545697023E-54</v>
      </c>
      <c r="HW201" s="107">
        <f t="shared" si="637"/>
        <v>2.5436090283370694E-59</v>
      </c>
      <c r="HX201" s="107">
        <f t="shared" si="638"/>
        <v>1.6715480254795527E-62</v>
      </c>
      <c r="HY201" s="107">
        <f t="shared" si="639"/>
        <v>1.6688752770048864E-63</v>
      </c>
      <c r="HZ201" s="107">
        <f t="shared" si="640"/>
        <v>3.8507165821110039E-71</v>
      </c>
      <c r="IA201" s="107">
        <f t="shared" si="641"/>
        <v>1.5030694415778669E-65</v>
      </c>
      <c r="IB201" s="107">
        <f t="shared" si="642"/>
        <v>6.4637441000899145E-67</v>
      </c>
      <c r="IC201" s="107">
        <f t="shared" si="643"/>
        <v>1.3853071210583694E-62</v>
      </c>
      <c r="ID201" s="107">
        <f t="shared" si="644"/>
        <v>1.2861455020364666E-58</v>
      </c>
      <c r="IE201" s="107">
        <f t="shared" si="645"/>
        <v>3.386006706336001E-54</v>
      </c>
      <c r="IF201" s="107">
        <f t="shared" si="646"/>
        <v>6.8471032659122823E-51</v>
      </c>
      <c r="IG201" s="107">
        <f t="shared" si="647"/>
        <v>2.9430946244887812E-52</v>
      </c>
      <c r="II201" s="107">
        <f t="shared" si="544"/>
        <v>9.5207909391611699E-6</v>
      </c>
      <c r="IJ201" s="107">
        <f t="shared" si="545"/>
        <v>1.2937949006687189E-5</v>
      </c>
      <c r="IK201" s="107">
        <f t="shared" si="546"/>
        <v>1.0875665124006841E-6</v>
      </c>
      <c r="IL201" s="107">
        <f t="shared" si="547"/>
        <v>5.7467315476460386E-8</v>
      </c>
      <c r="IM201" s="107">
        <f t="shared" si="548"/>
        <v>7.1793814454645738E-9</v>
      </c>
      <c r="IN201" s="107">
        <f t="shared" si="549"/>
        <v>7.6394716153408019E-9</v>
      </c>
      <c r="IO201" s="107">
        <f t="shared" si="550"/>
        <v>1.1877757986865043E-8</v>
      </c>
      <c r="IP201" s="107">
        <f t="shared" si="551"/>
        <v>5.6282354414797034E-11</v>
      </c>
      <c r="IQ201" s="107">
        <f t="shared" si="552"/>
        <v>7.3205223255564789E-10</v>
      </c>
      <c r="IR201" s="107">
        <f t="shared" si="553"/>
        <v>3.5730019702630851E-9</v>
      </c>
      <c r="IS201" s="107">
        <f t="shared" si="554"/>
        <v>2.5013165236914222E-8</v>
      </c>
      <c r="IT201" s="107">
        <f t="shared" si="555"/>
        <v>1.3362945697369206E-7</v>
      </c>
      <c r="IU201" s="107">
        <f t="shared" si="556"/>
        <v>5.3919236915143956E-7</v>
      </c>
      <c r="IV201" s="107">
        <f t="shared" si="557"/>
        <v>3.0711665781847468E-6</v>
      </c>
      <c r="IW201" s="107">
        <f t="shared" si="558"/>
        <v>1.347314982200294E-5</v>
      </c>
      <c r="IY201" s="107">
        <f t="shared" si="559"/>
        <v>9.5207909391611699E-6</v>
      </c>
      <c r="IZ201" s="107">
        <f t="shared" si="560"/>
        <v>1.2937949006687189E-5</v>
      </c>
      <c r="JA201" s="107">
        <f t="shared" si="561"/>
        <v>1.0875665124006841E-6</v>
      </c>
      <c r="JB201" s="107">
        <f t="shared" si="562"/>
        <v>5.7467315476460386E-8</v>
      </c>
      <c r="JC201" s="107">
        <f t="shared" si="563"/>
        <v>7.1793814454645738E-9</v>
      </c>
      <c r="JD201" s="107">
        <f t="shared" si="564"/>
        <v>7.6394716153408019E-9</v>
      </c>
      <c r="JE201" s="107">
        <f t="shared" si="565"/>
        <v>1.1877757986865043E-8</v>
      </c>
      <c r="JF201" s="107">
        <f t="shared" si="566"/>
        <v>5.6282354414797034E-11</v>
      </c>
      <c r="JG201" s="107">
        <f t="shared" si="567"/>
        <v>7.3205223255564789E-10</v>
      </c>
      <c r="JH201" s="107">
        <f t="shared" si="568"/>
        <v>3.5730019702630851E-9</v>
      </c>
      <c r="JI201" s="107">
        <f t="shared" si="569"/>
        <v>2.5013165236914222E-8</v>
      </c>
      <c r="JJ201" s="107">
        <f t="shared" si="570"/>
        <v>1.3362945697369206E-7</v>
      </c>
      <c r="JK201" s="107">
        <f t="shared" si="571"/>
        <v>5.3919236915143956E-7</v>
      </c>
      <c r="JL201" s="107">
        <f t="shared" si="572"/>
        <v>3.0711665781847468E-6</v>
      </c>
      <c r="JM201" s="107">
        <f t="shared" si="573"/>
        <v>1.347314982200294E-5</v>
      </c>
    </row>
    <row r="202" spans="2:273" x14ac:dyDescent="0.25">
      <c r="B202" s="2">
        <v>174</v>
      </c>
      <c r="C202" s="37">
        <v>60.476999999999997</v>
      </c>
      <c r="D202" s="37">
        <v>61.726999999999997</v>
      </c>
      <c r="E202" s="37">
        <v>62.152000000000001</v>
      </c>
      <c r="F202" s="37">
        <v>63.140999999999998</v>
      </c>
      <c r="G202" s="37">
        <v>64.875</v>
      </c>
      <c r="H202" s="37">
        <v>69.028999999999996</v>
      </c>
      <c r="I202" s="37">
        <v>67.277000000000001</v>
      </c>
      <c r="J202" s="37">
        <v>66.254000000000005</v>
      </c>
      <c r="K202" s="37">
        <v>65.888999999999996</v>
      </c>
      <c r="L202" s="37">
        <v>64.619</v>
      </c>
      <c r="M202" s="37">
        <v>61.651000000000003</v>
      </c>
      <c r="N202" s="37">
        <v>62.81</v>
      </c>
      <c r="O202" s="37">
        <v>62.222000000000001</v>
      </c>
      <c r="P202" s="37">
        <v>63.188000000000002</v>
      </c>
      <c r="Q202" s="37">
        <v>63.219000000000001</v>
      </c>
      <c r="S202" s="4">
        <f t="shared" si="460"/>
        <v>60.096089218471583</v>
      </c>
      <c r="T202" s="4">
        <f t="shared" si="461"/>
        <v>61.714076655730523</v>
      </c>
      <c r="U202" s="4">
        <f t="shared" si="462"/>
        <v>62.0655063724749</v>
      </c>
      <c r="V202" s="4">
        <f t="shared" si="463"/>
        <v>63.983943599653045</v>
      </c>
      <c r="W202" s="4">
        <f t="shared" si="464"/>
        <v>64.973294332587471</v>
      </c>
      <c r="X202" s="4">
        <f t="shared" si="465"/>
        <v>68.784112809475786</v>
      </c>
      <c r="Y202" s="4">
        <f t="shared" si="466"/>
        <v>68.63562824259165</v>
      </c>
      <c r="Z202" s="4">
        <f t="shared" si="467"/>
        <v>67.510846867964744</v>
      </c>
      <c r="AA202" s="4">
        <f t="shared" si="468"/>
        <v>66.591293914975537</v>
      </c>
      <c r="AB202" s="4">
        <f t="shared" si="469"/>
        <v>64.130043452175258</v>
      </c>
      <c r="AC202" s="4">
        <f t="shared" si="470"/>
        <v>62.195329630292683</v>
      </c>
      <c r="AD202" s="4">
        <f t="shared" si="471"/>
        <v>62.59500627948924</v>
      </c>
      <c r="AE202" s="4">
        <f t="shared" si="472"/>
        <v>62.293342193207323</v>
      </c>
      <c r="AF202" s="4">
        <f t="shared" si="473"/>
        <v>62.174472324714145</v>
      </c>
      <c r="AG202" s="4">
        <f t="shared" si="474"/>
        <v>64.037034165503798</v>
      </c>
      <c r="AI202" s="4">
        <f t="shared" si="475"/>
        <v>0.38091078152841362</v>
      </c>
      <c r="AJ202" s="4">
        <f t="shared" si="476"/>
        <v>1.2923344269474057E-2</v>
      </c>
      <c r="AK202" s="4">
        <f t="shared" si="477"/>
        <v>8.6493627525101147E-2</v>
      </c>
      <c r="AL202" s="4">
        <f t="shared" si="478"/>
        <v>-0.84294359965304722</v>
      </c>
      <c r="AM202" s="4">
        <f t="shared" si="479"/>
        <v>-9.8294332587471445E-2</v>
      </c>
      <c r="AN202" s="4">
        <f t="shared" si="480"/>
        <v>0.24488719052421004</v>
      </c>
      <c r="AO202" s="4">
        <f t="shared" si="481"/>
        <v>-1.3586282425916494</v>
      </c>
      <c r="AP202" s="4">
        <f t="shared" si="482"/>
        <v>-1.2568468679647395</v>
      </c>
      <c r="AQ202" s="4">
        <f t="shared" si="483"/>
        <v>-0.70229391497554161</v>
      </c>
      <c r="AR202" s="4">
        <f t="shared" si="484"/>
        <v>0.48895654782474196</v>
      </c>
      <c r="AS202" s="4">
        <f t="shared" si="485"/>
        <v>-0.54432963029267967</v>
      </c>
      <c r="AT202" s="4">
        <f t="shared" si="486"/>
        <v>0.21499372051076193</v>
      </c>
      <c r="AU202" s="4">
        <f t="shared" si="487"/>
        <v>-7.1342193207321714E-2</v>
      </c>
      <c r="AV202" s="4">
        <f t="shared" si="648"/>
        <v>1.0135276752858573</v>
      </c>
      <c r="AW202" s="4">
        <f t="shared" si="648"/>
        <v>-0.81803416550379637</v>
      </c>
      <c r="AY202" s="2">
        <f t="shared" si="509"/>
        <v>60.096089218471583</v>
      </c>
      <c r="AZ202" s="2">
        <f t="shared" si="575"/>
        <v>61.714076628872398</v>
      </c>
      <c r="BA202" s="2">
        <f t="shared" si="576"/>
        <v>62.065506367298717</v>
      </c>
      <c r="BB202" s="2">
        <f t="shared" si="577"/>
        <v>63.983943599595968</v>
      </c>
      <c r="BC202" s="2">
        <f t="shared" si="578"/>
        <v>64.973294332584231</v>
      </c>
      <c r="BD202" s="2">
        <f t="shared" si="579"/>
        <v>68.784112809472219</v>
      </c>
      <c r="BE202" s="2">
        <f t="shared" si="580"/>
        <v>68.635628242583735</v>
      </c>
      <c r="BF202" s="2">
        <f t="shared" si="581"/>
        <v>67.510846867964744</v>
      </c>
      <c r="BG202" s="2">
        <f t="shared" si="582"/>
        <v>66.591293914975367</v>
      </c>
      <c r="BH202" s="2">
        <f t="shared" si="583"/>
        <v>64.130043452173553</v>
      </c>
      <c r="BI202" s="2">
        <f t="shared" si="584"/>
        <v>62.195329630253049</v>
      </c>
      <c r="BJ202" s="2">
        <f t="shared" si="585"/>
        <v>62.595006278897038</v>
      </c>
      <c r="BK202" s="2">
        <f t="shared" si="586"/>
        <v>62.293342188001631</v>
      </c>
      <c r="BL202" s="2">
        <f t="shared" si="587"/>
        <v>62.174472228821166</v>
      </c>
      <c r="BM202" s="2">
        <f t="shared" si="588"/>
        <v>64.037027710341164</v>
      </c>
      <c r="BO202" s="2" t="str">
        <f t="shared" si="652"/>
        <v/>
      </c>
      <c r="BP202" s="2" t="str">
        <f t="shared" si="653"/>
        <v/>
      </c>
      <c r="BQ202" s="2" t="str">
        <f t="shared" si="654"/>
        <v/>
      </c>
      <c r="BR202" s="2" t="str">
        <f t="shared" si="655"/>
        <v/>
      </c>
      <c r="BS202" s="2" t="str">
        <f t="shared" si="656"/>
        <v/>
      </c>
      <c r="BT202" s="2" t="str">
        <f t="shared" si="657"/>
        <v/>
      </c>
      <c r="BU202" s="2" t="str">
        <f t="shared" si="658"/>
        <v/>
      </c>
      <c r="BV202" s="2" t="str">
        <f t="shared" si="659"/>
        <v/>
      </c>
      <c r="BW202" s="2" t="str">
        <f t="shared" si="660"/>
        <v/>
      </c>
      <c r="BX202" s="2" t="str">
        <f t="shared" si="661"/>
        <v/>
      </c>
      <c r="BY202" s="2" t="str">
        <f t="shared" si="662"/>
        <v/>
      </c>
      <c r="BZ202" s="2" t="str">
        <f t="shared" si="663"/>
        <v/>
      </c>
      <c r="CA202" s="2" t="str">
        <f t="shared" si="664"/>
        <v/>
      </c>
      <c r="CB202" s="2" t="str">
        <f t="shared" si="665"/>
        <v/>
      </c>
      <c r="CC202" s="2" t="str">
        <f t="shared" si="666"/>
        <v/>
      </c>
      <c r="CE202" s="2" t="str">
        <f t="shared" si="510"/>
        <v/>
      </c>
      <c r="CF202" s="2" t="str">
        <f t="shared" si="511"/>
        <v/>
      </c>
      <c r="CG202" s="2" t="str">
        <f t="shared" si="512"/>
        <v/>
      </c>
      <c r="CH202" s="2" t="str">
        <f t="shared" si="513"/>
        <v/>
      </c>
      <c r="CI202" s="2" t="str">
        <f t="shared" si="514"/>
        <v/>
      </c>
      <c r="CJ202" s="2" t="str">
        <f t="shared" si="515"/>
        <v/>
      </c>
      <c r="CK202" s="2" t="str">
        <f t="shared" si="516"/>
        <v/>
      </c>
      <c r="CL202" s="2" t="str">
        <f t="shared" si="517"/>
        <v/>
      </c>
      <c r="CM202" s="2" t="str">
        <f t="shared" si="518"/>
        <v/>
      </c>
      <c r="CN202" s="2" t="str">
        <f t="shared" si="519"/>
        <v/>
      </c>
      <c r="CO202" s="2" t="str">
        <f t="shared" si="520"/>
        <v/>
      </c>
      <c r="CP202" s="2" t="str">
        <f t="shared" si="521"/>
        <v/>
      </c>
      <c r="CQ202" s="2" t="str">
        <f t="shared" si="522"/>
        <v/>
      </c>
      <c r="CR202" s="2" t="str">
        <f t="shared" si="523"/>
        <v/>
      </c>
      <c r="CS202" s="2" t="str">
        <f t="shared" si="524"/>
        <v/>
      </c>
      <c r="CU202" s="2">
        <f t="shared" si="525"/>
        <v>60.476999999999997</v>
      </c>
      <c r="CV202" s="2">
        <f t="shared" si="526"/>
        <v>61.726999999999997</v>
      </c>
      <c r="CW202" s="2">
        <f t="shared" si="527"/>
        <v>62.152000000000001</v>
      </c>
      <c r="CX202" s="2">
        <f t="shared" si="528"/>
        <v>63.140999999999998</v>
      </c>
      <c r="CY202" s="2">
        <f t="shared" si="529"/>
        <v>64.875</v>
      </c>
      <c r="CZ202" s="2">
        <f t="shared" si="530"/>
        <v>69.028999999999996</v>
      </c>
      <c r="DA202" s="2">
        <f t="shared" si="531"/>
        <v>67.277000000000001</v>
      </c>
      <c r="DB202" s="2">
        <f t="shared" si="532"/>
        <v>66.254000000000005</v>
      </c>
      <c r="DC202" s="2">
        <f t="shared" si="533"/>
        <v>65.888999999999996</v>
      </c>
      <c r="DD202" s="2">
        <f t="shared" si="534"/>
        <v>64.619</v>
      </c>
      <c r="DE202" s="2">
        <f t="shared" si="535"/>
        <v>61.651000000000003</v>
      </c>
      <c r="DF202" s="2">
        <f t="shared" si="536"/>
        <v>62.81</v>
      </c>
      <c r="DG202" s="2">
        <f t="shared" si="537"/>
        <v>62.222000000000001</v>
      </c>
      <c r="DH202" s="2">
        <f t="shared" si="538"/>
        <v>63.188000000000002</v>
      </c>
      <c r="DI202" s="2">
        <f t="shared" si="539"/>
        <v>63.219000000000001</v>
      </c>
      <c r="DK202" s="2">
        <f t="shared" si="489"/>
        <v>105.44772874493923</v>
      </c>
      <c r="DL202" s="2">
        <f t="shared" si="649"/>
        <v>93.272844950213369</v>
      </c>
      <c r="DM202" s="2">
        <f t="shared" si="649"/>
        <v>100.23888762446651</v>
      </c>
      <c r="DN202" s="2">
        <f t="shared" si="649"/>
        <v>102.8964915654521</v>
      </c>
      <c r="DO202" s="2">
        <f t="shared" si="649"/>
        <v>94.139462887989197</v>
      </c>
      <c r="DP202" s="2">
        <f t="shared" si="649"/>
        <v>94.999358434547901</v>
      </c>
      <c r="DQ202" s="2">
        <f t="shared" si="649"/>
        <v>97.010805996279672</v>
      </c>
      <c r="DR202" s="2">
        <f t="shared" si="649"/>
        <v>90.572785972207001</v>
      </c>
      <c r="DS202" s="2">
        <f t="shared" si="649"/>
        <v>83.144378947368423</v>
      </c>
      <c r="DT202" s="2">
        <f t="shared" si="649"/>
        <v>93.16002582339425</v>
      </c>
      <c r="DU202" s="2">
        <f t="shared" si="649"/>
        <v>95.735194441404957</v>
      </c>
      <c r="DV202" s="2">
        <f t="shared" si="649"/>
        <v>103.73993387314441</v>
      </c>
      <c r="DW202" s="2">
        <f t="shared" si="649"/>
        <v>103.18258535762484</v>
      </c>
      <c r="DX202" s="2">
        <f t="shared" si="649"/>
        <v>99.333688596491228</v>
      </c>
      <c r="DY202" s="2">
        <f t="shared" si="649"/>
        <v>86.243658823529401</v>
      </c>
      <c r="EA202" s="2">
        <f t="shared" si="459"/>
        <v>60.020421792987605</v>
      </c>
      <c r="EB202" s="2">
        <f t="shared" si="491"/>
        <v>62.19139285714283</v>
      </c>
      <c r="EC202" s="2">
        <f t="shared" si="492"/>
        <v>57.874571428571436</v>
      </c>
      <c r="ED202" s="2">
        <f t="shared" si="493"/>
        <v>64.356051927037356</v>
      </c>
      <c r="EE202" s="2">
        <f t="shared" si="494"/>
        <v>65.190395093101685</v>
      </c>
      <c r="EF202" s="2">
        <f t="shared" si="495"/>
        <v>70.977419784691008</v>
      </c>
      <c r="EG202" s="2">
        <f t="shared" si="496"/>
        <v>67.9539503811163</v>
      </c>
      <c r="EH202" s="2">
        <f t="shared" si="497"/>
        <v>65.13998553459119</v>
      </c>
      <c r="EI202" s="2">
        <f t="shared" si="498"/>
        <v>66.768674573546491</v>
      </c>
      <c r="EJ202" s="2">
        <f t="shared" si="499"/>
        <v>65.386956712196465</v>
      </c>
      <c r="EK202" s="2">
        <f t="shared" si="500"/>
        <v>61.905347928683803</v>
      </c>
      <c r="EL202" s="2">
        <f t="shared" si="501"/>
        <v>61.593890625000007</v>
      </c>
      <c r="EM202" s="2">
        <f t="shared" si="502"/>
        <v>60.746567005282422</v>
      </c>
      <c r="EN202" s="2">
        <f t="shared" si="503"/>
        <v>61.677998002896885</v>
      </c>
      <c r="EO202" s="2">
        <f t="shared" si="504"/>
        <v>65.455874817020856</v>
      </c>
      <c r="EQ202" s="2">
        <f t="shared" si="505"/>
        <v>60.097438448549475</v>
      </c>
      <c r="ER202" s="2">
        <f t="shared" si="650"/>
        <v>61.706516326834716</v>
      </c>
      <c r="ES202" s="2">
        <f t="shared" si="650"/>
        <v>62.111397533010532</v>
      </c>
      <c r="ET202" s="2">
        <f t="shared" si="650"/>
        <v>63.980649678568426</v>
      </c>
      <c r="EU202" s="2">
        <f t="shared" si="650"/>
        <v>64.9716425063353</v>
      </c>
      <c r="EV202" s="2">
        <f t="shared" si="650"/>
        <v>68.764952696233621</v>
      </c>
      <c r="EW202" s="2">
        <f t="shared" si="650"/>
        <v>68.642460955930801</v>
      </c>
      <c r="EX202" s="2">
        <f t="shared" si="650"/>
        <v>67.52412613157739</v>
      </c>
      <c r="EY202" s="2">
        <f t="shared" si="650"/>
        <v>66.59017032492828</v>
      </c>
      <c r="EZ202" s="2">
        <f t="shared" si="650"/>
        <v>64.118785730968341</v>
      </c>
      <c r="FA202" s="2">
        <f t="shared" si="650"/>
        <v>62.198390528214262</v>
      </c>
      <c r="FB202" s="2">
        <f t="shared" si="650"/>
        <v>62.607705672214024</v>
      </c>
      <c r="FC202" s="2">
        <f t="shared" si="650"/>
        <v>62.325028152757028</v>
      </c>
      <c r="FD202" s="2">
        <f t="shared" si="650"/>
        <v>62.191077717953476</v>
      </c>
      <c r="FE202" s="2">
        <f t="shared" si="650"/>
        <v>63.945740149956222</v>
      </c>
      <c r="FG202" s="2">
        <f t="shared" si="507"/>
        <v>0.99999999998680689</v>
      </c>
      <c r="FH202" s="2">
        <f t="shared" si="651"/>
        <v>0.9999999999875544</v>
      </c>
      <c r="FI202" s="2">
        <f t="shared" si="651"/>
        <v>0.99999999998913802</v>
      </c>
      <c r="FJ202" s="2">
        <f t="shared" si="651"/>
        <v>0.99999999998883482</v>
      </c>
      <c r="FK202" s="2">
        <f t="shared" si="651"/>
        <v>0.99999999999020273</v>
      </c>
      <c r="FL202" s="2">
        <f t="shared" si="651"/>
        <v>0.99999999999042255</v>
      </c>
      <c r="FM202" s="2">
        <f t="shared" si="651"/>
        <v>0.99999999999024047</v>
      </c>
      <c r="FN202" s="2">
        <f t="shared" si="651"/>
        <v>0.99999999999174882</v>
      </c>
      <c r="FO202" s="2">
        <f t="shared" si="651"/>
        <v>0.99999999998934108</v>
      </c>
      <c r="FP202" s="2">
        <f t="shared" si="651"/>
        <v>0.99999999999082501</v>
      </c>
      <c r="FQ202" s="2">
        <f t="shared" si="651"/>
        <v>0.99999999999150713</v>
      </c>
      <c r="FR202" s="2">
        <f t="shared" si="651"/>
        <v>0.9999999999901843</v>
      </c>
      <c r="FS202" s="2">
        <f t="shared" si="651"/>
        <v>0.99999999989750932</v>
      </c>
      <c r="FT202" s="2">
        <f t="shared" si="651"/>
        <v>0.99999999925492289</v>
      </c>
      <c r="FU202" s="2">
        <f t="shared" si="651"/>
        <v>0.99999999680710661</v>
      </c>
      <c r="FW202" s="2">
        <f t="shared" si="540"/>
        <v>0.98248131306952957</v>
      </c>
      <c r="FX202" s="2">
        <f t="shared" si="592"/>
        <v>0.98440777975776128</v>
      </c>
      <c r="FY202" s="2">
        <f t="shared" si="593"/>
        <v>0.98916850372407439</v>
      </c>
      <c r="FZ202" s="2">
        <f t="shared" si="594"/>
        <v>0.99122562368587042</v>
      </c>
      <c r="GA202" s="2">
        <f t="shared" si="595"/>
        <v>0.99244888488071592</v>
      </c>
      <c r="GB202" s="2">
        <f t="shared" si="596"/>
        <v>0.99133993309618995</v>
      </c>
      <c r="GC202" s="2">
        <f t="shared" si="597"/>
        <v>0.9900760948624564</v>
      </c>
      <c r="GD202" s="2">
        <f t="shared" si="598"/>
        <v>0.99443016748287227</v>
      </c>
      <c r="GE202" s="2">
        <f t="shared" si="599"/>
        <v>0.99370552868495188</v>
      </c>
      <c r="GF202" s="2">
        <f t="shared" si="600"/>
        <v>0.99112286819597961</v>
      </c>
      <c r="GG202" s="2">
        <f t="shared" si="601"/>
        <v>0.98955476694027455</v>
      </c>
      <c r="GH202" s="2">
        <f t="shared" si="602"/>
        <v>0.98747365827171596</v>
      </c>
      <c r="GI202" s="2">
        <f t="shared" si="603"/>
        <v>0.97992603799251821</v>
      </c>
      <c r="GJ202" s="2">
        <f t="shared" si="604"/>
        <v>0.96763559988554437</v>
      </c>
      <c r="GK202" s="2">
        <f t="shared" si="605"/>
        <v>0.93955009708557635</v>
      </c>
      <c r="GM202" s="107">
        <f t="shared" si="541"/>
        <v>0</v>
      </c>
      <c r="GN202" s="107">
        <f t="shared" si="606"/>
        <v>0</v>
      </c>
      <c r="GO202" s="107">
        <f t="shared" si="607"/>
        <v>0</v>
      </c>
      <c r="GP202" s="107">
        <f t="shared" si="608"/>
        <v>0</v>
      </c>
      <c r="GQ202" s="107">
        <f t="shared" si="609"/>
        <v>0</v>
      </c>
      <c r="GR202" s="107">
        <f t="shared" si="610"/>
        <v>0</v>
      </c>
      <c r="GS202" s="107">
        <f t="shared" si="611"/>
        <v>0</v>
      </c>
      <c r="GT202" s="107">
        <f t="shared" si="612"/>
        <v>0</v>
      </c>
      <c r="GU202" s="107">
        <f t="shared" si="613"/>
        <v>0</v>
      </c>
      <c r="GV202" s="107">
        <f t="shared" si="614"/>
        <v>0</v>
      </c>
      <c r="GW202" s="107">
        <f t="shared" si="615"/>
        <v>0</v>
      </c>
      <c r="GX202" s="107">
        <f t="shared" si="616"/>
        <v>0</v>
      </c>
      <c r="GY202" s="107">
        <f t="shared" si="617"/>
        <v>0</v>
      </c>
      <c r="GZ202" s="107">
        <f t="shared" si="618"/>
        <v>0</v>
      </c>
      <c r="HA202" s="107">
        <f t="shared" si="619"/>
        <v>0</v>
      </c>
      <c r="HC202" s="107">
        <f t="shared" si="542"/>
        <v>0</v>
      </c>
      <c r="HD202" s="107">
        <f t="shared" si="620"/>
        <v>7.4380394359258626E-303</v>
      </c>
      <c r="HE202" s="107">
        <f t="shared" si="621"/>
        <v>0</v>
      </c>
      <c r="HF202" s="107">
        <f t="shared" si="622"/>
        <v>0</v>
      </c>
      <c r="HG202" s="107">
        <f t="shared" si="623"/>
        <v>0</v>
      </c>
      <c r="HH202" s="107">
        <f t="shared" si="624"/>
        <v>0</v>
      </c>
      <c r="HI202" s="107">
        <f t="shared" si="625"/>
        <v>0</v>
      </c>
      <c r="HJ202" s="107">
        <f t="shared" si="626"/>
        <v>0</v>
      </c>
      <c r="HK202" s="107">
        <f t="shared" si="627"/>
        <v>0</v>
      </c>
      <c r="HL202" s="107">
        <f t="shared" si="628"/>
        <v>0</v>
      </c>
      <c r="HM202" s="107">
        <f t="shared" si="629"/>
        <v>0</v>
      </c>
      <c r="HN202" s="107">
        <f t="shared" si="630"/>
        <v>0</v>
      </c>
      <c r="HO202" s="107">
        <f t="shared" si="631"/>
        <v>0</v>
      </c>
      <c r="HP202" s="107">
        <f t="shared" si="632"/>
        <v>0</v>
      </c>
      <c r="HQ202" s="107">
        <f t="shared" si="633"/>
        <v>0</v>
      </c>
      <c r="HS202" s="107">
        <f t="shared" si="543"/>
        <v>4.4107079597190778E-48</v>
      </c>
      <c r="HT202" s="107">
        <f t="shared" si="634"/>
        <v>8.3344601555773969E-45</v>
      </c>
      <c r="HU202" s="107">
        <f t="shared" si="635"/>
        <v>3.6259101209351927E-49</v>
      </c>
      <c r="HV202" s="107">
        <f t="shared" si="636"/>
        <v>2.1997614844401071E-56</v>
      </c>
      <c r="HW202" s="107">
        <f t="shared" si="637"/>
        <v>1.038798540479778E-61</v>
      </c>
      <c r="HX202" s="107">
        <f t="shared" si="638"/>
        <v>4.9982541612634591E-65</v>
      </c>
      <c r="HY202" s="107">
        <f t="shared" si="639"/>
        <v>4.2778139699850354E-66</v>
      </c>
      <c r="HZ202" s="107">
        <f t="shared" si="640"/>
        <v>6.3281392300013265E-74</v>
      </c>
      <c r="IA202" s="107">
        <f t="shared" si="641"/>
        <v>4.0117312693352578E-68</v>
      </c>
      <c r="IB202" s="107">
        <f t="shared" si="642"/>
        <v>1.3324213835302752E-69</v>
      </c>
      <c r="IC202" s="107">
        <f t="shared" si="643"/>
        <v>3.9578599266330242E-65</v>
      </c>
      <c r="ID202" s="107">
        <f t="shared" si="644"/>
        <v>4.7563746399122923E-61</v>
      </c>
      <c r="IE202" s="107">
        <f t="shared" si="645"/>
        <v>1.8182639566611281E-56</v>
      </c>
      <c r="IF202" s="107">
        <f t="shared" si="646"/>
        <v>4.8193898129330796E-53</v>
      </c>
      <c r="IG202" s="107">
        <f t="shared" si="647"/>
        <v>1.4716285107768111E-54</v>
      </c>
      <c r="II202" s="107">
        <f t="shared" si="544"/>
        <v>2.651624354101941E-6</v>
      </c>
      <c r="IJ202" s="107">
        <f t="shared" si="545"/>
        <v>3.8855340872415865E-6</v>
      </c>
      <c r="IK202" s="107">
        <f t="shared" si="546"/>
        <v>2.7909964348252347E-7</v>
      </c>
      <c r="IL202" s="107">
        <f t="shared" si="547"/>
        <v>1.1678822998547171E-8</v>
      </c>
      <c r="IM202" s="107">
        <f t="shared" si="548"/>
        <v>1.2529239401206263E-9</v>
      </c>
      <c r="IN202" s="107">
        <f t="shared" si="549"/>
        <v>1.2702211524759885E-9</v>
      </c>
      <c r="IO202" s="107">
        <f t="shared" si="550"/>
        <v>1.9526308824970849E-9</v>
      </c>
      <c r="IP202" s="107">
        <f t="shared" si="551"/>
        <v>6.9904641101737024E-12</v>
      </c>
      <c r="IQ202" s="107">
        <f t="shared" si="552"/>
        <v>1.1000393105450704E-10</v>
      </c>
      <c r="IR202" s="107">
        <f t="shared" si="553"/>
        <v>5.4393156954389619E-10</v>
      </c>
      <c r="IS202" s="107">
        <f t="shared" si="554"/>
        <v>4.3537272353396335E-9</v>
      </c>
      <c r="IT202" s="107">
        <f t="shared" si="555"/>
        <v>2.587256670644806E-8</v>
      </c>
      <c r="IU202" s="107">
        <f t="shared" si="556"/>
        <v>1.1776029570851655E-7</v>
      </c>
      <c r="IV202" s="107">
        <f t="shared" si="557"/>
        <v>7.6086333962447789E-7</v>
      </c>
      <c r="IW202" s="107">
        <f t="shared" si="558"/>
        <v>3.29297830170717E-6</v>
      </c>
      <c r="IY202" s="107">
        <f t="shared" si="559"/>
        <v>2.651624354101941E-6</v>
      </c>
      <c r="IZ202" s="107">
        <f t="shared" si="560"/>
        <v>3.8855340872415865E-6</v>
      </c>
      <c r="JA202" s="107">
        <f t="shared" si="561"/>
        <v>2.7909964348252347E-7</v>
      </c>
      <c r="JB202" s="107">
        <f t="shared" si="562"/>
        <v>1.1678822998547171E-8</v>
      </c>
      <c r="JC202" s="107">
        <f t="shared" si="563"/>
        <v>1.2529239401206263E-9</v>
      </c>
      <c r="JD202" s="107">
        <f t="shared" si="564"/>
        <v>1.2702211524759885E-9</v>
      </c>
      <c r="JE202" s="107">
        <f t="shared" si="565"/>
        <v>1.9526308824970849E-9</v>
      </c>
      <c r="JF202" s="107">
        <f t="shared" si="566"/>
        <v>6.9904641101737024E-12</v>
      </c>
      <c r="JG202" s="107">
        <f t="shared" si="567"/>
        <v>1.1000393105450704E-10</v>
      </c>
      <c r="JH202" s="107">
        <f t="shared" si="568"/>
        <v>5.4393156954389619E-10</v>
      </c>
      <c r="JI202" s="107">
        <f t="shared" si="569"/>
        <v>4.3537272353396335E-9</v>
      </c>
      <c r="JJ202" s="107">
        <f t="shared" si="570"/>
        <v>2.587256670644806E-8</v>
      </c>
      <c r="JK202" s="107">
        <f t="shared" si="571"/>
        <v>1.1776029570851655E-7</v>
      </c>
      <c r="JL202" s="107">
        <f t="shared" si="572"/>
        <v>7.6086333962447789E-7</v>
      </c>
      <c r="JM202" s="107">
        <f t="shared" si="573"/>
        <v>3.29297830170717E-6</v>
      </c>
    </row>
    <row r="203" spans="2:273" x14ac:dyDescent="0.25">
      <c r="B203" s="2">
        <v>175</v>
      </c>
      <c r="C203" s="37">
        <v>60.185000000000002</v>
      </c>
      <c r="D203" s="37">
        <v>61.061</v>
      </c>
      <c r="E203" s="37">
        <v>62</v>
      </c>
      <c r="F203" s="37">
        <v>63.890999999999998</v>
      </c>
      <c r="G203" s="37">
        <v>64.5</v>
      </c>
      <c r="H203" s="37">
        <v>69.558999999999997</v>
      </c>
      <c r="I203" s="37">
        <v>69.492000000000004</v>
      </c>
      <c r="J203" s="37">
        <v>66.540000000000006</v>
      </c>
      <c r="K203" s="37">
        <v>66.983999999999995</v>
      </c>
      <c r="L203" s="37">
        <v>64.286000000000001</v>
      </c>
      <c r="M203" s="37">
        <v>62.143000000000001</v>
      </c>
      <c r="N203" s="37">
        <v>61.491999999999997</v>
      </c>
      <c r="O203" s="37">
        <v>62.286000000000001</v>
      </c>
      <c r="P203" s="37">
        <v>61.734000000000002</v>
      </c>
      <c r="Q203" s="37">
        <v>64.218999999999994</v>
      </c>
      <c r="S203" s="4">
        <f t="shared" si="460"/>
        <v>60.035606806285642</v>
      </c>
      <c r="T203" s="4">
        <f t="shared" si="461"/>
        <v>61.65573492893661</v>
      </c>
      <c r="U203" s="4">
        <f t="shared" si="462"/>
        <v>62.01508134813529</v>
      </c>
      <c r="V203" s="4">
        <f t="shared" si="463"/>
        <v>63.921398308489366</v>
      </c>
      <c r="W203" s="4">
        <f t="shared" si="464"/>
        <v>64.920901245047958</v>
      </c>
      <c r="X203" s="4">
        <f t="shared" si="465"/>
        <v>68.746846590076089</v>
      </c>
      <c r="Y203" s="4">
        <f t="shared" si="466"/>
        <v>68.591717138194582</v>
      </c>
      <c r="Z203" s="4">
        <f t="shared" si="467"/>
        <v>67.457576384882969</v>
      </c>
      <c r="AA203" s="4">
        <f t="shared" si="468"/>
        <v>66.541908457530027</v>
      </c>
      <c r="AB203" s="4">
        <f t="shared" si="469"/>
        <v>64.052042922096305</v>
      </c>
      <c r="AC203" s="4">
        <f t="shared" si="470"/>
        <v>62.117297768021047</v>
      </c>
      <c r="AD203" s="4">
        <f t="shared" si="471"/>
        <v>62.531316907519127</v>
      </c>
      <c r="AE203" s="4">
        <f t="shared" si="472"/>
        <v>62.239429194740445</v>
      </c>
      <c r="AF203" s="4">
        <f t="shared" si="473"/>
        <v>62.097479689711825</v>
      </c>
      <c r="AG203" s="4">
        <f t="shared" si="474"/>
        <v>63.940726376129703</v>
      </c>
      <c r="AI203" s="4">
        <f t="shared" si="475"/>
        <v>0.14939319371436</v>
      </c>
      <c r="AJ203" s="4">
        <f t="shared" si="476"/>
        <v>-0.59473492893661017</v>
      </c>
      <c r="AK203" s="4">
        <f t="shared" si="477"/>
        <v>-1.5081348135289829E-2</v>
      </c>
      <c r="AL203" s="4">
        <f t="shared" si="478"/>
        <v>-3.0398308489367309E-2</v>
      </c>
      <c r="AM203" s="4">
        <f t="shared" si="479"/>
        <v>-0.42090124504795767</v>
      </c>
      <c r="AN203" s="4">
        <f t="shared" si="480"/>
        <v>0.8121534099239085</v>
      </c>
      <c r="AO203" s="4">
        <f t="shared" si="481"/>
        <v>0.90028286180542239</v>
      </c>
      <c r="AP203" s="4">
        <f t="shared" si="482"/>
        <v>-0.91757638488296323</v>
      </c>
      <c r="AQ203" s="4">
        <f t="shared" si="483"/>
        <v>0.44209154246996718</v>
      </c>
      <c r="AR203" s="4">
        <f t="shared" si="484"/>
        <v>0.23395707790369613</v>
      </c>
      <c r="AS203" s="4">
        <f t="shared" si="485"/>
        <v>2.570223197895416E-2</v>
      </c>
      <c r="AT203" s="4">
        <f t="shared" si="486"/>
        <v>-1.0393169075191295</v>
      </c>
      <c r="AU203" s="4">
        <f t="shared" si="487"/>
        <v>4.6570805259555925E-2</v>
      </c>
      <c r="AV203" s="4">
        <f t="shared" si="648"/>
        <v>-0.36347968971182354</v>
      </c>
      <c r="AW203" s="4">
        <f t="shared" si="648"/>
        <v>0.27827362387029098</v>
      </c>
      <c r="AY203" s="2">
        <f t="shared" si="509"/>
        <v>60.035606806285642</v>
      </c>
      <c r="AZ203" s="2">
        <f t="shared" si="575"/>
        <v>61.655734924452169</v>
      </c>
      <c r="BA203" s="2">
        <f t="shared" si="576"/>
        <v>62.015081347448572</v>
      </c>
      <c r="BB203" s="2">
        <f t="shared" si="577"/>
        <v>63.921398308484008</v>
      </c>
      <c r="BC203" s="2">
        <f t="shared" si="578"/>
        <v>64.920901245047716</v>
      </c>
      <c r="BD203" s="2">
        <f t="shared" si="579"/>
        <v>68.746846590075847</v>
      </c>
      <c r="BE203" s="2">
        <f t="shared" si="580"/>
        <v>68.591717138194042</v>
      </c>
      <c r="BF203" s="2">
        <f t="shared" si="581"/>
        <v>67.457576384882969</v>
      </c>
      <c r="BG203" s="2">
        <f t="shared" si="582"/>
        <v>66.541908457530013</v>
      </c>
      <c r="BH203" s="2">
        <f t="shared" si="583"/>
        <v>64.052042922096206</v>
      </c>
      <c r="BI203" s="2">
        <f t="shared" si="584"/>
        <v>62.117297768018112</v>
      </c>
      <c r="BJ203" s="2">
        <f t="shared" si="585"/>
        <v>62.531316907467833</v>
      </c>
      <c r="BK203" s="2">
        <f t="shared" si="586"/>
        <v>62.239429194200994</v>
      </c>
      <c r="BL203" s="2">
        <f t="shared" si="587"/>
        <v>62.097479677746847</v>
      </c>
      <c r="BM203" s="2">
        <f t="shared" si="588"/>
        <v>63.94072542506445</v>
      </c>
      <c r="BO203" s="2" t="str">
        <f t="shared" si="652"/>
        <v/>
      </c>
      <c r="BP203" s="2" t="str">
        <f t="shared" si="653"/>
        <v/>
      </c>
      <c r="BQ203" s="2" t="str">
        <f t="shared" si="654"/>
        <v/>
      </c>
      <c r="BR203" s="2" t="str">
        <f t="shared" si="655"/>
        <v/>
      </c>
      <c r="BS203" s="2" t="str">
        <f t="shared" si="656"/>
        <v/>
      </c>
      <c r="BT203" s="2" t="str">
        <f t="shared" si="657"/>
        <v/>
      </c>
      <c r="BU203" s="2" t="str">
        <f t="shared" si="658"/>
        <v/>
      </c>
      <c r="BV203" s="2" t="str">
        <f t="shared" si="659"/>
        <v/>
      </c>
      <c r="BW203" s="2" t="str">
        <f t="shared" si="660"/>
        <v/>
      </c>
      <c r="BX203" s="2" t="str">
        <f t="shared" si="661"/>
        <v/>
      </c>
      <c r="BY203" s="2" t="str">
        <f t="shared" si="662"/>
        <v/>
      </c>
      <c r="BZ203" s="2" t="str">
        <f t="shared" si="663"/>
        <v/>
      </c>
      <c r="CA203" s="2" t="str">
        <f t="shared" si="664"/>
        <v/>
      </c>
      <c r="CB203" s="2" t="str">
        <f t="shared" si="665"/>
        <v/>
      </c>
      <c r="CC203" s="2" t="str">
        <f t="shared" si="666"/>
        <v/>
      </c>
      <c r="CE203" s="2" t="str">
        <f t="shared" si="510"/>
        <v/>
      </c>
      <c r="CF203" s="2" t="str">
        <f t="shared" si="511"/>
        <v/>
      </c>
      <c r="CG203" s="2" t="str">
        <f t="shared" si="512"/>
        <v/>
      </c>
      <c r="CH203" s="2" t="str">
        <f t="shared" si="513"/>
        <v/>
      </c>
      <c r="CI203" s="2" t="str">
        <f t="shared" si="514"/>
        <v/>
      </c>
      <c r="CJ203" s="2" t="str">
        <f t="shared" si="515"/>
        <v/>
      </c>
      <c r="CK203" s="2" t="str">
        <f t="shared" si="516"/>
        <v/>
      </c>
      <c r="CL203" s="2" t="str">
        <f t="shared" si="517"/>
        <v/>
      </c>
      <c r="CM203" s="2" t="str">
        <f t="shared" si="518"/>
        <v/>
      </c>
      <c r="CN203" s="2" t="str">
        <f t="shared" si="519"/>
        <v/>
      </c>
      <c r="CO203" s="2" t="str">
        <f t="shared" si="520"/>
        <v/>
      </c>
      <c r="CP203" s="2" t="str">
        <f t="shared" si="521"/>
        <v/>
      </c>
      <c r="CQ203" s="2" t="str">
        <f t="shared" si="522"/>
        <v/>
      </c>
      <c r="CR203" s="2" t="str">
        <f t="shared" si="523"/>
        <v/>
      </c>
      <c r="CS203" s="2" t="str">
        <f t="shared" si="524"/>
        <v/>
      </c>
      <c r="CU203" s="2">
        <f t="shared" si="525"/>
        <v>60.185000000000002</v>
      </c>
      <c r="CV203" s="2">
        <f t="shared" si="526"/>
        <v>61.061</v>
      </c>
      <c r="CW203" s="2">
        <f t="shared" si="527"/>
        <v>62</v>
      </c>
      <c r="CX203" s="2">
        <f t="shared" si="528"/>
        <v>63.890999999999998</v>
      </c>
      <c r="CY203" s="2">
        <f t="shared" si="529"/>
        <v>64.5</v>
      </c>
      <c r="CZ203" s="2">
        <f t="shared" si="530"/>
        <v>69.558999999999997</v>
      </c>
      <c r="DA203" s="2">
        <f t="shared" si="531"/>
        <v>69.492000000000004</v>
      </c>
      <c r="DB203" s="2">
        <f t="shared" si="532"/>
        <v>66.540000000000006</v>
      </c>
      <c r="DC203" s="2">
        <f t="shared" si="533"/>
        <v>66.983999999999995</v>
      </c>
      <c r="DD203" s="2">
        <f t="shared" si="534"/>
        <v>64.286000000000001</v>
      </c>
      <c r="DE203" s="2">
        <f t="shared" si="535"/>
        <v>62.143000000000001</v>
      </c>
      <c r="DF203" s="2">
        <f t="shared" si="536"/>
        <v>61.491999999999997</v>
      </c>
      <c r="DG203" s="2">
        <f t="shared" si="537"/>
        <v>62.286000000000001</v>
      </c>
      <c r="DH203" s="2">
        <f t="shared" si="538"/>
        <v>61.734000000000002</v>
      </c>
      <c r="DI203" s="2">
        <f t="shared" si="539"/>
        <v>64.218999999999994</v>
      </c>
      <c r="DK203" s="2">
        <f t="shared" si="489"/>
        <v>105.65531012145745</v>
      </c>
      <c r="DL203" s="2">
        <f t="shared" si="649"/>
        <v>93.398709340919865</v>
      </c>
      <c r="DM203" s="2">
        <f t="shared" si="649"/>
        <v>100.40677619724983</v>
      </c>
      <c r="DN203" s="2">
        <f t="shared" si="649"/>
        <v>103.07488448043185</v>
      </c>
      <c r="DO203" s="2">
        <f t="shared" si="649"/>
        <v>94.251947098515515</v>
      </c>
      <c r="DP203" s="2">
        <f t="shared" si="649"/>
        <v>95.109124831309032</v>
      </c>
      <c r="DQ203" s="2">
        <f t="shared" si="649"/>
        <v>97.144200240726548</v>
      </c>
      <c r="DR203" s="2">
        <f t="shared" si="649"/>
        <v>90.657430900536141</v>
      </c>
      <c r="DS203" s="2">
        <f t="shared" si="649"/>
        <v>83.186714574898787</v>
      </c>
      <c r="DT203" s="2">
        <f t="shared" si="649"/>
        <v>93.271703687493158</v>
      </c>
      <c r="DU203" s="2">
        <f t="shared" si="649"/>
        <v>95.867028777765611</v>
      </c>
      <c r="DV203" s="2">
        <f t="shared" si="649"/>
        <v>103.92752901484482</v>
      </c>
      <c r="DW203" s="2">
        <f t="shared" si="649"/>
        <v>103.36885398110661</v>
      </c>
      <c r="DX203" s="2">
        <f t="shared" si="649"/>
        <v>99.493360863697717</v>
      </c>
      <c r="DY203" s="2">
        <f t="shared" si="649"/>
        <v>86.316586834733883</v>
      </c>
      <c r="EA203" s="2">
        <f t="shared" si="459"/>
        <v>59.957460074182933</v>
      </c>
      <c r="EB203" s="2">
        <f t="shared" si="491"/>
        <v>62.139428571428546</v>
      </c>
      <c r="EC203" s="2">
        <f t="shared" si="492"/>
        <v>57.756607142857149</v>
      </c>
      <c r="ED203" s="2">
        <f t="shared" si="493"/>
        <v>64.298419682259478</v>
      </c>
      <c r="EE203" s="2">
        <f t="shared" si="494"/>
        <v>65.140444000369627</v>
      </c>
      <c r="EF203" s="2">
        <f t="shared" si="495"/>
        <v>70.975507790116126</v>
      </c>
      <c r="EG203" s="2">
        <f t="shared" si="496"/>
        <v>67.898278067371535</v>
      </c>
      <c r="EH203" s="2">
        <f t="shared" si="497"/>
        <v>65.049078459119499</v>
      </c>
      <c r="EI203" s="2">
        <f t="shared" si="498"/>
        <v>66.720715602393511</v>
      </c>
      <c r="EJ203" s="2">
        <f t="shared" si="499"/>
        <v>65.328934487674758</v>
      </c>
      <c r="EK203" s="2">
        <f t="shared" si="500"/>
        <v>61.821034674882021</v>
      </c>
      <c r="EL203" s="2">
        <f t="shared" si="501"/>
        <v>61.511992187500006</v>
      </c>
      <c r="EM203" s="2">
        <f t="shared" si="502"/>
        <v>60.664445144250323</v>
      </c>
      <c r="EN203" s="2">
        <f t="shared" si="503"/>
        <v>61.589452837642085</v>
      </c>
      <c r="EO203" s="2">
        <f t="shared" si="504"/>
        <v>65.391421886830557</v>
      </c>
      <c r="EQ203" s="2">
        <f t="shared" si="505"/>
        <v>60.036713654028809</v>
      </c>
      <c r="ER203" s="2">
        <f t="shared" si="650"/>
        <v>61.649649325493726</v>
      </c>
      <c r="ES203" s="2">
        <f t="shared" si="650"/>
        <v>62.052121450969537</v>
      </c>
      <c r="ET203" s="2">
        <f t="shared" si="650"/>
        <v>63.918747308259753</v>
      </c>
      <c r="EU203" s="2">
        <f t="shared" si="650"/>
        <v>64.91957439413288</v>
      </c>
      <c r="EV203" s="2">
        <f t="shared" si="650"/>
        <v>68.73138184718978</v>
      </c>
      <c r="EW203" s="2">
        <f t="shared" si="650"/>
        <v>68.597238196317335</v>
      </c>
      <c r="EX203" s="2">
        <f t="shared" si="650"/>
        <v>67.468291926202767</v>
      </c>
      <c r="EY203" s="2">
        <f t="shared" si="650"/>
        <v>66.541008780797625</v>
      </c>
      <c r="EZ203" s="2">
        <f t="shared" si="650"/>
        <v>64.042958460370699</v>
      </c>
      <c r="FA203" s="2">
        <f t="shared" si="650"/>
        <v>62.119781792156004</v>
      </c>
      <c r="FB203" s="2">
        <f t="shared" si="650"/>
        <v>62.541587873160459</v>
      </c>
      <c r="FC203" s="2">
        <f t="shared" si="650"/>
        <v>62.265599380207064</v>
      </c>
      <c r="FD203" s="2">
        <f t="shared" si="650"/>
        <v>62.111504853304851</v>
      </c>
      <c r="FE203" s="2">
        <f t="shared" si="650"/>
        <v>63.862539339859168</v>
      </c>
      <c r="FG203" s="2">
        <f t="shared" si="507"/>
        <v>0.99999999998952038</v>
      </c>
      <c r="FH203" s="2">
        <f t="shared" si="651"/>
        <v>0.99999999999011402</v>
      </c>
      <c r="FI203" s="2">
        <f t="shared" si="651"/>
        <v>0.99999999999137201</v>
      </c>
      <c r="FJ203" s="2">
        <f t="shared" si="651"/>
        <v>0.99999999999113121</v>
      </c>
      <c r="FK203" s="2">
        <f t="shared" si="651"/>
        <v>0.99999999999221778</v>
      </c>
      <c r="FL203" s="2">
        <f t="shared" si="651"/>
        <v>0.99999999999239242</v>
      </c>
      <c r="FM203" s="2">
        <f t="shared" si="651"/>
        <v>0.99999999999224776</v>
      </c>
      <c r="FN203" s="2">
        <f t="shared" si="651"/>
        <v>0.9999999999934458</v>
      </c>
      <c r="FO203" s="2">
        <f t="shared" si="651"/>
        <v>0.99999999999153333</v>
      </c>
      <c r="FP203" s="2">
        <f t="shared" si="651"/>
        <v>0.99999999999271205</v>
      </c>
      <c r="FQ203" s="2">
        <f t="shared" si="651"/>
        <v>0.99999999999325384</v>
      </c>
      <c r="FR203" s="2">
        <f t="shared" si="651"/>
        <v>0.99999999999220313</v>
      </c>
      <c r="FS203" s="2">
        <f t="shared" si="651"/>
        <v>0.99999999991686661</v>
      </c>
      <c r="FT203" s="2">
        <f t="shared" si="651"/>
        <v>0.99999999938501027</v>
      </c>
      <c r="FU203" s="2">
        <f t="shared" si="651"/>
        <v>0.99999999732538458</v>
      </c>
      <c r="FW203" s="2">
        <f t="shared" si="540"/>
        <v>0.98603409178217927</v>
      </c>
      <c r="FX203" s="2">
        <f t="shared" si="592"/>
        <v>0.98757481314300977</v>
      </c>
      <c r="FY203" s="2">
        <f t="shared" si="593"/>
        <v>0.9913770270025648</v>
      </c>
      <c r="FZ203" s="2">
        <f t="shared" si="594"/>
        <v>0.99301766453949136</v>
      </c>
      <c r="GA203" s="2">
        <f t="shared" si="595"/>
        <v>0.99399260626719543</v>
      </c>
      <c r="GB203" s="2">
        <f t="shared" si="596"/>
        <v>0.99310879019458487</v>
      </c>
      <c r="GC203" s="2">
        <f t="shared" si="597"/>
        <v>0.99210103964250818</v>
      </c>
      <c r="GD203" s="2">
        <f t="shared" si="598"/>
        <v>0.9955706506955917</v>
      </c>
      <c r="GE203" s="2">
        <f t="shared" si="599"/>
        <v>0.9949936425062812</v>
      </c>
      <c r="GF203" s="2">
        <f t="shared" si="600"/>
        <v>0.99293574582342381</v>
      </c>
      <c r="GG203" s="2">
        <f t="shared" si="601"/>
        <v>0.99168519385145726</v>
      </c>
      <c r="GH203" s="2">
        <f t="shared" si="602"/>
        <v>0.99002427247279323</v>
      </c>
      <c r="GI203" s="2">
        <f t="shared" si="603"/>
        <v>0.98365542246428606</v>
      </c>
      <c r="GJ203" s="2">
        <f t="shared" si="604"/>
        <v>0.97313447999869285</v>
      </c>
      <c r="GK203" s="2">
        <f t="shared" si="605"/>
        <v>0.9488606699099329</v>
      </c>
      <c r="GM203" s="107">
        <f t="shared" si="541"/>
        <v>0</v>
      </c>
      <c r="GN203" s="107">
        <f t="shared" si="606"/>
        <v>0</v>
      </c>
      <c r="GO203" s="107">
        <f t="shared" si="607"/>
        <v>0</v>
      </c>
      <c r="GP203" s="107">
        <f t="shared" si="608"/>
        <v>0</v>
      </c>
      <c r="GQ203" s="107">
        <f t="shared" si="609"/>
        <v>0</v>
      </c>
      <c r="GR203" s="107">
        <f t="shared" si="610"/>
        <v>0</v>
      </c>
      <c r="GS203" s="107">
        <f t="shared" si="611"/>
        <v>0</v>
      </c>
      <c r="GT203" s="107">
        <f t="shared" si="612"/>
        <v>0</v>
      </c>
      <c r="GU203" s="107">
        <f t="shared" si="613"/>
        <v>0</v>
      </c>
      <c r="GV203" s="107">
        <f t="shared" si="614"/>
        <v>0</v>
      </c>
      <c r="GW203" s="107">
        <f t="shared" si="615"/>
        <v>0</v>
      </c>
      <c r="GX203" s="107">
        <f t="shared" si="616"/>
        <v>0</v>
      </c>
      <c r="GY203" s="107">
        <f t="shared" si="617"/>
        <v>0</v>
      </c>
      <c r="GZ203" s="107">
        <f t="shared" si="618"/>
        <v>0</v>
      </c>
      <c r="HA203" s="107">
        <f t="shared" si="619"/>
        <v>0</v>
      </c>
      <c r="HC203" s="107">
        <f t="shared" si="542"/>
        <v>0</v>
      </c>
      <c r="HD203" s="107">
        <f t="shared" si="620"/>
        <v>0</v>
      </c>
      <c r="HE203" s="107">
        <f t="shared" si="621"/>
        <v>0</v>
      </c>
      <c r="HF203" s="107">
        <f t="shared" si="622"/>
        <v>0</v>
      </c>
      <c r="HG203" s="107">
        <f t="shared" si="623"/>
        <v>0</v>
      </c>
      <c r="HH203" s="107">
        <f t="shared" si="624"/>
        <v>0</v>
      </c>
      <c r="HI203" s="107">
        <f t="shared" si="625"/>
        <v>0</v>
      </c>
      <c r="HJ203" s="107">
        <f t="shared" si="626"/>
        <v>0</v>
      </c>
      <c r="HK203" s="107">
        <f t="shared" si="627"/>
        <v>0</v>
      </c>
      <c r="HL203" s="107">
        <f t="shared" si="628"/>
        <v>0</v>
      </c>
      <c r="HM203" s="107">
        <f t="shared" si="629"/>
        <v>0</v>
      </c>
      <c r="HN203" s="107">
        <f t="shared" si="630"/>
        <v>0</v>
      </c>
      <c r="HO203" s="107">
        <f t="shared" si="631"/>
        <v>0</v>
      </c>
      <c r="HP203" s="107">
        <f t="shared" si="632"/>
        <v>0</v>
      </c>
      <c r="HQ203" s="107">
        <f t="shared" si="633"/>
        <v>0</v>
      </c>
      <c r="HS203" s="107">
        <f t="shared" si="543"/>
        <v>4.3105788859715596E-50</v>
      </c>
      <c r="HT203" s="107">
        <f t="shared" si="634"/>
        <v>1.1742897598632461E-46</v>
      </c>
      <c r="HU203" s="107">
        <f t="shared" si="635"/>
        <v>3.7690946869166199E-51</v>
      </c>
      <c r="HV203" s="107">
        <f t="shared" si="636"/>
        <v>1.2198865655199848E-58</v>
      </c>
      <c r="HW203" s="107">
        <f t="shared" si="637"/>
        <v>3.7961126963965753E-64</v>
      </c>
      <c r="HX203" s="107">
        <f t="shared" si="638"/>
        <v>1.3286716239936815E-67</v>
      </c>
      <c r="HY203" s="107">
        <f t="shared" si="639"/>
        <v>9.706230757977615E-69</v>
      </c>
      <c r="HZ203" s="107">
        <f t="shared" si="640"/>
        <v>9.1724594163936491E-77</v>
      </c>
      <c r="IA203" s="107">
        <f t="shared" si="641"/>
        <v>9.5291160059069968E-71</v>
      </c>
      <c r="IB203" s="107">
        <f t="shared" si="642"/>
        <v>2.4256378904776153E-72</v>
      </c>
      <c r="IC203" s="107">
        <f t="shared" si="643"/>
        <v>1.0035664268727608E-67</v>
      </c>
      <c r="ID203" s="107">
        <f t="shared" si="644"/>
        <v>1.5654852876019424E-63</v>
      </c>
      <c r="IE203" s="107">
        <f t="shared" si="645"/>
        <v>8.7471259658310821E-59</v>
      </c>
      <c r="IF203" s="107">
        <f t="shared" si="646"/>
        <v>3.0527384845681361E-55</v>
      </c>
      <c r="IG203" s="107">
        <f t="shared" si="647"/>
        <v>6.5450290429584515E-57</v>
      </c>
      <c r="II203" s="107">
        <f t="shared" si="544"/>
        <v>6.8869335467102119E-7</v>
      </c>
      <c r="IJ203" s="107">
        <f t="shared" si="545"/>
        <v>1.0949129014166356E-6</v>
      </c>
      <c r="IK203" s="107">
        <f t="shared" si="546"/>
        <v>6.7007018691801796E-8</v>
      </c>
      <c r="IL203" s="107">
        <f t="shared" si="547"/>
        <v>2.2014316064523256E-9</v>
      </c>
      <c r="IM203" s="107">
        <f t="shared" si="548"/>
        <v>2.0179295126505991E-10</v>
      </c>
      <c r="IN203" s="107">
        <f t="shared" si="549"/>
        <v>1.9400148028137128E-10</v>
      </c>
      <c r="IO203" s="107">
        <f t="shared" si="550"/>
        <v>2.9395785448294532E-10</v>
      </c>
      <c r="IP203" s="107">
        <f t="shared" si="551"/>
        <v>7.9271809513456059E-13</v>
      </c>
      <c r="IQ203" s="107">
        <f t="shared" si="552"/>
        <v>1.5193025438923649E-11</v>
      </c>
      <c r="IR203" s="107">
        <f t="shared" si="553"/>
        <v>7.569501434342184E-11</v>
      </c>
      <c r="IS203" s="107">
        <f t="shared" si="554"/>
        <v>6.9532199607164725E-10</v>
      </c>
      <c r="IT203" s="107">
        <f t="shared" si="555"/>
        <v>4.6062841997698259E-9</v>
      </c>
      <c r="IU203" s="107">
        <f t="shared" si="556"/>
        <v>2.3764723143728556E-8</v>
      </c>
      <c r="IV203" s="107">
        <f t="shared" si="557"/>
        <v>1.7477111992582899E-7</v>
      </c>
      <c r="IW203" s="107">
        <f t="shared" si="558"/>
        <v>7.3705540142547482E-7</v>
      </c>
      <c r="IY203" s="107">
        <f t="shared" si="559"/>
        <v>6.8869335467102119E-7</v>
      </c>
      <c r="IZ203" s="107">
        <f t="shared" si="560"/>
        <v>1.0949129014166356E-6</v>
      </c>
      <c r="JA203" s="107">
        <f t="shared" si="561"/>
        <v>6.7007018691801796E-8</v>
      </c>
      <c r="JB203" s="107">
        <f t="shared" si="562"/>
        <v>2.2014316064523256E-9</v>
      </c>
      <c r="JC203" s="107">
        <f t="shared" si="563"/>
        <v>2.0179295126505991E-10</v>
      </c>
      <c r="JD203" s="107">
        <f t="shared" si="564"/>
        <v>1.9400148028137128E-10</v>
      </c>
      <c r="JE203" s="107">
        <f t="shared" si="565"/>
        <v>2.9395785448294532E-10</v>
      </c>
      <c r="JF203" s="107">
        <f t="shared" si="566"/>
        <v>7.9271809513456059E-13</v>
      </c>
      <c r="JG203" s="107">
        <f t="shared" si="567"/>
        <v>1.5193025438923649E-11</v>
      </c>
      <c r="JH203" s="107">
        <f t="shared" si="568"/>
        <v>7.569501434342184E-11</v>
      </c>
      <c r="JI203" s="107">
        <f t="shared" si="569"/>
        <v>6.9532199607164725E-10</v>
      </c>
      <c r="JJ203" s="107">
        <f t="shared" si="570"/>
        <v>4.6062841997698259E-9</v>
      </c>
      <c r="JK203" s="107">
        <f t="shared" si="571"/>
        <v>2.3764723143728556E-8</v>
      </c>
      <c r="JL203" s="107">
        <f t="shared" si="572"/>
        <v>1.7477111992582899E-7</v>
      </c>
      <c r="JM203" s="107">
        <f t="shared" si="573"/>
        <v>7.3705540142547482E-7</v>
      </c>
    </row>
    <row r="204" spans="2:273" x14ac:dyDescent="0.25">
      <c r="B204" s="2">
        <v>176</v>
      </c>
      <c r="C204" s="37">
        <v>59.537999999999997</v>
      </c>
      <c r="D204" s="37">
        <v>62.773000000000003</v>
      </c>
      <c r="E204" s="37">
        <v>61.454999999999998</v>
      </c>
      <c r="F204" s="37">
        <v>64.593999999999994</v>
      </c>
      <c r="G204" s="37">
        <v>64.641000000000005</v>
      </c>
      <c r="H204" s="37">
        <v>67.632000000000005</v>
      </c>
      <c r="I204" s="37">
        <v>68.153999999999996</v>
      </c>
      <c r="J204" s="37">
        <v>67.507999999999996</v>
      </c>
      <c r="K204" s="37">
        <v>67.238</v>
      </c>
      <c r="L204" s="37">
        <v>64.016000000000005</v>
      </c>
      <c r="M204" s="37">
        <v>61.079000000000001</v>
      </c>
      <c r="N204" s="37">
        <v>63.206000000000003</v>
      </c>
      <c r="O204" s="37">
        <v>61.936999999999998</v>
      </c>
      <c r="P204" s="37">
        <v>61.844000000000001</v>
      </c>
      <c r="Q204" s="37">
        <v>63.671999999999997</v>
      </c>
      <c r="S204" s="4">
        <f t="shared" si="460"/>
        <v>59.97508223957302</v>
      </c>
      <c r="T204" s="4">
        <f t="shared" si="461"/>
        <v>61.597677184997536</v>
      </c>
      <c r="U204" s="4">
        <f t="shared" si="462"/>
        <v>61.962968398956065</v>
      </c>
      <c r="V204" s="4">
        <f t="shared" si="463"/>
        <v>63.858977447966161</v>
      </c>
      <c r="W204" s="4">
        <f t="shared" si="464"/>
        <v>64.868571655483194</v>
      </c>
      <c r="X204" s="4">
        <f t="shared" si="465"/>
        <v>68.710286058156612</v>
      </c>
      <c r="Y204" s="4">
        <f t="shared" si="466"/>
        <v>68.547557097023855</v>
      </c>
      <c r="Z204" s="4">
        <f t="shared" si="467"/>
        <v>67.403814791282286</v>
      </c>
      <c r="AA204" s="4">
        <f t="shared" si="468"/>
        <v>66.492567399086411</v>
      </c>
      <c r="AB204" s="4">
        <f t="shared" si="469"/>
        <v>63.974457789271028</v>
      </c>
      <c r="AC204" s="4">
        <f t="shared" si="470"/>
        <v>62.039158804432098</v>
      </c>
      <c r="AD204" s="4">
        <f t="shared" si="471"/>
        <v>62.467169479712112</v>
      </c>
      <c r="AE204" s="4">
        <f t="shared" si="472"/>
        <v>62.184575643951391</v>
      </c>
      <c r="AF204" s="4">
        <f t="shared" si="473"/>
        <v>62.020101097371175</v>
      </c>
      <c r="AG204" s="4">
        <f t="shared" si="474"/>
        <v>63.846191465936009</v>
      </c>
      <c r="AI204" s="4">
        <f t="shared" si="475"/>
        <v>-0.43708223957302295</v>
      </c>
      <c r="AJ204" s="4">
        <f t="shared" si="476"/>
        <v>1.1753228150024668</v>
      </c>
      <c r="AK204" s="4">
        <f t="shared" si="477"/>
        <v>-0.50796839895606638</v>
      </c>
      <c r="AL204" s="4">
        <f t="shared" si="478"/>
        <v>0.73502255203383271</v>
      </c>
      <c r="AM204" s="4">
        <f t="shared" si="479"/>
        <v>-0.22757165548318881</v>
      </c>
      <c r="AN204" s="4">
        <f t="shared" si="480"/>
        <v>-1.0782860581566069</v>
      </c>
      <c r="AO204" s="4">
        <f t="shared" si="481"/>
        <v>-0.39355709702385866</v>
      </c>
      <c r="AP204" s="4">
        <f t="shared" si="482"/>
        <v>0.10418520871770909</v>
      </c>
      <c r="AQ204" s="4">
        <f t="shared" si="483"/>
        <v>0.74543260091358832</v>
      </c>
      <c r="AR204" s="4">
        <f t="shared" si="484"/>
        <v>4.1542210728977125E-2</v>
      </c>
      <c r="AS204" s="4">
        <f t="shared" si="485"/>
        <v>-0.96015880443209767</v>
      </c>
      <c r="AT204" s="4">
        <f t="shared" si="486"/>
        <v>0.73883052028789109</v>
      </c>
      <c r="AU204" s="4">
        <f t="shared" si="487"/>
        <v>-0.24757564395139298</v>
      </c>
      <c r="AV204" s="4">
        <f t="shared" ref="AV204:AW219" si="667">IF(OR($B204 &lt; P$231, $B204 &gt; P$234), 0, P204-AF204)</f>
        <v>-0.17610109737117341</v>
      </c>
      <c r="AW204" s="4">
        <f t="shared" si="667"/>
        <v>-0.17419146593601198</v>
      </c>
      <c r="AY204" s="2">
        <f t="shared" si="509"/>
        <v>59.97508223957302</v>
      </c>
      <c r="AZ204" s="2">
        <f t="shared" si="575"/>
        <v>61.597677184314449</v>
      </c>
      <c r="BA204" s="2">
        <f t="shared" si="576"/>
        <v>61.962968398873315</v>
      </c>
      <c r="BB204" s="2">
        <f t="shared" si="577"/>
        <v>63.858977447965714</v>
      </c>
      <c r="BC204" s="2">
        <f t="shared" si="578"/>
        <v>64.86857165548318</v>
      </c>
      <c r="BD204" s="2">
        <f t="shared" si="579"/>
        <v>68.710286058156598</v>
      </c>
      <c r="BE204" s="2">
        <f t="shared" si="580"/>
        <v>68.547557097023827</v>
      </c>
      <c r="BF204" s="2">
        <f t="shared" si="581"/>
        <v>67.403814791282286</v>
      </c>
      <c r="BG204" s="2">
        <f t="shared" si="582"/>
        <v>66.492567399086411</v>
      </c>
      <c r="BH204" s="2">
        <f t="shared" si="583"/>
        <v>63.974457789271021</v>
      </c>
      <c r="BI204" s="2">
        <f t="shared" si="584"/>
        <v>62.039158804431906</v>
      </c>
      <c r="BJ204" s="2">
        <f t="shared" si="585"/>
        <v>62.467169479708176</v>
      </c>
      <c r="BK204" s="2">
        <f t="shared" si="586"/>
        <v>62.184575643901518</v>
      </c>
      <c r="BL204" s="2">
        <f t="shared" si="587"/>
        <v>62.020101096032576</v>
      </c>
      <c r="BM204" s="2">
        <f t="shared" si="588"/>
        <v>63.846191340801226</v>
      </c>
      <c r="BO204" s="2" t="str">
        <f t="shared" si="652"/>
        <v/>
      </c>
      <c r="BP204" s="2" t="str">
        <f t="shared" si="653"/>
        <v/>
      </c>
      <c r="BQ204" s="2" t="str">
        <f t="shared" si="654"/>
        <v/>
      </c>
      <c r="BR204" s="2" t="str">
        <f t="shared" si="655"/>
        <v/>
      </c>
      <c r="BS204" s="2" t="str">
        <f t="shared" si="656"/>
        <v/>
      </c>
      <c r="BT204" s="2" t="str">
        <f t="shared" si="657"/>
        <v/>
      </c>
      <c r="BU204" s="2" t="str">
        <f t="shared" si="658"/>
        <v/>
      </c>
      <c r="BV204" s="2" t="str">
        <f t="shared" si="659"/>
        <v/>
      </c>
      <c r="BW204" s="2" t="str">
        <f t="shared" si="660"/>
        <v/>
      </c>
      <c r="BX204" s="2" t="str">
        <f t="shared" si="661"/>
        <v/>
      </c>
      <c r="BY204" s="2" t="str">
        <f t="shared" si="662"/>
        <v/>
      </c>
      <c r="BZ204" s="2" t="str">
        <f t="shared" si="663"/>
        <v/>
      </c>
      <c r="CA204" s="2" t="str">
        <f t="shared" si="664"/>
        <v/>
      </c>
      <c r="CB204" s="2" t="str">
        <f t="shared" si="665"/>
        <v/>
      </c>
      <c r="CC204" s="2" t="str">
        <f t="shared" si="666"/>
        <v/>
      </c>
      <c r="CE204" s="2" t="str">
        <f t="shared" si="510"/>
        <v/>
      </c>
      <c r="CF204" s="2" t="str">
        <f t="shared" si="511"/>
        <v/>
      </c>
      <c r="CG204" s="2" t="str">
        <f t="shared" si="512"/>
        <v/>
      </c>
      <c r="CH204" s="2" t="str">
        <f t="shared" si="513"/>
        <v/>
      </c>
      <c r="CI204" s="2" t="str">
        <f t="shared" si="514"/>
        <v/>
      </c>
      <c r="CJ204" s="2" t="str">
        <f t="shared" si="515"/>
        <v/>
      </c>
      <c r="CK204" s="2" t="str">
        <f t="shared" si="516"/>
        <v/>
      </c>
      <c r="CL204" s="2" t="str">
        <f t="shared" si="517"/>
        <v/>
      </c>
      <c r="CM204" s="2" t="str">
        <f t="shared" si="518"/>
        <v/>
      </c>
      <c r="CN204" s="2" t="str">
        <f t="shared" si="519"/>
        <v/>
      </c>
      <c r="CO204" s="2" t="str">
        <f t="shared" si="520"/>
        <v/>
      </c>
      <c r="CP204" s="2" t="str">
        <f t="shared" si="521"/>
        <v/>
      </c>
      <c r="CQ204" s="2" t="str">
        <f t="shared" si="522"/>
        <v/>
      </c>
      <c r="CR204" s="2" t="str">
        <f t="shared" si="523"/>
        <v/>
      </c>
      <c r="CS204" s="2" t="str">
        <f t="shared" si="524"/>
        <v/>
      </c>
      <c r="CU204" s="2">
        <f t="shared" si="525"/>
        <v>59.537999999999997</v>
      </c>
      <c r="CV204" s="2">
        <f t="shared" si="526"/>
        <v>62.773000000000003</v>
      </c>
      <c r="CW204" s="2">
        <f t="shared" si="527"/>
        <v>61.454999999999998</v>
      </c>
      <c r="CX204" s="2">
        <f t="shared" si="528"/>
        <v>64.593999999999994</v>
      </c>
      <c r="CY204" s="2">
        <f t="shared" si="529"/>
        <v>64.641000000000005</v>
      </c>
      <c r="CZ204" s="2">
        <f t="shared" si="530"/>
        <v>67.632000000000005</v>
      </c>
      <c r="DA204" s="2">
        <f t="shared" si="531"/>
        <v>68.153999999999996</v>
      </c>
      <c r="DB204" s="2">
        <f t="shared" si="532"/>
        <v>67.507999999999996</v>
      </c>
      <c r="DC204" s="2">
        <f t="shared" si="533"/>
        <v>67.238</v>
      </c>
      <c r="DD204" s="2">
        <f t="shared" si="534"/>
        <v>64.016000000000005</v>
      </c>
      <c r="DE204" s="2">
        <f t="shared" si="535"/>
        <v>61.079000000000001</v>
      </c>
      <c r="DF204" s="2">
        <f t="shared" si="536"/>
        <v>63.206000000000003</v>
      </c>
      <c r="DG204" s="2">
        <f t="shared" si="537"/>
        <v>61.936999999999998</v>
      </c>
      <c r="DH204" s="2">
        <f t="shared" si="538"/>
        <v>61.844000000000001</v>
      </c>
      <c r="DI204" s="2">
        <f t="shared" si="539"/>
        <v>63.671999999999997</v>
      </c>
      <c r="DK204" s="2">
        <f t="shared" si="489"/>
        <v>105.86289149797567</v>
      </c>
      <c r="DL204" s="2">
        <f t="shared" ref="DL204:DY219" si="668">BP$229*$B204+BP$230</f>
        <v>93.524573731626361</v>
      </c>
      <c r="DM204" s="2">
        <f t="shared" si="668"/>
        <v>100.57466477003314</v>
      </c>
      <c r="DN204" s="2">
        <f t="shared" si="668"/>
        <v>103.2532773954116</v>
      </c>
      <c r="DO204" s="2">
        <f t="shared" si="668"/>
        <v>94.364431309041834</v>
      </c>
      <c r="DP204" s="2">
        <f t="shared" si="668"/>
        <v>95.218891228070177</v>
      </c>
      <c r="DQ204" s="2">
        <f t="shared" si="668"/>
        <v>97.277594485173424</v>
      </c>
      <c r="DR204" s="2">
        <f t="shared" si="668"/>
        <v>90.742075828865282</v>
      </c>
      <c r="DS204" s="2">
        <f t="shared" si="668"/>
        <v>83.22905020242915</v>
      </c>
      <c r="DT204" s="2">
        <f t="shared" si="668"/>
        <v>93.38338155159208</v>
      </c>
      <c r="DU204" s="2">
        <f t="shared" si="668"/>
        <v>95.998863114126266</v>
      </c>
      <c r="DV204" s="2">
        <f t="shared" si="668"/>
        <v>104.11512415654522</v>
      </c>
      <c r="DW204" s="2">
        <f t="shared" si="668"/>
        <v>103.55512260458841</v>
      </c>
      <c r="DX204" s="2">
        <f t="shared" si="668"/>
        <v>99.653033130904191</v>
      </c>
      <c r="DY204" s="2">
        <f t="shared" si="668"/>
        <v>86.389514845938365</v>
      </c>
      <c r="EA204" s="2">
        <f t="shared" si="459"/>
        <v>59.894498355378261</v>
      </c>
      <c r="EB204" s="2">
        <f t="shared" si="491"/>
        <v>62.087464285714262</v>
      </c>
      <c r="EC204" s="2">
        <f t="shared" si="492"/>
        <v>57.638642857142862</v>
      </c>
      <c r="ED204" s="2">
        <f t="shared" si="493"/>
        <v>64.2407874374816</v>
      </c>
      <c r="EE204" s="2">
        <f t="shared" si="494"/>
        <v>65.090492907637568</v>
      </c>
      <c r="EF204" s="2">
        <f t="shared" si="495"/>
        <v>70.973595795541229</v>
      </c>
      <c r="EG204" s="2">
        <f t="shared" si="496"/>
        <v>67.842605753626756</v>
      </c>
      <c r="EH204" s="2">
        <f t="shared" si="497"/>
        <v>64.958171383647795</v>
      </c>
      <c r="EI204" s="2">
        <f t="shared" si="498"/>
        <v>66.672756631240517</v>
      </c>
      <c r="EJ204" s="2">
        <f t="shared" si="499"/>
        <v>65.270912263153051</v>
      </c>
      <c r="EK204" s="2">
        <f t="shared" si="500"/>
        <v>61.73672142108024</v>
      </c>
      <c r="EL204" s="2">
        <f t="shared" si="501"/>
        <v>61.430093750000005</v>
      </c>
      <c r="EM204" s="2">
        <f t="shared" si="502"/>
        <v>60.582323283218223</v>
      </c>
      <c r="EN204" s="2">
        <f t="shared" si="503"/>
        <v>61.500907672387292</v>
      </c>
      <c r="EO204" s="2">
        <f t="shared" si="504"/>
        <v>65.326968956640258</v>
      </c>
      <c r="EQ204" s="2">
        <f t="shared" si="505"/>
        <v>59.975988859508149</v>
      </c>
      <c r="ER204" s="2">
        <f t="shared" ref="ER204:FE219" si="669">CV$229*$B204+CV$230</f>
        <v>61.592782324152736</v>
      </c>
      <c r="ES204" s="2">
        <f t="shared" si="669"/>
        <v>61.992845368928535</v>
      </c>
      <c r="ET204" s="2">
        <f t="shared" si="669"/>
        <v>63.856844937951081</v>
      </c>
      <c r="EU204" s="2">
        <f t="shared" si="669"/>
        <v>64.867506281930446</v>
      </c>
      <c r="EV204" s="2">
        <f t="shared" si="669"/>
        <v>68.697810998145954</v>
      </c>
      <c r="EW204" s="2">
        <f t="shared" si="669"/>
        <v>68.552015436703883</v>
      </c>
      <c r="EX204" s="2">
        <f t="shared" si="669"/>
        <v>67.412457720828144</v>
      </c>
      <c r="EY204" s="2">
        <f t="shared" si="669"/>
        <v>66.491847236666956</v>
      </c>
      <c r="EZ204" s="2">
        <f t="shared" si="669"/>
        <v>63.967131189773063</v>
      </c>
      <c r="FA204" s="2">
        <f t="shared" si="669"/>
        <v>62.04117305609774</v>
      </c>
      <c r="FB204" s="2">
        <f t="shared" si="669"/>
        <v>62.475470074106894</v>
      </c>
      <c r="FC204" s="2">
        <f t="shared" si="669"/>
        <v>62.206170607657093</v>
      </c>
      <c r="FD204" s="2">
        <f t="shared" si="669"/>
        <v>62.031931988656233</v>
      </c>
      <c r="FE204" s="2">
        <f t="shared" si="669"/>
        <v>63.779338529762107</v>
      </c>
      <c r="FG204" s="2">
        <f t="shared" si="507"/>
        <v>0.99999999999167577</v>
      </c>
      <c r="FH204" s="2">
        <f t="shared" ref="FH204:FU219" si="670">POWER(10,($B204-D$232)/D$230)/(1+POWER(10,($B204-D$232)/D$230))</f>
        <v>0.99999999999214728</v>
      </c>
      <c r="FI204" s="2">
        <f t="shared" si="670"/>
        <v>0.99999999999314648</v>
      </c>
      <c r="FJ204" s="2">
        <f t="shared" si="670"/>
        <v>0.9999999999929553</v>
      </c>
      <c r="FK204" s="2">
        <f t="shared" si="670"/>
        <v>0.99999999999381839</v>
      </c>
      <c r="FL204" s="2">
        <f t="shared" si="670"/>
        <v>0.99999999999395706</v>
      </c>
      <c r="FM204" s="2">
        <f t="shared" si="670"/>
        <v>0.99999999999384215</v>
      </c>
      <c r="FN204" s="2">
        <f t="shared" si="670"/>
        <v>0.99999999999479383</v>
      </c>
      <c r="FO204" s="2">
        <f t="shared" si="670"/>
        <v>0.99999999999327471</v>
      </c>
      <c r="FP204" s="2">
        <f t="shared" si="670"/>
        <v>0.99999999999421096</v>
      </c>
      <c r="FQ204" s="2">
        <f t="shared" si="670"/>
        <v>0.9999999999946414</v>
      </c>
      <c r="FR204" s="2">
        <f t="shared" si="670"/>
        <v>0.99999999999380673</v>
      </c>
      <c r="FS204" s="2">
        <f t="shared" si="670"/>
        <v>0.99999999993256794</v>
      </c>
      <c r="FT204" s="2">
        <f t="shared" si="670"/>
        <v>0.99999999949238494</v>
      </c>
      <c r="FU204" s="2">
        <f t="shared" si="670"/>
        <v>0.99999999775953452</v>
      </c>
      <c r="FW204" s="2">
        <f t="shared" si="540"/>
        <v>0.98887452805130516</v>
      </c>
      <c r="FX204" s="2">
        <f t="shared" si="592"/>
        <v>0.99010503657865923</v>
      </c>
      <c r="FY204" s="2">
        <f t="shared" si="593"/>
        <v>0.99313835994797928</v>
      </c>
      <c r="FZ204" s="2">
        <f t="shared" si="594"/>
        <v>0.9944457575225174</v>
      </c>
      <c r="GA204" s="2">
        <f t="shared" si="595"/>
        <v>0.99522225439125522</v>
      </c>
      <c r="GB204" s="2">
        <f t="shared" si="596"/>
        <v>0.99451834818546325</v>
      </c>
      <c r="GC204" s="2">
        <f t="shared" si="597"/>
        <v>0.99371542288232539</v>
      </c>
      <c r="GD204" s="2">
        <f t="shared" si="598"/>
        <v>0.99647843466788855</v>
      </c>
      <c r="GE204" s="2">
        <f t="shared" si="599"/>
        <v>0.99601921000397764</v>
      </c>
      <c r="GF204" s="2">
        <f t="shared" si="600"/>
        <v>0.9943804987778968</v>
      </c>
      <c r="GG204" s="2">
        <f t="shared" si="601"/>
        <v>0.99338400055129639</v>
      </c>
      <c r="GH204" s="2">
        <f t="shared" si="602"/>
        <v>0.99205970666097831</v>
      </c>
      <c r="GI204" s="2">
        <f t="shared" si="603"/>
        <v>0.98670135650789437</v>
      </c>
      <c r="GJ204" s="2">
        <f t="shared" si="604"/>
        <v>0.97772058335599243</v>
      </c>
      <c r="GK204" s="2">
        <f t="shared" si="605"/>
        <v>0.9568031471285644</v>
      </c>
      <c r="GM204" s="107">
        <f t="shared" si="541"/>
        <v>0</v>
      </c>
      <c r="GN204" s="107">
        <f t="shared" si="606"/>
        <v>0</v>
      </c>
      <c r="GO204" s="107">
        <f t="shared" si="607"/>
        <v>0</v>
      </c>
      <c r="GP204" s="107">
        <f t="shared" si="608"/>
        <v>0</v>
      </c>
      <c r="GQ204" s="107">
        <f t="shared" si="609"/>
        <v>0</v>
      </c>
      <c r="GR204" s="107">
        <f t="shared" si="610"/>
        <v>0</v>
      </c>
      <c r="GS204" s="107">
        <f t="shared" si="611"/>
        <v>0</v>
      </c>
      <c r="GT204" s="107">
        <f t="shared" si="612"/>
        <v>0</v>
      </c>
      <c r="GU204" s="107">
        <f t="shared" si="613"/>
        <v>0</v>
      </c>
      <c r="GV204" s="107">
        <f t="shared" si="614"/>
        <v>0</v>
      </c>
      <c r="GW204" s="107">
        <f t="shared" si="615"/>
        <v>0</v>
      </c>
      <c r="GX204" s="107">
        <f t="shared" si="616"/>
        <v>0</v>
      </c>
      <c r="GY204" s="107">
        <f t="shared" si="617"/>
        <v>0</v>
      </c>
      <c r="GZ204" s="107">
        <f t="shared" si="618"/>
        <v>0</v>
      </c>
      <c r="HA204" s="107">
        <f t="shared" si="619"/>
        <v>0</v>
      </c>
      <c r="HC204" s="107">
        <f t="shared" si="542"/>
        <v>0</v>
      </c>
      <c r="HD204" s="107">
        <f t="shared" si="620"/>
        <v>0</v>
      </c>
      <c r="HE204" s="107">
        <f t="shared" si="621"/>
        <v>0</v>
      </c>
      <c r="HF204" s="107">
        <f t="shared" si="622"/>
        <v>0</v>
      </c>
      <c r="HG204" s="107">
        <f t="shared" si="623"/>
        <v>0</v>
      </c>
      <c r="HH204" s="107">
        <f t="shared" si="624"/>
        <v>0</v>
      </c>
      <c r="HI204" s="107">
        <f t="shared" si="625"/>
        <v>0</v>
      </c>
      <c r="HJ204" s="107">
        <f t="shared" si="626"/>
        <v>0</v>
      </c>
      <c r="HK204" s="107">
        <f t="shared" si="627"/>
        <v>0</v>
      </c>
      <c r="HL204" s="107">
        <f t="shared" si="628"/>
        <v>0</v>
      </c>
      <c r="HM204" s="107">
        <f t="shared" si="629"/>
        <v>0</v>
      </c>
      <c r="HN204" s="107">
        <f t="shared" si="630"/>
        <v>0</v>
      </c>
      <c r="HO204" s="107">
        <f t="shared" si="631"/>
        <v>0</v>
      </c>
      <c r="HP204" s="107">
        <f t="shared" si="632"/>
        <v>0</v>
      </c>
      <c r="HQ204" s="107">
        <f t="shared" si="633"/>
        <v>0</v>
      </c>
      <c r="HS204" s="107">
        <f t="shared" si="543"/>
        <v>3.8215553612579512E-52</v>
      </c>
      <c r="HT204" s="107">
        <f t="shared" si="634"/>
        <v>1.5138242121986451E-48</v>
      </c>
      <c r="HU204" s="107">
        <f t="shared" si="635"/>
        <v>3.5707249797819141E-53</v>
      </c>
      <c r="HV204" s="107">
        <f t="shared" si="636"/>
        <v>6.0941765519631063E-61</v>
      </c>
      <c r="HW204" s="107">
        <f t="shared" si="637"/>
        <v>1.2412722333590987E-66</v>
      </c>
      <c r="HX204" s="107">
        <f t="shared" si="638"/>
        <v>3.1398591923311596E-70</v>
      </c>
      <c r="HY204" s="107">
        <f t="shared" si="639"/>
        <v>1.9494099575377404E-71</v>
      </c>
      <c r="HZ204" s="107">
        <f t="shared" si="640"/>
        <v>1.1726403158299774E-79</v>
      </c>
      <c r="IA204" s="107">
        <f t="shared" si="641"/>
        <v>2.0143515184351099E-73</v>
      </c>
      <c r="IB204" s="107">
        <f t="shared" si="642"/>
        <v>3.8996959979077394E-75</v>
      </c>
      <c r="IC204" s="107">
        <f t="shared" si="643"/>
        <v>2.2583767577859457E-70</v>
      </c>
      <c r="ID204" s="107">
        <f t="shared" si="644"/>
        <v>4.585658372438111E-66</v>
      </c>
      <c r="IE204" s="107">
        <f t="shared" si="645"/>
        <v>3.7696908107336974E-61</v>
      </c>
      <c r="IF204" s="107">
        <f t="shared" si="646"/>
        <v>1.7401706859869508E-57</v>
      </c>
      <c r="IG204" s="107">
        <f t="shared" si="647"/>
        <v>2.5890222456795181E-59</v>
      </c>
      <c r="II204" s="107">
        <f t="shared" si="544"/>
        <v>1.6679147086901714E-7</v>
      </c>
      <c r="IJ204" s="107">
        <f t="shared" si="545"/>
        <v>2.8948094362354384E-7</v>
      </c>
      <c r="IK204" s="107">
        <f t="shared" si="546"/>
        <v>1.5048365822714771E-8</v>
      </c>
      <c r="IL204" s="107">
        <f t="shared" si="547"/>
        <v>3.8483949372912551E-10</v>
      </c>
      <c r="IM204" s="107">
        <f t="shared" si="548"/>
        <v>2.9989578258794835E-11</v>
      </c>
      <c r="IN204" s="107">
        <f t="shared" si="549"/>
        <v>2.7212884026300188E-11</v>
      </c>
      <c r="IO204" s="107">
        <f t="shared" si="550"/>
        <v>4.0518983113331867E-11</v>
      </c>
      <c r="IP204" s="107">
        <f t="shared" si="551"/>
        <v>8.206422972841208E-14</v>
      </c>
      <c r="IQ204" s="107">
        <f t="shared" si="552"/>
        <v>1.9283779183873263E-12</v>
      </c>
      <c r="IR204" s="107">
        <f t="shared" si="553"/>
        <v>9.6279425070882735E-12</v>
      </c>
      <c r="IS204" s="107">
        <f t="shared" si="554"/>
        <v>1.0187611606458676E-10</v>
      </c>
      <c r="IT204" s="107">
        <f t="shared" si="555"/>
        <v>7.5398808254353874E-10</v>
      </c>
      <c r="IU204" s="107">
        <f t="shared" si="556"/>
        <v>4.4307755723913537E-9</v>
      </c>
      <c r="IV204" s="107">
        <f t="shared" si="557"/>
        <v>3.7216579346852994E-8</v>
      </c>
      <c r="IW204" s="107">
        <f t="shared" si="558"/>
        <v>1.5108273843206241E-7</v>
      </c>
      <c r="IY204" s="107">
        <f t="shared" si="559"/>
        <v>1.6679147086901714E-7</v>
      </c>
      <c r="IZ204" s="107">
        <f t="shared" si="560"/>
        <v>2.8948094362354384E-7</v>
      </c>
      <c r="JA204" s="107">
        <f t="shared" si="561"/>
        <v>1.5048365822714771E-8</v>
      </c>
      <c r="JB204" s="107">
        <f t="shared" si="562"/>
        <v>3.8483949372912551E-10</v>
      </c>
      <c r="JC204" s="107">
        <f t="shared" si="563"/>
        <v>2.9989578258794835E-11</v>
      </c>
      <c r="JD204" s="107">
        <f t="shared" si="564"/>
        <v>2.7212884026300188E-11</v>
      </c>
      <c r="JE204" s="107">
        <f t="shared" si="565"/>
        <v>4.0518983113331867E-11</v>
      </c>
      <c r="JF204" s="107">
        <f t="shared" si="566"/>
        <v>8.206422972841208E-14</v>
      </c>
      <c r="JG204" s="107">
        <f t="shared" si="567"/>
        <v>1.9283779183873263E-12</v>
      </c>
      <c r="JH204" s="107">
        <f t="shared" si="568"/>
        <v>9.6279425070882735E-12</v>
      </c>
      <c r="JI204" s="107">
        <f t="shared" si="569"/>
        <v>1.0187611606458676E-10</v>
      </c>
      <c r="JJ204" s="107">
        <f t="shared" si="570"/>
        <v>7.5398808254353874E-10</v>
      </c>
      <c r="JK204" s="107">
        <f t="shared" si="571"/>
        <v>4.4307755723913537E-9</v>
      </c>
      <c r="JL204" s="107">
        <f t="shared" si="572"/>
        <v>3.7216579346852994E-8</v>
      </c>
      <c r="JM204" s="107">
        <f t="shared" si="573"/>
        <v>1.5108273843206241E-7</v>
      </c>
    </row>
    <row r="205" spans="2:273" x14ac:dyDescent="0.25">
      <c r="B205" s="2">
        <v>177</v>
      </c>
      <c r="C205" s="37">
        <v>58.308</v>
      </c>
      <c r="D205" s="37">
        <v>61.226999999999997</v>
      </c>
      <c r="E205" s="37">
        <v>61.258000000000003</v>
      </c>
      <c r="F205" s="37">
        <v>63.328000000000003</v>
      </c>
      <c r="G205" s="37">
        <v>64.453000000000003</v>
      </c>
      <c r="H205" s="37">
        <v>69.456000000000003</v>
      </c>
      <c r="I205" s="37">
        <v>68.138000000000005</v>
      </c>
      <c r="J205" s="37">
        <v>66.397000000000006</v>
      </c>
      <c r="K205" s="37">
        <v>66.778000000000006</v>
      </c>
      <c r="L205" s="37">
        <v>63.603000000000002</v>
      </c>
      <c r="M205" s="37">
        <v>62.491999999999997</v>
      </c>
      <c r="N205" s="37">
        <v>61.889000000000003</v>
      </c>
      <c r="O205" s="37">
        <v>63.110999999999997</v>
      </c>
      <c r="P205" s="37">
        <v>60.953000000000003</v>
      </c>
      <c r="Q205" s="37">
        <v>62.640999999999998</v>
      </c>
      <c r="S205" s="4">
        <f t="shared" si="460"/>
        <v>59.914522445888089</v>
      </c>
      <c r="T205" s="4">
        <f t="shared" si="461"/>
        <v>61.539849990642239</v>
      </c>
      <c r="U205" s="4">
        <f t="shared" si="462"/>
        <v>61.909483300914275</v>
      </c>
      <c r="V205" s="4">
        <f t="shared" si="463"/>
        <v>63.796657278691661</v>
      </c>
      <c r="W205" s="4">
        <f t="shared" si="464"/>
        <v>64.816293300611122</v>
      </c>
      <c r="X205" s="4">
        <f t="shared" si="465"/>
        <v>68.674298631602838</v>
      </c>
      <c r="Y205" s="4">
        <f t="shared" si="466"/>
        <v>68.503194476760868</v>
      </c>
      <c r="Z205" s="4">
        <f t="shared" si="467"/>
        <v>67.349655036714623</v>
      </c>
      <c r="AA205" s="4">
        <f t="shared" si="468"/>
        <v>66.443262012334458</v>
      </c>
      <c r="AB205" s="4">
        <f t="shared" si="469"/>
        <v>63.897209946939036</v>
      </c>
      <c r="AC205" s="4">
        <f t="shared" si="470"/>
        <v>61.960932143317279</v>
      </c>
      <c r="AD205" s="4">
        <f t="shared" si="471"/>
        <v>62.402648398867669</v>
      </c>
      <c r="AE205" s="4">
        <f t="shared" si="472"/>
        <v>62.128935982222544</v>
      </c>
      <c r="AF205" s="4">
        <f t="shared" si="473"/>
        <v>61.942390081051272</v>
      </c>
      <c r="AG205" s="4">
        <f t="shared" si="474"/>
        <v>63.75321746458291</v>
      </c>
      <c r="AI205" s="4">
        <f t="shared" si="475"/>
        <v>-1.6065224458880891</v>
      </c>
      <c r="AJ205" s="4">
        <f t="shared" si="476"/>
        <v>-0.31284999064224195</v>
      </c>
      <c r="AK205" s="4">
        <f t="shared" si="477"/>
        <v>-0.65148330091427198</v>
      </c>
      <c r="AL205" s="4">
        <f t="shared" si="478"/>
        <v>-0.46865727869165852</v>
      </c>
      <c r="AM205" s="4">
        <f t="shared" si="479"/>
        <v>-0.36329330061111875</v>
      </c>
      <c r="AN205" s="4">
        <f t="shared" si="480"/>
        <v>0.7817013683971652</v>
      </c>
      <c r="AO205" s="4">
        <f t="shared" si="481"/>
        <v>-0.36519447676086259</v>
      </c>
      <c r="AP205" s="4">
        <f t="shared" si="482"/>
        <v>-0.95265503671461715</v>
      </c>
      <c r="AQ205" s="4">
        <f t="shared" si="483"/>
        <v>0.33473798766554808</v>
      </c>
      <c r="AR205" s="4">
        <f t="shared" si="484"/>
        <v>-0.29420994693903424</v>
      </c>
      <c r="AS205" s="4">
        <f t="shared" si="485"/>
        <v>0.53106785668271783</v>
      </c>
      <c r="AT205" s="4">
        <f t="shared" si="486"/>
        <v>-0.51364839886766589</v>
      </c>
      <c r="AU205" s="4">
        <f t="shared" si="487"/>
        <v>0.98206401777745356</v>
      </c>
      <c r="AV205" s="4">
        <f t="shared" si="667"/>
        <v>-0.98939008105126902</v>
      </c>
      <c r="AW205" s="4">
        <f t="shared" si="667"/>
        <v>-1.1122174645829119</v>
      </c>
      <c r="AY205" s="2">
        <f t="shared" si="509"/>
        <v>59.914522445888089</v>
      </c>
      <c r="AZ205" s="2">
        <f t="shared" si="575"/>
        <v>61.539849990547332</v>
      </c>
      <c r="BA205" s="2">
        <f t="shared" si="576"/>
        <v>61.909483300905215</v>
      </c>
      <c r="BB205" s="2">
        <f t="shared" si="577"/>
        <v>63.796657278691626</v>
      </c>
      <c r="BC205" s="2">
        <f t="shared" si="578"/>
        <v>64.816293300611122</v>
      </c>
      <c r="BD205" s="2">
        <f t="shared" si="579"/>
        <v>68.674298631602838</v>
      </c>
      <c r="BE205" s="2">
        <f t="shared" si="580"/>
        <v>68.503194476760868</v>
      </c>
      <c r="BF205" s="2">
        <f t="shared" si="581"/>
        <v>67.349655036714623</v>
      </c>
      <c r="BG205" s="2">
        <f t="shared" si="582"/>
        <v>66.443262012334458</v>
      </c>
      <c r="BH205" s="2">
        <f t="shared" si="583"/>
        <v>63.897209946939036</v>
      </c>
      <c r="BI205" s="2">
        <f t="shared" si="584"/>
        <v>61.960932143317265</v>
      </c>
      <c r="BJ205" s="2">
        <f t="shared" si="585"/>
        <v>62.402648398867399</v>
      </c>
      <c r="BK205" s="2">
        <f t="shared" si="586"/>
        <v>62.12893598221843</v>
      </c>
      <c r="BL205" s="2">
        <f t="shared" si="587"/>
        <v>61.942390080917022</v>
      </c>
      <c r="BM205" s="2">
        <f t="shared" si="588"/>
        <v>63.753217449883884</v>
      </c>
      <c r="BO205" s="2" t="str">
        <f t="shared" si="652"/>
        <v/>
      </c>
      <c r="BP205" s="2" t="str">
        <f t="shared" si="653"/>
        <v/>
      </c>
      <c r="BQ205" s="2" t="str">
        <f t="shared" si="654"/>
        <v/>
      </c>
      <c r="BR205" s="2" t="str">
        <f t="shared" si="655"/>
        <v/>
      </c>
      <c r="BS205" s="2" t="str">
        <f t="shared" si="656"/>
        <v/>
      </c>
      <c r="BT205" s="2" t="str">
        <f t="shared" si="657"/>
        <v/>
      </c>
      <c r="BU205" s="2" t="str">
        <f t="shared" si="658"/>
        <v/>
      </c>
      <c r="BV205" s="2" t="str">
        <f t="shared" si="659"/>
        <v/>
      </c>
      <c r="BW205" s="2" t="str">
        <f t="shared" si="660"/>
        <v/>
      </c>
      <c r="BX205" s="2" t="str">
        <f t="shared" si="661"/>
        <v/>
      </c>
      <c r="BY205" s="2" t="str">
        <f t="shared" si="662"/>
        <v/>
      </c>
      <c r="BZ205" s="2" t="str">
        <f t="shared" si="663"/>
        <v/>
      </c>
      <c r="CA205" s="2" t="str">
        <f t="shared" si="664"/>
        <v/>
      </c>
      <c r="CB205" s="2" t="str">
        <f t="shared" si="665"/>
        <v/>
      </c>
      <c r="CC205" s="2" t="str">
        <f t="shared" si="666"/>
        <v/>
      </c>
      <c r="CE205" s="2" t="str">
        <f t="shared" si="510"/>
        <v/>
      </c>
      <c r="CF205" s="2" t="str">
        <f t="shared" si="511"/>
        <v/>
      </c>
      <c r="CG205" s="2" t="str">
        <f t="shared" si="512"/>
        <v/>
      </c>
      <c r="CH205" s="2" t="str">
        <f t="shared" si="513"/>
        <v/>
      </c>
      <c r="CI205" s="2" t="str">
        <f t="shared" si="514"/>
        <v/>
      </c>
      <c r="CJ205" s="2" t="str">
        <f t="shared" si="515"/>
        <v/>
      </c>
      <c r="CK205" s="2" t="str">
        <f t="shared" si="516"/>
        <v/>
      </c>
      <c r="CL205" s="2" t="str">
        <f t="shared" si="517"/>
        <v/>
      </c>
      <c r="CM205" s="2" t="str">
        <f t="shared" si="518"/>
        <v/>
      </c>
      <c r="CN205" s="2" t="str">
        <f t="shared" si="519"/>
        <v/>
      </c>
      <c r="CO205" s="2" t="str">
        <f t="shared" si="520"/>
        <v/>
      </c>
      <c r="CP205" s="2" t="str">
        <f t="shared" si="521"/>
        <v/>
      </c>
      <c r="CQ205" s="2" t="str">
        <f t="shared" si="522"/>
        <v/>
      </c>
      <c r="CR205" s="2" t="str">
        <f t="shared" si="523"/>
        <v/>
      </c>
      <c r="CS205" s="2" t="str">
        <f t="shared" si="524"/>
        <v/>
      </c>
      <c r="CU205" s="2">
        <f t="shared" si="525"/>
        <v>58.308</v>
      </c>
      <c r="CV205" s="2">
        <f t="shared" si="526"/>
        <v>61.226999999999997</v>
      </c>
      <c r="CW205" s="2">
        <f t="shared" si="527"/>
        <v>61.258000000000003</v>
      </c>
      <c r="CX205" s="2">
        <f t="shared" si="528"/>
        <v>63.328000000000003</v>
      </c>
      <c r="CY205" s="2">
        <f t="shared" si="529"/>
        <v>64.453000000000003</v>
      </c>
      <c r="CZ205" s="2">
        <f t="shared" si="530"/>
        <v>69.456000000000003</v>
      </c>
      <c r="DA205" s="2">
        <f t="shared" si="531"/>
        <v>68.138000000000005</v>
      </c>
      <c r="DB205" s="2">
        <f t="shared" si="532"/>
        <v>66.397000000000006</v>
      </c>
      <c r="DC205" s="2">
        <f t="shared" si="533"/>
        <v>66.778000000000006</v>
      </c>
      <c r="DD205" s="2">
        <f t="shared" si="534"/>
        <v>63.603000000000002</v>
      </c>
      <c r="DE205" s="2">
        <f t="shared" si="535"/>
        <v>62.491999999999997</v>
      </c>
      <c r="DF205" s="2">
        <f t="shared" si="536"/>
        <v>61.889000000000003</v>
      </c>
      <c r="DG205" s="2">
        <f t="shared" si="537"/>
        <v>63.110999999999997</v>
      </c>
      <c r="DH205" s="2">
        <f t="shared" si="538"/>
        <v>60.953000000000003</v>
      </c>
      <c r="DI205" s="2">
        <f t="shared" si="539"/>
        <v>62.640999999999998</v>
      </c>
      <c r="DK205" s="2">
        <f t="shared" si="489"/>
        <v>106.07047287449389</v>
      </c>
      <c r="DL205" s="2">
        <f t="shared" si="668"/>
        <v>93.650438122332858</v>
      </c>
      <c r="DM205" s="2">
        <f t="shared" si="668"/>
        <v>100.74255334281645</v>
      </c>
      <c r="DN205" s="2">
        <f t="shared" si="668"/>
        <v>103.43167031039135</v>
      </c>
      <c r="DO205" s="2">
        <f t="shared" si="668"/>
        <v>94.476915519568152</v>
      </c>
      <c r="DP205" s="2">
        <f t="shared" si="668"/>
        <v>95.328657624831308</v>
      </c>
      <c r="DQ205" s="2">
        <f t="shared" si="668"/>
        <v>97.4109887296203</v>
      </c>
      <c r="DR205" s="2">
        <f t="shared" si="668"/>
        <v>90.826720757194423</v>
      </c>
      <c r="DS205" s="2">
        <f t="shared" si="668"/>
        <v>83.271385829959513</v>
      </c>
      <c r="DT205" s="2">
        <f t="shared" si="668"/>
        <v>93.495059415690989</v>
      </c>
      <c r="DU205" s="2">
        <f t="shared" si="668"/>
        <v>96.130697450486906</v>
      </c>
      <c r="DV205" s="2">
        <f t="shared" si="668"/>
        <v>104.30271929824562</v>
      </c>
      <c r="DW205" s="2">
        <f t="shared" si="668"/>
        <v>103.74139122807017</v>
      </c>
      <c r="DX205" s="2">
        <f t="shared" si="668"/>
        <v>99.812705398110666</v>
      </c>
      <c r="DY205" s="2">
        <f t="shared" si="668"/>
        <v>86.462442857142847</v>
      </c>
      <c r="EA205" s="2">
        <f t="shared" si="459"/>
        <v>59.831536636573581</v>
      </c>
      <c r="EB205" s="2">
        <f t="shared" si="491"/>
        <v>62.035499999999971</v>
      </c>
      <c r="EC205" s="2">
        <f t="shared" si="492"/>
        <v>57.520678571428576</v>
      </c>
      <c r="ED205" s="2">
        <f t="shared" si="493"/>
        <v>64.183155192703722</v>
      </c>
      <c r="EE205" s="2">
        <f t="shared" si="494"/>
        <v>65.040541814905495</v>
      </c>
      <c r="EF205" s="2">
        <f t="shared" si="495"/>
        <v>70.971683800966332</v>
      </c>
      <c r="EG205" s="2">
        <f t="shared" si="496"/>
        <v>67.786933439881977</v>
      </c>
      <c r="EH205" s="2">
        <f t="shared" si="497"/>
        <v>64.867264308176104</v>
      </c>
      <c r="EI205" s="2">
        <f t="shared" si="498"/>
        <v>66.624797660087538</v>
      </c>
      <c r="EJ205" s="2">
        <f t="shared" si="499"/>
        <v>65.212890038631343</v>
      </c>
      <c r="EK205" s="2">
        <f t="shared" si="500"/>
        <v>61.652408167278452</v>
      </c>
      <c r="EL205" s="2">
        <f t="shared" si="501"/>
        <v>61.348195312500003</v>
      </c>
      <c r="EM205" s="2">
        <f t="shared" si="502"/>
        <v>60.500201422186123</v>
      </c>
      <c r="EN205" s="2">
        <f t="shared" si="503"/>
        <v>61.412362507132499</v>
      </c>
      <c r="EO205" s="2">
        <f t="shared" si="504"/>
        <v>65.262516026449958</v>
      </c>
      <c r="EQ205" s="2">
        <f t="shared" si="505"/>
        <v>59.915264064987483</v>
      </c>
      <c r="ER205" s="2">
        <f t="shared" si="669"/>
        <v>61.535915322811746</v>
      </c>
      <c r="ES205" s="2">
        <f t="shared" si="669"/>
        <v>61.933569286887533</v>
      </c>
      <c r="ET205" s="2">
        <f t="shared" si="669"/>
        <v>63.794942567642408</v>
      </c>
      <c r="EU205" s="2">
        <f t="shared" si="669"/>
        <v>64.815438169728026</v>
      </c>
      <c r="EV205" s="2">
        <f t="shared" si="669"/>
        <v>68.664240149102127</v>
      </c>
      <c r="EW205" s="2">
        <f t="shared" si="669"/>
        <v>68.506792677090431</v>
      </c>
      <c r="EX205" s="2">
        <f t="shared" si="669"/>
        <v>67.356623515453521</v>
      </c>
      <c r="EY205" s="2">
        <f t="shared" si="669"/>
        <v>66.442685692536301</v>
      </c>
      <c r="EZ205" s="2">
        <f t="shared" si="669"/>
        <v>63.891303919175428</v>
      </c>
      <c r="FA205" s="2">
        <f t="shared" si="669"/>
        <v>61.962564320039483</v>
      </c>
      <c r="FB205" s="2">
        <f t="shared" si="669"/>
        <v>62.40935227505333</v>
      </c>
      <c r="FC205" s="2">
        <f t="shared" si="669"/>
        <v>62.146741835107129</v>
      </c>
      <c r="FD205" s="2">
        <f t="shared" si="669"/>
        <v>61.952359124007607</v>
      </c>
      <c r="FE205" s="2">
        <f t="shared" si="669"/>
        <v>63.696137719665053</v>
      </c>
      <c r="FG205" s="2">
        <f t="shared" si="507"/>
        <v>0.99999999999338784</v>
      </c>
      <c r="FH205" s="2">
        <f t="shared" si="670"/>
        <v>0.99999999999376243</v>
      </c>
      <c r="FI205" s="2">
        <f t="shared" si="670"/>
        <v>0.99999999999455613</v>
      </c>
      <c r="FJ205" s="2">
        <f t="shared" si="670"/>
        <v>0.99999999999440414</v>
      </c>
      <c r="FK205" s="2">
        <f t="shared" si="670"/>
        <v>0.99999999999508971</v>
      </c>
      <c r="FL205" s="2">
        <f t="shared" si="670"/>
        <v>0.99999999999519995</v>
      </c>
      <c r="FM205" s="2">
        <f t="shared" si="670"/>
        <v>0.99999999999510869</v>
      </c>
      <c r="FN205" s="2">
        <f t="shared" si="670"/>
        <v>0.99999999999586464</v>
      </c>
      <c r="FO205" s="2">
        <f t="shared" si="670"/>
        <v>0.99999999999465794</v>
      </c>
      <c r="FP205" s="2">
        <f t="shared" si="670"/>
        <v>0.99999999999540157</v>
      </c>
      <c r="FQ205" s="2">
        <f t="shared" si="670"/>
        <v>0.99999999999574352</v>
      </c>
      <c r="FR205" s="2">
        <f t="shared" si="670"/>
        <v>0.99999999999508049</v>
      </c>
      <c r="FS205" s="2">
        <f t="shared" si="670"/>
        <v>0.99999999994530386</v>
      </c>
      <c r="FT205" s="2">
        <f t="shared" si="670"/>
        <v>0.99999999958101238</v>
      </c>
      <c r="FU205" s="2">
        <f t="shared" si="670"/>
        <v>0.99999999812321216</v>
      </c>
      <c r="FW205" s="2">
        <f t="shared" si="540"/>
        <v>0.991142455713939</v>
      </c>
      <c r="FX205" s="2">
        <f t="shared" si="592"/>
        <v>0.99212412286035601</v>
      </c>
      <c r="FY205" s="2">
        <f t="shared" si="593"/>
        <v>0.99454190285446287</v>
      </c>
      <c r="FZ205" s="2">
        <f t="shared" si="594"/>
        <v>0.99558306268551244</v>
      </c>
      <c r="GA205" s="2">
        <f t="shared" si="595"/>
        <v>0.99620116885319576</v>
      </c>
      <c r="GB205" s="2">
        <f t="shared" si="596"/>
        <v>0.99564085459869511</v>
      </c>
      <c r="GC205" s="2">
        <f t="shared" si="597"/>
        <v>0.99500152211921045</v>
      </c>
      <c r="GD205" s="2">
        <f t="shared" si="598"/>
        <v>0.99720069372637088</v>
      </c>
      <c r="GE205" s="2">
        <f t="shared" si="599"/>
        <v>0.99683535510061072</v>
      </c>
      <c r="GF205" s="2">
        <f t="shared" si="600"/>
        <v>0.99553110648893428</v>
      </c>
      <c r="GG205" s="2">
        <f t="shared" si="601"/>
        <v>0.99473756411266079</v>
      </c>
      <c r="GH205" s="2">
        <f t="shared" si="602"/>
        <v>0.99368248370993972</v>
      </c>
      <c r="GI205" s="2">
        <f t="shared" si="603"/>
        <v>0.98918589843644433</v>
      </c>
      <c r="GJ205" s="2">
        <f t="shared" si="604"/>
        <v>0.98153866363544395</v>
      </c>
      <c r="GK205" s="2">
        <f t="shared" si="605"/>
        <v>0.96355944781422043</v>
      </c>
      <c r="GM205" s="107">
        <f t="shared" si="541"/>
        <v>0</v>
      </c>
      <c r="GN205" s="107">
        <f t="shared" si="606"/>
        <v>0</v>
      </c>
      <c r="GO205" s="107">
        <f t="shared" si="607"/>
        <v>0</v>
      </c>
      <c r="GP205" s="107">
        <f t="shared" si="608"/>
        <v>0</v>
      </c>
      <c r="GQ205" s="107">
        <f t="shared" si="609"/>
        <v>0</v>
      </c>
      <c r="GR205" s="107">
        <f t="shared" si="610"/>
        <v>0</v>
      </c>
      <c r="GS205" s="107">
        <f t="shared" si="611"/>
        <v>0</v>
      </c>
      <c r="GT205" s="107">
        <f t="shared" si="612"/>
        <v>0</v>
      </c>
      <c r="GU205" s="107">
        <f t="shared" si="613"/>
        <v>0</v>
      </c>
      <c r="GV205" s="107">
        <f t="shared" si="614"/>
        <v>0</v>
      </c>
      <c r="GW205" s="107">
        <f t="shared" si="615"/>
        <v>0</v>
      </c>
      <c r="GX205" s="107">
        <f t="shared" si="616"/>
        <v>0</v>
      </c>
      <c r="GY205" s="107">
        <f t="shared" si="617"/>
        <v>0</v>
      </c>
      <c r="GZ205" s="107">
        <f t="shared" si="618"/>
        <v>0</v>
      </c>
      <c r="HA205" s="107">
        <f t="shared" si="619"/>
        <v>0</v>
      </c>
      <c r="HC205" s="107">
        <f t="shared" si="542"/>
        <v>0</v>
      </c>
      <c r="HD205" s="107">
        <f t="shared" si="620"/>
        <v>0</v>
      </c>
      <c r="HE205" s="107">
        <f t="shared" si="621"/>
        <v>0</v>
      </c>
      <c r="HF205" s="107">
        <f t="shared" si="622"/>
        <v>0</v>
      </c>
      <c r="HG205" s="107">
        <f t="shared" si="623"/>
        <v>0</v>
      </c>
      <c r="HH205" s="107">
        <f t="shared" si="624"/>
        <v>0</v>
      </c>
      <c r="HI205" s="107">
        <f t="shared" si="625"/>
        <v>0</v>
      </c>
      <c r="HJ205" s="107">
        <f t="shared" si="626"/>
        <v>0</v>
      </c>
      <c r="HK205" s="107">
        <f t="shared" si="627"/>
        <v>0</v>
      </c>
      <c r="HL205" s="107">
        <f t="shared" si="628"/>
        <v>0</v>
      </c>
      <c r="HM205" s="107">
        <f t="shared" si="629"/>
        <v>0</v>
      </c>
      <c r="HN205" s="107">
        <f t="shared" si="630"/>
        <v>0</v>
      </c>
      <c r="HO205" s="107">
        <f t="shared" si="631"/>
        <v>0</v>
      </c>
      <c r="HP205" s="107">
        <f t="shared" si="632"/>
        <v>0</v>
      </c>
      <c r="HQ205" s="107">
        <f t="shared" si="633"/>
        <v>0</v>
      </c>
      <c r="HS205" s="107">
        <f t="shared" si="543"/>
        <v>3.0733678623039634E-54</v>
      </c>
      <c r="HT205" s="107">
        <f t="shared" si="634"/>
        <v>1.7855449479701504E-50</v>
      </c>
      <c r="HU205" s="107">
        <f t="shared" si="635"/>
        <v>3.0829636078960722E-55</v>
      </c>
      <c r="HV205" s="107">
        <f t="shared" si="636"/>
        <v>2.7425581012335932E-63</v>
      </c>
      <c r="HW205" s="107">
        <f t="shared" si="637"/>
        <v>3.6316912229369511E-69</v>
      </c>
      <c r="HX205" s="107">
        <f t="shared" si="638"/>
        <v>6.5961358276764662E-73</v>
      </c>
      <c r="HY205" s="107">
        <f t="shared" si="639"/>
        <v>3.4655576939975823E-74</v>
      </c>
      <c r="HZ205" s="107">
        <f t="shared" si="640"/>
        <v>1.3222311079410123E-82</v>
      </c>
      <c r="IA205" s="107">
        <f t="shared" si="641"/>
        <v>3.7894308059360659E-76</v>
      </c>
      <c r="IB205" s="107">
        <f t="shared" si="642"/>
        <v>5.5366846544615182E-78</v>
      </c>
      <c r="IC205" s="107">
        <f t="shared" si="643"/>
        <v>4.5102938197776333E-73</v>
      </c>
      <c r="ID205" s="107">
        <f t="shared" si="644"/>
        <v>1.1954388816376698E-68</v>
      </c>
      <c r="IE205" s="107">
        <f t="shared" si="645"/>
        <v>1.4553618173460438E-63</v>
      </c>
      <c r="IF205" s="107">
        <f t="shared" si="646"/>
        <v>8.9267131010734616E-60</v>
      </c>
      <c r="IG205" s="107">
        <f t="shared" si="647"/>
        <v>9.1088327907757261E-62</v>
      </c>
      <c r="II205" s="107">
        <f t="shared" si="544"/>
        <v>3.7662201384202006E-8</v>
      </c>
      <c r="IJ205" s="107">
        <f t="shared" si="545"/>
        <v>7.1801007219649958E-8</v>
      </c>
      <c r="IK205" s="107">
        <f t="shared" si="546"/>
        <v>3.1609325934582626E-9</v>
      </c>
      <c r="IL205" s="107">
        <f t="shared" si="547"/>
        <v>6.2382952959813395E-11</v>
      </c>
      <c r="IM205" s="107">
        <f t="shared" si="548"/>
        <v>4.1120846413366804E-12</v>
      </c>
      <c r="IN205" s="107">
        <f t="shared" si="549"/>
        <v>3.5053178042017203E-12</v>
      </c>
      <c r="IO205" s="107">
        <f t="shared" si="550"/>
        <v>5.1129964037771951E-12</v>
      </c>
      <c r="IP205" s="107">
        <f t="shared" si="551"/>
        <v>7.7546172643300152E-15</v>
      </c>
      <c r="IQ205" s="107">
        <f t="shared" si="552"/>
        <v>2.2490499387285996E-13</v>
      </c>
      <c r="IR205" s="107">
        <f t="shared" si="553"/>
        <v>1.1191291415054773E-12</v>
      </c>
      <c r="IS205" s="107">
        <f t="shared" si="554"/>
        <v>1.3691622610127936E-11</v>
      </c>
      <c r="IT205" s="107">
        <f t="shared" si="555"/>
        <v>1.1345209639238567E-10</v>
      </c>
      <c r="IU205" s="107">
        <f t="shared" si="556"/>
        <v>7.6308772083516278E-10</v>
      </c>
      <c r="IV205" s="107">
        <f t="shared" si="557"/>
        <v>7.3459158554896765E-9</v>
      </c>
      <c r="IW205" s="107">
        <f t="shared" si="558"/>
        <v>2.8361203615227965E-8</v>
      </c>
      <c r="IY205" s="107">
        <f t="shared" si="559"/>
        <v>3.7662201384202006E-8</v>
      </c>
      <c r="IZ205" s="107">
        <f t="shared" si="560"/>
        <v>7.1801007219649958E-8</v>
      </c>
      <c r="JA205" s="107">
        <f t="shared" si="561"/>
        <v>3.1609325934582626E-9</v>
      </c>
      <c r="JB205" s="107">
        <f t="shared" si="562"/>
        <v>6.2382952959813395E-11</v>
      </c>
      <c r="JC205" s="107">
        <f t="shared" si="563"/>
        <v>4.1120846413366804E-12</v>
      </c>
      <c r="JD205" s="107">
        <f t="shared" si="564"/>
        <v>3.5053178042017203E-12</v>
      </c>
      <c r="JE205" s="107">
        <f t="shared" si="565"/>
        <v>5.1129964037771951E-12</v>
      </c>
      <c r="JF205" s="107">
        <f t="shared" si="566"/>
        <v>7.7546172643300152E-15</v>
      </c>
      <c r="JG205" s="107">
        <f t="shared" si="567"/>
        <v>2.2490499387285996E-13</v>
      </c>
      <c r="JH205" s="107">
        <f t="shared" si="568"/>
        <v>1.1191291415054773E-12</v>
      </c>
      <c r="JI205" s="107">
        <f t="shared" si="569"/>
        <v>1.3691622610127936E-11</v>
      </c>
      <c r="JJ205" s="107">
        <f t="shared" si="570"/>
        <v>1.1345209639238567E-10</v>
      </c>
      <c r="JK205" s="107">
        <f t="shared" si="571"/>
        <v>7.6308772083516278E-10</v>
      </c>
      <c r="JL205" s="107">
        <f t="shared" si="572"/>
        <v>7.3459158554896765E-9</v>
      </c>
      <c r="JM205" s="107">
        <f t="shared" si="573"/>
        <v>2.8361203615227965E-8</v>
      </c>
    </row>
    <row r="206" spans="2:273" x14ac:dyDescent="0.25">
      <c r="B206" s="2">
        <v>178</v>
      </c>
      <c r="C206" s="37">
        <v>58.508000000000003</v>
      </c>
      <c r="D206" s="37">
        <v>61.636000000000003</v>
      </c>
      <c r="E206" s="37">
        <v>63.076000000000001</v>
      </c>
      <c r="F206" s="37">
        <v>62.953000000000003</v>
      </c>
      <c r="G206" s="37">
        <v>64.358999999999995</v>
      </c>
      <c r="H206" s="37">
        <v>68.587999999999994</v>
      </c>
      <c r="I206" s="37">
        <v>68</v>
      </c>
      <c r="J206" s="37">
        <v>66.873000000000005</v>
      </c>
      <c r="K206" s="37">
        <v>66.540000000000006</v>
      </c>
      <c r="L206" s="37">
        <v>64.349000000000004</v>
      </c>
      <c r="M206" s="37">
        <v>61.302</v>
      </c>
      <c r="N206" s="37">
        <v>62.127000000000002</v>
      </c>
      <c r="O206" s="37">
        <v>61.19</v>
      </c>
      <c r="P206" s="37">
        <v>61.125</v>
      </c>
      <c r="Q206" s="37">
        <v>62.344000000000001</v>
      </c>
      <c r="S206" s="4">
        <f t="shared" si="460"/>
        <v>59.853933339077855</v>
      </c>
      <c r="T206" s="4">
        <f t="shared" si="461"/>
        <v>61.482209531375638</v>
      </c>
      <c r="U206" s="4">
        <f t="shared" si="462"/>
        <v>61.854884794776829</v>
      </c>
      <c r="V206" s="4">
        <f t="shared" si="463"/>
        <v>63.73441847454356</v>
      </c>
      <c r="W206" s="4">
        <f t="shared" si="464"/>
        <v>64.76405623639711</v>
      </c>
      <c r="X206" s="4">
        <f t="shared" si="465"/>
        <v>68.638775926433482</v>
      </c>
      <c r="Y206" s="4">
        <f t="shared" si="466"/>
        <v>68.458667292084598</v>
      </c>
      <c r="Z206" s="4">
        <f t="shared" si="467"/>
        <v>67.295172830129644</v>
      </c>
      <c r="AA206" s="4">
        <f t="shared" si="468"/>
        <v>66.393985258608438</v>
      </c>
      <c r="AB206" s="4">
        <f t="shared" si="469"/>
        <v>63.820235551001268</v>
      </c>
      <c r="AC206" s="4">
        <f t="shared" si="470"/>
        <v>61.882633823878123</v>
      </c>
      <c r="AD206" s="4">
        <f t="shared" si="471"/>
        <v>62.337823176665992</v>
      </c>
      <c r="AE206" s="4">
        <f t="shared" si="472"/>
        <v>62.072641163837325</v>
      </c>
      <c r="AF206" s="4">
        <f t="shared" si="473"/>
        <v>61.864393998490108</v>
      </c>
      <c r="AG206" s="4">
        <f t="shared" si="474"/>
        <v>63.661611528062174</v>
      </c>
      <c r="AI206" s="4">
        <f t="shared" si="475"/>
        <v>-1.3459333390778525</v>
      </c>
      <c r="AJ206" s="4">
        <f t="shared" si="476"/>
        <v>0.15379046862436496</v>
      </c>
      <c r="AK206" s="4">
        <f t="shared" si="477"/>
        <v>1.2211152052231711</v>
      </c>
      <c r="AL206" s="4">
        <f t="shared" si="478"/>
        <v>-0.78141847454355684</v>
      </c>
      <c r="AM206" s="4">
        <f t="shared" si="479"/>
        <v>-0.4050562363971153</v>
      </c>
      <c r="AN206" s="4">
        <f t="shared" si="480"/>
        <v>-5.0775926433487939E-2</v>
      </c>
      <c r="AO206" s="4">
        <f t="shared" si="481"/>
        <v>-0.45866729208459844</v>
      </c>
      <c r="AP206" s="4">
        <f t="shared" si="482"/>
        <v>-0.42217283012963946</v>
      </c>
      <c r="AQ206" s="4">
        <f t="shared" si="483"/>
        <v>0.14601474139156778</v>
      </c>
      <c r="AR206" s="4">
        <f t="shared" si="484"/>
        <v>0.52876444899873576</v>
      </c>
      <c r="AS206" s="4">
        <f t="shared" si="485"/>
        <v>-0.58063382387812368</v>
      </c>
      <c r="AT206" s="4">
        <f t="shared" si="486"/>
        <v>-0.21082317666598982</v>
      </c>
      <c r="AU206" s="4">
        <f t="shared" si="487"/>
        <v>-0.88264116383732727</v>
      </c>
      <c r="AV206" s="4">
        <f t="shared" si="667"/>
        <v>-0.73939399849010812</v>
      </c>
      <c r="AW206" s="4">
        <f t="shared" si="667"/>
        <v>-1.317611528062173</v>
      </c>
      <c r="AY206" s="2">
        <f t="shared" si="509"/>
        <v>59.853933339077855</v>
      </c>
      <c r="AZ206" s="2">
        <f t="shared" si="575"/>
        <v>61.482209531363615</v>
      </c>
      <c r="BA206" s="2">
        <f t="shared" si="576"/>
        <v>61.854884794775927</v>
      </c>
      <c r="BB206" s="2">
        <f t="shared" si="577"/>
        <v>63.73441847454356</v>
      </c>
      <c r="BC206" s="2">
        <f t="shared" si="578"/>
        <v>64.76405623639711</v>
      </c>
      <c r="BD206" s="2">
        <f t="shared" si="579"/>
        <v>68.638775926433482</v>
      </c>
      <c r="BE206" s="2">
        <f t="shared" si="580"/>
        <v>68.458667292084598</v>
      </c>
      <c r="BF206" s="2">
        <f t="shared" si="581"/>
        <v>67.295172830129644</v>
      </c>
      <c r="BG206" s="2">
        <f t="shared" si="582"/>
        <v>66.393985258608438</v>
      </c>
      <c r="BH206" s="2">
        <f t="shared" si="583"/>
        <v>63.820235551001268</v>
      </c>
      <c r="BI206" s="2">
        <f t="shared" si="584"/>
        <v>61.882633823878123</v>
      </c>
      <c r="BJ206" s="2">
        <f t="shared" si="585"/>
        <v>62.337823176665978</v>
      </c>
      <c r="BK206" s="2">
        <f t="shared" si="586"/>
        <v>62.072641163837019</v>
      </c>
      <c r="BL206" s="2">
        <f t="shared" si="587"/>
        <v>61.864393998478043</v>
      </c>
      <c r="BM206" s="2">
        <f t="shared" si="588"/>
        <v>63.661611526521057</v>
      </c>
      <c r="BO206" s="2" t="str">
        <f t="shared" si="652"/>
        <v/>
      </c>
      <c r="BP206" s="2" t="str">
        <f t="shared" si="653"/>
        <v/>
      </c>
      <c r="BQ206" s="2" t="str">
        <f t="shared" si="654"/>
        <v/>
      </c>
      <c r="BR206" s="2" t="str">
        <f t="shared" si="655"/>
        <v/>
      </c>
      <c r="BS206" s="2" t="str">
        <f t="shared" si="656"/>
        <v/>
      </c>
      <c r="BT206" s="2" t="str">
        <f t="shared" si="657"/>
        <v/>
      </c>
      <c r="BU206" s="2" t="str">
        <f t="shared" si="658"/>
        <v/>
      </c>
      <c r="BV206" s="2" t="str">
        <f t="shared" si="659"/>
        <v/>
      </c>
      <c r="BW206" s="2" t="str">
        <f t="shared" si="660"/>
        <v/>
      </c>
      <c r="BX206" s="2" t="str">
        <f t="shared" si="661"/>
        <v/>
      </c>
      <c r="BY206" s="2" t="str">
        <f t="shared" si="662"/>
        <v/>
      </c>
      <c r="BZ206" s="2" t="str">
        <f t="shared" si="663"/>
        <v/>
      </c>
      <c r="CA206" s="2" t="str">
        <f t="shared" si="664"/>
        <v/>
      </c>
      <c r="CB206" s="2" t="str">
        <f t="shared" si="665"/>
        <v/>
      </c>
      <c r="CC206" s="2" t="str">
        <f t="shared" si="666"/>
        <v/>
      </c>
      <c r="CE206" s="2" t="str">
        <f t="shared" si="510"/>
        <v/>
      </c>
      <c r="CF206" s="2" t="str">
        <f t="shared" si="511"/>
        <v/>
      </c>
      <c r="CG206" s="2" t="str">
        <f t="shared" si="512"/>
        <v/>
      </c>
      <c r="CH206" s="2" t="str">
        <f t="shared" si="513"/>
        <v/>
      </c>
      <c r="CI206" s="2" t="str">
        <f t="shared" si="514"/>
        <v/>
      </c>
      <c r="CJ206" s="2" t="str">
        <f t="shared" si="515"/>
        <v/>
      </c>
      <c r="CK206" s="2" t="str">
        <f t="shared" si="516"/>
        <v/>
      </c>
      <c r="CL206" s="2" t="str">
        <f t="shared" si="517"/>
        <v/>
      </c>
      <c r="CM206" s="2" t="str">
        <f t="shared" si="518"/>
        <v/>
      </c>
      <c r="CN206" s="2" t="str">
        <f t="shared" si="519"/>
        <v/>
      </c>
      <c r="CO206" s="2" t="str">
        <f t="shared" si="520"/>
        <v/>
      </c>
      <c r="CP206" s="2" t="str">
        <f t="shared" si="521"/>
        <v/>
      </c>
      <c r="CQ206" s="2" t="str">
        <f t="shared" si="522"/>
        <v/>
      </c>
      <c r="CR206" s="2" t="str">
        <f t="shared" si="523"/>
        <v/>
      </c>
      <c r="CS206" s="2" t="str">
        <f t="shared" si="524"/>
        <v/>
      </c>
      <c r="CU206" s="2">
        <f t="shared" si="525"/>
        <v>58.508000000000003</v>
      </c>
      <c r="CV206" s="2">
        <f t="shared" si="526"/>
        <v>61.636000000000003</v>
      </c>
      <c r="CW206" s="2">
        <f t="shared" si="527"/>
        <v>63.076000000000001</v>
      </c>
      <c r="CX206" s="2">
        <f t="shared" si="528"/>
        <v>62.953000000000003</v>
      </c>
      <c r="CY206" s="2">
        <f t="shared" si="529"/>
        <v>64.358999999999995</v>
      </c>
      <c r="CZ206" s="2">
        <f t="shared" si="530"/>
        <v>68.587999999999994</v>
      </c>
      <c r="DA206" s="2">
        <f t="shared" si="531"/>
        <v>68</v>
      </c>
      <c r="DB206" s="2">
        <f t="shared" si="532"/>
        <v>66.873000000000005</v>
      </c>
      <c r="DC206" s="2">
        <f t="shared" si="533"/>
        <v>66.540000000000006</v>
      </c>
      <c r="DD206" s="2">
        <f t="shared" si="534"/>
        <v>64.349000000000004</v>
      </c>
      <c r="DE206" s="2">
        <f t="shared" si="535"/>
        <v>61.302</v>
      </c>
      <c r="DF206" s="2">
        <f t="shared" si="536"/>
        <v>62.127000000000002</v>
      </c>
      <c r="DG206" s="2">
        <f t="shared" si="537"/>
        <v>61.19</v>
      </c>
      <c r="DH206" s="2">
        <f t="shared" si="538"/>
        <v>61.125</v>
      </c>
      <c r="DI206" s="2">
        <f t="shared" si="539"/>
        <v>62.344000000000001</v>
      </c>
      <c r="DK206" s="2">
        <f t="shared" si="489"/>
        <v>106.27805425101209</v>
      </c>
      <c r="DL206" s="2">
        <f t="shared" si="668"/>
        <v>93.776302513039354</v>
      </c>
      <c r="DM206" s="2">
        <f t="shared" si="668"/>
        <v>100.91044191559976</v>
      </c>
      <c r="DN206" s="2">
        <f t="shared" si="668"/>
        <v>103.61006322537112</v>
      </c>
      <c r="DO206" s="2">
        <f t="shared" si="668"/>
        <v>94.58939973009447</v>
      </c>
      <c r="DP206" s="2">
        <f t="shared" si="668"/>
        <v>95.438424021592439</v>
      </c>
      <c r="DQ206" s="2">
        <f t="shared" si="668"/>
        <v>97.544382974067176</v>
      </c>
      <c r="DR206" s="2">
        <f t="shared" si="668"/>
        <v>90.911365685523563</v>
      </c>
      <c r="DS206" s="2">
        <f t="shared" si="668"/>
        <v>83.313721457489876</v>
      </c>
      <c r="DT206" s="2">
        <f t="shared" si="668"/>
        <v>93.606737279789911</v>
      </c>
      <c r="DU206" s="2">
        <f t="shared" si="668"/>
        <v>96.262531786847561</v>
      </c>
      <c r="DV206" s="2">
        <f t="shared" si="668"/>
        <v>104.49031443994602</v>
      </c>
      <c r="DW206" s="2">
        <f t="shared" si="668"/>
        <v>103.92765985155197</v>
      </c>
      <c r="DX206" s="2">
        <f t="shared" si="668"/>
        <v>99.97237766531714</v>
      </c>
      <c r="DY206" s="2">
        <f t="shared" si="668"/>
        <v>86.535370868347329</v>
      </c>
      <c r="EA206" s="2">
        <f t="shared" si="459"/>
        <v>59.768574917768909</v>
      </c>
      <c r="EB206" s="2">
        <f t="shared" si="491"/>
        <v>61.983535714285686</v>
      </c>
      <c r="EC206" s="2">
        <f t="shared" si="492"/>
        <v>57.402714285714296</v>
      </c>
      <c r="ED206" s="2">
        <f t="shared" si="493"/>
        <v>64.125522947925845</v>
      </c>
      <c r="EE206" s="2">
        <f t="shared" si="494"/>
        <v>64.990590722173437</v>
      </c>
      <c r="EF206" s="2">
        <f t="shared" si="495"/>
        <v>70.969771806391449</v>
      </c>
      <c r="EG206" s="2">
        <f t="shared" si="496"/>
        <v>67.731261126137198</v>
      </c>
      <c r="EH206" s="2">
        <f t="shared" si="497"/>
        <v>64.776357232704399</v>
      </c>
      <c r="EI206" s="2">
        <f t="shared" si="498"/>
        <v>66.576838688934544</v>
      </c>
      <c r="EJ206" s="2">
        <f t="shared" si="499"/>
        <v>65.154867814109636</v>
      </c>
      <c r="EK206" s="2">
        <f t="shared" si="500"/>
        <v>61.568094913476671</v>
      </c>
      <c r="EL206" s="2">
        <f t="shared" si="501"/>
        <v>61.266296875000009</v>
      </c>
      <c r="EM206" s="2">
        <f t="shared" si="502"/>
        <v>60.418079561154016</v>
      </c>
      <c r="EN206" s="2">
        <f t="shared" si="503"/>
        <v>61.3238173418777</v>
      </c>
      <c r="EO206" s="2">
        <f t="shared" si="504"/>
        <v>65.198063096259659</v>
      </c>
      <c r="EQ206" s="2">
        <f t="shared" si="505"/>
        <v>59.854539270466816</v>
      </c>
      <c r="ER206" s="2">
        <f t="shared" si="669"/>
        <v>61.479048321470756</v>
      </c>
      <c r="ES206" s="2">
        <f t="shared" si="669"/>
        <v>61.874293204846538</v>
      </c>
      <c r="ET206" s="2">
        <f t="shared" si="669"/>
        <v>63.733040197333736</v>
      </c>
      <c r="EU206" s="2">
        <f t="shared" si="669"/>
        <v>64.763370057525606</v>
      </c>
      <c r="EV206" s="2">
        <f t="shared" si="669"/>
        <v>68.630669300058287</v>
      </c>
      <c r="EW206" s="2">
        <f t="shared" si="669"/>
        <v>68.461569917476979</v>
      </c>
      <c r="EX206" s="2">
        <f t="shared" si="669"/>
        <v>67.300789310078898</v>
      </c>
      <c r="EY206" s="2">
        <f t="shared" si="669"/>
        <v>66.393524148405646</v>
      </c>
      <c r="EZ206" s="2">
        <f t="shared" si="669"/>
        <v>63.815476648577793</v>
      </c>
      <c r="FA206" s="2">
        <f t="shared" si="669"/>
        <v>61.883955583981219</v>
      </c>
      <c r="FB206" s="2">
        <f t="shared" si="669"/>
        <v>62.343234475999765</v>
      </c>
      <c r="FC206" s="2">
        <f t="shared" si="669"/>
        <v>62.087313062557158</v>
      </c>
      <c r="FD206" s="2">
        <f t="shared" si="669"/>
        <v>61.872786259358982</v>
      </c>
      <c r="FE206" s="2">
        <f t="shared" si="669"/>
        <v>63.612936909567992</v>
      </c>
      <c r="FG206" s="2">
        <f t="shared" si="507"/>
        <v>0.99999999999474776</v>
      </c>
      <c r="FH206" s="2">
        <f t="shared" si="670"/>
        <v>0.9999999999950453</v>
      </c>
      <c r="FI206" s="2">
        <f t="shared" si="670"/>
        <v>0.99999999999567579</v>
      </c>
      <c r="FJ206" s="2">
        <f t="shared" si="670"/>
        <v>0.99999999999555511</v>
      </c>
      <c r="FK206" s="2">
        <f t="shared" si="670"/>
        <v>0.99999999999609968</v>
      </c>
      <c r="FL206" s="2">
        <f t="shared" si="670"/>
        <v>0.99999999999618716</v>
      </c>
      <c r="FM206" s="2">
        <f t="shared" si="670"/>
        <v>0.99999999999611466</v>
      </c>
      <c r="FN206" s="2">
        <f t="shared" si="670"/>
        <v>0.99999999999671518</v>
      </c>
      <c r="FO206" s="2">
        <f t="shared" si="670"/>
        <v>0.99999999999575662</v>
      </c>
      <c r="FP206" s="2">
        <f t="shared" si="670"/>
        <v>0.99999999999634737</v>
      </c>
      <c r="FQ206" s="2">
        <f t="shared" si="670"/>
        <v>0.99999999999661893</v>
      </c>
      <c r="FR206" s="2">
        <f t="shared" si="670"/>
        <v>0.99999999999609235</v>
      </c>
      <c r="FS206" s="2">
        <f t="shared" si="670"/>
        <v>0.99999999995563427</v>
      </c>
      <c r="FT206" s="2">
        <f t="shared" si="670"/>
        <v>0.99999999965416586</v>
      </c>
      <c r="FU206" s="2">
        <f t="shared" si="670"/>
        <v>0.99999999842785681</v>
      </c>
      <c r="FW206" s="2">
        <f t="shared" si="540"/>
        <v>0.99295136164911713</v>
      </c>
      <c r="FX206" s="2">
        <f t="shared" si="592"/>
        <v>0.99373381816797757</v>
      </c>
      <c r="FY206" s="2">
        <f t="shared" si="593"/>
        <v>0.99565960690625266</v>
      </c>
      <c r="FZ206" s="2">
        <f t="shared" si="594"/>
        <v>0.99648831182456643</v>
      </c>
      <c r="GA206" s="2">
        <f t="shared" si="595"/>
        <v>0.99698012169305361</v>
      </c>
      <c r="GB206" s="2">
        <f t="shared" si="596"/>
        <v>0.99653430054478165</v>
      </c>
      <c r="GC206" s="2">
        <f t="shared" si="597"/>
        <v>0.99602548190212792</v>
      </c>
      <c r="GD206" s="2">
        <f t="shared" si="598"/>
        <v>0.99777515105855097</v>
      </c>
      <c r="GE206" s="2">
        <f t="shared" si="599"/>
        <v>0.99748459598214367</v>
      </c>
      <c r="GF206" s="2">
        <f t="shared" si="600"/>
        <v>0.99644696602305838</v>
      </c>
      <c r="GG206" s="2">
        <f t="shared" si="601"/>
        <v>0.99581536942130455</v>
      </c>
      <c r="GH206" s="2">
        <f t="shared" si="602"/>
        <v>0.9949752896568298</v>
      </c>
      <c r="GI206" s="2">
        <f t="shared" si="603"/>
        <v>0.9912103964854877</v>
      </c>
      <c r="GJ206" s="2">
        <f t="shared" si="604"/>
        <v>0.98471266044453876</v>
      </c>
      <c r="GK206" s="2">
        <f t="shared" si="605"/>
        <v>0.96929292833818781</v>
      </c>
      <c r="GM206" s="107">
        <f t="shared" si="541"/>
        <v>0</v>
      </c>
      <c r="GN206" s="107">
        <f t="shared" si="606"/>
        <v>0</v>
      </c>
      <c r="GO206" s="107">
        <f t="shared" si="607"/>
        <v>0</v>
      </c>
      <c r="GP206" s="107">
        <f t="shared" si="608"/>
        <v>0</v>
      </c>
      <c r="GQ206" s="107">
        <f t="shared" si="609"/>
        <v>0</v>
      </c>
      <c r="GR206" s="107">
        <f t="shared" si="610"/>
        <v>0</v>
      </c>
      <c r="GS206" s="107">
        <f t="shared" si="611"/>
        <v>0</v>
      </c>
      <c r="GT206" s="107">
        <f t="shared" si="612"/>
        <v>0</v>
      </c>
      <c r="GU206" s="107">
        <f t="shared" si="613"/>
        <v>0</v>
      </c>
      <c r="GV206" s="107">
        <f t="shared" si="614"/>
        <v>0</v>
      </c>
      <c r="GW206" s="107">
        <f t="shared" si="615"/>
        <v>0</v>
      </c>
      <c r="GX206" s="107">
        <f t="shared" si="616"/>
        <v>0</v>
      </c>
      <c r="GY206" s="107">
        <f t="shared" si="617"/>
        <v>0</v>
      </c>
      <c r="GZ206" s="107">
        <f t="shared" si="618"/>
        <v>0</v>
      </c>
      <c r="HA206" s="107">
        <f t="shared" si="619"/>
        <v>0</v>
      </c>
      <c r="HC206" s="107">
        <f t="shared" si="542"/>
        <v>0</v>
      </c>
      <c r="HD206" s="107">
        <f t="shared" si="620"/>
        <v>0</v>
      </c>
      <c r="HE206" s="107">
        <f t="shared" si="621"/>
        <v>0</v>
      </c>
      <c r="HF206" s="107">
        <f t="shared" si="622"/>
        <v>0</v>
      </c>
      <c r="HG206" s="107">
        <f t="shared" si="623"/>
        <v>0</v>
      </c>
      <c r="HH206" s="107">
        <f t="shared" si="624"/>
        <v>0</v>
      </c>
      <c r="HI206" s="107">
        <f t="shared" si="625"/>
        <v>0</v>
      </c>
      <c r="HJ206" s="107">
        <f t="shared" si="626"/>
        <v>0</v>
      </c>
      <c r="HK206" s="107">
        <f t="shared" si="627"/>
        <v>0</v>
      </c>
      <c r="HL206" s="107">
        <f t="shared" si="628"/>
        <v>0</v>
      </c>
      <c r="HM206" s="107">
        <f t="shared" si="629"/>
        <v>0</v>
      </c>
      <c r="HN206" s="107">
        <f t="shared" si="630"/>
        <v>0</v>
      </c>
      <c r="HO206" s="107">
        <f t="shared" si="631"/>
        <v>0</v>
      </c>
      <c r="HP206" s="107">
        <f t="shared" si="632"/>
        <v>0</v>
      </c>
      <c r="HQ206" s="107">
        <f t="shared" si="633"/>
        <v>0</v>
      </c>
      <c r="HS206" s="107">
        <f t="shared" si="543"/>
        <v>2.2420834199659829E-56</v>
      </c>
      <c r="HT206" s="107">
        <f t="shared" si="634"/>
        <v>1.9268792513377503E-52</v>
      </c>
      <c r="HU206" s="107">
        <f t="shared" si="635"/>
        <v>2.425865484409189E-57</v>
      </c>
      <c r="HV206" s="107">
        <f t="shared" si="636"/>
        <v>1.111823167470803E-65</v>
      </c>
      <c r="HW206" s="107">
        <f t="shared" si="637"/>
        <v>9.5073355788102929E-72</v>
      </c>
      <c r="HX206" s="107">
        <f t="shared" si="638"/>
        <v>1.2318277290498485E-75</v>
      </c>
      <c r="HY206" s="107">
        <f t="shared" si="639"/>
        <v>5.4532369263334009E-77</v>
      </c>
      <c r="HZ206" s="107">
        <f t="shared" si="640"/>
        <v>1.3149463409227085E-85</v>
      </c>
      <c r="IA206" s="107">
        <f t="shared" si="641"/>
        <v>6.3440018056025689E-79</v>
      </c>
      <c r="IB206" s="107">
        <f t="shared" si="642"/>
        <v>6.9418824364440257E-81</v>
      </c>
      <c r="IC206" s="107">
        <f t="shared" si="643"/>
        <v>7.9940230566297399E-76</v>
      </c>
      <c r="ID206" s="107">
        <f t="shared" si="644"/>
        <v>2.773445383822841E-71</v>
      </c>
      <c r="IE206" s="107">
        <f t="shared" si="645"/>
        <v>5.0333196729894486E-66</v>
      </c>
      <c r="IF206" s="107">
        <f t="shared" si="646"/>
        <v>4.120804244745696E-62</v>
      </c>
      <c r="IG206" s="107">
        <f t="shared" si="647"/>
        <v>2.8502622976215376E-64</v>
      </c>
      <c r="II206" s="107">
        <f t="shared" si="544"/>
        <v>7.9280637182842455E-9</v>
      </c>
      <c r="IJ206" s="107">
        <f t="shared" si="545"/>
        <v>1.6705708133853712E-8</v>
      </c>
      <c r="IK206" s="107">
        <f t="shared" si="546"/>
        <v>6.2093708122878667E-10</v>
      </c>
      <c r="IL206" s="107">
        <f t="shared" si="547"/>
        <v>9.3758721474406864E-12</v>
      </c>
      <c r="IM206" s="107">
        <f t="shared" si="548"/>
        <v>5.2015190375372396E-13</v>
      </c>
      <c r="IN206" s="107">
        <f t="shared" si="549"/>
        <v>4.1458013196186653E-13</v>
      </c>
      <c r="IO206" s="107">
        <f t="shared" si="550"/>
        <v>5.9057729154329896E-13</v>
      </c>
      <c r="IP206" s="107">
        <f t="shared" si="551"/>
        <v>6.6879378446044505E-16</v>
      </c>
      <c r="IQ206" s="107">
        <f t="shared" si="552"/>
        <v>2.4100018753008208E-14</v>
      </c>
      <c r="IR206" s="107">
        <f t="shared" si="553"/>
        <v>1.1886410676832189E-13</v>
      </c>
      <c r="IS206" s="107">
        <f t="shared" si="554"/>
        <v>1.6876160993059563E-12</v>
      </c>
      <c r="IT206" s="107">
        <f t="shared" si="555"/>
        <v>1.5690303435021089E-11</v>
      </c>
      <c r="IU206" s="107">
        <f t="shared" si="556"/>
        <v>1.2138201136888743E-10</v>
      </c>
      <c r="IV206" s="107">
        <f t="shared" si="557"/>
        <v>1.343805324698987E-9</v>
      </c>
      <c r="IW206" s="107">
        <f t="shared" si="558"/>
        <v>4.8753426650816655E-9</v>
      </c>
      <c r="IY206" s="107">
        <f t="shared" si="559"/>
        <v>7.9280637182842455E-9</v>
      </c>
      <c r="IZ206" s="107">
        <f t="shared" si="560"/>
        <v>1.6705708133853712E-8</v>
      </c>
      <c r="JA206" s="107">
        <f t="shared" si="561"/>
        <v>6.2093708122878667E-10</v>
      </c>
      <c r="JB206" s="107">
        <f t="shared" si="562"/>
        <v>9.3758721474406864E-12</v>
      </c>
      <c r="JC206" s="107">
        <f t="shared" si="563"/>
        <v>5.2015190375372396E-13</v>
      </c>
      <c r="JD206" s="107">
        <f t="shared" si="564"/>
        <v>4.1458013196186653E-13</v>
      </c>
      <c r="JE206" s="107">
        <f t="shared" si="565"/>
        <v>5.9057729154329896E-13</v>
      </c>
      <c r="JF206" s="107">
        <f t="shared" si="566"/>
        <v>6.6879378446044505E-16</v>
      </c>
      <c r="JG206" s="107">
        <f t="shared" si="567"/>
        <v>2.4100018753008208E-14</v>
      </c>
      <c r="JH206" s="107">
        <f t="shared" si="568"/>
        <v>1.1886410676832189E-13</v>
      </c>
      <c r="JI206" s="107">
        <f t="shared" si="569"/>
        <v>1.6876160993059563E-12</v>
      </c>
      <c r="JJ206" s="107">
        <f t="shared" si="570"/>
        <v>1.5690303435021089E-11</v>
      </c>
      <c r="JK206" s="107">
        <f t="shared" si="571"/>
        <v>1.2138201136888743E-10</v>
      </c>
      <c r="JL206" s="107">
        <f t="shared" si="572"/>
        <v>1.343805324698987E-9</v>
      </c>
      <c r="JM206" s="107">
        <f t="shared" si="573"/>
        <v>4.8753426650816655E-9</v>
      </c>
    </row>
    <row r="207" spans="2:273" x14ac:dyDescent="0.25">
      <c r="B207" s="2">
        <v>179</v>
      </c>
      <c r="C207" s="37">
        <v>60.246000000000002</v>
      </c>
      <c r="D207" s="37">
        <v>62.697000000000003</v>
      </c>
      <c r="E207" s="37">
        <v>61.5</v>
      </c>
      <c r="F207" s="37">
        <v>64.233999999999995</v>
      </c>
      <c r="G207" s="37">
        <v>64.828000000000003</v>
      </c>
      <c r="H207" s="37">
        <v>68.176000000000002</v>
      </c>
      <c r="I207" s="37">
        <v>67.385000000000005</v>
      </c>
      <c r="J207" s="37">
        <v>67.159000000000006</v>
      </c>
      <c r="K207" s="37">
        <v>65.159000000000006</v>
      </c>
      <c r="L207" s="37">
        <v>63.46</v>
      </c>
      <c r="M207" s="37">
        <v>61.872999999999998</v>
      </c>
      <c r="N207" s="37">
        <v>62.777999999999999</v>
      </c>
      <c r="O207" s="37">
        <v>62.27</v>
      </c>
      <c r="P207" s="37">
        <v>62.421999999999997</v>
      </c>
      <c r="Q207" s="37">
        <v>62.905999999999999</v>
      </c>
      <c r="S207" s="4">
        <f t="shared" si="460"/>
        <v>59.793319926196773</v>
      </c>
      <c r="T207" s="4">
        <f t="shared" si="461"/>
        <v>61.42472003304151</v>
      </c>
      <c r="U207" s="4">
        <f t="shared" si="462"/>
        <v>61.799384180094933</v>
      </c>
      <c r="V207" s="4">
        <f t="shared" si="463"/>
        <v>63.672245342667033</v>
      </c>
      <c r="W207" s="4">
        <f t="shared" si="464"/>
        <v>64.711852416727709</v>
      </c>
      <c r="X207" s="4">
        <f t="shared" si="465"/>
        <v>68.603629582353889</v>
      </c>
      <c r="Y207" s="4">
        <f t="shared" si="466"/>
        <v>68.414006617299975</v>
      </c>
      <c r="Z207" s="4">
        <f t="shared" si="467"/>
        <v>67.240429722445811</v>
      </c>
      <c r="AA207" s="4">
        <f t="shared" si="468"/>
        <v>66.344731470769531</v>
      </c>
      <c r="AB207" s="4">
        <f t="shared" si="469"/>
        <v>63.743482560413632</v>
      </c>
      <c r="AC207" s="4">
        <f t="shared" si="470"/>
        <v>61.804277054177867</v>
      </c>
      <c r="AD207" s="4">
        <f t="shared" si="471"/>
        <v>62.272750832478934</v>
      </c>
      <c r="AE207" s="4">
        <f t="shared" si="472"/>
        <v>62.015801611549584</v>
      </c>
      <c r="AF207" s="4">
        <f t="shared" si="473"/>
        <v>61.786154331524138</v>
      </c>
      <c r="AG207" s="4">
        <f t="shared" si="474"/>
        <v>63.571198650420129</v>
      </c>
      <c r="AI207" s="4">
        <f t="shared" si="475"/>
        <v>0.45268007380322928</v>
      </c>
      <c r="AJ207" s="4">
        <f t="shared" si="476"/>
        <v>1.272279966958493</v>
      </c>
      <c r="AK207" s="4">
        <f t="shared" si="477"/>
        <v>-0.29938418009493262</v>
      </c>
      <c r="AL207" s="4">
        <f t="shared" si="478"/>
        <v>0.56175465733296193</v>
      </c>
      <c r="AM207" s="4">
        <f t="shared" si="479"/>
        <v>0.11614758327229424</v>
      </c>
      <c r="AN207" s="4">
        <f t="shared" si="480"/>
        <v>-0.42762958235388737</v>
      </c>
      <c r="AO207" s="4">
        <f t="shared" si="481"/>
        <v>-1.0290066172999701</v>
      </c>
      <c r="AP207" s="4">
        <f t="shared" si="482"/>
        <v>-8.1429722445804487E-2</v>
      </c>
      <c r="AQ207" s="4">
        <f t="shared" si="483"/>
        <v>-1.1857314707695252</v>
      </c>
      <c r="AR207" s="4">
        <f t="shared" si="484"/>
        <v>-0.28348256041363129</v>
      </c>
      <c r="AS207" s="4">
        <f t="shared" si="485"/>
        <v>6.872294582213101E-2</v>
      </c>
      <c r="AT207" s="4">
        <f t="shared" si="486"/>
        <v>0.50524916752106463</v>
      </c>
      <c r="AU207" s="4">
        <f t="shared" si="487"/>
        <v>0.25419838845041909</v>
      </c>
      <c r="AV207" s="4">
        <f t="shared" si="667"/>
        <v>0.63584566847585933</v>
      </c>
      <c r="AW207" s="4">
        <f t="shared" si="667"/>
        <v>-0.66519865042013038</v>
      </c>
      <c r="AY207" s="2">
        <f t="shared" si="509"/>
        <v>59.793319926196773</v>
      </c>
      <c r="AZ207" s="2">
        <f t="shared" si="575"/>
        <v>61.424720033040117</v>
      </c>
      <c r="BA207" s="2">
        <f t="shared" si="576"/>
        <v>61.799384180094854</v>
      </c>
      <c r="BB207" s="2">
        <f t="shared" si="577"/>
        <v>63.672245342667033</v>
      </c>
      <c r="BC207" s="2">
        <f t="shared" si="578"/>
        <v>64.711852416727709</v>
      </c>
      <c r="BD207" s="2">
        <f t="shared" si="579"/>
        <v>68.603629582353889</v>
      </c>
      <c r="BE207" s="2">
        <f t="shared" si="580"/>
        <v>68.414006617299975</v>
      </c>
      <c r="BF207" s="2">
        <f t="shared" si="581"/>
        <v>67.240429722445811</v>
      </c>
      <c r="BG207" s="2">
        <f t="shared" si="582"/>
        <v>66.344731470769531</v>
      </c>
      <c r="BH207" s="2">
        <f t="shared" si="583"/>
        <v>63.743482560413632</v>
      </c>
      <c r="BI207" s="2">
        <f t="shared" si="584"/>
        <v>61.804277054177867</v>
      </c>
      <c r="BJ207" s="2">
        <f t="shared" si="585"/>
        <v>62.272750832478934</v>
      </c>
      <c r="BK207" s="2">
        <f t="shared" si="586"/>
        <v>62.015801611549563</v>
      </c>
      <c r="BL207" s="2">
        <f t="shared" si="587"/>
        <v>61.786154331523164</v>
      </c>
      <c r="BM207" s="2">
        <f t="shared" si="588"/>
        <v>63.571198650275939</v>
      </c>
      <c r="BO207" s="2" t="str">
        <f t="shared" si="652"/>
        <v/>
      </c>
      <c r="BP207" s="2" t="str">
        <f t="shared" si="653"/>
        <v/>
      </c>
      <c r="BQ207" s="2" t="str">
        <f t="shared" si="654"/>
        <v/>
      </c>
      <c r="BR207" s="2" t="str">
        <f t="shared" si="655"/>
        <v/>
      </c>
      <c r="BS207" s="2" t="str">
        <f t="shared" si="656"/>
        <v/>
      </c>
      <c r="BT207" s="2" t="str">
        <f t="shared" si="657"/>
        <v/>
      </c>
      <c r="BU207" s="2" t="str">
        <f t="shared" si="658"/>
        <v/>
      </c>
      <c r="BV207" s="2" t="str">
        <f t="shared" si="659"/>
        <v/>
      </c>
      <c r="BW207" s="2" t="str">
        <f t="shared" si="660"/>
        <v/>
      </c>
      <c r="BX207" s="2" t="str">
        <f t="shared" si="661"/>
        <v/>
      </c>
      <c r="BY207" s="2" t="str">
        <f t="shared" si="662"/>
        <v/>
      </c>
      <c r="BZ207" s="2" t="str">
        <f t="shared" si="663"/>
        <v/>
      </c>
      <c r="CA207" s="2" t="str">
        <f t="shared" si="664"/>
        <v/>
      </c>
      <c r="CB207" s="2" t="str">
        <f t="shared" si="665"/>
        <v/>
      </c>
      <c r="CC207" s="2" t="str">
        <f t="shared" si="666"/>
        <v/>
      </c>
      <c r="CE207" s="2" t="str">
        <f t="shared" si="510"/>
        <v/>
      </c>
      <c r="CF207" s="2" t="str">
        <f t="shared" si="511"/>
        <v/>
      </c>
      <c r="CG207" s="2" t="str">
        <f t="shared" si="512"/>
        <v/>
      </c>
      <c r="CH207" s="2" t="str">
        <f t="shared" si="513"/>
        <v/>
      </c>
      <c r="CI207" s="2" t="str">
        <f t="shared" si="514"/>
        <v/>
      </c>
      <c r="CJ207" s="2" t="str">
        <f t="shared" si="515"/>
        <v/>
      </c>
      <c r="CK207" s="2" t="str">
        <f t="shared" si="516"/>
        <v/>
      </c>
      <c r="CL207" s="2" t="str">
        <f t="shared" si="517"/>
        <v/>
      </c>
      <c r="CM207" s="2" t="str">
        <f t="shared" si="518"/>
        <v/>
      </c>
      <c r="CN207" s="2" t="str">
        <f t="shared" si="519"/>
        <v/>
      </c>
      <c r="CO207" s="2" t="str">
        <f t="shared" si="520"/>
        <v/>
      </c>
      <c r="CP207" s="2" t="str">
        <f t="shared" si="521"/>
        <v/>
      </c>
      <c r="CQ207" s="2" t="str">
        <f t="shared" si="522"/>
        <v/>
      </c>
      <c r="CR207" s="2" t="str">
        <f t="shared" si="523"/>
        <v/>
      </c>
      <c r="CS207" s="2" t="str">
        <f t="shared" si="524"/>
        <v/>
      </c>
      <c r="CU207" s="2">
        <f t="shared" si="525"/>
        <v>60.246000000000002</v>
      </c>
      <c r="CV207" s="2">
        <f t="shared" si="526"/>
        <v>62.697000000000003</v>
      </c>
      <c r="CW207" s="2">
        <f t="shared" si="527"/>
        <v>61.5</v>
      </c>
      <c r="CX207" s="2">
        <f t="shared" si="528"/>
        <v>64.233999999999995</v>
      </c>
      <c r="CY207" s="2">
        <f t="shared" si="529"/>
        <v>64.828000000000003</v>
      </c>
      <c r="CZ207" s="2">
        <f t="shared" si="530"/>
        <v>68.176000000000002</v>
      </c>
      <c r="DA207" s="2">
        <f t="shared" si="531"/>
        <v>67.385000000000005</v>
      </c>
      <c r="DB207" s="2">
        <f t="shared" si="532"/>
        <v>67.159000000000006</v>
      </c>
      <c r="DC207" s="2">
        <f t="shared" si="533"/>
        <v>65.159000000000006</v>
      </c>
      <c r="DD207" s="2">
        <f t="shared" si="534"/>
        <v>63.46</v>
      </c>
      <c r="DE207" s="2">
        <f t="shared" si="535"/>
        <v>61.872999999999998</v>
      </c>
      <c r="DF207" s="2">
        <f t="shared" si="536"/>
        <v>62.777999999999999</v>
      </c>
      <c r="DG207" s="2">
        <f t="shared" si="537"/>
        <v>62.27</v>
      </c>
      <c r="DH207" s="2">
        <f t="shared" si="538"/>
        <v>62.421999999999997</v>
      </c>
      <c r="DI207" s="2">
        <f t="shared" si="539"/>
        <v>62.905999999999999</v>
      </c>
      <c r="DK207" s="2">
        <f t="shared" si="489"/>
        <v>106.48563562753031</v>
      </c>
      <c r="DL207" s="2">
        <f t="shared" si="668"/>
        <v>93.902166903745851</v>
      </c>
      <c r="DM207" s="2">
        <f t="shared" si="668"/>
        <v>101.07833048838307</v>
      </c>
      <c r="DN207" s="2">
        <f t="shared" si="668"/>
        <v>103.78845614035087</v>
      </c>
      <c r="DO207" s="2">
        <f t="shared" si="668"/>
        <v>94.701883940620775</v>
      </c>
      <c r="DP207" s="2">
        <f t="shared" si="668"/>
        <v>95.54819041835357</v>
      </c>
      <c r="DQ207" s="2">
        <f t="shared" si="668"/>
        <v>97.677777218514052</v>
      </c>
      <c r="DR207" s="2">
        <f t="shared" si="668"/>
        <v>90.996010613852704</v>
      </c>
      <c r="DS207" s="2">
        <f t="shared" si="668"/>
        <v>83.35605708502024</v>
      </c>
      <c r="DT207" s="2">
        <f t="shared" si="668"/>
        <v>93.718415143888819</v>
      </c>
      <c r="DU207" s="2">
        <f t="shared" si="668"/>
        <v>96.394366123208215</v>
      </c>
      <c r="DV207" s="2">
        <f t="shared" si="668"/>
        <v>104.67790958164643</v>
      </c>
      <c r="DW207" s="2">
        <f t="shared" si="668"/>
        <v>104.11392847503373</v>
      </c>
      <c r="DX207" s="2">
        <f t="shared" si="668"/>
        <v>100.13204993252361</v>
      </c>
      <c r="DY207" s="2">
        <f t="shared" si="668"/>
        <v>86.608298879551811</v>
      </c>
      <c r="EA207" s="2">
        <f t="shared" si="459"/>
        <v>59.70561319896423</v>
      </c>
      <c r="EB207" s="2">
        <f t="shared" si="491"/>
        <v>61.931571428571402</v>
      </c>
      <c r="EC207" s="2">
        <f t="shared" si="492"/>
        <v>57.284750000000003</v>
      </c>
      <c r="ED207" s="2">
        <f t="shared" si="493"/>
        <v>64.067890703147967</v>
      </c>
      <c r="EE207" s="2">
        <f t="shared" si="494"/>
        <v>64.940639629441378</v>
      </c>
      <c r="EF207" s="2">
        <f t="shared" si="495"/>
        <v>70.967859811816552</v>
      </c>
      <c r="EG207" s="2">
        <f t="shared" si="496"/>
        <v>67.675588812392434</v>
      </c>
      <c r="EH207" s="2">
        <f t="shared" si="497"/>
        <v>64.685450157232708</v>
      </c>
      <c r="EI207" s="2">
        <f t="shared" si="498"/>
        <v>66.528879717781564</v>
      </c>
      <c r="EJ207" s="2">
        <f t="shared" si="499"/>
        <v>65.096845589587929</v>
      </c>
      <c r="EK207" s="2">
        <f t="shared" si="500"/>
        <v>61.483781659674889</v>
      </c>
      <c r="EL207" s="2">
        <f t="shared" si="501"/>
        <v>61.184398437500008</v>
      </c>
      <c r="EM207" s="2">
        <f t="shared" si="502"/>
        <v>60.335957700121917</v>
      </c>
      <c r="EN207" s="2">
        <f t="shared" si="503"/>
        <v>61.235272176622907</v>
      </c>
      <c r="EO207" s="2">
        <f t="shared" si="504"/>
        <v>65.13361016606936</v>
      </c>
      <c r="EQ207" s="2">
        <f t="shared" si="505"/>
        <v>59.793814475946149</v>
      </c>
      <c r="ER207" s="2">
        <f t="shared" si="669"/>
        <v>61.422181320129766</v>
      </c>
      <c r="ES207" s="2">
        <f t="shared" si="669"/>
        <v>61.815017122805536</v>
      </c>
      <c r="ET207" s="2">
        <f t="shared" si="669"/>
        <v>63.671137827025071</v>
      </c>
      <c r="EU207" s="2">
        <f t="shared" si="669"/>
        <v>64.711301945323186</v>
      </c>
      <c r="EV207" s="2">
        <f t="shared" si="669"/>
        <v>68.59709845101446</v>
      </c>
      <c r="EW207" s="2">
        <f t="shared" si="669"/>
        <v>68.416347157863527</v>
      </c>
      <c r="EX207" s="2">
        <f t="shared" si="669"/>
        <v>67.244955104704275</v>
      </c>
      <c r="EY207" s="2">
        <f t="shared" si="669"/>
        <v>66.344362604274977</v>
      </c>
      <c r="EZ207" s="2">
        <f t="shared" si="669"/>
        <v>63.739649377980157</v>
      </c>
      <c r="FA207" s="2">
        <f t="shared" si="669"/>
        <v>61.805346847922962</v>
      </c>
      <c r="FB207" s="2">
        <f t="shared" si="669"/>
        <v>62.2771166769462</v>
      </c>
      <c r="FC207" s="2">
        <f t="shared" si="669"/>
        <v>62.027884290007194</v>
      </c>
      <c r="FD207" s="2">
        <f t="shared" si="669"/>
        <v>61.793213394710364</v>
      </c>
      <c r="FE207" s="2">
        <f t="shared" si="669"/>
        <v>63.529736099470938</v>
      </c>
      <c r="FG207" s="2">
        <f t="shared" si="507"/>
        <v>0.999999999995828</v>
      </c>
      <c r="FH207" s="2">
        <f t="shared" si="670"/>
        <v>0.99999999999606437</v>
      </c>
      <c r="FI207" s="2">
        <f t="shared" si="670"/>
        <v>0.99999999999656508</v>
      </c>
      <c r="FJ207" s="2">
        <f t="shared" si="670"/>
        <v>0.99999999999646927</v>
      </c>
      <c r="FK207" s="2">
        <f t="shared" si="670"/>
        <v>0.99999999999690181</v>
      </c>
      <c r="FL207" s="2">
        <f t="shared" si="670"/>
        <v>0.99999999999697131</v>
      </c>
      <c r="FM207" s="2">
        <f t="shared" si="670"/>
        <v>0.9999999999969138</v>
      </c>
      <c r="FN207" s="2">
        <f t="shared" si="670"/>
        <v>0.99999999999739075</v>
      </c>
      <c r="FO207" s="2">
        <f t="shared" si="670"/>
        <v>0.99999999999662936</v>
      </c>
      <c r="FP207" s="2">
        <f t="shared" si="670"/>
        <v>0.99999999999709865</v>
      </c>
      <c r="FQ207" s="2">
        <f t="shared" si="670"/>
        <v>0.99999999999731437</v>
      </c>
      <c r="FR207" s="2">
        <f t="shared" si="670"/>
        <v>0.99999999999689604</v>
      </c>
      <c r="FS207" s="2">
        <f t="shared" si="670"/>
        <v>0.99999999996401356</v>
      </c>
      <c r="FT207" s="2">
        <f t="shared" si="670"/>
        <v>0.99999999971454701</v>
      </c>
      <c r="FU207" s="2">
        <f t="shared" si="670"/>
        <v>0.99999999868305078</v>
      </c>
      <c r="FW207" s="2">
        <f t="shared" si="540"/>
        <v>0.99439293895209313</v>
      </c>
      <c r="FX207" s="2">
        <f t="shared" si="592"/>
        <v>0.99501617180535917</v>
      </c>
      <c r="FY207" s="2">
        <f t="shared" si="593"/>
        <v>0.99654922271969093</v>
      </c>
      <c r="FZ207" s="2">
        <f t="shared" si="594"/>
        <v>0.99720855079226189</v>
      </c>
      <c r="GA207" s="2">
        <f t="shared" si="595"/>
        <v>0.99759973458162321</v>
      </c>
      <c r="GB207" s="2">
        <f t="shared" si="596"/>
        <v>0.99724513341031984</v>
      </c>
      <c r="GC207" s="2">
        <f t="shared" si="597"/>
        <v>0.99684034520778197</v>
      </c>
      <c r="GD207" s="2">
        <f t="shared" si="598"/>
        <v>0.99823193061940163</v>
      </c>
      <c r="GE207" s="2">
        <f t="shared" si="599"/>
        <v>0.99800090934215435</v>
      </c>
      <c r="GF207" s="2">
        <f t="shared" si="600"/>
        <v>0.99717566088260079</v>
      </c>
      <c r="GG207" s="2">
        <f t="shared" si="601"/>
        <v>0.996673166505745</v>
      </c>
      <c r="GH207" s="2">
        <f t="shared" si="602"/>
        <v>0.99600460169450367</v>
      </c>
      <c r="GI207" s="2">
        <f t="shared" si="603"/>
        <v>0.99285862631081057</v>
      </c>
      <c r="GJ207" s="2">
        <f t="shared" si="604"/>
        <v>0.98734799641689897</v>
      </c>
      <c r="GK207" s="2">
        <f t="shared" si="605"/>
        <v>0.97414851740083586</v>
      </c>
      <c r="GM207" s="107">
        <f t="shared" si="541"/>
        <v>0</v>
      </c>
      <c r="GN207" s="107">
        <f t="shared" si="606"/>
        <v>0</v>
      </c>
      <c r="GO207" s="107">
        <f t="shared" si="607"/>
        <v>0</v>
      </c>
      <c r="GP207" s="107">
        <f t="shared" si="608"/>
        <v>0</v>
      </c>
      <c r="GQ207" s="107">
        <f t="shared" si="609"/>
        <v>0</v>
      </c>
      <c r="GR207" s="107">
        <f t="shared" si="610"/>
        <v>0</v>
      </c>
      <c r="GS207" s="107">
        <f t="shared" si="611"/>
        <v>0</v>
      </c>
      <c r="GT207" s="107">
        <f t="shared" si="612"/>
        <v>0</v>
      </c>
      <c r="GU207" s="107">
        <f t="shared" si="613"/>
        <v>0</v>
      </c>
      <c r="GV207" s="107">
        <f t="shared" si="614"/>
        <v>0</v>
      </c>
      <c r="GW207" s="107">
        <f t="shared" si="615"/>
        <v>0</v>
      </c>
      <c r="GX207" s="107">
        <f t="shared" si="616"/>
        <v>0</v>
      </c>
      <c r="GY207" s="107">
        <f t="shared" si="617"/>
        <v>0</v>
      </c>
      <c r="GZ207" s="107">
        <f t="shared" si="618"/>
        <v>0</v>
      </c>
      <c r="HA207" s="107">
        <f t="shared" si="619"/>
        <v>0</v>
      </c>
      <c r="HC207" s="107">
        <f t="shared" si="542"/>
        <v>0</v>
      </c>
      <c r="HD207" s="107">
        <f t="shared" si="620"/>
        <v>0</v>
      </c>
      <c r="HE207" s="107">
        <f t="shared" si="621"/>
        <v>0</v>
      </c>
      <c r="HF207" s="107">
        <f t="shared" si="622"/>
        <v>0</v>
      </c>
      <c r="HG207" s="107">
        <f t="shared" si="623"/>
        <v>0</v>
      </c>
      <c r="HH207" s="107">
        <f t="shared" si="624"/>
        <v>0</v>
      </c>
      <c r="HI207" s="107">
        <f t="shared" si="625"/>
        <v>0</v>
      </c>
      <c r="HJ207" s="107">
        <f t="shared" si="626"/>
        <v>0</v>
      </c>
      <c r="HK207" s="107">
        <f t="shared" si="627"/>
        <v>0</v>
      </c>
      <c r="HL207" s="107">
        <f t="shared" si="628"/>
        <v>0</v>
      </c>
      <c r="HM207" s="107">
        <f t="shared" si="629"/>
        <v>0</v>
      </c>
      <c r="HN207" s="107">
        <f t="shared" si="630"/>
        <v>0</v>
      </c>
      <c r="HO207" s="107">
        <f t="shared" si="631"/>
        <v>0</v>
      </c>
      <c r="HP207" s="107">
        <f t="shared" si="632"/>
        <v>0</v>
      </c>
      <c r="HQ207" s="107">
        <f t="shared" si="633"/>
        <v>0</v>
      </c>
      <c r="HS207" s="107">
        <f t="shared" si="543"/>
        <v>1.4836969972662496E-58</v>
      </c>
      <c r="HT207" s="107">
        <f t="shared" si="634"/>
        <v>1.9024803282607547E-54</v>
      </c>
      <c r="HU207" s="107">
        <f t="shared" si="635"/>
        <v>1.739583900008051E-59</v>
      </c>
      <c r="HV207" s="107">
        <f t="shared" si="636"/>
        <v>4.0602135030100925E-68</v>
      </c>
      <c r="HW207" s="107">
        <f t="shared" si="637"/>
        <v>2.2269536569471807E-74</v>
      </c>
      <c r="HX207" s="107">
        <f t="shared" si="638"/>
        <v>2.0449642290885476E-78</v>
      </c>
      <c r="HY207" s="107">
        <f t="shared" si="639"/>
        <v>7.5952331514165384E-80</v>
      </c>
      <c r="HZ207" s="107">
        <f t="shared" si="640"/>
        <v>1.1533514669795547E-88</v>
      </c>
      <c r="IA207" s="107">
        <f t="shared" si="641"/>
        <v>9.4514408383480007E-82</v>
      </c>
      <c r="IB207" s="107">
        <f t="shared" si="642"/>
        <v>7.6861285304804497E-84</v>
      </c>
      <c r="IC207" s="107">
        <f t="shared" si="643"/>
        <v>1.2573968456778322E-78</v>
      </c>
      <c r="ID207" s="107">
        <f t="shared" si="644"/>
        <v>5.7262771343818049E-74</v>
      </c>
      <c r="IE207" s="107">
        <f t="shared" si="645"/>
        <v>1.5593733529538497E-68</v>
      </c>
      <c r="IF207" s="107">
        <f t="shared" si="646"/>
        <v>1.7118143050316989E-64</v>
      </c>
      <c r="IG207" s="107">
        <f t="shared" si="647"/>
        <v>7.9322232350683469E-67</v>
      </c>
      <c r="II207" s="107">
        <f t="shared" si="544"/>
        <v>1.5556186760639681E-9</v>
      </c>
      <c r="IJ207" s="107">
        <f t="shared" si="545"/>
        <v>3.6456505869293634E-9</v>
      </c>
      <c r="IK207" s="107">
        <f t="shared" si="546"/>
        <v>1.1406130510675797E-10</v>
      </c>
      <c r="IL207" s="107">
        <f t="shared" si="547"/>
        <v>1.3063778406731679E-12</v>
      </c>
      <c r="IM207" s="107">
        <f t="shared" si="548"/>
        <v>6.0691606977973223E-14</v>
      </c>
      <c r="IN207" s="107">
        <f t="shared" si="549"/>
        <v>4.5016116174707572E-14</v>
      </c>
      <c r="IO207" s="107">
        <f t="shared" si="550"/>
        <v>6.2432226345500827E-14</v>
      </c>
      <c r="IP207" s="107">
        <f t="shared" si="551"/>
        <v>5.2639047890804678E-17</v>
      </c>
      <c r="IQ207" s="107">
        <f t="shared" si="552"/>
        <v>2.372487048576974E-15</v>
      </c>
      <c r="IR207" s="107">
        <f t="shared" si="553"/>
        <v>1.1534372322479462E-14</v>
      </c>
      <c r="IS207" s="107">
        <f t="shared" si="554"/>
        <v>1.9075426314953571E-13</v>
      </c>
      <c r="IT207" s="107">
        <f t="shared" si="555"/>
        <v>1.9941726130063485E-12</v>
      </c>
      <c r="IU207" s="107">
        <f t="shared" si="556"/>
        <v>1.7830396197766296E-11</v>
      </c>
      <c r="IV207" s="107">
        <f t="shared" si="557"/>
        <v>2.2779695655752667E-10</v>
      </c>
      <c r="IW207" s="107">
        <f t="shared" si="558"/>
        <v>7.6739743836729057E-10</v>
      </c>
      <c r="IY207" s="107">
        <f t="shared" si="559"/>
        <v>1.5556186760639681E-9</v>
      </c>
      <c r="IZ207" s="107">
        <f t="shared" si="560"/>
        <v>3.6456505869293634E-9</v>
      </c>
      <c r="JA207" s="107">
        <f t="shared" si="561"/>
        <v>1.1406130510675797E-10</v>
      </c>
      <c r="JB207" s="107">
        <f t="shared" si="562"/>
        <v>1.3063778406731679E-12</v>
      </c>
      <c r="JC207" s="107">
        <f t="shared" si="563"/>
        <v>6.0691606977973223E-14</v>
      </c>
      <c r="JD207" s="107">
        <f t="shared" si="564"/>
        <v>4.5016116174707572E-14</v>
      </c>
      <c r="JE207" s="107">
        <f t="shared" si="565"/>
        <v>6.2432226345500827E-14</v>
      </c>
      <c r="JF207" s="107">
        <f t="shared" si="566"/>
        <v>5.2639047890804678E-17</v>
      </c>
      <c r="JG207" s="107">
        <f t="shared" si="567"/>
        <v>2.372487048576974E-15</v>
      </c>
      <c r="JH207" s="107">
        <f t="shared" si="568"/>
        <v>1.1534372322479462E-14</v>
      </c>
      <c r="JI207" s="107">
        <f t="shared" si="569"/>
        <v>1.9075426314953571E-13</v>
      </c>
      <c r="JJ207" s="107">
        <f t="shared" si="570"/>
        <v>1.9941726130063485E-12</v>
      </c>
      <c r="JK207" s="107">
        <f t="shared" si="571"/>
        <v>1.7830396197766296E-11</v>
      </c>
      <c r="JL207" s="107">
        <f t="shared" si="572"/>
        <v>2.2779695655752667E-10</v>
      </c>
      <c r="JM207" s="107">
        <f t="shared" si="573"/>
        <v>7.6739743836729057E-10</v>
      </c>
    </row>
    <row r="208" spans="2:273" x14ac:dyDescent="0.25">
      <c r="B208" s="2">
        <v>180</v>
      </c>
      <c r="C208" s="37">
        <v>60.277000000000001</v>
      </c>
      <c r="D208" s="37">
        <v>60.258000000000003</v>
      </c>
      <c r="E208" s="37">
        <v>61.893999999999998</v>
      </c>
      <c r="F208" s="37">
        <v>64.031000000000006</v>
      </c>
      <c r="G208" s="37">
        <v>64.608999999999995</v>
      </c>
      <c r="H208" s="37">
        <v>68.632000000000005</v>
      </c>
      <c r="I208" s="37">
        <v>68.923000000000002</v>
      </c>
      <c r="J208" s="37">
        <v>67.031999999999996</v>
      </c>
      <c r="K208" s="37">
        <v>67.27</v>
      </c>
      <c r="L208" s="37">
        <v>62.889000000000003</v>
      </c>
      <c r="M208" s="37">
        <v>62.158999999999999</v>
      </c>
      <c r="N208" s="37">
        <v>62.634999999999998</v>
      </c>
      <c r="O208" s="37">
        <v>61.856999999999999</v>
      </c>
      <c r="P208" s="37">
        <v>62.780999999999999</v>
      </c>
      <c r="Q208" s="37">
        <v>63.015999999999998</v>
      </c>
      <c r="S208" s="4">
        <f t="shared" si="460"/>
        <v>59.732686418630145</v>
      </c>
      <c r="T208" s="4">
        <f t="shared" si="461"/>
        <v>61.367352388069996</v>
      </c>
      <c r="U208" s="4">
        <f t="shared" si="462"/>
        <v>61.743153552001509</v>
      </c>
      <c r="V208" s="4">
        <f t="shared" si="463"/>
        <v>63.610125166728444</v>
      </c>
      <c r="W208" s="4">
        <f t="shared" si="464"/>
        <v>64.659675342364935</v>
      </c>
      <c r="X208" s="4">
        <f t="shared" si="465"/>
        <v>68.568787722441783</v>
      </c>
      <c r="Y208" s="4">
        <f t="shared" si="466"/>
        <v>68.36923778845717</v>
      </c>
      <c r="Z208" s="4">
        <f t="shared" si="467"/>
        <v>67.185475677572811</v>
      </c>
      <c r="AA208" s="4">
        <f t="shared" si="468"/>
        <v>66.295496092127024</v>
      </c>
      <c r="AB208" s="4">
        <f t="shared" si="469"/>
        <v>63.666908650122267</v>
      </c>
      <c r="AC208" s="4">
        <f t="shared" si="470"/>
        <v>61.725872677581101</v>
      </c>
      <c r="AD208" s="4">
        <f t="shared" si="471"/>
        <v>62.207477988762378</v>
      </c>
      <c r="AE208" s="4">
        <f t="shared" si="472"/>
        <v>61.958510018384217</v>
      </c>
      <c r="AF208" s="4">
        <f t="shared" si="473"/>
        <v>61.707707145146586</v>
      </c>
      <c r="AG208" s="4">
        <f t="shared" si="474"/>
        <v>63.481821601425331</v>
      </c>
      <c r="AI208" s="4">
        <f t="shared" si="475"/>
        <v>0.54431358136985608</v>
      </c>
      <c r="AJ208" s="4">
        <f t="shared" si="476"/>
        <v>-1.1093523880699934</v>
      </c>
      <c r="AK208" s="4">
        <f t="shared" si="477"/>
        <v>0.15084644799848945</v>
      </c>
      <c r="AL208" s="4">
        <f t="shared" si="478"/>
        <v>0.4208748332715615</v>
      </c>
      <c r="AM208" s="4">
        <f t="shared" si="479"/>
        <v>-5.0675342364939979E-2</v>
      </c>
      <c r="AN208" s="4">
        <f t="shared" si="480"/>
        <v>6.3212277558221786E-2</v>
      </c>
      <c r="AO208" s="4">
        <f t="shared" si="481"/>
        <v>0.55376221154283201</v>
      </c>
      <c r="AP208" s="4">
        <f t="shared" si="482"/>
        <v>-0.15347567757281411</v>
      </c>
      <c r="AQ208" s="4">
        <f t="shared" si="483"/>
        <v>0.97450390787297181</v>
      </c>
      <c r="AR208" s="4">
        <f t="shared" si="484"/>
        <v>-0.77790865012226362</v>
      </c>
      <c r="AS208" s="4">
        <f t="shared" si="485"/>
        <v>0.43312732241889762</v>
      </c>
      <c r="AT208" s="4">
        <f t="shared" si="486"/>
        <v>0.42752201123762035</v>
      </c>
      <c r="AU208" s="4">
        <f t="shared" si="487"/>
        <v>-0.10151001838421791</v>
      </c>
      <c r="AV208" s="4">
        <f t="shared" si="667"/>
        <v>1.0732928548534133</v>
      </c>
      <c r="AW208" s="4">
        <f t="shared" si="667"/>
        <v>-0.46582160142533269</v>
      </c>
      <c r="AY208" s="2">
        <f t="shared" si="509"/>
        <v>59.732686418630145</v>
      </c>
      <c r="AZ208" s="2">
        <f t="shared" si="575"/>
        <v>61.367352388069847</v>
      </c>
      <c r="BA208" s="2">
        <f t="shared" si="576"/>
        <v>61.743153552001502</v>
      </c>
      <c r="BB208" s="2">
        <f t="shared" si="577"/>
        <v>63.610125166728444</v>
      </c>
      <c r="BC208" s="2">
        <f t="shared" si="578"/>
        <v>64.659675342364935</v>
      </c>
      <c r="BD208" s="2">
        <f t="shared" si="579"/>
        <v>68.568787722441783</v>
      </c>
      <c r="BE208" s="2">
        <f t="shared" si="580"/>
        <v>68.36923778845717</v>
      </c>
      <c r="BF208" s="2">
        <f t="shared" si="581"/>
        <v>67.185475677572811</v>
      </c>
      <c r="BG208" s="2">
        <f t="shared" si="582"/>
        <v>66.295496092127024</v>
      </c>
      <c r="BH208" s="2">
        <f t="shared" si="583"/>
        <v>63.666908650122267</v>
      </c>
      <c r="BI208" s="2">
        <f t="shared" si="584"/>
        <v>61.725872677581101</v>
      </c>
      <c r="BJ208" s="2">
        <f t="shared" si="585"/>
        <v>62.207477988762378</v>
      </c>
      <c r="BK208" s="2">
        <f t="shared" si="586"/>
        <v>61.958510018384217</v>
      </c>
      <c r="BL208" s="2">
        <f t="shared" si="587"/>
        <v>61.707707145146514</v>
      </c>
      <c r="BM208" s="2">
        <f t="shared" si="588"/>
        <v>63.481821601413294</v>
      </c>
      <c r="BO208" s="2" t="str">
        <f t="shared" si="652"/>
        <v/>
      </c>
      <c r="BP208" s="2" t="str">
        <f t="shared" si="653"/>
        <v/>
      </c>
      <c r="BQ208" s="2" t="str">
        <f t="shared" si="654"/>
        <v/>
      </c>
      <c r="BR208" s="2" t="str">
        <f t="shared" si="655"/>
        <v/>
      </c>
      <c r="BS208" s="2" t="str">
        <f t="shared" si="656"/>
        <v/>
      </c>
      <c r="BT208" s="2" t="str">
        <f t="shared" si="657"/>
        <v/>
      </c>
      <c r="BU208" s="2" t="str">
        <f t="shared" si="658"/>
        <v/>
      </c>
      <c r="BV208" s="2" t="str">
        <f t="shared" si="659"/>
        <v/>
      </c>
      <c r="BW208" s="2" t="str">
        <f t="shared" si="660"/>
        <v/>
      </c>
      <c r="BX208" s="2" t="str">
        <f t="shared" si="661"/>
        <v/>
      </c>
      <c r="BY208" s="2" t="str">
        <f t="shared" si="662"/>
        <v/>
      </c>
      <c r="BZ208" s="2" t="str">
        <f t="shared" si="663"/>
        <v/>
      </c>
      <c r="CA208" s="2" t="str">
        <f t="shared" si="664"/>
        <v/>
      </c>
      <c r="CB208" s="2" t="str">
        <f t="shared" si="665"/>
        <v/>
      </c>
      <c r="CC208" s="2" t="str">
        <f t="shared" si="666"/>
        <v/>
      </c>
      <c r="CE208" s="2" t="str">
        <f t="shared" si="510"/>
        <v/>
      </c>
      <c r="CF208" s="2" t="str">
        <f t="shared" si="511"/>
        <v/>
      </c>
      <c r="CG208" s="2" t="str">
        <f t="shared" si="512"/>
        <v/>
      </c>
      <c r="CH208" s="2" t="str">
        <f t="shared" si="513"/>
        <v/>
      </c>
      <c r="CI208" s="2" t="str">
        <f t="shared" si="514"/>
        <v/>
      </c>
      <c r="CJ208" s="2" t="str">
        <f t="shared" si="515"/>
        <v/>
      </c>
      <c r="CK208" s="2" t="str">
        <f t="shared" si="516"/>
        <v/>
      </c>
      <c r="CL208" s="2" t="str">
        <f t="shared" si="517"/>
        <v/>
      </c>
      <c r="CM208" s="2" t="str">
        <f t="shared" si="518"/>
        <v/>
      </c>
      <c r="CN208" s="2" t="str">
        <f t="shared" si="519"/>
        <v/>
      </c>
      <c r="CO208" s="2" t="str">
        <f t="shared" si="520"/>
        <v/>
      </c>
      <c r="CP208" s="2" t="str">
        <f t="shared" si="521"/>
        <v/>
      </c>
      <c r="CQ208" s="2" t="str">
        <f t="shared" si="522"/>
        <v/>
      </c>
      <c r="CR208" s="2" t="str">
        <f t="shared" si="523"/>
        <v/>
      </c>
      <c r="CS208" s="2" t="str">
        <f t="shared" si="524"/>
        <v/>
      </c>
      <c r="CU208" s="2">
        <f t="shared" si="525"/>
        <v>60.277000000000001</v>
      </c>
      <c r="CV208" s="2">
        <f t="shared" si="526"/>
        <v>60.258000000000003</v>
      </c>
      <c r="CW208" s="2">
        <f t="shared" si="527"/>
        <v>61.893999999999998</v>
      </c>
      <c r="CX208" s="2">
        <f t="shared" si="528"/>
        <v>64.031000000000006</v>
      </c>
      <c r="CY208" s="2">
        <f t="shared" si="529"/>
        <v>64.608999999999995</v>
      </c>
      <c r="CZ208" s="2">
        <f t="shared" si="530"/>
        <v>68.632000000000005</v>
      </c>
      <c r="DA208" s="2">
        <f t="shared" si="531"/>
        <v>68.923000000000002</v>
      </c>
      <c r="DB208" s="2">
        <f t="shared" si="532"/>
        <v>67.031999999999996</v>
      </c>
      <c r="DC208" s="2">
        <f t="shared" si="533"/>
        <v>67.27</v>
      </c>
      <c r="DD208" s="2">
        <f t="shared" si="534"/>
        <v>62.889000000000003</v>
      </c>
      <c r="DE208" s="2">
        <f t="shared" si="535"/>
        <v>62.158999999999999</v>
      </c>
      <c r="DF208" s="2">
        <f t="shared" si="536"/>
        <v>62.634999999999998</v>
      </c>
      <c r="DG208" s="2">
        <f t="shared" si="537"/>
        <v>61.856999999999999</v>
      </c>
      <c r="DH208" s="2">
        <f t="shared" si="538"/>
        <v>62.780999999999999</v>
      </c>
      <c r="DI208" s="2">
        <f t="shared" si="539"/>
        <v>63.015999999999998</v>
      </c>
      <c r="DK208" s="2">
        <f t="shared" si="489"/>
        <v>106.69321700404853</v>
      </c>
      <c r="DL208" s="2">
        <f t="shared" si="668"/>
        <v>94.028031294452347</v>
      </c>
      <c r="DM208" s="2">
        <f t="shared" si="668"/>
        <v>101.24621906116639</v>
      </c>
      <c r="DN208" s="2">
        <f t="shared" si="668"/>
        <v>103.96684905533064</v>
      </c>
      <c r="DO208" s="2">
        <f t="shared" si="668"/>
        <v>94.814368151147093</v>
      </c>
      <c r="DP208" s="2">
        <f t="shared" si="668"/>
        <v>95.657956815114716</v>
      </c>
      <c r="DQ208" s="2">
        <f t="shared" si="668"/>
        <v>97.811171462960928</v>
      </c>
      <c r="DR208" s="2">
        <f t="shared" si="668"/>
        <v>91.08065554218183</v>
      </c>
      <c r="DS208" s="2">
        <f t="shared" si="668"/>
        <v>83.398392712550617</v>
      </c>
      <c r="DT208" s="2">
        <f t="shared" si="668"/>
        <v>93.830093007987742</v>
      </c>
      <c r="DU208" s="2">
        <f t="shared" si="668"/>
        <v>96.526200459568869</v>
      </c>
      <c r="DV208" s="2">
        <f t="shared" si="668"/>
        <v>104.86550472334685</v>
      </c>
      <c r="DW208" s="2">
        <f t="shared" si="668"/>
        <v>104.30019709851553</v>
      </c>
      <c r="DX208" s="2">
        <f t="shared" si="668"/>
        <v>100.29172219973009</v>
      </c>
      <c r="DY208" s="2">
        <f t="shared" si="668"/>
        <v>86.681226890756292</v>
      </c>
      <c r="EA208" s="2">
        <f t="shared" si="459"/>
        <v>59.642651480159557</v>
      </c>
      <c r="EB208" s="2">
        <f t="shared" si="491"/>
        <v>61.879607142857111</v>
      </c>
      <c r="EC208" s="2">
        <f t="shared" si="492"/>
        <v>57.166785714285723</v>
      </c>
      <c r="ED208" s="2">
        <f t="shared" si="493"/>
        <v>64.010258458370089</v>
      </c>
      <c r="EE208" s="2">
        <f t="shared" si="494"/>
        <v>64.89068853670932</v>
      </c>
      <c r="EF208" s="2">
        <f t="shared" si="495"/>
        <v>70.96594781724167</v>
      </c>
      <c r="EG208" s="2">
        <f t="shared" si="496"/>
        <v>67.619916498647655</v>
      </c>
      <c r="EH208" s="2">
        <f t="shared" si="497"/>
        <v>64.594543081761003</v>
      </c>
      <c r="EI208" s="2">
        <f t="shared" si="498"/>
        <v>66.48092074662857</v>
      </c>
      <c r="EJ208" s="2">
        <f t="shared" si="499"/>
        <v>65.038823365066222</v>
      </c>
      <c r="EK208" s="2">
        <f t="shared" si="500"/>
        <v>61.399468405873108</v>
      </c>
      <c r="EL208" s="2">
        <f t="shared" si="501"/>
        <v>61.102500000000006</v>
      </c>
      <c r="EM208" s="2">
        <f t="shared" si="502"/>
        <v>60.253835839089817</v>
      </c>
      <c r="EN208" s="2">
        <f t="shared" si="503"/>
        <v>61.146727011368114</v>
      </c>
      <c r="EO208" s="2">
        <f t="shared" si="504"/>
        <v>65.069157235879061</v>
      </c>
      <c r="EQ208" s="2">
        <f t="shared" si="505"/>
        <v>59.73308968142549</v>
      </c>
      <c r="ER208" s="2">
        <f t="shared" si="669"/>
        <v>61.365314318788776</v>
      </c>
      <c r="ES208" s="2">
        <f t="shared" si="669"/>
        <v>61.755741040764534</v>
      </c>
      <c r="ET208" s="2">
        <f t="shared" si="669"/>
        <v>63.609235456716398</v>
      </c>
      <c r="EU208" s="2">
        <f t="shared" si="669"/>
        <v>64.659233833120751</v>
      </c>
      <c r="EV208" s="2">
        <f t="shared" si="669"/>
        <v>68.563527601970634</v>
      </c>
      <c r="EW208" s="2">
        <f t="shared" si="669"/>
        <v>68.371124398250075</v>
      </c>
      <c r="EX208" s="2">
        <f t="shared" si="669"/>
        <v>67.189120899329652</v>
      </c>
      <c r="EY208" s="2">
        <f t="shared" si="669"/>
        <v>66.295201060144322</v>
      </c>
      <c r="EZ208" s="2">
        <f t="shared" si="669"/>
        <v>63.663822107382515</v>
      </c>
      <c r="FA208" s="2">
        <f t="shared" si="669"/>
        <v>61.726738111864705</v>
      </c>
      <c r="FB208" s="2">
        <f t="shared" si="669"/>
        <v>62.210998877892635</v>
      </c>
      <c r="FC208" s="2">
        <f t="shared" si="669"/>
        <v>61.96845551745723</v>
      </c>
      <c r="FD208" s="2">
        <f t="shared" si="669"/>
        <v>61.713640530061738</v>
      </c>
      <c r="FE208" s="2">
        <f t="shared" si="669"/>
        <v>63.446535289373877</v>
      </c>
      <c r="FG208" s="2">
        <f t="shared" si="507"/>
        <v>0.9999999999966861</v>
      </c>
      <c r="FH208" s="2">
        <f t="shared" si="670"/>
        <v>0.99999999999687383</v>
      </c>
      <c r="FI208" s="2">
        <f t="shared" si="670"/>
        <v>0.99999999999727163</v>
      </c>
      <c r="FJ208" s="2">
        <f t="shared" si="670"/>
        <v>0.99999999999719547</v>
      </c>
      <c r="FK208" s="2">
        <f t="shared" si="670"/>
        <v>0.99999999999753908</v>
      </c>
      <c r="FL208" s="2">
        <f t="shared" si="670"/>
        <v>0.99999999999759426</v>
      </c>
      <c r="FM208" s="2">
        <f t="shared" si="670"/>
        <v>0.99999999999754852</v>
      </c>
      <c r="FN208" s="2">
        <f t="shared" si="670"/>
        <v>0.99999999999792744</v>
      </c>
      <c r="FO208" s="2">
        <f t="shared" si="670"/>
        <v>0.99999999999732259</v>
      </c>
      <c r="FP208" s="2">
        <f t="shared" si="670"/>
        <v>0.99999999999769529</v>
      </c>
      <c r="FQ208" s="2">
        <f t="shared" si="670"/>
        <v>0.99999999999786671</v>
      </c>
      <c r="FR208" s="2">
        <f t="shared" si="670"/>
        <v>0.99999999999753442</v>
      </c>
      <c r="FS208" s="2">
        <f t="shared" si="670"/>
        <v>0.99999999997081024</v>
      </c>
      <c r="FT208" s="2">
        <f t="shared" si="670"/>
        <v>0.99999999976438592</v>
      </c>
      <c r="FU208" s="2">
        <f t="shared" si="670"/>
        <v>0.99999999889682112</v>
      </c>
      <c r="FW208" s="2">
        <f t="shared" si="540"/>
        <v>0.99554101092655856</v>
      </c>
      <c r="FX208" s="2">
        <f t="shared" si="592"/>
        <v>0.99603714248927899</v>
      </c>
      <c r="FY208" s="2">
        <f t="shared" si="593"/>
        <v>0.99725700339450607</v>
      </c>
      <c r="FZ208" s="2">
        <f t="shared" si="594"/>
        <v>0.99778139933040622</v>
      </c>
      <c r="GA208" s="2">
        <f t="shared" si="595"/>
        <v>0.9980924597179951</v>
      </c>
      <c r="GB208" s="2">
        <f t="shared" si="596"/>
        <v>0.99781049111296083</v>
      </c>
      <c r="GC208" s="2">
        <f t="shared" si="597"/>
        <v>0.99748856492600912</v>
      </c>
      <c r="GD208" s="2">
        <f t="shared" si="598"/>
        <v>0.99859506167552647</v>
      </c>
      <c r="GE208" s="2">
        <f t="shared" si="599"/>
        <v>0.9984114126886936</v>
      </c>
      <c r="GF208" s="2">
        <f t="shared" si="600"/>
        <v>0.997755243745309</v>
      </c>
      <c r="GG208" s="2">
        <f t="shared" si="601"/>
        <v>0.99735559282544617</v>
      </c>
      <c r="GH208" s="2">
        <f t="shared" si="602"/>
        <v>0.99682373224873566</v>
      </c>
      <c r="GI208" s="2">
        <f t="shared" si="603"/>
        <v>0.99419958811613418</v>
      </c>
      <c r="GJ208" s="2">
        <f t="shared" si="604"/>
        <v>0.98953386373285113</v>
      </c>
      <c r="GK208" s="2">
        <f t="shared" si="605"/>
        <v>0.97825353695391704</v>
      </c>
      <c r="GM208" s="107">
        <f t="shared" si="541"/>
        <v>0</v>
      </c>
      <c r="GN208" s="107">
        <f t="shared" si="606"/>
        <v>0</v>
      </c>
      <c r="GO208" s="107">
        <f t="shared" si="607"/>
        <v>0</v>
      </c>
      <c r="GP208" s="107">
        <f t="shared" si="608"/>
        <v>0</v>
      </c>
      <c r="GQ208" s="107">
        <f t="shared" si="609"/>
        <v>0</v>
      </c>
      <c r="GR208" s="107">
        <f t="shared" si="610"/>
        <v>0</v>
      </c>
      <c r="GS208" s="107">
        <f t="shared" si="611"/>
        <v>0</v>
      </c>
      <c r="GT208" s="107">
        <f t="shared" si="612"/>
        <v>0</v>
      </c>
      <c r="GU208" s="107">
        <f t="shared" si="613"/>
        <v>0</v>
      </c>
      <c r="GV208" s="107">
        <f t="shared" si="614"/>
        <v>0</v>
      </c>
      <c r="GW208" s="107">
        <f t="shared" si="615"/>
        <v>0</v>
      </c>
      <c r="GX208" s="107">
        <f t="shared" si="616"/>
        <v>0</v>
      </c>
      <c r="GY208" s="107">
        <f t="shared" si="617"/>
        <v>0</v>
      </c>
      <c r="GZ208" s="107">
        <f t="shared" si="618"/>
        <v>0</v>
      </c>
      <c r="HA208" s="107">
        <f t="shared" si="619"/>
        <v>0</v>
      </c>
      <c r="HC208" s="107">
        <f t="shared" si="542"/>
        <v>0</v>
      </c>
      <c r="HD208" s="107">
        <f t="shared" si="620"/>
        <v>0</v>
      </c>
      <c r="HE208" s="107">
        <f t="shared" si="621"/>
        <v>0</v>
      </c>
      <c r="HF208" s="107">
        <f t="shared" si="622"/>
        <v>0</v>
      </c>
      <c r="HG208" s="107">
        <f t="shared" si="623"/>
        <v>0</v>
      </c>
      <c r="HH208" s="107">
        <f t="shared" si="624"/>
        <v>0</v>
      </c>
      <c r="HI208" s="107">
        <f t="shared" si="625"/>
        <v>0</v>
      </c>
      <c r="HJ208" s="107">
        <f t="shared" si="626"/>
        <v>0</v>
      </c>
      <c r="HK208" s="107">
        <f t="shared" si="627"/>
        <v>0</v>
      </c>
      <c r="HL208" s="107">
        <f t="shared" si="628"/>
        <v>0</v>
      </c>
      <c r="HM208" s="107">
        <f t="shared" si="629"/>
        <v>0</v>
      </c>
      <c r="HN208" s="107">
        <f t="shared" si="630"/>
        <v>0</v>
      </c>
      <c r="HO208" s="107">
        <f t="shared" si="631"/>
        <v>0</v>
      </c>
      <c r="HP208" s="107">
        <f t="shared" si="632"/>
        <v>0</v>
      </c>
      <c r="HQ208" s="107">
        <f t="shared" si="633"/>
        <v>0</v>
      </c>
      <c r="HS208" s="107">
        <f t="shared" si="543"/>
        <v>8.9061225039409213E-61</v>
      </c>
      <c r="HT208" s="107">
        <f t="shared" si="634"/>
        <v>1.7185483472693734E-56</v>
      </c>
      <c r="HU208" s="107">
        <f t="shared" si="635"/>
        <v>1.1368384166572443E-61</v>
      </c>
      <c r="HV208" s="107">
        <f t="shared" si="636"/>
        <v>1.335641168194489E-70</v>
      </c>
      <c r="HW208" s="107">
        <f t="shared" si="637"/>
        <v>4.6672460753287806E-77</v>
      </c>
      <c r="HX208" s="107">
        <f t="shared" si="638"/>
        <v>3.0178072199993779E-81</v>
      </c>
      <c r="HY208" s="107">
        <f t="shared" si="639"/>
        <v>9.3632776586582682E-83</v>
      </c>
      <c r="HZ208" s="107">
        <f t="shared" si="640"/>
        <v>8.9220248926308532E-92</v>
      </c>
      <c r="IA208" s="107">
        <f t="shared" si="641"/>
        <v>1.253063928328664E-84</v>
      </c>
      <c r="IB208" s="107">
        <f t="shared" si="642"/>
        <v>7.5151168499299339E-87</v>
      </c>
      <c r="IC208" s="107">
        <f t="shared" si="643"/>
        <v>1.7551746428700238E-81</v>
      </c>
      <c r="ID208" s="107">
        <f t="shared" si="644"/>
        <v>1.0521553922983809E-76</v>
      </c>
      <c r="IE208" s="107">
        <f t="shared" si="645"/>
        <v>4.3276474068156781E-71</v>
      </c>
      <c r="IF208" s="107">
        <f t="shared" si="646"/>
        <v>6.3989617729694858E-67</v>
      </c>
      <c r="IG208" s="107">
        <f t="shared" si="647"/>
        <v>1.9632983036207714E-69</v>
      </c>
      <c r="II208" s="107">
        <f t="shared" si="544"/>
        <v>2.8448569964806116E-10</v>
      </c>
      <c r="IJ208" s="107">
        <f t="shared" si="545"/>
        <v>7.4612847119175281E-10</v>
      </c>
      <c r="IK208" s="107">
        <f t="shared" si="546"/>
        <v>1.9590361748698526E-11</v>
      </c>
      <c r="IL208" s="107">
        <f t="shared" si="547"/>
        <v>1.6873045930254028E-13</v>
      </c>
      <c r="IM208" s="107">
        <f t="shared" si="548"/>
        <v>6.5315394068423623E-15</v>
      </c>
      <c r="IN208" s="107">
        <f t="shared" si="549"/>
        <v>4.4870510406895654E-15</v>
      </c>
      <c r="IO208" s="107">
        <f t="shared" si="550"/>
        <v>6.0398128674946433E-15</v>
      </c>
      <c r="IP208" s="107">
        <f t="shared" si="551"/>
        <v>3.7806831411356885E-18</v>
      </c>
      <c r="IQ208" s="107">
        <f t="shared" si="552"/>
        <v>2.1454553227835789E-16</v>
      </c>
      <c r="IR208" s="107">
        <f t="shared" si="553"/>
        <v>1.0225012874157957E-15</v>
      </c>
      <c r="IS208" s="107">
        <f t="shared" si="554"/>
        <v>1.9770042225235092E-14</v>
      </c>
      <c r="IT208" s="107">
        <f t="shared" si="555"/>
        <v>2.3289163848533555E-13</v>
      </c>
      <c r="IU208" s="107">
        <f t="shared" si="556"/>
        <v>2.418470821413693E-12</v>
      </c>
      <c r="IV208" s="107">
        <f t="shared" si="557"/>
        <v>3.5778691092597446E-11</v>
      </c>
      <c r="IW208" s="107">
        <f t="shared" si="558"/>
        <v>1.1059282234944289E-10</v>
      </c>
      <c r="IY208" s="107">
        <f t="shared" si="559"/>
        <v>2.8448569964806116E-10</v>
      </c>
      <c r="IZ208" s="107">
        <f t="shared" si="560"/>
        <v>7.4612847119175281E-10</v>
      </c>
      <c r="JA208" s="107">
        <f t="shared" si="561"/>
        <v>1.9590361748698526E-11</v>
      </c>
      <c r="JB208" s="107">
        <f t="shared" si="562"/>
        <v>1.6873045930254028E-13</v>
      </c>
      <c r="JC208" s="107">
        <f t="shared" si="563"/>
        <v>6.5315394068423623E-15</v>
      </c>
      <c r="JD208" s="107">
        <f t="shared" si="564"/>
        <v>4.4870510406895654E-15</v>
      </c>
      <c r="JE208" s="107">
        <f t="shared" si="565"/>
        <v>6.0398128674946433E-15</v>
      </c>
      <c r="JF208" s="107">
        <f t="shared" si="566"/>
        <v>3.7806831411356885E-18</v>
      </c>
      <c r="JG208" s="107">
        <f t="shared" si="567"/>
        <v>2.1454553227835789E-16</v>
      </c>
      <c r="JH208" s="107">
        <f t="shared" si="568"/>
        <v>1.0225012874157957E-15</v>
      </c>
      <c r="JI208" s="107">
        <f t="shared" si="569"/>
        <v>1.9770042225235092E-14</v>
      </c>
      <c r="JJ208" s="107">
        <f t="shared" si="570"/>
        <v>2.3289163848533555E-13</v>
      </c>
      <c r="JK208" s="107">
        <f t="shared" si="571"/>
        <v>2.418470821413693E-12</v>
      </c>
      <c r="JL208" s="107">
        <f t="shared" si="572"/>
        <v>3.5778691092597446E-11</v>
      </c>
      <c r="JM208" s="107">
        <f t="shared" si="573"/>
        <v>1.1059282234944289E-10</v>
      </c>
    </row>
    <row r="209" spans="2:273" x14ac:dyDescent="0.25">
      <c r="B209" s="2">
        <v>181</v>
      </c>
      <c r="C209" s="37">
        <v>59.262</v>
      </c>
      <c r="D209" s="37">
        <v>60.817999999999998</v>
      </c>
      <c r="E209" s="37">
        <v>61.787999999999997</v>
      </c>
      <c r="F209" s="37">
        <v>63.046999999999997</v>
      </c>
      <c r="G209" s="37">
        <v>63.625</v>
      </c>
      <c r="H209" s="37">
        <v>68</v>
      </c>
      <c r="I209" s="37">
        <v>68.369</v>
      </c>
      <c r="J209" s="37">
        <v>67.683000000000007</v>
      </c>
      <c r="K209" s="37">
        <v>65.697999999999993</v>
      </c>
      <c r="L209" s="37">
        <v>64.016000000000005</v>
      </c>
      <c r="M209" s="37">
        <v>62.238</v>
      </c>
      <c r="N209" s="37">
        <v>61.793999999999997</v>
      </c>
      <c r="O209" s="37">
        <v>61.555999999999997</v>
      </c>
      <c r="P209" s="37">
        <v>62.030999999999999</v>
      </c>
      <c r="Q209" s="37">
        <v>63.125</v>
      </c>
      <c r="S209" s="4">
        <f t="shared" si="460"/>
        <v>59.672036339610052</v>
      </c>
      <c r="T209" s="4">
        <f t="shared" si="461"/>
        <v>61.310082979380653</v>
      </c>
      <c r="U209" s="4">
        <f t="shared" si="462"/>
        <v>61.686332772666894</v>
      </c>
      <c r="V209" s="4">
        <f t="shared" si="463"/>
        <v>63.548047659483778</v>
      </c>
      <c r="W209" s="4">
        <f t="shared" si="464"/>
        <v>64.607519770816225</v>
      </c>
      <c r="X209" s="4">
        <f t="shared" si="465"/>
        <v>68.534191983067629</v>
      </c>
      <c r="Y209" s="4">
        <f t="shared" si="466"/>
        <v>68.324381420114989</v>
      </c>
      <c r="Z209" s="4">
        <f t="shared" si="467"/>
        <v>67.130351202465718</v>
      </c>
      <c r="AA209" s="4">
        <f t="shared" si="468"/>
        <v>66.246275462816612</v>
      </c>
      <c r="AB209" s="4">
        <f t="shared" si="469"/>
        <v>63.590479459640903</v>
      </c>
      <c r="AC209" s="4">
        <f t="shared" si="470"/>
        <v>61.647429573816623</v>
      </c>
      <c r="AD209" s="4">
        <f t="shared" si="471"/>
        <v>62.14204266841017</v>
      </c>
      <c r="AE209" s="4">
        <f t="shared" si="472"/>
        <v>61.90084391098582</v>
      </c>
      <c r="AF209" s="4">
        <f t="shared" si="473"/>
        <v>61.62908360727409</v>
      </c>
      <c r="AG209" s="4">
        <f t="shared" si="474"/>
        <v>63.393340474447086</v>
      </c>
      <c r="AI209" s="4">
        <f t="shared" si="475"/>
        <v>-0.41003633961005193</v>
      </c>
      <c r="AJ209" s="4">
        <f t="shared" si="476"/>
        <v>-0.49208297938065471</v>
      </c>
      <c r="AK209" s="4">
        <f t="shared" si="477"/>
        <v>0.10166722733310252</v>
      </c>
      <c r="AL209" s="4">
        <f t="shared" si="478"/>
        <v>-0.50104765948378116</v>
      </c>
      <c r="AM209" s="4">
        <f t="shared" si="479"/>
        <v>-0.98251977081622499</v>
      </c>
      <c r="AN209" s="4">
        <f t="shared" si="480"/>
        <v>-0.53419198306762894</v>
      </c>
      <c r="AO209" s="4">
        <f t="shared" si="481"/>
        <v>4.4618579885010945E-2</v>
      </c>
      <c r="AP209" s="4">
        <f t="shared" si="482"/>
        <v>0.55264879753428886</v>
      </c>
      <c r="AQ209" s="4">
        <f t="shared" si="483"/>
        <v>-0.5482754628166191</v>
      </c>
      <c r="AR209" s="4">
        <f t="shared" si="484"/>
        <v>0.42552054035910203</v>
      </c>
      <c r="AS209" s="4">
        <f t="shared" si="485"/>
        <v>0.59057042618337618</v>
      </c>
      <c r="AT209" s="4">
        <f t="shared" si="486"/>
        <v>-0.34804266841017295</v>
      </c>
      <c r="AU209" s="4">
        <f t="shared" si="487"/>
        <v>-0.34484391098582279</v>
      </c>
      <c r="AV209" s="4">
        <f t="shared" si="667"/>
        <v>0.40191639272590862</v>
      </c>
      <c r="AW209" s="4">
        <f t="shared" si="667"/>
        <v>-0.26834047444708631</v>
      </c>
      <c r="AY209" s="2">
        <f t="shared" si="509"/>
        <v>59.672036339610052</v>
      </c>
      <c r="AZ209" s="2">
        <f t="shared" si="575"/>
        <v>61.310082979380638</v>
      </c>
      <c r="BA209" s="2">
        <f t="shared" si="576"/>
        <v>61.686332772666894</v>
      </c>
      <c r="BB209" s="2">
        <f t="shared" si="577"/>
        <v>63.548047659483778</v>
      </c>
      <c r="BC209" s="2">
        <f t="shared" si="578"/>
        <v>64.607519770816225</v>
      </c>
      <c r="BD209" s="2">
        <f t="shared" si="579"/>
        <v>68.534191983067629</v>
      </c>
      <c r="BE209" s="2">
        <f t="shared" si="580"/>
        <v>68.324381420114989</v>
      </c>
      <c r="BF209" s="2">
        <f t="shared" si="581"/>
        <v>67.130351202465718</v>
      </c>
      <c r="BG209" s="2">
        <f t="shared" si="582"/>
        <v>66.246275462816612</v>
      </c>
      <c r="BH209" s="2">
        <f t="shared" si="583"/>
        <v>63.590479459640903</v>
      </c>
      <c r="BI209" s="2">
        <f t="shared" si="584"/>
        <v>61.647429573816623</v>
      </c>
      <c r="BJ209" s="2">
        <f t="shared" si="585"/>
        <v>62.14204266841017</v>
      </c>
      <c r="BK209" s="2">
        <f t="shared" si="586"/>
        <v>61.90084391098582</v>
      </c>
      <c r="BL209" s="2">
        <f t="shared" si="587"/>
        <v>61.629083607274083</v>
      </c>
      <c r="BM209" s="2">
        <f t="shared" si="588"/>
        <v>63.393340474446191</v>
      </c>
      <c r="BO209" s="2" t="str">
        <f t="shared" si="652"/>
        <v/>
      </c>
      <c r="BP209" s="2" t="str">
        <f t="shared" si="653"/>
        <v/>
      </c>
      <c r="BQ209" s="2" t="str">
        <f t="shared" si="654"/>
        <v/>
      </c>
      <c r="BR209" s="2" t="str">
        <f t="shared" si="655"/>
        <v/>
      </c>
      <c r="BS209" s="2" t="str">
        <f t="shared" si="656"/>
        <v/>
      </c>
      <c r="BT209" s="2" t="str">
        <f t="shared" si="657"/>
        <v/>
      </c>
      <c r="BU209" s="2" t="str">
        <f t="shared" si="658"/>
        <v/>
      </c>
      <c r="BV209" s="2" t="str">
        <f t="shared" si="659"/>
        <v/>
      </c>
      <c r="BW209" s="2" t="str">
        <f t="shared" si="660"/>
        <v/>
      </c>
      <c r="BX209" s="2" t="str">
        <f t="shared" si="661"/>
        <v/>
      </c>
      <c r="BY209" s="2" t="str">
        <f t="shared" si="662"/>
        <v/>
      </c>
      <c r="BZ209" s="2" t="str">
        <f t="shared" si="663"/>
        <v/>
      </c>
      <c r="CA209" s="2" t="str">
        <f t="shared" si="664"/>
        <v/>
      </c>
      <c r="CB209" s="2" t="str">
        <f t="shared" si="665"/>
        <v/>
      </c>
      <c r="CC209" s="2" t="str">
        <f t="shared" si="666"/>
        <v/>
      </c>
      <c r="CE209" s="2" t="str">
        <f t="shared" si="510"/>
        <v/>
      </c>
      <c r="CF209" s="2" t="str">
        <f t="shared" si="511"/>
        <v/>
      </c>
      <c r="CG209" s="2" t="str">
        <f t="shared" si="512"/>
        <v/>
      </c>
      <c r="CH209" s="2" t="str">
        <f t="shared" si="513"/>
        <v/>
      </c>
      <c r="CI209" s="2" t="str">
        <f t="shared" si="514"/>
        <v/>
      </c>
      <c r="CJ209" s="2" t="str">
        <f t="shared" si="515"/>
        <v/>
      </c>
      <c r="CK209" s="2" t="str">
        <f t="shared" si="516"/>
        <v/>
      </c>
      <c r="CL209" s="2" t="str">
        <f t="shared" si="517"/>
        <v/>
      </c>
      <c r="CM209" s="2" t="str">
        <f t="shared" si="518"/>
        <v/>
      </c>
      <c r="CN209" s="2" t="str">
        <f t="shared" si="519"/>
        <v/>
      </c>
      <c r="CO209" s="2" t="str">
        <f t="shared" si="520"/>
        <v/>
      </c>
      <c r="CP209" s="2" t="str">
        <f t="shared" si="521"/>
        <v/>
      </c>
      <c r="CQ209" s="2" t="str">
        <f t="shared" si="522"/>
        <v/>
      </c>
      <c r="CR209" s="2" t="str">
        <f t="shared" si="523"/>
        <v/>
      </c>
      <c r="CS209" s="2" t="str">
        <f t="shared" si="524"/>
        <v/>
      </c>
      <c r="CU209" s="2">
        <f t="shared" si="525"/>
        <v>59.262</v>
      </c>
      <c r="CV209" s="2">
        <f t="shared" si="526"/>
        <v>60.817999999999998</v>
      </c>
      <c r="CW209" s="2">
        <f t="shared" si="527"/>
        <v>61.787999999999997</v>
      </c>
      <c r="CX209" s="2">
        <f t="shared" si="528"/>
        <v>63.046999999999997</v>
      </c>
      <c r="CY209" s="2">
        <f t="shared" si="529"/>
        <v>63.625</v>
      </c>
      <c r="CZ209" s="2">
        <f t="shared" si="530"/>
        <v>68</v>
      </c>
      <c r="DA209" s="2">
        <f t="shared" si="531"/>
        <v>68.369</v>
      </c>
      <c r="DB209" s="2">
        <f t="shared" si="532"/>
        <v>67.683000000000007</v>
      </c>
      <c r="DC209" s="2">
        <f t="shared" si="533"/>
        <v>65.697999999999993</v>
      </c>
      <c r="DD209" s="2">
        <f t="shared" si="534"/>
        <v>64.016000000000005</v>
      </c>
      <c r="DE209" s="2">
        <f t="shared" si="535"/>
        <v>62.238</v>
      </c>
      <c r="DF209" s="2">
        <f t="shared" si="536"/>
        <v>61.793999999999997</v>
      </c>
      <c r="DG209" s="2">
        <f t="shared" si="537"/>
        <v>61.555999999999997</v>
      </c>
      <c r="DH209" s="2">
        <f t="shared" si="538"/>
        <v>62.030999999999999</v>
      </c>
      <c r="DI209" s="2">
        <f t="shared" si="539"/>
        <v>63.125</v>
      </c>
      <c r="DK209" s="2">
        <f t="shared" si="489"/>
        <v>106.90079838056675</v>
      </c>
      <c r="DL209" s="2">
        <f t="shared" si="668"/>
        <v>94.153895685158844</v>
      </c>
      <c r="DM209" s="2">
        <f t="shared" si="668"/>
        <v>101.41410763394968</v>
      </c>
      <c r="DN209" s="2">
        <f t="shared" si="668"/>
        <v>104.14524197031039</v>
      </c>
      <c r="DO209" s="2">
        <f t="shared" si="668"/>
        <v>94.926852361673411</v>
      </c>
      <c r="DP209" s="2">
        <f t="shared" si="668"/>
        <v>95.767723211875847</v>
      </c>
      <c r="DQ209" s="2">
        <f t="shared" si="668"/>
        <v>97.944565707407804</v>
      </c>
      <c r="DR209" s="2">
        <f t="shared" si="668"/>
        <v>91.165300470510971</v>
      </c>
      <c r="DS209" s="2">
        <f t="shared" si="668"/>
        <v>83.44072834008098</v>
      </c>
      <c r="DT209" s="2">
        <f t="shared" si="668"/>
        <v>93.941770872086664</v>
      </c>
      <c r="DU209" s="2">
        <f t="shared" si="668"/>
        <v>96.658034795929524</v>
      </c>
      <c r="DV209" s="2">
        <f t="shared" si="668"/>
        <v>105.05309986504724</v>
      </c>
      <c r="DW209" s="2">
        <f t="shared" si="668"/>
        <v>104.48646572199731</v>
      </c>
      <c r="DX209" s="2">
        <f t="shared" si="668"/>
        <v>100.45139446693658</v>
      </c>
      <c r="DY209" s="2">
        <f t="shared" si="668"/>
        <v>86.754154901960774</v>
      </c>
      <c r="EA209" s="2">
        <f t="shared" si="459"/>
        <v>59.579689761354885</v>
      </c>
      <c r="EB209" s="2">
        <f t="shared" si="491"/>
        <v>61.827642857142827</v>
      </c>
      <c r="EC209" s="2">
        <f t="shared" si="492"/>
        <v>57.048821428571436</v>
      </c>
      <c r="ED209" s="2">
        <f t="shared" si="493"/>
        <v>63.952626213592218</v>
      </c>
      <c r="EE209" s="2">
        <f t="shared" si="494"/>
        <v>64.840737443977261</v>
      </c>
      <c r="EF209" s="2">
        <f t="shared" si="495"/>
        <v>70.964035822666773</v>
      </c>
      <c r="EG209" s="2">
        <f t="shared" si="496"/>
        <v>67.564244184902876</v>
      </c>
      <c r="EH209" s="2">
        <f t="shared" si="497"/>
        <v>64.503636006289312</v>
      </c>
      <c r="EI209" s="2">
        <f t="shared" si="498"/>
        <v>66.43296177547559</v>
      </c>
      <c r="EJ209" s="2">
        <f t="shared" si="499"/>
        <v>64.980801140544514</v>
      </c>
      <c r="EK209" s="2">
        <f t="shared" si="500"/>
        <v>61.315155152071327</v>
      </c>
      <c r="EL209" s="2">
        <f t="shared" si="501"/>
        <v>61.020601562500005</v>
      </c>
      <c r="EM209" s="2">
        <f t="shared" si="502"/>
        <v>60.171713978057717</v>
      </c>
      <c r="EN209" s="2">
        <f t="shared" si="503"/>
        <v>61.058181846113314</v>
      </c>
      <c r="EO209" s="2">
        <f t="shared" si="504"/>
        <v>65.004704305688762</v>
      </c>
      <c r="EQ209" s="2">
        <f t="shared" si="505"/>
        <v>59.672364886904823</v>
      </c>
      <c r="ER209" s="2">
        <f t="shared" si="669"/>
        <v>61.308447317447786</v>
      </c>
      <c r="ES209" s="2">
        <f t="shared" si="669"/>
        <v>61.696464958723539</v>
      </c>
      <c r="ET209" s="2">
        <f t="shared" si="669"/>
        <v>63.547333086407725</v>
      </c>
      <c r="EU209" s="2">
        <f t="shared" si="669"/>
        <v>64.607165720918331</v>
      </c>
      <c r="EV209" s="2">
        <f t="shared" si="669"/>
        <v>68.529956752926793</v>
      </c>
      <c r="EW209" s="2">
        <f t="shared" si="669"/>
        <v>68.325901638636623</v>
      </c>
      <c r="EX209" s="2">
        <f t="shared" si="669"/>
        <v>67.133286693955029</v>
      </c>
      <c r="EY209" s="2">
        <f t="shared" si="669"/>
        <v>66.246039516013667</v>
      </c>
      <c r="EZ209" s="2">
        <f t="shared" si="669"/>
        <v>63.58799483678488</v>
      </c>
      <c r="FA209" s="2">
        <f t="shared" si="669"/>
        <v>61.648129375806441</v>
      </c>
      <c r="FB209" s="2">
        <f t="shared" si="669"/>
        <v>62.14488107883907</v>
      </c>
      <c r="FC209" s="2">
        <f t="shared" si="669"/>
        <v>61.909026744907258</v>
      </c>
      <c r="FD209" s="2">
        <f t="shared" si="669"/>
        <v>61.634067665413113</v>
      </c>
      <c r="FE209" s="2">
        <f t="shared" si="669"/>
        <v>63.363334479276823</v>
      </c>
      <c r="FG209" s="2">
        <f t="shared" si="507"/>
        <v>0.99999999999736766</v>
      </c>
      <c r="FH209" s="2">
        <f t="shared" si="670"/>
        <v>0.99999999999751676</v>
      </c>
      <c r="FI209" s="2">
        <f t="shared" si="670"/>
        <v>0.99999999999783273</v>
      </c>
      <c r="FJ209" s="2">
        <f t="shared" si="670"/>
        <v>0.99999999999777223</v>
      </c>
      <c r="FK209" s="2">
        <f t="shared" si="670"/>
        <v>0.99999999999804523</v>
      </c>
      <c r="FL209" s="2">
        <f t="shared" si="670"/>
        <v>0.99999999999808908</v>
      </c>
      <c r="FM209" s="2">
        <f t="shared" si="670"/>
        <v>0.99999999999805267</v>
      </c>
      <c r="FN209" s="2">
        <f t="shared" si="670"/>
        <v>0.99999999999835365</v>
      </c>
      <c r="FO209" s="2">
        <f t="shared" si="670"/>
        <v>0.99999999999787326</v>
      </c>
      <c r="FP209" s="2">
        <f t="shared" si="670"/>
        <v>0.99999999999816935</v>
      </c>
      <c r="FQ209" s="2">
        <f t="shared" si="670"/>
        <v>0.99999999999830547</v>
      </c>
      <c r="FR209" s="2">
        <f t="shared" si="670"/>
        <v>0.99999999999804146</v>
      </c>
      <c r="FS209" s="2">
        <f t="shared" si="670"/>
        <v>0.99999999997632338</v>
      </c>
      <c r="FT209" s="2">
        <f t="shared" si="670"/>
        <v>0.99999999980552312</v>
      </c>
      <c r="FU209" s="2">
        <f t="shared" si="670"/>
        <v>0.99999999907589165</v>
      </c>
      <c r="FW209" s="2">
        <f t="shared" si="540"/>
        <v>0.99645484786360972</v>
      </c>
      <c r="FX209" s="2">
        <f t="shared" si="592"/>
        <v>0.99684962268062749</v>
      </c>
      <c r="FY209" s="2">
        <f t="shared" si="593"/>
        <v>0.99781993044710482</v>
      </c>
      <c r="FZ209" s="2">
        <f t="shared" si="594"/>
        <v>0.9982368983370753</v>
      </c>
      <c r="GA209" s="2">
        <f t="shared" si="595"/>
        <v>0.99848419220253537</v>
      </c>
      <c r="GB209" s="2">
        <f t="shared" si="596"/>
        <v>0.99826002772625599</v>
      </c>
      <c r="GC209" s="2">
        <f t="shared" si="597"/>
        <v>0.99800406524831009</v>
      </c>
      <c r="GD209" s="2">
        <f t="shared" si="598"/>
        <v>0.99888369525770915</v>
      </c>
      <c r="GE209" s="2">
        <f t="shared" si="599"/>
        <v>0.9987377278262014</v>
      </c>
      <c r="GF209" s="2">
        <f t="shared" si="600"/>
        <v>0.99821610313200027</v>
      </c>
      <c r="GG209" s="2">
        <f t="shared" si="601"/>
        <v>0.99789832966090808</v>
      </c>
      <c r="GH209" s="2">
        <f t="shared" si="602"/>
        <v>0.99747535157059319</v>
      </c>
      <c r="GI209" s="2">
        <f t="shared" si="603"/>
        <v>0.99528994713744001</v>
      </c>
      <c r="GJ209" s="2">
        <f t="shared" si="604"/>
        <v>0.99134539237976271</v>
      </c>
      <c r="GK209" s="2">
        <f t="shared" si="605"/>
        <v>0.98171894317314345</v>
      </c>
      <c r="GM209" s="107">
        <f t="shared" si="541"/>
        <v>0</v>
      </c>
      <c r="GN209" s="107">
        <f t="shared" si="606"/>
        <v>0</v>
      </c>
      <c r="GO209" s="107">
        <f t="shared" si="607"/>
        <v>0</v>
      </c>
      <c r="GP209" s="107">
        <f t="shared" si="608"/>
        <v>0</v>
      </c>
      <c r="GQ209" s="107">
        <f t="shared" si="609"/>
        <v>0</v>
      </c>
      <c r="GR209" s="107">
        <f t="shared" si="610"/>
        <v>0</v>
      </c>
      <c r="GS209" s="107">
        <f t="shared" si="611"/>
        <v>0</v>
      </c>
      <c r="GT209" s="107">
        <f t="shared" si="612"/>
        <v>0</v>
      </c>
      <c r="GU209" s="107">
        <f t="shared" si="613"/>
        <v>0</v>
      </c>
      <c r="GV209" s="107">
        <f t="shared" si="614"/>
        <v>0</v>
      </c>
      <c r="GW209" s="107">
        <f t="shared" si="615"/>
        <v>0</v>
      </c>
      <c r="GX209" s="107">
        <f t="shared" si="616"/>
        <v>0</v>
      </c>
      <c r="GY209" s="107">
        <f t="shared" si="617"/>
        <v>0</v>
      </c>
      <c r="GZ209" s="107">
        <f t="shared" si="618"/>
        <v>0</v>
      </c>
      <c r="HA209" s="107">
        <f t="shared" si="619"/>
        <v>0</v>
      </c>
      <c r="HC209" s="107">
        <f t="shared" si="542"/>
        <v>0</v>
      </c>
      <c r="HD209" s="107">
        <f t="shared" si="620"/>
        <v>0</v>
      </c>
      <c r="HE209" s="107">
        <f t="shared" si="621"/>
        <v>0</v>
      </c>
      <c r="HF209" s="107">
        <f t="shared" si="622"/>
        <v>0</v>
      </c>
      <c r="HG209" s="107">
        <f t="shared" si="623"/>
        <v>0</v>
      </c>
      <c r="HH209" s="107">
        <f t="shared" si="624"/>
        <v>0</v>
      </c>
      <c r="HI209" s="107">
        <f t="shared" si="625"/>
        <v>0</v>
      </c>
      <c r="HJ209" s="107">
        <f t="shared" si="626"/>
        <v>0</v>
      </c>
      <c r="HK209" s="107">
        <f t="shared" si="627"/>
        <v>0</v>
      </c>
      <c r="HL209" s="107">
        <f t="shared" si="628"/>
        <v>0</v>
      </c>
      <c r="HM209" s="107">
        <f t="shared" si="629"/>
        <v>0</v>
      </c>
      <c r="HN209" s="107">
        <f t="shared" si="630"/>
        <v>0</v>
      </c>
      <c r="HO209" s="107">
        <f t="shared" si="631"/>
        <v>0</v>
      </c>
      <c r="HP209" s="107">
        <f t="shared" si="632"/>
        <v>0</v>
      </c>
      <c r="HQ209" s="107">
        <f t="shared" si="633"/>
        <v>0</v>
      </c>
      <c r="HS209" s="107">
        <f t="shared" si="543"/>
        <v>4.8492683396223928E-63</v>
      </c>
      <c r="HT209" s="107">
        <f t="shared" si="634"/>
        <v>1.4202784972928361E-58</v>
      </c>
      <c r="HU209" s="107">
        <f t="shared" si="635"/>
        <v>6.7705110413671167E-64</v>
      </c>
      <c r="HV209" s="107">
        <f t="shared" si="636"/>
        <v>3.9577949572851267E-73</v>
      </c>
      <c r="HW209" s="107">
        <f t="shared" si="637"/>
        <v>8.7519005384778352E-80</v>
      </c>
      <c r="HX209" s="107">
        <f t="shared" si="638"/>
        <v>3.9587882411483219E-84</v>
      </c>
      <c r="HY209" s="107">
        <f t="shared" si="639"/>
        <v>1.0216674835697881E-85</v>
      </c>
      <c r="HZ209" s="107">
        <f t="shared" si="640"/>
        <v>6.0870755113673581E-95</v>
      </c>
      <c r="IA209" s="107">
        <f t="shared" si="641"/>
        <v>1.4783737869973963E-87</v>
      </c>
      <c r="IB209" s="107">
        <f t="shared" si="642"/>
        <v>6.4886835697094377E-90</v>
      </c>
      <c r="IC209" s="107">
        <f t="shared" si="643"/>
        <v>2.1742234782516666E-84</v>
      </c>
      <c r="ID209" s="107">
        <f t="shared" si="644"/>
        <v>1.7204290469388603E-79</v>
      </c>
      <c r="IE209" s="107">
        <f t="shared" si="645"/>
        <v>1.0758561931016198E-73</v>
      </c>
      <c r="IF209" s="107">
        <f t="shared" si="646"/>
        <v>2.1524587901639771E-69</v>
      </c>
      <c r="IG209" s="107">
        <f t="shared" si="647"/>
        <v>4.3216795421742419E-72</v>
      </c>
      <c r="II209" s="107">
        <f t="shared" si="544"/>
        <v>4.848291110208023E-11</v>
      </c>
      <c r="IJ209" s="107">
        <f t="shared" si="545"/>
        <v>1.4319743482560045E-10</v>
      </c>
      <c r="IK209" s="107">
        <f t="shared" si="546"/>
        <v>3.1457075892202781E-12</v>
      </c>
      <c r="IL209" s="107">
        <f t="shared" si="547"/>
        <v>2.0199744732101215E-14</v>
      </c>
      <c r="IM209" s="107">
        <f t="shared" si="548"/>
        <v>6.482656731291128E-16</v>
      </c>
      <c r="IN209" s="107">
        <f t="shared" si="549"/>
        <v>4.1053176541014803E-16</v>
      </c>
      <c r="IO209" s="107">
        <f t="shared" si="550"/>
        <v>5.3465939981207578E-16</v>
      </c>
      <c r="IP209" s="107">
        <f t="shared" si="551"/>
        <v>2.4776789021739652E-19</v>
      </c>
      <c r="IQ209" s="107">
        <f t="shared" si="552"/>
        <v>1.7820869003031566E-17</v>
      </c>
      <c r="IR209" s="107">
        <f t="shared" si="553"/>
        <v>8.2797815473339096E-17</v>
      </c>
      <c r="IS209" s="107">
        <f t="shared" si="554"/>
        <v>1.8785785560759926E-15</v>
      </c>
      <c r="IT209" s="107">
        <f t="shared" si="555"/>
        <v>2.4989466255059939E-14</v>
      </c>
      <c r="IU209" s="107">
        <f t="shared" si="556"/>
        <v>3.0286220005130377E-13</v>
      </c>
      <c r="IV209" s="107">
        <f t="shared" si="557"/>
        <v>5.2061183987744503E-12</v>
      </c>
      <c r="IW209" s="107">
        <f t="shared" si="558"/>
        <v>1.4590756203991235E-11</v>
      </c>
      <c r="IY209" s="107">
        <f t="shared" si="559"/>
        <v>4.848291110208023E-11</v>
      </c>
      <c r="IZ209" s="107">
        <f t="shared" si="560"/>
        <v>1.4319743482560045E-10</v>
      </c>
      <c r="JA209" s="107">
        <f t="shared" si="561"/>
        <v>3.1457075892202781E-12</v>
      </c>
      <c r="JB209" s="107">
        <f t="shared" si="562"/>
        <v>2.0199744732101215E-14</v>
      </c>
      <c r="JC209" s="107">
        <f t="shared" si="563"/>
        <v>6.482656731291128E-16</v>
      </c>
      <c r="JD209" s="107">
        <f t="shared" si="564"/>
        <v>4.1053176541014803E-16</v>
      </c>
      <c r="JE209" s="107">
        <f t="shared" si="565"/>
        <v>5.3465939981207578E-16</v>
      </c>
      <c r="JF209" s="107">
        <f t="shared" si="566"/>
        <v>2.4776789021739652E-19</v>
      </c>
      <c r="JG209" s="107">
        <f t="shared" si="567"/>
        <v>1.7820869003031566E-17</v>
      </c>
      <c r="JH209" s="107">
        <f t="shared" si="568"/>
        <v>8.2797815473339096E-17</v>
      </c>
      <c r="JI209" s="107">
        <f t="shared" si="569"/>
        <v>1.8785785560759926E-15</v>
      </c>
      <c r="JJ209" s="107">
        <f t="shared" si="570"/>
        <v>2.4989466255059939E-14</v>
      </c>
      <c r="JK209" s="107">
        <f t="shared" si="571"/>
        <v>3.0286220005130377E-13</v>
      </c>
      <c r="JL209" s="107">
        <f t="shared" si="572"/>
        <v>5.2061183987744503E-12</v>
      </c>
      <c r="JM209" s="107">
        <f t="shared" si="573"/>
        <v>1.4590756203991235E-11</v>
      </c>
    </row>
    <row r="210" spans="2:273" x14ac:dyDescent="0.25">
      <c r="B210" s="2">
        <v>182</v>
      </c>
      <c r="C210" s="37">
        <v>58.2</v>
      </c>
      <c r="D210" s="37">
        <v>61.061</v>
      </c>
      <c r="E210" s="37">
        <v>62.226999999999997</v>
      </c>
      <c r="F210" s="37">
        <v>63.844000000000001</v>
      </c>
      <c r="G210" s="37">
        <v>64.593999999999994</v>
      </c>
      <c r="H210" s="37">
        <v>68.808999999999997</v>
      </c>
      <c r="I210" s="37">
        <v>68.061999999999998</v>
      </c>
      <c r="J210" s="37">
        <v>67.221999999999994</v>
      </c>
      <c r="K210" s="37">
        <v>65.254000000000005</v>
      </c>
      <c r="L210" s="37">
        <v>63.746000000000002</v>
      </c>
      <c r="M210" s="37">
        <v>61.365000000000002</v>
      </c>
      <c r="N210" s="37">
        <v>62.46</v>
      </c>
      <c r="O210" s="37">
        <v>61.46</v>
      </c>
      <c r="P210" s="37">
        <v>61.219000000000001</v>
      </c>
      <c r="Q210" s="37">
        <v>63.688000000000002</v>
      </c>
      <c r="S210" s="4">
        <f t="shared" si="460"/>
        <v>59.611372623759443</v>
      </c>
      <c r="T210" s="4">
        <f t="shared" si="461"/>
        <v>61.252892687626236</v>
      </c>
      <c r="U210" s="4">
        <f t="shared" si="462"/>
        <v>61.629035309510101</v>
      </c>
      <c r="V210" s="4">
        <f t="shared" si="463"/>
        <v>63.486004509970314</v>
      </c>
      <c r="W210" s="4">
        <f t="shared" si="464"/>
        <v>64.55538147804036</v>
      </c>
      <c r="X210" s="4">
        <f t="shared" si="465"/>
        <v>68.499795042760795</v>
      </c>
      <c r="Y210" s="4">
        <f t="shared" si="466"/>
        <v>68.279454256803561</v>
      </c>
      <c r="Z210" s="4">
        <f t="shared" si="467"/>
        <v>67.07508910264454</v>
      </c>
      <c r="AA210" s="4">
        <f t="shared" si="468"/>
        <v>66.197066645842909</v>
      </c>
      <c r="AB210" s="4">
        <f t="shared" si="469"/>
        <v>63.514167135655192</v>
      </c>
      <c r="AC210" s="4">
        <f t="shared" si="470"/>
        <v>61.568954999555146</v>
      </c>
      <c r="AD210" s="4">
        <f t="shared" si="471"/>
        <v>62.076475815992488</v>
      </c>
      <c r="AE210" s="4">
        <f t="shared" si="472"/>
        <v>61.84286793831258</v>
      </c>
      <c r="AF210" s="4">
        <f t="shared" si="473"/>
        <v>61.55031052158531</v>
      </c>
      <c r="AG210" s="4">
        <f t="shared" si="474"/>
        <v>63.305631782321271</v>
      </c>
      <c r="AI210" s="4">
        <f t="shared" si="475"/>
        <v>-1.4113726237594406</v>
      </c>
      <c r="AJ210" s="4">
        <f t="shared" si="476"/>
        <v>-0.19189268762623612</v>
      </c>
      <c r="AK210" s="4">
        <f t="shared" si="477"/>
        <v>0.59796469048989564</v>
      </c>
      <c r="AL210" s="4">
        <f t="shared" si="478"/>
        <v>0.35799549002968689</v>
      </c>
      <c r="AM210" s="4">
        <f t="shared" si="479"/>
        <v>3.8618521959634222E-2</v>
      </c>
      <c r="AN210" s="4">
        <f t="shared" si="480"/>
        <v>0.30920495723920283</v>
      </c>
      <c r="AO210" s="4">
        <f t="shared" si="481"/>
        <v>-0.21745425680356334</v>
      </c>
      <c r="AP210" s="4">
        <f t="shared" si="482"/>
        <v>0.14691089735545404</v>
      </c>
      <c r="AQ210" s="4">
        <f t="shared" si="483"/>
        <v>-0.94306664584290445</v>
      </c>
      <c r="AR210" s="4">
        <f t="shared" si="484"/>
        <v>0.23183286434480976</v>
      </c>
      <c r="AS210" s="4">
        <f t="shared" si="485"/>
        <v>-0.20395499955514396</v>
      </c>
      <c r="AT210" s="4">
        <f t="shared" si="486"/>
        <v>0.38352418400751276</v>
      </c>
      <c r="AU210" s="4">
        <f t="shared" si="487"/>
        <v>-0.38286793831257881</v>
      </c>
      <c r="AV210" s="4">
        <f t="shared" si="667"/>
        <v>-0.33131052158530849</v>
      </c>
      <c r="AW210" s="4">
        <f t="shared" si="667"/>
        <v>0.38236821767873153</v>
      </c>
      <c r="AY210" s="2">
        <f t="shared" si="509"/>
        <v>59.611372623759443</v>
      </c>
      <c r="AZ210" s="2">
        <f t="shared" si="575"/>
        <v>61.252892687626236</v>
      </c>
      <c r="BA210" s="2">
        <f t="shared" si="576"/>
        <v>61.629035309510101</v>
      </c>
      <c r="BB210" s="2">
        <f t="shared" si="577"/>
        <v>63.486004509970314</v>
      </c>
      <c r="BC210" s="2">
        <f t="shared" si="578"/>
        <v>64.55538147804036</v>
      </c>
      <c r="BD210" s="2">
        <f t="shared" si="579"/>
        <v>68.499795042760795</v>
      </c>
      <c r="BE210" s="2">
        <f t="shared" si="580"/>
        <v>68.279454256803561</v>
      </c>
      <c r="BF210" s="2">
        <f t="shared" si="581"/>
        <v>67.07508910264454</v>
      </c>
      <c r="BG210" s="2">
        <f t="shared" si="582"/>
        <v>66.197066645842909</v>
      </c>
      <c r="BH210" s="2">
        <f t="shared" si="583"/>
        <v>63.514167135655192</v>
      </c>
      <c r="BI210" s="2">
        <f t="shared" si="584"/>
        <v>61.568954999555146</v>
      </c>
      <c r="BJ210" s="2">
        <f t="shared" si="585"/>
        <v>62.076475815992488</v>
      </c>
      <c r="BK210" s="2">
        <f t="shared" si="586"/>
        <v>61.84286793831258</v>
      </c>
      <c r="BL210" s="2">
        <f t="shared" si="587"/>
        <v>61.55031052158531</v>
      </c>
      <c r="BM210" s="2">
        <f t="shared" si="588"/>
        <v>63.305631782321214</v>
      </c>
      <c r="BO210" s="2" t="str">
        <f t="shared" si="652"/>
        <v/>
      </c>
      <c r="BP210" s="2" t="str">
        <f t="shared" si="653"/>
        <v/>
      </c>
      <c r="BQ210" s="2" t="str">
        <f t="shared" si="654"/>
        <v/>
      </c>
      <c r="BR210" s="2" t="str">
        <f t="shared" si="655"/>
        <v/>
      </c>
      <c r="BS210" s="2" t="str">
        <f t="shared" si="656"/>
        <v/>
      </c>
      <c r="BT210" s="2" t="str">
        <f t="shared" si="657"/>
        <v/>
      </c>
      <c r="BU210" s="2" t="str">
        <f t="shared" si="658"/>
        <v/>
      </c>
      <c r="BV210" s="2" t="str">
        <f t="shared" si="659"/>
        <v/>
      </c>
      <c r="BW210" s="2" t="str">
        <f t="shared" si="660"/>
        <v/>
      </c>
      <c r="BX210" s="2" t="str">
        <f t="shared" si="661"/>
        <v/>
      </c>
      <c r="BY210" s="2" t="str">
        <f t="shared" si="662"/>
        <v/>
      </c>
      <c r="BZ210" s="2" t="str">
        <f t="shared" si="663"/>
        <v/>
      </c>
      <c r="CA210" s="2" t="str">
        <f t="shared" si="664"/>
        <v/>
      </c>
      <c r="CB210" s="2" t="str">
        <f t="shared" si="665"/>
        <v/>
      </c>
      <c r="CC210" s="2" t="str">
        <f t="shared" si="666"/>
        <v/>
      </c>
      <c r="CE210" s="2" t="str">
        <f t="shared" si="510"/>
        <v/>
      </c>
      <c r="CF210" s="2" t="str">
        <f t="shared" si="511"/>
        <v/>
      </c>
      <c r="CG210" s="2" t="str">
        <f t="shared" si="512"/>
        <v/>
      </c>
      <c r="CH210" s="2" t="str">
        <f t="shared" si="513"/>
        <v/>
      </c>
      <c r="CI210" s="2" t="str">
        <f t="shared" si="514"/>
        <v/>
      </c>
      <c r="CJ210" s="2" t="str">
        <f t="shared" si="515"/>
        <v/>
      </c>
      <c r="CK210" s="2" t="str">
        <f t="shared" si="516"/>
        <v/>
      </c>
      <c r="CL210" s="2" t="str">
        <f t="shared" si="517"/>
        <v/>
      </c>
      <c r="CM210" s="2" t="str">
        <f t="shared" si="518"/>
        <v/>
      </c>
      <c r="CN210" s="2" t="str">
        <f t="shared" si="519"/>
        <v/>
      </c>
      <c r="CO210" s="2" t="str">
        <f t="shared" si="520"/>
        <v/>
      </c>
      <c r="CP210" s="2" t="str">
        <f t="shared" si="521"/>
        <v/>
      </c>
      <c r="CQ210" s="2" t="str">
        <f t="shared" si="522"/>
        <v/>
      </c>
      <c r="CR210" s="2" t="str">
        <f t="shared" si="523"/>
        <v/>
      </c>
      <c r="CS210" s="2" t="str">
        <f t="shared" si="524"/>
        <v/>
      </c>
      <c r="CU210" s="2">
        <f t="shared" si="525"/>
        <v>58.2</v>
      </c>
      <c r="CV210" s="2">
        <f t="shared" si="526"/>
        <v>61.061</v>
      </c>
      <c r="CW210" s="2">
        <f t="shared" si="527"/>
        <v>62.226999999999997</v>
      </c>
      <c r="CX210" s="2">
        <f t="shared" si="528"/>
        <v>63.844000000000001</v>
      </c>
      <c r="CY210" s="2">
        <f t="shared" si="529"/>
        <v>64.593999999999994</v>
      </c>
      <c r="CZ210" s="2">
        <f t="shared" si="530"/>
        <v>68.808999999999997</v>
      </c>
      <c r="DA210" s="2">
        <f t="shared" si="531"/>
        <v>68.061999999999998</v>
      </c>
      <c r="DB210" s="2">
        <f t="shared" si="532"/>
        <v>67.221999999999994</v>
      </c>
      <c r="DC210" s="2">
        <f t="shared" si="533"/>
        <v>65.254000000000005</v>
      </c>
      <c r="DD210" s="2">
        <f t="shared" si="534"/>
        <v>63.746000000000002</v>
      </c>
      <c r="DE210" s="2">
        <f t="shared" si="535"/>
        <v>61.365000000000002</v>
      </c>
      <c r="DF210" s="2">
        <f t="shared" si="536"/>
        <v>62.46</v>
      </c>
      <c r="DG210" s="2">
        <f t="shared" si="537"/>
        <v>61.46</v>
      </c>
      <c r="DH210" s="2">
        <f t="shared" si="538"/>
        <v>61.219000000000001</v>
      </c>
      <c r="DI210" s="2">
        <f t="shared" si="539"/>
        <v>63.688000000000002</v>
      </c>
      <c r="DK210" s="2">
        <f t="shared" si="489"/>
        <v>107.10837975708498</v>
      </c>
      <c r="DL210" s="2">
        <f t="shared" si="668"/>
        <v>94.27976007586534</v>
      </c>
      <c r="DM210" s="2">
        <f t="shared" si="668"/>
        <v>101.581996206733</v>
      </c>
      <c r="DN210" s="2">
        <f t="shared" si="668"/>
        <v>104.32363488529015</v>
      </c>
      <c r="DO210" s="2">
        <f t="shared" si="668"/>
        <v>95.03933657219973</v>
      </c>
      <c r="DP210" s="2">
        <f t="shared" si="668"/>
        <v>95.877489608636978</v>
      </c>
      <c r="DQ210" s="2">
        <f t="shared" si="668"/>
        <v>98.07795995185468</v>
      </c>
      <c r="DR210" s="2">
        <f t="shared" si="668"/>
        <v>91.249945398840111</v>
      </c>
      <c r="DS210" s="2">
        <f t="shared" si="668"/>
        <v>83.483063967611344</v>
      </c>
      <c r="DT210" s="2">
        <f t="shared" si="668"/>
        <v>94.053448736185572</v>
      </c>
      <c r="DU210" s="2">
        <f t="shared" si="668"/>
        <v>96.789869132290164</v>
      </c>
      <c r="DV210" s="2">
        <f t="shared" si="668"/>
        <v>105.24069500674764</v>
      </c>
      <c r="DW210" s="2">
        <f t="shared" si="668"/>
        <v>104.67273434547909</v>
      </c>
      <c r="DX210" s="2">
        <f t="shared" si="668"/>
        <v>100.61106673414305</v>
      </c>
      <c r="DY210" s="2">
        <f t="shared" si="668"/>
        <v>86.827082913165256</v>
      </c>
      <c r="EA210" s="2">
        <f t="shared" si="459"/>
        <v>59.516728042550213</v>
      </c>
      <c r="EB210" s="2">
        <f t="shared" si="491"/>
        <v>61.775678571428543</v>
      </c>
      <c r="EC210" s="2">
        <f t="shared" si="492"/>
        <v>56.93085714285715</v>
      </c>
      <c r="ED210" s="2">
        <f t="shared" si="493"/>
        <v>63.894993968814347</v>
      </c>
      <c r="EE210" s="2">
        <f t="shared" si="494"/>
        <v>64.790786351245188</v>
      </c>
      <c r="EF210" s="2">
        <f t="shared" si="495"/>
        <v>70.962123828091876</v>
      </c>
      <c r="EG210" s="2">
        <f t="shared" si="496"/>
        <v>67.508571871158097</v>
      </c>
      <c r="EH210" s="2">
        <f t="shared" si="497"/>
        <v>64.412728930817607</v>
      </c>
      <c r="EI210" s="2">
        <f t="shared" si="498"/>
        <v>66.385002804322596</v>
      </c>
      <c r="EJ210" s="2">
        <f t="shared" si="499"/>
        <v>64.922778916022807</v>
      </c>
      <c r="EK210" s="2">
        <f t="shared" si="500"/>
        <v>61.230841898269539</v>
      </c>
      <c r="EL210" s="2">
        <f t="shared" si="501"/>
        <v>60.938703125000004</v>
      </c>
      <c r="EM210" s="2">
        <f t="shared" si="502"/>
        <v>60.089592117025617</v>
      </c>
      <c r="EN210" s="2">
        <f t="shared" si="503"/>
        <v>60.969636680858521</v>
      </c>
      <c r="EO210" s="2">
        <f t="shared" si="504"/>
        <v>64.940251375498462</v>
      </c>
      <c r="EQ210" s="2">
        <f t="shared" si="505"/>
        <v>59.611640092384164</v>
      </c>
      <c r="ER210" s="2">
        <f t="shared" si="669"/>
        <v>61.251580316106804</v>
      </c>
      <c r="ES210" s="2">
        <f t="shared" si="669"/>
        <v>61.637188876682536</v>
      </c>
      <c r="ET210" s="2">
        <f t="shared" si="669"/>
        <v>63.485430716099053</v>
      </c>
      <c r="EU210" s="2">
        <f t="shared" si="669"/>
        <v>64.555097608715911</v>
      </c>
      <c r="EV210" s="2">
        <f t="shared" si="669"/>
        <v>68.496385903882967</v>
      </c>
      <c r="EW210" s="2">
        <f t="shared" si="669"/>
        <v>68.280678879023171</v>
      </c>
      <c r="EX210" s="2">
        <f t="shared" si="669"/>
        <v>67.077452488580406</v>
      </c>
      <c r="EY210" s="2">
        <f t="shared" si="669"/>
        <v>66.196877971882998</v>
      </c>
      <c r="EZ210" s="2">
        <f t="shared" si="669"/>
        <v>63.512167566187244</v>
      </c>
      <c r="FA210" s="2">
        <f t="shared" si="669"/>
        <v>61.569520639748184</v>
      </c>
      <c r="FB210" s="2">
        <f t="shared" si="669"/>
        <v>62.078763279785505</v>
      </c>
      <c r="FC210" s="2">
        <f t="shared" si="669"/>
        <v>61.849597972357294</v>
      </c>
      <c r="FD210" s="2">
        <f t="shared" si="669"/>
        <v>61.554494800764488</v>
      </c>
      <c r="FE210" s="2">
        <f t="shared" si="669"/>
        <v>63.280133669179762</v>
      </c>
      <c r="FG210" s="2">
        <f t="shared" si="507"/>
        <v>0.99999999999790901</v>
      </c>
      <c r="FH210" s="2">
        <f t="shared" si="670"/>
        <v>0.99999999999802747</v>
      </c>
      <c r="FI210" s="2">
        <f t="shared" si="670"/>
        <v>0.99999999999827849</v>
      </c>
      <c r="FJ210" s="2">
        <f t="shared" si="670"/>
        <v>0.99999999999823042</v>
      </c>
      <c r="FK210" s="2">
        <f t="shared" si="670"/>
        <v>0.99999999999844724</v>
      </c>
      <c r="FL210" s="2">
        <f t="shared" si="670"/>
        <v>0.9999999999984821</v>
      </c>
      <c r="FM210" s="2">
        <f t="shared" si="670"/>
        <v>0.99999999999845324</v>
      </c>
      <c r="FN210" s="2">
        <f t="shared" si="670"/>
        <v>0.99999999999869227</v>
      </c>
      <c r="FO210" s="2">
        <f t="shared" si="670"/>
        <v>0.99999999999831068</v>
      </c>
      <c r="FP210" s="2">
        <f t="shared" si="670"/>
        <v>0.99999999999854583</v>
      </c>
      <c r="FQ210" s="2">
        <f t="shared" si="670"/>
        <v>0.99999999999865397</v>
      </c>
      <c r="FR210" s="2">
        <f t="shared" si="670"/>
        <v>0.99999999999844436</v>
      </c>
      <c r="FS210" s="2">
        <f t="shared" si="670"/>
        <v>0.99999999998079514</v>
      </c>
      <c r="FT210" s="2">
        <f t="shared" si="670"/>
        <v>0.99999999983947796</v>
      </c>
      <c r="FU210" s="2">
        <f t="shared" si="670"/>
        <v>0.99999999922589511</v>
      </c>
      <c r="FW210" s="2">
        <f t="shared" si="540"/>
        <v>0.99718193080118345</v>
      </c>
      <c r="FX210" s="2">
        <f t="shared" si="592"/>
        <v>0.99749594385787443</v>
      </c>
      <c r="FY210" s="2">
        <f t="shared" si="593"/>
        <v>0.99826753239880939</v>
      </c>
      <c r="FZ210" s="2">
        <f t="shared" si="594"/>
        <v>0.99859901054132794</v>
      </c>
      <c r="GA210" s="2">
        <f t="shared" si="595"/>
        <v>0.9987955755780672</v>
      </c>
      <c r="GB210" s="2">
        <f t="shared" si="596"/>
        <v>0.99861739611231892</v>
      </c>
      <c r="GC210" s="2">
        <f t="shared" si="597"/>
        <v>0.99841392157509723</v>
      </c>
      <c r="GD210" s="2">
        <f t="shared" si="598"/>
        <v>0.99911308399549703</v>
      </c>
      <c r="GE210" s="2">
        <f t="shared" si="599"/>
        <v>0.99899708120093844</v>
      </c>
      <c r="GF210" s="2">
        <f t="shared" si="600"/>
        <v>0.99858248026586482</v>
      </c>
      <c r="GG210" s="2">
        <f t="shared" si="601"/>
        <v>0.99832986198532403</v>
      </c>
      <c r="GH210" s="2">
        <f t="shared" si="602"/>
        <v>0.99799355862729577</v>
      </c>
      <c r="GI210" s="2">
        <f t="shared" si="603"/>
        <v>0.99617612925517107</v>
      </c>
      <c r="GJ210" s="2">
        <f t="shared" si="604"/>
        <v>0.99284563999355913</v>
      </c>
      <c r="GK210" s="2">
        <f t="shared" si="605"/>
        <v>0.98464079016704964</v>
      </c>
      <c r="GM210" s="107">
        <f t="shared" si="541"/>
        <v>0</v>
      </c>
      <c r="GN210" s="107">
        <f t="shared" si="606"/>
        <v>0</v>
      </c>
      <c r="GO210" s="107">
        <f t="shared" si="607"/>
        <v>0</v>
      </c>
      <c r="GP210" s="107">
        <f t="shared" si="608"/>
        <v>0</v>
      </c>
      <c r="GQ210" s="107">
        <f t="shared" si="609"/>
        <v>0</v>
      </c>
      <c r="GR210" s="107">
        <f t="shared" si="610"/>
        <v>0</v>
      </c>
      <c r="GS210" s="107">
        <f t="shared" si="611"/>
        <v>0</v>
      </c>
      <c r="GT210" s="107">
        <f t="shared" si="612"/>
        <v>0</v>
      </c>
      <c r="GU210" s="107">
        <f t="shared" si="613"/>
        <v>0</v>
      </c>
      <c r="GV210" s="107">
        <f t="shared" si="614"/>
        <v>0</v>
      </c>
      <c r="GW210" s="107">
        <f t="shared" si="615"/>
        <v>0</v>
      </c>
      <c r="GX210" s="107">
        <f t="shared" si="616"/>
        <v>0</v>
      </c>
      <c r="GY210" s="107">
        <f t="shared" si="617"/>
        <v>0</v>
      </c>
      <c r="GZ210" s="107">
        <f t="shared" si="618"/>
        <v>0</v>
      </c>
      <c r="HA210" s="107">
        <f t="shared" si="619"/>
        <v>0</v>
      </c>
      <c r="HC210" s="107">
        <f t="shared" si="542"/>
        <v>0</v>
      </c>
      <c r="HD210" s="107">
        <f t="shared" si="620"/>
        <v>0</v>
      </c>
      <c r="HE210" s="107">
        <f t="shared" si="621"/>
        <v>0</v>
      </c>
      <c r="HF210" s="107">
        <f t="shared" si="622"/>
        <v>0</v>
      </c>
      <c r="HG210" s="107">
        <f t="shared" si="623"/>
        <v>0</v>
      </c>
      <c r="HH210" s="107">
        <f t="shared" si="624"/>
        <v>0</v>
      </c>
      <c r="HI210" s="107">
        <f t="shared" si="625"/>
        <v>0</v>
      </c>
      <c r="HJ210" s="107">
        <f t="shared" si="626"/>
        <v>0</v>
      </c>
      <c r="HK210" s="107">
        <f t="shared" si="627"/>
        <v>0</v>
      </c>
      <c r="HL210" s="107">
        <f t="shared" si="628"/>
        <v>0</v>
      </c>
      <c r="HM210" s="107">
        <f t="shared" si="629"/>
        <v>0</v>
      </c>
      <c r="HN210" s="107">
        <f t="shared" si="630"/>
        <v>0</v>
      </c>
      <c r="HO210" s="107">
        <f t="shared" si="631"/>
        <v>0</v>
      </c>
      <c r="HP210" s="107">
        <f t="shared" si="632"/>
        <v>0</v>
      </c>
      <c r="HQ210" s="107">
        <f t="shared" si="633"/>
        <v>0</v>
      </c>
      <c r="HS210" s="107">
        <f t="shared" si="543"/>
        <v>2.3949822671578982E-65</v>
      </c>
      <c r="HT210" s="107">
        <f t="shared" si="634"/>
        <v>1.0738658362513424E-60</v>
      </c>
      <c r="HU210" s="107">
        <f t="shared" si="635"/>
        <v>3.6745861951808976E-66</v>
      </c>
      <c r="HV210" s="107">
        <f t="shared" si="636"/>
        <v>1.056414658333759E-75</v>
      </c>
      <c r="HW210" s="107">
        <f t="shared" si="637"/>
        <v>1.4683562982303455E-82</v>
      </c>
      <c r="HX210" s="107">
        <f t="shared" si="638"/>
        <v>4.6162920098989896E-87</v>
      </c>
      <c r="HY210" s="107">
        <f t="shared" si="639"/>
        <v>9.8669110794895452E-89</v>
      </c>
      <c r="HZ210" s="107">
        <f t="shared" si="640"/>
        <v>3.6626301279162514E-98</v>
      </c>
      <c r="IA210" s="107">
        <f t="shared" si="641"/>
        <v>1.5521248856128282E-90</v>
      </c>
      <c r="IB210" s="107">
        <f t="shared" si="642"/>
        <v>4.9472690096279178E-93</v>
      </c>
      <c r="IC210" s="107">
        <f t="shared" si="643"/>
        <v>2.3901163542208701E-87</v>
      </c>
      <c r="ID210" s="107">
        <f t="shared" si="644"/>
        <v>2.503443949454159E-82</v>
      </c>
      <c r="IE210" s="107">
        <f t="shared" si="645"/>
        <v>2.3958073654495328E-76</v>
      </c>
      <c r="IF210" s="107">
        <f t="shared" si="646"/>
        <v>6.5151919499368965E-72</v>
      </c>
      <c r="IG210" s="107">
        <f t="shared" si="647"/>
        <v>8.4603382947031342E-75</v>
      </c>
      <c r="II210" s="107">
        <f t="shared" si="544"/>
        <v>7.6991217504114256E-12</v>
      </c>
      <c r="IJ210" s="107">
        <f t="shared" si="545"/>
        <v>2.5768986515746751E-11</v>
      </c>
      <c r="IK210" s="107">
        <f t="shared" si="546"/>
        <v>4.7220200554663838E-13</v>
      </c>
      <c r="IL210" s="107">
        <f t="shared" si="547"/>
        <v>2.2412472538483593E-15</v>
      </c>
      <c r="IM210" s="107">
        <f t="shared" si="548"/>
        <v>5.9334412807434368E-17</v>
      </c>
      <c r="IN210" s="107">
        <f t="shared" si="549"/>
        <v>3.4473744830363794E-17</v>
      </c>
      <c r="IO210" s="107">
        <f t="shared" si="550"/>
        <v>4.3304264804208981E-17</v>
      </c>
      <c r="IP210" s="107">
        <f t="shared" si="551"/>
        <v>1.4814990484730974E-20</v>
      </c>
      <c r="IQ210" s="107">
        <f t="shared" si="552"/>
        <v>1.3595648291570451E-18</v>
      </c>
      <c r="IR210" s="107">
        <f t="shared" si="553"/>
        <v>6.1238063293949984E-18</v>
      </c>
      <c r="IS210" s="107">
        <f t="shared" si="554"/>
        <v>1.6364377113378311E-16</v>
      </c>
      <c r="IT210" s="107">
        <f t="shared" si="555"/>
        <v>2.463365104302907E-15</v>
      </c>
      <c r="IU210" s="107">
        <f t="shared" si="556"/>
        <v>3.5013001545622104E-14</v>
      </c>
      <c r="IV210" s="107">
        <f t="shared" si="557"/>
        <v>7.017286445130621E-13</v>
      </c>
      <c r="IW210" s="107">
        <f t="shared" si="558"/>
        <v>1.7620762185812309E-12</v>
      </c>
      <c r="IY210" s="107">
        <f t="shared" si="559"/>
        <v>7.6991217504114256E-12</v>
      </c>
      <c r="IZ210" s="107">
        <f t="shared" si="560"/>
        <v>2.5768986515746751E-11</v>
      </c>
      <c r="JA210" s="107">
        <f t="shared" si="561"/>
        <v>4.7220200554663838E-13</v>
      </c>
      <c r="JB210" s="107">
        <f t="shared" si="562"/>
        <v>2.2412472538483593E-15</v>
      </c>
      <c r="JC210" s="107">
        <f t="shared" si="563"/>
        <v>5.9334412807434368E-17</v>
      </c>
      <c r="JD210" s="107">
        <f t="shared" si="564"/>
        <v>3.4473744830363794E-17</v>
      </c>
      <c r="JE210" s="107">
        <f t="shared" si="565"/>
        <v>4.3304264804208981E-17</v>
      </c>
      <c r="JF210" s="107">
        <f t="shared" si="566"/>
        <v>1.4814990484730974E-20</v>
      </c>
      <c r="JG210" s="107">
        <f t="shared" si="567"/>
        <v>1.3595648291570451E-18</v>
      </c>
      <c r="JH210" s="107">
        <f t="shared" si="568"/>
        <v>6.1238063293949984E-18</v>
      </c>
      <c r="JI210" s="107">
        <f t="shared" si="569"/>
        <v>1.6364377113378311E-16</v>
      </c>
      <c r="JJ210" s="107">
        <f t="shared" si="570"/>
        <v>2.463365104302907E-15</v>
      </c>
      <c r="JK210" s="107">
        <f t="shared" si="571"/>
        <v>3.5013001545622104E-14</v>
      </c>
      <c r="JL210" s="107">
        <f t="shared" si="572"/>
        <v>7.017286445130621E-13</v>
      </c>
      <c r="JM210" s="107">
        <f t="shared" si="573"/>
        <v>1.7620762185812309E-12</v>
      </c>
    </row>
    <row r="211" spans="2:273" x14ac:dyDescent="0.25">
      <c r="B211" s="2">
        <v>183</v>
      </c>
      <c r="C211" s="37">
        <v>60.076999999999998</v>
      </c>
      <c r="D211" s="37">
        <v>60.5</v>
      </c>
      <c r="E211" s="37">
        <v>61.212000000000003</v>
      </c>
      <c r="F211" s="37">
        <v>63.828000000000003</v>
      </c>
      <c r="G211" s="37">
        <v>63.984000000000002</v>
      </c>
      <c r="H211" s="37">
        <v>68.132000000000005</v>
      </c>
      <c r="I211" s="37">
        <v>68.215000000000003</v>
      </c>
      <c r="J211" s="37">
        <v>68.27</v>
      </c>
      <c r="K211" s="37">
        <v>66.27</v>
      </c>
      <c r="L211" s="37">
        <v>64.048000000000002</v>
      </c>
      <c r="M211" s="37">
        <v>61.920999999999999</v>
      </c>
      <c r="N211" s="37">
        <v>60.872999999999998</v>
      </c>
      <c r="O211" s="37">
        <v>62.332999999999998</v>
      </c>
      <c r="P211" s="37">
        <v>59.969000000000001</v>
      </c>
      <c r="Q211" s="37">
        <v>64.281000000000006</v>
      </c>
      <c r="S211" s="4">
        <f t="shared" si="460"/>
        <v>59.550697706575846</v>
      </c>
      <c r="T211" s="4">
        <f t="shared" si="461"/>
        <v>61.195766062407522</v>
      </c>
      <c r="U211" s="4">
        <f t="shared" si="462"/>
        <v>61.571353085019474</v>
      </c>
      <c r="V211" s="4">
        <f t="shared" si="463"/>
        <v>63.423989011191416</v>
      </c>
      <c r="W211" s="4">
        <f t="shared" si="464"/>
        <v>64.503257063675264</v>
      </c>
      <c r="X211" s="4">
        <f t="shared" si="465"/>
        <v>68.465558579323385</v>
      </c>
      <c r="Y211" s="4">
        <f t="shared" si="466"/>
        <v>68.234469880634435</v>
      </c>
      <c r="Z211" s="4">
        <f t="shared" si="467"/>
        <v>67.019715923089237</v>
      </c>
      <c r="AA211" s="4">
        <f t="shared" si="468"/>
        <v>66.147867285949616</v>
      </c>
      <c r="AB211" s="4">
        <f t="shared" si="469"/>
        <v>63.437949127173965</v>
      </c>
      <c r="AC211" s="4">
        <f t="shared" si="470"/>
        <v>61.490454874895853</v>
      </c>
      <c r="AD211" s="4">
        <f t="shared" si="471"/>
        <v>62.010802572389615</v>
      </c>
      <c r="AE211" s="4">
        <f t="shared" si="472"/>
        <v>61.784635879246046</v>
      </c>
      <c r="AF211" s="4">
        <f t="shared" si="473"/>
        <v>61.471410845240179</v>
      </c>
      <c r="AG211" s="4">
        <f t="shared" si="474"/>
        <v>63.218587257366615</v>
      </c>
      <c r="AI211" s="4">
        <f t="shared" si="475"/>
        <v>0.52630229342415191</v>
      </c>
      <c r="AJ211" s="4">
        <f t="shared" si="476"/>
        <v>-0.6957660624075217</v>
      </c>
      <c r="AK211" s="4">
        <f t="shared" si="477"/>
        <v>-0.35935308501947105</v>
      </c>
      <c r="AL211" s="4">
        <f t="shared" si="478"/>
        <v>0.40401098880858655</v>
      </c>
      <c r="AM211" s="4">
        <f t="shared" si="479"/>
        <v>-0.51925706367526203</v>
      </c>
      <c r="AN211" s="4">
        <f t="shared" si="480"/>
        <v>-0.3335585793233804</v>
      </c>
      <c r="AO211" s="4">
        <f t="shared" si="481"/>
        <v>-1.9469880634432002E-2</v>
      </c>
      <c r="AP211" s="4">
        <f t="shared" si="482"/>
        <v>1.2502840769107593</v>
      </c>
      <c r="AQ211" s="4">
        <f t="shared" si="483"/>
        <v>0.12213271405038029</v>
      </c>
      <c r="AR211" s="4">
        <f t="shared" si="484"/>
        <v>0.61005087282603654</v>
      </c>
      <c r="AS211" s="4">
        <f t="shared" si="485"/>
        <v>0.43054512510414611</v>
      </c>
      <c r="AT211" s="4">
        <f t="shared" si="486"/>
        <v>-1.1378025723896172</v>
      </c>
      <c r="AU211" s="4">
        <f t="shared" si="487"/>
        <v>0.54836412075395202</v>
      </c>
      <c r="AV211" s="4">
        <f t="shared" si="667"/>
        <v>-1.5024108452401777</v>
      </c>
      <c r="AW211" s="4">
        <f t="shared" si="667"/>
        <v>1.0624127426333914</v>
      </c>
      <c r="AY211" s="2">
        <f t="shared" si="509"/>
        <v>59.550697706575846</v>
      </c>
      <c r="AZ211" s="2">
        <f t="shared" si="575"/>
        <v>61.195766062407522</v>
      </c>
      <c r="BA211" s="2">
        <f t="shared" si="576"/>
        <v>61.571353085019474</v>
      </c>
      <c r="BB211" s="2">
        <f t="shared" si="577"/>
        <v>63.423989011191416</v>
      </c>
      <c r="BC211" s="2">
        <f t="shared" si="578"/>
        <v>64.503257063675264</v>
      </c>
      <c r="BD211" s="2">
        <f t="shared" si="579"/>
        <v>68.465558579323385</v>
      </c>
      <c r="BE211" s="2">
        <f t="shared" si="580"/>
        <v>68.234469880634435</v>
      </c>
      <c r="BF211" s="2">
        <f t="shared" si="581"/>
        <v>67.019715923089237</v>
      </c>
      <c r="BG211" s="2">
        <f t="shared" si="582"/>
        <v>66.147867285949616</v>
      </c>
      <c r="BH211" s="2">
        <f t="shared" si="583"/>
        <v>63.437949127173965</v>
      </c>
      <c r="BI211" s="2">
        <f t="shared" si="584"/>
        <v>61.490454874895853</v>
      </c>
      <c r="BJ211" s="2">
        <f t="shared" si="585"/>
        <v>62.010802572389615</v>
      </c>
      <c r="BK211" s="2">
        <f t="shared" si="586"/>
        <v>61.784635879246046</v>
      </c>
      <c r="BL211" s="2">
        <f t="shared" si="587"/>
        <v>61.471410845240179</v>
      </c>
      <c r="BM211" s="2">
        <f t="shared" si="588"/>
        <v>63.218587257366615</v>
      </c>
      <c r="BO211" s="2" t="str">
        <f t="shared" si="652"/>
        <v/>
      </c>
      <c r="BP211" s="2" t="str">
        <f t="shared" si="653"/>
        <v/>
      </c>
      <c r="BQ211" s="2" t="str">
        <f t="shared" si="654"/>
        <v/>
      </c>
      <c r="BR211" s="2" t="str">
        <f t="shared" si="655"/>
        <v/>
      </c>
      <c r="BS211" s="2" t="str">
        <f t="shared" si="656"/>
        <v/>
      </c>
      <c r="BT211" s="2" t="str">
        <f t="shared" si="657"/>
        <v/>
      </c>
      <c r="BU211" s="2" t="str">
        <f t="shared" si="658"/>
        <v/>
      </c>
      <c r="BV211" s="2" t="str">
        <f t="shared" si="659"/>
        <v/>
      </c>
      <c r="BW211" s="2" t="str">
        <f t="shared" si="660"/>
        <v/>
      </c>
      <c r="BX211" s="2" t="str">
        <f t="shared" si="661"/>
        <v/>
      </c>
      <c r="BY211" s="2" t="str">
        <f t="shared" si="662"/>
        <v/>
      </c>
      <c r="BZ211" s="2" t="str">
        <f t="shared" si="663"/>
        <v/>
      </c>
      <c r="CA211" s="2" t="str">
        <f t="shared" si="664"/>
        <v/>
      </c>
      <c r="CB211" s="2" t="str">
        <f t="shared" si="665"/>
        <v/>
      </c>
      <c r="CC211" s="2" t="str">
        <f t="shared" si="666"/>
        <v/>
      </c>
      <c r="CE211" s="2" t="str">
        <f t="shared" si="510"/>
        <v/>
      </c>
      <c r="CF211" s="2" t="str">
        <f t="shared" si="511"/>
        <v/>
      </c>
      <c r="CG211" s="2" t="str">
        <f t="shared" si="512"/>
        <v/>
      </c>
      <c r="CH211" s="2" t="str">
        <f t="shared" si="513"/>
        <v/>
      </c>
      <c r="CI211" s="2" t="str">
        <f t="shared" si="514"/>
        <v/>
      </c>
      <c r="CJ211" s="2" t="str">
        <f t="shared" si="515"/>
        <v/>
      </c>
      <c r="CK211" s="2" t="str">
        <f t="shared" si="516"/>
        <v/>
      </c>
      <c r="CL211" s="2" t="str">
        <f t="shared" si="517"/>
        <v/>
      </c>
      <c r="CM211" s="2" t="str">
        <f t="shared" si="518"/>
        <v/>
      </c>
      <c r="CN211" s="2" t="str">
        <f t="shared" si="519"/>
        <v/>
      </c>
      <c r="CO211" s="2" t="str">
        <f t="shared" si="520"/>
        <v/>
      </c>
      <c r="CP211" s="2" t="str">
        <f t="shared" si="521"/>
        <v/>
      </c>
      <c r="CQ211" s="2" t="str">
        <f t="shared" si="522"/>
        <v/>
      </c>
      <c r="CR211" s="2" t="str">
        <f t="shared" si="523"/>
        <v/>
      </c>
      <c r="CS211" s="2" t="str">
        <f t="shared" si="524"/>
        <v/>
      </c>
      <c r="CU211" s="2">
        <f t="shared" si="525"/>
        <v>60.076999999999998</v>
      </c>
      <c r="CV211" s="2">
        <f t="shared" si="526"/>
        <v>60.5</v>
      </c>
      <c r="CW211" s="2">
        <f t="shared" si="527"/>
        <v>61.212000000000003</v>
      </c>
      <c r="CX211" s="2">
        <f t="shared" si="528"/>
        <v>63.828000000000003</v>
      </c>
      <c r="CY211" s="2">
        <f t="shared" si="529"/>
        <v>63.984000000000002</v>
      </c>
      <c r="CZ211" s="2">
        <f t="shared" si="530"/>
        <v>68.132000000000005</v>
      </c>
      <c r="DA211" s="2">
        <f t="shared" si="531"/>
        <v>68.215000000000003</v>
      </c>
      <c r="DB211" s="2">
        <f t="shared" si="532"/>
        <v>68.27</v>
      </c>
      <c r="DC211" s="2">
        <f t="shared" si="533"/>
        <v>66.27</v>
      </c>
      <c r="DD211" s="2">
        <f t="shared" si="534"/>
        <v>64.048000000000002</v>
      </c>
      <c r="DE211" s="2">
        <f t="shared" si="535"/>
        <v>61.920999999999999</v>
      </c>
      <c r="DF211" s="2">
        <f t="shared" si="536"/>
        <v>60.872999999999998</v>
      </c>
      <c r="DG211" s="2">
        <f t="shared" si="537"/>
        <v>62.332999999999998</v>
      </c>
      <c r="DH211" s="2">
        <f t="shared" si="538"/>
        <v>59.969000000000001</v>
      </c>
      <c r="DI211" s="2">
        <f t="shared" si="539"/>
        <v>64.281000000000006</v>
      </c>
      <c r="DK211" s="2">
        <f t="shared" si="489"/>
        <v>107.3159611336032</v>
      </c>
      <c r="DL211" s="2">
        <f t="shared" si="668"/>
        <v>94.405624466571822</v>
      </c>
      <c r="DM211" s="2">
        <f t="shared" si="668"/>
        <v>101.74988477951631</v>
      </c>
      <c r="DN211" s="2">
        <f t="shared" si="668"/>
        <v>104.5020278002699</v>
      </c>
      <c r="DO211" s="2">
        <f t="shared" si="668"/>
        <v>95.151820782726048</v>
      </c>
      <c r="DP211" s="2">
        <f t="shared" si="668"/>
        <v>95.987256005398109</v>
      </c>
      <c r="DQ211" s="2">
        <f t="shared" si="668"/>
        <v>98.211354196301556</v>
      </c>
      <c r="DR211" s="2">
        <f t="shared" si="668"/>
        <v>91.334590327169252</v>
      </c>
      <c r="DS211" s="2">
        <f t="shared" si="668"/>
        <v>83.525399595141707</v>
      </c>
      <c r="DT211" s="2">
        <f t="shared" si="668"/>
        <v>94.165126600284495</v>
      </c>
      <c r="DU211" s="2">
        <f t="shared" si="668"/>
        <v>96.921703468650819</v>
      </c>
      <c r="DV211" s="2">
        <f t="shared" si="668"/>
        <v>105.42829014844806</v>
      </c>
      <c r="DW211" s="2">
        <f t="shared" si="668"/>
        <v>104.85900296896087</v>
      </c>
      <c r="DX211" s="2">
        <f t="shared" si="668"/>
        <v>100.77073900134953</v>
      </c>
      <c r="DY211" s="2">
        <f t="shared" si="668"/>
        <v>86.900010924369738</v>
      </c>
      <c r="EA211" s="2">
        <f t="shared" si="459"/>
        <v>59.453766323745533</v>
      </c>
      <c r="EB211" s="2">
        <f t="shared" si="491"/>
        <v>61.723714285714259</v>
      </c>
      <c r="EC211" s="2">
        <f t="shared" si="492"/>
        <v>56.812892857142863</v>
      </c>
      <c r="ED211" s="2">
        <f t="shared" si="493"/>
        <v>63.837361724036469</v>
      </c>
      <c r="EE211" s="2">
        <f t="shared" si="494"/>
        <v>64.74083525851313</v>
      </c>
      <c r="EF211" s="2">
        <f t="shared" si="495"/>
        <v>70.960211833516993</v>
      </c>
      <c r="EG211" s="2">
        <f t="shared" si="496"/>
        <v>67.452899557413332</v>
      </c>
      <c r="EH211" s="2">
        <f t="shared" si="497"/>
        <v>64.321821855345917</v>
      </c>
      <c r="EI211" s="2">
        <f t="shared" si="498"/>
        <v>66.337043833169616</v>
      </c>
      <c r="EJ211" s="2">
        <f t="shared" si="499"/>
        <v>64.8647566915011</v>
      </c>
      <c r="EK211" s="2">
        <f t="shared" si="500"/>
        <v>61.146528644467757</v>
      </c>
      <c r="EL211" s="2">
        <f t="shared" si="501"/>
        <v>60.856804687500002</v>
      </c>
      <c r="EM211" s="2">
        <f t="shared" si="502"/>
        <v>60.007470255993518</v>
      </c>
      <c r="EN211" s="2">
        <f t="shared" si="503"/>
        <v>60.881091515603728</v>
      </c>
      <c r="EO211" s="2">
        <f t="shared" si="504"/>
        <v>64.875798445308163</v>
      </c>
      <c r="EQ211" s="2">
        <f t="shared" si="505"/>
        <v>59.550915297863497</v>
      </c>
      <c r="ER211" s="2">
        <f t="shared" si="669"/>
        <v>61.194713314765814</v>
      </c>
      <c r="ES211" s="2">
        <f t="shared" si="669"/>
        <v>61.577912794641541</v>
      </c>
      <c r="ET211" s="2">
        <f t="shared" si="669"/>
        <v>63.42352834579038</v>
      </c>
      <c r="EU211" s="2">
        <f t="shared" si="669"/>
        <v>64.503029496513491</v>
      </c>
      <c r="EV211" s="2">
        <f t="shared" si="669"/>
        <v>68.462815054839126</v>
      </c>
      <c r="EW211" s="2">
        <f t="shared" si="669"/>
        <v>68.235456119409719</v>
      </c>
      <c r="EX211" s="2">
        <f t="shared" si="669"/>
        <v>67.021618283205783</v>
      </c>
      <c r="EY211" s="2">
        <f t="shared" si="669"/>
        <v>66.147716427752343</v>
      </c>
      <c r="EZ211" s="2">
        <f t="shared" si="669"/>
        <v>63.436340295589602</v>
      </c>
      <c r="FA211" s="2">
        <f t="shared" si="669"/>
        <v>61.49091190368992</v>
      </c>
      <c r="FB211" s="2">
        <f t="shared" si="669"/>
        <v>62.01264548073194</v>
      </c>
      <c r="FC211" s="2">
        <f t="shared" si="669"/>
        <v>61.790169199807323</v>
      </c>
      <c r="FD211" s="2">
        <f t="shared" si="669"/>
        <v>61.474921936115862</v>
      </c>
      <c r="FE211" s="2">
        <f t="shared" si="669"/>
        <v>63.196932859082708</v>
      </c>
      <c r="FG211" s="2">
        <f t="shared" si="507"/>
        <v>0.99999999999833911</v>
      </c>
      <c r="FH211" s="2">
        <f t="shared" si="670"/>
        <v>0.99999999999843314</v>
      </c>
      <c r="FI211" s="2">
        <f t="shared" si="670"/>
        <v>0.99999999999863254</v>
      </c>
      <c r="FJ211" s="2">
        <f t="shared" si="670"/>
        <v>0.99999999999859435</v>
      </c>
      <c r="FK211" s="2">
        <f t="shared" si="670"/>
        <v>0.99999999999876654</v>
      </c>
      <c r="FL211" s="2">
        <f t="shared" si="670"/>
        <v>0.9999999999987943</v>
      </c>
      <c r="FM211" s="2">
        <f t="shared" si="670"/>
        <v>0.99999999999877132</v>
      </c>
      <c r="FN211" s="2">
        <f t="shared" si="670"/>
        <v>0.99999999999896128</v>
      </c>
      <c r="FO211" s="2">
        <f t="shared" si="670"/>
        <v>0.99999999999865807</v>
      </c>
      <c r="FP211" s="2">
        <f t="shared" si="670"/>
        <v>0.99999999999884492</v>
      </c>
      <c r="FQ211" s="2">
        <f t="shared" si="670"/>
        <v>0.99999999999893086</v>
      </c>
      <c r="FR211" s="2">
        <f t="shared" si="670"/>
        <v>0.99999999999876432</v>
      </c>
      <c r="FS211" s="2">
        <f t="shared" si="670"/>
        <v>0.99999999998442235</v>
      </c>
      <c r="FT211" s="2">
        <f t="shared" si="670"/>
        <v>0.99999999986750443</v>
      </c>
      <c r="FU211" s="2">
        <f t="shared" si="670"/>
        <v>0.99999999935154971</v>
      </c>
      <c r="FW211" s="2">
        <f t="shared" si="540"/>
        <v>0.99776022990334701</v>
      </c>
      <c r="FX211" s="2">
        <f t="shared" si="592"/>
        <v>0.99800993259310167</v>
      </c>
      <c r="FY211" s="2">
        <f t="shared" si="593"/>
        <v>0.99862336154526954</v>
      </c>
      <c r="FZ211" s="2">
        <f t="shared" si="594"/>
        <v>0.99888683376428156</v>
      </c>
      <c r="GA211" s="2">
        <f t="shared" si="595"/>
        <v>0.99904305462429377</v>
      </c>
      <c r="GB211" s="2">
        <f t="shared" si="596"/>
        <v>0.9989014463070105</v>
      </c>
      <c r="GC211" s="2">
        <f t="shared" si="597"/>
        <v>0.99873972200737593</v>
      </c>
      <c r="GD211" s="2">
        <f t="shared" si="598"/>
        <v>0.99929536904153848</v>
      </c>
      <c r="GE211" s="2">
        <f t="shared" si="599"/>
        <v>0.99920318892089111</v>
      </c>
      <c r="GF211" s="2">
        <f t="shared" si="600"/>
        <v>0.99887369568487328</v>
      </c>
      <c r="GG211" s="2">
        <f t="shared" si="601"/>
        <v>0.99867290636208172</v>
      </c>
      <c r="GH211" s="2">
        <f t="shared" si="602"/>
        <v>0.99840556899514765</v>
      </c>
      <c r="GI211" s="2">
        <f t="shared" si="603"/>
        <v>0.99689609887347563</v>
      </c>
      <c r="GJ211" s="2">
        <f t="shared" si="604"/>
        <v>0.99408737572276196</v>
      </c>
      <c r="GK211" s="2">
        <f t="shared" si="605"/>
        <v>0.98710177623511952</v>
      </c>
      <c r="GM211" s="107">
        <f t="shared" si="541"/>
        <v>0</v>
      </c>
      <c r="GN211" s="107">
        <f t="shared" si="606"/>
        <v>0</v>
      </c>
      <c r="GO211" s="107">
        <f t="shared" si="607"/>
        <v>0</v>
      </c>
      <c r="GP211" s="107">
        <f t="shared" si="608"/>
        <v>0</v>
      </c>
      <c r="GQ211" s="107">
        <f t="shared" si="609"/>
        <v>0</v>
      </c>
      <c r="GR211" s="107">
        <f t="shared" si="610"/>
        <v>0</v>
      </c>
      <c r="GS211" s="107">
        <f t="shared" si="611"/>
        <v>0</v>
      </c>
      <c r="GT211" s="107">
        <f t="shared" si="612"/>
        <v>0</v>
      </c>
      <c r="GU211" s="107">
        <f t="shared" si="613"/>
        <v>0</v>
      </c>
      <c r="GV211" s="107">
        <f t="shared" si="614"/>
        <v>0</v>
      </c>
      <c r="GW211" s="107">
        <f t="shared" si="615"/>
        <v>0</v>
      </c>
      <c r="GX211" s="107">
        <f t="shared" si="616"/>
        <v>0</v>
      </c>
      <c r="GY211" s="107">
        <f t="shared" si="617"/>
        <v>0</v>
      </c>
      <c r="GZ211" s="107">
        <f t="shared" si="618"/>
        <v>0</v>
      </c>
      <c r="HA211" s="107">
        <f t="shared" si="619"/>
        <v>0</v>
      </c>
      <c r="HC211" s="107">
        <f t="shared" si="542"/>
        <v>0</v>
      </c>
      <c r="HD211" s="107">
        <f t="shared" si="620"/>
        <v>0</v>
      </c>
      <c r="HE211" s="107">
        <f t="shared" si="621"/>
        <v>0</v>
      </c>
      <c r="HF211" s="107">
        <f t="shared" si="622"/>
        <v>0</v>
      </c>
      <c r="HG211" s="107">
        <f t="shared" si="623"/>
        <v>0</v>
      </c>
      <c r="HH211" s="107">
        <f t="shared" si="624"/>
        <v>0</v>
      </c>
      <c r="HI211" s="107">
        <f t="shared" si="625"/>
        <v>0</v>
      </c>
      <c r="HJ211" s="107">
        <f t="shared" si="626"/>
        <v>0</v>
      </c>
      <c r="HK211" s="107">
        <f t="shared" si="627"/>
        <v>0</v>
      </c>
      <c r="HL211" s="107">
        <f t="shared" si="628"/>
        <v>0</v>
      </c>
      <c r="HM211" s="107">
        <f t="shared" si="629"/>
        <v>0</v>
      </c>
      <c r="HN211" s="107">
        <f t="shared" si="630"/>
        <v>0</v>
      </c>
      <c r="HO211" s="107">
        <f t="shared" si="631"/>
        <v>0</v>
      </c>
      <c r="HP211" s="107">
        <f t="shared" si="632"/>
        <v>0</v>
      </c>
      <c r="HQ211" s="107">
        <f t="shared" si="633"/>
        <v>0</v>
      </c>
      <c r="HS211" s="107">
        <f t="shared" si="543"/>
        <v>1.0729059237007054E-67</v>
      </c>
      <c r="HT211" s="107">
        <f t="shared" si="634"/>
        <v>7.4282439883260572E-63</v>
      </c>
      <c r="HU211" s="107">
        <f t="shared" si="635"/>
        <v>1.8174183054811664E-68</v>
      </c>
      <c r="HV211" s="107">
        <f t="shared" si="636"/>
        <v>2.5399694766796156E-78</v>
      </c>
      <c r="HW211" s="107">
        <f t="shared" si="637"/>
        <v>2.204161530055028E-85</v>
      </c>
      <c r="HX211" s="107">
        <f t="shared" si="638"/>
        <v>4.7849781756589286E-90</v>
      </c>
      <c r="HY211" s="107">
        <f t="shared" si="639"/>
        <v>8.4340889732672125E-92</v>
      </c>
      <c r="HZ211" s="107">
        <f t="shared" si="640"/>
        <v>1.9436245878513279E-101</v>
      </c>
      <c r="IA211" s="107">
        <f t="shared" si="641"/>
        <v>1.4500942805101114E-93</v>
      </c>
      <c r="IB211" s="107">
        <f t="shared" si="642"/>
        <v>3.3308729995939926E-96</v>
      </c>
      <c r="IC211" s="107">
        <f t="shared" si="643"/>
        <v>2.3316336375431053E-90</v>
      </c>
      <c r="ID211" s="107">
        <f t="shared" si="644"/>
        <v>3.2417411593782969E-85</v>
      </c>
      <c r="IE211" s="107">
        <f t="shared" si="645"/>
        <v>4.7790313893623838E-79</v>
      </c>
      <c r="IF211" s="107">
        <f t="shared" si="646"/>
        <v>1.7745224010458363E-74</v>
      </c>
      <c r="IG211" s="107">
        <f t="shared" si="647"/>
        <v>1.4729436036313502E-77</v>
      </c>
      <c r="II211" s="107">
        <f t="shared" si="544"/>
        <v>1.13913452533895E-12</v>
      </c>
      <c r="IJ211" s="107">
        <f t="shared" si="545"/>
        <v>4.3477086521618586E-12</v>
      </c>
      <c r="IK211" s="107">
        <f t="shared" si="546"/>
        <v>6.6257637655845845E-14</v>
      </c>
      <c r="IL211" s="107">
        <f t="shared" si="547"/>
        <v>2.3045822703453087E-16</v>
      </c>
      <c r="IM211" s="107">
        <f t="shared" si="548"/>
        <v>5.007778659882267E-18</v>
      </c>
      <c r="IN211" s="107">
        <f t="shared" si="549"/>
        <v>2.656762150811903E-18</v>
      </c>
      <c r="IO211" s="107">
        <f t="shared" si="550"/>
        <v>3.2088414736681115E-18</v>
      </c>
      <c r="IP211" s="107">
        <f t="shared" si="551"/>
        <v>8.0818578780895675E-22</v>
      </c>
      <c r="IQ211" s="107">
        <f t="shared" si="552"/>
        <v>9.5258412643773703E-20</v>
      </c>
      <c r="IR211" s="107">
        <f t="shared" si="553"/>
        <v>4.136542775287247E-19</v>
      </c>
      <c r="IS211" s="107">
        <f t="shared" si="554"/>
        <v>1.3067174019142625E-17</v>
      </c>
      <c r="IT211" s="107">
        <f t="shared" si="555"/>
        <v>2.2306437489567474E-16</v>
      </c>
      <c r="IU211" s="107">
        <f t="shared" si="556"/>
        <v>3.7364011191747532E-15</v>
      </c>
      <c r="IV211" s="107">
        <f t="shared" si="557"/>
        <v>8.7608595088704934E-14</v>
      </c>
      <c r="IW211" s="107">
        <f t="shared" si="558"/>
        <v>1.9476916344372373E-13</v>
      </c>
      <c r="IY211" s="107">
        <f t="shared" si="559"/>
        <v>1.13913452533895E-12</v>
      </c>
      <c r="IZ211" s="107">
        <f t="shared" si="560"/>
        <v>4.3477086521618586E-12</v>
      </c>
      <c r="JA211" s="107">
        <f t="shared" si="561"/>
        <v>6.6257637655845845E-14</v>
      </c>
      <c r="JB211" s="107">
        <f t="shared" si="562"/>
        <v>2.3045822703453087E-16</v>
      </c>
      <c r="JC211" s="107">
        <f t="shared" si="563"/>
        <v>5.007778659882267E-18</v>
      </c>
      <c r="JD211" s="107">
        <f t="shared" si="564"/>
        <v>2.656762150811903E-18</v>
      </c>
      <c r="JE211" s="107">
        <f t="shared" si="565"/>
        <v>3.2088414736681115E-18</v>
      </c>
      <c r="JF211" s="107">
        <f t="shared" si="566"/>
        <v>8.0818578780895675E-22</v>
      </c>
      <c r="JG211" s="107">
        <f t="shared" si="567"/>
        <v>9.5258412643773703E-20</v>
      </c>
      <c r="JH211" s="107">
        <f t="shared" si="568"/>
        <v>4.136542775287247E-19</v>
      </c>
      <c r="JI211" s="107">
        <f t="shared" si="569"/>
        <v>1.3067174019142625E-17</v>
      </c>
      <c r="JJ211" s="107">
        <f t="shared" si="570"/>
        <v>2.2306437489567474E-16</v>
      </c>
      <c r="JK211" s="107">
        <f t="shared" si="571"/>
        <v>3.7364011191747532E-15</v>
      </c>
      <c r="JL211" s="107">
        <f t="shared" si="572"/>
        <v>8.7608595088704934E-14</v>
      </c>
      <c r="JM211" s="107">
        <f t="shared" si="573"/>
        <v>1.9476916344372373E-13</v>
      </c>
    </row>
    <row r="212" spans="2:273" x14ac:dyDescent="0.25">
      <c r="B212" s="2">
        <v>184</v>
      </c>
      <c r="C212" s="37">
        <v>59.107999999999997</v>
      </c>
      <c r="D212" s="37">
        <v>60.015000000000001</v>
      </c>
      <c r="E212" s="37">
        <v>60.758000000000003</v>
      </c>
      <c r="F212" s="37">
        <v>62.844000000000001</v>
      </c>
      <c r="G212" s="37">
        <v>63.280999999999999</v>
      </c>
      <c r="H212" s="37">
        <v>68.632000000000005</v>
      </c>
      <c r="I212" s="37">
        <v>68.677000000000007</v>
      </c>
      <c r="J212" s="37">
        <v>67.667000000000002</v>
      </c>
      <c r="K212" s="37">
        <v>66.983999999999995</v>
      </c>
      <c r="L212" s="37">
        <v>63.253999999999998</v>
      </c>
      <c r="M212" s="37">
        <v>60.951999999999998</v>
      </c>
      <c r="N212" s="37">
        <v>62.238</v>
      </c>
      <c r="O212" s="37">
        <v>61.412999999999997</v>
      </c>
      <c r="P212" s="37">
        <v>61.561999999999998</v>
      </c>
      <c r="Q212" s="37">
        <v>63.811999999999998</v>
      </c>
      <c r="S212" s="4">
        <f t="shared" si="460"/>
        <v>59.490013603209135</v>
      </c>
      <c r="T212" s="4">
        <f t="shared" si="461"/>
        <v>61.138690636232525</v>
      </c>
      <c r="U212" s="4">
        <f t="shared" si="462"/>
        <v>61.51336048043229</v>
      </c>
      <c r="V212" s="4">
        <f t="shared" si="463"/>
        <v>63.361995755404436</v>
      </c>
      <c r="W212" s="4">
        <f t="shared" si="464"/>
        <v>64.451143792441385</v>
      </c>
      <c r="X212" s="4">
        <f t="shared" si="465"/>
        <v>68.431451589398549</v>
      </c>
      <c r="Y212" s="4">
        <f t="shared" si="466"/>
        <v>68.189439295885776</v>
      </c>
      <c r="Z212" s="4">
        <f t="shared" si="467"/>
        <v>66.964253127033317</v>
      </c>
      <c r="AA212" s="4">
        <f t="shared" si="468"/>
        <v>66.098675495457329</v>
      </c>
      <c r="AB212" s="4">
        <f t="shared" si="469"/>
        <v>63.361807194516722</v>
      </c>
      <c r="AC212" s="4">
        <f t="shared" si="470"/>
        <v>61.411934022594416</v>
      </c>
      <c r="AD212" s="4">
        <f t="shared" si="471"/>
        <v>61.9450433345839</v>
      </c>
      <c r="AE212" s="4">
        <f t="shared" si="472"/>
        <v>61.726192380443663</v>
      </c>
      <c r="AF212" s="4">
        <f t="shared" si="473"/>
        <v>61.392404174750112</v>
      </c>
      <c r="AG212" s="4">
        <f t="shared" si="474"/>
        <v>63.132112499360545</v>
      </c>
      <c r="AI212" s="4">
        <f t="shared" si="475"/>
        <v>-0.38201360320913835</v>
      </c>
      <c r="AJ212" s="4">
        <f t="shared" si="476"/>
        <v>-1.1236906362325243</v>
      </c>
      <c r="AK212" s="4">
        <f t="shared" si="477"/>
        <v>-0.75536048043228732</v>
      </c>
      <c r="AL212" s="4">
        <f t="shared" si="478"/>
        <v>-0.51799575540443499</v>
      </c>
      <c r="AM212" s="4">
        <f t="shared" si="479"/>
        <v>-1.1701437924413867</v>
      </c>
      <c r="AN212" s="4">
        <f t="shared" si="480"/>
        <v>0.20054841060145634</v>
      </c>
      <c r="AO212" s="4">
        <f t="shared" si="481"/>
        <v>0.48756070411423025</v>
      </c>
      <c r="AP212" s="4">
        <f t="shared" si="482"/>
        <v>0.70274687296668503</v>
      </c>
      <c r="AQ212" s="4">
        <f t="shared" si="483"/>
        <v>0.88532450454266609</v>
      </c>
      <c r="AR212" s="4">
        <f t="shared" si="484"/>
        <v>-0.10780719451672383</v>
      </c>
      <c r="AS212" s="4">
        <f t="shared" si="485"/>
        <v>-0.45993402259441751</v>
      </c>
      <c r="AT212" s="4">
        <f t="shared" si="486"/>
        <v>0.29295666541609933</v>
      </c>
      <c r="AU212" s="4">
        <f t="shared" si="487"/>
        <v>-0.31319238044366671</v>
      </c>
      <c r="AV212" s="4">
        <f t="shared" si="667"/>
        <v>0.16959582524988548</v>
      </c>
      <c r="AW212" s="4">
        <f t="shared" si="667"/>
        <v>0.67988750063945247</v>
      </c>
      <c r="AY212" s="2">
        <f t="shared" si="509"/>
        <v>59.490013603209135</v>
      </c>
      <c r="AZ212" s="2">
        <f t="shared" si="575"/>
        <v>61.138690636232525</v>
      </c>
      <c r="BA212" s="2">
        <f t="shared" si="576"/>
        <v>61.51336048043229</v>
      </c>
      <c r="BB212" s="2">
        <f t="shared" si="577"/>
        <v>63.361995755404436</v>
      </c>
      <c r="BC212" s="2">
        <f t="shared" si="578"/>
        <v>64.451143792441385</v>
      </c>
      <c r="BD212" s="2">
        <f t="shared" si="579"/>
        <v>68.431451589398549</v>
      </c>
      <c r="BE212" s="2">
        <f t="shared" si="580"/>
        <v>68.189439295885776</v>
      </c>
      <c r="BF212" s="2">
        <f t="shared" si="581"/>
        <v>66.964253127033317</v>
      </c>
      <c r="BG212" s="2">
        <f t="shared" si="582"/>
        <v>66.098675495457329</v>
      </c>
      <c r="BH212" s="2">
        <f t="shared" si="583"/>
        <v>63.361807194516722</v>
      </c>
      <c r="BI212" s="2">
        <f t="shared" si="584"/>
        <v>61.411934022594416</v>
      </c>
      <c r="BJ212" s="2">
        <f t="shared" si="585"/>
        <v>61.9450433345839</v>
      </c>
      <c r="BK212" s="2">
        <f t="shared" si="586"/>
        <v>61.726192380443663</v>
      </c>
      <c r="BL212" s="2">
        <f t="shared" si="587"/>
        <v>61.392404174750112</v>
      </c>
      <c r="BM212" s="2">
        <f t="shared" si="588"/>
        <v>63.132112499360545</v>
      </c>
      <c r="BO212" s="2" t="str">
        <f t="shared" si="652"/>
        <v/>
      </c>
      <c r="BP212" s="2" t="str">
        <f t="shared" si="653"/>
        <v/>
      </c>
      <c r="BQ212" s="2" t="str">
        <f t="shared" si="654"/>
        <v/>
      </c>
      <c r="BR212" s="2" t="str">
        <f t="shared" si="655"/>
        <v/>
      </c>
      <c r="BS212" s="2" t="str">
        <f t="shared" si="656"/>
        <v/>
      </c>
      <c r="BT212" s="2" t="str">
        <f t="shared" si="657"/>
        <v/>
      </c>
      <c r="BU212" s="2" t="str">
        <f t="shared" si="658"/>
        <v/>
      </c>
      <c r="BV212" s="2" t="str">
        <f t="shared" si="659"/>
        <v/>
      </c>
      <c r="BW212" s="2" t="str">
        <f t="shared" si="660"/>
        <v/>
      </c>
      <c r="BX212" s="2" t="str">
        <f t="shared" si="661"/>
        <v/>
      </c>
      <c r="BY212" s="2" t="str">
        <f t="shared" si="662"/>
        <v/>
      </c>
      <c r="BZ212" s="2" t="str">
        <f t="shared" si="663"/>
        <v/>
      </c>
      <c r="CA212" s="2" t="str">
        <f t="shared" si="664"/>
        <v/>
      </c>
      <c r="CB212" s="2" t="str">
        <f t="shared" si="665"/>
        <v/>
      </c>
      <c r="CC212" s="2" t="str">
        <f t="shared" si="666"/>
        <v/>
      </c>
      <c r="CE212" s="2" t="str">
        <f t="shared" si="510"/>
        <v/>
      </c>
      <c r="CF212" s="2" t="str">
        <f t="shared" si="511"/>
        <v/>
      </c>
      <c r="CG212" s="2" t="str">
        <f t="shared" si="512"/>
        <v/>
      </c>
      <c r="CH212" s="2" t="str">
        <f t="shared" si="513"/>
        <v/>
      </c>
      <c r="CI212" s="2" t="str">
        <f t="shared" si="514"/>
        <v/>
      </c>
      <c r="CJ212" s="2" t="str">
        <f t="shared" si="515"/>
        <v/>
      </c>
      <c r="CK212" s="2" t="str">
        <f t="shared" si="516"/>
        <v/>
      </c>
      <c r="CL212" s="2" t="str">
        <f t="shared" si="517"/>
        <v/>
      </c>
      <c r="CM212" s="2" t="str">
        <f t="shared" si="518"/>
        <v/>
      </c>
      <c r="CN212" s="2" t="str">
        <f t="shared" si="519"/>
        <v/>
      </c>
      <c r="CO212" s="2" t="str">
        <f t="shared" si="520"/>
        <v/>
      </c>
      <c r="CP212" s="2" t="str">
        <f t="shared" si="521"/>
        <v/>
      </c>
      <c r="CQ212" s="2" t="str">
        <f t="shared" si="522"/>
        <v/>
      </c>
      <c r="CR212" s="2" t="str">
        <f t="shared" si="523"/>
        <v/>
      </c>
      <c r="CS212" s="2" t="str">
        <f t="shared" si="524"/>
        <v/>
      </c>
      <c r="CU212" s="2">
        <f t="shared" si="525"/>
        <v>59.107999999999997</v>
      </c>
      <c r="CV212" s="2">
        <f t="shared" si="526"/>
        <v>60.015000000000001</v>
      </c>
      <c r="CW212" s="2">
        <f t="shared" si="527"/>
        <v>60.758000000000003</v>
      </c>
      <c r="CX212" s="2">
        <f t="shared" si="528"/>
        <v>62.844000000000001</v>
      </c>
      <c r="CY212" s="2">
        <f t="shared" si="529"/>
        <v>63.280999999999999</v>
      </c>
      <c r="CZ212" s="2">
        <f t="shared" si="530"/>
        <v>68.632000000000005</v>
      </c>
      <c r="DA212" s="2">
        <f t="shared" si="531"/>
        <v>68.677000000000007</v>
      </c>
      <c r="DB212" s="2">
        <f t="shared" si="532"/>
        <v>67.667000000000002</v>
      </c>
      <c r="DC212" s="2">
        <f t="shared" si="533"/>
        <v>66.983999999999995</v>
      </c>
      <c r="DD212" s="2">
        <f t="shared" si="534"/>
        <v>63.253999999999998</v>
      </c>
      <c r="DE212" s="2">
        <f t="shared" si="535"/>
        <v>60.951999999999998</v>
      </c>
      <c r="DF212" s="2">
        <f t="shared" si="536"/>
        <v>62.238</v>
      </c>
      <c r="DG212" s="2">
        <f t="shared" si="537"/>
        <v>61.412999999999997</v>
      </c>
      <c r="DH212" s="2">
        <f t="shared" si="538"/>
        <v>61.561999999999998</v>
      </c>
      <c r="DI212" s="2">
        <f t="shared" si="539"/>
        <v>63.811999999999998</v>
      </c>
      <c r="DK212" s="2">
        <f t="shared" si="489"/>
        <v>107.52354251012142</v>
      </c>
      <c r="DL212" s="2">
        <f t="shared" si="668"/>
        <v>94.531488857278333</v>
      </c>
      <c r="DM212" s="2">
        <f t="shared" si="668"/>
        <v>101.91777335229962</v>
      </c>
      <c r="DN212" s="2">
        <f t="shared" si="668"/>
        <v>104.68042071524965</v>
      </c>
      <c r="DO212" s="2">
        <f t="shared" si="668"/>
        <v>95.264304993252352</v>
      </c>
      <c r="DP212" s="2">
        <f t="shared" si="668"/>
        <v>96.09702240215924</v>
      </c>
      <c r="DQ212" s="2">
        <f t="shared" si="668"/>
        <v>98.344748440748432</v>
      </c>
      <c r="DR212" s="2">
        <f t="shared" si="668"/>
        <v>91.419235255498393</v>
      </c>
      <c r="DS212" s="2">
        <f t="shared" si="668"/>
        <v>83.56773522267207</v>
      </c>
      <c r="DT212" s="2">
        <f t="shared" si="668"/>
        <v>94.276804464383417</v>
      </c>
      <c r="DU212" s="2">
        <f t="shared" si="668"/>
        <v>97.053537805011473</v>
      </c>
      <c r="DV212" s="2">
        <f t="shared" si="668"/>
        <v>105.61588529014847</v>
      </c>
      <c r="DW212" s="2">
        <f t="shared" si="668"/>
        <v>105.04527159244265</v>
      </c>
      <c r="DX212" s="2">
        <f t="shared" si="668"/>
        <v>100.93041126855601</v>
      </c>
      <c r="DY212" s="2">
        <f t="shared" si="668"/>
        <v>86.97293893557422</v>
      </c>
      <c r="EA212" s="2">
        <f t="shared" si="459"/>
        <v>59.390804604940861</v>
      </c>
      <c r="EB212" s="2">
        <f t="shared" si="491"/>
        <v>61.671749999999967</v>
      </c>
      <c r="EC212" s="2">
        <f t="shared" si="492"/>
        <v>56.694928571428576</v>
      </c>
      <c r="ED212" s="2">
        <f t="shared" si="493"/>
        <v>63.779729479258592</v>
      </c>
      <c r="EE212" s="2">
        <f t="shared" si="494"/>
        <v>64.690884165781071</v>
      </c>
      <c r="EF212" s="2">
        <f t="shared" si="495"/>
        <v>70.958299838942096</v>
      </c>
      <c r="EG212" s="2">
        <f t="shared" si="496"/>
        <v>67.397227243668553</v>
      </c>
      <c r="EH212" s="2">
        <f t="shared" si="497"/>
        <v>64.230914779874212</v>
      </c>
      <c r="EI212" s="2">
        <f t="shared" si="498"/>
        <v>66.289084862016622</v>
      </c>
      <c r="EJ212" s="2">
        <f t="shared" si="499"/>
        <v>64.806734466979393</v>
      </c>
      <c r="EK212" s="2">
        <f t="shared" si="500"/>
        <v>61.062215390665976</v>
      </c>
      <c r="EL212" s="2">
        <f t="shared" si="501"/>
        <v>60.774906250000008</v>
      </c>
      <c r="EM212" s="2">
        <f t="shared" si="502"/>
        <v>59.925348394961418</v>
      </c>
      <c r="EN212" s="2">
        <f t="shared" si="503"/>
        <v>60.792546350348928</v>
      </c>
      <c r="EO212" s="2">
        <f t="shared" si="504"/>
        <v>64.811345515117864</v>
      </c>
      <c r="EQ212" s="2">
        <f t="shared" si="505"/>
        <v>59.490190503342831</v>
      </c>
      <c r="ER212" s="2">
        <f t="shared" si="669"/>
        <v>61.137846313424824</v>
      </c>
      <c r="ES212" s="2">
        <f t="shared" si="669"/>
        <v>61.518636712600539</v>
      </c>
      <c r="ET212" s="2">
        <f t="shared" si="669"/>
        <v>63.361625975481708</v>
      </c>
      <c r="EU212" s="2">
        <f t="shared" si="669"/>
        <v>64.450961384311057</v>
      </c>
      <c r="EV212" s="2">
        <f t="shared" si="669"/>
        <v>68.4292442057953</v>
      </c>
      <c r="EW212" s="2">
        <f t="shared" si="669"/>
        <v>68.190233359796252</v>
      </c>
      <c r="EX212" s="2">
        <f t="shared" si="669"/>
        <v>66.965784077831159</v>
      </c>
      <c r="EY212" s="2">
        <f t="shared" si="669"/>
        <v>66.098554883621688</v>
      </c>
      <c r="EZ212" s="2">
        <f t="shared" si="669"/>
        <v>63.360513024991967</v>
      </c>
      <c r="FA212" s="2">
        <f t="shared" si="669"/>
        <v>61.412303167631663</v>
      </c>
      <c r="FB212" s="2">
        <f t="shared" si="669"/>
        <v>61.946527681678376</v>
      </c>
      <c r="FC212" s="2">
        <f t="shared" si="669"/>
        <v>61.730740427257359</v>
      </c>
      <c r="FD212" s="2">
        <f t="shared" si="669"/>
        <v>61.395349071467244</v>
      </c>
      <c r="FE212" s="2">
        <f t="shared" si="669"/>
        <v>63.113732048985646</v>
      </c>
      <c r="FG212" s="2">
        <f t="shared" si="507"/>
        <v>0.99999999999868072</v>
      </c>
      <c r="FH212" s="2">
        <f t="shared" si="670"/>
        <v>0.99999999999875544</v>
      </c>
      <c r="FI212" s="2">
        <f t="shared" si="670"/>
        <v>0.99999999999891376</v>
      </c>
      <c r="FJ212" s="2">
        <f t="shared" si="670"/>
        <v>0.99999999999888345</v>
      </c>
      <c r="FK212" s="2">
        <f t="shared" si="670"/>
        <v>0.99999999999902023</v>
      </c>
      <c r="FL212" s="2">
        <f t="shared" si="670"/>
        <v>0.99999999999904221</v>
      </c>
      <c r="FM212" s="2">
        <f t="shared" si="670"/>
        <v>0.999999999999024</v>
      </c>
      <c r="FN212" s="2">
        <f t="shared" si="670"/>
        <v>0.99999999999917488</v>
      </c>
      <c r="FO212" s="2">
        <f t="shared" si="670"/>
        <v>0.99999999999893407</v>
      </c>
      <c r="FP212" s="2">
        <f t="shared" si="670"/>
        <v>0.99999999999908251</v>
      </c>
      <c r="FQ212" s="2">
        <f t="shared" si="670"/>
        <v>0.99999999999915068</v>
      </c>
      <c r="FR212" s="2">
        <f t="shared" si="670"/>
        <v>0.99999999999901845</v>
      </c>
      <c r="FS212" s="2">
        <f t="shared" si="670"/>
        <v>0.99999999998736444</v>
      </c>
      <c r="FT212" s="2">
        <f t="shared" si="670"/>
        <v>0.99999999989063759</v>
      </c>
      <c r="FU212" s="2">
        <f t="shared" si="670"/>
        <v>0.99999999945680762</v>
      </c>
      <c r="FW212" s="2">
        <f t="shared" si="540"/>
        <v>0.99822006743370528</v>
      </c>
      <c r="FX212" s="2">
        <f t="shared" si="592"/>
        <v>0.9984185859958743</v>
      </c>
      <c r="FY212" s="2">
        <f t="shared" si="593"/>
        <v>0.99890618750907767</v>
      </c>
      <c r="FZ212" s="2">
        <f t="shared" si="594"/>
        <v>0.99911557814341589</v>
      </c>
      <c r="GA212" s="2">
        <f t="shared" si="595"/>
        <v>0.99923972163355057</v>
      </c>
      <c r="GB212" s="2">
        <f t="shared" si="596"/>
        <v>0.99912719058044819</v>
      </c>
      <c r="GC212" s="2">
        <f t="shared" si="597"/>
        <v>0.99899866605749488</v>
      </c>
      <c r="GD212" s="2">
        <f t="shared" si="598"/>
        <v>0.99944021060844701</v>
      </c>
      <c r="GE212" s="2">
        <f t="shared" si="599"/>
        <v>0.99936696671965308</v>
      </c>
      <c r="GF212" s="2">
        <f t="shared" si="600"/>
        <v>0.99910513738757667</v>
      </c>
      <c r="GG212" s="2">
        <f t="shared" si="601"/>
        <v>0.99894556424958381</v>
      </c>
      <c r="GH212" s="2">
        <f t="shared" si="602"/>
        <v>0.9987330829751363</v>
      </c>
      <c r="GI212" s="2">
        <f t="shared" si="603"/>
        <v>0.997480853298091</v>
      </c>
      <c r="GJ212" s="2">
        <f t="shared" si="604"/>
        <v>0.99511465193580961</v>
      </c>
      <c r="GK212" s="2">
        <f t="shared" si="605"/>
        <v>0.98917277772379508</v>
      </c>
      <c r="GM212" s="107">
        <f t="shared" si="541"/>
        <v>0</v>
      </c>
      <c r="GN212" s="107">
        <f t="shared" si="606"/>
        <v>0</v>
      </c>
      <c r="GO212" s="107">
        <f t="shared" si="607"/>
        <v>0</v>
      </c>
      <c r="GP212" s="107">
        <f t="shared" si="608"/>
        <v>0</v>
      </c>
      <c r="GQ212" s="107">
        <f t="shared" si="609"/>
        <v>0</v>
      </c>
      <c r="GR212" s="107">
        <f t="shared" si="610"/>
        <v>0</v>
      </c>
      <c r="GS212" s="107">
        <f t="shared" si="611"/>
        <v>0</v>
      </c>
      <c r="GT212" s="107">
        <f t="shared" si="612"/>
        <v>0</v>
      </c>
      <c r="GU212" s="107">
        <f t="shared" si="613"/>
        <v>0</v>
      </c>
      <c r="GV212" s="107">
        <f t="shared" si="614"/>
        <v>0</v>
      </c>
      <c r="GW212" s="107">
        <f t="shared" si="615"/>
        <v>0</v>
      </c>
      <c r="GX212" s="107">
        <f t="shared" si="616"/>
        <v>0</v>
      </c>
      <c r="GY212" s="107">
        <f t="shared" si="617"/>
        <v>0</v>
      </c>
      <c r="GZ212" s="107">
        <f t="shared" si="618"/>
        <v>0</v>
      </c>
      <c r="HA212" s="107">
        <f t="shared" si="619"/>
        <v>0</v>
      </c>
      <c r="HC212" s="107">
        <f t="shared" si="542"/>
        <v>0</v>
      </c>
      <c r="HD212" s="107">
        <f t="shared" si="620"/>
        <v>0</v>
      </c>
      <c r="HE212" s="107">
        <f t="shared" si="621"/>
        <v>0</v>
      </c>
      <c r="HF212" s="107">
        <f t="shared" si="622"/>
        <v>0</v>
      </c>
      <c r="HG212" s="107">
        <f t="shared" si="623"/>
        <v>0</v>
      </c>
      <c r="HH212" s="107">
        <f t="shared" si="624"/>
        <v>0</v>
      </c>
      <c r="HI212" s="107">
        <f t="shared" si="625"/>
        <v>0</v>
      </c>
      <c r="HJ212" s="107">
        <f t="shared" si="626"/>
        <v>0</v>
      </c>
      <c r="HK212" s="107">
        <f t="shared" si="627"/>
        <v>0</v>
      </c>
      <c r="HL212" s="107">
        <f t="shared" si="628"/>
        <v>0</v>
      </c>
      <c r="HM212" s="107">
        <f t="shared" si="629"/>
        <v>0</v>
      </c>
      <c r="HN212" s="107">
        <f t="shared" si="630"/>
        <v>0</v>
      </c>
      <c r="HO212" s="107">
        <f t="shared" si="631"/>
        <v>0</v>
      </c>
      <c r="HP212" s="107">
        <f t="shared" si="632"/>
        <v>0</v>
      </c>
      <c r="HQ212" s="107">
        <f t="shared" si="633"/>
        <v>0</v>
      </c>
      <c r="HS212" s="107">
        <f t="shared" si="543"/>
        <v>4.3596260382206041E-70</v>
      </c>
      <c r="HT212" s="107">
        <f t="shared" si="634"/>
        <v>4.7008570309196501E-65</v>
      </c>
      <c r="HU212" s="107">
        <f t="shared" si="635"/>
        <v>8.1913647037121848E-71</v>
      </c>
      <c r="HV212" s="107">
        <f t="shared" si="636"/>
        <v>5.5008661876845001E-81</v>
      </c>
      <c r="HW212" s="107">
        <f t="shared" si="637"/>
        <v>2.9602881692109223E-88</v>
      </c>
      <c r="HX212" s="107">
        <f t="shared" si="638"/>
        <v>4.4087759289285915E-93</v>
      </c>
      <c r="HY212" s="107">
        <f t="shared" si="639"/>
        <v>6.3808133908376223E-95</v>
      </c>
      <c r="HZ212" s="107">
        <f t="shared" si="640"/>
        <v>9.0962562405574296E-105</v>
      </c>
      <c r="IA212" s="107">
        <f t="shared" si="641"/>
        <v>1.2055604070827638E-96</v>
      </c>
      <c r="IB212" s="107">
        <f t="shared" si="642"/>
        <v>1.9802955272971138E-99</v>
      </c>
      <c r="IC212" s="107">
        <f t="shared" si="643"/>
        <v>2.0184760778029505E-93</v>
      </c>
      <c r="ID212" s="107">
        <f t="shared" si="644"/>
        <v>3.7355412385433273E-88</v>
      </c>
      <c r="IE212" s="107">
        <f t="shared" si="645"/>
        <v>8.5391263898538305E-82</v>
      </c>
      <c r="IF212" s="107">
        <f t="shared" si="646"/>
        <v>4.3490338130311155E-77</v>
      </c>
      <c r="IG212" s="107">
        <f t="shared" si="647"/>
        <v>2.2805644714946793E-80</v>
      </c>
      <c r="II212" s="107">
        <f t="shared" si="544"/>
        <v>1.5701854064742696E-13</v>
      </c>
      <c r="IJ212" s="107">
        <f t="shared" si="545"/>
        <v>6.8768284110357132E-13</v>
      </c>
      <c r="IK212" s="107">
        <f t="shared" si="546"/>
        <v>8.6898200879813046E-15</v>
      </c>
      <c r="IL212" s="107">
        <f t="shared" si="547"/>
        <v>2.195953835001919E-17</v>
      </c>
      <c r="IM212" s="107">
        <f t="shared" si="548"/>
        <v>3.8970854233081604E-19</v>
      </c>
      <c r="IN212" s="107">
        <f t="shared" si="549"/>
        <v>1.8789230894864592E-19</v>
      </c>
      <c r="IO212" s="107">
        <f t="shared" si="550"/>
        <v>2.1751922828627241E-19</v>
      </c>
      <c r="IP212" s="107">
        <f t="shared" si="551"/>
        <v>4.0220625201234716E-23</v>
      </c>
      <c r="IQ212" s="107">
        <f t="shared" si="552"/>
        <v>6.1293217479810799E-21</v>
      </c>
      <c r="IR212" s="107">
        <f t="shared" si="553"/>
        <v>2.5517384017305013E-20</v>
      </c>
      <c r="IS212" s="107">
        <f t="shared" si="554"/>
        <v>9.5640760501641522E-19</v>
      </c>
      <c r="IT212" s="107">
        <f t="shared" si="555"/>
        <v>1.855349962793114E-17</v>
      </c>
      <c r="IU212" s="107">
        <f t="shared" si="556"/>
        <v>3.680281921485188E-16</v>
      </c>
      <c r="IV212" s="107">
        <f t="shared" si="557"/>
        <v>1.0129950100595937E-14</v>
      </c>
      <c r="IW212" s="107">
        <f t="shared" si="558"/>
        <v>1.9702393141746136E-14</v>
      </c>
      <c r="IY212" s="107">
        <f t="shared" si="559"/>
        <v>1.5701854064742696E-13</v>
      </c>
      <c r="IZ212" s="107">
        <f t="shared" si="560"/>
        <v>6.8768284110357132E-13</v>
      </c>
      <c r="JA212" s="107">
        <f t="shared" si="561"/>
        <v>8.6898200879813046E-15</v>
      </c>
      <c r="JB212" s="107">
        <f t="shared" si="562"/>
        <v>2.195953835001919E-17</v>
      </c>
      <c r="JC212" s="107">
        <f t="shared" si="563"/>
        <v>3.8970854233081604E-19</v>
      </c>
      <c r="JD212" s="107">
        <f t="shared" si="564"/>
        <v>1.8789230894864592E-19</v>
      </c>
      <c r="JE212" s="107">
        <f t="shared" si="565"/>
        <v>2.1751922828627241E-19</v>
      </c>
      <c r="JF212" s="107">
        <f t="shared" si="566"/>
        <v>4.0220625201234716E-23</v>
      </c>
      <c r="JG212" s="107">
        <f t="shared" si="567"/>
        <v>6.1293217479810799E-21</v>
      </c>
      <c r="JH212" s="107">
        <f t="shared" si="568"/>
        <v>2.5517384017305013E-20</v>
      </c>
      <c r="JI212" s="107">
        <f t="shared" si="569"/>
        <v>9.5640760501641522E-19</v>
      </c>
      <c r="JJ212" s="107">
        <f t="shared" si="570"/>
        <v>1.855349962793114E-17</v>
      </c>
      <c r="JK212" s="107">
        <f t="shared" si="571"/>
        <v>3.680281921485188E-16</v>
      </c>
      <c r="JL212" s="107">
        <f t="shared" si="572"/>
        <v>1.0129950100595937E-14</v>
      </c>
      <c r="JM212" s="107">
        <f t="shared" si="573"/>
        <v>1.9702393141746136E-14</v>
      </c>
    </row>
    <row r="213" spans="2:273" x14ac:dyDescent="0.25">
      <c r="B213" s="2">
        <v>185</v>
      </c>
      <c r="C213" s="37">
        <v>59.168999999999997</v>
      </c>
      <c r="D213" s="37">
        <v>61.091000000000001</v>
      </c>
      <c r="E213" s="37">
        <v>61.378999999999998</v>
      </c>
      <c r="F213" s="37">
        <v>62.5</v>
      </c>
      <c r="G213" s="37">
        <v>64.061999999999998</v>
      </c>
      <c r="H213" s="37">
        <v>68.662000000000006</v>
      </c>
      <c r="I213" s="37">
        <v>68.707999999999998</v>
      </c>
      <c r="J213" s="37">
        <v>66.459999999999994</v>
      </c>
      <c r="K213" s="37">
        <v>67</v>
      </c>
      <c r="L213" s="37">
        <v>63.015999999999998</v>
      </c>
      <c r="M213" s="37">
        <v>60.920999999999999</v>
      </c>
      <c r="N213" s="37">
        <v>62.094999999999999</v>
      </c>
      <c r="O213" s="37">
        <v>63.094999999999999</v>
      </c>
      <c r="P213" s="37">
        <v>61.594000000000001</v>
      </c>
      <c r="Q213" s="37">
        <v>61.578000000000003</v>
      </c>
      <c r="S213" s="4">
        <f t="shared" si="460"/>
        <v>59.429321976756867</v>
      </c>
      <c r="T213" s="4">
        <f t="shared" si="461"/>
        <v>61.08165636034488</v>
      </c>
      <c r="U213" s="4">
        <f t="shared" si="462"/>
        <v>61.455117624822556</v>
      </c>
      <c r="V213" s="4">
        <f t="shared" si="463"/>
        <v>63.30002038564497</v>
      </c>
      <c r="W213" s="4">
        <f t="shared" si="464"/>
        <v>64.399039465387276</v>
      </c>
      <c r="X213" s="4">
        <f t="shared" si="465"/>
        <v>68.397449011618363</v>
      </c>
      <c r="Y213" s="4">
        <f t="shared" si="466"/>
        <v>68.144371409711766</v>
      </c>
      <c r="Z213" s="4">
        <f t="shared" si="467"/>
        <v>66.908718057809253</v>
      </c>
      <c r="AA213" s="4">
        <f t="shared" si="468"/>
        <v>66.049489762128772</v>
      </c>
      <c r="AB213" s="4">
        <f t="shared" si="469"/>
        <v>63.285726597440942</v>
      </c>
      <c r="AC213" s="4">
        <f t="shared" si="470"/>
        <v>61.333396366685093</v>
      </c>
      <c r="AD213" s="4">
        <f t="shared" si="471"/>
        <v>61.879214631558924</v>
      </c>
      <c r="AE213" s="4">
        <f t="shared" si="472"/>
        <v>61.667574445502041</v>
      </c>
      <c r="AF213" s="4">
        <f t="shared" si="473"/>
        <v>61.313307191001428</v>
      </c>
      <c r="AG213" s="4">
        <f t="shared" si="474"/>
        <v>63.046125576337943</v>
      </c>
      <c r="AI213" s="4">
        <f t="shared" si="475"/>
        <v>-0.2603219767568703</v>
      </c>
      <c r="AJ213" s="4">
        <f t="shared" si="476"/>
        <v>9.3436396551211942E-3</v>
      </c>
      <c r="AK213" s="4">
        <f t="shared" si="477"/>
        <v>-7.6117624822558128E-2</v>
      </c>
      <c r="AL213" s="4">
        <f t="shared" si="478"/>
        <v>-0.80002038564497013</v>
      </c>
      <c r="AM213" s="4">
        <f t="shared" si="479"/>
        <v>-0.33703946538727791</v>
      </c>
      <c r="AN213" s="4">
        <f t="shared" si="480"/>
        <v>0.26455098838164304</v>
      </c>
      <c r="AO213" s="4">
        <f t="shared" si="481"/>
        <v>0.56362859028823209</v>
      </c>
      <c r="AP213" s="4">
        <f t="shared" si="482"/>
        <v>-0.44871805780925911</v>
      </c>
      <c r="AQ213" s="4">
        <f t="shared" si="483"/>
        <v>0.95051023787122801</v>
      </c>
      <c r="AR213" s="4">
        <f t="shared" si="484"/>
        <v>-0.26972659744094329</v>
      </c>
      <c r="AS213" s="4">
        <f t="shared" si="485"/>
        <v>-0.41239636668509405</v>
      </c>
      <c r="AT213" s="4">
        <f t="shared" si="486"/>
        <v>0.21578536844107532</v>
      </c>
      <c r="AU213" s="4">
        <f t="shared" si="487"/>
        <v>1.4274255544979582</v>
      </c>
      <c r="AV213" s="4">
        <f t="shared" si="667"/>
        <v>0.28069280899857318</v>
      </c>
      <c r="AW213" s="4">
        <f t="shared" si="667"/>
        <v>-1.4681255763379397</v>
      </c>
      <c r="AY213" s="2">
        <f t="shared" si="509"/>
        <v>59.429321976756867</v>
      </c>
      <c r="AZ213" s="2">
        <f t="shared" si="575"/>
        <v>61.08165636034488</v>
      </c>
      <c r="BA213" s="2">
        <f t="shared" si="576"/>
        <v>61.455117624822556</v>
      </c>
      <c r="BB213" s="2">
        <f t="shared" si="577"/>
        <v>63.30002038564497</v>
      </c>
      <c r="BC213" s="2">
        <f t="shared" si="578"/>
        <v>64.399039465387276</v>
      </c>
      <c r="BD213" s="2">
        <f t="shared" si="579"/>
        <v>68.397449011618363</v>
      </c>
      <c r="BE213" s="2">
        <f t="shared" si="580"/>
        <v>68.144371409711766</v>
      </c>
      <c r="BF213" s="2">
        <f t="shared" si="581"/>
        <v>66.908718057809253</v>
      </c>
      <c r="BG213" s="2">
        <f t="shared" si="582"/>
        <v>66.049489762128772</v>
      </c>
      <c r="BH213" s="2">
        <f t="shared" si="583"/>
        <v>63.285726597440942</v>
      </c>
      <c r="BI213" s="2">
        <f t="shared" si="584"/>
        <v>61.333396366685093</v>
      </c>
      <c r="BJ213" s="2">
        <f t="shared" si="585"/>
        <v>61.879214631558924</v>
      </c>
      <c r="BK213" s="2">
        <f t="shared" si="586"/>
        <v>61.667574445502041</v>
      </c>
      <c r="BL213" s="2">
        <f t="shared" si="587"/>
        <v>61.313307191001428</v>
      </c>
      <c r="BM213" s="2">
        <f t="shared" si="588"/>
        <v>63.046125576337943</v>
      </c>
      <c r="BO213" s="2" t="str">
        <f t="shared" si="652"/>
        <v/>
      </c>
      <c r="BP213" s="2" t="str">
        <f t="shared" si="653"/>
        <v/>
      </c>
      <c r="BQ213" s="2" t="str">
        <f t="shared" si="654"/>
        <v/>
      </c>
      <c r="BR213" s="2" t="str">
        <f t="shared" si="655"/>
        <v/>
      </c>
      <c r="BS213" s="2" t="str">
        <f t="shared" si="656"/>
        <v/>
      </c>
      <c r="BT213" s="2" t="str">
        <f t="shared" si="657"/>
        <v/>
      </c>
      <c r="BU213" s="2" t="str">
        <f t="shared" si="658"/>
        <v/>
      </c>
      <c r="BV213" s="2" t="str">
        <f t="shared" si="659"/>
        <v/>
      </c>
      <c r="BW213" s="2" t="str">
        <f t="shared" si="660"/>
        <v/>
      </c>
      <c r="BX213" s="2" t="str">
        <f t="shared" si="661"/>
        <v/>
      </c>
      <c r="BY213" s="2" t="str">
        <f t="shared" si="662"/>
        <v/>
      </c>
      <c r="BZ213" s="2" t="str">
        <f t="shared" si="663"/>
        <v/>
      </c>
      <c r="CA213" s="2" t="str">
        <f t="shared" si="664"/>
        <v/>
      </c>
      <c r="CB213" s="2" t="str">
        <f t="shared" si="665"/>
        <v/>
      </c>
      <c r="CC213" s="2" t="str">
        <f t="shared" si="666"/>
        <v/>
      </c>
      <c r="CE213" s="2" t="str">
        <f t="shared" si="510"/>
        <v/>
      </c>
      <c r="CF213" s="2" t="str">
        <f t="shared" si="511"/>
        <v/>
      </c>
      <c r="CG213" s="2" t="str">
        <f t="shared" si="512"/>
        <v/>
      </c>
      <c r="CH213" s="2" t="str">
        <f t="shared" si="513"/>
        <v/>
      </c>
      <c r="CI213" s="2" t="str">
        <f t="shared" si="514"/>
        <v/>
      </c>
      <c r="CJ213" s="2" t="str">
        <f t="shared" si="515"/>
        <v/>
      </c>
      <c r="CK213" s="2" t="str">
        <f t="shared" si="516"/>
        <v/>
      </c>
      <c r="CL213" s="2" t="str">
        <f t="shared" si="517"/>
        <v/>
      </c>
      <c r="CM213" s="2" t="str">
        <f t="shared" si="518"/>
        <v/>
      </c>
      <c r="CN213" s="2" t="str">
        <f t="shared" si="519"/>
        <v/>
      </c>
      <c r="CO213" s="2" t="str">
        <f t="shared" si="520"/>
        <v/>
      </c>
      <c r="CP213" s="2" t="str">
        <f t="shared" si="521"/>
        <v/>
      </c>
      <c r="CQ213" s="2" t="str">
        <f t="shared" si="522"/>
        <v/>
      </c>
      <c r="CR213" s="2" t="str">
        <f t="shared" si="523"/>
        <v/>
      </c>
      <c r="CS213" s="2" t="str">
        <f t="shared" si="524"/>
        <v/>
      </c>
      <c r="CU213" s="2">
        <f t="shared" si="525"/>
        <v>59.168999999999997</v>
      </c>
      <c r="CV213" s="2">
        <f t="shared" si="526"/>
        <v>61.091000000000001</v>
      </c>
      <c r="CW213" s="2">
        <f t="shared" si="527"/>
        <v>61.378999999999998</v>
      </c>
      <c r="CX213" s="2">
        <f t="shared" si="528"/>
        <v>62.5</v>
      </c>
      <c r="CY213" s="2">
        <f t="shared" si="529"/>
        <v>64.061999999999998</v>
      </c>
      <c r="CZ213" s="2">
        <f t="shared" si="530"/>
        <v>68.662000000000006</v>
      </c>
      <c r="DA213" s="2">
        <f t="shared" si="531"/>
        <v>68.707999999999998</v>
      </c>
      <c r="DB213" s="2">
        <f t="shared" si="532"/>
        <v>66.459999999999994</v>
      </c>
      <c r="DC213" s="2">
        <f t="shared" si="533"/>
        <v>67</v>
      </c>
      <c r="DD213" s="2">
        <f t="shared" si="534"/>
        <v>63.015999999999998</v>
      </c>
      <c r="DE213" s="2">
        <f t="shared" si="535"/>
        <v>60.920999999999999</v>
      </c>
      <c r="DF213" s="2">
        <f t="shared" si="536"/>
        <v>62.094999999999999</v>
      </c>
      <c r="DG213" s="2">
        <f t="shared" si="537"/>
        <v>63.094999999999999</v>
      </c>
      <c r="DH213" s="2">
        <f t="shared" si="538"/>
        <v>61.594000000000001</v>
      </c>
      <c r="DI213" s="2">
        <f t="shared" si="539"/>
        <v>61.578000000000003</v>
      </c>
      <c r="DK213" s="2">
        <f t="shared" si="489"/>
        <v>107.73112388663964</v>
      </c>
      <c r="DL213" s="2">
        <f t="shared" si="668"/>
        <v>94.657353247984815</v>
      </c>
      <c r="DM213" s="2">
        <f t="shared" si="668"/>
        <v>102.08566192508292</v>
      </c>
      <c r="DN213" s="2">
        <f t="shared" si="668"/>
        <v>104.85881363022942</v>
      </c>
      <c r="DO213" s="2">
        <f t="shared" si="668"/>
        <v>95.376789203778671</v>
      </c>
      <c r="DP213" s="2">
        <f t="shared" si="668"/>
        <v>96.206788798920371</v>
      </c>
      <c r="DQ213" s="2">
        <f t="shared" si="668"/>
        <v>98.478142685195309</v>
      </c>
      <c r="DR213" s="2">
        <f t="shared" si="668"/>
        <v>91.503880183827533</v>
      </c>
      <c r="DS213" s="2">
        <f t="shared" si="668"/>
        <v>83.610070850202433</v>
      </c>
      <c r="DT213" s="2">
        <f t="shared" si="668"/>
        <v>94.388482328482326</v>
      </c>
      <c r="DU213" s="2">
        <f t="shared" si="668"/>
        <v>97.185372141372127</v>
      </c>
      <c r="DV213" s="2">
        <f t="shared" si="668"/>
        <v>105.80348043184887</v>
      </c>
      <c r="DW213" s="2">
        <f t="shared" si="668"/>
        <v>105.23154021592444</v>
      </c>
      <c r="DX213" s="2">
        <f t="shared" si="668"/>
        <v>101.09008353576249</v>
      </c>
      <c r="DY213" s="2">
        <f t="shared" si="668"/>
        <v>87.045866946778702</v>
      </c>
      <c r="EA213" s="2">
        <f t="shared" si="459"/>
        <v>59.327842886136182</v>
      </c>
      <c r="EB213" s="2">
        <f t="shared" si="491"/>
        <v>61.619785714285683</v>
      </c>
      <c r="EC213" s="2">
        <f t="shared" si="492"/>
        <v>56.576964285714297</v>
      </c>
      <c r="ED213" s="2">
        <f t="shared" si="493"/>
        <v>63.722097234480714</v>
      </c>
      <c r="EE213" s="2">
        <f t="shared" si="494"/>
        <v>64.640933073049013</v>
      </c>
      <c r="EF213" s="2">
        <f t="shared" si="495"/>
        <v>70.9563878443672</v>
      </c>
      <c r="EG213" s="2">
        <f t="shared" si="496"/>
        <v>67.341554929923774</v>
      </c>
      <c r="EH213" s="2">
        <f t="shared" si="497"/>
        <v>64.140007704402507</v>
      </c>
      <c r="EI213" s="2">
        <f t="shared" si="498"/>
        <v>66.241125890863628</v>
      </c>
      <c r="EJ213" s="2">
        <f t="shared" si="499"/>
        <v>64.748712242457685</v>
      </c>
      <c r="EK213" s="2">
        <f t="shared" si="500"/>
        <v>60.977902136864188</v>
      </c>
      <c r="EL213" s="2">
        <f t="shared" si="501"/>
        <v>60.693007812500007</v>
      </c>
      <c r="EM213" s="2">
        <f t="shared" si="502"/>
        <v>59.843226533929311</v>
      </c>
      <c r="EN213" s="2">
        <f t="shared" si="503"/>
        <v>60.704001185094135</v>
      </c>
      <c r="EO213" s="2">
        <f t="shared" si="504"/>
        <v>64.746892584927565</v>
      </c>
      <c r="EQ213" s="2">
        <f t="shared" si="505"/>
        <v>59.429465708822171</v>
      </c>
      <c r="ER213" s="2">
        <f t="shared" si="669"/>
        <v>61.080979312083834</v>
      </c>
      <c r="ES213" s="2">
        <f t="shared" si="669"/>
        <v>61.459360630559544</v>
      </c>
      <c r="ET213" s="2">
        <f t="shared" si="669"/>
        <v>63.299723605173035</v>
      </c>
      <c r="EU213" s="2">
        <f t="shared" si="669"/>
        <v>64.398893272108637</v>
      </c>
      <c r="EV213" s="2">
        <f t="shared" si="669"/>
        <v>68.395673356751473</v>
      </c>
      <c r="EW213" s="2">
        <f t="shared" si="669"/>
        <v>68.1450106001828</v>
      </c>
      <c r="EX213" s="2">
        <f t="shared" si="669"/>
        <v>66.909949872456536</v>
      </c>
      <c r="EY213" s="2">
        <f t="shared" si="669"/>
        <v>66.049393339491019</v>
      </c>
      <c r="EZ213" s="2">
        <f t="shared" si="669"/>
        <v>63.284685754394332</v>
      </c>
      <c r="FA213" s="2">
        <f t="shared" si="669"/>
        <v>61.333694431573406</v>
      </c>
      <c r="FB213" s="2">
        <f t="shared" si="669"/>
        <v>61.880409882624811</v>
      </c>
      <c r="FC213" s="2">
        <f t="shared" si="669"/>
        <v>61.671311654707395</v>
      </c>
      <c r="FD213" s="2">
        <f t="shared" si="669"/>
        <v>61.315776206818619</v>
      </c>
      <c r="FE213" s="2">
        <f t="shared" si="669"/>
        <v>63.030531238888592</v>
      </c>
      <c r="FG213" s="2">
        <f t="shared" si="507"/>
        <v>0.99999999999895206</v>
      </c>
      <c r="FH213" s="2">
        <f t="shared" si="670"/>
        <v>0.99999999999901146</v>
      </c>
      <c r="FI213" s="2">
        <f t="shared" si="670"/>
        <v>0.99999999999913725</v>
      </c>
      <c r="FJ213" s="2">
        <f t="shared" si="670"/>
        <v>0.99999999999911315</v>
      </c>
      <c r="FK213" s="2">
        <f t="shared" si="670"/>
        <v>0.99999999999922173</v>
      </c>
      <c r="FL213" s="2">
        <f t="shared" si="670"/>
        <v>0.99999999999923928</v>
      </c>
      <c r="FM213" s="2">
        <f t="shared" si="670"/>
        <v>0.99999999999922473</v>
      </c>
      <c r="FN213" s="2">
        <f t="shared" si="670"/>
        <v>0.99999999999934464</v>
      </c>
      <c r="FO213" s="2">
        <f t="shared" si="670"/>
        <v>0.99999999999915334</v>
      </c>
      <c r="FP213" s="2">
        <f t="shared" si="670"/>
        <v>0.99999999999927125</v>
      </c>
      <c r="FQ213" s="2">
        <f t="shared" si="670"/>
        <v>0.99999999999932543</v>
      </c>
      <c r="FR213" s="2">
        <f t="shared" si="670"/>
        <v>0.99999999999922029</v>
      </c>
      <c r="FS213" s="2">
        <f t="shared" si="670"/>
        <v>0.99999999998975098</v>
      </c>
      <c r="FT213" s="2">
        <f t="shared" si="670"/>
        <v>0.99999999990973187</v>
      </c>
      <c r="FU213" s="2">
        <f t="shared" si="670"/>
        <v>0.99999999954497987</v>
      </c>
      <c r="FW213" s="2">
        <f t="shared" si="540"/>
        <v>0.99858563153202906</v>
      </c>
      <c r="FX213" s="2">
        <f t="shared" si="592"/>
        <v>0.99874342950340367</v>
      </c>
      <c r="FY213" s="2">
        <f t="shared" si="593"/>
        <v>0.99913095834984178</v>
      </c>
      <c r="FZ213" s="2">
        <f t="shared" si="594"/>
        <v>0.99929735093561844</v>
      </c>
      <c r="GA213" s="2">
        <f t="shared" si="595"/>
        <v>0.99939599498034681</v>
      </c>
      <c r="GB213" s="2">
        <f t="shared" si="596"/>
        <v>0.99930657835683445</v>
      </c>
      <c r="GC213" s="2">
        <f t="shared" si="597"/>
        <v>0.99920444833630229</v>
      </c>
      <c r="GD213" s="2">
        <f t="shared" si="598"/>
        <v>0.99955529228031315</v>
      </c>
      <c r="GE213" s="2">
        <f t="shared" si="599"/>
        <v>0.99949709831557332</v>
      </c>
      <c r="GF213" s="2">
        <f t="shared" si="600"/>
        <v>0.99928905451267702</v>
      </c>
      <c r="GG213" s="2">
        <f t="shared" si="601"/>
        <v>0.99916225023090788</v>
      </c>
      <c r="GH213" s="2">
        <f t="shared" si="602"/>
        <v>0.99899338974460883</v>
      </c>
      <c r="GI213" s="2">
        <f t="shared" si="603"/>
        <v>0.99795566977266903</v>
      </c>
      <c r="GJ213" s="2">
        <f t="shared" si="604"/>
        <v>0.99596417085514932</v>
      </c>
      <c r="GK213" s="2">
        <f t="shared" si="605"/>
        <v>0.99091430989234397</v>
      </c>
      <c r="GM213" s="107">
        <f t="shared" si="541"/>
        <v>0</v>
      </c>
      <c r="GN213" s="107">
        <f t="shared" si="606"/>
        <v>0</v>
      </c>
      <c r="GO213" s="107">
        <f t="shared" si="607"/>
        <v>0</v>
      </c>
      <c r="GP213" s="107">
        <f t="shared" si="608"/>
        <v>0</v>
      </c>
      <c r="GQ213" s="107">
        <f t="shared" si="609"/>
        <v>0</v>
      </c>
      <c r="GR213" s="107">
        <f t="shared" si="610"/>
        <v>0</v>
      </c>
      <c r="GS213" s="107">
        <f t="shared" si="611"/>
        <v>0</v>
      </c>
      <c r="GT213" s="107">
        <f t="shared" si="612"/>
        <v>0</v>
      </c>
      <c r="GU213" s="107">
        <f t="shared" si="613"/>
        <v>0</v>
      </c>
      <c r="GV213" s="107">
        <f t="shared" si="614"/>
        <v>0</v>
      </c>
      <c r="GW213" s="107">
        <f t="shared" si="615"/>
        <v>0</v>
      </c>
      <c r="GX213" s="107">
        <f t="shared" si="616"/>
        <v>0</v>
      </c>
      <c r="GY213" s="107">
        <f t="shared" si="617"/>
        <v>0</v>
      </c>
      <c r="GZ213" s="107">
        <f t="shared" si="618"/>
        <v>0</v>
      </c>
      <c r="HA213" s="107">
        <f t="shared" si="619"/>
        <v>0</v>
      </c>
      <c r="HC213" s="107">
        <f t="shared" si="542"/>
        <v>0</v>
      </c>
      <c r="HD213" s="107">
        <f t="shared" si="620"/>
        <v>0</v>
      </c>
      <c r="HE213" s="107">
        <f t="shared" si="621"/>
        <v>0</v>
      </c>
      <c r="HF213" s="107">
        <f t="shared" si="622"/>
        <v>0</v>
      </c>
      <c r="HG213" s="107">
        <f t="shared" si="623"/>
        <v>0</v>
      </c>
      <c r="HH213" s="107">
        <f t="shared" si="624"/>
        <v>0</v>
      </c>
      <c r="HI213" s="107">
        <f t="shared" si="625"/>
        <v>0</v>
      </c>
      <c r="HJ213" s="107">
        <f t="shared" si="626"/>
        <v>0</v>
      </c>
      <c r="HK213" s="107">
        <f t="shared" si="627"/>
        <v>0</v>
      </c>
      <c r="HL213" s="107">
        <f t="shared" si="628"/>
        <v>0</v>
      </c>
      <c r="HM213" s="107">
        <f t="shared" si="629"/>
        <v>0</v>
      </c>
      <c r="HN213" s="107">
        <f t="shared" si="630"/>
        <v>0</v>
      </c>
      <c r="HO213" s="107">
        <f t="shared" si="631"/>
        <v>0</v>
      </c>
      <c r="HP213" s="107">
        <f t="shared" si="632"/>
        <v>0</v>
      </c>
      <c r="HQ213" s="107">
        <f t="shared" si="633"/>
        <v>0</v>
      </c>
      <c r="HS213" s="107">
        <f t="shared" si="543"/>
        <v>1.6067945154006766E-72</v>
      </c>
      <c r="HT213" s="107">
        <f t="shared" si="634"/>
        <v>2.7215608614204987E-67</v>
      </c>
      <c r="HU213" s="107">
        <f t="shared" si="635"/>
        <v>3.3644044174669633E-73</v>
      </c>
      <c r="HV213" s="107">
        <f t="shared" si="636"/>
        <v>1.0730944286699746E-83</v>
      </c>
      <c r="HW213" s="107">
        <f t="shared" si="637"/>
        <v>3.5571246686005906E-91</v>
      </c>
      <c r="HX213" s="107">
        <f t="shared" si="638"/>
        <v>3.6107994778129203E-96</v>
      </c>
      <c r="HY213" s="107">
        <f t="shared" si="639"/>
        <v>4.2725840042273239E-98</v>
      </c>
      <c r="HZ213" s="107">
        <f t="shared" si="640"/>
        <v>3.7543969709881585E-108</v>
      </c>
      <c r="IA213" s="107">
        <f t="shared" si="641"/>
        <v>8.9186897256728852E-100</v>
      </c>
      <c r="IB213" s="107">
        <f t="shared" si="642"/>
        <v>1.0396263924108277E-102</v>
      </c>
      <c r="IC213" s="107">
        <f t="shared" si="643"/>
        <v>1.5506177928483747E-96</v>
      </c>
      <c r="ID213" s="107">
        <f t="shared" si="644"/>
        <v>3.8305319047156655E-91</v>
      </c>
      <c r="IE213" s="107">
        <f t="shared" si="645"/>
        <v>1.3666838641836736E-84</v>
      </c>
      <c r="IF213" s="107">
        <f t="shared" si="646"/>
        <v>9.5908364334325142E-80</v>
      </c>
      <c r="IG213" s="107">
        <f t="shared" si="647"/>
        <v>3.1401568581678696E-83</v>
      </c>
      <c r="II213" s="107">
        <f t="shared" si="544"/>
        <v>2.0161979595678181E-14</v>
      </c>
      <c r="IJ213" s="107">
        <f t="shared" si="545"/>
        <v>1.0196409884149417E-13</v>
      </c>
      <c r="IK213" s="107">
        <f t="shared" si="546"/>
        <v>1.0651803828102097E-15</v>
      </c>
      <c r="IL213" s="107">
        <f t="shared" si="547"/>
        <v>1.9388996655360684E-18</v>
      </c>
      <c r="IM213" s="107">
        <f t="shared" si="548"/>
        <v>2.7961790806147578E-20</v>
      </c>
      <c r="IN213" s="107">
        <f t="shared" si="549"/>
        <v>1.2193537615488481E-20</v>
      </c>
      <c r="IO213" s="107">
        <f t="shared" si="550"/>
        <v>1.3488057762677135E-20</v>
      </c>
      <c r="IP213" s="107">
        <f t="shared" si="551"/>
        <v>1.8259574962298418E-24</v>
      </c>
      <c r="IQ213" s="107">
        <f t="shared" si="552"/>
        <v>3.6216185969856334E-22</v>
      </c>
      <c r="IR213" s="107">
        <f t="shared" si="553"/>
        <v>1.4374380544034907E-21</v>
      </c>
      <c r="IS213" s="107">
        <f t="shared" si="554"/>
        <v>6.4158404801842406E-20</v>
      </c>
      <c r="IT213" s="107">
        <f t="shared" si="555"/>
        <v>1.4173707689523387E-18</v>
      </c>
      <c r="IU213" s="107">
        <f t="shared" si="556"/>
        <v>3.3456385839753012E-17</v>
      </c>
      <c r="IV213" s="107">
        <f t="shared" si="557"/>
        <v>1.0847141335861919E-15</v>
      </c>
      <c r="IW213" s="107">
        <f t="shared" si="558"/>
        <v>1.8238052012458603E-15</v>
      </c>
      <c r="IY213" s="107">
        <f t="shared" si="559"/>
        <v>2.0161979595678181E-14</v>
      </c>
      <c r="IZ213" s="107">
        <f t="shared" si="560"/>
        <v>1.0196409884149417E-13</v>
      </c>
      <c r="JA213" s="107">
        <f t="shared" si="561"/>
        <v>1.0651803828102097E-15</v>
      </c>
      <c r="JB213" s="107">
        <f t="shared" si="562"/>
        <v>1.9388996655360684E-18</v>
      </c>
      <c r="JC213" s="107">
        <f t="shared" si="563"/>
        <v>2.7961790806147578E-20</v>
      </c>
      <c r="JD213" s="107">
        <f t="shared" si="564"/>
        <v>1.2193537615488481E-20</v>
      </c>
      <c r="JE213" s="107">
        <f t="shared" si="565"/>
        <v>1.3488057762677135E-20</v>
      </c>
      <c r="JF213" s="107">
        <f t="shared" si="566"/>
        <v>1.8259574962298418E-24</v>
      </c>
      <c r="JG213" s="107">
        <f t="shared" si="567"/>
        <v>3.6216185969856334E-22</v>
      </c>
      <c r="JH213" s="107">
        <f t="shared" si="568"/>
        <v>1.4374380544034907E-21</v>
      </c>
      <c r="JI213" s="107">
        <f t="shared" si="569"/>
        <v>6.4158404801842406E-20</v>
      </c>
      <c r="JJ213" s="107">
        <f t="shared" si="570"/>
        <v>1.4173707689523387E-18</v>
      </c>
      <c r="JK213" s="107">
        <f t="shared" si="571"/>
        <v>3.3456385839753012E-17</v>
      </c>
      <c r="JL213" s="107">
        <f t="shared" si="572"/>
        <v>1.0847141335861919E-15</v>
      </c>
      <c r="JM213" s="107">
        <f t="shared" si="573"/>
        <v>1.8238052012458603E-15</v>
      </c>
    </row>
    <row r="214" spans="2:273" x14ac:dyDescent="0.25">
      <c r="B214" s="2">
        <v>186</v>
      </c>
      <c r="C214" s="37">
        <v>59.168999999999997</v>
      </c>
      <c r="D214" s="37">
        <v>60.121000000000002</v>
      </c>
      <c r="E214" s="37">
        <v>59.923999999999999</v>
      </c>
      <c r="F214" s="37">
        <v>64.046999999999997</v>
      </c>
      <c r="G214" s="37">
        <v>63.703000000000003</v>
      </c>
      <c r="H214" s="37">
        <v>68.162000000000006</v>
      </c>
      <c r="I214" s="37">
        <v>68.076999999999998</v>
      </c>
      <c r="J214" s="37">
        <v>66.713999999999999</v>
      </c>
      <c r="K214" s="37">
        <v>66.540000000000006</v>
      </c>
      <c r="L214" s="37">
        <v>63.19</v>
      </c>
      <c r="M214" s="37">
        <v>61.348999999999997</v>
      </c>
      <c r="N214" s="37">
        <v>61.619</v>
      </c>
      <c r="O214" s="37">
        <v>60.905000000000001</v>
      </c>
      <c r="P214" s="37">
        <v>61.219000000000001</v>
      </c>
      <c r="Q214" s="37">
        <v>63.655999999999999</v>
      </c>
      <c r="S214" s="4">
        <f t="shared" si="460"/>
        <v>59.368624196787785</v>
      </c>
      <c r="T214" s="4">
        <f t="shared" si="461"/>
        <v>61.024655143127909</v>
      </c>
      <c r="U214" s="4">
        <f t="shared" si="462"/>
        <v>61.396673086785661</v>
      </c>
      <c r="V214" s="4">
        <f t="shared" si="463"/>
        <v>63.238059393692652</v>
      </c>
      <c r="W214" s="4">
        <f t="shared" si="464"/>
        <v>64.346942315609013</v>
      </c>
      <c r="X214" s="4">
        <f t="shared" si="465"/>
        <v>68.363530602010499</v>
      </c>
      <c r="Y214" s="4">
        <f t="shared" si="466"/>
        <v>68.099273425983284</v>
      </c>
      <c r="Z214" s="4">
        <f t="shared" si="467"/>
        <v>66.853124722014755</v>
      </c>
      <c r="AA214" s="4">
        <f t="shared" si="468"/>
        <v>66.000308874947237</v>
      </c>
      <c r="AB214" s="4">
        <f t="shared" si="469"/>
        <v>63.209695432134552</v>
      </c>
      <c r="AC214" s="4">
        <f t="shared" si="470"/>
        <v>61.254845096641546</v>
      </c>
      <c r="AD214" s="4">
        <f t="shared" si="471"/>
        <v>61.813329844822363</v>
      </c>
      <c r="AE214" s="4">
        <f t="shared" si="472"/>
        <v>61.608812701004624</v>
      </c>
      <c r="AF214" s="4">
        <f t="shared" si="473"/>
        <v>61.234134059660008</v>
      </c>
      <c r="AG214" s="4">
        <f t="shared" si="474"/>
        <v>62.960555649174154</v>
      </c>
      <c r="AI214" s="4">
        <f t="shared" si="475"/>
        <v>-0.19962419678778787</v>
      </c>
      <c r="AJ214" s="4">
        <f t="shared" si="476"/>
        <v>-0.90365514312790651</v>
      </c>
      <c r="AK214" s="4">
        <f t="shared" si="477"/>
        <v>-1.4726730867856617</v>
      </c>
      <c r="AL214" s="4">
        <f t="shared" si="478"/>
        <v>0.80894060630734543</v>
      </c>
      <c r="AM214" s="4">
        <f t="shared" si="479"/>
        <v>-0.64394231560901005</v>
      </c>
      <c r="AN214" s="4">
        <f t="shared" si="480"/>
        <v>-0.201530602010493</v>
      </c>
      <c r="AO214" s="4">
        <f t="shared" si="481"/>
        <v>-2.2273425983286188E-2</v>
      </c>
      <c r="AP214" s="4">
        <f t="shared" si="482"/>
        <v>-0.13912472201475623</v>
      </c>
      <c r="AQ214" s="4">
        <f t="shared" si="483"/>
        <v>0.53969112505276939</v>
      </c>
      <c r="AR214" s="4">
        <f t="shared" si="484"/>
        <v>-1.969543213455438E-2</v>
      </c>
      <c r="AS214" s="4">
        <f t="shared" si="485"/>
        <v>9.4154903358450781E-2</v>
      </c>
      <c r="AT214" s="4">
        <f t="shared" si="486"/>
        <v>-0.19432984482236293</v>
      </c>
      <c r="AU214" s="4">
        <f t="shared" si="487"/>
        <v>-0.70381270100462245</v>
      </c>
      <c r="AV214" s="4">
        <f t="shared" si="667"/>
        <v>-1.5134059660006471E-2</v>
      </c>
      <c r="AW214" s="4">
        <f t="shared" si="667"/>
        <v>0.69544435082584499</v>
      </c>
      <c r="AY214" s="2">
        <f t="shared" si="509"/>
        <v>59.368624196787785</v>
      </c>
      <c r="AZ214" s="2">
        <f t="shared" si="575"/>
        <v>61.024655143127909</v>
      </c>
      <c r="BA214" s="2">
        <f t="shared" si="576"/>
        <v>61.396673086785661</v>
      </c>
      <c r="BB214" s="2">
        <f t="shared" si="577"/>
        <v>63.238059393692652</v>
      </c>
      <c r="BC214" s="2">
        <f t="shared" si="578"/>
        <v>64.346942315609013</v>
      </c>
      <c r="BD214" s="2">
        <f t="shared" si="579"/>
        <v>68.363530602010499</v>
      </c>
      <c r="BE214" s="2">
        <f t="shared" si="580"/>
        <v>68.099273425983284</v>
      </c>
      <c r="BF214" s="2">
        <f t="shared" si="581"/>
        <v>66.853124722014755</v>
      </c>
      <c r="BG214" s="2">
        <f t="shared" si="582"/>
        <v>66.000308874947237</v>
      </c>
      <c r="BH214" s="2">
        <f t="shared" si="583"/>
        <v>63.209695432134552</v>
      </c>
      <c r="BI214" s="2">
        <f t="shared" si="584"/>
        <v>61.254845096641546</v>
      </c>
      <c r="BJ214" s="2">
        <f t="shared" si="585"/>
        <v>61.813329844822363</v>
      </c>
      <c r="BK214" s="2">
        <f t="shared" si="586"/>
        <v>61.608812701004624</v>
      </c>
      <c r="BL214" s="2">
        <f t="shared" si="587"/>
        <v>61.234134059660008</v>
      </c>
      <c r="BM214" s="2">
        <f t="shared" si="588"/>
        <v>62.960555649174154</v>
      </c>
      <c r="BO214" s="2" t="str">
        <f t="shared" si="652"/>
        <v/>
      </c>
      <c r="BP214" s="2" t="str">
        <f t="shared" si="653"/>
        <v/>
      </c>
      <c r="BQ214" s="2" t="str">
        <f t="shared" si="654"/>
        <v/>
      </c>
      <c r="BR214" s="2" t="str">
        <f t="shared" si="655"/>
        <v/>
      </c>
      <c r="BS214" s="2" t="str">
        <f t="shared" si="656"/>
        <v/>
      </c>
      <c r="BT214" s="2" t="str">
        <f t="shared" si="657"/>
        <v/>
      </c>
      <c r="BU214" s="2" t="str">
        <f t="shared" si="658"/>
        <v/>
      </c>
      <c r="BV214" s="2" t="str">
        <f t="shared" si="659"/>
        <v/>
      </c>
      <c r="BW214" s="2" t="str">
        <f t="shared" si="660"/>
        <v/>
      </c>
      <c r="BX214" s="2" t="str">
        <f t="shared" si="661"/>
        <v/>
      </c>
      <c r="BY214" s="2" t="str">
        <f t="shared" si="662"/>
        <v/>
      </c>
      <c r="BZ214" s="2" t="str">
        <f t="shared" si="663"/>
        <v/>
      </c>
      <c r="CA214" s="2" t="str">
        <f t="shared" si="664"/>
        <v/>
      </c>
      <c r="CB214" s="2" t="str">
        <f t="shared" si="665"/>
        <v/>
      </c>
      <c r="CC214" s="2" t="str">
        <f t="shared" si="666"/>
        <v/>
      </c>
      <c r="CE214" s="2" t="str">
        <f t="shared" si="510"/>
        <v/>
      </c>
      <c r="CF214" s="2" t="str">
        <f t="shared" si="511"/>
        <v/>
      </c>
      <c r="CG214" s="2" t="str">
        <f t="shared" si="512"/>
        <v/>
      </c>
      <c r="CH214" s="2" t="str">
        <f t="shared" si="513"/>
        <v/>
      </c>
      <c r="CI214" s="2" t="str">
        <f t="shared" si="514"/>
        <v/>
      </c>
      <c r="CJ214" s="2" t="str">
        <f t="shared" si="515"/>
        <v/>
      </c>
      <c r="CK214" s="2" t="str">
        <f t="shared" si="516"/>
        <v/>
      </c>
      <c r="CL214" s="2" t="str">
        <f t="shared" si="517"/>
        <v/>
      </c>
      <c r="CM214" s="2" t="str">
        <f t="shared" si="518"/>
        <v/>
      </c>
      <c r="CN214" s="2" t="str">
        <f t="shared" si="519"/>
        <v/>
      </c>
      <c r="CO214" s="2" t="str">
        <f t="shared" si="520"/>
        <v/>
      </c>
      <c r="CP214" s="2" t="str">
        <f t="shared" si="521"/>
        <v/>
      </c>
      <c r="CQ214" s="2" t="str">
        <f t="shared" si="522"/>
        <v/>
      </c>
      <c r="CR214" s="2" t="str">
        <f t="shared" si="523"/>
        <v/>
      </c>
      <c r="CS214" s="2" t="str">
        <f t="shared" si="524"/>
        <v/>
      </c>
      <c r="CU214" s="2">
        <f t="shared" si="525"/>
        <v>59.168999999999997</v>
      </c>
      <c r="CV214" s="2">
        <f t="shared" si="526"/>
        <v>60.121000000000002</v>
      </c>
      <c r="CW214" s="2">
        <f t="shared" si="527"/>
        <v>59.923999999999999</v>
      </c>
      <c r="CX214" s="2">
        <f t="shared" si="528"/>
        <v>64.046999999999997</v>
      </c>
      <c r="CY214" s="2">
        <f t="shared" si="529"/>
        <v>63.703000000000003</v>
      </c>
      <c r="CZ214" s="2">
        <f t="shared" si="530"/>
        <v>68.162000000000006</v>
      </c>
      <c r="DA214" s="2">
        <f t="shared" si="531"/>
        <v>68.076999999999998</v>
      </c>
      <c r="DB214" s="2">
        <f t="shared" si="532"/>
        <v>66.713999999999999</v>
      </c>
      <c r="DC214" s="2">
        <f t="shared" si="533"/>
        <v>66.540000000000006</v>
      </c>
      <c r="DD214" s="2">
        <f t="shared" si="534"/>
        <v>63.19</v>
      </c>
      <c r="DE214" s="2">
        <f t="shared" si="535"/>
        <v>61.348999999999997</v>
      </c>
      <c r="DF214" s="2">
        <f t="shared" si="536"/>
        <v>61.619</v>
      </c>
      <c r="DG214" s="2">
        <f t="shared" si="537"/>
        <v>60.905000000000001</v>
      </c>
      <c r="DH214" s="2">
        <f t="shared" si="538"/>
        <v>61.219000000000001</v>
      </c>
      <c r="DI214" s="2">
        <f t="shared" si="539"/>
        <v>63.655999999999999</v>
      </c>
      <c r="DK214" s="2">
        <f t="shared" si="489"/>
        <v>107.93870526315786</v>
      </c>
      <c r="DL214" s="2">
        <f t="shared" si="668"/>
        <v>94.783217638691326</v>
      </c>
      <c r="DM214" s="2">
        <f t="shared" si="668"/>
        <v>102.25355049786623</v>
      </c>
      <c r="DN214" s="2">
        <f t="shared" si="668"/>
        <v>105.03720654520917</v>
      </c>
      <c r="DO214" s="2">
        <f t="shared" si="668"/>
        <v>95.489273414304989</v>
      </c>
      <c r="DP214" s="2">
        <f t="shared" si="668"/>
        <v>96.316555195681502</v>
      </c>
      <c r="DQ214" s="2">
        <f t="shared" si="668"/>
        <v>98.611536929642185</v>
      </c>
      <c r="DR214" s="2">
        <f t="shared" si="668"/>
        <v>91.588525112156674</v>
      </c>
      <c r="DS214" s="2">
        <f t="shared" si="668"/>
        <v>83.652406477732796</v>
      </c>
      <c r="DT214" s="2">
        <f t="shared" si="668"/>
        <v>94.500160192581234</v>
      </c>
      <c r="DU214" s="2">
        <f t="shared" si="668"/>
        <v>97.317206477732782</v>
      </c>
      <c r="DV214" s="2">
        <f t="shared" si="668"/>
        <v>105.99107557354927</v>
      </c>
      <c r="DW214" s="2">
        <f t="shared" si="668"/>
        <v>105.41780883940621</v>
      </c>
      <c r="DX214" s="2">
        <f t="shared" si="668"/>
        <v>101.24975580296896</v>
      </c>
      <c r="DY214" s="2">
        <f t="shared" si="668"/>
        <v>87.118794957983184</v>
      </c>
      <c r="EA214" s="2">
        <f t="shared" ref="EA214:EA228" si="671">CE$229*$B214+CE$230</f>
        <v>59.264881167331509</v>
      </c>
      <c r="EB214" s="2">
        <f t="shared" si="491"/>
        <v>61.567821428571399</v>
      </c>
      <c r="EC214" s="2">
        <f t="shared" si="492"/>
        <v>56.459000000000003</v>
      </c>
      <c r="ED214" s="2">
        <f t="shared" si="493"/>
        <v>63.664464989702843</v>
      </c>
      <c r="EE214" s="2">
        <f t="shared" si="494"/>
        <v>64.590981980316954</v>
      </c>
      <c r="EF214" s="2">
        <f t="shared" si="495"/>
        <v>70.954475849792317</v>
      </c>
      <c r="EG214" s="2">
        <f t="shared" si="496"/>
        <v>67.285882616179009</v>
      </c>
      <c r="EH214" s="2">
        <f t="shared" si="497"/>
        <v>64.049100628930816</v>
      </c>
      <c r="EI214" s="2">
        <f t="shared" si="498"/>
        <v>66.193166919710649</v>
      </c>
      <c r="EJ214" s="2">
        <f t="shared" si="499"/>
        <v>64.690690017935978</v>
      </c>
      <c r="EK214" s="2">
        <f t="shared" si="500"/>
        <v>60.893588883062407</v>
      </c>
      <c r="EL214" s="2">
        <f t="shared" si="501"/>
        <v>60.611109375000005</v>
      </c>
      <c r="EM214" s="2">
        <f t="shared" si="502"/>
        <v>59.761104672897218</v>
      </c>
      <c r="EN214" s="2">
        <f t="shared" si="503"/>
        <v>60.615456019839343</v>
      </c>
      <c r="EO214" s="2">
        <f t="shared" si="504"/>
        <v>64.682439654737266</v>
      </c>
      <c r="EQ214" s="2">
        <f t="shared" si="505"/>
        <v>59.368740914301505</v>
      </c>
      <c r="ER214" s="2">
        <f t="shared" si="669"/>
        <v>61.024112310742844</v>
      </c>
      <c r="ES214" s="2">
        <f t="shared" si="669"/>
        <v>61.400084548518542</v>
      </c>
      <c r="ET214" s="2">
        <f t="shared" si="669"/>
        <v>63.23782123486437</v>
      </c>
      <c r="EU214" s="2">
        <f t="shared" si="669"/>
        <v>64.346825159906217</v>
      </c>
      <c r="EV214" s="2">
        <f t="shared" si="669"/>
        <v>68.362102507707633</v>
      </c>
      <c r="EW214" s="2">
        <f t="shared" si="669"/>
        <v>68.099787840569348</v>
      </c>
      <c r="EX214" s="2">
        <f t="shared" si="669"/>
        <v>66.854115667081913</v>
      </c>
      <c r="EY214" s="2">
        <f t="shared" si="669"/>
        <v>66.000231795360364</v>
      </c>
      <c r="EZ214" s="2">
        <f t="shared" si="669"/>
        <v>63.208858483796689</v>
      </c>
      <c r="FA214" s="2">
        <f t="shared" si="669"/>
        <v>61.255085695515142</v>
      </c>
      <c r="FB214" s="2">
        <f t="shared" si="669"/>
        <v>61.814292083571246</v>
      </c>
      <c r="FC214" s="2">
        <f t="shared" si="669"/>
        <v>61.611882882157424</v>
      </c>
      <c r="FD214" s="2">
        <f t="shared" si="669"/>
        <v>61.23620334217</v>
      </c>
      <c r="FE214" s="2">
        <f t="shared" si="669"/>
        <v>62.947330428791531</v>
      </c>
      <c r="FG214" s="2">
        <f t="shared" si="507"/>
        <v>0.99999999999916755</v>
      </c>
      <c r="FH214" s="2">
        <f t="shared" si="670"/>
        <v>0.99999999999921474</v>
      </c>
      <c r="FI214" s="2">
        <f t="shared" si="670"/>
        <v>0.99999999999931466</v>
      </c>
      <c r="FJ214" s="2">
        <f t="shared" si="670"/>
        <v>0.99999999999929556</v>
      </c>
      <c r="FK214" s="2">
        <f t="shared" si="670"/>
        <v>0.99999999999938183</v>
      </c>
      <c r="FL214" s="2">
        <f t="shared" si="670"/>
        <v>0.99999999999939571</v>
      </c>
      <c r="FM214" s="2">
        <f t="shared" si="670"/>
        <v>0.99999999999938416</v>
      </c>
      <c r="FN214" s="2">
        <f t="shared" si="670"/>
        <v>0.99999999999947942</v>
      </c>
      <c r="FO214" s="2">
        <f t="shared" si="670"/>
        <v>0.99999999999932743</v>
      </c>
      <c r="FP214" s="2">
        <f t="shared" si="670"/>
        <v>0.99999999999942113</v>
      </c>
      <c r="FQ214" s="2">
        <f t="shared" si="670"/>
        <v>0.9999999999994641</v>
      </c>
      <c r="FR214" s="2">
        <f t="shared" si="670"/>
        <v>0.99999999999938072</v>
      </c>
      <c r="FS214" s="2">
        <f t="shared" si="670"/>
        <v>0.99999999999168665</v>
      </c>
      <c r="FT214" s="2">
        <f t="shared" si="670"/>
        <v>0.99999999992549227</v>
      </c>
      <c r="FU214" s="2">
        <f t="shared" si="670"/>
        <v>0.9999999996188399</v>
      </c>
      <c r="FW214" s="2">
        <f t="shared" si="540"/>
        <v>0.99887620028312707</v>
      </c>
      <c r="FX214" s="2">
        <f t="shared" si="592"/>
        <v>0.99900161255130926</v>
      </c>
      <c r="FY214" s="2">
        <f t="shared" si="593"/>
        <v>0.99930957227491968</v>
      </c>
      <c r="FZ214" s="2">
        <f t="shared" si="594"/>
        <v>0.99944178533862638</v>
      </c>
      <c r="GA214" s="2">
        <f t="shared" si="595"/>
        <v>0.99952016215026396</v>
      </c>
      <c r="GB214" s="2">
        <f t="shared" si="596"/>
        <v>0.99944911704485073</v>
      </c>
      <c r="GC214" s="2">
        <f t="shared" si="597"/>
        <v>0.9993679674365854</v>
      </c>
      <c r="GD214" s="2">
        <f t="shared" si="598"/>
        <v>0.99964672379006059</v>
      </c>
      <c r="GE214" s="2">
        <f t="shared" si="599"/>
        <v>0.99960048967034654</v>
      </c>
      <c r="GF214" s="2">
        <f t="shared" si="600"/>
        <v>0.99943519333924136</v>
      </c>
      <c r="GG214" s="2">
        <f t="shared" si="601"/>
        <v>0.99933443702729519</v>
      </c>
      <c r="GH214" s="2">
        <f t="shared" si="602"/>
        <v>0.99920025548062574</v>
      </c>
      <c r="GI214" s="2">
        <f t="shared" si="603"/>
        <v>0.99834114022036846</v>
      </c>
      <c r="GJ214" s="2">
        <f t="shared" si="604"/>
        <v>0.99666646079148702</v>
      </c>
      <c r="GK214" s="2">
        <f t="shared" si="605"/>
        <v>0.99237787936746713</v>
      </c>
      <c r="GM214" s="107">
        <f t="shared" si="541"/>
        <v>0</v>
      </c>
      <c r="GN214" s="107">
        <f t="shared" si="606"/>
        <v>0</v>
      </c>
      <c r="GO214" s="107">
        <f t="shared" si="607"/>
        <v>0</v>
      </c>
      <c r="GP214" s="107">
        <f t="shared" si="608"/>
        <v>0</v>
      </c>
      <c r="GQ214" s="107">
        <f t="shared" si="609"/>
        <v>0</v>
      </c>
      <c r="GR214" s="107">
        <f t="shared" si="610"/>
        <v>0</v>
      </c>
      <c r="GS214" s="107">
        <f t="shared" si="611"/>
        <v>0</v>
      </c>
      <c r="GT214" s="107">
        <f t="shared" si="612"/>
        <v>0</v>
      </c>
      <c r="GU214" s="107">
        <f t="shared" si="613"/>
        <v>0</v>
      </c>
      <c r="GV214" s="107">
        <f t="shared" si="614"/>
        <v>0</v>
      </c>
      <c r="GW214" s="107">
        <f t="shared" si="615"/>
        <v>0</v>
      </c>
      <c r="GX214" s="107">
        <f t="shared" si="616"/>
        <v>0</v>
      </c>
      <c r="GY214" s="107">
        <f t="shared" si="617"/>
        <v>0</v>
      </c>
      <c r="GZ214" s="107">
        <f t="shared" si="618"/>
        <v>0</v>
      </c>
      <c r="HA214" s="107">
        <f t="shared" si="619"/>
        <v>0</v>
      </c>
      <c r="HC214" s="107">
        <f t="shared" si="542"/>
        <v>0</v>
      </c>
      <c r="HD214" s="107">
        <f t="shared" si="620"/>
        <v>0</v>
      </c>
      <c r="HE214" s="107">
        <f t="shared" si="621"/>
        <v>0</v>
      </c>
      <c r="HF214" s="107">
        <f t="shared" si="622"/>
        <v>0</v>
      </c>
      <c r="HG214" s="107">
        <f t="shared" si="623"/>
        <v>0</v>
      </c>
      <c r="HH214" s="107">
        <f t="shared" si="624"/>
        <v>0</v>
      </c>
      <c r="HI214" s="107">
        <f t="shared" si="625"/>
        <v>0</v>
      </c>
      <c r="HJ214" s="107">
        <f t="shared" si="626"/>
        <v>0</v>
      </c>
      <c r="HK214" s="107">
        <f t="shared" si="627"/>
        <v>0</v>
      </c>
      <c r="HL214" s="107">
        <f t="shared" si="628"/>
        <v>0</v>
      </c>
      <c r="HM214" s="107">
        <f t="shared" si="629"/>
        <v>0</v>
      </c>
      <c r="HN214" s="107">
        <f t="shared" si="630"/>
        <v>0</v>
      </c>
      <c r="HO214" s="107">
        <f t="shared" si="631"/>
        <v>0</v>
      </c>
      <c r="HP214" s="107">
        <f t="shared" si="632"/>
        <v>0</v>
      </c>
      <c r="HQ214" s="107">
        <f t="shared" si="633"/>
        <v>0</v>
      </c>
      <c r="HS214" s="107">
        <f t="shared" si="543"/>
        <v>5.3714364948836501E-75</v>
      </c>
      <c r="HT214" s="107">
        <f t="shared" si="634"/>
        <v>1.4414672859504451E-69</v>
      </c>
      <c r="HU214" s="107">
        <f t="shared" si="635"/>
        <v>1.2592343706082301E-75</v>
      </c>
      <c r="HV214" s="107">
        <f t="shared" si="636"/>
        <v>1.885580397462299E-86</v>
      </c>
      <c r="HW214" s="107">
        <f t="shared" si="637"/>
        <v>3.8241491956124361E-94</v>
      </c>
      <c r="HX214" s="107">
        <f t="shared" si="638"/>
        <v>2.6286459347326599E-99</v>
      </c>
      <c r="HY214" s="107">
        <f t="shared" si="639"/>
        <v>2.5320826729471189E-101</v>
      </c>
      <c r="HZ214" s="107">
        <f t="shared" si="640"/>
        <v>1.3665996339596083E-111</v>
      </c>
      <c r="IA214" s="107">
        <f t="shared" si="641"/>
        <v>5.8712265572125789E-103</v>
      </c>
      <c r="IB214" s="107">
        <f t="shared" si="642"/>
        <v>4.8194347972338919E-106</v>
      </c>
      <c r="IC214" s="107">
        <f t="shared" si="643"/>
        <v>1.057060437562012E-99</v>
      </c>
      <c r="ID214" s="107">
        <f t="shared" si="644"/>
        <v>3.4953511264904302E-94</v>
      </c>
      <c r="IE214" s="107">
        <f t="shared" si="645"/>
        <v>1.9592934096355856E-87</v>
      </c>
      <c r="IF214" s="107">
        <f t="shared" si="646"/>
        <v>1.903128849670871E-82</v>
      </c>
      <c r="IG214" s="107">
        <f t="shared" si="647"/>
        <v>3.84510544813739E-86</v>
      </c>
      <c r="II214" s="107">
        <f t="shared" si="544"/>
        <v>2.4115101496741811E-15</v>
      </c>
      <c r="IJ214" s="107">
        <f t="shared" si="545"/>
        <v>1.4171219400859571E-14</v>
      </c>
      <c r="IK214" s="107">
        <f t="shared" si="546"/>
        <v>1.2202431249062293E-16</v>
      </c>
      <c r="IL214" s="107">
        <f t="shared" si="547"/>
        <v>1.5862204039727194E-19</v>
      </c>
      <c r="IM214" s="107">
        <f t="shared" si="548"/>
        <v>1.8496792330206282E-21</v>
      </c>
      <c r="IN214" s="107">
        <f t="shared" si="549"/>
        <v>7.2608838332785684E-22</v>
      </c>
      <c r="IO214" s="107">
        <f t="shared" si="550"/>
        <v>7.6502688616603984E-22</v>
      </c>
      <c r="IP214" s="107">
        <f t="shared" si="551"/>
        <v>7.5616251525155135E-26</v>
      </c>
      <c r="IQ214" s="107">
        <f t="shared" si="552"/>
        <v>1.9649513087431118E-23</v>
      </c>
      <c r="IR214" s="107">
        <f t="shared" si="553"/>
        <v>7.393851521635292E-23</v>
      </c>
      <c r="IS214" s="107">
        <f t="shared" si="554"/>
        <v>3.9444454548302063E-21</v>
      </c>
      <c r="IT214" s="107">
        <f t="shared" si="555"/>
        <v>9.9442905143186778E-20</v>
      </c>
      <c r="IU214" s="107">
        <f t="shared" si="556"/>
        <v>2.8068368040506832E-18</v>
      </c>
      <c r="IV214" s="107">
        <f t="shared" si="557"/>
        <v>1.0755689155116637E-16</v>
      </c>
      <c r="IW214" s="107">
        <f t="shared" si="558"/>
        <v>1.5447531643316032E-16</v>
      </c>
      <c r="IY214" s="107">
        <f t="shared" si="559"/>
        <v>2.4115101496741811E-15</v>
      </c>
      <c r="IZ214" s="107">
        <f t="shared" si="560"/>
        <v>1.4171219400859571E-14</v>
      </c>
      <c r="JA214" s="107">
        <f t="shared" si="561"/>
        <v>1.2202431249062293E-16</v>
      </c>
      <c r="JB214" s="107">
        <f t="shared" si="562"/>
        <v>1.5862204039727194E-19</v>
      </c>
      <c r="JC214" s="107">
        <f t="shared" si="563"/>
        <v>1.8496792330206282E-21</v>
      </c>
      <c r="JD214" s="107">
        <f t="shared" si="564"/>
        <v>7.2608838332785684E-22</v>
      </c>
      <c r="JE214" s="107">
        <f t="shared" si="565"/>
        <v>7.6502688616603984E-22</v>
      </c>
      <c r="JF214" s="107">
        <f t="shared" si="566"/>
        <v>7.5616251525155135E-26</v>
      </c>
      <c r="JG214" s="107">
        <f t="shared" si="567"/>
        <v>1.9649513087431118E-23</v>
      </c>
      <c r="JH214" s="107">
        <f t="shared" si="568"/>
        <v>7.393851521635292E-23</v>
      </c>
      <c r="JI214" s="107">
        <f t="shared" si="569"/>
        <v>3.9444454548302063E-21</v>
      </c>
      <c r="JJ214" s="107">
        <f t="shared" si="570"/>
        <v>9.9442905143186778E-20</v>
      </c>
      <c r="JK214" s="107">
        <f t="shared" si="571"/>
        <v>2.8068368040506832E-18</v>
      </c>
      <c r="JL214" s="107">
        <f t="shared" si="572"/>
        <v>1.0755689155116637E-16</v>
      </c>
      <c r="JM214" s="107">
        <f t="shared" si="573"/>
        <v>1.5447531643316032E-16</v>
      </c>
    </row>
    <row r="215" spans="2:273" x14ac:dyDescent="0.25">
      <c r="B215" s="2">
        <v>187</v>
      </c>
      <c r="C215" s="37">
        <v>60.384999999999998</v>
      </c>
      <c r="D215" s="37">
        <v>61.847999999999999</v>
      </c>
      <c r="E215" s="37">
        <v>61.015000000000001</v>
      </c>
      <c r="F215" s="37">
        <v>64.468999999999994</v>
      </c>
      <c r="G215" s="37">
        <v>64.968999999999994</v>
      </c>
      <c r="H215" s="37">
        <v>68.528999999999996</v>
      </c>
      <c r="I215" s="37">
        <v>69.153999999999996</v>
      </c>
      <c r="J215" s="37">
        <v>67.683000000000007</v>
      </c>
      <c r="K215" s="37">
        <v>66.492000000000004</v>
      </c>
      <c r="L215" s="37">
        <v>63.238</v>
      </c>
      <c r="M215" s="37">
        <v>61.508000000000003</v>
      </c>
      <c r="N215" s="37">
        <v>62.381</v>
      </c>
      <c r="O215" s="37">
        <v>61.222000000000001</v>
      </c>
      <c r="P215" s="37">
        <v>61.515999999999998</v>
      </c>
      <c r="Q215" s="37">
        <v>62.155999999999999</v>
      </c>
      <c r="S215" s="4">
        <f t="shared" si="460"/>
        <v>59.307921389042995</v>
      </c>
      <c r="T215" s="4">
        <f t="shared" si="461"/>
        <v>60.96768047393445</v>
      </c>
      <c r="U215" s="4">
        <f t="shared" si="462"/>
        <v>61.338066070526629</v>
      </c>
      <c r="V215" s="4">
        <f t="shared" si="463"/>
        <v>63.176109956174372</v>
      </c>
      <c r="W215" s="4">
        <f t="shared" si="464"/>
        <v>64.294850923950364</v>
      </c>
      <c r="X215" s="4">
        <f t="shared" si="465"/>
        <v>68.329680017742007</v>
      </c>
      <c r="Y215" s="4">
        <f t="shared" si="466"/>
        <v>68.054151167012876</v>
      </c>
      <c r="Z215" s="4">
        <f t="shared" si="467"/>
        <v>66.797484426096716</v>
      </c>
      <c r="AA215" s="4">
        <f t="shared" si="468"/>
        <v>65.951131864411892</v>
      </c>
      <c r="AB215" s="4">
        <f t="shared" si="469"/>
        <v>63.133704091148928</v>
      </c>
      <c r="AC215" s="4">
        <f t="shared" si="470"/>
        <v>61.176282802562227</v>
      </c>
      <c r="AD215" s="4">
        <f t="shared" si="471"/>
        <v>61.747399798916973</v>
      </c>
      <c r="AE215" s="4">
        <f t="shared" si="472"/>
        <v>61.549932466232669</v>
      </c>
      <c r="AF215" s="4">
        <f t="shared" si="473"/>
        <v>61.154896786605107</v>
      </c>
      <c r="AG215" s="4">
        <f t="shared" si="474"/>
        <v>62.875341665091938</v>
      </c>
      <c r="AI215" s="4">
        <f t="shared" si="475"/>
        <v>1.0770786109570025</v>
      </c>
      <c r="AJ215" s="4">
        <f t="shared" si="476"/>
        <v>0.88031952606554853</v>
      </c>
      <c r="AK215" s="4">
        <f t="shared" si="477"/>
        <v>-0.32306607052662883</v>
      </c>
      <c r="AL215" s="4">
        <f t="shared" si="478"/>
        <v>1.2928900438256221</v>
      </c>
      <c r="AM215" s="4">
        <f t="shared" si="479"/>
        <v>0.67414907604963048</v>
      </c>
      <c r="AN215" s="4">
        <f t="shared" si="480"/>
        <v>0.19931998225798964</v>
      </c>
      <c r="AO215" s="4">
        <f t="shared" si="481"/>
        <v>1.0998488329871208</v>
      </c>
      <c r="AP215" s="4">
        <f t="shared" si="482"/>
        <v>0.88551557390329094</v>
      </c>
      <c r="AQ215" s="4">
        <f t="shared" si="483"/>
        <v>0.54086813558811286</v>
      </c>
      <c r="AR215" s="4">
        <f t="shared" si="484"/>
        <v>0.10429590885107132</v>
      </c>
      <c r="AS215" s="4">
        <f t="shared" si="485"/>
        <v>0.33171719743777572</v>
      </c>
      <c r="AT215" s="4">
        <f t="shared" si="486"/>
        <v>0.63360020108302706</v>
      </c>
      <c r="AU215" s="4">
        <f t="shared" si="487"/>
        <v>-0.32793246623266725</v>
      </c>
      <c r="AV215" s="4">
        <f t="shared" si="667"/>
        <v>0.36110321339489104</v>
      </c>
      <c r="AW215" s="4">
        <f t="shared" si="667"/>
        <v>-0.71934166509193886</v>
      </c>
      <c r="AY215" s="2">
        <f t="shared" si="509"/>
        <v>59.307921389042995</v>
      </c>
      <c r="AZ215" s="2">
        <f t="shared" si="575"/>
        <v>60.96768047393445</v>
      </c>
      <c r="BA215" s="2">
        <f t="shared" si="576"/>
        <v>61.338066070526629</v>
      </c>
      <c r="BB215" s="2">
        <f t="shared" si="577"/>
        <v>63.176109956174372</v>
      </c>
      <c r="BC215" s="2">
        <f t="shared" si="578"/>
        <v>64.294850923950364</v>
      </c>
      <c r="BD215" s="2">
        <f t="shared" si="579"/>
        <v>68.329680017742007</v>
      </c>
      <c r="BE215" s="2">
        <f t="shared" si="580"/>
        <v>68.054151167012876</v>
      </c>
      <c r="BF215" s="2">
        <f t="shared" si="581"/>
        <v>66.797484426096716</v>
      </c>
      <c r="BG215" s="2">
        <f t="shared" si="582"/>
        <v>65.951131864411892</v>
      </c>
      <c r="BH215" s="2">
        <f t="shared" si="583"/>
        <v>63.133704091148928</v>
      </c>
      <c r="BI215" s="2">
        <f t="shared" si="584"/>
        <v>61.176282802562227</v>
      </c>
      <c r="BJ215" s="2">
        <f t="shared" si="585"/>
        <v>61.747399798916973</v>
      </c>
      <c r="BK215" s="2">
        <f t="shared" si="586"/>
        <v>61.549932466232669</v>
      </c>
      <c r="BL215" s="2">
        <f t="shared" si="587"/>
        <v>61.154896786605107</v>
      </c>
      <c r="BM215" s="2">
        <f t="shared" si="588"/>
        <v>62.875341665091938</v>
      </c>
      <c r="BO215" s="2" t="str">
        <f t="shared" si="652"/>
        <v/>
      </c>
      <c r="BP215" s="2" t="str">
        <f t="shared" si="653"/>
        <v/>
      </c>
      <c r="BQ215" s="2" t="str">
        <f t="shared" si="654"/>
        <v/>
      </c>
      <c r="BR215" s="2" t="str">
        <f t="shared" si="655"/>
        <v/>
      </c>
      <c r="BS215" s="2" t="str">
        <f t="shared" si="656"/>
        <v/>
      </c>
      <c r="BT215" s="2" t="str">
        <f t="shared" si="657"/>
        <v/>
      </c>
      <c r="BU215" s="2" t="str">
        <f t="shared" si="658"/>
        <v/>
      </c>
      <c r="BV215" s="2" t="str">
        <f t="shared" si="659"/>
        <v/>
      </c>
      <c r="BW215" s="2" t="str">
        <f t="shared" si="660"/>
        <v/>
      </c>
      <c r="BX215" s="2" t="str">
        <f t="shared" si="661"/>
        <v/>
      </c>
      <c r="BY215" s="2" t="str">
        <f t="shared" si="662"/>
        <v/>
      </c>
      <c r="BZ215" s="2" t="str">
        <f t="shared" si="663"/>
        <v/>
      </c>
      <c r="CA215" s="2" t="str">
        <f t="shared" si="664"/>
        <v/>
      </c>
      <c r="CB215" s="2" t="str">
        <f t="shared" si="665"/>
        <v/>
      </c>
      <c r="CC215" s="2" t="str">
        <f t="shared" si="666"/>
        <v/>
      </c>
      <c r="CE215" s="2" t="str">
        <f t="shared" si="510"/>
        <v/>
      </c>
      <c r="CF215" s="2" t="str">
        <f t="shared" si="511"/>
        <v/>
      </c>
      <c r="CG215" s="2" t="str">
        <f t="shared" si="512"/>
        <v/>
      </c>
      <c r="CH215" s="2" t="str">
        <f t="shared" si="513"/>
        <v/>
      </c>
      <c r="CI215" s="2" t="str">
        <f t="shared" si="514"/>
        <v/>
      </c>
      <c r="CJ215" s="2" t="str">
        <f t="shared" si="515"/>
        <v/>
      </c>
      <c r="CK215" s="2" t="str">
        <f t="shared" si="516"/>
        <v/>
      </c>
      <c r="CL215" s="2" t="str">
        <f t="shared" si="517"/>
        <v/>
      </c>
      <c r="CM215" s="2" t="str">
        <f t="shared" si="518"/>
        <v/>
      </c>
      <c r="CN215" s="2" t="str">
        <f t="shared" si="519"/>
        <v/>
      </c>
      <c r="CO215" s="2" t="str">
        <f t="shared" si="520"/>
        <v/>
      </c>
      <c r="CP215" s="2" t="str">
        <f t="shared" si="521"/>
        <v/>
      </c>
      <c r="CQ215" s="2" t="str">
        <f t="shared" si="522"/>
        <v/>
      </c>
      <c r="CR215" s="2" t="str">
        <f t="shared" si="523"/>
        <v/>
      </c>
      <c r="CS215" s="2" t="str">
        <f t="shared" si="524"/>
        <v/>
      </c>
      <c r="CU215" s="2">
        <f t="shared" si="525"/>
        <v>60.384999999999998</v>
      </c>
      <c r="CV215" s="2">
        <f t="shared" si="526"/>
        <v>61.847999999999999</v>
      </c>
      <c r="CW215" s="2">
        <f t="shared" si="527"/>
        <v>61.015000000000001</v>
      </c>
      <c r="CX215" s="2">
        <f t="shared" si="528"/>
        <v>64.468999999999994</v>
      </c>
      <c r="CY215" s="2">
        <f t="shared" si="529"/>
        <v>64.968999999999994</v>
      </c>
      <c r="CZ215" s="2">
        <f t="shared" si="530"/>
        <v>68.528999999999996</v>
      </c>
      <c r="DA215" s="2">
        <f t="shared" si="531"/>
        <v>69.153999999999996</v>
      </c>
      <c r="DB215" s="2">
        <f t="shared" si="532"/>
        <v>67.683000000000007</v>
      </c>
      <c r="DC215" s="2">
        <f t="shared" si="533"/>
        <v>66.492000000000004</v>
      </c>
      <c r="DD215" s="2">
        <f t="shared" si="534"/>
        <v>63.238</v>
      </c>
      <c r="DE215" s="2">
        <f t="shared" si="535"/>
        <v>61.508000000000003</v>
      </c>
      <c r="DF215" s="2">
        <f t="shared" si="536"/>
        <v>62.381</v>
      </c>
      <c r="DG215" s="2">
        <f t="shared" si="537"/>
        <v>61.222000000000001</v>
      </c>
      <c r="DH215" s="2">
        <f t="shared" si="538"/>
        <v>61.515999999999998</v>
      </c>
      <c r="DI215" s="2">
        <f t="shared" si="539"/>
        <v>62.155999999999999</v>
      </c>
      <c r="DK215" s="2">
        <f t="shared" si="489"/>
        <v>108.14628663967608</v>
      </c>
      <c r="DL215" s="2">
        <f t="shared" si="668"/>
        <v>94.909082029397808</v>
      </c>
      <c r="DM215" s="2">
        <f t="shared" si="668"/>
        <v>102.42143907064954</v>
      </c>
      <c r="DN215" s="2">
        <f t="shared" si="668"/>
        <v>105.21559946018894</v>
      </c>
      <c r="DO215" s="2">
        <f t="shared" si="668"/>
        <v>95.601757624831308</v>
      </c>
      <c r="DP215" s="2">
        <f t="shared" si="668"/>
        <v>96.426321592442648</v>
      </c>
      <c r="DQ215" s="2">
        <f t="shared" si="668"/>
        <v>98.744931174089061</v>
      </c>
      <c r="DR215" s="2">
        <f t="shared" si="668"/>
        <v>91.673170040485815</v>
      </c>
      <c r="DS215" s="2">
        <f t="shared" si="668"/>
        <v>83.69474210526316</v>
      </c>
      <c r="DT215" s="2">
        <f t="shared" si="668"/>
        <v>94.611838056680156</v>
      </c>
      <c r="DU215" s="2">
        <f t="shared" si="668"/>
        <v>97.449040814093436</v>
      </c>
      <c r="DV215" s="2">
        <f t="shared" si="668"/>
        <v>106.17867071524967</v>
      </c>
      <c r="DW215" s="2">
        <f t="shared" si="668"/>
        <v>105.604077462888</v>
      </c>
      <c r="DX215" s="2">
        <f t="shared" si="668"/>
        <v>101.40942807017544</v>
      </c>
      <c r="DY215" s="2">
        <f t="shared" si="668"/>
        <v>87.191722969187666</v>
      </c>
      <c r="EA215" s="2">
        <f t="shared" si="671"/>
        <v>59.201919448526837</v>
      </c>
      <c r="EB215" s="2">
        <f t="shared" si="491"/>
        <v>61.515857142857115</v>
      </c>
      <c r="EC215" s="2">
        <f t="shared" si="492"/>
        <v>56.341035714285724</v>
      </c>
      <c r="ED215" s="2">
        <f t="shared" si="493"/>
        <v>63.606832744924965</v>
      </c>
      <c r="EE215" s="2">
        <f t="shared" si="494"/>
        <v>64.541030887584895</v>
      </c>
      <c r="EF215" s="2">
        <f t="shared" si="495"/>
        <v>70.95256385521742</v>
      </c>
      <c r="EG215" s="2">
        <f t="shared" si="496"/>
        <v>67.23021030243423</v>
      </c>
      <c r="EH215" s="2">
        <f t="shared" si="497"/>
        <v>63.958193553459118</v>
      </c>
      <c r="EI215" s="2">
        <f t="shared" si="498"/>
        <v>66.145207948557669</v>
      </c>
      <c r="EJ215" s="2">
        <f t="shared" si="499"/>
        <v>64.632667793414271</v>
      </c>
      <c r="EK215" s="2">
        <f t="shared" si="500"/>
        <v>60.809275629260625</v>
      </c>
      <c r="EL215" s="2">
        <f t="shared" si="501"/>
        <v>60.529210937500004</v>
      </c>
      <c r="EM215" s="2">
        <f t="shared" si="502"/>
        <v>59.678982811865112</v>
      </c>
      <c r="EN215" s="2">
        <f t="shared" si="503"/>
        <v>60.526910854584543</v>
      </c>
      <c r="EO215" s="2">
        <f t="shared" si="504"/>
        <v>64.617986724546967</v>
      </c>
      <c r="EQ215" s="2">
        <f t="shared" si="505"/>
        <v>59.308016119780845</v>
      </c>
      <c r="ER215" s="2">
        <f t="shared" si="669"/>
        <v>60.967245309401854</v>
      </c>
      <c r="ES215" s="2">
        <f t="shared" si="669"/>
        <v>61.34080846647754</v>
      </c>
      <c r="ET215" s="2">
        <f t="shared" si="669"/>
        <v>63.175918864555697</v>
      </c>
      <c r="EU215" s="2">
        <f t="shared" si="669"/>
        <v>64.294757047703797</v>
      </c>
      <c r="EV215" s="2">
        <f t="shared" si="669"/>
        <v>68.328531658663806</v>
      </c>
      <c r="EW215" s="2">
        <f t="shared" si="669"/>
        <v>68.054565080955896</v>
      </c>
      <c r="EX215" s="2">
        <f t="shared" si="669"/>
        <v>66.798281461707305</v>
      </c>
      <c r="EY215" s="2">
        <f t="shared" si="669"/>
        <v>65.951070251229709</v>
      </c>
      <c r="EZ215" s="2">
        <f t="shared" si="669"/>
        <v>63.133031213199054</v>
      </c>
      <c r="FA215" s="2">
        <f t="shared" si="669"/>
        <v>61.176476959456885</v>
      </c>
      <c r="FB215" s="2">
        <f t="shared" si="669"/>
        <v>61.748174284517681</v>
      </c>
      <c r="FC215" s="2">
        <f t="shared" si="669"/>
        <v>61.55245410960746</v>
      </c>
      <c r="FD215" s="2">
        <f t="shared" si="669"/>
        <v>61.156630477521375</v>
      </c>
      <c r="FE215" s="2">
        <f t="shared" si="669"/>
        <v>62.864129618694477</v>
      </c>
      <c r="FG215" s="2">
        <f t="shared" si="507"/>
        <v>0.99999999999933875</v>
      </c>
      <c r="FH215" s="2">
        <f t="shared" si="670"/>
        <v>0.99999999999937628</v>
      </c>
      <c r="FI215" s="2">
        <f t="shared" si="670"/>
        <v>0.99999999999945566</v>
      </c>
      <c r="FJ215" s="2">
        <f t="shared" si="670"/>
        <v>0.99999999999944045</v>
      </c>
      <c r="FK215" s="2">
        <f t="shared" si="670"/>
        <v>0.99999999999950895</v>
      </c>
      <c r="FL215" s="2">
        <f t="shared" si="670"/>
        <v>0.99999999999951994</v>
      </c>
      <c r="FM215" s="2">
        <f t="shared" si="670"/>
        <v>0.99999999999951084</v>
      </c>
      <c r="FN215" s="2">
        <f t="shared" si="670"/>
        <v>0.99999999999958644</v>
      </c>
      <c r="FO215" s="2">
        <f t="shared" si="670"/>
        <v>0.99999999999946576</v>
      </c>
      <c r="FP215" s="2">
        <f t="shared" si="670"/>
        <v>0.99999999999954015</v>
      </c>
      <c r="FQ215" s="2">
        <f t="shared" si="670"/>
        <v>0.99999999999957434</v>
      </c>
      <c r="FR215" s="2">
        <f t="shared" si="670"/>
        <v>0.99999999999950806</v>
      </c>
      <c r="FS215" s="2">
        <f t="shared" si="670"/>
        <v>0.99999999999325684</v>
      </c>
      <c r="FT215" s="2">
        <f t="shared" si="670"/>
        <v>0.99999999993850097</v>
      </c>
      <c r="FU215" s="2">
        <f t="shared" si="670"/>
        <v>0.99999999968071063</v>
      </c>
      <c r="FW215" s="2">
        <f t="shared" si="540"/>
        <v>0.99910712778170008</v>
      </c>
      <c r="FX215" s="2">
        <f t="shared" si="592"/>
        <v>0.99920678978243815</v>
      </c>
      <c r="FY215" s="2">
        <f t="shared" si="593"/>
        <v>0.99945149587552984</v>
      </c>
      <c r="FZ215" s="2">
        <f t="shared" si="594"/>
        <v>0.99955654342062972</v>
      </c>
      <c r="GA215" s="2">
        <f t="shared" si="595"/>
        <v>0.99961881362892635</v>
      </c>
      <c r="GB215" s="2">
        <f t="shared" si="596"/>
        <v>0.99956236853058289</v>
      </c>
      <c r="GC215" s="2">
        <f t="shared" si="597"/>
        <v>0.99949789342015116</v>
      </c>
      <c r="GD215" s="2">
        <f t="shared" si="598"/>
        <v>0.99971936234095349</v>
      </c>
      <c r="GE215" s="2">
        <f t="shared" si="599"/>
        <v>0.99968263158756621</v>
      </c>
      <c r="GF215" s="2">
        <f t="shared" si="600"/>
        <v>0.99955130599975794</v>
      </c>
      <c r="GG215" s="2">
        <f t="shared" si="601"/>
        <v>0.99947125215981747</v>
      </c>
      <c r="GH215" s="2">
        <f t="shared" si="602"/>
        <v>0.99936463583990565</v>
      </c>
      <c r="GI215" s="2">
        <f t="shared" si="603"/>
        <v>0.99865402598507269</v>
      </c>
      <c r="GJ215" s="2">
        <f t="shared" si="604"/>
        <v>0.99724688040938436</v>
      </c>
      <c r="GK215" s="2">
        <f t="shared" si="605"/>
        <v>0.99360721055752255</v>
      </c>
      <c r="GM215" s="107">
        <f t="shared" si="541"/>
        <v>0</v>
      </c>
      <c r="GN215" s="107">
        <f t="shared" si="606"/>
        <v>0</v>
      </c>
      <c r="GO215" s="107">
        <f t="shared" si="607"/>
        <v>0</v>
      </c>
      <c r="GP215" s="107">
        <f t="shared" si="608"/>
        <v>0</v>
      </c>
      <c r="GQ215" s="107">
        <f t="shared" si="609"/>
        <v>0</v>
      </c>
      <c r="GR215" s="107">
        <f t="shared" si="610"/>
        <v>0</v>
      </c>
      <c r="GS215" s="107">
        <f t="shared" si="611"/>
        <v>0</v>
      </c>
      <c r="GT215" s="107">
        <f t="shared" si="612"/>
        <v>0</v>
      </c>
      <c r="GU215" s="107">
        <f t="shared" si="613"/>
        <v>0</v>
      </c>
      <c r="GV215" s="107">
        <f t="shared" si="614"/>
        <v>0</v>
      </c>
      <c r="GW215" s="107">
        <f t="shared" si="615"/>
        <v>0</v>
      </c>
      <c r="GX215" s="107">
        <f t="shared" si="616"/>
        <v>0</v>
      </c>
      <c r="GY215" s="107">
        <f t="shared" si="617"/>
        <v>0</v>
      </c>
      <c r="GZ215" s="107">
        <f t="shared" si="618"/>
        <v>0</v>
      </c>
      <c r="HA215" s="107">
        <f t="shared" si="619"/>
        <v>0</v>
      </c>
      <c r="HC215" s="107">
        <f t="shared" si="542"/>
        <v>0</v>
      </c>
      <c r="HD215" s="107">
        <f t="shared" si="620"/>
        <v>0</v>
      </c>
      <c r="HE215" s="107">
        <f t="shared" si="621"/>
        <v>0</v>
      </c>
      <c r="HF215" s="107">
        <f t="shared" si="622"/>
        <v>0</v>
      </c>
      <c r="HG215" s="107">
        <f t="shared" si="623"/>
        <v>0</v>
      </c>
      <c r="HH215" s="107">
        <f t="shared" si="624"/>
        <v>0</v>
      </c>
      <c r="HI215" s="107">
        <f t="shared" si="625"/>
        <v>0</v>
      </c>
      <c r="HJ215" s="107">
        <f t="shared" si="626"/>
        <v>0</v>
      </c>
      <c r="HK215" s="107">
        <f t="shared" si="627"/>
        <v>0</v>
      </c>
      <c r="HL215" s="107">
        <f t="shared" si="628"/>
        <v>0</v>
      </c>
      <c r="HM215" s="107">
        <f t="shared" si="629"/>
        <v>0</v>
      </c>
      <c r="HN215" s="107">
        <f t="shared" si="630"/>
        <v>0</v>
      </c>
      <c r="HO215" s="107">
        <f t="shared" si="631"/>
        <v>0</v>
      </c>
      <c r="HP215" s="107">
        <f t="shared" si="632"/>
        <v>0</v>
      </c>
      <c r="HQ215" s="107">
        <f t="shared" si="633"/>
        <v>0</v>
      </c>
      <c r="HS215" s="107">
        <f t="shared" si="543"/>
        <v>1.6286781494539312E-77</v>
      </c>
      <c r="HT215" s="107">
        <f t="shared" si="634"/>
        <v>6.9844640371815413E-72</v>
      </c>
      <c r="HU215" s="107">
        <f t="shared" si="635"/>
        <v>4.2948446567443217E-78</v>
      </c>
      <c r="HV215" s="107">
        <f t="shared" si="636"/>
        <v>2.9843420287149315E-89</v>
      </c>
      <c r="HW215" s="107">
        <f t="shared" si="637"/>
        <v>3.6782184233809793E-97</v>
      </c>
      <c r="HX215" s="107">
        <f t="shared" si="638"/>
        <v>1.7009849719153957E-102</v>
      </c>
      <c r="HY215" s="107">
        <f t="shared" si="639"/>
        <v>1.3281100162651076E-104</v>
      </c>
      <c r="HZ215" s="107">
        <f t="shared" si="640"/>
        <v>4.3869489546769374E-115</v>
      </c>
      <c r="IA215" s="107">
        <f t="shared" si="641"/>
        <v>3.4392904935874659E-106</v>
      </c>
      <c r="IB215" s="107">
        <f t="shared" si="642"/>
        <v>1.9727987882122154E-109</v>
      </c>
      <c r="IC215" s="107">
        <f t="shared" si="643"/>
        <v>6.394476577675955E-103</v>
      </c>
      <c r="ID215" s="107">
        <f t="shared" si="644"/>
        <v>2.8382114124104414E-97</v>
      </c>
      <c r="IE215" s="107">
        <f t="shared" si="645"/>
        <v>2.5159592467852166E-90</v>
      </c>
      <c r="IF215" s="107">
        <f t="shared" si="646"/>
        <v>3.3980027984679813E-85</v>
      </c>
      <c r="IG215" s="107">
        <f t="shared" si="647"/>
        <v>4.1870534535870963E-89</v>
      </c>
      <c r="II215" s="107">
        <f t="shared" si="544"/>
        <v>2.6865129380334278E-16</v>
      </c>
      <c r="IJ215" s="107">
        <f t="shared" si="545"/>
        <v>1.8460355877228105E-15</v>
      </c>
      <c r="IK215" s="107">
        <f t="shared" si="546"/>
        <v>1.3063391451759476E-17</v>
      </c>
      <c r="IL215" s="107">
        <f t="shared" si="547"/>
        <v>1.2023330919612802E-20</v>
      </c>
      <c r="IM215" s="107">
        <f t="shared" si="548"/>
        <v>1.1280083772655723E-22</v>
      </c>
      <c r="IN215" s="107">
        <f t="shared" si="549"/>
        <v>3.9670262893130004E-23</v>
      </c>
      <c r="IO215" s="107">
        <f t="shared" si="550"/>
        <v>3.9687608619070501E-23</v>
      </c>
      <c r="IP215" s="107">
        <f t="shared" si="551"/>
        <v>2.856290551207845E-27</v>
      </c>
      <c r="IQ215" s="107">
        <f t="shared" si="552"/>
        <v>9.7890162748011905E-25</v>
      </c>
      <c r="IR215" s="107">
        <f t="shared" si="553"/>
        <v>3.4726204654425716E-24</v>
      </c>
      <c r="IS215" s="107">
        <f t="shared" si="554"/>
        <v>2.2223641459276592E-22</v>
      </c>
      <c r="IT215" s="107">
        <f t="shared" si="555"/>
        <v>6.4072265515166216E-21</v>
      </c>
      <c r="IU215" s="107">
        <f t="shared" si="556"/>
        <v>2.1730414078364936E-19</v>
      </c>
      <c r="IV215" s="107">
        <f t="shared" si="557"/>
        <v>9.8752150617432464E-18</v>
      </c>
      <c r="IW215" s="107">
        <f t="shared" si="558"/>
        <v>1.1970837128174453E-17</v>
      </c>
      <c r="IY215" s="107">
        <f t="shared" si="559"/>
        <v>2.6865129380334278E-16</v>
      </c>
      <c r="IZ215" s="107">
        <f t="shared" si="560"/>
        <v>1.8460355877228105E-15</v>
      </c>
      <c r="JA215" s="107">
        <f t="shared" si="561"/>
        <v>1.3063391451759476E-17</v>
      </c>
      <c r="JB215" s="107">
        <f t="shared" si="562"/>
        <v>1.2023330919612802E-20</v>
      </c>
      <c r="JC215" s="107">
        <f t="shared" si="563"/>
        <v>1.1280083772655723E-22</v>
      </c>
      <c r="JD215" s="107">
        <f t="shared" si="564"/>
        <v>3.9670262893130004E-23</v>
      </c>
      <c r="JE215" s="107">
        <f t="shared" si="565"/>
        <v>3.9687608619070501E-23</v>
      </c>
      <c r="JF215" s="107">
        <f t="shared" si="566"/>
        <v>2.856290551207845E-27</v>
      </c>
      <c r="JG215" s="107">
        <f t="shared" si="567"/>
        <v>9.7890162748011905E-25</v>
      </c>
      <c r="JH215" s="107">
        <f t="shared" si="568"/>
        <v>3.4726204654425716E-24</v>
      </c>
      <c r="JI215" s="107">
        <f t="shared" si="569"/>
        <v>2.2223641459276592E-22</v>
      </c>
      <c r="JJ215" s="107">
        <f t="shared" si="570"/>
        <v>6.4072265515166216E-21</v>
      </c>
      <c r="JK215" s="107">
        <f t="shared" si="571"/>
        <v>2.1730414078364936E-19</v>
      </c>
      <c r="JL215" s="107">
        <f t="shared" si="572"/>
        <v>9.8752150617432464E-18</v>
      </c>
      <c r="JM215" s="107">
        <f t="shared" si="573"/>
        <v>1.1970837128174453E-17</v>
      </c>
    </row>
    <row r="216" spans="2:273" x14ac:dyDescent="0.25">
      <c r="B216" s="2">
        <v>188</v>
      </c>
      <c r="C216" s="37">
        <v>58.908000000000001</v>
      </c>
      <c r="D216" s="37">
        <v>59.758000000000003</v>
      </c>
      <c r="E216" s="37">
        <v>61.03</v>
      </c>
      <c r="F216" s="37">
        <v>64.438000000000002</v>
      </c>
      <c r="G216" s="37">
        <v>64.953000000000003</v>
      </c>
      <c r="H216" s="37">
        <v>68.587999999999994</v>
      </c>
      <c r="I216" s="37">
        <v>68.814999999999998</v>
      </c>
      <c r="J216" s="37">
        <v>67.667000000000002</v>
      </c>
      <c r="K216" s="37">
        <v>67.587000000000003</v>
      </c>
      <c r="L216" s="37">
        <v>63.54</v>
      </c>
      <c r="M216" s="37">
        <v>62</v>
      </c>
      <c r="N216" s="37">
        <v>62.19</v>
      </c>
      <c r="O216" s="37">
        <v>61.444000000000003</v>
      </c>
      <c r="P216" s="37">
        <v>61.046999999999997</v>
      </c>
      <c r="Q216" s="37">
        <v>62.844000000000001</v>
      </c>
      <c r="S216" s="4">
        <f t="shared" si="460"/>
        <v>59.247214477346404</v>
      </c>
      <c r="T216" s="4">
        <f t="shared" si="461"/>
        <v>60.910727117491511</v>
      </c>
      <c r="U216" s="4">
        <f t="shared" si="462"/>
        <v>61.279328203245193</v>
      </c>
      <c r="V216" s="4">
        <f t="shared" si="463"/>
        <v>63.114169801849982</v>
      </c>
      <c r="W216" s="4">
        <f t="shared" si="464"/>
        <v>64.242764150957655</v>
      </c>
      <c r="X216" s="4">
        <f t="shared" si="465"/>
        <v>68.295884072107853</v>
      </c>
      <c r="Y216" s="4">
        <f t="shared" si="466"/>
        <v>68.009009335750349</v>
      </c>
      <c r="Z216" s="4">
        <f t="shared" si="467"/>
        <v>66.741806293058588</v>
      </c>
      <c r="AA216" s="4">
        <f t="shared" si="468"/>
        <v>65.901957954566143</v>
      </c>
      <c r="AB216" s="4">
        <f t="shared" si="469"/>
        <v>63.057744824372193</v>
      </c>
      <c r="AC216" s="4">
        <f t="shared" si="470"/>
        <v>61.097711586167556</v>
      </c>
      <c r="AD216" s="4">
        <f t="shared" si="471"/>
        <v>61.681433243947197</v>
      </c>
      <c r="AE216" s="4">
        <f t="shared" si="472"/>
        <v>61.490954652548979</v>
      </c>
      <c r="AF216" s="4">
        <f t="shared" si="473"/>
        <v>61.075605530171615</v>
      </c>
      <c r="AG216" s="4">
        <f t="shared" si="474"/>
        <v>62.790431146411905</v>
      </c>
      <c r="AI216" s="4">
        <f t="shared" si="475"/>
        <v>-0.33921447734640253</v>
      </c>
      <c r="AJ216" s="4">
        <f t="shared" si="476"/>
        <v>-1.1527271174915086</v>
      </c>
      <c r="AK216" s="4">
        <f t="shared" si="477"/>
        <v>-0.24932820324519156</v>
      </c>
      <c r="AL216" s="4">
        <f t="shared" si="478"/>
        <v>1.32383019815002</v>
      </c>
      <c r="AM216" s="4">
        <f t="shared" si="479"/>
        <v>0.71023584904234838</v>
      </c>
      <c r="AN216" s="4">
        <f t="shared" si="480"/>
        <v>0.2921159278921408</v>
      </c>
      <c r="AO216" s="4">
        <f t="shared" si="481"/>
        <v>0.8059906642496486</v>
      </c>
      <c r="AP216" s="4">
        <f t="shared" si="482"/>
        <v>0.92519370694141401</v>
      </c>
      <c r="AQ216" s="4">
        <f t="shared" si="483"/>
        <v>1.6850420454338604</v>
      </c>
      <c r="AR216" s="4">
        <f t="shared" si="484"/>
        <v>0.48225517562780595</v>
      </c>
      <c r="AS216" s="4">
        <f t="shared" si="485"/>
        <v>0.90228841383244429</v>
      </c>
      <c r="AT216" s="4">
        <f t="shared" si="486"/>
        <v>0.50856675605280088</v>
      </c>
      <c r="AU216" s="4">
        <f t="shared" si="487"/>
        <v>-4.6954652548976128E-2</v>
      </c>
      <c r="AV216" s="4">
        <f t="shared" si="667"/>
        <v>-2.8605530171617488E-2</v>
      </c>
      <c r="AW216" s="4">
        <f t="shared" si="667"/>
        <v>5.3568853588096488E-2</v>
      </c>
      <c r="AY216" s="2">
        <f t="shared" si="509"/>
        <v>59.247214477346404</v>
      </c>
      <c r="AZ216" s="2">
        <f t="shared" si="575"/>
        <v>60.910727117491511</v>
      </c>
      <c r="BA216" s="2">
        <f t="shared" si="576"/>
        <v>61.279328203245193</v>
      </c>
      <c r="BB216" s="2">
        <f t="shared" si="577"/>
        <v>63.114169801849982</v>
      </c>
      <c r="BC216" s="2">
        <f t="shared" si="578"/>
        <v>64.242764150957655</v>
      </c>
      <c r="BD216" s="2">
        <f t="shared" si="579"/>
        <v>68.295884072107853</v>
      </c>
      <c r="BE216" s="2">
        <f t="shared" si="580"/>
        <v>68.009009335750349</v>
      </c>
      <c r="BF216" s="2">
        <f t="shared" si="581"/>
        <v>66.741806293058588</v>
      </c>
      <c r="BG216" s="2">
        <f t="shared" si="582"/>
        <v>65.901957954566143</v>
      </c>
      <c r="BH216" s="2">
        <f t="shared" si="583"/>
        <v>63.057744824372193</v>
      </c>
      <c r="BI216" s="2">
        <f t="shared" si="584"/>
        <v>61.097711586167556</v>
      </c>
      <c r="BJ216" s="2">
        <f t="shared" si="585"/>
        <v>61.681433243947197</v>
      </c>
      <c r="BK216" s="2">
        <f t="shared" si="586"/>
        <v>61.490954652548979</v>
      </c>
      <c r="BL216" s="2">
        <f t="shared" si="587"/>
        <v>61.075605530171615</v>
      </c>
      <c r="BM216" s="2">
        <f t="shared" si="588"/>
        <v>62.790431146411905</v>
      </c>
      <c r="BO216" s="2" t="str">
        <f t="shared" si="652"/>
        <v/>
      </c>
      <c r="BP216" s="2" t="str">
        <f t="shared" si="653"/>
        <v/>
      </c>
      <c r="BQ216" s="2" t="str">
        <f t="shared" si="654"/>
        <v/>
      </c>
      <c r="BR216" s="2" t="str">
        <f t="shared" si="655"/>
        <v/>
      </c>
      <c r="BS216" s="2" t="str">
        <f t="shared" si="656"/>
        <v/>
      </c>
      <c r="BT216" s="2" t="str">
        <f t="shared" si="657"/>
        <v/>
      </c>
      <c r="BU216" s="2" t="str">
        <f t="shared" si="658"/>
        <v/>
      </c>
      <c r="BV216" s="2" t="str">
        <f t="shared" si="659"/>
        <v/>
      </c>
      <c r="BW216" s="2" t="str">
        <f t="shared" si="660"/>
        <v/>
      </c>
      <c r="BX216" s="2" t="str">
        <f t="shared" si="661"/>
        <v/>
      </c>
      <c r="BY216" s="2" t="str">
        <f t="shared" si="662"/>
        <v/>
      </c>
      <c r="BZ216" s="2" t="str">
        <f t="shared" si="663"/>
        <v/>
      </c>
      <c r="CA216" s="2" t="str">
        <f t="shared" si="664"/>
        <v/>
      </c>
      <c r="CB216" s="2" t="str">
        <f t="shared" si="665"/>
        <v/>
      </c>
      <c r="CC216" s="2" t="str">
        <f t="shared" si="666"/>
        <v/>
      </c>
      <c r="CE216" s="2" t="str">
        <f t="shared" si="510"/>
        <v/>
      </c>
      <c r="CF216" s="2" t="str">
        <f t="shared" si="511"/>
        <v/>
      </c>
      <c r="CG216" s="2" t="str">
        <f t="shared" si="512"/>
        <v/>
      </c>
      <c r="CH216" s="2" t="str">
        <f t="shared" si="513"/>
        <v/>
      </c>
      <c r="CI216" s="2" t="str">
        <f t="shared" si="514"/>
        <v/>
      </c>
      <c r="CJ216" s="2" t="str">
        <f t="shared" si="515"/>
        <v/>
      </c>
      <c r="CK216" s="2" t="str">
        <f t="shared" si="516"/>
        <v/>
      </c>
      <c r="CL216" s="2" t="str">
        <f t="shared" si="517"/>
        <v/>
      </c>
      <c r="CM216" s="2" t="str">
        <f t="shared" si="518"/>
        <v/>
      </c>
      <c r="CN216" s="2" t="str">
        <f t="shared" si="519"/>
        <v/>
      </c>
      <c r="CO216" s="2" t="str">
        <f t="shared" si="520"/>
        <v/>
      </c>
      <c r="CP216" s="2" t="str">
        <f t="shared" si="521"/>
        <v/>
      </c>
      <c r="CQ216" s="2" t="str">
        <f t="shared" si="522"/>
        <v/>
      </c>
      <c r="CR216" s="2" t="str">
        <f t="shared" si="523"/>
        <v/>
      </c>
      <c r="CS216" s="2" t="str">
        <f t="shared" si="524"/>
        <v/>
      </c>
      <c r="CU216" s="2">
        <f t="shared" si="525"/>
        <v>58.908000000000001</v>
      </c>
      <c r="CV216" s="2">
        <f t="shared" si="526"/>
        <v>59.758000000000003</v>
      </c>
      <c r="CW216" s="2">
        <f t="shared" si="527"/>
        <v>61.03</v>
      </c>
      <c r="CX216" s="2">
        <f t="shared" si="528"/>
        <v>64.438000000000002</v>
      </c>
      <c r="CY216" s="2">
        <f t="shared" si="529"/>
        <v>64.953000000000003</v>
      </c>
      <c r="CZ216" s="2">
        <f t="shared" si="530"/>
        <v>68.587999999999994</v>
      </c>
      <c r="DA216" s="2">
        <f t="shared" si="531"/>
        <v>68.814999999999998</v>
      </c>
      <c r="DB216" s="2">
        <f t="shared" si="532"/>
        <v>67.667000000000002</v>
      </c>
      <c r="DC216" s="2">
        <f t="shared" si="533"/>
        <v>67.587000000000003</v>
      </c>
      <c r="DD216" s="2">
        <f t="shared" si="534"/>
        <v>63.54</v>
      </c>
      <c r="DE216" s="2">
        <f t="shared" si="535"/>
        <v>62</v>
      </c>
      <c r="DF216" s="2">
        <f t="shared" si="536"/>
        <v>62.19</v>
      </c>
      <c r="DG216" s="2">
        <f t="shared" si="537"/>
        <v>61.444000000000003</v>
      </c>
      <c r="DH216" s="2">
        <f t="shared" si="538"/>
        <v>61.046999999999997</v>
      </c>
      <c r="DI216" s="2">
        <f t="shared" si="539"/>
        <v>62.844000000000001</v>
      </c>
      <c r="DK216" s="2">
        <f t="shared" si="489"/>
        <v>108.3538680161943</v>
      </c>
      <c r="DL216" s="2">
        <f t="shared" si="668"/>
        <v>95.034946420104319</v>
      </c>
      <c r="DM216" s="2">
        <f t="shared" si="668"/>
        <v>102.58932764343285</v>
      </c>
      <c r="DN216" s="2">
        <f t="shared" si="668"/>
        <v>105.39399237516869</v>
      </c>
      <c r="DO216" s="2">
        <f t="shared" si="668"/>
        <v>95.714241835357626</v>
      </c>
      <c r="DP216" s="2">
        <f t="shared" si="668"/>
        <v>96.536087989203779</v>
      </c>
      <c r="DQ216" s="2">
        <f t="shared" si="668"/>
        <v>98.878325418535937</v>
      </c>
      <c r="DR216" s="2">
        <f t="shared" si="668"/>
        <v>91.757814968814941</v>
      </c>
      <c r="DS216" s="2">
        <f t="shared" si="668"/>
        <v>83.737077732793523</v>
      </c>
      <c r="DT216" s="2">
        <f t="shared" si="668"/>
        <v>94.723515920779079</v>
      </c>
      <c r="DU216" s="2">
        <f t="shared" si="668"/>
        <v>97.580875150454091</v>
      </c>
      <c r="DV216" s="2">
        <f t="shared" si="668"/>
        <v>106.36626585695008</v>
      </c>
      <c r="DW216" s="2">
        <f t="shared" si="668"/>
        <v>105.79034608636977</v>
      </c>
      <c r="DX216" s="2">
        <f t="shared" si="668"/>
        <v>101.56910033738191</v>
      </c>
      <c r="DY216" s="2">
        <f t="shared" si="668"/>
        <v>87.264650980392148</v>
      </c>
      <c r="EA216" s="2">
        <f t="shared" si="671"/>
        <v>59.138957729722158</v>
      </c>
      <c r="EB216" s="2">
        <f t="shared" si="491"/>
        <v>61.463892857142824</v>
      </c>
      <c r="EC216" s="2">
        <f t="shared" si="492"/>
        <v>56.223071428571437</v>
      </c>
      <c r="ED216" s="2">
        <f t="shared" si="493"/>
        <v>63.549200500147087</v>
      </c>
      <c r="EE216" s="2">
        <f t="shared" si="494"/>
        <v>64.491079794852823</v>
      </c>
      <c r="EF216" s="2">
        <f t="shared" si="495"/>
        <v>70.950651860642523</v>
      </c>
      <c r="EG216" s="2">
        <f t="shared" si="496"/>
        <v>67.174537988689451</v>
      </c>
      <c r="EH216" s="2">
        <f t="shared" si="497"/>
        <v>63.86728647798742</v>
      </c>
      <c r="EI216" s="2">
        <f t="shared" si="498"/>
        <v>66.097248977404675</v>
      </c>
      <c r="EJ216" s="2">
        <f t="shared" si="499"/>
        <v>64.574645568892564</v>
      </c>
      <c r="EK216" s="2">
        <f t="shared" si="500"/>
        <v>60.724962375458844</v>
      </c>
      <c r="EL216" s="2">
        <f t="shared" si="501"/>
        <v>60.44731250000001</v>
      </c>
      <c r="EM216" s="2">
        <f t="shared" si="502"/>
        <v>59.596860950833012</v>
      </c>
      <c r="EN216" s="2">
        <f t="shared" si="503"/>
        <v>60.43836568932975</v>
      </c>
      <c r="EO216" s="2">
        <f t="shared" si="504"/>
        <v>64.553533794356682</v>
      </c>
      <c r="EQ216" s="2">
        <f t="shared" si="505"/>
        <v>59.247291325260178</v>
      </c>
      <c r="ER216" s="2">
        <f t="shared" si="669"/>
        <v>60.910378308060864</v>
      </c>
      <c r="ES216" s="2">
        <f t="shared" si="669"/>
        <v>61.281532384436545</v>
      </c>
      <c r="ET216" s="2">
        <f t="shared" si="669"/>
        <v>63.114016494247025</v>
      </c>
      <c r="EU216" s="2">
        <f t="shared" si="669"/>
        <v>64.242688935501363</v>
      </c>
      <c r="EV216" s="2">
        <f t="shared" si="669"/>
        <v>68.29496080961998</v>
      </c>
      <c r="EW216" s="2">
        <f t="shared" si="669"/>
        <v>68.009342321342444</v>
      </c>
      <c r="EX216" s="2">
        <f t="shared" si="669"/>
        <v>66.742447256332682</v>
      </c>
      <c r="EY216" s="2">
        <f t="shared" si="669"/>
        <v>65.901908707099039</v>
      </c>
      <c r="EZ216" s="2">
        <f t="shared" si="669"/>
        <v>63.057203942601419</v>
      </c>
      <c r="FA216" s="2">
        <f t="shared" si="669"/>
        <v>61.097868223398621</v>
      </c>
      <c r="FB216" s="2">
        <f t="shared" si="669"/>
        <v>61.682056485464116</v>
      </c>
      <c r="FC216" s="2">
        <f t="shared" si="669"/>
        <v>61.493025337057489</v>
      </c>
      <c r="FD216" s="2">
        <f t="shared" si="669"/>
        <v>61.07705761287275</v>
      </c>
      <c r="FE216" s="2">
        <f t="shared" si="669"/>
        <v>62.780928808597416</v>
      </c>
      <c r="FG216" s="2">
        <f t="shared" si="507"/>
        <v>0.99999999999947475</v>
      </c>
      <c r="FH216" s="2">
        <f t="shared" si="670"/>
        <v>0.99999999999950451</v>
      </c>
      <c r="FI216" s="2">
        <f t="shared" si="670"/>
        <v>0.99999999999956757</v>
      </c>
      <c r="FJ216" s="2">
        <f t="shared" si="670"/>
        <v>0.99999999999955547</v>
      </c>
      <c r="FK216" s="2">
        <f t="shared" si="670"/>
        <v>0.99999999999960998</v>
      </c>
      <c r="FL216" s="2">
        <f t="shared" si="670"/>
        <v>0.99999999999961875</v>
      </c>
      <c r="FM216" s="2">
        <f t="shared" si="670"/>
        <v>0.99999999999961142</v>
      </c>
      <c r="FN216" s="2">
        <f t="shared" si="670"/>
        <v>0.99999999999967149</v>
      </c>
      <c r="FO216" s="2">
        <f t="shared" si="670"/>
        <v>0.99999999999957567</v>
      </c>
      <c r="FP216" s="2">
        <f t="shared" si="670"/>
        <v>0.99999999999963474</v>
      </c>
      <c r="FQ216" s="2">
        <f t="shared" si="670"/>
        <v>0.99999999999966194</v>
      </c>
      <c r="FR216" s="2">
        <f t="shared" si="670"/>
        <v>0.9999999999996092</v>
      </c>
      <c r="FS216" s="2">
        <f t="shared" si="670"/>
        <v>0.99999999999453038</v>
      </c>
      <c r="FT216" s="2">
        <f t="shared" si="670"/>
        <v>0.99999999994923849</v>
      </c>
      <c r="FU216" s="2">
        <f t="shared" si="670"/>
        <v>0.9999999997325385</v>
      </c>
      <c r="FW216" s="2">
        <f t="shared" si="540"/>
        <v>0.99929063612040991</v>
      </c>
      <c r="FX216" s="2">
        <f t="shared" si="592"/>
        <v>0.99936982792124995</v>
      </c>
      <c r="FY216" s="2">
        <f t="shared" si="593"/>
        <v>0.99956425853028608</v>
      </c>
      <c r="FZ216" s="2">
        <f t="shared" si="594"/>
        <v>0.99964771778770523</v>
      </c>
      <c r="GA216" s="2">
        <f t="shared" si="595"/>
        <v>0.9996971891626143</v>
      </c>
      <c r="GB216" s="2">
        <f t="shared" si="596"/>
        <v>0.99965234567561578</v>
      </c>
      <c r="GC216" s="2">
        <f t="shared" si="597"/>
        <v>0.99960112137493007</v>
      </c>
      <c r="GD216" s="2">
        <f t="shared" si="598"/>
        <v>0.99977706871626748</v>
      </c>
      <c r="GE216" s="2">
        <f t="shared" si="599"/>
        <v>0.9997478888529614</v>
      </c>
      <c r="GF216" s="2">
        <f t="shared" si="600"/>
        <v>0.99964355679296291</v>
      </c>
      <c r="GG216" s="2">
        <f t="shared" si="601"/>
        <v>0.99957995498222729</v>
      </c>
      <c r="GH216" s="2">
        <f t="shared" si="602"/>
        <v>0.99949524634888065</v>
      </c>
      <c r="GI216" s="2">
        <f t="shared" si="603"/>
        <v>0.99890796136864068</v>
      </c>
      <c r="GJ216" s="2">
        <f t="shared" si="604"/>
        <v>0.99772647072012854</v>
      </c>
      <c r="GK216" s="2">
        <f t="shared" si="605"/>
        <v>0.99463934050931835</v>
      </c>
      <c r="GM216" s="107">
        <f t="shared" si="541"/>
        <v>0</v>
      </c>
      <c r="GN216" s="107">
        <f t="shared" si="606"/>
        <v>0</v>
      </c>
      <c r="GO216" s="107">
        <f t="shared" si="607"/>
        <v>0</v>
      </c>
      <c r="GP216" s="107">
        <f t="shared" si="608"/>
        <v>0</v>
      </c>
      <c r="GQ216" s="107">
        <f t="shared" si="609"/>
        <v>0</v>
      </c>
      <c r="GR216" s="107">
        <f t="shared" si="610"/>
        <v>0</v>
      </c>
      <c r="GS216" s="107">
        <f t="shared" si="611"/>
        <v>0</v>
      </c>
      <c r="GT216" s="107">
        <f t="shared" si="612"/>
        <v>0</v>
      </c>
      <c r="GU216" s="107">
        <f t="shared" si="613"/>
        <v>0</v>
      </c>
      <c r="GV216" s="107">
        <f t="shared" si="614"/>
        <v>0</v>
      </c>
      <c r="GW216" s="107">
        <f t="shared" si="615"/>
        <v>0</v>
      </c>
      <c r="GX216" s="107">
        <f t="shared" si="616"/>
        <v>0</v>
      </c>
      <c r="GY216" s="107">
        <f t="shared" si="617"/>
        <v>0</v>
      </c>
      <c r="GZ216" s="107">
        <f t="shared" si="618"/>
        <v>0</v>
      </c>
      <c r="HA216" s="107">
        <f t="shared" si="619"/>
        <v>0</v>
      </c>
      <c r="HC216" s="107">
        <f t="shared" si="542"/>
        <v>0</v>
      </c>
      <c r="HD216" s="107">
        <f t="shared" si="620"/>
        <v>0</v>
      </c>
      <c r="HE216" s="107">
        <f t="shared" si="621"/>
        <v>0</v>
      </c>
      <c r="HF216" s="107">
        <f t="shared" si="622"/>
        <v>0</v>
      </c>
      <c r="HG216" s="107">
        <f t="shared" si="623"/>
        <v>0</v>
      </c>
      <c r="HH216" s="107">
        <f t="shared" si="624"/>
        <v>0</v>
      </c>
      <c r="HI216" s="107">
        <f t="shared" si="625"/>
        <v>0</v>
      </c>
      <c r="HJ216" s="107">
        <f t="shared" si="626"/>
        <v>0</v>
      </c>
      <c r="HK216" s="107">
        <f t="shared" si="627"/>
        <v>0</v>
      </c>
      <c r="HL216" s="107">
        <f t="shared" si="628"/>
        <v>0</v>
      </c>
      <c r="HM216" s="107">
        <f t="shared" si="629"/>
        <v>0</v>
      </c>
      <c r="HN216" s="107">
        <f t="shared" si="630"/>
        <v>0</v>
      </c>
      <c r="HO216" s="107">
        <f t="shared" si="631"/>
        <v>0</v>
      </c>
      <c r="HP216" s="107">
        <f t="shared" si="632"/>
        <v>0</v>
      </c>
      <c r="HQ216" s="107">
        <f t="shared" si="633"/>
        <v>0</v>
      </c>
      <c r="HS216" s="107">
        <f t="shared" si="543"/>
        <v>4.479099809804732E-80</v>
      </c>
      <c r="HT216" s="107">
        <f t="shared" si="634"/>
        <v>3.0959858065305328E-74</v>
      </c>
      <c r="HU216" s="107">
        <f t="shared" si="635"/>
        <v>1.3348335926858866E-80</v>
      </c>
      <c r="HV216" s="107">
        <f t="shared" si="636"/>
        <v>4.2544645905209877E-92</v>
      </c>
      <c r="HW216" s="107">
        <f t="shared" si="637"/>
        <v>3.1652179865562322E-100</v>
      </c>
      <c r="HX216" s="107">
        <f t="shared" si="638"/>
        <v>9.7837417544635252E-106</v>
      </c>
      <c r="HY216" s="107">
        <f t="shared" si="639"/>
        <v>6.165318208188994E-108</v>
      </c>
      <c r="HZ216" s="107">
        <f t="shared" si="640"/>
        <v>1.2419404093409316E-118</v>
      </c>
      <c r="IA216" s="107">
        <f t="shared" si="641"/>
        <v>1.7927420539550166E-109</v>
      </c>
      <c r="IB216" s="107">
        <f t="shared" si="642"/>
        <v>7.1307278879560651E-113</v>
      </c>
      <c r="IC216" s="107">
        <f t="shared" si="643"/>
        <v>3.4325487462384196E-106</v>
      </c>
      <c r="ID216" s="107">
        <f t="shared" si="644"/>
        <v>2.0507706889582068E-100</v>
      </c>
      <c r="IE216" s="107">
        <f t="shared" si="645"/>
        <v>2.8938536548693129E-93</v>
      </c>
      <c r="IF216" s="107">
        <f t="shared" si="646"/>
        <v>5.4590758407834822E-88</v>
      </c>
      <c r="IG216" s="107">
        <f t="shared" si="647"/>
        <v>4.0545974258938289E-92</v>
      </c>
      <c r="II216" s="107">
        <f t="shared" si="544"/>
        <v>2.7874397527271298E-17</v>
      </c>
      <c r="IJ216" s="107">
        <f t="shared" si="545"/>
        <v>2.253825200769355E-16</v>
      </c>
      <c r="IK216" s="107">
        <f t="shared" si="546"/>
        <v>1.306861007096626E-18</v>
      </c>
      <c r="IL216" s="107">
        <f t="shared" si="547"/>
        <v>8.443412518646347E-22</v>
      </c>
      <c r="IM216" s="107">
        <f t="shared" si="548"/>
        <v>6.3415078449533277E-24</v>
      </c>
      <c r="IN216" s="107">
        <f t="shared" si="549"/>
        <v>1.9885438103336503E-24</v>
      </c>
      <c r="IO216" s="107">
        <f t="shared" si="550"/>
        <v>1.8830488637909068E-24</v>
      </c>
      <c r="IP216" s="107">
        <f t="shared" si="551"/>
        <v>9.8408827362801688E-29</v>
      </c>
      <c r="IQ216" s="107">
        <f t="shared" si="552"/>
        <v>4.4776020648591458E-26</v>
      </c>
      <c r="IR216" s="107">
        <f t="shared" si="553"/>
        <v>1.4891116824953384E-25</v>
      </c>
      <c r="IS216" s="107">
        <f t="shared" si="554"/>
        <v>1.1474095246412635E-23</v>
      </c>
      <c r="IT216" s="107">
        <f t="shared" si="555"/>
        <v>3.7909479489973509E-22</v>
      </c>
      <c r="IU216" s="107">
        <f t="shared" si="556"/>
        <v>1.5524098449359108E-20</v>
      </c>
      <c r="IV216" s="107">
        <f t="shared" si="557"/>
        <v>8.3948559936060023E-19</v>
      </c>
      <c r="IW216" s="107">
        <f t="shared" si="558"/>
        <v>8.486749072076894E-19</v>
      </c>
      <c r="IY216" s="107">
        <f t="shared" si="559"/>
        <v>2.7874397527271298E-17</v>
      </c>
      <c r="IZ216" s="107">
        <f t="shared" si="560"/>
        <v>2.253825200769355E-16</v>
      </c>
      <c r="JA216" s="107">
        <f t="shared" si="561"/>
        <v>1.306861007096626E-18</v>
      </c>
      <c r="JB216" s="107">
        <f t="shared" si="562"/>
        <v>8.443412518646347E-22</v>
      </c>
      <c r="JC216" s="107">
        <f t="shared" si="563"/>
        <v>6.3415078449533277E-24</v>
      </c>
      <c r="JD216" s="107">
        <f t="shared" si="564"/>
        <v>1.9885438103336503E-24</v>
      </c>
      <c r="JE216" s="107">
        <f t="shared" si="565"/>
        <v>1.8830488637909068E-24</v>
      </c>
      <c r="JF216" s="107">
        <f t="shared" si="566"/>
        <v>9.8408827362801688E-29</v>
      </c>
      <c r="JG216" s="107">
        <f t="shared" si="567"/>
        <v>4.4776020648591458E-26</v>
      </c>
      <c r="JH216" s="107">
        <f t="shared" si="568"/>
        <v>1.4891116824953384E-25</v>
      </c>
      <c r="JI216" s="107">
        <f t="shared" si="569"/>
        <v>1.1474095246412635E-23</v>
      </c>
      <c r="JJ216" s="107">
        <f t="shared" si="570"/>
        <v>3.7909479489973509E-22</v>
      </c>
      <c r="JK216" s="107">
        <f t="shared" si="571"/>
        <v>1.5524098449359108E-20</v>
      </c>
      <c r="JL216" s="107">
        <f t="shared" si="572"/>
        <v>8.3948559936060023E-19</v>
      </c>
      <c r="JM216" s="107">
        <f t="shared" si="573"/>
        <v>8.486749072076894E-19</v>
      </c>
    </row>
    <row r="217" spans="2:273" x14ac:dyDescent="0.25">
      <c r="B217" s="2">
        <v>189</v>
      </c>
      <c r="C217" s="37">
        <v>59.231000000000002</v>
      </c>
      <c r="D217" s="37">
        <v>60.015000000000001</v>
      </c>
      <c r="E217" s="37">
        <v>62.393999999999998</v>
      </c>
      <c r="F217" s="37">
        <v>62.203000000000003</v>
      </c>
      <c r="G217" s="37">
        <v>64.891000000000005</v>
      </c>
      <c r="H217" s="37">
        <v>68.617999999999995</v>
      </c>
      <c r="I217" s="37">
        <v>68.353999999999999</v>
      </c>
      <c r="J217" s="37">
        <v>68.286000000000001</v>
      </c>
      <c r="K217" s="37">
        <v>65.540000000000006</v>
      </c>
      <c r="L217" s="37">
        <v>62.951999999999998</v>
      </c>
      <c r="M217" s="37">
        <v>62.46</v>
      </c>
      <c r="N217" s="37">
        <v>62.031999999999996</v>
      </c>
      <c r="O217" s="37">
        <v>61.412999999999997</v>
      </c>
      <c r="P217" s="37">
        <v>61.296999999999997</v>
      </c>
      <c r="Q217" s="37">
        <v>63.671999999999997</v>
      </c>
      <c r="S217" s="4">
        <f t="shared" si="460"/>
        <v>59.186504218746144</v>
      </c>
      <c r="T217" s="4">
        <f t="shared" si="461"/>
        <v>60.853790866252929</v>
      </c>
      <c r="U217" s="4">
        <f t="shared" si="462"/>
        <v>61.220484987032215</v>
      </c>
      <c r="V217" s="4">
        <f t="shared" si="463"/>
        <v>63.052237104305981</v>
      </c>
      <c r="W217" s="4">
        <f t="shared" si="464"/>
        <v>64.19068108202174</v>
      </c>
      <c r="X217" s="4">
        <f t="shared" si="465"/>
        <v>68.262132129750199</v>
      </c>
      <c r="Y217" s="4">
        <f t="shared" si="466"/>
        <v>67.963851729056501</v>
      </c>
      <c r="Z217" s="4">
        <f t="shared" si="467"/>
        <v>66.68609768137668</v>
      </c>
      <c r="AA217" s="4">
        <f t="shared" si="468"/>
        <v>65.852786524489062</v>
      </c>
      <c r="AB217" s="4">
        <f t="shared" si="469"/>
        <v>62.981811382729177</v>
      </c>
      <c r="AC217" s="4">
        <f t="shared" si="470"/>
        <v>61.019133151717881</v>
      </c>
      <c r="AD217" s="4">
        <f t="shared" si="471"/>
        <v>61.615437248930292</v>
      </c>
      <c r="AE217" s="4">
        <f t="shared" si="472"/>
        <v>61.431896516599309</v>
      </c>
      <c r="AF217" s="4">
        <f t="shared" si="473"/>
        <v>60.996268873209864</v>
      </c>
      <c r="AG217" s="4">
        <f t="shared" si="474"/>
        <v>62.705779087577667</v>
      </c>
      <c r="AI217" s="4">
        <f t="shared" si="475"/>
        <v>4.4495781253857558E-2</v>
      </c>
      <c r="AJ217" s="4">
        <f t="shared" si="476"/>
        <v>-0.83879086625292842</v>
      </c>
      <c r="AK217" s="4">
        <f t="shared" si="477"/>
        <v>1.1735150129677834</v>
      </c>
      <c r="AL217" s="4">
        <f t="shared" si="478"/>
        <v>-0.84923710430597765</v>
      </c>
      <c r="AM217" s="4">
        <f t="shared" si="479"/>
        <v>0.70031891797826518</v>
      </c>
      <c r="AN217" s="4">
        <f t="shared" si="480"/>
        <v>0.35586787024979571</v>
      </c>
      <c r="AO217" s="4">
        <f t="shared" si="481"/>
        <v>0.39014827094349869</v>
      </c>
      <c r="AP217" s="4">
        <f t="shared" si="482"/>
        <v>1.5999023186233217</v>
      </c>
      <c r="AQ217" s="4">
        <f t="shared" si="483"/>
        <v>-0.31278652448905575</v>
      </c>
      <c r="AR217" s="4">
        <f t="shared" si="484"/>
        <v>-2.9811382729178604E-2</v>
      </c>
      <c r="AS217" s="4">
        <f t="shared" si="485"/>
        <v>1.4408668482821199</v>
      </c>
      <c r="AT217" s="4">
        <f t="shared" si="486"/>
        <v>0.41656275106970497</v>
      </c>
      <c r="AU217" s="4">
        <f t="shared" si="487"/>
        <v>-1.8896516599312463E-2</v>
      </c>
      <c r="AV217" s="4">
        <f t="shared" si="667"/>
        <v>0.30073112679013292</v>
      </c>
      <c r="AW217" s="4">
        <f t="shared" si="667"/>
        <v>0.96622091242232955</v>
      </c>
      <c r="AY217" s="2">
        <f t="shared" si="509"/>
        <v>59.186504218746144</v>
      </c>
      <c r="AZ217" s="2">
        <f t="shared" si="575"/>
        <v>60.853790866252929</v>
      </c>
      <c r="BA217" s="2">
        <f t="shared" si="576"/>
        <v>61.220484987032215</v>
      </c>
      <c r="BB217" s="2">
        <f t="shared" si="577"/>
        <v>63.052237104305981</v>
      </c>
      <c r="BC217" s="2">
        <f t="shared" si="578"/>
        <v>64.19068108202174</v>
      </c>
      <c r="BD217" s="2">
        <f t="shared" si="579"/>
        <v>68.262132129750199</v>
      </c>
      <c r="BE217" s="2">
        <f t="shared" si="580"/>
        <v>67.963851729056501</v>
      </c>
      <c r="BF217" s="2">
        <f t="shared" si="581"/>
        <v>66.68609768137668</v>
      </c>
      <c r="BG217" s="2">
        <f t="shared" si="582"/>
        <v>65.852786524489062</v>
      </c>
      <c r="BH217" s="2">
        <f t="shared" si="583"/>
        <v>62.981811382729177</v>
      </c>
      <c r="BI217" s="2">
        <f t="shared" si="584"/>
        <v>61.019133151717881</v>
      </c>
      <c r="BJ217" s="2">
        <f t="shared" si="585"/>
        <v>61.615437248930292</v>
      </c>
      <c r="BK217" s="2">
        <f t="shared" si="586"/>
        <v>61.431896516599309</v>
      </c>
      <c r="BL217" s="2">
        <f t="shared" si="587"/>
        <v>60.996268873209864</v>
      </c>
      <c r="BM217" s="2">
        <f t="shared" si="588"/>
        <v>62.705779087577667</v>
      </c>
      <c r="BO217" s="2" t="str">
        <f t="shared" si="652"/>
        <v/>
      </c>
      <c r="BP217" s="2" t="str">
        <f t="shared" si="653"/>
        <v/>
      </c>
      <c r="BQ217" s="2" t="str">
        <f t="shared" si="654"/>
        <v/>
      </c>
      <c r="BR217" s="2" t="str">
        <f t="shared" si="655"/>
        <v/>
      </c>
      <c r="BS217" s="2" t="str">
        <f t="shared" si="656"/>
        <v/>
      </c>
      <c r="BT217" s="2" t="str">
        <f t="shared" si="657"/>
        <v/>
      </c>
      <c r="BU217" s="2" t="str">
        <f t="shared" si="658"/>
        <v/>
      </c>
      <c r="BV217" s="2" t="str">
        <f t="shared" si="659"/>
        <v/>
      </c>
      <c r="BW217" s="2" t="str">
        <f t="shared" si="660"/>
        <v/>
      </c>
      <c r="BX217" s="2" t="str">
        <f t="shared" si="661"/>
        <v/>
      </c>
      <c r="BY217" s="2" t="str">
        <f t="shared" si="662"/>
        <v/>
      </c>
      <c r="BZ217" s="2" t="str">
        <f t="shared" si="663"/>
        <v/>
      </c>
      <c r="CA217" s="2" t="str">
        <f t="shared" si="664"/>
        <v/>
      </c>
      <c r="CB217" s="2" t="str">
        <f t="shared" si="665"/>
        <v/>
      </c>
      <c r="CC217" s="2" t="str">
        <f t="shared" si="666"/>
        <v/>
      </c>
      <c r="CE217" s="2" t="str">
        <f t="shared" si="510"/>
        <v/>
      </c>
      <c r="CF217" s="2" t="str">
        <f t="shared" si="511"/>
        <v/>
      </c>
      <c r="CG217" s="2" t="str">
        <f t="shared" si="512"/>
        <v/>
      </c>
      <c r="CH217" s="2" t="str">
        <f t="shared" si="513"/>
        <v/>
      </c>
      <c r="CI217" s="2" t="str">
        <f t="shared" si="514"/>
        <v/>
      </c>
      <c r="CJ217" s="2" t="str">
        <f t="shared" si="515"/>
        <v/>
      </c>
      <c r="CK217" s="2" t="str">
        <f t="shared" si="516"/>
        <v/>
      </c>
      <c r="CL217" s="2" t="str">
        <f t="shared" si="517"/>
        <v/>
      </c>
      <c r="CM217" s="2" t="str">
        <f t="shared" si="518"/>
        <v/>
      </c>
      <c r="CN217" s="2" t="str">
        <f t="shared" si="519"/>
        <v/>
      </c>
      <c r="CO217" s="2" t="str">
        <f t="shared" si="520"/>
        <v/>
      </c>
      <c r="CP217" s="2" t="str">
        <f t="shared" si="521"/>
        <v/>
      </c>
      <c r="CQ217" s="2" t="str">
        <f t="shared" si="522"/>
        <v/>
      </c>
      <c r="CR217" s="2" t="str">
        <f t="shared" si="523"/>
        <v/>
      </c>
      <c r="CS217" s="2" t="str">
        <f t="shared" si="524"/>
        <v/>
      </c>
      <c r="CU217" s="2">
        <f t="shared" si="525"/>
        <v>59.231000000000002</v>
      </c>
      <c r="CV217" s="2">
        <f t="shared" si="526"/>
        <v>60.015000000000001</v>
      </c>
      <c r="CW217" s="2">
        <f t="shared" si="527"/>
        <v>62.393999999999998</v>
      </c>
      <c r="CX217" s="2">
        <f t="shared" si="528"/>
        <v>62.203000000000003</v>
      </c>
      <c r="CY217" s="2">
        <f t="shared" si="529"/>
        <v>64.891000000000005</v>
      </c>
      <c r="CZ217" s="2">
        <f t="shared" si="530"/>
        <v>68.617999999999995</v>
      </c>
      <c r="DA217" s="2">
        <f t="shared" si="531"/>
        <v>68.353999999999999</v>
      </c>
      <c r="DB217" s="2">
        <f t="shared" si="532"/>
        <v>68.286000000000001</v>
      </c>
      <c r="DC217" s="2">
        <f t="shared" si="533"/>
        <v>65.540000000000006</v>
      </c>
      <c r="DD217" s="2">
        <f t="shared" si="534"/>
        <v>62.951999999999998</v>
      </c>
      <c r="DE217" s="2">
        <f t="shared" si="535"/>
        <v>62.46</v>
      </c>
      <c r="DF217" s="2">
        <f t="shared" si="536"/>
        <v>62.031999999999996</v>
      </c>
      <c r="DG217" s="2">
        <f t="shared" si="537"/>
        <v>61.412999999999997</v>
      </c>
      <c r="DH217" s="2">
        <f t="shared" si="538"/>
        <v>61.296999999999997</v>
      </c>
      <c r="DI217" s="2">
        <f t="shared" si="539"/>
        <v>63.671999999999997</v>
      </c>
      <c r="DK217" s="2">
        <f t="shared" si="489"/>
        <v>108.56144939271252</v>
      </c>
      <c r="DL217" s="2">
        <f t="shared" si="668"/>
        <v>95.160810810810801</v>
      </c>
      <c r="DM217" s="2">
        <f t="shared" si="668"/>
        <v>102.75721621621616</v>
      </c>
      <c r="DN217" s="2">
        <f t="shared" si="668"/>
        <v>105.57238529014845</v>
      </c>
      <c r="DO217" s="2">
        <f t="shared" si="668"/>
        <v>95.82672604588393</v>
      </c>
      <c r="DP217" s="2">
        <f t="shared" si="668"/>
        <v>96.64585438596491</v>
      </c>
      <c r="DQ217" s="2">
        <f t="shared" si="668"/>
        <v>99.011719662982813</v>
      </c>
      <c r="DR217" s="2">
        <f t="shared" si="668"/>
        <v>91.842459897144082</v>
      </c>
      <c r="DS217" s="2">
        <f t="shared" si="668"/>
        <v>83.779413360323886</v>
      </c>
      <c r="DT217" s="2">
        <f t="shared" si="668"/>
        <v>94.835193784877987</v>
      </c>
      <c r="DU217" s="2">
        <f t="shared" si="668"/>
        <v>97.712709486814731</v>
      </c>
      <c r="DV217" s="2">
        <f t="shared" si="668"/>
        <v>106.55386099865049</v>
      </c>
      <c r="DW217" s="2">
        <f t="shared" si="668"/>
        <v>105.97661470985156</v>
      </c>
      <c r="DX217" s="2">
        <f t="shared" si="668"/>
        <v>101.7287726045884</v>
      </c>
      <c r="DY217" s="2">
        <f t="shared" si="668"/>
        <v>87.337578991596629</v>
      </c>
      <c r="EA217" s="2">
        <f t="shared" si="671"/>
        <v>59.075996010917486</v>
      </c>
      <c r="EB217" s="2">
        <f t="shared" si="491"/>
        <v>61.41192857142854</v>
      </c>
      <c r="EC217" s="2">
        <f t="shared" si="492"/>
        <v>56.10510714285715</v>
      </c>
      <c r="ED217" s="2">
        <f t="shared" si="493"/>
        <v>63.491568255369216</v>
      </c>
      <c r="EE217" s="2">
        <f t="shared" si="494"/>
        <v>64.441128702120764</v>
      </c>
      <c r="EF217" s="2">
        <f t="shared" si="495"/>
        <v>70.94873986606764</v>
      </c>
      <c r="EG217" s="2">
        <f t="shared" si="496"/>
        <v>67.118865674944686</v>
      </c>
      <c r="EH217" s="2">
        <f t="shared" si="497"/>
        <v>63.776379402515722</v>
      </c>
      <c r="EI217" s="2">
        <f t="shared" si="498"/>
        <v>66.049290006251681</v>
      </c>
      <c r="EJ217" s="2">
        <f t="shared" si="499"/>
        <v>64.516623344370856</v>
      </c>
      <c r="EK217" s="2">
        <f t="shared" si="500"/>
        <v>60.640649121657063</v>
      </c>
      <c r="EL217" s="2">
        <f t="shared" si="501"/>
        <v>60.365414062500008</v>
      </c>
      <c r="EM217" s="2">
        <f t="shared" si="502"/>
        <v>59.514739089800912</v>
      </c>
      <c r="EN217" s="2">
        <f t="shared" si="503"/>
        <v>60.349820524074957</v>
      </c>
      <c r="EO217" s="2">
        <f t="shared" si="504"/>
        <v>64.489080864166382</v>
      </c>
      <c r="EQ217" s="2">
        <f t="shared" si="505"/>
        <v>59.186566530739512</v>
      </c>
      <c r="ER217" s="2">
        <f t="shared" si="669"/>
        <v>60.853511306719874</v>
      </c>
      <c r="ES217" s="2">
        <f t="shared" si="669"/>
        <v>61.222256302395543</v>
      </c>
      <c r="ET217" s="2">
        <f t="shared" si="669"/>
        <v>63.052114123938352</v>
      </c>
      <c r="EU217" s="2">
        <f t="shared" si="669"/>
        <v>64.190620823298943</v>
      </c>
      <c r="EV217" s="2">
        <f t="shared" si="669"/>
        <v>68.261389960576139</v>
      </c>
      <c r="EW217" s="2">
        <f t="shared" si="669"/>
        <v>67.964119561728992</v>
      </c>
      <c r="EX217" s="2">
        <f t="shared" si="669"/>
        <v>66.686613050958059</v>
      </c>
      <c r="EY217" s="2">
        <f t="shared" si="669"/>
        <v>65.852747162968384</v>
      </c>
      <c r="EZ217" s="2">
        <f t="shared" si="669"/>
        <v>62.981376672003783</v>
      </c>
      <c r="FA217" s="2">
        <f t="shared" si="669"/>
        <v>61.019259487340364</v>
      </c>
      <c r="FB217" s="2">
        <f t="shared" si="669"/>
        <v>61.615938686410551</v>
      </c>
      <c r="FC217" s="2">
        <f t="shared" si="669"/>
        <v>61.433596564507525</v>
      </c>
      <c r="FD217" s="2">
        <f t="shared" si="669"/>
        <v>60.997484748224124</v>
      </c>
      <c r="FE217" s="2">
        <f t="shared" si="669"/>
        <v>62.697727998500362</v>
      </c>
      <c r="FG217" s="2">
        <f t="shared" si="507"/>
        <v>0.99999999999958278</v>
      </c>
      <c r="FH217" s="2">
        <f t="shared" si="670"/>
        <v>0.99999999999960643</v>
      </c>
      <c r="FI217" s="2">
        <f t="shared" si="670"/>
        <v>0.9999999999996565</v>
      </c>
      <c r="FJ217" s="2">
        <f t="shared" si="670"/>
        <v>0.99999999999964695</v>
      </c>
      <c r="FK217" s="2">
        <f t="shared" si="670"/>
        <v>0.99999999999969014</v>
      </c>
      <c r="FL217" s="2">
        <f t="shared" si="670"/>
        <v>0.99999999999969713</v>
      </c>
      <c r="FM217" s="2">
        <f t="shared" si="670"/>
        <v>0.99999999999969136</v>
      </c>
      <c r="FN217" s="2">
        <f t="shared" si="670"/>
        <v>0.9999999999997391</v>
      </c>
      <c r="FO217" s="2">
        <f t="shared" si="670"/>
        <v>0.99999999999966294</v>
      </c>
      <c r="FP217" s="2">
        <f t="shared" si="670"/>
        <v>0.9999999999997099</v>
      </c>
      <c r="FQ217" s="2">
        <f t="shared" si="670"/>
        <v>0.99999999999973144</v>
      </c>
      <c r="FR217" s="2">
        <f t="shared" si="670"/>
        <v>0.99999999999968958</v>
      </c>
      <c r="FS217" s="2">
        <f t="shared" si="670"/>
        <v>0.99999999999556344</v>
      </c>
      <c r="FT217" s="2">
        <f t="shared" si="670"/>
        <v>0.99999999995810118</v>
      </c>
      <c r="FU217" s="2">
        <f t="shared" si="670"/>
        <v>0.99999999977595344</v>
      </c>
      <c r="FW217" s="2">
        <f t="shared" si="540"/>
        <v>0.99943645002199211</v>
      </c>
      <c r="FX217" s="2">
        <f t="shared" si="592"/>
        <v>0.99949937163937108</v>
      </c>
      <c r="FY217" s="2">
        <f t="shared" si="593"/>
        <v>0.99965384722545214</v>
      </c>
      <c r="FZ217" s="2">
        <f t="shared" si="594"/>
        <v>0.99972015201593611</v>
      </c>
      <c r="GA217" s="2">
        <f t="shared" si="595"/>
        <v>0.99975945382095477</v>
      </c>
      <c r="GB217" s="2">
        <f t="shared" si="596"/>
        <v>0.99972382860722331</v>
      </c>
      <c r="GC217" s="2">
        <f t="shared" si="597"/>
        <v>0.99968313345075843</v>
      </c>
      <c r="GD217" s="2">
        <f t="shared" si="598"/>
        <v>0.99982291126729084</v>
      </c>
      <c r="GE217" s="2">
        <f t="shared" si="599"/>
        <v>0.99979973061322125</v>
      </c>
      <c r="GF217" s="2">
        <f t="shared" si="600"/>
        <v>0.99971684633849389</v>
      </c>
      <c r="GG217" s="2">
        <f t="shared" si="601"/>
        <v>0.99966631755523416</v>
      </c>
      <c r="GH217" s="2">
        <f t="shared" si="602"/>
        <v>0.99959901829599174</v>
      </c>
      <c r="GI217" s="2">
        <f t="shared" si="603"/>
        <v>0.99911403106444607</v>
      </c>
      <c r="GJ217" s="2">
        <f t="shared" si="604"/>
        <v>0.99812267421504064</v>
      </c>
      <c r="GK217" s="2">
        <f t="shared" si="605"/>
        <v>0.995505584571031</v>
      </c>
      <c r="GM217" s="107">
        <f t="shared" si="541"/>
        <v>0</v>
      </c>
      <c r="GN217" s="107">
        <f t="shared" si="606"/>
        <v>0</v>
      </c>
      <c r="GO217" s="107">
        <f t="shared" si="607"/>
        <v>0</v>
      </c>
      <c r="GP217" s="107">
        <f t="shared" si="608"/>
        <v>0</v>
      </c>
      <c r="GQ217" s="107">
        <f t="shared" si="609"/>
        <v>0</v>
      </c>
      <c r="GR217" s="107">
        <f t="shared" si="610"/>
        <v>0</v>
      </c>
      <c r="GS217" s="107">
        <f t="shared" si="611"/>
        <v>0</v>
      </c>
      <c r="GT217" s="107">
        <f t="shared" si="612"/>
        <v>0</v>
      </c>
      <c r="GU217" s="107">
        <f t="shared" si="613"/>
        <v>0</v>
      </c>
      <c r="GV217" s="107">
        <f t="shared" si="614"/>
        <v>0</v>
      </c>
      <c r="GW217" s="107">
        <f t="shared" si="615"/>
        <v>0</v>
      </c>
      <c r="GX217" s="107">
        <f t="shared" si="616"/>
        <v>0</v>
      </c>
      <c r="GY217" s="107">
        <f t="shared" si="617"/>
        <v>0</v>
      </c>
      <c r="GZ217" s="107">
        <f t="shared" si="618"/>
        <v>0</v>
      </c>
      <c r="HA217" s="107">
        <f t="shared" si="619"/>
        <v>0</v>
      </c>
      <c r="HC217" s="107">
        <f t="shared" si="542"/>
        <v>0</v>
      </c>
      <c r="HD217" s="107">
        <f t="shared" si="620"/>
        <v>0</v>
      </c>
      <c r="HE217" s="107">
        <f t="shared" si="621"/>
        <v>0</v>
      </c>
      <c r="HF217" s="107">
        <f t="shared" si="622"/>
        <v>0</v>
      </c>
      <c r="HG217" s="107">
        <f t="shared" si="623"/>
        <v>0</v>
      </c>
      <c r="HH217" s="107">
        <f t="shared" si="624"/>
        <v>0</v>
      </c>
      <c r="HI217" s="107">
        <f t="shared" si="625"/>
        <v>0</v>
      </c>
      <c r="HJ217" s="107">
        <f t="shared" si="626"/>
        <v>0</v>
      </c>
      <c r="HK217" s="107">
        <f t="shared" si="627"/>
        <v>0</v>
      </c>
      <c r="HL217" s="107">
        <f t="shared" si="628"/>
        <v>0</v>
      </c>
      <c r="HM217" s="107">
        <f t="shared" si="629"/>
        <v>0</v>
      </c>
      <c r="HN217" s="107">
        <f t="shared" si="630"/>
        <v>0</v>
      </c>
      <c r="HO217" s="107">
        <f t="shared" si="631"/>
        <v>0</v>
      </c>
      <c r="HP217" s="107">
        <f t="shared" si="632"/>
        <v>0</v>
      </c>
      <c r="HQ217" s="107">
        <f t="shared" si="633"/>
        <v>0</v>
      </c>
      <c r="HS217" s="107">
        <f t="shared" si="543"/>
        <v>1.117256728105493E-82</v>
      </c>
      <c r="HT217" s="107">
        <f t="shared" si="634"/>
        <v>1.2554477181079614E-76</v>
      </c>
      <c r="HU217" s="107">
        <f t="shared" si="635"/>
        <v>3.780437015230744E-83</v>
      </c>
      <c r="HV217" s="107">
        <f t="shared" si="636"/>
        <v>5.4629915716261867E-95</v>
      </c>
      <c r="HW217" s="107">
        <f t="shared" si="637"/>
        <v>2.4368555912764983E-103</v>
      </c>
      <c r="HX217" s="107">
        <f t="shared" si="638"/>
        <v>5.0019831746739055E-109</v>
      </c>
      <c r="HY217" s="107">
        <f t="shared" si="639"/>
        <v>2.5330208090744688E-111</v>
      </c>
      <c r="HZ217" s="107">
        <f t="shared" si="640"/>
        <v>3.1006496880434855E-122</v>
      </c>
      <c r="IA217" s="107">
        <f t="shared" si="641"/>
        <v>8.3151965546391915E-113</v>
      </c>
      <c r="IB217" s="107">
        <f t="shared" si="642"/>
        <v>2.2758623964513332E-116</v>
      </c>
      <c r="IC217" s="107">
        <f t="shared" si="643"/>
        <v>1.6350518412893259E-109</v>
      </c>
      <c r="ID217" s="107">
        <f t="shared" si="644"/>
        <v>1.3185733255561314E-103</v>
      </c>
      <c r="IE217" s="107">
        <f t="shared" si="645"/>
        <v>2.9813617327335699E-96</v>
      </c>
      <c r="IF217" s="107">
        <f t="shared" si="646"/>
        <v>7.8913370785583228E-91</v>
      </c>
      <c r="IG217" s="107">
        <f t="shared" si="647"/>
        <v>3.4915785643136975E-95</v>
      </c>
      <c r="II217" s="107">
        <f t="shared" si="544"/>
        <v>2.6934805169725441E-18</v>
      </c>
      <c r="IJ217" s="107">
        <f t="shared" si="545"/>
        <v>2.5788389026032661E-17</v>
      </c>
      <c r="IK217" s="107">
        <f t="shared" si="546"/>
        <v>1.2216479453766131E-19</v>
      </c>
      <c r="IL217" s="107">
        <f t="shared" si="547"/>
        <v>5.4931782515950417E-23</v>
      </c>
      <c r="IM217" s="107">
        <f t="shared" si="548"/>
        <v>3.2863851655550235E-25</v>
      </c>
      <c r="IN217" s="107">
        <f t="shared" si="549"/>
        <v>9.1449242423031933E-26</v>
      </c>
      <c r="IO217" s="107">
        <f t="shared" si="550"/>
        <v>8.1710143198107992E-26</v>
      </c>
      <c r="IP217" s="107">
        <f t="shared" si="551"/>
        <v>3.0923827303922768E-30</v>
      </c>
      <c r="IQ217" s="107">
        <f t="shared" si="552"/>
        <v>1.8804145119303148E-27</v>
      </c>
      <c r="IR217" s="107">
        <f t="shared" si="553"/>
        <v>5.8298939847662357E-27</v>
      </c>
      <c r="IS217" s="107">
        <f t="shared" si="554"/>
        <v>5.4284344247441072E-25</v>
      </c>
      <c r="IT217" s="107">
        <f t="shared" si="555"/>
        <v>2.0596080115606022E-23</v>
      </c>
      <c r="IU217" s="107">
        <f t="shared" si="556"/>
        <v>1.0233148133964388E-21</v>
      </c>
      <c r="IV217" s="107">
        <f t="shared" si="557"/>
        <v>6.6071411716798285E-20</v>
      </c>
      <c r="IW217" s="107">
        <f t="shared" si="558"/>
        <v>5.504008059336359E-20</v>
      </c>
      <c r="IY217" s="107">
        <f t="shared" si="559"/>
        <v>2.6934805169725441E-18</v>
      </c>
      <c r="IZ217" s="107">
        <f t="shared" si="560"/>
        <v>2.5788389026032661E-17</v>
      </c>
      <c r="JA217" s="107">
        <f t="shared" si="561"/>
        <v>1.2216479453766131E-19</v>
      </c>
      <c r="JB217" s="107">
        <f t="shared" si="562"/>
        <v>5.4931782515950417E-23</v>
      </c>
      <c r="JC217" s="107">
        <f t="shared" si="563"/>
        <v>3.2863851655550235E-25</v>
      </c>
      <c r="JD217" s="107">
        <f t="shared" si="564"/>
        <v>9.1449242423031933E-26</v>
      </c>
      <c r="JE217" s="107">
        <f t="shared" si="565"/>
        <v>8.1710143198107992E-26</v>
      </c>
      <c r="JF217" s="107">
        <f t="shared" si="566"/>
        <v>3.0923827303922768E-30</v>
      </c>
      <c r="JG217" s="107">
        <f t="shared" si="567"/>
        <v>1.8804145119303148E-27</v>
      </c>
      <c r="JH217" s="107">
        <f t="shared" si="568"/>
        <v>5.8298939847662357E-27</v>
      </c>
      <c r="JI217" s="107">
        <f t="shared" si="569"/>
        <v>5.4284344247441072E-25</v>
      </c>
      <c r="JJ217" s="107">
        <f t="shared" si="570"/>
        <v>2.0596080115606022E-23</v>
      </c>
      <c r="JK217" s="107">
        <f t="shared" si="571"/>
        <v>1.0233148133964388E-21</v>
      </c>
      <c r="JL217" s="107">
        <f t="shared" si="572"/>
        <v>6.6071411716798285E-20</v>
      </c>
      <c r="JM217" s="107">
        <f t="shared" si="573"/>
        <v>5.504008059336359E-20</v>
      </c>
    </row>
    <row r="218" spans="2:273" x14ac:dyDescent="0.25">
      <c r="B218" s="2">
        <v>190</v>
      </c>
      <c r="C218" s="37">
        <v>58.523000000000003</v>
      </c>
      <c r="D218" s="37">
        <v>61.484999999999999</v>
      </c>
      <c r="E218" s="37">
        <v>61.741999999999997</v>
      </c>
      <c r="F218" s="37">
        <v>62.719000000000001</v>
      </c>
      <c r="G218" s="37">
        <v>63.734000000000002</v>
      </c>
      <c r="H218" s="37">
        <v>68.25</v>
      </c>
      <c r="I218" s="37">
        <v>68.292000000000002</v>
      </c>
      <c r="J218" s="37">
        <v>68.332999999999998</v>
      </c>
      <c r="K218" s="37">
        <v>66.286000000000001</v>
      </c>
      <c r="L218" s="37">
        <v>62.587000000000003</v>
      </c>
      <c r="M218" s="37">
        <v>62.174999999999997</v>
      </c>
      <c r="N218" s="37">
        <v>61.412999999999997</v>
      </c>
      <c r="O218" s="37">
        <v>62.094999999999999</v>
      </c>
      <c r="P218" s="37">
        <v>61.171999999999997</v>
      </c>
      <c r="Q218" s="37">
        <v>63.311999999999998</v>
      </c>
      <c r="S218" s="4">
        <f t="shared" si="460"/>
        <v>59.125791232844612</v>
      </c>
      <c r="T218" s="4">
        <f t="shared" si="461"/>
        <v>60.79686834010689</v>
      </c>
      <c r="U218" s="4">
        <f t="shared" si="462"/>
        <v>61.161556976377483</v>
      </c>
      <c r="V218" s="4">
        <f t="shared" si="463"/>
        <v>62.99031039529671</v>
      </c>
      <c r="W218" s="4">
        <f t="shared" si="464"/>
        <v>64.138600983194124</v>
      </c>
      <c r="X218" s="4">
        <f t="shared" si="465"/>
        <v>68.22841561637027</v>
      </c>
      <c r="Y218" s="4">
        <f t="shared" si="466"/>
        <v>67.918681410913024</v>
      </c>
      <c r="Z218" s="4">
        <f t="shared" si="467"/>
        <v>66.630364524302493</v>
      </c>
      <c r="AA218" s="4">
        <f t="shared" si="468"/>
        <v>65.803617077405619</v>
      </c>
      <c r="AB218" s="4">
        <f t="shared" si="469"/>
        <v>62.905898729409643</v>
      </c>
      <c r="AC218" s="4">
        <f t="shared" si="470"/>
        <v>60.940548880337104</v>
      </c>
      <c r="AD218" s="4">
        <f t="shared" si="471"/>
        <v>61.549417521834386</v>
      </c>
      <c r="AE218" s="4">
        <f t="shared" si="472"/>
        <v>61.372772289087095</v>
      </c>
      <c r="AF218" s="4">
        <f t="shared" si="473"/>
        <v>60.916894058590927</v>
      </c>
      <c r="AG218" s="4">
        <f t="shared" si="474"/>
        <v>62.621346964406854</v>
      </c>
      <c r="AI218" s="4">
        <f t="shared" si="475"/>
        <v>-0.60279123284460923</v>
      </c>
      <c r="AJ218" s="4">
        <f t="shared" si="476"/>
        <v>0.68813165989310932</v>
      </c>
      <c r="AK218" s="4">
        <f t="shared" si="477"/>
        <v>0.58044302362251443</v>
      </c>
      <c r="AL218" s="4">
        <f t="shared" si="478"/>
        <v>-0.27131039529670886</v>
      </c>
      <c r="AM218" s="4">
        <f t="shared" si="479"/>
        <v>-0.40460098319412197</v>
      </c>
      <c r="AN218" s="4">
        <f t="shared" si="480"/>
        <v>2.1584383629729587E-2</v>
      </c>
      <c r="AO218" s="4">
        <f t="shared" si="481"/>
        <v>0.37331858908697768</v>
      </c>
      <c r="AP218" s="4">
        <f t="shared" si="482"/>
        <v>1.7026354756975053</v>
      </c>
      <c r="AQ218" s="4">
        <f t="shared" si="483"/>
        <v>0.48238292259438253</v>
      </c>
      <c r="AR218" s="4">
        <f t="shared" si="484"/>
        <v>-0.31889872940963926</v>
      </c>
      <c r="AS218" s="4">
        <f t="shared" si="485"/>
        <v>1.2344511196628929</v>
      </c>
      <c r="AT218" s="4">
        <f t="shared" si="486"/>
        <v>-0.13641752183438882</v>
      </c>
      <c r="AU218" s="4">
        <f t="shared" si="487"/>
        <v>0.72222771091290383</v>
      </c>
      <c r="AV218" s="4">
        <f t="shared" si="667"/>
        <v>0.25510594140907017</v>
      </c>
      <c r="AW218" s="4">
        <f t="shared" si="667"/>
        <v>0.69065303559314373</v>
      </c>
      <c r="AY218" s="2">
        <f t="shared" si="509"/>
        <v>59.125791232844612</v>
      </c>
      <c r="AZ218" s="2">
        <f t="shared" si="575"/>
        <v>60.79686834010689</v>
      </c>
      <c r="BA218" s="2">
        <f t="shared" si="576"/>
        <v>61.161556976377483</v>
      </c>
      <c r="BB218" s="2">
        <f t="shared" si="577"/>
        <v>62.99031039529671</v>
      </c>
      <c r="BC218" s="2">
        <f t="shared" si="578"/>
        <v>64.138600983194124</v>
      </c>
      <c r="BD218" s="2">
        <f t="shared" si="579"/>
        <v>68.22841561637027</v>
      </c>
      <c r="BE218" s="2">
        <f t="shared" si="580"/>
        <v>67.918681410913024</v>
      </c>
      <c r="BF218" s="2">
        <f t="shared" si="581"/>
        <v>66.630364524302493</v>
      </c>
      <c r="BG218" s="2">
        <f t="shared" si="582"/>
        <v>65.803617077405619</v>
      </c>
      <c r="BH218" s="2">
        <f t="shared" si="583"/>
        <v>62.905898729409643</v>
      </c>
      <c r="BI218" s="2">
        <f t="shared" si="584"/>
        <v>60.940548880337104</v>
      </c>
      <c r="BJ218" s="2">
        <f t="shared" si="585"/>
        <v>61.549417521834386</v>
      </c>
      <c r="BK218" s="2">
        <f t="shared" si="586"/>
        <v>61.372772289087095</v>
      </c>
      <c r="BL218" s="2">
        <f t="shared" si="587"/>
        <v>60.916894058590927</v>
      </c>
      <c r="BM218" s="2">
        <f t="shared" si="588"/>
        <v>62.621346964406854</v>
      </c>
      <c r="BO218" s="2" t="str">
        <f t="shared" si="652"/>
        <v/>
      </c>
      <c r="BP218" s="2" t="str">
        <f t="shared" si="653"/>
        <v/>
      </c>
      <c r="BQ218" s="2" t="str">
        <f t="shared" si="654"/>
        <v/>
      </c>
      <c r="BR218" s="2" t="str">
        <f t="shared" si="655"/>
        <v/>
      </c>
      <c r="BS218" s="2" t="str">
        <f t="shared" si="656"/>
        <v/>
      </c>
      <c r="BT218" s="2" t="str">
        <f t="shared" si="657"/>
        <v/>
      </c>
      <c r="BU218" s="2" t="str">
        <f t="shared" si="658"/>
        <v/>
      </c>
      <c r="BV218" s="2" t="str">
        <f t="shared" si="659"/>
        <v/>
      </c>
      <c r="BW218" s="2" t="str">
        <f t="shared" si="660"/>
        <v/>
      </c>
      <c r="BX218" s="2" t="str">
        <f t="shared" si="661"/>
        <v/>
      </c>
      <c r="BY218" s="2" t="str">
        <f t="shared" si="662"/>
        <v/>
      </c>
      <c r="BZ218" s="2" t="str">
        <f t="shared" si="663"/>
        <v/>
      </c>
      <c r="CA218" s="2" t="str">
        <f t="shared" si="664"/>
        <v/>
      </c>
      <c r="CB218" s="2" t="str">
        <f t="shared" si="665"/>
        <v/>
      </c>
      <c r="CC218" s="2" t="str">
        <f t="shared" si="666"/>
        <v/>
      </c>
      <c r="CE218" s="2" t="str">
        <f t="shared" si="510"/>
        <v/>
      </c>
      <c r="CF218" s="2" t="str">
        <f t="shared" si="511"/>
        <v/>
      </c>
      <c r="CG218" s="2" t="str">
        <f t="shared" si="512"/>
        <v/>
      </c>
      <c r="CH218" s="2" t="str">
        <f t="shared" si="513"/>
        <v/>
      </c>
      <c r="CI218" s="2" t="str">
        <f t="shared" si="514"/>
        <v/>
      </c>
      <c r="CJ218" s="2" t="str">
        <f t="shared" si="515"/>
        <v/>
      </c>
      <c r="CK218" s="2" t="str">
        <f t="shared" si="516"/>
        <v/>
      </c>
      <c r="CL218" s="2" t="str">
        <f t="shared" si="517"/>
        <v/>
      </c>
      <c r="CM218" s="2" t="str">
        <f t="shared" si="518"/>
        <v/>
      </c>
      <c r="CN218" s="2" t="str">
        <f t="shared" si="519"/>
        <v/>
      </c>
      <c r="CO218" s="2" t="str">
        <f t="shared" si="520"/>
        <v/>
      </c>
      <c r="CP218" s="2" t="str">
        <f t="shared" si="521"/>
        <v/>
      </c>
      <c r="CQ218" s="2" t="str">
        <f t="shared" si="522"/>
        <v/>
      </c>
      <c r="CR218" s="2" t="str">
        <f t="shared" si="523"/>
        <v/>
      </c>
      <c r="CS218" s="2" t="str">
        <f t="shared" si="524"/>
        <v/>
      </c>
      <c r="CU218" s="2">
        <f t="shared" si="525"/>
        <v>58.523000000000003</v>
      </c>
      <c r="CV218" s="2">
        <f t="shared" si="526"/>
        <v>61.484999999999999</v>
      </c>
      <c r="CW218" s="2">
        <f t="shared" si="527"/>
        <v>61.741999999999997</v>
      </c>
      <c r="CX218" s="2">
        <f t="shared" si="528"/>
        <v>62.719000000000001</v>
      </c>
      <c r="CY218" s="2">
        <f t="shared" si="529"/>
        <v>63.734000000000002</v>
      </c>
      <c r="CZ218" s="2">
        <f t="shared" si="530"/>
        <v>68.25</v>
      </c>
      <c r="DA218" s="2">
        <f t="shared" si="531"/>
        <v>68.292000000000002</v>
      </c>
      <c r="DB218" s="2">
        <f t="shared" si="532"/>
        <v>68.332999999999998</v>
      </c>
      <c r="DC218" s="2">
        <f t="shared" si="533"/>
        <v>66.286000000000001</v>
      </c>
      <c r="DD218" s="2">
        <f t="shared" si="534"/>
        <v>62.587000000000003</v>
      </c>
      <c r="DE218" s="2">
        <f t="shared" si="535"/>
        <v>62.174999999999997</v>
      </c>
      <c r="DF218" s="2">
        <f t="shared" si="536"/>
        <v>61.412999999999997</v>
      </c>
      <c r="DG218" s="2">
        <f t="shared" si="537"/>
        <v>62.094999999999999</v>
      </c>
      <c r="DH218" s="2">
        <f t="shared" si="538"/>
        <v>61.171999999999997</v>
      </c>
      <c r="DI218" s="2">
        <f t="shared" si="539"/>
        <v>63.311999999999998</v>
      </c>
      <c r="DK218" s="2">
        <f t="shared" si="489"/>
        <v>108.76903076923072</v>
      </c>
      <c r="DL218" s="2">
        <f t="shared" si="668"/>
        <v>95.286675201517298</v>
      </c>
      <c r="DM218" s="2">
        <f t="shared" si="668"/>
        <v>102.92510478899948</v>
      </c>
      <c r="DN218" s="2">
        <f t="shared" si="668"/>
        <v>105.7507782051282</v>
      </c>
      <c r="DO218" s="2">
        <f t="shared" si="668"/>
        <v>95.939210256410249</v>
      </c>
      <c r="DP218" s="2">
        <f t="shared" si="668"/>
        <v>96.755620782726041</v>
      </c>
      <c r="DQ218" s="2">
        <f t="shared" si="668"/>
        <v>99.145113907429689</v>
      </c>
      <c r="DR218" s="2">
        <f t="shared" si="668"/>
        <v>91.927104825473222</v>
      </c>
      <c r="DS218" s="2">
        <f t="shared" si="668"/>
        <v>83.821748987854249</v>
      </c>
      <c r="DT218" s="2">
        <f t="shared" si="668"/>
        <v>94.946871648976909</v>
      </c>
      <c r="DU218" s="2">
        <f t="shared" si="668"/>
        <v>97.844543823175385</v>
      </c>
      <c r="DV218" s="2">
        <f t="shared" si="668"/>
        <v>106.74145614035089</v>
      </c>
      <c r="DW218" s="2">
        <f t="shared" si="668"/>
        <v>106.16288333333333</v>
      </c>
      <c r="DX218" s="2">
        <f t="shared" si="668"/>
        <v>101.88844487179487</v>
      </c>
      <c r="DY218" s="2">
        <f t="shared" si="668"/>
        <v>87.410507002801111</v>
      </c>
      <c r="EA218" s="2">
        <f t="shared" si="671"/>
        <v>59.013034292112806</v>
      </c>
      <c r="EB218" s="2">
        <f t="shared" si="491"/>
        <v>61.359964285714256</v>
      </c>
      <c r="EC218" s="2">
        <f t="shared" si="492"/>
        <v>55.987142857142864</v>
      </c>
      <c r="ED218" s="2">
        <f t="shared" si="493"/>
        <v>63.433936010591339</v>
      </c>
      <c r="EE218" s="2">
        <f t="shared" si="494"/>
        <v>64.391177609388706</v>
      </c>
      <c r="EF218" s="2">
        <f t="shared" si="495"/>
        <v>70.946827871492744</v>
      </c>
      <c r="EG218" s="2">
        <f t="shared" si="496"/>
        <v>67.063193361199907</v>
      </c>
      <c r="EH218" s="2">
        <f t="shared" si="497"/>
        <v>63.685472327044025</v>
      </c>
      <c r="EI218" s="2">
        <f t="shared" si="498"/>
        <v>66.001331035098701</v>
      </c>
      <c r="EJ218" s="2">
        <f t="shared" si="499"/>
        <v>64.458601119849149</v>
      </c>
      <c r="EK218" s="2">
        <f t="shared" si="500"/>
        <v>60.556335867855275</v>
      </c>
      <c r="EL218" s="2">
        <f t="shared" si="501"/>
        <v>60.283515625000007</v>
      </c>
      <c r="EM218" s="2">
        <f t="shared" si="502"/>
        <v>59.432617228768812</v>
      </c>
      <c r="EN218" s="2">
        <f t="shared" si="503"/>
        <v>60.261275358820157</v>
      </c>
      <c r="EO218" s="2">
        <f t="shared" si="504"/>
        <v>64.424627933976083</v>
      </c>
      <c r="EQ218" s="2">
        <f t="shared" si="505"/>
        <v>59.125841736218845</v>
      </c>
      <c r="ER218" s="2">
        <f t="shared" si="669"/>
        <v>60.796644305378884</v>
      </c>
      <c r="ES218" s="2">
        <f t="shared" si="669"/>
        <v>61.162980220354548</v>
      </c>
      <c r="ET218" s="2">
        <f t="shared" si="669"/>
        <v>62.99021175362968</v>
      </c>
      <c r="EU218" s="2">
        <f t="shared" si="669"/>
        <v>64.138552711096523</v>
      </c>
      <c r="EV218" s="2">
        <f t="shared" si="669"/>
        <v>68.227819111532312</v>
      </c>
      <c r="EW218" s="2">
        <f t="shared" si="669"/>
        <v>67.91889680211554</v>
      </c>
      <c r="EX218" s="2">
        <f t="shared" si="669"/>
        <v>66.630778845583436</v>
      </c>
      <c r="EY218" s="2">
        <f t="shared" si="669"/>
        <v>65.803585618837729</v>
      </c>
      <c r="EZ218" s="2">
        <f t="shared" si="669"/>
        <v>62.905549401406148</v>
      </c>
      <c r="FA218" s="2">
        <f t="shared" si="669"/>
        <v>60.940650751282107</v>
      </c>
      <c r="FB218" s="2">
        <f t="shared" si="669"/>
        <v>61.549820887356987</v>
      </c>
      <c r="FC218" s="2">
        <f t="shared" si="669"/>
        <v>61.374167791957561</v>
      </c>
      <c r="FD218" s="2">
        <f t="shared" si="669"/>
        <v>60.917911883575499</v>
      </c>
      <c r="FE218" s="2">
        <f t="shared" si="669"/>
        <v>62.614527188403301</v>
      </c>
      <c r="FG218" s="2">
        <f t="shared" si="507"/>
        <v>0.9999999999996686</v>
      </c>
      <c r="FH218" s="2">
        <f t="shared" si="670"/>
        <v>0.99999999999968736</v>
      </c>
      <c r="FI218" s="2">
        <f t="shared" si="670"/>
        <v>0.99999999999972711</v>
      </c>
      <c r="FJ218" s="2">
        <f t="shared" si="670"/>
        <v>0.99999999999971956</v>
      </c>
      <c r="FK218" s="2">
        <f t="shared" si="670"/>
        <v>0.99999999999975386</v>
      </c>
      <c r="FL218" s="2">
        <f t="shared" si="670"/>
        <v>0.99999999999975941</v>
      </c>
      <c r="FM218" s="2">
        <f t="shared" si="670"/>
        <v>0.99999999999975486</v>
      </c>
      <c r="FN218" s="2">
        <f t="shared" si="670"/>
        <v>0.99999999999979272</v>
      </c>
      <c r="FO218" s="2">
        <f t="shared" si="670"/>
        <v>0.99999999999973221</v>
      </c>
      <c r="FP218" s="2">
        <f t="shared" si="670"/>
        <v>0.99999999999976952</v>
      </c>
      <c r="FQ218" s="2">
        <f t="shared" si="670"/>
        <v>0.99999999999978662</v>
      </c>
      <c r="FR218" s="2">
        <f t="shared" si="670"/>
        <v>0.99999999999975342</v>
      </c>
      <c r="FS218" s="2">
        <f t="shared" si="670"/>
        <v>0.99999999999640132</v>
      </c>
      <c r="FT218" s="2">
        <f t="shared" si="670"/>
        <v>0.99999999996541655</v>
      </c>
      <c r="FU218" s="2">
        <f t="shared" si="670"/>
        <v>0.99999999981232124</v>
      </c>
      <c r="FW218" s="2">
        <f t="shared" si="540"/>
        <v>0.99955230445004695</v>
      </c>
      <c r="FX218" s="2">
        <f t="shared" si="592"/>
        <v>0.99960229580838944</v>
      </c>
      <c r="FY218" s="2">
        <f t="shared" si="593"/>
        <v>0.99972502150086984</v>
      </c>
      <c r="FZ218" s="2">
        <f t="shared" si="594"/>
        <v>0.999777696049717</v>
      </c>
      <c r="GA218" s="2">
        <f t="shared" si="595"/>
        <v>0.99980891792471926</v>
      </c>
      <c r="GB218" s="2">
        <f t="shared" si="596"/>
        <v>0.99978061680398445</v>
      </c>
      <c r="GC218" s="2">
        <f t="shared" si="597"/>
        <v>0.99974828754907086</v>
      </c>
      <c r="GD218" s="2">
        <f t="shared" si="598"/>
        <v>0.99985932829599133</v>
      </c>
      <c r="GE218" s="2">
        <f t="shared" si="599"/>
        <v>0.99984091381880935</v>
      </c>
      <c r="GF218" s="2">
        <f t="shared" si="600"/>
        <v>0.99977506995271348</v>
      </c>
      <c r="GG218" s="2">
        <f t="shared" si="601"/>
        <v>0.99973492842107803</v>
      </c>
      <c r="GH218" s="2">
        <f t="shared" si="602"/>
        <v>0.9996814626409265</v>
      </c>
      <c r="GI218" s="2">
        <f t="shared" si="603"/>
        <v>0.99928124301004984</v>
      </c>
      <c r="GJ218" s="2">
        <f t="shared" si="604"/>
        <v>0.99844993937161197</v>
      </c>
      <c r="GK218" s="2">
        <f t="shared" si="605"/>
        <v>0.99623238004499415</v>
      </c>
      <c r="GM218" s="107">
        <f t="shared" si="541"/>
        <v>0</v>
      </c>
      <c r="GN218" s="107">
        <f t="shared" si="606"/>
        <v>0</v>
      </c>
      <c r="GO218" s="107">
        <f t="shared" si="607"/>
        <v>0</v>
      </c>
      <c r="GP218" s="107">
        <f t="shared" si="608"/>
        <v>0</v>
      </c>
      <c r="GQ218" s="107">
        <f t="shared" si="609"/>
        <v>0</v>
      </c>
      <c r="GR218" s="107">
        <f t="shared" si="610"/>
        <v>0</v>
      </c>
      <c r="GS218" s="107">
        <f t="shared" si="611"/>
        <v>0</v>
      </c>
      <c r="GT218" s="107">
        <f t="shared" si="612"/>
        <v>0</v>
      </c>
      <c r="GU218" s="107">
        <f t="shared" si="613"/>
        <v>0</v>
      </c>
      <c r="GV218" s="107">
        <f t="shared" si="614"/>
        <v>0</v>
      </c>
      <c r="GW218" s="107">
        <f t="shared" si="615"/>
        <v>0</v>
      </c>
      <c r="GX218" s="107">
        <f t="shared" si="616"/>
        <v>0</v>
      </c>
      <c r="GY218" s="107">
        <f t="shared" si="617"/>
        <v>0</v>
      </c>
      <c r="GZ218" s="107">
        <f t="shared" si="618"/>
        <v>0</v>
      </c>
      <c r="HA218" s="107">
        <f t="shared" si="619"/>
        <v>0</v>
      </c>
      <c r="HC218" s="107">
        <f t="shared" si="542"/>
        <v>0</v>
      </c>
      <c r="HD218" s="107">
        <f t="shared" si="620"/>
        <v>0</v>
      </c>
      <c r="HE218" s="107">
        <f t="shared" si="621"/>
        <v>0</v>
      </c>
      <c r="HF218" s="107">
        <f t="shared" si="622"/>
        <v>0</v>
      </c>
      <c r="HG218" s="107">
        <f t="shared" si="623"/>
        <v>0</v>
      </c>
      <c r="HH218" s="107">
        <f t="shared" si="624"/>
        <v>0</v>
      </c>
      <c r="HI218" s="107">
        <f t="shared" si="625"/>
        <v>0</v>
      </c>
      <c r="HJ218" s="107">
        <f t="shared" si="626"/>
        <v>0</v>
      </c>
      <c r="HK218" s="107">
        <f t="shared" si="627"/>
        <v>0</v>
      </c>
      <c r="HL218" s="107">
        <f t="shared" si="628"/>
        <v>0</v>
      </c>
      <c r="HM218" s="107">
        <f t="shared" si="629"/>
        <v>0</v>
      </c>
      <c r="HN218" s="107">
        <f t="shared" si="630"/>
        <v>0</v>
      </c>
      <c r="HO218" s="107">
        <f t="shared" si="631"/>
        <v>0</v>
      </c>
      <c r="HP218" s="107">
        <f t="shared" si="632"/>
        <v>0</v>
      </c>
      <c r="HQ218" s="107">
        <f t="shared" si="633"/>
        <v>0</v>
      </c>
      <c r="HS218" s="107">
        <f t="shared" si="543"/>
        <v>2.5276578781393936E-85</v>
      </c>
      <c r="HT218" s="107">
        <f t="shared" si="634"/>
        <v>4.6572386154967201E-79</v>
      </c>
      <c r="HU218" s="107">
        <f t="shared" si="635"/>
        <v>9.7563797665462552E-86</v>
      </c>
      <c r="HV218" s="107">
        <f t="shared" si="636"/>
        <v>6.3183274062396207E-98</v>
      </c>
      <c r="HW218" s="107">
        <f t="shared" si="637"/>
        <v>1.6784670131618641E-106</v>
      </c>
      <c r="HX218" s="107">
        <f t="shared" si="638"/>
        <v>2.2730499976995697E-112</v>
      </c>
      <c r="HY218" s="107">
        <f t="shared" si="639"/>
        <v>9.2104433509401469E-115</v>
      </c>
      <c r="HZ218" s="107">
        <f t="shared" si="640"/>
        <v>6.8267723986372204E-126</v>
      </c>
      <c r="IA218" s="107">
        <f t="shared" si="641"/>
        <v>3.4318632894181104E-116</v>
      </c>
      <c r="IB218" s="107">
        <f t="shared" si="642"/>
        <v>6.4138090822183875E-120</v>
      </c>
      <c r="IC218" s="107">
        <f t="shared" si="643"/>
        <v>6.9110839546077664E-113</v>
      </c>
      <c r="ID218" s="107">
        <f t="shared" si="644"/>
        <v>7.5440204888471234E-107</v>
      </c>
      <c r="IE218" s="107">
        <f t="shared" si="645"/>
        <v>2.7511508661593761E-99</v>
      </c>
      <c r="IF218" s="107">
        <f t="shared" si="646"/>
        <v>1.0263949949428526E-93</v>
      </c>
      <c r="IG218" s="107">
        <f t="shared" si="647"/>
        <v>2.6737869521613354E-98</v>
      </c>
      <c r="II218" s="107">
        <f t="shared" si="544"/>
        <v>2.4237684221852968E-19</v>
      </c>
      <c r="IJ218" s="107">
        <f t="shared" si="545"/>
        <v>2.7652246227150696E-18</v>
      </c>
      <c r="IK218" s="107">
        <f t="shared" si="546"/>
        <v>1.0670551944964035E-20</v>
      </c>
      <c r="IL218" s="107">
        <f t="shared" si="547"/>
        <v>3.3107309640648313E-24</v>
      </c>
      <c r="IM218" s="107">
        <f t="shared" si="548"/>
        <v>1.5699034326763879E-26</v>
      </c>
      <c r="IN218" s="107">
        <f t="shared" si="549"/>
        <v>3.8581740656334268E-27</v>
      </c>
      <c r="IO218" s="107">
        <f t="shared" si="550"/>
        <v>3.2424927176554669E-27</v>
      </c>
      <c r="IP218" s="107">
        <f t="shared" si="551"/>
        <v>8.8626635966344691E-32</v>
      </c>
      <c r="IQ218" s="107">
        <f t="shared" si="552"/>
        <v>7.2501524215233077E-29</v>
      </c>
      <c r="IR218" s="107">
        <f t="shared" si="553"/>
        <v>2.0837188334999854E-28</v>
      </c>
      <c r="IS218" s="107">
        <f t="shared" si="554"/>
        <v>2.3532294860333091E-26</v>
      </c>
      <c r="IT218" s="107">
        <f t="shared" si="555"/>
        <v>1.0274476253033243E-24</v>
      </c>
      <c r="IU218" s="107">
        <f t="shared" si="556"/>
        <v>6.223797193463804E-23</v>
      </c>
      <c r="IV218" s="107">
        <f t="shared" si="557"/>
        <v>4.8142084676869805E-21</v>
      </c>
      <c r="IW218" s="107">
        <f t="shared" si="558"/>
        <v>3.2651990465369144E-21</v>
      </c>
      <c r="IY218" s="107">
        <f t="shared" si="559"/>
        <v>2.4237684221852968E-19</v>
      </c>
      <c r="IZ218" s="107">
        <f t="shared" si="560"/>
        <v>2.7652246227150696E-18</v>
      </c>
      <c r="JA218" s="107">
        <f t="shared" si="561"/>
        <v>1.0670551944964035E-20</v>
      </c>
      <c r="JB218" s="107">
        <f t="shared" si="562"/>
        <v>3.3107309640648313E-24</v>
      </c>
      <c r="JC218" s="107">
        <f t="shared" si="563"/>
        <v>1.5699034326763879E-26</v>
      </c>
      <c r="JD218" s="107">
        <f t="shared" si="564"/>
        <v>3.8581740656334268E-27</v>
      </c>
      <c r="JE218" s="107">
        <f t="shared" si="565"/>
        <v>3.2424927176554669E-27</v>
      </c>
      <c r="JF218" s="107">
        <f t="shared" si="566"/>
        <v>8.8626635966344691E-32</v>
      </c>
      <c r="JG218" s="107">
        <f t="shared" si="567"/>
        <v>7.2501524215233077E-29</v>
      </c>
      <c r="JH218" s="107">
        <f t="shared" si="568"/>
        <v>2.0837188334999854E-28</v>
      </c>
      <c r="JI218" s="107">
        <f t="shared" si="569"/>
        <v>2.3532294860333091E-26</v>
      </c>
      <c r="JJ218" s="107">
        <f t="shared" si="570"/>
        <v>1.0274476253033243E-24</v>
      </c>
      <c r="JK218" s="107">
        <f t="shared" si="571"/>
        <v>6.223797193463804E-23</v>
      </c>
      <c r="JL218" s="107">
        <f t="shared" si="572"/>
        <v>4.8142084676869805E-21</v>
      </c>
      <c r="JM218" s="107">
        <f t="shared" si="573"/>
        <v>3.2651990465369144E-21</v>
      </c>
    </row>
    <row r="219" spans="2:273" x14ac:dyDescent="0.25">
      <c r="B219" s="2">
        <v>191</v>
      </c>
      <c r="C219" s="37">
        <v>59.061999999999998</v>
      </c>
      <c r="D219" s="37">
        <v>62.332999999999998</v>
      </c>
      <c r="E219" s="37">
        <v>61.606000000000002</v>
      </c>
      <c r="F219" s="37">
        <v>62.640999999999998</v>
      </c>
      <c r="G219" s="37">
        <v>65.061999999999998</v>
      </c>
      <c r="H219" s="37">
        <v>67.058999999999997</v>
      </c>
      <c r="I219" s="37">
        <v>68.108000000000004</v>
      </c>
      <c r="J219" s="37">
        <v>67.745999999999995</v>
      </c>
      <c r="K219" s="37">
        <v>65.238</v>
      </c>
      <c r="L219" s="37">
        <v>62.905000000000001</v>
      </c>
      <c r="M219" s="37">
        <v>61.475999999999999</v>
      </c>
      <c r="N219" s="37">
        <v>62.253999999999998</v>
      </c>
      <c r="O219" s="37">
        <v>61.222000000000001</v>
      </c>
      <c r="P219" s="37">
        <v>61.640999999999998</v>
      </c>
      <c r="Q219" s="37">
        <v>63.5</v>
      </c>
      <c r="S219" s="4">
        <f t="shared" si="460"/>
        <v>59.065076026185928</v>
      </c>
      <c r="T219" s="4">
        <f t="shared" si="461"/>
        <v>60.739956824637574</v>
      </c>
      <c r="U219" s="4">
        <f t="shared" si="462"/>
        <v>61.102560731907595</v>
      </c>
      <c r="V219" s="4">
        <f t="shared" si="463"/>
        <v>62.928388494828013</v>
      </c>
      <c r="W219" s="4">
        <f t="shared" si="464"/>
        <v>64.086523265629012</v>
      </c>
      <c r="X219" s="4">
        <f t="shared" si="465"/>
        <v>68.19472762169633</v>
      </c>
      <c r="Y219" s="4">
        <f t="shared" si="466"/>
        <v>67.873500852914447</v>
      </c>
      <c r="Z219" s="4">
        <f t="shared" si="467"/>
        <v>66.574611604456507</v>
      </c>
      <c r="AA219" s="4">
        <f t="shared" si="468"/>
        <v>65.754449215923501</v>
      </c>
      <c r="AB219" s="4">
        <f t="shared" si="469"/>
        <v>62.830002806086512</v>
      </c>
      <c r="AC219" s="4">
        <f t="shared" si="470"/>
        <v>60.861959890670612</v>
      </c>
      <c r="AD219" s="4">
        <f t="shared" si="471"/>
        <v>61.483378669558022</v>
      </c>
      <c r="AE219" s="4">
        <f t="shared" si="472"/>
        <v>61.313593698321434</v>
      </c>
      <c r="AF219" s="4">
        <f t="shared" si="473"/>
        <v>60.837487191998662</v>
      </c>
      <c r="AG219" s="4">
        <f t="shared" si="474"/>
        <v>62.537101853560472</v>
      </c>
      <c r="AI219" s="4">
        <f t="shared" si="475"/>
        <v>-3.0760261859299476E-3</v>
      </c>
      <c r="AJ219" s="4">
        <f t="shared" si="476"/>
        <v>1.5930431753624248</v>
      </c>
      <c r="AK219" s="4">
        <f t="shared" si="477"/>
        <v>0.50343926809240713</v>
      </c>
      <c r="AL219" s="4">
        <f t="shared" si="478"/>
        <v>-0.28738849482801498</v>
      </c>
      <c r="AM219" s="4">
        <f t="shared" si="479"/>
        <v>0.97547673437098581</v>
      </c>
      <c r="AN219" s="4">
        <f t="shared" si="480"/>
        <v>-1.1357276216963328</v>
      </c>
      <c r="AO219" s="4">
        <f t="shared" si="481"/>
        <v>0.23449914708555752</v>
      </c>
      <c r="AP219" s="4">
        <f t="shared" si="482"/>
        <v>1.1713883955434881</v>
      </c>
      <c r="AQ219" s="4">
        <f t="shared" si="483"/>
        <v>-0.51644921592350101</v>
      </c>
      <c r="AR219" s="4">
        <f t="shared" si="484"/>
        <v>7.4997193913489468E-2</v>
      </c>
      <c r="AS219" s="4">
        <f t="shared" si="485"/>
        <v>0.61404010932938746</v>
      </c>
      <c r="AT219" s="4">
        <f t="shared" si="486"/>
        <v>0.77062133044197623</v>
      </c>
      <c r="AU219" s="4">
        <f t="shared" si="487"/>
        <v>-9.1593698321432271E-2</v>
      </c>
      <c r="AV219" s="4">
        <f t="shared" si="667"/>
        <v>0.80351280800133651</v>
      </c>
      <c r="AW219" s="4">
        <f t="shared" si="667"/>
        <v>0.96289814643952809</v>
      </c>
      <c r="AY219" s="2">
        <f t="shared" si="509"/>
        <v>59.065076026185928</v>
      </c>
      <c r="AZ219" s="2">
        <f t="shared" si="575"/>
        <v>60.739956824637574</v>
      </c>
      <c r="BA219" s="2">
        <f t="shared" si="576"/>
        <v>61.102560731907595</v>
      </c>
      <c r="BB219" s="2">
        <f t="shared" si="577"/>
        <v>62.928388494828013</v>
      </c>
      <c r="BC219" s="2">
        <f t="shared" si="578"/>
        <v>64.086523265629012</v>
      </c>
      <c r="BD219" s="2">
        <f t="shared" si="579"/>
        <v>68.19472762169633</v>
      </c>
      <c r="BE219" s="2">
        <f t="shared" si="580"/>
        <v>67.873500852914447</v>
      </c>
      <c r="BF219" s="2">
        <f t="shared" si="581"/>
        <v>66.574611604456507</v>
      </c>
      <c r="BG219" s="2">
        <f t="shared" si="582"/>
        <v>65.754449215923501</v>
      </c>
      <c r="BH219" s="2">
        <f t="shared" si="583"/>
        <v>62.830002806086512</v>
      </c>
      <c r="BI219" s="2">
        <f t="shared" si="584"/>
        <v>60.861959890670612</v>
      </c>
      <c r="BJ219" s="2">
        <f t="shared" si="585"/>
        <v>61.483378669558022</v>
      </c>
      <c r="BK219" s="2">
        <f t="shared" si="586"/>
        <v>61.313593698321434</v>
      </c>
      <c r="BL219" s="2">
        <f t="shared" si="587"/>
        <v>60.837487191998662</v>
      </c>
      <c r="BM219" s="2">
        <f t="shared" si="588"/>
        <v>62.537101853560472</v>
      </c>
      <c r="BO219" s="2" t="str">
        <f t="shared" si="652"/>
        <v/>
      </c>
      <c r="BP219" s="2" t="str">
        <f t="shared" si="653"/>
        <v/>
      </c>
      <c r="BQ219" s="2" t="str">
        <f t="shared" si="654"/>
        <v/>
      </c>
      <c r="BR219" s="2" t="str">
        <f t="shared" si="655"/>
        <v/>
      </c>
      <c r="BS219" s="2" t="str">
        <f t="shared" si="656"/>
        <v/>
      </c>
      <c r="BT219" s="2" t="str">
        <f t="shared" si="657"/>
        <v/>
      </c>
      <c r="BU219" s="2" t="str">
        <f t="shared" si="658"/>
        <v/>
      </c>
      <c r="BV219" s="2" t="str">
        <f t="shared" si="659"/>
        <v/>
      </c>
      <c r="BW219" s="2" t="str">
        <f t="shared" si="660"/>
        <v/>
      </c>
      <c r="BX219" s="2" t="str">
        <f t="shared" si="661"/>
        <v/>
      </c>
      <c r="BY219" s="2" t="str">
        <f t="shared" si="662"/>
        <v/>
      </c>
      <c r="BZ219" s="2" t="str">
        <f t="shared" si="663"/>
        <v/>
      </c>
      <c r="CA219" s="2" t="str">
        <f t="shared" si="664"/>
        <v/>
      </c>
      <c r="CB219" s="2" t="str">
        <f t="shared" si="665"/>
        <v/>
      </c>
      <c r="CC219" s="2" t="str">
        <f t="shared" si="666"/>
        <v/>
      </c>
      <c r="CE219" s="2" t="str">
        <f t="shared" si="510"/>
        <v/>
      </c>
      <c r="CF219" s="2" t="str">
        <f t="shared" si="511"/>
        <v/>
      </c>
      <c r="CG219" s="2" t="str">
        <f t="shared" si="512"/>
        <v/>
      </c>
      <c r="CH219" s="2" t="str">
        <f t="shared" si="513"/>
        <v/>
      </c>
      <c r="CI219" s="2" t="str">
        <f t="shared" si="514"/>
        <v/>
      </c>
      <c r="CJ219" s="2" t="str">
        <f t="shared" si="515"/>
        <v/>
      </c>
      <c r="CK219" s="2" t="str">
        <f t="shared" si="516"/>
        <v/>
      </c>
      <c r="CL219" s="2" t="str">
        <f t="shared" si="517"/>
        <v/>
      </c>
      <c r="CM219" s="2" t="str">
        <f t="shared" si="518"/>
        <v/>
      </c>
      <c r="CN219" s="2" t="str">
        <f t="shared" si="519"/>
        <v/>
      </c>
      <c r="CO219" s="2" t="str">
        <f t="shared" si="520"/>
        <v/>
      </c>
      <c r="CP219" s="2" t="str">
        <f t="shared" si="521"/>
        <v/>
      </c>
      <c r="CQ219" s="2" t="str">
        <f t="shared" si="522"/>
        <v/>
      </c>
      <c r="CR219" s="2" t="str">
        <f t="shared" si="523"/>
        <v/>
      </c>
      <c r="CS219" s="2" t="str">
        <f t="shared" si="524"/>
        <v/>
      </c>
      <c r="CU219" s="2">
        <f t="shared" si="525"/>
        <v>59.061999999999998</v>
      </c>
      <c r="CV219" s="2">
        <f t="shared" si="526"/>
        <v>62.332999999999998</v>
      </c>
      <c r="CW219" s="2">
        <f t="shared" si="527"/>
        <v>61.606000000000002</v>
      </c>
      <c r="CX219" s="2">
        <f t="shared" si="528"/>
        <v>62.640999999999998</v>
      </c>
      <c r="CY219" s="2">
        <f t="shared" si="529"/>
        <v>65.061999999999998</v>
      </c>
      <c r="CZ219" s="2">
        <f t="shared" si="530"/>
        <v>67.058999999999997</v>
      </c>
      <c r="DA219" s="2">
        <f t="shared" si="531"/>
        <v>68.108000000000004</v>
      </c>
      <c r="DB219" s="2">
        <f t="shared" si="532"/>
        <v>67.745999999999995</v>
      </c>
      <c r="DC219" s="2">
        <f t="shared" si="533"/>
        <v>65.238</v>
      </c>
      <c r="DD219" s="2">
        <f t="shared" si="534"/>
        <v>62.905000000000001</v>
      </c>
      <c r="DE219" s="2">
        <f t="shared" si="535"/>
        <v>61.475999999999999</v>
      </c>
      <c r="DF219" s="2">
        <f t="shared" si="536"/>
        <v>62.253999999999998</v>
      </c>
      <c r="DG219" s="2">
        <f t="shared" si="537"/>
        <v>61.222000000000001</v>
      </c>
      <c r="DH219" s="2">
        <f t="shared" si="538"/>
        <v>61.640999999999998</v>
      </c>
      <c r="DI219" s="2">
        <f t="shared" si="539"/>
        <v>63.5</v>
      </c>
      <c r="DK219" s="2">
        <f t="shared" si="489"/>
        <v>108.97661214574894</v>
      </c>
      <c r="DL219" s="2">
        <f t="shared" si="668"/>
        <v>95.412539592223794</v>
      </c>
      <c r="DM219" s="2">
        <f t="shared" si="668"/>
        <v>103.09299336178279</v>
      </c>
      <c r="DN219" s="2">
        <f t="shared" si="668"/>
        <v>105.92917112010795</v>
      </c>
      <c r="DO219" s="2">
        <f t="shared" si="668"/>
        <v>96.051694466936567</v>
      </c>
      <c r="DP219" s="2">
        <f t="shared" si="668"/>
        <v>96.865387179487186</v>
      </c>
      <c r="DQ219" s="2">
        <f t="shared" si="668"/>
        <v>99.278508151876565</v>
      </c>
      <c r="DR219" s="2">
        <f t="shared" si="668"/>
        <v>92.011749753802363</v>
      </c>
      <c r="DS219" s="2">
        <f t="shared" si="668"/>
        <v>83.864084615384627</v>
      </c>
      <c r="DT219" s="2">
        <f t="shared" si="668"/>
        <v>95.058549513075832</v>
      </c>
      <c r="DU219" s="2">
        <f t="shared" si="668"/>
        <v>97.97637815953604</v>
      </c>
      <c r="DV219" s="2">
        <f t="shared" si="668"/>
        <v>106.92905128205129</v>
      </c>
      <c r="DW219" s="2">
        <f t="shared" si="668"/>
        <v>106.34915195681512</v>
      </c>
      <c r="DX219" s="2">
        <f t="shared" si="668"/>
        <v>102.04811713900135</v>
      </c>
      <c r="DY219" s="2">
        <f t="shared" si="668"/>
        <v>87.483435014005593</v>
      </c>
      <c r="EA219" s="2">
        <f t="shared" si="671"/>
        <v>58.950072573308134</v>
      </c>
      <c r="EB219" s="2">
        <f t="shared" si="491"/>
        <v>61.307999999999964</v>
      </c>
      <c r="EC219" s="2">
        <f t="shared" si="492"/>
        <v>55.869178571428577</v>
      </c>
      <c r="ED219" s="2">
        <f t="shared" si="493"/>
        <v>63.376303765813461</v>
      </c>
      <c r="EE219" s="2">
        <f t="shared" si="494"/>
        <v>64.341226516656647</v>
      </c>
      <c r="EF219" s="2">
        <f t="shared" si="495"/>
        <v>70.944915876917847</v>
      </c>
      <c r="EG219" s="2">
        <f t="shared" si="496"/>
        <v>67.007521047455128</v>
      </c>
      <c r="EH219" s="2">
        <f t="shared" si="497"/>
        <v>63.594565251572327</v>
      </c>
      <c r="EI219" s="2">
        <f t="shared" si="498"/>
        <v>65.953372063945707</v>
      </c>
      <c r="EJ219" s="2">
        <f t="shared" si="499"/>
        <v>64.400578895327442</v>
      </c>
      <c r="EK219" s="2">
        <f t="shared" si="500"/>
        <v>60.472022614053493</v>
      </c>
      <c r="EL219" s="2">
        <f t="shared" si="501"/>
        <v>60.201617187500005</v>
      </c>
      <c r="EM219" s="2">
        <f t="shared" si="502"/>
        <v>59.350495367736713</v>
      </c>
      <c r="EN219" s="2">
        <f t="shared" si="503"/>
        <v>60.172730193565364</v>
      </c>
      <c r="EO219" s="2">
        <f t="shared" si="504"/>
        <v>64.360175003785784</v>
      </c>
      <c r="EQ219" s="2">
        <f t="shared" si="505"/>
        <v>59.065116941698186</v>
      </c>
      <c r="ER219" s="2">
        <f t="shared" si="669"/>
        <v>60.739777304037894</v>
      </c>
      <c r="ES219" s="2">
        <f t="shared" si="669"/>
        <v>61.103704138313546</v>
      </c>
      <c r="ET219" s="2">
        <f t="shared" si="669"/>
        <v>62.928309383321007</v>
      </c>
      <c r="EU219" s="2">
        <f t="shared" si="669"/>
        <v>64.086484598894089</v>
      </c>
      <c r="EV219" s="2">
        <f t="shared" si="669"/>
        <v>68.194248262488486</v>
      </c>
      <c r="EW219" s="2">
        <f t="shared" si="669"/>
        <v>67.873674042502088</v>
      </c>
      <c r="EX219" s="2">
        <f t="shared" si="669"/>
        <v>66.574944640208813</v>
      </c>
      <c r="EY219" s="2">
        <f t="shared" si="669"/>
        <v>65.75442407470706</v>
      </c>
      <c r="EZ219" s="2">
        <f t="shared" si="669"/>
        <v>62.829722130808506</v>
      </c>
      <c r="FA219" s="2">
        <f t="shared" si="669"/>
        <v>60.862042015223849</v>
      </c>
      <c r="FB219" s="2">
        <f t="shared" si="669"/>
        <v>61.483703088303422</v>
      </c>
      <c r="FC219" s="2">
        <f t="shared" si="669"/>
        <v>61.31473901940759</v>
      </c>
      <c r="FD219" s="2">
        <f t="shared" si="669"/>
        <v>60.838339018926881</v>
      </c>
      <c r="FE219" s="2">
        <f t="shared" si="669"/>
        <v>62.531326378306247</v>
      </c>
      <c r="FG219" s="2">
        <f t="shared" si="507"/>
        <v>0.99999999999973677</v>
      </c>
      <c r="FH219" s="2">
        <f t="shared" si="670"/>
        <v>0.99999999999975164</v>
      </c>
      <c r="FI219" s="2">
        <f t="shared" si="670"/>
        <v>0.99999999999978328</v>
      </c>
      <c r="FJ219" s="2">
        <f t="shared" si="670"/>
        <v>0.99999999999977718</v>
      </c>
      <c r="FK219" s="2">
        <f t="shared" si="670"/>
        <v>0.99999999999980449</v>
      </c>
      <c r="FL219" s="2">
        <f t="shared" si="670"/>
        <v>0.99999999999980893</v>
      </c>
      <c r="FM219" s="2">
        <f t="shared" si="670"/>
        <v>0.99999999999980527</v>
      </c>
      <c r="FN219" s="2">
        <f t="shared" si="670"/>
        <v>0.99999999999983535</v>
      </c>
      <c r="FO219" s="2">
        <f t="shared" si="670"/>
        <v>0.99999999999978728</v>
      </c>
      <c r="FP219" s="2">
        <f t="shared" si="670"/>
        <v>0.99999999999981692</v>
      </c>
      <c r="FQ219" s="2">
        <f t="shared" si="670"/>
        <v>0.99999999999983058</v>
      </c>
      <c r="FR219" s="2">
        <f t="shared" si="670"/>
        <v>0.99999999999980416</v>
      </c>
      <c r="FS219" s="2">
        <f t="shared" si="670"/>
        <v>0.999999999997081</v>
      </c>
      <c r="FT219" s="2">
        <f t="shared" si="670"/>
        <v>0.99999999997145472</v>
      </c>
      <c r="FU219" s="2">
        <f t="shared" si="670"/>
        <v>0.99999999984278565</v>
      </c>
      <c r="FW219" s="2">
        <f t="shared" si="540"/>
        <v>0.99964435003645569</v>
      </c>
      <c r="FX219" s="2">
        <f t="shared" si="592"/>
        <v>0.99968406648927277</v>
      </c>
      <c r="FY219" s="2">
        <f t="shared" si="593"/>
        <v>0.99978156446050848</v>
      </c>
      <c r="FZ219" s="2">
        <f t="shared" si="594"/>
        <v>0.99982340962159666</v>
      </c>
      <c r="GA219" s="2">
        <f t="shared" si="595"/>
        <v>0.99984821214716368</v>
      </c>
      <c r="GB219" s="2">
        <f t="shared" si="596"/>
        <v>0.99982572986995066</v>
      </c>
      <c r="GC219" s="2">
        <f t="shared" si="597"/>
        <v>0.99980004734161743</v>
      </c>
      <c r="GD219" s="2">
        <f t="shared" si="598"/>
        <v>0.99988825726071606</v>
      </c>
      <c r="GE219" s="2">
        <f t="shared" si="599"/>
        <v>0.99987362921973255</v>
      </c>
      <c r="GF219" s="2">
        <f t="shared" si="600"/>
        <v>0.9998213234467106</v>
      </c>
      <c r="GG219" s="2">
        <f t="shared" si="601"/>
        <v>0.99978943468109416</v>
      </c>
      <c r="GH219" s="2">
        <f t="shared" si="602"/>
        <v>0.99974696020418852</v>
      </c>
      <c r="GI219" s="2">
        <f t="shared" si="603"/>
        <v>0.99941691489119844</v>
      </c>
      <c r="GJ219" s="2">
        <f t="shared" si="604"/>
        <v>0.99872022711972985</v>
      </c>
      <c r="GK219" s="2">
        <f t="shared" si="605"/>
        <v>0.99684201768344782</v>
      </c>
      <c r="GM219" s="107">
        <f t="shared" si="541"/>
        <v>0</v>
      </c>
      <c r="GN219" s="107">
        <f t="shared" si="606"/>
        <v>0</v>
      </c>
      <c r="GO219" s="107">
        <f t="shared" si="607"/>
        <v>0</v>
      </c>
      <c r="GP219" s="107">
        <f t="shared" si="608"/>
        <v>0</v>
      </c>
      <c r="GQ219" s="107">
        <f t="shared" si="609"/>
        <v>0</v>
      </c>
      <c r="GR219" s="107">
        <f t="shared" si="610"/>
        <v>0</v>
      </c>
      <c r="GS219" s="107">
        <f t="shared" si="611"/>
        <v>0</v>
      </c>
      <c r="GT219" s="107">
        <f t="shared" si="612"/>
        <v>0</v>
      </c>
      <c r="GU219" s="107">
        <f t="shared" si="613"/>
        <v>0</v>
      </c>
      <c r="GV219" s="107">
        <f t="shared" si="614"/>
        <v>0</v>
      </c>
      <c r="GW219" s="107">
        <f t="shared" si="615"/>
        <v>0</v>
      </c>
      <c r="GX219" s="107">
        <f t="shared" si="616"/>
        <v>0</v>
      </c>
      <c r="GY219" s="107">
        <f t="shared" si="617"/>
        <v>0</v>
      </c>
      <c r="GZ219" s="107">
        <f t="shared" si="618"/>
        <v>0</v>
      </c>
      <c r="HA219" s="107">
        <f t="shared" si="619"/>
        <v>0</v>
      </c>
      <c r="HC219" s="107">
        <f t="shared" si="542"/>
        <v>0</v>
      </c>
      <c r="HD219" s="107">
        <f t="shared" si="620"/>
        <v>0</v>
      </c>
      <c r="HE219" s="107">
        <f t="shared" si="621"/>
        <v>0</v>
      </c>
      <c r="HF219" s="107">
        <f t="shared" si="622"/>
        <v>0</v>
      </c>
      <c r="HG219" s="107">
        <f t="shared" si="623"/>
        <v>0</v>
      </c>
      <c r="HH219" s="107">
        <f t="shared" si="624"/>
        <v>0</v>
      </c>
      <c r="HI219" s="107">
        <f t="shared" si="625"/>
        <v>0</v>
      </c>
      <c r="HJ219" s="107">
        <f t="shared" si="626"/>
        <v>0</v>
      </c>
      <c r="HK219" s="107">
        <f t="shared" si="627"/>
        <v>0</v>
      </c>
      <c r="HL219" s="107">
        <f t="shared" si="628"/>
        <v>0</v>
      </c>
      <c r="HM219" s="107">
        <f t="shared" si="629"/>
        <v>0</v>
      </c>
      <c r="HN219" s="107">
        <f t="shared" si="630"/>
        <v>0</v>
      </c>
      <c r="HO219" s="107">
        <f t="shared" si="631"/>
        <v>0</v>
      </c>
      <c r="HP219" s="107">
        <f t="shared" si="632"/>
        <v>0</v>
      </c>
      <c r="HQ219" s="107">
        <f t="shared" si="633"/>
        <v>0</v>
      </c>
      <c r="HS219" s="107">
        <f t="shared" si="543"/>
        <v>5.1866047792926473E-88</v>
      </c>
      <c r="HT219" s="107">
        <f t="shared" si="634"/>
        <v>1.5804657701415478E-81</v>
      </c>
      <c r="HU219" s="107">
        <f t="shared" si="635"/>
        <v>2.2943726204103244E-88</v>
      </c>
      <c r="HV219" s="107">
        <f t="shared" si="636"/>
        <v>6.5819795988477641E-101</v>
      </c>
      <c r="HW219" s="107">
        <f t="shared" si="637"/>
        <v>1.0343073444935484E-109</v>
      </c>
      <c r="HX219" s="107">
        <f t="shared" si="638"/>
        <v>9.1812578734882437E-116</v>
      </c>
      <c r="HY219" s="107">
        <f t="shared" si="639"/>
        <v>2.9639964587355671E-118</v>
      </c>
      <c r="HZ219" s="107">
        <f t="shared" si="640"/>
        <v>1.3255193237332644E-129</v>
      </c>
      <c r="IA219" s="107">
        <f t="shared" si="641"/>
        <v>1.2603387731648579E-119</v>
      </c>
      <c r="IB219" s="107">
        <f t="shared" si="642"/>
        <v>1.596029508097188E-123</v>
      </c>
      <c r="IC219" s="107">
        <f t="shared" si="643"/>
        <v>2.5921343819407143E-116</v>
      </c>
      <c r="ID219" s="107">
        <f t="shared" si="644"/>
        <v>3.8406925503733083E-110</v>
      </c>
      <c r="IE219" s="107">
        <f t="shared" si="645"/>
        <v>2.2739054784105615E-102</v>
      </c>
      <c r="IF219" s="107">
        <f t="shared" si="646"/>
        <v>1.2011783073163356E-96</v>
      </c>
      <c r="IG219" s="107">
        <f t="shared" si="647"/>
        <v>1.8207861063020417E-101</v>
      </c>
      <c r="II219" s="107">
        <f t="shared" si="544"/>
        <v>2.0310299302724267E-20</v>
      </c>
      <c r="IJ219" s="107">
        <f t="shared" si="545"/>
        <v>2.7785546236565062E-19</v>
      </c>
      <c r="IK219" s="107">
        <f t="shared" si="546"/>
        <v>8.7083171663366175E-22</v>
      </c>
      <c r="IL219" s="107">
        <f t="shared" si="547"/>
        <v>1.8484256916869794E-25</v>
      </c>
      <c r="IM219" s="107">
        <f t="shared" si="548"/>
        <v>6.9125785191242014E-28</v>
      </c>
      <c r="IN219" s="107">
        <f t="shared" si="549"/>
        <v>1.4932191322890805E-28</v>
      </c>
      <c r="IO219" s="107">
        <f t="shared" si="550"/>
        <v>1.1766657318058645E-28</v>
      </c>
      <c r="IP219" s="107">
        <f t="shared" si="551"/>
        <v>2.3165016189220966E-33</v>
      </c>
      <c r="IQ219" s="107">
        <f t="shared" si="552"/>
        <v>2.566321713037629E-30</v>
      </c>
      <c r="IR219" s="107">
        <f t="shared" si="553"/>
        <v>6.7990101259612264E-30</v>
      </c>
      <c r="IS219" s="107">
        <f t="shared" si="554"/>
        <v>9.3469437843934445E-28</v>
      </c>
      <c r="IT219" s="107">
        <f t="shared" si="555"/>
        <v>4.70602432526601E-26</v>
      </c>
      <c r="IU219" s="107">
        <f t="shared" si="556"/>
        <v>3.4924113723510221E-24</v>
      </c>
      <c r="IV219" s="107">
        <f t="shared" si="557"/>
        <v>3.2473292269154772E-22</v>
      </c>
      <c r="IW219" s="107">
        <f t="shared" si="558"/>
        <v>1.7717708583787832E-22</v>
      </c>
      <c r="IY219" s="107">
        <f t="shared" si="559"/>
        <v>2.0310299302724267E-20</v>
      </c>
      <c r="IZ219" s="107">
        <f t="shared" si="560"/>
        <v>2.7785546236565062E-19</v>
      </c>
      <c r="JA219" s="107">
        <f t="shared" si="561"/>
        <v>8.7083171663366175E-22</v>
      </c>
      <c r="JB219" s="107">
        <f t="shared" si="562"/>
        <v>1.8484256916869794E-25</v>
      </c>
      <c r="JC219" s="107">
        <f t="shared" si="563"/>
        <v>6.9125785191242014E-28</v>
      </c>
      <c r="JD219" s="107">
        <f t="shared" si="564"/>
        <v>1.4932191322890805E-28</v>
      </c>
      <c r="JE219" s="107">
        <f t="shared" si="565"/>
        <v>1.1766657318058645E-28</v>
      </c>
      <c r="JF219" s="107">
        <f t="shared" si="566"/>
        <v>2.3165016189220966E-33</v>
      </c>
      <c r="JG219" s="107">
        <f t="shared" si="567"/>
        <v>2.566321713037629E-30</v>
      </c>
      <c r="JH219" s="107">
        <f t="shared" si="568"/>
        <v>6.7990101259612264E-30</v>
      </c>
      <c r="JI219" s="107">
        <f t="shared" si="569"/>
        <v>9.3469437843934445E-28</v>
      </c>
      <c r="JJ219" s="107">
        <f t="shared" si="570"/>
        <v>4.70602432526601E-26</v>
      </c>
      <c r="JK219" s="107">
        <f t="shared" si="571"/>
        <v>3.4924113723510221E-24</v>
      </c>
      <c r="JL219" s="107">
        <f t="shared" si="572"/>
        <v>3.2473292269154772E-22</v>
      </c>
      <c r="JM219" s="107">
        <f t="shared" si="573"/>
        <v>1.7717708583787832E-22</v>
      </c>
    </row>
    <row r="220" spans="2:273" x14ac:dyDescent="0.25">
      <c r="B220" s="2">
        <v>192</v>
      </c>
      <c r="C220" s="37">
        <v>59.292000000000002</v>
      </c>
      <c r="D220" s="37">
        <v>60.5</v>
      </c>
      <c r="E220" s="37">
        <v>61.408999999999999</v>
      </c>
      <c r="F220" s="37">
        <v>63.344000000000001</v>
      </c>
      <c r="G220" s="37">
        <v>64.703000000000003</v>
      </c>
      <c r="H220" s="37">
        <v>67.647000000000006</v>
      </c>
      <c r="I220" s="37">
        <v>67.738</v>
      </c>
      <c r="J220" s="37">
        <v>65.778000000000006</v>
      </c>
      <c r="K220" s="37">
        <v>65.397000000000006</v>
      </c>
      <c r="L220" s="37">
        <v>63.332999999999998</v>
      </c>
      <c r="M220" s="37">
        <v>60.634999999999998</v>
      </c>
      <c r="N220" s="37">
        <v>62.317</v>
      </c>
      <c r="O220" s="37">
        <v>60.698</v>
      </c>
      <c r="P220" s="37">
        <v>60.438000000000002</v>
      </c>
      <c r="Q220" s="37">
        <v>63.594000000000001</v>
      </c>
      <c r="S220" s="4">
        <f t="shared" ref="S220:S228" si="6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59.004359012469855</v>
      </c>
      <c r="T220" s="4">
        <f t="shared" ref="T220:T228" si="6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60.683054140684916</v>
      </c>
      <c r="U220" s="4">
        <f t="shared" ref="U220:U228" si="6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61.043509592055806</v>
      </c>
      <c r="V220" s="4">
        <f t="shared" ref="V220:V228" si="6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62.866470454793863</v>
      </c>
      <c r="W220" s="4">
        <f t="shared" ref="W220:W228" si="6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64.034447456985561</v>
      </c>
      <c r="X220" s="4">
        <f t="shared" ref="X220:X228" si="6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68.161062578265202</v>
      </c>
      <c r="Y220" s="4">
        <f t="shared" ref="Y220:Y228" si="6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67.82831204810104</v>
      </c>
      <c r="Z220" s="4" t="e">
        <f t="shared" ref="Z220:Z228" si="6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>
        <f t="shared" ref="AA220:AA228" si="6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65.705282622190822</v>
      </c>
      <c r="AB220" s="4">
        <f t="shared" ref="AB220:AB228" si="6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62.754120343826813</v>
      </c>
      <c r="AC220" s="4">
        <f t="shared" ref="AC220:AC228" si="6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60.783367088321562</v>
      </c>
      <c r="AD220" s="4">
        <f t="shared" ref="AD220:AD228" si="6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61.417324408847989</v>
      </c>
      <c r="AE220" s="4">
        <f t="shared" ref="AE220:AE228" si="6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61.254370405227611</v>
      </c>
      <c r="AF220" s="4">
        <f t="shared" ref="AF220:AF228" si="6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60.758053415806465</v>
      </c>
      <c r="AG220" s="4">
        <f t="shared" ref="AG220:AG228" si="686">BM220 + (Q$3 * _xlfn.NORM.DIST($B220, Q$7, ABS(Q$11), FALSE) * _xlfn.NORM.DIST(($B220 - Q$7)*Q$15, 0, ABS(Q$11), TRUE) * 2)
               + (Q$4 * _xlfn.NORM.DIST($B220, Q$8, ABS(Q$12), FALSE) * _xlfn.NORM.DIST(($B220 - Q$8)*Q$16, 0, ABS(Q$12), TRUE) * 2)
               + (Q$5 * _xlfn.NORM.DIST($B220, Q$9, ABS(Q$13), FALSE) * _xlfn.NORM.DIST(($B220 - Q$9)*Q$17, 0, ABS(Q$13), TRUE) * 2)
               + (Q$6 * _xlfn.NORM.DIST($B220, Q$10, ABS(Q$14), FALSE) * _xlfn.NORM.DIST(($B220 - Q$10)*Q$18, 0, ABS(Q$14), TRUE) * 2)</f>
        <v>62.453015656521778</v>
      </c>
      <c r="AI220" s="4">
        <f t="shared" ref="AI220:AI228" si="687">IF(OR($B220 &lt; C$231, $B220 &gt; C$234), 0, C220-S220)</f>
        <v>0.28764098753014622</v>
      </c>
      <c r="AJ220" s="4">
        <f t="shared" ref="AJ220:AJ228" si="688">IF(OR($B220 &lt; D$231, $B220 &gt; D$234), 0, D220-T220)</f>
        <v>-0.18305414068491643</v>
      </c>
      <c r="AK220" s="4">
        <f t="shared" ref="AK220:AK228" si="689">IF(OR($B220 &lt; E$231, $B220 &gt; E$234), 0, E220-U220)</f>
        <v>0.36549040794419341</v>
      </c>
      <c r="AL220" s="4">
        <f t="shared" ref="AL220:AL228" si="690">IF(OR($B220 &lt; F$231, $B220 &gt; F$234), 0, F220-V220)</f>
        <v>0.47752954520613855</v>
      </c>
      <c r="AM220" s="4">
        <f t="shared" ref="AM220:AM228" si="691">IF(OR($B220 &lt; G$231, $B220 &gt; G$234), 0, G220-W220)</f>
        <v>0.66855254301444234</v>
      </c>
      <c r="AN220" s="4">
        <f t="shared" ref="AN220:AN228" si="692">IF(OR($B220 &lt; H$231, $B220 &gt; H$234), 0, H220-X220)</f>
        <v>-0.51406257826519663</v>
      </c>
      <c r="AO220" s="4">
        <f t="shared" ref="AO220:AO228" si="693">IF(OR($B220 &lt; I$231, $B220 &gt; I$234), 0, I220-Y220)</f>
        <v>-9.0312048101040432E-2</v>
      </c>
      <c r="AP220" s="4">
        <f t="shared" ref="AP220:AP228" si="694">IF(OR($B220 &lt; J$231, $B220 &gt; J$234), 0, J220-Z220)</f>
        <v>0</v>
      </c>
      <c r="AQ220" s="4">
        <f t="shared" ref="AQ220:AQ228" si="695">IF(OR($B220 &lt; K$231, $B220 &gt; K$234), 0, K220-AA220)</f>
        <v>-0.30828262219081637</v>
      </c>
      <c r="AR220" s="4">
        <f t="shared" ref="AR220:AR228" si="696">IF(OR($B220 &lt; L$231, $B220 &gt; L$234), 0, L220-AB220)</f>
        <v>0.57887965617318571</v>
      </c>
      <c r="AS220" s="4">
        <f t="shared" ref="AS220:AS228" si="697">IF(OR($B220 &lt; M$231, $B220 &gt; M$234), 0, M220-AC220)</f>
        <v>-0.14836708832156376</v>
      </c>
      <c r="AT220" s="4">
        <f t="shared" ref="AT220:AT228" si="698">IF(OR($B220 &lt; N$231, $B220 &gt; N$234), 0, N220-AD220)</f>
        <v>0.89967559115201112</v>
      </c>
      <c r="AU220" s="4">
        <f t="shared" ref="AU220:AU228" si="699">IF(OR($B220 &lt; O$231, $B220 &gt; O$234), 0, O220-AE220)</f>
        <v>-0.55637040522761083</v>
      </c>
      <c r="AV220" s="4">
        <f t="shared" ref="AV220:AW228" si="700">IF(OR($B220 &lt; P$231, $B220 &gt; P$234), 0, P220-AF220)</f>
        <v>-0.32005341580646274</v>
      </c>
      <c r="AW220" s="4">
        <f t="shared" si="700"/>
        <v>1.1409843434782232</v>
      </c>
      <c r="AY220" s="2">
        <f t="shared" si="509"/>
        <v>59.004359012469855</v>
      </c>
      <c r="AZ220" s="2">
        <f t="shared" si="575"/>
        <v>60.683054140684916</v>
      </c>
      <c r="BA220" s="2">
        <f t="shared" si="576"/>
        <v>61.043509592055806</v>
      </c>
      <c r="BB220" s="2">
        <f t="shared" si="577"/>
        <v>62.866470454793863</v>
      </c>
      <c r="BC220" s="2">
        <f t="shared" si="578"/>
        <v>64.034447456985561</v>
      </c>
      <c r="BD220" s="2">
        <f t="shared" si="579"/>
        <v>68.161062578265202</v>
      </c>
      <c r="BE220" s="2">
        <f t="shared" si="580"/>
        <v>67.82831204810104</v>
      </c>
      <c r="BF220" s="2" t="e">
        <f t="shared" si="581"/>
        <v>#N/A</v>
      </c>
      <c r="BG220" s="2">
        <f t="shared" si="582"/>
        <v>65.705282622190822</v>
      </c>
      <c r="BH220" s="2">
        <f t="shared" si="583"/>
        <v>62.754120343826813</v>
      </c>
      <c r="BI220" s="2">
        <f t="shared" si="584"/>
        <v>60.783367088321562</v>
      </c>
      <c r="BJ220" s="2">
        <f t="shared" si="585"/>
        <v>61.417324408847989</v>
      </c>
      <c r="BK220" s="2">
        <f t="shared" si="586"/>
        <v>61.254370405227611</v>
      </c>
      <c r="BL220" s="2">
        <f t="shared" si="587"/>
        <v>60.758053415806465</v>
      </c>
      <c r="BM220" s="2">
        <f t="shared" si="588"/>
        <v>62.453015656521778</v>
      </c>
      <c r="BO220" s="2" t="str">
        <f t="shared" si="652"/>
        <v/>
      </c>
      <c r="BP220" s="2" t="str">
        <f t="shared" si="653"/>
        <v/>
      </c>
      <c r="BQ220" s="2" t="str">
        <f t="shared" si="654"/>
        <v/>
      </c>
      <c r="BR220" s="2" t="str">
        <f t="shared" si="655"/>
        <v/>
      </c>
      <c r="BS220" s="2" t="str">
        <f t="shared" si="656"/>
        <v/>
      </c>
      <c r="BT220" s="2" t="str">
        <f t="shared" si="657"/>
        <v/>
      </c>
      <c r="BU220" s="2" t="str">
        <f t="shared" si="658"/>
        <v/>
      </c>
      <c r="BV220" s="2" t="str">
        <f t="shared" si="659"/>
        <v/>
      </c>
      <c r="BW220" s="2" t="str">
        <f t="shared" si="660"/>
        <v/>
      </c>
      <c r="BX220" s="2" t="str">
        <f t="shared" si="661"/>
        <v/>
      </c>
      <c r="BY220" s="2" t="str">
        <f t="shared" si="662"/>
        <v/>
      </c>
      <c r="BZ220" s="2" t="str">
        <f t="shared" si="663"/>
        <v/>
      </c>
      <c r="CA220" s="2" t="str">
        <f t="shared" si="664"/>
        <v/>
      </c>
      <c r="CB220" s="2" t="str">
        <f t="shared" si="665"/>
        <v/>
      </c>
      <c r="CC220" s="2" t="str">
        <f t="shared" si="666"/>
        <v/>
      </c>
      <c r="CE220" s="2" t="str">
        <f t="shared" si="510"/>
        <v/>
      </c>
      <c r="CF220" s="2" t="str">
        <f t="shared" si="511"/>
        <v/>
      </c>
      <c r="CG220" s="2" t="str">
        <f t="shared" si="512"/>
        <v/>
      </c>
      <c r="CH220" s="2" t="str">
        <f t="shared" si="513"/>
        <v/>
      </c>
      <c r="CI220" s="2" t="str">
        <f t="shared" si="514"/>
        <v/>
      </c>
      <c r="CJ220" s="2" t="str">
        <f t="shared" si="515"/>
        <v/>
      </c>
      <c r="CK220" s="2" t="str">
        <f t="shared" si="516"/>
        <v/>
      </c>
      <c r="CL220" s="2" t="str">
        <f t="shared" si="517"/>
        <v/>
      </c>
      <c r="CM220" s="2" t="str">
        <f t="shared" si="518"/>
        <v/>
      </c>
      <c r="CN220" s="2" t="str">
        <f t="shared" si="519"/>
        <v/>
      </c>
      <c r="CO220" s="2" t="str">
        <f t="shared" si="520"/>
        <v/>
      </c>
      <c r="CP220" s="2" t="str">
        <f t="shared" si="521"/>
        <v/>
      </c>
      <c r="CQ220" s="2" t="str">
        <f t="shared" si="522"/>
        <v/>
      </c>
      <c r="CR220" s="2" t="str">
        <f t="shared" si="523"/>
        <v/>
      </c>
      <c r="CS220" s="2" t="str">
        <f t="shared" si="524"/>
        <v/>
      </c>
      <c r="CU220" s="2">
        <f t="shared" si="525"/>
        <v>59.292000000000002</v>
      </c>
      <c r="CV220" s="2">
        <f t="shared" si="526"/>
        <v>60.5</v>
      </c>
      <c r="CW220" s="2">
        <f t="shared" si="527"/>
        <v>61.408999999999999</v>
      </c>
      <c r="CX220" s="2">
        <f t="shared" si="528"/>
        <v>63.344000000000001</v>
      </c>
      <c r="CY220" s="2">
        <f t="shared" si="529"/>
        <v>64.703000000000003</v>
      </c>
      <c r="CZ220" s="2">
        <f t="shared" si="530"/>
        <v>67.647000000000006</v>
      </c>
      <c r="DA220" s="2">
        <f t="shared" si="531"/>
        <v>67.738</v>
      </c>
      <c r="DB220" s="2" t="str">
        <f t="shared" si="532"/>
        <v/>
      </c>
      <c r="DC220" s="2">
        <f t="shared" si="533"/>
        <v>65.397000000000006</v>
      </c>
      <c r="DD220" s="2">
        <f t="shared" si="534"/>
        <v>63.332999999999998</v>
      </c>
      <c r="DE220" s="2">
        <f t="shared" si="535"/>
        <v>60.634999999999998</v>
      </c>
      <c r="DF220" s="2">
        <f t="shared" si="536"/>
        <v>62.317</v>
      </c>
      <c r="DG220" s="2">
        <f t="shared" si="537"/>
        <v>60.698</v>
      </c>
      <c r="DH220" s="2">
        <f t="shared" si="538"/>
        <v>60.438000000000002</v>
      </c>
      <c r="DI220" s="2">
        <f t="shared" si="539"/>
        <v>63.594000000000001</v>
      </c>
      <c r="DK220" s="2">
        <f t="shared" ref="DK220:DK228" si="701">BO$229*$B220+BO$230</f>
        <v>109.18419352226717</v>
      </c>
      <c r="DL220" s="2">
        <f t="shared" ref="DL220:DY228" si="702">BP$229*$B220+BP$230</f>
        <v>95.538403982930291</v>
      </c>
      <c r="DM220" s="2">
        <f t="shared" si="702"/>
        <v>103.2608819345661</v>
      </c>
      <c r="DN220" s="2">
        <f t="shared" si="702"/>
        <v>106.10756403508772</v>
      </c>
      <c r="DO220" s="2">
        <f t="shared" si="702"/>
        <v>96.164178677462886</v>
      </c>
      <c r="DP220" s="2">
        <f t="shared" si="702"/>
        <v>96.975153576248317</v>
      </c>
      <c r="DQ220" s="2">
        <f t="shared" si="702"/>
        <v>99.411902396323455</v>
      </c>
      <c r="DR220" s="2">
        <f t="shared" si="702"/>
        <v>92.096394682131503</v>
      </c>
      <c r="DS220" s="2">
        <f t="shared" si="702"/>
        <v>83.906420242914976</v>
      </c>
      <c r="DT220" s="2">
        <f t="shared" si="702"/>
        <v>95.17022737717474</v>
      </c>
      <c r="DU220" s="2">
        <f t="shared" si="702"/>
        <v>98.108212495896694</v>
      </c>
      <c r="DV220" s="2">
        <f t="shared" si="702"/>
        <v>107.11664642375169</v>
      </c>
      <c r="DW220" s="2">
        <f t="shared" si="702"/>
        <v>106.5354205802969</v>
      </c>
      <c r="DX220" s="2">
        <f t="shared" si="702"/>
        <v>102.20778940620784</v>
      </c>
      <c r="DY220" s="2">
        <f t="shared" si="702"/>
        <v>87.556363025210075</v>
      </c>
      <c r="EA220" s="2">
        <f t="shared" si="671"/>
        <v>58.887110854503462</v>
      </c>
      <c r="EB220" s="2">
        <f t="shared" ref="EB220:EB228" si="703">CF$229*$B220+CF$230</f>
        <v>61.25603571428568</v>
      </c>
      <c r="EC220" s="2">
        <f t="shared" ref="EC220:EC228" si="704">CG$229*$B220+CG$230</f>
        <v>55.751214285714298</v>
      </c>
      <c r="ED220" s="2">
        <f t="shared" ref="ED220:ED228" si="705">CH$229*$B220+CH$230</f>
        <v>63.318671521035583</v>
      </c>
      <c r="EE220" s="2">
        <f t="shared" ref="EE220:EE228" si="706">CI$229*$B220+CI$230</f>
        <v>64.291275423924588</v>
      </c>
      <c r="EF220" s="2">
        <f t="shared" ref="EF220:EF228" si="707">CJ$229*$B220+CJ$230</f>
        <v>70.943003882342964</v>
      </c>
      <c r="EG220" s="2">
        <f t="shared" ref="EG220:EG228" si="708">CK$229*$B220+CK$230</f>
        <v>66.951848733710349</v>
      </c>
      <c r="EH220" s="2">
        <f t="shared" ref="EH220:EH228" si="709">CL$229*$B220+CL$230</f>
        <v>63.503658176100629</v>
      </c>
      <c r="EI220" s="2">
        <f t="shared" ref="EI220:EI228" si="710">CM$229*$B220+CM$230</f>
        <v>65.905413092792728</v>
      </c>
      <c r="EJ220" s="2">
        <f t="shared" ref="EJ220:EJ228" si="711">CN$229*$B220+CN$230</f>
        <v>64.342556670805735</v>
      </c>
      <c r="EK220" s="2">
        <f t="shared" ref="EK220:EK228" si="712">CO$229*$B220+CO$230</f>
        <v>60.387709360251712</v>
      </c>
      <c r="EL220" s="2">
        <f t="shared" ref="EL220:EL228" si="713">CP$229*$B220+CP$230</f>
        <v>60.119718750000004</v>
      </c>
      <c r="EM220" s="2">
        <f t="shared" ref="EM220:EM228" si="714">CQ$229*$B220+CQ$230</f>
        <v>59.268373506704613</v>
      </c>
      <c r="EN220" s="2">
        <f t="shared" ref="EN220:EN228" si="715">CR$229*$B220+CR$230</f>
        <v>60.084185028310571</v>
      </c>
      <c r="EO220" s="2">
        <f t="shared" ref="EO220:EO228" si="716">CS$229*$B220+CS$230</f>
        <v>64.295722073595485</v>
      </c>
      <c r="EQ220" s="2">
        <f t="shared" ref="EQ220:EQ228" si="717">CU$229*$B220+CU$230</f>
        <v>59.004392147177519</v>
      </c>
      <c r="ER220" s="2">
        <f t="shared" ref="ER220:FE228" si="718">CV$229*$B220+CV$230</f>
        <v>60.682910302696904</v>
      </c>
      <c r="ES220" s="2">
        <f t="shared" si="718"/>
        <v>61.044428056272551</v>
      </c>
      <c r="ET220" s="2">
        <f t="shared" si="718"/>
        <v>62.866407013012335</v>
      </c>
      <c r="EU220" s="2">
        <f t="shared" si="718"/>
        <v>64.034416486691669</v>
      </c>
      <c r="EV220" s="2">
        <f t="shared" si="718"/>
        <v>68.160677413444645</v>
      </c>
      <c r="EW220" s="2">
        <f t="shared" si="718"/>
        <v>67.828451282888636</v>
      </c>
      <c r="EX220" s="2">
        <f t="shared" si="718"/>
        <v>66.51911043483419</v>
      </c>
      <c r="EY220" s="2">
        <f t="shared" si="718"/>
        <v>65.705262530576405</v>
      </c>
      <c r="EZ220" s="2">
        <f t="shared" si="718"/>
        <v>62.75389486021087</v>
      </c>
      <c r="FA220" s="2">
        <f t="shared" si="718"/>
        <v>60.783433279165585</v>
      </c>
      <c r="FB220" s="2">
        <f t="shared" si="718"/>
        <v>61.417585289249857</v>
      </c>
      <c r="FC220" s="2">
        <f t="shared" si="718"/>
        <v>61.255310246857626</v>
      </c>
      <c r="FD220" s="2">
        <f t="shared" si="718"/>
        <v>60.758766154278256</v>
      </c>
      <c r="FE220" s="2">
        <f t="shared" si="718"/>
        <v>62.448125568209186</v>
      </c>
      <c r="FG220" s="2">
        <f t="shared" ref="FG220:FG228" si="719">POWER(10,($B220-C$232)/C$230)/(1+POWER(10,($B220-C$232)/C$230))</f>
        <v>0.99999999999979095</v>
      </c>
      <c r="FH220" s="2">
        <f t="shared" ref="FH220:FU228" si="720">POWER(10,($B220-D$232)/D$230)/(1+POWER(10,($B220-D$232)/D$230))</f>
        <v>0.99999999999980271</v>
      </c>
      <c r="FI220" s="2">
        <f t="shared" si="720"/>
        <v>0.9999999999998278</v>
      </c>
      <c r="FJ220" s="2">
        <f t="shared" si="720"/>
        <v>0.99999999999982303</v>
      </c>
      <c r="FK220" s="2">
        <f t="shared" si="720"/>
        <v>0.99999999999984468</v>
      </c>
      <c r="FL220" s="2">
        <f t="shared" si="720"/>
        <v>0.99999999999984823</v>
      </c>
      <c r="FM220" s="2">
        <f t="shared" si="720"/>
        <v>0.99999999999984535</v>
      </c>
      <c r="FN220" s="2">
        <f t="shared" si="720"/>
        <v>0.99999999999986922</v>
      </c>
      <c r="FO220" s="2">
        <f t="shared" si="720"/>
        <v>0.99999999999983102</v>
      </c>
      <c r="FP220" s="2">
        <f t="shared" si="720"/>
        <v>0.99999999999985456</v>
      </c>
      <c r="FQ220" s="2">
        <f t="shared" si="720"/>
        <v>0.99999999999986544</v>
      </c>
      <c r="FR220" s="2">
        <f t="shared" si="720"/>
        <v>0.99999999999984446</v>
      </c>
      <c r="FS220" s="2">
        <f t="shared" si="720"/>
        <v>0.99999999999763234</v>
      </c>
      <c r="FT220" s="2">
        <f t="shared" si="720"/>
        <v>0.99999999997643862</v>
      </c>
      <c r="FU220" s="2">
        <f t="shared" si="720"/>
        <v>0.99999999986830512</v>
      </c>
      <c r="FW220" s="2">
        <f t="shared" si="540"/>
        <v>0.99971747652648957</v>
      </c>
      <c r="FX220" s="2">
        <f t="shared" si="592"/>
        <v>0.99974902878437488</v>
      </c>
      <c r="FY220" s="2">
        <f t="shared" si="593"/>
        <v>0.99982648268807184</v>
      </c>
      <c r="FZ220" s="2">
        <f t="shared" si="594"/>
        <v>0.99985972418168434</v>
      </c>
      <c r="GA220" s="2">
        <f t="shared" si="595"/>
        <v>0.99987942685869435</v>
      </c>
      <c r="GB220" s="2">
        <f t="shared" si="596"/>
        <v>0.99986156735346809</v>
      </c>
      <c r="GC220" s="2">
        <f t="shared" si="597"/>
        <v>0.99984116542582757</v>
      </c>
      <c r="GD220" s="2">
        <f t="shared" si="598"/>
        <v>0.99991123754719369</v>
      </c>
      <c r="GE220" s="2">
        <f t="shared" si="599"/>
        <v>0.99989961751215806</v>
      </c>
      <c r="GF220" s="2">
        <f t="shared" si="600"/>
        <v>0.99985806695298096</v>
      </c>
      <c r="GG220" s="2">
        <f t="shared" si="601"/>
        <v>0.9998327347781274</v>
      </c>
      <c r="GH220" s="2">
        <f t="shared" si="602"/>
        <v>0.99979899288463636</v>
      </c>
      <c r="GI220" s="2">
        <f t="shared" si="603"/>
        <v>0.99952698960015496</v>
      </c>
      <c r="GJ220" s="2">
        <f t="shared" si="604"/>
        <v>0.99894343402617358</v>
      </c>
      <c r="GK220" s="2">
        <f t="shared" si="605"/>
        <v>0.99735327208347269</v>
      </c>
      <c r="GM220" s="107">
        <f t="shared" si="541"/>
        <v>0</v>
      </c>
      <c r="GN220" s="107">
        <f t="shared" si="606"/>
        <v>0</v>
      </c>
      <c r="GO220" s="107">
        <f t="shared" si="607"/>
        <v>0</v>
      </c>
      <c r="GP220" s="107">
        <f t="shared" si="608"/>
        <v>0</v>
      </c>
      <c r="GQ220" s="107">
        <f t="shared" si="609"/>
        <v>0</v>
      </c>
      <c r="GR220" s="107">
        <f t="shared" si="610"/>
        <v>0</v>
      </c>
      <c r="GS220" s="107">
        <f t="shared" si="611"/>
        <v>0</v>
      </c>
      <c r="GT220" s="107">
        <f t="shared" si="612"/>
        <v>0</v>
      </c>
      <c r="GU220" s="107">
        <f t="shared" si="613"/>
        <v>0</v>
      </c>
      <c r="GV220" s="107">
        <f t="shared" si="614"/>
        <v>0</v>
      </c>
      <c r="GW220" s="107">
        <f t="shared" si="615"/>
        <v>0</v>
      </c>
      <c r="GX220" s="107">
        <f t="shared" si="616"/>
        <v>0</v>
      </c>
      <c r="GY220" s="107">
        <f t="shared" si="617"/>
        <v>0</v>
      </c>
      <c r="GZ220" s="107">
        <f t="shared" si="618"/>
        <v>0</v>
      </c>
      <c r="HA220" s="107">
        <f t="shared" si="619"/>
        <v>0</v>
      </c>
      <c r="HC220" s="107">
        <f t="shared" si="542"/>
        <v>0</v>
      </c>
      <c r="HD220" s="107">
        <f t="shared" si="620"/>
        <v>0</v>
      </c>
      <c r="HE220" s="107">
        <f t="shared" si="621"/>
        <v>0</v>
      </c>
      <c r="HF220" s="107">
        <f t="shared" si="622"/>
        <v>0</v>
      </c>
      <c r="HG220" s="107">
        <f t="shared" si="623"/>
        <v>0</v>
      </c>
      <c r="HH220" s="107">
        <f t="shared" si="624"/>
        <v>0</v>
      </c>
      <c r="HI220" s="107">
        <f t="shared" si="625"/>
        <v>0</v>
      </c>
      <c r="HJ220" s="107">
        <f t="shared" si="626"/>
        <v>0</v>
      </c>
      <c r="HK220" s="107">
        <f t="shared" si="627"/>
        <v>0</v>
      </c>
      <c r="HL220" s="107">
        <f t="shared" si="628"/>
        <v>0</v>
      </c>
      <c r="HM220" s="107">
        <f t="shared" si="629"/>
        <v>0</v>
      </c>
      <c r="HN220" s="107">
        <f t="shared" si="630"/>
        <v>0</v>
      </c>
      <c r="HO220" s="107">
        <f t="shared" si="631"/>
        <v>0</v>
      </c>
      <c r="HP220" s="107">
        <f t="shared" si="632"/>
        <v>0</v>
      </c>
      <c r="HQ220" s="107">
        <f t="shared" si="633"/>
        <v>0</v>
      </c>
      <c r="HS220" s="107">
        <f t="shared" si="543"/>
        <v>9.6525978368521765E-91</v>
      </c>
      <c r="HT220" s="107">
        <f t="shared" si="634"/>
        <v>4.9064249586394471E-84</v>
      </c>
      <c r="HU220" s="107">
        <f t="shared" si="635"/>
        <v>4.9165976501428765E-91</v>
      </c>
      <c r="HV220" s="107">
        <f t="shared" si="636"/>
        <v>6.1757643598431681E-104</v>
      </c>
      <c r="HW220" s="107">
        <f t="shared" si="637"/>
        <v>5.7021318517351046E-113</v>
      </c>
      <c r="HX220" s="107">
        <f t="shared" si="638"/>
        <v>3.2962403573954701E-119</v>
      </c>
      <c r="HY220" s="107">
        <f t="shared" si="639"/>
        <v>8.4416468690455879E-122</v>
      </c>
      <c r="HZ220" s="107">
        <f t="shared" si="640"/>
        <v>2.2696656468429148E-133</v>
      </c>
      <c r="IA220" s="107">
        <f t="shared" si="641"/>
        <v>4.1185250366477388E-123</v>
      </c>
      <c r="IB220" s="107">
        <f t="shared" si="642"/>
        <v>3.5068546510820983E-127</v>
      </c>
      <c r="IC220" s="107">
        <f t="shared" si="643"/>
        <v>8.6270550830924331E-120</v>
      </c>
      <c r="ID220" s="107">
        <f t="shared" si="644"/>
        <v>1.7398876514494705E-113</v>
      </c>
      <c r="IE220" s="107">
        <f t="shared" si="645"/>
        <v>1.6833928202658421E-105</v>
      </c>
      <c r="IF220" s="107">
        <f t="shared" si="646"/>
        <v>1.264812578346468E-99</v>
      </c>
      <c r="IG220" s="107">
        <f t="shared" si="647"/>
        <v>1.1025914880590532E-104</v>
      </c>
      <c r="II220" s="107">
        <f t="shared" si="544"/>
        <v>1.58478398378131E-21</v>
      </c>
      <c r="IJ220" s="107">
        <f t="shared" si="545"/>
        <v>2.6162028792061124E-20</v>
      </c>
      <c r="IK220" s="107">
        <f t="shared" si="546"/>
        <v>6.6400574304416624E-23</v>
      </c>
      <c r="IL220" s="107">
        <f t="shared" si="547"/>
        <v>9.5596639070824333E-27</v>
      </c>
      <c r="IM220" s="107">
        <f t="shared" si="548"/>
        <v>2.8054668710104321E-29</v>
      </c>
      <c r="IN220" s="107">
        <f t="shared" si="549"/>
        <v>5.301390593437022E-30</v>
      </c>
      <c r="IO220" s="107">
        <f t="shared" si="550"/>
        <v>3.9046488875912602E-30</v>
      </c>
      <c r="IP220" s="107">
        <f t="shared" si="551"/>
        <v>5.5218521752381778E-35</v>
      </c>
      <c r="IQ220" s="107">
        <f t="shared" si="552"/>
        <v>8.3393371457758362E-32</v>
      </c>
      <c r="IR220" s="107">
        <f t="shared" si="553"/>
        <v>2.025184857121846E-31</v>
      </c>
      <c r="IS220" s="107">
        <f t="shared" si="554"/>
        <v>3.4015285319277516E-29</v>
      </c>
      <c r="IT220" s="107">
        <f t="shared" si="555"/>
        <v>1.9790211951596713E-27</v>
      </c>
      <c r="IU220" s="107">
        <f t="shared" si="556"/>
        <v>1.8080113186557034E-25</v>
      </c>
      <c r="IV220" s="107">
        <f t="shared" si="557"/>
        <v>2.0276764948413169E-23</v>
      </c>
      <c r="IW220" s="107">
        <f t="shared" si="558"/>
        <v>8.7932466835324194E-24</v>
      </c>
      <c r="IY220" s="107">
        <f t="shared" si="559"/>
        <v>1.58478398378131E-21</v>
      </c>
      <c r="IZ220" s="107">
        <f t="shared" si="560"/>
        <v>2.6162028792061124E-20</v>
      </c>
      <c r="JA220" s="107">
        <f t="shared" si="561"/>
        <v>6.6400574304416624E-23</v>
      </c>
      <c r="JB220" s="107">
        <f t="shared" si="562"/>
        <v>9.5596639070824333E-27</v>
      </c>
      <c r="JC220" s="107">
        <f t="shared" si="563"/>
        <v>2.8054668710104321E-29</v>
      </c>
      <c r="JD220" s="107">
        <f t="shared" si="564"/>
        <v>5.301390593437022E-30</v>
      </c>
      <c r="JE220" s="107">
        <f t="shared" si="565"/>
        <v>3.9046488875912602E-30</v>
      </c>
      <c r="JF220" s="107">
        <f t="shared" si="566"/>
        <v>5.5218521752381778E-35</v>
      </c>
      <c r="JG220" s="107">
        <f t="shared" si="567"/>
        <v>8.3393371457758362E-32</v>
      </c>
      <c r="JH220" s="107">
        <f t="shared" si="568"/>
        <v>2.025184857121846E-31</v>
      </c>
      <c r="JI220" s="107">
        <f t="shared" si="569"/>
        <v>3.4015285319277516E-29</v>
      </c>
      <c r="JJ220" s="107">
        <f t="shared" si="570"/>
        <v>1.9790211951596713E-27</v>
      </c>
      <c r="JK220" s="107">
        <f t="shared" si="571"/>
        <v>1.8080113186557034E-25</v>
      </c>
      <c r="JL220" s="107">
        <f t="shared" si="572"/>
        <v>2.0276764948413169E-23</v>
      </c>
      <c r="JM220" s="107">
        <f t="shared" si="573"/>
        <v>8.7932466835324194E-24</v>
      </c>
    </row>
    <row r="221" spans="2:273" x14ac:dyDescent="0.25">
      <c r="B221" s="2">
        <v>193</v>
      </c>
      <c r="C221" s="37">
        <v>59.246000000000002</v>
      </c>
      <c r="D221" s="37">
        <v>60.847999999999999</v>
      </c>
      <c r="E221" s="37">
        <v>61.515000000000001</v>
      </c>
      <c r="F221" s="37">
        <v>61.859000000000002</v>
      </c>
      <c r="G221" s="37">
        <v>64.531000000000006</v>
      </c>
      <c r="H221" s="37">
        <v>67.721000000000004</v>
      </c>
      <c r="I221" s="37">
        <v>67.185000000000002</v>
      </c>
      <c r="J221" s="37">
        <v>66.825000000000003</v>
      </c>
      <c r="K221" s="37">
        <v>66.238</v>
      </c>
      <c r="L221" s="37">
        <v>62.206000000000003</v>
      </c>
      <c r="M221" s="37">
        <v>61.174999999999997</v>
      </c>
      <c r="N221" s="37">
        <v>61.015999999999998</v>
      </c>
      <c r="O221" s="37">
        <v>61.491999999999997</v>
      </c>
      <c r="P221" s="37">
        <v>61.453000000000003</v>
      </c>
      <c r="Q221" s="37">
        <v>62.688000000000002</v>
      </c>
      <c r="S221" s="4">
        <f t="shared" si="672"/>
        <v>58.943640529261991</v>
      </c>
      <c r="T221" s="4">
        <f t="shared" si="673"/>
        <v>60.626158539252991</v>
      </c>
      <c r="U221" s="4">
        <f t="shared" si="674"/>
        <v>60.984414296868188</v>
      </c>
      <c r="V221" s="4">
        <f t="shared" si="675"/>
        <v>62.804555513568616</v>
      </c>
      <c r="W221" s="4">
        <f t="shared" si="676"/>
        <v>63.982373178440035</v>
      </c>
      <c r="X221" s="4">
        <f t="shared" si="677"/>
        <v>68.12741600174104</v>
      </c>
      <c r="Y221" s="4">
        <f t="shared" si="678"/>
        <v>67.783116603109292</v>
      </c>
      <c r="Z221" s="4" t="e">
        <f t="shared" si="679"/>
        <v>#N/A</v>
      </c>
      <c r="AA221" s="4">
        <f t="shared" si="680"/>
        <v>65.65611704200299</v>
      </c>
      <c r="AB221" s="4">
        <f t="shared" si="681"/>
        <v>62.678248710269372</v>
      </c>
      <c r="AC221" s="4">
        <f t="shared" si="682"/>
        <v>60.704771206094051</v>
      </c>
      <c r="AD221" s="4">
        <f t="shared" si="683"/>
        <v>61.351257737230192</v>
      </c>
      <c r="AE221" s="4">
        <f t="shared" si="684"/>
        <v>61.195110364164705</v>
      </c>
      <c r="AF221" s="4">
        <f t="shared" si="685"/>
        <v>60.678597057639266</v>
      </c>
      <c r="AG221" s="4">
        <f t="shared" si="686"/>
        <v>62.369064420272608</v>
      </c>
      <c r="AI221" s="4">
        <f t="shared" si="687"/>
        <v>0.30235947073801128</v>
      </c>
      <c r="AJ221" s="4">
        <f t="shared" si="688"/>
        <v>0.22184146074700806</v>
      </c>
      <c r="AK221" s="4">
        <f t="shared" si="689"/>
        <v>0.53058570313181264</v>
      </c>
      <c r="AL221" s="4">
        <f t="shared" si="690"/>
        <v>-0.945555513568614</v>
      </c>
      <c r="AM221" s="4">
        <f t="shared" si="691"/>
        <v>0.54862682155997078</v>
      </c>
      <c r="AN221" s="4">
        <f t="shared" si="692"/>
        <v>-0.40641600174103587</v>
      </c>
      <c r="AO221" s="4">
        <f t="shared" si="693"/>
        <v>-0.59811660310928971</v>
      </c>
      <c r="AP221" s="4">
        <f t="shared" si="694"/>
        <v>0</v>
      </c>
      <c r="AQ221" s="4">
        <f t="shared" si="695"/>
        <v>0.58188295799700995</v>
      </c>
      <c r="AR221" s="4">
        <f t="shared" si="696"/>
        <v>-0.4722487102693691</v>
      </c>
      <c r="AS221" s="4">
        <f t="shared" si="697"/>
        <v>0.47022879390594596</v>
      </c>
      <c r="AT221" s="4">
        <f t="shared" si="698"/>
        <v>-0.3352577372301937</v>
      </c>
      <c r="AU221" s="4">
        <f t="shared" si="699"/>
        <v>0.29688963583529215</v>
      </c>
      <c r="AV221" s="4">
        <f t="shared" si="700"/>
        <v>0.77440294236073726</v>
      </c>
      <c r="AW221" s="4">
        <f t="shared" si="700"/>
        <v>0.31893557972739472</v>
      </c>
      <c r="AY221" s="2">
        <f t="shared" ref="AY221:AY228" si="721">IF(OR($B221 &lt; C$231, $B221 &gt; C$234), #N/A, ((1-FG221)*DK221) + (FG221 - FW221)*EA221 + (FW221*EQ221))</f>
        <v>58.943640529261991</v>
      </c>
      <c r="AZ221" s="2">
        <f t="shared" si="575"/>
        <v>60.626158539252991</v>
      </c>
      <c r="BA221" s="2">
        <f t="shared" si="576"/>
        <v>60.984414296868188</v>
      </c>
      <c r="BB221" s="2">
        <f t="shared" si="577"/>
        <v>62.804555513568616</v>
      </c>
      <c r="BC221" s="2">
        <f t="shared" si="578"/>
        <v>63.982373178440035</v>
      </c>
      <c r="BD221" s="2">
        <f t="shared" si="579"/>
        <v>68.12741600174104</v>
      </c>
      <c r="BE221" s="2">
        <f t="shared" si="580"/>
        <v>67.783116603109292</v>
      </c>
      <c r="BF221" s="2" t="e">
        <f t="shared" si="581"/>
        <v>#N/A</v>
      </c>
      <c r="BG221" s="2">
        <f t="shared" si="582"/>
        <v>65.65611704200299</v>
      </c>
      <c r="BH221" s="2">
        <f t="shared" si="583"/>
        <v>62.678248710269372</v>
      </c>
      <c r="BI221" s="2">
        <f t="shared" si="584"/>
        <v>60.704771206094051</v>
      </c>
      <c r="BJ221" s="2">
        <f t="shared" si="585"/>
        <v>61.351257737230192</v>
      </c>
      <c r="BK221" s="2">
        <f t="shared" si="586"/>
        <v>61.195110364164705</v>
      </c>
      <c r="BL221" s="2">
        <f t="shared" si="587"/>
        <v>60.678597057639266</v>
      </c>
      <c r="BM221" s="2">
        <f t="shared" si="588"/>
        <v>62.369064420272608</v>
      </c>
      <c r="BO221" s="2" t="str">
        <f t="shared" si="652"/>
        <v/>
      </c>
      <c r="BP221" s="2" t="str">
        <f t="shared" si="653"/>
        <v/>
      </c>
      <c r="BQ221" s="2" t="str">
        <f t="shared" si="654"/>
        <v/>
      </c>
      <c r="BR221" s="2" t="str">
        <f t="shared" si="655"/>
        <v/>
      </c>
      <c r="BS221" s="2" t="str">
        <f t="shared" si="656"/>
        <v/>
      </c>
      <c r="BT221" s="2" t="str">
        <f t="shared" si="657"/>
        <v/>
      </c>
      <c r="BU221" s="2" t="str">
        <f t="shared" si="658"/>
        <v/>
      </c>
      <c r="BV221" s="2" t="str">
        <f t="shared" si="659"/>
        <v/>
      </c>
      <c r="BW221" s="2" t="str">
        <f t="shared" si="660"/>
        <v/>
      </c>
      <c r="BX221" s="2" t="str">
        <f t="shared" si="661"/>
        <v/>
      </c>
      <c r="BY221" s="2" t="str">
        <f t="shared" si="662"/>
        <v/>
      </c>
      <c r="BZ221" s="2" t="str">
        <f t="shared" si="663"/>
        <v/>
      </c>
      <c r="CA221" s="2" t="str">
        <f t="shared" si="664"/>
        <v/>
      </c>
      <c r="CB221" s="2" t="str">
        <f t="shared" si="665"/>
        <v/>
      </c>
      <c r="CC221" s="2" t="str">
        <f t="shared" si="666"/>
        <v/>
      </c>
      <c r="CE221" s="2" t="str">
        <f t="shared" ref="CE221:CE228" si="722">IF(AND(IY221 &lt; $CS$23, $B221 &gt; C$232, $B221 &lt; C$233), C221, "")</f>
        <v/>
      </c>
      <c r="CF221" s="2" t="str">
        <f t="shared" ref="CF221:CF228" si="723">IF(AND(IZ221 &lt; $CS$23, $B221 &gt; D$232, $B221 &lt; D$233), D221, "")</f>
        <v/>
      </c>
      <c r="CG221" s="2" t="str">
        <f t="shared" ref="CG221:CG228" si="724">IF(AND(JA221 &lt; $CS$23, $B221 &gt; E$232, $B221 &lt; E$233), E221, "")</f>
        <v/>
      </c>
      <c r="CH221" s="2" t="str">
        <f t="shared" ref="CH221:CH228" si="725">IF(AND(JB221 &lt; $CS$23, $B221 &gt; F$232, $B221 &lt; F$233), F221, "")</f>
        <v/>
      </c>
      <c r="CI221" s="2" t="str">
        <f t="shared" ref="CI221:CI228" si="726">IF(AND(JC221 &lt; $CS$23, $B221 &gt; G$232, $B221 &lt; G$233), G221, "")</f>
        <v/>
      </c>
      <c r="CJ221" s="2" t="str">
        <f t="shared" ref="CJ221:CJ228" si="727">IF(AND(JD221 &lt; $CS$23, $B221 &gt; H$232, $B221 &lt; H$233), H221, "")</f>
        <v/>
      </c>
      <c r="CK221" s="2" t="str">
        <f t="shared" ref="CK221:CK228" si="728">IF(AND(JE221 &lt; $CS$23, $B221 &gt; I$232, $B221 &lt; I$233), I221, "")</f>
        <v/>
      </c>
      <c r="CL221" s="2" t="str">
        <f t="shared" ref="CL221:CL228" si="729">IF(AND(JF221 &lt; $CS$23, $B221 &gt; J$232, $B221 &lt; J$233), J221, "")</f>
        <v/>
      </c>
      <c r="CM221" s="2" t="str">
        <f t="shared" ref="CM221:CM228" si="730">IF(AND(JG221 &lt; $CS$23, $B221 &gt; K$232, $B221 &lt; K$233), K221, "")</f>
        <v/>
      </c>
      <c r="CN221" s="2" t="str">
        <f t="shared" ref="CN221:CN228" si="731">IF(AND(JH221 &lt; $CS$23, $B221 &gt; L$232, $B221 &lt; L$233), L221, "")</f>
        <v/>
      </c>
      <c r="CO221" s="2" t="str">
        <f t="shared" ref="CO221:CO228" si="732">IF(AND(JI221 &lt; $CS$23, $B221 &gt; M$232, $B221 &lt; M$233), M221, "")</f>
        <v/>
      </c>
      <c r="CP221" s="2" t="str">
        <f t="shared" ref="CP221:CP228" si="733">IF(AND(JJ221 &lt; $CS$23, $B221 &gt; N$232, $B221 &lt; N$233), N221, "")</f>
        <v/>
      </c>
      <c r="CQ221" s="2" t="str">
        <f t="shared" ref="CQ221:CQ228" si="734">IF(AND(JK221 &lt; $CS$23, $B221 &gt; O$232, $B221 &lt; O$233), O221, "")</f>
        <v/>
      </c>
      <c r="CR221" s="2" t="str">
        <f t="shared" ref="CR221:CR228" si="735">IF(AND(JL221 &lt; $CS$23, $B221 &gt; P$232, $B221 &lt; P$233), P221, "")</f>
        <v/>
      </c>
      <c r="CS221" s="2" t="str">
        <f t="shared" ref="CS221:CS228" si="736">IF(AND(JM221 &lt; $CS$23, $B221 &gt; Q$232, $B221 &lt; Q$233), Q221, "")</f>
        <v/>
      </c>
      <c r="CU221" s="2">
        <f t="shared" ref="CU221:CU228" si="737">IF(AND(IY221 &lt; $DI$23, $B221 &gt; C$7, $B221 &lt; C$234), C221, "")</f>
        <v>59.246000000000002</v>
      </c>
      <c r="CV221" s="2">
        <f t="shared" ref="CV221:CV228" si="738">IF(AND(IZ221 &lt; $DI$23, $B221 &gt; D$7, $B221 &lt; D$234), D221, "")</f>
        <v>60.847999999999999</v>
      </c>
      <c r="CW221" s="2">
        <f t="shared" ref="CW221:CW228" si="739">IF(AND(JA221 &lt; $DI$23, $B221 &gt; E$7, $B221 &lt; E$234), E221, "")</f>
        <v>61.515000000000001</v>
      </c>
      <c r="CX221" s="2">
        <f t="shared" ref="CX221:CX228" si="740">IF(AND(JB221 &lt; $DI$23, $B221 &gt; F$7, $B221 &lt; F$234), F221, "")</f>
        <v>61.859000000000002</v>
      </c>
      <c r="CY221" s="2">
        <f t="shared" ref="CY221:CY228" si="741">IF(AND(JC221 &lt; $DI$23, $B221 &gt; G$7, $B221 &lt; G$234), G221, "")</f>
        <v>64.531000000000006</v>
      </c>
      <c r="CZ221" s="2">
        <f t="shared" ref="CZ221:CZ228" si="742">IF(AND(JD221 &lt; $DI$23, $B221 &gt; H$7, $B221 &lt; H$234), H221, "")</f>
        <v>67.721000000000004</v>
      </c>
      <c r="DA221" s="2">
        <f t="shared" ref="DA221:DA228" si="743">IF(AND(JE221 &lt; $DI$23, $B221 &gt; I$7, $B221 &lt; I$234), I221, "")</f>
        <v>67.185000000000002</v>
      </c>
      <c r="DB221" s="2" t="str">
        <f t="shared" ref="DB221:DB228" si="744">IF(AND(JF221 &lt; $DI$23, $B221 &gt; J$7, $B221 &lt; J$234), J221, "")</f>
        <v/>
      </c>
      <c r="DC221" s="2">
        <f t="shared" ref="DC221:DC228" si="745">IF(AND(JG221 &lt; $DI$23, $B221 &gt; K$7, $B221 &lt; K$234), K221, "")</f>
        <v>66.238</v>
      </c>
      <c r="DD221" s="2">
        <f t="shared" ref="DD221:DD228" si="746">IF(AND(JH221 &lt; $DI$23, $B221 &gt; L$7, $B221 &lt; L$234), L221, "")</f>
        <v>62.206000000000003</v>
      </c>
      <c r="DE221" s="2">
        <f t="shared" ref="DE221:DE228" si="747">IF(AND(JI221 &lt; $DI$23, $B221 &gt; M$7, $B221 &lt; M$234), M221, "")</f>
        <v>61.174999999999997</v>
      </c>
      <c r="DF221" s="2">
        <f t="shared" ref="DF221:DF228" si="748">IF(AND(JJ221 &lt; $DI$23, $B221 &gt; N$7, $B221 &lt; N$234), N221, "")</f>
        <v>61.015999999999998</v>
      </c>
      <c r="DG221" s="2">
        <f t="shared" ref="DG221:DG228" si="749">IF(AND(JK221 &lt; $DI$23, $B221 &gt; O$7, $B221 &lt; O$234), O221, "")</f>
        <v>61.491999999999997</v>
      </c>
      <c r="DH221" s="2">
        <f t="shared" ref="DH221:DH228" si="750">IF(AND(JL221 &lt; $DI$23, $B221 &gt; P$7, $B221 &lt; P$234), P221, "")</f>
        <v>61.453000000000003</v>
      </c>
      <c r="DI221" s="2">
        <f t="shared" ref="DI221:DI228" si="751">IF(AND(JM221 &lt; $DI$23, $B221 &gt; Q$7, $B221 &lt; Q$234), Q221, "")</f>
        <v>62.688000000000002</v>
      </c>
      <c r="DK221" s="2">
        <f t="shared" si="701"/>
        <v>109.39177489878537</v>
      </c>
      <c r="DL221" s="2">
        <f t="shared" si="702"/>
        <v>95.664268373636787</v>
      </c>
      <c r="DM221" s="2">
        <f t="shared" si="702"/>
        <v>103.4287705073494</v>
      </c>
      <c r="DN221" s="2">
        <f t="shared" si="702"/>
        <v>106.28595695006747</v>
      </c>
      <c r="DO221" s="2">
        <f t="shared" si="702"/>
        <v>96.276662887989204</v>
      </c>
      <c r="DP221" s="2">
        <f t="shared" si="702"/>
        <v>97.084919973009448</v>
      </c>
      <c r="DQ221" s="2">
        <f t="shared" si="702"/>
        <v>99.545296640770317</v>
      </c>
      <c r="DR221" s="2">
        <f t="shared" si="702"/>
        <v>92.181039610460644</v>
      </c>
      <c r="DS221" s="2">
        <f t="shared" si="702"/>
        <v>83.948755870445353</v>
      </c>
      <c r="DT221" s="2">
        <f t="shared" si="702"/>
        <v>95.281905241273662</v>
      </c>
      <c r="DU221" s="2">
        <f t="shared" si="702"/>
        <v>98.240046832257349</v>
      </c>
      <c r="DV221" s="2">
        <f t="shared" si="702"/>
        <v>107.3042415654521</v>
      </c>
      <c r="DW221" s="2">
        <f t="shared" si="702"/>
        <v>106.72168920377868</v>
      </c>
      <c r="DX221" s="2">
        <f t="shared" si="702"/>
        <v>102.36746167341431</v>
      </c>
      <c r="DY221" s="2">
        <f t="shared" si="702"/>
        <v>87.629291036414557</v>
      </c>
      <c r="EA221" s="2">
        <f t="shared" si="671"/>
        <v>58.824149135698789</v>
      </c>
      <c r="EB221" s="2">
        <f t="shared" si="703"/>
        <v>61.204071428571396</v>
      </c>
      <c r="EC221" s="2">
        <f t="shared" si="704"/>
        <v>55.633250000000004</v>
      </c>
      <c r="ED221" s="2">
        <f t="shared" si="705"/>
        <v>63.261039276257705</v>
      </c>
      <c r="EE221" s="2">
        <f t="shared" si="706"/>
        <v>64.241324331192516</v>
      </c>
      <c r="EF221" s="2">
        <f t="shared" si="707"/>
        <v>70.941091887768067</v>
      </c>
      <c r="EG221" s="2">
        <f t="shared" si="708"/>
        <v>66.896176419965585</v>
      </c>
      <c r="EH221" s="2">
        <f t="shared" si="709"/>
        <v>63.412751100628931</v>
      </c>
      <c r="EI221" s="2">
        <f t="shared" si="710"/>
        <v>65.857454121639734</v>
      </c>
      <c r="EJ221" s="2">
        <f t="shared" si="711"/>
        <v>64.284534446284027</v>
      </c>
      <c r="EK221" s="2">
        <f t="shared" si="712"/>
        <v>60.303396106449924</v>
      </c>
      <c r="EL221" s="2">
        <f t="shared" si="713"/>
        <v>60.037820312500003</v>
      </c>
      <c r="EM221" s="2">
        <f t="shared" si="714"/>
        <v>59.186251645672513</v>
      </c>
      <c r="EN221" s="2">
        <f t="shared" si="715"/>
        <v>59.995639863055771</v>
      </c>
      <c r="EO221" s="2">
        <f t="shared" si="716"/>
        <v>64.231269143405186</v>
      </c>
      <c r="EQ221" s="2">
        <f t="shared" si="717"/>
        <v>58.94366735265686</v>
      </c>
      <c r="ER221" s="2">
        <f t="shared" si="718"/>
        <v>60.626043301355914</v>
      </c>
      <c r="ES221" s="2">
        <f t="shared" si="718"/>
        <v>60.985151974231549</v>
      </c>
      <c r="ET221" s="2">
        <f t="shared" si="718"/>
        <v>62.804504642703662</v>
      </c>
      <c r="EU221" s="2">
        <f t="shared" si="718"/>
        <v>63.982348374489248</v>
      </c>
      <c r="EV221" s="2">
        <f t="shared" si="718"/>
        <v>68.127106564400819</v>
      </c>
      <c r="EW221" s="2">
        <f t="shared" si="718"/>
        <v>67.78322852327517</v>
      </c>
      <c r="EX221" s="2">
        <f t="shared" si="718"/>
        <v>66.463276229459566</v>
      </c>
      <c r="EY221" s="2">
        <f t="shared" si="718"/>
        <v>65.65610098644575</v>
      </c>
      <c r="EZ221" s="2">
        <f t="shared" si="718"/>
        <v>62.678067589613235</v>
      </c>
      <c r="FA221" s="2">
        <f t="shared" si="718"/>
        <v>60.704824543107328</v>
      </c>
      <c r="FB221" s="2">
        <f t="shared" si="718"/>
        <v>61.351467490196285</v>
      </c>
      <c r="FC221" s="2">
        <f t="shared" si="718"/>
        <v>61.195881474307654</v>
      </c>
      <c r="FD221" s="2">
        <f t="shared" si="718"/>
        <v>60.67919328962963</v>
      </c>
      <c r="FE221" s="2">
        <f t="shared" si="718"/>
        <v>62.364924758112124</v>
      </c>
      <c r="FG221" s="2">
        <f t="shared" si="719"/>
        <v>0.99999999999983391</v>
      </c>
      <c r="FH221" s="2">
        <f t="shared" si="720"/>
        <v>0.99999999999984335</v>
      </c>
      <c r="FI221" s="2">
        <f t="shared" si="720"/>
        <v>0.99999999999986322</v>
      </c>
      <c r="FJ221" s="2">
        <f t="shared" si="720"/>
        <v>0.99999999999985945</v>
      </c>
      <c r="FK221" s="2">
        <f t="shared" si="720"/>
        <v>0.99999999999987665</v>
      </c>
      <c r="FL221" s="2">
        <f t="shared" si="720"/>
        <v>0.99999999999987943</v>
      </c>
      <c r="FM221" s="2">
        <f t="shared" si="720"/>
        <v>0.9999999999998771</v>
      </c>
      <c r="FN221" s="2">
        <f t="shared" si="720"/>
        <v>0.99999999999989608</v>
      </c>
      <c r="FO221" s="2">
        <f t="shared" si="720"/>
        <v>0.99999999999986577</v>
      </c>
      <c r="FP221" s="2">
        <f t="shared" si="720"/>
        <v>0.99999999999988454</v>
      </c>
      <c r="FQ221" s="2">
        <f t="shared" si="720"/>
        <v>0.99999999999989309</v>
      </c>
      <c r="FR221" s="2">
        <f t="shared" si="720"/>
        <v>0.99999999999987643</v>
      </c>
      <c r="FS221" s="2">
        <f t="shared" si="720"/>
        <v>0.99999999999807954</v>
      </c>
      <c r="FT221" s="2">
        <f t="shared" si="720"/>
        <v>0.99999999998055233</v>
      </c>
      <c r="FU221" s="2">
        <f t="shared" si="720"/>
        <v>0.99999999988968213</v>
      </c>
      <c r="FW221" s="2">
        <f t="shared" ref="FW221:FW228" si="752">POWER(10,($B221-C$233)/C$230)/(1+POWER(10,($B221-C$233)/C$230))</f>
        <v>0.99977557058707556</v>
      </c>
      <c r="FX221" s="2">
        <f t="shared" si="592"/>
        <v>0.99980063618662574</v>
      </c>
      <c r="FY221" s="2">
        <f t="shared" si="593"/>
        <v>0.99986216538093364</v>
      </c>
      <c r="FZ221" s="2">
        <f t="shared" si="594"/>
        <v>0.99988857174207113</v>
      </c>
      <c r="GA221" s="2">
        <f t="shared" si="595"/>
        <v>0.99990422297438575</v>
      </c>
      <c r="GB221" s="2">
        <f t="shared" si="596"/>
        <v>0.99989003590938896</v>
      </c>
      <c r="GC221" s="2">
        <f t="shared" si="597"/>
        <v>0.99987382909136002</v>
      </c>
      <c r="GD221" s="2">
        <f t="shared" si="598"/>
        <v>0.99992949219036686</v>
      </c>
      <c r="GE221" s="2">
        <f t="shared" si="599"/>
        <v>0.99992026170937109</v>
      </c>
      <c r="GF221" s="2">
        <f t="shared" si="600"/>
        <v>0.99988725528211131</v>
      </c>
      <c r="GG221" s="2">
        <f t="shared" si="601"/>
        <v>0.99986713194068755</v>
      </c>
      <c r="GH221" s="2">
        <f t="shared" si="602"/>
        <v>0.99984032777179865</v>
      </c>
      <c r="GI221" s="2">
        <f t="shared" si="603"/>
        <v>0.99961629240208472</v>
      </c>
      <c r="GJ221" s="2">
        <f t="shared" si="604"/>
        <v>0.99912774511659164</v>
      </c>
      <c r="GK221" s="2">
        <f t="shared" si="605"/>
        <v>0.99778194227609751</v>
      </c>
      <c r="GM221" s="107">
        <f t="shared" ref="GM221:GM228" si="753" xml:space="preserve"> _xlfn.NORM.DIST($B221, C$7, ABS(C$11), TRUE) * _xlfn.NORM.DIST(($B221 - C$7)*C$15, 0, ABS(C$11), TRUE) * 2</f>
        <v>0</v>
      </c>
      <c r="GN221" s="107">
        <f t="shared" si="606"/>
        <v>0</v>
      </c>
      <c r="GO221" s="107">
        <f t="shared" si="607"/>
        <v>0</v>
      </c>
      <c r="GP221" s="107">
        <f t="shared" si="608"/>
        <v>0</v>
      </c>
      <c r="GQ221" s="107">
        <f t="shared" si="609"/>
        <v>0</v>
      </c>
      <c r="GR221" s="107">
        <f t="shared" si="610"/>
        <v>0</v>
      </c>
      <c r="GS221" s="107">
        <f t="shared" si="611"/>
        <v>0</v>
      </c>
      <c r="GT221" s="107">
        <f t="shared" si="612"/>
        <v>0</v>
      </c>
      <c r="GU221" s="107">
        <f t="shared" si="613"/>
        <v>0</v>
      </c>
      <c r="GV221" s="107">
        <f t="shared" si="614"/>
        <v>0</v>
      </c>
      <c r="GW221" s="107">
        <f t="shared" si="615"/>
        <v>0</v>
      </c>
      <c r="GX221" s="107">
        <f t="shared" si="616"/>
        <v>0</v>
      </c>
      <c r="GY221" s="107">
        <f t="shared" si="617"/>
        <v>0</v>
      </c>
      <c r="GZ221" s="107">
        <f t="shared" si="618"/>
        <v>0</v>
      </c>
      <c r="HA221" s="107">
        <f t="shared" si="619"/>
        <v>0</v>
      </c>
      <c r="HC221" s="107">
        <f t="shared" ref="HC221:HC228" si="754" xml:space="preserve"> _xlfn.NORM.DIST($B221, C$8, ABS(C$12), TRUE) * _xlfn.NORM.DIST(($B221 - C$8)*C$16, 0, ABS(C$12), TRUE) * 2</f>
        <v>0</v>
      </c>
      <c r="HD221" s="107">
        <f t="shared" si="620"/>
        <v>0</v>
      </c>
      <c r="HE221" s="107">
        <f t="shared" si="621"/>
        <v>0</v>
      </c>
      <c r="HF221" s="107">
        <f t="shared" si="622"/>
        <v>0</v>
      </c>
      <c r="HG221" s="107">
        <f t="shared" si="623"/>
        <v>0</v>
      </c>
      <c r="HH221" s="107">
        <f t="shared" si="624"/>
        <v>0</v>
      </c>
      <c r="HI221" s="107">
        <f t="shared" si="625"/>
        <v>0</v>
      </c>
      <c r="HJ221" s="107">
        <f t="shared" si="626"/>
        <v>0</v>
      </c>
      <c r="HK221" s="107">
        <f t="shared" si="627"/>
        <v>0</v>
      </c>
      <c r="HL221" s="107">
        <f t="shared" si="628"/>
        <v>0</v>
      </c>
      <c r="HM221" s="107">
        <f t="shared" si="629"/>
        <v>0</v>
      </c>
      <c r="HN221" s="107">
        <f t="shared" si="630"/>
        <v>0</v>
      </c>
      <c r="HO221" s="107">
        <f t="shared" si="631"/>
        <v>0</v>
      </c>
      <c r="HP221" s="107">
        <f t="shared" si="632"/>
        <v>0</v>
      </c>
      <c r="HQ221" s="107">
        <f t="shared" si="633"/>
        <v>0</v>
      </c>
      <c r="HS221" s="107">
        <f t="shared" ref="HS221:HS228" si="755" xml:space="preserve"> _xlfn.NORM.DIST($B221, C$9, ABS(C$13), TRUE) * _xlfn.NORM.DIST(($B221 - C$9)*C$17, 0, ABS(C$13), TRUE) * 2</f>
        <v>1.6292894745794995E-93</v>
      </c>
      <c r="HT221" s="107">
        <f t="shared" si="634"/>
        <v>1.3933671024917274E-86</v>
      </c>
      <c r="HU221" s="107">
        <f t="shared" si="635"/>
        <v>9.6003681122977574E-94</v>
      </c>
      <c r="HV221" s="107">
        <f t="shared" si="636"/>
        <v>5.2191741111470564E-107</v>
      </c>
      <c r="HW221" s="107">
        <f t="shared" si="637"/>
        <v>2.8123731673778175E-116</v>
      </c>
      <c r="HX221" s="107">
        <f t="shared" si="638"/>
        <v>1.0518558615200078E-122</v>
      </c>
      <c r="HY221" s="107">
        <f t="shared" si="639"/>
        <v>2.1277772335132508E-125</v>
      </c>
      <c r="HZ221" s="107">
        <f t="shared" si="640"/>
        <v>3.4272064507465763E-137</v>
      </c>
      <c r="IA221" s="107">
        <f t="shared" si="641"/>
        <v>1.1975415023075592E-126</v>
      </c>
      <c r="IB221" s="107">
        <f t="shared" si="642"/>
        <v>6.8036788121715251E-131</v>
      </c>
      <c r="IC221" s="107">
        <f t="shared" si="643"/>
        <v>2.547759835417569E-123</v>
      </c>
      <c r="ID221" s="107">
        <f t="shared" si="644"/>
        <v>7.0135008630947136E-117</v>
      </c>
      <c r="IE221" s="107">
        <f t="shared" si="645"/>
        <v>1.1162218797168116E-108</v>
      </c>
      <c r="IF221" s="107">
        <f t="shared" si="646"/>
        <v>1.1983052891461173E-102</v>
      </c>
      <c r="IG221" s="107">
        <f t="shared" si="647"/>
        <v>5.9373206248416771E-108</v>
      </c>
      <c r="II221" s="107">
        <f t="shared" ref="II221:II228" si="756" xml:space="preserve"> _xlfn.NORM.DIST($B221, C$10, ABS(C$14), TRUE) * _xlfn.NORM.DIST(($B221 - C$10)*C$18, 0, ABS(C$14), TRUE) * 2</f>
        <v>1.1514219247586033E-22</v>
      </c>
      <c r="IJ221" s="107">
        <f t="shared" ref="IJ221:IJ228" si="757" xml:space="preserve"> _xlfn.NORM.DIST($B221, D$10, ABS(D$14), TRUE) * _xlfn.NORM.DIST(($B221 - D$10)*D$18, 0, ABS(D$14), TRUE) * 2</f>
        <v>2.308186387430449E-21</v>
      </c>
      <c r="IK221" s="107">
        <f t="shared" ref="IK221:IK228" si="758" xml:space="preserve"> _xlfn.NORM.DIST($B221, E$10, ABS(E$14), TRUE) * _xlfn.NORM.DIST(($B221 - E$10)*E$18, 0, ABS(E$14), TRUE) * 2</f>
        <v>4.7302551856078918E-24</v>
      </c>
      <c r="IL221" s="107">
        <f t="shared" ref="IL221:IL228" si="759" xml:space="preserve"> _xlfn.NORM.DIST($B221, F$10, ABS(F$14), TRUE) * _xlfn.NORM.DIST(($B221 - F$10)*F$18, 0, ABS(F$14), TRUE) * 2</f>
        <v>4.5796416476184195E-28</v>
      </c>
      <c r="IM221" s="107">
        <f t="shared" ref="IM221:IM228" si="760" xml:space="preserve"> _xlfn.NORM.DIST($B221, G$10, ABS(G$14), TRUE) * _xlfn.NORM.DIST(($B221 - G$10)*G$18, 0, ABS(G$14), TRUE) * 2</f>
        <v>1.0494323734790883E-30</v>
      </c>
      <c r="IN221" s="107">
        <f t="shared" ref="IN221:IN228" si="761" xml:space="preserve"> _xlfn.NORM.DIST($B221, H$10, ABS(H$14), TRUE) * _xlfn.NORM.DIST(($B221 - H$10)*H$18, 0, ABS(H$14), TRUE) * 2</f>
        <v>1.7264985463973135E-31</v>
      </c>
      <c r="IO221" s="107">
        <f t="shared" ref="IO221:IO228" si="762" xml:space="preserve"> _xlfn.NORM.DIST($B221, I$10, ABS(I$14), TRUE) * _xlfn.NORM.DIST(($B221 - I$10)*I$18, 0, ABS(I$14), TRUE) * 2</f>
        <v>1.1848150955267771E-31</v>
      </c>
      <c r="IP221" s="107">
        <f t="shared" ref="IP221:IP228" si="763" xml:space="preserve"> _xlfn.NORM.DIST($B221, J$10, ABS(J$14), TRUE) * _xlfn.NORM.DIST(($B221 - J$10)*J$18, 0, ABS(J$14), TRUE) * 2</f>
        <v>1.2003508791656966E-36</v>
      </c>
      <c r="IQ221" s="107">
        <f t="shared" ref="IQ221:IQ228" si="764" xml:space="preserve"> _xlfn.NORM.DIST($B221, K$10, ABS(K$14), TRUE) * _xlfn.NORM.DIST(($B221 - K$10)*K$18, 0, ABS(K$14), TRUE) * 2</f>
        <v>2.4876854675924637E-33</v>
      </c>
      <c r="IR221" s="107">
        <f t="shared" ref="IR221:IR228" si="765" xml:space="preserve"> _xlfn.NORM.DIST($B221, L$10, ABS(L$14), TRUE) * _xlfn.NORM.DIST(($B221 - L$10)*L$18, 0, ABS(L$14), TRUE) * 2</f>
        <v>5.5065743992436339E-33</v>
      </c>
      <c r="IS221" s="107">
        <f t="shared" ref="IS221:IS228" si="766" xml:space="preserve"> _xlfn.NORM.DIST($B221, M$10, ABS(M$14), TRUE) * _xlfn.NORM.DIST(($B221 - M$10)*M$18, 0, ABS(M$14), TRUE) * 2</f>
        <v>1.1341289551876215E-30</v>
      </c>
      <c r="IT221" s="107">
        <f t="shared" ref="IT221:IT228" si="767" xml:space="preserve"> _xlfn.NORM.DIST($B221, N$10, ABS(N$14), TRUE) * _xlfn.NORM.DIST(($B221 - N$10)*N$18, 0, ABS(N$14), TRUE) * 2</f>
        <v>7.6406849473205875E-29</v>
      </c>
      <c r="IU221" s="107">
        <f t="shared" ref="IU221:IU228" si="768" xml:space="preserve"> _xlfn.NORM.DIST($B221, O$10, ABS(O$14), TRUE) * _xlfn.NORM.DIST(($B221 - O$10)*O$18, 0, ABS(O$14), TRUE) * 2</f>
        <v>8.635073644486695E-27</v>
      </c>
      <c r="IV221" s="107">
        <f t="shared" ref="IV221:IV228" si="769" xml:space="preserve"> _xlfn.NORM.DIST($B221, P$10, ABS(P$14), TRUE) * _xlfn.NORM.DIST(($B221 - P$10)*P$18, 0, ABS(P$14), TRUE) * 2</f>
        <v>1.1719907908269198E-24</v>
      </c>
      <c r="IW221" s="107">
        <f t="shared" ref="IW221:IW228" si="770" xml:space="preserve"> _xlfn.NORM.DIST($B221, Q$10, ABS(Q$14), TRUE) * _xlfn.NORM.DIST(($B221 - Q$10)*Q$18, 0, ABS(Q$14), TRUE) * 2</f>
        <v>3.9912891855066289E-25</v>
      </c>
      <c r="IY221" s="107">
        <f t="shared" ref="IY221:IY228" si="771">GM221+HC221+HS221+II221</f>
        <v>1.1514219247586033E-22</v>
      </c>
      <c r="IZ221" s="107">
        <f t="shared" ref="IZ221:IZ228" si="772">GN221+HD221+HT221+IJ221</f>
        <v>2.308186387430449E-21</v>
      </c>
      <c r="JA221" s="107">
        <f t="shared" ref="JA221:JA228" si="773">GO221+HE221+HU221+IK221</f>
        <v>4.7302551856078918E-24</v>
      </c>
      <c r="JB221" s="107">
        <f t="shared" ref="JB221:JB228" si="774">GP221+HF221+HV221+IL221</f>
        <v>4.5796416476184195E-28</v>
      </c>
      <c r="JC221" s="107">
        <f t="shared" ref="JC221:JC228" si="775">GQ221+HG221+HW221+IM221</f>
        <v>1.0494323734790883E-30</v>
      </c>
      <c r="JD221" s="107">
        <f t="shared" ref="JD221:JD228" si="776">GR221+HH221+HX221+IN221</f>
        <v>1.7264985463973135E-31</v>
      </c>
      <c r="JE221" s="107">
        <f t="shared" ref="JE221:JE228" si="777">GS221+HI221+HY221+IO221</f>
        <v>1.1848150955267771E-31</v>
      </c>
      <c r="JF221" s="107">
        <f t="shared" ref="JF221:JF228" si="778">GT221+HJ221+HZ221+IP221</f>
        <v>1.2003508791656966E-36</v>
      </c>
      <c r="JG221" s="107">
        <f t="shared" ref="JG221:JG228" si="779">GU221+HK221+IA221+IQ221</f>
        <v>2.4876854675924637E-33</v>
      </c>
      <c r="JH221" s="107">
        <f t="shared" ref="JH221:JH228" si="780">GV221+HL221+IB221+IR221</f>
        <v>5.5065743992436339E-33</v>
      </c>
      <c r="JI221" s="107">
        <f t="shared" ref="JI221:JI228" si="781">GW221+HM221+IC221+IS221</f>
        <v>1.1341289551876215E-30</v>
      </c>
      <c r="JJ221" s="107">
        <f t="shared" ref="JJ221:JJ228" si="782">GX221+HN221+ID221+IT221</f>
        <v>7.6406849473205875E-29</v>
      </c>
      <c r="JK221" s="107">
        <f t="shared" ref="JK221:JK228" si="783">GY221+HO221+IE221+IU221</f>
        <v>8.635073644486695E-27</v>
      </c>
      <c r="JL221" s="107">
        <f t="shared" ref="JL221:JL228" si="784">GZ221+HP221+IF221+IV221</f>
        <v>1.1719907908269198E-24</v>
      </c>
      <c r="JM221" s="107">
        <f t="shared" ref="JM221:JM228" si="785">HA221+HQ221+IG221+IW221</f>
        <v>3.9912891855066289E-25</v>
      </c>
    </row>
    <row r="222" spans="2:273" x14ac:dyDescent="0.25">
      <c r="B222" s="2">
        <v>194</v>
      </c>
      <c r="C222" s="37">
        <v>59.845999999999997</v>
      </c>
      <c r="D222" s="37">
        <v>61.106000000000002</v>
      </c>
      <c r="E222" s="37">
        <v>62.317999999999998</v>
      </c>
      <c r="F222" s="37">
        <v>62.796999999999997</v>
      </c>
      <c r="G222" s="37">
        <v>64.578000000000003</v>
      </c>
      <c r="H222" s="37">
        <v>68.132000000000005</v>
      </c>
      <c r="I222" s="37">
        <v>67.507999999999996</v>
      </c>
      <c r="J222" s="37">
        <v>67.143000000000001</v>
      </c>
      <c r="K222" s="37">
        <v>67.602999999999994</v>
      </c>
      <c r="L222" s="37">
        <v>62.206000000000003</v>
      </c>
      <c r="M222" s="37">
        <v>60.762</v>
      </c>
      <c r="N222" s="37">
        <v>62.429000000000002</v>
      </c>
      <c r="O222" s="37">
        <v>60.793999999999997</v>
      </c>
      <c r="P222" s="37">
        <v>61.609000000000002</v>
      </c>
      <c r="Q222" s="37">
        <v>62.078000000000003</v>
      </c>
      <c r="S222" s="4">
        <f t="shared" si="672"/>
        <v>58.882920851776518</v>
      </c>
      <c r="T222" s="4">
        <f t="shared" si="673"/>
        <v>60.569268616911167</v>
      </c>
      <c r="U222" s="4">
        <f t="shared" si="674"/>
        <v>60.925283491906434</v>
      </c>
      <c r="V222" s="4">
        <f t="shared" si="675"/>
        <v>62.742643059445534</v>
      </c>
      <c r="W222" s="4">
        <f t="shared" si="676"/>
        <v>63.930300126216018</v>
      </c>
      <c r="X222" s="4">
        <f t="shared" si="677"/>
        <v>68.093784281119312</v>
      </c>
      <c r="Y222" s="4">
        <f t="shared" si="678"/>
        <v>67.737915812713766</v>
      </c>
      <c r="Z222" s="4" t="e">
        <f t="shared" si="679"/>
        <v>#N/A</v>
      </c>
      <c r="AA222" s="4" t="e">
        <f t="shared" si="680"/>
        <v>#N/A</v>
      </c>
      <c r="AB222" s="4" t="e">
        <f t="shared" si="681"/>
        <v>#N/A</v>
      </c>
      <c r="AC222" s="4">
        <f t="shared" si="682"/>
        <v>60.626172836719569</v>
      </c>
      <c r="AD222" s="4">
        <f t="shared" si="683"/>
        <v>61.285181071409532</v>
      </c>
      <c r="AE222" s="4">
        <f t="shared" si="684"/>
        <v>61.135820121773605</v>
      </c>
      <c r="AF222" s="4">
        <f t="shared" si="685"/>
        <v>60.599121756938523</v>
      </c>
      <c r="AG222" s="4">
        <f t="shared" si="686"/>
        <v>62.28522774585123</v>
      </c>
      <c r="AI222" s="4">
        <f t="shared" si="687"/>
        <v>0.9630791482234784</v>
      </c>
      <c r="AJ222" s="4">
        <f t="shared" si="688"/>
        <v>0.53673138308883495</v>
      </c>
      <c r="AK222" s="4">
        <f t="shared" si="689"/>
        <v>1.3927165080935637</v>
      </c>
      <c r="AL222" s="4">
        <f t="shared" si="690"/>
        <v>5.4356940554463051E-2</v>
      </c>
      <c r="AM222" s="4">
        <f t="shared" si="691"/>
        <v>0.64769987378398497</v>
      </c>
      <c r="AN222" s="4">
        <f t="shared" si="692"/>
        <v>3.8215718880692862E-2</v>
      </c>
      <c r="AO222" s="4">
        <f t="shared" si="693"/>
        <v>-0.22991581271377015</v>
      </c>
      <c r="AP222" s="4">
        <f t="shared" si="694"/>
        <v>0</v>
      </c>
      <c r="AQ222" s="4">
        <f t="shared" si="695"/>
        <v>0</v>
      </c>
      <c r="AR222" s="4">
        <f t="shared" si="696"/>
        <v>0</v>
      </c>
      <c r="AS222" s="4">
        <f t="shared" si="697"/>
        <v>0.13582716328043176</v>
      </c>
      <c r="AT222" s="4">
        <f t="shared" si="698"/>
        <v>1.1438189285904699</v>
      </c>
      <c r="AU222" s="4">
        <f t="shared" si="699"/>
        <v>-0.34182012177360832</v>
      </c>
      <c r="AV222" s="4">
        <f t="shared" si="700"/>
        <v>1.009878243061479</v>
      </c>
      <c r="AW222" s="4">
        <f t="shared" si="700"/>
        <v>-0.2072277458512275</v>
      </c>
      <c r="AY222" s="2">
        <f t="shared" si="721"/>
        <v>58.882920851776518</v>
      </c>
      <c r="AZ222" s="2">
        <f t="shared" si="575"/>
        <v>60.569268616911167</v>
      </c>
      <c r="BA222" s="2">
        <f t="shared" si="576"/>
        <v>60.925283491906434</v>
      </c>
      <c r="BB222" s="2">
        <f t="shared" si="577"/>
        <v>62.742643059445534</v>
      </c>
      <c r="BC222" s="2">
        <f t="shared" si="578"/>
        <v>63.930300126216018</v>
      </c>
      <c r="BD222" s="2">
        <f t="shared" si="579"/>
        <v>68.093784281119312</v>
      </c>
      <c r="BE222" s="2">
        <f t="shared" si="580"/>
        <v>67.737915812713766</v>
      </c>
      <c r="BF222" s="2" t="e">
        <f t="shared" si="581"/>
        <v>#N/A</v>
      </c>
      <c r="BG222" s="2" t="e">
        <f t="shared" si="582"/>
        <v>#N/A</v>
      </c>
      <c r="BH222" s="2" t="e">
        <f t="shared" si="583"/>
        <v>#N/A</v>
      </c>
      <c r="BI222" s="2">
        <f t="shared" si="584"/>
        <v>60.626172836719569</v>
      </c>
      <c r="BJ222" s="2">
        <f t="shared" si="585"/>
        <v>61.285181071409532</v>
      </c>
      <c r="BK222" s="2">
        <f t="shared" si="586"/>
        <v>61.135820121773605</v>
      </c>
      <c r="BL222" s="2">
        <f t="shared" si="587"/>
        <v>60.599121756938523</v>
      </c>
      <c r="BM222" s="2">
        <f t="shared" si="588"/>
        <v>62.28522774585123</v>
      </c>
      <c r="BO222" s="2" t="str">
        <f t="shared" si="652"/>
        <v/>
      </c>
      <c r="BP222" s="2" t="str">
        <f t="shared" si="653"/>
        <v/>
      </c>
      <c r="BQ222" s="2" t="str">
        <f t="shared" si="654"/>
        <v/>
      </c>
      <c r="BR222" s="2" t="str">
        <f t="shared" si="655"/>
        <v/>
      </c>
      <c r="BS222" s="2" t="str">
        <f t="shared" si="656"/>
        <v/>
      </c>
      <c r="BT222" s="2" t="str">
        <f t="shared" si="657"/>
        <v/>
      </c>
      <c r="BU222" s="2" t="str">
        <f t="shared" si="658"/>
        <v/>
      </c>
      <c r="BV222" s="2" t="str">
        <f t="shared" si="659"/>
        <v/>
      </c>
      <c r="BW222" s="2" t="str">
        <f t="shared" si="660"/>
        <v/>
      </c>
      <c r="BX222" s="2" t="str">
        <f t="shared" si="661"/>
        <v/>
      </c>
      <c r="BY222" s="2" t="str">
        <f t="shared" si="662"/>
        <v/>
      </c>
      <c r="BZ222" s="2" t="str">
        <f t="shared" si="663"/>
        <v/>
      </c>
      <c r="CA222" s="2" t="str">
        <f t="shared" si="664"/>
        <v/>
      </c>
      <c r="CB222" s="2" t="str">
        <f t="shared" si="665"/>
        <v/>
      </c>
      <c r="CC222" s="2" t="str">
        <f t="shared" si="666"/>
        <v/>
      </c>
      <c r="CE222" s="2" t="str">
        <f t="shared" si="722"/>
        <v/>
      </c>
      <c r="CF222" s="2" t="str">
        <f t="shared" si="723"/>
        <v/>
      </c>
      <c r="CG222" s="2" t="str">
        <f t="shared" si="724"/>
        <v/>
      </c>
      <c r="CH222" s="2" t="str">
        <f t="shared" si="725"/>
        <v/>
      </c>
      <c r="CI222" s="2" t="str">
        <f t="shared" si="726"/>
        <v/>
      </c>
      <c r="CJ222" s="2" t="str">
        <f t="shared" si="727"/>
        <v/>
      </c>
      <c r="CK222" s="2" t="str">
        <f t="shared" si="728"/>
        <v/>
      </c>
      <c r="CL222" s="2" t="str">
        <f t="shared" si="729"/>
        <v/>
      </c>
      <c r="CM222" s="2" t="str">
        <f t="shared" si="730"/>
        <v/>
      </c>
      <c r="CN222" s="2" t="str">
        <f t="shared" si="731"/>
        <v/>
      </c>
      <c r="CO222" s="2" t="str">
        <f t="shared" si="732"/>
        <v/>
      </c>
      <c r="CP222" s="2" t="str">
        <f t="shared" si="733"/>
        <v/>
      </c>
      <c r="CQ222" s="2" t="str">
        <f t="shared" si="734"/>
        <v/>
      </c>
      <c r="CR222" s="2" t="str">
        <f t="shared" si="735"/>
        <v/>
      </c>
      <c r="CS222" s="2" t="str">
        <f t="shared" si="736"/>
        <v/>
      </c>
      <c r="CU222" s="2">
        <f t="shared" si="737"/>
        <v>59.845999999999997</v>
      </c>
      <c r="CV222" s="2">
        <f t="shared" si="738"/>
        <v>61.106000000000002</v>
      </c>
      <c r="CW222" s="2">
        <f t="shared" si="739"/>
        <v>62.317999999999998</v>
      </c>
      <c r="CX222" s="2">
        <f t="shared" si="740"/>
        <v>62.796999999999997</v>
      </c>
      <c r="CY222" s="2">
        <f t="shared" si="741"/>
        <v>64.578000000000003</v>
      </c>
      <c r="CZ222" s="2">
        <f t="shared" si="742"/>
        <v>68.132000000000005</v>
      </c>
      <c r="DA222" s="2">
        <f t="shared" si="743"/>
        <v>67.507999999999996</v>
      </c>
      <c r="DB222" s="2" t="str">
        <f t="shared" si="744"/>
        <v/>
      </c>
      <c r="DC222" s="2" t="str">
        <f t="shared" si="745"/>
        <v/>
      </c>
      <c r="DD222" s="2" t="str">
        <f t="shared" si="746"/>
        <v/>
      </c>
      <c r="DE222" s="2">
        <f t="shared" si="747"/>
        <v>60.762</v>
      </c>
      <c r="DF222" s="2">
        <f t="shared" si="748"/>
        <v>62.429000000000002</v>
      </c>
      <c r="DG222" s="2">
        <f t="shared" si="749"/>
        <v>60.793999999999997</v>
      </c>
      <c r="DH222" s="2">
        <f t="shared" si="750"/>
        <v>61.609000000000002</v>
      </c>
      <c r="DI222" s="2">
        <f t="shared" si="751"/>
        <v>62.078000000000003</v>
      </c>
      <c r="DK222" s="2">
        <f t="shared" si="701"/>
        <v>109.59935627530359</v>
      </c>
      <c r="DL222" s="2">
        <f t="shared" si="702"/>
        <v>95.790132764343284</v>
      </c>
      <c r="DM222" s="2">
        <f t="shared" si="702"/>
        <v>103.59665908013271</v>
      </c>
      <c r="DN222" s="2">
        <f t="shared" si="702"/>
        <v>106.46434986504724</v>
      </c>
      <c r="DO222" s="2">
        <f t="shared" si="702"/>
        <v>96.389147098515508</v>
      </c>
      <c r="DP222" s="2">
        <f t="shared" si="702"/>
        <v>97.194686369770579</v>
      </c>
      <c r="DQ222" s="2">
        <f t="shared" si="702"/>
        <v>99.678690885217208</v>
      </c>
      <c r="DR222" s="2">
        <f t="shared" si="702"/>
        <v>92.26568453878977</v>
      </c>
      <c r="DS222" s="2">
        <f t="shared" si="702"/>
        <v>83.991091497975717</v>
      </c>
      <c r="DT222" s="2">
        <f t="shared" si="702"/>
        <v>95.393583105372585</v>
      </c>
      <c r="DU222" s="2">
        <f t="shared" si="702"/>
        <v>98.371881168617989</v>
      </c>
      <c r="DV222" s="2">
        <f t="shared" si="702"/>
        <v>107.49183670715252</v>
      </c>
      <c r="DW222" s="2">
        <f t="shared" si="702"/>
        <v>106.90795782726046</v>
      </c>
      <c r="DX222" s="2">
        <f t="shared" si="702"/>
        <v>102.52713394062079</v>
      </c>
      <c r="DY222" s="2">
        <f t="shared" si="702"/>
        <v>87.702219047619039</v>
      </c>
      <c r="EA222" s="2">
        <f t="shared" si="671"/>
        <v>58.76118741689411</v>
      </c>
      <c r="EB222" s="2">
        <f t="shared" si="703"/>
        <v>61.152107142857105</v>
      </c>
      <c r="EC222" s="2">
        <f t="shared" si="704"/>
        <v>55.515285714285724</v>
      </c>
      <c r="ED222" s="2">
        <f t="shared" si="705"/>
        <v>63.203407031479834</v>
      </c>
      <c r="EE222" s="2">
        <f t="shared" si="706"/>
        <v>64.191373238460457</v>
      </c>
      <c r="EF222" s="2">
        <f t="shared" si="707"/>
        <v>70.93917989319317</v>
      </c>
      <c r="EG222" s="2">
        <f t="shared" si="708"/>
        <v>66.840504106220806</v>
      </c>
      <c r="EH222" s="2">
        <f t="shared" si="709"/>
        <v>63.321844025157233</v>
      </c>
      <c r="EI222" s="2">
        <f t="shared" si="710"/>
        <v>65.809495150486754</v>
      </c>
      <c r="EJ222" s="2">
        <f t="shared" si="711"/>
        <v>64.22651222176232</v>
      </c>
      <c r="EK222" s="2">
        <f t="shared" si="712"/>
        <v>60.219082852648143</v>
      </c>
      <c r="EL222" s="2">
        <f t="shared" si="713"/>
        <v>59.955921875000008</v>
      </c>
      <c r="EM222" s="2">
        <f t="shared" si="714"/>
        <v>59.104129784640406</v>
      </c>
      <c r="EN222" s="2">
        <f t="shared" si="715"/>
        <v>59.907094697800979</v>
      </c>
      <c r="EO222" s="2">
        <f t="shared" si="716"/>
        <v>64.166816213214886</v>
      </c>
      <c r="EQ222" s="2">
        <f t="shared" si="717"/>
        <v>58.882942558136193</v>
      </c>
      <c r="ER222" s="2">
        <f t="shared" si="718"/>
        <v>60.569176300014924</v>
      </c>
      <c r="ES222" s="2">
        <f t="shared" si="718"/>
        <v>60.925875892190547</v>
      </c>
      <c r="ET222" s="2">
        <f t="shared" si="718"/>
        <v>62.74260227239499</v>
      </c>
      <c r="EU222" s="2">
        <f t="shared" si="718"/>
        <v>63.930280262286821</v>
      </c>
      <c r="EV222" s="2">
        <f t="shared" si="718"/>
        <v>68.093535715356992</v>
      </c>
      <c r="EW222" s="2">
        <f t="shared" si="718"/>
        <v>67.738005763661718</v>
      </c>
      <c r="EX222" s="2">
        <f t="shared" si="718"/>
        <v>66.407442024084943</v>
      </c>
      <c r="EY222" s="2">
        <f t="shared" si="718"/>
        <v>65.606939442315081</v>
      </c>
      <c r="EZ222" s="2">
        <f t="shared" si="718"/>
        <v>62.602240319015593</v>
      </c>
      <c r="FA222" s="2">
        <f t="shared" si="718"/>
        <v>60.626215807049064</v>
      </c>
      <c r="FB222" s="2">
        <f t="shared" si="718"/>
        <v>61.285349691142727</v>
      </c>
      <c r="FC222" s="2">
        <f t="shared" si="718"/>
        <v>61.13645270175769</v>
      </c>
      <c r="FD222" s="2">
        <f t="shared" si="718"/>
        <v>60.599620424981012</v>
      </c>
      <c r="FE222" s="2">
        <f t="shared" si="718"/>
        <v>62.28172394801507</v>
      </c>
      <c r="FG222" s="2">
        <f t="shared" si="719"/>
        <v>0.99999999999986811</v>
      </c>
      <c r="FH222" s="2">
        <f t="shared" si="720"/>
        <v>0.99999999999987554</v>
      </c>
      <c r="FI222" s="2">
        <f t="shared" si="720"/>
        <v>0.99999999999989142</v>
      </c>
      <c r="FJ222" s="2">
        <f t="shared" si="720"/>
        <v>0.99999999999988831</v>
      </c>
      <c r="FK222" s="2">
        <f t="shared" si="720"/>
        <v>0.99999999999990208</v>
      </c>
      <c r="FL222" s="2">
        <f t="shared" si="720"/>
        <v>0.99999999999990419</v>
      </c>
      <c r="FM222" s="2">
        <f t="shared" si="720"/>
        <v>0.99999999999990241</v>
      </c>
      <c r="FN222" s="2">
        <f t="shared" si="720"/>
        <v>0.99999999999991751</v>
      </c>
      <c r="FO222" s="2">
        <f t="shared" si="720"/>
        <v>0.99999999999989342</v>
      </c>
      <c r="FP222" s="2">
        <f t="shared" si="720"/>
        <v>0.9999999999999083</v>
      </c>
      <c r="FQ222" s="2">
        <f t="shared" si="720"/>
        <v>0.99999999999991507</v>
      </c>
      <c r="FR222" s="2">
        <f t="shared" si="720"/>
        <v>0.99999999999990186</v>
      </c>
      <c r="FS222" s="2">
        <f t="shared" si="720"/>
        <v>0.99999999999844225</v>
      </c>
      <c r="FT222" s="2">
        <f t="shared" si="720"/>
        <v>0.99999999998394784</v>
      </c>
      <c r="FU222" s="2">
        <f t="shared" si="720"/>
        <v>0.99999999990758914</v>
      </c>
      <c r="FW222" s="2">
        <f t="shared" si="752"/>
        <v>0.99982172115147505</v>
      </c>
      <c r="FX222" s="2">
        <f t="shared" si="592"/>
        <v>0.99984163320046027</v>
      </c>
      <c r="FY222" s="2">
        <f t="shared" si="593"/>
        <v>0.99989051096648252</v>
      </c>
      <c r="FZ222" s="2">
        <f t="shared" si="594"/>
        <v>0.99991148736007962</v>
      </c>
      <c r="GA222" s="2">
        <f t="shared" si="595"/>
        <v>0.99992392010564701</v>
      </c>
      <c r="GB222" s="2">
        <f t="shared" si="596"/>
        <v>0.9999126504424799</v>
      </c>
      <c r="GC222" s="2">
        <f t="shared" si="597"/>
        <v>0.99989977628408178</v>
      </c>
      <c r="GD222" s="2">
        <f t="shared" si="598"/>
        <v>0.99994399284385405</v>
      </c>
      <c r="GE222" s="2">
        <f t="shared" si="599"/>
        <v>0.99993666058560371</v>
      </c>
      <c r="GF222" s="2">
        <f t="shared" si="600"/>
        <v>0.99991044161054876</v>
      </c>
      <c r="GG222" s="2">
        <f t="shared" si="601"/>
        <v>0.99989445626477946</v>
      </c>
      <c r="GH222" s="2">
        <f t="shared" si="602"/>
        <v>0.9998731636755247</v>
      </c>
      <c r="GI222" s="2">
        <f t="shared" si="603"/>
        <v>0.99968874038017141</v>
      </c>
      <c r="GJ222" s="2">
        <f t="shared" si="604"/>
        <v>0.99927992750729677</v>
      </c>
      <c r="GK222" s="2">
        <f t="shared" si="605"/>
        <v>0.9981413134381194</v>
      </c>
      <c r="GM222" s="107">
        <f t="shared" si="753"/>
        <v>0</v>
      </c>
      <c r="GN222" s="107">
        <f t="shared" si="606"/>
        <v>0</v>
      </c>
      <c r="GO222" s="107">
        <f t="shared" si="607"/>
        <v>0</v>
      </c>
      <c r="GP222" s="107">
        <f t="shared" si="608"/>
        <v>0</v>
      </c>
      <c r="GQ222" s="107">
        <f t="shared" si="609"/>
        <v>0</v>
      </c>
      <c r="GR222" s="107">
        <f t="shared" si="610"/>
        <v>0</v>
      </c>
      <c r="GS222" s="107">
        <f t="shared" si="611"/>
        <v>0</v>
      </c>
      <c r="GT222" s="107">
        <f t="shared" si="612"/>
        <v>0</v>
      </c>
      <c r="GU222" s="107">
        <f t="shared" si="613"/>
        <v>0</v>
      </c>
      <c r="GV222" s="107">
        <f t="shared" si="614"/>
        <v>0</v>
      </c>
      <c r="GW222" s="107">
        <f t="shared" si="615"/>
        <v>0</v>
      </c>
      <c r="GX222" s="107">
        <f t="shared" si="616"/>
        <v>0</v>
      </c>
      <c r="GY222" s="107">
        <f t="shared" si="617"/>
        <v>0</v>
      </c>
      <c r="GZ222" s="107">
        <f t="shared" si="618"/>
        <v>0</v>
      </c>
      <c r="HA222" s="107">
        <f t="shared" si="619"/>
        <v>0</v>
      </c>
      <c r="HC222" s="107">
        <f t="shared" si="754"/>
        <v>0</v>
      </c>
      <c r="HD222" s="107">
        <f t="shared" si="620"/>
        <v>0</v>
      </c>
      <c r="HE222" s="107">
        <f t="shared" si="621"/>
        <v>0</v>
      </c>
      <c r="HF222" s="107">
        <f t="shared" si="622"/>
        <v>0</v>
      </c>
      <c r="HG222" s="107">
        <f t="shared" si="623"/>
        <v>0</v>
      </c>
      <c r="HH222" s="107">
        <f t="shared" si="624"/>
        <v>0</v>
      </c>
      <c r="HI222" s="107">
        <f t="shared" si="625"/>
        <v>0</v>
      </c>
      <c r="HJ222" s="107">
        <f t="shared" si="626"/>
        <v>0</v>
      </c>
      <c r="HK222" s="107">
        <f t="shared" si="627"/>
        <v>0</v>
      </c>
      <c r="HL222" s="107">
        <f t="shared" si="628"/>
        <v>0</v>
      </c>
      <c r="HM222" s="107">
        <f t="shared" si="629"/>
        <v>0</v>
      </c>
      <c r="HN222" s="107">
        <f t="shared" si="630"/>
        <v>0</v>
      </c>
      <c r="HO222" s="107">
        <f t="shared" si="631"/>
        <v>0</v>
      </c>
      <c r="HP222" s="107">
        <f t="shared" si="632"/>
        <v>0</v>
      </c>
      <c r="HQ222" s="107">
        <f t="shared" si="633"/>
        <v>0</v>
      </c>
      <c r="HS222" s="107">
        <f t="shared" si="755"/>
        <v>2.4942627997524152E-96</v>
      </c>
      <c r="HT222" s="107">
        <f t="shared" si="634"/>
        <v>3.6197891255567574E-89</v>
      </c>
      <c r="HU222" s="107">
        <f t="shared" si="635"/>
        <v>1.7081687214312948E-96</v>
      </c>
      <c r="HV222" s="107">
        <f t="shared" si="636"/>
        <v>3.9727109283590286E-110</v>
      </c>
      <c r="HW222" s="107">
        <f t="shared" si="637"/>
        <v>1.2409491738655819E-119</v>
      </c>
      <c r="HX222" s="107">
        <f t="shared" si="638"/>
        <v>2.9834005538574497E-126</v>
      </c>
      <c r="HY222" s="107">
        <f t="shared" si="639"/>
        <v>4.7464821995022823E-129</v>
      </c>
      <c r="HZ222" s="107">
        <f t="shared" si="640"/>
        <v>4.5637169375546597E-141</v>
      </c>
      <c r="IA222" s="107">
        <f t="shared" si="641"/>
        <v>3.0983562487330593E-130</v>
      </c>
      <c r="IB222" s="107">
        <f t="shared" si="642"/>
        <v>1.1655109900472609E-134</v>
      </c>
      <c r="IC222" s="107">
        <f t="shared" si="643"/>
        <v>6.6764027265663302E-127</v>
      </c>
      <c r="ID222" s="107">
        <f t="shared" si="644"/>
        <v>2.5156349968144215E-120</v>
      </c>
      <c r="IE222" s="107">
        <f t="shared" si="645"/>
        <v>6.6292540271830905E-112</v>
      </c>
      <c r="IF222" s="107">
        <f t="shared" si="646"/>
        <v>1.0214765109793253E-105</v>
      </c>
      <c r="IG222" s="107">
        <f t="shared" si="647"/>
        <v>2.8430419957892126E-111</v>
      </c>
      <c r="II222" s="107">
        <f t="shared" si="756"/>
        <v>7.7892035165909666E-24</v>
      </c>
      <c r="IJ222" s="107">
        <f t="shared" si="757"/>
        <v>1.9081019614169164E-22</v>
      </c>
      <c r="IK222" s="107">
        <f t="shared" si="758"/>
        <v>3.1481717235471293E-25</v>
      </c>
      <c r="IL222" s="107">
        <f t="shared" si="759"/>
        <v>2.0321480330821469E-29</v>
      </c>
      <c r="IM222" s="107">
        <f t="shared" si="760"/>
        <v>3.6180560096244465E-32</v>
      </c>
      <c r="IN222" s="107">
        <f t="shared" si="761"/>
        <v>5.1575023247226321E-33</v>
      </c>
      <c r="IO222" s="107">
        <f t="shared" si="762"/>
        <v>3.2873419892120114E-33</v>
      </c>
      <c r="IP222" s="107">
        <f t="shared" si="763"/>
        <v>2.3795302226669883E-38</v>
      </c>
      <c r="IQ222" s="107">
        <f t="shared" si="764"/>
        <v>6.8122539768073009E-35</v>
      </c>
      <c r="IR222" s="107">
        <f t="shared" si="765"/>
        <v>1.3667298750593053E-34</v>
      </c>
      <c r="IS222" s="107">
        <f t="shared" si="766"/>
        <v>3.4643390613585948E-32</v>
      </c>
      <c r="IT222" s="107">
        <f t="shared" si="767"/>
        <v>2.708224525388169E-30</v>
      </c>
      <c r="IU222" s="107">
        <f t="shared" si="768"/>
        <v>3.8045621607139974E-28</v>
      </c>
      <c r="IV222" s="107">
        <f t="shared" si="769"/>
        <v>6.2702740149648472E-26</v>
      </c>
      <c r="IW222" s="107">
        <f t="shared" si="770"/>
        <v>1.6568359670868413E-26</v>
      </c>
      <c r="IY222" s="107">
        <f t="shared" si="771"/>
        <v>7.7892035165909666E-24</v>
      </c>
      <c r="IZ222" s="107">
        <f t="shared" si="772"/>
        <v>1.9081019614169164E-22</v>
      </c>
      <c r="JA222" s="107">
        <f t="shared" si="773"/>
        <v>3.1481717235471293E-25</v>
      </c>
      <c r="JB222" s="107">
        <f t="shared" si="774"/>
        <v>2.0321480330821469E-29</v>
      </c>
      <c r="JC222" s="107">
        <f t="shared" si="775"/>
        <v>3.6180560096244465E-32</v>
      </c>
      <c r="JD222" s="107">
        <f t="shared" si="776"/>
        <v>5.1575023247226321E-33</v>
      </c>
      <c r="JE222" s="107">
        <f t="shared" si="777"/>
        <v>3.2873419892120114E-33</v>
      </c>
      <c r="JF222" s="107">
        <f t="shared" si="778"/>
        <v>2.3795302226669883E-38</v>
      </c>
      <c r="JG222" s="107">
        <f t="shared" si="779"/>
        <v>6.8122539768073009E-35</v>
      </c>
      <c r="JH222" s="107">
        <f t="shared" si="780"/>
        <v>1.3667298750593053E-34</v>
      </c>
      <c r="JI222" s="107">
        <f t="shared" si="781"/>
        <v>3.4643390613585948E-32</v>
      </c>
      <c r="JJ222" s="107">
        <f t="shared" si="782"/>
        <v>2.708224525388169E-30</v>
      </c>
      <c r="JK222" s="107">
        <f t="shared" si="783"/>
        <v>3.8045621607139974E-28</v>
      </c>
      <c r="JL222" s="107">
        <f t="shared" si="784"/>
        <v>6.2702740149648472E-26</v>
      </c>
      <c r="JM222" s="107">
        <f t="shared" si="785"/>
        <v>1.6568359670868413E-26</v>
      </c>
    </row>
    <row r="223" spans="2:273" x14ac:dyDescent="0.25">
      <c r="B223" s="2">
        <v>195</v>
      </c>
      <c r="C223" s="37">
        <v>60.384999999999998</v>
      </c>
      <c r="D223" s="37">
        <v>60.773000000000003</v>
      </c>
      <c r="E223" s="37">
        <v>60.591000000000001</v>
      </c>
      <c r="F223" s="37">
        <v>64.281000000000006</v>
      </c>
      <c r="G223" s="37">
        <v>65</v>
      </c>
      <c r="H223" s="37">
        <v>67.897000000000006</v>
      </c>
      <c r="I223" s="37">
        <v>67.631</v>
      </c>
      <c r="J223" s="37">
        <v>66.031999999999996</v>
      </c>
      <c r="K223" s="37">
        <v>65.364999999999995</v>
      </c>
      <c r="L223" s="37">
        <v>62.475999999999999</v>
      </c>
      <c r="M223" s="37">
        <v>61.222000000000001</v>
      </c>
      <c r="N223" s="37">
        <v>61.667000000000002</v>
      </c>
      <c r="O223" s="37">
        <v>60.524000000000001</v>
      </c>
      <c r="P223" s="37">
        <v>60.875</v>
      </c>
      <c r="Q223" s="37">
        <v>62.094000000000001</v>
      </c>
      <c r="S223" s="4">
        <f t="shared" si="672"/>
        <v>58.822200204222192</v>
      </c>
      <c r="T223" s="4">
        <f t="shared" si="673"/>
        <v>60.512383247738015</v>
      </c>
      <c r="U223" s="4">
        <f t="shared" si="674"/>
        <v>60.866124135039399</v>
      </c>
      <c r="V223" s="4">
        <f t="shared" si="675"/>
        <v>62.680732601211837</v>
      </c>
      <c r="W223" s="4">
        <f t="shared" si="676"/>
        <v>63.878228056749712</v>
      </c>
      <c r="X223" s="4" t="e">
        <f t="shared" si="677"/>
        <v>#N/A</v>
      </c>
      <c r="Y223" s="4" t="e">
        <f t="shared" si="678"/>
        <v>#N/A</v>
      </c>
      <c r="Z223" s="4" t="e">
        <f t="shared" si="679"/>
        <v>#N/A</v>
      </c>
      <c r="AA223" s="4" t="e">
        <f t="shared" si="680"/>
        <v>#N/A</v>
      </c>
      <c r="AB223" s="4" t="e">
        <f t="shared" si="681"/>
        <v>#N/A</v>
      </c>
      <c r="AC223" s="4">
        <f t="shared" si="682"/>
        <v>60.547572459447466</v>
      </c>
      <c r="AD223" s="4">
        <f t="shared" si="683"/>
        <v>61.219096359244404</v>
      </c>
      <c r="AE223" s="4">
        <f t="shared" si="684"/>
        <v>61.076505064201683</v>
      </c>
      <c r="AF223" s="4">
        <f t="shared" si="685"/>
        <v>60.519630572527397</v>
      </c>
      <c r="AG223" s="4">
        <f t="shared" si="686"/>
        <v>62.201488275709082</v>
      </c>
      <c r="AI223" s="4">
        <f t="shared" si="687"/>
        <v>1.5627997957778064</v>
      </c>
      <c r="AJ223" s="4">
        <f t="shared" si="688"/>
        <v>0.26061675226198844</v>
      </c>
      <c r="AK223" s="4">
        <f t="shared" si="689"/>
        <v>-0.27512413503939825</v>
      </c>
      <c r="AL223" s="4">
        <f t="shared" si="690"/>
        <v>1.6002673987881693</v>
      </c>
      <c r="AM223" s="4">
        <f t="shared" si="691"/>
        <v>1.1217719432502875</v>
      </c>
      <c r="AN223" s="4">
        <f t="shared" si="692"/>
        <v>0</v>
      </c>
      <c r="AO223" s="4">
        <f t="shared" si="693"/>
        <v>0</v>
      </c>
      <c r="AP223" s="4">
        <f t="shared" si="694"/>
        <v>0</v>
      </c>
      <c r="AQ223" s="4">
        <f t="shared" si="695"/>
        <v>0</v>
      </c>
      <c r="AR223" s="4">
        <f t="shared" si="696"/>
        <v>0</v>
      </c>
      <c r="AS223" s="4">
        <f t="shared" si="697"/>
        <v>0.67442754055253573</v>
      </c>
      <c r="AT223" s="4">
        <f t="shared" si="698"/>
        <v>0.44790364075559808</v>
      </c>
      <c r="AU223" s="4">
        <f t="shared" si="699"/>
        <v>-0.55250506420168222</v>
      </c>
      <c r="AV223" s="4">
        <f t="shared" si="700"/>
        <v>0.35536942747260269</v>
      </c>
      <c r="AW223" s="4">
        <f t="shared" si="700"/>
        <v>-0.10748827570908048</v>
      </c>
      <c r="AY223" s="2">
        <f t="shared" si="721"/>
        <v>58.822200204222192</v>
      </c>
      <c r="AZ223" s="2">
        <f t="shared" si="575"/>
        <v>60.512383247738015</v>
      </c>
      <c r="BA223" s="2">
        <f t="shared" si="576"/>
        <v>60.866124135039399</v>
      </c>
      <c r="BB223" s="2">
        <f t="shared" si="577"/>
        <v>62.680732601211837</v>
      </c>
      <c r="BC223" s="2">
        <f t="shared" si="578"/>
        <v>63.878228056749712</v>
      </c>
      <c r="BD223" s="2" t="e">
        <f t="shared" si="579"/>
        <v>#N/A</v>
      </c>
      <c r="BE223" s="2" t="e">
        <f t="shared" si="580"/>
        <v>#N/A</v>
      </c>
      <c r="BF223" s="2" t="e">
        <f t="shared" si="581"/>
        <v>#N/A</v>
      </c>
      <c r="BG223" s="2" t="e">
        <f t="shared" si="582"/>
        <v>#N/A</v>
      </c>
      <c r="BH223" s="2" t="e">
        <f t="shared" si="583"/>
        <v>#N/A</v>
      </c>
      <c r="BI223" s="2">
        <f t="shared" si="584"/>
        <v>60.547572459447466</v>
      </c>
      <c r="BJ223" s="2">
        <f t="shared" si="585"/>
        <v>61.219096359244404</v>
      </c>
      <c r="BK223" s="2">
        <f t="shared" si="586"/>
        <v>61.076505064201683</v>
      </c>
      <c r="BL223" s="2">
        <f t="shared" si="587"/>
        <v>60.519630572527397</v>
      </c>
      <c r="BM223" s="2">
        <f t="shared" si="588"/>
        <v>62.201488275709082</v>
      </c>
      <c r="BO223" s="2" t="str">
        <f t="shared" si="652"/>
        <v/>
      </c>
      <c r="BP223" s="2" t="str">
        <f t="shared" si="653"/>
        <v/>
      </c>
      <c r="BQ223" s="2" t="str">
        <f t="shared" si="654"/>
        <v/>
      </c>
      <c r="BR223" s="2" t="str">
        <f t="shared" si="655"/>
        <v/>
      </c>
      <c r="BS223" s="2" t="str">
        <f t="shared" si="656"/>
        <v/>
      </c>
      <c r="BT223" s="2" t="str">
        <f t="shared" si="657"/>
        <v/>
      </c>
      <c r="BU223" s="2" t="str">
        <f t="shared" si="658"/>
        <v/>
      </c>
      <c r="BV223" s="2" t="str">
        <f t="shared" si="659"/>
        <v/>
      </c>
      <c r="BW223" s="2" t="str">
        <f t="shared" si="660"/>
        <v/>
      </c>
      <c r="BX223" s="2" t="str">
        <f t="shared" si="661"/>
        <v/>
      </c>
      <c r="BY223" s="2" t="str">
        <f t="shared" si="662"/>
        <v/>
      </c>
      <c r="BZ223" s="2" t="str">
        <f t="shared" si="663"/>
        <v/>
      </c>
      <c r="CA223" s="2" t="str">
        <f t="shared" si="664"/>
        <v/>
      </c>
      <c r="CB223" s="2" t="str">
        <f t="shared" si="665"/>
        <v/>
      </c>
      <c r="CC223" s="2" t="str">
        <f t="shared" si="666"/>
        <v/>
      </c>
      <c r="CE223" s="2" t="str">
        <f t="shared" si="722"/>
        <v/>
      </c>
      <c r="CF223" s="2" t="str">
        <f t="shared" si="723"/>
        <v/>
      </c>
      <c r="CG223" s="2" t="str">
        <f t="shared" si="724"/>
        <v/>
      </c>
      <c r="CH223" s="2" t="str">
        <f t="shared" si="725"/>
        <v/>
      </c>
      <c r="CI223" s="2" t="str">
        <f t="shared" si="726"/>
        <v/>
      </c>
      <c r="CJ223" s="2" t="str">
        <f t="shared" si="727"/>
        <v/>
      </c>
      <c r="CK223" s="2" t="str">
        <f t="shared" si="728"/>
        <v/>
      </c>
      <c r="CL223" s="2" t="str">
        <f t="shared" si="729"/>
        <v/>
      </c>
      <c r="CM223" s="2" t="str">
        <f t="shared" si="730"/>
        <v/>
      </c>
      <c r="CN223" s="2" t="str">
        <f t="shared" si="731"/>
        <v/>
      </c>
      <c r="CO223" s="2" t="str">
        <f t="shared" si="732"/>
        <v/>
      </c>
      <c r="CP223" s="2" t="str">
        <f t="shared" si="733"/>
        <v/>
      </c>
      <c r="CQ223" s="2" t="str">
        <f t="shared" si="734"/>
        <v/>
      </c>
      <c r="CR223" s="2" t="str">
        <f t="shared" si="735"/>
        <v/>
      </c>
      <c r="CS223" s="2" t="str">
        <f t="shared" si="736"/>
        <v/>
      </c>
      <c r="CU223" s="2">
        <f t="shared" si="737"/>
        <v>60.384999999999998</v>
      </c>
      <c r="CV223" s="2">
        <f t="shared" si="738"/>
        <v>60.773000000000003</v>
      </c>
      <c r="CW223" s="2">
        <f t="shared" si="739"/>
        <v>60.591000000000001</v>
      </c>
      <c r="CX223" s="2">
        <f t="shared" si="740"/>
        <v>64.281000000000006</v>
      </c>
      <c r="CY223" s="2">
        <f t="shared" si="741"/>
        <v>65</v>
      </c>
      <c r="CZ223" s="2" t="str">
        <f t="shared" si="742"/>
        <v/>
      </c>
      <c r="DA223" s="2" t="str">
        <f t="shared" si="743"/>
        <v/>
      </c>
      <c r="DB223" s="2" t="str">
        <f t="shared" si="744"/>
        <v/>
      </c>
      <c r="DC223" s="2" t="str">
        <f t="shared" si="745"/>
        <v/>
      </c>
      <c r="DD223" s="2" t="str">
        <f t="shared" si="746"/>
        <v/>
      </c>
      <c r="DE223" s="2">
        <f t="shared" si="747"/>
        <v>61.222000000000001</v>
      </c>
      <c r="DF223" s="2">
        <f t="shared" si="748"/>
        <v>61.667000000000002</v>
      </c>
      <c r="DG223" s="2">
        <f t="shared" si="749"/>
        <v>60.524000000000001</v>
      </c>
      <c r="DH223" s="2">
        <f t="shared" si="750"/>
        <v>60.875</v>
      </c>
      <c r="DI223" s="2">
        <f t="shared" si="751"/>
        <v>62.094000000000001</v>
      </c>
      <c r="DK223" s="2">
        <f t="shared" si="701"/>
        <v>109.80693765182181</v>
      </c>
      <c r="DL223" s="2">
        <f t="shared" si="702"/>
        <v>95.91599715504978</v>
      </c>
      <c r="DM223" s="2">
        <f t="shared" si="702"/>
        <v>103.76454765291602</v>
      </c>
      <c r="DN223" s="2">
        <f t="shared" si="702"/>
        <v>106.64274278002699</v>
      </c>
      <c r="DO223" s="2">
        <f t="shared" si="702"/>
        <v>96.501631309041841</v>
      </c>
      <c r="DP223" s="2">
        <f t="shared" si="702"/>
        <v>97.30445276653171</v>
      </c>
      <c r="DQ223" s="2">
        <f t="shared" si="702"/>
        <v>99.812085129664069</v>
      </c>
      <c r="DR223" s="2">
        <f t="shared" si="702"/>
        <v>92.350329467118911</v>
      </c>
      <c r="DS223" s="2">
        <f t="shared" si="702"/>
        <v>84.03342712550608</v>
      </c>
      <c r="DT223" s="2">
        <f t="shared" si="702"/>
        <v>95.505260969471493</v>
      </c>
      <c r="DU223" s="2">
        <f t="shared" si="702"/>
        <v>98.503715504978658</v>
      </c>
      <c r="DV223" s="2">
        <f t="shared" si="702"/>
        <v>107.67943184885291</v>
      </c>
      <c r="DW223" s="2">
        <f t="shared" si="702"/>
        <v>107.09422645074224</v>
      </c>
      <c r="DX223" s="2">
        <f t="shared" si="702"/>
        <v>102.68680620782726</v>
      </c>
      <c r="DY223" s="2">
        <f t="shared" si="702"/>
        <v>87.775147058823521</v>
      </c>
      <c r="EA223" s="2">
        <f t="shared" si="671"/>
        <v>58.698225698089438</v>
      </c>
      <c r="EB223" s="2">
        <f t="shared" si="703"/>
        <v>61.100142857142821</v>
      </c>
      <c r="EC223" s="2">
        <f t="shared" si="704"/>
        <v>55.397321428571438</v>
      </c>
      <c r="ED223" s="2">
        <f t="shared" si="705"/>
        <v>63.145774786701956</v>
      </c>
      <c r="EE223" s="2">
        <f t="shared" si="706"/>
        <v>64.141422145728399</v>
      </c>
      <c r="EF223" s="2">
        <f t="shared" si="707"/>
        <v>70.937267898618288</v>
      </c>
      <c r="EG223" s="2">
        <f t="shared" si="708"/>
        <v>66.784831792476027</v>
      </c>
      <c r="EH223" s="2">
        <f t="shared" si="709"/>
        <v>63.230936949685535</v>
      </c>
      <c r="EI223" s="2">
        <f t="shared" si="710"/>
        <v>65.76153617933376</v>
      </c>
      <c r="EJ223" s="2">
        <f t="shared" si="711"/>
        <v>64.168489997240613</v>
      </c>
      <c r="EK223" s="2">
        <f t="shared" si="712"/>
        <v>60.134769598846361</v>
      </c>
      <c r="EL223" s="2">
        <f t="shared" si="713"/>
        <v>59.874023437500007</v>
      </c>
      <c r="EM223" s="2">
        <f t="shared" si="714"/>
        <v>59.022007923608314</v>
      </c>
      <c r="EN223" s="2">
        <f t="shared" si="715"/>
        <v>59.818549532546186</v>
      </c>
      <c r="EO223" s="2">
        <f t="shared" si="716"/>
        <v>64.102363283024587</v>
      </c>
      <c r="EQ223" s="2">
        <f t="shared" si="717"/>
        <v>58.822217763615527</v>
      </c>
      <c r="ER223" s="2">
        <f t="shared" si="718"/>
        <v>60.512309298673941</v>
      </c>
      <c r="ES223" s="2">
        <f t="shared" si="718"/>
        <v>60.866599810149552</v>
      </c>
      <c r="ET223" s="2">
        <f t="shared" si="718"/>
        <v>62.680699902086317</v>
      </c>
      <c r="EU223" s="2">
        <f t="shared" si="718"/>
        <v>63.878212150084401</v>
      </c>
      <c r="EV223" s="2">
        <f t="shared" si="718"/>
        <v>68.059964866313152</v>
      </c>
      <c r="EW223" s="2">
        <f t="shared" si="718"/>
        <v>67.692783004048266</v>
      </c>
      <c r="EX223" s="2">
        <f t="shared" si="718"/>
        <v>66.35160781871032</v>
      </c>
      <c r="EY223" s="2">
        <f t="shared" si="718"/>
        <v>65.557777898184426</v>
      </c>
      <c r="EZ223" s="2">
        <f t="shared" si="718"/>
        <v>62.526413048417957</v>
      </c>
      <c r="FA223" s="2">
        <f t="shared" si="718"/>
        <v>60.547607070990807</v>
      </c>
      <c r="FB223" s="2">
        <f t="shared" si="718"/>
        <v>61.219231892089155</v>
      </c>
      <c r="FC223" s="2">
        <f t="shared" si="718"/>
        <v>61.077023929207726</v>
      </c>
      <c r="FD223" s="2">
        <f t="shared" si="718"/>
        <v>60.520047560332387</v>
      </c>
      <c r="FE223" s="2">
        <f t="shared" si="718"/>
        <v>62.198523137918016</v>
      </c>
      <c r="FG223" s="2">
        <f t="shared" si="719"/>
        <v>0.99999999999989519</v>
      </c>
      <c r="FH223" s="2">
        <f t="shared" si="720"/>
        <v>0.99999999999990119</v>
      </c>
      <c r="FI223" s="2">
        <f t="shared" si="720"/>
        <v>0.99999999999991374</v>
      </c>
      <c r="FJ223" s="2">
        <f t="shared" si="720"/>
        <v>0.99999999999991129</v>
      </c>
      <c r="FK223" s="2">
        <f t="shared" si="720"/>
        <v>0.99999999999992217</v>
      </c>
      <c r="FL223" s="2">
        <f t="shared" si="720"/>
        <v>0.99999999999992395</v>
      </c>
      <c r="FM223" s="2">
        <f t="shared" si="720"/>
        <v>0.99999999999992251</v>
      </c>
      <c r="FN223" s="2">
        <f t="shared" si="720"/>
        <v>0.9999999999999345</v>
      </c>
      <c r="FO223" s="2">
        <f t="shared" si="720"/>
        <v>0.99999999999991529</v>
      </c>
      <c r="FP223" s="2">
        <f t="shared" si="720"/>
        <v>0.99999999999992717</v>
      </c>
      <c r="FQ223" s="2">
        <f t="shared" si="720"/>
        <v>0.9999999999999325</v>
      </c>
      <c r="FR223" s="2">
        <f t="shared" si="720"/>
        <v>0.99999999999992206</v>
      </c>
      <c r="FS223" s="2">
        <f t="shared" si="720"/>
        <v>0.99999999999873646</v>
      </c>
      <c r="FT223" s="2">
        <f t="shared" si="720"/>
        <v>0.99999999998675049</v>
      </c>
      <c r="FU223" s="2">
        <f t="shared" si="720"/>
        <v>0.99999999992258948</v>
      </c>
      <c r="FW223" s="2">
        <f t="shared" si="752"/>
        <v>0.99985838288429818</v>
      </c>
      <c r="FX223" s="2">
        <f t="shared" si="592"/>
        <v>0.99987420068220023</v>
      </c>
      <c r="FY223" s="2">
        <f t="shared" si="593"/>
        <v>0.99991302781077485</v>
      </c>
      <c r="FZ223" s="2">
        <f t="shared" si="594"/>
        <v>0.99992969063103077</v>
      </c>
      <c r="GA223" s="2">
        <f t="shared" si="595"/>
        <v>0.99993956664619055</v>
      </c>
      <c r="GB223" s="2">
        <f t="shared" si="596"/>
        <v>0.99993061453363774</v>
      </c>
      <c r="GC223" s="2">
        <f t="shared" si="597"/>
        <v>0.99992038783159654</v>
      </c>
      <c r="GD223" s="2">
        <f t="shared" si="598"/>
        <v>0.99995551142205863</v>
      </c>
      <c r="GE223" s="2">
        <f t="shared" si="599"/>
        <v>0.99994968705934095</v>
      </c>
      <c r="GF223" s="2">
        <f t="shared" si="600"/>
        <v>0.99992885993222858</v>
      </c>
      <c r="GG223" s="2">
        <f t="shared" si="601"/>
        <v>0.99991616181120979</v>
      </c>
      <c r="GH223" s="2">
        <f t="shared" si="602"/>
        <v>0.99989924769799043</v>
      </c>
      <c r="GI223" s="2">
        <f t="shared" si="603"/>
        <v>0.99974751288292962</v>
      </c>
      <c r="GJ223" s="2">
        <f t="shared" si="604"/>
        <v>0.99940557441866529</v>
      </c>
      <c r="GK223" s="2">
        <f t="shared" si="605"/>
        <v>0.99844254993458181</v>
      </c>
      <c r="GM223" s="107">
        <f t="shared" si="753"/>
        <v>0</v>
      </c>
      <c r="GN223" s="107">
        <f t="shared" si="606"/>
        <v>0</v>
      </c>
      <c r="GO223" s="107">
        <f t="shared" si="607"/>
        <v>0</v>
      </c>
      <c r="GP223" s="107">
        <f t="shared" si="608"/>
        <v>0</v>
      </c>
      <c r="GQ223" s="107">
        <f t="shared" si="609"/>
        <v>0</v>
      </c>
      <c r="GR223" s="107">
        <f t="shared" si="610"/>
        <v>0</v>
      </c>
      <c r="GS223" s="107">
        <f t="shared" si="611"/>
        <v>0</v>
      </c>
      <c r="GT223" s="107">
        <f t="shared" si="612"/>
        <v>0</v>
      </c>
      <c r="GU223" s="107">
        <f t="shared" si="613"/>
        <v>0</v>
      </c>
      <c r="GV223" s="107">
        <f t="shared" si="614"/>
        <v>0</v>
      </c>
      <c r="GW223" s="107">
        <f t="shared" si="615"/>
        <v>0</v>
      </c>
      <c r="GX223" s="107">
        <f t="shared" si="616"/>
        <v>0</v>
      </c>
      <c r="GY223" s="107">
        <f t="shared" si="617"/>
        <v>0</v>
      </c>
      <c r="GZ223" s="107">
        <f t="shared" si="618"/>
        <v>0</v>
      </c>
      <c r="HA223" s="107">
        <f t="shared" si="619"/>
        <v>0</v>
      </c>
      <c r="HC223" s="107">
        <f t="shared" si="754"/>
        <v>0</v>
      </c>
      <c r="HD223" s="107">
        <f t="shared" si="620"/>
        <v>0</v>
      </c>
      <c r="HE223" s="107">
        <f t="shared" si="621"/>
        <v>0</v>
      </c>
      <c r="HF223" s="107">
        <f t="shared" si="622"/>
        <v>0</v>
      </c>
      <c r="HG223" s="107">
        <f t="shared" si="623"/>
        <v>0</v>
      </c>
      <c r="HH223" s="107">
        <f t="shared" si="624"/>
        <v>0</v>
      </c>
      <c r="HI223" s="107">
        <f t="shared" si="625"/>
        <v>0</v>
      </c>
      <c r="HJ223" s="107">
        <f t="shared" si="626"/>
        <v>0</v>
      </c>
      <c r="HK223" s="107">
        <f t="shared" si="627"/>
        <v>0</v>
      </c>
      <c r="HL223" s="107">
        <f t="shared" si="628"/>
        <v>0</v>
      </c>
      <c r="HM223" s="107">
        <f t="shared" si="629"/>
        <v>0</v>
      </c>
      <c r="HN223" s="107">
        <f t="shared" si="630"/>
        <v>0</v>
      </c>
      <c r="HO223" s="107">
        <f t="shared" si="631"/>
        <v>0</v>
      </c>
      <c r="HP223" s="107">
        <f t="shared" si="632"/>
        <v>0</v>
      </c>
      <c r="HQ223" s="107">
        <f t="shared" si="633"/>
        <v>0</v>
      </c>
      <c r="HS223" s="107">
        <f t="shared" si="755"/>
        <v>3.4631647665287866E-99</v>
      </c>
      <c r="HT223" s="107">
        <f t="shared" si="634"/>
        <v>8.6023171191087057E-92</v>
      </c>
      <c r="HU223" s="107">
        <f t="shared" si="635"/>
        <v>2.7694312801119531E-99</v>
      </c>
      <c r="HV223" s="107">
        <f t="shared" si="636"/>
        <v>2.7236017409442576E-113</v>
      </c>
      <c r="HW223" s="107">
        <f t="shared" si="637"/>
        <v>4.8986659938080842E-123</v>
      </c>
      <c r="HX223" s="107">
        <f t="shared" si="638"/>
        <v>7.5211161092080192E-130</v>
      </c>
      <c r="HY223" s="107">
        <f t="shared" si="639"/>
        <v>9.3704757102520835E-133</v>
      </c>
      <c r="HZ223" s="107">
        <f t="shared" si="640"/>
        <v>5.35913597946907E-145</v>
      </c>
      <c r="IA223" s="107">
        <f t="shared" si="641"/>
        <v>7.132825755967189E-134</v>
      </c>
      <c r="IB223" s="107">
        <f t="shared" si="642"/>
        <v>1.7629213265373798E-138</v>
      </c>
      <c r="IC223" s="107">
        <f t="shared" si="643"/>
        <v>1.5524301538856018E-130</v>
      </c>
      <c r="ID223" s="107">
        <f t="shared" si="644"/>
        <v>8.0289136327990897E-124</v>
      </c>
      <c r="IE223" s="107">
        <f t="shared" si="645"/>
        <v>3.5263471082871406E-115</v>
      </c>
      <c r="IF223" s="107">
        <f t="shared" si="646"/>
        <v>7.8344052818718081E-109</v>
      </c>
      <c r="IG223" s="107">
        <f t="shared" si="647"/>
        <v>1.2105698226970353E-114</v>
      </c>
      <c r="II223" s="107">
        <f t="shared" si="756"/>
        <v>4.9060324898893684E-25</v>
      </c>
      <c r="IJ223" s="107">
        <f t="shared" si="757"/>
        <v>1.4779132095836641E-23</v>
      </c>
      <c r="IK223" s="107">
        <f t="shared" si="758"/>
        <v>1.9574032983723948E-26</v>
      </c>
      <c r="IL223" s="107">
        <f t="shared" si="759"/>
        <v>8.3522176123876222E-31</v>
      </c>
      <c r="IM223" s="107">
        <f t="shared" si="760"/>
        <v>1.1496238546116889E-33</v>
      </c>
      <c r="IN223" s="107">
        <f t="shared" si="761"/>
        <v>1.4131784916108486E-34</v>
      </c>
      <c r="IO223" s="107">
        <f t="shared" si="762"/>
        <v>8.339728318628307E-35</v>
      </c>
      <c r="IP223" s="107">
        <f t="shared" si="763"/>
        <v>4.3015293143972755E-40</v>
      </c>
      <c r="IQ223" s="107">
        <f t="shared" si="764"/>
        <v>1.712404460402906E-36</v>
      </c>
      <c r="IR223" s="107">
        <f t="shared" si="765"/>
        <v>3.0963897495251278E-36</v>
      </c>
      <c r="IS223" s="107">
        <f t="shared" si="766"/>
        <v>9.6947089570617806E-34</v>
      </c>
      <c r="IT223" s="107">
        <f t="shared" si="767"/>
        <v>8.8123878881815043E-32</v>
      </c>
      <c r="IU223" s="107">
        <f t="shared" si="768"/>
        <v>1.5463320588795322E-29</v>
      </c>
      <c r="IV223" s="107">
        <f t="shared" si="769"/>
        <v>3.1050631357715661E-27</v>
      </c>
      <c r="IW223" s="107">
        <f t="shared" si="770"/>
        <v>6.2896995777602768E-28</v>
      </c>
      <c r="IY223" s="107">
        <f t="shared" si="771"/>
        <v>4.9060324898893684E-25</v>
      </c>
      <c r="IZ223" s="107">
        <f t="shared" si="772"/>
        <v>1.4779132095836641E-23</v>
      </c>
      <c r="JA223" s="107">
        <f t="shared" si="773"/>
        <v>1.9574032983723948E-26</v>
      </c>
      <c r="JB223" s="107">
        <f t="shared" si="774"/>
        <v>8.3522176123876222E-31</v>
      </c>
      <c r="JC223" s="107">
        <f t="shared" si="775"/>
        <v>1.1496238546116889E-33</v>
      </c>
      <c r="JD223" s="107">
        <f t="shared" si="776"/>
        <v>1.4131784916108486E-34</v>
      </c>
      <c r="JE223" s="107">
        <f t="shared" si="777"/>
        <v>8.339728318628307E-35</v>
      </c>
      <c r="JF223" s="107">
        <f t="shared" si="778"/>
        <v>4.3015293143972755E-40</v>
      </c>
      <c r="JG223" s="107">
        <f t="shared" si="779"/>
        <v>1.712404460402906E-36</v>
      </c>
      <c r="JH223" s="107">
        <f t="shared" si="780"/>
        <v>3.0963897495251278E-36</v>
      </c>
      <c r="JI223" s="107">
        <f t="shared" si="781"/>
        <v>9.6947089570617806E-34</v>
      </c>
      <c r="JJ223" s="107">
        <f t="shared" si="782"/>
        <v>8.8123878881815043E-32</v>
      </c>
      <c r="JK223" s="107">
        <f t="shared" si="783"/>
        <v>1.5463320588795322E-29</v>
      </c>
      <c r="JL223" s="107">
        <f t="shared" si="784"/>
        <v>3.1050631357715661E-27</v>
      </c>
      <c r="JM223" s="107">
        <f t="shared" si="785"/>
        <v>6.2896995777602768E-28</v>
      </c>
    </row>
    <row r="224" spans="2:273" x14ac:dyDescent="0.25">
      <c r="B224" s="2">
        <v>196</v>
      </c>
      <c r="C224" s="37">
        <v>59.954000000000001</v>
      </c>
      <c r="D224" s="37">
        <v>60.561</v>
      </c>
      <c r="E224" s="37">
        <v>62.484999999999999</v>
      </c>
      <c r="F224" s="37">
        <v>62.515999999999998</v>
      </c>
      <c r="G224" s="37">
        <v>65.25</v>
      </c>
      <c r="H224" s="37">
        <v>67.471000000000004</v>
      </c>
      <c r="I224" s="37">
        <v>67.554000000000002</v>
      </c>
      <c r="J224" s="37">
        <v>67.078999999999994</v>
      </c>
      <c r="K224" s="37">
        <v>66.524000000000001</v>
      </c>
      <c r="L224" s="37">
        <v>62.54</v>
      </c>
      <c r="M224" s="37">
        <v>62.174999999999997</v>
      </c>
      <c r="N224" s="37">
        <v>61.619</v>
      </c>
      <c r="O224" s="37">
        <v>61.174999999999997</v>
      </c>
      <c r="P224" s="37">
        <v>60.905999999999999</v>
      </c>
      <c r="Q224" s="37">
        <v>61.811999999999998</v>
      </c>
      <c r="S224" s="4">
        <f t="shared" si="672"/>
        <v>58.761478769126711</v>
      </c>
      <c r="T224" s="4">
        <f t="shared" si="673"/>
        <v>60.455501528603527</v>
      </c>
      <c r="U224" s="4">
        <f t="shared" si="674"/>
        <v>60.806941824663447</v>
      </c>
      <c r="V224" s="4">
        <f t="shared" si="675"/>
        <v>62.618823744476401</v>
      </c>
      <c r="W224" s="4" t="e">
        <f t="shared" si="676"/>
        <v>#N/A</v>
      </c>
      <c r="X224" s="4" t="e">
        <f t="shared" si="677"/>
        <v>#N/A</v>
      </c>
      <c r="Y224" s="4" t="e">
        <f t="shared" si="678"/>
        <v>#N/A</v>
      </c>
      <c r="Z224" s="4" t="e">
        <f t="shared" si="679"/>
        <v>#N/A</v>
      </c>
      <c r="AA224" s="4" t="e">
        <f t="shared" si="680"/>
        <v>#N/A</v>
      </c>
      <c r="AB224" s="4" t="e">
        <f t="shared" si="681"/>
        <v>#N/A</v>
      </c>
      <c r="AC224" s="4" t="e">
        <f t="shared" si="682"/>
        <v>#N/A</v>
      </c>
      <c r="AD224" s="4">
        <f t="shared" si="683"/>
        <v>61.153005170282427</v>
      </c>
      <c r="AE224" s="4">
        <f t="shared" si="684"/>
        <v>61.017169621415647</v>
      </c>
      <c r="AF224" s="4">
        <f t="shared" si="685"/>
        <v>60.440126073843743</v>
      </c>
      <c r="AG224" s="4">
        <f t="shared" si="686"/>
        <v>62.117831250989624</v>
      </c>
      <c r="AI224" s="4">
        <f t="shared" si="687"/>
        <v>1.1925212308732895</v>
      </c>
      <c r="AJ224" s="4">
        <f t="shared" si="688"/>
        <v>0.10549847139647284</v>
      </c>
      <c r="AK224" s="4">
        <f t="shared" si="689"/>
        <v>1.6780581753365524</v>
      </c>
      <c r="AL224" s="4">
        <f t="shared" si="690"/>
        <v>-0.10282374447640308</v>
      </c>
      <c r="AM224" s="4">
        <f t="shared" si="691"/>
        <v>0</v>
      </c>
      <c r="AN224" s="4">
        <f t="shared" si="692"/>
        <v>0</v>
      </c>
      <c r="AO224" s="4">
        <f t="shared" si="693"/>
        <v>0</v>
      </c>
      <c r="AP224" s="4">
        <f t="shared" si="694"/>
        <v>0</v>
      </c>
      <c r="AQ224" s="4">
        <f t="shared" si="695"/>
        <v>0</v>
      </c>
      <c r="AR224" s="4">
        <f t="shared" si="696"/>
        <v>0</v>
      </c>
      <c r="AS224" s="4">
        <f t="shared" si="697"/>
        <v>0</v>
      </c>
      <c r="AT224" s="4">
        <f t="shared" si="698"/>
        <v>0.46599482971757311</v>
      </c>
      <c r="AU224" s="4">
        <f t="shared" si="699"/>
        <v>0.15783037858435023</v>
      </c>
      <c r="AV224" s="4">
        <f t="shared" si="700"/>
        <v>0.46587392615625589</v>
      </c>
      <c r="AW224" s="4">
        <f t="shared" si="700"/>
        <v>-0.30583125098962682</v>
      </c>
      <c r="AY224" s="2">
        <f t="shared" si="721"/>
        <v>58.761478769126711</v>
      </c>
      <c r="AZ224" s="2">
        <f t="shared" si="575"/>
        <v>60.455501528603527</v>
      </c>
      <c r="BA224" s="2">
        <f t="shared" si="576"/>
        <v>60.806941824663447</v>
      </c>
      <c r="BB224" s="2">
        <f t="shared" si="577"/>
        <v>62.618823744476401</v>
      </c>
      <c r="BC224" s="2" t="e">
        <f t="shared" si="578"/>
        <v>#N/A</v>
      </c>
      <c r="BD224" s="2" t="e">
        <f t="shared" si="579"/>
        <v>#N/A</v>
      </c>
      <c r="BE224" s="2" t="e">
        <f t="shared" si="580"/>
        <v>#N/A</v>
      </c>
      <c r="BF224" s="2" t="e">
        <f t="shared" si="581"/>
        <v>#N/A</v>
      </c>
      <c r="BG224" s="2" t="e">
        <f t="shared" si="582"/>
        <v>#N/A</v>
      </c>
      <c r="BH224" s="2" t="e">
        <f t="shared" si="583"/>
        <v>#N/A</v>
      </c>
      <c r="BI224" s="2" t="e">
        <f t="shared" si="584"/>
        <v>#N/A</v>
      </c>
      <c r="BJ224" s="2">
        <f t="shared" si="585"/>
        <v>61.153005170282427</v>
      </c>
      <c r="BK224" s="2">
        <f t="shared" si="586"/>
        <v>61.017169621415647</v>
      </c>
      <c r="BL224" s="2">
        <f t="shared" si="587"/>
        <v>60.440126073843743</v>
      </c>
      <c r="BM224" s="2">
        <f t="shared" si="588"/>
        <v>62.117831250989624</v>
      </c>
      <c r="BO224" s="2" t="str">
        <f t="shared" si="652"/>
        <v/>
      </c>
      <c r="BP224" s="2" t="str">
        <f t="shared" si="653"/>
        <v/>
      </c>
      <c r="BQ224" s="2" t="str">
        <f t="shared" si="654"/>
        <v/>
      </c>
      <c r="BR224" s="2" t="str">
        <f t="shared" si="655"/>
        <v/>
      </c>
      <c r="BS224" s="2" t="str">
        <f t="shared" si="656"/>
        <v/>
      </c>
      <c r="BT224" s="2" t="str">
        <f t="shared" si="657"/>
        <v/>
      </c>
      <c r="BU224" s="2" t="str">
        <f t="shared" si="658"/>
        <v/>
      </c>
      <c r="BV224" s="2" t="str">
        <f t="shared" si="659"/>
        <v/>
      </c>
      <c r="BW224" s="2" t="str">
        <f t="shared" si="660"/>
        <v/>
      </c>
      <c r="BX224" s="2" t="str">
        <f t="shared" si="661"/>
        <v/>
      </c>
      <c r="BY224" s="2" t="str">
        <f t="shared" si="662"/>
        <v/>
      </c>
      <c r="BZ224" s="2" t="str">
        <f t="shared" si="663"/>
        <v/>
      </c>
      <c r="CA224" s="2" t="str">
        <f t="shared" si="664"/>
        <v/>
      </c>
      <c r="CB224" s="2" t="str">
        <f t="shared" si="665"/>
        <v/>
      </c>
      <c r="CC224" s="2" t="str">
        <f t="shared" si="666"/>
        <v/>
      </c>
      <c r="CE224" s="2" t="str">
        <f t="shared" si="722"/>
        <v/>
      </c>
      <c r="CF224" s="2" t="str">
        <f t="shared" si="723"/>
        <v/>
      </c>
      <c r="CG224" s="2" t="str">
        <f t="shared" si="724"/>
        <v/>
      </c>
      <c r="CH224" s="2" t="str">
        <f t="shared" si="725"/>
        <v/>
      </c>
      <c r="CI224" s="2" t="str">
        <f t="shared" si="726"/>
        <v/>
      </c>
      <c r="CJ224" s="2" t="str">
        <f t="shared" si="727"/>
        <v/>
      </c>
      <c r="CK224" s="2" t="str">
        <f t="shared" si="728"/>
        <v/>
      </c>
      <c r="CL224" s="2" t="str">
        <f t="shared" si="729"/>
        <v/>
      </c>
      <c r="CM224" s="2" t="str">
        <f t="shared" si="730"/>
        <v/>
      </c>
      <c r="CN224" s="2" t="str">
        <f t="shared" si="731"/>
        <v/>
      </c>
      <c r="CO224" s="2" t="str">
        <f t="shared" si="732"/>
        <v/>
      </c>
      <c r="CP224" s="2" t="str">
        <f t="shared" si="733"/>
        <v/>
      </c>
      <c r="CQ224" s="2" t="str">
        <f t="shared" si="734"/>
        <v/>
      </c>
      <c r="CR224" s="2" t="str">
        <f t="shared" si="735"/>
        <v/>
      </c>
      <c r="CS224" s="2" t="str">
        <f t="shared" si="736"/>
        <v/>
      </c>
      <c r="CU224" s="2">
        <f t="shared" si="737"/>
        <v>59.954000000000001</v>
      </c>
      <c r="CV224" s="2">
        <f t="shared" si="738"/>
        <v>60.561</v>
      </c>
      <c r="CW224" s="2">
        <f t="shared" si="739"/>
        <v>62.484999999999999</v>
      </c>
      <c r="CX224" s="2">
        <f t="shared" si="740"/>
        <v>62.515999999999998</v>
      </c>
      <c r="CY224" s="2" t="str">
        <f t="shared" si="741"/>
        <v/>
      </c>
      <c r="CZ224" s="2" t="str">
        <f t="shared" si="742"/>
        <v/>
      </c>
      <c r="DA224" s="2" t="str">
        <f t="shared" si="743"/>
        <v/>
      </c>
      <c r="DB224" s="2" t="str">
        <f t="shared" si="744"/>
        <v/>
      </c>
      <c r="DC224" s="2" t="str">
        <f t="shared" si="745"/>
        <v/>
      </c>
      <c r="DD224" s="2" t="str">
        <f t="shared" si="746"/>
        <v/>
      </c>
      <c r="DE224" s="2" t="str">
        <f t="shared" si="747"/>
        <v/>
      </c>
      <c r="DF224" s="2">
        <f t="shared" si="748"/>
        <v>61.619</v>
      </c>
      <c r="DG224" s="2">
        <f t="shared" si="749"/>
        <v>61.174999999999997</v>
      </c>
      <c r="DH224" s="2">
        <f t="shared" si="750"/>
        <v>60.905999999999999</v>
      </c>
      <c r="DI224" s="2">
        <f t="shared" si="751"/>
        <v>61.811999999999998</v>
      </c>
      <c r="DK224" s="2">
        <f t="shared" si="701"/>
        <v>110.01451902834003</v>
      </c>
      <c r="DL224" s="2">
        <f t="shared" si="702"/>
        <v>96.041861545756277</v>
      </c>
      <c r="DM224" s="2">
        <f t="shared" si="702"/>
        <v>103.93243622569932</v>
      </c>
      <c r="DN224" s="2">
        <f t="shared" si="702"/>
        <v>106.82113569500675</v>
      </c>
      <c r="DO224" s="2">
        <f t="shared" si="702"/>
        <v>96.614115519568145</v>
      </c>
      <c r="DP224" s="2">
        <f t="shared" si="702"/>
        <v>97.414219163292842</v>
      </c>
      <c r="DQ224" s="2">
        <f t="shared" si="702"/>
        <v>99.94547937411096</v>
      </c>
      <c r="DR224" s="2">
        <f t="shared" si="702"/>
        <v>92.434974395448052</v>
      </c>
      <c r="DS224" s="2">
        <f t="shared" si="702"/>
        <v>84.075762753036443</v>
      </c>
      <c r="DT224" s="2">
        <f t="shared" si="702"/>
        <v>95.616938833570401</v>
      </c>
      <c r="DU224" s="2">
        <f t="shared" si="702"/>
        <v>98.635549841339298</v>
      </c>
      <c r="DV224" s="2">
        <f t="shared" si="702"/>
        <v>107.86702699055331</v>
      </c>
      <c r="DW224" s="2">
        <f t="shared" si="702"/>
        <v>107.28049507422402</v>
      </c>
      <c r="DX224" s="2">
        <f t="shared" si="702"/>
        <v>102.84647847503373</v>
      </c>
      <c r="DY224" s="2">
        <f t="shared" si="702"/>
        <v>87.848075070028003</v>
      </c>
      <c r="EA224" s="2">
        <f t="shared" si="671"/>
        <v>58.635263979284758</v>
      </c>
      <c r="EB224" s="2">
        <f t="shared" si="703"/>
        <v>61.048178571428537</v>
      </c>
      <c r="EC224" s="2">
        <f t="shared" si="704"/>
        <v>55.279357142857151</v>
      </c>
      <c r="ED224" s="2">
        <f t="shared" si="705"/>
        <v>63.088142541924086</v>
      </c>
      <c r="EE224" s="2">
        <f t="shared" si="706"/>
        <v>64.09147105299634</v>
      </c>
      <c r="EF224" s="2">
        <f t="shared" si="707"/>
        <v>70.935355904043391</v>
      </c>
      <c r="EG224" s="2">
        <f t="shared" si="708"/>
        <v>66.729159478731248</v>
      </c>
      <c r="EH224" s="2">
        <f t="shared" si="709"/>
        <v>63.140029874213838</v>
      </c>
      <c r="EI224" s="2">
        <f t="shared" si="710"/>
        <v>65.71357720818078</v>
      </c>
      <c r="EJ224" s="2">
        <f t="shared" si="711"/>
        <v>64.110467772718906</v>
      </c>
      <c r="EK224" s="2">
        <f t="shared" si="712"/>
        <v>60.05045634504458</v>
      </c>
      <c r="EL224" s="2">
        <f t="shared" si="713"/>
        <v>59.792125000000006</v>
      </c>
      <c r="EM224" s="2">
        <f t="shared" si="714"/>
        <v>58.939886062576207</v>
      </c>
      <c r="EN224" s="2">
        <f t="shared" si="715"/>
        <v>59.730004367291386</v>
      </c>
      <c r="EO224" s="2">
        <f t="shared" si="716"/>
        <v>64.037910352834288</v>
      </c>
      <c r="EQ224" s="2">
        <f t="shared" si="717"/>
        <v>58.761492969094867</v>
      </c>
      <c r="ER224" s="2">
        <f t="shared" si="718"/>
        <v>60.455442297332951</v>
      </c>
      <c r="ES224" s="2">
        <f t="shared" si="718"/>
        <v>60.80732372810855</v>
      </c>
      <c r="ET224" s="2">
        <f t="shared" si="718"/>
        <v>62.618797531777645</v>
      </c>
      <c r="EU224" s="2">
        <f t="shared" si="718"/>
        <v>63.826144037881974</v>
      </c>
      <c r="EV224" s="2">
        <f t="shared" si="718"/>
        <v>68.026394017269325</v>
      </c>
      <c r="EW224" s="2">
        <f t="shared" si="718"/>
        <v>67.647560244434814</v>
      </c>
      <c r="EX224" s="2">
        <f t="shared" si="718"/>
        <v>66.295773613335697</v>
      </c>
      <c r="EY224" s="2">
        <f t="shared" si="718"/>
        <v>65.508616354053771</v>
      </c>
      <c r="EZ224" s="2">
        <f t="shared" si="718"/>
        <v>62.450585777820322</v>
      </c>
      <c r="FA224" s="2">
        <f t="shared" si="718"/>
        <v>60.46899833493255</v>
      </c>
      <c r="FB224" s="2">
        <f t="shared" si="718"/>
        <v>61.153114093035597</v>
      </c>
      <c r="FC224" s="2">
        <f t="shared" si="718"/>
        <v>61.017595156657755</v>
      </c>
      <c r="FD224" s="2">
        <f t="shared" si="718"/>
        <v>60.440474695683761</v>
      </c>
      <c r="FE224" s="2">
        <f t="shared" si="718"/>
        <v>62.115322327820955</v>
      </c>
      <c r="FG224" s="2">
        <f t="shared" si="719"/>
        <v>0.99999999999991673</v>
      </c>
      <c r="FH224" s="2">
        <f t="shared" si="720"/>
        <v>0.99999999999992151</v>
      </c>
      <c r="FI224" s="2">
        <f t="shared" si="720"/>
        <v>0.9999999999999315</v>
      </c>
      <c r="FJ224" s="2">
        <f t="shared" si="720"/>
        <v>0.9999999999999295</v>
      </c>
      <c r="FK224" s="2">
        <f t="shared" si="720"/>
        <v>0.99999999999993816</v>
      </c>
      <c r="FL224" s="2">
        <f t="shared" si="720"/>
        <v>0.9999999999999396</v>
      </c>
      <c r="FM224" s="2">
        <f t="shared" si="720"/>
        <v>0.99999999999993838</v>
      </c>
      <c r="FN224" s="2">
        <f t="shared" si="720"/>
        <v>0.99999999999994793</v>
      </c>
      <c r="FO224" s="2">
        <f t="shared" si="720"/>
        <v>0.99999999999993272</v>
      </c>
      <c r="FP224" s="2">
        <f t="shared" si="720"/>
        <v>0.99999999999994216</v>
      </c>
      <c r="FQ224" s="2">
        <f t="shared" si="720"/>
        <v>0.99999999999994638</v>
      </c>
      <c r="FR224" s="2">
        <f t="shared" si="720"/>
        <v>0.99999999999993805</v>
      </c>
      <c r="FS224" s="2">
        <f t="shared" si="720"/>
        <v>0.99999999999897504</v>
      </c>
      <c r="FT224" s="2">
        <f t="shared" si="720"/>
        <v>0.99999999998906375</v>
      </c>
      <c r="FU224" s="2">
        <f t="shared" si="720"/>
        <v>0.99999999993515498</v>
      </c>
      <c r="FW224" s="2">
        <f t="shared" si="752"/>
        <v>0.99988750624991263</v>
      </c>
      <c r="FX224" s="2">
        <f t="shared" si="592"/>
        <v>0.9999000714644749</v>
      </c>
      <c r="FY224" s="2">
        <f t="shared" si="593"/>
        <v>0.99993091429867675</v>
      </c>
      <c r="FZ224" s="2">
        <f t="shared" si="594"/>
        <v>0.9999441504754415</v>
      </c>
      <c r="GA224" s="2">
        <f t="shared" si="595"/>
        <v>0.99995199548408109</v>
      </c>
      <c r="GB224" s="2">
        <f t="shared" si="596"/>
        <v>0.99994488437845419</v>
      </c>
      <c r="GC224" s="2">
        <f t="shared" si="597"/>
        <v>0.99993676077133187</v>
      </c>
      <c r="GD224" s="2">
        <f t="shared" si="598"/>
        <v>0.99996466114306637</v>
      </c>
      <c r="GE224" s="2">
        <f t="shared" si="599"/>
        <v>0.99996003459710248</v>
      </c>
      <c r="GF224" s="2">
        <f t="shared" si="600"/>
        <v>0.99994349060873156</v>
      </c>
      <c r="GG224" s="2">
        <f t="shared" si="601"/>
        <v>0.9999334038111678</v>
      </c>
      <c r="GH224" s="2">
        <f t="shared" si="602"/>
        <v>0.99991996794338378</v>
      </c>
      <c r="GI224" s="2">
        <f t="shared" si="603"/>
        <v>0.99979519014819307</v>
      </c>
      <c r="GJ224" s="2">
        <f t="shared" si="604"/>
        <v>0.99950930771122015</v>
      </c>
      <c r="GK224" s="2">
        <f t="shared" si="605"/>
        <v>0.9986950289963008</v>
      </c>
      <c r="GM224" s="107">
        <f t="shared" si="753"/>
        <v>0</v>
      </c>
      <c r="GN224" s="107">
        <f t="shared" si="606"/>
        <v>0</v>
      </c>
      <c r="GO224" s="107">
        <f t="shared" si="607"/>
        <v>0</v>
      </c>
      <c r="GP224" s="107">
        <f t="shared" si="608"/>
        <v>0</v>
      </c>
      <c r="GQ224" s="107">
        <f t="shared" si="609"/>
        <v>0</v>
      </c>
      <c r="GR224" s="107">
        <f t="shared" si="610"/>
        <v>0</v>
      </c>
      <c r="GS224" s="107">
        <f t="shared" si="611"/>
        <v>0</v>
      </c>
      <c r="GT224" s="107">
        <f t="shared" si="612"/>
        <v>0</v>
      </c>
      <c r="GU224" s="107">
        <f t="shared" si="613"/>
        <v>0</v>
      </c>
      <c r="GV224" s="107">
        <f t="shared" si="614"/>
        <v>0</v>
      </c>
      <c r="GW224" s="107">
        <f t="shared" si="615"/>
        <v>0</v>
      </c>
      <c r="GX224" s="107">
        <f t="shared" si="616"/>
        <v>0</v>
      </c>
      <c r="GY224" s="107">
        <f t="shared" si="617"/>
        <v>0</v>
      </c>
      <c r="GZ224" s="107">
        <f t="shared" si="618"/>
        <v>0</v>
      </c>
      <c r="HA224" s="107">
        <f t="shared" si="619"/>
        <v>0</v>
      </c>
      <c r="HC224" s="107">
        <f t="shared" si="754"/>
        <v>0</v>
      </c>
      <c r="HD224" s="107">
        <f t="shared" si="620"/>
        <v>0</v>
      </c>
      <c r="HE224" s="107">
        <f t="shared" si="621"/>
        <v>0</v>
      </c>
      <c r="HF224" s="107">
        <f t="shared" si="622"/>
        <v>0</v>
      </c>
      <c r="HG224" s="107">
        <f t="shared" si="623"/>
        <v>0</v>
      </c>
      <c r="HH224" s="107">
        <f t="shared" si="624"/>
        <v>0</v>
      </c>
      <c r="HI224" s="107">
        <f t="shared" si="625"/>
        <v>0</v>
      </c>
      <c r="HJ224" s="107">
        <f t="shared" si="626"/>
        <v>0</v>
      </c>
      <c r="HK224" s="107">
        <f t="shared" si="627"/>
        <v>0</v>
      </c>
      <c r="HL224" s="107">
        <f t="shared" si="628"/>
        <v>0</v>
      </c>
      <c r="HM224" s="107">
        <f t="shared" si="629"/>
        <v>0</v>
      </c>
      <c r="HN224" s="107">
        <f t="shared" si="630"/>
        <v>0</v>
      </c>
      <c r="HO224" s="107">
        <f t="shared" si="631"/>
        <v>0</v>
      </c>
      <c r="HP224" s="107">
        <f t="shared" si="632"/>
        <v>0</v>
      </c>
      <c r="HQ224" s="107">
        <f t="shared" si="633"/>
        <v>0</v>
      </c>
      <c r="HS224" s="107">
        <f t="shared" si="755"/>
        <v>4.3610220513883656E-102</v>
      </c>
      <c r="HT224" s="107">
        <f t="shared" si="634"/>
        <v>1.870076361788056E-94</v>
      </c>
      <c r="HU224" s="107">
        <f t="shared" si="635"/>
        <v>4.0913324463757423E-102</v>
      </c>
      <c r="HV224" s="107">
        <f t="shared" si="636"/>
        <v>1.6817798978429008E-116</v>
      </c>
      <c r="HW224" s="107">
        <f t="shared" si="637"/>
        <v>1.7299835938910716E-126</v>
      </c>
      <c r="HX224" s="107">
        <f t="shared" si="638"/>
        <v>1.6852562166941784E-133</v>
      </c>
      <c r="HY224" s="107">
        <f t="shared" si="639"/>
        <v>1.6371669881031396E-136</v>
      </c>
      <c r="HZ224" s="107">
        <f t="shared" si="640"/>
        <v>5.5496575982845738E-149</v>
      </c>
      <c r="IA224" s="107">
        <f t="shared" si="641"/>
        <v>1.4610969483171147E-137</v>
      </c>
      <c r="IB224" s="107">
        <f t="shared" si="642"/>
        <v>2.3544585048511131E-142</v>
      </c>
      <c r="IC224" s="107">
        <f t="shared" si="643"/>
        <v>3.2030565768968534E-134</v>
      </c>
      <c r="ID224" s="107">
        <f t="shared" si="644"/>
        <v>2.2801305167923055E-127</v>
      </c>
      <c r="IE224" s="107">
        <f t="shared" si="645"/>
        <v>1.6800764432771741E-118</v>
      </c>
      <c r="IF224" s="107">
        <f t="shared" si="646"/>
        <v>5.4062693975126653E-112</v>
      </c>
      <c r="IG224" s="107">
        <f t="shared" si="647"/>
        <v>4.5836055381868521E-118</v>
      </c>
      <c r="II224" s="107">
        <f t="shared" si="756"/>
        <v>2.8769504196062142E-26</v>
      </c>
      <c r="IJ224" s="107">
        <f t="shared" si="757"/>
        <v>1.0725051029649153E-24</v>
      </c>
      <c r="IK224" s="107">
        <f t="shared" si="758"/>
        <v>1.1369414968079502E-27</v>
      </c>
      <c r="IL224" s="107">
        <f t="shared" si="759"/>
        <v>3.1795038226389458E-32</v>
      </c>
      <c r="IM224" s="107">
        <f t="shared" si="760"/>
        <v>3.3665481432299803E-35</v>
      </c>
      <c r="IN224" s="107">
        <f t="shared" si="761"/>
        <v>3.5516273236017378E-36</v>
      </c>
      <c r="IO224" s="107">
        <f t="shared" si="762"/>
        <v>1.9344589220602472E-36</v>
      </c>
      <c r="IP224" s="107">
        <f t="shared" si="763"/>
        <v>7.0907633690664385E-42</v>
      </c>
      <c r="IQ224" s="107">
        <f t="shared" si="764"/>
        <v>3.9512226289140007E-38</v>
      </c>
      <c r="IR224" s="107">
        <f t="shared" si="765"/>
        <v>6.403074999619772E-38</v>
      </c>
      <c r="IS224" s="107">
        <f t="shared" si="766"/>
        <v>2.4853828989611832E-35</v>
      </c>
      <c r="IT224" s="107">
        <f t="shared" si="767"/>
        <v>2.6323650968287873E-33</v>
      </c>
      <c r="IU224" s="107">
        <f t="shared" si="768"/>
        <v>5.7975830876567684E-31</v>
      </c>
      <c r="IV224" s="107">
        <f t="shared" si="769"/>
        <v>1.4231865788267303E-28</v>
      </c>
      <c r="IW224" s="107">
        <f t="shared" si="770"/>
        <v>2.183471079260071E-29</v>
      </c>
      <c r="IY224" s="107">
        <f t="shared" si="771"/>
        <v>2.8769504196062142E-26</v>
      </c>
      <c r="IZ224" s="107">
        <f t="shared" si="772"/>
        <v>1.0725051029649153E-24</v>
      </c>
      <c r="JA224" s="107">
        <f t="shared" si="773"/>
        <v>1.1369414968079502E-27</v>
      </c>
      <c r="JB224" s="107">
        <f t="shared" si="774"/>
        <v>3.1795038226389458E-32</v>
      </c>
      <c r="JC224" s="107">
        <f t="shared" si="775"/>
        <v>3.3665481432299803E-35</v>
      </c>
      <c r="JD224" s="107">
        <f t="shared" si="776"/>
        <v>3.5516273236017378E-36</v>
      </c>
      <c r="JE224" s="107">
        <f t="shared" si="777"/>
        <v>1.9344589220602472E-36</v>
      </c>
      <c r="JF224" s="107">
        <f t="shared" si="778"/>
        <v>7.0907633690664385E-42</v>
      </c>
      <c r="JG224" s="107">
        <f t="shared" si="779"/>
        <v>3.9512226289140007E-38</v>
      </c>
      <c r="JH224" s="107">
        <f t="shared" si="780"/>
        <v>6.403074999619772E-38</v>
      </c>
      <c r="JI224" s="107">
        <f t="shared" si="781"/>
        <v>2.4853828989611832E-35</v>
      </c>
      <c r="JJ224" s="107">
        <f t="shared" si="782"/>
        <v>2.6323650968287873E-33</v>
      </c>
      <c r="JK224" s="107">
        <f t="shared" si="783"/>
        <v>5.7975830876567684E-31</v>
      </c>
      <c r="JL224" s="107">
        <f t="shared" si="784"/>
        <v>1.4231865788267303E-28</v>
      </c>
      <c r="JM224" s="107">
        <f t="shared" si="785"/>
        <v>2.183471079260071E-29</v>
      </c>
    </row>
    <row r="225" spans="1:273" x14ac:dyDescent="0.25">
      <c r="B225" s="2">
        <v>197</v>
      </c>
      <c r="C225" s="37">
        <v>58.015000000000001</v>
      </c>
      <c r="D225" s="37">
        <v>60.984999999999999</v>
      </c>
      <c r="E225" s="37">
        <v>60.741999999999997</v>
      </c>
      <c r="F225" s="37">
        <v>62.25</v>
      </c>
      <c r="G225" s="37">
        <v>63.296999999999997</v>
      </c>
      <c r="H225" s="37">
        <v>67.426000000000002</v>
      </c>
      <c r="I225" s="37">
        <v>67.631</v>
      </c>
      <c r="J225" s="37">
        <v>66.667000000000002</v>
      </c>
      <c r="K225" s="37">
        <v>66.412999999999997</v>
      </c>
      <c r="L225" s="37">
        <v>61.777999999999999</v>
      </c>
      <c r="M225" s="37">
        <v>60.332999999999998</v>
      </c>
      <c r="N225" s="37">
        <v>62.429000000000002</v>
      </c>
      <c r="O225" s="37">
        <v>62.174999999999997</v>
      </c>
      <c r="P225" s="37">
        <v>60.796999999999997</v>
      </c>
      <c r="Q225" s="37">
        <v>63.344000000000001</v>
      </c>
      <c r="S225" s="4">
        <f t="shared" si="672"/>
        <v>58.700756694988229</v>
      </c>
      <c r="T225" s="4">
        <f t="shared" si="673"/>
        <v>60.398622735195794</v>
      </c>
      <c r="U225" s="4">
        <f t="shared" si="674"/>
        <v>60.747741064405659</v>
      </c>
      <c r="V225" s="4">
        <f t="shared" si="675"/>
        <v>62.556916172632015</v>
      </c>
      <c r="W225" s="4" t="e">
        <f t="shared" si="676"/>
        <v>#N/A</v>
      </c>
      <c r="X225" s="4" t="e">
        <f t="shared" si="677"/>
        <v>#N/A</v>
      </c>
      <c r="Y225" s="4" t="e">
        <f t="shared" si="678"/>
        <v>#N/A</v>
      </c>
      <c r="Z225" s="4" t="e">
        <f t="shared" si="679"/>
        <v>#N/A</v>
      </c>
      <c r="AA225" s="4" t="e">
        <f t="shared" si="680"/>
        <v>#N/A</v>
      </c>
      <c r="AB225" s="4" t="e">
        <f t="shared" si="681"/>
        <v>#N/A</v>
      </c>
      <c r="AC225" s="4" t="e">
        <f t="shared" si="682"/>
        <v>#N/A</v>
      </c>
      <c r="AD225" s="4" t="e">
        <f t="shared" si="683"/>
        <v>#N/A</v>
      </c>
      <c r="AE225" s="4">
        <f t="shared" si="684"/>
        <v>60.957817435907444</v>
      </c>
      <c r="AF225" s="4">
        <f t="shared" si="685"/>
        <v>60.360610418188926</v>
      </c>
      <c r="AG225" s="4">
        <f t="shared" si="686"/>
        <v>62.034244130346373</v>
      </c>
      <c r="AI225" s="4">
        <f t="shared" si="687"/>
        <v>-0.68575669498822833</v>
      </c>
      <c r="AJ225" s="4">
        <f t="shared" si="688"/>
        <v>0.58637726480420582</v>
      </c>
      <c r="AK225" s="4">
        <f t="shared" si="689"/>
        <v>-5.7410644056616889E-3</v>
      </c>
      <c r="AL225" s="4">
        <f t="shared" si="690"/>
        <v>-0.30691617263201465</v>
      </c>
      <c r="AM225" s="4">
        <f t="shared" si="691"/>
        <v>0</v>
      </c>
      <c r="AN225" s="4">
        <f t="shared" si="692"/>
        <v>0</v>
      </c>
      <c r="AO225" s="4">
        <f t="shared" si="693"/>
        <v>0</v>
      </c>
      <c r="AP225" s="4">
        <f t="shared" si="694"/>
        <v>0</v>
      </c>
      <c r="AQ225" s="4">
        <f t="shared" si="695"/>
        <v>0</v>
      </c>
      <c r="AR225" s="4">
        <f t="shared" si="696"/>
        <v>0</v>
      </c>
      <c r="AS225" s="4">
        <f t="shared" si="697"/>
        <v>0</v>
      </c>
      <c r="AT225" s="4">
        <f t="shared" si="698"/>
        <v>0</v>
      </c>
      <c r="AU225" s="4">
        <f t="shared" si="699"/>
        <v>1.2171825640925533</v>
      </c>
      <c r="AV225" s="4">
        <f t="shared" si="700"/>
        <v>0.43638958181107057</v>
      </c>
      <c r="AW225" s="4">
        <f t="shared" si="700"/>
        <v>1.3097558696536282</v>
      </c>
      <c r="AY225" s="2">
        <f t="shared" si="721"/>
        <v>58.700756694988229</v>
      </c>
      <c r="AZ225" s="2">
        <f t="shared" si="575"/>
        <v>60.398622735195794</v>
      </c>
      <c r="BA225" s="2">
        <f t="shared" si="576"/>
        <v>60.747741064405659</v>
      </c>
      <c r="BB225" s="2">
        <f t="shared" si="577"/>
        <v>62.556916172632015</v>
      </c>
      <c r="BC225" s="2" t="e">
        <f t="shared" si="578"/>
        <v>#N/A</v>
      </c>
      <c r="BD225" s="2" t="e">
        <f t="shared" si="579"/>
        <v>#N/A</v>
      </c>
      <c r="BE225" s="2" t="e">
        <f t="shared" si="580"/>
        <v>#N/A</v>
      </c>
      <c r="BF225" s="2" t="e">
        <f t="shared" si="581"/>
        <v>#N/A</v>
      </c>
      <c r="BG225" s="2" t="e">
        <f t="shared" si="582"/>
        <v>#N/A</v>
      </c>
      <c r="BH225" s="2" t="e">
        <f t="shared" si="583"/>
        <v>#N/A</v>
      </c>
      <c r="BI225" s="2" t="e">
        <f t="shared" si="584"/>
        <v>#N/A</v>
      </c>
      <c r="BJ225" s="2" t="e">
        <f t="shared" si="585"/>
        <v>#N/A</v>
      </c>
      <c r="BK225" s="2">
        <f t="shared" si="586"/>
        <v>60.957817435907444</v>
      </c>
      <c r="BL225" s="2">
        <f t="shared" si="587"/>
        <v>60.360610418188926</v>
      </c>
      <c r="BM225" s="2">
        <f t="shared" si="588"/>
        <v>62.034244130346373</v>
      </c>
      <c r="BO225" s="2" t="str">
        <f t="shared" si="652"/>
        <v/>
      </c>
      <c r="BP225" s="2" t="str">
        <f t="shared" si="653"/>
        <v/>
      </c>
      <c r="BQ225" s="2" t="str">
        <f t="shared" si="654"/>
        <v/>
      </c>
      <c r="BR225" s="2" t="str">
        <f t="shared" si="655"/>
        <v/>
      </c>
      <c r="BS225" s="2" t="str">
        <f t="shared" si="656"/>
        <v/>
      </c>
      <c r="BT225" s="2" t="str">
        <f t="shared" si="657"/>
        <v/>
      </c>
      <c r="BU225" s="2" t="str">
        <f t="shared" si="658"/>
        <v/>
      </c>
      <c r="BV225" s="2" t="str">
        <f t="shared" si="659"/>
        <v/>
      </c>
      <c r="BW225" s="2" t="str">
        <f t="shared" si="660"/>
        <v/>
      </c>
      <c r="BX225" s="2" t="str">
        <f t="shared" si="661"/>
        <v/>
      </c>
      <c r="BY225" s="2" t="str">
        <f t="shared" si="662"/>
        <v/>
      </c>
      <c r="BZ225" s="2" t="str">
        <f t="shared" si="663"/>
        <v/>
      </c>
      <c r="CA225" s="2" t="str">
        <f t="shared" si="664"/>
        <v/>
      </c>
      <c r="CB225" s="2" t="str">
        <f t="shared" si="665"/>
        <v/>
      </c>
      <c r="CC225" s="2" t="str">
        <f t="shared" si="666"/>
        <v/>
      </c>
      <c r="CE225" s="2" t="str">
        <f t="shared" si="722"/>
        <v/>
      </c>
      <c r="CF225" s="2" t="str">
        <f t="shared" si="723"/>
        <v/>
      </c>
      <c r="CG225" s="2" t="str">
        <f t="shared" si="724"/>
        <v/>
      </c>
      <c r="CH225" s="2" t="str">
        <f t="shared" si="725"/>
        <v/>
      </c>
      <c r="CI225" s="2" t="str">
        <f t="shared" si="726"/>
        <v/>
      </c>
      <c r="CJ225" s="2" t="str">
        <f t="shared" si="727"/>
        <v/>
      </c>
      <c r="CK225" s="2" t="str">
        <f t="shared" si="728"/>
        <v/>
      </c>
      <c r="CL225" s="2" t="str">
        <f t="shared" si="729"/>
        <v/>
      </c>
      <c r="CM225" s="2" t="str">
        <f t="shared" si="730"/>
        <v/>
      </c>
      <c r="CN225" s="2" t="str">
        <f t="shared" si="731"/>
        <v/>
      </c>
      <c r="CO225" s="2" t="str">
        <f t="shared" si="732"/>
        <v/>
      </c>
      <c r="CP225" s="2" t="str">
        <f t="shared" si="733"/>
        <v/>
      </c>
      <c r="CQ225" s="2" t="str">
        <f t="shared" si="734"/>
        <v/>
      </c>
      <c r="CR225" s="2" t="str">
        <f t="shared" si="735"/>
        <v/>
      </c>
      <c r="CS225" s="2" t="str">
        <f t="shared" si="736"/>
        <v/>
      </c>
      <c r="CU225" s="2">
        <f t="shared" si="737"/>
        <v>58.015000000000001</v>
      </c>
      <c r="CV225" s="2">
        <f t="shared" si="738"/>
        <v>60.984999999999999</v>
      </c>
      <c r="CW225" s="2">
        <f t="shared" si="739"/>
        <v>60.741999999999997</v>
      </c>
      <c r="CX225" s="2">
        <f t="shared" si="740"/>
        <v>62.25</v>
      </c>
      <c r="CY225" s="2" t="str">
        <f t="shared" si="741"/>
        <v/>
      </c>
      <c r="CZ225" s="2" t="str">
        <f t="shared" si="742"/>
        <v/>
      </c>
      <c r="DA225" s="2" t="str">
        <f t="shared" si="743"/>
        <v/>
      </c>
      <c r="DB225" s="2" t="str">
        <f t="shared" si="744"/>
        <v/>
      </c>
      <c r="DC225" s="2" t="str">
        <f t="shared" si="745"/>
        <v/>
      </c>
      <c r="DD225" s="2" t="str">
        <f t="shared" si="746"/>
        <v/>
      </c>
      <c r="DE225" s="2" t="str">
        <f t="shared" si="747"/>
        <v/>
      </c>
      <c r="DF225" s="2" t="str">
        <f t="shared" si="748"/>
        <v/>
      </c>
      <c r="DG225" s="2">
        <f t="shared" si="749"/>
        <v>62.174999999999997</v>
      </c>
      <c r="DH225" s="2">
        <f t="shared" si="750"/>
        <v>60.796999999999997</v>
      </c>
      <c r="DI225" s="2">
        <f t="shared" si="751"/>
        <v>63.344000000000001</v>
      </c>
      <c r="DK225" s="2">
        <f t="shared" si="701"/>
        <v>110.22210040485825</v>
      </c>
      <c r="DL225" s="2">
        <f t="shared" si="702"/>
        <v>96.167725936462773</v>
      </c>
      <c r="DM225" s="2">
        <f t="shared" si="702"/>
        <v>104.10032479848263</v>
      </c>
      <c r="DN225" s="2">
        <f t="shared" si="702"/>
        <v>106.9995286099865</v>
      </c>
      <c r="DO225" s="2">
        <f t="shared" si="702"/>
        <v>96.726599730094463</v>
      </c>
      <c r="DP225" s="2">
        <f t="shared" si="702"/>
        <v>97.523985560053973</v>
      </c>
      <c r="DQ225" s="2">
        <f t="shared" si="702"/>
        <v>100.07887361855782</v>
      </c>
      <c r="DR225" s="2">
        <f t="shared" si="702"/>
        <v>92.519619323777192</v>
      </c>
      <c r="DS225" s="2">
        <f t="shared" si="702"/>
        <v>84.118098380566806</v>
      </c>
      <c r="DT225" s="2">
        <f t="shared" si="702"/>
        <v>95.728616697669324</v>
      </c>
      <c r="DU225" s="2">
        <f t="shared" si="702"/>
        <v>98.767384177699952</v>
      </c>
      <c r="DV225" s="2">
        <f t="shared" si="702"/>
        <v>108.05462213225371</v>
      </c>
      <c r="DW225" s="2">
        <f t="shared" si="702"/>
        <v>107.4667636977058</v>
      </c>
      <c r="DX225" s="2">
        <f t="shared" si="702"/>
        <v>103.00615074224022</v>
      </c>
      <c r="DY225" s="2">
        <f t="shared" si="702"/>
        <v>87.921003081232485</v>
      </c>
      <c r="EA225" s="2">
        <f t="shared" si="671"/>
        <v>58.572302260480086</v>
      </c>
      <c r="EB225" s="2">
        <f t="shared" si="703"/>
        <v>60.996214285714252</v>
      </c>
      <c r="EC225" s="2">
        <f t="shared" si="704"/>
        <v>55.161392857142864</v>
      </c>
      <c r="ED225" s="2">
        <f t="shared" si="705"/>
        <v>63.030510297146208</v>
      </c>
      <c r="EE225" s="2">
        <f t="shared" si="706"/>
        <v>64.041519960264282</v>
      </c>
      <c r="EF225" s="2">
        <f t="shared" si="707"/>
        <v>70.933443909468494</v>
      </c>
      <c r="EG225" s="2">
        <f t="shared" si="708"/>
        <v>66.673487164986483</v>
      </c>
      <c r="EH225" s="2">
        <f t="shared" si="709"/>
        <v>63.04912279874214</v>
      </c>
      <c r="EI225" s="2">
        <f t="shared" si="710"/>
        <v>65.665618237027786</v>
      </c>
      <c r="EJ225" s="2">
        <f t="shared" si="711"/>
        <v>64.052445548197198</v>
      </c>
      <c r="EK225" s="2">
        <f t="shared" si="712"/>
        <v>59.966143091242799</v>
      </c>
      <c r="EL225" s="2">
        <f t="shared" si="713"/>
        <v>59.710226562500004</v>
      </c>
      <c r="EM225" s="2">
        <f t="shared" si="714"/>
        <v>58.857764201544107</v>
      </c>
      <c r="EN225" s="2">
        <f t="shared" si="715"/>
        <v>59.641459202036593</v>
      </c>
      <c r="EO225" s="2">
        <f t="shared" si="716"/>
        <v>63.973457422643989</v>
      </c>
      <c r="EQ225" s="2">
        <f t="shared" si="717"/>
        <v>58.7007681745742</v>
      </c>
      <c r="ER225" s="2">
        <f t="shared" si="718"/>
        <v>60.398575295991961</v>
      </c>
      <c r="ES225" s="2">
        <f t="shared" si="718"/>
        <v>60.748047646067548</v>
      </c>
      <c r="ET225" s="2">
        <f t="shared" si="718"/>
        <v>62.556895161468972</v>
      </c>
      <c r="EU225" s="2">
        <f t="shared" si="718"/>
        <v>63.774075925679554</v>
      </c>
      <c r="EV225" s="2">
        <f t="shared" si="718"/>
        <v>67.992823168225499</v>
      </c>
      <c r="EW225" s="2">
        <f t="shared" si="718"/>
        <v>67.602337484821362</v>
      </c>
      <c r="EX225" s="2">
        <f t="shared" si="718"/>
        <v>66.239939407961089</v>
      </c>
      <c r="EY225" s="2">
        <f t="shared" si="718"/>
        <v>65.459454809923102</v>
      </c>
      <c r="EZ225" s="2">
        <f t="shared" si="718"/>
        <v>62.374758507222687</v>
      </c>
      <c r="FA225" s="2">
        <f t="shared" si="718"/>
        <v>60.390389598874286</v>
      </c>
      <c r="FB225" s="2">
        <f t="shared" si="718"/>
        <v>61.086996293982025</v>
      </c>
      <c r="FC225" s="2">
        <f t="shared" si="718"/>
        <v>60.958166384107784</v>
      </c>
      <c r="FD225" s="2">
        <f t="shared" si="718"/>
        <v>60.360901831035136</v>
      </c>
      <c r="FE225" s="2">
        <f t="shared" si="718"/>
        <v>62.032121517723894</v>
      </c>
      <c r="FG225" s="2">
        <f t="shared" si="719"/>
        <v>0.99999999999993383</v>
      </c>
      <c r="FH225" s="2">
        <f t="shared" si="720"/>
        <v>0.99999999999993761</v>
      </c>
      <c r="FI225" s="2">
        <f t="shared" si="720"/>
        <v>0.9999999999999456</v>
      </c>
      <c r="FJ225" s="2">
        <f t="shared" si="720"/>
        <v>0.99999999999994404</v>
      </c>
      <c r="FK225" s="2">
        <f t="shared" si="720"/>
        <v>0.99999999999995093</v>
      </c>
      <c r="FL225" s="2">
        <f t="shared" si="720"/>
        <v>0.99999999999995204</v>
      </c>
      <c r="FM225" s="2">
        <f t="shared" si="720"/>
        <v>0.99999999999995104</v>
      </c>
      <c r="FN225" s="2">
        <f t="shared" si="720"/>
        <v>0.9999999999999587</v>
      </c>
      <c r="FO225" s="2">
        <f t="shared" si="720"/>
        <v>0.9999999999999466</v>
      </c>
      <c r="FP225" s="2">
        <f t="shared" si="720"/>
        <v>0.99999999999995404</v>
      </c>
      <c r="FQ225" s="2">
        <f t="shared" si="720"/>
        <v>0.99999999999995748</v>
      </c>
      <c r="FR225" s="2">
        <f t="shared" si="720"/>
        <v>0.99999999999995082</v>
      </c>
      <c r="FS225" s="2">
        <f t="shared" si="720"/>
        <v>0.99999999999916866</v>
      </c>
      <c r="FT225" s="2">
        <f t="shared" si="720"/>
        <v>0.99999999999097322</v>
      </c>
      <c r="FU225" s="2">
        <f t="shared" si="720"/>
        <v>0.99999999994568078</v>
      </c>
      <c r="FW225" s="2">
        <f t="shared" si="752"/>
        <v>0.99991064097059468</v>
      </c>
      <c r="FX225" s="2">
        <f t="shared" si="592"/>
        <v>0.99992062231136947</v>
      </c>
      <c r="FY225" s="2">
        <f t="shared" si="593"/>
        <v>0.9999451224970699</v>
      </c>
      <c r="FZ225" s="2">
        <f t="shared" si="594"/>
        <v>0.99995563663615994</v>
      </c>
      <c r="GA225" s="2">
        <f t="shared" si="595"/>
        <v>0.99996186828113021</v>
      </c>
      <c r="GB225" s="2">
        <f t="shared" si="596"/>
        <v>0.99995621960934922</v>
      </c>
      <c r="GC225" s="2">
        <f t="shared" si="597"/>
        <v>0.99994976664176538</v>
      </c>
      <c r="GD225" s="2">
        <f t="shared" si="598"/>
        <v>0.99997192914413002</v>
      </c>
      <c r="GE225" s="2">
        <f t="shared" si="599"/>
        <v>0.99996825409112278</v>
      </c>
      <c r="GF225" s="2">
        <f t="shared" si="600"/>
        <v>0.99995511247328828</v>
      </c>
      <c r="GG225" s="2">
        <f t="shared" si="601"/>
        <v>0.99994710004231724</v>
      </c>
      <c r="GH225" s="2">
        <f t="shared" si="602"/>
        <v>0.9999364272313177</v>
      </c>
      <c r="GI225" s="2">
        <f t="shared" si="603"/>
        <v>0.99983386598830981</v>
      </c>
      <c r="GJ225" s="2">
        <f t="shared" si="604"/>
        <v>0.9995949458290293</v>
      </c>
      <c r="GK225" s="2">
        <f t="shared" si="605"/>
        <v>0.99890662336369396</v>
      </c>
      <c r="GM225" s="107">
        <f t="shared" si="753"/>
        <v>0</v>
      </c>
      <c r="GN225" s="107">
        <f t="shared" si="606"/>
        <v>0</v>
      </c>
      <c r="GO225" s="107">
        <f t="shared" si="607"/>
        <v>0</v>
      </c>
      <c r="GP225" s="107">
        <f t="shared" si="608"/>
        <v>0</v>
      </c>
      <c r="GQ225" s="107">
        <f t="shared" si="609"/>
        <v>0</v>
      </c>
      <c r="GR225" s="107">
        <f t="shared" si="610"/>
        <v>0</v>
      </c>
      <c r="GS225" s="107">
        <f t="shared" si="611"/>
        <v>0</v>
      </c>
      <c r="GT225" s="107">
        <f t="shared" si="612"/>
        <v>0</v>
      </c>
      <c r="GU225" s="107">
        <f t="shared" si="613"/>
        <v>0</v>
      </c>
      <c r="GV225" s="107">
        <f t="shared" si="614"/>
        <v>0</v>
      </c>
      <c r="GW225" s="107">
        <f t="shared" si="615"/>
        <v>0</v>
      </c>
      <c r="GX225" s="107">
        <f t="shared" si="616"/>
        <v>0</v>
      </c>
      <c r="GY225" s="107">
        <f t="shared" si="617"/>
        <v>0</v>
      </c>
      <c r="GZ225" s="107">
        <f t="shared" si="618"/>
        <v>0</v>
      </c>
      <c r="HA225" s="107">
        <f t="shared" si="619"/>
        <v>0</v>
      </c>
      <c r="HC225" s="107">
        <f t="shared" si="754"/>
        <v>0</v>
      </c>
      <c r="HD225" s="107">
        <f t="shared" si="620"/>
        <v>0</v>
      </c>
      <c r="HE225" s="107">
        <f t="shared" si="621"/>
        <v>0</v>
      </c>
      <c r="HF225" s="107">
        <f t="shared" si="622"/>
        <v>0</v>
      </c>
      <c r="HG225" s="107">
        <f t="shared" si="623"/>
        <v>0</v>
      </c>
      <c r="HH225" s="107">
        <f t="shared" si="624"/>
        <v>0</v>
      </c>
      <c r="HI225" s="107">
        <f t="shared" si="625"/>
        <v>0</v>
      </c>
      <c r="HJ225" s="107">
        <f t="shared" si="626"/>
        <v>0</v>
      </c>
      <c r="HK225" s="107">
        <f t="shared" si="627"/>
        <v>0</v>
      </c>
      <c r="HL225" s="107">
        <f t="shared" si="628"/>
        <v>0</v>
      </c>
      <c r="HM225" s="107">
        <f t="shared" si="629"/>
        <v>0</v>
      </c>
      <c r="HN225" s="107">
        <f t="shared" si="630"/>
        <v>0</v>
      </c>
      <c r="HO225" s="107">
        <f t="shared" si="631"/>
        <v>0</v>
      </c>
      <c r="HP225" s="107">
        <f t="shared" si="632"/>
        <v>0</v>
      </c>
      <c r="HQ225" s="107">
        <f t="shared" si="633"/>
        <v>0</v>
      </c>
      <c r="HS225" s="107">
        <f t="shared" si="755"/>
        <v>4.9806372262286515E-105</v>
      </c>
      <c r="HT225" s="107">
        <f t="shared" si="634"/>
        <v>3.7188813228297978E-97</v>
      </c>
      <c r="HU225" s="107">
        <f t="shared" si="635"/>
        <v>5.5074530631021755E-105</v>
      </c>
      <c r="HV225" s="107">
        <f t="shared" si="636"/>
        <v>9.3532208712904852E-120</v>
      </c>
      <c r="HW225" s="107">
        <f t="shared" si="637"/>
        <v>5.4656786881665791E-130</v>
      </c>
      <c r="HX225" s="107">
        <f t="shared" si="638"/>
        <v>3.3562950023849725E-137</v>
      </c>
      <c r="HY225" s="107">
        <f t="shared" si="639"/>
        <v>2.5314156052391331E-140</v>
      </c>
      <c r="HZ225" s="107">
        <f t="shared" si="640"/>
        <v>5.0679313155521828E-153</v>
      </c>
      <c r="IA225" s="107">
        <f t="shared" si="641"/>
        <v>2.6630625729414612E-141</v>
      </c>
      <c r="IB225" s="107">
        <f t="shared" si="642"/>
        <v>2.7764404451407383E-146</v>
      </c>
      <c r="IC225" s="107">
        <f t="shared" si="643"/>
        <v>5.8640510304463675E-138</v>
      </c>
      <c r="ID225" s="107">
        <f t="shared" si="644"/>
        <v>5.7617429316169738E-131</v>
      </c>
      <c r="IE225" s="107">
        <f t="shared" si="645"/>
        <v>7.1692552506173919E-122</v>
      </c>
      <c r="IF225" s="107">
        <f t="shared" si="646"/>
        <v>3.3566086096096038E-115</v>
      </c>
      <c r="IG225" s="107">
        <f t="shared" si="647"/>
        <v>1.5432369303793142E-121</v>
      </c>
      <c r="II225" s="107">
        <f t="shared" si="756"/>
        <v>1.5706727116470536E-27</v>
      </c>
      <c r="IJ225" s="107">
        <f t="shared" si="757"/>
        <v>7.291892478369582E-26</v>
      </c>
      <c r="IK225" s="107">
        <f t="shared" si="758"/>
        <v>6.1690810325712178E-29</v>
      </c>
      <c r="IL225" s="107">
        <f t="shared" si="759"/>
        <v>1.1210299841191074E-33</v>
      </c>
      <c r="IM225" s="107">
        <f t="shared" si="760"/>
        <v>9.0855688923303523E-37</v>
      </c>
      <c r="IN225" s="107">
        <f t="shared" si="761"/>
        <v>8.1869044490510767E-38</v>
      </c>
      <c r="IO225" s="107">
        <f t="shared" si="762"/>
        <v>4.102573917124697E-38</v>
      </c>
      <c r="IP225" s="107">
        <f t="shared" si="763"/>
        <v>1.0658399306615116E-43</v>
      </c>
      <c r="IQ225" s="107">
        <f t="shared" si="764"/>
        <v>8.3686698031804416E-40</v>
      </c>
      <c r="IR225" s="107">
        <f t="shared" si="765"/>
        <v>1.2085667709399236E-39</v>
      </c>
      <c r="IS225" s="107">
        <f t="shared" si="766"/>
        <v>5.8369305075822075E-37</v>
      </c>
      <c r="IT225" s="107">
        <f t="shared" si="767"/>
        <v>7.2182202725524852E-35</v>
      </c>
      <c r="IU225" s="107">
        <f t="shared" si="768"/>
        <v>2.0050489276798613E-32</v>
      </c>
      <c r="IV225" s="107">
        <f t="shared" si="769"/>
        <v>6.0373675820566937E-30</v>
      </c>
      <c r="IW225" s="107">
        <f t="shared" si="770"/>
        <v>6.9313284670109999E-31</v>
      </c>
      <c r="IY225" s="107">
        <f t="shared" si="771"/>
        <v>1.5706727116470536E-27</v>
      </c>
      <c r="IZ225" s="107">
        <f t="shared" si="772"/>
        <v>7.291892478369582E-26</v>
      </c>
      <c r="JA225" s="107">
        <f t="shared" si="773"/>
        <v>6.1690810325712178E-29</v>
      </c>
      <c r="JB225" s="107">
        <f t="shared" si="774"/>
        <v>1.1210299841191074E-33</v>
      </c>
      <c r="JC225" s="107">
        <f t="shared" si="775"/>
        <v>9.0855688923303523E-37</v>
      </c>
      <c r="JD225" s="107">
        <f t="shared" si="776"/>
        <v>8.1869044490510767E-38</v>
      </c>
      <c r="JE225" s="107">
        <f t="shared" si="777"/>
        <v>4.102573917124697E-38</v>
      </c>
      <c r="JF225" s="107">
        <f t="shared" si="778"/>
        <v>1.0658399306615116E-43</v>
      </c>
      <c r="JG225" s="107">
        <f t="shared" si="779"/>
        <v>8.3686698031804416E-40</v>
      </c>
      <c r="JH225" s="107">
        <f t="shared" si="780"/>
        <v>1.2085667709399236E-39</v>
      </c>
      <c r="JI225" s="107">
        <f t="shared" si="781"/>
        <v>5.8369305075822075E-37</v>
      </c>
      <c r="JJ225" s="107">
        <f t="shared" si="782"/>
        <v>7.2182202725524852E-35</v>
      </c>
      <c r="JK225" s="107">
        <f t="shared" si="783"/>
        <v>2.0050489276798613E-32</v>
      </c>
      <c r="JL225" s="107">
        <f t="shared" si="784"/>
        <v>6.0373675820566937E-30</v>
      </c>
      <c r="JM225" s="107">
        <f t="shared" si="785"/>
        <v>6.9313284670109999E-31</v>
      </c>
    </row>
    <row r="226" spans="1:273" x14ac:dyDescent="0.25">
      <c r="B226" s="2">
        <v>198</v>
      </c>
      <c r="C226" s="37">
        <v>59.476999999999997</v>
      </c>
      <c r="D226" s="37">
        <v>60.939</v>
      </c>
      <c r="E226" s="37">
        <v>61.197000000000003</v>
      </c>
      <c r="F226" s="37">
        <v>64.031000000000006</v>
      </c>
      <c r="G226" s="37">
        <v>64.531000000000006</v>
      </c>
      <c r="H226" s="37">
        <v>67.484999999999999</v>
      </c>
      <c r="I226" s="37">
        <v>68.123000000000005</v>
      </c>
      <c r="J226" s="37">
        <v>66.159000000000006</v>
      </c>
      <c r="K226" s="37">
        <v>66.094999999999999</v>
      </c>
      <c r="L226" s="37">
        <v>63.048000000000002</v>
      </c>
      <c r="M226" s="37">
        <v>60.079000000000001</v>
      </c>
      <c r="N226" s="37">
        <v>61.777999999999999</v>
      </c>
      <c r="O226" s="37">
        <v>61.206000000000003</v>
      </c>
      <c r="P226" s="37">
        <v>60.188000000000002</v>
      </c>
      <c r="Q226" s="37">
        <v>61.75</v>
      </c>
      <c r="S226" s="4">
        <f t="shared" si="672"/>
        <v>58.640034102545989</v>
      </c>
      <c r="T226" s="4">
        <f t="shared" si="673"/>
        <v>60.341746286695994</v>
      </c>
      <c r="U226" s="4">
        <f t="shared" si="674"/>
        <v>60.688525476515935</v>
      </c>
      <c r="V226" s="4" t="e">
        <f t="shared" si="675"/>
        <v>#N/A</v>
      </c>
      <c r="W226" s="4" t="e">
        <f t="shared" si="676"/>
        <v>#N/A</v>
      </c>
      <c r="X226" s="4" t="e">
        <f t="shared" si="677"/>
        <v>#N/A</v>
      </c>
      <c r="Y226" s="4" t="e">
        <f t="shared" si="678"/>
        <v>#N/A</v>
      </c>
      <c r="Z226" s="4" t="e">
        <f t="shared" si="679"/>
        <v>#N/A</v>
      </c>
      <c r="AA226" s="4" t="e">
        <f t="shared" si="680"/>
        <v>#N/A</v>
      </c>
      <c r="AB226" s="4" t="e">
        <f t="shared" si="681"/>
        <v>#N/A</v>
      </c>
      <c r="AC226" s="4" t="e">
        <f t="shared" si="682"/>
        <v>#N/A</v>
      </c>
      <c r="AD226" s="4" t="e">
        <f t="shared" si="683"/>
        <v>#N/A</v>
      </c>
      <c r="AE226" s="4">
        <f t="shared" si="684"/>
        <v>60.898451501897583</v>
      </c>
      <c r="AF226" s="4">
        <f t="shared" si="685"/>
        <v>60.281085416041542</v>
      </c>
      <c r="AG226" s="4">
        <f t="shared" si="686"/>
        <v>61.950716262569387</v>
      </c>
      <c r="AI226" s="4">
        <f t="shared" si="687"/>
        <v>0.83696589745400729</v>
      </c>
      <c r="AJ226" s="4">
        <f t="shared" si="688"/>
        <v>0.59725371330400634</v>
      </c>
      <c r="AK226" s="4">
        <f t="shared" si="689"/>
        <v>0.50847452348406819</v>
      </c>
      <c r="AL226" s="4">
        <f t="shared" si="690"/>
        <v>0</v>
      </c>
      <c r="AM226" s="4">
        <f t="shared" si="691"/>
        <v>0</v>
      </c>
      <c r="AN226" s="4">
        <f t="shared" si="692"/>
        <v>0</v>
      </c>
      <c r="AO226" s="4">
        <f t="shared" si="693"/>
        <v>0</v>
      </c>
      <c r="AP226" s="4">
        <f t="shared" si="694"/>
        <v>0</v>
      </c>
      <c r="AQ226" s="4">
        <f t="shared" si="695"/>
        <v>0</v>
      </c>
      <c r="AR226" s="4">
        <f t="shared" si="696"/>
        <v>0</v>
      </c>
      <c r="AS226" s="4">
        <f t="shared" si="697"/>
        <v>0</v>
      </c>
      <c r="AT226" s="4">
        <f t="shared" si="698"/>
        <v>0</v>
      </c>
      <c r="AU226" s="4">
        <f t="shared" si="699"/>
        <v>0.30754849810242035</v>
      </c>
      <c r="AV226" s="4">
        <f t="shared" si="700"/>
        <v>-9.3085416041539304E-2</v>
      </c>
      <c r="AW226" s="4">
        <f t="shared" si="700"/>
        <v>-0.20071626256938657</v>
      </c>
      <c r="AY226" s="2">
        <f t="shared" si="721"/>
        <v>58.640034102545989</v>
      </c>
      <c r="AZ226" s="2">
        <f t="shared" si="575"/>
        <v>60.341746286695994</v>
      </c>
      <c r="BA226" s="2">
        <f t="shared" si="576"/>
        <v>60.688525476515935</v>
      </c>
      <c r="BB226" s="2" t="e">
        <f t="shared" si="577"/>
        <v>#N/A</v>
      </c>
      <c r="BC226" s="2" t="e">
        <f t="shared" si="578"/>
        <v>#N/A</v>
      </c>
      <c r="BD226" s="2" t="e">
        <f t="shared" si="579"/>
        <v>#N/A</v>
      </c>
      <c r="BE226" s="2" t="e">
        <f t="shared" si="580"/>
        <v>#N/A</v>
      </c>
      <c r="BF226" s="2" t="e">
        <f t="shared" si="581"/>
        <v>#N/A</v>
      </c>
      <c r="BG226" s="2" t="e">
        <f t="shared" si="582"/>
        <v>#N/A</v>
      </c>
      <c r="BH226" s="2" t="e">
        <f t="shared" si="583"/>
        <v>#N/A</v>
      </c>
      <c r="BI226" s="2" t="e">
        <f t="shared" si="584"/>
        <v>#N/A</v>
      </c>
      <c r="BJ226" s="2" t="e">
        <f t="shared" si="585"/>
        <v>#N/A</v>
      </c>
      <c r="BK226" s="2">
        <f t="shared" si="586"/>
        <v>60.898451501897583</v>
      </c>
      <c r="BL226" s="2">
        <f t="shared" si="587"/>
        <v>60.281085416041542</v>
      </c>
      <c r="BM226" s="2">
        <f t="shared" si="588"/>
        <v>61.950716262569387</v>
      </c>
      <c r="BO226" s="2" t="str">
        <f t="shared" si="652"/>
        <v/>
      </c>
      <c r="BP226" s="2" t="str">
        <f t="shared" si="653"/>
        <v/>
      </c>
      <c r="BQ226" s="2" t="str">
        <f t="shared" si="654"/>
        <v/>
      </c>
      <c r="BR226" s="2" t="str">
        <f t="shared" si="655"/>
        <v/>
      </c>
      <c r="BS226" s="2" t="str">
        <f t="shared" si="656"/>
        <v/>
      </c>
      <c r="BT226" s="2" t="str">
        <f t="shared" si="657"/>
        <v/>
      </c>
      <c r="BU226" s="2" t="str">
        <f t="shared" si="658"/>
        <v/>
      </c>
      <c r="BV226" s="2" t="str">
        <f t="shared" si="659"/>
        <v/>
      </c>
      <c r="BW226" s="2" t="str">
        <f t="shared" si="660"/>
        <v/>
      </c>
      <c r="BX226" s="2" t="str">
        <f t="shared" si="661"/>
        <v/>
      </c>
      <c r="BY226" s="2" t="str">
        <f t="shared" si="662"/>
        <v/>
      </c>
      <c r="BZ226" s="2" t="str">
        <f t="shared" si="663"/>
        <v/>
      </c>
      <c r="CA226" s="2" t="str">
        <f t="shared" si="664"/>
        <v/>
      </c>
      <c r="CB226" s="2" t="str">
        <f t="shared" si="665"/>
        <v/>
      </c>
      <c r="CC226" s="2" t="str">
        <f t="shared" si="666"/>
        <v/>
      </c>
      <c r="CE226" s="2" t="str">
        <f t="shared" si="722"/>
        <v/>
      </c>
      <c r="CF226" s="2" t="str">
        <f t="shared" si="723"/>
        <v/>
      </c>
      <c r="CG226" s="2" t="str">
        <f t="shared" si="724"/>
        <v/>
      </c>
      <c r="CH226" s="2" t="str">
        <f t="shared" si="725"/>
        <v/>
      </c>
      <c r="CI226" s="2" t="str">
        <f t="shared" si="726"/>
        <v/>
      </c>
      <c r="CJ226" s="2" t="str">
        <f t="shared" si="727"/>
        <v/>
      </c>
      <c r="CK226" s="2" t="str">
        <f t="shared" si="728"/>
        <v/>
      </c>
      <c r="CL226" s="2" t="str">
        <f t="shared" si="729"/>
        <v/>
      </c>
      <c r="CM226" s="2" t="str">
        <f t="shared" si="730"/>
        <v/>
      </c>
      <c r="CN226" s="2" t="str">
        <f t="shared" si="731"/>
        <v/>
      </c>
      <c r="CO226" s="2" t="str">
        <f t="shared" si="732"/>
        <v/>
      </c>
      <c r="CP226" s="2" t="str">
        <f t="shared" si="733"/>
        <v/>
      </c>
      <c r="CQ226" s="2" t="str">
        <f t="shared" si="734"/>
        <v/>
      </c>
      <c r="CR226" s="2" t="str">
        <f t="shared" si="735"/>
        <v/>
      </c>
      <c r="CS226" s="2" t="str">
        <f t="shared" si="736"/>
        <v/>
      </c>
      <c r="CU226" s="2">
        <f t="shared" si="737"/>
        <v>59.476999999999997</v>
      </c>
      <c r="CV226" s="2">
        <f t="shared" si="738"/>
        <v>60.939</v>
      </c>
      <c r="CW226" s="2">
        <f t="shared" si="739"/>
        <v>61.197000000000003</v>
      </c>
      <c r="CX226" s="2" t="str">
        <f t="shared" si="740"/>
        <v/>
      </c>
      <c r="CY226" s="2" t="str">
        <f t="shared" si="741"/>
        <v/>
      </c>
      <c r="CZ226" s="2" t="str">
        <f t="shared" si="742"/>
        <v/>
      </c>
      <c r="DA226" s="2" t="str">
        <f t="shared" si="743"/>
        <v/>
      </c>
      <c r="DB226" s="2" t="str">
        <f t="shared" si="744"/>
        <v/>
      </c>
      <c r="DC226" s="2" t="str">
        <f t="shared" si="745"/>
        <v/>
      </c>
      <c r="DD226" s="2" t="str">
        <f t="shared" si="746"/>
        <v/>
      </c>
      <c r="DE226" s="2" t="str">
        <f t="shared" si="747"/>
        <v/>
      </c>
      <c r="DF226" s="2" t="str">
        <f t="shared" si="748"/>
        <v/>
      </c>
      <c r="DG226" s="2">
        <f t="shared" si="749"/>
        <v>61.206000000000003</v>
      </c>
      <c r="DH226" s="2">
        <f t="shared" si="750"/>
        <v>60.188000000000002</v>
      </c>
      <c r="DI226" s="2">
        <f t="shared" si="751"/>
        <v>61.75</v>
      </c>
      <c r="DK226" s="2">
        <f t="shared" si="701"/>
        <v>110.42968178137647</v>
      </c>
      <c r="DL226" s="2">
        <f t="shared" si="702"/>
        <v>96.293590327169269</v>
      </c>
      <c r="DM226" s="2">
        <f t="shared" si="702"/>
        <v>104.26821337126594</v>
      </c>
      <c r="DN226" s="2">
        <f t="shared" si="702"/>
        <v>107.17792152496625</v>
      </c>
      <c r="DO226" s="2">
        <f t="shared" si="702"/>
        <v>96.839083940620782</v>
      </c>
      <c r="DP226" s="2">
        <f t="shared" si="702"/>
        <v>97.633751956815104</v>
      </c>
      <c r="DQ226" s="2">
        <f t="shared" si="702"/>
        <v>100.21226786300471</v>
      </c>
      <c r="DR226" s="2">
        <f t="shared" si="702"/>
        <v>92.604264252106333</v>
      </c>
      <c r="DS226" s="2">
        <f t="shared" si="702"/>
        <v>84.16043400809717</v>
      </c>
      <c r="DT226" s="2">
        <f t="shared" si="702"/>
        <v>95.840294561768246</v>
      </c>
      <c r="DU226" s="2">
        <f t="shared" si="702"/>
        <v>98.899218514060607</v>
      </c>
      <c r="DV226" s="2">
        <f t="shared" si="702"/>
        <v>108.24221727395413</v>
      </c>
      <c r="DW226" s="2">
        <f t="shared" si="702"/>
        <v>107.6530323211876</v>
      </c>
      <c r="DX226" s="2">
        <f t="shared" si="702"/>
        <v>103.1658230094467</v>
      </c>
      <c r="DY226" s="2">
        <f t="shared" si="702"/>
        <v>87.993931092436966</v>
      </c>
      <c r="EA226" s="2">
        <f t="shared" si="671"/>
        <v>58.509340541675414</v>
      </c>
      <c r="EB226" s="2">
        <f t="shared" si="703"/>
        <v>60.944249999999961</v>
      </c>
      <c r="EC226" s="2">
        <f t="shared" si="704"/>
        <v>55.043428571428578</v>
      </c>
      <c r="ED226" s="2">
        <f t="shared" si="705"/>
        <v>62.97287805236833</v>
      </c>
      <c r="EE226" s="2">
        <f t="shared" si="706"/>
        <v>63.991568867532216</v>
      </c>
      <c r="EF226" s="2">
        <f t="shared" si="707"/>
        <v>70.931531914893611</v>
      </c>
      <c r="EG226" s="2">
        <f t="shared" si="708"/>
        <v>66.617814851241704</v>
      </c>
      <c r="EH226" s="2">
        <f t="shared" si="709"/>
        <v>62.958215723270442</v>
      </c>
      <c r="EI226" s="2">
        <f t="shared" si="710"/>
        <v>65.617659265874806</v>
      </c>
      <c r="EJ226" s="2">
        <f t="shared" si="711"/>
        <v>63.994423323675491</v>
      </c>
      <c r="EK226" s="2">
        <f t="shared" si="712"/>
        <v>59.881829837441018</v>
      </c>
      <c r="EL226" s="2">
        <f t="shared" si="713"/>
        <v>59.62832812500001</v>
      </c>
      <c r="EM226" s="2">
        <f t="shared" si="714"/>
        <v>58.775642340512007</v>
      </c>
      <c r="EN226" s="2">
        <f t="shared" si="715"/>
        <v>59.5529140367818</v>
      </c>
      <c r="EO226" s="2">
        <f t="shared" si="716"/>
        <v>63.90900449245369</v>
      </c>
      <c r="EQ226" s="2">
        <f t="shared" si="717"/>
        <v>58.640043380053534</v>
      </c>
      <c r="ER226" s="2">
        <f t="shared" si="718"/>
        <v>60.341708294650971</v>
      </c>
      <c r="ES226" s="2">
        <f t="shared" si="718"/>
        <v>60.688771564026553</v>
      </c>
      <c r="ET226" s="2">
        <f t="shared" si="718"/>
        <v>62.494992791160307</v>
      </c>
      <c r="EU226" s="2">
        <f t="shared" si="718"/>
        <v>63.722007813477127</v>
      </c>
      <c r="EV226" s="2">
        <f t="shared" si="718"/>
        <v>67.959252319181658</v>
      </c>
      <c r="EW226" s="2">
        <f t="shared" si="718"/>
        <v>67.55711472520791</v>
      </c>
      <c r="EX226" s="2">
        <f t="shared" si="718"/>
        <v>66.184105202586466</v>
      </c>
      <c r="EY226" s="2">
        <f t="shared" si="718"/>
        <v>65.410293265792447</v>
      </c>
      <c r="EZ226" s="2">
        <f t="shared" si="718"/>
        <v>62.298931236625052</v>
      </c>
      <c r="FA226" s="2">
        <f t="shared" si="718"/>
        <v>60.311780862816029</v>
      </c>
      <c r="FB226" s="2">
        <f t="shared" si="718"/>
        <v>61.020878494928468</v>
      </c>
      <c r="FC226" s="2">
        <f t="shared" si="718"/>
        <v>60.89873761155782</v>
      </c>
      <c r="FD226" s="2">
        <f t="shared" si="718"/>
        <v>60.281328966386511</v>
      </c>
      <c r="FE226" s="2">
        <f t="shared" si="718"/>
        <v>61.94892070762684</v>
      </c>
      <c r="FG226" s="2">
        <f t="shared" si="719"/>
        <v>0.99999999999994749</v>
      </c>
      <c r="FH226" s="2">
        <f t="shared" si="720"/>
        <v>0.99999999999995048</v>
      </c>
      <c r="FI226" s="2">
        <f t="shared" si="720"/>
        <v>0.99999999999995681</v>
      </c>
      <c r="FJ226" s="2">
        <f t="shared" si="720"/>
        <v>0.99999999999995559</v>
      </c>
      <c r="FK226" s="2">
        <f t="shared" si="720"/>
        <v>0.99999999999996103</v>
      </c>
      <c r="FL226" s="2">
        <f t="shared" si="720"/>
        <v>0.99999999999996192</v>
      </c>
      <c r="FM226" s="2">
        <f t="shared" si="720"/>
        <v>0.99999999999996114</v>
      </c>
      <c r="FN226" s="2">
        <f t="shared" si="720"/>
        <v>0.99999999999996714</v>
      </c>
      <c r="FO226" s="2">
        <f t="shared" si="720"/>
        <v>0.99999999999995759</v>
      </c>
      <c r="FP226" s="2">
        <f t="shared" si="720"/>
        <v>0.99999999999996347</v>
      </c>
      <c r="FQ226" s="2">
        <f t="shared" si="720"/>
        <v>0.99999999999996614</v>
      </c>
      <c r="FR226" s="2">
        <f t="shared" si="720"/>
        <v>0.99999999999996092</v>
      </c>
      <c r="FS226" s="2">
        <f t="shared" si="720"/>
        <v>0.99999999999932565</v>
      </c>
      <c r="FT226" s="2">
        <f t="shared" si="720"/>
        <v>0.99999999999254918</v>
      </c>
      <c r="FU226" s="2">
        <f t="shared" si="720"/>
        <v>0.99999999995449795</v>
      </c>
      <c r="FW226" s="2">
        <f t="shared" si="752"/>
        <v>0.9999290182953694</v>
      </c>
      <c r="FX226" s="2">
        <f t="shared" si="592"/>
        <v>0.99993694703132674</v>
      </c>
      <c r="FY226" s="2">
        <f t="shared" si="593"/>
        <v>0.99995640875796787</v>
      </c>
      <c r="FZ226" s="2">
        <f t="shared" si="594"/>
        <v>0.99996476060598005</v>
      </c>
      <c r="GA226" s="2">
        <f t="shared" si="595"/>
        <v>0.99996971066151552</v>
      </c>
      <c r="GB226" s="2">
        <f t="shared" si="596"/>
        <v>0.99996522368643936</v>
      </c>
      <c r="GC226" s="2">
        <f t="shared" si="597"/>
        <v>0.99996009781297646</v>
      </c>
      <c r="GD226" s="2">
        <f t="shared" si="598"/>
        <v>0.99997770239787698</v>
      </c>
      <c r="GE226" s="2">
        <f t="shared" si="599"/>
        <v>0.99997478316359512</v>
      </c>
      <c r="GF226" s="2">
        <f t="shared" si="600"/>
        <v>0.99996434424096847</v>
      </c>
      <c r="GG226" s="2">
        <f t="shared" si="601"/>
        <v>0.99995797961281385</v>
      </c>
      <c r="GH226" s="2">
        <f t="shared" si="602"/>
        <v>0.99994950169460439</v>
      </c>
      <c r="GI226" s="2">
        <f t="shared" si="603"/>
        <v>0.99986523935261062</v>
      </c>
      <c r="GJ226" s="2">
        <f t="shared" si="604"/>
        <v>0.99966564294603455</v>
      </c>
      <c r="GK226" s="2">
        <f t="shared" si="605"/>
        <v>0.99908394025779035</v>
      </c>
      <c r="GM226" s="107">
        <f t="shared" si="753"/>
        <v>0</v>
      </c>
      <c r="GN226" s="107">
        <f t="shared" si="606"/>
        <v>0</v>
      </c>
      <c r="GO226" s="107">
        <f t="shared" si="607"/>
        <v>0</v>
      </c>
      <c r="GP226" s="107">
        <f t="shared" si="608"/>
        <v>0</v>
      </c>
      <c r="GQ226" s="107">
        <f t="shared" si="609"/>
        <v>0</v>
      </c>
      <c r="GR226" s="107">
        <f t="shared" si="610"/>
        <v>0</v>
      </c>
      <c r="GS226" s="107">
        <f t="shared" si="611"/>
        <v>0</v>
      </c>
      <c r="GT226" s="107">
        <f t="shared" si="612"/>
        <v>0</v>
      </c>
      <c r="GU226" s="107">
        <f t="shared" si="613"/>
        <v>0</v>
      </c>
      <c r="GV226" s="107">
        <f t="shared" si="614"/>
        <v>0</v>
      </c>
      <c r="GW226" s="107">
        <f t="shared" si="615"/>
        <v>0</v>
      </c>
      <c r="GX226" s="107">
        <f t="shared" si="616"/>
        <v>0</v>
      </c>
      <c r="GY226" s="107">
        <f t="shared" si="617"/>
        <v>0</v>
      </c>
      <c r="GZ226" s="107">
        <f t="shared" si="618"/>
        <v>0</v>
      </c>
      <c r="HA226" s="107">
        <f t="shared" si="619"/>
        <v>0</v>
      </c>
      <c r="HC226" s="107">
        <f t="shared" si="754"/>
        <v>0</v>
      </c>
      <c r="HD226" s="107">
        <f t="shared" si="620"/>
        <v>0</v>
      </c>
      <c r="HE226" s="107">
        <f t="shared" si="621"/>
        <v>0</v>
      </c>
      <c r="HF226" s="107">
        <f t="shared" si="622"/>
        <v>0</v>
      </c>
      <c r="HG226" s="107">
        <f t="shared" si="623"/>
        <v>0</v>
      </c>
      <c r="HH226" s="107">
        <f t="shared" si="624"/>
        <v>0</v>
      </c>
      <c r="HI226" s="107">
        <f t="shared" si="625"/>
        <v>0</v>
      </c>
      <c r="HJ226" s="107">
        <f t="shared" si="626"/>
        <v>0</v>
      </c>
      <c r="HK226" s="107">
        <f t="shared" si="627"/>
        <v>0</v>
      </c>
      <c r="HL226" s="107">
        <f t="shared" si="628"/>
        <v>0</v>
      </c>
      <c r="HM226" s="107">
        <f t="shared" si="629"/>
        <v>0</v>
      </c>
      <c r="HN226" s="107">
        <f t="shared" si="630"/>
        <v>0</v>
      </c>
      <c r="HO226" s="107">
        <f t="shared" si="631"/>
        <v>0</v>
      </c>
      <c r="HP226" s="107">
        <f t="shared" si="632"/>
        <v>0</v>
      </c>
      <c r="HQ226" s="107">
        <f t="shared" si="633"/>
        <v>0</v>
      </c>
      <c r="HS226" s="107">
        <f t="shared" si="755"/>
        <v>5.158939871106155E-108</v>
      </c>
      <c r="HT226" s="107">
        <f t="shared" si="634"/>
        <v>6.7650633258554956E-100</v>
      </c>
      <c r="HU226" s="107">
        <f t="shared" si="635"/>
        <v>6.7553259319979026E-108</v>
      </c>
      <c r="HV226" s="107">
        <f t="shared" si="636"/>
        <v>4.6850838155404183E-123</v>
      </c>
      <c r="HW226" s="107">
        <f t="shared" si="637"/>
        <v>1.5448342816670525E-133</v>
      </c>
      <c r="HX226" s="107">
        <f t="shared" si="638"/>
        <v>5.9410414317006375E-141</v>
      </c>
      <c r="HY226" s="107">
        <f t="shared" si="639"/>
        <v>3.4639430074755293E-144</v>
      </c>
      <c r="HZ226" s="107">
        <f t="shared" si="640"/>
        <v>4.0811846351714788E-157</v>
      </c>
      <c r="IA226" s="107">
        <f t="shared" si="641"/>
        <v>4.3188336796605147E-145</v>
      </c>
      <c r="IB226" s="107">
        <f t="shared" si="642"/>
        <v>2.8908306580067697E-150</v>
      </c>
      <c r="IC226" s="107">
        <f t="shared" si="643"/>
        <v>9.525968825495344E-142</v>
      </c>
      <c r="ID226" s="107">
        <f t="shared" si="644"/>
        <v>1.2954984234515531E-134</v>
      </c>
      <c r="IE226" s="107">
        <f t="shared" si="645"/>
        <v>2.7400443882769047E-125</v>
      </c>
      <c r="IF226" s="107">
        <f t="shared" si="646"/>
        <v>1.8750488259656718E-118</v>
      </c>
      <c r="IG226" s="107">
        <f t="shared" si="647"/>
        <v>4.6202262041283331E-125</v>
      </c>
      <c r="II226" s="107">
        <f t="shared" si="756"/>
        <v>7.9832194214099753E-29</v>
      </c>
      <c r="IJ226" s="107">
        <f t="shared" si="757"/>
        <v>4.6447230146208244E-27</v>
      </c>
      <c r="IK226" s="107">
        <f t="shared" si="758"/>
        <v>3.1269201022733028E-30</v>
      </c>
      <c r="IL226" s="107">
        <f t="shared" si="759"/>
        <v>3.6607103391094274E-35</v>
      </c>
      <c r="IM226" s="107">
        <f t="shared" si="760"/>
        <v>2.2596853517137795E-38</v>
      </c>
      <c r="IN226" s="107">
        <f t="shared" si="761"/>
        <v>1.7308678134787011E-39</v>
      </c>
      <c r="IO226" s="107">
        <f t="shared" si="762"/>
        <v>7.9548511158559411E-40</v>
      </c>
      <c r="IP226" s="107">
        <f t="shared" si="763"/>
        <v>1.4608677866886459E-45</v>
      </c>
      <c r="IQ226" s="107">
        <f t="shared" si="764"/>
        <v>1.6269414348971893E-41</v>
      </c>
      <c r="IR226" s="107">
        <f t="shared" si="765"/>
        <v>2.082052016301266E-41</v>
      </c>
      <c r="IS226" s="107">
        <f t="shared" si="766"/>
        <v>1.2557342116068238E-38</v>
      </c>
      <c r="IT226" s="107">
        <f t="shared" si="767"/>
        <v>1.8169138963434323E-36</v>
      </c>
      <c r="IU226" s="107">
        <f t="shared" si="768"/>
        <v>6.3962466424856052E-34</v>
      </c>
      <c r="IV226" s="107">
        <f t="shared" si="769"/>
        <v>2.3703668109166181E-31</v>
      </c>
      <c r="IW226" s="107">
        <f t="shared" si="770"/>
        <v>2.0119745812632875E-32</v>
      </c>
      <c r="IY226" s="107">
        <f t="shared" si="771"/>
        <v>7.9832194214099753E-29</v>
      </c>
      <c r="IZ226" s="107">
        <f t="shared" si="772"/>
        <v>4.6447230146208244E-27</v>
      </c>
      <c r="JA226" s="107">
        <f t="shared" si="773"/>
        <v>3.1269201022733028E-30</v>
      </c>
      <c r="JB226" s="107">
        <f t="shared" si="774"/>
        <v>3.6607103391094274E-35</v>
      </c>
      <c r="JC226" s="107">
        <f t="shared" si="775"/>
        <v>2.2596853517137795E-38</v>
      </c>
      <c r="JD226" s="107">
        <f t="shared" si="776"/>
        <v>1.7308678134787011E-39</v>
      </c>
      <c r="JE226" s="107">
        <f t="shared" si="777"/>
        <v>7.9548511158559411E-40</v>
      </c>
      <c r="JF226" s="107">
        <f t="shared" si="778"/>
        <v>1.4608677866886459E-45</v>
      </c>
      <c r="JG226" s="107">
        <f t="shared" si="779"/>
        <v>1.6269414348971893E-41</v>
      </c>
      <c r="JH226" s="107">
        <f t="shared" si="780"/>
        <v>2.082052016301266E-41</v>
      </c>
      <c r="JI226" s="107">
        <f t="shared" si="781"/>
        <v>1.2557342116068238E-38</v>
      </c>
      <c r="JJ226" s="107">
        <f t="shared" si="782"/>
        <v>1.8169138963434323E-36</v>
      </c>
      <c r="JK226" s="107">
        <f t="shared" si="783"/>
        <v>6.3962466424856052E-34</v>
      </c>
      <c r="JL226" s="107">
        <f t="shared" si="784"/>
        <v>2.3703668109166181E-31</v>
      </c>
      <c r="JM226" s="107">
        <f t="shared" si="785"/>
        <v>2.0119745812632875E-32</v>
      </c>
    </row>
    <row r="227" spans="1:273" x14ac:dyDescent="0.25">
      <c r="B227" s="2">
        <v>199</v>
      </c>
      <c r="C227" s="37">
        <v>58.231000000000002</v>
      </c>
      <c r="D227" s="37">
        <v>61.061</v>
      </c>
      <c r="E227" s="37">
        <v>61.47</v>
      </c>
      <c r="F227" s="37">
        <v>63.234000000000002</v>
      </c>
      <c r="G227" s="37">
        <v>64.375</v>
      </c>
      <c r="H227" s="37">
        <v>68.352999999999994</v>
      </c>
      <c r="I227" s="37">
        <v>68.153999999999996</v>
      </c>
      <c r="J227" s="37">
        <v>67</v>
      </c>
      <c r="K227" s="37">
        <v>67.302000000000007</v>
      </c>
      <c r="L227" s="37">
        <v>62.872999999999998</v>
      </c>
      <c r="M227" s="37">
        <v>60.777999999999999</v>
      </c>
      <c r="N227" s="37">
        <v>62.348999999999997</v>
      </c>
      <c r="O227" s="37">
        <v>60.889000000000003</v>
      </c>
      <c r="P227" s="37">
        <v>60.438000000000002</v>
      </c>
      <c r="Q227" s="37">
        <v>62.484000000000002</v>
      </c>
      <c r="S227" s="4">
        <f t="shared" si="672"/>
        <v>58.579311089913276</v>
      </c>
      <c r="T227" s="4">
        <f t="shared" si="673"/>
        <v>60.284871717409892</v>
      </c>
      <c r="U227" s="4">
        <f t="shared" si="674"/>
        <v>60.629297973833587</v>
      </c>
      <c r="V227" s="4" t="e">
        <f t="shared" si="675"/>
        <v>#N/A</v>
      </c>
      <c r="W227" s="4" t="e">
        <f t="shared" si="676"/>
        <v>#N/A</v>
      </c>
      <c r="X227" s="4" t="e">
        <f t="shared" si="677"/>
        <v>#N/A</v>
      </c>
      <c r="Y227" s="4" t="e">
        <f t="shared" si="678"/>
        <v>#N/A</v>
      </c>
      <c r="Z227" s="4" t="e">
        <f t="shared" si="679"/>
        <v>#N/A</v>
      </c>
      <c r="AA227" s="4" t="e">
        <f t="shared" si="680"/>
        <v>#N/A</v>
      </c>
      <c r="AB227" s="4" t="e">
        <f t="shared" si="681"/>
        <v>#N/A</v>
      </c>
      <c r="AC227" s="4" t="e">
        <f t="shared" si="682"/>
        <v>#N/A</v>
      </c>
      <c r="AD227" s="4" t="e">
        <f t="shared" si="683"/>
        <v>#N/A</v>
      </c>
      <c r="AE227" s="4" t="e">
        <f t="shared" si="684"/>
        <v>#N/A</v>
      </c>
      <c r="AF227" s="4">
        <f t="shared" si="685"/>
        <v>60.201552586211704</v>
      </c>
      <c r="AG227" s="4">
        <f t="shared" si="686"/>
        <v>61.867238606014062</v>
      </c>
      <c r="AI227" s="4">
        <f t="shared" si="687"/>
        <v>-0.34831108991327397</v>
      </c>
      <c r="AJ227" s="4">
        <f t="shared" si="688"/>
        <v>0.77612828259010769</v>
      </c>
      <c r="AK227" s="4">
        <f t="shared" si="689"/>
        <v>0.84070202616641154</v>
      </c>
      <c r="AL227" s="4">
        <f t="shared" si="690"/>
        <v>0</v>
      </c>
      <c r="AM227" s="4">
        <f t="shared" si="691"/>
        <v>0</v>
      </c>
      <c r="AN227" s="4">
        <f t="shared" si="692"/>
        <v>0</v>
      </c>
      <c r="AO227" s="4">
        <f t="shared" si="693"/>
        <v>0</v>
      </c>
      <c r="AP227" s="4">
        <f t="shared" si="694"/>
        <v>0</v>
      </c>
      <c r="AQ227" s="4">
        <f t="shared" si="695"/>
        <v>0</v>
      </c>
      <c r="AR227" s="4">
        <f t="shared" si="696"/>
        <v>0</v>
      </c>
      <c r="AS227" s="4">
        <f t="shared" si="697"/>
        <v>0</v>
      </c>
      <c r="AT227" s="4">
        <f t="shared" si="698"/>
        <v>0</v>
      </c>
      <c r="AU227" s="4">
        <f t="shared" si="699"/>
        <v>0</v>
      </c>
      <c r="AV227" s="4">
        <f t="shared" si="700"/>
        <v>0.23644741378829792</v>
      </c>
      <c r="AW227" s="4">
        <f t="shared" si="700"/>
        <v>0.61676139398593932</v>
      </c>
      <c r="AY227" s="2">
        <f t="shared" si="721"/>
        <v>58.579311089913276</v>
      </c>
      <c r="AZ227" s="2">
        <f t="shared" si="575"/>
        <v>60.284871717409892</v>
      </c>
      <c r="BA227" s="2">
        <f t="shared" si="576"/>
        <v>60.629297973833587</v>
      </c>
      <c r="BB227" s="2" t="e">
        <f t="shared" si="577"/>
        <v>#N/A</v>
      </c>
      <c r="BC227" s="2" t="e">
        <f t="shared" si="578"/>
        <v>#N/A</v>
      </c>
      <c r="BD227" s="2" t="e">
        <f t="shared" si="579"/>
        <v>#N/A</v>
      </c>
      <c r="BE227" s="2" t="e">
        <f t="shared" si="580"/>
        <v>#N/A</v>
      </c>
      <c r="BF227" s="2" t="e">
        <f t="shared" si="581"/>
        <v>#N/A</v>
      </c>
      <c r="BG227" s="2" t="e">
        <f t="shared" si="582"/>
        <v>#N/A</v>
      </c>
      <c r="BH227" s="2" t="e">
        <f t="shared" si="583"/>
        <v>#N/A</v>
      </c>
      <c r="BI227" s="2" t="e">
        <f t="shared" si="584"/>
        <v>#N/A</v>
      </c>
      <c r="BJ227" s="2" t="e">
        <f t="shared" si="585"/>
        <v>#N/A</v>
      </c>
      <c r="BK227" s="2" t="e">
        <f t="shared" si="586"/>
        <v>#N/A</v>
      </c>
      <c r="BL227" s="2">
        <f t="shared" si="587"/>
        <v>60.201552586211704</v>
      </c>
      <c r="BM227" s="2">
        <f t="shared" si="588"/>
        <v>61.867238606014062</v>
      </c>
      <c r="BO227" s="2" t="str">
        <f t="shared" si="652"/>
        <v/>
      </c>
      <c r="BP227" s="2" t="str">
        <f t="shared" si="653"/>
        <v/>
      </c>
      <c r="BQ227" s="2" t="str">
        <f t="shared" si="654"/>
        <v/>
      </c>
      <c r="BR227" s="2" t="str">
        <f t="shared" si="655"/>
        <v/>
      </c>
      <c r="BS227" s="2" t="str">
        <f t="shared" si="656"/>
        <v/>
      </c>
      <c r="BT227" s="2" t="str">
        <f t="shared" si="657"/>
        <v/>
      </c>
      <c r="BU227" s="2" t="str">
        <f t="shared" si="658"/>
        <v/>
      </c>
      <c r="BV227" s="2" t="str">
        <f t="shared" si="659"/>
        <v/>
      </c>
      <c r="BW227" s="2" t="str">
        <f t="shared" si="660"/>
        <v/>
      </c>
      <c r="BX227" s="2" t="str">
        <f t="shared" si="661"/>
        <v/>
      </c>
      <c r="BY227" s="2" t="str">
        <f t="shared" si="662"/>
        <v/>
      </c>
      <c r="BZ227" s="2" t="str">
        <f t="shared" si="663"/>
        <v/>
      </c>
      <c r="CA227" s="2" t="str">
        <f t="shared" si="664"/>
        <v/>
      </c>
      <c r="CB227" s="2" t="str">
        <f t="shared" si="665"/>
        <v/>
      </c>
      <c r="CC227" s="2" t="str">
        <f t="shared" si="666"/>
        <v/>
      </c>
      <c r="CE227" s="2" t="str">
        <f t="shared" si="722"/>
        <v/>
      </c>
      <c r="CF227" s="2" t="str">
        <f t="shared" si="723"/>
        <v/>
      </c>
      <c r="CG227" s="2" t="str">
        <f t="shared" si="724"/>
        <v/>
      </c>
      <c r="CH227" s="2" t="str">
        <f t="shared" si="725"/>
        <v/>
      </c>
      <c r="CI227" s="2" t="str">
        <f t="shared" si="726"/>
        <v/>
      </c>
      <c r="CJ227" s="2" t="str">
        <f t="shared" si="727"/>
        <v/>
      </c>
      <c r="CK227" s="2" t="str">
        <f t="shared" si="728"/>
        <v/>
      </c>
      <c r="CL227" s="2" t="str">
        <f t="shared" si="729"/>
        <v/>
      </c>
      <c r="CM227" s="2" t="str">
        <f t="shared" si="730"/>
        <v/>
      </c>
      <c r="CN227" s="2" t="str">
        <f t="shared" si="731"/>
        <v/>
      </c>
      <c r="CO227" s="2" t="str">
        <f t="shared" si="732"/>
        <v/>
      </c>
      <c r="CP227" s="2" t="str">
        <f t="shared" si="733"/>
        <v/>
      </c>
      <c r="CQ227" s="2" t="str">
        <f t="shared" si="734"/>
        <v/>
      </c>
      <c r="CR227" s="2" t="str">
        <f t="shared" si="735"/>
        <v/>
      </c>
      <c r="CS227" s="2" t="str">
        <f t="shared" si="736"/>
        <v/>
      </c>
      <c r="CU227" s="2">
        <f t="shared" si="737"/>
        <v>58.231000000000002</v>
      </c>
      <c r="CV227" s="2">
        <f t="shared" si="738"/>
        <v>61.061</v>
      </c>
      <c r="CW227" s="2">
        <f t="shared" si="739"/>
        <v>61.47</v>
      </c>
      <c r="CX227" s="2" t="str">
        <f t="shared" si="740"/>
        <v/>
      </c>
      <c r="CY227" s="2" t="str">
        <f t="shared" si="741"/>
        <v/>
      </c>
      <c r="CZ227" s="2" t="str">
        <f t="shared" si="742"/>
        <v/>
      </c>
      <c r="DA227" s="2" t="str">
        <f t="shared" si="743"/>
        <v/>
      </c>
      <c r="DB227" s="2" t="str">
        <f t="shared" si="744"/>
        <v/>
      </c>
      <c r="DC227" s="2" t="str">
        <f t="shared" si="745"/>
        <v/>
      </c>
      <c r="DD227" s="2" t="str">
        <f t="shared" si="746"/>
        <v/>
      </c>
      <c r="DE227" s="2" t="str">
        <f t="shared" si="747"/>
        <v/>
      </c>
      <c r="DF227" s="2" t="str">
        <f t="shared" si="748"/>
        <v/>
      </c>
      <c r="DG227" s="2" t="str">
        <f t="shared" si="749"/>
        <v/>
      </c>
      <c r="DH227" s="2">
        <f t="shared" si="750"/>
        <v>60.438000000000002</v>
      </c>
      <c r="DI227" s="2">
        <f t="shared" si="751"/>
        <v>62.484000000000002</v>
      </c>
      <c r="DK227" s="2">
        <f t="shared" si="701"/>
        <v>110.63726315789469</v>
      </c>
      <c r="DL227" s="2">
        <f t="shared" si="702"/>
        <v>96.419454717875766</v>
      </c>
      <c r="DM227" s="2">
        <f t="shared" si="702"/>
        <v>104.43610194404926</v>
      </c>
      <c r="DN227" s="2">
        <f t="shared" si="702"/>
        <v>107.35631443994602</v>
      </c>
      <c r="DO227" s="2">
        <f t="shared" si="702"/>
        <v>96.9515681511471</v>
      </c>
      <c r="DP227" s="2">
        <f t="shared" si="702"/>
        <v>97.743518353576249</v>
      </c>
      <c r="DQ227" s="2">
        <f t="shared" si="702"/>
        <v>100.34566210745157</v>
      </c>
      <c r="DR227" s="2">
        <f t="shared" si="702"/>
        <v>92.688909180435473</v>
      </c>
      <c r="DS227" s="2">
        <f t="shared" si="702"/>
        <v>84.202769635627533</v>
      </c>
      <c r="DT227" s="2">
        <f t="shared" si="702"/>
        <v>95.951972425867154</v>
      </c>
      <c r="DU227" s="2">
        <f t="shared" si="702"/>
        <v>99.031052850421261</v>
      </c>
      <c r="DV227" s="2">
        <f t="shared" si="702"/>
        <v>108.42981241565454</v>
      </c>
      <c r="DW227" s="2">
        <f t="shared" si="702"/>
        <v>107.83930094466936</v>
      </c>
      <c r="DX227" s="2">
        <f t="shared" si="702"/>
        <v>103.32549527665317</v>
      </c>
      <c r="DY227" s="2">
        <f t="shared" si="702"/>
        <v>88.066859103641448</v>
      </c>
      <c r="EA227" s="2">
        <f t="shared" si="671"/>
        <v>58.446378822870734</v>
      </c>
      <c r="EB227" s="2">
        <f t="shared" si="703"/>
        <v>60.892285714285677</v>
      </c>
      <c r="EC227" s="2">
        <f t="shared" si="704"/>
        <v>54.925464285714298</v>
      </c>
      <c r="ED227" s="2">
        <f t="shared" si="705"/>
        <v>62.915245807590452</v>
      </c>
      <c r="EE227" s="2">
        <f t="shared" si="706"/>
        <v>63.94161777480015</v>
      </c>
      <c r="EF227" s="2">
        <f t="shared" si="707"/>
        <v>70.929619920318714</v>
      </c>
      <c r="EG227" s="2">
        <f t="shared" si="708"/>
        <v>66.562142537496925</v>
      </c>
      <c r="EH227" s="2">
        <f t="shared" si="709"/>
        <v>62.867308647798744</v>
      </c>
      <c r="EI227" s="2">
        <f t="shared" si="710"/>
        <v>65.569700294721812</v>
      </c>
      <c r="EJ227" s="2">
        <f t="shared" si="711"/>
        <v>63.936401099153784</v>
      </c>
      <c r="EK227" s="2">
        <f t="shared" si="712"/>
        <v>59.797516583639229</v>
      </c>
      <c r="EL227" s="2">
        <f t="shared" si="713"/>
        <v>59.546429687500009</v>
      </c>
      <c r="EM227" s="2">
        <f t="shared" si="714"/>
        <v>58.693520479479908</v>
      </c>
      <c r="EN227" s="2">
        <f t="shared" si="715"/>
        <v>59.464368871527</v>
      </c>
      <c r="EO227" s="2">
        <f t="shared" si="716"/>
        <v>63.844551562263391</v>
      </c>
      <c r="EQ227" s="2">
        <f t="shared" si="717"/>
        <v>58.579318585532874</v>
      </c>
      <c r="ER227" s="2">
        <f t="shared" si="718"/>
        <v>60.284841293309981</v>
      </c>
      <c r="ES227" s="2">
        <f t="shared" si="718"/>
        <v>60.629495481985558</v>
      </c>
      <c r="ET227" s="2">
        <f t="shared" si="718"/>
        <v>62.433090420851634</v>
      </c>
      <c r="EU227" s="2">
        <f t="shared" si="718"/>
        <v>63.6699397012747</v>
      </c>
      <c r="EV227" s="2">
        <f t="shared" si="718"/>
        <v>67.925681470137832</v>
      </c>
      <c r="EW227" s="2">
        <f t="shared" si="718"/>
        <v>67.511891965594458</v>
      </c>
      <c r="EX227" s="2">
        <f t="shared" si="718"/>
        <v>66.128270997211843</v>
      </c>
      <c r="EY227" s="2">
        <f t="shared" si="718"/>
        <v>65.361131721661792</v>
      </c>
      <c r="EZ227" s="2">
        <f t="shared" si="718"/>
        <v>62.223103966027409</v>
      </c>
      <c r="FA227" s="2">
        <f t="shared" si="718"/>
        <v>60.233172126757765</v>
      </c>
      <c r="FB227" s="2">
        <f t="shared" si="718"/>
        <v>60.954760695874896</v>
      </c>
      <c r="FC227" s="2">
        <f t="shared" si="718"/>
        <v>60.839308839007856</v>
      </c>
      <c r="FD227" s="2">
        <f t="shared" si="718"/>
        <v>60.201756101737892</v>
      </c>
      <c r="FE227" s="2">
        <f t="shared" si="718"/>
        <v>61.865719897529786</v>
      </c>
      <c r="FG227" s="2">
        <f t="shared" si="719"/>
        <v>0.99999999999995826</v>
      </c>
      <c r="FH227" s="2">
        <f t="shared" si="720"/>
        <v>0.9999999999999607</v>
      </c>
      <c r="FI227" s="2">
        <f t="shared" si="720"/>
        <v>0.99999999999996569</v>
      </c>
      <c r="FJ227" s="2">
        <f t="shared" si="720"/>
        <v>0.99999999999996469</v>
      </c>
      <c r="FK227" s="2">
        <f t="shared" si="720"/>
        <v>0.99999999999996902</v>
      </c>
      <c r="FL227" s="2">
        <f t="shared" si="720"/>
        <v>0.99999999999996969</v>
      </c>
      <c r="FM227" s="2">
        <f t="shared" si="720"/>
        <v>0.99999999999996914</v>
      </c>
      <c r="FN227" s="2">
        <f t="shared" si="720"/>
        <v>0.99999999999997391</v>
      </c>
      <c r="FO227" s="2">
        <f t="shared" si="720"/>
        <v>0.99999999999996625</v>
      </c>
      <c r="FP227" s="2">
        <f t="shared" si="720"/>
        <v>0.99999999999997102</v>
      </c>
      <c r="FQ227" s="2">
        <f t="shared" si="720"/>
        <v>0.99999999999997313</v>
      </c>
      <c r="FR227" s="2">
        <f t="shared" si="720"/>
        <v>0.99999999999996891</v>
      </c>
      <c r="FS227" s="2">
        <f t="shared" si="720"/>
        <v>0.99999999999945299</v>
      </c>
      <c r="FT227" s="2">
        <f t="shared" si="720"/>
        <v>0.99999999999385014</v>
      </c>
      <c r="FU227" s="2">
        <f t="shared" si="720"/>
        <v>0.99999999996188393</v>
      </c>
      <c r="FW227" s="2">
        <f t="shared" si="752"/>
        <v>0.99994361640472273</v>
      </c>
      <c r="FX227" s="2">
        <f t="shared" si="592"/>
        <v>0.9999499145971813</v>
      </c>
      <c r="FY227" s="2">
        <f t="shared" si="593"/>
        <v>0.99996537393522766</v>
      </c>
      <c r="FZ227" s="2">
        <f t="shared" si="594"/>
        <v>0.99997200815147746</v>
      </c>
      <c r="GA227" s="2">
        <f t="shared" si="595"/>
        <v>0.99997594017334601</v>
      </c>
      <c r="GB227" s="2">
        <f t="shared" si="596"/>
        <v>0.99997237599465827</v>
      </c>
      <c r="GC227" s="2">
        <f t="shared" si="597"/>
        <v>0.99996830430610117</v>
      </c>
      <c r="GD227" s="2">
        <f t="shared" si="598"/>
        <v>0.99998228830384139</v>
      </c>
      <c r="GE227" s="2">
        <f t="shared" si="599"/>
        <v>0.9999799694509669</v>
      </c>
      <c r="GF227" s="2">
        <f t="shared" si="600"/>
        <v>0.99997167741617043</v>
      </c>
      <c r="GG227" s="2">
        <f t="shared" si="601"/>
        <v>0.99996662173155537</v>
      </c>
      <c r="GH227" s="2">
        <f t="shared" si="602"/>
        <v>0.99995988735360564</v>
      </c>
      <c r="GI227" s="2">
        <f t="shared" si="603"/>
        <v>0.99989068870191977</v>
      </c>
      <c r="GJ227" s="2">
        <f t="shared" si="604"/>
        <v>0.99972400417638041</v>
      </c>
      <c r="GK227" s="2">
        <f t="shared" si="605"/>
        <v>0.99923252311548993</v>
      </c>
      <c r="GM227" s="107">
        <f t="shared" si="753"/>
        <v>0</v>
      </c>
      <c r="GN227" s="107">
        <f t="shared" si="606"/>
        <v>0</v>
      </c>
      <c r="GO227" s="107">
        <f t="shared" si="607"/>
        <v>0</v>
      </c>
      <c r="GP227" s="107">
        <f t="shared" si="608"/>
        <v>0</v>
      </c>
      <c r="GQ227" s="107">
        <f t="shared" si="609"/>
        <v>0</v>
      </c>
      <c r="GR227" s="107">
        <f t="shared" si="610"/>
        <v>0</v>
      </c>
      <c r="GS227" s="107">
        <f t="shared" si="611"/>
        <v>0</v>
      </c>
      <c r="GT227" s="107">
        <f t="shared" si="612"/>
        <v>0</v>
      </c>
      <c r="GU227" s="107">
        <f t="shared" si="613"/>
        <v>0</v>
      </c>
      <c r="GV227" s="107">
        <f t="shared" si="614"/>
        <v>0</v>
      </c>
      <c r="GW227" s="107">
        <f t="shared" si="615"/>
        <v>0</v>
      </c>
      <c r="GX227" s="107">
        <f t="shared" si="616"/>
        <v>0</v>
      </c>
      <c r="GY227" s="107">
        <f t="shared" si="617"/>
        <v>0</v>
      </c>
      <c r="GZ227" s="107">
        <f t="shared" si="618"/>
        <v>0</v>
      </c>
      <c r="HA227" s="107">
        <f t="shared" si="619"/>
        <v>0</v>
      </c>
      <c r="HC227" s="107">
        <f t="shared" si="754"/>
        <v>0</v>
      </c>
      <c r="HD227" s="107">
        <f t="shared" si="620"/>
        <v>0</v>
      </c>
      <c r="HE227" s="107">
        <f t="shared" si="621"/>
        <v>0</v>
      </c>
      <c r="HF227" s="107">
        <f t="shared" si="622"/>
        <v>0</v>
      </c>
      <c r="HG227" s="107">
        <f t="shared" si="623"/>
        <v>0</v>
      </c>
      <c r="HH227" s="107">
        <f t="shared" si="624"/>
        <v>0</v>
      </c>
      <c r="HI227" s="107">
        <f t="shared" si="625"/>
        <v>0</v>
      </c>
      <c r="HJ227" s="107">
        <f t="shared" si="626"/>
        <v>0</v>
      </c>
      <c r="HK227" s="107">
        <f t="shared" si="627"/>
        <v>0</v>
      </c>
      <c r="HL227" s="107">
        <f t="shared" si="628"/>
        <v>0</v>
      </c>
      <c r="HM227" s="107">
        <f t="shared" si="629"/>
        <v>0</v>
      </c>
      <c r="HN227" s="107">
        <f t="shared" si="630"/>
        <v>0</v>
      </c>
      <c r="HO227" s="107">
        <f t="shared" si="631"/>
        <v>0</v>
      </c>
      <c r="HP227" s="107">
        <f t="shared" si="632"/>
        <v>0</v>
      </c>
      <c r="HQ227" s="107">
        <f t="shared" si="633"/>
        <v>0</v>
      </c>
      <c r="HS227" s="107">
        <f t="shared" si="755"/>
        <v>4.8463244511368817E-111</v>
      </c>
      <c r="HT227" s="107">
        <f t="shared" si="634"/>
        <v>1.1257334397904296E-102</v>
      </c>
      <c r="HU227" s="107">
        <f t="shared" si="635"/>
        <v>7.5500353939171774E-111</v>
      </c>
      <c r="HV227" s="107">
        <f t="shared" si="636"/>
        <v>2.1136615053109381E-126</v>
      </c>
      <c r="HW227" s="107">
        <f t="shared" si="637"/>
        <v>3.9061886204237566E-137</v>
      </c>
      <c r="HX227" s="107">
        <f t="shared" si="638"/>
        <v>9.3469757531725187E-145</v>
      </c>
      <c r="HY227" s="107">
        <f t="shared" si="639"/>
        <v>4.1948129834900861E-148</v>
      </c>
      <c r="HZ227" s="107">
        <f t="shared" si="640"/>
        <v>2.8982157483256588E-161</v>
      </c>
      <c r="IA227" s="107">
        <f t="shared" si="641"/>
        <v>6.2320696143865353E-149</v>
      </c>
      <c r="IB227" s="107">
        <f t="shared" si="642"/>
        <v>2.6576130947568278E-154</v>
      </c>
      <c r="IC227" s="107">
        <f t="shared" si="643"/>
        <v>1.3730825253415706E-145</v>
      </c>
      <c r="ID227" s="107">
        <f t="shared" si="644"/>
        <v>2.5918295045606241E-138</v>
      </c>
      <c r="IE227" s="107">
        <f t="shared" si="645"/>
        <v>9.3794494525392402E-129</v>
      </c>
      <c r="IF227" s="107">
        <f t="shared" si="646"/>
        <v>9.4239050398109122E-122</v>
      </c>
      <c r="IG227" s="107">
        <f t="shared" si="647"/>
        <v>1.2299756780313952E-128</v>
      </c>
      <c r="II227" s="107">
        <f t="shared" si="756"/>
        <v>3.7774436252010365E-30</v>
      </c>
      <c r="IJ227" s="107">
        <f t="shared" si="757"/>
        <v>2.7717053548173924E-28</v>
      </c>
      <c r="IK227" s="107">
        <f t="shared" si="758"/>
        <v>1.4805297043707519E-31</v>
      </c>
      <c r="IL227" s="107">
        <f t="shared" si="759"/>
        <v>1.1071190748717215E-36</v>
      </c>
      <c r="IM227" s="107">
        <f t="shared" si="760"/>
        <v>5.1792071913862901E-40</v>
      </c>
      <c r="IN227" s="107">
        <f t="shared" si="761"/>
        <v>3.3562202771528057E-41</v>
      </c>
      <c r="IO227" s="107">
        <f t="shared" si="762"/>
        <v>1.4101865282526369E-41</v>
      </c>
      <c r="IP227" s="107">
        <f t="shared" si="763"/>
        <v>1.8257502284877664E-47</v>
      </c>
      <c r="IQ227" s="107">
        <f t="shared" si="764"/>
        <v>2.9031488694302492E-43</v>
      </c>
      <c r="IR227" s="107">
        <f t="shared" si="765"/>
        <v>3.2737219736143953E-43</v>
      </c>
      <c r="IS227" s="107">
        <f t="shared" si="766"/>
        <v>2.4747020014880406E-40</v>
      </c>
      <c r="IT227" s="107">
        <f t="shared" si="767"/>
        <v>4.1980560494443339E-38</v>
      </c>
      <c r="IU227" s="107">
        <f t="shared" si="768"/>
        <v>1.8820748353906508E-35</v>
      </c>
      <c r="IV227" s="107">
        <f t="shared" si="769"/>
        <v>8.6129963637654142E-33</v>
      </c>
      <c r="IW227" s="107">
        <f t="shared" si="770"/>
        <v>5.3401318982360168E-34</v>
      </c>
      <c r="IY227" s="107">
        <f t="shared" si="771"/>
        <v>3.7774436252010365E-30</v>
      </c>
      <c r="IZ227" s="107">
        <f t="shared" si="772"/>
        <v>2.7717053548173924E-28</v>
      </c>
      <c r="JA227" s="107">
        <f t="shared" si="773"/>
        <v>1.4805297043707519E-31</v>
      </c>
      <c r="JB227" s="107">
        <f t="shared" si="774"/>
        <v>1.1071190748717215E-36</v>
      </c>
      <c r="JC227" s="107">
        <f t="shared" si="775"/>
        <v>5.1792071913862901E-40</v>
      </c>
      <c r="JD227" s="107">
        <f t="shared" si="776"/>
        <v>3.3562202771528057E-41</v>
      </c>
      <c r="JE227" s="107">
        <f t="shared" si="777"/>
        <v>1.4101865282526369E-41</v>
      </c>
      <c r="JF227" s="107">
        <f t="shared" si="778"/>
        <v>1.8257502284877664E-47</v>
      </c>
      <c r="JG227" s="107">
        <f t="shared" si="779"/>
        <v>2.9031488694302492E-43</v>
      </c>
      <c r="JH227" s="107">
        <f t="shared" si="780"/>
        <v>3.2737219736143953E-43</v>
      </c>
      <c r="JI227" s="107">
        <f t="shared" si="781"/>
        <v>2.4747020014880406E-40</v>
      </c>
      <c r="JJ227" s="107">
        <f t="shared" si="782"/>
        <v>4.1980560494443339E-38</v>
      </c>
      <c r="JK227" s="107">
        <f t="shared" si="783"/>
        <v>1.8820748353906508E-35</v>
      </c>
      <c r="JL227" s="107">
        <f t="shared" si="784"/>
        <v>8.6129963637654142E-33</v>
      </c>
      <c r="JM227" s="107">
        <f t="shared" si="785"/>
        <v>5.3401318982360168E-34</v>
      </c>
    </row>
    <row r="228" spans="1:273" x14ac:dyDescent="0.25">
      <c r="B228" s="2">
        <v>200</v>
      </c>
      <c r="C228" s="37">
        <v>58.338000000000001</v>
      </c>
      <c r="D228" s="37">
        <v>60.287999999999997</v>
      </c>
      <c r="E228" s="37">
        <v>59.908999999999999</v>
      </c>
      <c r="F228" s="37">
        <v>62.905999999999999</v>
      </c>
      <c r="G228" s="37">
        <v>64.141000000000005</v>
      </c>
      <c r="H228" s="37">
        <v>67.912000000000006</v>
      </c>
      <c r="I228" s="37">
        <v>68.262</v>
      </c>
      <c r="J228" s="37">
        <v>66.524000000000001</v>
      </c>
      <c r="K228" s="37">
        <v>66.524000000000001</v>
      </c>
      <c r="L228" s="37">
        <v>63.110999999999997</v>
      </c>
      <c r="M228" s="37">
        <v>59.984000000000002</v>
      </c>
      <c r="N228" s="37">
        <v>61.143000000000001</v>
      </c>
      <c r="O228" s="37">
        <v>61.396999999999998</v>
      </c>
      <c r="P228" s="37">
        <v>61.594000000000001</v>
      </c>
      <c r="Q228" s="37">
        <v>61.75</v>
      </c>
      <c r="S228" s="4">
        <f t="shared" si="672"/>
        <v>58.518587736774414</v>
      </c>
      <c r="T228" s="4">
        <f t="shared" si="673"/>
        <v>60.227998653992394</v>
      </c>
      <c r="U228" s="4">
        <f t="shared" si="674"/>
        <v>60.57006089832668</v>
      </c>
      <c r="V228" s="4" t="e">
        <f t="shared" si="675"/>
        <v>#N/A</v>
      </c>
      <c r="W228" s="4" t="e">
        <f t="shared" si="676"/>
        <v>#N/A</v>
      </c>
      <c r="X228" s="4" t="e">
        <f t="shared" si="677"/>
        <v>#N/A</v>
      </c>
      <c r="Y228" s="4" t="e">
        <f t="shared" si="678"/>
        <v>#N/A</v>
      </c>
      <c r="Z228" s="4" t="e">
        <f t="shared" si="679"/>
        <v>#N/A</v>
      </c>
      <c r="AA228" s="4" t="e">
        <f t="shared" si="680"/>
        <v>#N/A</v>
      </c>
      <c r="AB228" s="4" t="e">
        <f t="shared" si="681"/>
        <v>#N/A</v>
      </c>
      <c r="AC228" s="4" t="e">
        <f t="shared" si="682"/>
        <v>#N/A</v>
      </c>
      <c r="AD228" s="4" t="e">
        <f t="shared" si="683"/>
        <v>#N/A</v>
      </c>
      <c r="AE228" s="4" t="e">
        <f t="shared" si="684"/>
        <v>#N/A</v>
      </c>
      <c r="AF228" s="4" t="e">
        <f t="shared" si="685"/>
        <v>#N/A</v>
      </c>
      <c r="AG228" s="4">
        <f t="shared" si="686"/>
        <v>61.78380348856377</v>
      </c>
      <c r="AI228" s="4">
        <f t="shared" si="687"/>
        <v>-0.18058773677441309</v>
      </c>
      <c r="AJ228" s="4">
        <f t="shared" si="688"/>
        <v>6.0001346007602763E-2</v>
      </c>
      <c r="AK228" s="4">
        <f t="shared" si="689"/>
        <v>-0.66106089832668147</v>
      </c>
      <c r="AL228" s="4">
        <f t="shared" si="690"/>
        <v>0</v>
      </c>
      <c r="AM228" s="4">
        <f t="shared" si="691"/>
        <v>0</v>
      </c>
      <c r="AN228" s="4">
        <f t="shared" si="692"/>
        <v>0</v>
      </c>
      <c r="AO228" s="4">
        <f t="shared" si="693"/>
        <v>0</v>
      </c>
      <c r="AP228" s="4">
        <f t="shared" si="694"/>
        <v>0</v>
      </c>
      <c r="AQ228" s="4">
        <f t="shared" si="695"/>
        <v>0</v>
      </c>
      <c r="AR228" s="4">
        <f t="shared" si="696"/>
        <v>0</v>
      </c>
      <c r="AS228" s="4">
        <f t="shared" si="697"/>
        <v>0</v>
      </c>
      <c r="AT228" s="4">
        <f t="shared" si="698"/>
        <v>0</v>
      </c>
      <c r="AU228" s="4">
        <f t="shared" si="699"/>
        <v>0</v>
      </c>
      <c r="AV228" s="4">
        <f t="shared" si="700"/>
        <v>0</v>
      </c>
      <c r="AW228" s="4">
        <f t="shared" si="700"/>
        <v>-3.380348856376969E-2</v>
      </c>
      <c r="AY228" s="2">
        <f t="shared" si="721"/>
        <v>58.518587736774414</v>
      </c>
      <c r="AZ228" s="2">
        <f t="shared" si="575"/>
        <v>60.227998653992394</v>
      </c>
      <c r="BA228" s="2">
        <f t="shared" si="576"/>
        <v>60.57006089832668</v>
      </c>
      <c r="BB228" s="2" t="e">
        <f t="shared" si="577"/>
        <v>#N/A</v>
      </c>
      <c r="BC228" s="2" t="e">
        <f t="shared" si="578"/>
        <v>#N/A</v>
      </c>
      <c r="BD228" s="2" t="e">
        <f t="shared" si="579"/>
        <v>#N/A</v>
      </c>
      <c r="BE228" s="2" t="e">
        <f t="shared" si="580"/>
        <v>#N/A</v>
      </c>
      <c r="BF228" s="2" t="e">
        <f t="shared" si="581"/>
        <v>#N/A</v>
      </c>
      <c r="BG228" s="2" t="e">
        <f t="shared" si="582"/>
        <v>#N/A</v>
      </c>
      <c r="BH228" s="2" t="e">
        <f t="shared" si="583"/>
        <v>#N/A</v>
      </c>
      <c r="BI228" s="2" t="e">
        <f t="shared" si="584"/>
        <v>#N/A</v>
      </c>
      <c r="BJ228" s="2" t="e">
        <f t="shared" si="585"/>
        <v>#N/A</v>
      </c>
      <c r="BK228" s="2" t="e">
        <f t="shared" si="586"/>
        <v>#N/A</v>
      </c>
      <c r="BL228" s="2" t="e">
        <f t="shared" si="587"/>
        <v>#N/A</v>
      </c>
      <c r="BM228" s="2">
        <f t="shared" si="588"/>
        <v>61.78380348856377</v>
      </c>
      <c r="BO228" s="2" t="str">
        <f t="shared" si="652"/>
        <v/>
      </c>
      <c r="BP228" s="2" t="str">
        <f t="shared" si="653"/>
        <v/>
      </c>
      <c r="BQ228" s="2" t="str">
        <f t="shared" si="654"/>
        <v/>
      </c>
      <c r="BR228" s="2" t="str">
        <f t="shared" si="655"/>
        <v/>
      </c>
      <c r="BS228" s="2" t="str">
        <f t="shared" si="656"/>
        <v/>
      </c>
      <c r="BT228" s="2" t="str">
        <f t="shared" si="657"/>
        <v/>
      </c>
      <c r="BU228" s="2" t="str">
        <f t="shared" si="658"/>
        <v/>
      </c>
      <c r="BV228" s="2" t="str">
        <f t="shared" si="659"/>
        <v/>
      </c>
      <c r="BW228" s="2" t="str">
        <f t="shared" si="660"/>
        <v/>
      </c>
      <c r="BX228" s="2" t="str">
        <f t="shared" si="661"/>
        <v/>
      </c>
      <c r="BY228" s="2" t="str">
        <f t="shared" si="662"/>
        <v/>
      </c>
      <c r="BZ228" s="2" t="str">
        <f t="shared" si="663"/>
        <v/>
      </c>
      <c r="CA228" s="2" t="str">
        <f t="shared" si="664"/>
        <v/>
      </c>
      <c r="CB228" s="2" t="str">
        <f t="shared" si="665"/>
        <v/>
      </c>
      <c r="CC228" s="2" t="str">
        <f t="shared" si="666"/>
        <v/>
      </c>
      <c r="CE228" s="2" t="str">
        <f t="shared" si="722"/>
        <v/>
      </c>
      <c r="CF228" s="2" t="str">
        <f t="shared" si="723"/>
        <v/>
      </c>
      <c r="CG228" s="2" t="str">
        <f t="shared" si="724"/>
        <v/>
      </c>
      <c r="CH228" s="2" t="str">
        <f t="shared" si="725"/>
        <v/>
      </c>
      <c r="CI228" s="2" t="str">
        <f t="shared" si="726"/>
        <v/>
      </c>
      <c r="CJ228" s="2" t="str">
        <f t="shared" si="727"/>
        <v/>
      </c>
      <c r="CK228" s="2" t="str">
        <f t="shared" si="728"/>
        <v/>
      </c>
      <c r="CL228" s="2" t="str">
        <f t="shared" si="729"/>
        <v/>
      </c>
      <c r="CM228" s="2" t="str">
        <f t="shared" si="730"/>
        <v/>
      </c>
      <c r="CN228" s="2" t="str">
        <f t="shared" si="731"/>
        <v/>
      </c>
      <c r="CO228" s="2" t="str">
        <f t="shared" si="732"/>
        <v/>
      </c>
      <c r="CP228" s="2" t="str">
        <f t="shared" si="733"/>
        <v/>
      </c>
      <c r="CQ228" s="2" t="str">
        <f t="shared" si="734"/>
        <v/>
      </c>
      <c r="CR228" s="2" t="str">
        <f t="shared" si="735"/>
        <v/>
      </c>
      <c r="CS228" s="2" t="str">
        <f t="shared" si="736"/>
        <v/>
      </c>
      <c r="CU228" s="2">
        <f t="shared" si="737"/>
        <v>58.338000000000001</v>
      </c>
      <c r="CV228" s="2">
        <f t="shared" si="738"/>
        <v>60.287999999999997</v>
      </c>
      <c r="CW228" s="2">
        <f t="shared" si="739"/>
        <v>59.908999999999999</v>
      </c>
      <c r="CX228" s="2" t="str">
        <f t="shared" si="740"/>
        <v/>
      </c>
      <c r="CY228" s="2" t="str">
        <f t="shared" si="741"/>
        <v/>
      </c>
      <c r="CZ228" s="2" t="str">
        <f t="shared" si="742"/>
        <v/>
      </c>
      <c r="DA228" s="2" t="str">
        <f t="shared" si="743"/>
        <v/>
      </c>
      <c r="DB228" s="2" t="str">
        <f t="shared" si="744"/>
        <v/>
      </c>
      <c r="DC228" s="2" t="str">
        <f t="shared" si="745"/>
        <v/>
      </c>
      <c r="DD228" s="2" t="str">
        <f t="shared" si="746"/>
        <v/>
      </c>
      <c r="DE228" s="2" t="str">
        <f t="shared" si="747"/>
        <v/>
      </c>
      <c r="DF228" s="2" t="str">
        <f t="shared" si="748"/>
        <v/>
      </c>
      <c r="DG228" s="2" t="str">
        <f t="shared" si="749"/>
        <v/>
      </c>
      <c r="DH228" s="2" t="str">
        <f t="shared" si="750"/>
        <v/>
      </c>
      <c r="DI228" s="2">
        <f t="shared" si="751"/>
        <v>61.75</v>
      </c>
      <c r="DK228" s="2">
        <f t="shared" si="701"/>
        <v>110.84484453441291</v>
      </c>
      <c r="DL228" s="2">
        <f t="shared" si="702"/>
        <v>96.545319108582262</v>
      </c>
      <c r="DM228" s="2">
        <f t="shared" si="702"/>
        <v>104.60399051683257</v>
      </c>
      <c r="DN228" s="2">
        <f t="shared" si="702"/>
        <v>107.53470735492577</v>
      </c>
      <c r="DO228" s="2">
        <f t="shared" si="702"/>
        <v>97.064052361673419</v>
      </c>
      <c r="DP228" s="2">
        <f t="shared" si="702"/>
        <v>97.85328475033738</v>
      </c>
      <c r="DQ228" s="2">
        <f t="shared" si="702"/>
        <v>100.47905635189846</v>
      </c>
      <c r="DR228" s="2">
        <f t="shared" si="702"/>
        <v>92.773554108764614</v>
      </c>
      <c r="DS228" s="2">
        <f t="shared" si="702"/>
        <v>84.245105263157896</v>
      </c>
      <c r="DT228" s="2">
        <f t="shared" si="702"/>
        <v>96.063650289966077</v>
      </c>
      <c r="DU228" s="2">
        <f t="shared" si="702"/>
        <v>99.162887186781916</v>
      </c>
      <c r="DV228" s="2">
        <f t="shared" si="702"/>
        <v>108.61740755735494</v>
      </c>
      <c r="DW228" s="2">
        <f t="shared" si="702"/>
        <v>108.02556956815116</v>
      </c>
      <c r="DX228" s="2">
        <f t="shared" si="702"/>
        <v>103.48516754385966</v>
      </c>
      <c r="DY228" s="2">
        <f t="shared" si="702"/>
        <v>88.13978711484593</v>
      </c>
      <c r="DZ228" s="5"/>
      <c r="EA228" s="2">
        <f t="shared" si="671"/>
        <v>58.383417104066062</v>
      </c>
      <c r="EB228" s="2">
        <f t="shared" si="703"/>
        <v>60.840321428571393</v>
      </c>
      <c r="EC228" s="2">
        <f t="shared" si="704"/>
        <v>54.807500000000005</v>
      </c>
      <c r="ED228" s="2">
        <f t="shared" si="705"/>
        <v>62.857613562812574</v>
      </c>
      <c r="EE228" s="2">
        <f t="shared" si="706"/>
        <v>63.891666682068092</v>
      </c>
      <c r="EF228" s="2">
        <f t="shared" si="707"/>
        <v>70.927707925743817</v>
      </c>
      <c r="EG228" s="2">
        <f t="shared" si="708"/>
        <v>66.50647022375216</v>
      </c>
      <c r="EH228" s="2">
        <f t="shared" si="709"/>
        <v>62.776401572327046</v>
      </c>
      <c r="EI228" s="2">
        <f t="shared" si="710"/>
        <v>65.521741323568833</v>
      </c>
      <c r="EJ228" s="2">
        <f t="shared" si="711"/>
        <v>63.878378874632077</v>
      </c>
      <c r="EK228" s="2">
        <f t="shared" si="712"/>
        <v>59.713203329837448</v>
      </c>
      <c r="EL228" s="2">
        <f t="shared" si="713"/>
        <v>59.464531250000007</v>
      </c>
      <c r="EM228" s="2">
        <f t="shared" si="714"/>
        <v>58.611398618447808</v>
      </c>
      <c r="EN228" s="2">
        <f t="shared" si="715"/>
        <v>59.375823706272207</v>
      </c>
      <c r="EO228" s="2">
        <f t="shared" si="716"/>
        <v>63.780098632073091</v>
      </c>
      <c r="EP228" s="5"/>
      <c r="EQ228" s="2">
        <f t="shared" si="717"/>
        <v>58.518593791012208</v>
      </c>
      <c r="ER228" s="2">
        <f t="shared" si="718"/>
        <v>60.227974291968991</v>
      </c>
      <c r="ES228" s="2">
        <f t="shared" si="718"/>
        <v>60.570219399944556</v>
      </c>
      <c r="ET228" s="2">
        <f t="shared" si="718"/>
        <v>62.371188050542962</v>
      </c>
      <c r="EU228" s="2">
        <f t="shared" si="718"/>
        <v>63.61787158907228</v>
      </c>
      <c r="EV228" s="2">
        <f t="shared" si="718"/>
        <v>67.892110621093991</v>
      </c>
      <c r="EW228" s="2">
        <f t="shared" si="718"/>
        <v>67.466669205980992</v>
      </c>
      <c r="EX228" s="2">
        <f t="shared" si="718"/>
        <v>66.07243679183722</v>
      </c>
      <c r="EY228" s="2">
        <f t="shared" si="718"/>
        <v>65.311970177531123</v>
      </c>
      <c r="EZ228" s="2">
        <f t="shared" si="718"/>
        <v>62.147276695429774</v>
      </c>
      <c r="FA228" s="2">
        <f t="shared" si="718"/>
        <v>60.154563390699508</v>
      </c>
      <c r="FB228" s="2">
        <f t="shared" si="718"/>
        <v>60.888642896821338</v>
      </c>
      <c r="FC228" s="2">
        <f t="shared" si="718"/>
        <v>60.779880066457892</v>
      </c>
      <c r="FD228" s="2">
        <f t="shared" si="718"/>
        <v>60.122183237089267</v>
      </c>
      <c r="FE228" s="2">
        <f t="shared" si="718"/>
        <v>61.782519087432725</v>
      </c>
      <c r="FG228" s="2">
        <f t="shared" si="719"/>
        <v>0.99999999999996692</v>
      </c>
      <c r="FH228" s="2">
        <f t="shared" si="720"/>
        <v>0.99999999999996869</v>
      </c>
      <c r="FI228" s="2">
        <f t="shared" si="720"/>
        <v>0.99999999999997269</v>
      </c>
      <c r="FJ228" s="2">
        <f t="shared" si="720"/>
        <v>0.99999999999997191</v>
      </c>
      <c r="FK228" s="2">
        <f t="shared" si="720"/>
        <v>0.99999999999997535</v>
      </c>
      <c r="FL228" s="2">
        <f t="shared" si="720"/>
        <v>0.99999999999997591</v>
      </c>
      <c r="FM228" s="2">
        <f t="shared" si="720"/>
        <v>0.99999999999997546</v>
      </c>
      <c r="FN228" s="2">
        <f t="shared" si="720"/>
        <v>0.99999999999997924</v>
      </c>
      <c r="FO228" s="2">
        <f t="shared" si="720"/>
        <v>0.99999999999997324</v>
      </c>
      <c r="FP228" s="2">
        <f t="shared" si="720"/>
        <v>0.99999999999997691</v>
      </c>
      <c r="FQ228" s="2">
        <f t="shared" si="720"/>
        <v>0.99999999999997868</v>
      </c>
      <c r="FR228" s="2">
        <f t="shared" si="720"/>
        <v>0.99999999999997535</v>
      </c>
      <c r="FS228" s="2">
        <f t="shared" si="720"/>
        <v>0.99999999999955635</v>
      </c>
      <c r="FT228" s="2">
        <f t="shared" si="720"/>
        <v>0.99999999999492384</v>
      </c>
      <c r="FU228" s="2">
        <f t="shared" si="720"/>
        <v>0.9999999999680711</v>
      </c>
      <c r="FV228" s="5"/>
      <c r="FW228" s="2">
        <f t="shared" si="752"/>
        <v>0.99995521239891594</v>
      </c>
      <c r="FX228" s="2">
        <f t="shared" si="592"/>
        <v>0.99996021534056567</v>
      </c>
      <c r="FY228" s="2">
        <f t="shared" si="593"/>
        <v>0.99997249534321664</v>
      </c>
      <c r="FZ228" s="2">
        <f t="shared" si="594"/>
        <v>0.99997776515636749</v>
      </c>
      <c r="GA228" s="2">
        <f t="shared" si="595"/>
        <v>0.99998088850579436</v>
      </c>
      <c r="GB228" s="2">
        <f t="shared" si="596"/>
        <v>0.99997805734793421</v>
      </c>
      <c r="GC228" s="2">
        <f t="shared" si="597"/>
        <v>0.99997482305129082</v>
      </c>
      <c r="GD228" s="2">
        <f t="shared" si="598"/>
        <v>0.99998593104840605</v>
      </c>
      <c r="GE228" s="2">
        <f t="shared" si="599"/>
        <v>0.99998408910379755</v>
      </c>
      <c r="GF228" s="2">
        <f t="shared" si="600"/>
        <v>0.99997750244093198</v>
      </c>
      <c r="GG228" s="2">
        <f t="shared" si="601"/>
        <v>0.99997348651693407</v>
      </c>
      <c r="GH228" s="2">
        <f t="shared" si="602"/>
        <v>0.99996813712952948</v>
      </c>
      <c r="GI228" s="2">
        <f t="shared" si="603"/>
        <v>0.99991133240538366</v>
      </c>
      <c r="GJ228" s="2">
        <f t="shared" si="604"/>
        <v>0.99977218091398656</v>
      </c>
      <c r="GK228" s="2">
        <f t="shared" si="605"/>
        <v>0.99935702167319884</v>
      </c>
      <c r="GL228" s="5"/>
      <c r="GM228" s="107">
        <f t="shared" si="753"/>
        <v>0</v>
      </c>
      <c r="GN228" s="107">
        <f t="shared" si="606"/>
        <v>0</v>
      </c>
      <c r="GO228" s="107">
        <f t="shared" si="607"/>
        <v>0</v>
      </c>
      <c r="GP228" s="107">
        <f t="shared" si="608"/>
        <v>0</v>
      </c>
      <c r="GQ228" s="107">
        <f t="shared" si="609"/>
        <v>0</v>
      </c>
      <c r="GR228" s="107">
        <f t="shared" si="610"/>
        <v>0</v>
      </c>
      <c r="GS228" s="107">
        <f t="shared" si="611"/>
        <v>0</v>
      </c>
      <c r="GT228" s="107">
        <f t="shared" si="612"/>
        <v>0</v>
      </c>
      <c r="GU228" s="107">
        <f t="shared" si="613"/>
        <v>0</v>
      </c>
      <c r="GV228" s="107">
        <f t="shared" si="614"/>
        <v>0</v>
      </c>
      <c r="GW228" s="107">
        <f t="shared" si="615"/>
        <v>0</v>
      </c>
      <c r="GX228" s="107">
        <f t="shared" si="616"/>
        <v>0</v>
      </c>
      <c r="GY228" s="107">
        <f t="shared" si="617"/>
        <v>0</v>
      </c>
      <c r="GZ228" s="107">
        <f t="shared" si="618"/>
        <v>0</v>
      </c>
      <c r="HA228" s="107">
        <f t="shared" si="619"/>
        <v>0</v>
      </c>
      <c r="HC228" s="107">
        <f t="shared" si="754"/>
        <v>0</v>
      </c>
      <c r="HD228" s="107">
        <f t="shared" si="620"/>
        <v>0</v>
      </c>
      <c r="HE228" s="107">
        <f t="shared" si="621"/>
        <v>0</v>
      </c>
      <c r="HF228" s="107">
        <f t="shared" si="622"/>
        <v>0</v>
      </c>
      <c r="HG228" s="107">
        <f t="shared" si="623"/>
        <v>0</v>
      </c>
      <c r="HH228" s="107">
        <f t="shared" si="624"/>
        <v>0</v>
      </c>
      <c r="HI228" s="107">
        <f t="shared" si="625"/>
        <v>0</v>
      </c>
      <c r="HJ228" s="107">
        <f t="shared" si="626"/>
        <v>0</v>
      </c>
      <c r="HK228" s="107">
        <f t="shared" si="627"/>
        <v>0</v>
      </c>
      <c r="HL228" s="107">
        <f t="shared" si="628"/>
        <v>0</v>
      </c>
      <c r="HM228" s="107">
        <f t="shared" si="629"/>
        <v>0</v>
      </c>
      <c r="HN228" s="107">
        <f t="shared" si="630"/>
        <v>0</v>
      </c>
      <c r="HO228" s="107">
        <f t="shared" si="631"/>
        <v>0</v>
      </c>
      <c r="HP228" s="107">
        <f t="shared" si="632"/>
        <v>0</v>
      </c>
      <c r="HQ228" s="107">
        <f t="shared" si="633"/>
        <v>0</v>
      </c>
      <c r="HS228" s="107">
        <f t="shared" si="755"/>
        <v>4.128940326979436E-114</v>
      </c>
      <c r="HT228" s="107">
        <f t="shared" si="634"/>
        <v>1.7135670603420148E-105</v>
      </c>
      <c r="HU228" s="107">
        <f t="shared" si="635"/>
        <v>7.6887659984116705E-114</v>
      </c>
      <c r="HV228" s="107">
        <f t="shared" si="636"/>
        <v>8.5884196280619802E-130</v>
      </c>
      <c r="HW228" s="107">
        <f t="shared" si="637"/>
        <v>8.8360047696926659E-141</v>
      </c>
      <c r="HX228" s="107">
        <f t="shared" si="638"/>
        <v>1.3070242079806983E-148</v>
      </c>
      <c r="HY228" s="107">
        <f t="shared" si="639"/>
        <v>4.4955921940685761E-152</v>
      </c>
      <c r="HZ228" s="107">
        <f t="shared" si="640"/>
        <v>1.8149395383423418E-165</v>
      </c>
      <c r="IA228" s="107">
        <f t="shared" si="641"/>
        <v>8.0015999975886911E-153</v>
      </c>
      <c r="IB228" s="107">
        <f t="shared" si="642"/>
        <v>2.1572158454926328E-158</v>
      </c>
      <c r="IC228" s="107">
        <f t="shared" si="643"/>
        <v>1.7561356804894323E-149</v>
      </c>
      <c r="ID228" s="107">
        <f t="shared" si="644"/>
        <v>4.6138161133491487E-142</v>
      </c>
      <c r="IE228" s="107">
        <f t="shared" si="645"/>
        <v>2.8756168783677588E-132</v>
      </c>
      <c r="IF228" s="107">
        <f t="shared" si="646"/>
        <v>4.2614102889071554E-125</v>
      </c>
      <c r="IG228" s="107">
        <f t="shared" si="647"/>
        <v>2.9115882951337292E-132</v>
      </c>
      <c r="II228" s="107">
        <f t="shared" si="756"/>
        <v>1.6639288147274833E-31</v>
      </c>
      <c r="IJ228" s="107">
        <f t="shared" si="757"/>
        <v>1.5495004002652527E-29</v>
      </c>
      <c r="IK228" s="107">
        <f t="shared" si="758"/>
        <v>6.5480532081537669E-33</v>
      </c>
      <c r="IL228" s="107">
        <f t="shared" si="759"/>
        <v>3.1009537455163801E-38</v>
      </c>
      <c r="IM228" s="107">
        <f t="shared" si="760"/>
        <v>1.0939300450279977E-41</v>
      </c>
      <c r="IN228" s="107">
        <f t="shared" si="761"/>
        <v>5.9685729275892312E-43</v>
      </c>
      <c r="IO228" s="107">
        <f t="shared" si="762"/>
        <v>2.285497139862955E-43</v>
      </c>
      <c r="IP228" s="107">
        <f t="shared" si="763"/>
        <v>2.0805369781563215E-49</v>
      </c>
      <c r="IQ228" s="107">
        <f t="shared" si="764"/>
        <v>4.7548898562600972E-45</v>
      </c>
      <c r="IR228" s="107">
        <f t="shared" si="765"/>
        <v>4.6979926166601925E-45</v>
      </c>
      <c r="IS228" s="107">
        <f t="shared" si="766"/>
        <v>4.4673574140906612E-42</v>
      </c>
      <c r="IT228" s="107">
        <f t="shared" si="767"/>
        <v>8.9035239314798726E-40</v>
      </c>
      <c r="IU228" s="107">
        <f t="shared" si="768"/>
        <v>5.107989027211788E-37</v>
      </c>
      <c r="IV228" s="107">
        <f t="shared" si="769"/>
        <v>2.8963636853002143E-34</v>
      </c>
      <c r="IW228" s="107">
        <f t="shared" si="770"/>
        <v>1.2959624305213636E-35</v>
      </c>
      <c r="IY228" s="107">
        <f t="shared" si="771"/>
        <v>1.6639288147274833E-31</v>
      </c>
      <c r="IZ228" s="107">
        <f t="shared" si="772"/>
        <v>1.5495004002652527E-29</v>
      </c>
      <c r="JA228" s="107">
        <f t="shared" si="773"/>
        <v>6.5480532081537669E-33</v>
      </c>
      <c r="JB228" s="107">
        <f t="shared" si="774"/>
        <v>3.1009537455163801E-38</v>
      </c>
      <c r="JC228" s="107">
        <f t="shared" si="775"/>
        <v>1.0939300450279977E-41</v>
      </c>
      <c r="JD228" s="107">
        <f t="shared" si="776"/>
        <v>5.9685729275892312E-43</v>
      </c>
      <c r="JE228" s="107">
        <f t="shared" si="777"/>
        <v>2.285497139862955E-43</v>
      </c>
      <c r="JF228" s="107">
        <f t="shared" si="778"/>
        <v>2.0805369781563215E-49</v>
      </c>
      <c r="JG228" s="107">
        <f t="shared" si="779"/>
        <v>4.7548898562600972E-45</v>
      </c>
      <c r="JH228" s="107">
        <f t="shared" si="780"/>
        <v>4.6979926166601925E-45</v>
      </c>
      <c r="JI228" s="107">
        <f t="shared" si="781"/>
        <v>4.4673574140906612E-42</v>
      </c>
      <c r="JJ228" s="107">
        <f t="shared" si="782"/>
        <v>8.9035239314798726E-40</v>
      </c>
      <c r="JK228" s="107">
        <f t="shared" si="783"/>
        <v>5.107989027211788E-37</v>
      </c>
      <c r="JL228" s="107">
        <f t="shared" si="784"/>
        <v>2.8963636853002143E-34</v>
      </c>
      <c r="JM228" s="107">
        <f t="shared" si="785"/>
        <v>1.2959624305213636E-35</v>
      </c>
    </row>
    <row r="229" spans="1:273" x14ac:dyDescent="0.25">
      <c r="AY229" s="5"/>
      <c r="AZ229" s="5"/>
      <c r="BO229" s="28">
        <f t="shared" ref="BO229" si="786">SLOPE(BO28:BO228,$B28:$B228)</f>
        <v>0.20758137651821854</v>
      </c>
      <c r="BP229" s="28">
        <f t="shared" ref="BP229:CC229" si="787">SLOPE(BP28:BP228,$B28:$B228)</f>
        <v>0.12586439070649597</v>
      </c>
      <c r="BQ229" s="28">
        <f t="shared" si="787"/>
        <v>0.16788857278330951</v>
      </c>
      <c r="BR229" s="28">
        <f t="shared" si="787"/>
        <v>0.17839291497975709</v>
      </c>
      <c r="BS229" s="28">
        <f t="shared" si="787"/>
        <v>0.11248421052631581</v>
      </c>
      <c r="BT229" s="28">
        <f t="shared" si="787"/>
        <v>0.10976639676113358</v>
      </c>
      <c r="BU229" s="28">
        <f t="shared" si="787"/>
        <v>0.13339424444687611</v>
      </c>
      <c r="BV229" s="28">
        <f t="shared" si="787"/>
        <v>8.4644928329138752E-2</v>
      </c>
      <c r="BW229" s="28">
        <f t="shared" si="787"/>
        <v>4.2335627530364392E-2</v>
      </c>
      <c r="BX229" s="28">
        <f t="shared" si="787"/>
        <v>0.11167786409891668</v>
      </c>
      <c r="BY229" s="28">
        <f t="shared" si="787"/>
        <v>0.13183433636065214</v>
      </c>
      <c r="BZ229" s="28">
        <f t="shared" si="787"/>
        <v>0.18759514170040489</v>
      </c>
      <c r="CA229" s="28">
        <f t="shared" si="787"/>
        <v>0.18626862348178133</v>
      </c>
      <c r="CB229" s="28">
        <f t="shared" si="787"/>
        <v>0.15967226720647776</v>
      </c>
      <c r="CC229" s="28">
        <f t="shared" si="787"/>
        <v>7.2928011204481738E-2</v>
      </c>
      <c r="CE229" s="28">
        <f t="shared" ref="CE229" si="788">SLOPE(CE28:CE228,$B28:$B228)</f>
        <v>-6.2961718804674868E-2</v>
      </c>
      <c r="CF229" s="28">
        <f t="shared" ref="CF229:CS229" si="789">SLOPE(CF28:CF228,$B28:$B228)</f>
        <v>-5.1964285714286164E-2</v>
      </c>
      <c r="CG229" s="28">
        <f t="shared" si="789"/>
        <v>-0.11796428571428562</v>
      </c>
      <c r="CH229" s="28">
        <f t="shared" si="789"/>
        <v>-5.7632244777875936E-2</v>
      </c>
      <c r="CI229" s="28">
        <f t="shared" si="789"/>
        <v>-4.9951092732061254E-2</v>
      </c>
      <c r="CJ229" s="28">
        <f t="shared" si="789"/>
        <v>-1.9119945748919428E-3</v>
      </c>
      <c r="CK229" s="28">
        <f t="shared" si="789"/>
        <v>-5.5672313744774965E-2</v>
      </c>
      <c r="CL229" s="28">
        <f t="shared" si="789"/>
        <v>-9.0907075471698073E-2</v>
      </c>
      <c r="CM229" s="28">
        <f t="shared" si="789"/>
        <v>-4.7958971152987244E-2</v>
      </c>
      <c r="CN229" s="28">
        <f t="shared" si="789"/>
        <v>-5.8022224521707244E-2</v>
      </c>
      <c r="CO229" s="28">
        <f t="shared" si="789"/>
        <v>-8.4313253801782978E-2</v>
      </c>
      <c r="CP229" s="28">
        <f t="shared" si="789"/>
        <v>-8.1898437499999949E-2</v>
      </c>
      <c r="CQ229" s="28">
        <f t="shared" si="789"/>
        <v>-8.212186103210059E-2</v>
      </c>
      <c r="CR229" s="28">
        <f t="shared" si="789"/>
        <v>-8.8545165254795291E-2</v>
      </c>
      <c r="CS229" s="28">
        <f t="shared" si="789"/>
        <v>-6.445293019029831E-2</v>
      </c>
      <c r="CU229" s="28">
        <f>SLOPE(CU28:CU228,$B28:$B228)</f>
        <v>-6.0724794520664031E-2</v>
      </c>
      <c r="CV229" s="28">
        <f t="shared" ref="CV229:DI229" si="790">SLOPE(CV28:CV228,$B28:$B228)</f>
        <v>-5.686700134098957E-2</v>
      </c>
      <c r="CW229" s="28">
        <f t="shared" si="790"/>
        <v>-5.9276082040999156E-2</v>
      </c>
      <c r="CX229" s="28">
        <f t="shared" si="790"/>
        <v>-6.1902370308671774E-2</v>
      </c>
      <c r="CY229" s="28">
        <f t="shared" si="790"/>
        <v>-5.2068112202423862E-2</v>
      </c>
      <c r="CZ229" s="28">
        <f t="shared" si="790"/>
        <v>-3.3570849043831542E-2</v>
      </c>
      <c r="DA229" s="28">
        <f t="shared" si="790"/>
        <v>-4.5222759613453678E-2</v>
      </c>
      <c r="DB229" s="28">
        <f t="shared" si="790"/>
        <v>-5.5834205374621838E-2</v>
      </c>
      <c r="DC229" s="28">
        <f t="shared" si="790"/>
        <v>-4.9161544130659797E-2</v>
      </c>
      <c r="DD229" s="28">
        <f t="shared" si="790"/>
        <v>-7.5827270597637164E-2</v>
      </c>
      <c r="DE229" s="28">
        <f t="shared" si="790"/>
        <v>-7.8608736058259646E-2</v>
      </c>
      <c r="DF229" s="28">
        <f t="shared" si="790"/>
        <v>-6.6117799053564866E-2</v>
      </c>
      <c r="DG229" s="28">
        <f t="shared" si="790"/>
        <v>-5.9428772549966973E-2</v>
      </c>
      <c r="DH229" s="28">
        <f t="shared" si="790"/>
        <v>-7.9572864648623454E-2</v>
      </c>
      <c r="DI229" s="28">
        <f t="shared" si="790"/>
        <v>-8.3200810097057626E-2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43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" si="791">INTERCEPT(BO28:BO228,$B28:$B228)</f>
        <v>69.328569230769205</v>
      </c>
      <c r="BP230" s="28">
        <f t="shared" ref="BP230:CC230" si="792">INTERCEPT(BP28:BP228,$B28:$B228)</f>
        <v>71.372440967283069</v>
      </c>
      <c r="BQ230" s="28">
        <f t="shared" si="792"/>
        <v>71.026275960170665</v>
      </c>
      <c r="BR230" s="28">
        <f t="shared" si="792"/>
        <v>71.856124358974355</v>
      </c>
      <c r="BS230" s="28">
        <f t="shared" si="792"/>
        <v>74.567210256410249</v>
      </c>
      <c r="BT230" s="28">
        <f t="shared" si="792"/>
        <v>75.900005398110665</v>
      </c>
      <c r="BU230" s="28">
        <f t="shared" si="792"/>
        <v>73.800207462523232</v>
      </c>
      <c r="BV230" s="28">
        <f t="shared" si="792"/>
        <v>75.844568442936861</v>
      </c>
      <c r="BW230" s="28">
        <f t="shared" si="792"/>
        <v>75.777979757085021</v>
      </c>
      <c r="BX230" s="28">
        <f t="shared" si="792"/>
        <v>73.72807747018274</v>
      </c>
      <c r="BY230" s="28">
        <f t="shared" si="792"/>
        <v>72.796019914651481</v>
      </c>
      <c r="BZ230" s="28">
        <f t="shared" si="792"/>
        <v>71.098379217273958</v>
      </c>
      <c r="CA230" s="28">
        <f t="shared" si="792"/>
        <v>70.771844871794883</v>
      </c>
      <c r="CB230" s="28">
        <f t="shared" si="792"/>
        <v>71.5507141025641</v>
      </c>
      <c r="CC230" s="28">
        <f t="shared" si="792"/>
        <v>73.55418487394958</v>
      </c>
      <c r="CD230" s="2"/>
      <c r="CE230" s="28">
        <f t="shared" ref="CE230" si="793">INTERCEPT(CE28:CE228,$B28:$B228)</f>
        <v>70.975760865001035</v>
      </c>
      <c r="CF230" s="28">
        <f t="shared" ref="CF230:CS230" si="794">INTERCEPT(CF28:CF228,$B28:$B228)</f>
        <v>71.233178571428624</v>
      </c>
      <c r="CG230" s="28">
        <f t="shared" si="794"/>
        <v>78.400357142857132</v>
      </c>
      <c r="CH230" s="28">
        <f t="shared" si="794"/>
        <v>74.384062518387765</v>
      </c>
      <c r="CI230" s="28">
        <f t="shared" si="794"/>
        <v>73.881885228480343</v>
      </c>
      <c r="CJ230" s="28">
        <f t="shared" si="794"/>
        <v>71.310106840722213</v>
      </c>
      <c r="CK230" s="28">
        <f t="shared" si="794"/>
        <v>77.640932972707148</v>
      </c>
      <c r="CL230" s="28">
        <f t="shared" si="794"/>
        <v>80.957816666666659</v>
      </c>
      <c r="CM230" s="28">
        <f t="shared" si="794"/>
        <v>75.113535554166276</v>
      </c>
      <c r="CN230" s="28">
        <f t="shared" si="794"/>
        <v>75.482823778973525</v>
      </c>
      <c r="CO230" s="28">
        <f t="shared" si="794"/>
        <v>76.575854090194042</v>
      </c>
      <c r="CP230" s="28">
        <f t="shared" si="794"/>
        <v>75.844218749999996</v>
      </c>
      <c r="CQ230" s="28">
        <f t="shared" si="794"/>
        <v>75.035770824867924</v>
      </c>
      <c r="CR230" s="28">
        <f t="shared" si="794"/>
        <v>77.084856757231265</v>
      </c>
      <c r="CS230" s="28">
        <f t="shared" si="794"/>
        <v>76.670684670132758</v>
      </c>
      <c r="CT230" s="2"/>
      <c r="CU230" s="28">
        <f t="shared" ref="CU230" si="795">INTERCEPT(CU28:CU228,$B28:$B228)</f>
        <v>70.663552695145015</v>
      </c>
      <c r="CV230" s="28">
        <f t="shared" ref="CV230:DI230" si="796">INTERCEPT(CV28:CV228,$B28:$B228)</f>
        <v>71.601374560166903</v>
      </c>
      <c r="CW230" s="28">
        <f t="shared" si="796"/>
        <v>72.425435808144385</v>
      </c>
      <c r="CX230" s="28">
        <f t="shared" si="796"/>
        <v>74.751662112277316</v>
      </c>
      <c r="CY230" s="28">
        <f t="shared" si="796"/>
        <v>74.031494029557052</v>
      </c>
      <c r="CZ230" s="28">
        <f t="shared" si="796"/>
        <v>74.606280429860306</v>
      </c>
      <c r="DA230" s="28">
        <f t="shared" si="796"/>
        <v>76.511221128671735</v>
      </c>
      <c r="DB230" s="28">
        <f t="shared" si="796"/>
        <v>77.239277866761583</v>
      </c>
      <c r="DC230" s="28">
        <f t="shared" si="796"/>
        <v>75.144279003663087</v>
      </c>
      <c r="DD230" s="28">
        <f t="shared" si="796"/>
        <v>77.312730814957206</v>
      </c>
      <c r="DE230" s="28">
        <f t="shared" si="796"/>
        <v>75.876310602351438</v>
      </c>
      <c r="DF230" s="28">
        <f t="shared" si="796"/>
        <v>74.112202707534308</v>
      </c>
      <c r="DG230" s="28">
        <f t="shared" si="796"/>
        <v>72.665634576451282</v>
      </c>
      <c r="DH230" s="28">
        <f t="shared" si="796"/>
        <v>76.036756166813959</v>
      </c>
      <c r="DI230" s="28">
        <f t="shared" si="796"/>
        <v>78.422681106844252</v>
      </c>
    </row>
    <row r="231" spans="1:273" x14ac:dyDescent="0.25">
      <c r="A231" s="143"/>
      <c r="B231" s="28" t="s">
        <v>36</v>
      </c>
      <c r="C231" s="5">
        <f>C$7 - ABS(C$11)*Expt!$B$9</f>
        <v>-4.5742386424938815</v>
      </c>
      <c r="D231" s="5">
        <f>D$7 - ABS(D$11)*Expt!$B$9</f>
        <v>-8.1051443242775179</v>
      </c>
      <c r="E231" s="5">
        <f>E$7 - ABS(E$11)*Expt!$B$9</f>
        <v>-7.1510175935718649</v>
      </c>
      <c r="F231" s="5">
        <f>F$7 - ABS(F$11)*Expt!$B$9</f>
        <v>-2.9530587501086245</v>
      </c>
      <c r="G231" s="5">
        <f>G$7 - ABS(G$11)*Expt!$B$9</f>
        <v>-1.4520325627917074</v>
      </c>
      <c r="H231" s="5">
        <f>H$7 - ABS(H$11)*Expt!$B$9</f>
        <v>0.27728290661955413</v>
      </c>
      <c r="I231" s="5">
        <f>I$7 - ABS(I$11)*Expt!$B$9</f>
        <v>1.4884249872975772</v>
      </c>
      <c r="J231" s="5">
        <f>J$7 - ABS(J$11)*Expt!$B$9</f>
        <v>1.6448968537890494</v>
      </c>
      <c r="K231" s="5">
        <f>K$7 - ABS(K$11)*Expt!$B$9</f>
        <v>0.44390243398651563</v>
      </c>
      <c r="L231" s="5">
        <f>L$7 - ABS(L$11)*Expt!$B$9</f>
        <v>1.7979901687520581</v>
      </c>
      <c r="M231" s="5">
        <f>M$7 - ABS(M$11)*Expt!$B$9</f>
        <v>0.20326115891837304</v>
      </c>
      <c r="N231" s="5">
        <f>N$7 - ABS(N$11)*Expt!$B$9</f>
        <v>8.6110292293703594E-2</v>
      </c>
      <c r="O231" s="5">
        <f>O$7 - ABS(O$11)*Expt!$B$9</f>
        <v>-1.5843232261573519</v>
      </c>
      <c r="P231" s="5">
        <f>P$7 - ABS(P$11)*Expt!$B$9</f>
        <v>-2.627528315396475</v>
      </c>
      <c r="Q231" s="5">
        <f>Q$7 - ABS(Q$11)*Expt!$B$9</f>
        <v>6.8055324489383722</v>
      </c>
    </row>
    <row r="232" spans="1:273" x14ac:dyDescent="0.25">
      <c r="A232" s="143"/>
      <c r="B232" s="3" t="s">
        <v>62</v>
      </c>
      <c r="C232" s="87">
        <f>C7</f>
        <v>65.203461877208326</v>
      </c>
      <c r="D232" s="87">
        <f t="shared" ref="D232:N232" si="797">D7</f>
        <v>64.950173503426669</v>
      </c>
      <c r="E232" s="87">
        <f t="shared" si="797"/>
        <v>64.359101426420665</v>
      </c>
      <c r="F232" s="87">
        <f t="shared" si="797"/>
        <v>64.478655395586969</v>
      </c>
      <c r="G232" s="87">
        <f t="shared" si="797"/>
        <v>63.911049154236643</v>
      </c>
      <c r="H232" s="87">
        <f t="shared" si="797"/>
        <v>63.812488614079001</v>
      </c>
      <c r="I232" s="87">
        <f t="shared" si="797"/>
        <v>63.89429408208531</v>
      </c>
      <c r="J232" s="87">
        <f t="shared" si="797"/>
        <v>63.165164227569115</v>
      </c>
      <c r="K232" s="87">
        <f t="shared" si="797"/>
        <v>64.277116285955032</v>
      </c>
      <c r="L232" s="87">
        <f t="shared" si="797"/>
        <v>63.626073640451132</v>
      </c>
      <c r="M232" s="87">
        <f t="shared" si="797"/>
        <v>63.290533752256771</v>
      </c>
      <c r="N232" s="87">
        <f t="shared" si="797"/>
        <v>63.919219331434576</v>
      </c>
      <c r="O232" s="87">
        <f t="shared" ref="O232:Q232" si="798">O7</f>
        <v>64.117527151675247</v>
      </c>
      <c r="P232" s="87">
        <f t="shared" si="798"/>
        <v>64.466414492009491</v>
      </c>
      <c r="Q232" s="87">
        <f t="shared" si="798"/>
        <v>63.554397429055896</v>
      </c>
      <c r="R232" s="2" t="s">
        <v>38</v>
      </c>
    </row>
    <row r="233" spans="1:273" x14ac:dyDescent="0.25">
      <c r="A233" s="143"/>
      <c r="B233" s="3" t="s">
        <v>63</v>
      </c>
      <c r="C233" s="87">
        <f>C10</f>
        <v>156.51177252806195</v>
      </c>
      <c r="D233" s="87">
        <f t="shared" ref="D233:N233" si="799">D10</f>
        <v>155.9973292335556</v>
      </c>
      <c r="E233" s="87">
        <f t="shared" si="799"/>
        <v>154.39418175263836</v>
      </c>
      <c r="F233" s="87">
        <f t="shared" si="799"/>
        <v>153.47043736178591</v>
      </c>
      <c r="G233" s="87">
        <f t="shared" si="799"/>
        <v>152.81302943189431</v>
      </c>
      <c r="H233" s="87">
        <f t="shared" si="799"/>
        <v>153.41298646440393</v>
      </c>
      <c r="I233" s="87">
        <f t="shared" si="799"/>
        <v>154.01014029498242</v>
      </c>
      <c r="J233" s="87">
        <f t="shared" si="799"/>
        <v>151.48267845503216</v>
      </c>
      <c r="K233" s="87">
        <f t="shared" si="799"/>
        <v>152.01701552619645</v>
      </c>
      <c r="L233" s="87">
        <f t="shared" si="799"/>
        <v>153.52145171417536</v>
      </c>
      <c r="M233" s="87">
        <f t="shared" si="799"/>
        <v>154.23478299389717</v>
      </c>
      <c r="N233" s="87">
        <f t="shared" si="799"/>
        <v>155.03298736150273</v>
      </c>
      <c r="O233" s="87">
        <f t="shared" ref="O233:Q233" si="800">O10</f>
        <v>155.42583780252886</v>
      </c>
      <c r="P233" s="87">
        <f t="shared" si="800"/>
        <v>156.29226868431729</v>
      </c>
      <c r="Q233" s="87">
        <f t="shared" si="800"/>
        <v>158.51018365716914</v>
      </c>
      <c r="R233" s="2" t="s">
        <v>66</v>
      </c>
    </row>
    <row r="234" spans="1:273" x14ac:dyDescent="0.25">
      <c r="A234" s="143"/>
      <c r="B234" s="3" t="s">
        <v>35</v>
      </c>
      <c r="C234" s="2">
        <f>C$10 + ABS(C$14)*Expt!$B$10</f>
        <v>201.96780864436724</v>
      </c>
      <c r="D234" s="2">
        <f>D$10 + ABS(D$14)*Expt!$B$10</f>
        <v>203.58853875939303</v>
      </c>
      <c r="E234" s="2">
        <f>E$10 + ABS(E$14)*Expt!$B$10</f>
        <v>200.97878584024727</v>
      </c>
      <c r="F234" s="2">
        <f>F$10 + ABS(F$14)*Expt!$B$10</f>
        <v>197.39820240365111</v>
      </c>
      <c r="G234" s="2">
        <f>G$10 + ABS(G$14)*Expt!$B$10</f>
        <v>195.39320305574898</v>
      </c>
      <c r="H234" s="2">
        <f>H$10 + ABS(H$14)*Expt!$B$10</f>
        <v>194.80240720749219</v>
      </c>
      <c r="I234" s="2">
        <f>I$10 + ABS(I$14)*Expt!$B$10</f>
        <v>194.66386517147248</v>
      </c>
      <c r="J234" s="2">
        <f>J$10 + ABS(J$14)*Expt!$B$10</f>
        <v>191.55948630050858</v>
      </c>
      <c r="K234" s="2">
        <f>K$10 + ABS(K$14)*Expt!$B$10</f>
        <v>193.60057091228475</v>
      </c>
      <c r="L234" s="2">
        <f>L$10 + ABS(L$14)*Expt!$B$10</f>
        <v>193.79878350297426</v>
      </c>
      <c r="M234" s="2">
        <f>M$10 + ABS(M$14)*Expt!$B$10</f>
        <v>195.33240186243918</v>
      </c>
      <c r="N234" s="2">
        <f>N$10 + ABS(N$14)*Expt!$B$10</f>
        <v>196.61647446824617</v>
      </c>
      <c r="O234" s="2">
        <f>O$10 + ABS(O$14)*Expt!$B$10</f>
        <v>198.22669912984608</v>
      </c>
      <c r="P234" s="2">
        <f>P$10 + ABS(P$14)*Expt!$B$10</f>
        <v>199.99999571922623</v>
      </c>
      <c r="Q234" s="2">
        <f>Q$10 + ABS(Q$14)*Expt!$B$10</f>
        <v>208.11862185699533</v>
      </c>
    </row>
    <row r="237" spans="1:273" x14ac:dyDescent="0.25">
      <c r="R237" s="5"/>
    </row>
  </sheetData>
  <mergeCells count="65">
    <mergeCell ref="HS25:IE25"/>
    <mergeCell ref="IF25:IG25"/>
    <mergeCell ref="II25:IU25"/>
    <mergeCell ref="IV25:IW25"/>
    <mergeCell ref="HS26:IE26"/>
    <mergeCell ref="IF26:IG26"/>
    <mergeCell ref="II26:IU26"/>
    <mergeCell ref="IV26:IW26"/>
    <mergeCell ref="HC25:HO25"/>
    <mergeCell ref="HC26:HO26"/>
    <mergeCell ref="HP25:HQ25"/>
    <mergeCell ref="GZ25:HA25"/>
    <mergeCell ref="GJ26:GK26"/>
    <mergeCell ref="FW25:GK25"/>
    <mergeCell ref="GZ26:HA26"/>
    <mergeCell ref="HP26:HQ26"/>
    <mergeCell ref="FW26:GI26"/>
    <mergeCell ref="GM25:GY25"/>
    <mergeCell ref="FG25:FU25"/>
    <mergeCell ref="FT26:FU26"/>
    <mergeCell ref="FG26:FS26"/>
    <mergeCell ref="A230:A234"/>
    <mergeCell ref="C26:O26"/>
    <mergeCell ref="P26:Q26"/>
    <mergeCell ref="C25:Q25"/>
    <mergeCell ref="CR26:CS26"/>
    <mergeCell ref="DH26:DI26"/>
    <mergeCell ref="DX26:DY26"/>
    <mergeCell ref="EN26:EO26"/>
    <mergeCell ref="FD26:FE26"/>
    <mergeCell ref="A3:A6"/>
    <mergeCell ref="A7:A10"/>
    <mergeCell ref="A11:A14"/>
    <mergeCell ref="A15:A18"/>
    <mergeCell ref="A22:A23"/>
    <mergeCell ref="R22:R23"/>
    <mergeCell ref="EQ26:FC26"/>
    <mergeCell ref="CE25:CQ25"/>
    <mergeCell ref="CE26:CQ26"/>
    <mergeCell ref="AF26:AG26"/>
    <mergeCell ref="AV26:AW26"/>
    <mergeCell ref="BL26:BM26"/>
    <mergeCell ref="CB26:CC26"/>
    <mergeCell ref="CU25:DG25"/>
    <mergeCell ref="CU26:DG26"/>
    <mergeCell ref="DK25:DW25"/>
    <mergeCell ref="DK26:DW26"/>
    <mergeCell ref="AY25:BK25"/>
    <mergeCell ref="EQ25:FE25"/>
    <mergeCell ref="T2:X2"/>
    <mergeCell ref="IY25:JK25"/>
    <mergeCell ref="JL25:JM25"/>
    <mergeCell ref="IY26:JK26"/>
    <mergeCell ref="JL26:JM26"/>
    <mergeCell ref="Z2:AD2"/>
    <mergeCell ref="AY26:BK26"/>
    <mergeCell ref="S25:AE25"/>
    <mergeCell ref="AI25:AU25"/>
    <mergeCell ref="S26:AE26"/>
    <mergeCell ref="AI26:AU26"/>
    <mergeCell ref="BO25:CA25"/>
    <mergeCell ref="BO26:CA26"/>
    <mergeCell ref="EA25:EM25"/>
    <mergeCell ref="EA26:EM26"/>
    <mergeCell ref="GM26:GY26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2" name="Button 72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3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4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5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6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7" name="Button 79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8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JM237"/>
  <sheetViews>
    <sheetView zoomScale="85" zoomScaleNormal="85" workbookViewId="0">
      <pane xSplit="2" ySplit="27" topLeftCell="C253" activePane="bottomRight" state="frozen"/>
      <selection pane="topRight" activeCell="C1" sqref="C1"/>
      <selection pane="bottomLeft" activeCell="A6" sqref="A6"/>
      <selection pane="bottomRight" activeCell="C256" sqref="C25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30698.120284436362</v>
      </c>
      <c r="C2" s="53">
        <f>SUMSQ(AI28:AI228)</f>
        <v>3770.9247800294929</v>
      </c>
      <c r="D2" s="54">
        <f t="shared" ref="D2:P2" si="0">SUMSQ(AJ28:AJ228)</f>
        <v>2828.1860015328548</v>
      </c>
      <c r="E2" s="54">
        <f t="shared" si="0"/>
        <v>3200.5544150755291</v>
      </c>
      <c r="F2" s="54">
        <f t="shared" si="0"/>
        <v>2545.9796447037543</v>
      </c>
      <c r="G2" s="54">
        <f t="shared" si="0"/>
        <v>2556.6046894660471</v>
      </c>
      <c r="H2" s="54">
        <f t="shared" si="0"/>
        <v>1381.1528108333866</v>
      </c>
      <c r="I2" s="54">
        <f t="shared" si="0"/>
        <v>1748.3863754663546</v>
      </c>
      <c r="J2" s="54">
        <f t="shared" si="0"/>
        <v>2088.6415573256049</v>
      </c>
      <c r="K2" s="54">
        <f t="shared" si="0"/>
        <v>3838.726624243629</v>
      </c>
      <c r="L2" s="54">
        <f t="shared" si="0"/>
        <v>2001.9091375514809</v>
      </c>
      <c r="M2" s="54">
        <f t="shared" si="0"/>
        <v>1641.3614399049852</v>
      </c>
      <c r="N2" s="54">
        <f t="shared" si="0"/>
        <v>1684.7261583978081</v>
      </c>
      <c r="O2" s="55">
        <f t="shared" si="0"/>
        <v>1410.9666499054395</v>
      </c>
      <c r="P2" s="128">
        <f t="shared" si="0"/>
        <v>1158.5210979325091</v>
      </c>
      <c r="Q2" s="129">
        <f>SUMSQ(AW28:AW228)</f>
        <v>739.07856447512199</v>
      </c>
      <c r="R2" s="5"/>
      <c r="T2" s="133" t="s">
        <v>74</v>
      </c>
      <c r="U2" s="133"/>
      <c r="V2" s="133"/>
      <c r="W2" s="133"/>
      <c r="X2" s="133"/>
      <c r="Z2" s="133" t="s">
        <v>75</v>
      </c>
      <c r="AA2" s="133"/>
      <c r="AB2" s="133"/>
      <c r="AC2" s="133"/>
      <c r="AD2" s="133"/>
    </row>
    <row r="3" spans="1:156" x14ac:dyDescent="0.25">
      <c r="A3" s="138" t="s">
        <v>2</v>
      </c>
      <c r="B3" s="48" t="s">
        <v>41</v>
      </c>
      <c r="C3" s="60">
        <v>2245.6527534265388</v>
      </c>
      <c r="D3" s="61">
        <v>2149.9758629495464</v>
      </c>
      <c r="E3" s="61">
        <v>2113.5947096026839</v>
      </c>
      <c r="F3" s="61">
        <v>2051.5334811885668</v>
      </c>
      <c r="G3" s="61">
        <v>2041.6155970914185</v>
      </c>
      <c r="H3" s="61">
        <v>1939.7649998955121</v>
      </c>
      <c r="I3" s="61">
        <v>1850.2985006934773</v>
      </c>
      <c r="J3" s="61">
        <v>1866.8065184159752</v>
      </c>
      <c r="K3" s="61">
        <v>1868.4838253101564</v>
      </c>
      <c r="L3" s="61">
        <v>1904.3780895802861</v>
      </c>
      <c r="M3" s="61">
        <v>1903.3960683074733</v>
      </c>
      <c r="N3" s="61">
        <v>1927.8921285161077</v>
      </c>
      <c r="O3" s="81">
        <v>1901.3215761067556</v>
      </c>
      <c r="P3" s="122">
        <v>1840.4337382914161</v>
      </c>
      <c r="Q3" s="114">
        <v>1322.2991220160893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62">
        <v>1502.7313147080315</v>
      </c>
      <c r="D4" s="63">
        <v>1394.5591029983277</v>
      </c>
      <c r="E4" s="63">
        <v>1406.3424171152706</v>
      </c>
      <c r="F4" s="63">
        <v>1359.2513707003773</v>
      </c>
      <c r="G4" s="63">
        <v>1318.7195950785701</v>
      </c>
      <c r="H4" s="63">
        <v>1230.8556086294345</v>
      </c>
      <c r="I4" s="63">
        <v>1186.04216444441</v>
      </c>
      <c r="J4" s="63">
        <v>1195.4244979323148</v>
      </c>
      <c r="K4" s="63">
        <v>1263.0686087062084</v>
      </c>
      <c r="L4" s="63">
        <v>1195.3011529062112</v>
      </c>
      <c r="M4" s="63">
        <v>1197.9134880391653</v>
      </c>
      <c r="N4" s="63">
        <v>1259.6155804660032</v>
      </c>
      <c r="O4" s="82">
        <v>1270.6712935804333</v>
      </c>
      <c r="P4" s="123">
        <v>1199.1602710531702</v>
      </c>
      <c r="Q4" s="115">
        <v>798.17977627093546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62">
        <v>0.24667716716718532</v>
      </c>
      <c r="D5" s="63">
        <v>86.83141775682941</v>
      </c>
      <c r="E5" s="63">
        <v>132.40829476256616</v>
      </c>
      <c r="F5" s="63">
        <v>182.76187346155351</v>
      </c>
      <c r="G5" s="63">
        <v>220.12983489684163</v>
      </c>
      <c r="H5" s="63">
        <v>242.92458869094784</v>
      </c>
      <c r="I5" s="63">
        <v>270.47041476747529</v>
      </c>
      <c r="J5" s="63">
        <v>321.77164792646727</v>
      </c>
      <c r="K5" s="63">
        <v>362.52395685487357</v>
      </c>
      <c r="L5" s="63">
        <v>376.65699190948823</v>
      </c>
      <c r="M5" s="63">
        <v>425.01842981386062</v>
      </c>
      <c r="N5" s="63">
        <v>478.24537685838249</v>
      </c>
      <c r="O5" s="82">
        <v>516.37756555951853</v>
      </c>
      <c r="P5" s="123">
        <v>653.38002649198381</v>
      </c>
      <c r="Q5" s="115">
        <v>1262.1631316656214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9" t="s">
        <v>44</v>
      </c>
      <c r="C6" s="64">
        <v>6.3412384670144832E-4</v>
      </c>
      <c r="D6" s="65">
        <v>65.403480035624327</v>
      </c>
      <c r="E6" s="65">
        <v>57.417501278502002</v>
      </c>
      <c r="F6" s="65">
        <v>83.13570280702811</v>
      </c>
      <c r="G6" s="65">
        <v>94.518176429932424</v>
      </c>
      <c r="H6" s="65">
        <v>101.10422796629847</v>
      </c>
      <c r="I6" s="65">
        <v>118.19164131565192</v>
      </c>
      <c r="J6" s="65">
        <v>151.20962670231603</v>
      </c>
      <c r="K6" s="65">
        <v>156.15895347985384</v>
      </c>
      <c r="L6" s="65">
        <v>167.98117581146127</v>
      </c>
      <c r="M6" s="65">
        <v>196.44510822346783</v>
      </c>
      <c r="N6" s="65">
        <v>253.54765017472477</v>
      </c>
      <c r="O6" s="83">
        <v>264.64810292256368</v>
      </c>
      <c r="P6" s="124">
        <v>329.51590047087899</v>
      </c>
      <c r="Q6" s="116">
        <v>728.43112794910098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8" t="s">
        <v>3</v>
      </c>
      <c r="B7" s="50" t="s">
        <v>41</v>
      </c>
      <c r="C7" s="63">
        <v>64.595261975027043</v>
      </c>
      <c r="D7" s="63">
        <v>63.921072823348197</v>
      </c>
      <c r="E7" s="63">
        <v>64.709974781593502</v>
      </c>
      <c r="F7" s="63">
        <v>64.473069749386113</v>
      </c>
      <c r="G7" s="63">
        <v>64.333140014861755</v>
      </c>
      <c r="H7" s="63">
        <v>63.752998313676905</v>
      </c>
      <c r="I7" s="63">
        <v>63.411610075097471</v>
      </c>
      <c r="J7" s="63">
        <v>64.286221162647834</v>
      </c>
      <c r="K7" s="63">
        <v>64.069341340940383</v>
      </c>
      <c r="L7" s="63">
        <v>64.136423921821589</v>
      </c>
      <c r="M7" s="63">
        <v>63.667278523091603</v>
      </c>
      <c r="N7" s="63">
        <v>64.22454579891992</v>
      </c>
      <c r="O7" s="81">
        <v>64.351541132877045</v>
      </c>
      <c r="P7" s="122">
        <v>64.74662046072838</v>
      </c>
      <c r="Q7" s="114">
        <v>63.953273488977835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9"/>
      <c r="B8" s="45" t="s">
        <v>39</v>
      </c>
      <c r="C8" s="74">
        <f>C$7 + ($O8 - $O$7)*C$20 + ($O8 - $O$7)*($O8 - $O$7)*ABS(C$21)</f>
        <v>87.449186832722233</v>
      </c>
      <c r="D8" s="75">
        <f t="shared" ref="D8:N8" si="1">D$7 + ($O8 - $O$7)*D$20 + ($O8 - $O$7)*($O8 - $O$7)*ABS(D$21)</f>
        <v>86.484552905691785</v>
      </c>
      <c r="E8" s="75">
        <f t="shared" si="1"/>
        <v>87.106982868353541</v>
      </c>
      <c r="F8" s="75">
        <f t="shared" si="1"/>
        <v>86.758666668959364</v>
      </c>
      <c r="G8" s="75">
        <f t="shared" si="1"/>
        <v>86.679037996518673</v>
      </c>
      <c r="H8" s="75">
        <f t="shared" si="1"/>
        <v>85.982361102777489</v>
      </c>
      <c r="I8" s="75">
        <f t="shared" si="1"/>
        <v>85.795309483622319</v>
      </c>
      <c r="J8" s="75">
        <f t="shared" si="1"/>
        <v>86.051493875916805</v>
      </c>
      <c r="K8" s="75">
        <f t="shared" si="1"/>
        <v>85.161366057887491</v>
      </c>
      <c r="L8" s="75">
        <f t="shared" si="1"/>
        <v>86.017476411116817</v>
      </c>
      <c r="M8" s="75">
        <f t="shared" si="1"/>
        <v>86.173485250236283</v>
      </c>
      <c r="N8" s="76">
        <f t="shared" si="1"/>
        <v>87.030542599472227</v>
      </c>
      <c r="O8" s="82">
        <v>87.37550040057458</v>
      </c>
      <c r="P8" s="123">
        <v>88.126573750590879</v>
      </c>
      <c r="Q8" s="115">
        <v>87.459317162169768</v>
      </c>
      <c r="R8" s="5"/>
      <c r="Y8" s="13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5" t="s">
        <v>51</v>
      </c>
      <c r="C9" s="66">
        <f t="shared" ref="C9:N10" si="2">C$7 + ($O9 - $O$7)*C$20 + ($O9 - $O$7)*($O9 - $O$7)*ABS(C$21)</f>
        <v>126.34975337843943</v>
      </c>
      <c r="D9" s="67">
        <f t="shared" si="2"/>
        <v>124.89074194812349</v>
      </c>
      <c r="E9" s="67">
        <f t="shared" si="2"/>
        <v>125.26674830038854</v>
      </c>
      <c r="F9" s="67">
        <f t="shared" si="2"/>
        <v>124.69185982413794</v>
      </c>
      <c r="G9" s="67">
        <f t="shared" si="2"/>
        <v>124.86646272533383</v>
      </c>
      <c r="H9" s="67">
        <f t="shared" si="2"/>
        <v>124.51905374091156</v>
      </c>
      <c r="I9" s="67">
        <f t="shared" si="2"/>
        <v>124.49237262027185</v>
      </c>
      <c r="J9" s="67">
        <f t="shared" si="2"/>
        <v>124.04285782467464</v>
      </c>
      <c r="K9" s="67">
        <f t="shared" si="2"/>
        <v>122.7207543312464</v>
      </c>
      <c r="L9" s="67">
        <f t="shared" si="2"/>
        <v>124.65815652443275</v>
      </c>
      <c r="M9" s="67">
        <f t="shared" si="2"/>
        <v>125.29380092255471</v>
      </c>
      <c r="N9" s="77">
        <f t="shared" si="2"/>
        <v>126.16325260951146</v>
      </c>
      <c r="O9" s="82">
        <v>126.56548921938246</v>
      </c>
      <c r="P9" s="123">
        <v>127.25986249748857</v>
      </c>
      <c r="Q9" s="115">
        <v>129.01375640285943</v>
      </c>
      <c r="Y9" s="13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6" t="s">
        <v>52</v>
      </c>
      <c r="C10" s="66">
        <f t="shared" si="2"/>
        <v>155.1114946631871</v>
      </c>
      <c r="D10" s="67">
        <f t="shared" si="2"/>
        <v>153.28695750640685</v>
      </c>
      <c r="E10" s="67">
        <f t="shared" si="2"/>
        <v>153.51068762919101</v>
      </c>
      <c r="F10" s="67">
        <f t="shared" si="2"/>
        <v>152.7383584876317</v>
      </c>
      <c r="G10" s="67">
        <f t="shared" si="2"/>
        <v>153.22373482752232</v>
      </c>
      <c r="H10" s="67">
        <f t="shared" si="2"/>
        <v>153.57819405279704</v>
      </c>
      <c r="I10" s="67">
        <f t="shared" si="2"/>
        <v>153.58718646950302</v>
      </c>
      <c r="J10" s="67">
        <f t="shared" si="2"/>
        <v>152.89696483721917</v>
      </c>
      <c r="K10" s="67">
        <f t="shared" si="2"/>
        <v>151.83387217147069</v>
      </c>
      <c r="L10" s="67">
        <f t="shared" si="2"/>
        <v>154.35870655934349</v>
      </c>
      <c r="M10" s="67">
        <f t="shared" si="2"/>
        <v>154.87550384363476</v>
      </c>
      <c r="N10" s="77">
        <f t="shared" si="2"/>
        <v>155.3507796999441</v>
      </c>
      <c r="O10" s="83">
        <v>155.54121938089608</v>
      </c>
      <c r="P10" s="124">
        <v>156.29226868431729</v>
      </c>
      <c r="Q10" s="116">
        <v>158.85210299750537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hidden="1" x14ac:dyDescent="0.25">
      <c r="A11" s="138" t="s">
        <v>4</v>
      </c>
      <c r="B11" s="47" t="s">
        <v>38</v>
      </c>
      <c r="C11" s="68">
        <f>$P11*C$19</f>
        <v>9.0700114971895296</v>
      </c>
      <c r="D11" s="69">
        <f t="shared" ref="D11:O11" si="3">$P11*D$19</f>
        <v>9.035266627009559</v>
      </c>
      <c r="E11" s="69">
        <f t="shared" si="3"/>
        <v>8.6433549971279007</v>
      </c>
      <c r="F11" s="69">
        <f t="shared" si="3"/>
        <v>8.4212590168994677</v>
      </c>
      <c r="G11" s="69">
        <f t="shared" si="3"/>
        <v>8.1815066537453482</v>
      </c>
      <c r="H11" s="69">
        <f t="shared" si="3"/>
        <v>7.9122794141583386</v>
      </c>
      <c r="I11" s="69">
        <f t="shared" si="3"/>
        <v>7.8014587644738329</v>
      </c>
      <c r="J11" s="69">
        <f t="shared" si="3"/>
        <v>7.6702761260228707</v>
      </c>
      <c r="K11" s="69">
        <f t="shared" si="3"/>
        <v>7.9353782698718494</v>
      </c>
      <c r="L11" s="69">
        <f t="shared" si="3"/>
        <v>7.7228040122118324</v>
      </c>
      <c r="M11" s="69">
        <f t="shared" si="3"/>
        <v>7.8966432874687698</v>
      </c>
      <c r="N11" s="69">
        <f t="shared" si="3"/>
        <v>7.9969016292907469</v>
      </c>
      <c r="O11" s="78">
        <f t="shared" si="3"/>
        <v>8.2331805851373545</v>
      </c>
      <c r="P11" s="125">
        <v>8.3981587936940088</v>
      </c>
      <c r="Q11" s="117">
        <v>7.10408533975267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idden="1" x14ac:dyDescent="0.25">
      <c r="A12" s="139"/>
      <c r="B12" s="45" t="s">
        <v>39</v>
      </c>
      <c r="C12" s="70">
        <f t="shared" ref="C12:O14" si="4">$P12*C$19</f>
        <v>7.4889201009815407</v>
      </c>
      <c r="D12" s="71">
        <f t="shared" si="4"/>
        <v>7.4602319833559561</v>
      </c>
      <c r="E12" s="71">
        <f t="shared" si="4"/>
        <v>7.1366386909176125</v>
      </c>
      <c r="F12" s="71">
        <f t="shared" si="4"/>
        <v>6.9532586531750704</v>
      </c>
      <c r="G12" s="71">
        <f t="shared" si="4"/>
        <v>6.7553001067896465</v>
      </c>
      <c r="H12" s="71">
        <f t="shared" si="4"/>
        <v>6.5330047671531224</v>
      </c>
      <c r="I12" s="71">
        <f t="shared" si="4"/>
        <v>6.4415024585525993</v>
      </c>
      <c r="J12" s="71">
        <f t="shared" si="4"/>
        <v>6.3331876787643244</v>
      </c>
      <c r="K12" s="71">
        <f t="shared" si="4"/>
        <v>6.5520770125318837</v>
      </c>
      <c r="L12" s="71">
        <f t="shared" si="4"/>
        <v>6.3765588633393913</v>
      </c>
      <c r="M12" s="71">
        <f t="shared" si="4"/>
        <v>6.520094342121876</v>
      </c>
      <c r="N12" s="71">
        <f t="shared" si="4"/>
        <v>6.6028755725088875</v>
      </c>
      <c r="O12" s="79">
        <f t="shared" si="4"/>
        <v>6.7979661986262725</v>
      </c>
      <c r="P12" s="111">
        <v>6.9341852786866109</v>
      </c>
      <c r="Q12" s="118">
        <v>5.8486251057990071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idden="1" x14ac:dyDescent="0.25">
      <c r="A13" s="139"/>
      <c r="B13" s="45" t="s">
        <v>51</v>
      </c>
      <c r="C13" s="70">
        <f t="shared" si="4"/>
        <v>8.2031832146236567</v>
      </c>
      <c r="D13" s="71">
        <f t="shared" si="4"/>
        <v>8.1717589395890631</v>
      </c>
      <c r="E13" s="71">
        <f t="shared" si="4"/>
        <v>7.8173026189044412</v>
      </c>
      <c r="F13" s="71">
        <f t="shared" si="4"/>
        <v>7.6164325298632303</v>
      </c>
      <c r="G13" s="71">
        <f t="shared" si="4"/>
        <v>7.3995934925917055</v>
      </c>
      <c r="H13" s="71">
        <f t="shared" si="4"/>
        <v>7.1560965164981303</v>
      </c>
      <c r="I13" s="71">
        <f t="shared" si="4"/>
        <v>7.0558670852997993</v>
      </c>
      <c r="J13" s="71">
        <f t="shared" si="4"/>
        <v>6.9372216769533575</v>
      </c>
      <c r="K13" s="71">
        <f t="shared" si="4"/>
        <v>7.1769877960212929</v>
      </c>
      <c r="L13" s="71">
        <f t="shared" si="4"/>
        <v>6.9847294308761025</v>
      </c>
      <c r="M13" s="71">
        <f t="shared" si="4"/>
        <v>7.1419547469930587</v>
      </c>
      <c r="N13" s="71">
        <f t="shared" si="4"/>
        <v>7.2326313185734685</v>
      </c>
      <c r="O13" s="79">
        <f t="shared" si="4"/>
        <v>7.4463289048632202</v>
      </c>
      <c r="P13" s="111">
        <v>7.5955400135404227</v>
      </c>
      <c r="Q13" s="118">
        <v>8.0682567695007759</v>
      </c>
    </row>
    <row r="14" spans="1:156" ht="15.75" hidden="1" thickBot="1" x14ac:dyDescent="0.3">
      <c r="A14" s="140"/>
      <c r="B14" s="46" t="s">
        <v>52</v>
      </c>
      <c r="C14" s="72">
        <f t="shared" si="4"/>
        <v>5.900543149712707</v>
      </c>
      <c r="D14" s="73">
        <f t="shared" si="4"/>
        <v>5.8779396937202186</v>
      </c>
      <c r="E14" s="73">
        <f t="shared" si="4"/>
        <v>5.6229795446942203</v>
      </c>
      <c r="F14" s="73">
        <f t="shared" si="4"/>
        <v>5.4784938497067683</v>
      </c>
      <c r="G14" s="73">
        <f t="shared" si="4"/>
        <v>5.3225217029818346</v>
      </c>
      <c r="H14" s="73">
        <f t="shared" si="4"/>
        <v>5.1473745221041218</v>
      </c>
      <c r="I14" s="73">
        <f t="shared" si="4"/>
        <v>5.0752795721092694</v>
      </c>
      <c r="J14" s="73">
        <f t="shared" si="4"/>
        <v>4.9899380244262357</v>
      </c>
      <c r="K14" s="73">
        <f t="shared" si="4"/>
        <v>5.1624016028182753</v>
      </c>
      <c r="L14" s="73">
        <f t="shared" si="4"/>
        <v>5.0241103139671264</v>
      </c>
      <c r="M14" s="73">
        <f t="shared" si="4"/>
        <v>5.1372023585677518</v>
      </c>
      <c r="N14" s="73">
        <f t="shared" si="4"/>
        <v>5.2024259442514671</v>
      </c>
      <c r="O14" s="80">
        <f t="shared" si="4"/>
        <v>5.356138447788422</v>
      </c>
      <c r="P14" s="126">
        <v>5.4634658793636168</v>
      </c>
      <c r="Q14" s="119">
        <v>6.1913758621550317</v>
      </c>
    </row>
    <row r="15" spans="1:156" hidden="1" x14ac:dyDescent="0.25">
      <c r="A15" s="138" t="s">
        <v>40</v>
      </c>
      <c r="B15" s="44" t="s">
        <v>38</v>
      </c>
      <c r="C15" s="68">
        <f>$P15</f>
        <v>-3.8058862287756994</v>
      </c>
      <c r="D15" s="69">
        <f t="shared" ref="D15:O15" si="5">$P15</f>
        <v>-3.8058862287756994</v>
      </c>
      <c r="E15" s="69">
        <f t="shared" si="5"/>
        <v>-3.8058862287756994</v>
      </c>
      <c r="F15" s="69">
        <f t="shared" si="5"/>
        <v>-3.8058862287756994</v>
      </c>
      <c r="G15" s="69">
        <f t="shared" si="5"/>
        <v>-3.8058862287756994</v>
      </c>
      <c r="H15" s="69">
        <f t="shared" si="5"/>
        <v>-3.8058862287756994</v>
      </c>
      <c r="I15" s="69">
        <f t="shared" si="5"/>
        <v>-3.8058862287756994</v>
      </c>
      <c r="J15" s="69">
        <f t="shared" si="5"/>
        <v>-3.8058862287756994</v>
      </c>
      <c r="K15" s="69">
        <f t="shared" si="5"/>
        <v>-3.8058862287756994</v>
      </c>
      <c r="L15" s="69">
        <f t="shared" si="5"/>
        <v>-3.8058862287756994</v>
      </c>
      <c r="M15" s="69">
        <f t="shared" si="5"/>
        <v>-3.8058862287756994</v>
      </c>
      <c r="N15" s="69">
        <f t="shared" si="5"/>
        <v>-3.8058862287756994</v>
      </c>
      <c r="O15" s="69">
        <f t="shared" si="5"/>
        <v>-3.8058862287756994</v>
      </c>
      <c r="P15" s="111">
        <v>-3.8058862287756994</v>
      </c>
      <c r="Q15" s="118">
        <v>-3.3139377931758891</v>
      </c>
    </row>
    <row r="16" spans="1:156" hidden="1" x14ac:dyDescent="0.25">
      <c r="A16" s="139"/>
      <c r="B16" s="45" t="s">
        <v>39</v>
      </c>
      <c r="C16" s="70">
        <f t="shared" ref="C16:O18" si="6">$P16</f>
        <v>-3.1731141165162251</v>
      </c>
      <c r="D16" s="71">
        <f t="shared" si="6"/>
        <v>-3.1731141165162251</v>
      </c>
      <c r="E16" s="71">
        <f t="shared" si="6"/>
        <v>-3.1731141165162251</v>
      </c>
      <c r="F16" s="71">
        <f t="shared" si="6"/>
        <v>-3.1731141165162251</v>
      </c>
      <c r="G16" s="71">
        <f t="shared" si="6"/>
        <v>-3.1731141165162251</v>
      </c>
      <c r="H16" s="71">
        <f t="shared" si="6"/>
        <v>-3.1731141165162251</v>
      </c>
      <c r="I16" s="71">
        <f t="shared" si="6"/>
        <v>-3.1731141165162251</v>
      </c>
      <c r="J16" s="71">
        <f t="shared" si="6"/>
        <v>-3.1731141165162251</v>
      </c>
      <c r="K16" s="71">
        <f t="shared" si="6"/>
        <v>-3.1731141165162251</v>
      </c>
      <c r="L16" s="71">
        <f t="shared" si="6"/>
        <v>-3.1731141165162251</v>
      </c>
      <c r="M16" s="71">
        <f t="shared" si="6"/>
        <v>-3.1731141165162251</v>
      </c>
      <c r="N16" s="71">
        <f t="shared" si="6"/>
        <v>-3.1731141165162251</v>
      </c>
      <c r="O16" s="71">
        <f t="shared" si="6"/>
        <v>-3.1731141165162251</v>
      </c>
      <c r="P16" s="111">
        <v>-3.1731141165162251</v>
      </c>
      <c r="Q16" s="118">
        <v>-2.8830441407362701</v>
      </c>
      <c r="R16" s="5"/>
    </row>
    <row r="17" spans="1:273" hidden="1" x14ac:dyDescent="0.25">
      <c r="A17" s="139"/>
      <c r="B17" s="45" t="s">
        <v>51</v>
      </c>
      <c r="C17" s="70">
        <f t="shared" si="6"/>
        <v>-2.6229312738989945</v>
      </c>
      <c r="D17" s="71">
        <f t="shared" si="6"/>
        <v>-2.6229312738989945</v>
      </c>
      <c r="E17" s="71">
        <f t="shared" si="6"/>
        <v>-2.6229312738989945</v>
      </c>
      <c r="F17" s="71">
        <f t="shared" si="6"/>
        <v>-2.6229312738989945</v>
      </c>
      <c r="G17" s="71">
        <f t="shared" si="6"/>
        <v>-2.6229312738989945</v>
      </c>
      <c r="H17" s="71">
        <f t="shared" si="6"/>
        <v>-2.6229312738989945</v>
      </c>
      <c r="I17" s="71">
        <f t="shared" si="6"/>
        <v>-2.6229312738989945</v>
      </c>
      <c r="J17" s="71">
        <f t="shared" si="6"/>
        <v>-2.6229312738989945</v>
      </c>
      <c r="K17" s="71">
        <f t="shared" si="6"/>
        <v>-2.6229312738989945</v>
      </c>
      <c r="L17" s="71">
        <f t="shared" si="6"/>
        <v>-2.6229312738989945</v>
      </c>
      <c r="M17" s="71">
        <f t="shared" si="6"/>
        <v>-2.6229312738989945</v>
      </c>
      <c r="N17" s="71">
        <f t="shared" si="6"/>
        <v>-2.6229312738989945</v>
      </c>
      <c r="O17" s="71">
        <f t="shared" si="6"/>
        <v>-2.6229312738989945</v>
      </c>
      <c r="P17" s="111">
        <v>-2.6229312738989945</v>
      </c>
      <c r="Q17" s="118">
        <v>-2.7490632843573257</v>
      </c>
      <c r="R17" s="131"/>
      <c r="T17" s="41"/>
    </row>
    <row r="18" spans="1:273" ht="15.75" hidden="1" thickBot="1" x14ac:dyDescent="0.3">
      <c r="A18" s="140"/>
      <c r="B18" s="46" t="s">
        <v>52</v>
      </c>
      <c r="C18" s="72">
        <f t="shared" si="6"/>
        <v>-1.5257182837408911</v>
      </c>
      <c r="D18" s="73">
        <f t="shared" si="6"/>
        <v>-1.5257182837408911</v>
      </c>
      <c r="E18" s="73">
        <f t="shared" si="6"/>
        <v>-1.5257182837408911</v>
      </c>
      <c r="F18" s="73">
        <f t="shared" si="6"/>
        <v>-1.5257182837408911</v>
      </c>
      <c r="G18" s="73">
        <f t="shared" si="6"/>
        <v>-1.5257182837408911</v>
      </c>
      <c r="H18" s="73">
        <f t="shared" si="6"/>
        <v>-1.5257182837408911</v>
      </c>
      <c r="I18" s="73">
        <f t="shared" si="6"/>
        <v>-1.5257182837408911</v>
      </c>
      <c r="J18" s="73">
        <f t="shared" si="6"/>
        <v>-1.5257182837408911</v>
      </c>
      <c r="K18" s="73">
        <f t="shared" si="6"/>
        <v>-1.5257182837408911</v>
      </c>
      <c r="L18" s="73">
        <f t="shared" si="6"/>
        <v>-1.5257182837408911</v>
      </c>
      <c r="M18" s="73">
        <f t="shared" si="6"/>
        <v>-1.5257182837408911</v>
      </c>
      <c r="N18" s="73">
        <f t="shared" si="6"/>
        <v>-1.5257182837408911</v>
      </c>
      <c r="O18" s="73">
        <f t="shared" si="6"/>
        <v>-1.5257182837408911</v>
      </c>
      <c r="P18" s="126">
        <v>-1.5257182837408911</v>
      </c>
      <c r="Q18" s="119">
        <v>-1.7520098391594712</v>
      </c>
      <c r="R18" s="131"/>
    </row>
    <row r="19" spans="1:273" ht="15.75" thickBot="1" x14ac:dyDescent="0.3">
      <c r="A19" s="40"/>
      <c r="B19" s="40"/>
      <c r="C19" s="56">
        <v>1.08</v>
      </c>
      <c r="D19" s="57">
        <v>1.0758627990928131</v>
      </c>
      <c r="E19" s="57">
        <v>1.0291964238182785</v>
      </c>
      <c r="F19" s="57">
        <v>1.0027506294859303</v>
      </c>
      <c r="G19" s="57">
        <v>0.97420242397520029</v>
      </c>
      <c r="H19" s="57">
        <v>0.94214453531165587</v>
      </c>
      <c r="I19" s="57">
        <v>0.92894870841591792</v>
      </c>
      <c r="J19" s="57">
        <v>0.91332830379229202</v>
      </c>
      <c r="K19" s="57">
        <v>0.94489500196523424</v>
      </c>
      <c r="L19" s="57">
        <v>0.91958299455003334</v>
      </c>
      <c r="M19" s="57">
        <v>0.9402826835565653</v>
      </c>
      <c r="N19" s="57">
        <v>0.95222081717428864</v>
      </c>
      <c r="O19" s="103">
        <v>0.98035543115944268</v>
      </c>
      <c r="P19" s="42"/>
      <c r="R19" s="131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0.99261489268525172</v>
      </c>
      <c r="D20" s="104">
        <v>0.98</v>
      </c>
      <c r="E20" s="104">
        <v>0.97242083676692848</v>
      </c>
      <c r="F20" s="104">
        <v>0.96793069603974635</v>
      </c>
      <c r="G20" s="104">
        <v>0.96911825806828544</v>
      </c>
      <c r="H20" s="104">
        <v>0.9588854561206992</v>
      </c>
      <c r="I20" s="104">
        <v>0.96655509744399837</v>
      </c>
      <c r="J20" s="104">
        <v>0.93641866499386917</v>
      </c>
      <c r="K20" s="104">
        <v>0.90043519079227108</v>
      </c>
      <c r="L20" s="104">
        <v>0.93717673075647645</v>
      </c>
      <c r="M20" s="104">
        <v>0.96984825010243136</v>
      </c>
      <c r="N20" s="104">
        <v>0.98757069114998786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0</v>
      </c>
      <c r="D21" s="104">
        <v>0</v>
      </c>
      <c r="E21" s="104">
        <v>1.5148668309880287E-5</v>
      </c>
      <c r="F21" s="104">
        <v>0</v>
      </c>
      <c r="G21" s="104">
        <v>6.2174145289773164E-5</v>
      </c>
      <c r="H21" s="104">
        <v>2.8678047647489078E-4</v>
      </c>
      <c r="I21" s="104">
        <v>2.4480957161799569E-4</v>
      </c>
      <c r="J21" s="104">
        <v>3.8710897491906187E-4</v>
      </c>
      <c r="K21" s="104">
        <v>6.7994666071163716E-4</v>
      </c>
      <c r="L21" s="104">
        <v>5.7259397757776335E-4</v>
      </c>
      <c r="M21" s="104">
        <v>3.3287912100529022E-4</v>
      </c>
      <c r="N21" s="104">
        <v>1.2867211107714448E-4</v>
      </c>
      <c r="O21" s="106">
        <v>0</v>
      </c>
      <c r="P21" s="127"/>
      <c r="Q21" s="20"/>
    </row>
    <row r="22" spans="1:273" ht="15" customHeight="1" x14ac:dyDescent="0.25">
      <c r="A22" s="141" t="s">
        <v>50</v>
      </c>
      <c r="B22" s="50" t="s">
        <v>38</v>
      </c>
      <c r="C22" s="15">
        <f>C5/(C3*$P22 + C5)</f>
        <v>7.7347645484903026E-5</v>
      </c>
      <c r="D22" s="15">
        <f t="shared" ref="D22:O23" si="7">D5/(D3*$P22 + D5)</f>
        <v>2.7654032308008343E-2</v>
      </c>
      <c r="E22" s="15">
        <f t="shared" si="7"/>
        <v>4.2251236170831888E-2</v>
      </c>
      <c r="F22" s="15">
        <f t="shared" si="7"/>
        <v>5.9030553415544362E-2</v>
      </c>
      <c r="G22" s="15">
        <f t="shared" si="7"/>
        <v>7.0569372114422824E-2</v>
      </c>
      <c r="H22" s="15">
        <f t="shared" si="7"/>
        <v>8.1042379036769377E-2</v>
      </c>
      <c r="I22" s="15">
        <f t="shared" si="7"/>
        <v>9.3330056656968946E-2</v>
      </c>
      <c r="J22" s="15">
        <f t="shared" si="7"/>
        <v>0.10824066923612705</v>
      </c>
      <c r="K22" s="15">
        <f t="shared" si="7"/>
        <v>0.12020516220160928</v>
      </c>
      <c r="L22" s="15">
        <f t="shared" si="7"/>
        <v>0.12225226533486896</v>
      </c>
      <c r="M22" s="15">
        <f t="shared" si="7"/>
        <v>0.1358776894805685</v>
      </c>
      <c r="N22" s="15">
        <f t="shared" si="7"/>
        <v>0.14870992684219839</v>
      </c>
      <c r="O22" s="16">
        <f t="shared" si="7"/>
        <v>0.16054709945348139</v>
      </c>
      <c r="P22" s="14">
        <f>(1 - P$1) / P$1 * (P5/P3)</f>
        <v>1.4200566157813543</v>
      </c>
      <c r="Q22" s="120">
        <f>(1 - Q$1) / Q$1 * (Q5/Q3)</f>
        <v>0.95452164389341843</v>
      </c>
      <c r="R22" s="136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42"/>
      <c r="B23" s="51" t="s">
        <v>39</v>
      </c>
      <c r="C23" s="58">
        <f>C6/(C4*$P23 + C6)</f>
        <v>3.8391355532018796E-7</v>
      </c>
      <c r="D23" s="58">
        <f t="shared" si="7"/>
        <v>4.0922169411460631E-2</v>
      </c>
      <c r="E23" s="58">
        <f t="shared" si="7"/>
        <v>3.5814164529343176E-2</v>
      </c>
      <c r="F23" s="58">
        <f t="shared" si="7"/>
        <v>5.2712137809399352E-2</v>
      </c>
      <c r="G23" s="58">
        <f t="shared" si="7"/>
        <v>6.1216591473122126E-2</v>
      </c>
      <c r="H23" s="58">
        <f t="shared" si="7"/>
        <v>6.9534948640389505E-2</v>
      </c>
      <c r="I23" s="58">
        <f t="shared" si="7"/>
        <v>8.3126048091071048E-2</v>
      </c>
      <c r="J23" s="58">
        <f t="shared" si="7"/>
        <v>0.10320299549027578</v>
      </c>
      <c r="K23" s="58">
        <f t="shared" si="7"/>
        <v>0.10110858765628034</v>
      </c>
      <c r="L23" s="58">
        <f t="shared" si="7"/>
        <v>0.11336269061630251</v>
      </c>
      <c r="M23" s="58">
        <f t="shared" si="7"/>
        <v>0.1298262743082059</v>
      </c>
      <c r="N23" s="58">
        <f t="shared" si="7"/>
        <v>0.15478522738173731</v>
      </c>
      <c r="O23" s="59">
        <f t="shared" si="7"/>
        <v>0.15930052501632261</v>
      </c>
      <c r="P23" s="112">
        <f>(1 - P$1) / P$1 * (P6/P4)</f>
        <v>1.0991554954751113</v>
      </c>
      <c r="Q23" s="58">
        <f>(1 - Q$1) / Q$1 * (Q6/Q4)</f>
        <v>0.91261536511524077</v>
      </c>
      <c r="R23" s="137"/>
      <c r="CC23" s="2">
        <v>2E-3</v>
      </c>
      <c r="CS23" s="2">
        <v>2E-3</v>
      </c>
      <c r="DI23" s="2">
        <v>2E-3</v>
      </c>
    </row>
    <row r="24" spans="1:273" x14ac:dyDescent="0.25">
      <c r="BO24" s="3"/>
    </row>
    <row r="25" spans="1:273" s="19" customFormat="1" x14ac:dyDescent="0.25">
      <c r="C25" s="144" t="s">
        <v>5</v>
      </c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2"/>
      <c r="S25" s="133" t="s">
        <v>6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0"/>
      <c r="AG25" s="130"/>
      <c r="AI25" s="133" t="s">
        <v>13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0"/>
      <c r="AW25" s="130"/>
      <c r="AY25" s="133" t="s">
        <v>23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0"/>
      <c r="BM25" s="130"/>
      <c r="BO25" s="133" t="s">
        <v>26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0"/>
      <c r="CC25" s="130"/>
      <c r="CE25" s="133" t="s">
        <v>60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0"/>
      <c r="CS25" s="130"/>
      <c r="CU25" s="133" t="s">
        <v>27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30"/>
      <c r="DI25" s="130"/>
      <c r="DK25" s="133" t="s">
        <v>24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30" t="s">
        <v>34</v>
      </c>
      <c r="DY25" s="130"/>
      <c r="EA25" s="133" t="s">
        <v>65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30" t="s">
        <v>34</v>
      </c>
      <c r="EO25" s="130"/>
      <c r="EQ25" s="133" t="s">
        <v>25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3"/>
      <c r="FE25" s="133"/>
      <c r="FG25" s="133" t="s">
        <v>61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3"/>
      <c r="FU25" s="133"/>
      <c r="FW25" s="144" t="s">
        <v>64</v>
      </c>
      <c r="FX25" s="144"/>
      <c r="FY25" s="144"/>
      <c r="FZ25" s="144"/>
      <c r="GA25" s="144"/>
      <c r="GB25" s="144"/>
      <c r="GC25" s="144"/>
      <c r="GD25" s="144"/>
      <c r="GE25" s="144"/>
      <c r="GF25" s="144"/>
      <c r="GG25" s="144"/>
      <c r="GH25" s="144"/>
      <c r="GI25" s="144"/>
      <c r="GJ25" s="144"/>
      <c r="GK25" s="144"/>
      <c r="GM25" s="133" t="s">
        <v>67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3" t="s">
        <v>69</v>
      </c>
      <c r="HA25" s="133"/>
      <c r="HC25" s="133" t="s">
        <v>68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3" t="s">
        <v>69</v>
      </c>
      <c r="HQ25" s="133"/>
      <c r="HS25" s="133" t="s">
        <v>71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3" t="s">
        <v>69</v>
      </c>
      <c r="IG25" s="133"/>
      <c r="II25" s="133" t="s">
        <v>72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3" t="s">
        <v>69</v>
      </c>
      <c r="IW25" s="133"/>
      <c r="IY25" s="133" t="s">
        <v>73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3" t="s">
        <v>69</v>
      </c>
      <c r="JM25" s="133"/>
    </row>
    <row r="26" spans="1:273" x14ac:dyDescent="0.25">
      <c r="C26" s="134" t="s">
        <v>0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5" t="s">
        <v>69</v>
      </c>
      <c r="Q26" s="135"/>
      <c r="S26" s="134" t="s">
        <v>0</v>
      </c>
      <c r="T26" s="134"/>
      <c r="U26" s="134"/>
      <c r="V26" s="134"/>
      <c r="W26" s="134"/>
      <c r="X26" s="134"/>
      <c r="Y26" s="134"/>
      <c r="Z26" s="134"/>
      <c r="AA26" s="134"/>
      <c r="AB26" s="134"/>
      <c r="AC26" s="134"/>
      <c r="AD26" s="134"/>
      <c r="AE26" s="134"/>
      <c r="AF26" s="135" t="s">
        <v>69</v>
      </c>
      <c r="AG26" s="135"/>
      <c r="AI26" s="134" t="s">
        <v>0</v>
      </c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5" t="s">
        <v>69</v>
      </c>
      <c r="AW26" s="135"/>
      <c r="AY26" s="134" t="s">
        <v>0</v>
      </c>
      <c r="AZ26" s="134"/>
      <c r="BA26" s="134"/>
      <c r="BB26" s="134"/>
      <c r="BC26" s="134"/>
      <c r="BD26" s="134"/>
      <c r="BE26" s="134"/>
      <c r="BF26" s="134"/>
      <c r="BG26" s="134"/>
      <c r="BH26" s="134"/>
      <c r="BI26" s="134"/>
      <c r="BJ26" s="134"/>
      <c r="BK26" s="134"/>
      <c r="BL26" s="135" t="s">
        <v>69</v>
      </c>
      <c r="BM26" s="135"/>
      <c r="BO26" s="134" t="s">
        <v>0</v>
      </c>
      <c r="BP26" s="134"/>
      <c r="BQ26" s="134"/>
      <c r="BR26" s="134"/>
      <c r="BS26" s="134"/>
      <c r="BT26" s="134"/>
      <c r="BU26" s="134"/>
      <c r="BV26" s="134"/>
      <c r="BW26" s="134"/>
      <c r="BX26" s="134"/>
      <c r="BY26" s="134"/>
      <c r="BZ26" s="134"/>
      <c r="CA26" s="134"/>
      <c r="CB26" s="135" t="s">
        <v>69</v>
      </c>
      <c r="CC26" s="135"/>
      <c r="CE26" s="134" t="s">
        <v>0</v>
      </c>
      <c r="CF26" s="134"/>
      <c r="CG26" s="134"/>
      <c r="CH26" s="134"/>
      <c r="CI26" s="134"/>
      <c r="CJ26" s="134"/>
      <c r="CK26" s="134"/>
      <c r="CL26" s="134"/>
      <c r="CM26" s="134"/>
      <c r="CN26" s="134"/>
      <c r="CO26" s="134"/>
      <c r="CP26" s="134"/>
      <c r="CQ26" s="134"/>
      <c r="CR26" s="135" t="s">
        <v>69</v>
      </c>
      <c r="CS26" s="135"/>
      <c r="CU26" s="134" t="s">
        <v>0</v>
      </c>
      <c r="CV26" s="134"/>
      <c r="CW26" s="134"/>
      <c r="CX26" s="134"/>
      <c r="CY26" s="134"/>
      <c r="CZ26" s="134"/>
      <c r="DA26" s="134"/>
      <c r="DB26" s="134"/>
      <c r="DC26" s="134"/>
      <c r="DD26" s="134"/>
      <c r="DE26" s="134"/>
      <c r="DF26" s="134"/>
      <c r="DG26" s="134"/>
      <c r="DH26" s="135" t="s">
        <v>69</v>
      </c>
      <c r="DI26" s="135"/>
      <c r="DK26" s="134" t="s">
        <v>0</v>
      </c>
      <c r="DL26" s="134"/>
      <c r="DM26" s="134"/>
      <c r="DN26" s="134"/>
      <c r="DO26" s="134"/>
      <c r="DP26" s="134"/>
      <c r="DQ26" s="134"/>
      <c r="DR26" s="134"/>
      <c r="DS26" s="134"/>
      <c r="DT26" s="134"/>
      <c r="DU26" s="134"/>
      <c r="DV26" s="134"/>
      <c r="DW26" s="134"/>
      <c r="DX26" s="135" t="s">
        <v>69</v>
      </c>
      <c r="DY26" s="135"/>
      <c r="EA26" s="134" t="s">
        <v>0</v>
      </c>
      <c r="EB26" s="134"/>
      <c r="EC26" s="134"/>
      <c r="ED26" s="134"/>
      <c r="EE26" s="134"/>
      <c r="EF26" s="134"/>
      <c r="EG26" s="134"/>
      <c r="EH26" s="134"/>
      <c r="EI26" s="134"/>
      <c r="EJ26" s="134"/>
      <c r="EK26" s="134"/>
      <c r="EL26" s="134"/>
      <c r="EM26" s="134"/>
      <c r="EN26" s="135" t="s">
        <v>69</v>
      </c>
      <c r="EO26" s="135"/>
      <c r="EQ26" s="134" t="s">
        <v>0</v>
      </c>
      <c r="ER26" s="134"/>
      <c r="ES26" s="134"/>
      <c r="ET26" s="134"/>
      <c r="EU26" s="134"/>
      <c r="EV26" s="134"/>
      <c r="EW26" s="134"/>
      <c r="EX26" s="134"/>
      <c r="EY26" s="134"/>
      <c r="EZ26" s="134"/>
      <c r="FA26" s="134"/>
      <c r="FB26" s="134"/>
      <c r="FC26" s="134"/>
      <c r="FD26" s="135" t="s">
        <v>69</v>
      </c>
      <c r="FE26" s="135"/>
      <c r="FG26" s="134" t="s">
        <v>0</v>
      </c>
      <c r="FH26" s="134"/>
      <c r="FI26" s="134"/>
      <c r="FJ26" s="134"/>
      <c r="FK26" s="134"/>
      <c r="FL26" s="134"/>
      <c r="FM26" s="134"/>
      <c r="FN26" s="134"/>
      <c r="FO26" s="134"/>
      <c r="FP26" s="134"/>
      <c r="FQ26" s="134"/>
      <c r="FR26" s="134"/>
      <c r="FS26" s="134"/>
      <c r="FT26" s="135" t="s">
        <v>69</v>
      </c>
      <c r="FU26" s="135"/>
      <c r="FW26" s="134" t="s">
        <v>0</v>
      </c>
      <c r="FX26" s="134"/>
      <c r="FY26" s="134"/>
      <c r="FZ26" s="134"/>
      <c r="GA26" s="134"/>
      <c r="GB26" s="134"/>
      <c r="GC26" s="134"/>
      <c r="GD26" s="134"/>
      <c r="GE26" s="134"/>
      <c r="GF26" s="134"/>
      <c r="GG26" s="134"/>
      <c r="GH26" s="134"/>
      <c r="GI26" s="134"/>
      <c r="GJ26" s="135" t="s">
        <v>69</v>
      </c>
      <c r="GK26" s="135"/>
      <c r="GM26" s="134" t="s">
        <v>0</v>
      </c>
      <c r="GN26" s="134"/>
      <c r="GO26" s="134"/>
      <c r="GP26" s="134"/>
      <c r="GQ26" s="134"/>
      <c r="GR26" s="134"/>
      <c r="GS26" s="134"/>
      <c r="GT26" s="134"/>
      <c r="GU26" s="134"/>
      <c r="GV26" s="134"/>
      <c r="GW26" s="134"/>
      <c r="GX26" s="134"/>
      <c r="GY26" s="134"/>
      <c r="GZ26" s="135" t="s">
        <v>69</v>
      </c>
      <c r="HA26" s="135"/>
      <c r="HC26" s="134" t="s">
        <v>0</v>
      </c>
      <c r="HD26" s="134"/>
      <c r="HE26" s="134"/>
      <c r="HF26" s="134"/>
      <c r="HG26" s="134"/>
      <c r="HH26" s="134"/>
      <c r="HI26" s="134"/>
      <c r="HJ26" s="134"/>
      <c r="HK26" s="134"/>
      <c r="HL26" s="134"/>
      <c r="HM26" s="134"/>
      <c r="HN26" s="134"/>
      <c r="HO26" s="134"/>
      <c r="HP26" s="135" t="s">
        <v>69</v>
      </c>
      <c r="HQ26" s="135"/>
      <c r="HS26" s="134" t="s">
        <v>0</v>
      </c>
      <c r="HT26" s="134"/>
      <c r="HU26" s="134"/>
      <c r="HV26" s="134"/>
      <c r="HW26" s="134"/>
      <c r="HX26" s="134"/>
      <c r="HY26" s="134"/>
      <c r="HZ26" s="134"/>
      <c r="IA26" s="134"/>
      <c r="IB26" s="134"/>
      <c r="IC26" s="134"/>
      <c r="ID26" s="134"/>
      <c r="IE26" s="134"/>
      <c r="IF26" s="135" t="s">
        <v>69</v>
      </c>
      <c r="IG26" s="135"/>
      <c r="II26" s="134" t="s">
        <v>0</v>
      </c>
      <c r="IJ26" s="134"/>
      <c r="IK26" s="134"/>
      <c r="IL26" s="134"/>
      <c r="IM26" s="134"/>
      <c r="IN26" s="134"/>
      <c r="IO26" s="134"/>
      <c r="IP26" s="134"/>
      <c r="IQ26" s="134"/>
      <c r="IR26" s="134"/>
      <c r="IS26" s="134"/>
      <c r="IT26" s="134"/>
      <c r="IU26" s="134"/>
      <c r="IV26" s="135" t="s">
        <v>69</v>
      </c>
      <c r="IW26" s="135"/>
      <c r="IY26" s="134" t="s">
        <v>0</v>
      </c>
      <c r="IZ26" s="134"/>
      <c r="JA26" s="134"/>
      <c r="JB26" s="134"/>
      <c r="JC26" s="134"/>
      <c r="JD26" s="134"/>
      <c r="JE26" s="134"/>
      <c r="JF26" s="134"/>
      <c r="JG26" s="134"/>
      <c r="JH26" s="134"/>
      <c r="JI26" s="134"/>
      <c r="JJ26" s="134"/>
      <c r="JK26" s="134"/>
      <c r="JL26" s="135" t="s">
        <v>69</v>
      </c>
      <c r="JM26" s="135"/>
    </row>
    <row r="27" spans="1:273" s="132" customFormat="1" x14ac:dyDescent="0.25">
      <c r="B27" s="132" t="s">
        <v>1</v>
      </c>
      <c r="C27" s="132">
        <v>0</v>
      </c>
      <c r="D27" s="132">
        <v>5</v>
      </c>
      <c r="E27" s="132">
        <v>10</v>
      </c>
      <c r="F27" s="132">
        <v>15</v>
      </c>
      <c r="G27" s="132">
        <v>20</v>
      </c>
      <c r="H27" s="132">
        <v>25</v>
      </c>
      <c r="I27" s="132">
        <v>30</v>
      </c>
      <c r="J27" s="132">
        <v>35</v>
      </c>
      <c r="K27" s="132">
        <v>40</v>
      </c>
      <c r="L27" s="132">
        <v>45</v>
      </c>
      <c r="M27" s="132">
        <v>50</v>
      </c>
      <c r="N27" s="132">
        <v>55</v>
      </c>
      <c r="O27" s="132">
        <v>60</v>
      </c>
      <c r="P27" s="35">
        <v>0.2</v>
      </c>
      <c r="Q27" s="35">
        <v>0.5</v>
      </c>
      <c r="R27" s="110"/>
      <c r="S27" s="132">
        <v>0</v>
      </c>
      <c r="T27" s="132">
        <v>5</v>
      </c>
      <c r="U27" s="132">
        <v>10</v>
      </c>
      <c r="V27" s="132">
        <v>15</v>
      </c>
      <c r="W27" s="132">
        <v>20</v>
      </c>
      <c r="X27" s="132">
        <v>25</v>
      </c>
      <c r="Y27" s="132">
        <v>30</v>
      </c>
      <c r="Z27" s="132">
        <v>35</v>
      </c>
      <c r="AA27" s="132">
        <v>40</v>
      </c>
      <c r="AB27" s="132">
        <v>45</v>
      </c>
      <c r="AC27" s="132">
        <v>50</v>
      </c>
      <c r="AD27" s="132">
        <v>55</v>
      </c>
      <c r="AE27" s="132">
        <v>60</v>
      </c>
      <c r="AF27" s="35">
        <f>P27</f>
        <v>0.2</v>
      </c>
      <c r="AG27" s="35">
        <f>Q27</f>
        <v>0.5</v>
      </c>
      <c r="AI27" s="132">
        <v>0</v>
      </c>
      <c r="AJ27" s="132">
        <v>5</v>
      </c>
      <c r="AK27" s="132">
        <v>10</v>
      </c>
      <c r="AL27" s="132">
        <v>15</v>
      </c>
      <c r="AM27" s="132">
        <v>20</v>
      </c>
      <c r="AN27" s="132">
        <v>25</v>
      </c>
      <c r="AO27" s="132">
        <v>30</v>
      </c>
      <c r="AP27" s="132">
        <v>35</v>
      </c>
      <c r="AQ27" s="132">
        <v>40</v>
      </c>
      <c r="AR27" s="132">
        <v>45</v>
      </c>
      <c r="AS27" s="132">
        <v>50</v>
      </c>
      <c r="AT27" s="132">
        <v>55</v>
      </c>
      <c r="AU27" s="132">
        <v>60</v>
      </c>
      <c r="AV27" s="35">
        <f>AF27</f>
        <v>0.2</v>
      </c>
      <c r="AW27" s="35">
        <f>AG27</f>
        <v>0.5</v>
      </c>
      <c r="AY27" s="132">
        <v>0</v>
      </c>
      <c r="AZ27" s="132">
        <v>5</v>
      </c>
      <c r="BA27" s="132">
        <v>10</v>
      </c>
      <c r="BB27" s="132">
        <v>15</v>
      </c>
      <c r="BC27" s="132">
        <v>20</v>
      </c>
      <c r="BD27" s="132">
        <v>25</v>
      </c>
      <c r="BE27" s="132">
        <v>30</v>
      </c>
      <c r="BF27" s="132">
        <v>35</v>
      </c>
      <c r="BG27" s="132">
        <v>40</v>
      </c>
      <c r="BH27" s="132">
        <v>45</v>
      </c>
      <c r="BI27" s="132">
        <v>50</v>
      </c>
      <c r="BJ27" s="132">
        <v>55</v>
      </c>
      <c r="BK27" s="132">
        <v>60</v>
      </c>
      <c r="BL27" s="35">
        <f>AV27</f>
        <v>0.2</v>
      </c>
      <c r="BM27" s="35">
        <f>AW27</f>
        <v>0.5</v>
      </c>
      <c r="BO27" s="132">
        <v>0</v>
      </c>
      <c r="BP27" s="132">
        <v>5</v>
      </c>
      <c r="BQ27" s="132">
        <v>10</v>
      </c>
      <c r="BR27" s="132">
        <v>15</v>
      </c>
      <c r="BS27" s="132">
        <v>20</v>
      </c>
      <c r="BT27" s="132">
        <v>25</v>
      </c>
      <c r="BU27" s="132">
        <v>30</v>
      </c>
      <c r="BV27" s="132">
        <v>35</v>
      </c>
      <c r="BW27" s="132">
        <v>40</v>
      </c>
      <c r="BX27" s="132">
        <v>45</v>
      </c>
      <c r="BY27" s="132">
        <v>50</v>
      </c>
      <c r="BZ27" s="132">
        <v>55</v>
      </c>
      <c r="CA27" s="132">
        <v>60</v>
      </c>
      <c r="CB27" s="35">
        <f>BL27</f>
        <v>0.2</v>
      </c>
      <c r="CC27" s="35">
        <f>BM27</f>
        <v>0.5</v>
      </c>
      <c r="CE27" s="132">
        <v>0</v>
      </c>
      <c r="CF27" s="132">
        <v>5</v>
      </c>
      <c r="CG27" s="132">
        <v>10</v>
      </c>
      <c r="CH27" s="132">
        <v>15</v>
      </c>
      <c r="CI27" s="132">
        <v>20</v>
      </c>
      <c r="CJ27" s="132">
        <v>25</v>
      </c>
      <c r="CK27" s="132">
        <v>30</v>
      </c>
      <c r="CL27" s="132">
        <v>35</v>
      </c>
      <c r="CM27" s="132">
        <v>40</v>
      </c>
      <c r="CN27" s="132">
        <v>45</v>
      </c>
      <c r="CO27" s="132">
        <v>50</v>
      </c>
      <c r="CP27" s="132">
        <v>55</v>
      </c>
      <c r="CQ27" s="132">
        <v>60</v>
      </c>
      <c r="CR27" s="35">
        <f>CB27</f>
        <v>0.2</v>
      </c>
      <c r="CS27" s="35">
        <f>CC27</f>
        <v>0.5</v>
      </c>
      <c r="CU27" s="132">
        <v>0</v>
      </c>
      <c r="CV27" s="132">
        <v>5</v>
      </c>
      <c r="CW27" s="132">
        <v>10</v>
      </c>
      <c r="CX27" s="132">
        <v>15</v>
      </c>
      <c r="CY27" s="132">
        <v>20</v>
      </c>
      <c r="CZ27" s="132">
        <v>25</v>
      </c>
      <c r="DA27" s="132">
        <v>30</v>
      </c>
      <c r="DB27" s="132">
        <v>35</v>
      </c>
      <c r="DC27" s="132">
        <v>40</v>
      </c>
      <c r="DD27" s="132">
        <v>45</v>
      </c>
      <c r="DE27" s="132">
        <v>50</v>
      </c>
      <c r="DF27" s="132">
        <v>55</v>
      </c>
      <c r="DG27" s="132">
        <v>60</v>
      </c>
      <c r="DH27" s="35">
        <f>CB27</f>
        <v>0.2</v>
      </c>
      <c r="DI27" s="35">
        <f>CC27</f>
        <v>0.5</v>
      </c>
      <c r="DK27" s="132">
        <v>0</v>
      </c>
      <c r="DL27" s="132">
        <v>5</v>
      </c>
      <c r="DM27" s="132">
        <v>10</v>
      </c>
      <c r="DN27" s="132">
        <v>15</v>
      </c>
      <c r="DO27" s="132">
        <v>20</v>
      </c>
      <c r="DP27" s="132">
        <v>25</v>
      </c>
      <c r="DQ27" s="132">
        <v>30</v>
      </c>
      <c r="DR27" s="132">
        <v>35</v>
      </c>
      <c r="DS27" s="132">
        <v>40</v>
      </c>
      <c r="DT27" s="132">
        <v>45</v>
      </c>
      <c r="DU27" s="132">
        <v>50</v>
      </c>
      <c r="DV27" s="132">
        <v>55</v>
      </c>
      <c r="DW27" s="132">
        <v>60</v>
      </c>
      <c r="DX27" s="35">
        <f>DH27</f>
        <v>0.2</v>
      </c>
      <c r="DY27" s="35">
        <f>DI27</f>
        <v>0.5</v>
      </c>
      <c r="EA27" s="132">
        <v>0</v>
      </c>
      <c r="EB27" s="132">
        <v>5</v>
      </c>
      <c r="EC27" s="132">
        <v>10</v>
      </c>
      <c r="ED27" s="132">
        <v>15</v>
      </c>
      <c r="EE27" s="132">
        <v>20</v>
      </c>
      <c r="EF27" s="132">
        <v>25</v>
      </c>
      <c r="EG27" s="132">
        <v>30</v>
      </c>
      <c r="EH27" s="132">
        <v>35</v>
      </c>
      <c r="EI27" s="132">
        <v>40</v>
      </c>
      <c r="EJ27" s="132">
        <v>45</v>
      </c>
      <c r="EK27" s="132">
        <v>50</v>
      </c>
      <c r="EL27" s="132">
        <v>55</v>
      </c>
      <c r="EM27" s="132">
        <v>60</v>
      </c>
      <c r="EN27" s="35">
        <f>DX27</f>
        <v>0.2</v>
      </c>
      <c r="EO27" s="35">
        <f>DY27</f>
        <v>0.5</v>
      </c>
      <c r="EQ27" s="132">
        <v>0</v>
      </c>
      <c r="ER27" s="132">
        <v>5</v>
      </c>
      <c r="ES27" s="132">
        <v>10</v>
      </c>
      <c r="ET27" s="132">
        <v>15</v>
      </c>
      <c r="EU27" s="132">
        <v>20</v>
      </c>
      <c r="EV27" s="132">
        <v>25</v>
      </c>
      <c r="EW27" s="132">
        <v>30</v>
      </c>
      <c r="EX27" s="132">
        <v>35</v>
      </c>
      <c r="EY27" s="132">
        <v>40</v>
      </c>
      <c r="EZ27" s="132">
        <v>45</v>
      </c>
      <c r="FA27" s="132">
        <v>50</v>
      </c>
      <c r="FB27" s="132">
        <v>55</v>
      </c>
      <c r="FC27" s="132">
        <v>60</v>
      </c>
      <c r="FD27" s="35">
        <f>DX27</f>
        <v>0.2</v>
      </c>
      <c r="FE27" s="35">
        <f>DY27</f>
        <v>0.5</v>
      </c>
      <c r="FG27" s="132">
        <v>0</v>
      </c>
      <c r="FH27" s="132">
        <v>5</v>
      </c>
      <c r="FI27" s="132">
        <v>10</v>
      </c>
      <c r="FJ27" s="132">
        <v>15</v>
      </c>
      <c r="FK27" s="132">
        <v>20</v>
      </c>
      <c r="FL27" s="132">
        <v>25</v>
      </c>
      <c r="FM27" s="132">
        <v>30</v>
      </c>
      <c r="FN27" s="132">
        <v>35</v>
      </c>
      <c r="FO27" s="132">
        <v>40</v>
      </c>
      <c r="FP27" s="132">
        <v>45</v>
      </c>
      <c r="FQ27" s="132">
        <v>50</v>
      </c>
      <c r="FR27" s="132">
        <v>55</v>
      </c>
      <c r="FS27" s="132">
        <v>60</v>
      </c>
      <c r="FT27" s="35">
        <f>FD27</f>
        <v>0.2</v>
      </c>
      <c r="FU27" s="35">
        <f>FE27</f>
        <v>0.5</v>
      </c>
      <c r="FW27" s="132">
        <v>0</v>
      </c>
      <c r="FX27" s="132">
        <v>5</v>
      </c>
      <c r="FY27" s="132">
        <v>10</v>
      </c>
      <c r="FZ27" s="132">
        <v>15</v>
      </c>
      <c r="GA27" s="132">
        <v>20</v>
      </c>
      <c r="GB27" s="132">
        <v>25</v>
      </c>
      <c r="GC27" s="132">
        <v>30</v>
      </c>
      <c r="GD27" s="132">
        <v>35</v>
      </c>
      <c r="GE27" s="132">
        <v>40</v>
      </c>
      <c r="GF27" s="132">
        <v>45</v>
      </c>
      <c r="GG27" s="132">
        <v>50</v>
      </c>
      <c r="GH27" s="132">
        <v>55</v>
      </c>
      <c r="GI27" s="132">
        <v>60</v>
      </c>
      <c r="GJ27" s="35">
        <f>FT27</f>
        <v>0.2</v>
      </c>
      <c r="GK27" s="35">
        <f>FU27</f>
        <v>0.5</v>
      </c>
      <c r="GM27" s="132">
        <v>0</v>
      </c>
      <c r="GN27" s="132">
        <v>5</v>
      </c>
      <c r="GO27" s="132">
        <v>10</v>
      </c>
      <c r="GP27" s="132">
        <v>15</v>
      </c>
      <c r="GQ27" s="132">
        <v>20</v>
      </c>
      <c r="GR27" s="132">
        <v>25</v>
      </c>
      <c r="GS27" s="132">
        <v>30</v>
      </c>
      <c r="GT27" s="132">
        <v>35</v>
      </c>
      <c r="GU27" s="132">
        <v>40</v>
      </c>
      <c r="GV27" s="132">
        <v>45</v>
      </c>
      <c r="GW27" s="132">
        <v>50</v>
      </c>
      <c r="GX27" s="132">
        <v>55</v>
      </c>
      <c r="GY27" s="132">
        <v>60</v>
      </c>
      <c r="GZ27" s="35">
        <f>GJ27</f>
        <v>0.2</v>
      </c>
      <c r="HA27" s="35">
        <f>GK27</f>
        <v>0.5</v>
      </c>
      <c r="HC27" s="132">
        <v>0</v>
      </c>
      <c r="HD27" s="132">
        <v>5</v>
      </c>
      <c r="HE27" s="132">
        <v>10</v>
      </c>
      <c r="HF27" s="132">
        <v>15</v>
      </c>
      <c r="HG27" s="132">
        <v>20</v>
      </c>
      <c r="HH27" s="132">
        <v>25</v>
      </c>
      <c r="HI27" s="132">
        <v>30</v>
      </c>
      <c r="HJ27" s="132">
        <v>35</v>
      </c>
      <c r="HK27" s="132">
        <v>40</v>
      </c>
      <c r="HL27" s="132">
        <v>45</v>
      </c>
      <c r="HM27" s="132">
        <v>50</v>
      </c>
      <c r="HN27" s="132">
        <v>55</v>
      </c>
      <c r="HO27" s="132">
        <v>60</v>
      </c>
      <c r="HP27" s="35">
        <f>GZ27</f>
        <v>0.2</v>
      </c>
      <c r="HQ27" s="35">
        <f>HA27</f>
        <v>0.5</v>
      </c>
      <c r="HS27" s="132">
        <v>0</v>
      </c>
      <c r="HT27" s="132">
        <v>5</v>
      </c>
      <c r="HU27" s="132">
        <v>10</v>
      </c>
      <c r="HV27" s="132">
        <v>15</v>
      </c>
      <c r="HW27" s="132">
        <v>20</v>
      </c>
      <c r="HX27" s="132">
        <v>25</v>
      </c>
      <c r="HY27" s="132">
        <v>30</v>
      </c>
      <c r="HZ27" s="132">
        <v>35</v>
      </c>
      <c r="IA27" s="132">
        <v>40</v>
      </c>
      <c r="IB27" s="132">
        <v>45</v>
      </c>
      <c r="IC27" s="132">
        <v>50</v>
      </c>
      <c r="ID27" s="132">
        <v>55</v>
      </c>
      <c r="IE27" s="132">
        <v>60</v>
      </c>
      <c r="IF27" s="35">
        <f>HP27</f>
        <v>0.2</v>
      </c>
      <c r="IG27" s="35">
        <f>HQ27</f>
        <v>0.5</v>
      </c>
      <c r="II27" s="132">
        <v>0</v>
      </c>
      <c r="IJ27" s="132">
        <v>5</v>
      </c>
      <c r="IK27" s="132">
        <v>10</v>
      </c>
      <c r="IL27" s="132">
        <v>15</v>
      </c>
      <c r="IM27" s="132">
        <v>20</v>
      </c>
      <c r="IN27" s="132">
        <v>25</v>
      </c>
      <c r="IO27" s="132">
        <v>30</v>
      </c>
      <c r="IP27" s="132">
        <v>35</v>
      </c>
      <c r="IQ27" s="132">
        <v>40</v>
      </c>
      <c r="IR27" s="132">
        <v>45</v>
      </c>
      <c r="IS27" s="132">
        <v>50</v>
      </c>
      <c r="IT27" s="132">
        <v>55</v>
      </c>
      <c r="IU27" s="132">
        <v>60</v>
      </c>
      <c r="IV27" s="35">
        <f>IF27</f>
        <v>0.2</v>
      </c>
      <c r="IW27" s="35">
        <f>IG27</f>
        <v>0.5</v>
      </c>
      <c r="IY27" s="132">
        <v>0</v>
      </c>
      <c r="IZ27" s="132">
        <v>5</v>
      </c>
      <c r="JA27" s="132">
        <v>10</v>
      </c>
      <c r="JB27" s="132">
        <v>15</v>
      </c>
      <c r="JC27" s="132">
        <v>20</v>
      </c>
      <c r="JD27" s="132">
        <v>25</v>
      </c>
      <c r="JE27" s="132">
        <v>30</v>
      </c>
      <c r="JF27" s="132">
        <v>35</v>
      </c>
      <c r="JG27" s="132">
        <v>40</v>
      </c>
      <c r="JH27" s="132">
        <v>45</v>
      </c>
      <c r="JI27" s="132">
        <v>50</v>
      </c>
      <c r="JJ27" s="132">
        <v>55</v>
      </c>
      <c r="JK27" s="132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62.926000000000002</v>
      </c>
      <c r="D28" s="37">
        <v>62.911999999999999</v>
      </c>
      <c r="E28" s="37">
        <v>63.726999999999997</v>
      </c>
      <c r="F28" s="37">
        <v>63.863999999999997</v>
      </c>
      <c r="G28" s="37">
        <v>66.828000000000003</v>
      </c>
      <c r="H28" s="37">
        <v>68.5</v>
      </c>
      <c r="I28" s="37">
        <v>67.209000000000003</v>
      </c>
      <c r="J28" s="37">
        <v>69.375</v>
      </c>
      <c r="K28" s="37">
        <v>67.031000000000006</v>
      </c>
      <c r="L28" s="37">
        <v>69.25</v>
      </c>
      <c r="M28" s="37">
        <v>64.828000000000003</v>
      </c>
      <c r="N28" s="37">
        <v>65.561999999999998</v>
      </c>
      <c r="O28" s="37">
        <v>64.608999999999995</v>
      </c>
      <c r="P28" s="37">
        <v>65.031000000000006</v>
      </c>
      <c r="Q28" s="37">
        <v>68.353999999999999</v>
      </c>
      <c r="S28" s="4">
        <f t="shared" ref="S28:AG91" si="8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59.799547316602286</v>
      </c>
      <c r="T28" s="4">
        <f t="shared" si="8"/>
        <v>61.915812299302942</v>
      </c>
      <c r="U28" s="4">
        <f t="shared" si="8"/>
        <v>61.519166664991403</v>
      </c>
      <c r="V28" s="4">
        <f t="shared" si="8"/>
        <v>62.999648486625674</v>
      </c>
      <c r="W28" s="4">
        <f t="shared" si="8"/>
        <v>66.300648653241083</v>
      </c>
      <c r="X28" s="4" t="e">
        <f t="shared" si="8"/>
        <v>#N/A</v>
      </c>
      <c r="Y28" s="4" t="e">
        <f t="shared" si="8"/>
        <v>#N/A</v>
      </c>
      <c r="Z28" s="4" t="e">
        <f t="shared" si="8"/>
        <v>#N/A</v>
      </c>
      <c r="AA28" s="4" t="e">
        <f t="shared" si="8"/>
        <v>#N/A</v>
      </c>
      <c r="AB28" s="4" t="e">
        <f t="shared" si="8"/>
        <v>#N/A</v>
      </c>
      <c r="AC28" s="4" t="e">
        <f t="shared" si="8"/>
        <v>#N/A</v>
      </c>
      <c r="AD28" s="4" t="e">
        <f t="shared" si="8"/>
        <v>#N/A</v>
      </c>
      <c r="AE28" s="4">
        <f t="shared" si="8"/>
        <v>63.242126720406439</v>
      </c>
      <c r="AF28" s="4">
        <f t="shared" si="8"/>
        <v>64.22705096034521</v>
      </c>
      <c r="AG28" s="4" t="e">
        <f t="shared" si="8"/>
        <v>#N/A</v>
      </c>
      <c r="AI28" s="4">
        <f t="shared" ref="AI28:AW91" si="9">IF(OR($B28 &lt; C$231, $B28 &gt; C$234), 0, C28-S28)</f>
        <v>3.1264526833977158</v>
      </c>
      <c r="AJ28" s="4">
        <f t="shared" si="9"/>
        <v>0.99618770069705675</v>
      </c>
      <c r="AK28" s="4">
        <f t="shared" si="9"/>
        <v>2.2078333350085941</v>
      </c>
      <c r="AL28" s="4">
        <f t="shared" si="9"/>
        <v>0.86435151337432359</v>
      </c>
      <c r="AM28" s="4">
        <f t="shared" si="9"/>
        <v>0.5273513467589197</v>
      </c>
      <c r="AN28" s="4">
        <f t="shared" si="9"/>
        <v>0</v>
      </c>
      <c r="AO28" s="4">
        <f t="shared" si="9"/>
        <v>0</v>
      </c>
      <c r="AP28" s="4">
        <f t="shared" si="9"/>
        <v>0</v>
      </c>
      <c r="AQ28" s="4">
        <f t="shared" si="9"/>
        <v>0</v>
      </c>
      <c r="AR28" s="4">
        <f t="shared" si="9"/>
        <v>0</v>
      </c>
      <c r="AS28" s="4">
        <f t="shared" si="9"/>
        <v>0</v>
      </c>
      <c r="AT28" s="4">
        <f t="shared" si="9"/>
        <v>0</v>
      </c>
      <c r="AU28" s="4">
        <f t="shared" si="9"/>
        <v>1.3668732795935554</v>
      </c>
      <c r="AV28" s="4">
        <f t="shared" si="9"/>
        <v>0.80394903965479614</v>
      </c>
      <c r="AW28" s="4">
        <f t="shared" si="9"/>
        <v>0</v>
      </c>
      <c r="AY28" s="2">
        <f>IF(OR($B28 &lt; C$231, $B28 &gt; C$234), #N/A, ((1-FG28)*DK28) + (FG28 - FW28)*EA28 + (FW28*EQ28))</f>
        <v>59.799547314688894</v>
      </c>
      <c r="AZ28" s="2">
        <f t="shared" ref="AZ28:BM43" si="10">IF(OR($B28 &lt; D$231, $B28 &gt; D$234), #N/A, ((1-FH28)*DL28) + (FH28 - FX28)*EB28 + (FX28*ER28))</f>
        <v>61.915812296731595</v>
      </c>
      <c r="BA28" s="2">
        <f t="shared" si="10"/>
        <v>61.519166664859846</v>
      </c>
      <c r="BB28" s="2">
        <f t="shared" si="10"/>
        <v>62.999648486589301</v>
      </c>
      <c r="BC28" s="2">
        <f t="shared" si="10"/>
        <v>66.300648653233623</v>
      </c>
      <c r="BD28" s="2" t="e">
        <f t="shared" si="10"/>
        <v>#N/A</v>
      </c>
      <c r="BE28" s="2" t="e">
        <f t="shared" si="10"/>
        <v>#N/A</v>
      </c>
      <c r="BF28" s="2" t="e">
        <f t="shared" si="10"/>
        <v>#N/A</v>
      </c>
      <c r="BG28" s="2" t="e">
        <f t="shared" si="10"/>
        <v>#N/A</v>
      </c>
      <c r="BH28" s="2" t="e">
        <f t="shared" si="10"/>
        <v>#N/A</v>
      </c>
      <c r="BI28" s="2" t="e">
        <f t="shared" si="10"/>
        <v>#N/A</v>
      </c>
      <c r="BJ28" s="2" t="e">
        <f t="shared" si="10"/>
        <v>#N/A</v>
      </c>
      <c r="BK28" s="2">
        <f t="shared" si="10"/>
        <v>63.242126720396449</v>
      </c>
      <c r="BL28" s="2">
        <f t="shared" si="10"/>
        <v>64.227050960323538</v>
      </c>
      <c r="BM28" s="2" t="e">
        <f t="shared" si="10"/>
        <v>#N/A</v>
      </c>
      <c r="BO28" s="2">
        <f>IF(AND(IY28 &lt; $CC$23, $B28 &lt; C$7, $B28 &gt; C$231), C28, "")</f>
        <v>62.926000000000002</v>
      </c>
      <c r="BP28" s="2">
        <f t="shared" ref="BP28:CC43" si="11">IF(AND(IZ28 &lt; $CC$23, $B28 &lt; D$7, $B28 &gt; D$231), D28, "")</f>
        <v>62.911999999999999</v>
      </c>
      <c r="BQ28" s="2">
        <f t="shared" si="11"/>
        <v>63.726999999999997</v>
      </c>
      <c r="BR28" s="2">
        <f t="shared" si="11"/>
        <v>63.863999999999997</v>
      </c>
      <c r="BS28" s="2">
        <f t="shared" si="11"/>
        <v>66.828000000000003</v>
      </c>
      <c r="BT28" s="2" t="str">
        <f t="shared" si="11"/>
        <v/>
      </c>
      <c r="BU28" s="2" t="str">
        <f t="shared" si="11"/>
        <v/>
      </c>
      <c r="BV28" s="2" t="str">
        <f t="shared" si="11"/>
        <v/>
      </c>
      <c r="BW28" s="2" t="str">
        <f t="shared" si="11"/>
        <v/>
      </c>
      <c r="BX28" s="2" t="str">
        <f t="shared" si="11"/>
        <v/>
      </c>
      <c r="BY28" s="2" t="str">
        <f t="shared" si="11"/>
        <v/>
      </c>
      <c r="BZ28" s="2" t="str">
        <f t="shared" si="11"/>
        <v/>
      </c>
      <c r="CA28" s="2">
        <f t="shared" si="11"/>
        <v>64.608999999999995</v>
      </c>
      <c r="CB28" s="2">
        <f t="shared" si="11"/>
        <v>65.031000000000006</v>
      </c>
      <c r="CC28" s="2" t="str">
        <f t="shared" si="11"/>
        <v/>
      </c>
      <c r="CE28" s="2" t="str">
        <f>IF(AND(IY28 &lt; $CS$23, $B28 &gt; C$232, $B28 &lt; C$233), C28, "")</f>
        <v/>
      </c>
      <c r="CF28" s="2" t="str">
        <f t="shared" ref="CF28:CS43" si="12">IF(AND(IZ28 &lt; $CS$23, $B28 &gt; D$232, $B28 &lt; D$233), D28, "")</f>
        <v/>
      </c>
      <c r="CG28" s="2" t="str">
        <f t="shared" si="12"/>
        <v/>
      </c>
      <c r="CH28" s="2" t="str">
        <f t="shared" si="12"/>
        <v/>
      </c>
      <c r="CI28" s="2" t="str">
        <f t="shared" si="12"/>
        <v/>
      </c>
      <c r="CJ28" s="2" t="str">
        <f t="shared" si="12"/>
        <v/>
      </c>
      <c r="CK28" s="2" t="str">
        <f t="shared" si="12"/>
        <v/>
      </c>
      <c r="CL28" s="2" t="str">
        <f t="shared" si="12"/>
        <v/>
      </c>
      <c r="CM28" s="2" t="str">
        <f t="shared" si="12"/>
        <v/>
      </c>
      <c r="CN28" s="2" t="str">
        <f t="shared" si="12"/>
        <v/>
      </c>
      <c r="CO28" s="2" t="str">
        <f t="shared" si="12"/>
        <v/>
      </c>
      <c r="CP28" s="2" t="str">
        <f t="shared" si="12"/>
        <v/>
      </c>
      <c r="CQ28" s="2" t="str">
        <f t="shared" si="12"/>
        <v/>
      </c>
      <c r="CR28" s="2" t="str">
        <f t="shared" si="12"/>
        <v/>
      </c>
      <c r="CS28" s="2" t="str">
        <f t="shared" si="12"/>
        <v/>
      </c>
      <c r="CU28" s="2" t="str">
        <f>IF(AND(IY28 &lt; $DI$23, $B28 &gt; C$7, $B28 &lt; C$234), C28, "")</f>
        <v/>
      </c>
      <c r="CV28" s="2" t="str">
        <f t="shared" ref="CV28:DI43" si="13">IF(AND(IZ28 &lt; $DI$23, $B28 &gt; D$7, $B28 &lt; D$234), D28, "")</f>
        <v/>
      </c>
      <c r="CW28" s="2" t="str">
        <f t="shared" si="13"/>
        <v/>
      </c>
      <c r="CX28" s="2" t="str">
        <f t="shared" si="13"/>
        <v/>
      </c>
      <c r="CY28" s="2" t="str">
        <f t="shared" si="13"/>
        <v/>
      </c>
      <c r="CZ28" s="2" t="str">
        <f t="shared" si="13"/>
        <v/>
      </c>
      <c r="DA28" s="2" t="str">
        <f t="shared" si="13"/>
        <v/>
      </c>
      <c r="DB28" s="2" t="str">
        <f t="shared" si="13"/>
        <v/>
      </c>
      <c r="DC28" s="2" t="str">
        <f t="shared" si="13"/>
        <v/>
      </c>
      <c r="DD28" s="2" t="str">
        <f t="shared" si="13"/>
        <v/>
      </c>
      <c r="DE28" s="2" t="str">
        <f t="shared" si="13"/>
        <v/>
      </c>
      <c r="DF28" s="2" t="str">
        <f t="shared" si="13"/>
        <v/>
      </c>
      <c r="DG28" s="2" t="str">
        <f t="shared" si="13"/>
        <v/>
      </c>
      <c r="DH28" s="2" t="str">
        <f t="shared" si="13"/>
        <v/>
      </c>
      <c r="DI28" s="2" t="str">
        <f t="shared" si="13"/>
        <v/>
      </c>
      <c r="DK28" s="2">
        <f t="shared" ref="DK28:DY91" si="14">BO$229*$B28+BO$230</f>
        <v>59.799546230440974</v>
      </c>
      <c r="DL28" s="2">
        <f t="shared" si="14"/>
        <v>61.915809309309289</v>
      </c>
      <c r="DM28" s="2">
        <f t="shared" si="14"/>
        <v>61.519165991902817</v>
      </c>
      <c r="DN28" s="2">
        <f t="shared" si="14"/>
        <v>62.999647435897451</v>
      </c>
      <c r="DO28" s="2">
        <f t="shared" si="14"/>
        <v>66.300648780487805</v>
      </c>
      <c r="DP28" s="2">
        <f t="shared" si="14"/>
        <v>68.521990553306352</v>
      </c>
      <c r="DQ28" s="2">
        <f t="shared" si="14"/>
        <v>65.852445344129535</v>
      </c>
      <c r="DR28" s="2">
        <f t="shared" si="14"/>
        <v>67.558541415909829</v>
      </c>
      <c r="DS28" s="2">
        <f t="shared" si="14"/>
        <v>66.565862348178143</v>
      </c>
      <c r="DT28" s="2">
        <f t="shared" si="14"/>
        <v>65.905954371375429</v>
      </c>
      <c r="DU28" s="2">
        <f t="shared" si="14"/>
        <v>64.154093117408905</v>
      </c>
      <c r="DV28" s="2">
        <f t="shared" si="14"/>
        <v>63.158545209176786</v>
      </c>
      <c r="DW28" s="2">
        <f t="shared" si="14"/>
        <v>63.242120512820513</v>
      </c>
      <c r="DX28" s="2">
        <f t="shared" si="14"/>
        <v>64.227034615384611</v>
      </c>
      <c r="DY28" s="2">
        <f t="shared" si="14"/>
        <v>67.145812834224586</v>
      </c>
      <c r="EA28" s="2">
        <f t="shared" ref="EA28:EO84" si="15">CE$229*$B28+CE$230</f>
        <v>62.923142857142857</v>
      </c>
      <c r="EB28" s="2">
        <f t="shared" si="15"/>
        <v>69.284733333333349</v>
      </c>
      <c r="EC28" s="2">
        <f t="shared" si="15"/>
        <v>63.509770381836944</v>
      </c>
      <c r="ED28" s="2">
        <f t="shared" si="15"/>
        <v>65.942594787048236</v>
      </c>
      <c r="EE28" s="2">
        <f t="shared" si="15"/>
        <v>65.955515978267229</v>
      </c>
      <c r="EF28" s="2">
        <f t="shared" si="15"/>
        <v>63.347305020920516</v>
      </c>
      <c r="EG28" s="2">
        <f t="shared" si="15"/>
        <v>68.117841283501349</v>
      </c>
      <c r="EH28" s="2">
        <f t="shared" si="15"/>
        <v>70.877514504881447</v>
      </c>
      <c r="EI28" s="2">
        <f t="shared" si="15"/>
        <v>67.932403769185925</v>
      </c>
      <c r="EJ28" s="2">
        <f t="shared" si="15"/>
        <v>70.109014129290372</v>
      </c>
      <c r="EK28" s="2">
        <f t="shared" si="15"/>
        <v>67.727961478459136</v>
      </c>
      <c r="EL28" s="2">
        <f t="shared" si="15"/>
        <v>70.541123841059601</v>
      </c>
      <c r="EM28" s="2">
        <f t="shared" si="15"/>
        <v>67.638171882543986</v>
      </c>
      <c r="EN28" s="2">
        <f t="shared" si="15"/>
        <v>68.290876061323587</v>
      </c>
      <c r="EO28" s="2">
        <f t="shared" si="15"/>
        <v>69.226865961945023</v>
      </c>
      <c r="EQ28" s="2">
        <f t="shared" ref="EQ28:FE91" si="16">CU$229*$B28+CU$230</f>
        <v>61.670472897474184</v>
      </c>
      <c r="ER28" s="2">
        <f t="shared" si="16"/>
        <v>61.255556647035533</v>
      </c>
      <c r="ES28" s="2">
        <f t="shared" si="16"/>
        <v>63.812019287014046</v>
      </c>
      <c r="ET28" s="2">
        <f t="shared" si="16"/>
        <v>65.507072361513693</v>
      </c>
      <c r="EU28" s="2">
        <f t="shared" si="16"/>
        <v>65.886894141331553</v>
      </c>
      <c r="EV28" s="2">
        <f t="shared" si="16"/>
        <v>66.900964020291823</v>
      </c>
      <c r="EW28" s="2">
        <f t="shared" si="16"/>
        <v>68.657929334741794</v>
      </c>
      <c r="EX28" s="2">
        <f t="shared" si="16"/>
        <v>68.225193661659375</v>
      </c>
      <c r="EY28" s="2">
        <f t="shared" si="16"/>
        <v>67.081822827027267</v>
      </c>
      <c r="EZ28" s="2">
        <f t="shared" si="16"/>
        <v>69.602239781992523</v>
      </c>
      <c r="FA28" s="2">
        <f t="shared" si="16"/>
        <v>69.124906919981342</v>
      </c>
      <c r="FB28" s="2">
        <f t="shared" si="16"/>
        <v>65.225013231301858</v>
      </c>
      <c r="FC28" s="2">
        <f t="shared" si="16"/>
        <v>64.471862940662035</v>
      </c>
      <c r="FD28" s="2">
        <f t="shared" si="16"/>
        <v>67.806394071343803</v>
      </c>
      <c r="FE28" s="2">
        <f t="shared" si="16"/>
        <v>70.239859232232035</v>
      </c>
      <c r="FG28" s="2">
        <f t="shared" ref="FG28:FU91" si="17">POWER(10,($B28-C$232)/C$230)/(1+POWER(10,($B28-C$232)/C$230))</f>
        <v>3.4711521608302512E-7</v>
      </c>
      <c r="FH28" s="2">
        <f t="shared" si="17"/>
        <v>4.0540821202667005E-7</v>
      </c>
      <c r="FI28" s="2">
        <f t="shared" si="17"/>
        <v>3.3806668498145485E-7</v>
      </c>
      <c r="FJ28" s="2">
        <f t="shared" si="17"/>
        <v>3.5702026664280464E-7</v>
      </c>
      <c r="FK28" s="2">
        <f t="shared" si="17"/>
        <v>3.687107826503574E-7</v>
      </c>
      <c r="FL28" s="2">
        <f t="shared" si="17"/>
        <v>4.2140529243639083E-7</v>
      </c>
      <c r="FM28" s="2">
        <f t="shared" si="17"/>
        <v>4.5586767131336692E-7</v>
      </c>
      <c r="FN28" s="2">
        <f t="shared" si="17"/>
        <v>3.7271572989029773E-7</v>
      </c>
      <c r="FO28" s="2">
        <f t="shared" si="17"/>
        <v>3.918011404041657E-7</v>
      </c>
      <c r="FP28" s="2">
        <f t="shared" si="17"/>
        <v>3.8579575107128769E-7</v>
      </c>
      <c r="FQ28" s="2">
        <f t="shared" si="17"/>
        <v>4.2980549247308189E-7</v>
      </c>
      <c r="FR28" s="2">
        <f t="shared" si="17"/>
        <v>3.7804652982121642E-7</v>
      </c>
      <c r="FS28" s="2">
        <f t="shared" si="17"/>
        <v>1.4120799408687764E-6</v>
      </c>
      <c r="FT28" s="2">
        <f t="shared" si="17"/>
        <v>4.0220415073058548E-6</v>
      </c>
      <c r="FU28" s="2">
        <f t="shared" si="17"/>
        <v>1.2036831925503854E-5</v>
      </c>
      <c r="FW28" s="2">
        <f>POWER(10,($B28-C$233)/C$230)/(1+POWER(10,($B28-C$233)/C$230))</f>
        <v>3.082127026196056E-16</v>
      </c>
      <c r="FX28" s="2">
        <f t="shared" ref="FX28:GK43" si="18">POWER(10,($B28-D$233)/D$230)/(1+POWER(10,($B28-D$233)/D$230))</f>
        <v>4.6914192913669795E-16</v>
      </c>
      <c r="FY28" s="2">
        <f t="shared" si="18"/>
        <v>4.455856921276398E-16</v>
      </c>
      <c r="FZ28" s="2">
        <f t="shared" si="18"/>
        <v>5.3230941940542959E-16</v>
      </c>
      <c r="GA28" s="2">
        <f t="shared" si="18"/>
        <v>4.7602144380170187E-16</v>
      </c>
      <c r="GB28" s="2">
        <f t="shared" si="18"/>
        <v>4.387130919811734E-16</v>
      </c>
      <c r="GC28" s="2">
        <f t="shared" si="18"/>
        <v>4.378056410221861E-16</v>
      </c>
      <c r="GD28" s="2">
        <f t="shared" si="18"/>
        <v>5.1321993375756251E-16</v>
      </c>
      <c r="GE28" s="2">
        <f t="shared" si="18"/>
        <v>6.555605076252191E-16</v>
      </c>
      <c r="GF28" s="2">
        <f t="shared" si="18"/>
        <v>3.6654672543454591E-16</v>
      </c>
      <c r="GG28" s="2">
        <f t="shared" si="18"/>
        <v>3.2542402747233833E-16</v>
      </c>
      <c r="GH28" s="2">
        <f t="shared" si="18"/>
        <v>2.9169032879134933E-16</v>
      </c>
      <c r="GI28" s="2">
        <f t="shared" si="18"/>
        <v>7.2425107282405579E-15</v>
      </c>
      <c r="GJ28" s="2">
        <f t="shared" si="18"/>
        <v>9.4546243090557571E-14</v>
      </c>
      <c r="GK28" s="2">
        <f t="shared" si="18"/>
        <v>6.034029953591116E-13</v>
      </c>
      <c r="GM28" s="107">
        <f xml:space="preserve"> _xlfn.NORM.DIST($B28, C$7, ABS(C$11), TRUE) * _xlfn.NORM.DIST(($B28 - C$7)*C$15, 0, ABS(C$11), TRUE) * 2</f>
        <v>1.0648786528325429E-12</v>
      </c>
      <c r="GN28" s="107">
        <f t="shared" ref="GN28:HA43" si="19" xml:space="preserve"> _xlfn.NORM.DIST($B28, D$7, ABS(D$11), TRUE) * _xlfn.NORM.DIST(($B28 - D$7)*D$15, 0, ABS(D$11), TRUE) * 2</f>
        <v>1.4985945632646576E-12</v>
      </c>
      <c r="GO28" s="107">
        <f t="shared" si="19"/>
        <v>7.0641268538242157E-14</v>
      </c>
      <c r="GP28" s="107">
        <f t="shared" si="19"/>
        <v>1.918295513687733E-14</v>
      </c>
      <c r="GQ28" s="107">
        <f t="shared" si="19"/>
        <v>3.7432662865432909E-15</v>
      </c>
      <c r="GR28" s="107">
        <f t="shared" si="19"/>
        <v>7.7886133854425083E-16</v>
      </c>
      <c r="GS28" s="107">
        <f t="shared" si="19"/>
        <v>4.3580729175368667E-16</v>
      </c>
      <c r="GT28" s="107">
        <f t="shared" si="19"/>
        <v>5.23848175957082E-17</v>
      </c>
      <c r="GU28" s="107">
        <f t="shared" si="19"/>
        <v>6.8095329304594327E-16</v>
      </c>
      <c r="GV28" s="107">
        <f t="shared" si="19"/>
        <v>9.997887653489696E-17</v>
      </c>
      <c r="GW28" s="107">
        <f t="shared" si="19"/>
        <v>7.4703902052378893E-16</v>
      </c>
      <c r="GX28" s="107">
        <f t="shared" si="19"/>
        <v>9.6540637024333589E-16</v>
      </c>
      <c r="GY28" s="107">
        <f t="shared" si="19"/>
        <v>5.4475724454436615E-15</v>
      </c>
      <c r="GZ28" s="107">
        <f t="shared" si="19"/>
        <v>1.2619203799348993E-14</v>
      </c>
      <c r="HA28" s="107">
        <f t="shared" si="19"/>
        <v>2.2099053374375309E-19</v>
      </c>
      <c r="HC28" s="107">
        <f xml:space="preserve"> _xlfn.NORM.DIST($B28, C$8, ABS(C$12), TRUE) * _xlfn.NORM.DIST(($B28 - C$8)*C$16, 0, ABS(C$12), TRUE) * 2</f>
        <v>1.6680935421601426E-31</v>
      </c>
      <c r="HD28" s="107">
        <f t="shared" ref="HD28:HQ43" si="20" xml:space="preserve"> _xlfn.NORM.DIST($B28, D$8, ABS(D$12), TRUE) * _xlfn.NORM.DIST(($B28 - D$8)*D$16, 0, ABS(D$12), TRUE) * 2</f>
        <v>4.4853363996515592E-31</v>
      </c>
      <c r="HE28" s="107">
        <f t="shared" si="20"/>
        <v>2.9014879940910497E-34</v>
      </c>
      <c r="HF28" s="107">
        <f t="shared" si="20"/>
        <v>9.9158560605092918E-36</v>
      </c>
      <c r="HG28" s="107">
        <f t="shared" si="20"/>
        <v>1.0956220628755895E-37</v>
      </c>
      <c r="HH28" s="107">
        <f t="shared" si="20"/>
        <v>1.466835275301717E-39</v>
      </c>
      <c r="HI28" s="107">
        <f t="shared" si="20"/>
        <v>1.791457755469362E-40</v>
      </c>
      <c r="HJ28" s="107">
        <f t="shared" si="20"/>
        <v>4.7574194709694973E-42</v>
      </c>
      <c r="HK28" s="107">
        <f t="shared" si="20"/>
        <v>1.2622060596737613E-38</v>
      </c>
      <c r="HL28" s="107">
        <f t="shared" si="20"/>
        <v>1.7997990681846382E-41</v>
      </c>
      <c r="HM28" s="107">
        <f t="shared" si="20"/>
        <v>7.0372882005874504E-40</v>
      </c>
      <c r="HN28" s="107">
        <f t="shared" si="20"/>
        <v>1.1332965574107701E-39</v>
      </c>
      <c r="HO28" s="107">
        <f t="shared" si="20"/>
        <v>8.2543141590771098E-38</v>
      </c>
      <c r="HP28" s="107">
        <f t="shared" si="20"/>
        <v>5.2702822620368626E-37</v>
      </c>
      <c r="HQ28" s="107">
        <f t="shared" si="20"/>
        <v>1.470540393869975E-50</v>
      </c>
      <c r="HS28" s="107">
        <f xml:space="preserve"> _xlfn.NORM.DIST($B28, C$9, ABS(C$13), TRUE) * _xlfn.NORM.DIST(($B28 - C$9)*C$17, 0, ABS(C$13), TRUE) * 2</f>
        <v>1.5739553136428813E-53</v>
      </c>
      <c r="HT28" s="107">
        <f t="shared" ref="HT28:IG43" si="21" xml:space="preserve"> _xlfn.NORM.DIST($B28, D$9, ABS(D$13), TRUE) * _xlfn.NORM.DIST(($B28 - D$9)*D$17, 0, ABS(D$13), TRUE) * 2</f>
        <v>9.8938123546909759E-53</v>
      </c>
      <c r="HU28" s="107">
        <f t="shared" si="21"/>
        <v>8.6468622178136737E-58</v>
      </c>
      <c r="HV28" s="107">
        <f t="shared" si="21"/>
        <v>3.0596146314604756E-60</v>
      </c>
      <c r="HW28" s="107">
        <f t="shared" si="21"/>
        <v>6.8989300208156895E-64</v>
      </c>
      <c r="HX28" s="107">
        <f t="shared" si="21"/>
        <v>8.1906455674874368E-68</v>
      </c>
      <c r="HY28" s="107">
        <f t="shared" si="21"/>
        <v>1.1354244991073239E-69</v>
      </c>
      <c r="HZ28" s="107">
        <f t="shared" si="21"/>
        <v>1.6652446903114142E-71</v>
      </c>
      <c r="IA28" s="107">
        <f t="shared" si="21"/>
        <v>1.5045370761176123E-65</v>
      </c>
      <c r="IB28" s="107">
        <f t="shared" si="21"/>
        <v>3.0366725967037248E-71</v>
      </c>
      <c r="IC28" s="107">
        <f t="shared" si="21"/>
        <v>6.686858045461363E-69</v>
      </c>
      <c r="ID28" s="107">
        <f t="shared" si="21"/>
        <v>3.8492159378453308E-68</v>
      </c>
      <c r="IE28" s="107">
        <f t="shared" si="21"/>
        <v>8.6384565517862761E-65</v>
      </c>
      <c r="IF28" s="107">
        <f t="shared" si="21"/>
        <v>5.2455437022847813E-63</v>
      </c>
      <c r="IG28" s="107">
        <f t="shared" si="21"/>
        <v>1.493369305238392E-57</v>
      </c>
      <c r="II28" s="107">
        <f xml:space="preserve"> _xlfn.NORM.DIST($B28, C$10, ABS(C$14), TRUE) * _xlfn.NORM.DIST(($B28 - C$10)*C$18, 0, ABS(C$14), TRUE) * 2</f>
        <v>2.653731101194411E-152</v>
      </c>
      <c r="IJ28" s="107">
        <f t="shared" ref="IJ28:IW43" si="22" xml:space="preserve"> _xlfn.NORM.DIST($B28, D$10, ABS(D$14), TRUE) * _xlfn.NORM.DIST(($B28 - D$10)*D$18, 0, ABS(D$14), TRUE) * 2</f>
        <v>6.419126579545034E-150</v>
      </c>
      <c r="IK28" s="107">
        <f t="shared" si="22"/>
        <v>4.1731561361489596E-164</v>
      </c>
      <c r="IL28" s="107">
        <f t="shared" si="22"/>
        <v>4.7129475681991847E-171</v>
      </c>
      <c r="IM28" s="107">
        <f t="shared" si="22"/>
        <v>3.0483034881600187E-182</v>
      </c>
      <c r="IN28" s="107">
        <f t="shared" si="22"/>
        <v>1.3250806126835686E-195</v>
      </c>
      <c r="IO28" s="107">
        <f t="shared" si="22"/>
        <v>3.6474330817131283E-201</v>
      </c>
      <c r="IP28" s="107">
        <f t="shared" si="22"/>
        <v>3.4771492348223572E-206</v>
      </c>
      <c r="IQ28" s="107">
        <f t="shared" si="22"/>
        <v>3.9167286525965217E-190</v>
      </c>
      <c r="IR28" s="107">
        <f t="shared" si="22"/>
        <v>2.7558810722574057E-207</v>
      </c>
      <c r="IS28" s="107">
        <f t="shared" si="22"/>
        <v>1.1452264686047051E-199</v>
      </c>
      <c r="IT28" s="107">
        <f t="shared" si="22"/>
        <v>6.2777533201085476E-196</v>
      </c>
      <c r="IU28" s="107">
        <f t="shared" si="22"/>
        <v>2.0697874348953892E-185</v>
      </c>
      <c r="IV28" s="107">
        <f t="shared" si="22"/>
        <v>5.5300476100376174E-180</v>
      </c>
      <c r="IW28" s="107">
        <f t="shared" si="22"/>
        <v>3.5325038860695751E-145</v>
      </c>
      <c r="IY28" s="107">
        <f>GM28+HC28+HS28+II28</f>
        <v>1.0648786528325429E-12</v>
      </c>
      <c r="IZ28" s="107">
        <f t="shared" ref="IZ28:JM43" si="23">GN28+HD28+HT28+IJ28</f>
        <v>1.4985945632646576E-12</v>
      </c>
      <c r="JA28" s="107">
        <f t="shared" si="23"/>
        <v>7.0641268538242157E-14</v>
      </c>
      <c r="JB28" s="107">
        <f t="shared" si="23"/>
        <v>1.918295513687733E-14</v>
      </c>
      <c r="JC28" s="107">
        <f t="shared" si="23"/>
        <v>3.7432662865432909E-15</v>
      </c>
      <c r="JD28" s="107">
        <f t="shared" si="23"/>
        <v>7.7886133854425083E-16</v>
      </c>
      <c r="JE28" s="107">
        <f t="shared" si="23"/>
        <v>4.3580729175368667E-16</v>
      </c>
      <c r="JF28" s="107">
        <f t="shared" si="23"/>
        <v>5.23848175957082E-17</v>
      </c>
      <c r="JG28" s="107">
        <f t="shared" si="23"/>
        <v>6.8095329304594327E-16</v>
      </c>
      <c r="JH28" s="107">
        <f t="shared" si="23"/>
        <v>9.997887653489696E-17</v>
      </c>
      <c r="JI28" s="107">
        <f t="shared" si="23"/>
        <v>7.4703902052378893E-16</v>
      </c>
      <c r="JJ28" s="107">
        <f t="shared" si="23"/>
        <v>9.6540637024333589E-16</v>
      </c>
      <c r="JK28" s="107">
        <f t="shared" si="23"/>
        <v>5.4475724454436615E-15</v>
      </c>
      <c r="JL28" s="107">
        <f t="shared" si="23"/>
        <v>1.2619203799348993E-14</v>
      </c>
      <c r="JM28" s="107">
        <f t="shared" si="23"/>
        <v>2.2099053374375309E-19</v>
      </c>
    </row>
    <row r="29" spans="1:273" x14ac:dyDescent="0.25">
      <c r="B29" s="2">
        <v>1</v>
      </c>
      <c r="C29" s="37">
        <v>61.838000000000001</v>
      </c>
      <c r="D29" s="37">
        <v>63.338000000000001</v>
      </c>
      <c r="E29" s="37">
        <v>62.621000000000002</v>
      </c>
      <c r="F29" s="37">
        <v>64.257999999999996</v>
      </c>
      <c r="G29" s="37">
        <v>68.468999999999994</v>
      </c>
      <c r="H29" s="37">
        <v>69.293999999999997</v>
      </c>
      <c r="I29" s="37">
        <v>67.924999999999997</v>
      </c>
      <c r="J29" s="37">
        <v>68.156000000000006</v>
      </c>
      <c r="K29" s="37">
        <v>68.358999999999995</v>
      </c>
      <c r="L29" s="37">
        <v>68.093999999999994</v>
      </c>
      <c r="M29" s="37">
        <v>65.358999999999995</v>
      </c>
      <c r="N29" s="37">
        <v>65.108999999999995</v>
      </c>
      <c r="O29" s="37">
        <v>64.781000000000006</v>
      </c>
      <c r="P29" s="37">
        <v>65.308000000000007</v>
      </c>
      <c r="Q29" s="37">
        <v>67.462000000000003</v>
      </c>
      <c r="S29" s="4">
        <f t="shared" si="8"/>
        <v>60.015418025382814</v>
      </c>
      <c r="T29" s="4">
        <f t="shared" si="8"/>
        <v>62.05342065943168</v>
      </c>
      <c r="U29" s="4">
        <f t="shared" si="8"/>
        <v>61.719925893069508</v>
      </c>
      <c r="V29" s="4">
        <f t="shared" si="8"/>
        <v>63.184572735519424</v>
      </c>
      <c r="W29" s="4">
        <f t="shared" si="8"/>
        <v>66.430585778319227</v>
      </c>
      <c r="X29" s="4">
        <f t="shared" si="8"/>
        <v>68.614340793191232</v>
      </c>
      <c r="Y29" s="4">
        <f t="shared" si="8"/>
        <v>65.984662737264514</v>
      </c>
      <c r="Z29" s="4" t="e">
        <f t="shared" si="8"/>
        <v>#N/A</v>
      </c>
      <c r="AA29" s="4">
        <f t="shared" si="8"/>
        <v>66.662750596445221</v>
      </c>
      <c r="AB29" s="4" t="e">
        <f t="shared" si="8"/>
        <v>#N/A</v>
      </c>
      <c r="AC29" s="4">
        <f t="shared" si="8"/>
        <v>64.299032582983457</v>
      </c>
      <c r="AD29" s="4">
        <f t="shared" si="8"/>
        <v>63.338462349045692</v>
      </c>
      <c r="AE29" s="4">
        <f t="shared" si="8"/>
        <v>63.430484358467091</v>
      </c>
      <c r="AF29" s="4">
        <f t="shared" si="8"/>
        <v>64.376606113277873</v>
      </c>
      <c r="AG29" s="4" t="e">
        <f t="shared" si="8"/>
        <v>#N/A</v>
      </c>
      <c r="AI29" s="4">
        <f t="shared" si="9"/>
        <v>1.8225819746171865</v>
      </c>
      <c r="AJ29" s="4">
        <f t="shared" si="9"/>
        <v>1.284579340568321</v>
      </c>
      <c r="AK29" s="4">
        <f t="shared" si="9"/>
        <v>0.90107410693049417</v>
      </c>
      <c r="AL29" s="4">
        <f t="shared" si="9"/>
        <v>1.0734272644805714</v>
      </c>
      <c r="AM29" s="4">
        <f t="shared" si="9"/>
        <v>2.0384142216807675</v>
      </c>
      <c r="AN29" s="4">
        <f t="shared" si="9"/>
        <v>0.67965920680876479</v>
      </c>
      <c r="AO29" s="4">
        <f t="shared" si="9"/>
        <v>1.9403372627354827</v>
      </c>
      <c r="AP29" s="4">
        <f t="shared" si="9"/>
        <v>0</v>
      </c>
      <c r="AQ29" s="4">
        <f t="shared" si="9"/>
        <v>1.6962494035547735</v>
      </c>
      <c r="AR29" s="4">
        <f t="shared" si="9"/>
        <v>0</v>
      </c>
      <c r="AS29" s="4">
        <f t="shared" si="9"/>
        <v>1.0599674170165372</v>
      </c>
      <c r="AT29" s="4">
        <f t="shared" si="9"/>
        <v>1.7705376509543029</v>
      </c>
      <c r="AU29" s="4">
        <f t="shared" si="9"/>
        <v>1.3505156415329154</v>
      </c>
      <c r="AV29" s="4">
        <f t="shared" si="9"/>
        <v>0.93139388672213386</v>
      </c>
      <c r="AW29" s="4">
        <f t="shared" si="9"/>
        <v>0</v>
      </c>
      <c r="AY29" s="2">
        <f t="shared" ref="AY29:BM92" si="24">IF(OR($B29 &lt; C$231, $B29 &gt; C$234), #N/A, ((1-FG29)*DK29) + (FG29 - FW29)*EA29 + (FW29*EQ29))</f>
        <v>60.015418021212426</v>
      </c>
      <c r="AZ29" s="2">
        <f t="shared" si="10"/>
        <v>62.053420653839851</v>
      </c>
      <c r="BA29" s="2">
        <f t="shared" si="10"/>
        <v>61.719925892758774</v>
      </c>
      <c r="BB29" s="2">
        <f t="shared" si="10"/>
        <v>63.184572735429782</v>
      </c>
      <c r="BC29" s="2">
        <f t="shared" si="10"/>
        <v>66.430585778299871</v>
      </c>
      <c r="BD29" s="2">
        <f t="shared" si="10"/>
        <v>68.61434079318694</v>
      </c>
      <c r="BE29" s="2">
        <f t="shared" si="10"/>
        <v>65.984662737262113</v>
      </c>
      <c r="BF29" s="2" t="e">
        <f t="shared" si="10"/>
        <v>#N/A</v>
      </c>
      <c r="BG29" s="2">
        <f t="shared" si="10"/>
        <v>66.662750596441612</v>
      </c>
      <c r="BH29" s="2" t="e">
        <f t="shared" si="10"/>
        <v>#N/A</v>
      </c>
      <c r="BI29" s="2">
        <f t="shared" si="10"/>
        <v>64.299032582979393</v>
      </c>
      <c r="BJ29" s="2">
        <f t="shared" si="10"/>
        <v>63.338462349040554</v>
      </c>
      <c r="BK29" s="2">
        <f t="shared" si="10"/>
        <v>63.430484358441468</v>
      </c>
      <c r="BL29" s="2">
        <f t="shared" si="10"/>
        <v>64.376606113223986</v>
      </c>
      <c r="BM29" s="2" t="e">
        <f t="shared" si="10"/>
        <v>#N/A</v>
      </c>
      <c r="BO29" s="2">
        <f t="shared" ref="BO29:CC66" si="25">IF(AND(IY29 &lt; $CC$23, $B29 &lt; C$7, $B29 &gt; C$231), C29, "")</f>
        <v>61.838000000000001</v>
      </c>
      <c r="BP29" s="2">
        <f t="shared" si="11"/>
        <v>63.338000000000001</v>
      </c>
      <c r="BQ29" s="2">
        <f t="shared" si="11"/>
        <v>62.621000000000002</v>
      </c>
      <c r="BR29" s="2">
        <f t="shared" si="11"/>
        <v>64.257999999999996</v>
      </c>
      <c r="BS29" s="2">
        <f t="shared" si="11"/>
        <v>68.468999999999994</v>
      </c>
      <c r="BT29" s="2">
        <f t="shared" si="11"/>
        <v>69.293999999999997</v>
      </c>
      <c r="BU29" s="2">
        <f t="shared" si="11"/>
        <v>67.924999999999997</v>
      </c>
      <c r="BV29" s="2" t="str">
        <f t="shared" si="11"/>
        <v/>
      </c>
      <c r="BW29" s="2">
        <f t="shared" si="11"/>
        <v>68.358999999999995</v>
      </c>
      <c r="BX29" s="2" t="str">
        <f t="shared" si="11"/>
        <v/>
      </c>
      <c r="BY29" s="2">
        <f t="shared" si="11"/>
        <v>65.358999999999995</v>
      </c>
      <c r="BZ29" s="2">
        <f t="shared" si="11"/>
        <v>65.108999999999995</v>
      </c>
      <c r="CA29" s="2">
        <f t="shared" si="11"/>
        <v>64.781000000000006</v>
      </c>
      <c r="CB29" s="2">
        <f t="shared" si="11"/>
        <v>65.308000000000007</v>
      </c>
      <c r="CC29" s="2" t="str">
        <f t="shared" si="11"/>
        <v/>
      </c>
      <c r="CE29" s="2" t="str">
        <f t="shared" ref="CE29:CS92" si="26">IF(AND(IY29 &lt; $CS$23, $B29 &gt; C$232, $B29 &lt; C$233), C29, "")</f>
        <v/>
      </c>
      <c r="CF29" s="2" t="str">
        <f t="shared" si="12"/>
        <v/>
      </c>
      <c r="CG29" s="2" t="str">
        <f t="shared" si="12"/>
        <v/>
      </c>
      <c r="CH29" s="2" t="str">
        <f t="shared" si="12"/>
        <v/>
      </c>
      <c r="CI29" s="2" t="str">
        <f t="shared" si="12"/>
        <v/>
      </c>
      <c r="CJ29" s="2" t="str">
        <f t="shared" si="12"/>
        <v/>
      </c>
      <c r="CK29" s="2" t="str">
        <f t="shared" si="12"/>
        <v/>
      </c>
      <c r="CL29" s="2" t="str">
        <f t="shared" si="12"/>
        <v/>
      </c>
      <c r="CM29" s="2" t="str">
        <f t="shared" si="12"/>
        <v/>
      </c>
      <c r="CN29" s="2" t="str">
        <f t="shared" si="12"/>
        <v/>
      </c>
      <c r="CO29" s="2" t="str">
        <f t="shared" si="12"/>
        <v/>
      </c>
      <c r="CP29" s="2" t="str">
        <f t="shared" si="12"/>
        <v/>
      </c>
      <c r="CQ29" s="2" t="str">
        <f t="shared" si="12"/>
        <v/>
      </c>
      <c r="CR29" s="2" t="str">
        <f t="shared" si="12"/>
        <v/>
      </c>
      <c r="CS29" s="2" t="str">
        <f t="shared" si="12"/>
        <v/>
      </c>
      <c r="CU29" s="2" t="str">
        <f t="shared" ref="CU29:DI92" si="27">IF(AND(IY29 &lt; $DI$23, $B29 &gt; C$7, $B29 &lt; C$234), C29, "")</f>
        <v/>
      </c>
      <c r="CV29" s="2" t="str">
        <f t="shared" si="13"/>
        <v/>
      </c>
      <c r="CW29" s="2" t="str">
        <f t="shared" si="13"/>
        <v/>
      </c>
      <c r="CX29" s="2" t="str">
        <f t="shared" si="13"/>
        <v/>
      </c>
      <c r="CY29" s="2" t="str">
        <f t="shared" si="13"/>
        <v/>
      </c>
      <c r="CZ29" s="2" t="str">
        <f t="shared" si="13"/>
        <v/>
      </c>
      <c r="DA29" s="2" t="str">
        <f t="shared" si="13"/>
        <v/>
      </c>
      <c r="DB29" s="2" t="str">
        <f t="shared" si="13"/>
        <v/>
      </c>
      <c r="DC29" s="2" t="str">
        <f t="shared" si="13"/>
        <v/>
      </c>
      <c r="DD29" s="2" t="str">
        <f t="shared" si="13"/>
        <v/>
      </c>
      <c r="DE29" s="2" t="str">
        <f t="shared" si="13"/>
        <v/>
      </c>
      <c r="DF29" s="2" t="str">
        <f t="shared" si="13"/>
        <v/>
      </c>
      <c r="DG29" s="2" t="str">
        <f t="shared" si="13"/>
        <v/>
      </c>
      <c r="DH29" s="2" t="str">
        <f t="shared" si="13"/>
        <v/>
      </c>
      <c r="DI29" s="2" t="str">
        <f t="shared" si="13"/>
        <v/>
      </c>
      <c r="DK29" s="2">
        <f t="shared" si="14"/>
        <v>60.015416785206263</v>
      </c>
      <c r="DL29" s="2">
        <f t="shared" si="14"/>
        <v>62.053417031317011</v>
      </c>
      <c r="DM29" s="2">
        <f t="shared" si="14"/>
        <v>61.719925155925139</v>
      </c>
      <c r="DN29" s="2">
        <f t="shared" si="14"/>
        <v>63.18457152496628</v>
      </c>
      <c r="DO29" s="2">
        <f t="shared" si="14"/>
        <v>66.430586022514078</v>
      </c>
      <c r="DP29" s="2">
        <f t="shared" si="14"/>
        <v>68.614343589743598</v>
      </c>
      <c r="DQ29" s="2">
        <f t="shared" si="14"/>
        <v>65.984661538461523</v>
      </c>
      <c r="DR29" s="2">
        <f t="shared" si="14"/>
        <v>67.640556625451353</v>
      </c>
      <c r="DS29" s="2">
        <f t="shared" si="14"/>
        <v>66.662750000000003</v>
      </c>
      <c r="DT29" s="2">
        <f t="shared" si="14"/>
        <v>66.003026261078901</v>
      </c>
      <c r="DU29" s="2">
        <f t="shared" si="14"/>
        <v>64.299030769230768</v>
      </c>
      <c r="DV29" s="2">
        <f t="shared" si="14"/>
        <v>63.338458974358971</v>
      </c>
      <c r="DW29" s="2">
        <f t="shared" si="14"/>
        <v>63.430477192982458</v>
      </c>
      <c r="DX29" s="2">
        <f t="shared" si="14"/>
        <v>64.376587449392702</v>
      </c>
      <c r="DY29" s="2">
        <f t="shared" si="14"/>
        <v>67.178517952635588</v>
      </c>
      <c r="EA29" s="2">
        <f t="shared" si="15"/>
        <v>62.843857142857139</v>
      </c>
      <c r="EB29" s="2">
        <f t="shared" si="15"/>
        <v>69.151133333333348</v>
      </c>
      <c r="EC29" s="2">
        <f t="shared" si="15"/>
        <v>63.451204334365322</v>
      </c>
      <c r="ED29" s="2">
        <f t="shared" si="15"/>
        <v>65.877711137982004</v>
      </c>
      <c r="EE29" s="2">
        <f t="shared" si="15"/>
        <v>65.904465618975294</v>
      </c>
      <c r="EF29" s="2">
        <f t="shared" si="15"/>
        <v>63.34297133891215</v>
      </c>
      <c r="EG29" s="2">
        <f t="shared" si="15"/>
        <v>68.073516105237275</v>
      </c>
      <c r="EH29" s="2">
        <f t="shared" si="15"/>
        <v>70.798278312412833</v>
      </c>
      <c r="EI29" s="2">
        <f t="shared" si="15"/>
        <v>67.871961530988912</v>
      </c>
      <c r="EJ29" s="2">
        <f t="shared" si="15"/>
        <v>70.02449787323647</v>
      </c>
      <c r="EK29" s="2">
        <f t="shared" si="15"/>
        <v>67.651039841593658</v>
      </c>
      <c r="EL29" s="2">
        <f t="shared" si="15"/>
        <v>70.429134105960259</v>
      </c>
      <c r="EM29" s="2">
        <f t="shared" si="15"/>
        <v>67.546481170170722</v>
      </c>
      <c r="EN29" s="2">
        <f t="shared" si="15"/>
        <v>68.20678601325011</v>
      </c>
      <c r="EO29" s="2">
        <f t="shared" si="15"/>
        <v>69.155505708245229</v>
      </c>
      <c r="EQ29" s="2">
        <f t="shared" si="16"/>
        <v>61.602743108202361</v>
      </c>
      <c r="ER29" s="2">
        <f t="shared" si="16"/>
        <v>61.201990234875097</v>
      </c>
      <c r="ES29" s="2">
        <f t="shared" si="16"/>
        <v>63.749408670397955</v>
      </c>
      <c r="ET29" s="2">
        <f t="shared" si="16"/>
        <v>65.446437920027776</v>
      </c>
      <c r="EU29" s="2">
        <f t="shared" si="16"/>
        <v>65.834346089942144</v>
      </c>
      <c r="EV29" s="2">
        <f t="shared" si="16"/>
        <v>66.862596699145357</v>
      </c>
      <c r="EW29" s="2">
        <f t="shared" si="16"/>
        <v>68.607075723613988</v>
      </c>
      <c r="EX29" s="2">
        <f t="shared" si="16"/>
        <v>68.170360727641494</v>
      </c>
      <c r="EY29" s="2">
        <f t="shared" si="16"/>
        <v>67.02806932726017</v>
      </c>
      <c r="EZ29" s="2">
        <f t="shared" si="16"/>
        <v>69.521511185269915</v>
      </c>
      <c r="FA29" s="2">
        <f t="shared" si="16"/>
        <v>69.033857053291086</v>
      </c>
      <c r="FB29" s="2">
        <f t="shared" si="16"/>
        <v>65.161950106917857</v>
      </c>
      <c r="FC29" s="2">
        <f t="shared" si="16"/>
        <v>64.410107712313533</v>
      </c>
      <c r="FD29" s="2">
        <f t="shared" si="16"/>
        <v>67.726149771617017</v>
      </c>
      <c r="FE29" s="2">
        <f t="shared" si="16"/>
        <v>70.156821756002543</v>
      </c>
      <c r="FG29" s="2">
        <f t="shared" si="17"/>
        <v>4.3699212707182356E-7</v>
      </c>
      <c r="FH29" s="2">
        <f t="shared" si="17"/>
        <v>5.1037864669571661E-7</v>
      </c>
      <c r="FI29" s="2">
        <f t="shared" si="17"/>
        <v>4.25600703349611E-7</v>
      </c>
      <c r="FJ29" s="2">
        <f t="shared" si="17"/>
        <v>4.4946184465317492E-7</v>
      </c>
      <c r="FK29" s="2">
        <f t="shared" si="17"/>
        <v>4.641793295665046E-7</v>
      </c>
      <c r="FL29" s="2">
        <f t="shared" si="17"/>
        <v>5.3051777342658309E-7</v>
      </c>
      <c r="FM29" s="2">
        <f t="shared" si="17"/>
        <v>5.7390332809073282E-7</v>
      </c>
      <c r="FN29" s="2">
        <f t="shared" si="17"/>
        <v>4.6922125845183943E-7</v>
      </c>
      <c r="FO29" s="2">
        <f t="shared" si="17"/>
        <v>4.9324836198603845E-7</v>
      </c>
      <c r="FP29" s="2">
        <f t="shared" si="17"/>
        <v>4.8568802626935588E-7</v>
      </c>
      <c r="FQ29" s="2">
        <f t="shared" si="17"/>
        <v>5.410929963861475E-7</v>
      </c>
      <c r="FR29" s="2">
        <f t="shared" si="17"/>
        <v>4.7593233664548819E-7</v>
      </c>
      <c r="FS29" s="2">
        <f t="shared" si="17"/>
        <v>1.740877578534184E-6</v>
      </c>
      <c r="FT29" s="2">
        <f t="shared" si="17"/>
        <v>4.8728103845976297E-6</v>
      </c>
      <c r="FU29" s="2">
        <f t="shared" si="17"/>
        <v>1.4369255277240939E-5</v>
      </c>
      <c r="FW29" s="2">
        <f t="shared" ref="FW29:GK92" si="28">POWER(10,($B29-C$233)/C$230)/(1+POWER(10,($B29-C$233)/C$230))</f>
        <v>3.8801680356557973E-16</v>
      </c>
      <c r="FX29" s="2">
        <f t="shared" si="18"/>
        <v>5.9061469632832678E-16</v>
      </c>
      <c r="FY29" s="2">
        <f t="shared" si="18"/>
        <v>5.6095915095138114E-16</v>
      </c>
      <c r="FZ29" s="2">
        <f t="shared" si="18"/>
        <v>6.7013785502689372E-16</v>
      </c>
      <c r="GA29" s="2">
        <f t="shared" si="18"/>
        <v>5.9927549216091087E-16</v>
      </c>
      <c r="GB29" s="2">
        <f t="shared" si="18"/>
        <v>5.5230705998189064E-16</v>
      </c>
      <c r="GC29" s="2">
        <f t="shared" si="18"/>
        <v>5.5116464690966454E-16</v>
      </c>
      <c r="GD29" s="2">
        <f t="shared" si="18"/>
        <v>6.461056164467184E-16</v>
      </c>
      <c r="GE29" s="2">
        <f t="shared" si="18"/>
        <v>8.2530178201807126E-16</v>
      </c>
      <c r="GF29" s="2">
        <f t="shared" si="18"/>
        <v>4.6145498725948876E-16</v>
      </c>
      <c r="GG29" s="2">
        <f t="shared" si="18"/>
        <v>4.0968457779333225E-16</v>
      </c>
      <c r="GH29" s="2">
        <f t="shared" si="18"/>
        <v>3.6721636729002509E-16</v>
      </c>
      <c r="GI29" s="2">
        <f t="shared" si="18"/>
        <v>8.9289057366855703E-15</v>
      </c>
      <c r="GJ29" s="2">
        <f t="shared" si="18"/>
        <v>1.1454538852363004E-13</v>
      </c>
      <c r="GK29" s="2">
        <f t="shared" si="18"/>
        <v>7.2032840140014688E-13</v>
      </c>
      <c r="GM29" s="107">
        <f t="shared" ref="GM29:HA92" si="29" xml:space="preserve"> _xlfn.NORM.DIST($B29, C$7, ABS(C$11), TRUE) * _xlfn.NORM.DIST(($B29 - C$7)*C$15, 0, ABS(C$11), TRUE) * 2</f>
        <v>2.3561368862665541E-12</v>
      </c>
      <c r="GN29" s="107">
        <f t="shared" si="19"/>
        <v>3.3088085661700165E-12</v>
      </c>
      <c r="GO29" s="107">
        <f t="shared" si="19"/>
        <v>1.6938149596992243E-13</v>
      </c>
      <c r="GP29" s="107">
        <f t="shared" si="19"/>
        <v>4.8001391814993128E-14</v>
      </c>
      <c r="GQ29" s="107">
        <f t="shared" si="19"/>
        <v>9.8628699374914674E-15</v>
      </c>
      <c r="GR29" s="107">
        <f t="shared" si="19"/>
        <v>2.1723111522386561E-15</v>
      </c>
      <c r="GS29" s="107">
        <f t="shared" si="19"/>
        <v>1.2442698826681895E-15</v>
      </c>
      <c r="GT29" s="107">
        <f t="shared" si="19"/>
        <v>1.5728500060515702E-16</v>
      </c>
      <c r="GU29" s="107">
        <f t="shared" si="19"/>
        <v>1.8974822725630152E-15</v>
      </c>
      <c r="GV29" s="107">
        <f t="shared" si="19"/>
        <v>2.9507220627144314E-16</v>
      </c>
      <c r="GW29" s="107">
        <f t="shared" si="19"/>
        <v>2.089088696121423E-15</v>
      </c>
      <c r="GX29" s="107">
        <f t="shared" si="19"/>
        <v>2.6551339181729278E-15</v>
      </c>
      <c r="GY29" s="107">
        <f t="shared" si="19"/>
        <v>1.4186878389211956E-14</v>
      </c>
      <c r="GZ29" s="107">
        <f t="shared" si="19"/>
        <v>3.1855739365241211E-14</v>
      </c>
      <c r="HA29" s="107">
        <f t="shared" si="19"/>
        <v>7.8902962047532889E-19</v>
      </c>
      <c r="HC29" s="107">
        <f xml:space="preserve"> _xlfn.NORM.DIST($B29, C$8, ABS(C$12), TRUE) * _xlfn.NORM.DIST(($B29 - C$8)*C$16, 0, ABS(C$12), TRUE) * 2</f>
        <v>7.9514831679941591E-31</v>
      </c>
      <c r="HD29" s="107">
        <f t="shared" si="20"/>
        <v>2.1268551942589549E-30</v>
      </c>
      <c r="HE29" s="107">
        <f t="shared" si="20"/>
        <v>1.6071939438130508E-33</v>
      </c>
      <c r="HF29" s="107">
        <f t="shared" si="20"/>
        <v>5.9722576390376665E-35</v>
      </c>
      <c r="HG29" s="107">
        <f t="shared" si="20"/>
        <v>7.3248126277030948E-37</v>
      </c>
      <c r="HH29" s="107">
        <f t="shared" si="20"/>
        <v>1.0996012044157965E-38</v>
      </c>
      <c r="HI29" s="107">
        <f t="shared" si="20"/>
        <v>1.4158022004520688E-39</v>
      </c>
      <c r="HJ29" s="107">
        <f t="shared" si="20"/>
        <v>4.0618778418853616E-41</v>
      </c>
      <c r="HK29" s="107">
        <f t="shared" si="20"/>
        <v>9.1763360823571817E-38</v>
      </c>
      <c r="HL29" s="107">
        <f t="shared" si="20"/>
        <v>1.4916226651254593E-40</v>
      </c>
      <c r="HM29" s="107">
        <f t="shared" si="20"/>
        <v>5.3413259192901066E-39</v>
      </c>
      <c r="HN29" s="107">
        <f t="shared" si="20"/>
        <v>8.3419305750562232E-39</v>
      </c>
      <c r="HO29" s="107">
        <f t="shared" si="20"/>
        <v>5.4709085162479845E-37</v>
      </c>
      <c r="HP29" s="107">
        <f t="shared" si="20"/>
        <v>3.2975427374767905E-36</v>
      </c>
      <c r="HQ29" s="107">
        <f t="shared" si="20"/>
        <v>1.8901119205976808E-49</v>
      </c>
      <c r="HS29" s="107">
        <f t="shared" ref="HS29:IG92" si="30" xml:space="preserve"> _xlfn.NORM.DIST($B29, C$9, ABS(C$13), TRUE) * _xlfn.NORM.DIST(($B29 - C$9)*C$17, 0, ABS(C$13), TRUE) * 2</f>
        <v>1.0295114580682662E-52</v>
      </c>
      <c r="HT29" s="107">
        <f t="shared" si="21"/>
        <v>6.4240965248586326E-52</v>
      </c>
      <c r="HU29" s="107">
        <f t="shared" si="21"/>
        <v>6.7142500750855791E-57</v>
      </c>
      <c r="HV29" s="107">
        <f t="shared" si="21"/>
        <v>2.6236453904292178E-59</v>
      </c>
      <c r="HW29" s="107">
        <f t="shared" si="21"/>
        <v>6.7405018139605483E-63</v>
      </c>
      <c r="HX29" s="107">
        <f t="shared" si="21"/>
        <v>9.3017786231990571E-67</v>
      </c>
      <c r="HY29" s="107">
        <f t="shared" si="21"/>
        <v>1.3812362991955461E-68</v>
      </c>
      <c r="HZ29" s="107">
        <f t="shared" si="21"/>
        <v>2.1870488152756013E-70</v>
      </c>
      <c r="IA29" s="107">
        <f t="shared" si="21"/>
        <v>1.6271392804495409E-64</v>
      </c>
      <c r="IB29" s="107">
        <f t="shared" si="21"/>
        <v>3.9005313185346553E-70</v>
      </c>
      <c r="IC29" s="107">
        <f t="shared" si="21"/>
        <v>7.7842095661828037E-68</v>
      </c>
      <c r="ID29" s="107">
        <f t="shared" si="21"/>
        <v>4.2863097473700718E-67</v>
      </c>
      <c r="IE29" s="107">
        <f t="shared" si="21"/>
        <v>8.4579339285455159E-64</v>
      </c>
      <c r="IF29" s="107">
        <f t="shared" si="21"/>
        <v>4.7578748009901614E-62</v>
      </c>
      <c r="IG29" s="107">
        <f t="shared" si="21"/>
        <v>1.0836842387534035E-56</v>
      </c>
      <c r="II29" s="107">
        <f t="shared" ref="II29:IW92" si="31" xml:space="preserve"> _xlfn.NORM.DIST($B29, C$10, ABS(C$14), TRUE) * _xlfn.NORM.DIST(($B29 - C$10)*C$18, 0, ABS(C$14), TRUE) * 2</f>
        <v>2.2659874603933792E-150</v>
      </c>
      <c r="IJ29" s="107">
        <f t="shared" si="22"/>
        <v>5.3806748542874675E-148</v>
      </c>
      <c r="IK29" s="107">
        <f t="shared" si="22"/>
        <v>5.3089265030710356E-162</v>
      </c>
      <c r="IL29" s="107">
        <f t="shared" si="22"/>
        <v>7.5682190318782206E-169</v>
      </c>
      <c r="IM29" s="107">
        <f t="shared" si="22"/>
        <v>6.7326971457320125E-180</v>
      </c>
      <c r="IN29" s="107">
        <f t="shared" si="22"/>
        <v>4.3074475512020651E-193</v>
      </c>
      <c r="IO29" s="107">
        <f t="shared" si="22"/>
        <v>1.3992922494290965E-198</v>
      </c>
      <c r="IP29" s="107">
        <f t="shared" si="22"/>
        <v>1.592798955021638E-203</v>
      </c>
      <c r="IQ29" s="107">
        <f t="shared" si="22"/>
        <v>1.1532456657907101E-187</v>
      </c>
      <c r="IR29" s="107">
        <f t="shared" si="22"/>
        <v>1.2310766911841186E-204</v>
      </c>
      <c r="IS29" s="107">
        <f t="shared" si="22"/>
        <v>4.0007445870173311E-197</v>
      </c>
      <c r="IT29" s="107">
        <f t="shared" si="22"/>
        <v>1.9291715074941545E-193</v>
      </c>
      <c r="IU29" s="107">
        <f t="shared" si="22"/>
        <v>4.6323385604018435E-183</v>
      </c>
      <c r="IV29" s="107">
        <f t="shared" si="22"/>
        <v>1.0285091031176973E-177</v>
      </c>
      <c r="IW29" s="107">
        <f t="shared" si="22"/>
        <v>2.2124011994547736E-143</v>
      </c>
      <c r="IY29" s="107">
        <f t="shared" ref="IY29:JM92" si="32">GM29+HC29+HS29+II29</f>
        <v>2.3561368862665541E-12</v>
      </c>
      <c r="IZ29" s="107">
        <f t="shared" si="23"/>
        <v>3.3088085661700165E-12</v>
      </c>
      <c r="JA29" s="107">
        <f t="shared" si="23"/>
        <v>1.6938149596992243E-13</v>
      </c>
      <c r="JB29" s="107">
        <f t="shared" si="23"/>
        <v>4.8001391814993128E-14</v>
      </c>
      <c r="JC29" s="107">
        <f t="shared" si="23"/>
        <v>9.8628699374914674E-15</v>
      </c>
      <c r="JD29" s="107">
        <f t="shared" si="23"/>
        <v>2.1723111522386561E-15</v>
      </c>
      <c r="JE29" s="107">
        <f t="shared" si="23"/>
        <v>1.2442698826681895E-15</v>
      </c>
      <c r="JF29" s="107">
        <f t="shared" si="23"/>
        <v>1.5728500060515702E-16</v>
      </c>
      <c r="JG29" s="107">
        <f t="shared" si="23"/>
        <v>1.8974822725630152E-15</v>
      </c>
      <c r="JH29" s="107">
        <f t="shared" si="23"/>
        <v>2.9507220627144314E-16</v>
      </c>
      <c r="JI29" s="107">
        <f t="shared" si="23"/>
        <v>2.089088696121423E-15</v>
      </c>
      <c r="JJ29" s="107">
        <f t="shared" si="23"/>
        <v>2.6551339181729278E-15</v>
      </c>
      <c r="JK29" s="107">
        <f t="shared" si="23"/>
        <v>1.4186878389211956E-14</v>
      </c>
      <c r="JL29" s="107">
        <f t="shared" si="23"/>
        <v>3.1855739365241211E-14</v>
      </c>
      <c r="JM29" s="107">
        <f t="shared" si="23"/>
        <v>7.8902962047532889E-19</v>
      </c>
    </row>
    <row r="30" spans="1:273" x14ac:dyDescent="0.25">
      <c r="B30" s="2">
        <v>2</v>
      </c>
      <c r="C30" s="37">
        <v>60.573999999999998</v>
      </c>
      <c r="D30" s="37">
        <v>62.896999999999998</v>
      </c>
      <c r="E30" s="37">
        <v>63.984999999999999</v>
      </c>
      <c r="F30" s="37">
        <v>64.454999999999998</v>
      </c>
      <c r="G30" s="37">
        <v>68.375</v>
      </c>
      <c r="H30" s="37">
        <v>68.882000000000005</v>
      </c>
      <c r="I30" s="37">
        <v>68.194000000000003</v>
      </c>
      <c r="J30" s="37">
        <v>68.593999999999994</v>
      </c>
      <c r="K30" s="37">
        <v>67.125</v>
      </c>
      <c r="L30" s="37">
        <v>67.5</v>
      </c>
      <c r="M30" s="37">
        <v>65.811999999999998</v>
      </c>
      <c r="N30" s="37">
        <v>65.125</v>
      </c>
      <c r="O30" s="37">
        <v>65.218999999999994</v>
      </c>
      <c r="P30" s="37">
        <v>65.569000000000003</v>
      </c>
      <c r="Q30" s="37">
        <v>68.784999999999997</v>
      </c>
      <c r="R30" s="5"/>
      <c r="S30" s="4">
        <f t="shared" si="8"/>
        <v>60.231288742613408</v>
      </c>
      <c r="T30" s="4">
        <f t="shared" si="8"/>
        <v>62.191029151563797</v>
      </c>
      <c r="U30" s="4">
        <f t="shared" si="8"/>
        <v>61.920685109343808</v>
      </c>
      <c r="V30" s="4">
        <f t="shared" si="8"/>
        <v>63.369496996785102</v>
      </c>
      <c r="W30" s="4">
        <f t="shared" si="8"/>
        <v>66.56052285137919</v>
      </c>
      <c r="X30" s="4">
        <f t="shared" si="8"/>
        <v>68.706693040961326</v>
      </c>
      <c r="Y30" s="4">
        <f t="shared" si="8"/>
        <v>66.116879114449034</v>
      </c>
      <c r="Z30" s="4" t="e">
        <f t="shared" si="8"/>
        <v>#N/A</v>
      </c>
      <c r="AA30" s="4">
        <f t="shared" si="8"/>
        <v>66.759638305010981</v>
      </c>
      <c r="AB30" s="4" t="e">
        <f t="shared" si="8"/>
        <v>#N/A</v>
      </c>
      <c r="AC30" s="4">
        <f t="shared" si="8"/>
        <v>64.443970553307992</v>
      </c>
      <c r="AD30" s="4">
        <f t="shared" si="8"/>
        <v>63.518376813128889</v>
      </c>
      <c r="AE30" s="4">
        <f t="shared" si="8"/>
        <v>63.618842106071014</v>
      </c>
      <c r="AF30" s="4">
        <f t="shared" si="8"/>
        <v>64.526161515937659</v>
      </c>
      <c r="AG30" s="4" t="e">
        <f t="shared" si="8"/>
        <v>#N/A</v>
      </c>
      <c r="AI30" s="4">
        <f t="shared" si="9"/>
        <v>0.34271125738658981</v>
      </c>
      <c r="AJ30" s="4">
        <f t="shared" si="9"/>
        <v>0.70597084843620195</v>
      </c>
      <c r="AK30" s="4">
        <f t="shared" si="9"/>
        <v>2.0643148906561919</v>
      </c>
      <c r="AL30" s="4">
        <f t="shared" si="9"/>
        <v>1.085503003214896</v>
      </c>
      <c r="AM30" s="4">
        <f t="shared" si="9"/>
        <v>1.81447714862081</v>
      </c>
      <c r="AN30" s="4">
        <f t="shared" si="9"/>
        <v>0.17530695903867866</v>
      </c>
      <c r="AO30" s="4">
        <f t="shared" si="9"/>
        <v>2.0771208855509684</v>
      </c>
      <c r="AP30" s="4">
        <f t="shared" si="9"/>
        <v>0</v>
      </c>
      <c r="AQ30" s="4">
        <f t="shared" si="9"/>
        <v>0.36536169498901927</v>
      </c>
      <c r="AR30" s="4">
        <f t="shared" si="9"/>
        <v>0</v>
      </c>
      <c r="AS30" s="4">
        <f t="shared" si="9"/>
        <v>1.368029446692006</v>
      </c>
      <c r="AT30" s="4">
        <f t="shared" si="9"/>
        <v>1.6066231868711114</v>
      </c>
      <c r="AU30" s="4">
        <f t="shared" si="9"/>
        <v>1.60015789392898</v>
      </c>
      <c r="AV30" s="4">
        <f t="shared" si="9"/>
        <v>1.0428384840623437</v>
      </c>
      <c r="AW30" s="4">
        <f t="shared" si="9"/>
        <v>0</v>
      </c>
      <c r="AY30" s="2">
        <f t="shared" si="24"/>
        <v>60.231288733633555</v>
      </c>
      <c r="AZ30" s="2">
        <f t="shared" si="10"/>
        <v>62.191029139551475</v>
      </c>
      <c r="BA30" s="2">
        <f t="shared" si="10"/>
        <v>61.920685108619637</v>
      </c>
      <c r="BB30" s="2">
        <f t="shared" si="10"/>
        <v>63.369496996567257</v>
      </c>
      <c r="BC30" s="2">
        <f t="shared" si="10"/>
        <v>66.560522851329694</v>
      </c>
      <c r="BD30" s="2">
        <f t="shared" si="10"/>
        <v>68.70669304094973</v>
      </c>
      <c r="BE30" s="2">
        <f t="shared" si="10"/>
        <v>66.116879114442412</v>
      </c>
      <c r="BF30" s="2" t="e">
        <f t="shared" si="10"/>
        <v>#N/A</v>
      </c>
      <c r="BG30" s="2">
        <f t="shared" si="10"/>
        <v>66.759638305001246</v>
      </c>
      <c r="BH30" s="2" t="e">
        <f t="shared" si="10"/>
        <v>#N/A</v>
      </c>
      <c r="BI30" s="2">
        <f t="shared" si="10"/>
        <v>64.443970553296992</v>
      </c>
      <c r="BJ30" s="2">
        <f t="shared" si="10"/>
        <v>63.518376813115182</v>
      </c>
      <c r="BK30" s="2">
        <f t="shared" si="10"/>
        <v>63.618842106006255</v>
      </c>
      <c r="BL30" s="2">
        <f t="shared" si="10"/>
        <v>64.526161515805569</v>
      </c>
      <c r="BM30" s="2" t="e">
        <f t="shared" si="10"/>
        <v>#N/A</v>
      </c>
      <c r="BO30" s="2">
        <f t="shared" si="25"/>
        <v>60.573999999999998</v>
      </c>
      <c r="BP30" s="2">
        <f t="shared" si="11"/>
        <v>62.896999999999998</v>
      </c>
      <c r="BQ30" s="2">
        <f t="shared" si="11"/>
        <v>63.984999999999999</v>
      </c>
      <c r="BR30" s="2">
        <f t="shared" si="11"/>
        <v>64.454999999999998</v>
      </c>
      <c r="BS30" s="2">
        <f t="shared" si="11"/>
        <v>68.375</v>
      </c>
      <c r="BT30" s="2">
        <f t="shared" si="11"/>
        <v>68.882000000000005</v>
      </c>
      <c r="BU30" s="2">
        <f t="shared" si="11"/>
        <v>68.194000000000003</v>
      </c>
      <c r="BV30" s="2" t="str">
        <f t="shared" si="11"/>
        <v/>
      </c>
      <c r="BW30" s="2">
        <f t="shared" si="11"/>
        <v>67.125</v>
      </c>
      <c r="BX30" s="2" t="str">
        <f t="shared" si="11"/>
        <v/>
      </c>
      <c r="BY30" s="2">
        <f t="shared" si="11"/>
        <v>65.811999999999998</v>
      </c>
      <c r="BZ30" s="2">
        <f t="shared" si="11"/>
        <v>65.125</v>
      </c>
      <c r="CA30" s="2">
        <f t="shared" si="11"/>
        <v>65.218999999999994</v>
      </c>
      <c r="CB30" s="2">
        <f t="shared" si="11"/>
        <v>65.569000000000003</v>
      </c>
      <c r="CC30" s="2" t="str">
        <f t="shared" si="11"/>
        <v/>
      </c>
      <c r="CE30" s="2" t="str">
        <f t="shared" si="26"/>
        <v/>
      </c>
      <c r="CF30" s="2" t="str">
        <f t="shared" si="12"/>
        <v/>
      </c>
      <c r="CG30" s="2" t="str">
        <f t="shared" si="12"/>
        <v/>
      </c>
      <c r="CH30" s="2" t="str">
        <f t="shared" si="12"/>
        <v/>
      </c>
      <c r="CI30" s="2" t="str">
        <f t="shared" si="12"/>
        <v/>
      </c>
      <c r="CJ30" s="2" t="str">
        <f t="shared" si="12"/>
        <v/>
      </c>
      <c r="CK30" s="2" t="str">
        <f t="shared" si="12"/>
        <v/>
      </c>
      <c r="CL30" s="2" t="str">
        <f t="shared" si="12"/>
        <v/>
      </c>
      <c r="CM30" s="2" t="str">
        <f t="shared" si="12"/>
        <v/>
      </c>
      <c r="CN30" s="2" t="str">
        <f t="shared" si="12"/>
        <v/>
      </c>
      <c r="CO30" s="2" t="str">
        <f t="shared" si="12"/>
        <v/>
      </c>
      <c r="CP30" s="2" t="str">
        <f t="shared" si="12"/>
        <v/>
      </c>
      <c r="CQ30" s="2" t="str">
        <f t="shared" si="12"/>
        <v/>
      </c>
      <c r="CR30" s="2" t="str">
        <f t="shared" si="12"/>
        <v/>
      </c>
      <c r="CS30" s="2" t="str">
        <f t="shared" si="12"/>
        <v/>
      </c>
      <c r="CU30" s="2" t="str">
        <f t="shared" si="27"/>
        <v/>
      </c>
      <c r="CV30" s="2" t="str">
        <f t="shared" si="13"/>
        <v/>
      </c>
      <c r="CW30" s="2" t="str">
        <f t="shared" si="13"/>
        <v/>
      </c>
      <c r="CX30" s="2" t="str">
        <f t="shared" si="13"/>
        <v/>
      </c>
      <c r="CY30" s="2" t="str">
        <f t="shared" si="13"/>
        <v/>
      </c>
      <c r="CZ30" s="2" t="str">
        <f t="shared" si="13"/>
        <v/>
      </c>
      <c r="DA30" s="2" t="str">
        <f t="shared" si="13"/>
        <v/>
      </c>
      <c r="DB30" s="2" t="str">
        <f t="shared" si="13"/>
        <v/>
      </c>
      <c r="DC30" s="2" t="str">
        <f t="shared" si="13"/>
        <v/>
      </c>
      <c r="DD30" s="2" t="str">
        <f t="shared" si="13"/>
        <v/>
      </c>
      <c r="DE30" s="2" t="str">
        <f t="shared" si="13"/>
        <v/>
      </c>
      <c r="DF30" s="2" t="str">
        <f t="shared" si="13"/>
        <v/>
      </c>
      <c r="DG30" s="2" t="str">
        <f t="shared" si="13"/>
        <v/>
      </c>
      <c r="DH30" s="2" t="str">
        <f t="shared" si="13"/>
        <v/>
      </c>
      <c r="DI30" s="2" t="str">
        <f t="shared" si="13"/>
        <v/>
      </c>
      <c r="DK30" s="2">
        <f t="shared" si="14"/>
        <v>60.231287339971558</v>
      </c>
      <c r="DL30" s="2">
        <f t="shared" si="14"/>
        <v>62.191024753324733</v>
      </c>
      <c r="DM30" s="2">
        <f t="shared" si="14"/>
        <v>61.920684319947462</v>
      </c>
      <c r="DN30" s="2">
        <f t="shared" si="14"/>
        <v>63.369495614035102</v>
      </c>
      <c r="DO30" s="2">
        <f t="shared" si="14"/>
        <v>66.560523264540336</v>
      </c>
      <c r="DP30" s="2">
        <f t="shared" si="14"/>
        <v>68.706696626180843</v>
      </c>
      <c r="DQ30" s="2">
        <f t="shared" si="14"/>
        <v>66.116877732793498</v>
      </c>
      <c r="DR30" s="2">
        <f t="shared" si="14"/>
        <v>67.722571834992877</v>
      </c>
      <c r="DS30" s="2">
        <f t="shared" si="14"/>
        <v>66.759637651821862</v>
      </c>
      <c r="DT30" s="2">
        <f t="shared" si="14"/>
        <v>66.100098150782372</v>
      </c>
      <c r="DU30" s="2">
        <f t="shared" si="14"/>
        <v>64.443968421052631</v>
      </c>
      <c r="DV30" s="2">
        <f t="shared" si="14"/>
        <v>63.518372739541157</v>
      </c>
      <c r="DW30" s="2">
        <f t="shared" si="14"/>
        <v>63.618833873144396</v>
      </c>
      <c r="DX30" s="2">
        <f t="shared" si="14"/>
        <v>64.526140283400807</v>
      </c>
      <c r="DY30" s="2">
        <f t="shared" si="14"/>
        <v>67.211223071046589</v>
      </c>
      <c r="EA30" s="2">
        <f t="shared" si="15"/>
        <v>62.764571428571429</v>
      </c>
      <c r="EB30" s="2">
        <f t="shared" si="15"/>
        <v>69.017533333333347</v>
      </c>
      <c r="EC30" s="2">
        <f t="shared" si="15"/>
        <v>63.392638286893707</v>
      </c>
      <c r="ED30" s="2">
        <f t="shared" si="15"/>
        <v>65.812827488915758</v>
      </c>
      <c r="EE30" s="2">
        <f t="shared" si="15"/>
        <v>65.853415259683359</v>
      </c>
      <c r="EF30" s="2">
        <f t="shared" si="15"/>
        <v>63.338637656903778</v>
      </c>
      <c r="EG30" s="2">
        <f t="shared" si="15"/>
        <v>68.0291909269732</v>
      </c>
      <c r="EH30" s="2">
        <f t="shared" si="15"/>
        <v>70.719042119944206</v>
      </c>
      <c r="EI30" s="2">
        <f t="shared" si="15"/>
        <v>67.811519292791914</v>
      </c>
      <c r="EJ30" s="2">
        <f t="shared" si="15"/>
        <v>69.939981617182553</v>
      </c>
      <c r="EK30" s="2">
        <f t="shared" si="15"/>
        <v>67.574118204728194</v>
      </c>
      <c r="EL30" s="2">
        <f t="shared" si="15"/>
        <v>70.31714437086093</v>
      </c>
      <c r="EM30" s="2">
        <f t="shared" si="15"/>
        <v>67.454790457797458</v>
      </c>
      <c r="EN30" s="2">
        <f t="shared" si="15"/>
        <v>68.122695965176646</v>
      </c>
      <c r="EO30" s="2">
        <f t="shared" si="15"/>
        <v>69.08414545454545</v>
      </c>
      <c r="EQ30" s="2">
        <f t="shared" si="16"/>
        <v>61.535013318930538</v>
      </c>
      <c r="ER30" s="2">
        <f t="shared" si="16"/>
        <v>61.148423822714669</v>
      </c>
      <c r="ES30" s="2">
        <f t="shared" si="16"/>
        <v>63.686798053781871</v>
      </c>
      <c r="ET30" s="2">
        <f t="shared" si="16"/>
        <v>65.38580347854186</v>
      </c>
      <c r="EU30" s="2">
        <f t="shared" si="16"/>
        <v>65.781798038552722</v>
      </c>
      <c r="EV30" s="2">
        <f t="shared" si="16"/>
        <v>66.82422937799889</v>
      </c>
      <c r="EW30" s="2">
        <f t="shared" si="16"/>
        <v>68.556222112486168</v>
      </c>
      <c r="EX30" s="2">
        <f t="shared" si="16"/>
        <v>68.115527793623627</v>
      </c>
      <c r="EY30" s="2">
        <f t="shared" si="16"/>
        <v>66.974315827493086</v>
      </c>
      <c r="EZ30" s="2">
        <f t="shared" si="16"/>
        <v>69.440782588547322</v>
      </c>
      <c r="FA30" s="2">
        <f t="shared" si="16"/>
        <v>68.942807186600831</v>
      </c>
      <c r="FB30" s="2">
        <f t="shared" si="16"/>
        <v>65.09888698253387</v>
      </c>
      <c r="FC30" s="2">
        <f t="shared" si="16"/>
        <v>64.348352483965016</v>
      </c>
      <c r="FD30" s="2">
        <f t="shared" si="16"/>
        <v>67.645905471890231</v>
      </c>
      <c r="FE30" s="2">
        <f t="shared" si="16"/>
        <v>70.073784279773051</v>
      </c>
      <c r="FG30" s="2">
        <f t="shared" si="17"/>
        <v>5.5014043127721393E-7</v>
      </c>
      <c r="FH30" s="2">
        <f t="shared" si="17"/>
        <v>6.4252856305220492E-7</v>
      </c>
      <c r="FI30" s="2">
        <f t="shared" si="17"/>
        <v>5.3579948167981672E-7</v>
      </c>
      <c r="FJ30" s="2">
        <f t="shared" si="17"/>
        <v>5.658388720150806E-7</v>
      </c>
      <c r="FK30" s="2">
        <f t="shared" si="17"/>
        <v>5.843670833870446E-7</v>
      </c>
      <c r="FL30" s="2">
        <f t="shared" si="17"/>
        <v>6.6788221463185784E-7</v>
      </c>
      <c r="FM30" s="2">
        <f t="shared" si="17"/>
        <v>7.2250137628429759E-7</v>
      </c>
      <c r="FN30" s="2">
        <f t="shared" si="17"/>
        <v>5.9071449425120199E-7</v>
      </c>
      <c r="FO30" s="2">
        <f t="shared" si="17"/>
        <v>6.2096281792409365E-7</v>
      </c>
      <c r="FP30" s="2">
        <f t="shared" si="17"/>
        <v>6.1144492158118232E-7</v>
      </c>
      <c r="FQ30" s="2">
        <f t="shared" si="17"/>
        <v>6.8119562785700713E-7</v>
      </c>
      <c r="FR30" s="2">
        <f t="shared" si="17"/>
        <v>5.9916323906211004E-7</v>
      </c>
      <c r="FS30" s="2">
        <f t="shared" si="17"/>
        <v>2.1462343764711054E-6</v>
      </c>
      <c r="FT30" s="2">
        <f t="shared" si="17"/>
        <v>5.9035384712138019E-6</v>
      </c>
      <c r="FU30" s="2">
        <f t="shared" si="17"/>
        <v>1.7153633545778366E-5</v>
      </c>
      <c r="FW30" s="2">
        <f t="shared" si="28"/>
        <v>4.8848421421185344E-16</v>
      </c>
      <c r="FX30" s="2">
        <f t="shared" si="18"/>
        <v>7.4353984978683033E-16</v>
      </c>
      <c r="FY30" s="2">
        <f t="shared" si="18"/>
        <v>7.0620573011117325E-16</v>
      </c>
      <c r="FZ30" s="2">
        <f t="shared" si="18"/>
        <v>8.4365357509859111E-16</v>
      </c>
      <c r="GA30" s="2">
        <f t="shared" si="18"/>
        <v>7.5444314574682627E-16</v>
      </c>
      <c r="GB30" s="2">
        <f t="shared" si="18"/>
        <v>6.9531339292452661E-16</v>
      </c>
      <c r="GC30" s="2">
        <f t="shared" si="18"/>
        <v>6.9387518007714017E-16</v>
      </c>
      <c r="GD30" s="2">
        <f t="shared" si="18"/>
        <v>8.1339877924770831E-16</v>
      </c>
      <c r="GE30" s="2">
        <f t="shared" si="18"/>
        <v>1.0389933857815591E-15</v>
      </c>
      <c r="GF30" s="2">
        <f t="shared" si="18"/>
        <v>5.8093740986012353E-16</v>
      </c>
      <c r="GG30" s="2">
        <f t="shared" si="18"/>
        <v>5.1576232580418985E-16</v>
      </c>
      <c r="GH30" s="2">
        <f t="shared" si="18"/>
        <v>4.6229801640815251E-16</v>
      </c>
      <c r="GI30" s="2">
        <f t="shared" si="18"/>
        <v>1.1007972324258375E-14</v>
      </c>
      <c r="GJ30" s="2">
        <f t="shared" si="18"/>
        <v>1.3877490636473236E-13</v>
      </c>
      <c r="GK30" s="2">
        <f t="shared" si="18"/>
        <v>8.5991121995487501E-13</v>
      </c>
      <c r="GM30" s="107">
        <f t="shared" si="29"/>
        <v>5.15131183478958E-12</v>
      </c>
      <c r="GN30" s="107">
        <f t="shared" si="19"/>
        <v>7.2183395949283092E-12</v>
      </c>
      <c r="GO30" s="107">
        <f t="shared" si="19"/>
        <v>4.0082693682724985E-13</v>
      </c>
      <c r="GP30" s="107">
        <f t="shared" si="19"/>
        <v>1.184584534320128E-13</v>
      </c>
      <c r="GQ30" s="107">
        <f t="shared" si="19"/>
        <v>2.5607460945089062E-14</v>
      </c>
      <c r="GR30" s="107">
        <f t="shared" si="19"/>
        <v>5.9641388195713962E-15</v>
      </c>
      <c r="GS30" s="107">
        <f t="shared" si="19"/>
        <v>3.4954353849386387E-15</v>
      </c>
      <c r="GT30" s="107">
        <f t="shared" si="19"/>
        <v>4.643947335810165E-16</v>
      </c>
      <c r="GU30" s="107">
        <f t="shared" si="19"/>
        <v>5.2052465854008918E-15</v>
      </c>
      <c r="GV30" s="107">
        <f t="shared" si="19"/>
        <v>8.5657790683925E-16</v>
      </c>
      <c r="GW30" s="107">
        <f t="shared" si="19"/>
        <v>5.7505195541720261E-15</v>
      </c>
      <c r="GX30" s="107">
        <f t="shared" si="19"/>
        <v>7.1906974257511805E-15</v>
      </c>
      <c r="GY30" s="107">
        <f t="shared" si="19"/>
        <v>3.6413492485395104E-14</v>
      </c>
      <c r="GZ30" s="107">
        <f t="shared" si="19"/>
        <v>7.9301770218434686E-14</v>
      </c>
      <c r="HA30" s="107">
        <f t="shared" si="19"/>
        <v>2.7625466061311593E-18</v>
      </c>
      <c r="HC30" s="107">
        <f t="shared" ref="HC30:HQ92" si="33" xml:space="preserve"> _xlfn.NORM.DIST($B30, C$8, ABS(C$12), TRUE) * _xlfn.NORM.DIST(($B30 - C$8)*C$16, 0, ABS(C$12), TRUE) * 2</f>
        <v>3.7238131703165937E-30</v>
      </c>
      <c r="HD30" s="107">
        <f t="shared" si="20"/>
        <v>9.9068224081301501E-30</v>
      </c>
      <c r="HE30" s="107">
        <f t="shared" si="20"/>
        <v>8.7306198209096323E-33</v>
      </c>
      <c r="HF30" s="107">
        <f t="shared" si="20"/>
        <v>3.5238789959664009E-34</v>
      </c>
      <c r="HG30" s="107">
        <f t="shared" si="20"/>
        <v>4.7915105235568184E-36</v>
      </c>
      <c r="HH30" s="107">
        <f t="shared" si="20"/>
        <v>8.0532579970646638E-38</v>
      </c>
      <c r="HI30" s="107">
        <f t="shared" si="20"/>
        <v>1.0924216486165817E-38</v>
      </c>
      <c r="HJ30" s="107">
        <f t="shared" si="20"/>
        <v>3.3830827228864905E-40</v>
      </c>
      <c r="HK30" s="107">
        <f t="shared" si="20"/>
        <v>6.5185522030793807E-37</v>
      </c>
      <c r="HL30" s="107">
        <f t="shared" si="20"/>
        <v>1.2063437665365996E-39</v>
      </c>
      <c r="HM30" s="107">
        <f t="shared" si="20"/>
        <v>3.9603610748053274E-38</v>
      </c>
      <c r="HN30" s="107">
        <f t="shared" si="20"/>
        <v>6.0018471301007372E-38</v>
      </c>
      <c r="HO30" s="107">
        <f t="shared" si="20"/>
        <v>3.548920449670203E-36</v>
      </c>
      <c r="HP30" s="107">
        <f t="shared" si="20"/>
        <v>2.0210168806640201E-35</v>
      </c>
      <c r="HQ30" s="107">
        <f t="shared" si="20"/>
        <v>2.3597085213789681E-48</v>
      </c>
      <c r="HS30" s="107">
        <f t="shared" si="30"/>
        <v>6.635032683653922E-52</v>
      </c>
      <c r="HT30" s="107">
        <f t="shared" si="21"/>
        <v>4.1094569762989589E-51</v>
      </c>
      <c r="HU30" s="107">
        <f t="shared" si="21"/>
        <v>5.1292896471415134E-56</v>
      </c>
      <c r="HV30" s="107">
        <f t="shared" si="21"/>
        <v>2.2114888993305385E-58</v>
      </c>
      <c r="HW30" s="107">
        <f t="shared" si="21"/>
        <v>6.4669379807855378E-62</v>
      </c>
      <c r="HX30" s="107">
        <f t="shared" si="21"/>
        <v>1.0360031345907792E-65</v>
      </c>
      <c r="HY30" s="107">
        <f t="shared" si="21"/>
        <v>1.6469570982655038E-67</v>
      </c>
      <c r="HZ30" s="107">
        <f t="shared" si="21"/>
        <v>2.8134730348906299E-69</v>
      </c>
      <c r="IA30" s="107">
        <f t="shared" si="21"/>
        <v>1.7260122737101417E-63</v>
      </c>
      <c r="IB30" s="107">
        <f t="shared" si="21"/>
        <v>4.9088017315733672E-69</v>
      </c>
      <c r="IC30" s="107">
        <f t="shared" si="21"/>
        <v>8.8862838705925989E-67</v>
      </c>
      <c r="ID30" s="107">
        <f t="shared" si="21"/>
        <v>4.682953446303125E-66</v>
      </c>
      <c r="IE30" s="107">
        <f t="shared" si="21"/>
        <v>8.1336768453726954E-63</v>
      </c>
      <c r="IF30" s="107">
        <f t="shared" si="21"/>
        <v>4.241645781866963E-61</v>
      </c>
      <c r="IG30" s="107">
        <f t="shared" si="21"/>
        <v>7.744487134229108E-56</v>
      </c>
      <c r="II30" s="107">
        <f t="shared" si="31"/>
        <v>1.8801927459846409E-148</v>
      </c>
      <c r="IJ30" s="107">
        <f t="shared" si="22"/>
        <v>4.3817354725186897E-146</v>
      </c>
      <c r="IK30" s="107">
        <f t="shared" si="22"/>
        <v>6.5438238094617528E-160</v>
      </c>
      <c r="IL30" s="107">
        <f t="shared" si="22"/>
        <v>1.1755570560022976E-166</v>
      </c>
      <c r="IM30" s="107">
        <f t="shared" si="22"/>
        <v>1.4355168845888107E-177</v>
      </c>
      <c r="IN30" s="107">
        <f t="shared" si="22"/>
        <v>1.3484192665927218E-190</v>
      </c>
      <c r="IO30" s="107">
        <f t="shared" si="22"/>
        <v>5.1640185200713627E-196</v>
      </c>
      <c r="IP30" s="107">
        <f t="shared" si="22"/>
        <v>7.0093119311993892E-201</v>
      </c>
      <c r="IQ30" s="107">
        <f t="shared" si="22"/>
        <v>3.270718325402904E-185</v>
      </c>
      <c r="IR30" s="107">
        <f t="shared" si="22"/>
        <v>5.285945069881087E-202</v>
      </c>
      <c r="IS30" s="107">
        <f t="shared" si="22"/>
        <v>1.3457123656785178E-194</v>
      </c>
      <c r="IT30" s="107">
        <f t="shared" si="22"/>
        <v>5.7135933479488876E-191</v>
      </c>
      <c r="IU30" s="107">
        <f t="shared" si="22"/>
        <v>1.0012775260503837E-180</v>
      </c>
      <c r="IV30" s="107">
        <f t="shared" si="22"/>
        <v>1.8499321237154066E-175</v>
      </c>
      <c r="IW30" s="107">
        <f t="shared" si="22"/>
        <v>1.3499973415885023E-141</v>
      </c>
      <c r="IY30" s="107">
        <f t="shared" si="32"/>
        <v>5.15131183478958E-12</v>
      </c>
      <c r="IZ30" s="107">
        <f t="shared" si="23"/>
        <v>7.2183395949283092E-12</v>
      </c>
      <c r="JA30" s="107">
        <f t="shared" si="23"/>
        <v>4.0082693682724985E-13</v>
      </c>
      <c r="JB30" s="107">
        <f t="shared" si="23"/>
        <v>1.184584534320128E-13</v>
      </c>
      <c r="JC30" s="107">
        <f t="shared" si="23"/>
        <v>2.5607460945089062E-14</v>
      </c>
      <c r="JD30" s="107">
        <f t="shared" si="23"/>
        <v>5.9641388195713962E-15</v>
      </c>
      <c r="JE30" s="107">
        <f t="shared" si="23"/>
        <v>3.4954353849386387E-15</v>
      </c>
      <c r="JF30" s="107">
        <f t="shared" si="23"/>
        <v>4.643947335810165E-16</v>
      </c>
      <c r="JG30" s="107">
        <f t="shared" si="23"/>
        <v>5.2052465854008918E-15</v>
      </c>
      <c r="JH30" s="107">
        <f t="shared" si="23"/>
        <v>8.5657790683925E-16</v>
      </c>
      <c r="JI30" s="107">
        <f t="shared" si="23"/>
        <v>5.7505195541720261E-15</v>
      </c>
      <c r="JJ30" s="107">
        <f t="shared" si="23"/>
        <v>7.1906974257511805E-15</v>
      </c>
      <c r="JK30" s="107">
        <f t="shared" si="23"/>
        <v>3.6413492485395104E-14</v>
      </c>
      <c r="JL30" s="107">
        <f t="shared" si="23"/>
        <v>7.9301770218434686E-14</v>
      </c>
      <c r="JM30" s="107">
        <f t="shared" si="23"/>
        <v>2.7625466061311593E-18</v>
      </c>
    </row>
    <row r="31" spans="1:273" x14ac:dyDescent="0.25">
      <c r="B31" s="2">
        <v>3</v>
      </c>
      <c r="C31" s="37">
        <v>61.279000000000003</v>
      </c>
      <c r="D31" s="37">
        <v>63.765000000000001</v>
      </c>
      <c r="E31" s="37">
        <v>63.741999999999997</v>
      </c>
      <c r="F31" s="37">
        <v>64.364000000000004</v>
      </c>
      <c r="G31" s="37">
        <v>67.406000000000006</v>
      </c>
      <c r="H31" s="37">
        <v>69.793999999999997</v>
      </c>
      <c r="I31" s="37">
        <v>67.284000000000006</v>
      </c>
      <c r="J31" s="37">
        <v>68.983999999999995</v>
      </c>
      <c r="K31" s="37">
        <v>67.968999999999994</v>
      </c>
      <c r="L31" s="37">
        <v>67.75</v>
      </c>
      <c r="M31" s="37">
        <v>65.858999999999995</v>
      </c>
      <c r="N31" s="37">
        <v>65.188000000000002</v>
      </c>
      <c r="O31" s="37">
        <v>64.733999999999995</v>
      </c>
      <c r="P31" s="37">
        <v>65.968999999999994</v>
      </c>
      <c r="Q31" s="37">
        <v>69.908000000000001</v>
      </c>
      <c r="S31" s="4">
        <f t="shared" si="8"/>
        <v>60.447159463934277</v>
      </c>
      <c r="T31" s="4">
        <f t="shared" si="8"/>
        <v>62.32863780337577</v>
      </c>
      <c r="U31" s="4">
        <f t="shared" si="8"/>
        <v>62.121444303591339</v>
      </c>
      <c r="V31" s="4">
        <f t="shared" si="8"/>
        <v>63.554421266180285</v>
      </c>
      <c r="W31" s="4">
        <f t="shared" si="8"/>
        <v>66.69045985334202</v>
      </c>
      <c r="X31" s="4">
        <f t="shared" si="8"/>
        <v>68.799045067815641</v>
      </c>
      <c r="Y31" s="4">
        <f t="shared" si="8"/>
        <v>66.249095505958465</v>
      </c>
      <c r="Z31" s="4">
        <f t="shared" si="8"/>
        <v>67.80458915299117</v>
      </c>
      <c r="AA31" s="4">
        <f t="shared" si="8"/>
        <v>66.856526002981639</v>
      </c>
      <c r="AB31" s="4">
        <f t="shared" si="8"/>
        <v>66.197172856512623</v>
      </c>
      <c r="AC31" s="4">
        <f t="shared" si="8"/>
        <v>64.5889085669791</v>
      </c>
      <c r="AD31" s="4">
        <f t="shared" si="8"/>
        <v>63.698291412901085</v>
      </c>
      <c r="AE31" s="4">
        <f t="shared" si="8"/>
        <v>63.807199962320553</v>
      </c>
      <c r="AF31" s="4">
        <f t="shared" si="8"/>
        <v>64.675717170259759</v>
      </c>
      <c r="AG31" s="4" t="e">
        <f t="shared" si="8"/>
        <v>#N/A</v>
      </c>
      <c r="AI31" s="4">
        <f t="shared" si="9"/>
        <v>0.83184053606572661</v>
      </c>
      <c r="AJ31" s="4">
        <f t="shared" si="9"/>
        <v>1.4363621966242306</v>
      </c>
      <c r="AK31" s="4">
        <f t="shared" si="9"/>
        <v>1.6205556964086583</v>
      </c>
      <c r="AL31" s="4">
        <f t="shared" si="9"/>
        <v>0.80957873381971979</v>
      </c>
      <c r="AM31" s="4">
        <f t="shared" si="9"/>
        <v>0.71554014665798604</v>
      </c>
      <c r="AN31" s="4">
        <f t="shared" si="9"/>
        <v>0.99495493218435627</v>
      </c>
      <c r="AO31" s="4">
        <f t="shared" si="9"/>
        <v>1.0349044940415411</v>
      </c>
      <c r="AP31" s="4">
        <f t="shared" si="9"/>
        <v>1.1794108470088247</v>
      </c>
      <c r="AQ31" s="4">
        <f t="shared" si="9"/>
        <v>1.1124739970183555</v>
      </c>
      <c r="AR31" s="4">
        <f t="shared" si="9"/>
        <v>1.5528271434873773</v>
      </c>
      <c r="AS31" s="4">
        <f t="shared" si="9"/>
        <v>1.2700914330208946</v>
      </c>
      <c r="AT31" s="4">
        <f t="shared" si="9"/>
        <v>1.4897085870989173</v>
      </c>
      <c r="AU31" s="4">
        <f t="shared" si="9"/>
        <v>0.92680003767944186</v>
      </c>
      <c r="AV31" s="4">
        <f t="shared" si="9"/>
        <v>1.2932828297402352</v>
      </c>
      <c r="AW31" s="4">
        <f t="shared" si="9"/>
        <v>0</v>
      </c>
      <c r="AY31" s="2">
        <f t="shared" si="24"/>
        <v>60.447159444832096</v>
      </c>
      <c r="AZ31" s="2">
        <f t="shared" si="10"/>
        <v>62.328637777885163</v>
      </c>
      <c r="BA31" s="2">
        <f t="shared" si="10"/>
        <v>62.121444301926068</v>
      </c>
      <c r="BB31" s="2">
        <f t="shared" si="10"/>
        <v>63.554421265658291</v>
      </c>
      <c r="BC31" s="2">
        <f t="shared" si="10"/>
        <v>66.690459853217348</v>
      </c>
      <c r="BD31" s="2">
        <f t="shared" si="10"/>
        <v>68.799045067784803</v>
      </c>
      <c r="BE31" s="2">
        <f t="shared" si="10"/>
        <v>66.249095505940431</v>
      </c>
      <c r="BF31" s="2">
        <f t="shared" si="10"/>
        <v>67.804589152988513</v>
      </c>
      <c r="BG31" s="2">
        <f t="shared" si="10"/>
        <v>66.856526002955746</v>
      </c>
      <c r="BH31" s="2">
        <f t="shared" si="10"/>
        <v>66.197172856507777</v>
      </c>
      <c r="BI31" s="2">
        <f t="shared" si="10"/>
        <v>64.588908566949769</v>
      </c>
      <c r="BJ31" s="2">
        <f t="shared" si="10"/>
        <v>63.698291412865103</v>
      </c>
      <c r="BK31" s="2">
        <f t="shared" si="10"/>
        <v>63.807199962159274</v>
      </c>
      <c r="BL31" s="2">
        <f t="shared" si="10"/>
        <v>64.675717169940469</v>
      </c>
      <c r="BM31" s="2" t="e">
        <f t="shared" si="10"/>
        <v>#N/A</v>
      </c>
      <c r="BO31" s="2">
        <f t="shared" si="25"/>
        <v>61.279000000000003</v>
      </c>
      <c r="BP31" s="2">
        <f t="shared" si="11"/>
        <v>63.765000000000001</v>
      </c>
      <c r="BQ31" s="2">
        <f t="shared" si="11"/>
        <v>63.741999999999997</v>
      </c>
      <c r="BR31" s="2">
        <f t="shared" si="11"/>
        <v>64.364000000000004</v>
      </c>
      <c r="BS31" s="2">
        <f t="shared" si="11"/>
        <v>67.406000000000006</v>
      </c>
      <c r="BT31" s="2">
        <f t="shared" si="11"/>
        <v>69.793999999999997</v>
      </c>
      <c r="BU31" s="2">
        <f t="shared" si="11"/>
        <v>67.284000000000006</v>
      </c>
      <c r="BV31" s="2">
        <f t="shared" si="11"/>
        <v>68.983999999999995</v>
      </c>
      <c r="BW31" s="2">
        <f t="shared" si="11"/>
        <v>67.968999999999994</v>
      </c>
      <c r="BX31" s="2">
        <f t="shared" si="11"/>
        <v>67.75</v>
      </c>
      <c r="BY31" s="2">
        <f t="shared" si="11"/>
        <v>65.858999999999995</v>
      </c>
      <c r="BZ31" s="2">
        <f t="shared" si="11"/>
        <v>65.188000000000002</v>
      </c>
      <c r="CA31" s="2">
        <f t="shared" si="11"/>
        <v>64.733999999999995</v>
      </c>
      <c r="CB31" s="2">
        <f t="shared" si="11"/>
        <v>65.968999999999994</v>
      </c>
      <c r="CC31" s="2" t="str">
        <f t="shared" si="11"/>
        <v/>
      </c>
      <c r="CE31" s="2" t="str">
        <f t="shared" si="26"/>
        <v/>
      </c>
      <c r="CF31" s="2" t="str">
        <f t="shared" si="12"/>
        <v/>
      </c>
      <c r="CG31" s="2" t="str">
        <f t="shared" si="12"/>
        <v/>
      </c>
      <c r="CH31" s="2" t="str">
        <f t="shared" si="12"/>
        <v/>
      </c>
      <c r="CI31" s="2" t="str">
        <f t="shared" si="12"/>
        <v/>
      </c>
      <c r="CJ31" s="2" t="str">
        <f t="shared" si="12"/>
        <v/>
      </c>
      <c r="CK31" s="2" t="str">
        <f t="shared" si="12"/>
        <v/>
      </c>
      <c r="CL31" s="2" t="str">
        <f t="shared" si="12"/>
        <v/>
      </c>
      <c r="CM31" s="2" t="str">
        <f t="shared" si="12"/>
        <v/>
      </c>
      <c r="CN31" s="2" t="str">
        <f t="shared" si="12"/>
        <v/>
      </c>
      <c r="CO31" s="2" t="str">
        <f t="shared" si="12"/>
        <v/>
      </c>
      <c r="CP31" s="2" t="str">
        <f t="shared" si="12"/>
        <v/>
      </c>
      <c r="CQ31" s="2" t="str">
        <f t="shared" si="12"/>
        <v/>
      </c>
      <c r="CR31" s="2" t="str">
        <f t="shared" si="12"/>
        <v/>
      </c>
      <c r="CS31" s="2" t="str">
        <f t="shared" si="12"/>
        <v/>
      </c>
      <c r="CU31" s="2" t="str">
        <f t="shared" si="27"/>
        <v/>
      </c>
      <c r="CV31" s="2" t="str">
        <f t="shared" si="13"/>
        <v/>
      </c>
      <c r="CW31" s="2" t="str">
        <f t="shared" si="13"/>
        <v/>
      </c>
      <c r="CX31" s="2" t="str">
        <f t="shared" si="13"/>
        <v/>
      </c>
      <c r="CY31" s="2" t="str">
        <f t="shared" si="13"/>
        <v/>
      </c>
      <c r="CZ31" s="2" t="str">
        <f t="shared" si="13"/>
        <v/>
      </c>
      <c r="DA31" s="2" t="str">
        <f t="shared" si="13"/>
        <v/>
      </c>
      <c r="DB31" s="2" t="str">
        <f t="shared" si="13"/>
        <v/>
      </c>
      <c r="DC31" s="2" t="str">
        <f t="shared" si="13"/>
        <v/>
      </c>
      <c r="DD31" s="2" t="str">
        <f t="shared" si="13"/>
        <v/>
      </c>
      <c r="DE31" s="2" t="str">
        <f t="shared" si="13"/>
        <v/>
      </c>
      <c r="DF31" s="2" t="str">
        <f t="shared" si="13"/>
        <v/>
      </c>
      <c r="DG31" s="2" t="str">
        <f t="shared" si="13"/>
        <v/>
      </c>
      <c r="DH31" s="2" t="str">
        <f t="shared" si="13"/>
        <v/>
      </c>
      <c r="DI31" s="2" t="str">
        <f t="shared" si="13"/>
        <v/>
      </c>
      <c r="DK31" s="2">
        <f t="shared" si="14"/>
        <v>60.447157894736847</v>
      </c>
      <c r="DL31" s="2">
        <f t="shared" si="14"/>
        <v>62.328632475332455</v>
      </c>
      <c r="DM31" s="2">
        <f t="shared" si="14"/>
        <v>62.121443483969784</v>
      </c>
      <c r="DN31" s="2">
        <f t="shared" si="14"/>
        <v>63.554419703103932</v>
      </c>
      <c r="DO31" s="2">
        <f t="shared" si="14"/>
        <v>66.690460506566609</v>
      </c>
      <c r="DP31" s="2">
        <f t="shared" si="14"/>
        <v>68.799049662618089</v>
      </c>
      <c r="DQ31" s="2">
        <f t="shared" si="14"/>
        <v>66.249093927125486</v>
      </c>
      <c r="DR31" s="2">
        <f t="shared" si="14"/>
        <v>67.804587044534401</v>
      </c>
      <c r="DS31" s="2">
        <f t="shared" si="14"/>
        <v>66.856525303643735</v>
      </c>
      <c r="DT31" s="2">
        <f t="shared" si="14"/>
        <v>66.19717004048583</v>
      </c>
      <c r="DU31" s="2">
        <f t="shared" si="14"/>
        <v>64.588906072874494</v>
      </c>
      <c r="DV31" s="2">
        <f t="shared" si="14"/>
        <v>63.698286504723342</v>
      </c>
      <c r="DW31" s="2">
        <f t="shared" si="14"/>
        <v>63.807190553306341</v>
      </c>
      <c r="DX31" s="2">
        <f t="shared" si="14"/>
        <v>64.675693117408898</v>
      </c>
      <c r="DY31" s="2">
        <f t="shared" si="14"/>
        <v>67.243928189457591</v>
      </c>
      <c r="EA31" s="2">
        <f t="shared" si="15"/>
        <v>62.685285714285712</v>
      </c>
      <c r="EB31" s="2">
        <f t="shared" si="15"/>
        <v>68.883933333333346</v>
      </c>
      <c r="EC31" s="2">
        <f t="shared" si="15"/>
        <v>63.334072239422085</v>
      </c>
      <c r="ED31" s="2">
        <f t="shared" si="15"/>
        <v>65.747943839849526</v>
      </c>
      <c r="EE31" s="2">
        <f t="shared" si="15"/>
        <v>65.802364900391439</v>
      </c>
      <c r="EF31" s="2">
        <f t="shared" si="15"/>
        <v>63.334303974895413</v>
      </c>
      <c r="EG31" s="2">
        <f t="shared" si="15"/>
        <v>67.984865748709126</v>
      </c>
      <c r="EH31" s="2">
        <f t="shared" si="15"/>
        <v>70.639805927475592</v>
      </c>
      <c r="EI31" s="2">
        <f t="shared" si="15"/>
        <v>67.751077054594901</v>
      </c>
      <c r="EJ31" s="2">
        <f t="shared" si="15"/>
        <v>69.855465361128651</v>
      </c>
      <c r="EK31" s="2">
        <f t="shared" si="15"/>
        <v>67.497196567862716</v>
      </c>
      <c r="EL31" s="2">
        <f t="shared" si="15"/>
        <v>70.205154635761588</v>
      </c>
      <c r="EM31" s="2">
        <f t="shared" si="15"/>
        <v>67.363099745424208</v>
      </c>
      <c r="EN31" s="2">
        <f t="shared" si="15"/>
        <v>68.038605917103169</v>
      </c>
      <c r="EO31" s="2">
        <f t="shared" si="15"/>
        <v>69.012785200845656</v>
      </c>
      <c r="EQ31" s="2">
        <f t="shared" si="16"/>
        <v>61.467283529658722</v>
      </c>
      <c r="ER31" s="2">
        <f t="shared" si="16"/>
        <v>61.094857410554233</v>
      </c>
      <c r="ES31" s="2">
        <f t="shared" si="16"/>
        <v>63.62418743716578</v>
      </c>
      <c r="ET31" s="2">
        <f t="shared" si="16"/>
        <v>65.325169037055929</v>
      </c>
      <c r="EU31" s="2">
        <f t="shared" si="16"/>
        <v>65.729249987163314</v>
      </c>
      <c r="EV31" s="2">
        <f t="shared" si="16"/>
        <v>66.785862056852423</v>
      </c>
      <c r="EW31" s="2">
        <f t="shared" si="16"/>
        <v>68.505368501358362</v>
      </c>
      <c r="EX31" s="2">
        <f t="shared" si="16"/>
        <v>68.060694859605746</v>
      </c>
      <c r="EY31" s="2">
        <f t="shared" si="16"/>
        <v>66.920562327725989</v>
      </c>
      <c r="EZ31" s="2">
        <f t="shared" si="16"/>
        <v>69.360053991824714</v>
      </c>
      <c r="FA31" s="2">
        <f t="shared" si="16"/>
        <v>68.85175731991059</v>
      </c>
      <c r="FB31" s="2">
        <f t="shared" si="16"/>
        <v>65.035823858149868</v>
      </c>
      <c r="FC31" s="2">
        <f t="shared" si="16"/>
        <v>64.286597255616513</v>
      </c>
      <c r="FD31" s="2">
        <f t="shared" si="16"/>
        <v>67.565661172163445</v>
      </c>
      <c r="FE31" s="2">
        <f t="shared" si="16"/>
        <v>69.990746803543544</v>
      </c>
      <c r="FG31" s="2">
        <f t="shared" si="17"/>
        <v>6.9258567033468691E-7</v>
      </c>
      <c r="FH31" s="2">
        <f t="shared" si="17"/>
        <v>8.0889540125653149E-7</v>
      </c>
      <c r="FI31" s="2">
        <f t="shared" si="17"/>
        <v>6.7453148953369295E-7</v>
      </c>
      <c r="FJ31" s="2">
        <f t="shared" si="17"/>
        <v>7.12348830594461E-7</v>
      </c>
      <c r="FK31" s="2">
        <f t="shared" si="17"/>
        <v>7.3567445977893795E-7</v>
      </c>
      <c r="FL31" s="2">
        <f t="shared" si="17"/>
        <v>8.4081374668207959E-7</v>
      </c>
      <c r="FM31" s="2">
        <f t="shared" si="17"/>
        <v>9.0957517250272568E-7</v>
      </c>
      <c r="FN31" s="2">
        <f t="shared" si="17"/>
        <v>7.43665374183619E-7</v>
      </c>
      <c r="FO31" s="2">
        <f t="shared" si="17"/>
        <v>7.8174574557249008E-7</v>
      </c>
      <c r="FP31" s="2">
        <f t="shared" si="17"/>
        <v>7.6976342782315193E-7</v>
      </c>
      <c r="FQ31" s="2">
        <f t="shared" si="17"/>
        <v>8.5757433505428605E-7</v>
      </c>
      <c r="FR31" s="2">
        <f t="shared" si="17"/>
        <v>7.5430171044689192E-7</v>
      </c>
      <c r="FS31" s="2">
        <f t="shared" si="17"/>
        <v>2.6459767308007411E-6</v>
      </c>
      <c r="FT31" s="2">
        <f t="shared" si="17"/>
        <v>7.1522912101463472E-6</v>
      </c>
      <c r="FU31" s="2">
        <f t="shared" si="17"/>
        <v>2.0477538980682463E-5</v>
      </c>
      <c r="FW31" s="2">
        <f t="shared" si="28"/>
        <v>6.1496519053160714E-16</v>
      </c>
      <c r="FX31" s="2">
        <f t="shared" si="18"/>
        <v>9.3606121157825769E-16</v>
      </c>
      <c r="FY31" s="2">
        <f t="shared" si="18"/>
        <v>8.8906033959160832E-16</v>
      </c>
      <c r="FZ31" s="2">
        <f t="shared" si="18"/>
        <v>1.062096924442614E-15</v>
      </c>
      <c r="GA31" s="2">
        <f t="shared" si="18"/>
        <v>9.4978764793460894E-16</v>
      </c>
      <c r="GB31" s="2">
        <f t="shared" si="18"/>
        <v>8.7534769951350813E-16</v>
      </c>
      <c r="GC31" s="2">
        <f t="shared" si="18"/>
        <v>8.7353709681236466E-16</v>
      </c>
      <c r="GD31" s="2">
        <f t="shared" si="18"/>
        <v>1.0240083931172927E-15</v>
      </c>
      <c r="GE31" s="2">
        <f t="shared" si="18"/>
        <v>1.308015176046464E-15</v>
      </c>
      <c r="GF31" s="2">
        <f t="shared" si="18"/>
        <v>7.3135686793479211E-16</v>
      </c>
      <c r="GG31" s="2">
        <f t="shared" si="18"/>
        <v>6.4930629840095653E-16</v>
      </c>
      <c r="GH31" s="2">
        <f t="shared" si="18"/>
        <v>5.8199872067825938E-16</v>
      </c>
      <c r="GI31" s="2">
        <f t="shared" si="18"/>
        <v>1.3571142787830349E-14</v>
      </c>
      <c r="GJ31" s="2">
        <f t="shared" si="18"/>
        <v>1.6812963738446051E-13</v>
      </c>
      <c r="GK31" s="2">
        <f t="shared" si="18"/>
        <v>1.0265419283301228E-12</v>
      </c>
      <c r="GM31" s="107">
        <f t="shared" si="29"/>
        <v>1.1128967200053962E-11</v>
      </c>
      <c r="GN31" s="107">
        <f t="shared" si="19"/>
        <v>1.5559083666520201E-11</v>
      </c>
      <c r="GO31" s="107">
        <f t="shared" si="19"/>
        <v>9.3612557096616674E-13</v>
      </c>
      <c r="GP31" s="107">
        <f t="shared" si="19"/>
        <v>2.8830691746992866E-13</v>
      </c>
      <c r="GQ31" s="107">
        <f t="shared" si="19"/>
        <v>6.5515381513263677E-14</v>
      </c>
      <c r="GR31" s="107">
        <f t="shared" si="19"/>
        <v>1.6119081844144744E-14</v>
      </c>
      <c r="GS31" s="107">
        <f t="shared" si="19"/>
        <v>9.6617909695482645E-15</v>
      </c>
      <c r="GT31" s="107">
        <f t="shared" si="19"/>
        <v>1.348367724143621E-15</v>
      </c>
      <c r="GU31" s="107">
        <f t="shared" si="19"/>
        <v>1.4057595488272953E-14</v>
      </c>
      <c r="GV31" s="107">
        <f t="shared" si="19"/>
        <v>2.4458337801943271E-15</v>
      </c>
      <c r="GW31" s="107">
        <f t="shared" si="19"/>
        <v>1.5581057683872541E-14</v>
      </c>
      <c r="GX31" s="107">
        <f t="shared" si="19"/>
        <v>1.9176390302981998E-14</v>
      </c>
      <c r="GY31" s="107">
        <f t="shared" si="19"/>
        <v>9.2115430399821735E-14</v>
      </c>
      <c r="GZ31" s="107">
        <f t="shared" si="19"/>
        <v>1.9467956574757748E-13</v>
      </c>
      <c r="HA31" s="107">
        <f t="shared" si="19"/>
        <v>9.484745443817513E-18</v>
      </c>
      <c r="HC31" s="107">
        <f t="shared" si="33"/>
        <v>1.7133294278571284E-29</v>
      </c>
      <c r="HD31" s="107">
        <f t="shared" si="20"/>
        <v>4.5329996268640699E-29</v>
      </c>
      <c r="HE31" s="107">
        <f t="shared" si="20"/>
        <v>4.6510651797876407E-32</v>
      </c>
      <c r="HF31" s="107">
        <f t="shared" si="20"/>
        <v>2.036942968878568E-33</v>
      </c>
      <c r="HG31" s="107">
        <f t="shared" si="20"/>
        <v>3.0668310835114624E-35</v>
      </c>
      <c r="HH31" s="107">
        <f t="shared" si="20"/>
        <v>5.7622474861495813E-37</v>
      </c>
      <c r="HI31" s="107">
        <f t="shared" si="20"/>
        <v>8.2294549510577574E-38</v>
      </c>
      <c r="HJ31" s="107">
        <f t="shared" si="20"/>
        <v>2.748717261558537E-39</v>
      </c>
      <c r="HK31" s="107">
        <f t="shared" si="20"/>
        <v>4.5245683483807818E-36</v>
      </c>
      <c r="HL31" s="107">
        <f t="shared" si="20"/>
        <v>9.5205426233864813E-39</v>
      </c>
      <c r="HM31" s="107">
        <f t="shared" si="20"/>
        <v>2.868559002105081E-37</v>
      </c>
      <c r="HN31" s="107">
        <f t="shared" si="20"/>
        <v>4.220850215452966E-37</v>
      </c>
      <c r="HO31" s="107">
        <f t="shared" si="20"/>
        <v>2.2531634935883915E-35</v>
      </c>
      <c r="HP31" s="107">
        <f t="shared" si="20"/>
        <v>1.2133152075663657E-34</v>
      </c>
      <c r="HQ31" s="107">
        <f t="shared" si="20"/>
        <v>2.8614803876430721E-47</v>
      </c>
      <c r="HS31" s="107">
        <f t="shared" si="30"/>
        <v>4.2133590354180392E-51</v>
      </c>
      <c r="HT31" s="107">
        <f t="shared" si="21"/>
        <v>2.5898895854365789E-50</v>
      </c>
      <c r="HU31" s="107">
        <f t="shared" si="21"/>
        <v>3.8551218560070558E-55</v>
      </c>
      <c r="HV31" s="107">
        <f t="shared" si="21"/>
        <v>1.8323399782254169E-57</v>
      </c>
      <c r="HW31" s="107">
        <f t="shared" si="21"/>
        <v>6.0925847841889302E-61</v>
      </c>
      <c r="HX31" s="107">
        <f t="shared" si="21"/>
        <v>1.1316282791916874E-64</v>
      </c>
      <c r="HY31" s="107">
        <f t="shared" si="21"/>
        <v>1.9248709554200275E-66</v>
      </c>
      <c r="HZ31" s="107">
        <f t="shared" si="21"/>
        <v>3.545123372454058E-68</v>
      </c>
      <c r="IA31" s="107">
        <f t="shared" si="21"/>
        <v>1.795811768186686E-62</v>
      </c>
      <c r="IB31" s="107">
        <f t="shared" si="21"/>
        <v>6.0527618062108435E-68</v>
      </c>
      <c r="IC31" s="107">
        <f t="shared" si="21"/>
        <v>9.9480860527733588E-66</v>
      </c>
      <c r="ID31" s="107">
        <f t="shared" si="21"/>
        <v>5.0197440325753307E-65</v>
      </c>
      <c r="IE31" s="107">
        <f t="shared" si="21"/>
        <v>7.6825333757331825E-62</v>
      </c>
      <c r="IF31" s="107">
        <f t="shared" si="21"/>
        <v>3.7166793309735657E-60</v>
      </c>
      <c r="IG31" s="107">
        <f t="shared" si="21"/>
        <v>5.4505124663951982E-55</v>
      </c>
      <c r="II31" s="107">
        <f t="shared" si="31"/>
        <v>1.515974029994942E-146</v>
      </c>
      <c r="IJ31" s="107">
        <f t="shared" si="22"/>
        <v>3.4666053482171771E-144</v>
      </c>
      <c r="IK31" s="107">
        <f t="shared" si="22"/>
        <v>7.8151898202996447E-158</v>
      </c>
      <c r="IL31" s="107">
        <f t="shared" si="22"/>
        <v>1.7662123439962131E-164</v>
      </c>
      <c r="IM31" s="107">
        <f t="shared" si="22"/>
        <v>2.954718597100831E-175</v>
      </c>
      <c r="IN31" s="107">
        <f t="shared" si="22"/>
        <v>4.0649704882519716E-188</v>
      </c>
      <c r="IO31" s="107">
        <f t="shared" si="22"/>
        <v>1.8332667597452977E-193</v>
      </c>
      <c r="IP31" s="107">
        <f t="shared" si="22"/>
        <v>2.9632401806507636E-198</v>
      </c>
      <c r="IQ31" s="107">
        <f t="shared" si="22"/>
        <v>8.9348584508595944E-183</v>
      </c>
      <c r="IR31" s="107">
        <f t="shared" si="22"/>
        <v>2.1815909512424153E-199</v>
      </c>
      <c r="IS31" s="107">
        <f t="shared" si="22"/>
        <v>4.358387747172375E-192</v>
      </c>
      <c r="IT31" s="107">
        <f t="shared" si="22"/>
        <v>1.6308722615336983E-188</v>
      </c>
      <c r="IU31" s="107">
        <f t="shared" si="22"/>
        <v>2.0902031942284205E-178</v>
      </c>
      <c r="IV31" s="107">
        <f t="shared" si="22"/>
        <v>3.2178964382511929E-173</v>
      </c>
      <c r="IW31" s="107">
        <f t="shared" si="22"/>
        <v>8.0258299046520178E-140</v>
      </c>
      <c r="IY31" s="107">
        <f t="shared" si="32"/>
        <v>1.1128967200053962E-11</v>
      </c>
      <c r="IZ31" s="107">
        <f t="shared" si="23"/>
        <v>1.5559083666520201E-11</v>
      </c>
      <c r="JA31" s="107">
        <f t="shared" si="23"/>
        <v>9.3612557096616674E-13</v>
      </c>
      <c r="JB31" s="107">
        <f t="shared" si="23"/>
        <v>2.8830691746992866E-13</v>
      </c>
      <c r="JC31" s="107">
        <f t="shared" si="23"/>
        <v>6.5515381513263677E-14</v>
      </c>
      <c r="JD31" s="107">
        <f t="shared" si="23"/>
        <v>1.6119081844144744E-14</v>
      </c>
      <c r="JE31" s="107">
        <f t="shared" si="23"/>
        <v>9.6617909695482645E-15</v>
      </c>
      <c r="JF31" s="107">
        <f t="shared" si="23"/>
        <v>1.348367724143621E-15</v>
      </c>
      <c r="JG31" s="107">
        <f t="shared" si="23"/>
        <v>1.4057595488272953E-14</v>
      </c>
      <c r="JH31" s="107">
        <f t="shared" si="23"/>
        <v>2.4458337801943271E-15</v>
      </c>
      <c r="JI31" s="107">
        <f t="shared" si="23"/>
        <v>1.5581057683872541E-14</v>
      </c>
      <c r="JJ31" s="107">
        <f t="shared" si="23"/>
        <v>1.9176390302981998E-14</v>
      </c>
      <c r="JK31" s="107">
        <f t="shared" si="23"/>
        <v>9.2115430399821735E-14</v>
      </c>
      <c r="JL31" s="107">
        <f t="shared" si="23"/>
        <v>1.9467956574757748E-13</v>
      </c>
      <c r="JM31" s="107">
        <f t="shared" si="23"/>
        <v>9.484745443817513E-18</v>
      </c>
    </row>
    <row r="32" spans="1:273" x14ac:dyDescent="0.25">
      <c r="B32" s="2">
        <v>4</v>
      </c>
      <c r="C32" s="37">
        <v>61.381999999999998</v>
      </c>
      <c r="D32" s="37">
        <v>63.691000000000003</v>
      </c>
      <c r="E32" s="37">
        <v>63.106000000000002</v>
      </c>
      <c r="F32" s="37">
        <v>64.454999999999998</v>
      </c>
      <c r="G32" s="37">
        <v>66.5</v>
      </c>
      <c r="H32" s="37">
        <v>68.528999999999996</v>
      </c>
      <c r="I32" s="37">
        <v>66.418000000000006</v>
      </c>
      <c r="J32" s="37">
        <v>68.578000000000003</v>
      </c>
      <c r="K32" s="37">
        <v>67.281000000000006</v>
      </c>
      <c r="L32" s="37">
        <v>68.311999999999998</v>
      </c>
      <c r="M32" s="37">
        <v>65.531000000000006</v>
      </c>
      <c r="N32" s="37">
        <v>64.843999999999994</v>
      </c>
      <c r="O32" s="37">
        <v>64.593999999999994</v>
      </c>
      <c r="P32" s="37">
        <v>65.400000000000006</v>
      </c>
      <c r="Q32" s="37">
        <v>69.369</v>
      </c>
      <c r="S32" s="4">
        <f t="shared" si="8"/>
        <v>60.663030183749058</v>
      </c>
      <c r="T32" s="4">
        <f t="shared" si="8"/>
        <v>62.466246650109277</v>
      </c>
      <c r="U32" s="4">
        <f t="shared" si="8"/>
        <v>62.322203461301321</v>
      </c>
      <c r="V32" s="4">
        <f t="shared" si="8"/>
        <v>63.739345536518989</v>
      </c>
      <c r="W32" s="4">
        <f t="shared" si="8"/>
        <v>66.820396758761078</v>
      </c>
      <c r="X32" s="4">
        <f t="shared" si="8"/>
        <v>68.891396812239975</v>
      </c>
      <c r="Y32" s="4">
        <f t="shared" si="8"/>
        <v>66.381311906960292</v>
      </c>
      <c r="Z32" s="4">
        <f t="shared" si="8"/>
        <v>67.88660475750271</v>
      </c>
      <c r="AA32" s="4">
        <f t="shared" si="8"/>
        <v>66.953413681077151</v>
      </c>
      <c r="AB32" s="4">
        <f t="shared" si="8"/>
        <v>66.294245299391136</v>
      </c>
      <c r="AC32" s="4">
        <f t="shared" si="8"/>
        <v>64.73384662510324</v>
      </c>
      <c r="AD32" s="4">
        <f t="shared" si="8"/>
        <v>63.87820617178739</v>
      </c>
      <c r="AE32" s="4">
        <f t="shared" si="8"/>
        <v>63.99555791999309</v>
      </c>
      <c r="AF32" s="4">
        <f t="shared" si="8"/>
        <v>64.825273067882137</v>
      </c>
      <c r="AG32" s="4" t="e">
        <f t="shared" si="8"/>
        <v>#N/A</v>
      </c>
      <c r="AI32" s="4">
        <f t="shared" si="9"/>
        <v>0.71896981625094014</v>
      </c>
      <c r="AJ32" s="4">
        <f t="shared" si="9"/>
        <v>1.2247533498907259</v>
      </c>
      <c r="AK32" s="4">
        <f t="shared" si="9"/>
        <v>0.78379653869868093</v>
      </c>
      <c r="AL32" s="4">
        <f t="shared" si="9"/>
        <v>0.71565446348100892</v>
      </c>
      <c r="AM32" s="4">
        <f t="shared" si="9"/>
        <v>-0.32039675876107765</v>
      </c>
      <c r="AN32" s="4">
        <f t="shared" si="9"/>
        <v>-0.36239681223997877</v>
      </c>
      <c r="AO32" s="4">
        <f t="shared" si="9"/>
        <v>3.6688093039714431E-2</v>
      </c>
      <c r="AP32" s="4">
        <f t="shared" si="9"/>
        <v>0.69139524249729334</v>
      </c>
      <c r="AQ32" s="4">
        <f t="shared" si="9"/>
        <v>0.3275863189228545</v>
      </c>
      <c r="AR32" s="4">
        <f t="shared" si="9"/>
        <v>2.0177547006088616</v>
      </c>
      <c r="AS32" s="4">
        <f t="shared" si="9"/>
        <v>0.79715337489676585</v>
      </c>
      <c r="AT32" s="4">
        <f t="shared" si="9"/>
        <v>0.96579382821260396</v>
      </c>
      <c r="AU32" s="4">
        <f t="shared" si="9"/>
        <v>0.59844208000690458</v>
      </c>
      <c r="AV32" s="4">
        <f t="shared" si="9"/>
        <v>0.57472693211786918</v>
      </c>
      <c r="AW32" s="4">
        <f t="shared" si="9"/>
        <v>0</v>
      </c>
      <c r="AY32" s="2">
        <f t="shared" si="24"/>
        <v>60.663030143605347</v>
      </c>
      <c r="AZ32" s="2">
        <f t="shared" si="10"/>
        <v>62.466246596675795</v>
      </c>
      <c r="BA32" s="2">
        <f t="shared" si="10"/>
        <v>62.322203457522875</v>
      </c>
      <c r="BB32" s="2">
        <f t="shared" si="10"/>
        <v>63.739345535285722</v>
      </c>
      <c r="BC32" s="2">
        <f t="shared" si="10"/>
        <v>66.820396758451736</v>
      </c>
      <c r="BD32" s="2">
        <f t="shared" si="10"/>
        <v>68.891396812159229</v>
      </c>
      <c r="BE32" s="2">
        <f t="shared" si="10"/>
        <v>66.381311906912032</v>
      </c>
      <c r="BF32" s="2">
        <f t="shared" si="10"/>
        <v>67.886604757495235</v>
      </c>
      <c r="BG32" s="2">
        <f t="shared" si="10"/>
        <v>66.953413681009408</v>
      </c>
      <c r="BH32" s="2">
        <f t="shared" si="10"/>
        <v>66.294245299377735</v>
      </c>
      <c r="BI32" s="2">
        <f t="shared" si="10"/>
        <v>64.733846625026274</v>
      </c>
      <c r="BJ32" s="2">
        <f t="shared" si="10"/>
        <v>63.878206171694401</v>
      </c>
      <c r="BK32" s="2">
        <f t="shared" si="10"/>
        <v>63.995557919597317</v>
      </c>
      <c r="BL32" s="2">
        <f t="shared" si="10"/>
        <v>64.825273067121259</v>
      </c>
      <c r="BM32" s="2" t="e">
        <f t="shared" si="10"/>
        <v>#N/A</v>
      </c>
      <c r="BO32" s="2">
        <f t="shared" si="25"/>
        <v>61.381999999999998</v>
      </c>
      <c r="BP32" s="2">
        <f t="shared" si="11"/>
        <v>63.691000000000003</v>
      </c>
      <c r="BQ32" s="2">
        <f t="shared" si="11"/>
        <v>63.106000000000002</v>
      </c>
      <c r="BR32" s="2">
        <f t="shared" si="11"/>
        <v>64.454999999999998</v>
      </c>
      <c r="BS32" s="2">
        <f t="shared" si="11"/>
        <v>66.5</v>
      </c>
      <c r="BT32" s="2">
        <f t="shared" si="11"/>
        <v>68.528999999999996</v>
      </c>
      <c r="BU32" s="2">
        <f t="shared" si="11"/>
        <v>66.418000000000006</v>
      </c>
      <c r="BV32" s="2">
        <f t="shared" si="11"/>
        <v>68.578000000000003</v>
      </c>
      <c r="BW32" s="2">
        <f t="shared" si="11"/>
        <v>67.281000000000006</v>
      </c>
      <c r="BX32" s="2">
        <f t="shared" si="11"/>
        <v>68.311999999999998</v>
      </c>
      <c r="BY32" s="2">
        <f t="shared" si="11"/>
        <v>65.531000000000006</v>
      </c>
      <c r="BZ32" s="2">
        <f t="shared" si="11"/>
        <v>64.843999999999994</v>
      </c>
      <c r="CA32" s="2">
        <f t="shared" si="11"/>
        <v>64.593999999999994</v>
      </c>
      <c r="CB32" s="2">
        <f t="shared" si="11"/>
        <v>65.400000000000006</v>
      </c>
      <c r="CC32" s="2" t="str">
        <f t="shared" si="11"/>
        <v/>
      </c>
      <c r="CE32" s="2" t="str">
        <f t="shared" si="26"/>
        <v/>
      </c>
      <c r="CF32" s="2" t="str">
        <f t="shared" si="12"/>
        <v/>
      </c>
      <c r="CG32" s="2" t="str">
        <f t="shared" si="12"/>
        <v/>
      </c>
      <c r="CH32" s="2" t="str">
        <f t="shared" si="12"/>
        <v/>
      </c>
      <c r="CI32" s="2" t="str">
        <f t="shared" si="12"/>
        <v/>
      </c>
      <c r="CJ32" s="2" t="str">
        <f t="shared" si="12"/>
        <v/>
      </c>
      <c r="CK32" s="2" t="str">
        <f t="shared" si="12"/>
        <v/>
      </c>
      <c r="CL32" s="2" t="str">
        <f t="shared" si="12"/>
        <v/>
      </c>
      <c r="CM32" s="2" t="str">
        <f t="shared" si="12"/>
        <v/>
      </c>
      <c r="CN32" s="2" t="str">
        <f t="shared" si="12"/>
        <v/>
      </c>
      <c r="CO32" s="2" t="str">
        <f t="shared" si="12"/>
        <v/>
      </c>
      <c r="CP32" s="2" t="str">
        <f t="shared" si="12"/>
        <v/>
      </c>
      <c r="CQ32" s="2" t="str">
        <f t="shared" si="12"/>
        <v/>
      </c>
      <c r="CR32" s="2" t="str">
        <f t="shared" si="12"/>
        <v/>
      </c>
      <c r="CS32" s="2" t="str">
        <f t="shared" si="12"/>
        <v/>
      </c>
      <c r="CU32" s="2" t="str">
        <f t="shared" si="27"/>
        <v/>
      </c>
      <c r="CV32" s="2" t="str">
        <f t="shared" si="13"/>
        <v/>
      </c>
      <c r="CW32" s="2" t="str">
        <f t="shared" si="13"/>
        <v/>
      </c>
      <c r="CX32" s="2" t="str">
        <f t="shared" si="13"/>
        <v/>
      </c>
      <c r="CY32" s="2" t="str">
        <f t="shared" si="13"/>
        <v/>
      </c>
      <c r="CZ32" s="2" t="str">
        <f t="shared" si="13"/>
        <v/>
      </c>
      <c r="DA32" s="2" t="str">
        <f t="shared" si="13"/>
        <v/>
      </c>
      <c r="DB32" s="2" t="str">
        <f t="shared" si="13"/>
        <v/>
      </c>
      <c r="DC32" s="2" t="str">
        <f t="shared" si="13"/>
        <v/>
      </c>
      <c r="DD32" s="2" t="str">
        <f t="shared" si="13"/>
        <v/>
      </c>
      <c r="DE32" s="2" t="str">
        <f t="shared" si="13"/>
        <v/>
      </c>
      <c r="DF32" s="2" t="str">
        <f t="shared" si="13"/>
        <v/>
      </c>
      <c r="DG32" s="2" t="str">
        <f t="shared" si="13"/>
        <v/>
      </c>
      <c r="DH32" s="2" t="str">
        <f t="shared" si="13"/>
        <v/>
      </c>
      <c r="DI32" s="2" t="str">
        <f t="shared" si="13"/>
        <v/>
      </c>
      <c r="DK32" s="2">
        <f t="shared" si="14"/>
        <v>60.663028449502143</v>
      </c>
      <c r="DL32" s="2">
        <f t="shared" si="14"/>
        <v>62.466240197340177</v>
      </c>
      <c r="DM32" s="2">
        <f t="shared" si="14"/>
        <v>62.322202647992107</v>
      </c>
      <c r="DN32" s="2">
        <f t="shared" si="14"/>
        <v>63.739343792172754</v>
      </c>
      <c r="DO32" s="2">
        <f t="shared" si="14"/>
        <v>66.820397748592868</v>
      </c>
      <c r="DP32" s="2">
        <f t="shared" si="14"/>
        <v>68.891402699055334</v>
      </c>
      <c r="DQ32" s="2">
        <f t="shared" si="14"/>
        <v>66.381310121457474</v>
      </c>
      <c r="DR32" s="2">
        <f t="shared" si="14"/>
        <v>67.886602254075925</v>
      </c>
      <c r="DS32" s="2">
        <f t="shared" si="14"/>
        <v>66.953412955465595</v>
      </c>
      <c r="DT32" s="2">
        <f t="shared" si="14"/>
        <v>66.294241930189301</v>
      </c>
      <c r="DU32" s="2">
        <f t="shared" si="14"/>
        <v>64.733843724696357</v>
      </c>
      <c r="DV32" s="2">
        <f t="shared" si="14"/>
        <v>63.878200269905534</v>
      </c>
      <c r="DW32" s="2">
        <f t="shared" si="14"/>
        <v>63.995547233468287</v>
      </c>
      <c r="DX32" s="2">
        <f t="shared" si="14"/>
        <v>64.825245951417003</v>
      </c>
      <c r="DY32" s="2">
        <f t="shared" si="14"/>
        <v>67.276633307868593</v>
      </c>
      <c r="EA32" s="2">
        <f t="shared" si="15"/>
        <v>62.606000000000002</v>
      </c>
      <c r="EB32" s="2">
        <f t="shared" si="15"/>
        <v>68.750333333333344</v>
      </c>
      <c r="EC32" s="2">
        <f t="shared" si="15"/>
        <v>63.275506191950463</v>
      </c>
      <c r="ED32" s="2">
        <f t="shared" si="15"/>
        <v>65.683060190783294</v>
      </c>
      <c r="EE32" s="2">
        <f t="shared" si="15"/>
        <v>65.751314541099504</v>
      </c>
      <c r="EF32" s="2">
        <f t="shared" si="15"/>
        <v>63.32997029288704</v>
      </c>
      <c r="EG32" s="2">
        <f t="shared" si="15"/>
        <v>67.940540570445037</v>
      </c>
      <c r="EH32" s="2">
        <f t="shared" si="15"/>
        <v>70.560569735006965</v>
      </c>
      <c r="EI32" s="2">
        <f t="shared" si="15"/>
        <v>67.690634816397889</v>
      </c>
      <c r="EJ32" s="2">
        <f t="shared" si="15"/>
        <v>69.770949105074749</v>
      </c>
      <c r="EK32" s="2">
        <f t="shared" si="15"/>
        <v>67.420274930997238</v>
      </c>
      <c r="EL32" s="2">
        <f t="shared" si="15"/>
        <v>70.093164900662245</v>
      </c>
      <c r="EM32" s="2">
        <f t="shared" si="15"/>
        <v>67.271409033050944</v>
      </c>
      <c r="EN32" s="2">
        <f t="shared" si="15"/>
        <v>67.954515869029692</v>
      </c>
      <c r="EO32" s="2">
        <f t="shared" si="15"/>
        <v>68.941424947145876</v>
      </c>
      <c r="EQ32" s="2">
        <f t="shared" si="16"/>
        <v>61.399553740386899</v>
      </c>
      <c r="ER32" s="2">
        <f t="shared" si="16"/>
        <v>61.041290998393805</v>
      </c>
      <c r="ES32" s="2">
        <f t="shared" si="16"/>
        <v>63.561576820549689</v>
      </c>
      <c r="ET32" s="2">
        <f t="shared" si="16"/>
        <v>65.264534595570012</v>
      </c>
      <c r="EU32" s="2">
        <f t="shared" si="16"/>
        <v>65.676701935773892</v>
      </c>
      <c r="EV32" s="2">
        <f t="shared" si="16"/>
        <v>66.747494735705956</v>
      </c>
      <c r="EW32" s="2">
        <f t="shared" si="16"/>
        <v>68.454514890230556</v>
      </c>
      <c r="EX32" s="2">
        <f t="shared" si="16"/>
        <v>68.00586192558788</v>
      </c>
      <c r="EY32" s="2">
        <f t="shared" si="16"/>
        <v>66.866808827958906</v>
      </c>
      <c r="EZ32" s="2">
        <f t="shared" si="16"/>
        <v>69.27932539510212</v>
      </c>
      <c r="FA32" s="2">
        <f t="shared" si="16"/>
        <v>68.760707453220334</v>
      </c>
      <c r="FB32" s="2">
        <f t="shared" si="16"/>
        <v>64.972760733765867</v>
      </c>
      <c r="FC32" s="2">
        <f t="shared" si="16"/>
        <v>64.224842027268011</v>
      </c>
      <c r="FD32" s="2">
        <f t="shared" si="16"/>
        <v>67.485416872436673</v>
      </c>
      <c r="FE32" s="2">
        <f t="shared" si="16"/>
        <v>69.907709327314052</v>
      </c>
      <c r="FG32" s="2">
        <f t="shared" si="17"/>
        <v>8.7191354387029921E-7</v>
      </c>
      <c r="FH32" s="2">
        <f t="shared" si="17"/>
        <v>1.0183387628407768E-6</v>
      </c>
      <c r="FI32" s="2">
        <f t="shared" si="17"/>
        <v>8.491846849163918E-7</v>
      </c>
      <c r="FJ32" s="2">
        <f t="shared" si="17"/>
        <v>8.9679387948788522E-7</v>
      </c>
      <c r="FK32" s="2">
        <f t="shared" si="17"/>
        <v>9.2615909580440821E-7</v>
      </c>
      <c r="FL32" s="2">
        <f t="shared" si="17"/>
        <v>1.0585215618352739E-6</v>
      </c>
      <c r="FM32" s="2">
        <f t="shared" si="17"/>
        <v>1.1450870289188671E-6</v>
      </c>
      <c r="FN32" s="2">
        <f t="shared" si="17"/>
        <v>9.3621905715858068E-7</v>
      </c>
      <c r="FO32" s="2">
        <f t="shared" si="17"/>
        <v>9.8415938545570498E-7</v>
      </c>
      <c r="FP32" s="2">
        <f t="shared" si="17"/>
        <v>9.6907454720883201E-7</v>
      </c>
      <c r="FQ32" s="2">
        <f t="shared" si="17"/>
        <v>1.0796218831746744E-6</v>
      </c>
      <c r="FR32" s="2">
        <f t="shared" si="17"/>
        <v>9.4960940597519634E-7</v>
      </c>
      <c r="FS32" s="2">
        <f t="shared" si="17"/>
        <v>3.262081775415682E-6</v>
      </c>
      <c r="FT32" s="2">
        <f t="shared" si="17"/>
        <v>8.6651855140350293E-6</v>
      </c>
      <c r="FU32" s="2">
        <f t="shared" si="17"/>
        <v>2.44455107134688E-5</v>
      </c>
      <c r="FW32" s="2">
        <f t="shared" si="28"/>
        <v>7.7419530572908122E-16</v>
      </c>
      <c r="FX32" s="2">
        <f t="shared" si="18"/>
        <v>1.1784312462507035E-15</v>
      </c>
      <c r="FY32" s="2">
        <f t="shared" si="18"/>
        <v>1.1192606541302265E-15</v>
      </c>
      <c r="FZ32" s="2">
        <f t="shared" si="18"/>
        <v>1.3371008079692346E-15</v>
      </c>
      <c r="GA32" s="2">
        <f t="shared" si="18"/>
        <v>1.1957118057930895E-15</v>
      </c>
      <c r="GB32" s="2">
        <f t="shared" si="18"/>
        <v>1.1019974630731268E-15</v>
      </c>
      <c r="GC32" s="2">
        <f t="shared" si="18"/>
        <v>1.0997180493219861E-15</v>
      </c>
      <c r="GD32" s="2">
        <f t="shared" si="18"/>
        <v>1.2891501879858697E-15</v>
      </c>
      <c r="GE32" s="2">
        <f t="shared" si="18"/>
        <v>1.6466935441373129E-15</v>
      </c>
      <c r="GF32" s="2">
        <f t="shared" si="18"/>
        <v>9.2072374613329948E-16</v>
      </c>
      <c r="GG32" s="2">
        <f t="shared" si="18"/>
        <v>8.1742819909496964E-16</v>
      </c>
      <c r="GH32" s="2">
        <f t="shared" si="18"/>
        <v>7.326929790935606E-16</v>
      </c>
      <c r="GI32" s="2">
        <f t="shared" si="18"/>
        <v>1.6731139136479297E-14</v>
      </c>
      <c r="GJ32" s="2">
        <f t="shared" si="18"/>
        <v>2.0369370592646144E-13</v>
      </c>
      <c r="GK32" s="2">
        <f t="shared" si="18"/>
        <v>1.225461775780751E-12</v>
      </c>
      <c r="GM32" s="107">
        <f t="shared" si="29"/>
        <v>2.3758251519032016E-11</v>
      </c>
      <c r="GN32" s="107">
        <f t="shared" si="19"/>
        <v>3.3137118396848214E-11</v>
      </c>
      <c r="GO32" s="107">
        <f t="shared" si="19"/>
        <v>2.1577470080808414E-12</v>
      </c>
      <c r="GP32" s="107">
        <f t="shared" si="19"/>
        <v>6.9202826698772588E-13</v>
      </c>
      <c r="GQ32" s="107">
        <f t="shared" si="19"/>
        <v>1.6517207008868148E-13</v>
      </c>
      <c r="GR32" s="107">
        <f t="shared" si="19"/>
        <v>4.2884747290244482E-14</v>
      </c>
      <c r="GS32" s="107">
        <f t="shared" si="19"/>
        <v>2.6277671615941221E-14</v>
      </c>
      <c r="GT32" s="107">
        <f t="shared" si="19"/>
        <v>3.8499368511865787E-15</v>
      </c>
      <c r="GU32" s="107">
        <f t="shared" si="19"/>
        <v>3.7375760338422515E-14</v>
      </c>
      <c r="GV32" s="107">
        <f t="shared" si="19"/>
        <v>6.8692866419128337E-15</v>
      </c>
      <c r="GW32" s="107">
        <f t="shared" si="19"/>
        <v>4.1555603897122716E-14</v>
      </c>
      <c r="GX32" s="107">
        <f t="shared" si="19"/>
        <v>5.0358993992719177E-14</v>
      </c>
      <c r="GY32" s="107">
        <f t="shared" si="19"/>
        <v>2.2966775688786489E-13</v>
      </c>
      <c r="GZ32" s="107">
        <f t="shared" si="19"/>
        <v>4.7130615252427678E-13</v>
      </c>
      <c r="HA32" s="107">
        <f t="shared" si="19"/>
        <v>3.1933368552297769E-17</v>
      </c>
      <c r="HC32" s="107">
        <f t="shared" si="33"/>
        <v>7.7447679998019845E-29</v>
      </c>
      <c r="HD32" s="107">
        <f t="shared" si="20"/>
        <v>2.0374791761896815E-28</v>
      </c>
      <c r="HE32" s="107">
        <f t="shared" si="20"/>
        <v>2.4299182068951939E-31</v>
      </c>
      <c r="HF32" s="107">
        <f t="shared" si="20"/>
        <v>1.1534891801845912E-32</v>
      </c>
      <c r="HG32" s="107">
        <f t="shared" si="20"/>
        <v>1.9206582760672629E-34</v>
      </c>
      <c r="HH32" s="107">
        <f t="shared" si="20"/>
        <v>4.0280743841335826E-36</v>
      </c>
      <c r="HI32" s="107">
        <f t="shared" si="20"/>
        <v>6.0526604141283226E-37</v>
      </c>
      <c r="HJ32" s="107">
        <f t="shared" si="20"/>
        <v>2.1786156011554679E-38</v>
      </c>
      <c r="HK32" s="107">
        <f t="shared" si="20"/>
        <v>3.0686598939642213E-35</v>
      </c>
      <c r="HL32" s="107">
        <f t="shared" si="20"/>
        <v>7.3321648316880751E-38</v>
      </c>
      <c r="HM32" s="107">
        <f t="shared" si="20"/>
        <v>2.0297262699540128E-36</v>
      </c>
      <c r="HN32" s="107">
        <f t="shared" si="20"/>
        <v>2.9014356640675571E-36</v>
      </c>
      <c r="HO32" s="107">
        <f t="shared" si="20"/>
        <v>1.4000711176851875E-34</v>
      </c>
      <c r="HP32" s="107">
        <f t="shared" si="20"/>
        <v>7.1351452105278156E-34</v>
      </c>
      <c r="HQ32" s="107">
        <f t="shared" si="20"/>
        <v>3.3704361174826977E-46</v>
      </c>
      <c r="HS32" s="107">
        <f t="shared" si="30"/>
        <v>2.6362574794568605E-50</v>
      </c>
      <c r="HT32" s="107">
        <f t="shared" si="21"/>
        <v>1.6080625629616283E-49</v>
      </c>
      <c r="HU32" s="107">
        <f t="shared" si="21"/>
        <v>2.8506284734700606E-54</v>
      </c>
      <c r="HV32" s="107">
        <f t="shared" si="21"/>
        <v>1.4923458118605619E-56</v>
      </c>
      <c r="HW32" s="107">
        <f t="shared" si="21"/>
        <v>5.6363939580766968E-60</v>
      </c>
      <c r="HX32" s="107">
        <f t="shared" si="21"/>
        <v>1.2122567914723846E-63</v>
      </c>
      <c r="HY32" s="107">
        <f t="shared" si="21"/>
        <v>2.205090623341288E-65</v>
      </c>
      <c r="HZ32" s="107">
        <f t="shared" si="21"/>
        <v>4.3754702111448365E-67</v>
      </c>
      <c r="IA32" s="107">
        <f t="shared" si="21"/>
        <v>1.8326351392805669E-61</v>
      </c>
      <c r="IB32" s="107">
        <f t="shared" si="21"/>
        <v>7.3123758386527775E-67</v>
      </c>
      <c r="IC32" s="107">
        <f t="shared" si="21"/>
        <v>1.0921266947523134E-64</v>
      </c>
      <c r="ID32" s="107">
        <f t="shared" si="21"/>
        <v>5.2792130402458903E-64</v>
      </c>
      <c r="IE32" s="107">
        <f t="shared" si="21"/>
        <v>7.1271738123928835E-61</v>
      </c>
      <c r="IF32" s="107">
        <f t="shared" si="21"/>
        <v>3.2009251721034308E-59</v>
      </c>
      <c r="IG32" s="107">
        <f t="shared" si="21"/>
        <v>3.7777845841872109E-54</v>
      </c>
      <c r="II32" s="107">
        <f t="shared" si="31"/>
        <v>1.1877523775966798E-144</v>
      </c>
      <c r="IJ32" s="107">
        <f t="shared" si="22"/>
        <v>2.6644755519830658E-142</v>
      </c>
      <c r="IK32" s="107">
        <f t="shared" si="22"/>
        <v>9.0433796038738347E-156</v>
      </c>
      <c r="IL32" s="107">
        <f t="shared" si="22"/>
        <v>2.5667971831263504E-162</v>
      </c>
      <c r="IM32" s="107">
        <f t="shared" si="22"/>
        <v>5.8710096057907042E-173</v>
      </c>
      <c r="IN32" s="107">
        <f t="shared" si="22"/>
        <v>1.1800966831801941E-185</v>
      </c>
      <c r="IO32" s="107">
        <f t="shared" si="22"/>
        <v>6.2606913787543516E-191</v>
      </c>
      <c r="IP32" s="107">
        <f t="shared" si="22"/>
        <v>1.2034709548537553E-195</v>
      </c>
      <c r="IQ32" s="107">
        <f t="shared" si="22"/>
        <v>2.351016545059079E-180</v>
      </c>
      <c r="IR32" s="107">
        <f t="shared" si="22"/>
        <v>8.6544084257170415E-197</v>
      </c>
      <c r="IS32" s="107">
        <f t="shared" si="22"/>
        <v>1.3591329269198699E-189</v>
      </c>
      <c r="IT32" s="107">
        <f t="shared" si="22"/>
        <v>4.4864510715340205E-186</v>
      </c>
      <c r="IU32" s="107">
        <f t="shared" si="22"/>
        <v>4.2140787551326735E-176</v>
      </c>
      <c r="IV32" s="107">
        <f t="shared" si="22"/>
        <v>5.4132387579537155E-171</v>
      </c>
      <c r="IW32" s="107">
        <f t="shared" si="22"/>
        <v>4.6487396270316384E-138</v>
      </c>
      <c r="IY32" s="107">
        <f t="shared" si="32"/>
        <v>2.3758251519032016E-11</v>
      </c>
      <c r="IZ32" s="107">
        <f t="shared" si="23"/>
        <v>3.3137118396848214E-11</v>
      </c>
      <c r="JA32" s="107">
        <f t="shared" si="23"/>
        <v>2.1577470080808414E-12</v>
      </c>
      <c r="JB32" s="107">
        <f t="shared" si="23"/>
        <v>6.9202826698772588E-13</v>
      </c>
      <c r="JC32" s="107">
        <f t="shared" si="23"/>
        <v>1.6517207008868148E-13</v>
      </c>
      <c r="JD32" s="107">
        <f t="shared" si="23"/>
        <v>4.2884747290244482E-14</v>
      </c>
      <c r="JE32" s="107">
        <f t="shared" si="23"/>
        <v>2.6277671615941221E-14</v>
      </c>
      <c r="JF32" s="107">
        <f t="shared" si="23"/>
        <v>3.8499368511865787E-15</v>
      </c>
      <c r="JG32" s="107">
        <f t="shared" si="23"/>
        <v>3.7375760338422515E-14</v>
      </c>
      <c r="JH32" s="107">
        <f t="shared" si="23"/>
        <v>6.8692866419128337E-15</v>
      </c>
      <c r="JI32" s="107">
        <f t="shared" si="23"/>
        <v>4.1555603897122716E-14</v>
      </c>
      <c r="JJ32" s="107">
        <f t="shared" si="23"/>
        <v>5.0358993992719177E-14</v>
      </c>
      <c r="JK32" s="107">
        <f t="shared" si="23"/>
        <v>2.2966775688786489E-13</v>
      </c>
      <c r="JL32" s="107">
        <f t="shared" si="23"/>
        <v>4.7130615252427678E-13</v>
      </c>
      <c r="JM32" s="107">
        <f t="shared" si="23"/>
        <v>3.1933368552297769E-17</v>
      </c>
    </row>
    <row r="33" spans="2:273" x14ac:dyDescent="0.25">
      <c r="B33" s="2">
        <v>5</v>
      </c>
      <c r="C33" s="37">
        <v>60.970999999999997</v>
      </c>
      <c r="D33" s="37">
        <v>62.396999999999998</v>
      </c>
      <c r="E33" s="37">
        <v>63.106000000000002</v>
      </c>
      <c r="F33" s="37">
        <v>65.379000000000005</v>
      </c>
      <c r="G33" s="37">
        <v>66.703000000000003</v>
      </c>
      <c r="H33" s="37">
        <v>69.367999999999995</v>
      </c>
      <c r="I33" s="37">
        <v>66.103999999999999</v>
      </c>
      <c r="J33" s="37">
        <v>68.358999999999995</v>
      </c>
      <c r="K33" s="37">
        <v>67.141000000000005</v>
      </c>
      <c r="L33" s="37">
        <v>67.811999999999998</v>
      </c>
      <c r="M33" s="37">
        <v>65.811999999999998</v>
      </c>
      <c r="N33" s="37">
        <v>65.391000000000005</v>
      </c>
      <c r="O33" s="37">
        <v>65.391000000000005</v>
      </c>
      <c r="P33" s="37">
        <v>65.769000000000005</v>
      </c>
      <c r="Q33" s="37">
        <v>67.353999999999999</v>
      </c>
      <c r="S33" s="4">
        <f t="shared" si="8"/>
        <v>60.878900896374901</v>
      </c>
      <c r="T33" s="4">
        <f t="shared" si="8"/>
        <v>62.60385573858413</v>
      </c>
      <c r="U33" s="4">
        <f t="shared" si="8"/>
        <v>62.522962562378076</v>
      </c>
      <c r="V33" s="4">
        <f t="shared" si="8"/>
        <v>63.92426979653122</v>
      </c>
      <c r="W33" s="4">
        <f t="shared" si="8"/>
        <v>66.950333533836627</v>
      </c>
      <c r="X33" s="4">
        <f t="shared" si="8"/>
        <v>68.983748195694901</v>
      </c>
      <c r="Y33" s="4">
        <f t="shared" si="8"/>
        <v>66.513528309171647</v>
      </c>
      <c r="Z33" s="4">
        <f t="shared" si="8"/>
        <v>67.968620425199873</v>
      </c>
      <c r="AA33" s="4">
        <f t="shared" si="8"/>
        <v>67.050301325938193</v>
      </c>
      <c r="AB33" s="4">
        <f t="shared" si="8"/>
        <v>66.391317839948925</v>
      </c>
      <c r="AC33" s="4">
        <f t="shared" si="8"/>
        <v>64.878784726472063</v>
      </c>
      <c r="AD33" s="4">
        <f t="shared" si="8"/>
        <v>64.0581211162676</v>
      </c>
      <c r="AE33" s="4">
        <f t="shared" si="8"/>
        <v>64.183915962685688</v>
      </c>
      <c r="AF33" s="4">
        <f t="shared" si="8"/>
        <v>64.974829185773658</v>
      </c>
      <c r="AG33" s="4" t="e">
        <f t="shared" si="8"/>
        <v>#N/A</v>
      </c>
      <c r="AI33" s="4">
        <f t="shared" si="9"/>
        <v>9.2099103625095324E-2</v>
      </c>
      <c r="AJ33" s="4">
        <f t="shared" si="9"/>
        <v>-0.20685573858413164</v>
      </c>
      <c r="AK33" s="4">
        <f t="shared" si="9"/>
        <v>0.58303743762192539</v>
      </c>
      <c r="AL33" s="4">
        <f t="shared" si="9"/>
        <v>1.4547302034687846</v>
      </c>
      <c r="AM33" s="4">
        <f t="shared" si="9"/>
        <v>-0.24733353383662404</v>
      </c>
      <c r="AN33" s="4">
        <f t="shared" si="9"/>
        <v>0.38425180430509442</v>
      </c>
      <c r="AO33" s="4">
        <f t="shared" si="9"/>
        <v>-0.40952830917164817</v>
      </c>
      <c r="AP33" s="4">
        <f t="shared" si="9"/>
        <v>0.39037957480012153</v>
      </c>
      <c r="AQ33" s="4">
        <f t="shared" si="9"/>
        <v>9.0698674061812312E-2</v>
      </c>
      <c r="AR33" s="4">
        <f t="shared" si="9"/>
        <v>1.4206821600510722</v>
      </c>
      <c r="AS33" s="4">
        <f t="shared" si="9"/>
        <v>0.9332152735279351</v>
      </c>
      <c r="AT33" s="4">
        <f t="shared" si="9"/>
        <v>1.3328788837324055</v>
      </c>
      <c r="AU33" s="4">
        <f t="shared" si="9"/>
        <v>1.207084037314317</v>
      </c>
      <c r="AV33" s="4">
        <f t="shared" si="9"/>
        <v>0.79417081422634794</v>
      </c>
      <c r="AW33" s="4">
        <f t="shared" si="9"/>
        <v>0</v>
      </c>
      <c r="AY33" s="2">
        <f t="shared" si="24"/>
        <v>60.878900813031201</v>
      </c>
      <c r="AZ33" s="2">
        <f t="shared" si="10"/>
        <v>62.603855627940398</v>
      </c>
      <c r="BA33" s="2">
        <f t="shared" si="10"/>
        <v>62.522962553918866</v>
      </c>
      <c r="BB33" s="2">
        <f t="shared" si="10"/>
        <v>63.924269793658262</v>
      </c>
      <c r="BC33" s="2">
        <f t="shared" si="10"/>
        <v>66.950333533080396</v>
      </c>
      <c r="BD33" s="2">
        <f t="shared" si="10"/>
        <v>68.983748195486854</v>
      </c>
      <c r="BE33" s="2">
        <f t="shared" si="10"/>
        <v>66.513528309044617</v>
      </c>
      <c r="BF33" s="2">
        <f t="shared" si="10"/>
        <v>67.968620425179211</v>
      </c>
      <c r="BG33" s="2">
        <f t="shared" si="10"/>
        <v>67.050301325763726</v>
      </c>
      <c r="BH33" s="2">
        <f t="shared" si="10"/>
        <v>66.391317839912503</v>
      </c>
      <c r="BI33" s="2">
        <f t="shared" si="10"/>
        <v>64.878784726273281</v>
      </c>
      <c r="BJ33" s="2">
        <f t="shared" si="10"/>
        <v>64.058121116030989</v>
      </c>
      <c r="BK33" s="2">
        <f t="shared" si="10"/>
        <v>64.183915961728687</v>
      </c>
      <c r="BL33" s="2">
        <f t="shared" si="10"/>
        <v>64.97482918398596</v>
      </c>
      <c r="BM33" s="2" t="e">
        <f t="shared" si="10"/>
        <v>#N/A</v>
      </c>
      <c r="BO33" s="2">
        <f t="shared" si="25"/>
        <v>60.970999999999997</v>
      </c>
      <c r="BP33" s="2">
        <f t="shared" si="11"/>
        <v>62.396999999999998</v>
      </c>
      <c r="BQ33" s="2">
        <f t="shared" si="11"/>
        <v>63.106000000000002</v>
      </c>
      <c r="BR33" s="2">
        <f t="shared" si="11"/>
        <v>65.379000000000005</v>
      </c>
      <c r="BS33" s="2">
        <f t="shared" si="11"/>
        <v>66.703000000000003</v>
      </c>
      <c r="BT33" s="2">
        <f t="shared" si="11"/>
        <v>69.367999999999995</v>
      </c>
      <c r="BU33" s="2">
        <f t="shared" si="11"/>
        <v>66.103999999999999</v>
      </c>
      <c r="BV33" s="2">
        <f t="shared" si="11"/>
        <v>68.358999999999995</v>
      </c>
      <c r="BW33" s="2">
        <f t="shared" si="11"/>
        <v>67.141000000000005</v>
      </c>
      <c r="BX33" s="2">
        <f t="shared" si="11"/>
        <v>67.811999999999998</v>
      </c>
      <c r="BY33" s="2">
        <f t="shared" si="11"/>
        <v>65.811999999999998</v>
      </c>
      <c r="BZ33" s="2">
        <f t="shared" si="11"/>
        <v>65.391000000000005</v>
      </c>
      <c r="CA33" s="2">
        <f t="shared" si="11"/>
        <v>65.391000000000005</v>
      </c>
      <c r="CB33" s="2">
        <f t="shared" si="11"/>
        <v>65.769000000000005</v>
      </c>
      <c r="CC33" s="2" t="str">
        <f t="shared" si="11"/>
        <v/>
      </c>
      <c r="CE33" s="2" t="str">
        <f t="shared" si="26"/>
        <v/>
      </c>
      <c r="CF33" s="2" t="str">
        <f t="shared" si="12"/>
        <v/>
      </c>
      <c r="CG33" s="2" t="str">
        <f t="shared" si="12"/>
        <v/>
      </c>
      <c r="CH33" s="2" t="str">
        <f t="shared" si="12"/>
        <v/>
      </c>
      <c r="CI33" s="2" t="str">
        <f t="shared" si="12"/>
        <v/>
      </c>
      <c r="CJ33" s="2" t="str">
        <f t="shared" si="12"/>
        <v/>
      </c>
      <c r="CK33" s="2" t="str">
        <f t="shared" si="12"/>
        <v/>
      </c>
      <c r="CL33" s="2" t="str">
        <f t="shared" si="12"/>
        <v/>
      </c>
      <c r="CM33" s="2" t="str">
        <f t="shared" si="12"/>
        <v/>
      </c>
      <c r="CN33" s="2" t="str">
        <f t="shared" si="12"/>
        <v/>
      </c>
      <c r="CO33" s="2" t="str">
        <f t="shared" si="12"/>
        <v/>
      </c>
      <c r="CP33" s="2" t="str">
        <f t="shared" si="12"/>
        <v/>
      </c>
      <c r="CQ33" s="2" t="str">
        <f t="shared" si="12"/>
        <v/>
      </c>
      <c r="CR33" s="2" t="str">
        <f t="shared" si="12"/>
        <v/>
      </c>
      <c r="CS33" s="2" t="str">
        <f t="shared" si="12"/>
        <v/>
      </c>
      <c r="CU33" s="2" t="str">
        <f t="shared" si="27"/>
        <v/>
      </c>
      <c r="CV33" s="2" t="str">
        <f t="shared" si="13"/>
        <v/>
      </c>
      <c r="CW33" s="2" t="str">
        <f t="shared" si="13"/>
        <v/>
      </c>
      <c r="CX33" s="2" t="str">
        <f t="shared" si="13"/>
        <v/>
      </c>
      <c r="CY33" s="2" t="str">
        <f t="shared" si="13"/>
        <v/>
      </c>
      <c r="CZ33" s="2" t="str">
        <f t="shared" si="13"/>
        <v/>
      </c>
      <c r="DA33" s="2" t="str">
        <f t="shared" si="13"/>
        <v/>
      </c>
      <c r="DB33" s="2" t="str">
        <f t="shared" si="13"/>
        <v/>
      </c>
      <c r="DC33" s="2" t="str">
        <f t="shared" si="13"/>
        <v/>
      </c>
      <c r="DD33" s="2" t="str">
        <f t="shared" si="13"/>
        <v/>
      </c>
      <c r="DE33" s="2" t="str">
        <f t="shared" si="13"/>
        <v/>
      </c>
      <c r="DF33" s="2" t="str">
        <f t="shared" si="13"/>
        <v/>
      </c>
      <c r="DG33" s="2" t="str">
        <f t="shared" si="13"/>
        <v/>
      </c>
      <c r="DH33" s="2" t="str">
        <f t="shared" si="13"/>
        <v/>
      </c>
      <c r="DI33" s="2" t="str">
        <f t="shared" si="13"/>
        <v/>
      </c>
      <c r="DK33" s="2">
        <f t="shared" si="14"/>
        <v>60.878899004267431</v>
      </c>
      <c r="DL33" s="2">
        <f t="shared" si="14"/>
        <v>62.603847919347899</v>
      </c>
      <c r="DM33" s="2">
        <f t="shared" si="14"/>
        <v>62.522961812014429</v>
      </c>
      <c r="DN33" s="2">
        <f t="shared" si="14"/>
        <v>63.924267881241583</v>
      </c>
      <c r="DO33" s="2">
        <f t="shared" si="14"/>
        <v>66.95033499061914</v>
      </c>
      <c r="DP33" s="2">
        <f t="shared" si="14"/>
        <v>68.983755735492593</v>
      </c>
      <c r="DQ33" s="2">
        <f t="shared" si="14"/>
        <v>66.513526315789449</v>
      </c>
      <c r="DR33" s="2">
        <f t="shared" si="14"/>
        <v>67.968617463617463</v>
      </c>
      <c r="DS33" s="2">
        <f t="shared" si="14"/>
        <v>67.050300607287454</v>
      </c>
      <c r="DT33" s="2">
        <f t="shared" si="14"/>
        <v>66.391313819892773</v>
      </c>
      <c r="DU33" s="2">
        <f t="shared" si="14"/>
        <v>64.878781376518219</v>
      </c>
      <c r="DV33" s="2">
        <f t="shared" si="14"/>
        <v>64.058114035087712</v>
      </c>
      <c r="DW33" s="2">
        <f t="shared" si="14"/>
        <v>64.183903913630232</v>
      </c>
      <c r="DX33" s="2">
        <f t="shared" si="14"/>
        <v>64.974798785425094</v>
      </c>
      <c r="DY33" s="2">
        <f t="shared" si="14"/>
        <v>67.309338426279595</v>
      </c>
      <c r="EA33" s="2">
        <f t="shared" si="15"/>
        <v>62.526714285714284</v>
      </c>
      <c r="EB33" s="2">
        <f t="shared" si="15"/>
        <v>68.616733333333343</v>
      </c>
      <c r="EC33" s="2">
        <f t="shared" si="15"/>
        <v>63.216940144478841</v>
      </c>
      <c r="ED33" s="2">
        <f t="shared" si="15"/>
        <v>65.618176541717048</v>
      </c>
      <c r="EE33" s="2">
        <f t="shared" si="15"/>
        <v>65.700264181807569</v>
      </c>
      <c r="EF33" s="2">
        <f t="shared" si="15"/>
        <v>63.325636610878675</v>
      </c>
      <c r="EG33" s="2">
        <f t="shared" si="15"/>
        <v>67.896215392180963</v>
      </c>
      <c r="EH33" s="2">
        <f t="shared" si="15"/>
        <v>70.481333542538351</v>
      </c>
      <c r="EI33" s="2">
        <f t="shared" si="15"/>
        <v>67.630192578200891</v>
      </c>
      <c r="EJ33" s="2">
        <f t="shared" si="15"/>
        <v>69.686432849020846</v>
      </c>
      <c r="EK33" s="2">
        <f t="shared" si="15"/>
        <v>67.343353294131759</v>
      </c>
      <c r="EL33" s="2">
        <f t="shared" si="15"/>
        <v>69.981175165562917</v>
      </c>
      <c r="EM33" s="2">
        <f t="shared" si="15"/>
        <v>67.179718320677679</v>
      </c>
      <c r="EN33" s="2">
        <f t="shared" si="15"/>
        <v>67.870425820956214</v>
      </c>
      <c r="EO33" s="2">
        <f t="shared" si="15"/>
        <v>68.870064693446082</v>
      </c>
      <c r="EQ33" s="2">
        <f t="shared" si="16"/>
        <v>61.331823951115076</v>
      </c>
      <c r="ER33" s="2">
        <f t="shared" si="16"/>
        <v>60.987724586233369</v>
      </c>
      <c r="ES33" s="2">
        <f t="shared" si="16"/>
        <v>63.498966203933605</v>
      </c>
      <c r="ET33" s="2">
        <f t="shared" si="16"/>
        <v>65.203900154084096</v>
      </c>
      <c r="EU33" s="2">
        <f t="shared" si="16"/>
        <v>65.624153884384484</v>
      </c>
      <c r="EV33" s="2">
        <f t="shared" si="16"/>
        <v>66.709127414559489</v>
      </c>
      <c r="EW33" s="2">
        <f t="shared" si="16"/>
        <v>68.403661279102749</v>
      </c>
      <c r="EX33" s="2">
        <f t="shared" si="16"/>
        <v>67.951028991569999</v>
      </c>
      <c r="EY33" s="2">
        <f t="shared" si="16"/>
        <v>66.813055328191808</v>
      </c>
      <c r="EZ33" s="2">
        <f t="shared" si="16"/>
        <v>69.198596798379512</v>
      </c>
      <c r="FA33" s="2">
        <f t="shared" si="16"/>
        <v>68.669657586530079</v>
      </c>
      <c r="FB33" s="2">
        <f t="shared" si="16"/>
        <v>64.909697609381865</v>
      </c>
      <c r="FC33" s="2">
        <f t="shared" si="16"/>
        <v>64.163086798919508</v>
      </c>
      <c r="FD33" s="2">
        <f t="shared" si="16"/>
        <v>67.405172572709887</v>
      </c>
      <c r="FE33" s="2">
        <f t="shared" si="16"/>
        <v>69.82467185108456</v>
      </c>
      <c r="FG33" s="2">
        <f t="shared" si="17"/>
        <v>1.0976738694543449E-6</v>
      </c>
      <c r="FH33" s="2">
        <f t="shared" si="17"/>
        <v>1.2820122083222793E-6</v>
      </c>
      <c r="FI33" s="2">
        <f t="shared" si="17"/>
        <v>1.0690599440875879E-6</v>
      </c>
      <c r="FJ33" s="2">
        <f t="shared" si="17"/>
        <v>1.1289963418727509E-6</v>
      </c>
      <c r="FK33" s="2">
        <f t="shared" si="17"/>
        <v>1.1659649414669423E-6</v>
      </c>
      <c r="FL33" s="2">
        <f t="shared" si="17"/>
        <v>1.3325993278901452E-6</v>
      </c>
      <c r="FM33" s="2">
        <f t="shared" si="17"/>
        <v>1.441578732005093E-6</v>
      </c>
      <c r="FN33" s="2">
        <f t="shared" si="17"/>
        <v>1.1786296763502258E-6</v>
      </c>
      <c r="FO33" s="2">
        <f t="shared" si="17"/>
        <v>1.2389829438834827E-6</v>
      </c>
      <c r="FP33" s="2">
        <f t="shared" si="17"/>
        <v>1.219992267286072E-6</v>
      </c>
      <c r="FQ33" s="2">
        <f t="shared" si="17"/>
        <v>1.3591630439151409E-6</v>
      </c>
      <c r="FR33" s="2">
        <f t="shared" si="17"/>
        <v>1.1954871185169481E-6</v>
      </c>
      <c r="FS33" s="2">
        <f t="shared" si="17"/>
        <v>4.0216438259142905E-6</v>
      </c>
      <c r="FT33" s="2">
        <f t="shared" si="17"/>
        <v>1.0498092675169951E-5</v>
      </c>
      <c r="FU33" s="2">
        <f t="shared" si="17"/>
        <v>2.9182341448673141E-5</v>
      </c>
      <c r="FW33" s="2">
        <f t="shared" si="28"/>
        <v>9.7465414407410076E-16</v>
      </c>
      <c r="FX33" s="2">
        <f t="shared" si="18"/>
        <v>1.4835570419572784E-15</v>
      </c>
      <c r="FY33" s="2">
        <f t="shared" si="18"/>
        <v>1.4090656799059023E-15</v>
      </c>
      <c r="FZ33" s="2">
        <f t="shared" si="18"/>
        <v>1.6833101852829921E-15</v>
      </c>
      <c r="GA33" s="2">
        <f t="shared" si="18"/>
        <v>1.5053119774952105E-15</v>
      </c>
      <c r="GB33" s="2">
        <f t="shared" si="18"/>
        <v>1.387332609995462E-15</v>
      </c>
      <c r="GC33" s="2">
        <f t="shared" si="18"/>
        <v>1.3844629981001581E-15</v>
      </c>
      <c r="GD33" s="2">
        <f t="shared" si="18"/>
        <v>1.6229439312746373E-15</v>
      </c>
      <c r="GE33" s="2">
        <f t="shared" si="18"/>
        <v>2.0730643481518746E-15</v>
      </c>
      <c r="GF33" s="2">
        <f t="shared" si="18"/>
        <v>1.159122521249539E-15</v>
      </c>
      <c r="GG33" s="2">
        <f t="shared" si="18"/>
        <v>1.0290811321577978E-15</v>
      </c>
      <c r="GH33" s="2">
        <f t="shared" si="18"/>
        <v>9.2240581042405484E-16</v>
      </c>
      <c r="GI33" s="2">
        <f t="shared" si="18"/>
        <v>2.0626930331559952E-14</v>
      </c>
      <c r="GJ33" s="2">
        <f t="shared" si="18"/>
        <v>2.4678055861845579E-13</v>
      </c>
      <c r="GK33" s="2">
        <f t="shared" si="18"/>
        <v>1.4629276432406057E-12</v>
      </c>
      <c r="GM33" s="107">
        <f t="shared" si="29"/>
        <v>5.0118688382086495E-11</v>
      </c>
      <c r="GN33" s="107">
        <f t="shared" si="19"/>
        <v>6.9732075073209378E-11</v>
      </c>
      <c r="GO33" s="107">
        <f t="shared" si="19"/>
        <v>4.9086176392631391E-12</v>
      </c>
      <c r="GP33" s="107">
        <f t="shared" si="19"/>
        <v>1.6382323391869148E-12</v>
      </c>
      <c r="GQ33" s="107">
        <f t="shared" si="19"/>
        <v>4.1034552841909053E-13</v>
      </c>
      <c r="GR33" s="107">
        <f t="shared" si="19"/>
        <v>1.1231524314186449E-13</v>
      </c>
      <c r="GS33" s="107">
        <f t="shared" si="19"/>
        <v>7.0322187111686663E-14</v>
      </c>
      <c r="GT33" s="107">
        <f t="shared" si="19"/>
        <v>1.0810015323651104E-14</v>
      </c>
      <c r="GU33" s="107">
        <f t="shared" si="19"/>
        <v>9.783213589446772E-14</v>
      </c>
      <c r="GV33" s="107">
        <f t="shared" si="19"/>
        <v>1.8976854763898431E-14</v>
      </c>
      <c r="GW33" s="107">
        <f t="shared" si="19"/>
        <v>1.0909588777890559E-13</v>
      </c>
      <c r="GX33" s="107">
        <f t="shared" si="19"/>
        <v>1.3022812419525847E-13</v>
      </c>
      <c r="GY33" s="107">
        <f t="shared" si="19"/>
        <v>5.6437585888695849E-13</v>
      </c>
      <c r="GZ33" s="107">
        <f t="shared" si="19"/>
        <v>1.1252115758437373E-12</v>
      </c>
      <c r="HA33" s="107">
        <f t="shared" si="19"/>
        <v>1.0543144302418585E-16</v>
      </c>
      <c r="HC33" s="107">
        <f t="shared" si="33"/>
        <v>3.4394724842979082E-28</v>
      </c>
      <c r="HD33" s="107">
        <f t="shared" si="20"/>
        <v>8.9961823610956347E-28</v>
      </c>
      <c r="HE33" s="107">
        <f t="shared" si="20"/>
        <v>1.2449850390027958E-30</v>
      </c>
      <c r="HF33" s="107">
        <f t="shared" si="20"/>
        <v>6.399209712923526E-32</v>
      </c>
      <c r="HG33" s="107">
        <f t="shared" si="20"/>
        <v>1.1769407021466681E-33</v>
      </c>
      <c r="HH33" s="107">
        <f t="shared" si="20"/>
        <v>2.7509948456858934E-35</v>
      </c>
      <c r="HI33" s="107">
        <f t="shared" si="20"/>
        <v>4.3462775728289525E-36</v>
      </c>
      <c r="HJ33" s="107">
        <f t="shared" si="20"/>
        <v>1.6844793003275855E-37</v>
      </c>
      <c r="HK33" s="107">
        <f t="shared" si="20"/>
        <v>2.033608937238727E-34</v>
      </c>
      <c r="HL33" s="107">
        <f t="shared" si="20"/>
        <v>5.5104121270206854E-37</v>
      </c>
      <c r="HM33" s="107">
        <f t="shared" si="20"/>
        <v>1.4029987072294462E-35</v>
      </c>
      <c r="HN33" s="107">
        <f t="shared" si="20"/>
        <v>1.9495093814038115E-35</v>
      </c>
      <c r="HO33" s="107">
        <f t="shared" si="20"/>
        <v>8.514708824340036E-34</v>
      </c>
      <c r="HP33" s="107">
        <f t="shared" si="20"/>
        <v>4.1101606105215843E-33</v>
      </c>
      <c r="HQ33" s="107">
        <f t="shared" si="20"/>
        <v>3.8560772645753077E-45</v>
      </c>
      <c r="HS33" s="107">
        <f t="shared" si="30"/>
        <v>1.625255260947307E-49</v>
      </c>
      <c r="HT33" s="107">
        <f t="shared" si="21"/>
        <v>9.8367124210933185E-49</v>
      </c>
      <c r="HU33" s="107">
        <f t="shared" si="21"/>
        <v>2.0737920649426898E-53</v>
      </c>
      <c r="HV33" s="107">
        <f t="shared" si="21"/>
        <v>1.1947456871805054E-55</v>
      </c>
      <c r="HW33" s="107">
        <f t="shared" si="21"/>
        <v>5.1203357414791664E-59</v>
      </c>
      <c r="HX33" s="107">
        <f t="shared" si="21"/>
        <v>1.2736029074591478E-62</v>
      </c>
      <c r="HY33" s="107">
        <f t="shared" si="21"/>
        <v>2.476037550959914E-64</v>
      </c>
      <c r="HZ33" s="107">
        <f t="shared" si="21"/>
        <v>5.2896065293943977E-66</v>
      </c>
      <c r="IA33" s="107">
        <f t="shared" si="21"/>
        <v>1.8343827592492397E-60</v>
      </c>
      <c r="IB33" s="107">
        <f t="shared" si="21"/>
        <v>8.6554713933222133E-66</v>
      </c>
      <c r="IC33" s="107">
        <f t="shared" si="21"/>
        <v>1.1757665818182978E-63</v>
      </c>
      <c r="ID33" s="107">
        <f t="shared" si="21"/>
        <v>5.4473231590364389E-63</v>
      </c>
      <c r="IE33" s="107">
        <f t="shared" si="21"/>
        <v>6.4942057481680712E-60</v>
      </c>
      <c r="IF33" s="107">
        <f t="shared" si="21"/>
        <v>2.7095434784380099E-58</v>
      </c>
      <c r="IG33" s="107">
        <f t="shared" si="21"/>
        <v>2.5786514259392476E-53</v>
      </c>
      <c r="II33" s="107">
        <f t="shared" si="31"/>
        <v>9.0428444086700261E-143</v>
      </c>
      <c r="IJ33" s="107">
        <f t="shared" si="22"/>
        <v>1.9896121310404145E-140</v>
      </c>
      <c r="IK33" s="107">
        <f t="shared" si="22"/>
        <v>1.0139243225729468E-153</v>
      </c>
      <c r="IL33" s="107">
        <f t="shared" si="22"/>
        <v>3.6081940388493206E-160</v>
      </c>
      <c r="IM33" s="107">
        <f t="shared" si="22"/>
        <v>1.1261560022360231E-170</v>
      </c>
      <c r="IN33" s="107">
        <f t="shared" si="22"/>
        <v>3.2991782530923415E-183</v>
      </c>
      <c r="IO33" s="107">
        <f t="shared" si="22"/>
        <v>2.056733111019379E-188</v>
      </c>
      <c r="IP33" s="107">
        <f t="shared" si="22"/>
        <v>4.695500840136222E-193</v>
      </c>
      <c r="IQ33" s="107">
        <f t="shared" si="22"/>
        <v>5.958643914146699E-178</v>
      </c>
      <c r="IR33" s="107">
        <f t="shared" si="22"/>
        <v>3.300008704623643E-194</v>
      </c>
      <c r="IS33" s="107">
        <f t="shared" si="22"/>
        <v>4.0809445824479777E-187</v>
      </c>
      <c r="IT33" s="107">
        <f t="shared" si="22"/>
        <v>1.1894838249630936E-183</v>
      </c>
      <c r="IU33" s="107">
        <f t="shared" si="22"/>
        <v>8.2053504363895703E-174</v>
      </c>
      <c r="IV33" s="107">
        <f t="shared" si="22"/>
        <v>8.8066632985920569E-169</v>
      </c>
      <c r="IW33" s="107">
        <f t="shared" si="22"/>
        <v>2.6234268174055529E-136</v>
      </c>
      <c r="IY33" s="107">
        <f t="shared" si="32"/>
        <v>5.0118688382086495E-11</v>
      </c>
      <c r="IZ33" s="107">
        <f t="shared" si="23"/>
        <v>6.9732075073209378E-11</v>
      </c>
      <c r="JA33" s="107">
        <f t="shared" si="23"/>
        <v>4.9086176392631391E-12</v>
      </c>
      <c r="JB33" s="107">
        <f t="shared" si="23"/>
        <v>1.6382323391869148E-12</v>
      </c>
      <c r="JC33" s="107">
        <f t="shared" si="23"/>
        <v>4.1034552841909053E-13</v>
      </c>
      <c r="JD33" s="107">
        <f t="shared" si="23"/>
        <v>1.1231524314186449E-13</v>
      </c>
      <c r="JE33" s="107">
        <f t="shared" si="23"/>
        <v>7.0322187111686663E-14</v>
      </c>
      <c r="JF33" s="107">
        <f t="shared" si="23"/>
        <v>1.0810015323651104E-14</v>
      </c>
      <c r="JG33" s="107">
        <f t="shared" si="23"/>
        <v>9.783213589446772E-14</v>
      </c>
      <c r="JH33" s="107">
        <f t="shared" si="23"/>
        <v>1.8976854763898431E-14</v>
      </c>
      <c r="JI33" s="107">
        <f t="shared" si="23"/>
        <v>1.0909588777890559E-13</v>
      </c>
      <c r="JJ33" s="107">
        <f t="shared" si="23"/>
        <v>1.3022812419525847E-13</v>
      </c>
      <c r="JK33" s="107">
        <f t="shared" si="23"/>
        <v>5.6437585888695849E-13</v>
      </c>
      <c r="JL33" s="107">
        <f t="shared" si="23"/>
        <v>1.1252115758437373E-12</v>
      </c>
      <c r="JM33" s="107">
        <f t="shared" si="23"/>
        <v>1.0543144302418585E-16</v>
      </c>
    </row>
    <row r="34" spans="2:273" x14ac:dyDescent="0.25">
      <c r="B34" s="2">
        <v>6</v>
      </c>
      <c r="C34" s="37">
        <v>61.676000000000002</v>
      </c>
      <c r="D34" s="37">
        <v>62.793999999999997</v>
      </c>
      <c r="E34" s="37">
        <v>62.667000000000002</v>
      </c>
      <c r="F34" s="37">
        <v>64.53</v>
      </c>
      <c r="G34" s="37">
        <v>67.266000000000005</v>
      </c>
      <c r="H34" s="37">
        <v>69.543999999999997</v>
      </c>
      <c r="I34" s="37">
        <v>66.671999999999997</v>
      </c>
      <c r="J34" s="37">
        <v>69.25</v>
      </c>
      <c r="K34" s="37">
        <v>67.343999999999994</v>
      </c>
      <c r="L34" s="37">
        <v>67.641000000000005</v>
      </c>
      <c r="M34" s="37">
        <v>65.421999999999997</v>
      </c>
      <c r="N34" s="37">
        <v>65.203000000000003</v>
      </c>
      <c r="O34" s="37">
        <v>64.016000000000005</v>
      </c>
      <c r="P34" s="37">
        <v>66.400000000000006</v>
      </c>
      <c r="Q34" s="37">
        <v>67.369</v>
      </c>
      <c r="S34" s="4">
        <f t="shared" si="8"/>
        <v>61.094771599199539</v>
      </c>
      <c r="T34" s="4">
        <f t="shared" si="8"/>
        <v>62.741465134496345</v>
      </c>
      <c r="U34" s="4">
        <f t="shared" si="8"/>
        <v>62.72372157970846</v>
      </c>
      <c r="V34" s="4">
        <f t="shared" si="8"/>
        <v>64.109194029441454</v>
      </c>
      <c r="W34" s="4">
        <f t="shared" si="8"/>
        <v>67.080270133869732</v>
      </c>
      <c r="X34" s="4">
        <f t="shared" si="8"/>
        <v>69.076099117950093</v>
      </c>
      <c r="Y34" s="4">
        <f t="shared" si="8"/>
        <v>66.645744699414792</v>
      </c>
      <c r="Z34" s="4">
        <f t="shared" si="8"/>
        <v>68.050636162333447</v>
      </c>
      <c r="AA34" s="4">
        <f t="shared" si="8"/>
        <v>67.147188918658216</v>
      </c>
      <c r="AB34" s="4">
        <f t="shared" si="8"/>
        <v>66.488390491699619</v>
      </c>
      <c r="AC34" s="4">
        <f t="shared" si="8"/>
        <v>65.02372286631568</v>
      </c>
      <c r="AD34" s="4">
        <f t="shared" si="8"/>
        <v>64.238036275916144</v>
      </c>
      <c r="AE34" s="4">
        <f t="shared" si="8"/>
        <v>64.372274061023916</v>
      </c>
      <c r="AF34" s="4">
        <f t="shared" si="8"/>
        <v>65.124385480555716</v>
      </c>
      <c r="AG34" s="4" t="e">
        <f t="shared" si="8"/>
        <v>#N/A</v>
      </c>
      <c r="AI34" s="4">
        <f t="shared" si="9"/>
        <v>0.58122840080046245</v>
      </c>
      <c r="AJ34" s="4">
        <f t="shared" si="9"/>
        <v>5.2534865503652384E-2</v>
      </c>
      <c r="AK34" s="4">
        <f t="shared" si="9"/>
        <v>-5.6721579708458592E-2</v>
      </c>
      <c r="AL34" s="4">
        <f t="shared" si="9"/>
        <v>0.42080597055854696</v>
      </c>
      <c r="AM34" s="4">
        <f t="shared" si="9"/>
        <v>0.18572986613027354</v>
      </c>
      <c r="AN34" s="4">
        <f t="shared" si="9"/>
        <v>0.46790088204990354</v>
      </c>
      <c r="AO34" s="4">
        <f t="shared" si="9"/>
        <v>2.6255300585205532E-2</v>
      </c>
      <c r="AP34" s="4">
        <f t="shared" si="9"/>
        <v>1.199363837666553</v>
      </c>
      <c r="AQ34" s="4">
        <f t="shared" si="9"/>
        <v>0.19681108134177805</v>
      </c>
      <c r="AR34" s="4">
        <f t="shared" si="9"/>
        <v>1.1526095083003867</v>
      </c>
      <c r="AS34" s="4">
        <f t="shared" si="9"/>
        <v>0.39827713368431716</v>
      </c>
      <c r="AT34" s="4">
        <f t="shared" si="9"/>
        <v>0.96496372408385866</v>
      </c>
      <c r="AU34" s="4">
        <f t="shared" si="9"/>
        <v>-0.35627406102391035</v>
      </c>
      <c r="AV34" s="4">
        <f t="shared" si="9"/>
        <v>1.2756145194442894</v>
      </c>
      <c r="AW34" s="4">
        <f t="shared" si="9"/>
        <v>0</v>
      </c>
      <c r="AY34" s="2">
        <f t="shared" si="24"/>
        <v>61.094771428257516</v>
      </c>
      <c r="AZ34" s="2">
        <f t="shared" si="10"/>
        <v>62.741464908177726</v>
      </c>
      <c r="BA34" s="2">
        <f t="shared" si="10"/>
        <v>62.723721561021762</v>
      </c>
      <c r="BB34" s="2">
        <f t="shared" si="10"/>
        <v>64.109194022842473</v>
      </c>
      <c r="BC34" s="2">
        <f t="shared" si="10"/>
        <v>67.080270132048497</v>
      </c>
      <c r="BD34" s="2">
        <f t="shared" si="10"/>
        <v>69.07609911742253</v>
      </c>
      <c r="BE34" s="2">
        <f t="shared" si="10"/>
        <v>66.645744699085824</v>
      </c>
      <c r="BF34" s="2">
        <f t="shared" si="10"/>
        <v>68.050636162277314</v>
      </c>
      <c r="BG34" s="2">
        <f t="shared" si="10"/>
        <v>67.147188918215988</v>
      </c>
      <c r="BH34" s="2">
        <f t="shared" si="10"/>
        <v>66.48839049160226</v>
      </c>
      <c r="BI34" s="2">
        <f t="shared" si="10"/>
        <v>65.023722865810427</v>
      </c>
      <c r="BJ34" s="2">
        <f t="shared" si="10"/>
        <v>64.238036275323438</v>
      </c>
      <c r="BK34" s="2">
        <f t="shared" si="10"/>
        <v>64.372274058743756</v>
      </c>
      <c r="BL34" s="2">
        <f t="shared" si="10"/>
        <v>65.124385476414631</v>
      </c>
      <c r="BM34" s="2" t="e">
        <f t="shared" si="10"/>
        <v>#N/A</v>
      </c>
      <c r="BO34" s="2">
        <f t="shared" si="25"/>
        <v>61.676000000000002</v>
      </c>
      <c r="BP34" s="2">
        <f t="shared" si="11"/>
        <v>62.793999999999997</v>
      </c>
      <c r="BQ34" s="2">
        <f t="shared" si="11"/>
        <v>62.667000000000002</v>
      </c>
      <c r="BR34" s="2">
        <f t="shared" si="11"/>
        <v>64.53</v>
      </c>
      <c r="BS34" s="2">
        <f t="shared" si="11"/>
        <v>67.266000000000005</v>
      </c>
      <c r="BT34" s="2">
        <f t="shared" si="11"/>
        <v>69.543999999999997</v>
      </c>
      <c r="BU34" s="2">
        <f t="shared" si="11"/>
        <v>66.671999999999997</v>
      </c>
      <c r="BV34" s="2">
        <f t="shared" si="11"/>
        <v>69.25</v>
      </c>
      <c r="BW34" s="2">
        <f t="shared" si="11"/>
        <v>67.343999999999994</v>
      </c>
      <c r="BX34" s="2">
        <f t="shared" si="11"/>
        <v>67.641000000000005</v>
      </c>
      <c r="BY34" s="2">
        <f t="shared" si="11"/>
        <v>65.421999999999997</v>
      </c>
      <c r="BZ34" s="2">
        <f t="shared" si="11"/>
        <v>65.203000000000003</v>
      </c>
      <c r="CA34" s="2">
        <f t="shared" si="11"/>
        <v>64.016000000000005</v>
      </c>
      <c r="CB34" s="2">
        <f t="shared" si="11"/>
        <v>66.400000000000006</v>
      </c>
      <c r="CC34" s="2" t="str">
        <f t="shared" si="11"/>
        <v/>
      </c>
      <c r="CE34" s="2" t="str">
        <f t="shared" si="26"/>
        <v/>
      </c>
      <c r="CF34" s="2" t="str">
        <f t="shared" si="12"/>
        <v/>
      </c>
      <c r="CG34" s="2" t="str">
        <f t="shared" si="12"/>
        <v/>
      </c>
      <c r="CH34" s="2" t="str">
        <f t="shared" si="12"/>
        <v/>
      </c>
      <c r="CI34" s="2" t="str">
        <f t="shared" si="12"/>
        <v/>
      </c>
      <c r="CJ34" s="2" t="str">
        <f t="shared" si="12"/>
        <v/>
      </c>
      <c r="CK34" s="2" t="str">
        <f t="shared" si="12"/>
        <v/>
      </c>
      <c r="CL34" s="2" t="str">
        <f t="shared" si="12"/>
        <v/>
      </c>
      <c r="CM34" s="2" t="str">
        <f t="shared" si="12"/>
        <v/>
      </c>
      <c r="CN34" s="2" t="str">
        <f t="shared" si="12"/>
        <v/>
      </c>
      <c r="CO34" s="2" t="str">
        <f t="shared" si="12"/>
        <v/>
      </c>
      <c r="CP34" s="2" t="str">
        <f t="shared" si="12"/>
        <v/>
      </c>
      <c r="CQ34" s="2" t="str">
        <f t="shared" si="12"/>
        <v/>
      </c>
      <c r="CR34" s="2" t="str">
        <f t="shared" si="12"/>
        <v/>
      </c>
      <c r="CS34" s="2" t="str">
        <f t="shared" si="12"/>
        <v/>
      </c>
      <c r="CU34" s="2" t="str">
        <f t="shared" si="27"/>
        <v/>
      </c>
      <c r="CV34" s="2" t="str">
        <f t="shared" si="13"/>
        <v/>
      </c>
      <c r="CW34" s="2" t="str">
        <f t="shared" si="13"/>
        <v/>
      </c>
      <c r="CX34" s="2" t="str">
        <f t="shared" si="13"/>
        <v/>
      </c>
      <c r="CY34" s="2" t="str">
        <f t="shared" si="13"/>
        <v/>
      </c>
      <c r="CZ34" s="2" t="str">
        <f t="shared" si="13"/>
        <v/>
      </c>
      <c r="DA34" s="2" t="str">
        <f t="shared" si="13"/>
        <v/>
      </c>
      <c r="DB34" s="2" t="str">
        <f t="shared" si="13"/>
        <v/>
      </c>
      <c r="DC34" s="2" t="str">
        <f t="shared" si="13"/>
        <v/>
      </c>
      <c r="DD34" s="2" t="str">
        <f t="shared" si="13"/>
        <v/>
      </c>
      <c r="DE34" s="2" t="str">
        <f t="shared" si="13"/>
        <v/>
      </c>
      <c r="DF34" s="2" t="str">
        <f t="shared" si="13"/>
        <v/>
      </c>
      <c r="DG34" s="2" t="str">
        <f t="shared" si="13"/>
        <v/>
      </c>
      <c r="DH34" s="2" t="str">
        <f t="shared" si="13"/>
        <v/>
      </c>
      <c r="DI34" s="2" t="str">
        <f t="shared" si="13"/>
        <v/>
      </c>
      <c r="DK34" s="2">
        <f t="shared" si="14"/>
        <v>61.09476955903272</v>
      </c>
      <c r="DL34" s="2">
        <f t="shared" si="14"/>
        <v>62.741455641355621</v>
      </c>
      <c r="DM34" s="2">
        <f t="shared" si="14"/>
        <v>62.723720976036745</v>
      </c>
      <c r="DN34" s="2">
        <f t="shared" si="14"/>
        <v>64.109191970310405</v>
      </c>
      <c r="DO34" s="2">
        <f t="shared" si="14"/>
        <v>67.080272232645399</v>
      </c>
      <c r="DP34" s="2">
        <f t="shared" si="14"/>
        <v>69.076108771929839</v>
      </c>
      <c r="DQ34" s="2">
        <f t="shared" si="14"/>
        <v>66.645742510121437</v>
      </c>
      <c r="DR34" s="2">
        <f t="shared" si="14"/>
        <v>68.050632673158987</v>
      </c>
      <c r="DS34" s="2">
        <f t="shared" si="14"/>
        <v>67.147188259109313</v>
      </c>
      <c r="DT34" s="2">
        <f t="shared" si="14"/>
        <v>66.488385709596244</v>
      </c>
      <c r="DU34" s="2">
        <f t="shared" si="14"/>
        <v>65.023719028340082</v>
      </c>
      <c r="DV34" s="2">
        <f t="shared" si="14"/>
        <v>64.238027800269904</v>
      </c>
      <c r="DW34" s="2">
        <f t="shared" si="14"/>
        <v>64.372260593792177</v>
      </c>
      <c r="DX34" s="2">
        <f t="shared" si="14"/>
        <v>65.124351619433199</v>
      </c>
      <c r="DY34" s="2">
        <f t="shared" si="14"/>
        <v>67.342043544690597</v>
      </c>
      <c r="EA34" s="2">
        <f t="shared" si="15"/>
        <v>62.447428571428574</v>
      </c>
      <c r="EB34" s="2">
        <f t="shared" si="15"/>
        <v>68.483133333333342</v>
      </c>
      <c r="EC34" s="2">
        <f t="shared" si="15"/>
        <v>63.158374097007226</v>
      </c>
      <c r="ED34" s="2">
        <f t="shared" si="15"/>
        <v>65.553292892650816</v>
      </c>
      <c r="EE34" s="2">
        <f t="shared" si="15"/>
        <v>65.649213822515634</v>
      </c>
      <c r="EF34" s="2">
        <f t="shared" si="15"/>
        <v>63.321302928870303</v>
      </c>
      <c r="EG34" s="2">
        <f t="shared" si="15"/>
        <v>67.851890213916889</v>
      </c>
      <c r="EH34" s="2">
        <f t="shared" si="15"/>
        <v>70.402097350069738</v>
      </c>
      <c r="EI34" s="2">
        <f t="shared" si="15"/>
        <v>67.569750340003878</v>
      </c>
      <c r="EJ34" s="2">
        <f t="shared" si="15"/>
        <v>69.60191659296693</v>
      </c>
      <c r="EK34" s="2">
        <f t="shared" si="15"/>
        <v>67.266431657266295</v>
      </c>
      <c r="EL34" s="2">
        <f t="shared" si="15"/>
        <v>69.869185430463574</v>
      </c>
      <c r="EM34" s="2">
        <f t="shared" si="15"/>
        <v>67.088027608304415</v>
      </c>
      <c r="EN34" s="2">
        <f t="shared" si="15"/>
        <v>67.786335772882751</v>
      </c>
      <c r="EO34" s="2">
        <f t="shared" si="15"/>
        <v>68.798704439746288</v>
      </c>
      <c r="EQ34" s="2">
        <f t="shared" si="16"/>
        <v>61.264094161843261</v>
      </c>
      <c r="ER34" s="2">
        <f t="shared" si="16"/>
        <v>60.934158174072941</v>
      </c>
      <c r="ES34" s="2">
        <f t="shared" si="16"/>
        <v>63.436355587317514</v>
      </c>
      <c r="ET34" s="2">
        <f t="shared" si="16"/>
        <v>65.143265712598179</v>
      </c>
      <c r="EU34" s="2">
        <f t="shared" si="16"/>
        <v>65.571605832995061</v>
      </c>
      <c r="EV34" s="2">
        <f t="shared" si="16"/>
        <v>66.670760093413008</v>
      </c>
      <c r="EW34" s="2">
        <f t="shared" si="16"/>
        <v>68.352807667974929</v>
      </c>
      <c r="EX34" s="2">
        <f t="shared" si="16"/>
        <v>67.896196057552132</v>
      </c>
      <c r="EY34" s="2">
        <f t="shared" si="16"/>
        <v>66.759301828424725</v>
      </c>
      <c r="EZ34" s="2">
        <f t="shared" si="16"/>
        <v>69.117868201656918</v>
      </c>
      <c r="FA34" s="2">
        <f t="shared" si="16"/>
        <v>68.578607719839823</v>
      </c>
      <c r="FB34" s="2">
        <f t="shared" si="16"/>
        <v>64.846634484997878</v>
      </c>
      <c r="FC34" s="2">
        <f t="shared" si="16"/>
        <v>64.101331570570991</v>
      </c>
      <c r="FD34" s="2">
        <f t="shared" si="16"/>
        <v>67.324928272983101</v>
      </c>
      <c r="FE34" s="2">
        <f t="shared" si="16"/>
        <v>69.741634374855067</v>
      </c>
      <c r="FG34" s="2">
        <f t="shared" si="17"/>
        <v>1.3818891353639761E-6</v>
      </c>
      <c r="FH34" s="2">
        <f t="shared" si="17"/>
        <v>1.6139572115413771E-6</v>
      </c>
      <c r="FI34" s="2">
        <f t="shared" si="17"/>
        <v>1.3458663577981737E-6</v>
      </c>
      <c r="FJ34" s="2">
        <f t="shared" si="17"/>
        <v>1.4213217691171759E-6</v>
      </c>
      <c r="FK34" s="2">
        <f t="shared" si="17"/>
        <v>1.467862450929165E-6</v>
      </c>
      <c r="FL34" s="2">
        <f t="shared" si="17"/>
        <v>1.6776425787605093E-6</v>
      </c>
      <c r="FM34" s="2">
        <f t="shared" si="17"/>
        <v>1.8148394214137808E-6</v>
      </c>
      <c r="FN34" s="2">
        <f t="shared" si="17"/>
        <v>1.483806397828191E-6</v>
      </c>
      <c r="FO34" s="2">
        <f t="shared" si="17"/>
        <v>1.5597866124484165E-6</v>
      </c>
      <c r="FP34" s="2">
        <f t="shared" si="17"/>
        <v>1.5358787823146809E-6</v>
      </c>
      <c r="FQ34" s="2">
        <f t="shared" si="17"/>
        <v>1.7110842925883298E-6</v>
      </c>
      <c r="FR34" s="2">
        <f t="shared" si="17"/>
        <v>1.5050286471040062E-6</v>
      </c>
      <c r="FS34" s="2">
        <f t="shared" si="17"/>
        <v>4.9580658351107579E-6</v>
      </c>
      <c r="FT34" s="2">
        <f t="shared" si="17"/>
        <v>1.2718701395196158E-5</v>
      </c>
      <c r="FU34" s="2">
        <f t="shared" si="17"/>
        <v>3.4837000573735041E-5</v>
      </c>
      <c r="FW34" s="2">
        <f t="shared" si="28"/>
        <v>1.227016869685377E-15</v>
      </c>
      <c r="FX34" s="2">
        <f t="shared" si="18"/>
        <v>1.8676876599662015E-15</v>
      </c>
      <c r="FY34" s="2">
        <f t="shared" si="18"/>
        <v>1.7739085913205765E-15</v>
      </c>
      <c r="FZ34" s="2">
        <f t="shared" si="18"/>
        <v>2.1191619681847036E-15</v>
      </c>
      <c r="GA34" s="2">
        <f t="shared" si="18"/>
        <v>1.8950755011468476E-15</v>
      </c>
      <c r="GB34" s="2">
        <f t="shared" si="18"/>
        <v>1.7465482773340113E-15</v>
      </c>
      <c r="GC34" s="2">
        <f t="shared" si="18"/>
        <v>1.7429356499970263E-15</v>
      </c>
      <c r="GD34" s="2">
        <f t="shared" si="18"/>
        <v>2.0431653569987646E-15</v>
      </c>
      <c r="GE34" s="2">
        <f t="shared" si="18"/>
        <v>2.6098333881729013E-15</v>
      </c>
      <c r="GF34" s="2">
        <f t="shared" si="18"/>
        <v>1.4592487973839673E-15</v>
      </c>
      <c r="GG34" s="2">
        <f t="shared" si="18"/>
        <v>1.295536388071371E-15</v>
      </c>
      <c r="GH34" s="2">
        <f t="shared" si="18"/>
        <v>1.1612401147294344E-15</v>
      </c>
      <c r="GI34" s="2">
        <f t="shared" si="18"/>
        <v>2.5429843803962295E-14</v>
      </c>
      <c r="GJ34" s="2">
        <f t="shared" si="18"/>
        <v>2.9898147237805778E-13</v>
      </c>
      <c r="GK34" s="2">
        <f t="shared" si="18"/>
        <v>1.746408849018495E-12</v>
      </c>
      <c r="GM34" s="107">
        <f t="shared" si="29"/>
        <v>1.0447531118358547E-10</v>
      </c>
      <c r="GN34" s="107">
        <f t="shared" si="19"/>
        <v>1.4499092157107091E-10</v>
      </c>
      <c r="GO34" s="107">
        <f t="shared" si="19"/>
        <v>1.1020805678337696E-11</v>
      </c>
      <c r="GP34" s="107">
        <f t="shared" si="19"/>
        <v>3.8248402828438963E-12</v>
      </c>
      <c r="GQ34" s="107">
        <f t="shared" si="19"/>
        <v>1.0045831065333971E-12</v>
      </c>
      <c r="GR34" s="107">
        <f t="shared" si="19"/>
        <v>2.8956847769570268E-13</v>
      </c>
      <c r="GS34" s="107">
        <f t="shared" si="19"/>
        <v>1.851729801641253E-13</v>
      </c>
      <c r="GT34" s="107">
        <f t="shared" si="19"/>
        <v>2.9849004869274429E-14</v>
      </c>
      <c r="GU34" s="107">
        <f t="shared" si="19"/>
        <v>2.521093372293891E-13</v>
      </c>
      <c r="GV34" s="107">
        <f t="shared" si="19"/>
        <v>5.1566557108958506E-14</v>
      </c>
      <c r="GW34" s="107">
        <f t="shared" si="19"/>
        <v>2.8192704724211113E-13</v>
      </c>
      <c r="GX34" s="107">
        <f t="shared" si="19"/>
        <v>3.3162971490520025E-13</v>
      </c>
      <c r="GY34" s="107">
        <f t="shared" si="19"/>
        <v>1.3669130529981295E-12</v>
      </c>
      <c r="GZ34" s="107">
        <f t="shared" si="19"/>
        <v>2.6492127749913572E-12</v>
      </c>
      <c r="HA34" s="107">
        <f t="shared" si="19"/>
        <v>3.4135436738762185E-16</v>
      </c>
      <c r="HC34" s="107">
        <f t="shared" si="33"/>
        <v>1.50069536626563E-27</v>
      </c>
      <c r="HD34" s="107">
        <f t="shared" si="20"/>
        <v>3.901955684120971E-27</v>
      </c>
      <c r="HE34" s="107">
        <f t="shared" si="20"/>
        <v>6.2556331557294233E-30</v>
      </c>
      <c r="HF34" s="107">
        <f t="shared" si="20"/>
        <v>3.4779133764054903E-31</v>
      </c>
      <c r="HG34" s="107">
        <f t="shared" si="20"/>
        <v>7.0567502230541468E-33</v>
      </c>
      <c r="HH34" s="107">
        <f t="shared" si="20"/>
        <v>1.8355671756264105E-34</v>
      </c>
      <c r="HI34" s="107">
        <f t="shared" si="20"/>
        <v>3.0470952316613003E-35</v>
      </c>
      <c r="HJ34" s="107">
        <f t="shared" si="20"/>
        <v>1.2705354040978868E-36</v>
      </c>
      <c r="HK34" s="107">
        <f t="shared" si="20"/>
        <v>1.3168452479548431E-33</v>
      </c>
      <c r="HL34" s="107">
        <f t="shared" si="20"/>
        <v>4.0412785044244696E-36</v>
      </c>
      <c r="HM34" s="107">
        <f t="shared" si="20"/>
        <v>9.4738098415353607E-35</v>
      </c>
      <c r="HN34" s="107">
        <f t="shared" si="20"/>
        <v>1.2803789613150839E-34</v>
      </c>
      <c r="HO34" s="107">
        <f t="shared" si="20"/>
        <v>5.0681940195855852E-33</v>
      </c>
      <c r="HP34" s="107">
        <f t="shared" si="20"/>
        <v>2.3192253217439307E-32</v>
      </c>
      <c r="HQ34" s="107">
        <f t="shared" si="20"/>
        <v>4.2851999546103868E-44</v>
      </c>
      <c r="HS34" s="107">
        <f t="shared" si="30"/>
        <v>9.872569296517435E-49</v>
      </c>
      <c r="HT34" s="107">
        <f t="shared" si="21"/>
        <v>5.9281996535951146E-48</v>
      </c>
      <c r="HU34" s="107">
        <f t="shared" si="21"/>
        <v>1.4842680827388358E-52</v>
      </c>
      <c r="HV34" s="107">
        <f t="shared" si="21"/>
        <v>9.4020928472883283E-55</v>
      </c>
      <c r="HW34" s="107">
        <f t="shared" si="21"/>
        <v>4.5676556135437147E-58</v>
      </c>
      <c r="HX34" s="107">
        <f t="shared" si="21"/>
        <v>1.3122679490514605E-61</v>
      </c>
      <c r="HY34" s="107">
        <f t="shared" si="21"/>
        <v>2.7251753696008855E-63</v>
      </c>
      <c r="HZ34" s="107">
        <f t="shared" si="21"/>
        <v>6.2636538886704151E-65</v>
      </c>
      <c r="IA34" s="107">
        <f t="shared" si="21"/>
        <v>1.8009562713881144E-59</v>
      </c>
      <c r="IB34" s="107">
        <f t="shared" si="21"/>
        <v>1.00380816934092E-64</v>
      </c>
      <c r="IC34" s="107">
        <f t="shared" si="21"/>
        <v>1.2413214937342205E-62</v>
      </c>
      <c r="ID34" s="107">
        <f t="shared" si="21"/>
        <v>5.5147253915145676E-62</v>
      </c>
      <c r="IE34" s="107">
        <f t="shared" si="21"/>
        <v>5.8120721051025429E-59</v>
      </c>
      <c r="IF34" s="107">
        <f t="shared" si="21"/>
        <v>2.25432926493156E-57</v>
      </c>
      <c r="IG34" s="107">
        <f t="shared" si="21"/>
        <v>1.7334212414230781E-52</v>
      </c>
      <c r="II34" s="107">
        <f t="shared" si="31"/>
        <v>6.6900515019694198E-141</v>
      </c>
      <c r="IJ34" s="107">
        <f t="shared" si="22"/>
        <v>1.4433601253720953E-138</v>
      </c>
      <c r="IK34" s="107">
        <f t="shared" si="22"/>
        <v>1.1014483317836111E-151</v>
      </c>
      <c r="IL34" s="107">
        <f t="shared" si="22"/>
        <v>4.9061200399558555E-158</v>
      </c>
      <c r="IM34" s="107">
        <f t="shared" si="22"/>
        <v>2.0853246674437291E-168</v>
      </c>
      <c r="IN34" s="107">
        <f t="shared" si="22"/>
        <v>8.8822343814658578E-181</v>
      </c>
      <c r="IO34" s="107">
        <f t="shared" si="22"/>
        <v>6.4996931575887395E-186</v>
      </c>
      <c r="IP34" s="107">
        <f t="shared" si="22"/>
        <v>1.7599731575385716E-190</v>
      </c>
      <c r="IQ34" s="107">
        <f t="shared" si="22"/>
        <v>1.4546656607074864E-175</v>
      </c>
      <c r="IR34" s="107">
        <f t="shared" si="22"/>
        <v>1.209502231140184E-191</v>
      </c>
      <c r="IS34" s="107">
        <f t="shared" si="22"/>
        <v>1.1798380732755744E-184</v>
      </c>
      <c r="IT34" s="107">
        <f t="shared" si="22"/>
        <v>3.0393940607123929E-181</v>
      </c>
      <c r="IU34" s="107">
        <f t="shared" si="22"/>
        <v>1.543022339141201E-171</v>
      </c>
      <c r="IV34" s="107">
        <f t="shared" si="22"/>
        <v>1.3855906278483667E-166</v>
      </c>
      <c r="IW34" s="107">
        <f t="shared" si="22"/>
        <v>1.4424188100946781E-134</v>
      </c>
      <c r="IY34" s="107">
        <f t="shared" si="32"/>
        <v>1.0447531118358547E-10</v>
      </c>
      <c r="IZ34" s="107">
        <f t="shared" si="23"/>
        <v>1.4499092157107091E-10</v>
      </c>
      <c r="JA34" s="107">
        <f t="shared" si="23"/>
        <v>1.1020805678337696E-11</v>
      </c>
      <c r="JB34" s="107">
        <f t="shared" si="23"/>
        <v>3.8248402828438963E-12</v>
      </c>
      <c r="JC34" s="107">
        <f t="shared" si="23"/>
        <v>1.0045831065333971E-12</v>
      </c>
      <c r="JD34" s="107">
        <f t="shared" si="23"/>
        <v>2.8956847769570268E-13</v>
      </c>
      <c r="JE34" s="107">
        <f t="shared" si="23"/>
        <v>1.851729801641253E-13</v>
      </c>
      <c r="JF34" s="107">
        <f t="shared" si="23"/>
        <v>2.9849004869274429E-14</v>
      </c>
      <c r="JG34" s="107">
        <f t="shared" si="23"/>
        <v>2.521093372293891E-13</v>
      </c>
      <c r="JH34" s="107">
        <f t="shared" si="23"/>
        <v>5.1566557108958506E-14</v>
      </c>
      <c r="JI34" s="107">
        <f t="shared" si="23"/>
        <v>2.8192704724211113E-13</v>
      </c>
      <c r="JJ34" s="107">
        <f t="shared" si="23"/>
        <v>3.3162971490520025E-13</v>
      </c>
      <c r="JK34" s="107">
        <f t="shared" si="23"/>
        <v>1.3669130529981295E-12</v>
      </c>
      <c r="JL34" s="107">
        <f t="shared" si="23"/>
        <v>2.6492127749913572E-12</v>
      </c>
      <c r="JM34" s="107">
        <f t="shared" si="23"/>
        <v>3.4135436738762185E-16</v>
      </c>
    </row>
    <row r="35" spans="2:273" x14ac:dyDescent="0.25">
      <c r="B35" s="2">
        <v>7</v>
      </c>
      <c r="C35" s="37">
        <v>61.515000000000001</v>
      </c>
      <c r="D35" s="37">
        <v>63.176000000000002</v>
      </c>
      <c r="E35" s="37">
        <v>62.423999999999999</v>
      </c>
      <c r="F35" s="37">
        <v>64.317999999999998</v>
      </c>
      <c r="G35" s="37">
        <v>66.858999999999995</v>
      </c>
      <c r="H35" s="37">
        <v>68.367999999999995</v>
      </c>
      <c r="I35" s="37">
        <v>66.447999999999993</v>
      </c>
      <c r="J35" s="37">
        <v>68.828000000000003</v>
      </c>
      <c r="K35" s="37">
        <v>66.218999999999994</v>
      </c>
      <c r="L35" s="37">
        <v>66.703000000000003</v>
      </c>
      <c r="M35" s="37">
        <v>65</v>
      </c>
      <c r="N35" s="37">
        <v>63.703000000000003</v>
      </c>
      <c r="O35" s="37">
        <v>64.561999999999998</v>
      </c>
      <c r="P35" s="37">
        <v>66.337999999999994</v>
      </c>
      <c r="Q35" s="37">
        <v>69.430999999999997</v>
      </c>
      <c r="R35" s="19"/>
      <c r="S35" s="4">
        <f t="shared" si="8"/>
        <v>61.310642299904302</v>
      </c>
      <c r="T35" s="4">
        <f t="shared" si="8"/>
        <v>62.879074935834936</v>
      </c>
      <c r="U35" s="4">
        <f t="shared" si="8"/>
        <v>62.924480477855731</v>
      </c>
      <c r="V35" s="4">
        <f t="shared" si="8"/>
        <v>64.294118211317866</v>
      </c>
      <c r="W35" s="4">
        <f t="shared" si="8"/>
        <v>67.210206500046795</v>
      </c>
      <c r="X35" s="4">
        <f t="shared" si="8"/>
        <v>69.168449451179498</v>
      </c>
      <c r="Y35" s="4">
        <f t="shared" si="8"/>
        <v>66.777961057680784</v>
      </c>
      <c r="Z35" s="4">
        <f t="shared" si="8"/>
        <v>68.132651974170656</v>
      </c>
      <c r="AA35" s="4">
        <f t="shared" si="8"/>
        <v>67.244076432858776</v>
      </c>
      <c r="AB35" s="4">
        <f t="shared" si="8"/>
        <v>66.585463268631258</v>
      </c>
      <c r="AC35" s="4">
        <f t="shared" si="8"/>
        <v>65.168661034599495</v>
      </c>
      <c r="AD35" s="4">
        <f t="shared" si="8"/>
        <v>64.417951683295044</v>
      </c>
      <c r="AE35" s="4">
        <f t="shared" si="8"/>
        <v>64.560632167712228</v>
      </c>
      <c r="AF35" s="4">
        <f t="shared" si="8"/>
        <v>65.273941881250721</v>
      </c>
      <c r="AG35" s="4" t="e">
        <f t="shared" si="8"/>
        <v>#N/A</v>
      </c>
      <c r="AI35" s="4">
        <f t="shared" si="9"/>
        <v>0.20435770009569865</v>
      </c>
      <c r="AJ35" s="4">
        <f t="shared" si="9"/>
        <v>0.29692506416506603</v>
      </c>
      <c r="AK35" s="4">
        <f t="shared" si="9"/>
        <v>-0.50048047785573146</v>
      </c>
      <c r="AL35" s="4">
        <f t="shared" si="9"/>
        <v>2.388178868213231E-2</v>
      </c>
      <c r="AM35" s="4">
        <f t="shared" si="9"/>
        <v>-0.35120650004679987</v>
      </c>
      <c r="AN35" s="4">
        <f t="shared" si="9"/>
        <v>-0.80044945117950306</v>
      </c>
      <c r="AO35" s="4">
        <f t="shared" si="9"/>
        <v>-0.32996105768079076</v>
      </c>
      <c r="AP35" s="4">
        <f t="shared" si="9"/>
        <v>0.69534802582934674</v>
      </c>
      <c r="AQ35" s="4">
        <f t="shared" si="9"/>
        <v>-1.025076432858782</v>
      </c>
      <c r="AR35" s="4">
        <f t="shared" si="9"/>
        <v>0.11753673136874454</v>
      </c>
      <c r="AS35" s="4">
        <f t="shared" si="9"/>
        <v>-0.168661034599495</v>
      </c>
      <c r="AT35" s="4">
        <f t="shared" si="9"/>
        <v>-0.71495168329504111</v>
      </c>
      <c r="AU35" s="4">
        <f t="shared" si="9"/>
        <v>1.3678322877694882E-3</v>
      </c>
      <c r="AV35" s="4">
        <f t="shared" si="9"/>
        <v>1.0640581187492728</v>
      </c>
      <c r="AW35" s="4">
        <f t="shared" si="9"/>
        <v>0</v>
      </c>
      <c r="AY35" s="2">
        <f t="shared" si="24"/>
        <v>61.310641953529959</v>
      </c>
      <c r="AZ35" s="2">
        <f t="shared" si="10"/>
        <v>62.879074478542648</v>
      </c>
      <c r="BA35" s="2">
        <f t="shared" si="10"/>
        <v>62.924480437124998</v>
      </c>
      <c r="BB35" s="2">
        <f t="shared" si="10"/>
        <v>64.294118196372736</v>
      </c>
      <c r="BC35" s="2">
        <f t="shared" si="10"/>
        <v>67.210206495725686</v>
      </c>
      <c r="BD35" s="2">
        <f t="shared" si="10"/>
        <v>69.168449449862919</v>
      </c>
      <c r="BE35" s="2">
        <f t="shared" si="10"/>
        <v>66.777961056842784</v>
      </c>
      <c r="BF35" s="2">
        <f t="shared" si="10"/>
        <v>68.132651974020774</v>
      </c>
      <c r="BG35" s="2">
        <f t="shared" si="10"/>
        <v>67.24407643175546</v>
      </c>
      <c r="BH35" s="2">
        <f t="shared" si="10"/>
        <v>66.585463268375364</v>
      </c>
      <c r="BI35" s="2">
        <f t="shared" si="10"/>
        <v>65.168661033335766</v>
      </c>
      <c r="BJ35" s="2">
        <f t="shared" si="10"/>
        <v>64.417951681833372</v>
      </c>
      <c r="BK35" s="2">
        <f t="shared" si="10"/>
        <v>64.560632162358999</v>
      </c>
      <c r="BL35" s="2">
        <f t="shared" si="10"/>
        <v>65.273941871793212</v>
      </c>
      <c r="BM35" s="2" t="e">
        <f t="shared" si="10"/>
        <v>#N/A</v>
      </c>
      <c r="BO35" s="2">
        <f t="shared" si="25"/>
        <v>61.515000000000001</v>
      </c>
      <c r="BP35" s="2">
        <f t="shared" si="11"/>
        <v>63.176000000000002</v>
      </c>
      <c r="BQ35" s="2">
        <f t="shared" si="11"/>
        <v>62.423999999999999</v>
      </c>
      <c r="BR35" s="2">
        <f t="shared" si="11"/>
        <v>64.317999999999998</v>
      </c>
      <c r="BS35" s="2">
        <f t="shared" si="11"/>
        <v>66.858999999999995</v>
      </c>
      <c r="BT35" s="2">
        <f t="shared" si="11"/>
        <v>68.367999999999995</v>
      </c>
      <c r="BU35" s="2">
        <f t="shared" si="11"/>
        <v>66.447999999999993</v>
      </c>
      <c r="BV35" s="2">
        <f t="shared" si="11"/>
        <v>68.828000000000003</v>
      </c>
      <c r="BW35" s="2">
        <f t="shared" si="11"/>
        <v>66.218999999999994</v>
      </c>
      <c r="BX35" s="2">
        <f t="shared" si="11"/>
        <v>66.703000000000003</v>
      </c>
      <c r="BY35" s="2">
        <f t="shared" si="11"/>
        <v>65</v>
      </c>
      <c r="BZ35" s="2">
        <f t="shared" si="11"/>
        <v>63.703000000000003</v>
      </c>
      <c r="CA35" s="2">
        <f t="shared" si="11"/>
        <v>64.561999999999998</v>
      </c>
      <c r="CB35" s="2">
        <f t="shared" si="11"/>
        <v>66.337999999999994</v>
      </c>
      <c r="CC35" s="2" t="str">
        <f t="shared" si="11"/>
        <v/>
      </c>
      <c r="CE35" s="2" t="str">
        <f t="shared" si="26"/>
        <v/>
      </c>
      <c r="CF35" s="2" t="str">
        <f t="shared" si="12"/>
        <v/>
      </c>
      <c r="CG35" s="2" t="str">
        <f t="shared" si="12"/>
        <v/>
      </c>
      <c r="CH35" s="2" t="str">
        <f t="shared" si="12"/>
        <v/>
      </c>
      <c r="CI35" s="2" t="str">
        <f t="shared" si="12"/>
        <v/>
      </c>
      <c r="CJ35" s="2" t="str">
        <f t="shared" si="12"/>
        <v/>
      </c>
      <c r="CK35" s="2" t="str">
        <f t="shared" si="12"/>
        <v/>
      </c>
      <c r="CL35" s="2" t="str">
        <f t="shared" si="12"/>
        <v/>
      </c>
      <c r="CM35" s="2" t="str">
        <f t="shared" si="12"/>
        <v/>
      </c>
      <c r="CN35" s="2" t="str">
        <f t="shared" si="12"/>
        <v/>
      </c>
      <c r="CO35" s="2" t="str">
        <f t="shared" si="12"/>
        <v/>
      </c>
      <c r="CP35" s="2" t="str">
        <f t="shared" si="12"/>
        <v/>
      </c>
      <c r="CQ35" s="2" t="str">
        <f t="shared" si="12"/>
        <v/>
      </c>
      <c r="CR35" s="2" t="str">
        <f t="shared" si="12"/>
        <v/>
      </c>
      <c r="CS35" s="2" t="str">
        <f t="shared" si="12"/>
        <v/>
      </c>
      <c r="CU35" s="2" t="str">
        <f t="shared" si="27"/>
        <v/>
      </c>
      <c r="CV35" s="2" t="str">
        <f t="shared" si="13"/>
        <v/>
      </c>
      <c r="CW35" s="2" t="str">
        <f t="shared" si="13"/>
        <v/>
      </c>
      <c r="CX35" s="2" t="str">
        <f t="shared" si="13"/>
        <v/>
      </c>
      <c r="CY35" s="2" t="str">
        <f t="shared" si="13"/>
        <v/>
      </c>
      <c r="CZ35" s="2" t="str">
        <f t="shared" si="13"/>
        <v/>
      </c>
      <c r="DA35" s="2" t="str">
        <f t="shared" si="13"/>
        <v/>
      </c>
      <c r="DB35" s="2" t="str">
        <f t="shared" si="13"/>
        <v/>
      </c>
      <c r="DC35" s="2" t="str">
        <f t="shared" si="13"/>
        <v/>
      </c>
      <c r="DD35" s="2" t="str">
        <f t="shared" si="13"/>
        <v/>
      </c>
      <c r="DE35" s="2" t="str">
        <f t="shared" si="13"/>
        <v/>
      </c>
      <c r="DF35" s="2" t="str">
        <f t="shared" si="13"/>
        <v/>
      </c>
      <c r="DG35" s="2" t="str">
        <f t="shared" si="13"/>
        <v/>
      </c>
      <c r="DH35" s="2" t="str">
        <f t="shared" si="13"/>
        <v/>
      </c>
      <c r="DI35" s="2" t="str">
        <f t="shared" si="13"/>
        <v/>
      </c>
      <c r="DK35" s="2">
        <f t="shared" si="14"/>
        <v>61.310640113798016</v>
      </c>
      <c r="DL35" s="2">
        <f t="shared" si="14"/>
        <v>62.879063363363343</v>
      </c>
      <c r="DM35" s="2">
        <f t="shared" si="14"/>
        <v>62.924480140059067</v>
      </c>
      <c r="DN35" s="2">
        <f t="shared" si="14"/>
        <v>64.294116059379235</v>
      </c>
      <c r="DO35" s="2">
        <f t="shared" si="14"/>
        <v>67.210209474671672</v>
      </c>
      <c r="DP35" s="2">
        <f t="shared" si="14"/>
        <v>69.168461808367084</v>
      </c>
      <c r="DQ35" s="2">
        <f t="shared" si="14"/>
        <v>66.777958704453425</v>
      </c>
      <c r="DR35" s="2">
        <f t="shared" si="14"/>
        <v>68.13264788270051</v>
      </c>
      <c r="DS35" s="2">
        <f t="shared" si="14"/>
        <v>67.244075910931173</v>
      </c>
      <c r="DT35" s="2">
        <f t="shared" si="14"/>
        <v>66.585457599299716</v>
      </c>
      <c r="DU35" s="2">
        <f t="shared" si="14"/>
        <v>65.168656680161945</v>
      </c>
      <c r="DV35" s="2">
        <f t="shared" si="14"/>
        <v>64.417941565452097</v>
      </c>
      <c r="DW35" s="2">
        <f t="shared" si="14"/>
        <v>64.560617273954122</v>
      </c>
      <c r="DX35" s="2">
        <f t="shared" si="14"/>
        <v>65.27390445344129</v>
      </c>
      <c r="DY35" s="2">
        <f t="shared" si="14"/>
        <v>67.374748663101585</v>
      </c>
      <c r="EA35" s="2">
        <f t="shared" si="15"/>
        <v>62.368142857142857</v>
      </c>
      <c r="EB35" s="2">
        <f t="shared" si="15"/>
        <v>68.349533333333355</v>
      </c>
      <c r="EC35" s="2">
        <f t="shared" si="15"/>
        <v>63.099808049535604</v>
      </c>
      <c r="ED35" s="2">
        <f t="shared" si="15"/>
        <v>65.488409243584584</v>
      </c>
      <c r="EE35" s="2">
        <f t="shared" si="15"/>
        <v>65.598163463223699</v>
      </c>
      <c r="EF35" s="2">
        <f t="shared" si="15"/>
        <v>63.316969246861937</v>
      </c>
      <c r="EG35" s="2">
        <f t="shared" si="15"/>
        <v>67.807565035652814</v>
      </c>
      <c r="EH35" s="2">
        <f t="shared" si="15"/>
        <v>70.32286115760111</v>
      </c>
      <c r="EI35" s="2">
        <f t="shared" si="15"/>
        <v>67.509308101806866</v>
      </c>
      <c r="EJ35" s="2">
        <f t="shared" si="15"/>
        <v>69.517400336913028</v>
      </c>
      <c r="EK35" s="2">
        <f t="shared" si="15"/>
        <v>67.189510020400817</v>
      </c>
      <c r="EL35" s="2">
        <f t="shared" si="15"/>
        <v>69.757195695364231</v>
      </c>
      <c r="EM35" s="2">
        <f t="shared" si="15"/>
        <v>66.996336895931165</v>
      </c>
      <c r="EN35" s="2">
        <f t="shared" si="15"/>
        <v>67.702245724809273</v>
      </c>
      <c r="EO35" s="2">
        <f t="shared" si="15"/>
        <v>68.727344186046508</v>
      </c>
      <c r="EQ35" s="2">
        <f t="shared" si="16"/>
        <v>61.196364372571438</v>
      </c>
      <c r="ER35" s="2">
        <f t="shared" si="16"/>
        <v>60.880591761912505</v>
      </c>
      <c r="ES35" s="2">
        <f t="shared" si="16"/>
        <v>63.373744970701424</v>
      </c>
      <c r="ET35" s="2">
        <f t="shared" si="16"/>
        <v>65.082631271112263</v>
      </c>
      <c r="EU35" s="2">
        <f t="shared" si="16"/>
        <v>65.519057781605653</v>
      </c>
      <c r="EV35" s="2">
        <f t="shared" si="16"/>
        <v>66.632392772266542</v>
      </c>
      <c r="EW35" s="2">
        <f t="shared" si="16"/>
        <v>68.301954056847123</v>
      </c>
      <c r="EX35" s="2">
        <f t="shared" si="16"/>
        <v>67.841363123534251</v>
      </c>
      <c r="EY35" s="2">
        <f t="shared" si="16"/>
        <v>66.705548328657628</v>
      </c>
      <c r="EZ35" s="2">
        <f t="shared" si="16"/>
        <v>69.03713960493431</v>
      </c>
      <c r="FA35" s="2">
        <f t="shared" si="16"/>
        <v>68.487557853149582</v>
      </c>
      <c r="FB35" s="2">
        <f t="shared" si="16"/>
        <v>64.783571360613877</v>
      </c>
      <c r="FC35" s="2">
        <f t="shared" si="16"/>
        <v>64.039576342222489</v>
      </c>
      <c r="FD35" s="2">
        <f t="shared" si="16"/>
        <v>67.244683973256315</v>
      </c>
      <c r="FE35" s="2">
        <f t="shared" si="16"/>
        <v>69.658596898625561</v>
      </c>
      <c r="FG35" s="2">
        <f t="shared" si="17"/>
        <v>1.7396947263183978E-6</v>
      </c>
      <c r="FH35" s="2">
        <f t="shared" si="17"/>
        <v>2.0318508980585087E-6</v>
      </c>
      <c r="FI35" s="2">
        <f t="shared" si="17"/>
        <v>1.6943447682674111E-6</v>
      </c>
      <c r="FJ35" s="2">
        <f t="shared" si="17"/>
        <v>1.7893374349724673E-6</v>
      </c>
      <c r="FK35" s="2">
        <f t="shared" si="17"/>
        <v>1.8479286381567035E-6</v>
      </c>
      <c r="FL35" s="2">
        <f t="shared" si="17"/>
        <v>2.1120259568785972E-6</v>
      </c>
      <c r="FM35" s="2">
        <f t="shared" si="17"/>
        <v>2.2847463923229246E-6</v>
      </c>
      <c r="FN35" s="2">
        <f t="shared" si="17"/>
        <v>1.8680008627317445E-6</v>
      </c>
      <c r="FO35" s="2">
        <f t="shared" si="17"/>
        <v>1.9636542103297839E-6</v>
      </c>
      <c r="FP35" s="2">
        <f t="shared" si="17"/>
        <v>1.9335560595586355E-6</v>
      </c>
      <c r="FQ35" s="2">
        <f t="shared" si="17"/>
        <v>2.1541265432901677E-6</v>
      </c>
      <c r="FR35" s="2">
        <f t="shared" si="17"/>
        <v>1.8947180709644346E-6</v>
      </c>
      <c r="FS35" s="2">
        <f t="shared" si="17"/>
        <v>6.1125282420282088E-6</v>
      </c>
      <c r="FT35" s="2">
        <f t="shared" si="17"/>
        <v>1.5409017066359279E-5</v>
      </c>
      <c r="FU35" s="2">
        <f t="shared" si="17"/>
        <v>4.1587316813102045E-5</v>
      </c>
      <c r="FW35" s="2">
        <f t="shared" si="28"/>
        <v>1.5447227179470515E-15</v>
      </c>
      <c r="FX35" s="2">
        <f t="shared" si="18"/>
        <v>2.3512794564258305E-15</v>
      </c>
      <c r="FY35" s="2">
        <f t="shared" si="18"/>
        <v>2.2332186038134647E-15</v>
      </c>
      <c r="FZ35" s="2">
        <f t="shared" si="18"/>
        <v>2.6678668534554623E-15</v>
      </c>
      <c r="GA35" s="2">
        <f t="shared" si="18"/>
        <v>2.3857587056623294E-15</v>
      </c>
      <c r="GB35" s="2">
        <f t="shared" si="18"/>
        <v>2.1987740092611108E-15</v>
      </c>
      <c r="GC35" s="2">
        <f t="shared" si="18"/>
        <v>2.1942259809032537E-15</v>
      </c>
      <c r="GD35" s="2">
        <f t="shared" si="18"/>
        <v>2.5721927884232422E-15</v>
      </c>
      <c r="GE35" s="2">
        <f t="shared" si="18"/>
        <v>3.2855855729197314E-15</v>
      </c>
      <c r="GF35" s="2">
        <f t="shared" si="18"/>
        <v>1.8370853931567524E-15</v>
      </c>
      <c r="GG35" s="2">
        <f t="shared" si="18"/>
        <v>1.6309836808470767E-15</v>
      </c>
      <c r="GH35" s="2">
        <f t="shared" si="18"/>
        <v>1.4619146896276571E-15</v>
      </c>
      <c r="GI35" s="2">
        <f t="shared" si="18"/>
        <v>3.1351100018235635E-14</v>
      </c>
      <c r="GJ35" s="2">
        <f t="shared" si="18"/>
        <v>3.6222432320349267E-13</v>
      </c>
      <c r="GK35" s="2">
        <f t="shared" si="18"/>
        <v>2.0848220908409732E-12</v>
      </c>
      <c r="GM35" s="107">
        <f t="shared" si="29"/>
        <v>2.1520863417146454E-10</v>
      </c>
      <c r="GN35" s="107">
        <f t="shared" si="19"/>
        <v>2.9788099294827496E-10</v>
      </c>
      <c r="GO35" s="107">
        <f t="shared" si="19"/>
        <v>2.4421159684496627E-11</v>
      </c>
      <c r="GP35" s="107">
        <f t="shared" si="19"/>
        <v>8.8072570276560904E-12</v>
      </c>
      <c r="GQ35" s="107">
        <f t="shared" si="19"/>
        <v>2.4235309720749294E-12</v>
      </c>
      <c r="GR35" s="107">
        <f t="shared" si="19"/>
        <v>7.3492699723430866E-13</v>
      </c>
      <c r="GS35" s="107">
        <f t="shared" si="19"/>
        <v>4.797845935906994E-13</v>
      </c>
      <c r="GT35" s="107">
        <f t="shared" si="19"/>
        <v>8.1052758899198099E-14</v>
      </c>
      <c r="GU35" s="107">
        <f t="shared" si="19"/>
        <v>6.3961077263991213E-13</v>
      </c>
      <c r="GV35" s="107">
        <f t="shared" si="19"/>
        <v>1.3783100303559909E-13</v>
      </c>
      <c r="GW35" s="107">
        <f t="shared" si="19"/>
        <v>7.1716370576043021E-13</v>
      </c>
      <c r="GX35" s="107">
        <f t="shared" si="19"/>
        <v>8.3162304586021699E-13</v>
      </c>
      <c r="GY35" s="107">
        <f t="shared" si="19"/>
        <v>3.263028525524544E-12</v>
      </c>
      <c r="GZ35" s="107">
        <f t="shared" si="19"/>
        <v>6.1511232123222818E-12</v>
      </c>
      <c r="HA35" s="107">
        <f t="shared" si="19"/>
        <v>1.0838130361506083E-15</v>
      </c>
      <c r="HC35" s="107">
        <f t="shared" si="33"/>
        <v>6.4329763414306239E-27</v>
      </c>
      <c r="HD35" s="107">
        <f t="shared" si="20"/>
        <v>1.6625201221053812E-26</v>
      </c>
      <c r="HE35" s="107">
        <f t="shared" si="20"/>
        <v>3.082581306526963E-29</v>
      </c>
      <c r="HF35" s="107">
        <f t="shared" si="20"/>
        <v>1.851792273864358E-30</v>
      </c>
      <c r="HG35" s="107">
        <f t="shared" si="20"/>
        <v>4.1400166871927687E-32</v>
      </c>
      <c r="HH35" s="107">
        <f t="shared" si="20"/>
        <v>1.1965767085241224E-33</v>
      </c>
      <c r="HI35" s="107">
        <f t="shared" si="20"/>
        <v>2.0857083153786265E-34</v>
      </c>
      <c r="HJ35" s="107">
        <f t="shared" si="20"/>
        <v>9.3485754086223414E-36</v>
      </c>
      <c r="HK35" s="107">
        <f t="shared" si="20"/>
        <v>8.3320572288330362E-33</v>
      </c>
      <c r="HL35" s="107">
        <f t="shared" si="20"/>
        <v>2.8922635649002362E-35</v>
      </c>
      <c r="HM35" s="107">
        <f t="shared" si="20"/>
        <v>6.2494411787024519E-34</v>
      </c>
      <c r="HN35" s="107">
        <f t="shared" si="20"/>
        <v>8.2196633604860303E-34</v>
      </c>
      <c r="HO35" s="107">
        <f t="shared" si="20"/>
        <v>2.9525812116682852E-32</v>
      </c>
      <c r="HP35" s="107">
        <f t="shared" si="20"/>
        <v>1.2819075044993631E-31</v>
      </c>
      <c r="HQ35" s="107">
        <f t="shared" si="20"/>
        <v>4.6255532003283077E-43</v>
      </c>
      <c r="HS35" s="107">
        <f t="shared" si="30"/>
        <v>5.9090017975333659E-48</v>
      </c>
      <c r="HT35" s="107">
        <f t="shared" si="21"/>
        <v>3.5198322410244516E-47</v>
      </c>
      <c r="HU35" s="107">
        <f t="shared" si="21"/>
        <v>1.0451593751352473E-51</v>
      </c>
      <c r="HV35" s="107">
        <f t="shared" si="21"/>
        <v>7.2730597027254328E-54</v>
      </c>
      <c r="HW35" s="107">
        <f t="shared" si="21"/>
        <v>4.0011659944256076E-57</v>
      </c>
      <c r="HX35" s="107">
        <f t="shared" si="21"/>
        <v>1.3260520136291647E-60</v>
      </c>
      <c r="HY35" s="107">
        <f t="shared" si="21"/>
        <v>2.9399410490098855E-62</v>
      </c>
      <c r="HZ35" s="107">
        <f t="shared" si="21"/>
        <v>7.2650462602245812E-64</v>
      </c>
      <c r="IA35" s="107">
        <f t="shared" si="21"/>
        <v>1.7342677560544142E-58</v>
      </c>
      <c r="IB35" s="107">
        <f t="shared" si="21"/>
        <v>1.1406147921680233E-63</v>
      </c>
      <c r="IC35" s="107">
        <f t="shared" si="21"/>
        <v>1.2851771532671582E-61</v>
      </c>
      <c r="ID35" s="107">
        <f t="shared" si="21"/>
        <v>5.4776201886579172E-61</v>
      </c>
      <c r="IE35" s="107">
        <f t="shared" si="21"/>
        <v>5.1089619471237008E-58</v>
      </c>
      <c r="IF35" s="107">
        <f t="shared" si="21"/>
        <v>1.8434852009671592E-56</v>
      </c>
      <c r="IG35" s="107">
        <f t="shared" si="21"/>
        <v>1.1475511497768822E-51</v>
      </c>
      <c r="II35" s="107">
        <f t="shared" si="31"/>
        <v>4.8094938211015101E-139</v>
      </c>
      <c r="IJ35" s="107">
        <f t="shared" si="22"/>
        <v>1.0172573880000248E-136</v>
      </c>
      <c r="IK35" s="107">
        <f t="shared" si="22"/>
        <v>1.1593292388542867E-149</v>
      </c>
      <c r="IL35" s="107">
        <f t="shared" si="22"/>
        <v>6.4526287353822271E-156</v>
      </c>
      <c r="IM35" s="107">
        <f t="shared" si="22"/>
        <v>3.7276783406432509E-166</v>
      </c>
      <c r="IN35" s="107">
        <f t="shared" si="22"/>
        <v>2.3028582047660367E-178</v>
      </c>
      <c r="IO35" s="107">
        <f t="shared" si="22"/>
        <v>1.9759106593245744E-183</v>
      </c>
      <c r="IP35" s="107">
        <f t="shared" si="22"/>
        <v>6.337358062432996E-188</v>
      </c>
      <c r="IQ35" s="107">
        <f t="shared" si="22"/>
        <v>3.4206073162700327E-173</v>
      </c>
      <c r="IR35" s="107">
        <f t="shared" si="22"/>
        <v>4.2610086111445054E-189</v>
      </c>
      <c r="IS35" s="107">
        <f t="shared" si="22"/>
        <v>3.2843340230385145E-182</v>
      </c>
      <c r="IT35" s="107">
        <f t="shared" si="22"/>
        <v>7.4849447597430073E-179</v>
      </c>
      <c r="IU35" s="107">
        <f t="shared" si="22"/>
        <v>2.8023871994480894E-169</v>
      </c>
      <c r="IV35" s="107">
        <f t="shared" si="22"/>
        <v>2.1082789179574798E-164</v>
      </c>
      <c r="IW35" s="107">
        <f t="shared" si="22"/>
        <v>7.7268544068612868E-133</v>
      </c>
      <c r="IY35" s="107">
        <f t="shared" si="32"/>
        <v>2.1520863417146454E-10</v>
      </c>
      <c r="IZ35" s="107">
        <f t="shared" si="23"/>
        <v>2.9788099294827496E-10</v>
      </c>
      <c r="JA35" s="107">
        <f t="shared" si="23"/>
        <v>2.4421159684496627E-11</v>
      </c>
      <c r="JB35" s="107">
        <f t="shared" si="23"/>
        <v>8.8072570276560904E-12</v>
      </c>
      <c r="JC35" s="107">
        <f t="shared" si="23"/>
        <v>2.4235309720749294E-12</v>
      </c>
      <c r="JD35" s="107">
        <f t="shared" si="23"/>
        <v>7.3492699723430866E-13</v>
      </c>
      <c r="JE35" s="107">
        <f t="shared" si="23"/>
        <v>4.797845935906994E-13</v>
      </c>
      <c r="JF35" s="107">
        <f t="shared" si="23"/>
        <v>8.1052758899198099E-14</v>
      </c>
      <c r="JG35" s="107">
        <f t="shared" si="23"/>
        <v>6.3961077263991213E-13</v>
      </c>
      <c r="JH35" s="107">
        <f t="shared" si="23"/>
        <v>1.3783100303559909E-13</v>
      </c>
      <c r="JI35" s="107">
        <f t="shared" si="23"/>
        <v>7.1716370576043021E-13</v>
      </c>
      <c r="JJ35" s="107">
        <f t="shared" si="23"/>
        <v>8.3162304586021699E-13</v>
      </c>
      <c r="JK35" s="107">
        <f t="shared" si="23"/>
        <v>3.263028525524544E-12</v>
      </c>
      <c r="JL35" s="107">
        <f t="shared" si="23"/>
        <v>6.1511232123222818E-12</v>
      </c>
      <c r="JM35" s="107">
        <f t="shared" si="23"/>
        <v>1.0838130361506083E-15</v>
      </c>
    </row>
    <row r="36" spans="2:273" x14ac:dyDescent="0.25">
      <c r="B36" s="2">
        <v>8</v>
      </c>
      <c r="C36" s="37">
        <v>61.838000000000001</v>
      </c>
      <c r="D36" s="37">
        <v>62.926000000000002</v>
      </c>
      <c r="E36" s="37">
        <v>62.484999999999999</v>
      </c>
      <c r="F36" s="37">
        <v>64.727000000000004</v>
      </c>
      <c r="G36" s="37">
        <v>67.516000000000005</v>
      </c>
      <c r="H36" s="37">
        <v>69.734999999999999</v>
      </c>
      <c r="I36" s="37">
        <v>66.97</v>
      </c>
      <c r="J36" s="37">
        <v>69.516000000000005</v>
      </c>
      <c r="K36" s="37">
        <v>67.811999999999998</v>
      </c>
      <c r="L36" s="37">
        <v>67.188000000000002</v>
      </c>
      <c r="M36" s="37">
        <v>64.875</v>
      </c>
      <c r="N36" s="37">
        <v>64.311999999999998</v>
      </c>
      <c r="O36" s="37">
        <v>64.718999999999994</v>
      </c>
      <c r="P36" s="37">
        <v>65.230999999999995</v>
      </c>
      <c r="Q36" s="37">
        <v>68.076999999999998</v>
      </c>
      <c r="S36" s="4">
        <f t="shared" si="8"/>
        <v>61.526513031579903</v>
      </c>
      <c r="T36" s="4">
        <f t="shared" si="8"/>
        <v>63.016685297551334</v>
      </c>
      <c r="U36" s="4">
        <f t="shared" si="8"/>
        <v>63.125239212509598</v>
      </c>
      <c r="V36" s="4">
        <f t="shared" si="8"/>
        <v>64.479042309408257</v>
      </c>
      <c r="W36" s="4">
        <f t="shared" si="8"/>
        <v>67.340142555479076</v>
      </c>
      <c r="X36" s="4">
        <f t="shared" si="8"/>
        <v>69.260799032532887</v>
      </c>
      <c r="Y36" s="4">
        <f t="shared" si="8"/>
        <v>66.910177354576234</v>
      </c>
      <c r="Z36" s="4">
        <f t="shared" si="8"/>
        <v>68.214667864089606</v>
      </c>
      <c r="AA36" s="4">
        <f t="shared" si="8"/>
        <v>67.340963832206782</v>
      </c>
      <c r="AB36" s="4">
        <f t="shared" si="8"/>
        <v>66.682536184582247</v>
      </c>
      <c r="AC36" s="4">
        <f t="shared" si="8"/>
        <v>65.313599213755992</v>
      </c>
      <c r="AD36" s="4">
        <f t="shared" si="8"/>
        <v>64.597867373666602</v>
      </c>
      <c r="AE36" s="4">
        <f t="shared" si="8"/>
        <v>64.748990211214206</v>
      </c>
      <c r="AF36" s="4">
        <f t="shared" si="8"/>
        <v>65.423498280228827</v>
      </c>
      <c r="AG36" s="4">
        <f t="shared" si="8"/>
        <v>67.407515765507569</v>
      </c>
      <c r="AI36" s="4">
        <f t="shared" si="9"/>
        <v>0.31148696842009826</v>
      </c>
      <c r="AJ36" s="4">
        <f t="shared" si="9"/>
        <v>-9.0685297551331701E-2</v>
      </c>
      <c r="AK36" s="4">
        <f t="shared" si="9"/>
        <v>-0.64023921250959859</v>
      </c>
      <c r="AL36" s="4">
        <f t="shared" si="9"/>
        <v>0.24795769059174688</v>
      </c>
      <c r="AM36" s="4">
        <f t="shared" si="9"/>
        <v>0.17585744452092911</v>
      </c>
      <c r="AN36" s="4">
        <f t="shared" si="9"/>
        <v>0.47420096746711238</v>
      </c>
      <c r="AO36" s="4">
        <f t="shared" si="9"/>
        <v>5.9822645423764698E-2</v>
      </c>
      <c r="AP36" s="4">
        <f t="shared" si="9"/>
        <v>1.3013321359103998</v>
      </c>
      <c r="AQ36" s="4">
        <f t="shared" si="9"/>
        <v>0.47103616779321555</v>
      </c>
      <c r="AR36" s="4">
        <f t="shared" si="9"/>
        <v>0.50546381541775531</v>
      </c>
      <c r="AS36" s="4">
        <f t="shared" si="9"/>
        <v>-0.43859921375599242</v>
      </c>
      <c r="AT36" s="4">
        <f t="shared" si="9"/>
        <v>-0.28586737366660486</v>
      </c>
      <c r="AU36" s="4">
        <f t="shared" si="9"/>
        <v>-2.9990211214212081E-2</v>
      </c>
      <c r="AV36" s="4">
        <f t="shared" si="9"/>
        <v>-0.19249828022883264</v>
      </c>
      <c r="AW36" s="4">
        <f t="shared" si="9"/>
        <v>0.66948423449242966</v>
      </c>
      <c r="AY36" s="2">
        <f t="shared" si="24"/>
        <v>61.526512338212555</v>
      </c>
      <c r="AZ36" s="2">
        <f t="shared" si="10"/>
        <v>63.016684384810297</v>
      </c>
      <c r="BA36" s="2">
        <f t="shared" si="10"/>
        <v>63.125239124910713</v>
      </c>
      <c r="BB36" s="2">
        <f t="shared" si="10"/>
        <v>64.479042276035003</v>
      </c>
      <c r="BC36" s="2">
        <f t="shared" si="10"/>
        <v>67.340142545378782</v>
      </c>
      <c r="BD36" s="2">
        <f t="shared" si="10"/>
        <v>69.260799029299335</v>
      </c>
      <c r="BE36" s="2">
        <f t="shared" si="10"/>
        <v>66.910177352476268</v>
      </c>
      <c r="BF36" s="2">
        <f t="shared" si="10"/>
        <v>68.214667863696107</v>
      </c>
      <c r="BG36" s="2">
        <f t="shared" si="10"/>
        <v>67.340963829497554</v>
      </c>
      <c r="BH36" s="2">
        <f t="shared" si="10"/>
        <v>66.682536183920831</v>
      </c>
      <c r="BI36" s="2">
        <f t="shared" si="10"/>
        <v>65.313599210645435</v>
      </c>
      <c r="BJ36" s="2">
        <f t="shared" si="10"/>
        <v>64.597867370117868</v>
      </c>
      <c r="BK36" s="2">
        <f t="shared" si="10"/>
        <v>64.748990198830256</v>
      </c>
      <c r="BL36" s="2">
        <f t="shared" si="10"/>
        <v>65.423498258933591</v>
      </c>
      <c r="BM36" s="2">
        <f t="shared" si="10"/>
        <v>67.407515765502538</v>
      </c>
      <c r="BO36" s="2">
        <f t="shared" si="25"/>
        <v>61.838000000000001</v>
      </c>
      <c r="BP36" s="2">
        <f t="shared" si="11"/>
        <v>62.926000000000002</v>
      </c>
      <c r="BQ36" s="2">
        <f t="shared" si="11"/>
        <v>62.484999999999999</v>
      </c>
      <c r="BR36" s="2">
        <f t="shared" si="11"/>
        <v>64.727000000000004</v>
      </c>
      <c r="BS36" s="2">
        <f t="shared" si="11"/>
        <v>67.516000000000005</v>
      </c>
      <c r="BT36" s="2">
        <f t="shared" si="11"/>
        <v>69.734999999999999</v>
      </c>
      <c r="BU36" s="2">
        <f t="shared" si="11"/>
        <v>66.97</v>
      </c>
      <c r="BV36" s="2">
        <f t="shared" si="11"/>
        <v>69.516000000000005</v>
      </c>
      <c r="BW36" s="2">
        <f t="shared" si="11"/>
        <v>67.811999999999998</v>
      </c>
      <c r="BX36" s="2">
        <f t="shared" si="11"/>
        <v>67.188000000000002</v>
      </c>
      <c r="BY36" s="2">
        <f t="shared" si="11"/>
        <v>64.875</v>
      </c>
      <c r="BZ36" s="2">
        <f t="shared" si="11"/>
        <v>64.311999999999998</v>
      </c>
      <c r="CA36" s="2">
        <f t="shared" si="11"/>
        <v>64.718999999999994</v>
      </c>
      <c r="CB36" s="2">
        <f t="shared" si="11"/>
        <v>65.230999999999995</v>
      </c>
      <c r="CC36" s="2">
        <f t="shared" si="11"/>
        <v>68.076999999999998</v>
      </c>
      <c r="CE36" s="2" t="str">
        <f t="shared" si="26"/>
        <v/>
      </c>
      <c r="CF36" s="2" t="str">
        <f t="shared" si="12"/>
        <v/>
      </c>
      <c r="CG36" s="2" t="str">
        <f t="shared" si="12"/>
        <v/>
      </c>
      <c r="CH36" s="2" t="str">
        <f t="shared" si="12"/>
        <v/>
      </c>
      <c r="CI36" s="2" t="str">
        <f t="shared" si="12"/>
        <v/>
      </c>
      <c r="CJ36" s="2" t="str">
        <f t="shared" si="12"/>
        <v/>
      </c>
      <c r="CK36" s="2" t="str">
        <f t="shared" si="12"/>
        <v/>
      </c>
      <c r="CL36" s="2" t="str">
        <f t="shared" si="12"/>
        <v/>
      </c>
      <c r="CM36" s="2" t="str">
        <f t="shared" si="12"/>
        <v/>
      </c>
      <c r="CN36" s="2" t="str">
        <f t="shared" si="12"/>
        <v/>
      </c>
      <c r="CO36" s="2" t="str">
        <f t="shared" si="12"/>
        <v/>
      </c>
      <c r="CP36" s="2" t="str">
        <f t="shared" si="12"/>
        <v/>
      </c>
      <c r="CQ36" s="2" t="str">
        <f t="shared" si="12"/>
        <v/>
      </c>
      <c r="CR36" s="2" t="str">
        <f t="shared" si="12"/>
        <v/>
      </c>
      <c r="CS36" s="2" t="str">
        <f t="shared" si="12"/>
        <v/>
      </c>
      <c r="CU36" s="2" t="str">
        <f t="shared" si="27"/>
        <v/>
      </c>
      <c r="CV36" s="2" t="str">
        <f t="shared" si="13"/>
        <v/>
      </c>
      <c r="CW36" s="2" t="str">
        <f t="shared" si="13"/>
        <v/>
      </c>
      <c r="CX36" s="2" t="str">
        <f t="shared" si="13"/>
        <v/>
      </c>
      <c r="CY36" s="2" t="str">
        <f t="shared" si="13"/>
        <v/>
      </c>
      <c r="CZ36" s="2" t="str">
        <f t="shared" si="13"/>
        <v/>
      </c>
      <c r="DA36" s="2" t="str">
        <f t="shared" si="13"/>
        <v/>
      </c>
      <c r="DB36" s="2" t="str">
        <f t="shared" si="13"/>
        <v/>
      </c>
      <c r="DC36" s="2" t="str">
        <f t="shared" si="13"/>
        <v/>
      </c>
      <c r="DD36" s="2" t="str">
        <f t="shared" si="13"/>
        <v/>
      </c>
      <c r="DE36" s="2" t="str">
        <f t="shared" si="13"/>
        <v/>
      </c>
      <c r="DF36" s="2" t="str">
        <f t="shared" si="13"/>
        <v/>
      </c>
      <c r="DG36" s="2" t="str">
        <f t="shared" si="13"/>
        <v/>
      </c>
      <c r="DH36" s="2" t="str">
        <f t="shared" si="13"/>
        <v/>
      </c>
      <c r="DI36" s="2" t="str">
        <f t="shared" si="13"/>
        <v/>
      </c>
      <c r="DK36" s="2">
        <f t="shared" si="14"/>
        <v>61.526510668563304</v>
      </c>
      <c r="DL36" s="2">
        <f t="shared" si="14"/>
        <v>63.016671085371065</v>
      </c>
      <c r="DM36" s="2">
        <f t="shared" si="14"/>
        <v>63.12523930408139</v>
      </c>
      <c r="DN36" s="2">
        <f t="shared" si="14"/>
        <v>64.479040148448064</v>
      </c>
      <c r="DO36" s="2">
        <f t="shared" si="14"/>
        <v>67.34014671669793</v>
      </c>
      <c r="DP36" s="2">
        <f t="shared" si="14"/>
        <v>69.260814844804329</v>
      </c>
      <c r="DQ36" s="2">
        <f t="shared" si="14"/>
        <v>66.910174898785399</v>
      </c>
      <c r="DR36" s="2">
        <f t="shared" si="14"/>
        <v>68.214663092242034</v>
      </c>
      <c r="DS36" s="2">
        <f t="shared" si="14"/>
        <v>67.340963562753046</v>
      </c>
      <c r="DT36" s="2">
        <f t="shared" si="14"/>
        <v>66.682529489003173</v>
      </c>
      <c r="DU36" s="2">
        <f t="shared" si="14"/>
        <v>65.313594331983808</v>
      </c>
      <c r="DV36" s="2">
        <f t="shared" si="14"/>
        <v>64.597855330634275</v>
      </c>
      <c r="DW36" s="2">
        <f t="shared" si="14"/>
        <v>64.748973954116053</v>
      </c>
      <c r="DX36" s="2">
        <f t="shared" si="14"/>
        <v>65.423457287449381</v>
      </c>
      <c r="DY36" s="2">
        <f t="shared" si="14"/>
        <v>67.407453781512586</v>
      </c>
      <c r="EA36" s="2">
        <f t="shared" si="15"/>
        <v>62.28885714285714</v>
      </c>
      <c r="EB36" s="2">
        <f t="shared" si="15"/>
        <v>68.215933333333354</v>
      </c>
      <c r="EC36" s="2">
        <f t="shared" si="15"/>
        <v>63.041242002063981</v>
      </c>
      <c r="ED36" s="2">
        <f t="shared" si="15"/>
        <v>65.423525594518338</v>
      </c>
      <c r="EE36" s="2">
        <f t="shared" si="15"/>
        <v>65.547113103931778</v>
      </c>
      <c r="EF36" s="2">
        <f t="shared" si="15"/>
        <v>63.312635564853572</v>
      </c>
      <c r="EG36" s="2">
        <f t="shared" si="15"/>
        <v>67.76323985738874</v>
      </c>
      <c r="EH36" s="2">
        <f t="shared" si="15"/>
        <v>70.243624965132497</v>
      </c>
      <c r="EI36" s="2">
        <f t="shared" si="15"/>
        <v>67.448865863609868</v>
      </c>
      <c r="EJ36" s="2">
        <f t="shared" si="15"/>
        <v>69.432884080859125</v>
      </c>
      <c r="EK36" s="2">
        <f t="shared" si="15"/>
        <v>67.112588383535339</v>
      </c>
      <c r="EL36" s="2">
        <f t="shared" si="15"/>
        <v>69.645205960264903</v>
      </c>
      <c r="EM36" s="2">
        <f t="shared" si="15"/>
        <v>66.904646183557901</v>
      </c>
      <c r="EN36" s="2">
        <f t="shared" si="15"/>
        <v>67.618155676735796</v>
      </c>
      <c r="EO36" s="2">
        <f t="shared" si="15"/>
        <v>68.655983932346714</v>
      </c>
      <c r="EQ36" s="2">
        <f t="shared" si="16"/>
        <v>61.128634583299615</v>
      </c>
      <c r="ER36" s="2">
        <f t="shared" si="16"/>
        <v>60.827025349752077</v>
      </c>
      <c r="ES36" s="2">
        <f t="shared" si="16"/>
        <v>63.311134354085333</v>
      </c>
      <c r="ET36" s="2">
        <f t="shared" si="16"/>
        <v>65.021996829626346</v>
      </c>
      <c r="EU36" s="2">
        <f t="shared" si="16"/>
        <v>65.466509730216231</v>
      </c>
      <c r="EV36" s="2">
        <f t="shared" si="16"/>
        <v>66.594025451120075</v>
      </c>
      <c r="EW36" s="2">
        <f t="shared" si="16"/>
        <v>68.251100445719317</v>
      </c>
      <c r="EX36" s="2">
        <f t="shared" si="16"/>
        <v>67.786530189516384</v>
      </c>
      <c r="EY36" s="2">
        <f t="shared" si="16"/>
        <v>66.651794828890544</v>
      </c>
      <c r="EZ36" s="2">
        <f t="shared" si="16"/>
        <v>68.956411008211717</v>
      </c>
      <c r="FA36" s="2">
        <f t="shared" si="16"/>
        <v>68.396507986459326</v>
      </c>
      <c r="FB36" s="2">
        <f t="shared" si="16"/>
        <v>64.720508236229875</v>
      </c>
      <c r="FC36" s="2">
        <f t="shared" si="16"/>
        <v>63.977821113873986</v>
      </c>
      <c r="FD36" s="2">
        <f t="shared" si="16"/>
        <v>67.164439673529529</v>
      </c>
      <c r="FE36" s="2">
        <f t="shared" si="16"/>
        <v>69.575559422396068</v>
      </c>
      <c r="FG36" s="2">
        <f t="shared" si="17"/>
        <v>2.1901449131731824E-6</v>
      </c>
      <c r="FH36" s="2">
        <f t="shared" si="17"/>
        <v>2.557947382812085E-6</v>
      </c>
      <c r="FI36" s="2">
        <f t="shared" si="17"/>
        <v>2.1330527493230799E-6</v>
      </c>
      <c r="FJ36" s="2">
        <f t="shared" si="17"/>
        <v>2.2526413235015988E-6</v>
      </c>
      <c r="FK36" s="2">
        <f t="shared" si="17"/>
        <v>2.3264032086303027E-6</v>
      </c>
      <c r="FL36" s="2">
        <f t="shared" si="17"/>
        <v>2.6588816934547822E-6</v>
      </c>
      <c r="FM36" s="2">
        <f t="shared" si="17"/>
        <v>2.8763235912280251E-6</v>
      </c>
      <c r="FN36" s="2">
        <f t="shared" si="17"/>
        <v>2.3516726179061211E-6</v>
      </c>
      <c r="FO36" s="2">
        <f t="shared" si="17"/>
        <v>2.4720929284499085E-6</v>
      </c>
      <c r="FP36" s="2">
        <f t="shared" si="17"/>
        <v>2.4342016398317013E-6</v>
      </c>
      <c r="FQ36" s="2">
        <f t="shared" si="17"/>
        <v>2.7118831329935333E-6</v>
      </c>
      <c r="FR36" s="2">
        <f t="shared" si="17"/>
        <v>2.3853075575131521E-6</v>
      </c>
      <c r="FS36" s="2">
        <f t="shared" si="17"/>
        <v>7.5357997873617831E-6</v>
      </c>
      <c r="FT36" s="2">
        <f t="shared" si="17"/>
        <v>1.8668389519803719E-5</v>
      </c>
      <c r="FU36" s="2">
        <f t="shared" si="17"/>
        <v>4.9645567326778807E-5</v>
      </c>
      <c r="FW36" s="2">
        <f t="shared" si="28"/>
        <v>1.9446906837992941E-15</v>
      </c>
      <c r="FX36" s="2">
        <f t="shared" si="18"/>
        <v>2.9600854579240506E-15</v>
      </c>
      <c r="FY36" s="2">
        <f t="shared" si="18"/>
        <v>2.8114556504322565E-15</v>
      </c>
      <c r="FZ36" s="2">
        <f t="shared" si="18"/>
        <v>3.3586453770984216E-15</v>
      </c>
      <c r="GA36" s="2">
        <f t="shared" si="18"/>
        <v>3.0034922609674624E-15</v>
      </c>
      <c r="GB36" s="2">
        <f t="shared" si="18"/>
        <v>2.7680924750513516E-15</v>
      </c>
      <c r="GC36" s="2">
        <f t="shared" si="18"/>
        <v>2.7623668465780852E-15</v>
      </c>
      <c r="GD36" s="2">
        <f t="shared" si="18"/>
        <v>3.2381988653797121E-15</v>
      </c>
      <c r="GE36" s="2">
        <f t="shared" si="18"/>
        <v>4.1363071703729404E-15</v>
      </c>
      <c r="GF36" s="2">
        <f t="shared" si="18"/>
        <v>2.3127534850809104E-15</v>
      </c>
      <c r="GG36" s="2">
        <f t="shared" si="18"/>
        <v>2.0532868020399703E-15</v>
      </c>
      <c r="GH36" s="2">
        <f t="shared" si="18"/>
        <v>1.8404415526474386E-15</v>
      </c>
      <c r="GI36" s="2">
        <f t="shared" si="18"/>
        <v>3.8651101435403732E-14</v>
      </c>
      <c r="GJ36" s="2">
        <f t="shared" si="18"/>
        <v>4.3884478618901957E-13</v>
      </c>
      <c r="GK36" s="2">
        <f t="shared" si="18"/>
        <v>2.4888119141751983E-12</v>
      </c>
      <c r="GM36" s="107">
        <f t="shared" si="29"/>
        <v>4.3806764999390652E-10</v>
      </c>
      <c r="GN36" s="107">
        <f t="shared" si="19"/>
        <v>6.0470293850626159E-10</v>
      </c>
      <c r="GO36" s="107">
        <f t="shared" si="19"/>
        <v>5.3409868232941887E-11</v>
      </c>
      <c r="GP36" s="107">
        <f t="shared" si="19"/>
        <v>2.0001435006618657E-11</v>
      </c>
      <c r="GQ36" s="107">
        <f t="shared" si="19"/>
        <v>5.7615779471758271E-12</v>
      </c>
      <c r="GR36" s="107">
        <f t="shared" si="19"/>
        <v>1.8362052580729815E-12</v>
      </c>
      <c r="GS36" s="107">
        <f t="shared" si="19"/>
        <v>1.2232134997525752E-12</v>
      </c>
      <c r="GT36" s="107">
        <f t="shared" si="19"/>
        <v>2.1644315981435861E-13</v>
      </c>
      <c r="GU36" s="107">
        <f t="shared" si="19"/>
        <v>1.5975915847846518E-12</v>
      </c>
      <c r="GV36" s="107">
        <f t="shared" si="19"/>
        <v>3.6238007606664976E-13</v>
      </c>
      <c r="GW36" s="107">
        <f t="shared" si="19"/>
        <v>1.7957953726351896E-12</v>
      </c>
      <c r="GX36" s="107">
        <f t="shared" si="19"/>
        <v>2.0536559856815101E-12</v>
      </c>
      <c r="GY36" s="107">
        <f t="shared" si="19"/>
        <v>7.6773613401384754E-12</v>
      </c>
      <c r="GZ36" s="107">
        <f t="shared" si="19"/>
        <v>1.4084793086276627E-11</v>
      </c>
      <c r="HA36" s="107">
        <f t="shared" si="19"/>
        <v>3.3745878998330678E-15</v>
      </c>
      <c r="HC36" s="107">
        <f t="shared" si="33"/>
        <v>2.7092654774531873E-26</v>
      </c>
      <c r="HD36" s="107">
        <f t="shared" si="20"/>
        <v>6.9584661920288238E-26</v>
      </c>
      <c r="HE36" s="107">
        <f t="shared" si="20"/>
        <v>1.4896884547211112E-28</v>
      </c>
      <c r="HF36" s="107">
        <f t="shared" si="20"/>
        <v>9.65936118274056E-30</v>
      </c>
      <c r="HG36" s="107">
        <f t="shared" si="20"/>
        <v>2.3765566650672236E-31</v>
      </c>
      <c r="HH36" s="107">
        <f t="shared" si="20"/>
        <v>7.6208280713935894E-33</v>
      </c>
      <c r="HI36" s="107">
        <f t="shared" si="20"/>
        <v>1.3938681962360113E-33</v>
      </c>
      <c r="HJ36" s="107">
        <f t="shared" si="20"/>
        <v>6.7103206772817914E-35</v>
      </c>
      <c r="HK36" s="107">
        <f t="shared" si="20"/>
        <v>5.1513564261960639E-32</v>
      </c>
      <c r="HL36" s="107">
        <f t="shared" si="20"/>
        <v>2.0199608068302469E-34</v>
      </c>
      <c r="HM36" s="107">
        <f t="shared" si="20"/>
        <v>4.0272484719485482E-33</v>
      </c>
      <c r="HN36" s="107">
        <f t="shared" si="20"/>
        <v>5.1579054234712233E-33</v>
      </c>
      <c r="HO36" s="107">
        <f t="shared" si="20"/>
        <v>1.6835157145433528E-31</v>
      </c>
      <c r="HP36" s="107">
        <f t="shared" si="20"/>
        <v>6.9406716777738564E-31</v>
      </c>
      <c r="HQ36" s="107">
        <f t="shared" si="20"/>
        <v>4.849813457219626E-42</v>
      </c>
      <c r="HS36" s="107">
        <f t="shared" si="30"/>
        <v>3.4847678573815894E-47</v>
      </c>
      <c r="HT36" s="107">
        <f t="shared" si="21"/>
        <v>2.0589599557803572E-46</v>
      </c>
      <c r="HU36" s="107">
        <f t="shared" si="21"/>
        <v>7.2406276958268629E-51</v>
      </c>
      <c r="HV36" s="107">
        <f t="shared" si="21"/>
        <v>5.5303653602394098E-53</v>
      </c>
      <c r="HW36" s="107">
        <f t="shared" si="21"/>
        <v>3.4417442077907145E-56</v>
      </c>
      <c r="HX36" s="107">
        <f t="shared" si="21"/>
        <v>1.3141612611583499E-59</v>
      </c>
      <c r="HY36" s="107">
        <f t="shared" si="21"/>
        <v>3.1087817589641971E-61</v>
      </c>
      <c r="HZ36" s="107">
        <f t="shared" si="21"/>
        <v>8.2538349075408299E-63</v>
      </c>
      <c r="IA36" s="107">
        <f t="shared" si="21"/>
        <v>1.6380586004002098E-57</v>
      </c>
      <c r="IB36" s="107">
        <f t="shared" si="21"/>
        <v>1.2698606095318264E-62</v>
      </c>
      <c r="IC36" s="107">
        <f t="shared" si="21"/>
        <v>1.3048415343639554E-60</v>
      </c>
      <c r="ID36" s="107">
        <f t="shared" si="21"/>
        <v>5.3381122062545382E-60</v>
      </c>
      <c r="IE36" s="107">
        <f t="shared" si="21"/>
        <v>4.4109440261214698E-57</v>
      </c>
      <c r="IF36" s="107">
        <f t="shared" si="21"/>
        <v>1.4817110342787044E-55</v>
      </c>
      <c r="IG36" s="107">
        <f t="shared" si="21"/>
        <v>7.4816416618714033E-51</v>
      </c>
      <c r="II36" s="107">
        <f t="shared" si="31"/>
        <v>3.3598125517291339E-137</v>
      </c>
      <c r="IJ36" s="107">
        <f t="shared" si="22"/>
        <v>6.9652568834496108E-135</v>
      </c>
      <c r="IK36" s="107">
        <f t="shared" si="22"/>
        <v>1.182316604403123E-147</v>
      </c>
      <c r="IL36" s="107">
        <f t="shared" si="22"/>
        <v>8.2089135342517306E-154</v>
      </c>
      <c r="IM36" s="107">
        <f t="shared" si="22"/>
        <v>6.4326967108214038E-164</v>
      </c>
      <c r="IN36" s="107">
        <f t="shared" si="22"/>
        <v>5.7496440099552902E-176</v>
      </c>
      <c r="IO36" s="107">
        <f t="shared" si="22"/>
        <v>5.7783195763124444E-181</v>
      </c>
      <c r="IP36" s="107">
        <f t="shared" si="22"/>
        <v>2.1922435443788181E-185</v>
      </c>
      <c r="IQ36" s="107">
        <f t="shared" si="22"/>
        <v>7.747611087514368E-171</v>
      </c>
      <c r="IR36" s="107">
        <f t="shared" si="22"/>
        <v>1.4428878108661979E-186</v>
      </c>
      <c r="IS36" s="107">
        <f t="shared" si="22"/>
        <v>8.803101252936343E-180</v>
      </c>
      <c r="IT36" s="107">
        <f t="shared" si="22"/>
        <v>1.7764932735106351E-176</v>
      </c>
      <c r="IU36" s="107">
        <f t="shared" si="22"/>
        <v>4.9154713936223826E-167</v>
      </c>
      <c r="IV36" s="107">
        <f t="shared" si="22"/>
        <v>3.1023517225888852E-162</v>
      </c>
      <c r="IW36" s="107">
        <f t="shared" si="22"/>
        <v>4.0327681109648389E-131</v>
      </c>
      <c r="IY36" s="107">
        <f t="shared" si="32"/>
        <v>4.3806764999390657E-10</v>
      </c>
      <c r="IZ36" s="107">
        <f t="shared" si="23"/>
        <v>6.047029385062617E-10</v>
      </c>
      <c r="JA36" s="107">
        <f t="shared" si="23"/>
        <v>5.3409868232941887E-11</v>
      </c>
      <c r="JB36" s="107">
        <f t="shared" si="23"/>
        <v>2.0001435006618657E-11</v>
      </c>
      <c r="JC36" s="107">
        <f t="shared" si="23"/>
        <v>5.7615779471758271E-12</v>
      </c>
      <c r="JD36" s="107">
        <f t="shared" si="23"/>
        <v>1.8362052580729815E-12</v>
      </c>
      <c r="JE36" s="107">
        <f t="shared" si="23"/>
        <v>1.2232134997525752E-12</v>
      </c>
      <c r="JF36" s="107">
        <f t="shared" si="23"/>
        <v>2.1644315981435861E-13</v>
      </c>
      <c r="JG36" s="107">
        <f t="shared" si="23"/>
        <v>1.5975915847846518E-12</v>
      </c>
      <c r="JH36" s="107">
        <f t="shared" si="23"/>
        <v>3.6238007606664976E-13</v>
      </c>
      <c r="JI36" s="107">
        <f t="shared" si="23"/>
        <v>1.7957953726351896E-12</v>
      </c>
      <c r="JJ36" s="107">
        <f t="shared" si="23"/>
        <v>2.0536559856815101E-12</v>
      </c>
      <c r="JK36" s="107">
        <f t="shared" si="23"/>
        <v>7.6773613401384754E-12</v>
      </c>
      <c r="JL36" s="107">
        <f t="shared" si="23"/>
        <v>1.4084793086276627E-11</v>
      </c>
      <c r="JM36" s="107">
        <f t="shared" si="23"/>
        <v>3.3745878998330678E-15</v>
      </c>
    </row>
    <row r="37" spans="2:273" x14ac:dyDescent="0.25">
      <c r="B37" s="2">
        <v>9</v>
      </c>
      <c r="C37" s="37">
        <v>61.338000000000001</v>
      </c>
      <c r="D37" s="37">
        <v>63.25</v>
      </c>
      <c r="E37" s="37">
        <v>63.576000000000001</v>
      </c>
      <c r="F37" s="37">
        <v>63.773000000000003</v>
      </c>
      <c r="G37" s="37">
        <v>67.188000000000002</v>
      </c>
      <c r="H37" s="37">
        <v>69.382000000000005</v>
      </c>
      <c r="I37" s="37">
        <v>66.866</v>
      </c>
      <c r="J37" s="37">
        <v>67.983999999999995</v>
      </c>
      <c r="K37" s="37">
        <v>66.953000000000003</v>
      </c>
      <c r="L37" s="37">
        <v>65.625</v>
      </c>
      <c r="M37" s="37">
        <v>65.531000000000006</v>
      </c>
      <c r="N37" s="37">
        <v>64.641000000000005</v>
      </c>
      <c r="O37" s="37">
        <v>65</v>
      </c>
      <c r="P37" s="37">
        <v>64.846000000000004</v>
      </c>
      <c r="Q37" s="37">
        <v>67.861999999999995</v>
      </c>
      <c r="R37" s="132"/>
      <c r="S37" s="4">
        <f t="shared" si="8"/>
        <v>61.742383882681587</v>
      </c>
      <c r="T37" s="4">
        <f t="shared" si="8"/>
        <v>63.154296476631991</v>
      </c>
      <c r="U37" s="4">
        <f t="shared" si="8"/>
        <v>63.325997732054041</v>
      </c>
      <c r="V37" s="4">
        <f t="shared" si="8"/>
        <v>64.663966281038171</v>
      </c>
      <c r="W37" s="4">
        <f t="shared" si="8"/>
        <v>67.47007820053598</v>
      </c>
      <c r="X37" s="4">
        <f t="shared" si="8"/>
        <v>69.35314765488755</v>
      </c>
      <c r="Y37" s="4">
        <f t="shared" si="8"/>
        <v>67.042393548036031</v>
      </c>
      <c r="Z37" s="4">
        <f t="shared" si="8"/>
        <v>68.296683832302875</v>
      </c>
      <c r="AA37" s="4">
        <f t="shared" si="8"/>
        <v>67.437851067295256</v>
      </c>
      <c r="AB37" s="4">
        <f t="shared" si="8"/>
        <v>66.779609252311857</v>
      </c>
      <c r="AC37" s="4">
        <f t="shared" si="8"/>
        <v>65.458537375766966</v>
      </c>
      <c r="AD37" s="4">
        <f t="shared" si="8"/>
        <v>64.777783384537514</v>
      </c>
      <c r="AE37" s="4">
        <f t="shared" si="8"/>
        <v>64.937348087942937</v>
      </c>
      <c r="AF37" s="4">
        <f t="shared" si="8"/>
        <v>65.573054522279349</v>
      </c>
      <c r="AG37" s="4">
        <f t="shared" si="8"/>
        <v>67.440226726816434</v>
      </c>
      <c r="AI37" s="4">
        <f t="shared" si="9"/>
        <v>-0.40438388268158576</v>
      </c>
      <c r="AJ37" s="4">
        <f t="shared" si="9"/>
        <v>9.5703523368008803E-2</v>
      </c>
      <c r="AK37" s="4">
        <f t="shared" si="9"/>
        <v>0.25000226794595903</v>
      </c>
      <c r="AL37" s="4">
        <f t="shared" si="9"/>
        <v>-0.89096628103816755</v>
      </c>
      <c r="AM37" s="4">
        <f t="shared" si="9"/>
        <v>-0.28207820053597743</v>
      </c>
      <c r="AN37" s="4">
        <f t="shared" si="9"/>
        <v>2.8852345112454714E-2</v>
      </c>
      <c r="AO37" s="4">
        <f t="shared" si="9"/>
        <v>-0.17639354803603169</v>
      </c>
      <c r="AP37" s="4">
        <f t="shared" si="9"/>
        <v>-0.31268383230288066</v>
      </c>
      <c r="AQ37" s="4">
        <f t="shared" si="9"/>
        <v>-0.48485106729525285</v>
      </c>
      <c r="AR37" s="4">
        <f t="shared" si="9"/>
        <v>-1.1546092523118574</v>
      </c>
      <c r="AS37" s="4">
        <f t="shared" si="9"/>
        <v>7.2462624233040174E-2</v>
      </c>
      <c r="AT37" s="4">
        <f t="shared" si="9"/>
        <v>-0.13678338453750882</v>
      </c>
      <c r="AU37" s="4">
        <f t="shared" si="9"/>
        <v>6.2651912057063441E-2</v>
      </c>
      <c r="AV37" s="4">
        <f t="shared" si="9"/>
        <v>-0.72705452227934586</v>
      </c>
      <c r="AW37" s="4">
        <f t="shared" si="9"/>
        <v>0.42177327318356106</v>
      </c>
      <c r="AY37" s="2">
        <f t="shared" si="24"/>
        <v>61.74238251147829</v>
      </c>
      <c r="AZ37" s="2">
        <f t="shared" si="10"/>
        <v>63.154294677009574</v>
      </c>
      <c r="BA37" s="2">
        <f t="shared" si="10"/>
        <v>63.325997546161631</v>
      </c>
      <c r="BB37" s="2">
        <f t="shared" si="10"/>
        <v>64.66396620755738</v>
      </c>
      <c r="BC37" s="2">
        <f t="shared" si="10"/>
        <v>67.470078177277287</v>
      </c>
      <c r="BD37" s="2">
        <f t="shared" si="10"/>
        <v>69.353147647071665</v>
      </c>
      <c r="BE37" s="2">
        <f t="shared" si="10"/>
        <v>67.042393542859472</v>
      </c>
      <c r="BF37" s="2">
        <f t="shared" si="10"/>
        <v>68.296683831287226</v>
      </c>
      <c r="BG37" s="2">
        <f t="shared" si="10"/>
        <v>67.437851060747406</v>
      </c>
      <c r="BH37" s="2">
        <f t="shared" si="10"/>
        <v>66.779609250630713</v>
      </c>
      <c r="BI37" s="2">
        <f t="shared" si="10"/>
        <v>65.458537368232371</v>
      </c>
      <c r="BJ37" s="2">
        <f t="shared" si="10"/>
        <v>64.777783376055382</v>
      </c>
      <c r="BK37" s="2">
        <f t="shared" si="10"/>
        <v>64.937348059713941</v>
      </c>
      <c r="BL37" s="2">
        <f t="shared" si="10"/>
        <v>65.573054475004469</v>
      </c>
      <c r="BM37" s="2">
        <f t="shared" si="10"/>
        <v>67.440226726801356</v>
      </c>
      <c r="BO37" s="2">
        <f t="shared" si="25"/>
        <v>61.338000000000001</v>
      </c>
      <c r="BP37" s="2">
        <f t="shared" si="11"/>
        <v>63.25</v>
      </c>
      <c r="BQ37" s="2">
        <f t="shared" si="11"/>
        <v>63.576000000000001</v>
      </c>
      <c r="BR37" s="2">
        <f t="shared" si="11"/>
        <v>63.773000000000003</v>
      </c>
      <c r="BS37" s="2">
        <f t="shared" si="11"/>
        <v>67.188000000000002</v>
      </c>
      <c r="BT37" s="2">
        <f t="shared" si="11"/>
        <v>69.382000000000005</v>
      </c>
      <c r="BU37" s="2">
        <f t="shared" si="11"/>
        <v>66.866</v>
      </c>
      <c r="BV37" s="2">
        <f t="shared" si="11"/>
        <v>67.983999999999995</v>
      </c>
      <c r="BW37" s="2">
        <f t="shared" si="11"/>
        <v>66.953000000000003</v>
      </c>
      <c r="BX37" s="2">
        <f t="shared" si="11"/>
        <v>65.625</v>
      </c>
      <c r="BY37" s="2">
        <f t="shared" si="11"/>
        <v>65.531000000000006</v>
      </c>
      <c r="BZ37" s="2">
        <f t="shared" si="11"/>
        <v>64.641000000000005</v>
      </c>
      <c r="CA37" s="2">
        <f t="shared" si="11"/>
        <v>65</v>
      </c>
      <c r="CB37" s="2">
        <f t="shared" si="11"/>
        <v>64.846000000000004</v>
      </c>
      <c r="CC37" s="2">
        <f t="shared" si="11"/>
        <v>67.861999999999995</v>
      </c>
      <c r="CE37" s="2" t="str">
        <f t="shared" si="26"/>
        <v/>
      </c>
      <c r="CF37" s="2" t="str">
        <f t="shared" si="12"/>
        <v/>
      </c>
      <c r="CG37" s="2" t="str">
        <f t="shared" si="12"/>
        <v/>
      </c>
      <c r="CH37" s="2" t="str">
        <f t="shared" si="12"/>
        <v/>
      </c>
      <c r="CI37" s="2" t="str">
        <f t="shared" si="12"/>
        <v/>
      </c>
      <c r="CJ37" s="2" t="str">
        <f t="shared" si="12"/>
        <v/>
      </c>
      <c r="CK37" s="2" t="str">
        <f t="shared" si="12"/>
        <v/>
      </c>
      <c r="CL37" s="2" t="str">
        <f t="shared" si="12"/>
        <v/>
      </c>
      <c r="CM37" s="2" t="str">
        <f t="shared" si="12"/>
        <v/>
      </c>
      <c r="CN37" s="2" t="str">
        <f t="shared" si="12"/>
        <v/>
      </c>
      <c r="CO37" s="2" t="str">
        <f t="shared" si="12"/>
        <v/>
      </c>
      <c r="CP37" s="2" t="str">
        <f t="shared" si="12"/>
        <v/>
      </c>
      <c r="CQ37" s="2" t="str">
        <f t="shared" si="12"/>
        <v/>
      </c>
      <c r="CR37" s="2" t="str">
        <f t="shared" si="12"/>
        <v/>
      </c>
      <c r="CS37" s="2" t="str">
        <f t="shared" si="12"/>
        <v/>
      </c>
      <c r="CU37" s="2" t="str">
        <f t="shared" si="27"/>
        <v/>
      </c>
      <c r="CV37" s="2" t="str">
        <f t="shared" si="13"/>
        <v/>
      </c>
      <c r="CW37" s="2" t="str">
        <f t="shared" si="13"/>
        <v/>
      </c>
      <c r="CX37" s="2" t="str">
        <f t="shared" si="13"/>
        <v/>
      </c>
      <c r="CY37" s="2" t="str">
        <f t="shared" si="13"/>
        <v/>
      </c>
      <c r="CZ37" s="2" t="str">
        <f t="shared" si="13"/>
        <v/>
      </c>
      <c r="DA37" s="2" t="str">
        <f t="shared" si="13"/>
        <v/>
      </c>
      <c r="DB37" s="2" t="str">
        <f t="shared" si="13"/>
        <v/>
      </c>
      <c r="DC37" s="2" t="str">
        <f t="shared" si="13"/>
        <v/>
      </c>
      <c r="DD37" s="2" t="str">
        <f t="shared" si="13"/>
        <v/>
      </c>
      <c r="DE37" s="2" t="str">
        <f t="shared" si="13"/>
        <v/>
      </c>
      <c r="DF37" s="2" t="str">
        <f t="shared" si="13"/>
        <v/>
      </c>
      <c r="DG37" s="2" t="str">
        <f t="shared" si="13"/>
        <v/>
      </c>
      <c r="DH37" s="2" t="str">
        <f t="shared" si="13"/>
        <v/>
      </c>
      <c r="DI37" s="2" t="str">
        <f t="shared" si="13"/>
        <v/>
      </c>
      <c r="DK37" s="2">
        <f t="shared" si="14"/>
        <v>61.7423812233286</v>
      </c>
      <c r="DL37" s="2">
        <f t="shared" si="14"/>
        <v>63.154278807378788</v>
      </c>
      <c r="DM37" s="2">
        <f t="shared" si="14"/>
        <v>63.325998468103712</v>
      </c>
      <c r="DN37" s="2">
        <f t="shared" si="14"/>
        <v>64.663964237516879</v>
      </c>
      <c r="DO37" s="2">
        <f t="shared" si="14"/>
        <v>67.470083958724203</v>
      </c>
      <c r="DP37" s="2">
        <f t="shared" si="14"/>
        <v>69.353167881241575</v>
      </c>
      <c r="DQ37" s="2">
        <f t="shared" si="14"/>
        <v>67.042391093117388</v>
      </c>
      <c r="DR37" s="2">
        <f t="shared" si="14"/>
        <v>68.296678301783558</v>
      </c>
      <c r="DS37" s="2">
        <f t="shared" si="14"/>
        <v>67.437851214574906</v>
      </c>
      <c r="DT37" s="2">
        <f t="shared" si="14"/>
        <v>66.779601378706644</v>
      </c>
      <c r="DU37" s="2">
        <f t="shared" si="14"/>
        <v>65.458531983805671</v>
      </c>
      <c r="DV37" s="2">
        <f t="shared" si="14"/>
        <v>64.777769095816467</v>
      </c>
      <c r="DW37" s="2">
        <f t="shared" si="14"/>
        <v>64.937330634277998</v>
      </c>
      <c r="DX37" s="2">
        <f t="shared" si="14"/>
        <v>65.573010121457486</v>
      </c>
      <c r="DY37" s="2">
        <f t="shared" si="14"/>
        <v>67.440158899923588</v>
      </c>
      <c r="EA37" s="2">
        <f t="shared" si="15"/>
        <v>62.209571428571429</v>
      </c>
      <c r="EB37" s="2">
        <f t="shared" si="15"/>
        <v>68.082333333333352</v>
      </c>
      <c r="EC37" s="2">
        <f t="shared" si="15"/>
        <v>62.982675954592359</v>
      </c>
      <c r="ED37" s="2">
        <f t="shared" si="15"/>
        <v>65.358641945452106</v>
      </c>
      <c r="EE37" s="2">
        <f t="shared" si="15"/>
        <v>65.496062744639843</v>
      </c>
      <c r="EF37" s="2">
        <f t="shared" si="15"/>
        <v>63.3083018828452</v>
      </c>
      <c r="EG37" s="2">
        <f t="shared" si="15"/>
        <v>67.718914679124651</v>
      </c>
      <c r="EH37" s="2">
        <f t="shared" si="15"/>
        <v>70.16438877266387</v>
      </c>
      <c r="EI37" s="2">
        <f t="shared" si="15"/>
        <v>67.388423625412855</v>
      </c>
      <c r="EJ37" s="2">
        <f t="shared" si="15"/>
        <v>69.348367824805223</v>
      </c>
      <c r="EK37" s="2">
        <f t="shared" si="15"/>
        <v>67.035666746669861</v>
      </c>
      <c r="EL37" s="2">
        <f t="shared" si="15"/>
        <v>69.53321622516556</v>
      </c>
      <c r="EM37" s="2">
        <f t="shared" si="15"/>
        <v>66.812955471184637</v>
      </c>
      <c r="EN37" s="2">
        <f t="shared" si="15"/>
        <v>67.534065628662319</v>
      </c>
      <c r="EO37" s="2">
        <f t="shared" si="15"/>
        <v>68.584623678646921</v>
      </c>
      <c r="EQ37" s="2">
        <f t="shared" si="16"/>
        <v>61.060904794027792</v>
      </c>
      <c r="ER37" s="2">
        <f t="shared" si="16"/>
        <v>60.773458937591641</v>
      </c>
      <c r="ES37" s="2">
        <f t="shared" si="16"/>
        <v>63.248523737469249</v>
      </c>
      <c r="ET37" s="2">
        <f t="shared" si="16"/>
        <v>64.961362388140415</v>
      </c>
      <c r="EU37" s="2">
        <f t="shared" si="16"/>
        <v>65.413961678826823</v>
      </c>
      <c r="EV37" s="2">
        <f t="shared" si="16"/>
        <v>66.555658129973608</v>
      </c>
      <c r="EW37" s="2">
        <f t="shared" si="16"/>
        <v>68.20024683459151</v>
      </c>
      <c r="EX37" s="2">
        <f t="shared" si="16"/>
        <v>67.731697255498503</v>
      </c>
      <c r="EY37" s="2">
        <f t="shared" si="16"/>
        <v>66.598041329123447</v>
      </c>
      <c r="EZ37" s="2">
        <f t="shared" si="16"/>
        <v>68.875682411489109</v>
      </c>
      <c r="FA37" s="2">
        <f t="shared" si="16"/>
        <v>68.305458119769071</v>
      </c>
      <c r="FB37" s="2">
        <f t="shared" si="16"/>
        <v>64.657445111845874</v>
      </c>
      <c r="FC37" s="2">
        <f t="shared" si="16"/>
        <v>63.916065885525477</v>
      </c>
      <c r="FD37" s="2">
        <f t="shared" si="16"/>
        <v>67.084195373802743</v>
      </c>
      <c r="FE37" s="2">
        <f t="shared" si="16"/>
        <v>69.492521946166576</v>
      </c>
      <c r="FG37" s="2">
        <f t="shared" si="17"/>
        <v>2.7572275231253596E-6</v>
      </c>
      <c r="FH37" s="2">
        <f t="shared" si="17"/>
        <v>3.2202628294178372E-6</v>
      </c>
      <c r="FI37" s="2">
        <f t="shared" si="17"/>
        <v>2.6853528276956769E-6</v>
      </c>
      <c r="FJ37" s="2">
        <f t="shared" si="17"/>
        <v>2.8359057517261682E-6</v>
      </c>
      <c r="FK37" s="2">
        <f t="shared" si="17"/>
        <v>2.9287663532380955E-6</v>
      </c>
      <c r="FL37" s="2">
        <f t="shared" si="17"/>
        <v>3.3473314263673908E-6</v>
      </c>
      <c r="FM37" s="2">
        <f t="shared" si="17"/>
        <v>3.6210741647331966E-6</v>
      </c>
      <c r="FN37" s="2">
        <f t="shared" si="17"/>
        <v>2.9605786161831179E-6</v>
      </c>
      <c r="FO37" s="2">
        <f t="shared" si="17"/>
        <v>3.1121786158750584E-6</v>
      </c>
      <c r="FP37" s="2">
        <f t="shared" si="17"/>
        <v>3.0644763703472269E-6</v>
      </c>
      <c r="FQ37" s="2">
        <f t="shared" si="17"/>
        <v>3.41405619267507E-6</v>
      </c>
      <c r="FR37" s="2">
        <f t="shared" si="17"/>
        <v>3.0029224444428057E-6</v>
      </c>
      <c r="FS37" s="2">
        <f t="shared" si="17"/>
        <v>9.2904698950759195E-6</v>
      </c>
      <c r="FT37" s="2">
        <f t="shared" si="17"/>
        <v>2.2617180932744465E-5</v>
      </c>
      <c r="FU37" s="2">
        <f t="shared" si="17"/>
        <v>5.9265148499673871E-5</v>
      </c>
      <c r="FW37" s="2">
        <f t="shared" si="28"/>
        <v>2.4482205199143034E-15</v>
      </c>
      <c r="FX37" s="2">
        <f t="shared" si="18"/>
        <v>3.7265268040629547E-15</v>
      </c>
      <c r="FY37" s="2">
        <f t="shared" si="18"/>
        <v>3.5394129624614613E-15</v>
      </c>
      <c r="FZ37" s="2">
        <f t="shared" si="18"/>
        <v>4.2282840144341984E-15</v>
      </c>
      <c r="GA37" s="2">
        <f t="shared" si="18"/>
        <v>3.7811727314590781E-15</v>
      </c>
      <c r="GB37" s="2">
        <f t="shared" si="18"/>
        <v>3.4848219590383771E-15</v>
      </c>
      <c r="GC37" s="2">
        <f t="shared" si="18"/>
        <v>3.4776138198548648E-15</v>
      </c>
      <c r="GD37" s="2">
        <f t="shared" si="18"/>
        <v>4.076650840069581E-15</v>
      </c>
      <c r="GE37" s="2">
        <f t="shared" si="18"/>
        <v>5.2073022077689109E-15</v>
      </c>
      <c r="GF37" s="2">
        <f t="shared" si="18"/>
        <v>2.9115841335838763E-15</v>
      </c>
      <c r="GG37" s="2">
        <f t="shared" si="18"/>
        <v>2.5849349327896941E-15</v>
      </c>
      <c r="GH37" s="2">
        <f t="shared" si="18"/>
        <v>2.3169786395497697E-15</v>
      </c>
      <c r="GI37" s="2">
        <f t="shared" si="18"/>
        <v>4.7650884380481432E-14</v>
      </c>
      <c r="GJ37" s="2">
        <f t="shared" si="18"/>
        <v>5.3167259631289794E-13</v>
      </c>
      <c r="GK37" s="2">
        <f t="shared" si="18"/>
        <v>2.9710855287615108E-12</v>
      </c>
      <c r="GM37" s="107">
        <f t="shared" si="29"/>
        <v>8.8117412545251726E-10</v>
      </c>
      <c r="GN37" s="107">
        <f t="shared" si="19"/>
        <v>1.2129485304058075E-9</v>
      </c>
      <c r="GO37" s="107">
        <f t="shared" si="19"/>
        <v>1.1528761660437607E-10</v>
      </c>
      <c r="GP37" s="107">
        <f t="shared" si="19"/>
        <v>4.4800048548388795E-11</v>
      </c>
      <c r="GQ37" s="107">
        <f t="shared" si="19"/>
        <v>1.3497964061306982E-11</v>
      </c>
      <c r="GR37" s="107">
        <f t="shared" si="19"/>
        <v>4.5163366572910512E-12</v>
      </c>
      <c r="GS37" s="107">
        <f t="shared" si="19"/>
        <v>3.0686655053397678E-12</v>
      </c>
      <c r="GT37" s="107">
        <f t="shared" si="19"/>
        <v>5.6841030549637462E-13</v>
      </c>
      <c r="GU37" s="107">
        <f t="shared" si="19"/>
        <v>3.9286451264968248E-12</v>
      </c>
      <c r="GV37" s="107">
        <f t="shared" si="19"/>
        <v>9.371826407095817E-13</v>
      </c>
      <c r="GW37" s="107">
        <f t="shared" si="19"/>
        <v>4.4264579875560348E-12</v>
      </c>
      <c r="GX37" s="107">
        <f t="shared" si="19"/>
        <v>4.9941412706230512E-12</v>
      </c>
      <c r="GY37" s="107">
        <f t="shared" si="19"/>
        <v>1.780401721479014E-11</v>
      </c>
      <c r="GZ37" s="107">
        <f t="shared" si="19"/>
        <v>3.1805971106596173E-11</v>
      </c>
      <c r="HA37" s="107">
        <f t="shared" si="19"/>
        <v>1.0304066399896338E-14</v>
      </c>
      <c r="HC37" s="107">
        <f t="shared" si="33"/>
        <v>1.1210188278861694E-25</v>
      </c>
      <c r="HD37" s="107">
        <f t="shared" si="20"/>
        <v>2.8610388761552958E-25</v>
      </c>
      <c r="HE37" s="107">
        <f t="shared" si="20"/>
        <v>7.0601768268478966E-28</v>
      </c>
      <c r="HF37" s="107">
        <f t="shared" si="20"/>
        <v>4.9361548108328532E-29</v>
      </c>
      <c r="HG37" s="107">
        <f t="shared" si="20"/>
        <v>1.3348873024359111E-30</v>
      </c>
      <c r="HH37" s="107">
        <f t="shared" si="20"/>
        <v>4.7419481298234864E-32</v>
      </c>
      <c r="HI37" s="107">
        <f t="shared" si="20"/>
        <v>9.0947781772791017E-33</v>
      </c>
      <c r="HJ37" s="107">
        <f t="shared" si="20"/>
        <v>4.6987458253323719E-34</v>
      </c>
      <c r="HK37" s="107">
        <f t="shared" si="20"/>
        <v>3.1120353215737056E-31</v>
      </c>
      <c r="HL37" s="107">
        <f t="shared" si="20"/>
        <v>1.3766884641059983E-33</v>
      </c>
      <c r="HM37" s="107">
        <f t="shared" si="20"/>
        <v>2.5352922797314305E-32</v>
      </c>
      <c r="HN37" s="107">
        <f t="shared" si="20"/>
        <v>3.163720836836632E-32</v>
      </c>
      <c r="HO37" s="107">
        <f t="shared" si="20"/>
        <v>9.3950862007515536E-31</v>
      </c>
      <c r="HP37" s="107">
        <f t="shared" si="20"/>
        <v>3.6811108859206811E-30</v>
      </c>
      <c r="HQ37" s="107">
        <f t="shared" si="20"/>
        <v>4.9392015745659795E-41</v>
      </c>
      <c r="HS37" s="107">
        <f t="shared" si="30"/>
        <v>2.0249293294372095E-46</v>
      </c>
      <c r="HT37" s="107">
        <f t="shared" si="21"/>
        <v>1.1865912314875133E-45</v>
      </c>
      <c r="HU37" s="107">
        <f t="shared" si="21"/>
        <v>4.9350771187712498E-50</v>
      </c>
      <c r="HV37" s="107">
        <f t="shared" si="21"/>
        <v>4.1336629518866928E-52</v>
      </c>
      <c r="HW37" s="107">
        <f t="shared" si="21"/>
        <v>2.9071666519897447E-55</v>
      </c>
      <c r="HX37" s="107">
        <f t="shared" si="21"/>
        <v>1.2772836272596532E-58</v>
      </c>
      <c r="HY37" s="107">
        <f t="shared" si="21"/>
        <v>3.222180117758592E-60</v>
      </c>
      <c r="HZ37" s="107">
        <f t="shared" si="21"/>
        <v>9.1850274800435272E-62</v>
      </c>
      <c r="IA37" s="107">
        <f t="shared" si="21"/>
        <v>1.5175519408817288E-56</v>
      </c>
      <c r="IB37" s="107">
        <f t="shared" si="21"/>
        <v>1.3851678434506849E-61</v>
      </c>
      <c r="IC37" s="107">
        <f t="shared" si="21"/>
        <v>1.2991793585912281E-59</v>
      </c>
      <c r="ID37" s="107">
        <f t="shared" si="21"/>
        <v>5.1040125973276421E-59</v>
      </c>
      <c r="IE37" s="107">
        <f t="shared" si="21"/>
        <v>3.7404867565696852E-56</v>
      </c>
      <c r="IF37" s="107">
        <f t="shared" si="21"/>
        <v>1.1705484925237346E-54</v>
      </c>
      <c r="IG37" s="107">
        <f t="shared" si="21"/>
        <v>4.8037359505130812E-50</v>
      </c>
      <c r="II37" s="107">
        <f t="shared" si="31"/>
        <v>2.2807451362587E-135</v>
      </c>
      <c r="IJ37" s="107">
        <f t="shared" si="22"/>
        <v>4.6333364169025873E-133</v>
      </c>
      <c r="IK37" s="107">
        <f t="shared" si="22"/>
        <v>1.1682758595620482E-145</v>
      </c>
      <c r="IL37" s="107">
        <f t="shared" si="22"/>
        <v>1.0101490480376114E-151</v>
      </c>
      <c r="IM37" s="107">
        <f t="shared" si="22"/>
        <v>1.0716128020574436E-161</v>
      </c>
      <c r="IN37" s="107">
        <f t="shared" si="22"/>
        <v>1.3824320020562751E-173</v>
      </c>
      <c r="IO37" s="107">
        <f t="shared" si="22"/>
        <v>1.6255333680881051E-178</v>
      </c>
      <c r="IP37" s="107">
        <f t="shared" si="22"/>
        <v>7.2853091505784319E-183</v>
      </c>
      <c r="IQ37" s="107">
        <f t="shared" si="22"/>
        <v>1.6902745268233034E-168</v>
      </c>
      <c r="IR37" s="107">
        <f t="shared" si="22"/>
        <v>4.6964251223093168E-184</v>
      </c>
      <c r="IS37" s="107">
        <f t="shared" si="22"/>
        <v>2.2718926563644634E-177</v>
      </c>
      <c r="IT37" s="107">
        <f t="shared" si="22"/>
        <v>4.0636114842362779E-174</v>
      </c>
      <c r="IU37" s="107">
        <f t="shared" si="22"/>
        <v>8.3269043208002751E-165</v>
      </c>
      <c r="IV37" s="107">
        <f t="shared" si="22"/>
        <v>4.4149328160392306E-160</v>
      </c>
      <c r="IW37" s="107">
        <f t="shared" si="22"/>
        <v>2.0506577621429907E-129</v>
      </c>
      <c r="IY37" s="107">
        <f t="shared" si="32"/>
        <v>8.8117412545251736E-10</v>
      </c>
      <c r="IZ37" s="107">
        <f t="shared" si="23"/>
        <v>1.2129485304058077E-9</v>
      </c>
      <c r="JA37" s="107">
        <f t="shared" si="23"/>
        <v>1.1528761660437607E-10</v>
      </c>
      <c r="JB37" s="107">
        <f t="shared" si="23"/>
        <v>4.4800048548388795E-11</v>
      </c>
      <c r="JC37" s="107">
        <f t="shared" si="23"/>
        <v>1.3497964061306982E-11</v>
      </c>
      <c r="JD37" s="107">
        <f t="shared" si="23"/>
        <v>4.5163366572910512E-12</v>
      </c>
      <c r="JE37" s="107">
        <f t="shared" si="23"/>
        <v>3.0686655053397678E-12</v>
      </c>
      <c r="JF37" s="107">
        <f t="shared" si="23"/>
        <v>5.6841030549637462E-13</v>
      </c>
      <c r="JG37" s="107">
        <f t="shared" si="23"/>
        <v>3.9286451264968248E-12</v>
      </c>
      <c r="JH37" s="107">
        <f t="shared" si="23"/>
        <v>9.371826407095817E-13</v>
      </c>
      <c r="JI37" s="107">
        <f t="shared" si="23"/>
        <v>4.4264579875560348E-12</v>
      </c>
      <c r="JJ37" s="107">
        <f t="shared" si="23"/>
        <v>4.9941412706230512E-12</v>
      </c>
      <c r="JK37" s="107">
        <f t="shared" si="23"/>
        <v>1.780401721479014E-11</v>
      </c>
      <c r="JL37" s="107">
        <f t="shared" si="23"/>
        <v>3.1805971106596173E-11</v>
      </c>
      <c r="JM37" s="107">
        <f t="shared" si="23"/>
        <v>1.0304066399896338E-14</v>
      </c>
    </row>
    <row r="38" spans="2:273" x14ac:dyDescent="0.25">
      <c r="B38" s="2">
        <v>10</v>
      </c>
      <c r="C38" s="37">
        <v>62.161999999999999</v>
      </c>
      <c r="D38" s="37">
        <v>62.368000000000002</v>
      </c>
      <c r="E38" s="37">
        <v>63.923999999999999</v>
      </c>
      <c r="F38" s="37">
        <v>64.97</v>
      </c>
      <c r="G38" s="37">
        <v>67.141000000000005</v>
      </c>
      <c r="H38" s="37">
        <v>69</v>
      </c>
      <c r="I38" s="37">
        <v>66.626999999999995</v>
      </c>
      <c r="J38" s="37">
        <v>69.125</v>
      </c>
      <c r="K38" s="37">
        <v>67.093999999999994</v>
      </c>
      <c r="L38" s="37">
        <v>67.311999999999998</v>
      </c>
      <c r="M38" s="37">
        <v>65.546999999999997</v>
      </c>
      <c r="N38" s="37">
        <v>63.811999999999998</v>
      </c>
      <c r="O38" s="37">
        <v>65.093999999999994</v>
      </c>
      <c r="P38" s="37">
        <v>66.677000000000007</v>
      </c>
      <c r="Q38" s="37">
        <v>67.891999999999996</v>
      </c>
      <c r="S38" s="4">
        <f t="shared" si="8"/>
        <v>61.958255054176377</v>
      </c>
      <c r="T38" s="4">
        <f t="shared" si="8"/>
        <v>63.291908913615885</v>
      </c>
      <c r="U38" s="4">
        <f t="shared" si="8"/>
        <v>63.526755984015708</v>
      </c>
      <c r="V38" s="4">
        <f t="shared" si="8"/>
        <v>64.848890074380208</v>
      </c>
      <c r="W38" s="4">
        <f t="shared" si="8"/>
        <v>67.600013307792267</v>
      </c>
      <c r="X38" s="4">
        <f t="shared" si="8"/>
        <v>69.4454950555414</v>
      </c>
      <c r="Y38" s="4">
        <f t="shared" si="8"/>
        <v>67.174609579249932</v>
      </c>
      <c r="Z38" s="4">
        <f t="shared" si="8"/>
        <v>68.378699874122418</v>
      </c>
      <c r="AA38" s="4">
        <f t="shared" si="8"/>
        <v>67.534738071897365</v>
      </c>
      <c r="AB38" s="4">
        <f t="shared" si="8"/>
        <v>66.876682482212544</v>
      </c>
      <c r="AC38" s="4">
        <f t="shared" si="8"/>
        <v>65.603475478613831</v>
      </c>
      <c r="AD38" s="4">
        <f t="shared" si="8"/>
        <v>64.9576997551723</v>
      </c>
      <c r="AE38" s="4">
        <f t="shared" si="8"/>
        <v>65.12570565311151</v>
      </c>
      <c r="AF38" s="4">
        <f t="shared" si="8"/>
        <v>65.722610392131443</v>
      </c>
      <c r="AG38" s="4">
        <f t="shared" si="8"/>
        <v>67.472937625118519</v>
      </c>
      <c r="AI38" s="4">
        <f t="shared" si="9"/>
        <v>0.20374494582362246</v>
      </c>
      <c r="AJ38" s="4">
        <f t="shared" si="9"/>
        <v>-0.92390891361588245</v>
      </c>
      <c r="AK38" s="4">
        <f t="shared" si="9"/>
        <v>0.39724401598429182</v>
      </c>
      <c r="AL38" s="4">
        <f t="shared" si="9"/>
        <v>0.12110992561979117</v>
      </c>
      <c r="AM38" s="4">
        <f t="shared" si="9"/>
        <v>-0.45901330779226157</v>
      </c>
      <c r="AN38" s="4">
        <f t="shared" si="9"/>
        <v>-0.44549505554140012</v>
      </c>
      <c r="AO38" s="4">
        <f t="shared" si="9"/>
        <v>-0.54760957924993647</v>
      </c>
      <c r="AP38" s="4">
        <f t="shared" si="9"/>
        <v>0.74630012587758188</v>
      </c>
      <c r="AQ38" s="4">
        <f t="shared" si="9"/>
        <v>-0.44073807189737124</v>
      </c>
      <c r="AR38" s="4">
        <f t="shared" si="9"/>
        <v>0.43531751778745331</v>
      </c>
      <c r="AS38" s="4">
        <f t="shared" si="9"/>
        <v>-5.6475478613833729E-2</v>
      </c>
      <c r="AT38" s="4">
        <f t="shared" si="9"/>
        <v>-1.145699755172302</v>
      </c>
      <c r="AU38" s="4">
        <f t="shared" si="9"/>
        <v>-3.170565311151563E-2</v>
      </c>
      <c r="AV38" s="4">
        <f t="shared" si="9"/>
        <v>0.95438960786856342</v>
      </c>
      <c r="AW38" s="4">
        <f t="shared" si="9"/>
        <v>0.41906237488147724</v>
      </c>
      <c r="AY38" s="2">
        <f t="shared" si="24"/>
        <v>61.958252375247987</v>
      </c>
      <c r="AZ38" s="2">
        <f t="shared" si="10"/>
        <v>63.291905408556957</v>
      </c>
      <c r="BA38" s="2">
        <f t="shared" si="10"/>
        <v>63.526755594781058</v>
      </c>
      <c r="BB38" s="2">
        <f t="shared" si="10"/>
        <v>64.848889914856557</v>
      </c>
      <c r="BC38" s="2">
        <f t="shared" si="10"/>
        <v>67.600013255026965</v>
      </c>
      <c r="BD38" s="2">
        <f t="shared" si="10"/>
        <v>69.445495036948813</v>
      </c>
      <c r="BE38" s="2">
        <f t="shared" si="10"/>
        <v>67.174609566697299</v>
      </c>
      <c r="BF38" s="2">
        <f t="shared" si="10"/>
        <v>68.378699871545095</v>
      </c>
      <c r="BG38" s="2">
        <f t="shared" si="10"/>
        <v>67.534738056321459</v>
      </c>
      <c r="BH38" s="2">
        <f t="shared" si="10"/>
        <v>66.876682478010594</v>
      </c>
      <c r="BI38" s="2">
        <f t="shared" si="10"/>
        <v>65.603475460653442</v>
      </c>
      <c r="BJ38" s="2">
        <f t="shared" si="10"/>
        <v>64.957699735213012</v>
      </c>
      <c r="BK38" s="2">
        <f t="shared" si="10"/>
        <v>65.125705589706328</v>
      </c>
      <c r="BL38" s="2">
        <f t="shared" si="10"/>
        <v>65.722610288659951</v>
      </c>
      <c r="BM38" s="2">
        <f t="shared" si="10"/>
        <v>67.472937625074167</v>
      </c>
      <c r="BO38" s="2">
        <f t="shared" si="25"/>
        <v>62.161999999999999</v>
      </c>
      <c r="BP38" s="2">
        <f t="shared" si="11"/>
        <v>62.368000000000002</v>
      </c>
      <c r="BQ38" s="2">
        <f t="shared" si="11"/>
        <v>63.923999999999999</v>
      </c>
      <c r="BR38" s="2">
        <f t="shared" si="11"/>
        <v>64.97</v>
      </c>
      <c r="BS38" s="2">
        <f t="shared" si="11"/>
        <v>67.141000000000005</v>
      </c>
      <c r="BT38" s="2">
        <f t="shared" si="11"/>
        <v>69</v>
      </c>
      <c r="BU38" s="2">
        <f t="shared" si="11"/>
        <v>66.626999999999995</v>
      </c>
      <c r="BV38" s="2">
        <f t="shared" si="11"/>
        <v>69.125</v>
      </c>
      <c r="BW38" s="2">
        <f t="shared" si="11"/>
        <v>67.093999999999994</v>
      </c>
      <c r="BX38" s="2">
        <f t="shared" si="11"/>
        <v>67.311999999999998</v>
      </c>
      <c r="BY38" s="2">
        <f t="shared" si="11"/>
        <v>65.546999999999997</v>
      </c>
      <c r="BZ38" s="2">
        <f t="shared" si="11"/>
        <v>63.811999999999998</v>
      </c>
      <c r="CA38" s="2">
        <f t="shared" si="11"/>
        <v>65.093999999999994</v>
      </c>
      <c r="CB38" s="2">
        <f t="shared" si="11"/>
        <v>66.677000000000007</v>
      </c>
      <c r="CC38" s="2">
        <f t="shared" si="11"/>
        <v>67.891999999999996</v>
      </c>
      <c r="CE38" s="2" t="str">
        <f t="shared" si="26"/>
        <v/>
      </c>
      <c r="CF38" s="2" t="str">
        <f t="shared" si="12"/>
        <v/>
      </c>
      <c r="CG38" s="2" t="str">
        <f t="shared" si="12"/>
        <v/>
      </c>
      <c r="CH38" s="2" t="str">
        <f t="shared" si="12"/>
        <v/>
      </c>
      <c r="CI38" s="2" t="str">
        <f t="shared" si="12"/>
        <v/>
      </c>
      <c r="CJ38" s="2" t="str">
        <f t="shared" si="12"/>
        <v/>
      </c>
      <c r="CK38" s="2" t="str">
        <f t="shared" si="12"/>
        <v/>
      </c>
      <c r="CL38" s="2" t="str">
        <f t="shared" si="12"/>
        <v/>
      </c>
      <c r="CM38" s="2" t="str">
        <f t="shared" si="12"/>
        <v/>
      </c>
      <c r="CN38" s="2" t="str">
        <f t="shared" si="12"/>
        <v/>
      </c>
      <c r="CO38" s="2" t="str">
        <f t="shared" si="12"/>
        <v/>
      </c>
      <c r="CP38" s="2" t="str">
        <f t="shared" si="12"/>
        <v/>
      </c>
      <c r="CQ38" s="2" t="str">
        <f t="shared" si="12"/>
        <v/>
      </c>
      <c r="CR38" s="2" t="str">
        <f t="shared" si="12"/>
        <v/>
      </c>
      <c r="CS38" s="2" t="str">
        <f t="shared" si="12"/>
        <v/>
      </c>
      <c r="CU38" s="2" t="str">
        <f t="shared" si="27"/>
        <v/>
      </c>
      <c r="CV38" s="2" t="str">
        <f t="shared" si="13"/>
        <v/>
      </c>
      <c r="CW38" s="2" t="str">
        <f t="shared" si="13"/>
        <v/>
      </c>
      <c r="CX38" s="2" t="str">
        <f t="shared" si="13"/>
        <v/>
      </c>
      <c r="CY38" s="2" t="str">
        <f t="shared" si="13"/>
        <v/>
      </c>
      <c r="CZ38" s="2" t="str">
        <f t="shared" si="13"/>
        <v/>
      </c>
      <c r="DA38" s="2" t="str">
        <f t="shared" si="13"/>
        <v/>
      </c>
      <c r="DB38" s="2" t="str">
        <f t="shared" si="13"/>
        <v/>
      </c>
      <c r="DC38" s="2" t="str">
        <f t="shared" si="13"/>
        <v/>
      </c>
      <c r="DD38" s="2" t="str">
        <f t="shared" si="13"/>
        <v/>
      </c>
      <c r="DE38" s="2" t="str">
        <f t="shared" si="13"/>
        <v/>
      </c>
      <c r="DF38" s="2" t="str">
        <f t="shared" si="13"/>
        <v/>
      </c>
      <c r="DG38" s="2" t="str">
        <f t="shared" si="13"/>
        <v/>
      </c>
      <c r="DH38" s="2" t="str">
        <f t="shared" si="13"/>
        <v/>
      </c>
      <c r="DI38" s="2" t="str">
        <f t="shared" si="13"/>
        <v/>
      </c>
      <c r="DK38" s="2">
        <f t="shared" si="14"/>
        <v>61.958251778093889</v>
      </c>
      <c r="DL38" s="2">
        <f t="shared" si="14"/>
        <v>63.29188652938651</v>
      </c>
      <c r="DM38" s="2">
        <f t="shared" si="14"/>
        <v>63.526757632126035</v>
      </c>
      <c r="DN38" s="2">
        <f t="shared" si="14"/>
        <v>64.848888326585708</v>
      </c>
      <c r="DO38" s="2">
        <f t="shared" si="14"/>
        <v>67.600021200750476</v>
      </c>
      <c r="DP38" s="2">
        <f t="shared" si="14"/>
        <v>69.44552091767882</v>
      </c>
      <c r="DQ38" s="2">
        <f t="shared" si="14"/>
        <v>67.174607287449376</v>
      </c>
      <c r="DR38" s="2">
        <f t="shared" si="14"/>
        <v>68.378693511325082</v>
      </c>
      <c r="DS38" s="2">
        <f t="shared" si="14"/>
        <v>67.534738866396765</v>
      </c>
      <c r="DT38" s="2">
        <f t="shared" si="14"/>
        <v>66.876673268410116</v>
      </c>
      <c r="DU38" s="2">
        <f t="shared" si="14"/>
        <v>65.603469635627533</v>
      </c>
      <c r="DV38" s="2">
        <f t="shared" si="14"/>
        <v>64.957682860998645</v>
      </c>
      <c r="DW38" s="2">
        <f t="shared" si="14"/>
        <v>65.125687314439944</v>
      </c>
      <c r="DX38" s="2">
        <f t="shared" si="14"/>
        <v>65.722562955465577</v>
      </c>
      <c r="DY38" s="2">
        <f t="shared" si="14"/>
        <v>67.47286401833459</v>
      </c>
      <c r="EA38" s="2">
        <f t="shared" si="15"/>
        <v>62.130285714285712</v>
      </c>
      <c r="EB38" s="2">
        <f t="shared" si="15"/>
        <v>67.948733333333351</v>
      </c>
      <c r="EC38" s="2">
        <f t="shared" si="15"/>
        <v>62.924109907120744</v>
      </c>
      <c r="ED38" s="2">
        <f t="shared" si="15"/>
        <v>65.293758296385874</v>
      </c>
      <c r="EE38" s="2">
        <f t="shared" si="15"/>
        <v>65.445012385347908</v>
      </c>
      <c r="EF38" s="2">
        <f t="shared" si="15"/>
        <v>63.303968200836835</v>
      </c>
      <c r="EG38" s="2">
        <f t="shared" si="15"/>
        <v>67.674589500860577</v>
      </c>
      <c r="EH38" s="2">
        <f t="shared" si="15"/>
        <v>70.085152580195256</v>
      </c>
      <c r="EI38" s="2">
        <f t="shared" si="15"/>
        <v>67.327981387215843</v>
      </c>
      <c r="EJ38" s="2">
        <f t="shared" si="15"/>
        <v>69.263851568751306</v>
      </c>
      <c r="EK38" s="2">
        <f t="shared" si="15"/>
        <v>66.958745109804397</v>
      </c>
      <c r="EL38" s="2">
        <f t="shared" si="15"/>
        <v>69.421226490066218</v>
      </c>
      <c r="EM38" s="2">
        <f t="shared" si="15"/>
        <v>66.721264758811373</v>
      </c>
      <c r="EN38" s="2">
        <f t="shared" si="15"/>
        <v>67.449975580588855</v>
      </c>
      <c r="EO38" s="2">
        <f t="shared" si="15"/>
        <v>68.513263424947141</v>
      </c>
      <c r="EQ38" s="2">
        <f t="shared" si="16"/>
        <v>60.993175004755969</v>
      </c>
      <c r="ER38" s="2">
        <f t="shared" si="16"/>
        <v>60.719892525431213</v>
      </c>
      <c r="ES38" s="2">
        <f t="shared" si="16"/>
        <v>63.185913120853158</v>
      </c>
      <c r="ET38" s="2">
        <f t="shared" si="16"/>
        <v>64.900727946654499</v>
      </c>
      <c r="EU38" s="2">
        <f t="shared" si="16"/>
        <v>65.3614136274374</v>
      </c>
      <c r="EV38" s="2">
        <f t="shared" si="16"/>
        <v>66.517290808827141</v>
      </c>
      <c r="EW38" s="2">
        <f t="shared" si="16"/>
        <v>68.14939322346369</v>
      </c>
      <c r="EX38" s="2">
        <f t="shared" si="16"/>
        <v>67.676864321480636</v>
      </c>
      <c r="EY38" s="2">
        <f t="shared" si="16"/>
        <v>66.544287829356364</v>
      </c>
      <c r="EZ38" s="2">
        <f t="shared" si="16"/>
        <v>68.794953814766501</v>
      </c>
      <c r="FA38" s="2">
        <f t="shared" si="16"/>
        <v>68.214408253078815</v>
      </c>
      <c r="FB38" s="2">
        <f t="shared" si="16"/>
        <v>64.594381987461887</v>
      </c>
      <c r="FC38" s="2">
        <f t="shared" si="16"/>
        <v>63.854310657176974</v>
      </c>
      <c r="FD38" s="2">
        <f t="shared" si="16"/>
        <v>67.003951074075971</v>
      </c>
      <c r="FE38" s="2">
        <f t="shared" si="16"/>
        <v>69.409484469937084</v>
      </c>
      <c r="FG38" s="2">
        <f t="shared" si="17"/>
        <v>3.4711413168565405E-6</v>
      </c>
      <c r="FH38" s="2">
        <f t="shared" si="17"/>
        <v>4.0540673282970154E-6</v>
      </c>
      <c r="FI38" s="2">
        <f t="shared" si="17"/>
        <v>3.3806565638283277E-6</v>
      </c>
      <c r="FJ38" s="2">
        <f t="shared" si="17"/>
        <v>3.570191194752533E-6</v>
      </c>
      <c r="FK38" s="2">
        <f t="shared" si="17"/>
        <v>3.6870955912564676E-6</v>
      </c>
      <c r="FL38" s="2">
        <f t="shared" si="17"/>
        <v>4.2140369420066765E-6</v>
      </c>
      <c r="FM38" s="2">
        <f t="shared" si="17"/>
        <v>4.5586580098303647E-6</v>
      </c>
      <c r="FN38" s="2">
        <f t="shared" si="17"/>
        <v>3.7271447964135356E-6</v>
      </c>
      <c r="FO38" s="2">
        <f t="shared" si="17"/>
        <v>3.9179975883583514E-6</v>
      </c>
      <c r="FP38" s="2">
        <f t="shared" si="17"/>
        <v>3.8579441153068461E-6</v>
      </c>
      <c r="FQ38" s="2">
        <f t="shared" si="17"/>
        <v>4.2980382988466145E-6</v>
      </c>
      <c r="FR38" s="2">
        <f t="shared" si="17"/>
        <v>3.7804524355298415E-6</v>
      </c>
      <c r="FS38" s="2">
        <f t="shared" si="17"/>
        <v>1.1453700740746486E-5</v>
      </c>
      <c r="FT38" s="2">
        <f t="shared" si="17"/>
        <v>2.740120916847657E-5</v>
      </c>
      <c r="FU38" s="2">
        <f t="shared" si="17"/>
        <v>7.0748537456191891E-5</v>
      </c>
      <c r="FW38" s="2">
        <f t="shared" si="28"/>
        <v>3.0821270261960618E-15</v>
      </c>
      <c r="FX38" s="2">
        <f t="shared" si="18"/>
        <v>4.6914192913669478E-15</v>
      </c>
      <c r="FY38" s="2">
        <f t="shared" si="18"/>
        <v>4.4558569212764002E-15</v>
      </c>
      <c r="FZ38" s="2">
        <f t="shared" si="18"/>
        <v>5.3230941940542563E-15</v>
      </c>
      <c r="GA38" s="2">
        <f t="shared" si="18"/>
        <v>4.7602144380169876E-15</v>
      </c>
      <c r="GB38" s="2">
        <f t="shared" si="18"/>
        <v>4.3871309198117366E-15</v>
      </c>
      <c r="GC38" s="2">
        <f t="shared" si="18"/>
        <v>4.3780564102218638E-15</v>
      </c>
      <c r="GD38" s="2">
        <f t="shared" si="18"/>
        <v>5.1321993375756247E-15</v>
      </c>
      <c r="GE38" s="2">
        <f t="shared" si="18"/>
        <v>6.5556050762521362E-15</v>
      </c>
      <c r="GF38" s="2">
        <f t="shared" si="18"/>
        <v>3.6654672543454376E-15</v>
      </c>
      <c r="GG38" s="2">
        <f t="shared" si="18"/>
        <v>3.254240274723388E-15</v>
      </c>
      <c r="GH38" s="2">
        <f t="shared" si="18"/>
        <v>2.9169032879134786E-15</v>
      </c>
      <c r="GI38" s="2">
        <f t="shared" si="18"/>
        <v>5.8746237440006927E-14</v>
      </c>
      <c r="GJ38" s="2">
        <f t="shared" si="18"/>
        <v>6.4413605576787413E-13</v>
      </c>
      <c r="GK38" s="2">
        <f t="shared" si="18"/>
        <v>3.5468125047692327E-12</v>
      </c>
      <c r="GM38" s="107">
        <f t="shared" si="29"/>
        <v>1.7515603372957948E-9</v>
      </c>
      <c r="GN38" s="107">
        <f t="shared" si="19"/>
        <v>2.4040724332639217E-9</v>
      </c>
      <c r="GO38" s="107">
        <f t="shared" si="19"/>
        <v>2.4561425109611301E-10</v>
      </c>
      <c r="GP38" s="107">
        <f t="shared" si="19"/>
        <v>9.8968402349080342E-11</v>
      </c>
      <c r="GQ38" s="107">
        <f t="shared" si="19"/>
        <v>3.1162552636389406E-11</v>
      </c>
      <c r="GR38" s="107">
        <f t="shared" si="19"/>
        <v>1.0935624325050721E-11</v>
      </c>
      <c r="GS38" s="107">
        <f t="shared" si="19"/>
        <v>7.5751700257319376E-12</v>
      </c>
      <c r="GT38" s="107">
        <f t="shared" si="19"/>
        <v>1.468000212773206E-12</v>
      </c>
      <c r="GU38" s="107">
        <f t="shared" si="19"/>
        <v>9.511542479125417E-12</v>
      </c>
      <c r="GV38" s="107">
        <f t="shared" si="19"/>
        <v>2.3841347059530316E-12</v>
      </c>
      <c r="GW38" s="107">
        <f t="shared" si="19"/>
        <v>1.0740412369551169E-11</v>
      </c>
      <c r="GX38" s="107">
        <f t="shared" si="19"/>
        <v>1.1959965586105352E-11</v>
      </c>
      <c r="GY38" s="107">
        <f t="shared" si="19"/>
        <v>4.0695173334668414E-11</v>
      </c>
      <c r="GZ38" s="107">
        <f t="shared" si="19"/>
        <v>7.0832545483806145E-11</v>
      </c>
      <c r="HA38" s="107">
        <f t="shared" si="19"/>
        <v>3.0854772031536603E-14</v>
      </c>
      <c r="HC38" s="107">
        <f t="shared" si="33"/>
        <v>4.5571946539517046E-25</v>
      </c>
      <c r="HD38" s="107">
        <f t="shared" si="20"/>
        <v>1.1555780241516473E-24</v>
      </c>
      <c r="HE38" s="107">
        <f t="shared" si="20"/>
        <v>3.2815312761414828E-27</v>
      </c>
      <c r="HF38" s="107">
        <f t="shared" si="20"/>
        <v>2.4712405583542761E-28</v>
      </c>
      <c r="HG38" s="107">
        <f t="shared" si="20"/>
        <v>7.3365696594353268E-30</v>
      </c>
      <c r="HH38" s="107">
        <f t="shared" si="20"/>
        <v>2.8827446304461543E-31</v>
      </c>
      <c r="HI38" s="107">
        <f t="shared" si="20"/>
        <v>5.7938402405591841E-32</v>
      </c>
      <c r="HJ38" s="107">
        <f t="shared" si="20"/>
        <v>3.2096907754815487E-33</v>
      </c>
      <c r="HK38" s="107">
        <f t="shared" si="20"/>
        <v>1.8370575851629621E-30</v>
      </c>
      <c r="HL38" s="107">
        <f t="shared" si="20"/>
        <v>9.1562529731692768E-33</v>
      </c>
      <c r="HM38" s="107">
        <f t="shared" si="20"/>
        <v>1.5591996194814258E-31</v>
      </c>
      <c r="HN38" s="107">
        <f t="shared" si="20"/>
        <v>1.8968370594661691E-31</v>
      </c>
      <c r="HO38" s="107">
        <f t="shared" si="20"/>
        <v>5.1316173097080496E-30</v>
      </c>
      <c r="HP38" s="107">
        <f t="shared" si="20"/>
        <v>1.9124516502178022E-29</v>
      </c>
      <c r="HQ38" s="107">
        <f t="shared" si="20"/>
        <v>4.8860790089180634E-40</v>
      </c>
      <c r="HS38" s="107">
        <f t="shared" si="30"/>
        <v>1.1593716579253347E-45</v>
      </c>
      <c r="HT38" s="107">
        <f t="shared" si="21"/>
        <v>6.7372426425015249E-45</v>
      </c>
      <c r="HU38" s="107">
        <f t="shared" si="21"/>
        <v>3.3093005979911863E-49</v>
      </c>
      <c r="HV38" s="107">
        <f t="shared" si="21"/>
        <v>3.0371161122507374E-51</v>
      </c>
      <c r="HW38" s="107">
        <f t="shared" si="21"/>
        <v>2.41135476125745E-54</v>
      </c>
      <c r="HX38" s="107">
        <f t="shared" si="21"/>
        <v>1.2175229165377771E-57</v>
      </c>
      <c r="HY38" s="107">
        <f t="shared" si="21"/>
        <v>3.2735417994244052E-59</v>
      </c>
      <c r="HZ38" s="107">
        <f t="shared" si="21"/>
        <v>1.0011818550738366E-60</v>
      </c>
      <c r="IA38" s="107">
        <f t="shared" si="21"/>
        <v>1.3789835862892402E-55</v>
      </c>
      <c r="IB38" s="107">
        <f t="shared" si="21"/>
        <v>1.4803983009638476E-60</v>
      </c>
      <c r="IC38" s="107">
        <f t="shared" si="21"/>
        <v>1.2685206374911879E-58</v>
      </c>
      <c r="ID38" s="107">
        <f t="shared" si="21"/>
        <v>4.7881146781480037E-58</v>
      </c>
      <c r="IE38" s="107">
        <f t="shared" si="21"/>
        <v>3.1154651384504216E-55</v>
      </c>
      <c r="IF38" s="107">
        <f t="shared" si="21"/>
        <v>9.0890362329020315E-54</v>
      </c>
      <c r="IG38" s="107">
        <f t="shared" si="21"/>
        <v>3.0375203396593207E-49</v>
      </c>
      <c r="II38" s="107">
        <f t="shared" si="31"/>
        <v>1.5044742850377405E-133</v>
      </c>
      <c r="IJ38" s="107">
        <f t="shared" si="22"/>
        <v>2.9943407634324081E-131</v>
      </c>
      <c r="IK38" s="107">
        <f t="shared" si="22"/>
        <v>1.1185152530904758E-143</v>
      </c>
      <c r="IL38" s="107">
        <f t="shared" si="22"/>
        <v>1.2023649161788898E-149</v>
      </c>
      <c r="IM38" s="107">
        <f t="shared" si="22"/>
        <v>1.7233487158271689E-159</v>
      </c>
      <c r="IN38" s="107">
        <f t="shared" si="22"/>
        <v>3.2009282983766457E-171</v>
      </c>
      <c r="IO38" s="107">
        <f t="shared" si="22"/>
        <v>4.3989657353124604E-176</v>
      </c>
      <c r="IP38" s="107">
        <f t="shared" si="22"/>
        <v>2.3258734837295834E-180</v>
      </c>
      <c r="IQ38" s="107">
        <f t="shared" si="22"/>
        <v>3.551990653175182E-166</v>
      </c>
      <c r="IR38" s="107">
        <f t="shared" si="22"/>
        <v>1.4693227453625197E-181</v>
      </c>
      <c r="IS38" s="107">
        <f t="shared" si="22"/>
        <v>5.645519659046818E-175</v>
      </c>
      <c r="IT38" s="107">
        <f t="shared" si="22"/>
        <v>8.9584877577477723E-172</v>
      </c>
      <c r="IU38" s="107">
        <f t="shared" si="22"/>
        <v>1.3623340579069916E-162</v>
      </c>
      <c r="IV38" s="107">
        <f t="shared" si="22"/>
        <v>6.0761365826986026E-158</v>
      </c>
      <c r="IW38" s="107">
        <f t="shared" si="22"/>
        <v>1.0159510594737069E-127</v>
      </c>
      <c r="IY38" s="107">
        <f t="shared" si="32"/>
        <v>1.7515603372957952E-9</v>
      </c>
      <c r="IZ38" s="107">
        <f t="shared" si="23"/>
        <v>2.404072433263923E-9</v>
      </c>
      <c r="JA38" s="107">
        <f t="shared" si="23"/>
        <v>2.4561425109611301E-10</v>
      </c>
      <c r="JB38" s="107">
        <f t="shared" si="23"/>
        <v>9.8968402349080342E-11</v>
      </c>
      <c r="JC38" s="107">
        <f t="shared" si="23"/>
        <v>3.1162552636389406E-11</v>
      </c>
      <c r="JD38" s="107">
        <f t="shared" si="23"/>
        <v>1.0935624325050721E-11</v>
      </c>
      <c r="JE38" s="107">
        <f t="shared" si="23"/>
        <v>7.5751700257319376E-12</v>
      </c>
      <c r="JF38" s="107">
        <f t="shared" si="23"/>
        <v>1.468000212773206E-12</v>
      </c>
      <c r="JG38" s="107">
        <f t="shared" si="23"/>
        <v>9.511542479125417E-12</v>
      </c>
      <c r="JH38" s="107">
        <f t="shared" si="23"/>
        <v>2.3841347059530316E-12</v>
      </c>
      <c r="JI38" s="107">
        <f t="shared" si="23"/>
        <v>1.0740412369551169E-11</v>
      </c>
      <c r="JJ38" s="107">
        <f t="shared" si="23"/>
        <v>1.1959965586105352E-11</v>
      </c>
      <c r="JK38" s="107">
        <f t="shared" si="23"/>
        <v>4.0695173334668414E-11</v>
      </c>
      <c r="JL38" s="107">
        <f t="shared" si="23"/>
        <v>7.0832545483806145E-11</v>
      </c>
      <c r="JM38" s="107">
        <f t="shared" si="23"/>
        <v>3.0854772031536603E-14</v>
      </c>
    </row>
    <row r="39" spans="2:273" x14ac:dyDescent="0.25">
      <c r="B39" s="2">
        <v>11</v>
      </c>
      <c r="C39" s="37">
        <v>61.896999999999998</v>
      </c>
      <c r="D39" s="37">
        <v>63.265000000000001</v>
      </c>
      <c r="E39" s="37">
        <v>63.591000000000001</v>
      </c>
      <c r="F39" s="37">
        <v>65.120999999999995</v>
      </c>
      <c r="G39" s="37">
        <v>67.858999999999995</v>
      </c>
      <c r="H39" s="37">
        <v>70.028999999999996</v>
      </c>
      <c r="I39" s="37">
        <v>66.686999999999998</v>
      </c>
      <c r="J39" s="37">
        <v>69.891000000000005</v>
      </c>
      <c r="K39" s="37">
        <v>68.328000000000003</v>
      </c>
      <c r="L39" s="37">
        <v>67.671999999999997</v>
      </c>
      <c r="M39" s="37">
        <v>65.811999999999998</v>
      </c>
      <c r="N39" s="37">
        <v>65.5</v>
      </c>
      <c r="O39" s="37">
        <v>66.218999999999994</v>
      </c>
      <c r="P39" s="37">
        <v>66.614999999999995</v>
      </c>
      <c r="Q39" s="37">
        <v>68.337999999999994</v>
      </c>
      <c r="S39" s="4">
        <f t="shared" si="8"/>
        <v>62.174126965428925</v>
      </c>
      <c r="T39" s="4">
        <f t="shared" si="8"/>
        <v>63.42952337821896</v>
      </c>
      <c r="U39" s="4">
        <f t="shared" si="8"/>
        <v>63.727513931769913</v>
      </c>
      <c r="V39" s="4">
        <f t="shared" si="8"/>
        <v>65.033813633851196</v>
      </c>
      <c r="W39" s="4">
        <f t="shared" si="8"/>
        <v>67.729947717539289</v>
      </c>
      <c r="X39" s="4">
        <f t="shared" si="8"/>
        <v>69.537840902832656</v>
      </c>
      <c r="Y39" s="4">
        <f t="shared" si="8"/>
        <v>67.306825367952328</v>
      </c>
      <c r="Z39" s="4">
        <f t="shared" si="8"/>
        <v>68.460715977708787</v>
      </c>
      <c r="AA39" s="4">
        <f t="shared" si="8"/>
        <v>67.631624758839592</v>
      </c>
      <c r="AB39" s="4">
        <f t="shared" si="8"/>
        <v>66.973755880682077</v>
      </c>
      <c r="AC39" s="4">
        <f t="shared" si="8"/>
        <v>65.748413462386665</v>
      </c>
      <c r="AD39" s="4">
        <f t="shared" si="8"/>
        <v>65.137616526517647</v>
      </c>
      <c r="AE39" s="4">
        <f t="shared" si="8"/>
        <v>65.314062711030445</v>
      </c>
      <c r="AF39" s="4">
        <f t="shared" si="8"/>
        <v>65.872165601624047</v>
      </c>
      <c r="AG39" s="4">
        <f t="shared" si="8"/>
        <v>67.505648216647529</v>
      </c>
      <c r="AI39" s="4">
        <f t="shared" si="9"/>
        <v>-0.27712696542892701</v>
      </c>
      <c r="AJ39" s="4">
        <f t="shared" si="9"/>
        <v>-0.16452337821895924</v>
      </c>
      <c r="AK39" s="4">
        <f t="shared" si="9"/>
        <v>-0.13651393176991178</v>
      </c>
      <c r="AL39" s="4">
        <f t="shared" si="9"/>
        <v>8.7186366148799266E-2</v>
      </c>
      <c r="AM39" s="4">
        <f t="shared" si="9"/>
        <v>0.12905228246070521</v>
      </c>
      <c r="AN39" s="4">
        <f t="shared" si="9"/>
        <v>0.49115909716734052</v>
      </c>
      <c r="AO39" s="4">
        <f t="shared" si="9"/>
        <v>-0.61982536795233045</v>
      </c>
      <c r="AP39" s="4">
        <f t="shared" si="9"/>
        <v>1.4302840222912181</v>
      </c>
      <c r="AQ39" s="4">
        <f t="shared" si="9"/>
        <v>0.6963752411604105</v>
      </c>
      <c r="AR39" s="4">
        <f t="shared" si="9"/>
        <v>0.69824411931791985</v>
      </c>
      <c r="AS39" s="4">
        <f t="shared" si="9"/>
        <v>6.3586537613332439E-2</v>
      </c>
      <c r="AT39" s="4">
        <f t="shared" si="9"/>
        <v>0.36238347348235322</v>
      </c>
      <c r="AU39" s="4">
        <f t="shared" si="9"/>
        <v>0.90493728896954906</v>
      </c>
      <c r="AV39" s="4">
        <f t="shared" si="9"/>
        <v>0.74283439837594756</v>
      </c>
      <c r="AW39" s="4">
        <f t="shared" si="9"/>
        <v>0.83235178335246474</v>
      </c>
      <c r="AY39" s="2">
        <f t="shared" si="24"/>
        <v>62.174121794826398</v>
      </c>
      <c r="AZ39" s="2">
        <f t="shared" si="10"/>
        <v>63.429516634656764</v>
      </c>
      <c r="BA39" s="2">
        <f t="shared" si="10"/>
        <v>63.727513127599536</v>
      </c>
      <c r="BB39" s="2">
        <f t="shared" si="10"/>
        <v>65.033813292381311</v>
      </c>
      <c r="BC39" s="2">
        <f t="shared" si="10"/>
        <v>67.729947599609531</v>
      </c>
      <c r="BD39" s="2">
        <f t="shared" si="10"/>
        <v>69.537840859305149</v>
      </c>
      <c r="BE39" s="2">
        <f t="shared" si="10"/>
        <v>67.306825338009503</v>
      </c>
      <c r="BF39" s="2">
        <f t="shared" si="10"/>
        <v>68.460715971278844</v>
      </c>
      <c r="BG39" s="2">
        <f t="shared" si="10"/>
        <v>67.631624722371612</v>
      </c>
      <c r="BH39" s="2">
        <f t="shared" si="10"/>
        <v>66.973755870354054</v>
      </c>
      <c r="BI39" s="2">
        <f t="shared" si="10"/>
        <v>65.748413420255147</v>
      </c>
      <c r="BJ39" s="2">
        <f t="shared" si="10"/>
        <v>65.13761648028013</v>
      </c>
      <c r="BK39" s="2">
        <f t="shared" si="10"/>
        <v>65.31406257070158</v>
      </c>
      <c r="BL39" s="2">
        <f t="shared" si="10"/>
        <v>65.872165378342245</v>
      </c>
      <c r="BM39" s="2">
        <f t="shared" si="10"/>
        <v>67.505648216519631</v>
      </c>
      <c r="BO39" s="2">
        <f t="shared" si="25"/>
        <v>61.896999999999998</v>
      </c>
      <c r="BP39" s="2">
        <f t="shared" si="11"/>
        <v>63.265000000000001</v>
      </c>
      <c r="BQ39" s="2">
        <f t="shared" si="11"/>
        <v>63.591000000000001</v>
      </c>
      <c r="BR39" s="2">
        <f t="shared" si="11"/>
        <v>65.120999999999995</v>
      </c>
      <c r="BS39" s="2">
        <f t="shared" si="11"/>
        <v>67.858999999999995</v>
      </c>
      <c r="BT39" s="2">
        <f t="shared" si="11"/>
        <v>70.028999999999996</v>
      </c>
      <c r="BU39" s="2">
        <f t="shared" si="11"/>
        <v>66.686999999999998</v>
      </c>
      <c r="BV39" s="2">
        <f t="shared" si="11"/>
        <v>69.891000000000005</v>
      </c>
      <c r="BW39" s="2">
        <f t="shared" si="11"/>
        <v>68.328000000000003</v>
      </c>
      <c r="BX39" s="2">
        <f t="shared" si="11"/>
        <v>67.671999999999997</v>
      </c>
      <c r="BY39" s="2">
        <f t="shared" si="11"/>
        <v>65.811999999999998</v>
      </c>
      <c r="BZ39" s="2">
        <f t="shared" si="11"/>
        <v>65.5</v>
      </c>
      <c r="CA39" s="2">
        <f t="shared" si="11"/>
        <v>66.218999999999994</v>
      </c>
      <c r="CB39" s="2">
        <f t="shared" si="11"/>
        <v>66.614999999999995</v>
      </c>
      <c r="CC39" s="2">
        <f t="shared" si="11"/>
        <v>68.337999999999994</v>
      </c>
      <c r="CE39" s="2" t="str">
        <f t="shared" si="26"/>
        <v/>
      </c>
      <c r="CF39" s="2" t="str">
        <f t="shared" si="12"/>
        <v/>
      </c>
      <c r="CG39" s="2" t="str">
        <f t="shared" si="12"/>
        <v/>
      </c>
      <c r="CH39" s="2" t="str">
        <f t="shared" si="12"/>
        <v/>
      </c>
      <c r="CI39" s="2" t="str">
        <f t="shared" si="12"/>
        <v/>
      </c>
      <c r="CJ39" s="2" t="str">
        <f t="shared" si="12"/>
        <v/>
      </c>
      <c r="CK39" s="2" t="str">
        <f t="shared" si="12"/>
        <v/>
      </c>
      <c r="CL39" s="2" t="str">
        <f t="shared" si="12"/>
        <v/>
      </c>
      <c r="CM39" s="2" t="str">
        <f t="shared" si="12"/>
        <v/>
      </c>
      <c r="CN39" s="2" t="str">
        <f t="shared" si="12"/>
        <v/>
      </c>
      <c r="CO39" s="2" t="str">
        <f t="shared" si="12"/>
        <v/>
      </c>
      <c r="CP39" s="2" t="str">
        <f t="shared" si="12"/>
        <v/>
      </c>
      <c r="CQ39" s="2" t="str">
        <f t="shared" si="12"/>
        <v/>
      </c>
      <c r="CR39" s="2" t="str">
        <f t="shared" si="12"/>
        <v/>
      </c>
      <c r="CS39" s="2" t="str">
        <f t="shared" si="12"/>
        <v/>
      </c>
      <c r="CU39" s="2" t="str">
        <f t="shared" si="27"/>
        <v/>
      </c>
      <c r="CV39" s="2" t="str">
        <f t="shared" si="13"/>
        <v/>
      </c>
      <c r="CW39" s="2" t="str">
        <f t="shared" si="13"/>
        <v/>
      </c>
      <c r="CX39" s="2" t="str">
        <f t="shared" si="13"/>
        <v/>
      </c>
      <c r="CY39" s="2" t="str">
        <f t="shared" si="13"/>
        <v/>
      </c>
      <c r="CZ39" s="2" t="str">
        <f t="shared" si="13"/>
        <v/>
      </c>
      <c r="DA39" s="2" t="str">
        <f t="shared" si="13"/>
        <v/>
      </c>
      <c r="DB39" s="2" t="str">
        <f t="shared" si="13"/>
        <v/>
      </c>
      <c r="DC39" s="2" t="str">
        <f t="shared" si="13"/>
        <v/>
      </c>
      <c r="DD39" s="2" t="str">
        <f t="shared" si="13"/>
        <v/>
      </c>
      <c r="DE39" s="2" t="str">
        <f t="shared" si="13"/>
        <v/>
      </c>
      <c r="DF39" s="2" t="str">
        <f t="shared" si="13"/>
        <v/>
      </c>
      <c r="DG39" s="2" t="str">
        <f t="shared" si="13"/>
        <v/>
      </c>
      <c r="DH39" s="2" t="str">
        <f t="shared" si="13"/>
        <v/>
      </c>
      <c r="DI39" s="2" t="str">
        <f t="shared" si="13"/>
        <v/>
      </c>
      <c r="DK39" s="2">
        <f t="shared" si="14"/>
        <v>62.174122332859184</v>
      </c>
      <c r="DL39" s="2">
        <f t="shared" si="14"/>
        <v>63.429494251394232</v>
      </c>
      <c r="DM39" s="2">
        <f t="shared" si="14"/>
        <v>63.727516796148358</v>
      </c>
      <c r="DN39" s="2">
        <f t="shared" si="14"/>
        <v>65.033812415654538</v>
      </c>
      <c r="DO39" s="2">
        <f t="shared" si="14"/>
        <v>67.729958442776734</v>
      </c>
      <c r="DP39" s="2">
        <f t="shared" si="14"/>
        <v>69.537873954116066</v>
      </c>
      <c r="DQ39" s="2">
        <f t="shared" si="14"/>
        <v>67.30682348178135</v>
      </c>
      <c r="DR39" s="2">
        <f t="shared" si="14"/>
        <v>68.460708720866606</v>
      </c>
      <c r="DS39" s="2">
        <f t="shared" si="14"/>
        <v>67.631626518218624</v>
      </c>
      <c r="DT39" s="2">
        <f t="shared" si="14"/>
        <v>66.973745158113587</v>
      </c>
      <c r="DU39" s="2">
        <f t="shared" si="14"/>
        <v>65.748407287449396</v>
      </c>
      <c r="DV39" s="2">
        <f t="shared" si="14"/>
        <v>65.137596626180837</v>
      </c>
      <c r="DW39" s="2">
        <f t="shared" si="14"/>
        <v>65.314043994601889</v>
      </c>
      <c r="DX39" s="2">
        <f t="shared" si="14"/>
        <v>65.872115789473682</v>
      </c>
      <c r="DY39" s="2">
        <f t="shared" si="14"/>
        <v>67.505569136745592</v>
      </c>
      <c r="EA39" s="2">
        <f t="shared" si="15"/>
        <v>62.051000000000002</v>
      </c>
      <c r="EB39" s="2">
        <f t="shared" si="15"/>
        <v>67.81513333333335</v>
      </c>
      <c r="EC39" s="2">
        <f t="shared" si="15"/>
        <v>62.865543859649122</v>
      </c>
      <c r="ED39" s="2">
        <f t="shared" si="15"/>
        <v>65.228874647319628</v>
      </c>
      <c r="EE39" s="2">
        <f t="shared" si="15"/>
        <v>65.393962026055974</v>
      </c>
      <c r="EF39" s="2">
        <f t="shared" si="15"/>
        <v>63.299634518828462</v>
      </c>
      <c r="EG39" s="2">
        <f t="shared" si="15"/>
        <v>67.630264322596503</v>
      </c>
      <c r="EH39" s="2">
        <f t="shared" si="15"/>
        <v>70.005916387726629</v>
      </c>
      <c r="EI39" s="2">
        <f t="shared" si="15"/>
        <v>67.26753914901883</v>
      </c>
      <c r="EJ39" s="2">
        <f t="shared" si="15"/>
        <v>69.179335312697404</v>
      </c>
      <c r="EK39" s="2">
        <f t="shared" si="15"/>
        <v>66.881823472938919</v>
      </c>
      <c r="EL39" s="2">
        <f t="shared" si="15"/>
        <v>69.309236754966889</v>
      </c>
      <c r="EM39" s="2">
        <f t="shared" si="15"/>
        <v>66.629574046438123</v>
      </c>
      <c r="EN39" s="2">
        <f t="shared" si="15"/>
        <v>67.365885532515378</v>
      </c>
      <c r="EO39" s="2">
        <f t="shared" si="15"/>
        <v>68.441903171247347</v>
      </c>
      <c r="EQ39" s="2">
        <f t="shared" si="16"/>
        <v>60.925445215484153</v>
      </c>
      <c r="ER39" s="2">
        <f t="shared" si="16"/>
        <v>60.666326113270777</v>
      </c>
      <c r="ES39" s="2">
        <f t="shared" si="16"/>
        <v>63.123302504237067</v>
      </c>
      <c r="ET39" s="2">
        <f t="shared" si="16"/>
        <v>64.840093505168582</v>
      </c>
      <c r="EU39" s="2">
        <f t="shared" si="16"/>
        <v>65.308865576047992</v>
      </c>
      <c r="EV39" s="2">
        <f t="shared" si="16"/>
        <v>66.478923487680674</v>
      </c>
      <c r="EW39" s="2">
        <f t="shared" si="16"/>
        <v>68.098539612335884</v>
      </c>
      <c r="EX39" s="2">
        <f t="shared" si="16"/>
        <v>67.622031387462755</v>
      </c>
      <c r="EY39" s="2">
        <f t="shared" si="16"/>
        <v>66.490534329589266</v>
      </c>
      <c r="EZ39" s="2">
        <f t="shared" si="16"/>
        <v>68.714225218043907</v>
      </c>
      <c r="FA39" s="2">
        <f t="shared" si="16"/>
        <v>68.123358386388574</v>
      </c>
      <c r="FB39" s="2">
        <f t="shared" si="16"/>
        <v>64.531318863077885</v>
      </c>
      <c r="FC39" s="2">
        <f t="shared" si="16"/>
        <v>63.792555428828464</v>
      </c>
      <c r="FD39" s="2">
        <f t="shared" si="16"/>
        <v>66.923706774349185</v>
      </c>
      <c r="FE39" s="2">
        <f t="shared" si="16"/>
        <v>69.326446993707592</v>
      </c>
      <c r="FG39" s="2">
        <f t="shared" si="17"/>
        <v>4.3699040841951118E-6</v>
      </c>
      <c r="FH39" s="2">
        <f t="shared" si="17"/>
        <v>5.1037630232921776E-6</v>
      </c>
      <c r="FI39" s="2">
        <f t="shared" si="17"/>
        <v>4.255990731322268E-6</v>
      </c>
      <c r="FJ39" s="2">
        <f t="shared" si="17"/>
        <v>4.4946002651698112E-6</v>
      </c>
      <c r="FK39" s="2">
        <f t="shared" si="17"/>
        <v>4.641773904125562E-6</v>
      </c>
      <c r="FL39" s="2">
        <f t="shared" si="17"/>
        <v>5.3051524039670667E-6</v>
      </c>
      <c r="FM39" s="2">
        <f t="shared" si="17"/>
        <v>5.7390036382077334E-6</v>
      </c>
      <c r="FN39" s="2">
        <f t="shared" si="17"/>
        <v>4.6921927694290257E-6</v>
      </c>
      <c r="FO39" s="2">
        <f t="shared" si="17"/>
        <v>4.9324617235023989E-6</v>
      </c>
      <c r="FP39" s="2">
        <f t="shared" si="17"/>
        <v>4.8568590324290583E-6</v>
      </c>
      <c r="FQ39" s="2">
        <f t="shared" si="17"/>
        <v>5.410903613643034E-6</v>
      </c>
      <c r="FR39" s="2">
        <f t="shared" si="17"/>
        <v>4.7593029804991842E-6</v>
      </c>
      <c r="FS39" s="2">
        <f t="shared" si="17"/>
        <v>1.4120619953690078E-5</v>
      </c>
      <c r="FT39" s="2">
        <f t="shared" si="17"/>
        <v>3.3197130373137153E-5</v>
      </c>
      <c r="FU39" s="2">
        <f t="shared" si="17"/>
        <v>8.4456793597512594E-5</v>
      </c>
      <c r="FW39" s="2">
        <f t="shared" si="28"/>
        <v>3.8801680356558018E-15</v>
      </c>
      <c r="FX39" s="2">
        <f t="shared" si="18"/>
        <v>5.9061469632832214E-15</v>
      </c>
      <c r="FY39" s="2">
        <f t="shared" si="18"/>
        <v>5.6095915095137716E-15</v>
      </c>
      <c r="FZ39" s="2">
        <f t="shared" si="18"/>
        <v>6.7013785502688804E-15</v>
      </c>
      <c r="GA39" s="2">
        <f t="shared" si="18"/>
        <v>5.992754921609061E-15</v>
      </c>
      <c r="GB39" s="2">
        <f t="shared" si="18"/>
        <v>5.5230705998189035E-15</v>
      </c>
      <c r="GC39" s="2">
        <f t="shared" si="18"/>
        <v>5.5116464690966424E-15</v>
      </c>
      <c r="GD39" s="2">
        <f t="shared" si="18"/>
        <v>6.4610561644671308E-15</v>
      </c>
      <c r="GE39" s="2">
        <f t="shared" si="18"/>
        <v>8.2530178201806323E-15</v>
      </c>
      <c r="GF39" s="2">
        <f t="shared" si="18"/>
        <v>4.6145498725948909E-15</v>
      </c>
      <c r="GG39" s="2">
        <f t="shared" si="18"/>
        <v>4.0968457779332975E-15</v>
      </c>
      <c r="GH39" s="2">
        <f t="shared" si="18"/>
        <v>3.6721636729002284E-15</v>
      </c>
      <c r="GI39" s="2">
        <f t="shared" si="18"/>
        <v>7.2425107282401227E-14</v>
      </c>
      <c r="GJ39" s="2">
        <f t="shared" si="18"/>
        <v>7.8038864748260131E-13</v>
      </c>
      <c r="GK39" s="2">
        <f t="shared" si="18"/>
        <v>4.2341019207312672E-12</v>
      </c>
      <c r="GM39" s="107">
        <f t="shared" si="29"/>
        <v>3.4406080970978869E-9</v>
      </c>
      <c r="GN39" s="107">
        <f t="shared" si="19"/>
        <v>4.7082732860956921E-9</v>
      </c>
      <c r="GO39" s="107">
        <f t="shared" si="19"/>
        <v>5.1646179951787721E-10</v>
      </c>
      <c r="GP39" s="107">
        <f t="shared" si="19"/>
        <v>2.1563510546627918E-10</v>
      </c>
      <c r="GQ39" s="107">
        <f t="shared" si="19"/>
        <v>7.0898962220546388E-11</v>
      </c>
      <c r="GR39" s="107">
        <f t="shared" si="19"/>
        <v>2.6067380430535318E-11</v>
      </c>
      <c r="GS39" s="107">
        <f t="shared" si="19"/>
        <v>1.8400736343293448E-11</v>
      </c>
      <c r="GT39" s="107">
        <f t="shared" si="19"/>
        <v>3.728556025528178E-12</v>
      </c>
      <c r="GU39" s="107">
        <f t="shared" si="19"/>
        <v>2.2672242938888694E-11</v>
      </c>
      <c r="GV39" s="107">
        <f t="shared" si="19"/>
        <v>5.9660690555785857E-12</v>
      </c>
      <c r="GW39" s="107">
        <f t="shared" si="19"/>
        <v>2.5653996866580886E-11</v>
      </c>
      <c r="GX39" s="107">
        <f t="shared" si="19"/>
        <v>2.8205853155170759E-11</v>
      </c>
      <c r="GY39" s="107">
        <f t="shared" si="19"/>
        <v>9.168342354096006E-11</v>
      </c>
      <c r="GZ39" s="107">
        <f t="shared" si="19"/>
        <v>1.5557043903966113E-10</v>
      </c>
      <c r="HA39" s="107">
        <f t="shared" si="19"/>
        <v>9.0607948520398345E-14</v>
      </c>
      <c r="HC39" s="107">
        <f t="shared" si="33"/>
        <v>1.8201502195923797E-24</v>
      </c>
      <c r="HD39" s="107">
        <f t="shared" si="20"/>
        <v>4.585025746430188E-24</v>
      </c>
      <c r="HE39" s="107">
        <f t="shared" si="20"/>
        <v>1.4958224543793955E-26</v>
      </c>
      <c r="HF39" s="107">
        <f t="shared" si="20"/>
        <v>1.2120732778888575E-27</v>
      </c>
      <c r="HG39" s="107">
        <f t="shared" si="20"/>
        <v>3.9454381092282932E-29</v>
      </c>
      <c r="HH39" s="107">
        <f t="shared" si="20"/>
        <v>1.7121904413552891E-30</v>
      </c>
      <c r="HI39" s="107">
        <f t="shared" si="20"/>
        <v>3.6036842004084726E-31</v>
      </c>
      <c r="HJ39" s="107">
        <f t="shared" si="20"/>
        <v>2.1388916682348483E-32</v>
      </c>
      <c r="HK39" s="107">
        <f t="shared" si="20"/>
        <v>1.0596396444957249E-29</v>
      </c>
      <c r="HL39" s="107">
        <f t="shared" si="20"/>
        <v>5.9427992888024026E-32</v>
      </c>
      <c r="HM39" s="107">
        <f t="shared" si="20"/>
        <v>9.3676629820431482E-31</v>
      </c>
      <c r="HN39" s="107">
        <f t="shared" si="20"/>
        <v>1.1116567350917842E-30</v>
      </c>
      <c r="HO39" s="107">
        <f t="shared" si="20"/>
        <v>2.7433381133704115E-29</v>
      </c>
      <c r="HP39" s="107">
        <f t="shared" si="20"/>
        <v>9.7328006799152334E-29</v>
      </c>
      <c r="HQ39" s="107">
        <f t="shared" si="20"/>
        <v>4.6950255103591934E-39</v>
      </c>
      <c r="HS39" s="107">
        <f t="shared" si="30"/>
        <v>6.540527741444947E-45</v>
      </c>
      <c r="HT39" s="107">
        <f t="shared" si="21"/>
        <v>3.7687002440726981E-44</v>
      </c>
      <c r="HU39" s="107">
        <f t="shared" si="21"/>
        <v>2.1832505112726411E-48</v>
      </c>
      <c r="HV39" s="107">
        <f t="shared" si="21"/>
        <v>2.1934784074383763E-50</v>
      </c>
      <c r="HW39" s="107">
        <f t="shared" si="21"/>
        <v>1.9640505968340861E-53</v>
      </c>
      <c r="HX39" s="107">
        <f t="shared" si="21"/>
        <v>1.1382000592034278E-56</v>
      </c>
      <c r="HY39" s="107">
        <f t="shared" si="21"/>
        <v>3.2598304580624891E-58</v>
      </c>
      <c r="HZ39" s="107">
        <f t="shared" si="21"/>
        <v>1.0689413121366326E-59</v>
      </c>
      <c r="IA39" s="107">
        <f t="shared" si="21"/>
        <v>1.22906995561273E-54</v>
      </c>
      <c r="IB39" s="107">
        <f t="shared" si="21"/>
        <v>1.5501907028475392E-59</v>
      </c>
      <c r="IC39" s="107">
        <f t="shared" si="21"/>
        <v>1.2146288244060016E-57</v>
      </c>
      <c r="ID39" s="107">
        <f t="shared" si="21"/>
        <v>4.4070364136377335E-57</v>
      </c>
      <c r="IE39" s="107">
        <f t="shared" si="21"/>
        <v>2.5486863126955708E-54</v>
      </c>
      <c r="IF39" s="107">
        <f t="shared" si="21"/>
        <v>6.9366422358967121E-53</v>
      </c>
      <c r="IG39" s="107">
        <f t="shared" si="21"/>
        <v>1.8915489664045015E-48</v>
      </c>
      <c r="II39" s="107">
        <f t="shared" si="31"/>
        <v>9.643603792282834E-132</v>
      </c>
      <c r="IJ39" s="107">
        <f t="shared" si="22"/>
        <v>1.8800075299614741E-129</v>
      </c>
      <c r="IK39" s="107">
        <f t="shared" si="22"/>
        <v>1.0375847945893185E-141</v>
      </c>
      <c r="IL39" s="107">
        <f t="shared" si="22"/>
        <v>1.3843263368128446E-147</v>
      </c>
      <c r="IM39" s="107">
        <f t="shared" si="22"/>
        <v>2.6754644110678592E-157</v>
      </c>
      <c r="IN39" s="107">
        <f t="shared" si="22"/>
        <v>7.1373623182932111E-169</v>
      </c>
      <c r="IO39" s="107">
        <f t="shared" si="22"/>
        <v>1.1451593259088808E-173</v>
      </c>
      <c r="IP39" s="107">
        <f t="shared" si="22"/>
        <v>7.1335119926924099E-178</v>
      </c>
      <c r="IQ39" s="107">
        <f t="shared" si="22"/>
        <v>7.1897172614751069E-164</v>
      </c>
      <c r="IR39" s="107">
        <f t="shared" si="22"/>
        <v>4.4185751272964395E-179</v>
      </c>
      <c r="IS39" s="107">
        <f t="shared" si="22"/>
        <v>1.3507790759576483E-172</v>
      </c>
      <c r="IT39" s="107">
        <f t="shared" si="22"/>
        <v>1.9034059376210888E-169</v>
      </c>
      <c r="IU39" s="107">
        <f t="shared" si="22"/>
        <v>2.1526110530849362E-160</v>
      </c>
      <c r="IV39" s="107">
        <f t="shared" si="22"/>
        <v>8.0872634168821073E-156</v>
      </c>
      <c r="IW39" s="107">
        <f t="shared" si="22"/>
        <v>4.9039079513610674E-126</v>
      </c>
      <c r="IY39" s="107">
        <f t="shared" si="32"/>
        <v>3.4406080970978885E-9</v>
      </c>
      <c r="IZ39" s="107">
        <f t="shared" si="23"/>
        <v>4.7082732860956971E-9</v>
      </c>
      <c r="JA39" s="107">
        <f t="shared" si="23"/>
        <v>5.1646179951787721E-10</v>
      </c>
      <c r="JB39" s="107">
        <f t="shared" si="23"/>
        <v>2.1563510546627918E-10</v>
      </c>
      <c r="JC39" s="107">
        <f t="shared" si="23"/>
        <v>7.0898962220546388E-11</v>
      </c>
      <c r="JD39" s="107">
        <f t="shared" si="23"/>
        <v>2.6067380430535318E-11</v>
      </c>
      <c r="JE39" s="107">
        <f t="shared" si="23"/>
        <v>1.8400736343293448E-11</v>
      </c>
      <c r="JF39" s="107">
        <f t="shared" si="23"/>
        <v>3.728556025528178E-12</v>
      </c>
      <c r="JG39" s="107">
        <f t="shared" si="23"/>
        <v>2.2672242938888694E-11</v>
      </c>
      <c r="JH39" s="107">
        <f t="shared" si="23"/>
        <v>5.9660690555785857E-12</v>
      </c>
      <c r="JI39" s="107">
        <f t="shared" si="23"/>
        <v>2.5653996866580886E-11</v>
      </c>
      <c r="JJ39" s="107">
        <f t="shared" si="23"/>
        <v>2.8205853155170759E-11</v>
      </c>
      <c r="JK39" s="107">
        <f t="shared" si="23"/>
        <v>9.168342354096006E-11</v>
      </c>
      <c r="JL39" s="107">
        <f t="shared" si="23"/>
        <v>1.5557043903966113E-10</v>
      </c>
      <c r="JM39" s="107">
        <f t="shared" si="23"/>
        <v>9.0607948520398345E-14</v>
      </c>
    </row>
    <row r="40" spans="2:273" x14ac:dyDescent="0.25">
      <c r="B40" s="2">
        <v>12</v>
      </c>
      <c r="C40" s="37">
        <v>61.456000000000003</v>
      </c>
      <c r="D40" s="37">
        <v>64.323999999999998</v>
      </c>
      <c r="E40" s="37">
        <v>63.817999999999998</v>
      </c>
      <c r="F40" s="37">
        <v>66.424000000000007</v>
      </c>
      <c r="G40" s="37">
        <v>68.296999999999997</v>
      </c>
      <c r="H40" s="37">
        <v>69.734999999999999</v>
      </c>
      <c r="I40" s="37">
        <v>66.730999999999995</v>
      </c>
      <c r="J40" s="37">
        <v>69.061999999999998</v>
      </c>
      <c r="K40" s="37">
        <v>68.5</v>
      </c>
      <c r="L40" s="37">
        <v>67.468999999999994</v>
      </c>
      <c r="M40" s="37">
        <v>65.75</v>
      </c>
      <c r="N40" s="37">
        <v>65.968999999999994</v>
      </c>
      <c r="O40" s="37">
        <v>66.953000000000003</v>
      </c>
      <c r="P40" s="37">
        <v>65.337999999999994</v>
      </c>
      <c r="Q40" s="37">
        <v>68.138000000000005</v>
      </c>
      <c r="S40" s="4">
        <f t="shared" si="8"/>
        <v>62.390000445723437</v>
      </c>
      <c r="T40" s="4">
        <f t="shared" si="8"/>
        <v>63.567141225971078</v>
      </c>
      <c r="U40" s="4">
        <f t="shared" si="8"/>
        <v>63.928271591638875</v>
      </c>
      <c r="V40" s="4">
        <f t="shared" si="8"/>
        <v>65.218736915655711</v>
      </c>
      <c r="W40" s="4">
        <f t="shared" si="8"/>
        <v>67.859881236117374</v>
      </c>
      <c r="X40" s="4">
        <f t="shared" si="8"/>
        <v>69.630184781250946</v>
      </c>
      <c r="Y40" s="4">
        <f t="shared" si="8"/>
        <v>67.439040807718243</v>
      </c>
      <c r="Z40" s="4">
        <f t="shared" si="8"/>
        <v>68.5427321213661</v>
      </c>
      <c r="AA40" s="4">
        <f t="shared" si="8"/>
        <v>67.728511016288792</v>
      </c>
      <c r="AB40" s="4">
        <f t="shared" si="8"/>
        <v>67.070829448369707</v>
      </c>
      <c r="AC40" s="4">
        <f t="shared" si="8"/>
        <v>65.893351245978849</v>
      </c>
      <c r="AD40" s="4">
        <f t="shared" si="8"/>
        <v>65.31753374264477</v>
      </c>
      <c r="AE40" s="4">
        <f t="shared" si="8"/>
        <v>65.502419006995453</v>
      </c>
      <c r="AF40" s="4">
        <f t="shared" si="8"/>
        <v>66.021719779510065</v>
      </c>
      <c r="AG40" s="4">
        <f t="shared" si="8"/>
        <v>67.538358165596051</v>
      </c>
      <c r="AI40" s="4">
        <f t="shared" si="9"/>
        <v>-0.93400044572343432</v>
      </c>
      <c r="AJ40" s="4">
        <f t="shared" si="9"/>
        <v>0.75685877402892032</v>
      </c>
      <c r="AK40" s="4">
        <f t="shared" si="9"/>
        <v>-0.11027159163887745</v>
      </c>
      <c r="AL40" s="4">
        <f t="shared" si="9"/>
        <v>1.2052630843442955</v>
      </c>
      <c r="AM40" s="4">
        <f t="shared" si="9"/>
        <v>0.43711876388262283</v>
      </c>
      <c r="AN40" s="4">
        <f t="shared" si="9"/>
        <v>0.10481521874905297</v>
      </c>
      <c r="AO40" s="4">
        <f t="shared" si="9"/>
        <v>-0.70804080771824829</v>
      </c>
      <c r="AP40" s="4">
        <f t="shared" si="9"/>
        <v>0.51926787863389734</v>
      </c>
      <c r="AQ40" s="4">
        <f t="shared" si="9"/>
        <v>0.77148898371120822</v>
      </c>
      <c r="AR40" s="4">
        <f t="shared" si="9"/>
        <v>0.3981705516302867</v>
      </c>
      <c r="AS40" s="4">
        <f t="shared" si="9"/>
        <v>-0.14335124597884885</v>
      </c>
      <c r="AT40" s="4">
        <f t="shared" si="9"/>
        <v>0.65146625735522434</v>
      </c>
      <c r="AU40" s="4">
        <f t="shared" si="9"/>
        <v>1.4505809930045501</v>
      </c>
      <c r="AV40" s="4">
        <f t="shared" si="9"/>
        <v>-0.68371977951007068</v>
      </c>
      <c r="AW40" s="4">
        <f t="shared" si="9"/>
        <v>0.59964183440395402</v>
      </c>
      <c r="AY40" s="2">
        <f t="shared" si="24"/>
        <v>62.389990586516163</v>
      </c>
      <c r="AZ40" s="2">
        <f t="shared" si="10"/>
        <v>63.567128409645719</v>
      </c>
      <c r="BA40" s="2">
        <f t="shared" si="10"/>
        <v>63.928269952289988</v>
      </c>
      <c r="BB40" s="2">
        <f t="shared" si="10"/>
        <v>65.218736194953578</v>
      </c>
      <c r="BC40" s="2">
        <f t="shared" si="10"/>
        <v>67.859880976454278</v>
      </c>
      <c r="BD40" s="2">
        <f t="shared" si="10"/>
        <v>69.630184680962572</v>
      </c>
      <c r="BE40" s="2">
        <f t="shared" si="10"/>
        <v>67.43904073745712</v>
      </c>
      <c r="BF40" s="2">
        <f t="shared" si="10"/>
        <v>68.542732105594908</v>
      </c>
      <c r="BG40" s="2">
        <f t="shared" si="10"/>
        <v>67.728510932251297</v>
      </c>
      <c r="BH40" s="2">
        <f t="shared" si="10"/>
        <v>67.070829423406451</v>
      </c>
      <c r="BI40" s="2">
        <f t="shared" si="10"/>
        <v>65.893351148718921</v>
      </c>
      <c r="BJ40" s="2">
        <f t="shared" si="10"/>
        <v>65.317533637193293</v>
      </c>
      <c r="BK40" s="2">
        <f t="shared" si="10"/>
        <v>65.502418700966587</v>
      </c>
      <c r="BL40" s="2">
        <f t="shared" si="10"/>
        <v>66.021719304472185</v>
      </c>
      <c r="BM40" s="2">
        <f t="shared" si="10"/>
        <v>67.538358165234442</v>
      </c>
      <c r="BO40" s="2">
        <f t="shared" si="25"/>
        <v>61.456000000000003</v>
      </c>
      <c r="BP40" s="2">
        <f t="shared" si="11"/>
        <v>64.323999999999998</v>
      </c>
      <c r="BQ40" s="2">
        <f t="shared" si="11"/>
        <v>63.817999999999998</v>
      </c>
      <c r="BR40" s="2">
        <f t="shared" si="11"/>
        <v>66.424000000000007</v>
      </c>
      <c r="BS40" s="2">
        <f t="shared" si="11"/>
        <v>68.296999999999997</v>
      </c>
      <c r="BT40" s="2">
        <f t="shared" si="11"/>
        <v>69.734999999999999</v>
      </c>
      <c r="BU40" s="2">
        <f t="shared" si="11"/>
        <v>66.730999999999995</v>
      </c>
      <c r="BV40" s="2">
        <f t="shared" si="11"/>
        <v>69.061999999999998</v>
      </c>
      <c r="BW40" s="2">
        <f t="shared" si="11"/>
        <v>68.5</v>
      </c>
      <c r="BX40" s="2">
        <f t="shared" si="11"/>
        <v>67.468999999999994</v>
      </c>
      <c r="BY40" s="2">
        <f t="shared" si="11"/>
        <v>65.75</v>
      </c>
      <c r="BZ40" s="2">
        <f t="shared" si="11"/>
        <v>65.968999999999994</v>
      </c>
      <c r="CA40" s="2">
        <f t="shared" si="11"/>
        <v>66.953000000000003</v>
      </c>
      <c r="CB40" s="2">
        <f t="shared" si="11"/>
        <v>65.337999999999994</v>
      </c>
      <c r="CC40" s="2">
        <f t="shared" si="11"/>
        <v>68.138000000000005</v>
      </c>
      <c r="CE40" s="2" t="str">
        <f t="shared" si="26"/>
        <v/>
      </c>
      <c r="CF40" s="2" t="str">
        <f t="shared" si="12"/>
        <v/>
      </c>
      <c r="CG40" s="2" t="str">
        <f t="shared" si="12"/>
        <v/>
      </c>
      <c r="CH40" s="2" t="str">
        <f t="shared" si="12"/>
        <v/>
      </c>
      <c r="CI40" s="2" t="str">
        <f t="shared" si="12"/>
        <v/>
      </c>
      <c r="CJ40" s="2" t="str">
        <f t="shared" si="12"/>
        <v/>
      </c>
      <c r="CK40" s="2" t="str">
        <f t="shared" si="12"/>
        <v/>
      </c>
      <c r="CL40" s="2" t="str">
        <f t="shared" si="12"/>
        <v/>
      </c>
      <c r="CM40" s="2" t="str">
        <f t="shared" si="12"/>
        <v/>
      </c>
      <c r="CN40" s="2" t="str">
        <f t="shared" si="12"/>
        <v/>
      </c>
      <c r="CO40" s="2" t="str">
        <f t="shared" si="12"/>
        <v/>
      </c>
      <c r="CP40" s="2" t="str">
        <f t="shared" si="12"/>
        <v/>
      </c>
      <c r="CQ40" s="2" t="str">
        <f t="shared" si="12"/>
        <v/>
      </c>
      <c r="CR40" s="2" t="str">
        <f t="shared" si="12"/>
        <v/>
      </c>
      <c r="CS40" s="2" t="str">
        <f t="shared" si="12"/>
        <v/>
      </c>
      <c r="CU40" s="2" t="str">
        <f t="shared" si="27"/>
        <v/>
      </c>
      <c r="CV40" s="2" t="str">
        <f t="shared" si="13"/>
        <v/>
      </c>
      <c r="CW40" s="2" t="str">
        <f t="shared" si="13"/>
        <v/>
      </c>
      <c r="CX40" s="2" t="str">
        <f t="shared" si="13"/>
        <v/>
      </c>
      <c r="CY40" s="2" t="str">
        <f t="shared" si="13"/>
        <v/>
      </c>
      <c r="CZ40" s="2" t="str">
        <f t="shared" si="13"/>
        <v/>
      </c>
      <c r="DA40" s="2" t="str">
        <f t="shared" si="13"/>
        <v/>
      </c>
      <c r="DB40" s="2" t="str">
        <f t="shared" si="13"/>
        <v/>
      </c>
      <c r="DC40" s="2" t="str">
        <f t="shared" si="13"/>
        <v/>
      </c>
      <c r="DD40" s="2" t="str">
        <f t="shared" si="13"/>
        <v/>
      </c>
      <c r="DE40" s="2" t="str">
        <f t="shared" si="13"/>
        <v/>
      </c>
      <c r="DF40" s="2" t="str">
        <f t="shared" si="13"/>
        <v/>
      </c>
      <c r="DG40" s="2" t="str">
        <f t="shared" si="13"/>
        <v/>
      </c>
      <c r="DH40" s="2" t="str">
        <f t="shared" si="13"/>
        <v/>
      </c>
      <c r="DI40" s="2" t="str">
        <f t="shared" si="13"/>
        <v/>
      </c>
      <c r="DK40" s="2">
        <f t="shared" si="14"/>
        <v>62.389992887624473</v>
      </c>
      <c r="DL40" s="2">
        <f t="shared" si="14"/>
        <v>63.567101973401954</v>
      </c>
      <c r="DM40" s="2">
        <f t="shared" si="14"/>
        <v>63.92827596017068</v>
      </c>
      <c r="DN40" s="2">
        <f t="shared" si="14"/>
        <v>65.218736504723367</v>
      </c>
      <c r="DO40" s="2">
        <f t="shared" si="14"/>
        <v>67.859895684803007</v>
      </c>
      <c r="DP40" s="2">
        <f t="shared" si="14"/>
        <v>69.630226990553311</v>
      </c>
      <c r="DQ40" s="2">
        <f t="shared" si="14"/>
        <v>67.439039676113339</v>
      </c>
      <c r="DR40" s="2">
        <f t="shared" si="14"/>
        <v>68.54272393040813</v>
      </c>
      <c r="DS40" s="2">
        <f t="shared" si="14"/>
        <v>67.728514170040498</v>
      </c>
      <c r="DT40" s="2">
        <f t="shared" si="14"/>
        <v>67.070817047817059</v>
      </c>
      <c r="DU40" s="2">
        <f t="shared" si="14"/>
        <v>65.893344939271259</v>
      </c>
      <c r="DV40" s="2">
        <f t="shared" si="14"/>
        <v>65.317510391363015</v>
      </c>
      <c r="DW40" s="2">
        <f t="shared" si="14"/>
        <v>65.502400674763834</v>
      </c>
      <c r="DX40" s="2">
        <f t="shared" si="14"/>
        <v>66.021668623481773</v>
      </c>
      <c r="DY40" s="2">
        <f t="shared" si="14"/>
        <v>67.538274255156594</v>
      </c>
      <c r="EA40" s="2">
        <f t="shared" si="15"/>
        <v>61.971714285714285</v>
      </c>
      <c r="EB40" s="2">
        <f t="shared" si="15"/>
        <v>67.681533333333348</v>
      </c>
      <c r="EC40" s="2">
        <f t="shared" si="15"/>
        <v>62.8069778121775</v>
      </c>
      <c r="ED40" s="2">
        <f t="shared" si="15"/>
        <v>65.163990998253396</v>
      </c>
      <c r="EE40" s="2">
        <f t="shared" si="15"/>
        <v>65.342911666764039</v>
      </c>
      <c r="EF40" s="2">
        <f t="shared" si="15"/>
        <v>63.295300836820097</v>
      </c>
      <c r="EG40" s="2">
        <f t="shared" si="15"/>
        <v>67.585939144332428</v>
      </c>
      <c r="EH40" s="2">
        <f t="shared" si="15"/>
        <v>69.926680195258015</v>
      </c>
      <c r="EI40" s="2">
        <f t="shared" si="15"/>
        <v>67.207096910821832</v>
      </c>
      <c r="EJ40" s="2">
        <f t="shared" si="15"/>
        <v>69.094819056643502</v>
      </c>
      <c r="EK40" s="2">
        <f t="shared" si="15"/>
        <v>66.804901836073441</v>
      </c>
      <c r="EL40" s="2">
        <f t="shared" si="15"/>
        <v>69.197247019867547</v>
      </c>
      <c r="EM40" s="2">
        <f t="shared" si="15"/>
        <v>66.537883334064858</v>
      </c>
      <c r="EN40" s="2">
        <f t="shared" si="15"/>
        <v>67.281795484441901</v>
      </c>
      <c r="EO40" s="2">
        <f t="shared" si="15"/>
        <v>68.370542917547567</v>
      </c>
      <c r="EQ40" s="2">
        <f t="shared" si="16"/>
        <v>60.85771542621233</v>
      </c>
      <c r="ER40" s="2">
        <f t="shared" si="16"/>
        <v>60.612759701110349</v>
      </c>
      <c r="ES40" s="2">
        <f t="shared" si="16"/>
        <v>63.060691887620983</v>
      </c>
      <c r="ET40" s="2">
        <f t="shared" si="16"/>
        <v>64.779459063682665</v>
      </c>
      <c r="EU40" s="2">
        <f t="shared" si="16"/>
        <v>65.25631752465857</v>
      </c>
      <c r="EV40" s="2">
        <f t="shared" si="16"/>
        <v>66.440556166534208</v>
      </c>
      <c r="EW40" s="2">
        <f t="shared" si="16"/>
        <v>68.047686001208078</v>
      </c>
      <c r="EX40" s="2">
        <f t="shared" si="16"/>
        <v>67.567198453444888</v>
      </c>
      <c r="EY40" s="2">
        <f t="shared" si="16"/>
        <v>66.436780829822183</v>
      </c>
      <c r="EZ40" s="2">
        <f t="shared" si="16"/>
        <v>68.633496621321299</v>
      </c>
      <c r="FA40" s="2">
        <f t="shared" si="16"/>
        <v>68.032308519698319</v>
      </c>
      <c r="FB40" s="2">
        <f t="shared" si="16"/>
        <v>64.468255738693884</v>
      </c>
      <c r="FC40" s="2">
        <f t="shared" si="16"/>
        <v>63.730800200479962</v>
      </c>
      <c r="FD40" s="2">
        <f t="shared" si="16"/>
        <v>66.843462474622399</v>
      </c>
      <c r="FE40" s="2">
        <f t="shared" si="16"/>
        <v>69.243409517478085</v>
      </c>
      <c r="FG40" s="2">
        <f t="shared" si="17"/>
        <v>5.5013770740025403E-6</v>
      </c>
      <c r="FH40" s="2">
        <f t="shared" si="17"/>
        <v>6.4252484748710271E-6</v>
      </c>
      <c r="FI40" s="2">
        <f t="shared" si="17"/>
        <v>5.3579689796251548E-6</v>
      </c>
      <c r="FJ40" s="2">
        <f t="shared" si="17"/>
        <v>5.658359904670929E-6</v>
      </c>
      <c r="FK40" s="2">
        <f t="shared" si="17"/>
        <v>5.8436401003921445E-6</v>
      </c>
      <c r="FL40" s="2">
        <f t="shared" si="17"/>
        <v>6.678782000561163E-6</v>
      </c>
      <c r="FM40" s="2">
        <f t="shared" si="17"/>
        <v>7.2249667824069886E-6</v>
      </c>
      <c r="FN40" s="2">
        <f t="shared" si="17"/>
        <v>5.9071135377537535E-6</v>
      </c>
      <c r="FO40" s="2">
        <f t="shared" si="17"/>
        <v>6.2095934759009762E-6</v>
      </c>
      <c r="FP40" s="2">
        <f t="shared" si="17"/>
        <v>6.1144155681566918E-6</v>
      </c>
      <c r="FQ40" s="2">
        <f t="shared" si="17"/>
        <v>6.8119145163525958E-6</v>
      </c>
      <c r="FR40" s="2">
        <f t="shared" si="17"/>
        <v>5.9916000811024894E-6</v>
      </c>
      <c r="FS40" s="2">
        <f t="shared" si="17"/>
        <v>1.740850303068844E-5</v>
      </c>
      <c r="FT40" s="2">
        <f t="shared" si="17"/>
        <v>4.0218959212148533E-5</v>
      </c>
      <c r="FU40" s="2">
        <f t="shared" si="17"/>
        <v>1.0082089742081956E-4</v>
      </c>
      <c r="FW40" s="2">
        <f t="shared" si="28"/>
        <v>4.884842142118536E-15</v>
      </c>
      <c r="FX40" s="2">
        <f t="shared" si="18"/>
        <v>7.4353984978682355E-15</v>
      </c>
      <c r="FY40" s="2">
        <f t="shared" si="18"/>
        <v>7.0620573011116698E-15</v>
      </c>
      <c r="FZ40" s="2">
        <f t="shared" si="18"/>
        <v>8.4365357509858272E-15</v>
      </c>
      <c r="GA40" s="2">
        <f t="shared" si="18"/>
        <v>7.5444314574681911E-15</v>
      </c>
      <c r="GB40" s="2">
        <f t="shared" si="18"/>
        <v>6.9531339292452545E-15</v>
      </c>
      <c r="GC40" s="2">
        <f t="shared" si="18"/>
        <v>6.9387518007713417E-15</v>
      </c>
      <c r="GD40" s="2">
        <f t="shared" si="18"/>
        <v>8.1339877924770034E-15</v>
      </c>
      <c r="GE40" s="2">
        <f t="shared" si="18"/>
        <v>1.0389933857815469E-14</v>
      </c>
      <c r="GF40" s="2">
        <f t="shared" si="18"/>
        <v>5.8093740986012313E-15</v>
      </c>
      <c r="GG40" s="2">
        <f t="shared" si="18"/>
        <v>5.1576232580418624E-15</v>
      </c>
      <c r="GH40" s="2">
        <f t="shared" si="18"/>
        <v>4.6229801640814938E-15</v>
      </c>
      <c r="GI40" s="2">
        <f t="shared" si="18"/>
        <v>8.9289057366848319E-14</v>
      </c>
      <c r="GJ40" s="2">
        <f t="shared" si="18"/>
        <v>9.4546243090477234E-13</v>
      </c>
      <c r="GK40" s="2">
        <f t="shared" si="18"/>
        <v>5.0545719716030664E-12</v>
      </c>
      <c r="GM40" s="107">
        <f t="shared" si="29"/>
        <v>6.6787649598389223E-9</v>
      </c>
      <c r="GN40" s="107">
        <f t="shared" si="19"/>
        <v>9.1114808040264546E-9</v>
      </c>
      <c r="GO40" s="107">
        <f t="shared" si="19"/>
        <v>1.0718666828265198E-9</v>
      </c>
      <c r="GP40" s="107">
        <f t="shared" si="19"/>
        <v>4.6339515083235476E-10</v>
      </c>
      <c r="GQ40" s="107">
        <f t="shared" si="19"/>
        <v>1.589619541135676E-10</v>
      </c>
      <c r="GR40" s="107">
        <f t="shared" si="19"/>
        <v>6.1171944334837741E-11</v>
      </c>
      <c r="GS40" s="107">
        <f t="shared" si="19"/>
        <v>4.3982778468577138E-11</v>
      </c>
      <c r="GT40" s="107">
        <f t="shared" si="19"/>
        <v>9.3134395616359381E-12</v>
      </c>
      <c r="GU40" s="107">
        <f t="shared" si="19"/>
        <v>5.3208116279295351E-11</v>
      </c>
      <c r="GV40" s="107">
        <f t="shared" si="19"/>
        <v>1.4685921679940635E-11</v>
      </c>
      <c r="GW40" s="107">
        <f t="shared" si="19"/>
        <v>6.0320254727774411E-11</v>
      </c>
      <c r="GX40" s="107">
        <f t="shared" si="19"/>
        <v>6.5507825918037698E-11</v>
      </c>
      <c r="GY40" s="107">
        <f t="shared" si="19"/>
        <v>2.0359453364362199E-10</v>
      </c>
      <c r="GZ40" s="107">
        <f t="shared" si="19"/>
        <v>3.3697336666019546E-10</v>
      </c>
      <c r="HA40" s="107">
        <f t="shared" si="19"/>
        <v>2.6094273715086234E-13</v>
      </c>
      <c r="HC40" s="107">
        <f t="shared" si="33"/>
        <v>7.1423903044773573E-24</v>
      </c>
      <c r="HD40" s="107">
        <f t="shared" si="20"/>
        <v>1.7871172561438752E-23</v>
      </c>
      <c r="HE40" s="107">
        <f t="shared" si="20"/>
        <v>6.6869462206354194E-26</v>
      </c>
      <c r="HF40" s="107">
        <f t="shared" si="20"/>
        <v>5.8241441361036358E-27</v>
      </c>
      <c r="HG40" s="107">
        <f t="shared" si="20"/>
        <v>2.07612246264019E-28</v>
      </c>
      <c r="HH40" s="107">
        <f t="shared" si="20"/>
        <v>9.9356513190921151E-30</v>
      </c>
      <c r="HI40" s="107">
        <f t="shared" si="20"/>
        <v>2.1884398384573284E-30</v>
      </c>
      <c r="HJ40" s="107">
        <f t="shared" si="20"/>
        <v>1.3904667084402384E-31</v>
      </c>
      <c r="HK40" s="107">
        <f t="shared" si="20"/>
        <v>5.9724526251202475E-29</v>
      </c>
      <c r="HL40" s="107">
        <f t="shared" si="20"/>
        <v>3.7640672232075469E-31</v>
      </c>
      <c r="HM40" s="107">
        <f t="shared" si="20"/>
        <v>5.4981741093891702E-30</v>
      </c>
      <c r="HN40" s="107">
        <f t="shared" si="20"/>
        <v>6.3682773138486741E-30</v>
      </c>
      <c r="HO40" s="107">
        <f t="shared" si="20"/>
        <v>1.4354158757800592E-28</v>
      </c>
      <c r="HP40" s="107">
        <f t="shared" si="20"/>
        <v>4.8520212107635626E-28</v>
      </c>
      <c r="HQ40" s="107">
        <f t="shared" si="20"/>
        <v>4.3821874060465893E-38</v>
      </c>
      <c r="HS40" s="107">
        <f t="shared" si="30"/>
        <v>3.6356388525278642E-44</v>
      </c>
      <c r="HT40" s="107">
        <f t="shared" si="21"/>
        <v>2.0769684650648559E-43</v>
      </c>
      <c r="HU40" s="107">
        <f t="shared" si="21"/>
        <v>1.4170871055267865E-47</v>
      </c>
      <c r="HV40" s="107">
        <f t="shared" si="21"/>
        <v>1.5572255463892526E-49</v>
      </c>
      <c r="HW40" s="107">
        <f t="shared" si="21"/>
        <v>1.5708878087081205E-52</v>
      </c>
      <c r="HX40" s="107">
        <f t="shared" si="21"/>
        <v>1.0435476474766067E-55</v>
      </c>
      <c r="HY40" s="107">
        <f t="shared" si="21"/>
        <v>3.1818649434846808E-57</v>
      </c>
      <c r="HZ40" s="107">
        <f t="shared" si="21"/>
        <v>1.1179019236340161E-58</v>
      </c>
      <c r="IA40" s="107">
        <f t="shared" si="21"/>
        <v>1.0744758715414614E-53</v>
      </c>
      <c r="IB40" s="107">
        <f t="shared" si="21"/>
        <v>1.5904594814482466E-58</v>
      </c>
      <c r="IC40" s="107">
        <f t="shared" si="21"/>
        <v>1.1405328508178045E-56</v>
      </c>
      <c r="ID40" s="107">
        <f t="shared" si="21"/>
        <v>3.979775373241275E-56</v>
      </c>
      <c r="IE40" s="107">
        <f t="shared" si="21"/>
        <v>2.0479017779855025E-53</v>
      </c>
      <c r="IF40" s="107">
        <f t="shared" si="21"/>
        <v>5.2033652590151055E-52</v>
      </c>
      <c r="IG40" s="107">
        <f t="shared" si="21"/>
        <v>1.1600449092350109E-47</v>
      </c>
      <c r="II40" s="107">
        <f t="shared" si="31"/>
        <v>6.0067673172517292E-130</v>
      </c>
      <c r="IJ40" s="107">
        <f t="shared" si="22"/>
        <v>1.14675125842143E-127</v>
      </c>
      <c r="IK40" s="107">
        <f t="shared" si="22"/>
        <v>9.3259000755055609E-140</v>
      </c>
      <c r="IL40" s="107">
        <f t="shared" si="22"/>
        <v>1.5416731662787477E-145</v>
      </c>
      <c r="IM40" s="107">
        <f t="shared" si="22"/>
        <v>4.0097401358402811E-155</v>
      </c>
      <c r="IN40" s="107">
        <f t="shared" si="22"/>
        <v>1.5326022683343592E-166</v>
      </c>
      <c r="IO40" s="107">
        <f t="shared" si="22"/>
        <v>2.8677559282530679E-171</v>
      </c>
      <c r="IP40" s="107">
        <f t="shared" si="22"/>
        <v>2.1018426808197086E-175</v>
      </c>
      <c r="IQ40" s="107">
        <f t="shared" si="22"/>
        <v>1.4017725209201433E-161</v>
      </c>
      <c r="IR40" s="107">
        <f t="shared" si="22"/>
        <v>1.2772114871080645E-176</v>
      </c>
      <c r="IS40" s="107">
        <f t="shared" si="22"/>
        <v>3.1119262341191014E-170</v>
      </c>
      <c r="IT40" s="107">
        <f t="shared" si="22"/>
        <v>3.8976479197870647E-167</v>
      </c>
      <c r="IU40" s="107">
        <f t="shared" si="22"/>
        <v>3.2849571620719556E-158</v>
      </c>
      <c r="IV40" s="107">
        <f t="shared" si="22"/>
        <v>1.0409900040135E-153</v>
      </c>
      <c r="IW40" s="107">
        <f t="shared" si="22"/>
        <v>2.3062267923535708E-124</v>
      </c>
      <c r="IY40" s="107">
        <f t="shared" si="32"/>
        <v>6.6787649598389297E-9</v>
      </c>
      <c r="IZ40" s="107">
        <f t="shared" si="23"/>
        <v>9.1114808040264728E-9</v>
      </c>
      <c r="JA40" s="107">
        <f t="shared" si="23"/>
        <v>1.0718666828265198E-9</v>
      </c>
      <c r="JB40" s="107">
        <f t="shared" si="23"/>
        <v>4.6339515083235476E-10</v>
      </c>
      <c r="JC40" s="107">
        <f t="shared" si="23"/>
        <v>1.589619541135676E-10</v>
      </c>
      <c r="JD40" s="107">
        <f t="shared" si="23"/>
        <v>6.1171944334837741E-11</v>
      </c>
      <c r="JE40" s="107">
        <f t="shared" si="23"/>
        <v>4.3982778468577138E-11</v>
      </c>
      <c r="JF40" s="107">
        <f t="shared" si="23"/>
        <v>9.3134395616359381E-12</v>
      </c>
      <c r="JG40" s="107">
        <f t="shared" si="23"/>
        <v>5.3208116279295351E-11</v>
      </c>
      <c r="JH40" s="107">
        <f t="shared" si="23"/>
        <v>1.4685921679940635E-11</v>
      </c>
      <c r="JI40" s="107">
        <f t="shared" si="23"/>
        <v>6.0320254727774411E-11</v>
      </c>
      <c r="JJ40" s="107">
        <f t="shared" si="23"/>
        <v>6.5507825918037698E-11</v>
      </c>
      <c r="JK40" s="107">
        <f t="shared" si="23"/>
        <v>2.0359453364362199E-10</v>
      </c>
      <c r="JL40" s="107">
        <f t="shared" si="23"/>
        <v>3.3697336666019546E-10</v>
      </c>
      <c r="JM40" s="107">
        <f t="shared" si="23"/>
        <v>2.6094273715086234E-13</v>
      </c>
    </row>
    <row r="41" spans="2:273" x14ac:dyDescent="0.25">
      <c r="B41" s="2">
        <v>13</v>
      </c>
      <c r="C41" s="37">
        <v>61.868000000000002</v>
      </c>
      <c r="D41" s="37">
        <v>64.073999999999998</v>
      </c>
      <c r="E41" s="37">
        <v>62.363999999999997</v>
      </c>
      <c r="F41" s="37">
        <v>65.409000000000006</v>
      </c>
      <c r="G41" s="37">
        <v>68.203000000000003</v>
      </c>
      <c r="H41" s="37">
        <v>70.352999999999994</v>
      </c>
      <c r="I41" s="37">
        <v>67.403000000000006</v>
      </c>
      <c r="J41" s="37">
        <v>68.546999999999997</v>
      </c>
      <c r="K41" s="37">
        <v>68.031000000000006</v>
      </c>
      <c r="L41" s="37">
        <v>67.108999999999995</v>
      </c>
      <c r="M41" s="37">
        <v>66.671999999999997</v>
      </c>
      <c r="N41" s="37">
        <v>66.625</v>
      </c>
      <c r="O41" s="37">
        <v>66.5</v>
      </c>
      <c r="P41" s="37">
        <v>67.168999999999997</v>
      </c>
      <c r="Q41" s="37">
        <v>67.385000000000005</v>
      </c>
      <c r="S41" s="4">
        <f t="shared" si="8"/>
        <v>62.605877073484933</v>
      </c>
      <c r="T41" s="4">
        <f t="shared" si="8"/>
        <v>63.704764844070894</v>
      </c>
      <c r="U41" s="4">
        <f t="shared" si="8"/>
        <v>64.129029108984767</v>
      </c>
      <c r="V41" s="4">
        <f t="shared" si="8"/>
        <v>65.403659924131276</v>
      </c>
      <c r="W41" s="4">
        <f t="shared" si="8"/>
        <v>67.989813641932656</v>
      </c>
      <c r="X41" s="4">
        <f t="shared" si="8"/>
        <v>69.722526176919843</v>
      </c>
      <c r="Y41" s="4">
        <f t="shared" si="8"/>
        <v>67.571255763013824</v>
      </c>
      <c r="Z41" s="4">
        <f t="shared" si="8"/>
        <v>68.624748270752661</v>
      </c>
      <c r="AA41" s="4">
        <f t="shared" si="8"/>
        <v>67.825396706429203</v>
      </c>
      <c r="AB41" s="4">
        <f t="shared" si="8"/>
        <v>67.167903178984318</v>
      </c>
      <c r="AC41" s="4">
        <f t="shared" si="8"/>
        <v>66.038288726668227</v>
      </c>
      <c r="AD41" s="4">
        <f t="shared" si="8"/>
        <v>65.497451456214364</v>
      </c>
      <c r="AE41" s="4">
        <f t="shared" si="8"/>
        <v>65.690774225637398</v>
      </c>
      <c r="AF41" s="4">
        <f t="shared" si="8"/>
        <v>66.171272470340824</v>
      </c>
      <c r="AG41" s="4">
        <f t="shared" si="8"/>
        <v>67.571067017686758</v>
      </c>
      <c r="AI41" s="4">
        <f t="shared" si="9"/>
        <v>-0.73787707348493115</v>
      </c>
      <c r="AJ41" s="4">
        <f t="shared" si="9"/>
        <v>0.36923515592910405</v>
      </c>
      <c r="AK41" s="4">
        <f t="shared" si="9"/>
        <v>-1.7650291089847698</v>
      </c>
      <c r="AL41" s="4">
        <f t="shared" si="9"/>
        <v>5.3400758687303096E-3</v>
      </c>
      <c r="AM41" s="4">
        <f t="shared" si="9"/>
        <v>0.21318635806734676</v>
      </c>
      <c r="AN41" s="4">
        <f t="shared" si="9"/>
        <v>0.63047382308015187</v>
      </c>
      <c r="AO41" s="4">
        <f t="shared" si="9"/>
        <v>-0.16825576301381773</v>
      </c>
      <c r="AP41" s="4">
        <f t="shared" si="9"/>
        <v>-7.7748270752664439E-2</v>
      </c>
      <c r="AQ41" s="4">
        <f t="shared" si="9"/>
        <v>0.2056032935708032</v>
      </c>
      <c r="AR41" s="4">
        <f t="shared" si="9"/>
        <v>-5.890317898432329E-2</v>
      </c>
      <c r="AS41" s="4">
        <f t="shared" si="9"/>
        <v>0.63371127333176958</v>
      </c>
      <c r="AT41" s="4">
        <f t="shared" si="9"/>
        <v>1.1275485437856361</v>
      </c>
      <c r="AU41" s="4">
        <f t="shared" si="9"/>
        <v>0.80922577436260212</v>
      </c>
      <c r="AV41" s="4">
        <f t="shared" si="9"/>
        <v>0.99772752965917277</v>
      </c>
      <c r="AW41" s="4">
        <f t="shared" si="9"/>
        <v>-0.18606701768675293</v>
      </c>
      <c r="AY41" s="2">
        <f t="shared" si="24"/>
        <v>62.60585850127287</v>
      </c>
      <c r="AZ41" s="2">
        <f t="shared" si="10"/>
        <v>63.704740782842563</v>
      </c>
      <c r="BA41" s="2">
        <f t="shared" si="10"/>
        <v>64.129025811510203</v>
      </c>
      <c r="BB41" s="2">
        <f t="shared" si="10"/>
        <v>65.403658424324604</v>
      </c>
      <c r="BC41" s="2">
        <f t="shared" si="10"/>
        <v>67.989813078672555</v>
      </c>
      <c r="BD41" s="2">
        <f t="shared" si="10"/>
        <v>69.722525949514662</v>
      </c>
      <c r="BE41" s="2">
        <f t="shared" si="10"/>
        <v>67.571255600832131</v>
      </c>
      <c r="BF41" s="2">
        <f t="shared" si="10"/>
        <v>68.624748232721458</v>
      </c>
      <c r="BG41" s="2">
        <f t="shared" si="10"/>
        <v>67.825396515822717</v>
      </c>
      <c r="BH41" s="2">
        <f t="shared" si="10"/>
        <v>67.167903119650347</v>
      </c>
      <c r="BI41" s="2">
        <f t="shared" si="10"/>
        <v>66.038288505717148</v>
      </c>
      <c r="BJ41" s="2">
        <f t="shared" si="10"/>
        <v>65.497451219448109</v>
      </c>
      <c r="BK41" s="2">
        <f t="shared" si="10"/>
        <v>65.690773568023687</v>
      </c>
      <c r="BL41" s="2">
        <f t="shared" si="10"/>
        <v>66.171271473913805</v>
      </c>
      <c r="BM41" s="2">
        <f t="shared" si="10"/>
        <v>67.57106701668441</v>
      </c>
      <c r="BO41" s="2">
        <f t="shared" si="25"/>
        <v>61.868000000000002</v>
      </c>
      <c r="BP41" s="2">
        <f t="shared" si="11"/>
        <v>64.073999999999998</v>
      </c>
      <c r="BQ41" s="2">
        <f t="shared" si="11"/>
        <v>62.363999999999997</v>
      </c>
      <c r="BR41" s="2">
        <f t="shared" si="11"/>
        <v>65.409000000000006</v>
      </c>
      <c r="BS41" s="2">
        <f t="shared" si="11"/>
        <v>68.203000000000003</v>
      </c>
      <c r="BT41" s="2">
        <f t="shared" si="11"/>
        <v>70.352999999999994</v>
      </c>
      <c r="BU41" s="2">
        <f t="shared" si="11"/>
        <v>67.403000000000006</v>
      </c>
      <c r="BV41" s="2">
        <f t="shared" si="11"/>
        <v>68.546999999999997</v>
      </c>
      <c r="BW41" s="2">
        <f t="shared" si="11"/>
        <v>68.031000000000006</v>
      </c>
      <c r="BX41" s="2">
        <f t="shared" si="11"/>
        <v>67.108999999999995</v>
      </c>
      <c r="BY41" s="2">
        <f t="shared" si="11"/>
        <v>66.671999999999997</v>
      </c>
      <c r="BZ41" s="2">
        <f t="shared" si="11"/>
        <v>66.625</v>
      </c>
      <c r="CA41" s="2">
        <f t="shared" si="11"/>
        <v>66.5</v>
      </c>
      <c r="CB41" s="2">
        <f t="shared" si="11"/>
        <v>67.168999999999997</v>
      </c>
      <c r="CC41" s="2">
        <f t="shared" si="11"/>
        <v>67.385000000000005</v>
      </c>
      <c r="CE41" s="2" t="str">
        <f t="shared" si="26"/>
        <v/>
      </c>
      <c r="CF41" s="2" t="str">
        <f t="shared" si="12"/>
        <v/>
      </c>
      <c r="CG41" s="2" t="str">
        <f t="shared" si="12"/>
        <v/>
      </c>
      <c r="CH41" s="2" t="str">
        <f t="shared" si="12"/>
        <v/>
      </c>
      <c r="CI41" s="2" t="str">
        <f t="shared" si="12"/>
        <v/>
      </c>
      <c r="CJ41" s="2" t="str">
        <f t="shared" si="12"/>
        <v/>
      </c>
      <c r="CK41" s="2" t="str">
        <f t="shared" si="12"/>
        <v/>
      </c>
      <c r="CL41" s="2" t="str">
        <f t="shared" si="12"/>
        <v/>
      </c>
      <c r="CM41" s="2" t="str">
        <f t="shared" si="12"/>
        <v/>
      </c>
      <c r="CN41" s="2" t="str">
        <f t="shared" si="12"/>
        <v/>
      </c>
      <c r="CO41" s="2" t="str">
        <f t="shared" si="12"/>
        <v/>
      </c>
      <c r="CP41" s="2" t="str">
        <f t="shared" si="12"/>
        <v/>
      </c>
      <c r="CQ41" s="2" t="str">
        <f t="shared" si="12"/>
        <v/>
      </c>
      <c r="CR41" s="2" t="str">
        <f t="shared" si="12"/>
        <v/>
      </c>
      <c r="CS41" s="2" t="str">
        <f t="shared" si="12"/>
        <v/>
      </c>
      <c r="CU41" s="2" t="str">
        <f t="shared" si="27"/>
        <v/>
      </c>
      <c r="CV41" s="2" t="str">
        <f t="shared" si="13"/>
        <v/>
      </c>
      <c r="CW41" s="2" t="str">
        <f t="shared" si="13"/>
        <v/>
      </c>
      <c r="CX41" s="2" t="str">
        <f t="shared" si="13"/>
        <v/>
      </c>
      <c r="CY41" s="2" t="str">
        <f t="shared" si="13"/>
        <v/>
      </c>
      <c r="CZ41" s="2" t="str">
        <f t="shared" si="13"/>
        <v/>
      </c>
      <c r="DA41" s="2" t="str">
        <f t="shared" si="13"/>
        <v/>
      </c>
      <c r="DB41" s="2" t="str">
        <f t="shared" si="13"/>
        <v/>
      </c>
      <c r="DC41" s="2" t="str">
        <f t="shared" si="13"/>
        <v/>
      </c>
      <c r="DD41" s="2" t="str">
        <f t="shared" si="13"/>
        <v/>
      </c>
      <c r="DE41" s="2" t="str">
        <f t="shared" si="13"/>
        <v/>
      </c>
      <c r="DF41" s="2" t="str">
        <f t="shared" si="13"/>
        <v/>
      </c>
      <c r="DG41" s="2" t="str">
        <f t="shared" si="13"/>
        <v/>
      </c>
      <c r="DH41" s="2" t="str">
        <f t="shared" si="13"/>
        <v/>
      </c>
      <c r="DI41" s="2" t="str">
        <f t="shared" si="13"/>
        <v/>
      </c>
      <c r="DK41" s="2">
        <f t="shared" si="14"/>
        <v>62.605863442389762</v>
      </c>
      <c r="DL41" s="2">
        <f t="shared" si="14"/>
        <v>63.704709695409676</v>
      </c>
      <c r="DM41" s="2">
        <f t="shared" si="14"/>
        <v>64.129035124192995</v>
      </c>
      <c r="DN41" s="2">
        <f t="shared" si="14"/>
        <v>65.403660593792182</v>
      </c>
      <c r="DO41" s="2">
        <f t="shared" si="14"/>
        <v>67.989832926829266</v>
      </c>
      <c r="DP41" s="2">
        <f t="shared" si="14"/>
        <v>69.72258002699057</v>
      </c>
      <c r="DQ41" s="2">
        <f t="shared" si="14"/>
        <v>67.571255870445327</v>
      </c>
      <c r="DR41" s="2">
        <f t="shared" si="14"/>
        <v>68.624739139949654</v>
      </c>
      <c r="DS41" s="2">
        <f t="shared" si="14"/>
        <v>67.825401821862357</v>
      </c>
      <c r="DT41" s="2">
        <f t="shared" si="14"/>
        <v>67.167888937520516</v>
      </c>
      <c r="DU41" s="2">
        <f t="shared" si="14"/>
        <v>66.038282591093122</v>
      </c>
      <c r="DV41" s="2">
        <f t="shared" si="14"/>
        <v>65.497424156545208</v>
      </c>
      <c r="DW41" s="2">
        <f t="shared" si="14"/>
        <v>65.690757354925779</v>
      </c>
      <c r="DX41" s="2">
        <f t="shared" si="14"/>
        <v>66.171221457489878</v>
      </c>
      <c r="DY41" s="2">
        <f t="shared" si="14"/>
        <v>67.570979373567596</v>
      </c>
      <c r="EA41" s="2">
        <f t="shared" si="15"/>
        <v>61.892428571428574</v>
      </c>
      <c r="EB41" s="2">
        <f t="shared" si="15"/>
        <v>67.547933333333347</v>
      </c>
      <c r="EC41" s="2">
        <f t="shared" si="15"/>
        <v>62.748411764705878</v>
      </c>
      <c r="ED41" s="2">
        <f t="shared" si="15"/>
        <v>65.099107349187165</v>
      </c>
      <c r="EE41" s="2">
        <f t="shared" si="15"/>
        <v>65.291861307472118</v>
      </c>
      <c r="EF41" s="2">
        <f t="shared" si="15"/>
        <v>63.290967154811732</v>
      </c>
      <c r="EG41" s="2">
        <f t="shared" si="15"/>
        <v>67.541613966068354</v>
      </c>
      <c r="EH41" s="2">
        <f t="shared" si="15"/>
        <v>69.847444002789402</v>
      </c>
      <c r="EI41" s="2">
        <f t="shared" si="15"/>
        <v>67.14665467262482</v>
      </c>
      <c r="EJ41" s="2">
        <f t="shared" si="15"/>
        <v>69.010302800589599</v>
      </c>
      <c r="EK41" s="2">
        <f t="shared" si="15"/>
        <v>66.727980199207963</v>
      </c>
      <c r="EL41" s="2">
        <f t="shared" si="15"/>
        <v>69.085257284768204</v>
      </c>
      <c r="EM41" s="2">
        <f t="shared" si="15"/>
        <v>66.446192621691594</v>
      </c>
      <c r="EN41" s="2">
        <f t="shared" si="15"/>
        <v>67.197705436368437</v>
      </c>
      <c r="EO41" s="2">
        <f t="shared" si="15"/>
        <v>68.299182663847773</v>
      </c>
      <c r="EQ41" s="2">
        <f t="shared" si="16"/>
        <v>60.789985636940507</v>
      </c>
      <c r="ER41" s="2">
        <f t="shared" si="16"/>
        <v>60.559193288949913</v>
      </c>
      <c r="ES41" s="2">
        <f t="shared" si="16"/>
        <v>62.998081271004892</v>
      </c>
      <c r="ET41" s="2">
        <f t="shared" si="16"/>
        <v>64.718824622196749</v>
      </c>
      <c r="EU41" s="2">
        <f t="shared" si="16"/>
        <v>65.203769473269162</v>
      </c>
      <c r="EV41" s="2">
        <f t="shared" si="16"/>
        <v>66.402188845387741</v>
      </c>
      <c r="EW41" s="2">
        <f t="shared" si="16"/>
        <v>67.996832390080257</v>
      </c>
      <c r="EX41" s="2">
        <f t="shared" si="16"/>
        <v>67.512365519427007</v>
      </c>
      <c r="EY41" s="2">
        <f t="shared" si="16"/>
        <v>66.383027330055086</v>
      </c>
      <c r="EZ41" s="2">
        <f t="shared" si="16"/>
        <v>68.552768024598706</v>
      </c>
      <c r="FA41" s="2">
        <f t="shared" si="16"/>
        <v>67.941258653008063</v>
      </c>
      <c r="FB41" s="2">
        <f t="shared" si="16"/>
        <v>64.405192614309897</v>
      </c>
      <c r="FC41" s="2">
        <f t="shared" si="16"/>
        <v>63.669044972131452</v>
      </c>
      <c r="FD41" s="2">
        <f t="shared" si="16"/>
        <v>66.763218174895613</v>
      </c>
      <c r="FE41" s="2">
        <f t="shared" si="16"/>
        <v>69.160372041248593</v>
      </c>
      <c r="FG41" s="2">
        <f t="shared" si="17"/>
        <v>6.9258135328740027E-6</v>
      </c>
      <c r="FH41" s="2">
        <f t="shared" si="17"/>
        <v>8.0888951249347147E-6</v>
      </c>
      <c r="FI41" s="2">
        <f t="shared" si="17"/>
        <v>6.7452739462397956E-6</v>
      </c>
      <c r="FJ41" s="2">
        <f t="shared" si="17"/>
        <v>7.1234426365603304E-6</v>
      </c>
      <c r="FK41" s="2">
        <f t="shared" si="17"/>
        <v>7.3566958885899107E-6</v>
      </c>
      <c r="FL41" s="2">
        <f t="shared" si="17"/>
        <v>8.4080738402041959E-6</v>
      </c>
      <c r="FM41" s="2">
        <f t="shared" si="17"/>
        <v>9.0956772662073023E-6</v>
      </c>
      <c r="FN41" s="2">
        <f t="shared" si="17"/>
        <v>7.4366039687323422E-6</v>
      </c>
      <c r="FO41" s="2">
        <f t="shared" si="17"/>
        <v>7.8174024547349024E-6</v>
      </c>
      <c r="FP41" s="2">
        <f t="shared" si="17"/>
        <v>7.6975809503848405E-6</v>
      </c>
      <c r="FQ41" s="2">
        <f t="shared" si="17"/>
        <v>8.5756771620170964E-6</v>
      </c>
      <c r="FR41" s="2">
        <f t="shared" si="17"/>
        <v>7.5429658974202239E-6</v>
      </c>
      <c r="FS41" s="2">
        <f t="shared" si="17"/>
        <v>2.1461929203738893E-5</v>
      </c>
      <c r="FT41" s="2">
        <f t="shared" si="17"/>
        <v>4.872596695439638E-5</v>
      </c>
      <c r="FU41" s="2">
        <f t="shared" si="17"/>
        <v>1.2035528098844103E-4</v>
      </c>
      <c r="FW41" s="2">
        <f t="shared" si="28"/>
        <v>6.1496519053160663E-15</v>
      </c>
      <c r="FX41" s="2">
        <f t="shared" si="18"/>
        <v>9.3606121157824744E-15</v>
      </c>
      <c r="FY41" s="2">
        <f t="shared" si="18"/>
        <v>8.8906033959159905E-15</v>
      </c>
      <c r="FZ41" s="2">
        <f t="shared" si="18"/>
        <v>1.0620969244426086E-14</v>
      </c>
      <c r="GA41" s="2">
        <f t="shared" si="18"/>
        <v>9.4978764793459849E-15</v>
      </c>
      <c r="GB41" s="2">
        <f t="shared" si="18"/>
        <v>8.7534769951350547E-15</v>
      </c>
      <c r="GC41" s="2">
        <f t="shared" si="18"/>
        <v>8.7353709681235583E-15</v>
      </c>
      <c r="GD41" s="2">
        <f t="shared" si="18"/>
        <v>1.024008393117281E-14</v>
      </c>
      <c r="GE41" s="2">
        <f t="shared" si="18"/>
        <v>1.3080151760464499E-14</v>
      </c>
      <c r="GF41" s="2">
        <f t="shared" si="18"/>
        <v>7.313568679347906E-15</v>
      </c>
      <c r="GG41" s="2">
        <f t="shared" si="18"/>
        <v>6.4930629840095111E-15</v>
      </c>
      <c r="GH41" s="2">
        <f t="shared" si="18"/>
        <v>5.8199872067825494E-15</v>
      </c>
      <c r="GI41" s="2">
        <f t="shared" si="18"/>
        <v>1.1007972324257256E-13</v>
      </c>
      <c r="GJ41" s="2">
        <f t="shared" si="18"/>
        <v>1.145453885235117E-12</v>
      </c>
      <c r="GK41" s="2">
        <f t="shared" si="18"/>
        <v>6.0340299535583321E-12</v>
      </c>
      <c r="GM41" s="107">
        <f t="shared" si="29"/>
        <v>1.2811862417948502E-8</v>
      </c>
      <c r="GN41" s="107">
        <f t="shared" si="19"/>
        <v>1.7423440069025034E-8</v>
      </c>
      <c r="GO41" s="107">
        <f t="shared" si="19"/>
        <v>2.1956628362592974E-9</v>
      </c>
      <c r="GP41" s="107">
        <f t="shared" si="19"/>
        <v>9.8219361811864376E-10</v>
      </c>
      <c r="GQ41" s="107">
        <f t="shared" si="19"/>
        <v>3.5123480875506253E-10</v>
      </c>
      <c r="GR41" s="107">
        <f t="shared" si="19"/>
        <v>1.4132306493232028E-10</v>
      </c>
      <c r="GS41" s="107">
        <f t="shared" si="19"/>
        <v>1.0345218146573307E-10</v>
      </c>
      <c r="GT41" s="107">
        <f t="shared" si="19"/>
        <v>2.2879109618515859E-11</v>
      </c>
      <c r="GU41" s="107">
        <f t="shared" si="19"/>
        <v>1.2294357744931875E-10</v>
      </c>
      <c r="GV41" s="107">
        <f t="shared" si="19"/>
        <v>3.5561029521697491E-11</v>
      </c>
      <c r="GW41" s="107">
        <f t="shared" si="19"/>
        <v>1.3962080914561688E-10</v>
      </c>
      <c r="GX41" s="107">
        <f t="shared" si="19"/>
        <v>1.4982918537031772E-10</v>
      </c>
      <c r="GY41" s="107">
        <f t="shared" si="19"/>
        <v>4.4562889261483094E-10</v>
      </c>
      <c r="GZ41" s="107">
        <f t="shared" si="19"/>
        <v>7.1985128753463255E-10</v>
      </c>
      <c r="HA41" s="107">
        <f t="shared" si="19"/>
        <v>7.3699413102605916E-13</v>
      </c>
      <c r="HC41" s="107">
        <f t="shared" si="33"/>
        <v>2.7536478242200197E-23</v>
      </c>
      <c r="HD41" s="107">
        <f t="shared" si="20"/>
        <v>6.8428169982209487E-23</v>
      </c>
      <c r="HE41" s="107">
        <f t="shared" si="20"/>
        <v>2.9317147416159977E-25</v>
      </c>
      <c r="HF41" s="107">
        <f t="shared" si="20"/>
        <v>2.741742004763859E-26</v>
      </c>
      <c r="HG41" s="107">
        <f t="shared" si="20"/>
        <v>1.068976373603301E-27</v>
      </c>
      <c r="HH41" s="107">
        <f t="shared" si="20"/>
        <v>5.633015142727653E-29</v>
      </c>
      <c r="HI41" s="107">
        <f t="shared" si="20"/>
        <v>1.2975739518025296E-29</v>
      </c>
      <c r="HJ41" s="107">
        <f t="shared" si="20"/>
        <v>8.8182121584036207E-31</v>
      </c>
      <c r="HK41" s="107">
        <f t="shared" si="20"/>
        <v>3.2893364800443294E-28</v>
      </c>
      <c r="HL41" s="107">
        <f t="shared" si="20"/>
        <v>2.3265834708628822E-30</v>
      </c>
      <c r="HM41" s="107">
        <f t="shared" si="20"/>
        <v>3.1525742499908207E-29</v>
      </c>
      <c r="HN41" s="107">
        <f t="shared" si="20"/>
        <v>3.5660355120358304E-29</v>
      </c>
      <c r="HO41" s="107">
        <f t="shared" si="20"/>
        <v>7.3510825562649741E-28</v>
      </c>
      <c r="HP41" s="107">
        <f t="shared" si="20"/>
        <v>2.3694459525014169E-27</v>
      </c>
      <c r="HQ41" s="107">
        <f t="shared" si="20"/>
        <v>3.9730250790077656E-37</v>
      </c>
      <c r="HS41" s="107">
        <f t="shared" si="30"/>
        <v>1.9912557886659614E-43</v>
      </c>
      <c r="HT41" s="107">
        <f t="shared" si="21"/>
        <v>1.1277106197913856E-42</v>
      </c>
      <c r="HU41" s="107">
        <f t="shared" si="21"/>
        <v>9.0493149473311713E-47</v>
      </c>
      <c r="HV41" s="107">
        <f t="shared" si="21"/>
        <v>1.0867169285928486E-48</v>
      </c>
      <c r="HW41" s="107">
        <f t="shared" si="21"/>
        <v>1.2337840997770594E-51</v>
      </c>
      <c r="HX41" s="107">
        <f t="shared" si="21"/>
        <v>9.3833681743278774E-55</v>
      </c>
      <c r="HY41" s="107">
        <f t="shared" si="21"/>
        <v>3.0442383421526429E-56</v>
      </c>
      <c r="HZ41" s="107">
        <f t="shared" si="21"/>
        <v>1.1451518464879263E-57</v>
      </c>
      <c r="IA41" s="107">
        <f t="shared" si="21"/>
        <v>9.2133992870392441E-53</v>
      </c>
      <c r="IB41" s="107">
        <f t="shared" si="21"/>
        <v>1.5987906364717866E-57</v>
      </c>
      <c r="IC41" s="107">
        <f t="shared" si="21"/>
        <v>1.0502453007007116E-55</v>
      </c>
      <c r="ID41" s="107">
        <f t="shared" si="21"/>
        <v>3.5261506055956309E-55</v>
      </c>
      <c r="IE41" s="107">
        <f t="shared" si="21"/>
        <v>1.6162243595555887E-52</v>
      </c>
      <c r="IF41" s="107">
        <f t="shared" si="21"/>
        <v>3.8363959028760602E-51</v>
      </c>
      <c r="IG41" s="107">
        <f t="shared" si="21"/>
        <v>7.0063421837754984E-47</v>
      </c>
      <c r="II41" s="107">
        <f t="shared" si="31"/>
        <v>3.6357114389619259E-128</v>
      </c>
      <c r="IJ41" s="107">
        <f t="shared" si="22"/>
        <v>6.7956410509397244E-126</v>
      </c>
      <c r="IK41" s="107">
        <f t="shared" si="22"/>
        <v>8.1216390811313716E-138</v>
      </c>
      <c r="IL41" s="107">
        <f t="shared" si="22"/>
        <v>1.6607264170272631E-143</v>
      </c>
      <c r="IM41" s="107">
        <f t="shared" si="22"/>
        <v>5.8012904934020784E-153</v>
      </c>
      <c r="IN41" s="107">
        <f t="shared" si="22"/>
        <v>3.169212827697044E-164</v>
      </c>
      <c r="IO41" s="107">
        <f t="shared" si="22"/>
        <v>6.9084352799763907E-169</v>
      </c>
      <c r="IP41" s="107">
        <f t="shared" si="22"/>
        <v>5.9494500598648922E-173</v>
      </c>
      <c r="IQ41" s="107">
        <f t="shared" si="22"/>
        <v>2.6325056653166527E-159</v>
      </c>
      <c r="IR41" s="107">
        <f t="shared" si="22"/>
        <v>3.5486176822630581E-174</v>
      </c>
      <c r="IS41" s="107">
        <f t="shared" si="22"/>
        <v>6.9030198437832772E-168</v>
      </c>
      <c r="IT41" s="107">
        <f t="shared" si="22"/>
        <v>7.6921642818426157E-165</v>
      </c>
      <c r="IU41" s="107">
        <f t="shared" si="22"/>
        <v>4.8414598371756952E-156</v>
      </c>
      <c r="IV41" s="107">
        <f t="shared" si="22"/>
        <v>1.2958738300778681E-151</v>
      </c>
      <c r="IW41" s="107">
        <f t="shared" si="22"/>
        <v>1.0567011109553048E-122</v>
      </c>
      <c r="IY41" s="107">
        <f t="shared" si="32"/>
        <v>1.2811862417948531E-8</v>
      </c>
      <c r="IZ41" s="107">
        <f t="shared" si="23"/>
        <v>1.7423440069025103E-8</v>
      </c>
      <c r="JA41" s="107">
        <f t="shared" si="23"/>
        <v>2.1956628362592979E-9</v>
      </c>
      <c r="JB41" s="107">
        <f t="shared" si="23"/>
        <v>9.8219361811864376E-10</v>
      </c>
      <c r="JC41" s="107">
        <f t="shared" si="23"/>
        <v>3.5123480875506253E-10</v>
      </c>
      <c r="JD41" s="107">
        <f t="shared" si="23"/>
        <v>1.4132306493232028E-10</v>
      </c>
      <c r="JE41" s="107">
        <f t="shared" si="23"/>
        <v>1.0345218146573307E-10</v>
      </c>
      <c r="JF41" s="107">
        <f t="shared" si="23"/>
        <v>2.2879109618515859E-11</v>
      </c>
      <c r="JG41" s="107">
        <f t="shared" si="23"/>
        <v>1.2294357744931875E-10</v>
      </c>
      <c r="JH41" s="107">
        <f t="shared" si="23"/>
        <v>3.5561029521697491E-11</v>
      </c>
      <c r="JI41" s="107">
        <f t="shared" si="23"/>
        <v>1.3962080914561688E-10</v>
      </c>
      <c r="JJ41" s="107">
        <f t="shared" si="23"/>
        <v>1.4982918537031772E-10</v>
      </c>
      <c r="JK41" s="107">
        <f t="shared" si="23"/>
        <v>4.4562889261483094E-10</v>
      </c>
      <c r="JL41" s="107">
        <f t="shared" si="23"/>
        <v>7.1985128753463255E-10</v>
      </c>
      <c r="JM41" s="107">
        <f t="shared" si="23"/>
        <v>7.3699413102605916E-13</v>
      </c>
    </row>
    <row r="42" spans="2:273" x14ac:dyDescent="0.25">
      <c r="B42" s="2">
        <v>14</v>
      </c>
      <c r="C42" s="37">
        <v>62.691000000000003</v>
      </c>
      <c r="D42" s="37">
        <v>62.676000000000002</v>
      </c>
      <c r="E42" s="37">
        <v>62.332999999999998</v>
      </c>
      <c r="F42" s="37">
        <v>66.227000000000004</v>
      </c>
      <c r="G42" s="37">
        <v>67.938000000000002</v>
      </c>
      <c r="H42" s="37">
        <v>70.5</v>
      </c>
      <c r="I42" s="37">
        <v>67.477999999999994</v>
      </c>
      <c r="J42" s="37">
        <v>67.891000000000005</v>
      </c>
      <c r="K42" s="37">
        <v>67.343999999999994</v>
      </c>
      <c r="L42" s="37">
        <v>67.093999999999994</v>
      </c>
      <c r="M42" s="37">
        <v>65.718999999999994</v>
      </c>
      <c r="N42" s="37">
        <v>65.75</v>
      </c>
      <c r="O42" s="37">
        <v>65.453000000000003</v>
      </c>
      <c r="P42" s="37">
        <v>65.769000000000005</v>
      </c>
      <c r="Q42" s="37">
        <v>66.631</v>
      </c>
      <c r="S42" s="4">
        <f t="shared" si="8"/>
        <v>62.821759765754187</v>
      </c>
      <c r="T42" s="4">
        <f t="shared" si="8"/>
        <v>63.842398414629905</v>
      </c>
      <c r="U42" s="4">
        <f t="shared" si="8"/>
        <v>64.329786906656551</v>
      </c>
      <c r="V42" s="4">
        <f t="shared" si="8"/>
        <v>65.588582788874476</v>
      </c>
      <c r="W42" s="4">
        <f t="shared" si="8"/>
        <v>68.119744709038912</v>
      </c>
      <c r="X42" s="4">
        <f t="shared" si="8"/>
        <v>69.814864468100367</v>
      </c>
      <c r="Y42" s="4">
        <f t="shared" si="8"/>
        <v>67.703470072082283</v>
      </c>
      <c r="Z42" s="4">
        <f t="shared" si="8"/>
        <v>68.706764377101109</v>
      </c>
      <c r="AA42" s="4">
        <f t="shared" si="8"/>
        <v>67.922281670932179</v>
      </c>
      <c r="AB42" s="4">
        <f t="shared" si="8"/>
        <v>67.264977060406125</v>
      </c>
      <c r="AC42" s="4">
        <f t="shared" si="8"/>
        <v>66.1832257877129</v>
      </c>
      <c r="AD42" s="4">
        <f t="shared" si="8"/>
        <v>65.677369743271953</v>
      </c>
      <c r="AE42" s="4">
        <f t="shared" si="8"/>
        <v>65.879128005867244</v>
      </c>
      <c r="AF42" s="4">
        <f t="shared" si="8"/>
        <v>66.320823155343817</v>
      </c>
      <c r="AG42" s="4">
        <f t="shared" si="8"/>
        <v>67.603774167082577</v>
      </c>
      <c r="AI42" s="4">
        <f t="shared" si="9"/>
        <v>-0.1307597657541848</v>
      </c>
      <c r="AJ42" s="4">
        <f t="shared" si="9"/>
        <v>-1.1663984146299029</v>
      </c>
      <c r="AK42" s="4">
        <f t="shared" si="9"/>
        <v>-1.9967869066565527</v>
      </c>
      <c r="AL42" s="4">
        <f t="shared" si="9"/>
        <v>0.63841721112552818</v>
      </c>
      <c r="AM42" s="4">
        <f t="shared" si="9"/>
        <v>-0.18174470903890949</v>
      </c>
      <c r="AN42" s="4">
        <f t="shared" si="9"/>
        <v>0.68513553189963261</v>
      </c>
      <c r="AO42" s="4">
        <f t="shared" si="9"/>
        <v>-0.2254700720822882</v>
      </c>
      <c r="AP42" s="4">
        <f t="shared" si="9"/>
        <v>-0.81576437710110383</v>
      </c>
      <c r="AQ42" s="4">
        <f t="shared" si="9"/>
        <v>-0.57828167093218497</v>
      </c>
      <c r="AR42" s="4">
        <f t="shared" si="9"/>
        <v>-0.17097706040613048</v>
      </c>
      <c r="AS42" s="4">
        <f t="shared" si="9"/>
        <v>-0.46422578771290546</v>
      </c>
      <c r="AT42" s="4">
        <f t="shared" si="9"/>
        <v>7.2630256728047016E-2</v>
      </c>
      <c r="AU42" s="4">
        <f t="shared" si="9"/>
        <v>-0.4261280058672412</v>
      </c>
      <c r="AV42" s="4">
        <f t="shared" si="9"/>
        <v>-0.55182315534381132</v>
      </c>
      <c r="AW42" s="4">
        <f t="shared" si="9"/>
        <v>-0.97277416708257647</v>
      </c>
      <c r="AY42" s="2">
        <f t="shared" si="24"/>
        <v>62.821725203181302</v>
      </c>
      <c r="AZ42" s="2">
        <f t="shared" si="10"/>
        <v>63.842353792306625</v>
      </c>
      <c r="BA42" s="2">
        <f t="shared" si="10"/>
        <v>64.329780362129654</v>
      </c>
      <c r="BB42" s="2">
        <f t="shared" si="10"/>
        <v>65.588579711425766</v>
      </c>
      <c r="BC42" s="2">
        <f t="shared" si="10"/>
        <v>68.119743505335094</v>
      </c>
      <c r="BD42" s="2">
        <f t="shared" si="10"/>
        <v>69.814863960627378</v>
      </c>
      <c r="BE42" s="2">
        <f t="shared" si="10"/>
        <v>67.703469703823686</v>
      </c>
      <c r="BF42" s="2">
        <f t="shared" si="10"/>
        <v>68.706764286936988</v>
      </c>
      <c r="BG42" s="2">
        <f t="shared" si="10"/>
        <v>67.922281245426433</v>
      </c>
      <c r="BH42" s="2">
        <f t="shared" si="10"/>
        <v>67.264976921722905</v>
      </c>
      <c r="BI42" s="2">
        <f t="shared" si="10"/>
        <v>66.18322529375078</v>
      </c>
      <c r="BJ42" s="2">
        <f t="shared" si="10"/>
        <v>65.677369219917637</v>
      </c>
      <c r="BK42" s="2">
        <f t="shared" si="10"/>
        <v>65.879126613440334</v>
      </c>
      <c r="BL42" s="2">
        <f t="shared" si="10"/>
        <v>66.320821094689791</v>
      </c>
      <c r="BM42" s="2">
        <f t="shared" si="10"/>
        <v>67.603774164358725</v>
      </c>
      <c r="BO42" s="2">
        <f t="shared" si="25"/>
        <v>62.691000000000003</v>
      </c>
      <c r="BP42" s="2">
        <f t="shared" si="11"/>
        <v>62.676000000000002</v>
      </c>
      <c r="BQ42" s="2">
        <f t="shared" si="11"/>
        <v>62.332999999999998</v>
      </c>
      <c r="BR42" s="2">
        <f t="shared" si="11"/>
        <v>66.227000000000004</v>
      </c>
      <c r="BS42" s="2">
        <f t="shared" si="11"/>
        <v>67.938000000000002</v>
      </c>
      <c r="BT42" s="2">
        <f t="shared" si="11"/>
        <v>70.5</v>
      </c>
      <c r="BU42" s="2">
        <f t="shared" si="11"/>
        <v>67.477999999999994</v>
      </c>
      <c r="BV42" s="2">
        <f t="shared" si="11"/>
        <v>67.891000000000005</v>
      </c>
      <c r="BW42" s="2">
        <f t="shared" si="11"/>
        <v>67.343999999999994</v>
      </c>
      <c r="BX42" s="2">
        <f t="shared" si="11"/>
        <v>67.093999999999994</v>
      </c>
      <c r="BY42" s="2">
        <f t="shared" si="11"/>
        <v>65.718999999999994</v>
      </c>
      <c r="BZ42" s="2">
        <f t="shared" si="11"/>
        <v>65.75</v>
      </c>
      <c r="CA42" s="2">
        <f t="shared" si="11"/>
        <v>65.453000000000003</v>
      </c>
      <c r="CB42" s="2">
        <f t="shared" si="11"/>
        <v>65.769000000000005</v>
      </c>
      <c r="CC42" s="2">
        <f t="shared" si="11"/>
        <v>66.631</v>
      </c>
      <c r="CE42" s="2" t="str">
        <f t="shared" si="26"/>
        <v/>
      </c>
      <c r="CF42" s="2" t="str">
        <f t="shared" si="12"/>
        <v/>
      </c>
      <c r="CG42" s="2" t="str">
        <f t="shared" si="12"/>
        <v/>
      </c>
      <c r="CH42" s="2" t="str">
        <f t="shared" si="12"/>
        <v/>
      </c>
      <c r="CI42" s="2" t="str">
        <f t="shared" si="12"/>
        <v/>
      </c>
      <c r="CJ42" s="2" t="str">
        <f t="shared" si="12"/>
        <v/>
      </c>
      <c r="CK42" s="2" t="str">
        <f t="shared" si="12"/>
        <v/>
      </c>
      <c r="CL42" s="2" t="str">
        <f t="shared" si="12"/>
        <v/>
      </c>
      <c r="CM42" s="2" t="str">
        <f t="shared" si="12"/>
        <v/>
      </c>
      <c r="CN42" s="2" t="str">
        <f t="shared" si="12"/>
        <v/>
      </c>
      <c r="CO42" s="2" t="str">
        <f t="shared" si="12"/>
        <v/>
      </c>
      <c r="CP42" s="2" t="str">
        <f t="shared" si="12"/>
        <v/>
      </c>
      <c r="CQ42" s="2" t="str">
        <f t="shared" si="12"/>
        <v/>
      </c>
      <c r="CR42" s="2" t="str">
        <f t="shared" si="12"/>
        <v/>
      </c>
      <c r="CS42" s="2" t="str">
        <f t="shared" si="12"/>
        <v/>
      </c>
      <c r="CU42" s="2" t="str">
        <f t="shared" si="27"/>
        <v/>
      </c>
      <c r="CV42" s="2" t="str">
        <f t="shared" si="13"/>
        <v/>
      </c>
      <c r="CW42" s="2" t="str">
        <f t="shared" si="13"/>
        <v/>
      </c>
      <c r="CX42" s="2" t="str">
        <f t="shared" si="13"/>
        <v/>
      </c>
      <c r="CY42" s="2" t="str">
        <f t="shared" si="13"/>
        <v/>
      </c>
      <c r="CZ42" s="2" t="str">
        <f t="shared" si="13"/>
        <v/>
      </c>
      <c r="DA42" s="2" t="str">
        <f t="shared" si="13"/>
        <v/>
      </c>
      <c r="DB42" s="2" t="str">
        <f t="shared" si="13"/>
        <v/>
      </c>
      <c r="DC42" s="2" t="str">
        <f t="shared" si="13"/>
        <v/>
      </c>
      <c r="DD42" s="2" t="str">
        <f t="shared" si="13"/>
        <v/>
      </c>
      <c r="DE42" s="2" t="str">
        <f t="shared" si="13"/>
        <v/>
      </c>
      <c r="DF42" s="2" t="str">
        <f t="shared" si="13"/>
        <v/>
      </c>
      <c r="DG42" s="2" t="str">
        <f t="shared" si="13"/>
        <v/>
      </c>
      <c r="DH42" s="2" t="str">
        <f t="shared" si="13"/>
        <v/>
      </c>
      <c r="DI42" s="2" t="str">
        <f t="shared" si="13"/>
        <v/>
      </c>
      <c r="DK42" s="2">
        <f t="shared" si="14"/>
        <v>62.821733997155057</v>
      </c>
      <c r="DL42" s="2">
        <f t="shared" si="14"/>
        <v>63.842317417417398</v>
      </c>
      <c r="DM42" s="2">
        <f t="shared" si="14"/>
        <v>64.329794288215325</v>
      </c>
      <c r="DN42" s="2">
        <f t="shared" si="14"/>
        <v>65.588584682861011</v>
      </c>
      <c r="DO42" s="2">
        <f t="shared" si="14"/>
        <v>68.119770168855538</v>
      </c>
      <c r="DP42" s="2">
        <f t="shared" si="14"/>
        <v>69.814933063427816</v>
      </c>
      <c r="DQ42" s="2">
        <f t="shared" si="14"/>
        <v>67.703472064777316</v>
      </c>
      <c r="DR42" s="2">
        <f t="shared" si="14"/>
        <v>68.706754349491177</v>
      </c>
      <c r="DS42" s="2">
        <f t="shared" si="14"/>
        <v>67.922289473684216</v>
      </c>
      <c r="DT42" s="2">
        <f t="shared" si="14"/>
        <v>67.264960827223987</v>
      </c>
      <c r="DU42" s="2">
        <f t="shared" si="14"/>
        <v>66.183220242914985</v>
      </c>
      <c r="DV42" s="2">
        <f t="shared" si="14"/>
        <v>65.6773379217274</v>
      </c>
      <c r="DW42" s="2">
        <f t="shared" si="14"/>
        <v>65.879114035087724</v>
      </c>
      <c r="DX42" s="2">
        <f t="shared" si="14"/>
        <v>66.320774291497969</v>
      </c>
      <c r="DY42" s="2">
        <f t="shared" si="14"/>
        <v>67.603684491978598</v>
      </c>
      <c r="EA42" s="2">
        <f t="shared" si="15"/>
        <v>61.813142857142857</v>
      </c>
      <c r="EB42" s="2">
        <f t="shared" si="15"/>
        <v>67.414333333333346</v>
      </c>
      <c r="EC42" s="2">
        <f t="shared" si="15"/>
        <v>62.689845717234263</v>
      </c>
      <c r="ED42" s="2">
        <f t="shared" si="15"/>
        <v>65.034223700120918</v>
      </c>
      <c r="EE42" s="2">
        <f t="shared" si="15"/>
        <v>65.240810948180183</v>
      </c>
      <c r="EF42" s="2">
        <f t="shared" si="15"/>
        <v>63.286633472803359</v>
      </c>
      <c r="EG42" s="2">
        <f t="shared" si="15"/>
        <v>67.49728878780428</v>
      </c>
      <c r="EH42" s="2">
        <f t="shared" si="15"/>
        <v>69.768207810320774</v>
      </c>
      <c r="EI42" s="2">
        <f t="shared" si="15"/>
        <v>67.086212434427807</v>
      </c>
      <c r="EJ42" s="2">
        <f t="shared" si="15"/>
        <v>68.925786544535683</v>
      </c>
      <c r="EK42" s="2">
        <f t="shared" si="15"/>
        <v>66.651058562342499</v>
      </c>
      <c r="EL42" s="2">
        <f t="shared" si="15"/>
        <v>68.973267549668876</v>
      </c>
      <c r="EM42" s="2">
        <f t="shared" si="15"/>
        <v>66.35450190931833</v>
      </c>
      <c r="EN42" s="2">
        <f t="shared" si="15"/>
        <v>67.11361538829496</v>
      </c>
      <c r="EO42" s="2">
        <f t="shared" si="15"/>
        <v>68.227822410147979</v>
      </c>
      <c r="EQ42" s="2">
        <f t="shared" si="16"/>
        <v>60.722255847668691</v>
      </c>
      <c r="ER42" s="2">
        <f t="shared" si="16"/>
        <v>60.505626876789485</v>
      </c>
      <c r="ES42" s="2">
        <f t="shared" si="16"/>
        <v>62.935470654388801</v>
      </c>
      <c r="ET42" s="2">
        <f t="shared" si="16"/>
        <v>64.658190180710832</v>
      </c>
      <c r="EU42" s="2">
        <f t="shared" si="16"/>
        <v>65.15122142187974</v>
      </c>
      <c r="EV42" s="2">
        <f t="shared" si="16"/>
        <v>66.363821524241274</v>
      </c>
      <c r="EW42" s="2">
        <f t="shared" si="16"/>
        <v>67.945978778952451</v>
      </c>
      <c r="EX42" s="2">
        <f t="shared" si="16"/>
        <v>67.45753258540914</v>
      </c>
      <c r="EY42" s="2">
        <f t="shared" si="16"/>
        <v>66.329273830288003</v>
      </c>
      <c r="EZ42" s="2">
        <f t="shared" si="16"/>
        <v>68.472039427876098</v>
      </c>
      <c r="FA42" s="2">
        <f t="shared" si="16"/>
        <v>67.850208786317808</v>
      </c>
      <c r="FB42" s="2">
        <f t="shared" si="16"/>
        <v>64.342129489925895</v>
      </c>
      <c r="FC42" s="2">
        <f t="shared" si="16"/>
        <v>63.60728974378295</v>
      </c>
      <c r="FD42" s="2">
        <f t="shared" si="16"/>
        <v>66.682973875168827</v>
      </c>
      <c r="FE42" s="2">
        <f t="shared" si="16"/>
        <v>69.0773345650191</v>
      </c>
      <c r="FG42" s="2">
        <f t="shared" si="17"/>
        <v>8.719067018249378E-6</v>
      </c>
      <c r="FH42" s="2">
        <f t="shared" si="17"/>
        <v>1.0183294298017926E-5</v>
      </c>
      <c r="FI42" s="2">
        <f t="shared" si="17"/>
        <v>8.4917819493433162E-6</v>
      </c>
      <c r="FJ42" s="2">
        <f t="shared" si="17"/>
        <v>8.9678664139294528E-6</v>
      </c>
      <c r="FK42" s="2">
        <f t="shared" si="17"/>
        <v>9.2615137593271951E-6</v>
      </c>
      <c r="FL42" s="2">
        <f t="shared" si="17"/>
        <v>1.0585114777202697E-5</v>
      </c>
      <c r="FM42" s="2">
        <f t="shared" si="17"/>
        <v>1.1450752280217494E-5</v>
      </c>
      <c r="FN42" s="2">
        <f t="shared" si="17"/>
        <v>9.3621116866994306E-6</v>
      </c>
      <c r="FO42" s="2">
        <f t="shared" si="17"/>
        <v>9.8415066840565105E-6</v>
      </c>
      <c r="FP42" s="2">
        <f t="shared" si="17"/>
        <v>9.6906609533324489E-6</v>
      </c>
      <c r="FQ42" s="2">
        <f t="shared" si="17"/>
        <v>1.0796113930259064E-5</v>
      </c>
      <c r="FR42" s="2">
        <f t="shared" si="17"/>
        <v>9.4960129022234318E-6</v>
      </c>
      <c r="FS42" s="2">
        <f t="shared" si="17"/>
        <v>2.645913721565489E-5</v>
      </c>
      <c r="FT42" s="2">
        <f t="shared" si="17"/>
        <v>5.9032248219802304E-5</v>
      </c>
      <c r="FU42" s="2">
        <f t="shared" si="17"/>
        <v>1.4367397238053707E-4</v>
      </c>
      <c r="FW42" s="2">
        <f t="shared" si="28"/>
        <v>7.7419530572907934E-15</v>
      </c>
      <c r="FX42" s="2">
        <f t="shared" si="18"/>
        <v>1.178431246250688E-14</v>
      </c>
      <c r="FY42" s="2">
        <f t="shared" si="18"/>
        <v>1.1192606541302124E-14</v>
      </c>
      <c r="FZ42" s="2">
        <f t="shared" si="18"/>
        <v>1.3371008079692249E-14</v>
      </c>
      <c r="GA42" s="2">
        <f t="shared" si="18"/>
        <v>1.1957118057930823E-14</v>
      </c>
      <c r="GB42" s="2">
        <f t="shared" si="18"/>
        <v>1.101997463073113E-14</v>
      </c>
      <c r="GC42" s="2">
        <f t="shared" si="18"/>
        <v>1.0997180493219725E-14</v>
      </c>
      <c r="GD42" s="2">
        <f t="shared" si="18"/>
        <v>1.2891501879858564E-14</v>
      </c>
      <c r="GE42" s="2">
        <f t="shared" si="18"/>
        <v>1.64669354413729E-14</v>
      </c>
      <c r="GF42" s="2">
        <f t="shared" si="18"/>
        <v>9.2072374613329617E-15</v>
      </c>
      <c r="GG42" s="2">
        <f t="shared" si="18"/>
        <v>8.1742819909496138E-15</v>
      </c>
      <c r="GH42" s="2">
        <f t="shared" si="18"/>
        <v>7.3269297909355395E-15</v>
      </c>
      <c r="GI42" s="2">
        <f t="shared" si="18"/>
        <v>1.3571142787828659E-13</v>
      </c>
      <c r="GJ42" s="2">
        <f t="shared" si="18"/>
        <v>1.3877490636455869E-12</v>
      </c>
      <c r="GK42" s="2">
        <f t="shared" si="18"/>
        <v>7.2032840139547525E-12</v>
      </c>
      <c r="GM42" s="107">
        <f t="shared" si="29"/>
        <v>2.4287792209906119E-8</v>
      </c>
      <c r="GN42" s="107">
        <f t="shared" si="19"/>
        <v>3.2923133005834604E-8</v>
      </c>
      <c r="GO42" s="107">
        <f t="shared" si="19"/>
        <v>4.4393301280880082E-9</v>
      </c>
      <c r="GP42" s="107">
        <f t="shared" si="19"/>
        <v>2.053340850370242E-9</v>
      </c>
      <c r="GQ42" s="107">
        <f t="shared" si="19"/>
        <v>7.6481739660973393E-10</v>
      </c>
      <c r="GR42" s="107">
        <f t="shared" si="19"/>
        <v>3.214287382643197E-10</v>
      </c>
      <c r="GS42" s="107">
        <f t="shared" si="19"/>
        <v>2.3944805926569412E-10</v>
      </c>
      <c r="GT42" s="107">
        <f t="shared" si="19"/>
        <v>5.527550091160692E-11</v>
      </c>
      <c r="GU42" s="107">
        <f t="shared" si="19"/>
        <v>2.7969410502981974E-10</v>
      </c>
      <c r="GV42" s="107">
        <f t="shared" si="19"/>
        <v>8.470569511879031E-11</v>
      </c>
      <c r="GW42" s="107">
        <f t="shared" si="19"/>
        <v>3.1814202348053185E-10</v>
      </c>
      <c r="GX42" s="107">
        <f t="shared" si="19"/>
        <v>3.3748449251358289E-10</v>
      </c>
      <c r="GY42" s="107">
        <f t="shared" si="19"/>
        <v>9.6142917169211218E-10</v>
      </c>
      <c r="GZ42" s="107">
        <f t="shared" si="19"/>
        <v>1.516608062200231E-9</v>
      </c>
      <c r="HA42" s="107">
        <f t="shared" si="19"/>
        <v>2.0413992051799283E-12</v>
      </c>
      <c r="HC42" s="107">
        <f t="shared" si="33"/>
        <v>1.0430461534360186E-22</v>
      </c>
      <c r="HD42" s="107">
        <f t="shared" si="20"/>
        <v>2.5738860918424004E-22</v>
      </c>
      <c r="HE42" s="107">
        <f t="shared" si="20"/>
        <v>1.2605601541730234E-24</v>
      </c>
      <c r="HF42" s="107">
        <f t="shared" si="20"/>
        <v>1.2644865401597289E-25</v>
      </c>
      <c r="HG42" s="107">
        <f t="shared" si="20"/>
        <v>5.38570534609769E-27</v>
      </c>
      <c r="HH42" s="107">
        <f t="shared" si="20"/>
        <v>3.1202385541828354E-28</v>
      </c>
      <c r="HI42" s="107">
        <f t="shared" si="20"/>
        <v>7.5117524151434375E-29</v>
      </c>
      <c r="HJ42" s="107">
        <f t="shared" si="20"/>
        <v>5.4557019823777037E-30</v>
      </c>
      <c r="HK42" s="107">
        <f t="shared" si="20"/>
        <v>1.7702191165151274E-27</v>
      </c>
      <c r="HL42" s="107">
        <f t="shared" si="20"/>
        <v>1.4033851307175273E-29</v>
      </c>
      <c r="HM42" s="107">
        <f t="shared" si="20"/>
        <v>1.7659310831852008E-28</v>
      </c>
      <c r="HN42" s="107">
        <f t="shared" si="20"/>
        <v>1.9519276324907112E-28</v>
      </c>
      <c r="HO42" s="107">
        <f t="shared" si="20"/>
        <v>3.6846978905285573E-27</v>
      </c>
      <c r="HP42" s="107">
        <f t="shared" si="20"/>
        <v>1.1334751487914947E-26</v>
      </c>
      <c r="HQ42" s="107">
        <f t="shared" si="20"/>
        <v>3.498895398270335E-36</v>
      </c>
      <c r="HS42" s="107">
        <f t="shared" si="30"/>
        <v>1.0746135009358572E-42</v>
      </c>
      <c r="HT42" s="107">
        <f t="shared" si="21"/>
        <v>6.032474213566964E-42</v>
      </c>
      <c r="HU42" s="107">
        <f t="shared" si="21"/>
        <v>5.6854077183450194E-46</v>
      </c>
      <c r="HV42" s="107">
        <f t="shared" si="21"/>
        <v>7.4546744903296087E-48</v>
      </c>
      <c r="HW42" s="107">
        <f t="shared" si="21"/>
        <v>9.5155797416788277E-51</v>
      </c>
      <c r="HX42" s="107">
        <f t="shared" si="21"/>
        <v>8.2748211167223911E-54</v>
      </c>
      <c r="HY42" s="107">
        <f t="shared" si="21"/>
        <v>2.8548699749559962E-55</v>
      </c>
      <c r="HZ42" s="107">
        <f t="shared" si="21"/>
        <v>1.1490332145218498E-56</v>
      </c>
      <c r="IA42" s="107">
        <f t="shared" si="21"/>
        <v>7.7490220436531092E-52</v>
      </c>
      <c r="IB42" s="107">
        <f t="shared" si="21"/>
        <v>1.5746813216719988E-56</v>
      </c>
      <c r="IC42" s="107">
        <f t="shared" si="21"/>
        <v>9.4840318832147671E-55</v>
      </c>
      <c r="ID42" s="107">
        <f t="shared" si="21"/>
        <v>3.0653078321471327E-54</v>
      </c>
      <c r="IE42" s="107">
        <f t="shared" si="21"/>
        <v>1.2528368494870718E-51</v>
      </c>
      <c r="IF42" s="107">
        <f t="shared" si="21"/>
        <v>2.7801431510786069E-50</v>
      </c>
      <c r="IG42" s="107">
        <f t="shared" si="21"/>
        <v>4.1674244201140395E-46</v>
      </c>
      <c r="II42" s="107">
        <f t="shared" si="31"/>
        <v>2.1383827630765995E-126</v>
      </c>
      <c r="IJ42" s="107">
        <f t="shared" si="22"/>
        <v>3.9124023487278565E-124</v>
      </c>
      <c r="IK42" s="107">
        <f t="shared" si="22"/>
        <v>6.8530308524053855E-136</v>
      </c>
      <c r="IL42" s="107">
        <f t="shared" si="22"/>
        <v>1.7304383555388996E-141</v>
      </c>
      <c r="IM42" s="107">
        <f t="shared" si="22"/>
        <v>8.1026044898143353E-151</v>
      </c>
      <c r="IN42" s="107">
        <f t="shared" si="22"/>
        <v>6.311082704601586E-162</v>
      </c>
      <c r="IO42" s="107">
        <f t="shared" si="22"/>
        <v>1.6009535822622063E-166</v>
      </c>
      <c r="IP42" s="107">
        <f t="shared" si="22"/>
        <v>1.6178324972888723E-170</v>
      </c>
      <c r="IQ42" s="107">
        <f t="shared" si="22"/>
        <v>4.7619786578138955E-157</v>
      </c>
      <c r="IR42" s="107">
        <f t="shared" si="22"/>
        <v>9.4770185867933771E-172</v>
      </c>
      <c r="IS42" s="107">
        <f t="shared" si="22"/>
        <v>1.4743958678640517E-165</v>
      </c>
      <c r="IT42" s="107">
        <f t="shared" si="22"/>
        <v>1.4630849652409725E-162</v>
      </c>
      <c r="IU42" s="107">
        <f t="shared" si="22"/>
        <v>6.8913725214682285E-154</v>
      </c>
      <c r="IV42" s="107">
        <f t="shared" si="22"/>
        <v>1.5600925282081852E-149</v>
      </c>
      <c r="IW42" s="107">
        <f t="shared" si="22"/>
        <v>4.7172949710581129E-121</v>
      </c>
      <c r="IY42" s="107">
        <f t="shared" si="32"/>
        <v>2.4287792209906224E-8</v>
      </c>
      <c r="IZ42" s="107">
        <f t="shared" si="23"/>
        <v>3.2923133005834862E-8</v>
      </c>
      <c r="JA42" s="107">
        <f t="shared" si="23"/>
        <v>4.4393301280880098E-9</v>
      </c>
      <c r="JB42" s="107">
        <f t="shared" si="23"/>
        <v>2.053340850370242E-9</v>
      </c>
      <c r="JC42" s="107">
        <f t="shared" si="23"/>
        <v>7.6481739660973393E-10</v>
      </c>
      <c r="JD42" s="107">
        <f t="shared" si="23"/>
        <v>3.214287382643197E-10</v>
      </c>
      <c r="JE42" s="107">
        <f t="shared" si="23"/>
        <v>2.3944805926569412E-10</v>
      </c>
      <c r="JF42" s="107">
        <f t="shared" si="23"/>
        <v>5.527550091160692E-11</v>
      </c>
      <c r="JG42" s="107">
        <f t="shared" si="23"/>
        <v>2.7969410502981974E-10</v>
      </c>
      <c r="JH42" s="107">
        <f t="shared" si="23"/>
        <v>8.470569511879031E-11</v>
      </c>
      <c r="JI42" s="107">
        <f t="shared" si="23"/>
        <v>3.1814202348053185E-10</v>
      </c>
      <c r="JJ42" s="107">
        <f t="shared" si="23"/>
        <v>3.3748449251358289E-10</v>
      </c>
      <c r="JK42" s="107">
        <f t="shared" si="23"/>
        <v>9.6142917169211218E-10</v>
      </c>
      <c r="JL42" s="107">
        <f t="shared" si="23"/>
        <v>1.516608062200231E-9</v>
      </c>
      <c r="JM42" s="107">
        <f t="shared" si="23"/>
        <v>2.0413992051799283E-12</v>
      </c>
    </row>
    <row r="43" spans="2:273" x14ac:dyDescent="0.25">
      <c r="B43" s="2">
        <v>15</v>
      </c>
      <c r="C43" s="37">
        <v>62.691000000000003</v>
      </c>
      <c r="D43" s="37">
        <v>62.720999999999997</v>
      </c>
      <c r="E43" s="37">
        <v>63.984999999999999</v>
      </c>
      <c r="F43" s="37">
        <v>65.03</v>
      </c>
      <c r="G43" s="37">
        <v>68.078000000000003</v>
      </c>
      <c r="H43" s="37">
        <v>69.587999999999994</v>
      </c>
      <c r="I43" s="37">
        <v>67.209000000000003</v>
      </c>
      <c r="J43" s="37">
        <v>67.608999999999995</v>
      </c>
      <c r="K43" s="37">
        <v>68.578000000000003</v>
      </c>
      <c r="L43" s="37">
        <v>67.75</v>
      </c>
      <c r="M43" s="37">
        <v>66.031000000000006</v>
      </c>
      <c r="N43" s="37">
        <v>65</v>
      </c>
      <c r="O43" s="37">
        <v>65.391000000000005</v>
      </c>
      <c r="P43" s="37">
        <v>66.230999999999995</v>
      </c>
      <c r="Q43" s="37">
        <v>67.784999999999997</v>
      </c>
      <c r="S43" s="4">
        <f t="shared" si="8"/>
        <v>63.037653784397328</v>
      </c>
      <c r="T43" s="4">
        <f t="shared" si="8"/>
        <v>63.980049201731795</v>
      </c>
      <c r="U43" s="4">
        <f t="shared" si="8"/>
        <v>64.530545964332333</v>
      </c>
      <c r="V43" s="4">
        <f t="shared" si="8"/>
        <v>65.773505919177595</v>
      </c>
      <c r="W43" s="4">
        <f t="shared" si="8"/>
        <v>68.249674267556557</v>
      </c>
      <c r="X43" s="4">
        <f t="shared" si="8"/>
        <v>69.907198930922178</v>
      </c>
      <c r="Y43" s="4">
        <f t="shared" si="8"/>
        <v>67.835683564465128</v>
      </c>
      <c r="Z43" s="4">
        <f t="shared" si="8"/>
        <v>68.788780379126663</v>
      </c>
      <c r="AA43" s="4">
        <f t="shared" si="8"/>
        <v>68.019165752425025</v>
      </c>
      <c r="AB43" s="4">
        <f t="shared" si="8"/>
        <v>67.362051082072483</v>
      </c>
      <c r="AC43" s="4">
        <f t="shared" si="8"/>
        <v>66.328162324694176</v>
      </c>
      <c r="AD43" s="4">
        <f t="shared" si="8"/>
        <v>65.857288738155688</v>
      </c>
      <c r="AE43" s="4">
        <f t="shared" si="8"/>
        <v>66.067479992368249</v>
      </c>
      <c r="AF43" s="4">
        <f t="shared" si="8"/>
        <v>66.470371319941222</v>
      </c>
      <c r="AG43" s="4">
        <f t="shared" si="8"/>
        <v>67.636478815221778</v>
      </c>
      <c r="AI43" s="4">
        <f t="shared" si="9"/>
        <v>-0.34665378439732564</v>
      </c>
      <c r="AJ43" s="4">
        <f t="shared" si="9"/>
        <v>-1.2590492017317985</v>
      </c>
      <c r="AK43" s="4">
        <f t="shared" si="9"/>
        <v>-0.54554596433233371</v>
      </c>
      <c r="AL43" s="4">
        <f t="shared" si="9"/>
        <v>-0.74350591917759346</v>
      </c>
      <c r="AM43" s="4">
        <f t="shared" si="9"/>
        <v>-0.17167426755655413</v>
      </c>
      <c r="AN43" s="4">
        <f t="shared" si="9"/>
        <v>-0.31919893092218388</v>
      </c>
      <c r="AO43" s="4">
        <f t="shared" si="9"/>
        <v>-0.62668356446512519</v>
      </c>
      <c r="AP43" s="4">
        <f t="shared" si="9"/>
        <v>-1.1797803791266688</v>
      </c>
      <c r="AQ43" s="4">
        <f t="shared" si="9"/>
        <v>0.55883424757497835</v>
      </c>
      <c r="AR43" s="4">
        <f t="shared" si="9"/>
        <v>0.38794891792751685</v>
      </c>
      <c r="AS43" s="4">
        <f t="shared" si="9"/>
        <v>-0.29716232469417037</v>
      </c>
      <c r="AT43" s="4">
        <f t="shared" si="9"/>
        <v>-0.85728873815568818</v>
      </c>
      <c r="AU43" s="4">
        <f t="shared" si="9"/>
        <v>-0.67647999236824319</v>
      </c>
      <c r="AV43" s="4">
        <f t="shared" si="9"/>
        <v>-0.23937131994122751</v>
      </c>
      <c r="AW43" s="4">
        <f t="shared" si="9"/>
        <v>0.14852118477821818</v>
      </c>
      <c r="AY43" s="2">
        <f t="shared" si="24"/>
        <v>63.037590241167074</v>
      </c>
      <c r="AZ43" s="2">
        <f t="shared" si="10"/>
        <v>63.979967455700795</v>
      </c>
      <c r="BA43" s="2">
        <f t="shared" si="10"/>
        <v>64.530533148057756</v>
      </c>
      <c r="BB43" s="2">
        <f t="shared" si="10"/>
        <v>65.773499692986661</v>
      </c>
      <c r="BC43" s="2">
        <f t="shared" si="10"/>
        <v>68.249671733349004</v>
      </c>
      <c r="BD43" s="2">
        <f t="shared" si="10"/>
        <v>69.907197816400895</v>
      </c>
      <c r="BE43" s="2">
        <f t="shared" si="10"/>
        <v>67.835682741903724</v>
      </c>
      <c r="BF43" s="2">
        <f t="shared" si="10"/>
        <v>68.788780168968756</v>
      </c>
      <c r="BG43" s="2">
        <f t="shared" si="10"/>
        <v>68.019164817500894</v>
      </c>
      <c r="BH43" s="2">
        <f t="shared" si="10"/>
        <v>67.362050763313292</v>
      </c>
      <c r="BI43" s="2">
        <f t="shared" si="10"/>
        <v>66.328161237952045</v>
      </c>
      <c r="BJ43" s="2">
        <f t="shared" si="10"/>
        <v>65.857287599268531</v>
      </c>
      <c r="BK43" s="2">
        <f t="shared" si="10"/>
        <v>66.067477087228397</v>
      </c>
      <c r="BL43" s="2">
        <f t="shared" si="10"/>
        <v>66.470367118415737</v>
      </c>
      <c r="BM43" s="2">
        <f t="shared" si="10"/>
        <v>67.636478807964963</v>
      </c>
      <c r="BO43" s="2">
        <f t="shared" si="25"/>
        <v>62.691000000000003</v>
      </c>
      <c r="BP43" s="2">
        <f t="shared" si="11"/>
        <v>62.720999999999997</v>
      </c>
      <c r="BQ43" s="2">
        <f t="shared" si="11"/>
        <v>63.984999999999999</v>
      </c>
      <c r="BR43" s="2">
        <f t="shared" si="11"/>
        <v>65.03</v>
      </c>
      <c r="BS43" s="2">
        <f t="shared" si="11"/>
        <v>68.078000000000003</v>
      </c>
      <c r="BT43" s="2">
        <f t="shared" si="11"/>
        <v>69.587999999999994</v>
      </c>
      <c r="BU43" s="2">
        <f t="shared" si="11"/>
        <v>67.209000000000003</v>
      </c>
      <c r="BV43" s="2">
        <f t="shared" si="11"/>
        <v>67.608999999999995</v>
      </c>
      <c r="BW43" s="2">
        <f t="shared" si="11"/>
        <v>68.578000000000003</v>
      </c>
      <c r="BX43" s="2">
        <f t="shared" si="11"/>
        <v>67.75</v>
      </c>
      <c r="BY43" s="2">
        <f t="shared" si="11"/>
        <v>66.031000000000006</v>
      </c>
      <c r="BZ43" s="2">
        <f t="shared" si="11"/>
        <v>65</v>
      </c>
      <c r="CA43" s="2">
        <f t="shared" si="11"/>
        <v>65.391000000000005</v>
      </c>
      <c r="CB43" s="2">
        <f t="shared" si="11"/>
        <v>66.230999999999995</v>
      </c>
      <c r="CC43" s="2">
        <f t="shared" si="11"/>
        <v>67.784999999999997</v>
      </c>
      <c r="CE43" s="2" t="str">
        <f t="shared" si="26"/>
        <v/>
      </c>
      <c r="CF43" s="2" t="str">
        <f t="shared" si="12"/>
        <v/>
      </c>
      <c r="CG43" s="2" t="str">
        <f t="shared" si="12"/>
        <v/>
      </c>
      <c r="CH43" s="2" t="str">
        <f t="shared" si="12"/>
        <v/>
      </c>
      <c r="CI43" s="2" t="str">
        <f t="shared" si="12"/>
        <v/>
      </c>
      <c r="CJ43" s="2" t="str">
        <f t="shared" si="12"/>
        <v/>
      </c>
      <c r="CK43" s="2" t="str">
        <f t="shared" si="12"/>
        <v/>
      </c>
      <c r="CL43" s="2" t="str">
        <f t="shared" si="12"/>
        <v/>
      </c>
      <c r="CM43" s="2" t="str">
        <f t="shared" si="12"/>
        <v/>
      </c>
      <c r="CN43" s="2" t="str">
        <f t="shared" si="12"/>
        <v/>
      </c>
      <c r="CO43" s="2" t="str">
        <f t="shared" si="12"/>
        <v/>
      </c>
      <c r="CP43" s="2" t="str">
        <f t="shared" si="12"/>
        <v/>
      </c>
      <c r="CQ43" s="2" t="str">
        <f t="shared" si="12"/>
        <v/>
      </c>
      <c r="CR43" s="2" t="str">
        <f t="shared" si="12"/>
        <v/>
      </c>
      <c r="CS43" s="2" t="str">
        <f t="shared" si="12"/>
        <v/>
      </c>
      <c r="CU43" s="2" t="str">
        <f t="shared" si="27"/>
        <v/>
      </c>
      <c r="CV43" s="2" t="str">
        <f t="shared" si="13"/>
        <v/>
      </c>
      <c r="CW43" s="2" t="str">
        <f t="shared" si="13"/>
        <v/>
      </c>
      <c r="CX43" s="2" t="str">
        <f t="shared" si="13"/>
        <v/>
      </c>
      <c r="CY43" s="2" t="str">
        <f t="shared" si="13"/>
        <v/>
      </c>
      <c r="CZ43" s="2" t="str">
        <f t="shared" si="13"/>
        <v/>
      </c>
      <c r="DA43" s="2" t="str">
        <f t="shared" si="13"/>
        <v/>
      </c>
      <c r="DB43" s="2" t="str">
        <f t="shared" si="13"/>
        <v/>
      </c>
      <c r="DC43" s="2" t="str">
        <f t="shared" si="13"/>
        <v/>
      </c>
      <c r="DD43" s="2" t="str">
        <f t="shared" si="13"/>
        <v/>
      </c>
      <c r="DE43" s="2" t="str">
        <f t="shared" si="13"/>
        <v/>
      </c>
      <c r="DF43" s="2" t="str">
        <f t="shared" si="13"/>
        <v/>
      </c>
      <c r="DG43" s="2" t="str">
        <f t="shared" si="13"/>
        <v/>
      </c>
      <c r="DH43" s="2" t="str">
        <f t="shared" si="13"/>
        <v/>
      </c>
      <c r="DI43" s="2" t="str">
        <f t="shared" si="13"/>
        <v/>
      </c>
      <c r="DK43" s="2">
        <f t="shared" si="14"/>
        <v>63.037604551920346</v>
      </c>
      <c r="DL43" s="2">
        <f t="shared" si="14"/>
        <v>63.97992513942512</v>
      </c>
      <c r="DM43" s="2">
        <f t="shared" si="14"/>
        <v>64.53055345223764</v>
      </c>
      <c r="DN43" s="2">
        <f t="shared" si="14"/>
        <v>65.773508771929841</v>
      </c>
      <c r="DO43" s="2">
        <f t="shared" si="14"/>
        <v>68.249707410881797</v>
      </c>
      <c r="DP43" s="2">
        <f t="shared" si="14"/>
        <v>69.907286099865061</v>
      </c>
      <c r="DQ43" s="2">
        <f t="shared" si="14"/>
        <v>67.83568825910929</v>
      </c>
      <c r="DR43" s="2">
        <f t="shared" si="14"/>
        <v>68.788769559032716</v>
      </c>
      <c r="DS43" s="2">
        <f t="shared" si="14"/>
        <v>68.019177125506076</v>
      </c>
      <c r="DT43" s="2">
        <f t="shared" si="14"/>
        <v>67.362032716927459</v>
      </c>
      <c r="DU43" s="2">
        <f t="shared" si="14"/>
        <v>66.328157894736847</v>
      </c>
      <c r="DV43" s="2">
        <f t="shared" si="14"/>
        <v>65.857251686909578</v>
      </c>
      <c r="DW43" s="2">
        <f t="shared" si="14"/>
        <v>66.067470715249669</v>
      </c>
      <c r="DX43" s="2">
        <f t="shared" si="14"/>
        <v>66.47032712550606</v>
      </c>
      <c r="DY43" s="2">
        <f t="shared" si="14"/>
        <v>67.6363896103896</v>
      </c>
      <c r="EA43" s="2">
        <f t="shared" si="15"/>
        <v>61.73385714285714</v>
      </c>
      <c r="EB43" s="2">
        <f t="shared" si="15"/>
        <v>67.280733333333345</v>
      </c>
      <c r="EC43" s="2">
        <f t="shared" si="15"/>
        <v>62.631279669762641</v>
      </c>
      <c r="ED43" s="2">
        <f t="shared" si="15"/>
        <v>64.969340051054687</v>
      </c>
      <c r="EE43" s="2">
        <f t="shared" si="15"/>
        <v>65.189760588888248</v>
      </c>
      <c r="EF43" s="2">
        <f t="shared" si="15"/>
        <v>63.282299790794994</v>
      </c>
      <c r="EG43" s="2">
        <f t="shared" si="15"/>
        <v>67.452963609540205</v>
      </c>
      <c r="EH43" s="2">
        <f t="shared" si="15"/>
        <v>69.688971617852161</v>
      </c>
      <c r="EI43" s="2">
        <f t="shared" si="15"/>
        <v>67.025770196230809</v>
      </c>
      <c r="EJ43" s="2">
        <f t="shared" si="15"/>
        <v>68.84127028848178</v>
      </c>
      <c r="EK43" s="2">
        <f t="shared" si="15"/>
        <v>66.574136925477021</v>
      </c>
      <c r="EL43" s="2">
        <f t="shared" si="15"/>
        <v>68.861277814569533</v>
      </c>
      <c r="EM43" s="2">
        <f t="shared" si="15"/>
        <v>66.26281119694508</v>
      </c>
      <c r="EN43" s="2">
        <f t="shared" si="15"/>
        <v>67.029525340221483</v>
      </c>
      <c r="EO43" s="2">
        <f t="shared" si="15"/>
        <v>68.1564621564482</v>
      </c>
      <c r="EQ43" s="2">
        <f t="shared" si="16"/>
        <v>60.654526058396868</v>
      </c>
      <c r="ER43" s="2">
        <f t="shared" si="16"/>
        <v>60.452060464629049</v>
      </c>
      <c r="ES43" s="2">
        <f t="shared" si="16"/>
        <v>62.872860037772718</v>
      </c>
      <c r="ET43" s="2">
        <f t="shared" si="16"/>
        <v>64.597555739224902</v>
      </c>
      <c r="EU43" s="2">
        <f t="shared" si="16"/>
        <v>65.098673370490332</v>
      </c>
      <c r="EV43" s="2">
        <f t="shared" si="16"/>
        <v>66.325454203094807</v>
      </c>
      <c r="EW43" s="2">
        <f t="shared" si="16"/>
        <v>67.895125167824645</v>
      </c>
      <c r="EX43" s="2">
        <f t="shared" si="16"/>
        <v>67.402699651391259</v>
      </c>
      <c r="EY43" s="2">
        <f t="shared" si="16"/>
        <v>66.275520330520905</v>
      </c>
      <c r="EZ43" s="2">
        <f t="shared" si="16"/>
        <v>68.391310831153504</v>
      </c>
      <c r="FA43" s="2">
        <f t="shared" si="16"/>
        <v>67.759158919627566</v>
      </c>
      <c r="FB43" s="2">
        <f t="shared" si="16"/>
        <v>64.279066365541894</v>
      </c>
      <c r="FC43" s="2">
        <f t="shared" si="16"/>
        <v>63.54553451543444</v>
      </c>
      <c r="FD43" s="2">
        <f t="shared" si="16"/>
        <v>66.602729575442041</v>
      </c>
      <c r="FE43" s="2">
        <f t="shared" si="16"/>
        <v>68.994297088789608</v>
      </c>
      <c r="FG43" s="2">
        <f t="shared" si="17"/>
        <v>1.0976630255701582E-5</v>
      </c>
      <c r="FH43" s="2">
        <f t="shared" si="17"/>
        <v>1.2819974164952277E-5</v>
      </c>
      <c r="FI43" s="2">
        <f t="shared" si="17"/>
        <v>1.069049658184077E-5</v>
      </c>
      <c r="FJ43" s="2">
        <f t="shared" si="17"/>
        <v>1.1289848702946529E-5</v>
      </c>
      <c r="FK43" s="2">
        <f t="shared" si="17"/>
        <v>1.1659527063271306E-5</v>
      </c>
      <c r="FL43" s="2">
        <f t="shared" si="17"/>
        <v>1.3325833456931069E-5</v>
      </c>
      <c r="FM43" s="2">
        <f t="shared" si="17"/>
        <v>1.4415600289045851E-5</v>
      </c>
      <c r="FN43" s="2">
        <f t="shared" si="17"/>
        <v>1.1786171739716221E-5</v>
      </c>
      <c r="FO43" s="2">
        <f t="shared" si="17"/>
        <v>1.23896912832892E-5</v>
      </c>
      <c r="FP43" s="2">
        <f t="shared" si="17"/>
        <v>1.2199788720029625E-5</v>
      </c>
      <c r="FQ43" s="2">
        <f t="shared" si="17"/>
        <v>1.3591464182008966E-5</v>
      </c>
      <c r="FR43" s="2">
        <f t="shared" si="17"/>
        <v>1.1954742559502878E-5</v>
      </c>
      <c r="FS43" s="2">
        <f t="shared" si="17"/>
        <v>3.2619860076297211E-5</v>
      </c>
      <c r="FT43" s="2">
        <f t="shared" si="17"/>
        <v>7.1518308423545088E-5</v>
      </c>
      <c r="FU43" s="2">
        <f t="shared" si="17"/>
        <v>1.7150985730260862E-4</v>
      </c>
      <c r="FW43" s="2">
        <f t="shared" si="28"/>
        <v>9.7465414407408955E-15</v>
      </c>
      <c r="FX43" s="2">
        <f t="shared" si="18"/>
        <v>1.483557041957255E-14</v>
      </c>
      <c r="FY43" s="2">
        <f t="shared" si="18"/>
        <v>1.4090656799058862E-14</v>
      </c>
      <c r="FZ43" s="2">
        <f t="shared" si="18"/>
        <v>1.6833101852829626E-14</v>
      </c>
      <c r="GA43" s="2">
        <f t="shared" si="18"/>
        <v>1.5053119774951918E-14</v>
      </c>
      <c r="GB43" s="2">
        <f t="shared" si="18"/>
        <v>1.3873326099954463E-14</v>
      </c>
      <c r="GC43" s="2">
        <f t="shared" si="18"/>
        <v>1.3844629981001423E-14</v>
      </c>
      <c r="GD43" s="2">
        <f t="shared" si="18"/>
        <v>1.6229439312746153E-14</v>
      </c>
      <c r="GE43" s="2">
        <f t="shared" si="18"/>
        <v>2.0730643481518312E-14</v>
      </c>
      <c r="GF43" s="2">
        <f t="shared" si="18"/>
        <v>1.1591225212495241E-14</v>
      </c>
      <c r="GG43" s="2">
        <f t="shared" si="18"/>
        <v>1.0290811321577859E-14</v>
      </c>
      <c r="GH43" s="2">
        <f t="shared" si="18"/>
        <v>9.2240581042404482E-15</v>
      </c>
      <c r="GI43" s="2">
        <f t="shared" si="18"/>
        <v>1.6731139136476792E-13</v>
      </c>
      <c r="GJ43" s="2">
        <f t="shared" si="18"/>
        <v>1.6812963738420629E-12</v>
      </c>
      <c r="GK43" s="2">
        <f t="shared" si="18"/>
        <v>8.5991121994822101E-12</v>
      </c>
      <c r="GM43" s="107">
        <f t="shared" si="29"/>
        <v>4.5501761564288002E-8</v>
      </c>
      <c r="GN43" s="107">
        <f t="shared" si="19"/>
        <v>6.14745865328039E-8</v>
      </c>
      <c r="GO43" s="107">
        <f t="shared" si="19"/>
        <v>8.859331930840157E-9</v>
      </c>
      <c r="GP43" s="107">
        <f t="shared" si="19"/>
        <v>4.2339746319020131E-9</v>
      </c>
      <c r="GQ43" s="107">
        <f t="shared" si="19"/>
        <v>1.6412656126753494E-9</v>
      </c>
      <c r="GR43" s="107">
        <f t="shared" si="19"/>
        <v>7.197348566599671E-10</v>
      </c>
      <c r="GS43" s="107">
        <f t="shared" si="19"/>
        <v>5.4538485934305075E-10</v>
      </c>
      <c r="GT43" s="107">
        <f t="shared" si="19"/>
        <v>1.3133969938185666E-10</v>
      </c>
      <c r="GU43" s="107">
        <f t="shared" si="19"/>
        <v>6.2649192476311674E-10</v>
      </c>
      <c r="GV43" s="107">
        <f t="shared" si="19"/>
        <v>1.9848207943843409E-10</v>
      </c>
      <c r="GW43" s="107">
        <f t="shared" si="19"/>
        <v>7.1364321910961958E-10</v>
      </c>
      <c r="GX43" s="107">
        <f t="shared" si="19"/>
        <v>7.486356961605782E-10</v>
      </c>
      <c r="GY43" s="107">
        <f t="shared" si="19"/>
        <v>2.0445748301983673E-9</v>
      </c>
      <c r="GZ43" s="107">
        <f t="shared" si="19"/>
        <v>3.151317706407865E-9</v>
      </c>
      <c r="HA43" s="107">
        <f t="shared" si="19"/>
        <v>5.5455218445327257E-12</v>
      </c>
      <c r="HC43" s="107">
        <f t="shared" si="33"/>
        <v>3.8817796875926392E-22</v>
      </c>
      <c r="HD43" s="107">
        <f t="shared" si="20"/>
        <v>9.510825811108221E-22</v>
      </c>
      <c r="HE43" s="107">
        <f t="shared" si="20"/>
        <v>5.315637808542143E-24</v>
      </c>
      <c r="HF43" s="107">
        <f t="shared" si="20"/>
        <v>5.7134309712634473E-25</v>
      </c>
      <c r="HG43" s="107">
        <f t="shared" si="20"/>
        <v>2.6550849893088461E-26</v>
      </c>
      <c r="HH43" s="107">
        <f t="shared" si="20"/>
        <v>1.6886477341243174E-27</v>
      </c>
      <c r="HI43" s="107">
        <f t="shared" si="20"/>
        <v>4.2458451573947657E-28</v>
      </c>
      <c r="HJ43" s="107">
        <f t="shared" si="20"/>
        <v>3.2928577280725455E-29</v>
      </c>
      <c r="HK43" s="107">
        <f t="shared" si="20"/>
        <v>9.3091715622087245E-27</v>
      </c>
      <c r="HL43" s="107">
        <f t="shared" si="20"/>
        <v>8.2610291284482868E-29</v>
      </c>
      <c r="HM43" s="107">
        <f t="shared" si="20"/>
        <v>9.6637532876359116E-28</v>
      </c>
      <c r="HN43" s="107">
        <f t="shared" si="20"/>
        <v>1.0443789395105311E-27</v>
      </c>
      <c r="HO43" s="107">
        <f t="shared" si="20"/>
        <v>1.8077212311929476E-26</v>
      </c>
      <c r="HP43" s="107">
        <f t="shared" si="20"/>
        <v>5.3115365376525883E-26</v>
      </c>
      <c r="HQ43" s="107">
        <f t="shared" si="20"/>
        <v>2.9931046557555593E-35</v>
      </c>
      <c r="HS43" s="107">
        <f t="shared" si="30"/>
        <v>5.7142209357740054E-42</v>
      </c>
      <c r="HT43" s="107">
        <f t="shared" si="21"/>
        <v>3.1792443251687862E-41</v>
      </c>
      <c r="HU43" s="107">
        <f t="shared" si="21"/>
        <v>3.514267919821081E-45</v>
      </c>
      <c r="HV43" s="107">
        <f t="shared" si="21"/>
        <v>5.0267683811837556E-47</v>
      </c>
      <c r="HW43" s="107">
        <f t="shared" si="21"/>
        <v>7.2066597592807655E-50</v>
      </c>
      <c r="HX43" s="107">
        <f t="shared" si="21"/>
        <v>7.1566941781457463E-53</v>
      </c>
      <c r="HY43" s="107">
        <f t="shared" si="21"/>
        <v>2.6242511261266602E-54</v>
      </c>
      <c r="HZ43" s="107">
        <f t="shared" si="21"/>
        <v>1.1293091134824877E-55</v>
      </c>
      <c r="IA43" s="107">
        <f t="shared" si="21"/>
        <v>6.3926115000407575E-51</v>
      </c>
      <c r="IB43" s="107">
        <f t="shared" si="21"/>
        <v>1.5195900923859037E-55</v>
      </c>
      <c r="IC43" s="107">
        <f t="shared" si="21"/>
        <v>8.3987599106089716E-54</v>
      </c>
      <c r="ID43" s="107">
        <f t="shared" si="21"/>
        <v>2.6144410337802894E-53</v>
      </c>
      <c r="IE43" s="107">
        <f t="shared" si="21"/>
        <v>9.5386805872134494E-51</v>
      </c>
      <c r="IF43" s="107">
        <f t="shared" si="21"/>
        <v>1.980232086480558E-49</v>
      </c>
      <c r="IG43" s="107">
        <f t="shared" si="21"/>
        <v>2.4412063985301752E-45</v>
      </c>
      <c r="II43" s="107">
        <f t="shared" si="31"/>
        <v>1.2221632599118887E-124</v>
      </c>
      <c r="IJ43" s="107">
        <f t="shared" si="22"/>
        <v>2.1883096534381434E-122</v>
      </c>
      <c r="IK43" s="107">
        <f t="shared" si="22"/>
        <v>5.6028380793743184E-134</v>
      </c>
      <c r="IL43" s="107">
        <f t="shared" si="22"/>
        <v>1.7440813799997667E-139</v>
      </c>
      <c r="IM43" s="107">
        <f t="shared" si="22"/>
        <v>1.09248786868598E-148</v>
      </c>
      <c r="IN43" s="107">
        <f t="shared" si="22"/>
        <v>1.2102836717823525E-159</v>
      </c>
      <c r="IO43" s="107">
        <f t="shared" si="22"/>
        <v>3.5689432146176833E-164</v>
      </c>
      <c r="IP43" s="107">
        <f t="shared" si="22"/>
        <v>4.2264011600829363E-168</v>
      </c>
      <c r="IQ43" s="107">
        <f t="shared" si="22"/>
        <v>8.2972133123560089E-155</v>
      </c>
      <c r="IR43" s="107">
        <f t="shared" si="22"/>
        <v>2.4327679320441755E-169</v>
      </c>
      <c r="IS43" s="107">
        <f t="shared" si="22"/>
        <v>3.0321769786912805E-163</v>
      </c>
      <c r="IT43" s="107">
        <f t="shared" si="22"/>
        <v>2.6820439815544811E-160</v>
      </c>
      <c r="IU43" s="107">
        <f t="shared" si="22"/>
        <v>9.4736686029247365E-152</v>
      </c>
      <c r="IV43" s="107">
        <f t="shared" si="22"/>
        <v>1.8163927707185913E-147</v>
      </c>
      <c r="IW43" s="107">
        <f t="shared" si="22"/>
        <v>2.0517521547838306E-119</v>
      </c>
      <c r="IY43" s="107">
        <f t="shared" si="32"/>
        <v>4.5501761564288392E-8</v>
      </c>
      <c r="IZ43" s="107">
        <f t="shared" si="23"/>
        <v>6.1474586532804853E-8</v>
      </c>
      <c r="JA43" s="107">
        <f t="shared" si="23"/>
        <v>8.8593319308401619E-9</v>
      </c>
      <c r="JB43" s="107">
        <f t="shared" si="23"/>
        <v>4.2339746319020139E-9</v>
      </c>
      <c r="JC43" s="107">
        <f t="shared" si="23"/>
        <v>1.6412656126753494E-9</v>
      </c>
      <c r="JD43" s="107">
        <f t="shared" si="23"/>
        <v>7.197348566599671E-10</v>
      </c>
      <c r="JE43" s="107">
        <f t="shared" si="23"/>
        <v>5.4538485934305075E-10</v>
      </c>
      <c r="JF43" s="107">
        <f t="shared" si="23"/>
        <v>1.3133969938185666E-10</v>
      </c>
      <c r="JG43" s="107">
        <f t="shared" si="23"/>
        <v>6.2649192476311674E-10</v>
      </c>
      <c r="JH43" s="107">
        <f t="shared" si="23"/>
        <v>1.9848207943843409E-10</v>
      </c>
      <c r="JI43" s="107">
        <f t="shared" si="23"/>
        <v>7.1364321910961958E-10</v>
      </c>
      <c r="JJ43" s="107">
        <f t="shared" si="23"/>
        <v>7.486356961605782E-10</v>
      </c>
      <c r="JK43" s="107">
        <f t="shared" si="23"/>
        <v>2.0445748301983673E-9</v>
      </c>
      <c r="JL43" s="107">
        <f t="shared" si="23"/>
        <v>3.151317706407865E-9</v>
      </c>
      <c r="JM43" s="107">
        <f t="shared" si="23"/>
        <v>5.5455218445327257E-12</v>
      </c>
    </row>
    <row r="44" spans="2:273" x14ac:dyDescent="0.25">
      <c r="B44" s="2">
        <v>16</v>
      </c>
      <c r="C44" s="37">
        <v>62.646999999999998</v>
      </c>
      <c r="D44" s="37">
        <v>64.015000000000001</v>
      </c>
      <c r="E44" s="37">
        <v>64.182000000000002</v>
      </c>
      <c r="F44" s="37">
        <v>64.727000000000004</v>
      </c>
      <c r="G44" s="37">
        <v>68.358999999999995</v>
      </c>
      <c r="H44" s="37">
        <v>69.734999999999999</v>
      </c>
      <c r="I44" s="37">
        <v>68.522000000000006</v>
      </c>
      <c r="J44" s="37">
        <v>68.233999999999995</v>
      </c>
      <c r="K44" s="37">
        <v>67.546999999999997</v>
      </c>
      <c r="L44" s="37">
        <v>66.156000000000006</v>
      </c>
      <c r="M44" s="37">
        <v>66.203000000000003</v>
      </c>
      <c r="N44" s="37">
        <v>65.266000000000005</v>
      </c>
      <c r="O44" s="37">
        <v>66.516000000000005</v>
      </c>
      <c r="P44" s="37">
        <v>65.400000000000006</v>
      </c>
      <c r="Q44" s="37">
        <v>68.722999999999999</v>
      </c>
      <c r="S44" s="4">
        <f t="shared" si="8"/>
        <v>63.253568424505886</v>
      </c>
      <c r="T44" s="4">
        <f t="shared" si="8"/>
        <v>64.117729688890833</v>
      </c>
      <c r="U44" s="4">
        <f t="shared" si="8"/>
        <v>64.731308329398288</v>
      </c>
      <c r="V44" s="4">
        <f t="shared" si="8"/>
        <v>65.958430301037083</v>
      </c>
      <c r="W44" s="4">
        <f t="shared" si="8"/>
        <v>68.379602337334461</v>
      </c>
      <c r="X44" s="4">
        <f t="shared" si="8"/>
        <v>69.999528781299944</v>
      </c>
      <c r="Y44" s="4">
        <f t="shared" si="8"/>
        <v>67.967896111201242</v>
      </c>
      <c r="Z44" s="4">
        <f t="shared" si="8"/>
        <v>68.870796214613165</v>
      </c>
      <c r="AA44" s="4">
        <f t="shared" si="8"/>
        <v>68.116048850398286</v>
      </c>
      <c r="AB44" s="4">
        <f t="shared" si="8"/>
        <v>67.459125257154071</v>
      </c>
      <c r="AC44" s="4">
        <f t="shared" si="8"/>
        <v>66.473098312114104</v>
      </c>
      <c r="AD44" s="4">
        <f t="shared" si="8"/>
        <v>66.03720870967507</v>
      </c>
      <c r="AE44" s="4">
        <f t="shared" si="8"/>
        <v>66.255829961404913</v>
      </c>
      <c r="AF44" s="4">
        <f t="shared" si="8"/>
        <v>66.619916613290471</v>
      </c>
      <c r="AG44" s="4">
        <f t="shared" si="8"/>
        <v>67.669179920097307</v>
      </c>
      <c r="AI44" s="4">
        <f t="shared" si="9"/>
        <v>-0.60656842450588755</v>
      </c>
      <c r="AJ44" s="4">
        <f t="shared" si="9"/>
        <v>-0.10272968889083245</v>
      </c>
      <c r="AK44" s="4">
        <f t="shared" si="9"/>
        <v>-0.54930832939828633</v>
      </c>
      <c r="AL44" s="4">
        <f t="shared" si="9"/>
        <v>-1.2314303010370793</v>
      </c>
      <c r="AM44" s="4">
        <f t="shared" si="9"/>
        <v>-2.060233733446637E-2</v>
      </c>
      <c r="AN44" s="4">
        <f t="shared" si="9"/>
        <v>-0.26452878129994417</v>
      </c>
      <c r="AO44" s="4">
        <f t="shared" si="9"/>
        <v>0.55410388879876393</v>
      </c>
      <c r="AP44" s="4">
        <f t="shared" si="9"/>
        <v>-0.63679621461317026</v>
      </c>
      <c r="AQ44" s="4">
        <f t="shared" si="9"/>
        <v>-0.56904885039828912</v>
      </c>
      <c r="AR44" s="4">
        <f t="shared" si="9"/>
        <v>-1.3031252571540648</v>
      </c>
      <c r="AS44" s="4">
        <f t="shared" si="9"/>
        <v>-0.27009831211410074</v>
      </c>
      <c r="AT44" s="4">
        <f t="shared" si="9"/>
        <v>-0.77120870967506505</v>
      </c>
      <c r="AU44" s="4">
        <f t="shared" si="9"/>
        <v>0.26017003859509202</v>
      </c>
      <c r="AV44" s="4">
        <f t="shared" si="9"/>
        <v>-1.2199166132904651</v>
      </c>
      <c r="AW44" s="4">
        <f t="shared" si="9"/>
        <v>1.0538200799026924</v>
      </c>
      <c r="AY44" s="2">
        <f t="shared" si="24"/>
        <v>63.253453011884204</v>
      </c>
      <c r="AZ44" s="2">
        <f t="shared" si="24"/>
        <v>64.117581757177746</v>
      </c>
      <c r="BA44" s="2">
        <f t="shared" si="24"/>
        <v>64.731283564754207</v>
      </c>
      <c r="BB44" s="2">
        <f t="shared" si="24"/>
        <v>65.958417880793434</v>
      </c>
      <c r="BC44" s="2">
        <f t="shared" si="24"/>
        <v>68.37959708107708</v>
      </c>
      <c r="BD44" s="2">
        <f t="shared" si="24"/>
        <v>69.999526372356243</v>
      </c>
      <c r="BE44" s="2">
        <f t="shared" si="24"/>
        <v>67.967894303826824</v>
      </c>
      <c r="BF44" s="2">
        <f t="shared" si="24"/>
        <v>68.870795733024892</v>
      </c>
      <c r="BG44" s="2">
        <f t="shared" si="24"/>
        <v>68.11604682854103</v>
      </c>
      <c r="BH44" s="2">
        <f t="shared" si="24"/>
        <v>67.459124536677635</v>
      </c>
      <c r="BI44" s="2">
        <f t="shared" si="24"/>
        <v>66.473095959261499</v>
      </c>
      <c r="BJ44" s="2">
        <f t="shared" si="24"/>
        <v>66.037206269761313</v>
      </c>
      <c r="BK44" s="2">
        <f t="shared" si="24"/>
        <v>66.255823988924092</v>
      </c>
      <c r="BL44" s="2">
        <f t="shared" si="24"/>
        <v>66.619908167286994</v>
      </c>
      <c r="BM44" s="2">
        <f t="shared" si="24"/>
        <v>67.669179901143224</v>
      </c>
      <c r="BO44" s="2">
        <f t="shared" si="25"/>
        <v>62.646999999999998</v>
      </c>
      <c r="BP44" s="2">
        <f t="shared" si="25"/>
        <v>64.015000000000001</v>
      </c>
      <c r="BQ44" s="2">
        <f t="shared" si="25"/>
        <v>64.182000000000002</v>
      </c>
      <c r="BR44" s="2">
        <f t="shared" si="25"/>
        <v>64.727000000000004</v>
      </c>
      <c r="BS44" s="2">
        <f t="shared" si="25"/>
        <v>68.358999999999995</v>
      </c>
      <c r="BT44" s="2">
        <f t="shared" si="25"/>
        <v>69.734999999999999</v>
      </c>
      <c r="BU44" s="2">
        <f t="shared" si="25"/>
        <v>68.522000000000006</v>
      </c>
      <c r="BV44" s="2">
        <f t="shared" si="25"/>
        <v>68.233999999999995</v>
      </c>
      <c r="BW44" s="2">
        <f t="shared" si="25"/>
        <v>67.546999999999997</v>
      </c>
      <c r="BX44" s="2">
        <f t="shared" si="25"/>
        <v>66.156000000000006</v>
      </c>
      <c r="BY44" s="2">
        <f t="shared" si="25"/>
        <v>66.203000000000003</v>
      </c>
      <c r="BZ44" s="2">
        <f t="shared" si="25"/>
        <v>65.266000000000005</v>
      </c>
      <c r="CA44" s="2">
        <f t="shared" si="25"/>
        <v>66.516000000000005</v>
      </c>
      <c r="CB44" s="2">
        <f t="shared" si="25"/>
        <v>65.400000000000006</v>
      </c>
      <c r="CC44" s="2">
        <f t="shared" si="25"/>
        <v>68.722999999999999</v>
      </c>
      <c r="CE44" s="2" t="str">
        <f t="shared" si="26"/>
        <v/>
      </c>
      <c r="CF44" s="2" t="str">
        <f t="shared" si="26"/>
        <v/>
      </c>
      <c r="CG44" s="2" t="str">
        <f t="shared" si="26"/>
        <v/>
      </c>
      <c r="CH44" s="2" t="str">
        <f t="shared" si="26"/>
        <v/>
      </c>
      <c r="CI44" s="2" t="str">
        <f t="shared" si="26"/>
        <v/>
      </c>
      <c r="CJ44" s="2" t="str">
        <f t="shared" si="26"/>
        <v/>
      </c>
      <c r="CK44" s="2" t="str">
        <f t="shared" si="26"/>
        <v/>
      </c>
      <c r="CL44" s="2" t="str">
        <f t="shared" si="26"/>
        <v/>
      </c>
      <c r="CM44" s="2" t="str">
        <f t="shared" si="26"/>
        <v/>
      </c>
      <c r="CN44" s="2" t="str">
        <f t="shared" si="26"/>
        <v/>
      </c>
      <c r="CO44" s="2" t="str">
        <f t="shared" si="26"/>
        <v/>
      </c>
      <c r="CP44" s="2" t="str">
        <f t="shared" si="26"/>
        <v/>
      </c>
      <c r="CQ44" s="2" t="str">
        <f t="shared" si="26"/>
        <v/>
      </c>
      <c r="CR44" s="2" t="str">
        <f t="shared" si="26"/>
        <v/>
      </c>
      <c r="CS44" s="2" t="str">
        <f t="shared" si="26"/>
        <v/>
      </c>
      <c r="CU44" s="2" t="str">
        <f t="shared" si="27"/>
        <v/>
      </c>
      <c r="CV44" s="2" t="str">
        <f t="shared" si="27"/>
        <v/>
      </c>
      <c r="CW44" s="2" t="str">
        <f t="shared" si="27"/>
        <v/>
      </c>
      <c r="CX44" s="2" t="str">
        <f t="shared" si="27"/>
        <v/>
      </c>
      <c r="CY44" s="2" t="str">
        <f t="shared" si="27"/>
        <v/>
      </c>
      <c r="CZ44" s="2" t="str">
        <f t="shared" si="27"/>
        <v/>
      </c>
      <c r="DA44" s="2" t="str">
        <f t="shared" si="27"/>
        <v/>
      </c>
      <c r="DB44" s="2" t="str">
        <f t="shared" si="27"/>
        <v/>
      </c>
      <c r="DC44" s="2" t="str">
        <f t="shared" si="27"/>
        <v/>
      </c>
      <c r="DD44" s="2" t="str">
        <f t="shared" si="27"/>
        <v/>
      </c>
      <c r="DE44" s="2" t="str">
        <f t="shared" si="27"/>
        <v/>
      </c>
      <c r="DF44" s="2" t="str">
        <f t="shared" si="27"/>
        <v/>
      </c>
      <c r="DG44" s="2" t="str">
        <f t="shared" si="27"/>
        <v/>
      </c>
      <c r="DH44" s="2" t="str">
        <f t="shared" si="27"/>
        <v/>
      </c>
      <c r="DI44" s="2" t="str">
        <f t="shared" si="27"/>
        <v/>
      </c>
      <c r="DK44" s="2">
        <f t="shared" si="14"/>
        <v>63.253475106685642</v>
      </c>
      <c r="DL44" s="2">
        <f t="shared" si="14"/>
        <v>64.117532861432835</v>
      </c>
      <c r="DM44" s="2">
        <f t="shared" si="14"/>
        <v>64.73131261625997</v>
      </c>
      <c r="DN44" s="2">
        <f t="shared" si="14"/>
        <v>65.95843286099867</v>
      </c>
      <c r="DO44" s="2">
        <f t="shared" si="14"/>
        <v>68.37964465290807</v>
      </c>
      <c r="DP44" s="2">
        <f t="shared" si="14"/>
        <v>69.999639136302306</v>
      </c>
      <c r="DQ44" s="2">
        <f t="shared" si="14"/>
        <v>67.967904453441278</v>
      </c>
      <c r="DR44" s="2">
        <f t="shared" si="14"/>
        <v>68.870784768574239</v>
      </c>
      <c r="DS44" s="2">
        <f t="shared" si="14"/>
        <v>68.116064777327935</v>
      </c>
      <c r="DT44" s="2">
        <f t="shared" si="14"/>
        <v>67.45910460663093</v>
      </c>
      <c r="DU44" s="2">
        <f t="shared" si="14"/>
        <v>66.47309554655871</v>
      </c>
      <c r="DV44" s="2">
        <f t="shared" si="14"/>
        <v>66.03716545209177</v>
      </c>
      <c r="DW44" s="2">
        <f t="shared" si="14"/>
        <v>66.255827395411615</v>
      </c>
      <c r="DX44" s="2">
        <f t="shared" si="14"/>
        <v>66.619879959514165</v>
      </c>
      <c r="DY44" s="2">
        <f t="shared" si="14"/>
        <v>67.669094728800602</v>
      </c>
      <c r="EA44" s="2">
        <f t="shared" si="15"/>
        <v>61.65457142857143</v>
      </c>
      <c r="EB44" s="2">
        <f t="shared" si="15"/>
        <v>67.147133333333343</v>
      </c>
      <c r="EC44" s="2">
        <f t="shared" si="15"/>
        <v>62.572713622291019</v>
      </c>
      <c r="ED44" s="2">
        <f t="shared" si="15"/>
        <v>64.904456401988455</v>
      </c>
      <c r="EE44" s="2">
        <f t="shared" si="15"/>
        <v>65.138710229596313</v>
      </c>
      <c r="EF44" s="2">
        <f t="shared" si="15"/>
        <v>63.277966108786622</v>
      </c>
      <c r="EG44" s="2">
        <f t="shared" si="15"/>
        <v>67.408638431276117</v>
      </c>
      <c r="EH44" s="2">
        <f t="shared" si="15"/>
        <v>69.609735425383533</v>
      </c>
      <c r="EI44" s="2">
        <f t="shared" si="15"/>
        <v>66.965327958033797</v>
      </c>
      <c r="EJ44" s="2">
        <f t="shared" si="15"/>
        <v>68.756754032427878</v>
      </c>
      <c r="EK44" s="2">
        <f t="shared" si="15"/>
        <v>66.497215288611542</v>
      </c>
      <c r="EL44" s="2">
        <f t="shared" si="15"/>
        <v>68.749288079470205</v>
      </c>
      <c r="EM44" s="2">
        <f t="shared" si="15"/>
        <v>66.171120484571816</v>
      </c>
      <c r="EN44" s="2">
        <f t="shared" si="15"/>
        <v>66.945435292148005</v>
      </c>
      <c r="EO44" s="2">
        <f t="shared" si="15"/>
        <v>68.085101902748406</v>
      </c>
      <c r="EQ44" s="2">
        <f t="shared" si="16"/>
        <v>60.586796269125045</v>
      </c>
      <c r="ER44" s="2">
        <f t="shared" si="16"/>
        <v>60.398494052468621</v>
      </c>
      <c r="ES44" s="2">
        <f t="shared" si="16"/>
        <v>62.810249421156627</v>
      </c>
      <c r="ET44" s="2">
        <f t="shared" si="16"/>
        <v>64.536921297738985</v>
      </c>
      <c r="EU44" s="2">
        <f t="shared" si="16"/>
        <v>65.046125319100909</v>
      </c>
      <c r="EV44" s="2">
        <f t="shared" si="16"/>
        <v>66.287086881948341</v>
      </c>
      <c r="EW44" s="2">
        <f t="shared" si="16"/>
        <v>67.844271556696839</v>
      </c>
      <c r="EX44" s="2">
        <f t="shared" si="16"/>
        <v>67.347866717373392</v>
      </c>
      <c r="EY44" s="2">
        <f t="shared" si="16"/>
        <v>66.221766830753808</v>
      </c>
      <c r="EZ44" s="2">
        <f t="shared" si="16"/>
        <v>68.310582234430896</v>
      </c>
      <c r="FA44" s="2">
        <f t="shared" si="16"/>
        <v>67.668109052937311</v>
      </c>
      <c r="FB44" s="2">
        <f t="shared" si="16"/>
        <v>64.216003241157892</v>
      </c>
      <c r="FC44" s="2">
        <f t="shared" si="16"/>
        <v>63.48377928708593</v>
      </c>
      <c r="FD44" s="2">
        <f t="shared" si="16"/>
        <v>66.522485275715269</v>
      </c>
      <c r="FE44" s="2">
        <f t="shared" si="16"/>
        <v>68.911259612560102</v>
      </c>
      <c r="FG44" s="2">
        <f t="shared" si="17"/>
        <v>1.3818719490194794E-5</v>
      </c>
      <c r="FH44" s="2">
        <f t="shared" si="17"/>
        <v>1.6139337681609796E-5</v>
      </c>
      <c r="FI44" s="2">
        <f t="shared" si="17"/>
        <v>1.3458500557893582E-5</v>
      </c>
      <c r="FJ44" s="2">
        <f t="shared" si="17"/>
        <v>1.4213035879496042E-5</v>
      </c>
      <c r="FK44" s="2">
        <f t="shared" si="17"/>
        <v>1.4678430596037673E-5</v>
      </c>
      <c r="FL44" s="2">
        <f t="shared" si="17"/>
        <v>1.6776172487813614E-5</v>
      </c>
      <c r="FM44" s="2">
        <f t="shared" si="17"/>
        <v>1.8148097791188138E-5</v>
      </c>
      <c r="FN44" s="2">
        <f t="shared" si="17"/>
        <v>1.4837865829599667E-5</v>
      </c>
      <c r="FO44" s="2">
        <f t="shared" si="17"/>
        <v>1.5597647163473103E-5</v>
      </c>
      <c r="FP44" s="2">
        <f t="shared" si="17"/>
        <v>1.5358575522954344E-5</v>
      </c>
      <c r="FQ44" s="2">
        <f t="shared" si="17"/>
        <v>1.7110579427090063E-5</v>
      </c>
      <c r="FR44" s="2">
        <f t="shared" si="17"/>
        <v>1.5050082613790778E-5</v>
      </c>
      <c r="FS44" s="2">
        <f t="shared" si="17"/>
        <v>4.0214982686111505E-5</v>
      </c>
      <c r="FT44" s="2">
        <f t="shared" si="17"/>
        <v>8.6645097977719519E-5</v>
      </c>
      <c r="FU44" s="2">
        <f t="shared" si="17"/>
        <v>2.0473765709663839E-4</v>
      </c>
      <c r="FW44" s="2">
        <f t="shared" si="28"/>
        <v>1.2270168696853605E-14</v>
      </c>
      <c r="FX44" s="2">
        <f t="shared" si="28"/>
        <v>1.8676876599661654E-14</v>
      </c>
      <c r="FY44" s="2">
        <f t="shared" si="28"/>
        <v>1.7739085913205439E-14</v>
      </c>
      <c r="FZ44" s="2">
        <f t="shared" si="28"/>
        <v>2.1191619681846586E-14</v>
      </c>
      <c r="GA44" s="2">
        <f t="shared" si="28"/>
        <v>1.8950755011468176E-14</v>
      </c>
      <c r="GB44" s="2">
        <f t="shared" si="28"/>
        <v>1.7465482773339858E-14</v>
      </c>
      <c r="GC44" s="2">
        <f t="shared" si="28"/>
        <v>1.7429356499970011E-14</v>
      </c>
      <c r="GD44" s="2">
        <f t="shared" si="28"/>
        <v>2.0431653569987291E-14</v>
      </c>
      <c r="GE44" s="2">
        <f t="shared" si="28"/>
        <v>2.6098333881728338E-14</v>
      </c>
      <c r="GF44" s="2">
        <f t="shared" si="28"/>
        <v>1.4592487973839445E-14</v>
      </c>
      <c r="GG44" s="2">
        <f t="shared" si="28"/>
        <v>1.295536388071353E-14</v>
      </c>
      <c r="GH44" s="2">
        <f t="shared" si="28"/>
        <v>1.1612401147294195E-14</v>
      </c>
      <c r="GI44" s="2">
        <f t="shared" si="28"/>
        <v>2.0626930331556145E-13</v>
      </c>
      <c r="GJ44" s="2">
        <f t="shared" si="28"/>
        <v>2.0369370592608818E-12</v>
      </c>
      <c r="GK44" s="2">
        <f t="shared" si="28"/>
        <v>1.0265419283206401E-11</v>
      </c>
      <c r="GM44" s="107">
        <f t="shared" si="29"/>
        <v>8.4243761252429308E-8</v>
      </c>
      <c r="GN44" s="107">
        <f t="shared" si="29"/>
        <v>1.1342856316015614E-7</v>
      </c>
      <c r="GO44" s="107">
        <f t="shared" si="29"/>
        <v>1.7451040074488105E-8</v>
      </c>
      <c r="GP44" s="107">
        <f t="shared" si="29"/>
        <v>8.6112048489093939E-9</v>
      </c>
      <c r="GQ44" s="107">
        <f t="shared" si="29"/>
        <v>3.4710925981596355E-9</v>
      </c>
      <c r="GR44" s="107">
        <f t="shared" si="29"/>
        <v>1.5866535402243987E-9</v>
      </c>
      <c r="GS44" s="107">
        <f t="shared" si="29"/>
        <v>1.2224204774611855E-9</v>
      </c>
      <c r="GT44" s="107">
        <f t="shared" si="29"/>
        <v>3.0692664992427881E-10</v>
      </c>
      <c r="GU44" s="107">
        <f t="shared" si="29"/>
        <v>1.3816810543504967E-9</v>
      </c>
      <c r="GV44" s="107">
        <f t="shared" si="29"/>
        <v>4.5751560307889102E-10</v>
      </c>
      <c r="GW44" s="107">
        <f t="shared" si="29"/>
        <v>1.5759268467723495E-9</v>
      </c>
      <c r="GX44" s="107">
        <f t="shared" si="29"/>
        <v>1.6355052666459614E-9</v>
      </c>
      <c r="GY44" s="107">
        <f t="shared" si="29"/>
        <v>4.285838246153496E-9</v>
      </c>
      <c r="GZ44" s="107">
        <f t="shared" si="29"/>
        <v>6.4580947185275837E-9</v>
      </c>
      <c r="HA44" s="107">
        <f t="shared" si="29"/>
        <v>1.4774514929680785E-11</v>
      </c>
      <c r="HC44" s="107">
        <f t="shared" si="33"/>
        <v>1.4193596513670787E-21</v>
      </c>
      <c r="HD44" s="107">
        <f t="shared" si="33"/>
        <v>3.4524206326107556E-21</v>
      </c>
      <c r="HE44" s="107">
        <f t="shared" si="33"/>
        <v>2.1983617825539446E-23</v>
      </c>
      <c r="HF44" s="107">
        <f t="shared" si="33"/>
        <v>2.5291639352876418E-24</v>
      </c>
      <c r="HG44" s="107">
        <f t="shared" si="33"/>
        <v>1.2807893632678085E-25</v>
      </c>
      <c r="HH44" s="107">
        <f t="shared" si="33"/>
        <v>8.9288776048190697E-27</v>
      </c>
      <c r="HI44" s="107">
        <f t="shared" si="33"/>
        <v>2.3431654884866316E-27</v>
      </c>
      <c r="HJ44" s="107">
        <f t="shared" si="33"/>
        <v>1.9388744856520708E-28</v>
      </c>
      <c r="HK44" s="107">
        <f t="shared" si="33"/>
        <v>4.7836848202312051E-26</v>
      </c>
      <c r="HL44" s="107">
        <f t="shared" si="33"/>
        <v>4.7456166761306756E-28</v>
      </c>
      <c r="HM44" s="107">
        <f t="shared" si="33"/>
        <v>5.166348761150183E-27</v>
      </c>
      <c r="HN44" s="107">
        <f t="shared" si="33"/>
        <v>5.462241720629916E-27</v>
      </c>
      <c r="HO44" s="107">
        <f t="shared" si="33"/>
        <v>8.6804462511913464E-26</v>
      </c>
      <c r="HP44" s="107">
        <f t="shared" si="33"/>
        <v>2.4382222295698277E-25</v>
      </c>
      <c r="HQ44" s="107">
        <f t="shared" si="33"/>
        <v>2.4871169869245583E-34</v>
      </c>
      <c r="HS44" s="107">
        <f t="shared" si="30"/>
        <v>2.9939313716715016E-41</v>
      </c>
      <c r="HT44" s="107">
        <f t="shared" si="30"/>
        <v>1.6507585984197028E-40</v>
      </c>
      <c r="HU44" s="107">
        <f t="shared" si="30"/>
        <v>2.137155223571891E-44</v>
      </c>
      <c r="HV44" s="107">
        <f t="shared" si="30"/>
        <v>3.3319434090787473E-46</v>
      </c>
      <c r="HW44" s="107">
        <f t="shared" si="30"/>
        <v>5.3596456681369286E-49</v>
      </c>
      <c r="HX44" s="107">
        <f t="shared" si="30"/>
        <v>6.0704503774106605E-52</v>
      </c>
      <c r="HY44" s="107">
        <f t="shared" si="30"/>
        <v>2.3644843897693991E-53</v>
      </c>
      <c r="HZ44" s="107">
        <f t="shared" si="30"/>
        <v>1.0871875203365445E-54</v>
      </c>
      <c r="IA44" s="107">
        <f t="shared" si="30"/>
        <v>5.1726702083349536E-50</v>
      </c>
      <c r="IB44" s="107">
        <f t="shared" si="30"/>
        <v>1.436790831043154E-54</v>
      </c>
      <c r="IC44" s="107">
        <f t="shared" si="30"/>
        <v>7.2938669880278023E-53</v>
      </c>
      <c r="ID44" s="107">
        <f t="shared" si="30"/>
        <v>2.1878408176611874E-52</v>
      </c>
      <c r="IE44" s="107">
        <f t="shared" si="30"/>
        <v>7.1331867929673423E-50</v>
      </c>
      <c r="IF44" s="107">
        <f t="shared" si="30"/>
        <v>1.3863433302472557E-48</v>
      </c>
      <c r="IG44" s="107">
        <f t="shared" si="30"/>
        <v>1.4083227408279632E-44</v>
      </c>
      <c r="II44" s="107">
        <f t="shared" si="31"/>
        <v>6.7876751539426772E-123</v>
      </c>
      <c r="IJ44" s="107">
        <f t="shared" si="31"/>
        <v>1.1891223583587156E-120</v>
      </c>
      <c r="IK44" s="107">
        <f t="shared" si="31"/>
        <v>4.4383357949814624E-132</v>
      </c>
      <c r="IL44" s="107">
        <f t="shared" si="31"/>
        <v>1.7003184019463105E-137</v>
      </c>
      <c r="IM44" s="107">
        <f t="shared" si="31"/>
        <v>1.4220042061429498E-146</v>
      </c>
      <c r="IN44" s="107">
        <f t="shared" si="31"/>
        <v>2.2351240458208178E-157</v>
      </c>
      <c r="IO44" s="107">
        <f t="shared" si="31"/>
        <v>7.6535461317103791E-162</v>
      </c>
      <c r="IP44" s="107">
        <f t="shared" si="31"/>
        <v>1.0606903855102291E-165</v>
      </c>
      <c r="IQ44" s="107">
        <f t="shared" si="31"/>
        <v>1.3925284498191007E-152</v>
      </c>
      <c r="IR44" s="107">
        <f t="shared" si="31"/>
        <v>6.0026963534082584E-167</v>
      </c>
      <c r="IS44" s="107">
        <f t="shared" si="31"/>
        <v>6.0042774752325583E-161</v>
      </c>
      <c r="IT44" s="107">
        <f t="shared" si="31"/>
        <v>4.73846743579711E-158</v>
      </c>
      <c r="IU44" s="107">
        <f t="shared" si="31"/>
        <v>1.2578070459386802E-149</v>
      </c>
      <c r="IV44" s="107">
        <f t="shared" si="31"/>
        <v>2.0452257048461445E-145</v>
      </c>
      <c r="IW44" s="107">
        <f t="shared" si="31"/>
        <v>8.6945686512627558E-118</v>
      </c>
      <c r="IY44" s="107">
        <f t="shared" si="32"/>
        <v>8.4243761252430724E-8</v>
      </c>
      <c r="IZ44" s="107">
        <f t="shared" si="32"/>
        <v>1.1342856316015959E-7</v>
      </c>
      <c r="JA44" s="107">
        <f t="shared" si="32"/>
        <v>1.7451040074488128E-8</v>
      </c>
      <c r="JB44" s="107">
        <f t="shared" si="32"/>
        <v>8.6112048489093972E-9</v>
      </c>
      <c r="JC44" s="107">
        <f t="shared" si="32"/>
        <v>3.4710925981596355E-9</v>
      </c>
      <c r="JD44" s="107">
        <f t="shared" si="32"/>
        <v>1.5866535402243987E-9</v>
      </c>
      <c r="JE44" s="107">
        <f t="shared" si="32"/>
        <v>1.2224204774611855E-9</v>
      </c>
      <c r="JF44" s="107">
        <f t="shared" si="32"/>
        <v>3.0692664992427881E-10</v>
      </c>
      <c r="JG44" s="107">
        <f t="shared" si="32"/>
        <v>1.3816810543504967E-9</v>
      </c>
      <c r="JH44" s="107">
        <f t="shared" si="32"/>
        <v>4.5751560307889102E-10</v>
      </c>
      <c r="JI44" s="107">
        <f t="shared" si="32"/>
        <v>1.5759268467723495E-9</v>
      </c>
      <c r="JJ44" s="107">
        <f t="shared" si="32"/>
        <v>1.6355052666459614E-9</v>
      </c>
      <c r="JK44" s="107">
        <f t="shared" si="32"/>
        <v>4.285838246153496E-9</v>
      </c>
      <c r="JL44" s="107">
        <f t="shared" si="32"/>
        <v>6.4580947185275837E-9</v>
      </c>
      <c r="JM44" s="107">
        <f t="shared" si="32"/>
        <v>1.4774514929680785E-11</v>
      </c>
    </row>
    <row r="45" spans="2:273" x14ac:dyDescent="0.25">
      <c r="B45" s="2">
        <v>17</v>
      </c>
      <c r="C45" s="37">
        <v>60.956000000000003</v>
      </c>
      <c r="D45" s="37">
        <v>62.941000000000003</v>
      </c>
      <c r="E45" s="37">
        <v>63.423999999999999</v>
      </c>
      <c r="F45" s="37">
        <v>65.379000000000005</v>
      </c>
      <c r="G45" s="37">
        <v>68.968999999999994</v>
      </c>
      <c r="H45" s="37">
        <v>70.206000000000003</v>
      </c>
      <c r="I45" s="37">
        <v>67.388000000000005</v>
      </c>
      <c r="J45" s="37">
        <v>68.468999999999994</v>
      </c>
      <c r="K45" s="37">
        <v>66.921999999999997</v>
      </c>
      <c r="L45" s="37">
        <v>66.421999999999997</v>
      </c>
      <c r="M45" s="37">
        <v>65.843999999999994</v>
      </c>
      <c r="N45" s="37">
        <v>64.608999999999995</v>
      </c>
      <c r="O45" s="37">
        <v>65.703000000000003</v>
      </c>
      <c r="P45" s="37">
        <v>63.768999999999998</v>
      </c>
      <c r="Q45" s="37">
        <v>68.076999999999998</v>
      </c>
      <c r="S45" s="4">
        <f t="shared" ref="S45:AG108" si="34">AY45 + (C$3 * _xlfn.NORM.DIST($B45, C$7, ABS(C$11), FALSE) * _xlfn.NORM.DIST(($B45 - C$7)*C$15, 0, ABS(C$11), TRUE) * 2)
               + (C$4 * _xlfn.NORM.DIST($B45, C$8, ABS(C$12), FALSE) * _xlfn.NORM.DIST(($B45 - C$8)*C$16, 0, ABS(C$12), TRUE) * 2)
               + (C$5 * _xlfn.NORM.DIST($B45, C$9, ABS(C$13), FALSE) * _xlfn.NORM.DIST(($B45 - C$9)*C$17, 0, ABS(C$13), TRUE) * 2)
               + (C$6 * _xlfn.NORM.DIST($B45, C$10, ABS(C$14), FALSE) * _xlfn.NORM.DIST(($B45 - C$10)*C$18, 0, ABS(C$14), TRUE) * 2)</f>
        <v>63.469519800624127</v>
      </c>
      <c r="T45" s="4">
        <f t="shared" si="34"/>
        <v>64.255461074239733</v>
      </c>
      <c r="U45" s="4">
        <f t="shared" si="34"/>
        <v>64.932078028926924</v>
      </c>
      <c r="V45" s="4">
        <f t="shared" si="34"/>
        <v>66.143358050804352</v>
      </c>
      <c r="W45" s="4">
        <f t="shared" si="34"/>
        <v>68.509529401770891</v>
      </c>
      <c r="X45" s="4">
        <f t="shared" si="34"/>
        <v>70.091853294169383</v>
      </c>
      <c r="Y45" s="4">
        <f t="shared" si="34"/>
        <v>68.100107743326262</v>
      </c>
      <c r="Z45" s="4">
        <f t="shared" si="34"/>
        <v>68.952811854347686</v>
      </c>
      <c r="AA45" s="4">
        <f t="shared" si="34"/>
        <v>68.212931047255992</v>
      </c>
      <c r="AB45" s="4">
        <f t="shared" si="34"/>
        <v>67.556199677012074</v>
      </c>
      <c r="AC45" s="4">
        <f t="shared" si="34"/>
        <v>66.618033951909865</v>
      </c>
      <c r="AD45" s="4">
        <f t="shared" si="34"/>
        <v>66.217130218908338</v>
      </c>
      <c r="AE45" s="4">
        <f t="shared" si="34"/>
        <v>66.444178090233819</v>
      </c>
      <c r="AF45" s="4">
        <f t="shared" si="34"/>
        <v>66.769459180985095</v>
      </c>
      <c r="AG45" s="4">
        <f t="shared" si="34"/>
        <v>67.701876134749753</v>
      </c>
      <c r="AI45" s="4">
        <f t="shared" ref="AI45:AW108" si="35">IF(OR($B45 &lt; C$231, $B45 &gt; C$234), 0, C45-S45)</f>
        <v>-2.5135198006241239</v>
      </c>
      <c r="AJ45" s="4">
        <f t="shared" si="35"/>
        <v>-1.3144610742397305</v>
      </c>
      <c r="AK45" s="4">
        <f t="shared" si="35"/>
        <v>-1.5080780289269242</v>
      </c>
      <c r="AL45" s="4">
        <f t="shared" si="35"/>
        <v>-0.76435805080434704</v>
      </c>
      <c r="AM45" s="4">
        <f t="shared" si="35"/>
        <v>0.45947059822910319</v>
      </c>
      <c r="AN45" s="4">
        <f t="shared" si="35"/>
        <v>0.11414670583062048</v>
      </c>
      <c r="AO45" s="4">
        <f t="shared" si="35"/>
        <v>-0.71210774332625704</v>
      </c>
      <c r="AP45" s="4">
        <f t="shared" si="35"/>
        <v>-0.48381185434769236</v>
      </c>
      <c r="AQ45" s="4">
        <f t="shared" si="35"/>
        <v>-1.2909310472559952</v>
      </c>
      <c r="AR45" s="4">
        <f t="shared" si="35"/>
        <v>-1.1341996770120772</v>
      </c>
      <c r="AS45" s="4">
        <f t="shared" si="35"/>
        <v>-0.77403395190987112</v>
      </c>
      <c r="AT45" s="4">
        <f t="shared" si="35"/>
        <v>-1.6081302189083431</v>
      </c>
      <c r="AU45" s="4">
        <f t="shared" si="35"/>
        <v>-0.74117809023381653</v>
      </c>
      <c r="AV45" s="4">
        <f t="shared" si="35"/>
        <v>-3.0004591809850965</v>
      </c>
      <c r="AW45" s="4">
        <f t="shared" si="35"/>
        <v>0.3751238652502451</v>
      </c>
      <c r="AY45" s="2">
        <f t="shared" si="24"/>
        <v>63.469312711105808</v>
      </c>
      <c r="AZ45" s="2">
        <f t="shared" si="24"/>
        <v>64.255196628843393</v>
      </c>
      <c r="BA45" s="2">
        <f t="shared" si="24"/>
        <v>64.932030812934741</v>
      </c>
      <c r="BB45" s="2">
        <f t="shared" si="24"/>
        <v>66.143333621344453</v>
      </c>
      <c r="BC45" s="2">
        <f t="shared" si="24"/>
        <v>68.509518661308917</v>
      </c>
      <c r="BD45" s="2">
        <f t="shared" si="24"/>
        <v>70.091848169949188</v>
      </c>
      <c r="BE45" s="2">
        <f t="shared" si="24"/>
        <v>68.100103836786062</v>
      </c>
      <c r="BF45" s="2">
        <f t="shared" si="24"/>
        <v>68.952810769361363</v>
      </c>
      <c r="BG45" s="2">
        <f t="shared" si="24"/>
        <v>68.212926743696698</v>
      </c>
      <c r="BH45" s="2">
        <f t="shared" si="24"/>
        <v>67.556198075629382</v>
      </c>
      <c r="BI45" s="2">
        <f t="shared" si="24"/>
        <v>66.618028938903123</v>
      </c>
      <c r="BJ45" s="2">
        <f t="shared" si="24"/>
        <v>66.217125072821091</v>
      </c>
      <c r="BK45" s="2">
        <f t="shared" si="24"/>
        <v>66.444165991621333</v>
      </c>
      <c r="BL45" s="2">
        <f t="shared" si="24"/>
        <v>66.769442441663884</v>
      </c>
      <c r="BM45" s="2">
        <f t="shared" si="24"/>
        <v>67.701876086214853</v>
      </c>
      <c r="BO45" s="2">
        <f t="shared" si="25"/>
        <v>60.956000000000003</v>
      </c>
      <c r="BP45" s="2">
        <f t="shared" si="25"/>
        <v>62.941000000000003</v>
      </c>
      <c r="BQ45" s="2">
        <f t="shared" si="25"/>
        <v>63.423999999999999</v>
      </c>
      <c r="BR45" s="2">
        <f t="shared" si="25"/>
        <v>65.379000000000005</v>
      </c>
      <c r="BS45" s="2">
        <f t="shared" si="25"/>
        <v>68.968999999999994</v>
      </c>
      <c r="BT45" s="2">
        <f t="shared" si="25"/>
        <v>70.206000000000003</v>
      </c>
      <c r="BU45" s="2">
        <f t="shared" si="25"/>
        <v>67.388000000000005</v>
      </c>
      <c r="BV45" s="2">
        <f t="shared" si="25"/>
        <v>68.468999999999994</v>
      </c>
      <c r="BW45" s="2">
        <f t="shared" si="25"/>
        <v>66.921999999999997</v>
      </c>
      <c r="BX45" s="2">
        <f t="shared" si="25"/>
        <v>66.421999999999997</v>
      </c>
      <c r="BY45" s="2">
        <f t="shared" si="25"/>
        <v>65.843999999999994</v>
      </c>
      <c r="BZ45" s="2">
        <f t="shared" si="25"/>
        <v>64.608999999999995</v>
      </c>
      <c r="CA45" s="2">
        <f t="shared" si="25"/>
        <v>65.703000000000003</v>
      </c>
      <c r="CB45" s="2">
        <f t="shared" si="25"/>
        <v>63.768999999999998</v>
      </c>
      <c r="CC45" s="2">
        <f t="shared" si="25"/>
        <v>68.076999999999998</v>
      </c>
      <c r="CE45" s="2" t="str">
        <f t="shared" si="26"/>
        <v/>
      </c>
      <c r="CF45" s="2" t="str">
        <f t="shared" si="26"/>
        <v/>
      </c>
      <c r="CG45" s="2" t="str">
        <f t="shared" si="26"/>
        <v/>
      </c>
      <c r="CH45" s="2" t="str">
        <f t="shared" si="26"/>
        <v/>
      </c>
      <c r="CI45" s="2" t="str">
        <f t="shared" si="26"/>
        <v/>
      </c>
      <c r="CJ45" s="2" t="str">
        <f t="shared" si="26"/>
        <v/>
      </c>
      <c r="CK45" s="2" t="str">
        <f t="shared" si="26"/>
        <v/>
      </c>
      <c r="CL45" s="2" t="str">
        <f t="shared" si="26"/>
        <v/>
      </c>
      <c r="CM45" s="2" t="str">
        <f t="shared" si="26"/>
        <v/>
      </c>
      <c r="CN45" s="2" t="str">
        <f t="shared" si="26"/>
        <v/>
      </c>
      <c r="CO45" s="2" t="str">
        <f t="shared" si="26"/>
        <v/>
      </c>
      <c r="CP45" s="2" t="str">
        <f t="shared" si="26"/>
        <v/>
      </c>
      <c r="CQ45" s="2" t="str">
        <f t="shared" si="26"/>
        <v/>
      </c>
      <c r="CR45" s="2" t="str">
        <f t="shared" si="26"/>
        <v/>
      </c>
      <c r="CS45" s="2" t="str">
        <f t="shared" si="26"/>
        <v/>
      </c>
      <c r="CU45" s="2" t="str">
        <f t="shared" si="27"/>
        <v/>
      </c>
      <c r="CV45" s="2" t="str">
        <f t="shared" si="27"/>
        <v/>
      </c>
      <c r="CW45" s="2" t="str">
        <f t="shared" si="27"/>
        <v/>
      </c>
      <c r="CX45" s="2" t="str">
        <f t="shared" si="27"/>
        <v/>
      </c>
      <c r="CY45" s="2" t="str">
        <f t="shared" si="27"/>
        <v/>
      </c>
      <c r="CZ45" s="2" t="str">
        <f t="shared" si="27"/>
        <v/>
      </c>
      <c r="DA45" s="2" t="str">
        <f t="shared" si="27"/>
        <v/>
      </c>
      <c r="DB45" s="2" t="str">
        <f t="shared" si="27"/>
        <v/>
      </c>
      <c r="DC45" s="2" t="str">
        <f t="shared" si="27"/>
        <v/>
      </c>
      <c r="DD45" s="2" t="str">
        <f t="shared" si="27"/>
        <v/>
      </c>
      <c r="DE45" s="2" t="str">
        <f t="shared" si="27"/>
        <v/>
      </c>
      <c r="DF45" s="2" t="str">
        <f t="shared" si="27"/>
        <v/>
      </c>
      <c r="DG45" s="2" t="str">
        <f t="shared" si="27"/>
        <v/>
      </c>
      <c r="DH45" s="2" t="str">
        <f t="shared" si="27"/>
        <v/>
      </c>
      <c r="DI45" s="2" t="str">
        <f t="shared" si="27"/>
        <v/>
      </c>
      <c r="DK45" s="2">
        <f t="shared" ref="DK45:DY108" si="36">BO$229*$B45+BO$230</f>
        <v>63.46934566145093</v>
      </c>
      <c r="DL45" s="2">
        <f t="shared" si="36"/>
        <v>64.255140583440564</v>
      </c>
      <c r="DM45" s="2">
        <f t="shared" si="36"/>
        <v>64.932071780282286</v>
      </c>
      <c r="DN45" s="2">
        <f t="shared" si="36"/>
        <v>66.143356950067499</v>
      </c>
      <c r="DO45" s="2">
        <f t="shared" si="36"/>
        <v>68.509581894934328</v>
      </c>
      <c r="DP45" s="2">
        <f t="shared" si="36"/>
        <v>70.091992172739552</v>
      </c>
      <c r="DQ45" s="2">
        <f t="shared" si="36"/>
        <v>68.100120647773267</v>
      </c>
      <c r="DR45" s="2">
        <f t="shared" si="36"/>
        <v>68.952799978115763</v>
      </c>
      <c r="DS45" s="2">
        <f t="shared" si="36"/>
        <v>68.212952429149809</v>
      </c>
      <c r="DT45" s="2">
        <f t="shared" si="36"/>
        <v>67.556176496334402</v>
      </c>
      <c r="DU45" s="2">
        <f t="shared" si="36"/>
        <v>66.618033198380573</v>
      </c>
      <c r="DV45" s="2">
        <f t="shared" si="36"/>
        <v>66.217079217273948</v>
      </c>
      <c r="DW45" s="2">
        <f t="shared" si="36"/>
        <v>66.444184075573546</v>
      </c>
      <c r="DX45" s="2">
        <f t="shared" si="36"/>
        <v>66.769432793522256</v>
      </c>
      <c r="DY45" s="2">
        <f t="shared" si="36"/>
        <v>67.701799847211603</v>
      </c>
      <c r="EA45" s="2">
        <f t="shared" ref="EA45:EO101" si="37">CE$229*$B45+CE$230</f>
        <v>61.575285714285712</v>
      </c>
      <c r="EB45" s="2">
        <f t="shared" si="37"/>
        <v>67.013533333333342</v>
      </c>
      <c r="EC45" s="2">
        <f t="shared" si="37"/>
        <v>62.514147574819397</v>
      </c>
      <c r="ED45" s="2">
        <f t="shared" si="37"/>
        <v>64.839572752922209</v>
      </c>
      <c r="EE45" s="2">
        <f t="shared" si="37"/>
        <v>65.087659870304378</v>
      </c>
      <c r="EF45" s="2">
        <f t="shared" si="37"/>
        <v>63.273632426778256</v>
      </c>
      <c r="EG45" s="2">
        <f t="shared" si="37"/>
        <v>67.364313253012043</v>
      </c>
      <c r="EH45" s="2">
        <f t="shared" si="37"/>
        <v>69.53049923291492</v>
      </c>
      <c r="EI45" s="2">
        <f t="shared" si="37"/>
        <v>66.904885719836784</v>
      </c>
      <c r="EJ45" s="2">
        <f t="shared" si="37"/>
        <v>68.672237776373976</v>
      </c>
      <c r="EK45" s="2">
        <f t="shared" si="37"/>
        <v>66.420293651746064</v>
      </c>
      <c r="EL45" s="2">
        <f t="shared" si="37"/>
        <v>68.637298344370862</v>
      </c>
      <c r="EM45" s="2">
        <f t="shared" si="37"/>
        <v>66.079429772198552</v>
      </c>
      <c r="EN45" s="2">
        <f t="shared" si="37"/>
        <v>66.861345244074542</v>
      </c>
      <c r="EO45" s="2">
        <f t="shared" si="37"/>
        <v>68.013741649048612</v>
      </c>
      <c r="EQ45" s="2">
        <f t="shared" ref="EQ45:FE108" si="38">CU$229*$B45+CU$230</f>
        <v>60.519066479853223</v>
      </c>
      <c r="ER45" s="2">
        <f t="shared" si="38"/>
        <v>60.344927640308185</v>
      </c>
      <c r="ES45" s="2">
        <f t="shared" si="38"/>
        <v>62.747638804540536</v>
      </c>
      <c r="ET45" s="2">
        <f t="shared" si="38"/>
        <v>64.476286856253068</v>
      </c>
      <c r="EU45" s="2">
        <f t="shared" si="38"/>
        <v>64.993577267711501</v>
      </c>
      <c r="EV45" s="2">
        <f t="shared" si="38"/>
        <v>66.24871956080186</v>
      </c>
      <c r="EW45" s="2">
        <f t="shared" si="38"/>
        <v>67.793417945569018</v>
      </c>
      <c r="EX45" s="2">
        <f t="shared" si="38"/>
        <v>67.293033783355511</v>
      </c>
      <c r="EY45" s="2">
        <f t="shared" si="38"/>
        <v>66.168013330986724</v>
      </c>
      <c r="EZ45" s="2">
        <f t="shared" si="38"/>
        <v>68.229853637708302</v>
      </c>
      <c r="FA45" s="2">
        <f t="shared" si="38"/>
        <v>67.577059186247055</v>
      </c>
      <c r="FB45" s="2">
        <f t="shared" si="38"/>
        <v>64.152940116773905</v>
      </c>
      <c r="FC45" s="2">
        <f t="shared" si="38"/>
        <v>63.422024058737428</v>
      </c>
      <c r="FD45" s="2">
        <f t="shared" si="38"/>
        <v>66.442240975988483</v>
      </c>
      <c r="FE45" s="2">
        <f t="shared" si="38"/>
        <v>68.828222136330609</v>
      </c>
      <c r="FG45" s="2">
        <f t="shared" ref="FG45:FU108" si="39">POWER(10,($B45-C$232)/C$230)/(1+POWER(10,($B45-C$232)/C$230))</f>
        <v>1.7396674879052115E-5</v>
      </c>
      <c r="FH45" s="2">
        <f t="shared" si="39"/>
        <v>2.0318137429753024E-5</v>
      </c>
      <c r="FI45" s="2">
        <f t="shared" si="39"/>
        <v>1.6943189314236546E-5</v>
      </c>
      <c r="FJ45" s="2">
        <f t="shared" si="39"/>
        <v>1.7893086198804001E-5</v>
      </c>
      <c r="FK45" s="2">
        <f t="shared" si="39"/>
        <v>1.8478979051055724E-5</v>
      </c>
      <c r="FL45" s="2">
        <f t="shared" si="39"/>
        <v>2.1119858117589047E-5</v>
      </c>
      <c r="FM45" s="2">
        <f t="shared" si="39"/>
        <v>2.2846994126942568E-5</v>
      </c>
      <c r="FN45" s="2">
        <f t="shared" si="39"/>
        <v>1.8679694584147043E-5</v>
      </c>
      <c r="FO45" s="2">
        <f t="shared" si="39"/>
        <v>1.9636195075023653E-5</v>
      </c>
      <c r="FP45" s="2">
        <f t="shared" si="39"/>
        <v>1.9335224123928431E-5</v>
      </c>
      <c r="FQ45" s="2">
        <f t="shared" si="39"/>
        <v>2.1540847817493267E-5</v>
      </c>
      <c r="FR45" s="2">
        <f t="shared" si="39"/>
        <v>1.8946857619062668E-5</v>
      </c>
      <c r="FS45" s="2">
        <f t="shared" si="39"/>
        <v>4.9578446032312754E-5</v>
      </c>
      <c r="FT45" s="2">
        <f t="shared" si="39"/>
        <v>1.0497100879329298E-4</v>
      </c>
      <c r="FU45" s="2">
        <f t="shared" si="39"/>
        <v>2.4440133649528069E-4</v>
      </c>
      <c r="FW45" s="2">
        <f t="shared" si="28"/>
        <v>1.5447227179470315E-14</v>
      </c>
      <c r="FX45" s="2">
        <f t="shared" si="28"/>
        <v>2.351279456425784E-14</v>
      </c>
      <c r="FY45" s="2">
        <f t="shared" si="28"/>
        <v>2.2332186038134144E-14</v>
      </c>
      <c r="FZ45" s="2">
        <f t="shared" si="28"/>
        <v>2.6678668534553918E-14</v>
      </c>
      <c r="GA45" s="2">
        <f t="shared" si="28"/>
        <v>2.3857587056622812E-14</v>
      </c>
      <c r="GB45" s="2">
        <f t="shared" si="28"/>
        <v>2.1987740092610695E-14</v>
      </c>
      <c r="GC45" s="2">
        <f t="shared" si="28"/>
        <v>2.1942259809032047E-14</v>
      </c>
      <c r="GD45" s="2">
        <f t="shared" si="28"/>
        <v>2.5721927884231854E-14</v>
      </c>
      <c r="GE45" s="2">
        <f t="shared" si="28"/>
        <v>3.2855855729196269E-14</v>
      </c>
      <c r="GF45" s="2">
        <f t="shared" si="28"/>
        <v>1.8370853931567171E-14</v>
      </c>
      <c r="GG45" s="2">
        <f t="shared" si="28"/>
        <v>1.6309836808470488E-14</v>
      </c>
      <c r="GH45" s="2">
        <f t="shared" si="28"/>
        <v>1.4619146896276344E-14</v>
      </c>
      <c r="GI45" s="2">
        <f t="shared" si="28"/>
        <v>2.5429843803956414E-13</v>
      </c>
      <c r="GJ45" s="2">
        <f t="shared" si="28"/>
        <v>2.4678055861790798E-12</v>
      </c>
      <c r="GK45" s="2">
        <f t="shared" si="28"/>
        <v>1.2254617757672365E-11</v>
      </c>
      <c r="GM45" s="107">
        <f t="shared" si="29"/>
        <v>1.5414231257652503E-7</v>
      </c>
      <c r="GN45" s="107">
        <f t="shared" si="29"/>
        <v>2.068173673232949E-7</v>
      </c>
      <c r="GO45" s="107">
        <f t="shared" si="29"/>
        <v>3.3929995175099738E-8</v>
      </c>
      <c r="GP45" s="107">
        <f t="shared" si="29"/>
        <v>1.727481966564271E-8</v>
      </c>
      <c r="GQ45" s="107">
        <f t="shared" si="29"/>
        <v>7.2347800830906682E-9</v>
      </c>
      <c r="GR45" s="107">
        <f t="shared" si="29"/>
        <v>3.4436520692679126E-9</v>
      </c>
      <c r="GS45" s="107">
        <f t="shared" si="29"/>
        <v>2.6963107349607815E-9</v>
      </c>
      <c r="GT45" s="107">
        <f t="shared" si="29"/>
        <v>7.0543046132684816E-10</v>
      </c>
      <c r="GU45" s="107">
        <f t="shared" si="29"/>
        <v>3.0003093811577986E-9</v>
      </c>
      <c r="GV45" s="107">
        <f t="shared" si="29"/>
        <v>1.0374621042381503E-9</v>
      </c>
      <c r="GW45" s="107">
        <f t="shared" si="29"/>
        <v>3.4260339120309425E-9</v>
      </c>
      <c r="GX45" s="107">
        <f t="shared" si="29"/>
        <v>3.5188743006099923E-9</v>
      </c>
      <c r="GY45" s="107">
        <f t="shared" si="29"/>
        <v>8.8556645972855727E-9</v>
      </c>
      <c r="GZ45" s="107">
        <f t="shared" si="29"/>
        <v>1.3053152835744217E-8</v>
      </c>
      <c r="HA45" s="107">
        <f t="shared" si="29"/>
        <v>3.8605257446121502E-11</v>
      </c>
      <c r="HC45" s="107">
        <f t="shared" si="33"/>
        <v>5.0990621711446027E-21</v>
      </c>
      <c r="HD45" s="107">
        <f t="shared" si="33"/>
        <v>1.2311412870964315E-20</v>
      </c>
      <c r="HE45" s="107">
        <f t="shared" si="33"/>
        <v>8.9165539407936188E-23</v>
      </c>
      <c r="HF45" s="107">
        <f t="shared" si="33"/>
        <v>1.0968730183354538E-23</v>
      </c>
      <c r="HG45" s="107">
        <f t="shared" si="33"/>
        <v>6.0456446754702557E-25</v>
      </c>
      <c r="HH45" s="107">
        <f t="shared" si="33"/>
        <v>4.6127877683693836E-26</v>
      </c>
      <c r="HI45" s="107">
        <f t="shared" si="33"/>
        <v>1.262583093070567E-26</v>
      </c>
      <c r="HJ45" s="107">
        <f t="shared" si="33"/>
        <v>1.1137381128057614E-27</v>
      </c>
      <c r="HK45" s="107">
        <f t="shared" si="33"/>
        <v>2.4020603889618418E-25</v>
      </c>
      <c r="HL45" s="107">
        <f t="shared" si="33"/>
        <v>2.6604471346444397E-27</v>
      </c>
      <c r="HM45" s="107">
        <f t="shared" si="33"/>
        <v>2.6982963382012863E-26</v>
      </c>
      <c r="HN45" s="107">
        <f t="shared" si="33"/>
        <v>2.7925714606676639E-26</v>
      </c>
      <c r="HO45" s="107">
        <f t="shared" si="33"/>
        <v>4.0797709395736041E-25</v>
      </c>
      <c r="HP45" s="107">
        <f t="shared" si="33"/>
        <v>1.0964110080539917E-24</v>
      </c>
      <c r="HQ45" s="107">
        <f t="shared" si="33"/>
        <v>2.0075023102380949E-33</v>
      </c>
      <c r="HS45" s="107">
        <f t="shared" si="30"/>
        <v>1.5456363755926021E-40</v>
      </c>
      <c r="HT45" s="107">
        <f t="shared" si="30"/>
        <v>8.4445222863005949E-40</v>
      </c>
      <c r="HU45" s="107">
        <f t="shared" si="30"/>
        <v>1.2786916505920607E-43</v>
      </c>
      <c r="HV45" s="107">
        <f t="shared" si="30"/>
        <v>2.1709785921481078E-45</v>
      </c>
      <c r="HW45" s="107">
        <f t="shared" si="30"/>
        <v>3.9141914468757476E-48</v>
      </c>
      <c r="HX45" s="107">
        <f t="shared" si="30"/>
        <v>5.049921346830592E-51</v>
      </c>
      <c r="HY45" s="107">
        <f t="shared" si="30"/>
        <v>2.0882387419473291E-52</v>
      </c>
      <c r="HZ45" s="107">
        <f t="shared" si="30"/>
        <v>1.0251988429965533E-53</v>
      </c>
      <c r="IA45" s="107">
        <f t="shared" si="30"/>
        <v>4.1054143922838046E-49</v>
      </c>
      <c r="IB45" s="107">
        <f t="shared" si="30"/>
        <v>1.3310506943778285E-53</v>
      </c>
      <c r="IC45" s="107">
        <f t="shared" si="30"/>
        <v>6.2118598373843418E-52</v>
      </c>
      <c r="ID45" s="107">
        <f t="shared" si="30"/>
        <v>1.7963266485573189E-51</v>
      </c>
      <c r="IE45" s="107">
        <f t="shared" si="30"/>
        <v>5.2393932005912095E-49</v>
      </c>
      <c r="IF45" s="107">
        <f t="shared" si="30"/>
        <v>9.5396372441388461E-48</v>
      </c>
      <c r="IG45" s="107">
        <f t="shared" si="30"/>
        <v>8.0013150275849493E-44</v>
      </c>
      <c r="II45" s="107">
        <f t="shared" si="31"/>
        <v>3.6632050921037278E-121</v>
      </c>
      <c r="IJ45" s="107">
        <f t="shared" si="31"/>
        <v>6.2776506300925695E-119</v>
      </c>
      <c r="IK45" s="107">
        <f t="shared" si="31"/>
        <v>3.4065852909064102E-130</v>
      </c>
      <c r="IL45" s="107">
        <f t="shared" si="31"/>
        <v>1.6034188728223213E-135</v>
      </c>
      <c r="IM45" s="107">
        <f t="shared" si="31"/>
        <v>1.7868073924566775E-144</v>
      </c>
      <c r="IN45" s="107">
        <f t="shared" si="31"/>
        <v>3.9750954915540493E-155</v>
      </c>
      <c r="IO45" s="107">
        <f t="shared" si="31"/>
        <v>1.5788768745488853E-159</v>
      </c>
      <c r="IP45" s="107">
        <f t="shared" si="31"/>
        <v>2.5573350479824172E-163</v>
      </c>
      <c r="IQ45" s="107">
        <f t="shared" si="31"/>
        <v>2.2511438381440898E-150</v>
      </c>
      <c r="IR45" s="107">
        <f t="shared" si="31"/>
        <v>1.4236693320894875E-164</v>
      </c>
      <c r="IS45" s="107">
        <f t="shared" si="31"/>
        <v>1.1448090252585149E-158</v>
      </c>
      <c r="IT45" s="107">
        <f t="shared" si="31"/>
        <v>8.0683712817827162E-156</v>
      </c>
      <c r="IU45" s="107">
        <f t="shared" si="31"/>
        <v>1.6128483763685813E-147</v>
      </c>
      <c r="IV45" s="107">
        <f t="shared" si="31"/>
        <v>2.2271275774195679E-143</v>
      </c>
      <c r="IW45" s="107">
        <f t="shared" si="31"/>
        <v>3.5897379812187109E-116</v>
      </c>
      <c r="IY45" s="107">
        <f t="shared" si="32"/>
        <v>1.5414231257653014E-7</v>
      </c>
      <c r="IZ45" s="107">
        <f t="shared" si="32"/>
        <v>2.0681736732330721E-7</v>
      </c>
      <c r="JA45" s="107">
        <f t="shared" si="32"/>
        <v>3.3929995175099824E-8</v>
      </c>
      <c r="JB45" s="107">
        <f t="shared" si="32"/>
        <v>1.727481966564272E-8</v>
      </c>
      <c r="JC45" s="107">
        <f t="shared" si="32"/>
        <v>7.234780083090669E-9</v>
      </c>
      <c r="JD45" s="107">
        <f t="shared" si="32"/>
        <v>3.4436520692679126E-9</v>
      </c>
      <c r="JE45" s="107">
        <f t="shared" si="32"/>
        <v>2.6963107349607815E-9</v>
      </c>
      <c r="JF45" s="107">
        <f t="shared" si="32"/>
        <v>7.0543046132684816E-10</v>
      </c>
      <c r="JG45" s="107">
        <f t="shared" si="32"/>
        <v>3.000309381157799E-9</v>
      </c>
      <c r="JH45" s="107">
        <f t="shared" si="32"/>
        <v>1.0374621042381503E-9</v>
      </c>
      <c r="JI45" s="107">
        <f t="shared" si="32"/>
        <v>3.4260339120309425E-9</v>
      </c>
      <c r="JJ45" s="107">
        <f t="shared" si="32"/>
        <v>3.5188743006099923E-9</v>
      </c>
      <c r="JK45" s="107">
        <f t="shared" si="32"/>
        <v>8.8556645972855727E-9</v>
      </c>
      <c r="JL45" s="107">
        <f t="shared" si="32"/>
        <v>1.3053152835744218E-8</v>
      </c>
      <c r="JM45" s="107">
        <f t="shared" si="32"/>
        <v>3.8605257446121502E-11</v>
      </c>
    </row>
    <row r="46" spans="2:273" x14ac:dyDescent="0.25">
      <c r="B46" s="2">
        <v>18</v>
      </c>
      <c r="C46" s="37">
        <v>61.661999999999999</v>
      </c>
      <c r="D46" s="37">
        <v>64.234999999999999</v>
      </c>
      <c r="E46" s="37">
        <v>63.378999999999998</v>
      </c>
      <c r="F46" s="37">
        <v>64.712000000000003</v>
      </c>
      <c r="G46" s="37">
        <v>67.983999999999995</v>
      </c>
      <c r="H46" s="37">
        <v>70.176000000000002</v>
      </c>
      <c r="I46" s="37">
        <v>68.881</v>
      </c>
      <c r="J46" s="37">
        <v>68.733999999999995</v>
      </c>
      <c r="K46" s="37">
        <v>68.061999999999998</v>
      </c>
      <c r="L46" s="37">
        <v>67.343999999999994</v>
      </c>
      <c r="M46" s="37">
        <v>65.5</v>
      </c>
      <c r="N46" s="37">
        <v>66</v>
      </c>
      <c r="O46" s="37">
        <v>64.328000000000003</v>
      </c>
      <c r="P46" s="37">
        <v>65.876999999999995</v>
      </c>
      <c r="Q46" s="37">
        <v>68.554000000000002</v>
      </c>
      <c r="S46" s="4">
        <f t="shared" si="34"/>
        <v>63.685535369594625</v>
      </c>
      <c r="T46" s="4">
        <f t="shared" si="34"/>
        <v>64.393278896876495</v>
      </c>
      <c r="U46" s="4">
        <f t="shared" si="34"/>
        <v>65.132862662783168</v>
      </c>
      <c r="V46" s="4">
        <f t="shared" si="34"/>
        <v>66.328293420660344</v>
      </c>
      <c r="W46" s="4">
        <f t="shared" si="34"/>
        <v>68.639456941780253</v>
      </c>
      <c r="X46" s="4">
        <f t="shared" si="34"/>
        <v>70.184172078005204</v>
      </c>
      <c r="Y46" s="4">
        <f t="shared" si="34"/>
        <v>68.23231890685193</v>
      </c>
      <c r="Z46" s="4">
        <f t="shared" si="34"/>
        <v>69.034827384145075</v>
      </c>
      <c r="AA46" s="4">
        <f t="shared" si="34"/>
        <v>68.30981287169493</v>
      </c>
      <c r="AB46" s="4">
        <f t="shared" si="34"/>
        <v>67.653274632666779</v>
      </c>
      <c r="AC46" s="4">
        <f t="shared" si="34"/>
        <v>66.762969982284858</v>
      </c>
      <c r="AD46" s="4">
        <f t="shared" si="34"/>
        <v>66.397054433588536</v>
      </c>
      <c r="AE46" s="4">
        <f t="shared" si="34"/>
        <v>66.632525493789956</v>
      </c>
      <c r="AF46" s="4">
        <f t="shared" si="34"/>
        <v>66.919000312284084</v>
      </c>
      <c r="AG46" s="4">
        <f t="shared" si="34"/>
        <v>67.734565734758306</v>
      </c>
      <c r="AI46" s="4">
        <f t="shared" si="35"/>
        <v>-2.0235353695946259</v>
      </c>
      <c r="AJ46" s="4">
        <f t="shared" si="35"/>
        <v>-0.15827889687649588</v>
      </c>
      <c r="AK46" s="4">
        <f t="shared" si="35"/>
        <v>-1.7538626627831704</v>
      </c>
      <c r="AL46" s="4">
        <f t="shared" si="35"/>
        <v>-1.616293420660341</v>
      </c>
      <c r="AM46" s="4">
        <f t="shared" si="35"/>
        <v>-0.65545694178025826</v>
      </c>
      <c r="AN46" s="4">
        <f t="shared" si="35"/>
        <v>-8.1720780052023656E-3</v>
      </c>
      <c r="AO46" s="4">
        <f t="shared" si="35"/>
        <v>0.64868109314807043</v>
      </c>
      <c r="AP46" s="4">
        <f t="shared" si="35"/>
        <v>-0.30082738414508015</v>
      </c>
      <c r="AQ46" s="4">
        <f t="shared" si="35"/>
        <v>-0.24781287169493282</v>
      </c>
      <c r="AR46" s="4">
        <f t="shared" si="35"/>
        <v>-0.30927463266678501</v>
      </c>
      <c r="AS46" s="4">
        <f t="shared" si="35"/>
        <v>-1.2629699822848579</v>
      </c>
      <c r="AT46" s="4">
        <f t="shared" si="35"/>
        <v>-0.39705443358853643</v>
      </c>
      <c r="AU46" s="4">
        <f t="shared" si="35"/>
        <v>-2.3045254937899529</v>
      </c>
      <c r="AV46" s="4">
        <f t="shared" si="35"/>
        <v>-1.0420003122840882</v>
      </c>
      <c r="AW46" s="4">
        <f t="shared" si="35"/>
        <v>0.81943426524169638</v>
      </c>
      <c r="AY46" s="2">
        <f t="shared" si="24"/>
        <v>63.685168270153675</v>
      </c>
      <c r="AZ46" s="2">
        <f t="shared" si="24"/>
        <v>64.3928119248678</v>
      </c>
      <c r="BA46" s="2">
        <f t="shared" si="24"/>
        <v>65.132773838258615</v>
      </c>
      <c r="BB46" s="2">
        <f t="shared" si="24"/>
        <v>66.328246042991864</v>
      </c>
      <c r="BC46" s="2">
        <f t="shared" si="24"/>
        <v>68.639435320510373</v>
      </c>
      <c r="BD46" s="2">
        <f t="shared" si="24"/>
        <v>70.184161350672071</v>
      </c>
      <c r="BE46" s="2">
        <f t="shared" si="24"/>
        <v>68.232310600681728</v>
      </c>
      <c r="BF46" s="2">
        <f t="shared" si="24"/>
        <v>69.034824980940058</v>
      </c>
      <c r="BG46" s="2">
        <f t="shared" si="24"/>
        <v>68.309803855811893</v>
      </c>
      <c r="BH46" s="2">
        <f t="shared" si="24"/>
        <v>67.653271132499896</v>
      </c>
      <c r="BI46" s="2">
        <f t="shared" si="24"/>
        <v>66.762959471450145</v>
      </c>
      <c r="BJ46" s="2">
        <f t="shared" si="24"/>
        <v>66.397043748239724</v>
      </c>
      <c r="BK46" s="2">
        <f t="shared" si="24"/>
        <v>66.632501344217047</v>
      </c>
      <c r="BL46" s="2">
        <f t="shared" si="24"/>
        <v>66.918967603321946</v>
      </c>
      <c r="BM46" s="2">
        <f t="shared" si="24"/>
        <v>67.734565612915389</v>
      </c>
      <c r="BO46" s="2">
        <f t="shared" si="25"/>
        <v>61.661999999999999</v>
      </c>
      <c r="BP46" s="2">
        <f t="shared" si="25"/>
        <v>64.234999999999999</v>
      </c>
      <c r="BQ46" s="2">
        <f t="shared" si="25"/>
        <v>63.378999999999998</v>
      </c>
      <c r="BR46" s="2">
        <f t="shared" si="25"/>
        <v>64.712000000000003</v>
      </c>
      <c r="BS46" s="2">
        <f t="shared" si="25"/>
        <v>67.983999999999995</v>
      </c>
      <c r="BT46" s="2">
        <f t="shared" si="25"/>
        <v>70.176000000000002</v>
      </c>
      <c r="BU46" s="2">
        <f t="shared" si="25"/>
        <v>68.881</v>
      </c>
      <c r="BV46" s="2">
        <f t="shared" si="25"/>
        <v>68.733999999999995</v>
      </c>
      <c r="BW46" s="2">
        <f t="shared" si="25"/>
        <v>68.061999999999998</v>
      </c>
      <c r="BX46" s="2">
        <f t="shared" si="25"/>
        <v>67.343999999999994</v>
      </c>
      <c r="BY46" s="2">
        <f t="shared" si="25"/>
        <v>65.5</v>
      </c>
      <c r="BZ46" s="2">
        <f t="shared" si="25"/>
        <v>66</v>
      </c>
      <c r="CA46" s="2">
        <f t="shared" si="25"/>
        <v>64.328000000000003</v>
      </c>
      <c r="CB46" s="2">
        <f t="shared" si="25"/>
        <v>65.876999999999995</v>
      </c>
      <c r="CC46" s="2">
        <f t="shared" si="25"/>
        <v>68.554000000000002</v>
      </c>
      <c r="CE46" s="2" t="str">
        <f t="shared" si="26"/>
        <v/>
      </c>
      <c r="CF46" s="2" t="str">
        <f t="shared" si="26"/>
        <v/>
      </c>
      <c r="CG46" s="2" t="str">
        <f t="shared" si="26"/>
        <v/>
      </c>
      <c r="CH46" s="2" t="str">
        <f t="shared" si="26"/>
        <v/>
      </c>
      <c r="CI46" s="2" t="str">
        <f t="shared" si="26"/>
        <v/>
      </c>
      <c r="CJ46" s="2" t="str">
        <f t="shared" si="26"/>
        <v/>
      </c>
      <c r="CK46" s="2" t="str">
        <f t="shared" si="26"/>
        <v/>
      </c>
      <c r="CL46" s="2" t="str">
        <f t="shared" si="26"/>
        <v/>
      </c>
      <c r="CM46" s="2" t="str">
        <f t="shared" si="26"/>
        <v/>
      </c>
      <c r="CN46" s="2" t="str">
        <f t="shared" si="26"/>
        <v/>
      </c>
      <c r="CO46" s="2" t="str">
        <f t="shared" si="26"/>
        <v/>
      </c>
      <c r="CP46" s="2" t="str">
        <f t="shared" si="26"/>
        <v/>
      </c>
      <c r="CQ46" s="2" t="str">
        <f t="shared" si="26"/>
        <v/>
      </c>
      <c r="CR46" s="2" t="str">
        <f t="shared" si="26"/>
        <v/>
      </c>
      <c r="CS46" s="2" t="str">
        <f t="shared" si="26"/>
        <v/>
      </c>
      <c r="CU46" s="2" t="str">
        <f t="shared" si="27"/>
        <v/>
      </c>
      <c r="CV46" s="2" t="str">
        <f t="shared" si="27"/>
        <v/>
      </c>
      <c r="CW46" s="2" t="str">
        <f t="shared" si="27"/>
        <v/>
      </c>
      <c r="CX46" s="2" t="str">
        <f t="shared" si="27"/>
        <v/>
      </c>
      <c r="CY46" s="2" t="str">
        <f t="shared" si="27"/>
        <v/>
      </c>
      <c r="CZ46" s="2" t="str">
        <f t="shared" si="27"/>
        <v/>
      </c>
      <c r="DA46" s="2" t="str">
        <f t="shared" si="27"/>
        <v/>
      </c>
      <c r="DB46" s="2" t="str">
        <f t="shared" si="27"/>
        <v/>
      </c>
      <c r="DC46" s="2" t="str">
        <f t="shared" si="27"/>
        <v/>
      </c>
      <c r="DD46" s="2" t="str">
        <f t="shared" si="27"/>
        <v/>
      </c>
      <c r="DE46" s="2" t="str">
        <f t="shared" si="27"/>
        <v/>
      </c>
      <c r="DF46" s="2" t="str">
        <f t="shared" si="27"/>
        <v/>
      </c>
      <c r="DG46" s="2" t="str">
        <f t="shared" si="27"/>
        <v/>
      </c>
      <c r="DH46" s="2" t="str">
        <f t="shared" si="27"/>
        <v/>
      </c>
      <c r="DI46" s="2" t="str">
        <f t="shared" si="27"/>
        <v/>
      </c>
      <c r="DK46" s="2">
        <f t="shared" si="36"/>
        <v>63.685216216216219</v>
      </c>
      <c r="DL46" s="2">
        <f t="shared" si="36"/>
        <v>64.392748305448279</v>
      </c>
      <c r="DM46" s="2">
        <f t="shared" si="36"/>
        <v>65.132830944304615</v>
      </c>
      <c r="DN46" s="2">
        <f t="shared" si="36"/>
        <v>66.328281039136314</v>
      </c>
      <c r="DO46" s="2">
        <f t="shared" si="36"/>
        <v>68.639519136960601</v>
      </c>
      <c r="DP46" s="2">
        <f t="shared" si="36"/>
        <v>70.184345209176797</v>
      </c>
      <c r="DQ46" s="2">
        <f t="shared" si="36"/>
        <v>68.232336842105241</v>
      </c>
      <c r="DR46" s="2">
        <f t="shared" si="36"/>
        <v>69.034815187657287</v>
      </c>
      <c r="DS46" s="2">
        <f t="shared" si="36"/>
        <v>68.309840080971668</v>
      </c>
      <c r="DT46" s="2">
        <f t="shared" si="36"/>
        <v>67.653248386037859</v>
      </c>
      <c r="DU46" s="2">
        <f t="shared" si="36"/>
        <v>66.762970850202436</v>
      </c>
      <c r="DV46" s="2">
        <f t="shared" si="36"/>
        <v>66.39699298245614</v>
      </c>
      <c r="DW46" s="2">
        <f t="shared" si="36"/>
        <v>66.632540755735491</v>
      </c>
      <c r="DX46" s="2">
        <f t="shared" si="36"/>
        <v>66.918985627530361</v>
      </c>
      <c r="DY46" s="2">
        <f t="shared" si="36"/>
        <v>67.734504965622605</v>
      </c>
      <c r="EA46" s="2">
        <f t="shared" si="37"/>
        <v>61.496000000000002</v>
      </c>
      <c r="EB46" s="2">
        <f t="shared" si="37"/>
        <v>66.879933333333341</v>
      </c>
      <c r="EC46" s="2">
        <f t="shared" si="37"/>
        <v>62.455581527347782</v>
      </c>
      <c r="ED46" s="2">
        <f t="shared" si="37"/>
        <v>64.774689103855977</v>
      </c>
      <c r="EE46" s="2">
        <f t="shared" si="37"/>
        <v>65.036609511012458</v>
      </c>
      <c r="EF46" s="2">
        <f t="shared" si="37"/>
        <v>63.269298744769884</v>
      </c>
      <c r="EG46" s="2">
        <f t="shared" si="37"/>
        <v>67.319988074747968</v>
      </c>
      <c r="EH46" s="2">
        <f t="shared" si="37"/>
        <v>69.451263040446307</v>
      </c>
      <c r="EI46" s="2">
        <f t="shared" si="37"/>
        <v>66.844443481639786</v>
      </c>
      <c r="EJ46" s="2">
        <f t="shared" si="37"/>
        <v>68.587721520320059</v>
      </c>
      <c r="EK46" s="2">
        <f t="shared" si="37"/>
        <v>66.3433720148806</v>
      </c>
      <c r="EL46" s="2">
        <f t="shared" si="37"/>
        <v>68.525308609271519</v>
      </c>
      <c r="EM46" s="2">
        <f t="shared" si="37"/>
        <v>65.987739059825287</v>
      </c>
      <c r="EN46" s="2">
        <f t="shared" si="37"/>
        <v>66.777255196001065</v>
      </c>
      <c r="EO46" s="2">
        <f t="shared" si="37"/>
        <v>67.942381395348832</v>
      </c>
      <c r="EQ46" s="2">
        <f t="shared" si="38"/>
        <v>60.4513366905814</v>
      </c>
      <c r="ER46" s="2">
        <f t="shared" si="38"/>
        <v>60.291361228147757</v>
      </c>
      <c r="ES46" s="2">
        <f t="shared" si="38"/>
        <v>62.685028187924452</v>
      </c>
      <c r="ET46" s="2">
        <f t="shared" si="38"/>
        <v>64.415652414767152</v>
      </c>
      <c r="EU46" s="2">
        <f t="shared" si="38"/>
        <v>64.941029216322079</v>
      </c>
      <c r="EV46" s="2">
        <f t="shared" si="38"/>
        <v>66.210352239655393</v>
      </c>
      <c r="EW46" s="2">
        <f t="shared" si="38"/>
        <v>67.742564334441212</v>
      </c>
      <c r="EX46" s="2">
        <f t="shared" si="38"/>
        <v>67.238200849337645</v>
      </c>
      <c r="EY46" s="2">
        <f t="shared" si="38"/>
        <v>66.114259831219627</v>
      </c>
      <c r="EZ46" s="2">
        <f t="shared" si="38"/>
        <v>68.149125040985695</v>
      </c>
      <c r="FA46" s="2">
        <f t="shared" si="38"/>
        <v>67.4860093195568</v>
      </c>
      <c r="FB46" s="2">
        <f t="shared" si="38"/>
        <v>64.089876992389904</v>
      </c>
      <c r="FC46" s="2">
        <f t="shared" si="38"/>
        <v>63.360268830388918</v>
      </c>
      <c r="FD46" s="2">
        <f t="shared" si="38"/>
        <v>66.361996676261697</v>
      </c>
      <c r="FE46" s="2">
        <f t="shared" si="38"/>
        <v>68.745184660101117</v>
      </c>
      <c r="FG46" s="2">
        <f t="shared" si="39"/>
        <v>2.1901017434114505E-5</v>
      </c>
      <c r="FH46" s="2">
        <f t="shared" si="39"/>
        <v>2.5578884963144213E-5</v>
      </c>
      <c r="FI46" s="2">
        <f t="shared" si="39"/>
        <v>2.1330118008829028E-5</v>
      </c>
      <c r="FJ46" s="2">
        <f t="shared" si="39"/>
        <v>2.2525956548910811E-5</v>
      </c>
      <c r="FK46" s="2">
        <f t="shared" si="39"/>
        <v>2.3263545002831365E-5</v>
      </c>
      <c r="FL46" s="2">
        <f t="shared" si="39"/>
        <v>2.6588180681105975E-5</v>
      </c>
      <c r="FM46" s="2">
        <f t="shared" si="39"/>
        <v>2.8762491340188821E-5</v>
      </c>
      <c r="FN46" s="2">
        <f t="shared" si="39"/>
        <v>2.3516228456826349E-5</v>
      </c>
      <c r="FO46" s="2">
        <f t="shared" si="39"/>
        <v>2.4720379284825742E-5</v>
      </c>
      <c r="FP46" s="2">
        <f t="shared" si="39"/>
        <v>2.434148312961365E-5</v>
      </c>
      <c r="FQ46" s="2">
        <f t="shared" si="39"/>
        <v>2.7118169458178152E-5</v>
      </c>
      <c r="FR46" s="2">
        <f t="shared" si="39"/>
        <v>2.3852563513831363E-5</v>
      </c>
      <c r="FS46" s="2">
        <f t="shared" si="39"/>
        <v>6.1121919935125756E-5</v>
      </c>
      <c r="FT46" s="2">
        <f t="shared" si="39"/>
        <v>1.271724567354353E-4</v>
      </c>
      <c r="FU46" s="2">
        <f t="shared" si="39"/>
        <v>2.9174678979680354E-4</v>
      </c>
      <c r="FW46" s="2">
        <f t="shared" si="28"/>
        <v>1.944690683799262E-14</v>
      </c>
      <c r="FX46" s="2">
        <f t="shared" si="28"/>
        <v>2.9600854579239849E-14</v>
      </c>
      <c r="FY46" s="2">
        <f t="shared" si="28"/>
        <v>2.8114556504321787E-14</v>
      </c>
      <c r="FZ46" s="2">
        <f t="shared" si="28"/>
        <v>3.3586453770983241E-14</v>
      </c>
      <c r="GA46" s="2">
        <f t="shared" si="28"/>
        <v>3.0034922609673855E-14</v>
      </c>
      <c r="GB46" s="2">
        <f t="shared" si="28"/>
        <v>2.7680924750512852E-14</v>
      </c>
      <c r="GC46" s="2">
        <f t="shared" si="28"/>
        <v>2.7623668465780093E-14</v>
      </c>
      <c r="GD46" s="2">
        <f t="shared" si="28"/>
        <v>3.2381988653796216E-14</v>
      </c>
      <c r="GE46" s="2">
        <f t="shared" si="28"/>
        <v>4.1363071703727764E-14</v>
      </c>
      <c r="GF46" s="2">
        <f t="shared" si="28"/>
        <v>2.3127534850808566E-14</v>
      </c>
      <c r="GG46" s="2">
        <f t="shared" si="28"/>
        <v>2.0532868020399271E-14</v>
      </c>
      <c r="GH46" s="2">
        <f t="shared" si="28"/>
        <v>1.8404415526474036E-14</v>
      </c>
      <c r="GI46" s="2">
        <f t="shared" si="28"/>
        <v>3.1351100018226823E-13</v>
      </c>
      <c r="GJ46" s="2">
        <f t="shared" si="28"/>
        <v>2.9898147237725355E-12</v>
      </c>
      <c r="GK46" s="2">
        <f t="shared" si="28"/>
        <v>1.4629276432213461E-11</v>
      </c>
      <c r="GM46" s="107">
        <f t="shared" si="29"/>
        <v>2.7873150354704401E-7</v>
      </c>
      <c r="GN46" s="107">
        <f t="shared" si="29"/>
        <v>3.7264476502505868E-7</v>
      </c>
      <c r="GO46" s="107">
        <f t="shared" si="29"/>
        <v>6.5116946022757091E-8</v>
      </c>
      <c r="GP46" s="107">
        <f t="shared" si="29"/>
        <v>3.4182420365590699E-8</v>
      </c>
      <c r="GQ46" s="107">
        <f t="shared" si="29"/>
        <v>1.4861483361978731E-8</v>
      </c>
      <c r="GR46" s="107">
        <f t="shared" si="29"/>
        <v>7.3585151638982258E-9</v>
      </c>
      <c r="GS46" s="107">
        <f t="shared" si="29"/>
        <v>5.8527150258788754E-9</v>
      </c>
      <c r="GT46" s="107">
        <f t="shared" si="29"/>
        <v>1.5946337007874814E-9</v>
      </c>
      <c r="GU46" s="107">
        <f t="shared" si="29"/>
        <v>6.4149939234426282E-9</v>
      </c>
      <c r="GV46" s="107">
        <f t="shared" si="29"/>
        <v>2.314336032336262E-9</v>
      </c>
      <c r="GW46" s="107">
        <f t="shared" si="29"/>
        <v>7.3325352385508551E-9</v>
      </c>
      <c r="GX46" s="107">
        <f t="shared" si="29"/>
        <v>7.4564470482031422E-9</v>
      </c>
      <c r="GY46" s="107">
        <f t="shared" si="29"/>
        <v>1.8037029694702063E-8</v>
      </c>
      <c r="GZ46" s="107">
        <f t="shared" si="29"/>
        <v>2.6021415046317461E-8</v>
      </c>
      <c r="HA46" s="107">
        <f t="shared" si="29"/>
        <v>9.8934668180006645E-11</v>
      </c>
      <c r="HC46" s="107">
        <f t="shared" si="33"/>
        <v>1.7998096905582856E-20</v>
      </c>
      <c r="HD46" s="107">
        <f t="shared" si="33"/>
        <v>4.3129362290504301E-20</v>
      </c>
      <c r="HE46" s="107">
        <f t="shared" si="33"/>
        <v>3.5469184919576696E-22</v>
      </c>
      <c r="HF46" s="107">
        <f t="shared" si="33"/>
        <v>4.660551879075991E-23</v>
      </c>
      <c r="HG46" s="107">
        <f t="shared" si="33"/>
        <v>2.792385726012631E-24</v>
      </c>
      <c r="HH46" s="107">
        <f t="shared" si="33"/>
        <v>2.3283122059889198E-25</v>
      </c>
      <c r="HI46" s="107">
        <f t="shared" si="33"/>
        <v>6.6425914203275334E-26</v>
      </c>
      <c r="HJ46" s="107">
        <f t="shared" si="33"/>
        <v>6.2413059816969416E-27</v>
      </c>
      <c r="HK46" s="107">
        <f t="shared" si="33"/>
        <v>1.1786301486553807E-24</v>
      </c>
      <c r="HL46" s="107">
        <f t="shared" si="33"/>
        <v>1.4555342773238464E-26</v>
      </c>
      <c r="HM46" s="107">
        <f t="shared" si="33"/>
        <v>1.3767843791893785E-25</v>
      </c>
      <c r="HN46" s="107">
        <f t="shared" si="33"/>
        <v>1.3955984793188134E-25</v>
      </c>
      <c r="HO46" s="107">
        <f t="shared" si="33"/>
        <v>1.8767863693589212E-24</v>
      </c>
      <c r="HP46" s="107">
        <f t="shared" si="33"/>
        <v>4.8297272074334105E-24</v>
      </c>
      <c r="HQ46" s="107">
        <f t="shared" si="33"/>
        <v>1.5739961702514681E-32</v>
      </c>
      <c r="HS46" s="107">
        <f t="shared" si="30"/>
        <v>7.8623814368293799E-40</v>
      </c>
      <c r="HT46" s="107">
        <f t="shared" si="30"/>
        <v>4.255975289894412E-39</v>
      </c>
      <c r="HU46" s="107">
        <f t="shared" si="30"/>
        <v>7.5270498530500915E-43</v>
      </c>
      <c r="HV46" s="107">
        <f t="shared" si="30"/>
        <v>1.3904753532357595E-44</v>
      </c>
      <c r="HW46" s="107">
        <f t="shared" si="30"/>
        <v>2.8070659684841689E-47</v>
      </c>
      <c r="HX46" s="107">
        <f t="shared" si="30"/>
        <v>4.1200664061597786E-50</v>
      </c>
      <c r="HY46" s="107">
        <f t="shared" si="30"/>
        <v>1.8077448839261564E-51</v>
      </c>
      <c r="HZ46" s="107">
        <f t="shared" si="30"/>
        <v>9.4694432277207897E-53</v>
      </c>
      <c r="IA46" s="107">
        <f t="shared" si="30"/>
        <v>3.195991605449359E-48</v>
      </c>
      <c r="IB46" s="107">
        <f t="shared" si="30"/>
        <v>1.208176134250887E-52</v>
      </c>
      <c r="IC46" s="107">
        <f t="shared" si="30"/>
        <v>5.1880868071554122E-51</v>
      </c>
      <c r="ID46" s="107">
        <f t="shared" si="30"/>
        <v>1.4470657143426962E-50</v>
      </c>
      <c r="IE46" s="107">
        <f t="shared" si="30"/>
        <v>3.7799069584127606E-48</v>
      </c>
      <c r="IF46" s="107">
        <f t="shared" si="30"/>
        <v>6.4520821427245957E-47</v>
      </c>
      <c r="IG46" s="107">
        <f t="shared" si="30"/>
        <v>4.4769537429053367E-43</v>
      </c>
      <c r="II46" s="107">
        <f t="shared" si="31"/>
        <v>1.9211005537050115E-119</v>
      </c>
      <c r="IJ46" s="107">
        <f t="shared" si="31"/>
        <v>3.2197407197847884E-117</v>
      </c>
      <c r="IK46" s="107">
        <f t="shared" si="31"/>
        <v>2.533411470276613E-128</v>
      </c>
      <c r="IL46" s="107">
        <f t="shared" si="31"/>
        <v>1.4625721203872241E-133</v>
      </c>
      <c r="IM46" s="107">
        <f t="shared" si="31"/>
        <v>2.1674422544243348E-142</v>
      </c>
      <c r="IN46" s="107">
        <f t="shared" si="31"/>
        <v>6.8080903596849994E-153</v>
      </c>
      <c r="IO46" s="107">
        <f t="shared" si="31"/>
        <v>3.1332615426281003E-157</v>
      </c>
      <c r="IP46" s="107">
        <f t="shared" si="31"/>
        <v>5.9233589175670404E-161</v>
      </c>
      <c r="IQ46" s="107">
        <f t="shared" si="31"/>
        <v>3.5053396548696606E-148</v>
      </c>
      <c r="IR46" s="107">
        <f t="shared" si="31"/>
        <v>3.2455572395311478E-162</v>
      </c>
      <c r="IS46" s="107">
        <f t="shared" si="31"/>
        <v>2.1017049167250228E-156</v>
      </c>
      <c r="IT46" s="107">
        <f t="shared" si="31"/>
        <v>1.3240675378384254E-153</v>
      </c>
      <c r="IU46" s="107">
        <f t="shared" si="31"/>
        <v>1.9973632760261946E-145</v>
      </c>
      <c r="IV46" s="107">
        <f t="shared" si="31"/>
        <v>2.3454254677564062E-141</v>
      </c>
      <c r="IW46" s="107">
        <f t="shared" si="31"/>
        <v>1.4440070717592844E-114</v>
      </c>
      <c r="IY46" s="107">
        <f t="shared" si="32"/>
        <v>2.7873150354706201E-7</v>
      </c>
      <c r="IZ46" s="107">
        <f t="shared" si="32"/>
        <v>3.7264476502510183E-7</v>
      </c>
      <c r="JA46" s="107">
        <f t="shared" si="32"/>
        <v>6.5116946022757449E-8</v>
      </c>
      <c r="JB46" s="107">
        <f t="shared" si="32"/>
        <v>3.4182420365590745E-8</v>
      </c>
      <c r="JC46" s="107">
        <f t="shared" si="32"/>
        <v>1.4861483361978734E-8</v>
      </c>
      <c r="JD46" s="107">
        <f t="shared" si="32"/>
        <v>7.3585151638982258E-9</v>
      </c>
      <c r="JE46" s="107">
        <f t="shared" si="32"/>
        <v>5.8527150258788754E-9</v>
      </c>
      <c r="JF46" s="107">
        <f t="shared" si="32"/>
        <v>1.5946337007874814E-9</v>
      </c>
      <c r="JG46" s="107">
        <f t="shared" si="32"/>
        <v>6.414993923442629E-9</v>
      </c>
      <c r="JH46" s="107">
        <f t="shared" si="32"/>
        <v>2.314336032336262E-9</v>
      </c>
      <c r="JI46" s="107">
        <f t="shared" si="32"/>
        <v>7.3325352385508551E-9</v>
      </c>
      <c r="JJ46" s="107">
        <f t="shared" si="32"/>
        <v>7.4564470482031422E-9</v>
      </c>
      <c r="JK46" s="107">
        <f t="shared" si="32"/>
        <v>1.8037029694702066E-8</v>
      </c>
      <c r="JL46" s="107">
        <f t="shared" si="32"/>
        <v>2.6021415046317464E-8</v>
      </c>
      <c r="JM46" s="107">
        <f t="shared" si="32"/>
        <v>9.8934668180006645E-11</v>
      </c>
    </row>
    <row r="47" spans="2:273" x14ac:dyDescent="0.25">
      <c r="B47" s="2">
        <v>19</v>
      </c>
      <c r="C47" s="37">
        <v>62.470999999999997</v>
      </c>
      <c r="D47" s="37">
        <v>62.984999999999999</v>
      </c>
      <c r="E47" s="37">
        <v>64.167000000000002</v>
      </c>
      <c r="F47" s="37">
        <v>65.832999999999998</v>
      </c>
      <c r="G47" s="37">
        <v>67.218999999999994</v>
      </c>
      <c r="H47" s="37">
        <v>69.808999999999997</v>
      </c>
      <c r="I47" s="37">
        <v>66.896000000000001</v>
      </c>
      <c r="J47" s="37">
        <v>67.983999999999995</v>
      </c>
      <c r="K47" s="37">
        <v>67.468999999999994</v>
      </c>
      <c r="L47" s="37">
        <v>67.266000000000005</v>
      </c>
      <c r="M47" s="37">
        <v>66.281000000000006</v>
      </c>
      <c r="N47" s="37">
        <v>65.25</v>
      </c>
      <c r="O47" s="37">
        <v>66</v>
      </c>
      <c r="P47" s="37">
        <v>65.831000000000003</v>
      </c>
      <c r="Q47" s="37">
        <v>68.353999999999999</v>
      </c>
      <c r="S47" s="4">
        <f t="shared" si="34"/>
        <v>63.901661153185586</v>
      </c>
      <c r="T47" s="4">
        <f t="shared" si="34"/>
        <v>64.531241950783738</v>
      </c>
      <c r="U47" s="4">
        <f t="shared" si="34"/>
        <v>65.333676131106373</v>
      </c>
      <c r="V47" s="4">
        <f t="shared" si="34"/>
        <v>66.513244582910147</v>
      </c>
      <c r="W47" s="4">
        <f t="shared" si="34"/>
        <v>68.769388440058847</v>
      </c>
      <c r="X47" s="4">
        <f t="shared" si="34"/>
        <v>70.276485648076076</v>
      </c>
      <c r="Y47" s="4">
        <f t="shared" si="34"/>
        <v>68.364530981158651</v>
      </c>
      <c r="Z47" s="4">
        <f t="shared" si="34"/>
        <v>69.116843185588351</v>
      </c>
      <c r="AA47" s="4">
        <f t="shared" si="34"/>
        <v>68.406695822597726</v>
      </c>
      <c r="AB47" s="4">
        <f t="shared" si="34"/>
        <v>67.750350870253655</v>
      </c>
      <c r="AC47" s="4">
        <f t="shared" si="34"/>
        <v>66.907908290555412</v>
      </c>
      <c r="AD47" s="4">
        <f t="shared" si="34"/>
        <v>66.576983735022168</v>
      </c>
      <c r="AE47" s="4">
        <f t="shared" si="34"/>
        <v>66.820875243967976</v>
      </c>
      <c r="AF47" s="4">
        <f t="shared" si="34"/>
        <v>67.068543642360154</v>
      </c>
      <c r="AG47" s="4">
        <f t="shared" si="34"/>
        <v>67.767246537246493</v>
      </c>
      <c r="AI47" s="4">
        <f t="shared" si="35"/>
        <v>-1.4306611531855893</v>
      </c>
      <c r="AJ47" s="4">
        <f t="shared" si="35"/>
        <v>-1.5462419507837382</v>
      </c>
      <c r="AK47" s="4">
        <f t="shared" si="35"/>
        <v>-1.1666761311063709</v>
      </c>
      <c r="AL47" s="4">
        <f t="shared" si="35"/>
        <v>-0.68024458291014867</v>
      </c>
      <c r="AM47" s="4">
        <f t="shared" si="35"/>
        <v>-1.5503884400588532</v>
      </c>
      <c r="AN47" s="4">
        <f t="shared" si="35"/>
        <v>-0.46748564807607806</v>
      </c>
      <c r="AO47" s="4">
        <f t="shared" si="35"/>
        <v>-1.4685309811586507</v>
      </c>
      <c r="AP47" s="4">
        <f t="shared" si="35"/>
        <v>-1.1328431855883565</v>
      </c>
      <c r="AQ47" s="4">
        <f t="shared" si="35"/>
        <v>-0.93769582259773188</v>
      </c>
      <c r="AR47" s="4">
        <f t="shared" si="35"/>
        <v>-0.48435087025364965</v>
      </c>
      <c r="AS47" s="4">
        <f t="shared" si="35"/>
        <v>-0.62690829055540576</v>
      </c>
      <c r="AT47" s="4">
        <f t="shared" si="35"/>
        <v>-1.3269837350221678</v>
      </c>
      <c r="AU47" s="4">
        <f t="shared" si="35"/>
        <v>-0.82087524396797562</v>
      </c>
      <c r="AV47" s="4">
        <f t="shared" si="35"/>
        <v>-1.2375436423601514</v>
      </c>
      <c r="AW47" s="4">
        <f t="shared" si="35"/>
        <v>0.58675346275350648</v>
      </c>
      <c r="AY47" s="2">
        <f t="shared" si="24"/>
        <v>63.901018272879327</v>
      </c>
      <c r="AZ47" s="2">
        <f t="shared" si="24"/>
        <v>64.530427385681122</v>
      </c>
      <c r="BA47" s="2">
        <f t="shared" si="24"/>
        <v>65.333511252842925</v>
      </c>
      <c r="BB47" s="2">
        <f t="shared" si="24"/>
        <v>66.513153986795345</v>
      </c>
      <c r="BC47" s="2">
        <f t="shared" si="24"/>
        <v>68.769345560399088</v>
      </c>
      <c r="BD47" s="2">
        <f t="shared" si="24"/>
        <v>70.276463546736309</v>
      </c>
      <c r="BE47" s="2">
        <f t="shared" si="24"/>
        <v>68.364513608202657</v>
      </c>
      <c r="BF47" s="2">
        <f t="shared" si="24"/>
        <v>69.116837952288975</v>
      </c>
      <c r="BG47" s="2">
        <f t="shared" si="24"/>
        <v>68.406677232061213</v>
      </c>
      <c r="BH47" s="2">
        <f t="shared" si="24"/>
        <v>67.750343347087579</v>
      </c>
      <c r="BI47" s="2">
        <f t="shared" si="24"/>
        <v>66.90788660295641</v>
      </c>
      <c r="BJ47" s="2">
        <f t="shared" si="24"/>
        <v>66.576961892179781</v>
      </c>
      <c r="BK47" s="2">
        <f t="shared" si="24"/>
        <v>66.820827745847339</v>
      </c>
      <c r="BL47" s="2">
        <f t="shared" si="24"/>
        <v>67.068480628219405</v>
      </c>
      <c r="BM47" s="2">
        <f t="shared" si="24"/>
        <v>67.767246237370912</v>
      </c>
      <c r="BO47" s="2">
        <f t="shared" si="25"/>
        <v>62.470999999999997</v>
      </c>
      <c r="BP47" s="2">
        <f t="shared" si="25"/>
        <v>62.984999999999999</v>
      </c>
      <c r="BQ47" s="2">
        <f t="shared" si="25"/>
        <v>64.167000000000002</v>
      </c>
      <c r="BR47" s="2">
        <f t="shared" si="25"/>
        <v>65.832999999999998</v>
      </c>
      <c r="BS47" s="2">
        <f t="shared" si="25"/>
        <v>67.218999999999994</v>
      </c>
      <c r="BT47" s="2">
        <f t="shared" si="25"/>
        <v>69.808999999999997</v>
      </c>
      <c r="BU47" s="2">
        <f t="shared" si="25"/>
        <v>66.896000000000001</v>
      </c>
      <c r="BV47" s="2">
        <f t="shared" si="25"/>
        <v>67.983999999999995</v>
      </c>
      <c r="BW47" s="2">
        <f t="shared" si="25"/>
        <v>67.468999999999994</v>
      </c>
      <c r="BX47" s="2">
        <f t="shared" si="25"/>
        <v>67.266000000000005</v>
      </c>
      <c r="BY47" s="2">
        <f t="shared" si="25"/>
        <v>66.281000000000006</v>
      </c>
      <c r="BZ47" s="2">
        <f t="shared" si="25"/>
        <v>65.25</v>
      </c>
      <c r="CA47" s="2">
        <f t="shared" si="25"/>
        <v>66</v>
      </c>
      <c r="CB47" s="2">
        <f t="shared" si="25"/>
        <v>65.831000000000003</v>
      </c>
      <c r="CC47" s="2">
        <f t="shared" si="25"/>
        <v>68.353999999999999</v>
      </c>
      <c r="CE47" s="2" t="str">
        <f t="shared" si="26"/>
        <v/>
      </c>
      <c r="CF47" s="2" t="str">
        <f t="shared" si="26"/>
        <v/>
      </c>
      <c r="CG47" s="2" t="str">
        <f t="shared" si="26"/>
        <v/>
      </c>
      <c r="CH47" s="2" t="str">
        <f t="shared" si="26"/>
        <v/>
      </c>
      <c r="CI47" s="2" t="str">
        <f t="shared" si="26"/>
        <v/>
      </c>
      <c r="CJ47" s="2" t="str">
        <f t="shared" si="26"/>
        <v/>
      </c>
      <c r="CK47" s="2" t="str">
        <f t="shared" si="26"/>
        <v/>
      </c>
      <c r="CL47" s="2" t="str">
        <f t="shared" si="26"/>
        <v/>
      </c>
      <c r="CM47" s="2" t="str">
        <f t="shared" si="26"/>
        <v/>
      </c>
      <c r="CN47" s="2" t="str">
        <f t="shared" si="26"/>
        <v/>
      </c>
      <c r="CO47" s="2" t="str">
        <f t="shared" si="26"/>
        <v/>
      </c>
      <c r="CP47" s="2" t="str">
        <f t="shared" si="26"/>
        <v/>
      </c>
      <c r="CQ47" s="2" t="str">
        <f t="shared" si="26"/>
        <v/>
      </c>
      <c r="CR47" s="2" t="str">
        <f t="shared" si="26"/>
        <v/>
      </c>
      <c r="CS47" s="2" t="str">
        <f t="shared" si="26"/>
        <v/>
      </c>
      <c r="CU47" s="2" t="str">
        <f t="shared" si="27"/>
        <v/>
      </c>
      <c r="CV47" s="2" t="str">
        <f t="shared" si="27"/>
        <v/>
      </c>
      <c r="CW47" s="2" t="str">
        <f t="shared" si="27"/>
        <v/>
      </c>
      <c r="CX47" s="2" t="str">
        <f t="shared" si="27"/>
        <v/>
      </c>
      <c r="CY47" s="2" t="str">
        <f t="shared" si="27"/>
        <v/>
      </c>
      <c r="CZ47" s="2" t="str">
        <f t="shared" si="27"/>
        <v/>
      </c>
      <c r="DA47" s="2" t="str">
        <f t="shared" si="27"/>
        <v/>
      </c>
      <c r="DB47" s="2" t="str">
        <f t="shared" si="27"/>
        <v/>
      </c>
      <c r="DC47" s="2" t="str">
        <f t="shared" si="27"/>
        <v/>
      </c>
      <c r="DD47" s="2" t="str">
        <f t="shared" si="27"/>
        <v/>
      </c>
      <c r="DE47" s="2" t="str">
        <f t="shared" si="27"/>
        <v/>
      </c>
      <c r="DF47" s="2" t="str">
        <f t="shared" si="27"/>
        <v/>
      </c>
      <c r="DG47" s="2" t="str">
        <f t="shared" si="27"/>
        <v/>
      </c>
      <c r="DH47" s="2" t="str">
        <f t="shared" si="27"/>
        <v/>
      </c>
      <c r="DI47" s="2" t="str">
        <f t="shared" si="27"/>
        <v/>
      </c>
      <c r="DK47" s="2">
        <f t="shared" si="36"/>
        <v>63.901086770981514</v>
      </c>
      <c r="DL47" s="2">
        <f t="shared" si="36"/>
        <v>64.530356027456008</v>
      </c>
      <c r="DM47" s="2">
        <f t="shared" si="36"/>
        <v>65.333590108326931</v>
      </c>
      <c r="DN47" s="2">
        <f t="shared" si="36"/>
        <v>66.513205128205144</v>
      </c>
      <c r="DO47" s="2">
        <f t="shared" si="36"/>
        <v>68.76945637898686</v>
      </c>
      <c r="DP47" s="2">
        <f t="shared" si="36"/>
        <v>70.276698245614043</v>
      </c>
      <c r="DQ47" s="2">
        <f t="shared" si="36"/>
        <v>68.364553036437229</v>
      </c>
      <c r="DR47" s="2">
        <f t="shared" si="36"/>
        <v>69.116830397198811</v>
      </c>
      <c r="DS47" s="2">
        <f t="shared" si="36"/>
        <v>68.406727732793527</v>
      </c>
      <c r="DT47" s="2">
        <f t="shared" si="36"/>
        <v>67.750320275741331</v>
      </c>
      <c r="DU47" s="2">
        <f t="shared" si="36"/>
        <v>66.907908502024299</v>
      </c>
      <c r="DV47" s="2">
        <f t="shared" si="36"/>
        <v>66.576906747638319</v>
      </c>
      <c r="DW47" s="2">
        <f t="shared" si="36"/>
        <v>66.820897435897436</v>
      </c>
      <c r="DX47" s="2">
        <f t="shared" si="36"/>
        <v>67.068538461538452</v>
      </c>
      <c r="DY47" s="2">
        <f t="shared" si="36"/>
        <v>67.767210084033607</v>
      </c>
      <c r="EA47" s="2">
        <f t="shared" si="37"/>
        <v>61.416714285714285</v>
      </c>
      <c r="EB47" s="2">
        <f t="shared" si="37"/>
        <v>66.74633333333334</v>
      </c>
      <c r="EC47" s="2">
        <f t="shared" si="37"/>
        <v>62.39701547987616</v>
      </c>
      <c r="ED47" s="2">
        <f t="shared" si="37"/>
        <v>64.709805454789745</v>
      </c>
      <c r="EE47" s="2">
        <f t="shared" si="37"/>
        <v>64.985559151720523</v>
      </c>
      <c r="EF47" s="2">
        <f t="shared" si="37"/>
        <v>63.264965062761519</v>
      </c>
      <c r="EG47" s="2">
        <f t="shared" si="37"/>
        <v>67.275662896483894</v>
      </c>
      <c r="EH47" s="2">
        <f t="shared" si="37"/>
        <v>69.372026847977679</v>
      </c>
      <c r="EI47" s="2">
        <f t="shared" si="37"/>
        <v>66.784001243442773</v>
      </c>
      <c r="EJ47" s="2">
        <f t="shared" si="37"/>
        <v>68.503205264266157</v>
      </c>
      <c r="EK47" s="2">
        <f t="shared" si="37"/>
        <v>66.266450378015122</v>
      </c>
      <c r="EL47" s="2">
        <f t="shared" si="37"/>
        <v>68.413318874172191</v>
      </c>
      <c r="EM47" s="2">
        <f t="shared" si="37"/>
        <v>65.896048347452037</v>
      </c>
      <c r="EN47" s="2">
        <f t="shared" si="37"/>
        <v>66.693165147927587</v>
      </c>
      <c r="EO47" s="2">
        <f t="shared" si="37"/>
        <v>67.871021141649038</v>
      </c>
      <c r="EQ47" s="2">
        <f t="shared" si="38"/>
        <v>60.383606901309584</v>
      </c>
      <c r="ER47" s="2">
        <f t="shared" si="38"/>
        <v>60.237794815987321</v>
      </c>
      <c r="ES47" s="2">
        <f t="shared" si="38"/>
        <v>62.622417571308361</v>
      </c>
      <c r="ET47" s="2">
        <f t="shared" si="38"/>
        <v>64.355017973281235</v>
      </c>
      <c r="EU47" s="2">
        <f t="shared" si="38"/>
        <v>64.888481164932671</v>
      </c>
      <c r="EV47" s="2">
        <f t="shared" si="38"/>
        <v>66.171984918508926</v>
      </c>
      <c r="EW47" s="2">
        <f t="shared" si="38"/>
        <v>67.691710723313406</v>
      </c>
      <c r="EX47" s="2">
        <f t="shared" si="38"/>
        <v>67.183367915319764</v>
      </c>
      <c r="EY47" s="2">
        <f t="shared" si="38"/>
        <v>66.060506331452544</v>
      </c>
      <c r="EZ47" s="2">
        <f t="shared" si="38"/>
        <v>68.068396444263101</v>
      </c>
      <c r="FA47" s="2">
        <f t="shared" si="38"/>
        <v>67.394959452866559</v>
      </c>
      <c r="FB47" s="2">
        <f t="shared" si="38"/>
        <v>64.026813868005902</v>
      </c>
      <c r="FC47" s="2">
        <f t="shared" si="38"/>
        <v>63.298513602040416</v>
      </c>
      <c r="FD47" s="2">
        <f t="shared" si="38"/>
        <v>66.281752376534911</v>
      </c>
      <c r="FE47" s="2">
        <f t="shared" si="38"/>
        <v>68.662147183871625</v>
      </c>
      <c r="FG47" s="2">
        <f t="shared" si="39"/>
        <v>2.7571591040906563E-5</v>
      </c>
      <c r="FH47" s="2">
        <f t="shared" si="39"/>
        <v>3.2201695012884957E-5</v>
      </c>
      <c r="FI47" s="2">
        <f t="shared" si="39"/>
        <v>2.6852879291858749E-5</v>
      </c>
      <c r="FJ47" s="2">
        <f t="shared" si="39"/>
        <v>2.8358333723206271E-5</v>
      </c>
      <c r="FK47" s="2">
        <f t="shared" si="39"/>
        <v>2.9286891562217554E-5</v>
      </c>
      <c r="FL47" s="2">
        <f t="shared" si="39"/>
        <v>3.3472305877561555E-5</v>
      </c>
      <c r="FM47" s="2">
        <f t="shared" si="39"/>
        <v>3.6209561589760099E-5</v>
      </c>
      <c r="FN47" s="2">
        <f t="shared" si="39"/>
        <v>2.9604997330532958E-5</v>
      </c>
      <c r="FO47" s="2">
        <f t="shared" si="39"/>
        <v>3.1120914474149827E-5</v>
      </c>
      <c r="FP47" s="2">
        <f t="shared" si="39"/>
        <v>3.0643918535394085E-5</v>
      </c>
      <c r="FQ47" s="2">
        <f t="shared" si="39"/>
        <v>3.4139512938810607E-5</v>
      </c>
      <c r="FR47" s="2">
        <f t="shared" si="39"/>
        <v>3.0028412887472761E-5</v>
      </c>
      <c r="FS47" s="2">
        <f t="shared" si="39"/>
        <v>7.5352887275170619E-5</v>
      </c>
      <c r="FT47" s="2">
        <f t="shared" si="39"/>
        <v>1.5406880422408976E-4</v>
      </c>
      <c r="FU47" s="2">
        <f t="shared" si="39"/>
        <v>3.4826081447760627E-4</v>
      </c>
      <c r="FW47" s="2">
        <f t="shared" si="28"/>
        <v>2.4482205199142518E-14</v>
      </c>
      <c r="FX47" s="2">
        <f t="shared" si="28"/>
        <v>3.7265268040628471E-14</v>
      </c>
      <c r="FY47" s="2">
        <f t="shared" si="28"/>
        <v>3.5394129624613403E-14</v>
      </c>
      <c r="FZ47" s="2">
        <f t="shared" si="28"/>
        <v>4.2282840144340427E-14</v>
      </c>
      <c r="GA47" s="2">
        <f t="shared" si="28"/>
        <v>3.7811727314589534E-14</v>
      </c>
      <c r="GB47" s="2">
        <f t="shared" si="28"/>
        <v>3.4848219590382596E-14</v>
      </c>
      <c r="GC47" s="2">
        <f t="shared" si="28"/>
        <v>3.4776138198547473E-14</v>
      </c>
      <c r="GD47" s="2">
        <f t="shared" si="28"/>
        <v>4.0766508400694214E-14</v>
      </c>
      <c r="GE47" s="2">
        <f t="shared" si="28"/>
        <v>5.2073022077686521E-14</v>
      </c>
      <c r="GF47" s="2">
        <f t="shared" si="28"/>
        <v>2.9115841335838027E-14</v>
      </c>
      <c r="GG47" s="2">
        <f t="shared" si="28"/>
        <v>2.5849349327896279E-14</v>
      </c>
      <c r="GH47" s="2">
        <f t="shared" si="28"/>
        <v>2.316978639549724E-14</v>
      </c>
      <c r="GI47" s="2">
        <f t="shared" si="28"/>
        <v>3.8651101435390332E-13</v>
      </c>
      <c r="GJ47" s="2">
        <f t="shared" si="28"/>
        <v>3.622243232023122E-12</v>
      </c>
      <c r="GK47" s="2">
        <f t="shared" si="28"/>
        <v>1.7464088489910473E-11</v>
      </c>
      <c r="GM47" s="107">
        <f t="shared" si="29"/>
        <v>4.9812240335892979E-7</v>
      </c>
      <c r="GN47" s="107">
        <f t="shared" si="29"/>
        <v>6.6351763220585801E-7</v>
      </c>
      <c r="GO47" s="107">
        <f t="shared" si="29"/>
        <v>1.2335532219255246E-7</v>
      </c>
      <c r="GP47" s="107">
        <f t="shared" si="29"/>
        <v>6.6717205071348897E-8</v>
      </c>
      <c r="GQ47" s="107">
        <f t="shared" si="29"/>
        <v>3.0087276402256051E-8</v>
      </c>
      <c r="GR47" s="107">
        <f t="shared" si="29"/>
        <v>1.5481084578184156E-8</v>
      </c>
      <c r="GS47" s="107">
        <f t="shared" si="29"/>
        <v>1.2502291110393826E-8</v>
      </c>
      <c r="GT47" s="107">
        <f t="shared" si="29"/>
        <v>3.545367102014969E-9</v>
      </c>
      <c r="GU47" s="107">
        <f t="shared" si="29"/>
        <v>1.3505318174820782E-8</v>
      </c>
      <c r="GV47" s="107">
        <f t="shared" si="29"/>
        <v>5.0789611302788623E-9</v>
      </c>
      <c r="GW47" s="107">
        <f t="shared" si="29"/>
        <v>1.5450057610676683E-8</v>
      </c>
      <c r="GX47" s="107">
        <f t="shared" si="29"/>
        <v>1.5561190250582684E-8</v>
      </c>
      <c r="GY47" s="107">
        <f t="shared" si="29"/>
        <v>3.6213752721342638E-8</v>
      </c>
      <c r="GZ47" s="107">
        <f t="shared" si="29"/>
        <v>5.1163100282191202E-8</v>
      </c>
      <c r="HA47" s="107">
        <f t="shared" si="29"/>
        <v>2.4867158012243151E-10</v>
      </c>
      <c r="HC47" s="107">
        <f t="shared" si="33"/>
        <v>6.2417090932338212E-20</v>
      </c>
      <c r="HD47" s="107">
        <f t="shared" si="33"/>
        <v>1.4842991810915828E-19</v>
      </c>
      <c r="HE47" s="107">
        <f t="shared" si="33"/>
        <v>1.3837701435772769E-21</v>
      </c>
      <c r="HF47" s="107">
        <f t="shared" si="33"/>
        <v>1.9400918612745453E-22</v>
      </c>
      <c r="HG47" s="107">
        <f t="shared" si="33"/>
        <v>1.2620554606317904E-23</v>
      </c>
      <c r="HH47" s="107">
        <f t="shared" si="33"/>
        <v>1.148239635241877E-24</v>
      </c>
      <c r="HI47" s="107">
        <f t="shared" si="33"/>
        <v>3.4122287630093864E-25</v>
      </c>
      <c r="HJ47" s="107">
        <f t="shared" si="33"/>
        <v>3.4121594782377129E-26</v>
      </c>
      <c r="HK47" s="107">
        <f t="shared" si="33"/>
        <v>5.6512686441010319E-24</v>
      </c>
      <c r="HL47" s="107">
        <f t="shared" si="33"/>
        <v>7.7713866051489856E-26</v>
      </c>
      <c r="HM47" s="107">
        <f t="shared" si="33"/>
        <v>6.8630158163637624E-25</v>
      </c>
      <c r="HN47" s="107">
        <f t="shared" si="33"/>
        <v>6.8177618165978028E-25</v>
      </c>
      <c r="HO47" s="107">
        <f t="shared" si="33"/>
        <v>8.4504827851168678E-24</v>
      </c>
      <c r="HP47" s="107">
        <f t="shared" si="33"/>
        <v>2.0841220137867334E-23</v>
      </c>
      <c r="HQ47" s="107">
        <f t="shared" si="33"/>
        <v>1.1987852980287625E-31</v>
      </c>
      <c r="HS47" s="107">
        <f t="shared" si="30"/>
        <v>3.940785620950909E-39</v>
      </c>
      <c r="HT47" s="107">
        <f t="shared" si="30"/>
        <v>2.1132761844779386E-38</v>
      </c>
      <c r="HU47" s="107">
        <f t="shared" si="30"/>
        <v>4.3592683931171956E-42</v>
      </c>
      <c r="HV47" s="107">
        <f t="shared" si="30"/>
        <v>8.7543024032351351E-44</v>
      </c>
      <c r="HW47" s="107">
        <f t="shared" si="30"/>
        <v>1.9768258405621164E-46</v>
      </c>
      <c r="HX47" s="107">
        <f t="shared" si="30"/>
        <v>3.2967073162764471E-49</v>
      </c>
      <c r="HY47" s="107">
        <f t="shared" si="30"/>
        <v>1.5339390461621085E-50</v>
      </c>
      <c r="HZ47" s="107">
        <f t="shared" si="30"/>
        <v>8.5675008058164329E-52</v>
      </c>
      <c r="IA47" s="107">
        <f t="shared" si="30"/>
        <v>2.4404020709325489E-47</v>
      </c>
      <c r="IB47" s="107">
        <f t="shared" si="30"/>
        <v>1.0744870572588484E-51</v>
      </c>
      <c r="IC47" s="107">
        <f t="shared" si="30"/>
        <v>4.2492790955482307E-50</v>
      </c>
      <c r="ID47" s="107">
        <f t="shared" si="30"/>
        <v>1.1437344084115893E-49</v>
      </c>
      <c r="IE47" s="107">
        <f t="shared" si="30"/>
        <v>2.6784564180306855E-47</v>
      </c>
      <c r="IF47" s="107">
        <f t="shared" si="30"/>
        <v>4.289192133461857E-46</v>
      </c>
      <c r="IG47" s="107">
        <f t="shared" si="30"/>
        <v>2.4669849140145377E-42</v>
      </c>
      <c r="II47" s="107">
        <f t="shared" si="31"/>
        <v>9.7901188617687349E-118</v>
      </c>
      <c r="IJ47" s="107">
        <f t="shared" si="31"/>
        <v>1.6043464508287747E-115</v>
      </c>
      <c r="IK47" s="107">
        <f t="shared" si="31"/>
        <v>1.8254918241710219E-126</v>
      </c>
      <c r="IL47" s="107">
        <f t="shared" si="31"/>
        <v>1.2904509393049893E-131</v>
      </c>
      <c r="IM47" s="107">
        <f t="shared" si="31"/>
        <v>2.5381109778877931E-140</v>
      </c>
      <c r="IN47" s="107">
        <f t="shared" si="31"/>
        <v>1.1228848067364628E-150</v>
      </c>
      <c r="IO47" s="107">
        <f t="shared" si="31"/>
        <v>5.9814736883614364E-155</v>
      </c>
      <c r="IP47" s="107">
        <f t="shared" si="31"/>
        <v>1.3180449801506532E-158</v>
      </c>
      <c r="IQ47" s="107">
        <f t="shared" si="31"/>
        <v>5.2575693557091259E-146</v>
      </c>
      <c r="IR47" s="107">
        <f t="shared" si="31"/>
        <v>7.1119245043241344E-160</v>
      </c>
      <c r="IS47" s="107">
        <f t="shared" si="31"/>
        <v>3.7151569916013815E-154</v>
      </c>
      <c r="IT47" s="107">
        <f t="shared" si="31"/>
        <v>2.0941655741520899E-151</v>
      </c>
      <c r="IU47" s="107">
        <f t="shared" si="31"/>
        <v>2.3889381463374165E-143</v>
      </c>
      <c r="IV47" s="107">
        <f t="shared" si="31"/>
        <v>2.3887526640497931E-139</v>
      </c>
      <c r="IW47" s="107">
        <f t="shared" si="31"/>
        <v>5.6593695218110855E-113</v>
      </c>
      <c r="IY47" s="107">
        <f t="shared" si="32"/>
        <v>4.9812240335899225E-7</v>
      </c>
      <c r="IZ47" s="107">
        <f t="shared" si="32"/>
        <v>6.6351763220600645E-7</v>
      </c>
      <c r="JA47" s="107">
        <f t="shared" si="32"/>
        <v>1.2335532219255384E-7</v>
      </c>
      <c r="JB47" s="107">
        <f t="shared" si="32"/>
        <v>6.6717205071349096E-8</v>
      </c>
      <c r="JC47" s="107">
        <f t="shared" si="32"/>
        <v>3.0087276402256064E-8</v>
      </c>
      <c r="JD47" s="107">
        <f t="shared" si="32"/>
        <v>1.5481084578184156E-8</v>
      </c>
      <c r="JE47" s="107">
        <f t="shared" si="32"/>
        <v>1.2502291110393826E-8</v>
      </c>
      <c r="JF47" s="107">
        <f t="shared" si="32"/>
        <v>3.545367102014969E-9</v>
      </c>
      <c r="JG47" s="107">
        <f t="shared" si="32"/>
        <v>1.3505318174820787E-8</v>
      </c>
      <c r="JH47" s="107">
        <f t="shared" si="32"/>
        <v>5.0789611302788623E-9</v>
      </c>
      <c r="JI47" s="107">
        <f t="shared" si="32"/>
        <v>1.5450057610676683E-8</v>
      </c>
      <c r="JJ47" s="107">
        <f t="shared" si="32"/>
        <v>1.5561190250582684E-8</v>
      </c>
      <c r="JK47" s="107">
        <f t="shared" si="32"/>
        <v>3.6213752721342644E-8</v>
      </c>
      <c r="JL47" s="107">
        <f t="shared" si="32"/>
        <v>5.1163100282191222E-8</v>
      </c>
      <c r="JM47" s="107">
        <f t="shared" si="32"/>
        <v>2.4867158012243151E-10</v>
      </c>
    </row>
    <row r="48" spans="2:273" x14ac:dyDescent="0.25">
      <c r="B48" s="2">
        <v>20</v>
      </c>
      <c r="C48" s="37">
        <v>63.293999999999997</v>
      </c>
      <c r="D48" s="37">
        <v>63.308999999999997</v>
      </c>
      <c r="E48" s="37">
        <v>65.515000000000001</v>
      </c>
      <c r="F48" s="37">
        <v>65.197000000000003</v>
      </c>
      <c r="G48" s="37">
        <v>67.811999999999998</v>
      </c>
      <c r="H48" s="37">
        <v>70.676000000000002</v>
      </c>
      <c r="I48" s="37">
        <v>67.715999999999994</v>
      </c>
      <c r="J48" s="37">
        <v>69.311999999999998</v>
      </c>
      <c r="K48" s="37">
        <v>68.328000000000003</v>
      </c>
      <c r="L48" s="37">
        <v>67.108999999999995</v>
      </c>
      <c r="M48" s="37">
        <v>67.781000000000006</v>
      </c>
      <c r="N48" s="37">
        <v>66.766000000000005</v>
      </c>
      <c r="O48" s="37">
        <v>65.718999999999994</v>
      </c>
      <c r="P48" s="37">
        <v>65.522999999999996</v>
      </c>
      <c r="Q48" s="37">
        <v>67.846000000000004</v>
      </c>
      <c r="S48" s="4">
        <f t="shared" si="34"/>
        <v>64.117973084328625</v>
      </c>
      <c r="T48" s="4">
        <f t="shared" si="34"/>
        <v>64.669446180793528</v>
      </c>
      <c r="U48" s="4">
        <f t="shared" si="34"/>
        <v>65.534543214962383</v>
      </c>
      <c r="V48" s="4">
        <f t="shared" si="34"/>
        <v>66.698226729439455</v>
      </c>
      <c r="W48" s="4">
        <f t="shared" si="34"/>
        <v>68.899331215420915</v>
      </c>
      <c r="X48" s="4">
        <f t="shared" si="34"/>
        <v>70.368796555411436</v>
      </c>
      <c r="Y48" s="4">
        <f t="shared" si="34"/>
        <v>68.496747291084986</v>
      </c>
      <c r="Z48" s="4">
        <f t="shared" si="34"/>
        <v>69.198860312231034</v>
      </c>
      <c r="AA48" s="4">
        <f t="shared" si="34"/>
        <v>68.503583373809207</v>
      </c>
      <c r="AB48" s="4">
        <f t="shared" si="34"/>
        <v>67.847430106226184</v>
      </c>
      <c r="AC48" s="4">
        <f t="shared" si="34"/>
        <v>67.05285308690992</v>
      </c>
      <c r="AD48" s="4">
        <f t="shared" si="34"/>
        <v>66.756922858304932</v>
      </c>
      <c r="AE48" s="4">
        <f t="shared" si="34"/>
        <v>67.00923423756187</v>
      </c>
      <c r="AF48" s="4">
        <f t="shared" si="34"/>
        <v>67.218097309402978</v>
      </c>
      <c r="AG48" s="4">
        <f t="shared" si="34"/>
        <v>67.799915820301223</v>
      </c>
      <c r="AI48" s="4">
        <f t="shared" si="35"/>
        <v>-0.82397308432862815</v>
      </c>
      <c r="AJ48" s="4">
        <f t="shared" si="35"/>
        <v>-1.3604461807935309</v>
      </c>
      <c r="AK48" s="4">
        <f t="shared" si="35"/>
        <v>-1.9543214962382649E-2</v>
      </c>
      <c r="AL48" s="4">
        <f t="shared" si="35"/>
        <v>-1.5012267294394519</v>
      </c>
      <c r="AM48" s="4">
        <f t="shared" si="35"/>
        <v>-1.0873312154209174</v>
      </c>
      <c r="AN48" s="4">
        <f t="shared" si="35"/>
        <v>0.3072034445885663</v>
      </c>
      <c r="AO48" s="4">
        <f t="shared" si="35"/>
        <v>-0.78074729108499241</v>
      </c>
      <c r="AP48" s="4">
        <f t="shared" si="35"/>
        <v>0.11313968776896388</v>
      </c>
      <c r="AQ48" s="4">
        <f t="shared" si="35"/>
        <v>-0.17558337380920364</v>
      </c>
      <c r="AR48" s="4">
        <f t="shared" si="35"/>
        <v>-0.73843010622618976</v>
      </c>
      <c r="AS48" s="4">
        <f t="shared" si="35"/>
        <v>0.72814691309008595</v>
      </c>
      <c r="AT48" s="4">
        <f t="shared" si="35"/>
        <v>9.0771416950730099E-3</v>
      </c>
      <c r="AU48" s="4">
        <f t="shared" si="35"/>
        <v>-1.2902342375618758</v>
      </c>
      <c r="AV48" s="4">
        <f t="shared" si="35"/>
        <v>-1.695097309402982</v>
      </c>
      <c r="AW48" s="4">
        <f t="shared" si="35"/>
        <v>4.6084179698780758E-2</v>
      </c>
      <c r="AY48" s="2">
        <f t="shared" si="24"/>
        <v>64.116860847389788</v>
      </c>
      <c r="AZ48" s="2">
        <f t="shared" si="24"/>
        <v>64.668042588855158</v>
      </c>
      <c r="BA48" s="2">
        <f t="shared" si="24"/>
        <v>65.534241233238745</v>
      </c>
      <c r="BB48" s="2">
        <f t="shared" si="24"/>
        <v>66.698055916199039</v>
      </c>
      <c r="BC48" s="2">
        <f t="shared" si="24"/>
        <v>68.899247436770366</v>
      </c>
      <c r="BD48" s="2">
        <f t="shared" si="24"/>
        <v>70.368751741971224</v>
      </c>
      <c r="BE48" s="2">
        <f t="shared" si="24"/>
        <v>68.496711546440892</v>
      </c>
      <c r="BF48" s="2">
        <f t="shared" si="24"/>
        <v>69.198849108090769</v>
      </c>
      <c r="BG48" s="2">
        <f t="shared" si="24"/>
        <v>68.503545644508492</v>
      </c>
      <c r="BH48" s="2">
        <f t="shared" si="24"/>
        <v>67.847414204992461</v>
      </c>
      <c r="BI48" s="2">
        <f t="shared" si="24"/>
        <v>67.052809049568438</v>
      </c>
      <c r="BJ48" s="2">
        <f t="shared" si="24"/>
        <v>66.756878900247784</v>
      </c>
      <c r="BK48" s="2">
        <f t="shared" si="24"/>
        <v>67.00914218487236</v>
      </c>
      <c r="BL48" s="2">
        <f t="shared" si="24"/>
        <v>67.217977621128185</v>
      </c>
      <c r="BM48" s="2">
        <f t="shared" si="24"/>
        <v>67.799915096737848</v>
      </c>
      <c r="BO48" s="2">
        <f t="shared" si="25"/>
        <v>63.293999999999997</v>
      </c>
      <c r="BP48" s="2">
        <f t="shared" si="25"/>
        <v>63.308999999999997</v>
      </c>
      <c r="BQ48" s="2">
        <f t="shared" si="25"/>
        <v>65.515000000000001</v>
      </c>
      <c r="BR48" s="2">
        <f t="shared" si="25"/>
        <v>65.197000000000003</v>
      </c>
      <c r="BS48" s="2">
        <f t="shared" si="25"/>
        <v>67.811999999999998</v>
      </c>
      <c r="BT48" s="2">
        <f t="shared" si="25"/>
        <v>70.676000000000002</v>
      </c>
      <c r="BU48" s="2">
        <f t="shared" si="25"/>
        <v>67.715999999999994</v>
      </c>
      <c r="BV48" s="2">
        <f t="shared" si="25"/>
        <v>69.311999999999998</v>
      </c>
      <c r="BW48" s="2">
        <f t="shared" si="25"/>
        <v>68.328000000000003</v>
      </c>
      <c r="BX48" s="2">
        <f t="shared" si="25"/>
        <v>67.108999999999995</v>
      </c>
      <c r="BY48" s="2">
        <f t="shared" si="25"/>
        <v>67.781000000000006</v>
      </c>
      <c r="BZ48" s="2">
        <f t="shared" si="25"/>
        <v>66.766000000000005</v>
      </c>
      <c r="CA48" s="2">
        <f t="shared" si="25"/>
        <v>65.718999999999994</v>
      </c>
      <c r="CB48" s="2">
        <f t="shared" si="25"/>
        <v>65.522999999999996</v>
      </c>
      <c r="CC48" s="2">
        <f t="shared" si="25"/>
        <v>67.846000000000004</v>
      </c>
      <c r="CE48" s="2" t="str">
        <f t="shared" si="26"/>
        <v/>
      </c>
      <c r="CF48" s="2" t="str">
        <f t="shared" si="26"/>
        <v/>
      </c>
      <c r="CG48" s="2" t="str">
        <f t="shared" si="26"/>
        <v/>
      </c>
      <c r="CH48" s="2" t="str">
        <f t="shared" si="26"/>
        <v/>
      </c>
      <c r="CI48" s="2" t="str">
        <f t="shared" si="26"/>
        <v/>
      </c>
      <c r="CJ48" s="2" t="str">
        <f t="shared" si="26"/>
        <v/>
      </c>
      <c r="CK48" s="2" t="str">
        <f t="shared" si="26"/>
        <v/>
      </c>
      <c r="CL48" s="2" t="str">
        <f t="shared" si="26"/>
        <v/>
      </c>
      <c r="CM48" s="2" t="str">
        <f t="shared" si="26"/>
        <v/>
      </c>
      <c r="CN48" s="2" t="str">
        <f t="shared" si="26"/>
        <v/>
      </c>
      <c r="CO48" s="2" t="str">
        <f t="shared" si="26"/>
        <v/>
      </c>
      <c r="CP48" s="2" t="str">
        <f t="shared" si="26"/>
        <v/>
      </c>
      <c r="CQ48" s="2" t="str">
        <f t="shared" si="26"/>
        <v/>
      </c>
      <c r="CR48" s="2" t="str">
        <f t="shared" si="26"/>
        <v/>
      </c>
      <c r="CS48" s="2" t="str">
        <f t="shared" si="26"/>
        <v/>
      </c>
      <c r="CU48" s="2" t="str">
        <f t="shared" si="27"/>
        <v/>
      </c>
      <c r="CV48" s="2" t="str">
        <f t="shared" si="27"/>
        <v/>
      </c>
      <c r="CW48" s="2" t="str">
        <f t="shared" si="27"/>
        <v/>
      </c>
      <c r="CX48" s="2" t="str">
        <f t="shared" si="27"/>
        <v/>
      </c>
      <c r="CY48" s="2" t="str">
        <f t="shared" si="27"/>
        <v/>
      </c>
      <c r="CZ48" s="2" t="str">
        <f t="shared" si="27"/>
        <v/>
      </c>
      <c r="DA48" s="2" t="str">
        <f t="shared" si="27"/>
        <v/>
      </c>
      <c r="DB48" s="2" t="str">
        <f t="shared" si="27"/>
        <v/>
      </c>
      <c r="DC48" s="2" t="str">
        <f t="shared" si="27"/>
        <v/>
      </c>
      <c r="DD48" s="2" t="str">
        <f t="shared" si="27"/>
        <v/>
      </c>
      <c r="DE48" s="2" t="str">
        <f t="shared" si="27"/>
        <v/>
      </c>
      <c r="DF48" s="2" t="str">
        <f t="shared" si="27"/>
        <v/>
      </c>
      <c r="DG48" s="2" t="str">
        <f t="shared" si="27"/>
        <v/>
      </c>
      <c r="DH48" s="2" t="str">
        <f t="shared" si="27"/>
        <v/>
      </c>
      <c r="DI48" s="2" t="str">
        <f t="shared" si="27"/>
        <v/>
      </c>
      <c r="DK48" s="2">
        <f t="shared" si="36"/>
        <v>64.11695732574681</v>
      </c>
      <c r="DL48" s="2">
        <f t="shared" si="36"/>
        <v>64.667963749463723</v>
      </c>
      <c r="DM48" s="2">
        <f t="shared" si="36"/>
        <v>65.53434927234926</v>
      </c>
      <c r="DN48" s="2">
        <f t="shared" si="36"/>
        <v>66.698129217273973</v>
      </c>
      <c r="DO48" s="2">
        <f t="shared" si="36"/>
        <v>68.899393621013132</v>
      </c>
      <c r="DP48" s="2">
        <f t="shared" si="36"/>
        <v>70.369051282051288</v>
      </c>
      <c r="DQ48" s="2">
        <f t="shared" si="36"/>
        <v>68.496769230769218</v>
      </c>
      <c r="DR48" s="2">
        <f t="shared" si="36"/>
        <v>69.198845606740335</v>
      </c>
      <c r="DS48" s="2">
        <f t="shared" si="36"/>
        <v>68.503615384615387</v>
      </c>
      <c r="DT48" s="2">
        <f t="shared" si="36"/>
        <v>67.847392165444802</v>
      </c>
      <c r="DU48" s="2">
        <f t="shared" si="36"/>
        <v>67.052846153846161</v>
      </c>
      <c r="DV48" s="2">
        <f t="shared" si="36"/>
        <v>66.756820512820511</v>
      </c>
      <c r="DW48" s="2">
        <f t="shared" si="36"/>
        <v>67.009254116059381</v>
      </c>
      <c r="DX48" s="2">
        <f t="shared" si="36"/>
        <v>67.218091295546557</v>
      </c>
      <c r="DY48" s="2">
        <f t="shared" si="36"/>
        <v>67.799915202444609</v>
      </c>
      <c r="EA48" s="2">
        <f t="shared" si="37"/>
        <v>61.337428571428575</v>
      </c>
      <c r="EB48" s="2">
        <f t="shared" si="37"/>
        <v>66.612733333333338</v>
      </c>
      <c r="EC48" s="2">
        <f t="shared" si="37"/>
        <v>62.338449432404538</v>
      </c>
      <c r="ED48" s="2">
        <f t="shared" si="37"/>
        <v>64.644921805723499</v>
      </c>
      <c r="EE48" s="2">
        <f t="shared" si="37"/>
        <v>64.934508792428588</v>
      </c>
      <c r="EF48" s="2">
        <f t="shared" si="37"/>
        <v>63.260631380753154</v>
      </c>
      <c r="EG48" s="2">
        <f t="shared" si="37"/>
        <v>67.23133771821982</v>
      </c>
      <c r="EH48" s="2">
        <f t="shared" si="37"/>
        <v>69.292790655509066</v>
      </c>
      <c r="EI48" s="2">
        <f t="shared" si="37"/>
        <v>66.723559005245761</v>
      </c>
      <c r="EJ48" s="2">
        <f t="shared" si="37"/>
        <v>68.418689008212255</v>
      </c>
      <c r="EK48" s="2">
        <f t="shared" si="37"/>
        <v>66.189528741149644</v>
      </c>
      <c r="EL48" s="2">
        <f t="shared" si="37"/>
        <v>68.301329139072848</v>
      </c>
      <c r="EM48" s="2">
        <f t="shared" si="37"/>
        <v>65.804357635078773</v>
      </c>
      <c r="EN48" s="2">
        <f t="shared" si="37"/>
        <v>66.60907509985411</v>
      </c>
      <c r="EO48" s="2">
        <f t="shared" si="37"/>
        <v>67.799660887949258</v>
      </c>
      <c r="EQ48" s="2">
        <f t="shared" si="38"/>
        <v>60.315877112037761</v>
      </c>
      <c r="ER48" s="2">
        <f t="shared" si="38"/>
        <v>60.184228403826893</v>
      </c>
      <c r="ES48" s="2">
        <f t="shared" si="38"/>
        <v>62.55980695469227</v>
      </c>
      <c r="ET48" s="2">
        <f t="shared" si="38"/>
        <v>64.294383531795305</v>
      </c>
      <c r="EU48" s="2">
        <f t="shared" si="38"/>
        <v>64.835933113543248</v>
      </c>
      <c r="EV48" s="2">
        <f t="shared" si="38"/>
        <v>66.133617597362459</v>
      </c>
      <c r="EW48" s="2">
        <f t="shared" si="38"/>
        <v>67.640857112185586</v>
      </c>
      <c r="EX48" s="2">
        <f t="shared" si="38"/>
        <v>67.128534981301897</v>
      </c>
      <c r="EY48" s="2">
        <f t="shared" si="38"/>
        <v>66.006752831685446</v>
      </c>
      <c r="EZ48" s="2">
        <f t="shared" si="38"/>
        <v>67.987667847540493</v>
      </c>
      <c r="FA48" s="2">
        <f t="shared" si="38"/>
        <v>67.303909586176303</v>
      </c>
      <c r="FB48" s="2">
        <f t="shared" si="38"/>
        <v>63.963750743621908</v>
      </c>
      <c r="FC48" s="2">
        <f t="shared" si="38"/>
        <v>63.236758373691906</v>
      </c>
      <c r="FD48" s="2">
        <f t="shared" si="38"/>
        <v>66.201508076808125</v>
      </c>
      <c r="FE48" s="2">
        <f t="shared" si="38"/>
        <v>68.579109707642118</v>
      </c>
      <c r="FG48" s="2">
        <f t="shared" si="39"/>
        <v>3.4710328808457348E-5</v>
      </c>
      <c r="FH48" s="2">
        <f t="shared" si="39"/>
        <v>4.0539194145367696E-5</v>
      </c>
      <c r="FI48" s="2">
        <f t="shared" si="39"/>
        <v>3.3805537074086084E-5</v>
      </c>
      <c r="FJ48" s="2">
        <f t="shared" si="39"/>
        <v>3.5700764820519498E-5</v>
      </c>
      <c r="FK48" s="2">
        <f t="shared" si="39"/>
        <v>3.686973243251352E-5</v>
      </c>
      <c r="FL48" s="2">
        <f t="shared" si="39"/>
        <v>4.213877125101813E-5</v>
      </c>
      <c r="FM48" s="2">
        <f t="shared" si="39"/>
        <v>4.5584709852379455E-5</v>
      </c>
      <c r="FN48" s="2">
        <f t="shared" si="39"/>
        <v>3.727019776132257E-5</v>
      </c>
      <c r="FO48" s="2">
        <f t="shared" si="39"/>
        <v>3.9178594368839218E-5</v>
      </c>
      <c r="FP48" s="2">
        <f t="shared" si="39"/>
        <v>3.8578101663625878E-5</v>
      </c>
      <c r="FQ48" s="2">
        <f t="shared" si="39"/>
        <v>4.297872047078654E-5</v>
      </c>
      <c r="FR48" s="2">
        <f t="shared" si="39"/>
        <v>3.7803238135205352E-5</v>
      </c>
      <c r="FS48" s="2">
        <f t="shared" si="39"/>
        <v>9.2896931445454864E-5</v>
      </c>
      <c r="FT48" s="2">
        <f t="shared" si="39"/>
        <v>1.8665253467803732E-4</v>
      </c>
      <c r="FU48" s="2">
        <f t="shared" si="39"/>
        <v>4.1571757092607862E-4</v>
      </c>
      <c r="FW48" s="2">
        <f t="shared" si="28"/>
        <v>3.0821270261959685E-14</v>
      </c>
      <c r="FX48" s="2">
        <f t="shared" si="28"/>
        <v>4.691419291366772E-14</v>
      </c>
      <c r="FY48" s="2">
        <f t="shared" si="28"/>
        <v>4.455856921276211E-14</v>
      </c>
      <c r="FZ48" s="2">
        <f t="shared" si="28"/>
        <v>5.3230941940540075E-14</v>
      </c>
      <c r="GA48" s="2">
        <f t="shared" si="28"/>
        <v>4.7602144380167891E-14</v>
      </c>
      <c r="GB48" s="2">
        <f t="shared" si="28"/>
        <v>4.3871309198115523E-14</v>
      </c>
      <c r="GC48" s="2">
        <f t="shared" si="28"/>
        <v>4.3780564102216813E-14</v>
      </c>
      <c r="GD48" s="2">
        <f t="shared" si="28"/>
        <v>5.1321993375753751E-14</v>
      </c>
      <c r="GE48" s="2">
        <f t="shared" si="28"/>
        <v>6.5556050762517815E-14</v>
      </c>
      <c r="GF48" s="2">
        <f t="shared" si="28"/>
        <v>3.6654672543453344E-14</v>
      </c>
      <c r="GG48" s="2">
        <f t="shared" si="28"/>
        <v>3.2542402747232844E-14</v>
      </c>
      <c r="GH48" s="2">
        <f t="shared" si="28"/>
        <v>2.916903287913416E-14</v>
      </c>
      <c r="GI48" s="2">
        <f t="shared" si="28"/>
        <v>4.7650884380461048E-13</v>
      </c>
      <c r="GJ48" s="2">
        <f t="shared" si="28"/>
        <v>4.3884478618728686E-12</v>
      </c>
      <c r="GK48" s="2">
        <f t="shared" si="28"/>
        <v>2.0848220908018493E-11</v>
      </c>
      <c r="GM48" s="107">
        <f t="shared" si="29"/>
        <v>8.7978790778553507E-7</v>
      </c>
      <c r="GN48" s="107">
        <f t="shared" si="29"/>
        <v>1.1675235050994437E-6</v>
      </c>
      <c r="GO48" s="107">
        <f t="shared" si="29"/>
        <v>2.3066495284789308E-7</v>
      </c>
      <c r="GP48" s="107">
        <f t="shared" si="29"/>
        <v>1.2844730858488225E-7</v>
      </c>
      <c r="GQ48" s="107">
        <f t="shared" si="29"/>
        <v>6.003354937109085E-8</v>
      </c>
      <c r="GR48" s="107">
        <f t="shared" si="29"/>
        <v>3.2067102377907327E-8</v>
      </c>
      <c r="GS48" s="107">
        <f t="shared" si="29"/>
        <v>2.6282923987113651E-8</v>
      </c>
      <c r="GT48" s="107">
        <f t="shared" si="29"/>
        <v>7.752857608345087E-9</v>
      </c>
      <c r="GU48" s="107">
        <f t="shared" si="29"/>
        <v>2.7996161826169549E-8</v>
      </c>
      <c r="GV48" s="107">
        <f t="shared" si="29"/>
        <v>1.0965399834355944E-8</v>
      </c>
      <c r="GW48" s="107">
        <f t="shared" si="29"/>
        <v>3.2049879431787125E-8</v>
      </c>
      <c r="GX48" s="107">
        <f t="shared" si="29"/>
        <v>3.1984755489581116E-8</v>
      </c>
      <c r="GY48" s="107">
        <f t="shared" si="29"/>
        <v>7.1672607219102608E-8</v>
      </c>
      <c r="GZ48" s="107">
        <f t="shared" si="29"/>
        <v>9.9220076253162513E-8</v>
      </c>
      <c r="HA48" s="107">
        <f t="shared" si="29"/>
        <v>6.1303684194081787E-10</v>
      </c>
      <c r="HC48" s="107">
        <f t="shared" si="33"/>
        <v>2.1267842908096908E-19</v>
      </c>
      <c r="HD48" s="107">
        <f t="shared" si="33"/>
        <v>5.0182875898671299E-19</v>
      </c>
      <c r="HE48" s="107">
        <f t="shared" si="33"/>
        <v>5.2946549891756991E-21</v>
      </c>
      <c r="HF48" s="107">
        <f t="shared" si="33"/>
        <v>7.9124982170244604E-22</v>
      </c>
      <c r="HG48" s="107">
        <f t="shared" si="33"/>
        <v>5.5815415847151506E-23</v>
      </c>
      <c r="HH48" s="107">
        <f t="shared" si="33"/>
        <v>5.5327363151530869E-24</v>
      </c>
      <c r="HI48" s="107">
        <f t="shared" si="33"/>
        <v>1.7114504766730262E-24</v>
      </c>
      <c r="HJ48" s="107">
        <f t="shared" si="33"/>
        <v>1.8198985209512794E-25</v>
      </c>
      <c r="HK48" s="107">
        <f t="shared" si="33"/>
        <v>2.6478402014586971E-23</v>
      </c>
      <c r="HL48" s="107">
        <f t="shared" si="33"/>
        <v>4.0493509275917455E-25</v>
      </c>
      <c r="HM48" s="107">
        <f t="shared" si="33"/>
        <v>3.3422534235960019E-24</v>
      </c>
      <c r="HN48" s="107">
        <f t="shared" si="33"/>
        <v>3.2557476570999083E-24</v>
      </c>
      <c r="HO48" s="107">
        <f t="shared" si="33"/>
        <v>3.7242446630793023E-23</v>
      </c>
      <c r="HP48" s="107">
        <f t="shared" si="33"/>
        <v>8.8100283539272712E-23</v>
      </c>
      <c r="HQ48" s="107">
        <f t="shared" si="33"/>
        <v>8.8689397283122962E-31</v>
      </c>
      <c r="HS48" s="107">
        <f t="shared" si="30"/>
        <v>1.946229624831879E-38</v>
      </c>
      <c r="HT48" s="107">
        <f t="shared" si="30"/>
        <v>1.0338255068057113E-37</v>
      </c>
      <c r="HU48" s="107">
        <f t="shared" si="30"/>
        <v>2.4838933724848522E-41</v>
      </c>
      <c r="HV48" s="107">
        <f t="shared" si="30"/>
        <v>5.4178998425957736E-43</v>
      </c>
      <c r="HW48" s="107">
        <f t="shared" si="30"/>
        <v>1.3670679982960509E-45</v>
      </c>
      <c r="HX48" s="107">
        <f t="shared" si="30"/>
        <v>2.5871036768779469E-48</v>
      </c>
      <c r="HY48" s="107">
        <f t="shared" si="30"/>
        <v>1.2758326897701208E-49</v>
      </c>
      <c r="HZ48" s="107">
        <f t="shared" si="30"/>
        <v>7.5927296730108337E-51</v>
      </c>
      <c r="IA48" s="107">
        <f t="shared" si="30"/>
        <v>1.82778450555038E-46</v>
      </c>
      <c r="IB48" s="107">
        <f t="shared" si="30"/>
        <v>9.3628506196083495E-51</v>
      </c>
      <c r="IC48" s="107">
        <f t="shared" si="30"/>
        <v>3.4130794103776201E-49</v>
      </c>
      <c r="ID48" s="107">
        <f t="shared" si="30"/>
        <v>8.8694516766117765E-49</v>
      </c>
      <c r="IE48" s="107">
        <f t="shared" si="30"/>
        <v>1.8641981233461339E-46</v>
      </c>
      <c r="IF48" s="107">
        <f t="shared" si="30"/>
        <v>2.8025885111161133E-45</v>
      </c>
      <c r="IG48" s="107">
        <f t="shared" si="30"/>
        <v>1.3387936211941832E-41</v>
      </c>
      <c r="II48" s="107">
        <f t="shared" si="31"/>
        <v>4.8481401927615861E-116</v>
      </c>
      <c r="IJ48" s="107">
        <f t="shared" si="31"/>
        <v>7.7665700258146649E-114</v>
      </c>
      <c r="IK48" s="107">
        <f t="shared" si="31"/>
        <v>1.274506608569887E-124</v>
      </c>
      <c r="IL48" s="107">
        <f t="shared" si="31"/>
        <v>1.1013363297264521E-129</v>
      </c>
      <c r="IM48" s="107">
        <f t="shared" si="31"/>
        <v>2.8692428279351719E-138</v>
      </c>
      <c r="IN48" s="107">
        <f t="shared" si="31"/>
        <v>1.7835184054110573E-148</v>
      </c>
      <c r="IO48" s="107">
        <f t="shared" si="31"/>
        <v>1.0984574927268755E-152</v>
      </c>
      <c r="IP48" s="107">
        <f t="shared" si="31"/>
        <v>2.8175688044011608E-156</v>
      </c>
      <c r="IQ48" s="107">
        <f t="shared" si="31"/>
        <v>7.5957090143394331E-144</v>
      </c>
      <c r="IR48" s="107">
        <f t="shared" si="31"/>
        <v>1.4979698261443188E-157</v>
      </c>
      <c r="IS48" s="107">
        <f t="shared" si="31"/>
        <v>6.3233856910897206E-152</v>
      </c>
      <c r="IT48" s="107">
        <f t="shared" si="31"/>
        <v>3.1921908006363635E-149</v>
      </c>
      <c r="IU48" s="107">
        <f t="shared" si="31"/>
        <v>2.7595445321591402E-141</v>
      </c>
      <c r="IV48" s="107">
        <f t="shared" si="31"/>
        <v>2.3528490472895558E-137</v>
      </c>
      <c r="IW48" s="107">
        <f t="shared" si="31"/>
        <v>2.1610223155921761E-111</v>
      </c>
      <c r="IY48" s="107">
        <f t="shared" si="32"/>
        <v>8.7978790778574778E-7</v>
      </c>
      <c r="IZ48" s="107">
        <f t="shared" si="32"/>
        <v>1.1675235050999455E-6</v>
      </c>
      <c r="JA48" s="107">
        <f t="shared" si="32"/>
        <v>2.3066495284789837E-7</v>
      </c>
      <c r="JB48" s="107">
        <f t="shared" si="32"/>
        <v>1.2844730858488304E-7</v>
      </c>
      <c r="JC48" s="107">
        <f t="shared" si="32"/>
        <v>6.0033549371090903E-8</v>
      </c>
      <c r="JD48" s="107">
        <f t="shared" si="32"/>
        <v>3.2067102377907334E-8</v>
      </c>
      <c r="JE48" s="107">
        <f t="shared" si="32"/>
        <v>2.6282923987113654E-8</v>
      </c>
      <c r="JF48" s="107">
        <f t="shared" si="32"/>
        <v>7.752857608345087E-9</v>
      </c>
      <c r="JG48" s="107">
        <f t="shared" si="32"/>
        <v>2.7996161826169576E-8</v>
      </c>
      <c r="JH48" s="107">
        <f t="shared" si="32"/>
        <v>1.0965399834355944E-8</v>
      </c>
      <c r="JI48" s="107">
        <f t="shared" si="32"/>
        <v>3.2049879431787132E-8</v>
      </c>
      <c r="JJ48" s="107">
        <f t="shared" si="32"/>
        <v>3.1984755489581116E-8</v>
      </c>
      <c r="JK48" s="107">
        <f t="shared" si="32"/>
        <v>7.1672607219102648E-8</v>
      </c>
      <c r="JL48" s="107">
        <f t="shared" si="32"/>
        <v>9.9220076253162606E-8</v>
      </c>
      <c r="JM48" s="107">
        <f t="shared" si="32"/>
        <v>6.1303684194081787E-10</v>
      </c>
    </row>
    <row r="49" spans="2:273" x14ac:dyDescent="0.25">
      <c r="B49" s="2">
        <v>21</v>
      </c>
      <c r="C49" s="37">
        <v>63.191000000000003</v>
      </c>
      <c r="D49" s="37">
        <v>64.162000000000006</v>
      </c>
      <c r="E49" s="37">
        <v>64.924000000000007</v>
      </c>
      <c r="F49" s="37">
        <v>65.590999999999994</v>
      </c>
      <c r="G49" s="37">
        <v>67.733999999999995</v>
      </c>
      <c r="H49" s="37">
        <v>70.25</v>
      </c>
      <c r="I49" s="37">
        <v>68.641999999999996</v>
      </c>
      <c r="J49" s="37">
        <v>68.625</v>
      </c>
      <c r="K49" s="37">
        <v>69.328000000000003</v>
      </c>
      <c r="L49" s="37">
        <v>66.296999999999997</v>
      </c>
      <c r="M49" s="37">
        <v>65.625</v>
      </c>
      <c r="N49" s="37">
        <v>65.233999999999995</v>
      </c>
      <c r="O49" s="37">
        <v>65.453000000000003</v>
      </c>
      <c r="P49" s="37">
        <v>65.8</v>
      </c>
      <c r="Q49" s="37">
        <v>68.015000000000001</v>
      </c>
      <c r="S49" s="4">
        <f t="shared" si="34"/>
        <v>64.334594538945851</v>
      </c>
      <c r="T49" s="4">
        <f t="shared" si="34"/>
        <v>64.80804599161543</v>
      </c>
      <c r="U49" s="4">
        <f t="shared" si="34"/>
        <v>65.735507126526088</v>
      </c>
      <c r="V49" s="4">
        <f t="shared" si="34"/>
        <v>66.883267347334382</v>
      </c>
      <c r="W49" s="4">
        <f t="shared" si="34"/>
        <v>69.029299689288749</v>
      </c>
      <c r="X49" s="4">
        <f t="shared" si="34"/>
        <v>70.461111520236443</v>
      </c>
      <c r="Y49" s="4">
        <f t="shared" si="34"/>
        <v>68.628975020178359</v>
      </c>
      <c r="Z49" s="4">
        <f t="shared" si="34"/>
        <v>69.280881241306176</v>
      </c>
      <c r="AA49" s="4">
        <f t="shared" si="34"/>
        <v>68.600482844680272</v>
      </c>
      <c r="AB49" s="4">
        <f t="shared" si="34"/>
        <v>67.944516032516873</v>
      </c>
      <c r="AC49" s="4">
        <f t="shared" si="34"/>
        <v>67.197813087296353</v>
      </c>
      <c r="AD49" s="4">
        <f t="shared" si="34"/>
        <v>66.936880982411779</v>
      </c>
      <c r="AE49" s="4">
        <f t="shared" si="34"/>
        <v>67.197616520883599</v>
      </c>
      <c r="AF49" s="4">
        <f t="shared" si="34"/>
        <v>67.367677716501206</v>
      </c>
      <c r="AG49" s="4">
        <f t="shared" si="34"/>
        <v>67.832570265521937</v>
      </c>
      <c r="AI49" s="4">
        <f t="shared" si="35"/>
        <v>-1.1435945389458482</v>
      </c>
      <c r="AJ49" s="4">
        <f t="shared" si="35"/>
        <v>-0.64604599161542353</v>
      </c>
      <c r="AK49" s="4">
        <f t="shared" si="35"/>
        <v>-0.81150712652608092</v>
      </c>
      <c r="AL49" s="4">
        <f t="shared" si="35"/>
        <v>-1.2922673473343878</v>
      </c>
      <c r="AM49" s="4">
        <f t="shared" si="35"/>
        <v>-1.2952996892887541</v>
      </c>
      <c r="AN49" s="4">
        <f t="shared" si="35"/>
        <v>-0.21111152023644308</v>
      </c>
      <c r="AO49" s="4">
        <f t="shared" si="35"/>
        <v>1.3024979821636862E-2</v>
      </c>
      <c r="AP49" s="4">
        <f t="shared" si="35"/>
        <v>-0.65588124130617587</v>
      </c>
      <c r="AQ49" s="4">
        <f t="shared" si="35"/>
        <v>0.72751715531973105</v>
      </c>
      <c r="AR49" s="4">
        <f t="shared" si="35"/>
        <v>-1.6475160325168758</v>
      </c>
      <c r="AS49" s="4">
        <f t="shared" si="35"/>
        <v>-1.5728130872963533</v>
      </c>
      <c r="AT49" s="4">
        <f t="shared" si="35"/>
        <v>-1.7028809824117843</v>
      </c>
      <c r="AU49" s="4">
        <f t="shared" si="35"/>
        <v>-1.7446165208835964</v>
      </c>
      <c r="AV49" s="4">
        <f t="shared" si="35"/>
        <v>-1.5676777165012084</v>
      </c>
      <c r="AW49" s="4">
        <f t="shared" si="35"/>
        <v>0.18242973447806321</v>
      </c>
      <c r="AY49" s="2">
        <f t="shared" si="24"/>
        <v>64.332693525009745</v>
      </c>
      <c r="AZ49" s="2">
        <f t="shared" si="24"/>
        <v>64.805656882179321</v>
      </c>
      <c r="BA49" s="2">
        <f t="shared" si="24"/>
        <v>65.7349613879462</v>
      </c>
      <c r="BB49" s="2">
        <f t="shared" si="24"/>
        <v>66.882949799204752</v>
      </c>
      <c r="BC49" s="2">
        <f t="shared" si="24"/>
        <v>69.029138429053958</v>
      </c>
      <c r="BD49" s="2">
        <f t="shared" si="24"/>
        <v>70.46102209485143</v>
      </c>
      <c r="BE49" s="2">
        <f t="shared" si="24"/>
        <v>68.628902674499031</v>
      </c>
      <c r="BF49" s="2">
        <f t="shared" si="24"/>
        <v>69.280857658271245</v>
      </c>
      <c r="BG49" s="2">
        <f t="shared" si="24"/>
        <v>68.600407479842985</v>
      </c>
      <c r="BH49" s="2">
        <f t="shared" si="24"/>
        <v>67.944482981922988</v>
      </c>
      <c r="BI49" s="2">
        <f t="shared" si="24"/>
        <v>67.197725090662033</v>
      </c>
      <c r="BJ49" s="2">
        <f t="shared" si="24"/>
        <v>66.9367938907222</v>
      </c>
      <c r="BK49" s="2">
        <f t="shared" si="24"/>
        <v>67.197440732723109</v>
      </c>
      <c r="BL49" s="2">
        <f t="shared" si="24"/>
        <v>67.367453582610949</v>
      </c>
      <c r="BM49" s="2">
        <f t="shared" si="24"/>
        <v>67.832568553904451</v>
      </c>
      <c r="BO49" s="2">
        <f t="shared" si="25"/>
        <v>63.191000000000003</v>
      </c>
      <c r="BP49" s="2">
        <f t="shared" si="25"/>
        <v>64.162000000000006</v>
      </c>
      <c r="BQ49" s="2">
        <f t="shared" si="25"/>
        <v>64.924000000000007</v>
      </c>
      <c r="BR49" s="2">
        <f t="shared" si="25"/>
        <v>65.590999999999994</v>
      </c>
      <c r="BS49" s="2">
        <f t="shared" si="25"/>
        <v>67.733999999999995</v>
      </c>
      <c r="BT49" s="2">
        <f t="shared" si="25"/>
        <v>70.25</v>
      </c>
      <c r="BU49" s="2">
        <f t="shared" si="25"/>
        <v>68.641999999999996</v>
      </c>
      <c r="BV49" s="2">
        <f t="shared" si="25"/>
        <v>68.625</v>
      </c>
      <c r="BW49" s="2">
        <f t="shared" si="25"/>
        <v>69.328000000000003</v>
      </c>
      <c r="BX49" s="2">
        <f t="shared" si="25"/>
        <v>66.296999999999997</v>
      </c>
      <c r="BY49" s="2">
        <f t="shared" si="25"/>
        <v>65.625</v>
      </c>
      <c r="BZ49" s="2">
        <f t="shared" si="25"/>
        <v>65.233999999999995</v>
      </c>
      <c r="CA49" s="2">
        <f t="shared" si="25"/>
        <v>65.453000000000003</v>
      </c>
      <c r="CB49" s="2">
        <f t="shared" si="25"/>
        <v>65.8</v>
      </c>
      <c r="CC49" s="2">
        <f t="shared" si="25"/>
        <v>68.015000000000001</v>
      </c>
      <c r="CE49" s="2" t="str">
        <f t="shared" si="26"/>
        <v/>
      </c>
      <c r="CF49" s="2" t="str">
        <f t="shared" si="26"/>
        <v/>
      </c>
      <c r="CG49" s="2" t="str">
        <f t="shared" si="26"/>
        <v/>
      </c>
      <c r="CH49" s="2" t="str">
        <f t="shared" si="26"/>
        <v/>
      </c>
      <c r="CI49" s="2" t="str">
        <f t="shared" si="26"/>
        <v/>
      </c>
      <c r="CJ49" s="2" t="str">
        <f t="shared" si="26"/>
        <v/>
      </c>
      <c r="CK49" s="2" t="str">
        <f t="shared" si="26"/>
        <v/>
      </c>
      <c r="CL49" s="2" t="str">
        <f t="shared" si="26"/>
        <v/>
      </c>
      <c r="CM49" s="2" t="str">
        <f t="shared" si="26"/>
        <v/>
      </c>
      <c r="CN49" s="2" t="str">
        <f t="shared" si="26"/>
        <v/>
      </c>
      <c r="CO49" s="2" t="str">
        <f t="shared" si="26"/>
        <v/>
      </c>
      <c r="CP49" s="2" t="str">
        <f t="shared" si="26"/>
        <v/>
      </c>
      <c r="CQ49" s="2" t="str">
        <f t="shared" si="26"/>
        <v/>
      </c>
      <c r="CR49" s="2" t="str">
        <f t="shared" si="26"/>
        <v/>
      </c>
      <c r="CS49" s="2" t="str">
        <f t="shared" si="26"/>
        <v/>
      </c>
      <c r="CU49" s="2" t="str">
        <f t="shared" si="27"/>
        <v/>
      </c>
      <c r="CV49" s="2" t="str">
        <f t="shared" si="27"/>
        <v/>
      </c>
      <c r="CW49" s="2" t="str">
        <f t="shared" si="27"/>
        <v/>
      </c>
      <c r="CX49" s="2" t="str">
        <f t="shared" si="27"/>
        <v/>
      </c>
      <c r="CY49" s="2" t="str">
        <f t="shared" si="27"/>
        <v/>
      </c>
      <c r="CZ49" s="2" t="str">
        <f t="shared" si="27"/>
        <v/>
      </c>
      <c r="DA49" s="2" t="str">
        <f t="shared" si="27"/>
        <v/>
      </c>
      <c r="DB49" s="2" t="str">
        <f t="shared" si="27"/>
        <v/>
      </c>
      <c r="DC49" s="2" t="str">
        <f t="shared" si="27"/>
        <v/>
      </c>
      <c r="DD49" s="2" t="str">
        <f t="shared" si="27"/>
        <v/>
      </c>
      <c r="DE49" s="2" t="str">
        <f t="shared" si="27"/>
        <v/>
      </c>
      <c r="DF49" s="2" t="str">
        <f t="shared" si="27"/>
        <v/>
      </c>
      <c r="DG49" s="2" t="str">
        <f t="shared" si="27"/>
        <v/>
      </c>
      <c r="DH49" s="2" t="str">
        <f t="shared" si="27"/>
        <v/>
      </c>
      <c r="DI49" s="2" t="str">
        <f t="shared" si="27"/>
        <v/>
      </c>
      <c r="DK49" s="2">
        <f t="shared" si="36"/>
        <v>64.332827880512099</v>
      </c>
      <c r="DL49" s="2">
        <f t="shared" si="36"/>
        <v>64.805571471471453</v>
      </c>
      <c r="DM49" s="2">
        <f t="shared" si="36"/>
        <v>65.735108436371576</v>
      </c>
      <c r="DN49" s="2">
        <f t="shared" si="36"/>
        <v>66.883053306342802</v>
      </c>
      <c r="DO49" s="2">
        <f t="shared" si="36"/>
        <v>69.029330863039405</v>
      </c>
      <c r="DP49" s="2">
        <f t="shared" si="36"/>
        <v>70.461404318488533</v>
      </c>
      <c r="DQ49" s="2">
        <f t="shared" si="36"/>
        <v>68.628985425101192</v>
      </c>
      <c r="DR49" s="2">
        <f t="shared" si="36"/>
        <v>69.280860816281859</v>
      </c>
      <c r="DS49" s="2">
        <f t="shared" si="36"/>
        <v>68.600503036437246</v>
      </c>
      <c r="DT49" s="2">
        <f t="shared" si="36"/>
        <v>67.944464055148273</v>
      </c>
      <c r="DU49" s="2">
        <f t="shared" si="36"/>
        <v>67.197783805668024</v>
      </c>
      <c r="DV49" s="2">
        <f t="shared" si="36"/>
        <v>66.936734278002703</v>
      </c>
      <c r="DW49" s="2">
        <f t="shared" si="36"/>
        <v>67.197610796221326</v>
      </c>
      <c r="DX49" s="2">
        <f t="shared" si="36"/>
        <v>67.367644129554648</v>
      </c>
      <c r="DY49" s="2">
        <f t="shared" si="36"/>
        <v>67.832620320855597</v>
      </c>
      <c r="EA49" s="2">
        <f t="shared" si="37"/>
        <v>61.258142857142857</v>
      </c>
      <c r="EB49" s="2">
        <f t="shared" si="37"/>
        <v>66.479133333333351</v>
      </c>
      <c r="EC49" s="2">
        <f t="shared" si="37"/>
        <v>62.279883384932923</v>
      </c>
      <c r="ED49" s="2">
        <f t="shared" si="37"/>
        <v>64.580038156657267</v>
      </c>
      <c r="EE49" s="2">
        <f t="shared" si="37"/>
        <v>64.883458433136653</v>
      </c>
      <c r="EF49" s="2">
        <f t="shared" si="37"/>
        <v>63.256297698744781</v>
      </c>
      <c r="EG49" s="2">
        <f t="shared" si="37"/>
        <v>67.187012539955731</v>
      </c>
      <c r="EH49" s="2">
        <f t="shared" si="37"/>
        <v>69.213554463040438</v>
      </c>
      <c r="EI49" s="2">
        <f t="shared" si="37"/>
        <v>66.663116767048763</v>
      </c>
      <c r="EJ49" s="2">
        <f t="shared" si="37"/>
        <v>68.334172752158352</v>
      </c>
      <c r="EK49" s="2">
        <f t="shared" si="37"/>
        <v>66.112607104284166</v>
      </c>
      <c r="EL49" s="2">
        <f t="shared" si="37"/>
        <v>68.189339403973506</v>
      </c>
      <c r="EM49" s="2">
        <f t="shared" si="37"/>
        <v>65.712666922705509</v>
      </c>
      <c r="EN49" s="2">
        <f t="shared" si="37"/>
        <v>66.524985051780646</v>
      </c>
      <c r="EO49" s="2">
        <f t="shared" si="37"/>
        <v>67.728300634249464</v>
      </c>
      <c r="EQ49" s="2">
        <f t="shared" si="38"/>
        <v>60.248147322765938</v>
      </c>
      <c r="ER49" s="2">
        <f t="shared" si="38"/>
        <v>60.130661991666457</v>
      </c>
      <c r="ES49" s="2">
        <f t="shared" si="38"/>
        <v>62.497196338076179</v>
      </c>
      <c r="ET49" s="2">
        <f t="shared" si="38"/>
        <v>64.233749090309388</v>
      </c>
      <c r="EU49" s="2">
        <f t="shared" si="38"/>
        <v>64.78338506215384</v>
      </c>
      <c r="EV49" s="2">
        <f t="shared" si="38"/>
        <v>66.095250276215992</v>
      </c>
      <c r="EW49" s="2">
        <f t="shared" si="38"/>
        <v>67.59000350105778</v>
      </c>
      <c r="EX49" s="2">
        <f t="shared" si="38"/>
        <v>67.073702047284016</v>
      </c>
      <c r="EY49" s="2">
        <f t="shared" si="38"/>
        <v>65.952999331918363</v>
      </c>
      <c r="EZ49" s="2">
        <f t="shared" si="38"/>
        <v>67.906939250817885</v>
      </c>
      <c r="FA49" s="2">
        <f t="shared" si="38"/>
        <v>67.212859719486048</v>
      </c>
      <c r="FB49" s="2">
        <f t="shared" si="38"/>
        <v>63.900687619237914</v>
      </c>
      <c r="FC49" s="2">
        <f t="shared" si="38"/>
        <v>63.175003145343403</v>
      </c>
      <c r="FD49" s="2">
        <f t="shared" si="38"/>
        <v>66.121263777081339</v>
      </c>
      <c r="FE49" s="2">
        <f t="shared" si="38"/>
        <v>68.496072231412626</v>
      </c>
      <c r="FG49" s="2">
        <f t="shared" si="39"/>
        <v>4.3697322263987833E-5</v>
      </c>
      <c r="FH49" s="2">
        <f t="shared" si="39"/>
        <v>5.1035285984872402E-5</v>
      </c>
      <c r="FI49" s="2">
        <f t="shared" si="39"/>
        <v>4.2558277164524352E-5</v>
      </c>
      <c r="FJ49" s="2">
        <f t="shared" si="39"/>
        <v>4.4944184596402111E-5</v>
      </c>
      <c r="FK49" s="2">
        <f t="shared" si="39"/>
        <v>4.6415799976413951E-5</v>
      </c>
      <c r="FL49" s="2">
        <f t="shared" si="39"/>
        <v>5.3048991142824631E-5</v>
      </c>
      <c r="FM49" s="2">
        <f t="shared" si="39"/>
        <v>5.7387072280527956E-5</v>
      </c>
      <c r="FN49" s="2">
        <f t="shared" si="39"/>
        <v>4.6919946277396314E-5</v>
      </c>
      <c r="FO49" s="2">
        <f t="shared" si="39"/>
        <v>4.9322427706143017E-5</v>
      </c>
      <c r="FP49" s="2">
        <f t="shared" si="39"/>
        <v>4.8566467399917858E-5</v>
      </c>
      <c r="FQ49" s="2">
        <f t="shared" si="39"/>
        <v>5.4106401255731631E-5</v>
      </c>
      <c r="FR49" s="2">
        <f t="shared" si="39"/>
        <v>4.7590991305471009E-5</v>
      </c>
      <c r="FS49" s="2">
        <f t="shared" si="39"/>
        <v>1.1452520177096977E-4</v>
      </c>
      <c r="FT49" s="2">
        <f t="shared" si="39"/>
        <v>2.2612578037824912E-4</v>
      </c>
      <c r="FU49" s="2">
        <f t="shared" si="39"/>
        <v>4.9623395092360484E-4</v>
      </c>
      <c r="FW49" s="2">
        <f t="shared" si="28"/>
        <v>3.8801680356556568E-14</v>
      </c>
      <c r="FX49" s="2">
        <f t="shared" si="28"/>
        <v>5.9061469632829365E-14</v>
      </c>
      <c r="FY49" s="2">
        <f t="shared" si="28"/>
        <v>5.6095915095134933E-14</v>
      </c>
      <c r="FZ49" s="2">
        <f t="shared" si="28"/>
        <v>6.7013785502684841E-14</v>
      </c>
      <c r="GA49" s="2">
        <f t="shared" si="28"/>
        <v>5.9927549216087451E-14</v>
      </c>
      <c r="GB49" s="2">
        <f t="shared" si="28"/>
        <v>5.5230705998186145E-14</v>
      </c>
      <c r="GC49" s="2">
        <f t="shared" si="28"/>
        <v>5.5116464690963559E-14</v>
      </c>
      <c r="GD49" s="2">
        <f t="shared" si="28"/>
        <v>6.4610561644667616E-14</v>
      </c>
      <c r="GE49" s="2">
        <f t="shared" si="28"/>
        <v>8.2530178201800574E-14</v>
      </c>
      <c r="GF49" s="2">
        <f t="shared" si="28"/>
        <v>4.6145498725946869E-14</v>
      </c>
      <c r="GG49" s="2">
        <f t="shared" si="28"/>
        <v>4.0968457779331511E-14</v>
      </c>
      <c r="GH49" s="2">
        <f t="shared" si="28"/>
        <v>3.6721636729001259E-14</v>
      </c>
      <c r="GI49" s="2">
        <f t="shared" si="28"/>
        <v>5.8746237439975946E-13</v>
      </c>
      <c r="GJ49" s="2">
        <f t="shared" si="28"/>
        <v>5.3167259631035444E-12</v>
      </c>
      <c r="GK49" s="2">
        <f t="shared" si="28"/>
        <v>2.4888119141194445E-11</v>
      </c>
      <c r="GM49" s="107">
        <f t="shared" si="29"/>
        <v>1.5357417337202057E-6</v>
      </c>
      <c r="GN49" s="107">
        <f t="shared" si="29"/>
        <v>2.0302108846439963E-6</v>
      </c>
      <c r="GO49" s="107">
        <f t="shared" si="29"/>
        <v>4.2576674082096605E-7</v>
      </c>
      <c r="GP49" s="107">
        <f t="shared" si="29"/>
        <v>2.439332697092257E-7</v>
      </c>
      <c r="GQ49" s="107">
        <f t="shared" si="29"/>
        <v>1.18059922761601E-7</v>
      </c>
      <c r="GR49" s="107">
        <f t="shared" si="29"/>
        <v>6.5399202388015675E-8</v>
      </c>
      <c r="GS49" s="107">
        <f t="shared" si="29"/>
        <v>5.4377225994886042E-8</v>
      </c>
      <c r="GT49" s="107">
        <f t="shared" si="29"/>
        <v>1.6675155576746251E-8</v>
      </c>
      <c r="GU49" s="107">
        <f t="shared" si="29"/>
        <v>5.7145810229383179E-8</v>
      </c>
      <c r="GV49" s="107">
        <f t="shared" si="29"/>
        <v>2.3290690524204918E-8</v>
      </c>
      <c r="GW49" s="107">
        <f t="shared" si="29"/>
        <v>6.5456133748937036E-8</v>
      </c>
      <c r="GX49" s="107">
        <f t="shared" si="29"/>
        <v>6.474997963765757E-8</v>
      </c>
      <c r="GY49" s="107">
        <f t="shared" si="29"/>
        <v>1.3983339495403251E-7</v>
      </c>
      <c r="GZ49" s="107">
        <f t="shared" si="29"/>
        <v>1.8978665284352463E-7</v>
      </c>
      <c r="HA49" s="107">
        <f t="shared" si="29"/>
        <v>1.4823042271284904E-9</v>
      </c>
      <c r="HC49" s="107">
        <f t="shared" si="33"/>
        <v>7.1201437939105032E-19</v>
      </c>
      <c r="HD49" s="107">
        <f t="shared" si="33"/>
        <v>1.6667783470390746E-18</v>
      </c>
      <c r="HE49" s="107">
        <f t="shared" si="33"/>
        <v>1.9868945532818103E-20</v>
      </c>
      <c r="HF49" s="107">
        <f t="shared" si="33"/>
        <v>3.1616505948435466E-21</v>
      </c>
      <c r="HG49" s="107">
        <f t="shared" si="33"/>
        <v>2.4154894192031769E-22</v>
      </c>
      <c r="HH49" s="107">
        <f t="shared" si="33"/>
        <v>2.6047508111039553E-23</v>
      </c>
      <c r="HI49" s="107">
        <f t="shared" si="33"/>
        <v>8.3814432977507612E-24</v>
      </c>
      <c r="HJ49" s="107">
        <f t="shared" si="33"/>
        <v>9.4696011385493216E-25</v>
      </c>
      <c r="HK49" s="107">
        <f t="shared" si="33"/>
        <v>1.2123213261500765E-22</v>
      </c>
      <c r="HL49" s="107">
        <f t="shared" si="33"/>
        <v>2.0591396456557202E-24</v>
      </c>
      <c r="HM49" s="107">
        <f t="shared" si="33"/>
        <v>1.5901631744746972E-23</v>
      </c>
      <c r="HN49" s="107">
        <f t="shared" si="33"/>
        <v>1.5198116006428295E-23</v>
      </c>
      <c r="HO49" s="107">
        <f t="shared" si="33"/>
        <v>1.6065245612499144E-22</v>
      </c>
      <c r="HP49" s="107">
        <f t="shared" si="33"/>
        <v>3.6482743771186195E-22</v>
      </c>
      <c r="HQ49" s="107">
        <f t="shared" si="33"/>
        <v>6.3737804596537394E-30</v>
      </c>
      <c r="HS49" s="107">
        <f t="shared" si="30"/>
        <v>9.4708417919511552E-38</v>
      </c>
      <c r="HT49" s="107">
        <f t="shared" si="30"/>
        <v>4.9827918180788091E-37</v>
      </c>
      <c r="HU49" s="107">
        <f t="shared" si="30"/>
        <v>1.392462479429723E-40</v>
      </c>
      <c r="HV49" s="107">
        <f t="shared" si="30"/>
        <v>3.2960385351129322E-42</v>
      </c>
      <c r="HW49" s="107">
        <f t="shared" si="30"/>
        <v>9.2836432485195955E-45</v>
      </c>
      <c r="HX49" s="107">
        <f t="shared" si="30"/>
        <v>1.9911558325340132E-47</v>
      </c>
      <c r="HY49" s="107">
        <f t="shared" si="30"/>
        <v>1.0401470039900897E-48</v>
      </c>
      <c r="HZ49" s="107">
        <f t="shared" si="30"/>
        <v>6.5910790200787803E-50</v>
      </c>
      <c r="IA49" s="107">
        <f t="shared" si="30"/>
        <v>1.342756292456987E-45</v>
      </c>
      <c r="IB49" s="107">
        <f t="shared" si="30"/>
        <v>7.9937705785630448E-50</v>
      </c>
      <c r="IC49" s="107">
        <f t="shared" si="30"/>
        <v>2.6884461265986138E-48</v>
      </c>
      <c r="ID49" s="107">
        <f t="shared" si="30"/>
        <v>6.7484446123509914E-48</v>
      </c>
      <c r="IE49" s="107">
        <f t="shared" si="30"/>
        <v>1.274395489240705E-45</v>
      </c>
      <c r="IF49" s="107">
        <f t="shared" si="30"/>
        <v>1.799915233738258E-44</v>
      </c>
      <c r="IG49" s="107">
        <f t="shared" si="30"/>
        <v>7.1552473317651463E-41</v>
      </c>
      <c r="II49" s="107">
        <f t="shared" si="31"/>
        <v>2.3329855732276416E-114</v>
      </c>
      <c r="IJ49" s="107">
        <f t="shared" si="31"/>
        <v>3.6527047390008997E-112</v>
      </c>
      <c r="IK49" s="107">
        <f t="shared" si="31"/>
        <v>8.6216955808329682E-123</v>
      </c>
      <c r="IL49" s="107">
        <f t="shared" si="31"/>
        <v>9.0918665571569198E-128</v>
      </c>
      <c r="IM49" s="107">
        <f t="shared" si="31"/>
        <v>3.1312517348878059E-136</v>
      </c>
      <c r="IN49" s="107">
        <f t="shared" si="31"/>
        <v>2.7280531981554469E-146</v>
      </c>
      <c r="IO49" s="107">
        <f t="shared" si="31"/>
        <v>1.940538123316803E-150</v>
      </c>
      <c r="IP49" s="107">
        <f t="shared" si="31"/>
        <v>5.7863047778389987E-154</v>
      </c>
      <c r="IQ49" s="107">
        <f t="shared" si="31"/>
        <v>1.0570131723301671E-141</v>
      </c>
      <c r="IR49" s="107">
        <f t="shared" si="31"/>
        <v>3.032755535018381E-155</v>
      </c>
      <c r="IS49" s="107">
        <f t="shared" si="31"/>
        <v>1.0363097624126733E-149</v>
      </c>
      <c r="IT49" s="107">
        <f t="shared" si="31"/>
        <v>4.689688056342917E-147</v>
      </c>
      <c r="IU49" s="107">
        <f t="shared" si="31"/>
        <v>3.0786116191211874E-139</v>
      </c>
      <c r="IV49" s="107">
        <f t="shared" si="31"/>
        <v>2.2412515915083004E-135</v>
      </c>
      <c r="IW49" s="107">
        <f t="shared" si="31"/>
        <v>8.039762761402014E-110</v>
      </c>
      <c r="IY49" s="107">
        <f t="shared" si="32"/>
        <v>1.5357417337209176E-6</v>
      </c>
      <c r="IZ49" s="107">
        <f t="shared" si="32"/>
        <v>2.0302108846456633E-6</v>
      </c>
      <c r="JA49" s="107">
        <f t="shared" si="32"/>
        <v>4.257667408209859E-7</v>
      </c>
      <c r="JB49" s="107">
        <f t="shared" si="32"/>
        <v>2.4393326970922888E-7</v>
      </c>
      <c r="JC49" s="107">
        <f t="shared" si="32"/>
        <v>1.1805992276160124E-7</v>
      </c>
      <c r="JD49" s="107">
        <f t="shared" si="32"/>
        <v>6.5399202388015702E-8</v>
      </c>
      <c r="JE49" s="107">
        <f t="shared" si="32"/>
        <v>5.4377225994886049E-8</v>
      </c>
      <c r="JF49" s="107">
        <f t="shared" si="32"/>
        <v>1.6675155576746251E-8</v>
      </c>
      <c r="JG49" s="107">
        <f t="shared" si="32"/>
        <v>5.7145810229383298E-8</v>
      </c>
      <c r="JH49" s="107">
        <f t="shared" si="32"/>
        <v>2.3290690524204922E-8</v>
      </c>
      <c r="JI49" s="107">
        <f t="shared" si="32"/>
        <v>6.5456133748937049E-8</v>
      </c>
      <c r="JJ49" s="107">
        <f t="shared" si="32"/>
        <v>6.4749979637657584E-8</v>
      </c>
      <c r="JK49" s="107">
        <f t="shared" si="32"/>
        <v>1.3983339495403267E-7</v>
      </c>
      <c r="JL49" s="107">
        <f t="shared" si="32"/>
        <v>1.89786652843525E-7</v>
      </c>
      <c r="JM49" s="107">
        <f t="shared" si="32"/>
        <v>1.4823042271284904E-9</v>
      </c>
    </row>
    <row r="50" spans="2:273" x14ac:dyDescent="0.25">
      <c r="B50" s="2">
        <v>22</v>
      </c>
      <c r="C50" s="37">
        <v>63.191000000000003</v>
      </c>
      <c r="D50" s="37">
        <v>63.456000000000003</v>
      </c>
      <c r="E50" s="37">
        <v>65.484999999999999</v>
      </c>
      <c r="F50" s="37">
        <v>65.938999999999993</v>
      </c>
      <c r="G50" s="37">
        <v>68.75</v>
      </c>
      <c r="H50" s="37">
        <v>69.102999999999994</v>
      </c>
      <c r="I50" s="37">
        <v>68.358000000000004</v>
      </c>
      <c r="J50" s="37">
        <v>68.218999999999994</v>
      </c>
      <c r="K50" s="37">
        <v>68.921999999999997</v>
      </c>
      <c r="L50" s="37">
        <v>67.188000000000002</v>
      </c>
      <c r="M50" s="37">
        <v>67.125</v>
      </c>
      <c r="N50" s="37">
        <v>65.641000000000005</v>
      </c>
      <c r="O50" s="37">
        <v>64.983999999999995</v>
      </c>
      <c r="P50" s="37">
        <v>66.646000000000001</v>
      </c>
      <c r="Q50" s="37">
        <v>66.8</v>
      </c>
      <c r="S50" s="4">
        <f t="shared" si="34"/>
        <v>64.551722975831666</v>
      </c>
      <c r="T50" s="4">
        <f t="shared" si="34"/>
        <v>64.947286380912985</v>
      </c>
      <c r="U50" s="4">
        <f t="shared" si="34"/>
        <v>65.936641725698763</v>
      </c>
      <c r="V50" s="4">
        <f t="shared" si="34"/>
        <v>67.068415022769415</v>
      </c>
      <c r="W50" s="4">
        <f t="shared" si="34"/>
        <v>69.159321069158437</v>
      </c>
      <c r="X50" s="4">
        <f t="shared" si="34"/>
        <v>70.553445334280127</v>
      </c>
      <c r="Y50" s="4">
        <f t="shared" si="34"/>
        <v>68.761228728417336</v>
      </c>
      <c r="Z50" s="4">
        <f t="shared" si="34"/>
        <v>69.362911327535542</v>
      </c>
      <c r="AA50" s="4">
        <f t="shared" si="34"/>
        <v>68.697408792740603</v>
      </c>
      <c r="AB50" s="4">
        <f t="shared" si="34"/>
        <v>68.041616222716684</v>
      </c>
      <c r="AC50" s="4">
        <f t="shared" si="34"/>
        <v>67.342805468723654</v>
      </c>
      <c r="AD50" s="4">
        <f t="shared" si="34"/>
        <v>67.116875474275105</v>
      </c>
      <c r="AE50" s="4">
        <f t="shared" si="34"/>
        <v>67.386049057754008</v>
      </c>
      <c r="AF50" s="4">
        <f t="shared" si="34"/>
        <v>67.517315931098366</v>
      </c>
      <c r="AG50" s="4">
        <f t="shared" si="34"/>
        <v>67.865205974873277</v>
      </c>
      <c r="AI50" s="4">
        <f t="shared" si="35"/>
        <v>-1.3607229758316635</v>
      </c>
      <c r="AJ50" s="4">
        <f t="shared" si="35"/>
        <v>-1.4912863809129817</v>
      </c>
      <c r="AK50" s="4">
        <f t="shared" si="35"/>
        <v>-0.45164172569876371</v>
      </c>
      <c r="AL50" s="4">
        <f t="shared" si="35"/>
        <v>-1.1294150227694217</v>
      </c>
      <c r="AM50" s="4">
        <f t="shared" si="35"/>
        <v>-0.40932106915843747</v>
      </c>
      <c r="AN50" s="4">
        <f t="shared" si="35"/>
        <v>-1.4504453342801327</v>
      </c>
      <c r="AO50" s="4">
        <f t="shared" si="35"/>
        <v>-0.40322872841733215</v>
      </c>
      <c r="AP50" s="4">
        <f t="shared" si="35"/>
        <v>-1.1439113275355481</v>
      </c>
      <c r="AQ50" s="4">
        <f t="shared" si="35"/>
        <v>0.22459120725939385</v>
      </c>
      <c r="AR50" s="4">
        <f t="shared" si="35"/>
        <v>-0.85361622271668125</v>
      </c>
      <c r="AS50" s="4">
        <f t="shared" si="35"/>
        <v>-0.21780546872365392</v>
      </c>
      <c r="AT50" s="4">
        <f t="shared" si="35"/>
        <v>-1.4758754742750995</v>
      </c>
      <c r="AU50" s="4">
        <f t="shared" si="35"/>
        <v>-2.402049057754013</v>
      </c>
      <c r="AV50" s="4">
        <f t="shared" si="35"/>
        <v>-0.87131593109836558</v>
      </c>
      <c r="AW50" s="4">
        <f t="shared" si="35"/>
        <v>-1.0652059748732796</v>
      </c>
      <c r="AY50" s="2">
        <f t="shared" si="24"/>
        <v>64.548513056779584</v>
      </c>
      <c r="AZ50" s="2">
        <f t="shared" si="24"/>
        <v>64.943269293006466</v>
      </c>
      <c r="BA50" s="2">
        <f t="shared" si="24"/>
        <v>65.935668585539915</v>
      </c>
      <c r="BB50" s="2">
        <f t="shared" si="24"/>
        <v>67.067832954860549</v>
      </c>
      <c r="BC50" s="2">
        <f t="shared" si="24"/>
        <v>69.159015272234967</v>
      </c>
      <c r="BD50" s="2">
        <f t="shared" si="24"/>
        <v>70.553269713378469</v>
      </c>
      <c r="BE50" s="2">
        <f t="shared" si="24"/>
        <v>68.761084689919016</v>
      </c>
      <c r="BF50" s="2">
        <f t="shared" si="24"/>
        <v>69.362862525374851</v>
      </c>
      <c r="BG50" s="2">
        <f t="shared" si="24"/>
        <v>68.697260622169992</v>
      </c>
      <c r="BH50" s="2">
        <f t="shared" si="24"/>
        <v>68.041548669506867</v>
      </c>
      <c r="BI50" s="2">
        <f t="shared" si="24"/>
        <v>67.342632428773712</v>
      </c>
      <c r="BJ50" s="2">
        <f t="shared" si="24"/>
        <v>67.116705601480277</v>
      </c>
      <c r="BK50" s="2">
        <f t="shared" si="24"/>
        <v>67.385718280341791</v>
      </c>
      <c r="BL50" s="2">
        <f t="shared" si="24"/>
        <v>67.516902116521365</v>
      </c>
      <c r="BM50" s="2">
        <f t="shared" si="24"/>
        <v>67.865202005412513</v>
      </c>
      <c r="BO50" s="2">
        <f t="shared" si="25"/>
        <v>63.191000000000003</v>
      </c>
      <c r="BP50" s="2">
        <f t="shared" si="25"/>
        <v>63.456000000000003</v>
      </c>
      <c r="BQ50" s="2">
        <f t="shared" si="25"/>
        <v>65.484999999999999</v>
      </c>
      <c r="BR50" s="2">
        <f t="shared" si="25"/>
        <v>65.938999999999993</v>
      </c>
      <c r="BS50" s="2">
        <f t="shared" si="25"/>
        <v>68.75</v>
      </c>
      <c r="BT50" s="2">
        <f t="shared" si="25"/>
        <v>69.102999999999994</v>
      </c>
      <c r="BU50" s="2">
        <f t="shared" si="25"/>
        <v>68.358000000000004</v>
      </c>
      <c r="BV50" s="2">
        <f t="shared" si="25"/>
        <v>68.218999999999994</v>
      </c>
      <c r="BW50" s="2">
        <f t="shared" si="25"/>
        <v>68.921999999999997</v>
      </c>
      <c r="BX50" s="2">
        <f t="shared" si="25"/>
        <v>67.188000000000002</v>
      </c>
      <c r="BY50" s="2">
        <f t="shared" si="25"/>
        <v>67.125</v>
      </c>
      <c r="BZ50" s="2">
        <f t="shared" si="25"/>
        <v>65.641000000000005</v>
      </c>
      <c r="CA50" s="2">
        <f t="shared" si="25"/>
        <v>64.983999999999995</v>
      </c>
      <c r="CB50" s="2">
        <f t="shared" si="25"/>
        <v>66.646000000000001</v>
      </c>
      <c r="CC50" s="2">
        <f t="shared" si="25"/>
        <v>66.8</v>
      </c>
      <c r="CE50" s="2" t="str">
        <f t="shared" si="26"/>
        <v/>
      </c>
      <c r="CF50" s="2" t="str">
        <f t="shared" si="26"/>
        <v/>
      </c>
      <c r="CG50" s="2" t="str">
        <f t="shared" si="26"/>
        <v/>
      </c>
      <c r="CH50" s="2" t="str">
        <f t="shared" si="26"/>
        <v/>
      </c>
      <c r="CI50" s="2" t="str">
        <f t="shared" si="26"/>
        <v/>
      </c>
      <c r="CJ50" s="2" t="str">
        <f t="shared" si="26"/>
        <v/>
      </c>
      <c r="CK50" s="2" t="str">
        <f t="shared" si="26"/>
        <v/>
      </c>
      <c r="CL50" s="2" t="str">
        <f t="shared" si="26"/>
        <v/>
      </c>
      <c r="CM50" s="2" t="str">
        <f t="shared" si="26"/>
        <v/>
      </c>
      <c r="CN50" s="2" t="str">
        <f t="shared" si="26"/>
        <v/>
      </c>
      <c r="CO50" s="2" t="str">
        <f t="shared" si="26"/>
        <v/>
      </c>
      <c r="CP50" s="2" t="str">
        <f t="shared" si="26"/>
        <v/>
      </c>
      <c r="CQ50" s="2" t="str">
        <f t="shared" si="26"/>
        <v/>
      </c>
      <c r="CR50" s="2" t="str">
        <f t="shared" si="26"/>
        <v/>
      </c>
      <c r="CS50" s="2" t="str">
        <f t="shared" si="26"/>
        <v/>
      </c>
      <c r="CU50" s="2" t="str">
        <f t="shared" si="27"/>
        <v/>
      </c>
      <c r="CV50" s="2" t="str">
        <f t="shared" si="27"/>
        <v/>
      </c>
      <c r="CW50" s="2" t="str">
        <f t="shared" si="27"/>
        <v/>
      </c>
      <c r="CX50" s="2" t="str">
        <f t="shared" si="27"/>
        <v/>
      </c>
      <c r="CY50" s="2" t="str">
        <f t="shared" si="27"/>
        <v/>
      </c>
      <c r="CZ50" s="2" t="str">
        <f t="shared" si="27"/>
        <v/>
      </c>
      <c r="DA50" s="2" t="str">
        <f t="shared" si="27"/>
        <v/>
      </c>
      <c r="DB50" s="2" t="str">
        <f t="shared" si="27"/>
        <v/>
      </c>
      <c r="DC50" s="2" t="str">
        <f t="shared" si="27"/>
        <v/>
      </c>
      <c r="DD50" s="2" t="str">
        <f t="shared" si="27"/>
        <v/>
      </c>
      <c r="DE50" s="2" t="str">
        <f t="shared" si="27"/>
        <v/>
      </c>
      <c r="DF50" s="2" t="str">
        <f t="shared" si="27"/>
        <v/>
      </c>
      <c r="DG50" s="2" t="str">
        <f t="shared" si="27"/>
        <v/>
      </c>
      <c r="DH50" s="2" t="str">
        <f t="shared" si="27"/>
        <v/>
      </c>
      <c r="DI50" s="2" t="str">
        <f t="shared" si="27"/>
        <v/>
      </c>
      <c r="DK50" s="2">
        <f t="shared" si="36"/>
        <v>64.548698435277387</v>
      </c>
      <c r="DL50" s="2">
        <f t="shared" si="36"/>
        <v>64.943179193479168</v>
      </c>
      <c r="DM50" s="2">
        <f t="shared" si="36"/>
        <v>65.935867600393891</v>
      </c>
      <c r="DN50" s="2">
        <f t="shared" si="36"/>
        <v>67.067977395411617</v>
      </c>
      <c r="DO50" s="2">
        <f t="shared" si="36"/>
        <v>69.159268105065664</v>
      </c>
      <c r="DP50" s="2">
        <f t="shared" si="36"/>
        <v>70.553757354925793</v>
      </c>
      <c r="DQ50" s="2">
        <f t="shared" si="36"/>
        <v>68.76120161943318</v>
      </c>
      <c r="DR50" s="2">
        <f t="shared" si="36"/>
        <v>69.362876025823383</v>
      </c>
      <c r="DS50" s="2">
        <f t="shared" si="36"/>
        <v>68.697390688259119</v>
      </c>
      <c r="DT50" s="2">
        <f t="shared" si="36"/>
        <v>68.041535944851745</v>
      </c>
      <c r="DU50" s="2">
        <f t="shared" si="36"/>
        <v>67.342721457489887</v>
      </c>
      <c r="DV50" s="2">
        <f t="shared" si="36"/>
        <v>67.116648043184881</v>
      </c>
      <c r="DW50" s="2">
        <f t="shared" si="36"/>
        <v>67.385967476383271</v>
      </c>
      <c r="DX50" s="2">
        <f t="shared" si="36"/>
        <v>67.517196963562753</v>
      </c>
      <c r="DY50" s="2">
        <f t="shared" si="36"/>
        <v>67.865325439266599</v>
      </c>
      <c r="EA50" s="2">
        <f t="shared" si="37"/>
        <v>61.17885714285714</v>
      </c>
      <c r="EB50" s="2">
        <f t="shared" si="37"/>
        <v>66.34553333333335</v>
      </c>
      <c r="EC50" s="2">
        <f t="shared" si="37"/>
        <v>62.221317337461301</v>
      </c>
      <c r="ED50" s="2">
        <f t="shared" si="37"/>
        <v>64.515154507591035</v>
      </c>
      <c r="EE50" s="2">
        <f t="shared" si="37"/>
        <v>64.832408073844732</v>
      </c>
      <c r="EF50" s="2">
        <f t="shared" si="37"/>
        <v>63.251964016736416</v>
      </c>
      <c r="EG50" s="2">
        <f t="shared" si="37"/>
        <v>67.142687361691657</v>
      </c>
      <c r="EH50" s="2">
        <f t="shared" si="37"/>
        <v>69.134318270571825</v>
      </c>
      <c r="EI50" s="2">
        <f t="shared" si="37"/>
        <v>66.60267452885175</v>
      </c>
      <c r="EJ50" s="2">
        <f t="shared" si="37"/>
        <v>68.249656496104436</v>
      </c>
      <c r="EK50" s="2">
        <f t="shared" si="37"/>
        <v>66.035685467418702</v>
      </c>
      <c r="EL50" s="2">
        <f t="shared" si="37"/>
        <v>68.077349668874177</v>
      </c>
      <c r="EM50" s="2">
        <f t="shared" si="37"/>
        <v>65.620976210332245</v>
      </c>
      <c r="EN50" s="2">
        <f t="shared" si="37"/>
        <v>66.440895003707169</v>
      </c>
      <c r="EO50" s="2">
        <f t="shared" si="37"/>
        <v>67.656940380549671</v>
      </c>
      <c r="EQ50" s="2">
        <f t="shared" si="38"/>
        <v>60.180417533494122</v>
      </c>
      <c r="ER50" s="2">
        <f t="shared" si="38"/>
        <v>60.077095579506029</v>
      </c>
      <c r="ES50" s="2">
        <f t="shared" si="38"/>
        <v>62.434585721460095</v>
      </c>
      <c r="ET50" s="2">
        <f t="shared" si="38"/>
        <v>64.173114648823471</v>
      </c>
      <c r="EU50" s="2">
        <f t="shared" si="38"/>
        <v>64.730837010764418</v>
      </c>
      <c r="EV50" s="2">
        <f t="shared" si="38"/>
        <v>66.056882955069526</v>
      </c>
      <c r="EW50" s="2">
        <f t="shared" si="38"/>
        <v>67.539149889929973</v>
      </c>
      <c r="EX50" s="2">
        <f t="shared" si="38"/>
        <v>67.018869113266149</v>
      </c>
      <c r="EY50" s="2">
        <f t="shared" si="38"/>
        <v>65.899245832151266</v>
      </c>
      <c r="EZ50" s="2">
        <f t="shared" si="38"/>
        <v>67.826210654095291</v>
      </c>
      <c r="FA50" s="2">
        <f t="shared" si="38"/>
        <v>67.121809852795792</v>
      </c>
      <c r="FB50" s="2">
        <f t="shared" si="38"/>
        <v>63.837624494853912</v>
      </c>
      <c r="FC50" s="2">
        <f t="shared" si="38"/>
        <v>63.113247916994894</v>
      </c>
      <c r="FD50" s="2">
        <f t="shared" si="38"/>
        <v>66.041019477354567</v>
      </c>
      <c r="FE50" s="2">
        <f t="shared" si="38"/>
        <v>68.413034755183133</v>
      </c>
      <c r="FG50" s="2">
        <f t="shared" si="39"/>
        <v>5.5011047011409758E-5</v>
      </c>
      <c r="FH50" s="2">
        <f t="shared" si="39"/>
        <v>6.4248769419940669E-5</v>
      </c>
      <c r="FI50" s="2">
        <f t="shared" si="39"/>
        <v>5.357710621599339E-5</v>
      </c>
      <c r="FJ50" s="2">
        <f t="shared" si="39"/>
        <v>5.658071766013169E-5</v>
      </c>
      <c r="FK50" s="2">
        <f t="shared" si="39"/>
        <v>5.843332783388195E-5</v>
      </c>
      <c r="FL50" s="2">
        <f t="shared" si="39"/>
        <v>6.6783805695296938E-5</v>
      </c>
      <c r="FM50" s="2">
        <f t="shared" si="39"/>
        <v>7.2244970116486256E-5</v>
      </c>
      <c r="FN50" s="2">
        <f t="shared" si="39"/>
        <v>5.9067995085356741E-5</v>
      </c>
      <c r="FO50" s="2">
        <f t="shared" si="39"/>
        <v>6.2092464638339835E-5</v>
      </c>
      <c r="FP50" s="2">
        <f t="shared" si="39"/>
        <v>6.1140791119721329E-5</v>
      </c>
      <c r="FQ50" s="2">
        <f t="shared" si="39"/>
        <v>6.8114969223397319E-5</v>
      </c>
      <c r="FR50" s="2">
        <f t="shared" si="39"/>
        <v>5.9912770050803916E-5</v>
      </c>
      <c r="FS50" s="2">
        <f t="shared" si="39"/>
        <v>1.4118825654548724E-4</v>
      </c>
      <c r="FT50" s="2">
        <f t="shared" si="39"/>
        <v>2.7394453398148032E-4</v>
      </c>
      <c r="FU50" s="2">
        <f t="shared" si="39"/>
        <v>5.9233554131238168E-4</v>
      </c>
      <c r="FW50" s="2">
        <f t="shared" si="28"/>
        <v>4.8848421421183094E-14</v>
      </c>
      <c r="FX50" s="2">
        <f t="shared" si="28"/>
        <v>7.4353984978677458E-14</v>
      </c>
      <c r="FY50" s="2">
        <f t="shared" si="28"/>
        <v>7.0620573011112296E-14</v>
      </c>
      <c r="FZ50" s="2">
        <f t="shared" si="28"/>
        <v>8.4365357509851955E-14</v>
      </c>
      <c r="GA50" s="2">
        <f t="shared" si="28"/>
        <v>7.5444314574676875E-14</v>
      </c>
      <c r="GB50" s="2">
        <f t="shared" si="28"/>
        <v>6.9531339292448017E-14</v>
      </c>
      <c r="GC50" s="2">
        <f t="shared" si="28"/>
        <v>6.9387518007709418E-14</v>
      </c>
      <c r="GD50" s="2">
        <f t="shared" si="28"/>
        <v>8.1339877924764171E-14</v>
      </c>
      <c r="GE50" s="2">
        <f t="shared" si="28"/>
        <v>1.0389933857814546E-13</v>
      </c>
      <c r="GF50" s="2">
        <f t="shared" si="28"/>
        <v>5.8093740986009126E-14</v>
      </c>
      <c r="GG50" s="2">
        <f t="shared" si="28"/>
        <v>5.1576232580416468E-14</v>
      </c>
      <c r="GH50" s="2">
        <f t="shared" si="28"/>
        <v>4.622980164081324E-14</v>
      </c>
      <c r="GI50" s="2">
        <f t="shared" si="28"/>
        <v>7.2425107282353825E-13</v>
      </c>
      <c r="GJ50" s="2">
        <f t="shared" si="28"/>
        <v>6.4413605576413849E-12</v>
      </c>
      <c r="GK50" s="2">
        <f t="shared" si="28"/>
        <v>2.9710855286820679E-11</v>
      </c>
      <c r="GM50" s="107">
        <f t="shared" si="29"/>
        <v>2.6494968008300716E-6</v>
      </c>
      <c r="GN50" s="107">
        <f t="shared" si="29"/>
        <v>3.4888799011342501E-6</v>
      </c>
      <c r="GO50" s="107">
        <f t="shared" si="29"/>
        <v>7.7577388600821758E-7</v>
      </c>
      <c r="GP50" s="107">
        <f t="shared" si="29"/>
        <v>4.5696510405407392E-7</v>
      </c>
      <c r="GQ50" s="107">
        <f t="shared" si="29"/>
        <v>2.2883138225901201E-7</v>
      </c>
      <c r="GR50" s="107">
        <f t="shared" si="29"/>
        <v>1.3132495381960343E-7</v>
      </c>
      <c r="GS50" s="107">
        <f t="shared" si="29"/>
        <v>1.107203886944279E-7</v>
      </c>
      <c r="GT50" s="107">
        <f t="shared" si="29"/>
        <v>3.5277113909881262E-8</v>
      </c>
      <c r="GU50" s="107">
        <f t="shared" si="29"/>
        <v>1.1486032604961972E-7</v>
      </c>
      <c r="GV50" s="107">
        <f t="shared" si="29"/>
        <v>4.8669420956921449E-8</v>
      </c>
      <c r="GW50" s="107">
        <f t="shared" si="29"/>
        <v>1.3161629788499604E-7</v>
      </c>
      <c r="GX50" s="107">
        <f t="shared" si="29"/>
        <v>1.2910410291685511E-7</v>
      </c>
      <c r="GY50" s="107">
        <f t="shared" si="29"/>
        <v>2.6893905877468733E-7</v>
      </c>
      <c r="GZ50" s="107">
        <f t="shared" si="29"/>
        <v>3.5806526811037672E-7</v>
      </c>
      <c r="HA50" s="107">
        <f t="shared" si="29"/>
        <v>3.5154951202883058E-9</v>
      </c>
      <c r="HC50" s="107">
        <f t="shared" si="33"/>
        <v>2.3420815039657538E-18</v>
      </c>
      <c r="HD50" s="107">
        <f t="shared" si="33"/>
        <v>5.438648383172608E-18</v>
      </c>
      <c r="HE50" s="107">
        <f t="shared" si="33"/>
        <v>7.3127041173447281E-20</v>
      </c>
      <c r="HF50" s="107">
        <f t="shared" si="33"/>
        <v>1.2377293123172586E-20</v>
      </c>
      <c r="HG50" s="107">
        <f t="shared" si="33"/>
        <v>1.0229020050604684E-21</v>
      </c>
      <c r="HH50" s="107">
        <f t="shared" si="33"/>
        <v>1.1981575451804129E-22</v>
      </c>
      <c r="HI50" s="107">
        <f t="shared" si="33"/>
        <v>4.0077844771581026E-23</v>
      </c>
      <c r="HJ50" s="107">
        <f t="shared" si="33"/>
        <v>4.8071274907812815E-24</v>
      </c>
      <c r="HK50" s="107">
        <f t="shared" si="33"/>
        <v>5.4240881031484075E-22</v>
      </c>
      <c r="HL50" s="107">
        <f t="shared" si="33"/>
        <v>1.0218859876788943E-23</v>
      </c>
      <c r="HM50" s="107">
        <f t="shared" si="33"/>
        <v>7.3913656685669438E-23</v>
      </c>
      <c r="HN50" s="107">
        <f t="shared" si="33"/>
        <v>6.935240395203461E-23</v>
      </c>
      <c r="HO50" s="107">
        <f t="shared" si="33"/>
        <v>6.7831528503865203E-22</v>
      </c>
      <c r="HP50" s="107">
        <f t="shared" si="33"/>
        <v>1.4799811947610641E-21</v>
      </c>
      <c r="HQ50" s="107">
        <f t="shared" si="33"/>
        <v>4.4495926159325969E-29</v>
      </c>
      <c r="HS50" s="107">
        <f t="shared" si="30"/>
        <v>4.5411620728330414E-37</v>
      </c>
      <c r="HT50" s="107">
        <f t="shared" si="30"/>
        <v>2.3661020358510451E-36</v>
      </c>
      <c r="HU50" s="107">
        <f t="shared" si="30"/>
        <v>7.6800841039599637E-40</v>
      </c>
      <c r="HV50" s="107">
        <f t="shared" si="30"/>
        <v>1.9710888047934463E-41</v>
      </c>
      <c r="HW50" s="107">
        <f t="shared" si="30"/>
        <v>6.1909045512861622E-44</v>
      </c>
      <c r="HX50" s="107">
        <f t="shared" si="30"/>
        <v>1.5029875169196292E-46</v>
      </c>
      <c r="HY50" s="107">
        <f t="shared" si="30"/>
        <v>8.3121203993338091E-48</v>
      </c>
      <c r="HZ50" s="107">
        <f t="shared" si="30"/>
        <v>5.6044195376518602E-49</v>
      </c>
      <c r="IA50" s="107">
        <f t="shared" si="30"/>
        <v>9.675619193356152E-45</v>
      </c>
      <c r="IB50" s="107">
        <f t="shared" si="30"/>
        <v>6.6870208018043989E-49</v>
      </c>
      <c r="IC50" s="107">
        <f t="shared" si="30"/>
        <v>2.0767336861978707E-47</v>
      </c>
      <c r="ID50" s="107">
        <f t="shared" si="30"/>
        <v>5.0378662310533611E-47</v>
      </c>
      <c r="IE50" s="107">
        <f t="shared" si="30"/>
        <v>8.5570042786845235E-45</v>
      </c>
      <c r="IF50" s="107">
        <f t="shared" si="30"/>
        <v>1.1361987833815396E-43</v>
      </c>
      <c r="IG50" s="107">
        <f t="shared" si="30"/>
        <v>3.7661722508892242E-40</v>
      </c>
      <c r="II50" s="107">
        <f t="shared" si="31"/>
        <v>1.090935220539107E-112</v>
      </c>
      <c r="IJ50" s="107">
        <f t="shared" si="31"/>
        <v>1.6689927017570199E-110</v>
      </c>
      <c r="IK50" s="107">
        <f t="shared" si="31"/>
        <v>5.6510875014900377E-121</v>
      </c>
      <c r="IL50" s="107">
        <f t="shared" si="31"/>
        <v>7.2600753524877636E-126</v>
      </c>
      <c r="IM50" s="107">
        <f t="shared" si="31"/>
        <v>3.2988533488635155E-134</v>
      </c>
      <c r="IN50" s="107">
        <f t="shared" si="31"/>
        <v>4.0184751422439492E-144</v>
      </c>
      <c r="IO50" s="107">
        <f t="shared" si="31"/>
        <v>3.297807715246181E-148</v>
      </c>
      <c r="IP50" s="107">
        <f t="shared" si="31"/>
        <v>1.1415920201862305E-151</v>
      </c>
      <c r="IQ50" s="107">
        <f t="shared" si="31"/>
        <v>1.4168426727928233E-139</v>
      </c>
      <c r="IR50" s="107">
        <f t="shared" si="31"/>
        <v>5.9018818331752282E-153</v>
      </c>
      <c r="IS50" s="107">
        <f t="shared" si="31"/>
        <v>1.6352993873090464E-147</v>
      </c>
      <c r="IT50" s="107">
        <f t="shared" si="31"/>
        <v>6.6401318972237428E-145</v>
      </c>
      <c r="IU50" s="107">
        <f t="shared" si="31"/>
        <v>3.3170937285464008E-137</v>
      </c>
      <c r="IV50" s="107">
        <f t="shared" si="31"/>
        <v>2.0647199924677894E-133</v>
      </c>
      <c r="IW50" s="107">
        <f t="shared" si="31"/>
        <v>2.914206471098666E-108</v>
      </c>
      <c r="IY50" s="107">
        <f t="shared" si="32"/>
        <v>2.6494968008324136E-6</v>
      </c>
      <c r="IZ50" s="107">
        <f t="shared" si="32"/>
        <v>3.4888799011396889E-6</v>
      </c>
      <c r="JA50" s="107">
        <f t="shared" si="32"/>
        <v>7.7577388600829074E-7</v>
      </c>
      <c r="JB50" s="107">
        <f t="shared" si="32"/>
        <v>4.5696510405408631E-7</v>
      </c>
      <c r="JC50" s="107">
        <f t="shared" si="32"/>
        <v>2.2883138225901304E-7</v>
      </c>
      <c r="JD50" s="107">
        <f t="shared" si="32"/>
        <v>1.3132495381960357E-7</v>
      </c>
      <c r="JE50" s="107">
        <f t="shared" si="32"/>
        <v>1.1072038869442794E-7</v>
      </c>
      <c r="JF50" s="107">
        <f t="shared" si="32"/>
        <v>3.5277113909881268E-8</v>
      </c>
      <c r="JG50" s="107">
        <f t="shared" si="32"/>
        <v>1.1486032604962026E-7</v>
      </c>
      <c r="JH50" s="107">
        <f t="shared" si="32"/>
        <v>4.8669420956921462E-8</v>
      </c>
      <c r="JI50" s="107">
        <f t="shared" si="32"/>
        <v>1.3161629788499611E-7</v>
      </c>
      <c r="JJ50" s="107">
        <f t="shared" si="32"/>
        <v>1.2910410291685519E-7</v>
      </c>
      <c r="JK50" s="107">
        <f t="shared" si="32"/>
        <v>2.6893905877468802E-7</v>
      </c>
      <c r="JL50" s="107">
        <f t="shared" si="32"/>
        <v>3.580652681103782E-7</v>
      </c>
      <c r="JM50" s="107">
        <f t="shared" si="32"/>
        <v>3.5154951202883058E-9</v>
      </c>
    </row>
    <row r="51" spans="2:273" x14ac:dyDescent="0.25">
      <c r="B51" s="2">
        <v>23</v>
      </c>
      <c r="C51" s="37">
        <v>62.868000000000002</v>
      </c>
      <c r="D51" s="37">
        <v>63.970999999999997</v>
      </c>
      <c r="E51" s="37">
        <v>66.317999999999998</v>
      </c>
      <c r="F51" s="37">
        <v>66.317999999999998</v>
      </c>
      <c r="G51" s="37">
        <v>68.796999999999997</v>
      </c>
      <c r="H51" s="37">
        <v>69.058999999999997</v>
      </c>
      <c r="I51" s="37">
        <v>66.850999999999999</v>
      </c>
      <c r="J51" s="37">
        <v>67.218999999999994</v>
      </c>
      <c r="K51" s="37">
        <v>67.953000000000003</v>
      </c>
      <c r="L51" s="37">
        <v>67.141000000000005</v>
      </c>
      <c r="M51" s="37">
        <v>65.828000000000003</v>
      </c>
      <c r="N51" s="37">
        <v>66.141000000000005</v>
      </c>
      <c r="O51" s="37">
        <v>64.671999999999997</v>
      </c>
      <c r="P51" s="37">
        <v>66.953999999999994</v>
      </c>
      <c r="Q51" s="37">
        <v>66.831000000000003</v>
      </c>
      <c r="S51" s="4">
        <f t="shared" si="34"/>
        <v>64.769669733297249</v>
      </c>
      <c r="T51" s="4">
        <f t="shared" si="34"/>
        <v>65.087550570510217</v>
      </c>
      <c r="U51" s="4">
        <f t="shared" si="34"/>
        <v>66.138070925525199</v>
      </c>
      <c r="V51" s="4">
        <f t="shared" si="34"/>
        <v>67.253753848849215</v>
      </c>
      <c r="W51" s="4">
        <f t="shared" si="34"/>
        <v>69.289445022790801</v>
      </c>
      <c r="X51" s="4">
        <f t="shared" si="34"/>
        <v>70.645827802059429</v>
      </c>
      <c r="Y51" s="4">
        <f t="shared" si="34"/>
        <v>68.893536658462139</v>
      </c>
      <c r="Z51" s="4">
        <f t="shared" si="34"/>
        <v>69.444961536705719</v>
      </c>
      <c r="AA51" s="4">
        <f t="shared" si="34"/>
        <v>68.794389021181473</v>
      </c>
      <c r="AB51" s="4">
        <f t="shared" si="34"/>
        <v>68.138745655260664</v>
      </c>
      <c r="AC51" s="4">
        <f t="shared" si="34"/>
        <v>67.487862865364576</v>
      </c>
      <c r="AD51" s="4">
        <f t="shared" si="34"/>
        <v>67.296938449062992</v>
      </c>
      <c r="AE51" s="4">
        <f t="shared" si="34"/>
        <v>67.574581504786153</v>
      </c>
      <c r="AF51" s="4">
        <f t="shared" si="34"/>
        <v>67.667068325905475</v>
      </c>
      <c r="AG51" s="4">
        <f t="shared" si="34"/>
        <v>67.897818669335877</v>
      </c>
      <c r="AI51" s="4">
        <f t="shared" si="35"/>
        <v>-1.901669733297247</v>
      </c>
      <c r="AJ51" s="4">
        <f t="shared" si="35"/>
        <v>-1.1165505705102206</v>
      </c>
      <c r="AK51" s="4">
        <f t="shared" si="35"/>
        <v>0.17992907447479922</v>
      </c>
      <c r="AL51" s="4">
        <f t="shared" si="35"/>
        <v>-0.93575384884921675</v>
      </c>
      <c r="AM51" s="4">
        <f t="shared" si="35"/>
        <v>-0.49244502279080393</v>
      </c>
      <c r="AN51" s="4">
        <f t="shared" si="35"/>
        <v>-1.5868278020594317</v>
      </c>
      <c r="AO51" s="4">
        <f t="shared" si="35"/>
        <v>-2.0425366584621401</v>
      </c>
      <c r="AP51" s="4">
        <f t="shared" si="35"/>
        <v>-2.2259615367057251</v>
      </c>
      <c r="AQ51" s="4">
        <f t="shared" si="35"/>
        <v>-0.8413890211814703</v>
      </c>
      <c r="AR51" s="4">
        <f t="shared" si="35"/>
        <v>-0.99774565526065828</v>
      </c>
      <c r="AS51" s="4">
        <f t="shared" si="35"/>
        <v>-1.6598628653645733</v>
      </c>
      <c r="AT51" s="4">
        <f t="shared" si="35"/>
        <v>-1.1559384490629867</v>
      </c>
      <c r="AU51" s="4">
        <f t="shared" si="35"/>
        <v>-2.9025815047861556</v>
      </c>
      <c r="AV51" s="4">
        <f t="shared" si="35"/>
        <v>-0.71306832590548197</v>
      </c>
      <c r="AW51" s="4">
        <f t="shared" si="35"/>
        <v>-1.0668186693358734</v>
      </c>
      <c r="AY51" s="2">
        <f t="shared" si="24"/>
        <v>64.764315174966399</v>
      </c>
      <c r="AZ51" s="2">
        <f t="shared" si="24"/>
        <v>65.080878406073239</v>
      </c>
      <c r="BA51" s="2">
        <f t="shared" si="24"/>
        <v>66.136358731900785</v>
      </c>
      <c r="BB51" s="2">
        <f t="shared" si="24"/>
        <v>67.252701853493988</v>
      </c>
      <c r="BC51" s="2">
        <f t="shared" si="24"/>
        <v>69.288873740406245</v>
      </c>
      <c r="BD51" s="2">
        <f t="shared" si="24"/>
        <v>70.645488368767175</v>
      </c>
      <c r="BE51" s="2">
        <f t="shared" si="24"/>
        <v>68.893254554662889</v>
      </c>
      <c r="BF51" s="2">
        <f t="shared" si="24"/>
        <v>69.444862248741501</v>
      </c>
      <c r="BG51" s="2">
        <f t="shared" si="24"/>
        <v>68.79410230096326</v>
      </c>
      <c r="BH51" s="2">
        <f t="shared" si="24"/>
        <v>68.138609876767092</v>
      </c>
      <c r="BI51" s="2">
        <f t="shared" si="24"/>
        <v>67.48752800630723</v>
      </c>
      <c r="BJ51" s="2">
        <f t="shared" si="24"/>
        <v>67.296612252156876</v>
      </c>
      <c r="BK51" s="2">
        <f t="shared" si="24"/>
        <v>67.573968201695919</v>
      </c>
      <c r="BL51" s="2">
        <f t="shared" si="24"/>
        <v>67.666315063358113</v>
      </c>
      <c r="BM51" s="2">
        <f t="shared" si="24"/>
        <v>67.897809644257649</v>
      </c>
      <c r="BO51" s="2">
        <f t="shared" si="25"/>
        <v>62.868000000000002</v>
      </c>
      <c r="BP51" s="2">
        <f t="shared" si="25"/>
        <v>63.970999999999997</v>
      </c>
      <c r="BQ51" s="2">
        <f t="shared" si="25"/>
        <v>66.317999999999998</v>
      </c>
      <c r="BR51" s="2">
        <f t="shared" si="25"/>
        <v>66.317999999999998</v>
      </c>
      <c r="BS51" s="2">
        <f t="shared" si="25"/>
        <v>68.796999999999997</v>
      </c>
      <c r="BT51" s="2">
        <f t="shared" si="25"/>
        <v>69.058999999999997</v>
      </c>
      <c r="BU51" s="2">
        <f t="shared" si="25"/>
        <v>66.850999999999999</v>
      </c>
      <c r="BV51" s="2">
        <f t="shared" si="25"/>
        <v>67.218999999999994</v>
      </c>
      <c r="BW51" s="2">
        <f t="shared" si="25"/>
        <v>67.953000000000003</v>
      </c>
      <c r="BX51" s="2">
        <f t="shared" si="25"/>
        <v>67.141000000000005</v>
      </c>
      <c r="BY51" s="2">
        <f t="shared" si="25"/>
        <v>65.828000000000003</v>
      </c>
      <c r="BZ51" s="2">
        <f t="shared" si="25"/>
        <v>66.141000000000005</v>
      </c>
      <c r="CA51" s="2">
        <f t="shared" si="25"/>
        <v>64.671999999999997</v>
      </c>
      <c r="CB51" s="2">
        <f t="shared" si="25"/>
        <v>66.953999999999994</v>
      </c>
      <c r="CC51" s="2">
        <f t="shared" si="25"/>
        <v>66.831000000000003</v>
      </c>
      <c r="CE51" s="2" t="str">
        <f t="shared" si="26"/>
        <v/>
      </c>
      <c r="CF51" s="2" t="str">
        <f t="shared" si="26"/>
        <v/>
      </c>
      <c r="CG51" s="2" t="str">
        <f t="shared" si="26"/>
        <v/>
      </c>
      <c r="CH51" s="2" t="str">
        <f t="shared" si="26"/>
        <v/>
      </c>
      <c r="CI51" s="2" t="str">
        <f t="shared" si="26"/>
        <v/>
      </c>
      <c r="CJ51" s="2" t="str">
        <f t="shared" si="26"/>
        <v/>
      </c>
      <c r="CK51" s="2" t="str">
        <f t="shared" si="26"/>
        <v/>
      </c>
      <c r="CL51" s="2" t="str">
        <f t="shared" si="26"/>
        <v/>
      </c>
      <c r="CM51" s="2" t="str">
        <f t="shared" si="26"/>
        <v/>
      </c>
      <c r="CN51" s="2" t="str">
        <f t="shared" si="26"/>
        <v/>
      </c>
      <c r="CO51" s="2" t="str">
        <f t="shared" si="26"/>
        <v/>
      </c>
      <c r="CP51" s="2" t="str">
        <f t="shared" si="26"/>
        <v/>
      </c>
      <c r="CQ51" s="2" t="str">
        <f t="shared" si="26"/>
        <v/>
      </c>
      <c r="CR51" s="2" t="str">
        <f t="shared" si="26"/>
        <v/>
      </c>
      <c r="CS51" s="2" t="str">
        <f t="shared" si="26"/>
        <v/>
      </c>
      <c r="CU51" s="2" t="str">
        <f t="shared" si="27"/>
        <v/>
      </c>
      <c r="CV51" s="2" t="str">
        <f t="shared" si="27"/>
        <v/>
      </c>
      <c r="CW51" s="2" t="str">
        <f t="shared" si="27"/>
        <v/>
      </c>
      <c r="CX51" s="2" t="str">
        <f t="shared" si="27"/>
        <v/>
      </c>
      <c r="CY51" s="2" t="str">
        <f t="shared" si="27"/>
        <v/>
      </c>
      <c r="CZ51" s="2" t="str">
        <f t="shared" si="27"/>
        <v/>
      </c>
      <c r="DA51" s="2" t="str">
        <f t="shared" si="27"/>
        <v/>
      </c>
      <c r="DB51" s="2" t="str">
        <f t="shared" si="27"/>
        <v/>
      </c>
      <c r="DC51" s="2" t="str">
        <f t="shared" si="27"/>
        <v/>
      </c>
      <c r="DD51" s="2" t="str">
        <f t="shared" si="27"/>
        <v/>
      </c>
      <c r="DE51" s="2" t="str">
        <f t="shared" si="27"/>
        <v/>
      </c>
      <c r="DF51" s="2" t="str">
        <f t="shared" si="27"/>
        <v/>
      </c>
      <c r="DG51" s="2" t="str">
        <f t="shared" si="27"/>
        <v/>
      </c>
      <c r="DH51" s="2" t="str">
        <f t="shared" si="27"/>
        <v/>
      </c>
      <c r="DI51" s="2" t="str">
        <f t="shared" si="27"/>
        <v/>
      </c>
      <c r="DK51" s="2">
        <f t="shared" si="36"/>
        <v>64.764568990042676</v>
      </c>
      <c r="DL51" s="2">
        <f t="shared" si="36"/>
        <v>65.080786915486897</v>
      </c>
      <c r="DM51" s="2">
        <f t="shared" si="36"/>
        <v>66.136626764416221</v>
      </c>
      <c r="DN51" s="2">
        <f t="shared" si="36"/>
        <v>67.252901484480446</v>
      </c>
      <c r="DO51" s="2">
        <f t="shared" si="36"/>
        <v>69.289205347091936</v>
      </c>
      <c r="DP51" s="2">
        <f t="shared" si="36"/>
        <v>70.646110391363038</v>
      </c>
      <c r="DQ51" s="2">
        <f t="shared" si="36"/>
        <v>68.893417813765168</v>
      </c>
      <c r="DR51" s="2">
        <f t="shared" si="36"/>
        <v>69.444891235364906</v>
      </c>
      <c r="DS51" s="2">
        <f t="shared" si="36"/>
        <v>68.794278340080979</v>
      </c>
      <c r="DT51" s="2">
        <f t="shared" si="36"/>
        <v>68.138607834555216</v>
      </c>
      <c r="DU51" s="2">
        <f t="shared" si="36"/>
        <v>67.487659109311736</v>
      </c>
      <c r="DV51" s="2">
        <f t="shared" si="36"/>
        <v>67.296561808367073</v>
      </c>
      <c r="DW51" s="2">
        <f t="shared" si="36"/>
        <v>67.574324156545217</v>
      </c>
      <c r="DX51" s="2">
        <f t="shared" si="36"/>
        <v>67.666749797570844</v>
      </c>
      <c r="DY51" s="2">
        <f t="shared" si="36"/>
        <v>67.8980305576776</v>
      </c>
      <c r="EA51" s="2">
        <f t="shared" si="37"/>
        <v>61.09957142857143</v>
      </c>
      <c r="EB51" s="2">
        <f t="shared" si="37"/>
        <v>66.211933333333349</v>
      </c>
      <c r="EC51" s="2">
        <f t="shared" si="37"/>
        <v>62.162751289989679</v>
      </c>
      <c r="ED51" s="2">
        <f t="shared" si="37"/>
        <v>64.450270858524789</v>
      </c>
      <c r="EE51" s="2">
        <f t="shared" si="37"/>
        <v>64.781357714552797</v>
      </c>
      <c r="EF51" s="2">
        <f t="shared" si="37"/>
        <v>63.247630334728044</v>
      </c>
      <c r="EG51" s="2">
        <f t="shared" si="37"/>
        <v>67.098362183427582</v>
      </c>
      <c r="EH51" s="2">
        <f t="shared" si="37"/>
        <v>69.055082078103197</v>
      </c>
      <c r="EI51" s="2">
        <f t="shared" si="37"/>
        <v>66.542232290654738</v>
      </c>
      <c r="EJ51" s="2">
        <f t="shared" si="37"/>
        <v>68.165140240050533</v>
      </c>
      <c r="EK51" s="2">
        <f t="shared" si="37"/>
        <v>65.958763830553224</v>
      </c>
      <c r="EL51" s="2">
        <f t="shared" si="37"/>
        <v>67.965359933774835</v>
      </c>
      <c r="EM51" s="2">
        <f t="shared" si="37"/>
        <v>65.529285497958995</v>
      </c>
      <c r="EN51" s="2">
        <f t="shared" si="37"/>
        <v>66.356804955633692</v>
      </c>
      <c r="EO51" s="2">
        <f t="shared" si="37"/>
        <v>67.585580126849891</v>
      </c>
      <c r="EQ51" s="2">
        <f t="shared" si="38"/>
        <v>60.112687744222299</v>
      </c>
      <c r="ER51" s="2">
        <f t="shared" si="38"/>
        <v>60.023529167345593</v>
      </c>
      <c r="ES51" s="2">
        <f t="shared" si="38"/>
        <v>62.371975104844005</v>
      </c>
      <c r="ET51" s="2">
        <f t="shared" si="38"/>
        <v>64.112480207337555</v>
      </c>
      <c r="EU51" s="2">
        <f t="shared" si="38"/>
        <v>64.67828895937501</v>
      </c>
      <c r="EV51" s="2">
        <f t="shared" si="38"/>
        <v>66.018515633923059</v>
      </c>
      <c r="EW51" s="2">
        <f t="shared" si="38"/>
        <v>67.488296278802167</v>
      </c>
      <c r="EX51" s="2">
        <f t="shared" si="38"/>
        <v>66.964036179248268</v>
      </c>
      <c r="EY51" s="2">
        <f t="shared" si="38"/>
        <v>65.845492332384183</v>
      </c>
      <c r="EZ51" s="2">
        <f t="shared" si="38"/>
        <v>67.745482057372683</v>
      </c>
      <c r="FA51" s="2">
        <f t="shared" si="38"/>
        <v>67.030759986105551</v>
      </c>
      <c r="FB51" s="2">
        <f t="shared" si="38"/>
        <v>63.774561370469918</v>
      </c>
      <c r="FC51" s="2">
        <f t="shared" si="38"/>
        <v>63.051492688646391</v>
      </c>
      <c r="FD51" s="2">
        <f t="shared" si="38"/>
        <v>65.960775177627781</v>
      </c>
      <c r="FE51" s="2">
        <f t="shared" si="38"/>
        <v>68.329997278953641</v>
      </c>
      <c r="FG51" s="2">
        <f t="shared" si="39"/>
        <v>6.9253818577434795E-5</v>
      </c>
      <c r="FH51" s="2">
        <f t="shared" si="39"/>
        <v>8.0883062957824234E-5</v>
      </c>
      <c r="FI51" s="2">
        <f t="shared" si="39"/>
        <v>6.744864482611802E-5</v>
      </c>
      <c r="FJ51" s="2">
        <f t="shared" si="39"/>
        <v>7.1229859749223845E-5</v>
      </c>
      <c r="FK51" s="2">
        <f t="shared" si="39"/>
        <v>7.3562088320684857E-5</v>
      </c>
      <c r="FL51" s="2">
        <f t="shared" si="39"/>
        <v>8.4074376269968154E-5</v>
      </c>
      <c r="FM51" s="2">
        <f t="shared" si="39"/>
        <v>9.0949327450502341E-5</v>
      </c>
      <c r="FN51" s="2">
        <f t="shared" si="39"/>
        <v>7.4361062743354513E-5</v>
      </c>
      <c r="FO51" s="2">
        <f t="shared" si="39"/>
        <v>7.8168524873985001E-5</v>
      </c>
      <c r="FP51" s="2">
        <f t="shared" si="39"/>
        <v>7.6970477125542204E-5</v>
      </c>
      <c r="FQ51" s="2">
        <f t="shared" si="39"/>
        <v>8.5750153329487125E-5</v>
      </c>
      <c r="FR51" s="2">
        <f t="shared" si="39"/>
        <v>7.5424538651696287E-5</v>
      </c>
      <c r="FS51" s="2">
        <f t="shared" si="39"/>
        <v>1.740577595415742E-4</v>
      </c>
      <c r="FT51" s="2">
        <f t="shared" si="39"/>
        <v>3.3187214890442241E-4</v>
      </c>
      <c r="FU51" s="2">
        <f t="shared" si="39"/>
        <v>7.0703517921818051E-4</v>
      </c>
      <c r="FW51" s="2">
        <f t="shared" si="28"/>
        <v>6.14965190531571E-14</v>
      </c>
      <c r="FX51" s="2">
        <f t="shared" si="28"/>
        <v>9.360612115781694E-14</v>
      </c>
      <c r="FY51" s="2">
        <f t="shared" si="28"/>
        <v>8.89060339591529E-14</v>
      </c>
      <c r="FZ51" s="2">
        <f t="shared" si="28"/>
        <v>1.0620969244425048E-13</v>
      </c>
      <c r="GA51" s="2">
        <f t="shared" si="28"/>
        <v>9.4978764793451834E-14</v>
      </c>
      <c r="GB51" s="2">
        <f t="shared" si="28"/>
        <v>8.7534769951343432E-14</v>
      </c>
      <c r="GC51" s="2">
        <f t="shared" si="28"/>
        <v>8.7353709681229111E-14</v>
      </c>
      <c r="GD51" s="2">
        <f t="shared" si="28"/>
        <v>1.0240083931171878E-13</v>
      </c>
      <c r="GE51" s="2">
        <f t="shared" si="28"/>
        <v>1.3080151760462973E-13</v>
      </c>
      <c r="GF51" s="2">
        <f t="shared" si="28"/>
        <v>7.3135686793474074E-14</v>
      </c>
      <c r="GG51" s="2">
        <f t="shared" si="28"/>
        <v>6.4930629840091616E-14</v>
      </c>
      <c r="GH51" s="2">
        <f t="shared" si="28"/>
        <v>5.8199872067822719E-14</v>
      </c>
      <c r="GI51" s="2">
        <f t="shared" si="28"/>
        <v>8.9289057366776653E-13</v>
      </c>
      <c r="GJ51" s="2">
        <f t="shared" si="28"/>
        <v>7.8038864747711829E-12</v>
      </c>
      <c r="GK51" s="2">
        <f t="shared" si="28"/>
        <v>3.5468125046560172E-11</v>
      </c>
      <c r="GM51" s="107">
        <f t="shared" si="29"/>
        <v>4.5177347220207577E-6</v>
      </c>
      <c r="GN51" s="107">
        <f t="shared" si="29"/>
        <v>5.9252627921259618E-6</v>
      </c>
      <c r="GO51" s="107">
        <f t="shared" si="29"/>
        <v>1.3953371908244962E-6</v>
      </c>
      <c r="GP51" s="107">
        <f t="shared" si="29"/>
        <v>8.4443944909022401E-7</v>
      </c>
      <c r="GQ51" s="107">
        <f t="shared" si="29"/>
        <v>4.3716057708839488E-7</v>
      </c>
      <c r="GR51" s="107">
        <f t="shared" si="29"/>
        <v>2.5965234756873981E-7</v>
      </c>
      <c r="GS51" s="107">
        <f t="shared" si="29"/>
        <v>2.2187771658613888E-7</v>
      </c>
      <c r="GT51" s="107">
        <f t="shared" si="29"/>
        <v>7.340730577258759E-8</v>
      </c>
      <c r="GU51" s="107">
        <f t="shared" si="29"/>
        <v>2.2733348364278275E-7</v>
      </c>
      <c r="GV51" s="107">
        <f t="shared" si="29"/>
        <v>1.0005849633988897E-7</v>
      </c>
      <c r="GW51" s="107">
        <f t="shared" si="29"/>
        <v>2.605628722953239E-7</v>
      </c>
      <c r="GX51" s="107">
        <f t="shared" si="29"/>
        <v>2.5354328656641293E-7</v>
      </c>
      <c r="GY51" s="107">
        <f t="shared" si="29"/>
        <v>5.099056261321697E-7</v>
      </c>
      <c r="GZ51" s="107">
        <f t="shared" si="29"/>
        <v>6.6634102930083577E-7</v>
      </c>
      <c r="HA51" s="107">
        <f t="shared" si="29"/>
        <v>8.1779141141629364E-9</v>
      </c>
      <c r="HC51" s="107">
        <f t="shared" si="33"/>
        <v>7.5694755083313404E-18</v>
      </c>
      <c r="HD51" s="107">
        <f t="shared" si="33"/>
        <v>1.7434025529167017E-17</v>
      </c>
      <c r="HE51" s="107">
        <f t="shared" si="33"/>
        <v>2.6396716518063629E-19</v>
      </c>
      <c r="HF51" s="107">
        <f t="shared" si="33"/>
        <v>4.74735586440662E-20</v>
      </c>
      <c r="HG51" s="107">
        <f t="shared" si="33"/>
        <v>4.2388067455473674E-21</v>
      </c>
      <c r="HH51" s="107">
        <f t="shared" si="33"/>
        <v>5.3850047926515528E-22</v>
      </c>
      <c r="HI51" s="107">
        <f t="shared" si="33"/>
        <v>1.8712158958658651E-22</v>
      </c>
      <c r="HJ51" s="107">
        <f t="shared" si="33"/>
        <v>2.3807397829830041E-23</v>
      </c>
      <c r="HK51" s="107">
        <f t="shared" si="33"/>
        <v>2.3714923673368514E-21</v>
      </c>
      <c r="HL51" s="107">
        <f t="shared" si="33"/>
        <v>4.9492369143331411E-23</v>
      </c>
      <c r="HM51" s="107">
        <f t="shared" si="33"/>
        <v>3.3565353918734495E-22</v>
      </c>
      <c r="HN51" s="107">
        <f t="shared" si="33"/>
        <v>3.0936329396900677E-22</v>
      </c>
      <c r="HO51" s="107">
        <f t="shared" si="33"/>
        <v>2.8033259789110069E-21</v>
      </c>
      <c r="HP51" s="107">
        <f t="shared" si="33"/>
        <v>5.8814718022078533E-21</v>
      </c>
      <c r="HQ51" s="107">
        <f t="shared" si="33"/>
        <v>3.0174766776827758E-28</v>
      </c>
      <c r="HS51" s="107">
        <f t="shared" si="30"/>
        <v>2.1455075223880519E-36</v>
      </c>
      <c r="HT51" s="107">
        <f t="shared" si="30"/>
        <v>1.1069554785600224E-35</v>
      </c>
      <c r="HU51" s="107">
        <f t="shared" si="30"/>
        <v>4.1675526918181025E-39</v>
      </c>
      <c r="HV51" s="107">
        <f t="shared" si="30"/>
        <v>1.1587065090159962E-40</v>
      </c>
      <c r="HW51" s="107">
        <f t="shared" si="30"/>
        <v>4.0541317096348169E-43</v>
      </c>
      <c r="HX51" s="107">
        <f t="shared" si="30"/>
        <v>1.1126663505528373E-45</v>
      </c>
      <c r="HY51" s="107">
        <f t="shared" si="30"/>
        <v>6.5109713863154234E-47</v>
      </c>
      <c r="HZ51" s="107">
        <f t="shared" si="30"/>
        <v>4.6678948190261925E-48</v>
      </c>
      <c r="IA51" s="107">
        <f t="shared" si="30"/>
        <v>6.8386518510132178E-44</v>
      </c>
      <c r="IB51" s="107">
        <f t="shared" si="30"/>
        <v>5.4808993601329735E-48</v>
      </c>
      <c r="IC51" s="107">
        <f t="shared" si="30"/>
        <v>1.5732057908304586E-46</v>
      </c>
      <c r="ID51" s="107">
        <f t="shared" si="30"/>
        <v>3.6899996089378009E-46</v>
      </c>
      <c r="IE51" s="107">
        <f t="shared" si="30"/>
        <v>5.6434586021007654E-44</v>
      </c>
      <c r="IF51" s="107">
        <f t="shared" si="30"/>
        <v>7.0496382308582363E-43</v>
      </c>
      <c r="IG51" s="107">
        <f t="shared" si="30"/>
        <v>1.9522744727546485E-39</v>
      </c>
      <c r="II51" s="107">
        <f t="shared" si="31"/>
        <v>4.9571978786717181E-111</v>
      </c>
      <c r="IJ51" s="107">
        <f t="shared" si="31"/>
        <v>7.4088233770921112E-109</v>
      </c>
      <c r="IK51" s="107">
        <f t="shared" si="31"/>
        <v>3.5888929445894615E-119</v>
      </c>
      <c r="IL51" s="107">
        <f t="shared" si="31"/>
        <v>5.6076973705440939E-124</v>
      </c>
      <c r="IM51" s="107">
        <f t="shared" si="31"/>
        <v>3.355079025534875E-132</v>
      </c>
      <c r="IN51" s="107">
        <f t="shared" si="31"/>
        <v>5.7003735905340116E-142</v>
      </c>
      <c r="IO51" s="107">
        <f t="shared" si="31"/>
        <v>5.3912947685523605E-146</v>
      </c>
      <c r="IP51" s="107">
        <f t="shared" si="31"/>
        <v>2.1637334753249058E-149</v>
      </c>
      <c r="IQ51" s="107">
        <f t="shared" si="31"/>
        <v>1.8293314098928739E-137</v>
      </c>
      <c r="IR51" s="107">
        <f t="shared" si="31"/>
        <v>1.1039839181996136E-150</v>
      </c>
      <c r="IS51" s="107">
        <f t="shared" si="31"/>
        <v>2.4846949986446236E-145</v>
      </c>
      <c r="IT51" s="107">
        <f t="shared" si="31"/>
        <v>9.0612361436189751E-143</v>
      </c>
      <c r="IU51" s="107">
        <f t="shared" si="31"/>
        <v>3.4518051951979035E-135</v>
      </c>
      <c r="IV51" s="107">
        <f t="shared" si="31"/>
        <v>1.8395265859510621E-131</v>
      </c>
      <c r="IW51" s="107">
        <f t="shared" si="31"/>
        <v>1.0291788018830193E-106</v>
      </c>
      <c r="IY51" s="107">
        <f t="shared" si="32"/>
        <v>4.5177347220283268E-6</v>
      </c>
      <c r="IZ51" s="107">
        <f t="shared" si="32"/>
        <v>5.9252627921433954E-6</v>
      </c>
      <c r="JA51" s="107">
        <f t="shared" si="32"/>
        <v>1.3953371908247602E-6</v>
      </c>
      <c r="JB51" s="107">
        <f t="shared" si="32"/>
        <v>8.4443944909027145E-7</v>
      </c>
      <c r="JC51" s="107">
        <f t="shared" si="32"/>
        <v>4.3716057708839912E-7</v>
      </c>
      <c r="JD51" s="107">
        <f t="shared" si="32"/>
        <v>2.5965234756874034E-7</v>
      </c>
      <c r="JE51" s="107">
        <f t="shared" si="32"/>
        <v>2.2187771658613907E-7</v>
      </c>
      <c r="JF51" s="107">
        <f t="shared" si="32"/>
        <v>7.3407305772587617E-8</v>
      </c>
      <c r="JG51" s="107">
        <f t="shared" si="32"/>
        <v>2.2733348364278513E-7</v>
      </c>
      <c r="JH51" s="107">
        <f t="shared" si="32"/>
        <v>1.0005849633988902E-7</v>
      </c>
      <c r="JI51" s="107">
        <f t="shared" si="32"/>
        <v>2.6056287229532422E-7</v>
      </c>
      <c r="JJ51" s="107">
        <f t="shared" si="32"/>
        <v>2.5354328656641325E-7</v>
      </c>
      <c r="JK51" s="107">
        <f t="shared" si="32"/>
        <v>5.0990562613217246E-7</v>
      </c>
      <c r="JL51" s="107">
        <f t="shared" si="32"/>
        <v>6.6634102930084169E-7</v>
      </c>
      <c r="JM51" s="107">
        <f t="shared" si="32"/>
        <v>8.1779141141629364E-9</v>
      </c>
    </row>
    <row r="52" spans="2:273" x14ac:dyDescent="0.25">
      <c r="B52" s="2">
        <v>24</v>
      </c>
      <c r="C52" s="37">
        <v>64.543999999999997</v>
      </c>
      <c r="D52" s="37">
        <v>64.278999999999996</v>
      </c>
      <c r="E52" s="37">
        <v>65.590999999999994</v>
      </c>
      <c r="F52" s="37">
        <v>66.227000000000004</v>
      </c>
      <c r="G52" s="37">
        <v>68.75</v>
      </c>
      <c r="H52" s="37">
        <v>69.837999999999994</v>
      </c>
      <c r="I52" s="37">
        <v>68.984999999999999</v>
      </c>
      <c r="J52" s="37">
        <v>68.358999999999995</v>
      </c>
      <c r="K52" s="37">
        <v>67.811999999999998</v>
      </c>
      <c r="L52" s="37">
        <v>67.061999999999998</v>
      </c>
      <c r="M52" s="37">
        <v>65.688000000000002</v>
      </c>
      <c r="N52" s="37">
        <v>66.171999999999997</v>
      </c>
      <c r="O52" s="37">
        <v>64.811999999999998</v>
      </c>
      <c r="P52" s="37">
        <v>65.031000000000006</v>
      </c>
      <c r="Q52" s="37">
        <v>67.953999999999994</v>
      </c>
      <c r="S52" s="4">
        <f t="shared" si="34"/>
        <v>64.98891845658116</v>
      </c>
      <c r="T52" s="4">
        <f t="shared" si="34"/>
        <v>65.229429379581561</v>
      </c>
      <c r="U52" s="4">
        <f t="shared" si="34"/>
        <v>66.339998949121565</v>
      </c>
      <c r="V52" s="4">
        <f t="shared" si="34"/>
        <v>67.439426549615817</v>
      </c>
      <c r="W52" s="4">
        <f t="shared" si="34"/>
        <v>69.419759798401088</v>
      </c>
      <c r="X52" s="4">
        <f t="shared" si="34"/>
        <v>70.738315778938485</v>
      </c>
      <c r="Y52" s="4">
        <f t="shared" si="34"/>
        <v>69.025951773804593</v>
      </c>
      <c r="Z52" s="4">
        <f t="shared" si="34"/>
        <v>69.527053455200175</v>
      </c>
      <c r="AA52" s="4">
        <f t="shared" si="34"/>
        <v>68.891474976008823</v>
      </c>
      <c r="AB52" s="4">
        <f t="shared" si="34"/>
        <v>68.235933069822849</v>
      </c>
      <c r="AC52" s="4">
        <f t="shared" si="34"/>
        <v>67.633045461125519</v>
      </c>
      <c r="AD52" s="4">
        <f t="shared" si="34"/>
        <v>67.47712801896725</v>
      </c>
      <c r="AE52" s="4">
        <f t="shared" si="34"/>
        <v>67.763302413614895</v>
      </c>
      <c r="AF52" s="4">
        <f t="shared" si="34"/>
        <v>67.817033893760595</v>
      </c>
      <c r="AG52" s="4">
        <f t="shared" si="34"/>
        <v>67.930404284500469</v>
      </c>
      <c r="AI52" s="4">
        <f t="shared" si="35"/>
        <v>-0.44491845658116347</v>
      </c>
      <c r="AJ52" s="4">
        <f t="shared" si="35"/>
        <v>-0.95042937958156415</v>
      </c>
      <c r="AK52" s="4">
        <f t="shared" si="35"/>
        <v>-0.74899894912157094</v>
      </c>
      <c r="AL52" s="4">
        <f t="shared" si="35"/>
        <v>-1.2124265496158131</v>
      </c>
      <c r="AM52" s="4">
        <f t="shared" si="35"/>
        <v>-0.66975979840108835</v>
      </c>
      <c r="AN52" s="4">
        <f t="shared" si="35"/>
        <v>-0.90031577893849146</v>
      </c>
      <c r="AO52" s="4">
        <f t="shared" si="35"/>
        <v>-4.0951773804593472E-2</v>
      </c>
      <c r="AP52" s="4">
        <f t="shared" si="35"/>
        <v>-1.1680534552001802</v>
      </c>
      <c r="AQ52" s="4">
        <f t="shared" si="35"/>
        <v>-1.0794749760088251</v>
      </c>
      <c r="AR52" s="4">
        <f t="shared" si="35"/>
        <v>-1.1739330698228514</v>
      </c>
      <c r="AS52" s="4">
        <f t="shared" si="35"/>
        <v>-1.9450454611255168</v>
      </c>
      <c r="AT52" s="4">
        <f t="shared" si="35"/>
        <v>-1.3051280189672525</v>
      </c>
      <c r="AU52" s="4">
        <f t="shared" si="35"/>
        <v>-2.9513024136148971</v>
      </c>
      <c r="AV52" s="4">
        <f t="shared" si="35"/>
        <v>-2.7860338937605889</v>
      </c>
      <c r="AW52" s="4">
        <f t="shared" si="35"/>
        <v>2.3595715499524772E-2</v>
      </c>
      <c r="AY52" s="2">
        <f t="shared" si="24"/>
        <v>64.980094283434582</v>
      </c>
      <c r="AZ52" s="2">
        <f t="shared" si="24"/>
        <v>65.21848219955703</v>
      </c>
      <c r="BA52" s="2">
        <f t="shared" si="24"/>
        <v>66.337026481737922</v>
      </c>
      <c r="BB52" s="2">
        <f t="shared" si="24"/>
        <v>67.437551857046259</v>
      </c>
      <c r="BC52" s="2">
        <f t="shared" si="24"/>
        <v>69.418708368191744</v>
      </c>
      <c r="BD52" s="2">
        <f t="shared" si="24"/>
        <v>70.737670131368915</v>
      </c>
      <c r="BE52" s="2">
        <f t="shared" si="24"/>
        <v>69.025408268672393</v>
      </c>
      <c r="BF52" s="2">
        <f t="shared" si="24"/>
        <v>69.526854858347775</v>
      </c>
      <c r="BG52" s="2">
        <f t="shared" si="24"/>
        <v>68.890928894009207</v>
      </c>
      <c r="BH52" s="2">
        <f t="shared" si="24"/>
        <v>68.235664699642939</v>
      </c>
      <c r="BI52" s="2">
        <f t="shared" si="24"/>
        <v>67.632407766039663</v>
      </c>
      <c r="BJ52" s="2">
        <f t="shared" si="24"/>
        <v>67.476511360452676</v>
      </c>
      <c r="BK52" s="2">
        <f t="shared" si="24"/>
        <v>67.762181924750749</v>
      </c>
      <c r="BL52" s="2">
        <f t="shared" si="24"/>
        <v>67.81568204129357</v>
      </c>
      <c r="BM52" s="2">
        <f t="shared" si="24"/>
        <v>67.930384167413322</v>
      </c>
      <c r="BO52" s="2">
        <f t="shared" si="25"/>
        <v>64.543999999999997</v>
      </c>
      <c r="BP52" s="2">
        <f t="shared" si="25"/>
        <v>64.278999999999996</v>
      </c>
      <c r="BQ52" s="2">
        <f t="shared" si="25"/>
        <v>65.590999999999994</v>
      </c>
      <c r="BR52" s="2">
        <f t="shared" si="25"/>
        <v>66.227000000000004</v>
      </c>
      <c r="BS52" s="2">
        <f t="shared" si="25"/>
        <v>68.75</v>
      </c>
      <c r="BT52" s="2">
        <f t="shared" si="25"/>
        <v>69.837999999999994</v>
      </c>
      <c r="BU52" s="2">
        <f t="shared" si="25"/>
        <v>68.984999999999999</v>
      </c>
      <c r="BV52" s="2">
        <f t="shared" si="25"/>
        <v>68.358999999999995</v>
      </c>
      <c r="BW52" s="2">
        <f t="shared" si="25"/>
        <v>67.811999999999998</v>
      </c>
      <c r="BX52" s="2">
        <f t="shared" si="25"/>
        <v>67.061999999999998</v>
      </c>
      <c r="BY52" s="2">
        <f t="shared" si="25"/>
        <v>65.688000000000002</v>
      </c>
      <c r="BZ52" s="2">
        <f t="shared" si="25"/>
        <v>66.171999999999997</v>
      </c>
      <c r="CA52" s="2">
        <f t="shared" si="25"/>
        <v>64.811999999999998</v>
      </c>
      <c r="CB52" s="2">
        <f t="shared" si="25"/>
        <v>65.031000000000006</v>
      </c>
      <c r="CC52" s="2">
        <f t="shared" si="25"/>
        <v>67.953999999999994</v>
      </c>
      <c r="CE52" s="2" t="str">
        <f t="shared" si="26"/>
        <v/>
      </c>
      <c r="CF52" s="2" t="str">
        <f t="shared" si="26"/>
        <v/>
      </c>
      <c r="CG52" s="2" t="str">
        <f t="shared" si="26"/>
        <v/>
      </c>
      <c r="CH52" s="2" t="str">
        <f t="shared" si="26"/>
        <v/>
      </c>
      <c r="CI52" s="2" t="str">
        <f t="shared" si="26"/>
        <v/>
      </c>
      <c r="CJ52" s="2" t="str">
        <f t="shared" si="26"/>
        <v/>
      </c>
      <c r="CK52" s="2" t="str">
        <f t="shared" si="26"/>
        <v/>
      </c>
      <c r="CL52" s="2" t="str">
        <f t="shared" si="26"/>
        <v/>
      </c>
      <c r="CM52" s="2" t="str">
        <f t="shared" si="26"/>
        <v/>
      </c>
      <c r="CN52" s="2" t="str">
        <f t="shared" si="26"/>
        <v/>
      </c>
      <c r="CO52" s="2" t="str">
        <f t="shared" si="26"/>
        <v/>
      </c>
      <c r="CP52" s="2" t="str">
        <f t="shared" si="26"/>
        <v/>
      </c>
      <c r="CQ52" s="2" t="str">
        <f t="shared" si="26"/>
        <v/>
      </c>
      <c r="CR52" s="2" t="str">
        <f t="shared" si="26"/>
        <v/>
      </c>
      <c r="CS52" s="2" t="str">
        <f t="shared" si="26"/>
        <v/>
      </c>
      <c r="CU52" s="2" t="str">
        <f t="shared" si="27"/>
        <v/>
      </c>
      <c r="CV52" s="2" t="str">
        <f t="shared" si="27"/>
        <v/>
      </c>
      <c r="CW52" s="2" t="str">
        <f t="shared" si="27"/>
        <v/>
      </c>
      <c r="CX52" s="2" t="str">
        <f t="shared" si="27"/>
        <v/>
      </c>
      <c r="CY52" s="2" t="str">
        <f t="shared" si="27"/>
        <v/>
      </c>
      <c r="CZ52" s="2" t="str">
        <f t="shared" si="27"/>
        <v/>
      </c>
      <c r="DA52" s="2" t="str">
        <f t="shared" si="27"/>
        <v/>
      </c>
      <c r="DB52" s="2" t="str">
        <f t="shared" si="27"/>
        <v/>
      </c>
      <c r="DC52" s="2" t="str">
        <f t="shared" si="27"/>
        <v/>
      </c>
      <c r="DD52" s="2" t="str">
        <f t="shared" si="27"/>
        <v/>
      </c>
      <c r="DE52" s="2" t="str">
        <f t="shared" si="27"/>
        <v/>
      </c>
      <c r="DF52" s="2" t="str">
        <f t="shared" si="27"/>
        <v/>
      </c>
      <c r="DG52" s="2" t="str">
        <f t="shared" si="27"/>
        <v/>
      </c>
      <c r="DH52" s="2" t="str">
        <f t="shared" si="27"/>
        <v/>
      </c>
      <c r="DI52" s="2" t="str">
        <f t="shared" si="27"/>
        <v/>
      </c>
      <c r="DK52" s="2">
        <f t="shared" si="36"/>
        <v>64.980439544807965</v>
      </c>
      <c r="DL52" s="2">
        <f t="shared" si="36"/>
        <v>65.218394637494612</v>
      </c>
      <c r="DM52" s="2">
        <f t="shared" si="36"/>
        <v>66.337385928438536</v>
      </c>
      <c r="DN52" s="2">
        <f t="shared" si="36"/>
        <v>67.437825573549276</v>
      </c>
      <c r="DO52" s="2">
        <f t="shared" si="36"/>
        <v>69.419142589118195</v>
      </c>
      <c r="DP52" s="2">
        <f t="shared" si="36"/>
        <v>70.738463427800284</v>
      </c>
      <c r="DQ52" s="2">
        <f t="shared" si="36"/>
        <v>69.025634008097143</v>
      </c>
      <c r="DR52" s="2">
        <f t="shared" si="36"/>
        <v>69.52690644490643</v>
      </c>
      <c r="DS52" s="2">
        <f t="shared" si="36"/>
        <v>68.891165991902838</v>
      </c>
      <c r="DT52" s="2">
        <f t="shared" si="36"/>
        <v>68.235679724258674</v>
      </c>
      <c r="DU52" s="2">
        <f t="shared" si="36"/>
        <v>67.632596761133598</v>
      </c>
      <c r="DV52" s="2">
        <f t="shared" si="36"/>
        <v>67.476475573549251</v>
      </c>
      <c r="DW52" s="2">
        <f t="shared" si="36"/>
        <v>67.762680836707148</v>
      </c>
      <c r="DX52" s="2">
        <f t="shared" si="36"/>
        <v>67.816302631578935</v>
      </c>
      <c r="DY52" s="2">
        <f t="shared" si="36"/>
        <v>67.930735676088602</v>
      </c>
      <c r="EA52" s="2">
        <f t="shared" si="37"/>
        <v>61.020285714285713</v>
      </c>
      <c r="EB52" s="2">
        <f t="shared" si="37"/>
        <v>66.078333333333347</v>
      </c>
      <c r="EC52" s="2">
        <f t="shared" si="37"/>
        <v>62.104185242518056</v>
      </c>
      <c r="ED52" s="2">
        <f t="shared" si="37"/>
        <v>64.385387209458557</v>
      </c>
      <c r="EE52" s="2">
        <f t="shared" si="37"/>
        <v>64.730307355260862</v>
      </c>
      <c r="EF52" s="2">
        <f t="shared" si="37"/>
        <v>63.243296652719678</v>
      </c>
      <c r="EG52" s="2">
        <f t="shared" si="37"/>
        <v>67.054037005163508</v>
      </c>
      <c r="EH52" s="2">
        <f t="shared" si="37"/>
        <v>68.975845885634584</v>
      </c>
      <c r="EI52" s="2">
        <f t="shared" si="37"/>
        <v>66.48179005245774</v>
      </c>
      <c r="EJ52" s="2">
        <f t="shared" si="37"/>
        <v>68.080623983996631</v>
      </c>
      <c r="EK52" s="2">
        <f t="shared" si="37"/>
        <v>65.881842193687746</v>
      </c>
      <c r="EL52" s="2">
        <f t="shared" si="37"/>
        <v>67.853370198675492</v>
      </c>
      <c r="EM52" s="2">
        <f t="shared" si="37"/>
        <v>65.437594785585731</v>
      </c>
      <c r="EN52" s="2">
        <f t="shared" si="37"/>
        <v>66.272714907560228</v>
      </c>
      <c r="EO52" s="2">
        <f t="shared" si="37"/>
        <v>67.514219873150097</v>
      </c>
      <c r="EQ52" s="2">
        <f t="shared" si="38"/>
        <v>60.044957954950476</v>
      </c>
      <c r="ER52" s="2">
        <f t="shared" si="38"/>
        <v>59.969962755185165</v>
      </c>
      <c r="ES52" s="2">
        <f t="shared" si="38"/>
        <v>62.309364488227914</v>
      </c>
      <c r="ET52" s="2">
        <f t="shared" si="38"/>
        <v>64.051845765851638</v>
      </c>
      <c r="EU52" s="2">
        <f t="shared" si="38"/>
        <v>64.625740907985588</v>
      </c>
      <c r="EV52" s="2">
        <f t="shared" si="38"/>
        <v>65.980148312776592</v>
      </c>
      <c r="EW52" s="2">
        <f t="shared" si="38"/>
        <v>67.437442667674347</v>
      </c>
      <c r="EX52" s="2">
        <f t="shared" si="38"/>
        <v>66.909203245230401</v>
      </c>
      <c r="EY52" s="2">
        <f t="shared" si="38"/>
        <v>65.791738832617085</v>
      </c>
      <c r="EZ52" s="2">
        <f t="shared" si="38"/>
        <v>67.66475346065009</v>
      </c>
      <c r="FA52" s="2">
        <f t="shared" si="38"/>
        <v>66.939710119415295</v>
      </c>
      <c r="FB52" s="2">
        <f t="shared" si="38"/>
        <v>63.711498246085917</v>
      </c>
      <c r="FC52" s="2">
        <f t="shared" si="38"/>
        <v>62.989737460297881</v>
      </c>
      <c r="FD52" s="2">
        <f t="shared" si="38"/>
        <v>65.880530877900995</v>
      </c>
      <c r="FE52" s="2">
        <f t="shared" si="38"/>
        <v>68.246959802724149</v>
      </c>
      <c r="FG52" s="2">
        <f t="shared" si="39"/>
        <v>8.7183828727683627E-5</v>
      </c>
      <c r="FH52" s="2">
        <f t="shared" si="39"/>
        <v>1.0182361088201432E-4</v>
      </c>
      <c r="FI52" s="2">
        <f t="shared" si="39"/>
        <v>8.4911330056934272E-5</v>
      </c>
      <c r="FJ52" s="2">
        <f t="shared" si="39"/>
        <v>8.9671426686913398E-5</v>
      </c>
      <c r="FK52" s="2">
        <f t="shared" si="39"/>
        <v>9.2607418429352056E-5</v>
      </c>
      <c r="FL52" s="2">
        <f t="shared" si="39"/>
        <v>1.0584106471366388E-4</v>
      </c>
      <c r="FM52" s="2">
        <f t="shared" si="39"/>
        <v>1.1449572324269892E-4</v>
      </c>
      <c r="FN52" s="2">
        <f t="shared" si="39"/>
        <v>9.3613229109437747E-5</v>
      </c>
      <c r="FO52" s="2">
        <f t="shared" si="39"/>
        <v>9.8406350639747048E-5</v>
      </c>
      <c r="FP52" s="2">
        <f t="shared" si="39"/>
        <v>9.6898158468517964E-5</v>
      </c>
      <c r="FQ52" s="2">
        <f t="shared" si="39"/>
        <v>1.0795065027491785E-4</v>
      </c>
      <c r="FR52" s="2">
        <f t="shared" si="39"/>
        <v>9.4952014032281178E-5</v>
      </c>
      <c r="FS52" s="2">
        <f t="shared" si="39"/>
        <v>2.1457784474677535E-4</v>
      </c>
      <c r="FT52" s="2">
        <f t="shared" si="39"/>
        <v>4.0204406397718976E-4</v>
      </c>
      <c r="FU52" s="2">
        <f t="shared" si="39"/>
        <v>8.4392645807099991E-4</v>
      </c>
      <c r="FW52" s="2">
        <f t="shared" si="28"/>
        <v>7.7419530572902352E-14</v>
      </c>
      <c r="FX52" s="2">
        <f t="shared" si="28"/>
        <v>1.1784312462505645E-13</v>
      </c>
      <c r="FY52" s="2">
        <f t="shared" si="28"/>
        <v>1.1192606541301009E-13</v>
      </c>
      <c r="FZ52" s="2">
        <f t="shared" si="28"/>
        <v>1.3371008079690605E-13</v>
      </c>
      <c r="GA52" s="2">
        <f t="shared" si="28"/>
        <v>1.1957118057929505E-13</v>
      </c>
      <c r="GB52" s="2">
        <f t="shared" si="28"/>
        <v>1.101997463073009E-13</v>
      </c>
      <c r="GC52" s="2">
        <f t="shared" si="28"/>
        <v>1.099718049321869E-13</v>
      </c>
      <c r="GD52" s="2">
        <f t="shared" si="28"/>
        <v>1.2891501879857078E-13</v>
      </c>
      <c r="GE52" s="2">
        <f t="shared" si="28"/>
        <v>1.6466935441370476E-13</v>
      </c>
      <c r="GF52" s="2">
        <f t="shared" si="28"/>
        <v>9.2072374613321741E-14</v>
      </c>
      <c r="GG52" s="2">
        <f t="shared" si="28"/>
        <v>8.1742819909490528E-14</v>
      </c>
      <c r="GH52" s="2">
        <f t="shared" si="28"/>
        <v>7.3269297909350655E-14</v>
      </c>
      <c r="GI52" s="2">
        <f t="shared" si="28"/>
        <v>1.1007972324246362E-12</v>
      </c>
      <c r="GJ52" s="2">
        <f t="shared" si="28"/>
        <v>9.4546243089672477E-12</v>
      </c>
      <c r="GK52" s="2">
        <f t="shared" si="28"/>
        <v>4.2341019205699248E-11</v>
      </c>
      <c r="GM52" s="107">
        <f t="shared" si="29"/>
        <v>7.6137332340367203E-6</v>
      </c>
      <c r="GN52" s="107">
        <f t="shared" si="29"/>
        <v>9.9452048803682764E-6</v>
      </c>
      <c r="GO52" s="107">
        <f t="shared" si="29"/>
        <v>2.4774874962631142E-6</v>
      </c>
      <c r="GP52" s="107">
        <f t="shared" si="29"/>
        <v>1.5393430091980588E-6</v>
      </c>
      <c r="GQ52" s="107">
        <f t="shared" si="29"/>
        <v>8.2316493521199528E-7</v>
      </c>
      <c r="GR52" s="107">
        <f t="shared" si="29"/>
        <v>5.0549404284160808E-7</v>
      </c>
      <c r="GS52" s="107">
        <f t="shared" si="29"/>
        <v>4.3760689395964594E-7</v>
      </c>
      <c r="GT52" s="107">
        <f t="shared" si="29"/>
        <v>1.5025090617613806E-7</v>
      </c>
      <c r="GU52" s="107">
        <f t="shared" si="29"/>
        <v>4.4307057721165727E-7</v>
      </c>
      <c r="GV52" s="107">
        <f t="shared" si="29"/>
        <v>2.0238777558858004E-7</v>
      </c>
      <c r="GW52" s="107">
        <f t="shared" si="29"/>
        <v>5.0788757642507382E-7</v>
      </c>
      <c r="GX52" s="107">
        <f t="shared" si="29"/>
        <v>4.904380593522614E-7</v>
      </c>
      <c r="GY52" s="107">
        <f t="shared" si="29"/>
        <v>9.5307434289069149E-7</v>
      </c>
      <c r="GZ52" s="107">
        <f t="shared" si="29"/>
        <v>1.2231411301549438E-6</v>
      </c>
      <c r="HA52" s="107">
        <f t="shared" si="29"/>
        <v>1.8660123677658561E-8</v>
      </c>
      <c r="HC52" s="107">
        <f t="shared" si="33"/>
        <v>2.4037143279284286E-17</v>
      </c>
      <c r="HD52" s="107">
        <f t="shared" si="33"/>
        <v>5.4903596010084752E-17</v>
      </c>
      <c r="HE52" s="107">
        <f t="shared" si="33"/>
        <v>9.3453022382036625E-19</v>
      </c>
      <c r="HF52" s="107">
        <f t="shared" si="33"/>
        <v>1.7840009467943393E-19</v>
      </c>
      <c r="HG52" s="107">
        <f t="shared" si="33"/>
        <v>1.7188453456329997E-20</v>
      </c>
      <c r="HH52" s="107">
        <f t="shared" si="33"/>
        <v>2.364752525447068E-21</v>
      </c>
      <c r="HI52" s="107">
        <f t="shared" si="33"/>
        <v>8.5306176704358704E-22</v>
      </c>
      <c r="HJ52" s="107">
        <f t="shared" si="33"/>
        <v>1.1503065147304833E-22</v>
      </c>
      <c r="HK52" s="107">
        <f t="shared" si="33"/>
        <v>1.0132249055993025E-20</v>
      </c>
      <c r="HL52" s="107">
        <f t="shared" si="33"/>
        <v>2.3393555013746237E-22</v>
      </c>
      <c r="HM52" s="107">
        <f t="shared" si="33"/>
        <v>1.4891701068101914E-21</v>
      </c>
      <c r="HN52" s="107">
        <f t="shared" si="33"/>
        <v>1.3490076730682235E-21</v>
      </c>
      <c r="HO52" s="107">
        <f t="shared" si="33"/>
        <v>1.1340081534780074E-20</v>
      </c>
      <c r="HP52" s="107">
        <f t="shared" si="33"/>
        <v>2.2897057320766703E-20</v>
      </c>
      <c r="HQ52" s="107">
        <f t="shared" si="33"/>
        <v>1.9877922991772114E-27</v>
      </c>
      <c r="HS52" s="107">
        <f t="shared" si="30"/>
        <v>9.987997436108662E-36</v>
      </c>
      <c r="HT52" s="107">
        <f t="shared" si="30"/>
        <v>5.1022713191436508E-35</v>
      </c>
      <c r="HU52" s="107">
        <f t="shared" si="30"/>
        <v>2.2249979785796752E-38</v>
      </c>
      <c r="HV52" s="107">
        <f t="shared" si="30"/>
        <v>6.6956818515838095E-40</v>
      </c>
      <c r="HW52" s="107">
        <f t="shared" si="30"/>
        <v>2.6070564912917868E-42</v>
      </c>
      <c r="HX52" s="107">
        <f t="shared" si="30"/>
        <v>8.0785750681271005E-45</v>
      </c>
      <c r="HY52" s="107">
        <f t="shared" si="30"/>
        <v>4.9991639673263821E-46</v>
      </c>
      <c r="HZ52" s="107">
        <f t="shared" si="30"/>
        <v>3.8082773850801527E-47</v>
      </c>
      <c r="IA52" s="107">
        <f t="shared" si="30"/>
        <v>4.7410353296044664E-43</v>
      </c>
      <c r="IB52" s="107">
        <f t="shared" si="30"/>
        <v>4.4015932987622237E-47</v>
      </c>
      <c r="IC52" s="107">
        <f t="shared" si="30"/>
        <v>1.1687356205044711E-45</v>
      </c>
      <c r="ID52" s="107">
        <f t="shared" si="30"/>
        <v>2.6518166321477297E-45</v>
      </c>
      <c r="IE52" s="107">
        <f t="shared" si="30"/>
        <v>3.6557436580005022E-43</v>
      </c>
      <c r="IF52" s="107">
        <f t="shared" si="30"/>
        <v>4.2992262013668415E-42</v>
      </c>
      <c r="IG52" s="107">
        <f t="shared" si="30"/>
        <v>9.9666088087391031E-39</v>
      </c>
      <c r="II52" s="107">
        <f t="shared" si="31"/>
        <v>2.1888917954626391E-109</v>
      </c>
      <c r="IJ52" s="107">
        <f t="shared" si="31"/>
        <v>3.1952096489875654E-107</v>
      </c>
      <c r="IK52" s="107">
        <f t="shared" si="31"/>
        <v>2.2084037583838468E-117</v>
      </c>
      <c r="IL52" s="107">
        <f t="shared" si="31"/>
        <v>4.189708013460081E-122</v>
      </c>
      <c r="IM52" s="107">
        <f t="shared" si="31"/>
        <v>3.2941062201385492E-130</v>
      </c>
      <c r="IN52" s="107">
        <f t="shared" si="31"/>
        <v>7.7871638573240365E-140</v>
      </c>
      <c r="IO52" s="107">
        <f t="shared" si="31"/>
        <v>8.4786323020990904E-144</v>
      </c>
      <c r="IP52" s="107">
        <f t="shared" si="31"/>
        <v>3.9398547362651666E-147</v>
      </c>
      <c r="IQ52" s="107">
        <f t="shared" si="31"/>
        <v>2.2750611893351163E-135</v>
      </c>
      <c r="IR52" s="107">
        <f t="shared" si="31"/>
        <v>1.9849724708714059E-148</v>
      </c>
      <c r="IS52" s="107">
        <f t="shared" si="31"/>
        <v>3.6351086208269644E-143</v>
      </c>
      <c r="IT52" s="107">
        <f t="shared" si="31"/>
        <v>1.1917263638008811E-140</v>
      </c>
      <c r="IU52" s="107">
        <f t="shared" si="31"/>
        <v>3.4691323633854122E-133</v>
      </c>
      <c r="IV52" s="107">
        <f t="shared" si="31"/>
        <v>1.5849869258054991E-129</v>
      </c>
      <c r="IW52" s="107">
        <f t="shared" si="31"/>
        <v>3.5412379577220939E-105</v>
      </c>
      <c r="IY52" s="107">
        <f t="shared" si="32"/>
        <v>7.6137332340607574E-6</v>
      </c>
      <c r="IZ52" s="107">
        <f t="shared" si="32"/>
        <v>9.9452048804231794E-6</v>
      </c>
      <c r="JA52" s="107">
        <f t="shared" si="32"/>
        <v>2.4774874962640489E-6</v>
      </c>
      <c r="JB52" s="107">
        <f t="shared" si="32"/>
        <v>1.5393430091982371E-6</v>
      </c>
      <c r="JC52" s="107">
        <f t="shared" si="32"/>
        <v>8.2316493521201243E-7</v>
      </c>
      <c r="JD52" s="107">
        <f t="shared" si="32"/>
        <v>5.0549404284161041E-7</v>
      </c>
      <c r="JE52" s="107">
        <f t="shared" si="32"/>
        <v>4.3760689395964679E-7</v>
      </c>
      <c r="JF52" s="107">
        <f t="shared" si="32"/>
        <v>1.5025090617613816E-7</v>
      </c>
      <c r="JG52" s="107">
        <f t="shared" si="32"/>
        <v>4.4307057721166738E-7</v>
      </c>
      <c r="JH52" s="107">
        <f t="shared" si="32"/>
        <v>2.0238777558858028E-7</v>
      </c>
      <c r="JI52" s="107">
        <f t="shared" si="32"/>
        <v>5.078875764250753E-7</v>
      </c>
      <c r="JJ52" s="107">
        <f t="shared" si="32"/>
        <v>4.9043805935226278E-7</v>
      </c>
      <c r="JK52" s="107">
        <f t="shared" si="32"/>
        <v>9.5307434289070281E-7</v>
      </c>
      <c r="JL52" s="107">
        <f t="shared" si="32"/>
        <v>1.2231411301549667E-6</v>
      </c>
      <c r="JM52" s="107">
        <f t="shared" si="32"/>
        <v>1.8660123677658561E-8</v>
      </c>
    </row>
    <row r="53" spans="2:273" x14ac:dyDescent="0.25">
      <c r="B53" s="2">
        <v>25</v>
      </c>
      <c r="C53" s="37">
        <v>64.734999999999999</v>
      </c>
      <c r="D53" s="37">
        <v>64.456000000000003</v>
      </c>
      <c r="E53" s="37">
        <v>65.438999999999993</v>
      </c>
      <c r="F53" s="37">
        <v>66.484999999999999</v>
      </c>
      <c r="G53" s="37">
        <v>67.641000000000005</v>
      </c>
      <c r="H53" s="37">
        <v>70.087999999999994</v>
      </c>
      <c r="I53" s="37">
        <v>68.760999999999996</v>
      </c>
      <c r="J53" s="37">
        <v>69.875</v>
      </c>
      <c r="K53" s="37">
        <v>67.891000000000005</v>
      </c>
      <c r="L53" s="37">
        <v>66.858999999999995</v>
      </c>
      <c r="M53" s="37">
        <v>66.625</v>
      </c>
      <c r="N53" s="37">
        <v>66.578000000000003</v>
      </c>
      <c r="O53" s="37">
        <v>65.641000000000005</v>
      </c>
      <c r="P53" s="37">
        <v>66.953999999999994</v>
      </c>
      <c r="Q53" s="37">
        <v>66.262</v>
      </c>
      <c r="S53" s="4">
        <f t="shared" si="34"/>
        <v>65.210209364353119</v>
      </c>
      <c r="T53" s="4">
        <f t="shared" si="34"/>
        <v>65.373820451727568</v>
      </c>
      <c r="U53" s="4">
        <f t="shared" si="34"/>
        <v>66.542756626944765</v>
      </c>
      <c r="V53" s="4">
        <f t="shared" si="34"/>
        <v>67.625670872565166</v>
      </c>
      <c r="W53" s="4">
        <f t="shared" si="34"/>
        <v>69.550418527248226</v>
      </c>
      <c r="X53" s="4">
        <f t="shared" si="34"/>
        <v>70.831013554737453</v>
      </c>
      <c r="Y53" s="4">
        <f t="shared" si="34"/>
        <v>69.158570636045098</v>
      </c>
      <c r="Z53" s="4">
        <f t="shared" si="34"/>
        <v>69.609228249754494</v>
      </c>
      <c r="AA53" s="4">
        <f t="shared" si="34"/>
        <v>68.988759343679718</v>
      </c>
      <c r="AB53" s="4">
        <f t="shared" si="34"/>
        <v>68.333232170512247</v>
      </c>
      <c r="AC53" s="4">
        <f t="shared" si="34"/>
        <v>67.778461425417049</v>
      </c>
      <c r="AD53" s="4">
        <f t="shared" si="34"/>
        <v>67.657547172038662</v>
      </c>
      <c r="AE53" s="4">
        <f t="shared" si="34"/>
        <v>67.952365511105981</v>
      </c>
      <c r="AF53" s="4">
        <f t="shared" si="34"/>
        <v>67.967381835913457</v>
      </c>
      <c r="AG53" s="4">
        <f t="shared" si="34"/>
        <v>67.962960377378167</v>
      </c>
      <c r="AI53" s="4">
        <f t="shared" si="35"/>
        <v>-0.47520936435311967</v>
      </c>
      <c r="AJ53" s="4">
        <f t="shared" si="35"/>
        <v>-0.91782045172756455</v>
      </c>
      <c r="AK53" s="4">
        <f t="shared" si="35"/>
        <v>-1.1037566269447723</v>
      </c>
      <c r="AL53" s="4">
        <f t="shared" si="35"/>
        <v>-1.1406708725651669</v>
      </c>
      <c r="AM53" s="4">
        <f t="shared" si="35"/>
        <v>-1.9094185272482207</v>
      </c>
      <c r="AN53" s="4">
        <f t="shared" si="35"/>
        <v>-0.743013554737459</v>
      </c>
      <c r="AO53" s="4">
        <f t="shared" si="35"/>
        <v>-0.39757063604510279</v>
      </c>
      <c r="AP53" s="4">
        <f t="shared" si="35"/>
        <v>0.2657717502455057</v>
      </c>
      <c r="AQ53" s="4">
        <f t="shared" si="35"/>
        <v>-1.0977593436797122</v>
      </c>
      <c r="AR53" s="4">
        <f t="shared" si="35"/>
        <v>-1.4742321705122521</v>
      </c>
      <c r="AS53" s="4">
        <f t="shared" si="35"/>
        <v>-1.1534614254170492</v>
      </c>
      <c r="AT53" s="4">
        <f t="shared" si="35"/>
        <v>-1.0795471720386587</v>
      </c>
      <c r="AU53" s="4">
        <f t="shared" si="35"/>
        <v>-2.3113655111059757</v>
      </c>
      <c r="AV53" s="4">
        <f t="shared" si="35"/>
        <v>-1.0133818359134636</v>
      </c>
      <c r="AW53" s="4">
        <f t="shared" si="35"/>
        <v>-1.7009603773781663</v>
      </c>
      <c r="AY53" s="2">
        <f t="shared" si="24"/>
        <v>65.19584305605639</v>
      </c>
      <c r="AZ53" s="2">
        <f t="shared" si="24"/>
        <v>65.356077825952895</v>
      </c>
      <c r="BA53" s="2">
        <f t="shared" si="24"/>
        <v>66.537664865338186</v>
      </c>
      <c r="BB53" s="2">
        <f t="shared" si="24"/>
        <v>67.622376881907059</v>
      </c>
      <c r="BC53" s="2">
        <f t="shared" si="24"/>
        <v>69.54851209240914</v>
      </c>
      <c r="BD53" s="2">
        <f t="shared" si="24"/>
        <v>70.829804907803563</v>
      </c>
      <c r="BE53" s="2">
        <f t="shared" si="24"/>
        <v>69.157540575558414</v>
      </c>
      <c r="BF53" s="2">
        <f t="shared" si="24"/>
        <v>69.608837709041126</v>
      </c>
      <c r="BG53" s="2">
        <f t="shared" si="24"/>
        <v>68.987735672252242</v>
      </c>
      <c r="BH53" s="2">
        <f t="shared" si="24"/>
        <v>68.332710548628157</v>
      </c>
      <c r="BI53" s="2">
        <f t="shared" si="24"/>
        <v>67.777266338641567</v>
      </c>
      <c r="BJ53" s="2">
        <f t="shared" si="24"/>
        <v>67.656399498108158</v>
      </c>
      <c r="BK53" s="2">
        <f t="shared" si="24"/>
        <v>67.950348385137801</v>
      </c>
      <c r="BL53" s="2">
        <f t="shared" si="24"/>
        <v>67.964989872376549</v>
      </c>
      <c r="BM53" s="2">
        <f t="shared" si="24"/>
        <v>67.962916415738633</v>
      </c>
      <c r="BO53" s="2">
        <f t="shared" si="25"/>
        <v>64.734999999999999</v>
      </c>
      <c r="BP53" s="2">
        <f t="shared" si="25"/>
        <v>64.456000000000003</v>
      </c>
      <c r="BQ53" s="2">
        <f t="shared" si="25"/>
        <v>65.438999999999993</v>
      </c>
      <c r="BR53" s="2">
        <f t="shared" si="25"/>
        <v>66.484999999999999</v>
      </c>
      <c r="BS53" s="2">
        <f t="shared" si="25"/>
        <v>67.641000000000005</v>
      </c>
      <c r="BT53" s="2">
        <f t="shared" si="25"/>
        <v>70.087999999999994</v>
      </c>
      <c r="BU53" s="2">
        <f t="shared" si="25"/>
        <v>68.760999999999996</v>
      </c>
      <c r="BV53" s="2">
        <f t="shared" si="25"/>
        <v>69.875</v>
      </c>
      <c r="BW53" s="2">
        <f t="shared" si="25"/>
        <v>67.891000000000005</v>
      </c>
      <c r="BX53" s="2">
        <f t="shared" si="25"/>
        <v>66.858999999999995</v>
      </c>
      <c r="BY53" s="2">
        <f t="shared" si="25"/>
        <v>66.625</v>
      </c>
      <c r="BZ53" s="2">
        <f t="shared" si="25"/>
        <v>66.578000000000003</v>
      </c>
      <c r="CA53" s="2">
        <f t="shared" si="25"/>
        <v>65.641000000000005</v>
      </c>
      <c r="CB53" s="2">
        <f t="shared" si="25"/>
        <v>66.953999999999994</v>
      </c>
      <c r="CC53" s="2">
        <f t="shared" si="25"/>
        <v>66.262</v>
      </c>
      <c r="CE53" s="2" t="str">
        <f t="shared" si="26"/>
        <v/>
      </c>
      <c r="CF53" s="2" t="str">
        <f t="shared" si="26"/>
        <v/>
      </c>
      <c r="CG53" s="2" t="str">
        <f t="shared" si="26"/>
        <v/>
      </c>
      <c r="CH53" s="2" t="str">
        <f t="shared" si="26"/>
        <v/>
      </c>
      <c r="CI53" s="2" t="str">
        <f t="shared" si="26"/>
        <v/>
      </c>
      <c r="CJ53" s="2" t="str">
        <f t="shared" si="26"/>
        <v/>
      </c>
      <c r="CK53" s="2" t="str">
        <f t="shared" si="26"/>
        <v/>
      </c>
      <c r="CL53" s="2" t="str">
        <f t="shared" si="26"/>
        <v/>
      </c>
      <c r="CM53" s="2" t="str">
        <f t="shared" si="26"/>
        <v/>
      </c>
      <c r="CN53" s="2" t="str">
        <f t="shared" si="26"/>
        <v/>
      </c>
      <c r="CO53" s="2" t="str">
        <f t="shared" si="26"/>
        <v/>
      </c>
      <c r="CP53" s="2" t="str">
        <f t="shared" si="26"/>
        <v/>
      </c>
      <c r="CQ53" s="2" t="str">
        <f t="shared" si="26"/>
        <v/>
      </c>
      <c r="CR53" s="2" t="str">
        <f t="shared" si="26"/>
        <v/>
      </c>
      <c r="CS53" s="2" t="str">
        <f t="shared" si="26"/>
        <v/>
      </c>
      <c r="CU53" s="2" t="str">
        <f t="shared" si="27"/>
        <v/>
      </c>
      <c r="CV53" s="2" t="str">
        <f t="shared" si="27"/>
        <v/>
      </c>
      <c r="CW53" s="2" t="str">
        <f t="shared" si="27"/>
        <v/>
      </c>
      <c r="CX53" s="2" t="str">
        <f t="shared" si="27"/>
        <v/>
      </c>
      <c r="CY53" s="2" t="str">
        <f t="shared" si="27"/>
        <v/>
      </c>
      <c r="CZ53" s="2" t="str">
        <f t="shared" si="27"/>
        <v/>
      </c>
      <c r="DA53" s="2" t="str">
        <f t="shared" si="27"/>
        <v/>
      </c>
      <c r="DB53" s="2" t="str">
        <f t="shared" si="27"/>
        <v/>
      </c>
      <c r="DC53" s="2" t="str">
        <f t="shared" si="27"/>
        <v/>
      </c>
      <c r="DD53" s="2" t="str">
        <f t="shared" si="27"/>
        <v/>
      </c>
      <c r="DE53" s="2" t="str">
        <f t="shared" si="27"/>
        <v/>
      </c>
      <c r="DF53" s="2" t="str">
        <f t="shared" si="27"/>
        <v/>
      </c>
      <c r="DG53" s="2" t="str">
        <f t="shared" si="27"/>
        <v/>
      </c>
      <c r="DH53" s="2" t="str">
        <f t="shared" si="27"/>
        <v/>
      </c>
      <c r="DI53" s="2" t="str">
        <f t="shared" si="27"/>
        <v/>
      </c>
      <c r="DK53" s="2">
        <f t="shared" si="36"/>
        <v>65.196310099573267</v>
      </c>
      <c r="DL53" s="2">
        <f t="shared" si="36"/>
        <v>65.356002359502341</v>
      </c>
      <c r="DM53" s="2">
        <f t="shared" si="36"/>
        <v>66.538145092460866</v>
      </c>
      <c r="DN53" s="2">
        <f t="shared" si="36"/>
        <v>67.622749662618105</v>
      </c>
      <c r="DO53" s="2">
        <f t="shared" si="36"/>
        <v>69.549079831144468</v>
      </c>
      <c r="DP53" s="2">
        <f t="shared" si="36"/>
        <v>70.830816464237529</v>
      </c>
      <c r="DQ53" s="2">
        <f t="shared" si="36"/>
        <v>69.157850202429131</v>
      </c>
      <c r="DR53" s="2">
        <f t="shared" si="36"/>
        <v>69.608921654447968</v>
      </c>
      <c r="DS53" s="2">
        <f t="shared" si="36"/>
        <v>68.988053643724697</v>
      </c>
      <c r="DT53" s="2">
        <f t="shared" si="36"/>
        <v>68.332751613962145</v>
      </c>
      <c r="DU53" s="2">
        <f t="shared" si="36"/>
        <v>67.777534412955461</v>
      </c>
      <c r="DV53" s="2">
        <f t="shared" si="36"/>
        <v>67.656389338731444</v>
      </c>
      <c r="DW53" s="2">
        <f t="shared" si="36"/>
        <v>67.951037516869093</v>
      </c>
      <c r="DX53" s="2">
        <f t="shared" si="36"/>
        <v>67.96585546558704</v>
      </c>
      <c r="DY53" s="2">
        <f t="shared" si="36"/>
        <v>67.963440794499604</v>
      </c>
      <c r="EA53" s="2">
        <f t="shared" si="37"/>
        <v>60.941000000000003</v>
      </c>
      <c r="EB53" s="2">
        <f t="shared" si="37"/>
        <v>65.944733333333346</v>
      </c>
      <c r="EC53" s="2">
        <f t="shared" si="37"/>
        <v>62.045619195046442</v>
      </c>
      <c r="ED53" s="2">
        <f t="shared" si="37"/>
        <v>64.320503560392325</v>
      </c>
      <c r="EE53" s="2">
        <f t="shared" si="37"/>
        <v>64.679256995968927</v>
      </c>
      <c r="EF53" s="2">
        <f t="shared" si="37"/>
        <v>63.238962970711313</v>
      </c>
      <c r="EG53" s="2">
        <f t="shared" si="37"/>
        <v>67.009711826899434</v>
      </c>
      <c r="EH53" s="2">
        <f t="shared" si="37"/>
        <v>68.896609693165971</v>
      </c>
      <c r="EI53" s="2">
        <f t="shared" si="37"/>
        <v>66.421347814260727</v>
      </c>
      <c r="EJ53" s="2">
        <f t="shared" si="37"/>
        <v>67.996107727942729</v>
      </c>
      <c r="EK53" s="2">
        <f t="shared" si="37"/>
        <v>65.804920556822267</v>
      </c>
      <c r="EL53" s="2">
        <f t="shared" si="37"/>
        <v>67.741380463576164</v>
      </c>
      <c r="EM53" s="2">
        <f t="shared" si="37"/>
        <v>65.345904073212466</v>
      </c>
      <c r="EN53" s="2">
        <f t="shared" si="37"/>
        <v>66.188624859486751</v>
      </c>
      <c r="EO53" s="2">
        <f t="shared" si="37"/>
        <v>67.442859619450303</v>
      </c>
      <c r="EQ53" s="2">
        <f t="shared" si="38"/>
        <v>59.977228165678653</v>
      </c>
      <c r="ER53" s="2">
        <f t="shared" si="38"/>
        <v>59.916396343024729</v>
      </c>
      <c r="ES53" s="2">
        <f t="shared" si="38"/>
        <v>62.24675387161183</v>
      </c>
      <c r="ET53" s="2">
        <f t="shared" si="38"/>
        <v>63.991211324365715</v>
      </c>
      <c r="EU53" s="2">
        <f t="shared" si="38"/>
        <v>64.573192856596179</v>
      </c>
      <c r="EV53" s="2">
        <f t="shared" si="38"/>
        <v>65.941780991630125</v>
      </c>
      <c r="EW53" s="2">
        <f t="shared" si="38"/>
        <v>67.386589056546541</v>
      </c>
      <c r="EX53" s="2">
        <f t="shared" si="38"/>
        <v>66.85437031121252</v>
      </c>
      <c r="EY53" s="2">
        <f t="shared" si="38"/>
        <v>65.737985332850002</v>
      </c>
      <c r="EZ53" s="2">
        <f t="shared" si="38"/>
        <v>67.584024863927482</v>
      </c>
      <c r="FA53" s="2">
        <f t="shared" si="38"/>
        <v>66.84866025272504</v>
      </c>
      <c r="FB53" s="2">
        <f t="shared" si="38"/>
        <v>63.648435121701922</v>
      </c>
      <c r="FC53" s="2">
        <f t="shared" si="38"/>
        <v>62.927982231949379</v>
      </c>
      <c r="FD53" s="2">
        <f t="shared" si="38"/>
        <v>65.800286578174209</v>
      </c>
      <c r="FE53" s="2">
        <f t="shared" si="38"/>
        <v>68.163922326494642</v>
      </c>
      <c r="FG53" s="2">
        <f t="shared" si="39"/>
        <v>1.0975545985110398E-4</v>
      </c>
      <c r="FH53" s="2">
        <f t="shared" si="39"/>
        <v>1.2818495169960079E-4</v>
      </c>
      <c r="FI53" s="2">
        <f t="shared" si="39"/>
        <v>1.0689468100341089E-4</v>
      </c>
      <c r="FJ53" s="2">
        <f t="shared" si="39"/>
        <v>1.1288701673341018E-4</v>
      </c>
      <c r="FK53" s="2">
        <f t="shared" si="39"/>
        <v>1.165830369050482E-4</v>
      </c>
      <c r="FL53" s="2">
        <f t="shared" si="39"/>
        <v>1.3324235448048386E-4</v>
      </c>
      <c r="FM53" s="2">
        <f t="shared" si="39"/>
        <v>1.4413730245880777E-4</v>
      </c>
      <c r="FN53" s="2">
        <f t="shared" si="39"/>
        <v>1.1784921647721901E-4</v>
      </c>
      <c r="FO53" s="2">
        <f t="shared" si="39"/>
        <v>1.2388309897272875E-4</v>
      </c>
      <c r="FP53" s="2">
        <f t="shared" si="39"/>
        <v>1.2198449353486193E-4</v>
      </c>
      <c r="FQ53" s="2">
        <f t="shared" si="39"/>
        <v>1.3589801834265115E-4</v>
      </c>
      <c r="FR53" s="2">
        <f t="shared" si="39"/>
        <v>1.1953456455051345E-4</v>
      </c>
      <c r="FS53" s="2">
        <f t="shared" si="39"/>
        <v>2.6452837942235208E-4</v>
      </c>
      <c r="FT53" s="2">
        <f t="shared" si="39"/>
        <v>4.8704608342166919E-4</v>
      </c>
      <c r="FU53" s="2">
        <f t="shared" si="39"/>
        <v>1.0072949667655439E-3</v>
      </c>
      <c r="FW53" s="2">
        <f t="shared" si="28"/>
        <v>9.7465414407400505E-14</v>
      </c>
      <c r="FX53" s="2">
        <f t="shared" si="28"/>
        <v>1.4835570419570589E-13</v>
      </c>
      <c r="FY53" s="2">
        <f t="shared" si="28"/>
        <v>1.4090656799057087E-13</v>
      </c>
      <c r="FZ53" s="2">
        <f t="shared" si="28"/>
        <v>1.6833101852827097E-13</v>
      </c>
      <c r="GA53" s="2">
        <f t="shared" si="28"/>
        <v>1.5053119774949896E-13</v>
      </c>
      <c r="GB53" s="2">
        <f t="shared" si="28"/>
        <v>1.3873326099952743E-13</v>
      </c>
      <c r="GC53" s="2">
        <f t="shared" si="28"/>
        <v>1.3844629980999712E-13</v>
      </c>
      <c r="GD53" s="2">
        <f t="shared" si="28"/>
        <v>1.6229439312743799E-13</v>
      </c>
      <c r="GE53" s="2">
        <f t="shared" si="28"/>
        <v>2.0730643481514464E-13</v>
      </c>
      <c r="GF53" s="2">
        <f t="shared" si="28"/>
        <v>1.1591225212494045E-13</v>
      </c>
      <c r="GG53" s="2">
        <f t="shared" si="28"/>
        <v>1.0290811321576954E-13</v>
      </c>
      <c r="GH53" s="2">
        <f t="shared" si="28"/>
        <v>9.2240581042396953E-14</v>
      </c>
      <c r="GI53" s="2">
        <f t="shared" si="28"/>
        <v>1.3571142787812097E-12</v>
      </c>
      <c r="GJ53" s="2">
        <f t="shared" si="28"/>
        <v>1.1454538852233096E-11</v>
      </c>
      <c r="GK53" s="2">
        <f t="shared" si="28"/>
        <v>5.0545719713731337E-11</v>
      </c>
      <c r="GM53" s="107">
        <f t="shared" si="29"/>
        <v>1.268241910334025E-5</v>
      </c>
      <c r="GN53" s="107">
        <f t="shared" si="29"/>
        <v>1.6497289959231232E-5</v>
      </c>
      <c r="GO53" s="107">
        <f t="shared" si="29"/>
        <v>4.3425037071527585E-6</v>
      </c>
      <c r="GP53" s="107">
        <f t="shared" si="29"/>
        <v>2.7681658186694393E-6</v>
      </c>
      <c r="GQ53" s="107">
        <f t="shared" si="29"/>
        <v>1.5277835351788282E-6</v>
      </c>
      <c r="GR53" s="107">
        <f t="shared" si="29"/>
        <v>9.6900883868580725E-7</v>
      </c>
      <c r="GS53" s="107">
        <f t="shared" si="29"/>
        <v>8.4947067230208721E-7</v>
      </c>
      <c r="GT53" s="107">
        <f t="shared" si="29"/>
        <v>3.0250704865404926E-7</v>
      </c>
      <c r="GU53" s="107">
        <f t="shared" si="29"/>
        <v>8.5036913580258521E-7</v>
      </c>
      <c r="GV53" s="107">
        <f t="shared" si="29"/>
        <v>4.0276909807505809E-7</v>
      </c>
      <c r="GW53" s="107">
        <f t="shared" si="29"/>
        <v>9.7472928568342662E-7</v>
      </c>
      <c r="GX53" s="107">
        <f t="shared" si="29"/>
        <v>9.344261902139866E-7</v>
      </c>
      <c r="GY53" s="107">
        <f t="shared" si="29"/>
        <v>1.7561976263044225E-6</v>
      </c>
      <c r="GZ53" s="107">
        <f t="shared" si="29"/>
        <v>2.2146776510021227E-6</v>
      </c>
      <c r="HA53" s="107">
        <f t="shared" si="29"/>
        <v>4.1764954529793164E-8</v>
      </c>
      <c r="HC53" s="107">
        <f t="shared" si="33"/>
        <v>7.4999099878061222E-17</v>
      </c>
      <c r="HD53" s="107">
        <f t="shared" si="33"/>
        <v>1.6986476323166962E-16</v>
      </c>
      <c r="HE53" s="107">
        <f t="shared" si="33"/>
        <v>3.2449743305589863E-18</v>
      </c>
      <c r="HF53" s="107">
        <f t="shared" si="33"/>
        <v>6.5683842841987361E-19</v>
      </c>
      <c r="HG53" s="107">
        <f t="shared" si="33"/>
        <v>6.8205063576524829E-20</v>
      </c>
      <c r="HH53" s="107">
        <f t="shared" si="33"/>
        <v>1.0146491328876827E-20</v>
      </c>
      <c r="HI53" s="107">
        <f t="shared" si="33"/>
        <v>3.7973207733404401E-21</v>
      </c>
      <c r="HJ53" s="107">
        <f t="shared" si="33"/>
        <v>5.4224274917786174E-22</v>
      </c>
      <c r="HK53" s="107">
        <f t="shared" si="33"/>
        <v>4.2304091829691805E-20</v>
      </c>
      <c r="HL53" s="107">
        <f t="shared" si="33"/>
        <v>1.0791443716060142E-21</v>
      </c>
      <c r="HM53" s="107">
        <f t="shared" si="33"/>
        <v>6.4548633134959133E-21</v>
      </c>
      <c r="HN53" s="107">
        <f t="shared" si="33"/>
        <v>5.7504446877296349E-21</v>
      </c>
      <c r="HO53" s="107">
        <f t="shared" si="33"/>
        <v>4.4901646453384438E-20</v>
      </c>
      <c r="HP53" s="107">
        <f t="shared" si="33"/>
        <v>8.7325279253725855E-20</v>
      </c>
      <c r="HQ53" s="107">
        <f t="shared" si="33"/>
        <v>1.2720509737423668E-26</v>
      </c>
      <c r="HS53" s="107">
        <f t="shared" si="30"/>
        <v>4.5815548042040635E-35</v>
      </c>
      <c r="HT53" s="107">
        <f t="shared" si="30"/>
        <v>2.3170447813670128E-34</v>
      </c>
      <c r="HU53" s="107">
        <f t="shared" si="30"/>
        <v>1.168724934454102E-37</v>
      </c>
      <c r="HV53" s="107">
        <f t="shared" si="30"/>
        <v>3.803391800414964E-39</v>
      </c>
      <c r="HW53" s="107">
        <f t="shared" si="30"/>
        <v>1.646313942811829E-41</v>
      </c>
      <c r="HX53" s="107">
        <f t="shared" si="30"/>
        <v>5.7526188560135425E-44</v>
      </c>
      <c r="HY53" s="107">
        <f t="shared" si="30"/>
        <v>3.7624211399093079E-45</v>
      </c>
      <c r="HZ53" s="107">
        <f t="shared" si="30"/>
        <v>3.0433645918776571E-46</v>
      </c>
      <c r="IA53" s="107">
        <f t="shared" si="30"/>
        <v>3.223945524048726E-42</v>
      </c>
      <c r="IB53" s="107">
        <f t="shared" si="30"/>
        <v>3.4634404166329546E-46</v>
      </c>
      <c r="IC53" s="107">
        <f t="shared" si="30"/>
        <v>8.5147875803688626E-45</v>
      </c>
      <c r="ID53" s="107">
        <f t="shared" si="30"/>
        <v>1.8698161197660237E-44</v>
      </c>
      <c r="IE53" s="107">
        <f t="shared" si="30"/>
        <v>2.326021211783508E-42</v>
      </c>
      <c r="IF53" s="107">
        <f t="shared" si="30"/>
        <v>2.5770654363260522E-41</v>
      </c>
      <c r="IG53" s="107">
        <f t="shared" si="30"/>
        <v>5.0109547472734046E-38</v>
      </c>
      <c r="II53" s="107">
        <f t="shared" si="31"/>
        <v>9.392116043623835E-108</v>
      </c>
      <c r="IJ53" s="107">
        <f t="shared" si="31"/>
        <v>1.3387675524589476E-105</v>
      </c>
      <c r="IK53" s="107">
        <f t="shared" si="31"/>
        <v>1.3166984984117865E-115</v>
      </c>
      <c r="IL53" s="107">
        <f t="shared" si="31"/>
        <v>3.027883003855427E-120</v>
      </c>
      <c r="IM53" s="107">
        <f t="shared" si="31"/>
        <v>3.1222518722668917E-128</v>
      </c>
      <c r="IN53" s="107">
        <f t="shared" si="31"/>
        <v>1.024447377762503E-137</v>
      </c>
      <c r="IO53" s="107">
        <f t="shared" si="31"/>
        <v>1.2826964383964502E-141</v>
      </c>
      <c r="IP53" s="107">
        <f t="shared" si="31"/>
        <v>6.8919267742590859E-145</v>
      </c>
      <c r="IQ53" s="107">
        <f t="shared" si="31"/>
        <v>2.7253614156404429E-133</v>
      </c>
      <c r="IR53" s="107">
        <f t="shared" si="31"/>
        <v>3.4305686432115977E-146</v>
      </c>
      <c r="IS53" s="107">
        <f t="shared" si="31"/>
        <v>5.1207145895314911E-141</v>
      </c>
      <c r="IT53" s="107">
        <f t="shared" si="31"/>
        <v>1.5105822367705937E-138</v>
      </c>
      <c r="IU53" s="107">
        <f t="shared" si="31"/>
        <v>3.3673006220632023E-131</v>
      </c>
      <c r="IV53" s="107">
        <f t="shared" si="31"/>
        <v>1.3207492490649685E-127</v>
      </c>
      <c r="IW53" s="107">
        <f t="shared" si="31"/>
        <v>1.187171589209448E-103</v>
      </c>
      <c r="IY53" s="107">
        <f t="shared" si="32"/>
        <v>1.268241910341525E-5</v>
      </c>
      <c r="IZ53" s="107">
        <f t="shared" si="32"/>
        <v>1.6497289959401096E-5</v>
      </c>
      <c r="JA53" s="107">
        <f t="shared" si="32"/>
        <v>4.3425037071560035E-6</v>
      </c>
      <c r="JB53" s="107">
        <f t="shared" si="32"/>
        <v>2.7681658186700961E-6</v>
      </c>
      <c r="JC53" s="107">
        <f t="shared" si="32"/>
        <v>1.5277835351788964E-6</v>
      </c>
      <c r="JD53" s="107">
        <f t="shared" si="32"/>
        <v>9.6900883868581742E-7</v>
      </c>
      <c r="JE53" s="107">
        <f t="shared" si="32"/>
        <v>8.4947067230209102E-7</v>
      </c>
      <c r="JF53" s="107">
        <f t="shared" si="32"/>
        <v>3.0250704865404979E-7</v>
      </c>
      <c r="JG53" s="107">
        <f t="shared" si="32"/>
        <v>8.5036913580262756E-7</v>
      </c>
      <c r="JH53" s="107">
        <f t="shared" si="32"/>
        <v>4.0276909807505915E-7</v>
      </c>
      <c r="JI53" s="107">
        <f t="shared" si="32"/>
        <v>9.7472928568343297E-7</v>
      </c>
      <c r="JJ53" s="107">
        <f t="shared" si="32"/>
        <v>9.3442619021399232E-7</v>
      </c>
      <c r="JK53" s="107">
        <f t="shared" si="32"/>
        <v>1.7561976263044673E-6</v>
      </c>
      <c r="JL53" s="107">
        <f t="shared" si="32"/>
        <v>2.21467765100221E-6</v>
      </c>
      <c r="JM53" s="107">
        <f t="shared" si="32"/>
        <v>4.1764954529793164E-8</v>
      </c>
    </row>
    <row r="54" spans="2:273" x14ac:dyDescent="0.25">
      <c r="B54" s="2">
        <v>26</v>
      </c>
      <c r="C54" s="37">
        <v>64.852999999999994</v>
      </c>
      <c r="D54" s="37">
        <v>64.706000000000003</v>
      </c>
      <c r="E54" s="37">
        <v>65.135999999999996</v>
      </c>
      <c r="F54" s="37">
        <v>66.635999999999996</v>
      </c>
      <c r="G54" s="37">
        <v>68.75</v>
      </c>
      <c r="H54" s="37">
        <v>71</v>
      </c>
      <c r="I54" s="37">
        <v>69.224000000000004</v>
      </c>
      <c r="J54" s="37">
        <v>68.218999999999994</v>
      </c>
      <c r="K54" s="37">
        <v>68.125</v>
      </c>
      <c r="L54" s="37">
        <v>67.171999999999997</v>
      </c>
      <c r="M54" s="37">
        <v>65.891000000000005</v>
      </c>
      <c r="N54" s="37">
        <v>65.171999999999997</v>
      </c>
      <c r="O54" s="37">
        <v>66.906000000000006</v>
      </c>
      <c r="P54" s="37">
        <v>67.677000000000007</v>
      </c>
      <c r="Q54" s="37">
        <v>67.138000000000005</v>
      </c>
      <c r="S54" s="4">
        <f t="shared" si="34"/>
        <v>65.434658574357101</v>
      </c>
      <c r="T54" s="4">
        <f t="shared" si="34"/>
        <v>65.522067552797211</v>
      </c>
      <c r="U54" s="4">
        <f t="shared" si="34"/>
        <v>66.746870893741402</v>
      </c>
      <c r="V54" s="4">
        <f t="shared" si="34"/>
        <v>67.812875736409012</v>
      </c>
      <c r="W54" s="4">
        <f t="shared" si="34"/>
        <v>69.681681248213991</v>
      </c>
      <c r="X54" s="4">
        <f t="shared" si="34"/>
        <v>70.924106575850558</v>
      </c>
      <c r="Y54" s="4">
        <f t="shared" si="34"/>
        <v>69.291564956065145</v>
      </c>
      <c r="Z54" s="4">
        <f t="shared" si="34"/>
        <v>69.691562317929282</v>
      </c>
      <c r="AA54" s="4">
        <f t="shared" si="34"/>
        <v>69.086405184919968</v>
      </c>
      <c r="AB54" s="4">
        <f t="shared" si="34"/>
        <v>68.430740922678041</v>
      </c>
      <c r="AC54" s="4">
        <f t="shared" si="34"/>
        <v>67.924300684094831</v>
      </c>
      <c r="AD54" s="4">
        <f t="shared" si="34"/>
        <v>67.838374783247957</v>
      </c>
      <c r="AE54" s="4">
        <f t="shared" si="34"/>
        <v>68.142031423930135</v>
      </c>
      <c r="AF54" s="4">
        <f t="shared" si="34"/>
        <v>68.118394613987249</v>
      </c>
      <c r="AG54" s="4">
        <f t="shared" si="34"/>
        <v>67.995489115350068</v>
      </c>
      <c r="AI54" s="4">
        <f t="shared" si="35"/>
        <v>-0.58165857435710677</v>
      </c>
      <c r="AJ54" s="4">
        <f t="shared" si="35"/>
        <v>-0.81606755279720744</v>
      </c>
      <c r="AK54" s="4">
        <f t="shared" si="35"/>
        <v>-1.6108708937414065</v>
      </c>
      <c r="AL54" s="4">
        <f t="shared" si="35"/>
        <v>-1.1768757364090163</v>
      </c>
      <c r="AM54" s="4">
        <f t="shared" si="35"/>
        <v>-0.9316812482139909</v>
      </c>
      <c r="AN54" s="4">
        <f t="shared" si="35"/>
        <v>7.5893424149441557E-2</v>
      </c>
      <c r="AO54" s="4">
        <f t="shared" si="35"/>
        <v>-6.7564956065140791E-2</v>
      </c>
      <c r="AP54" s="4">
        <f t="shared" si="35"/>
        <v>-1.4725623179292882</v>
      </c>
      <c r="AQ54" s="4">
        <f t="shared" si="35"/>
        <v>-0.96140518491996829</v>
      </c>
      <c r="AR54" s="4">
        <f t="shared" si="35"/>
        <v>-1.2587409226780437</v>
      </c>
      <c r="AS54" s="4">
        <f t="shared" si="35"/>
        <v>-2.0333006840948258</v>
      </c>
      <c r="AT54" s="4">
        <f t="shared" si="35"/>
        <v>-2.6663747832479601</v>
      </c>
      <c r="AU54" s="4">
        <f t="shared" si="35"/>
        <v>-1.2360314239301289</v>
      </c>
      <c r="AV54" s="4">
        <f t="shared" si="35"/>
        <v>-0.44139461398724222</v>
      </c>
      <c r="AW54" s="4">
        <f t="shared" si="35"/>
        <v>-0.857489115350063</v>
      </c>
      <c r="AY54" s="2">
        <f t="shared" si="24"/>
        <v>65.411551916350646</v>
      </c>
      <c r="AZ54" s="2">
        <f t="shared" si="24"/>
        <v>65.493661320216148</v>
      </c>
      <c r="BA54" s="2">
        <f t="shared" si="24"/>
        <v>66.738264806029605</v>
      </c>
      <c r="BB54" s="2">
        <f t="shared" si="24"/>
        <v>67.807168961571449</v>
      </c>
      <c r="BC54" s="2">
        <f t="shared" si="24"/>
        <v>69.678275791393929</v>
      </c>
      <c r="BD54" s="2">
        <f t="shared" si="24"/>
        <v>70.921879852625707</v>
      </c>
      <c r="BE54" s="2">
        <f t="shared" si="24"/>
        <v>69.289644580503634</v>
      </c>
      <c r="BF54" s="2">
        <f t="shared" si="24"/>
        <v>69.690807263136278</v>
      </c>
      <c r="BG54" s="2">
        <f t="shared" si="24"/>
        <v>69.084516469702805</v>
      </c>
      <c r="BH54" s="2">
        <f t="shared" si="24"/>
        <v>68.429743921607979</v>
      </c>
      <c r="BI54" s="2">
        <f t="shared" si="24"/>
        <v>67.922096635521328</v>
      </c>
      <c r="BJ54" s="2">
        <f t="shared" si="24"/>
        <v>67.83627196764715</v>
      </c>
      <c r="BK54" s="2">
        <f t="shared" si="24"/>
        <v>68.138453331293505</v>
      </c>
      <c r="BL54" s="2">
        <f t="shared" si="24"/>
        <v>68.114221866101374</v>
      </c>
      <c r="BM54" s="2">
        <f t="shared" si="24"/>
        <v>67.995394931307857</v>
      </c>
      <c r="BO54" s="2">
        <f t="shared" si="25"/>
        <v>64.852999999999994</v>
      </c>
      <c r="BP54" s="2">
        <f t="shared" si="25"/>
        <v>64.706000000000003</v>
      </c>
      <c r="BQ54" s="2">
        <f t="shared" si="25"/>
        <v>65.135999999999996</v>
      </c>
      <c r="BR54" s="2">
        <f t="shared" si="25"/>
        <v>66.635999999999996</v>
      </c>
      <c r="BS54" s="2">
        <f t="shared" si="25"/>
        <v>68.75</v>
      </c>
      <c r="BT54" s="2">
        <f t="shared" si="25"/>
        <v>71</v>
      </c>
      <c r="BU54" s="2">
        <f t="shared" si="25"/>
        <v>69.224000000000004</v>
      </c>
      <c r="BV54" s="2">
        <f t="shared" si="25"/>
        <v>68.218999999999994</v>
      </c>
      <c r="BW54" s="2">
        <f t="shared" si="25"/>
        <v>68.125</v>
      </c>
      <c r="BX54" s="2">
        <f t="shared" si="25"/>
        <v>67.171999999999997</v>
      </c>
      <c r="BY54" s="2">
        <f t="shared" si="25"/>
        <v>65.891000000000005</v>
      </c>
      <c r="BZ54" s="2">
        <f t="shared" si="25"/>
        <v>65.171999999999997</v>
      </c>
      <c r="CA54" s="2">
        <f t="shared" si="25"/>
        <v>66.906000000000006</v>
      </c>
      <c r="CB54" s="2">
        <f t="shared" si="25"/>
        <v>67.677000000000007</v>
      </c>
      <c r="CC54" s="2">
        <f t="shared" si="25"/>
        <v>67.138000000000005</v>
      </c>
      <c r="CE54" s="2" t="str">
        <f t="shared" si="26"/>
        <v/>
      </c>
      <c r="CF54" s="2" t="str">
        <f t="shared" si="26"/>
        <v/>
      </c>
      <c r="CG54" s="2" t="str">
        <f t="shared" si="26"/>
        <v/>
      </c>
      <c r="CH54" s="2" t="str">
        <f t="shared" si="26"/>
        <v/>
      </c>
      <c r="CI54" s="2" t="str">
        <f t="shared" si="26"/>
        <v/>
      </c>
      <c r="CJ54" s="2" t="str">
        <f t="shared" si="26"/>
        <v/>
      </c>
      <c r="CK54" s="2" t="str">
        <f t="shared" si="26"/>
        <v/>
      </c>
      <c r="CL54" s="2" t="str">
        <f t="shared" si="26"/>
        <v/>
      </c>
      <c r="CM54" s="2" t="str">
        <f t="shared" si="26"/>
        <v/>
      </c>
      <c r="CN54" s="2" t="str">
        <f t="shared" si="26"/>
        <v/>
      </c>
      <c r="CO54" s="2" t="str">
        <f t="shared" si="26"/>
        <v/>
      </c>
      <c r="CP54" s="2" t="str">
        <f t="shared" si="26"/>
        <v/>
      </c>
      <c r="CQ54" s="2" t="str">
        <f t="shared" si="26"/>
        <v/>
      </c>
      <c r="CR54" s="2" t="str">
        <f t="shared" si="26"/>
        <v/>
      </c>
      <c r="CS54" s="2" t="str">
        <f t="shared" si="26"/>
        <v/>
      </c>
      <c r="CU54" s="2" t="str">
        <f t="shared" si="27"/>
        <v/>
      </c>
      <c r="CV54" s="2" t="str">
        <f t="shared" si="27"/>
        <v/>
      </c>
      <c r="CW54" s="2" t="str">
        <f t="shared" si="27"/>
        <v/>
      </c>
      <c r="CX54" s="2" t="str">
        <f t="shared" si="27"/>
        <v/>
      </c>
      <c r="CY54" s="2" t="str">
        <f t="shared" si="27"/>
        <v/>
      </c>
      <c r="CZ54" s="2" t="str">
        <f t="shared" si="27"/>
        <v/>
      </c>
      <c r="DA54" s="2" t="str">
        <f t="shared" si="27"/>
        <v/>
      </c>
      <c r="DB54" s="2" t="str">
        <f t="shared" si="27"/>
        <v/>
      </c>
      <c r="DC54" s="2" t="str">
        <f t="shared" si="27"/>
        <v/>
      </c>
      <c r="DD54" s="2" t="str">
        <f t="shared" si="27"/>
        <v/>
      </c>
      <c r="DE54" s="2" t="str">
        <f t="shared" si="27"/>
        <v/>
      </c>
      <c r="DF54" s="2" t="str">
        <f t="shared" si="27"/>
        <v/>
      </c>
      <c r="DG54" s="2" t="str">
        <f t="shared" si="27"/>
        <v/>
      </c>
      <c r="DH54" s="2" t="str">
        <f t="shared" si="27"/>
        <v/>
      </c>
      <c r="DI54" s="2" t="str">
        <f t="shared" si="27"/>
        <v/>
      </c>
      <c r="DK54" s="2">
        <f t="shared" si="36"/>
        <v>65.412180654338556</v>
      </c>
      <c r="DL54" s="2">
        <f t="shared" si="36"/>
        <v>65.493610081510056</v>
      </c>
      <c r="DM54" s="2">
        <f t="shared" si="36"/>
        <v>66.738904256483181</v>
      </c>
      <c r="DN54" s="2">
        <f t="shared" si="36"/>
        <v>67.80767375168692</v>
      </c>
      <c r="DO54" s="2">
        <f t="shared" si="36"/>
        <v>69.679017073170726</v>
      </c>
      <c r="DP54" s="2">
        <f t="shared" si="36"/>
        <v>70.923169500674774</v>
      </c>
      <c r="DQ54" s="2">
        <f t="shared" si="36"/>
        <v>69.290066396761119</v>
      </c>
      <c r="DR54" s="2">
        <f t="shared" si="36"/>
        <v>69.690936863989492</v>
      </c>
      <c r="DS54" s="2">
        <f t="shared" si="36"/>
        <v>69.084941295546571</v>
      </c>
      <c r="DT54" s="2">
        <f t="shared" si="36"/>
        <v>68.429823503665617</v>
      </c>
      <c r="DU54" s="2">
        <f t="shared" si="36"/>
        <v>67.922472064777324</v>
      </c>
      <c r="DV54" s="2">
        <f t="shared" si="36"/>
        <v>67.836303103913622</v>
      </c>
      <c r="DW54" s="2">
        <f t="shared" si="36"/>
        <v>68.139394197031038</v>
      </c>
      <c r="DX54" s="2">
        <f t="shared" si="36"/>
        <v>68.115408299595131</v>
      </c>
      <c r="DY54" s="2">
        <f t="shared" si="36"/>
        <v>67.996145912910606</v>
      </c>
      <c r="EA54" s="2">
        <f t="shared" si="37"/>
        <v>60.861714285714285</v>
      </c>
      <c r="EB54" s="2">
        <f t="shared" si="37"/>
        <v>65.811133333333345</v>
      </c>
      <c r="EC54" s="2">
        <f t="shared" si="37"/>
        <v>61.987053147574819</v>
      </c>
      <c r="ED54" s="2">
        <f t="shared" si="37"/>
        <v>64.255619911326079</v>
      </c>
      <c r="EE54" s="2">
        <f t="shared" si="37"/>
        <v>64.628206636676993</v>
      </c>
      <c r="EF54" s="2">
        <f t="shared" si="37"/>
        <v>63.234629288702941</v>
      </c>
      <c r="EG54" s="2">
        <f t="shared" si="37"/>
        <v>66.965386648635359</v>
      </c>
      <c r="EH54" s="2">
        <f t="shared" si="37"/>
        <v>68.817373500697343</v>
      </c>
      <c r="EI54" s="2">
        <f t="shared" si="37"/>
        <v>66.360905576063715</v>
      </c>
      <c r="EJ54" s="2">
        <f t="shared" si="37"/>
        <v>67.911591471888812</v>
      </c>
      <c r="EK54" s="2">
        <f t="shared" si="37"/>
        <v>65.727998919956804</v>
      </c>
      <c r="EL54" s="2">
        <f t="shared" si="37"/>
        <v>67.629390728476821</v>
      </c>
      <c r="EM54" s="2">
        <f t="shared" si="37"/>
        <v>65.254213360839202</v>
      </c>
      <c r="EN54" s="2">
        <f t="shared" si="37"/>
        <v>66.104534811413274</v>
      </c>
      <c r="EO54" s="2">
        <f t="shared" si="37"/>
        <v>67.371499365750523</v>
      </c>
      <c r="EQ54" s="2">
        <f t="shared" si="38"/>
        <v>59.90949837640683</v>
      </c>
      <c r="ER54" s="2">
        <f t="shared" si="38"/>
        <v>59.862829930864301</v>
      </c>
      <c r="ES54" s="2">
        <f t="shared" si="38"/>
        <v>62.184143254995739</v>
      </c>
      <c r="ET54" s="2">
        <f t="shared" si="38"/>
        <v>63.930576882879798</v>
      </c>
      <c r="EU54" s="2">
        <f t="shared" si="38"/>
        <v>64.520644805206757</v>
      </c>
      <c r="EV54" s="2">
        <f t="shared" si="38"/>
        <v>65.903413670483658</v>
      </c>
      <c r="EW54" s="2">
        <f t="shared" si="38"/>
        <v>67.335735445418734</v>
      </c>
      <c r="EX54" s="2">
        <f t="shared" si="38"/>
        <v>66.799537377194653</v>
      </c>
      <c r="EY54" s="2">
        <f t="shared" si="38"/>
        <v>65.684231833082904</v>
      </c>
      <c r="EZ54" s="2">
        <f t="shared" si="38"/>
        <v>67.503296267204888</v>
      </c>
      <c r="FA54" s="2">
        <f t="shared" si="38"/>
        <v>66.757610386034784</v>
      </c>
      <c r="FB54" s="2">
        <f t="shared" si="38"/>
        <v>63.585371997317921</v>
      </c>
      <c r="FC54" s="2">
        <f t="shared" si="38"/>
        <v>62.866227003600869</v>
      </c>
      <c r="FD54" s="2">
        <f t="shared" si="38"/>
        <v>65.720042278447423</v>
      </c>
      <c r="FE54" s="2">
        <f t="shared" si="38"/>
        <v>68.08088485026515</v>
      </c>
      <c r="FG54" s="2">
        <f t="shared" si="39"/>
        <v>1.3817001090834382E-4</v>
      </c>
      <c r="FH54" s="2">
        <f t="shared" si="39"/>
        <v>1.6136993718092772E-4</v>
      </c>
      <c r="FI54" s="2">
        <f t="shared" si="39"/>
        <v>1.3456870574192424E-4</v>
      </c>
      <c r="FJ54" s="2">
        <f t="shared" si="39"/>
        <v>1.4211218018531763E-4</v>
      </c>
      <c r="FK54" s="2">
        <f t="shared" si="39"/>
        <v>1.467649174524838E-4</v>
      </c>
      <c r="FL54" s="2">
        <f t="shared" si="39"/>
        <v>1.6773639910526149E-4</v>
      </c>
      <c r="FM54" s="2">
        <f t="shared" si="39"/>
        <v>1.8145134094176382E-4</v>
      </c>
      <c r="FN54" s="2">
        <f t="shared" si="39"/>
        <v>1.4835884633808744E-4</v>
      </c>
      <c r="FO54" s="2">
        <f t="shared" si="39"/>
        <v>1.5595457891427202E-4</v>
      </c>
      <c r="FP54" s="2">
        <f t="shared" si="39"/>
        <v>1.535645284378744E-4</v>
      </c>
      <c r="FQ54" s="2">
        <f t="shared" si="39"/>
        <v>1.7107944885441884E-4</v>
      </c>
      <c r="FR54" s="2">
        <f t="shared" si="39"/>
        <v>1.5048044344995675E-4</v>
      </c>
      <c r="FS54" s="2">
        <f t="shared" si="39"/>
        <v>3.2610286389485473E-4</v>
      </c>
      <c r="FT54" s="2">
        <f t="shared" si="39"/>
        <v>5.9000901616977413E-4</v>
      </c>
      <c r="FU54" s="2">
        <f t="shared" si="39"/>
        <v>1.2022505350757036E-3</v>
      </c>
      <c r="FW54" s="2">
        <f t="shared" si="28"/>
        <v>1.2270168696852261E-13</v>
      </c>
      <c r="FX54" s="2">
        <f t="shared" si="28"/>
        <v>1.8676876599658533E-13</v>
      </c>
      <c r="FY54" s="2">
        <f t="shared" si="28"/>
        <v>1.7739085913202625E-13</v>
      </c>
      <c r="FZ54" s="2">
        <f t="shared" si="28"/>
        <v>2.1191619681842567E-13</v>
      </c>
      <c r="GA54" s="2">
        <f t="shared" si="28"/>
        <v>1.8950755011464965E-13</v>
      </c>
      <c r="GB54" s="2">
        <f t="shared" si="28"/>
        <v>1.7465482773337131E-13</v>
      </c>
      <c r="GC54" s="2">
        <f t="shared" si="28"/>
        <v>1.7429356499967296E-13</v>
      </c>
      <c r="GD54" s="2">
        <f t="shared" si="28"/>
        <v>2.0431653569983555E-13</v>
      </c>
      <c r="GE54" s="2">
        <f t="shared" si="28"/>
        <v>2.6098333881722239E-13</v>
      </c>
      <c r="GF54" s="2">
        <f t="shared" si="28"/>
        <v>1.4592487973837548E-13</v>
      </c>
      <c r="GG54" s="2">
        <f t="shared" si="28"/>
        <v>1.2955363880712035E-13</v>
      </c>
      <c r="GH54" s="2">
        <f t="shared" si="28"/>
        <v>1.1612401147292994E-13</v>
      </c>
      <c r="GI54" s="2">
        <f t="shared" si="28"/>
        <v>1.6731139136451621E-12</v>
      </c>
      <c r="GJ54" s="2">
        <f t="shared" si="28"/>
        <v>1.3877490636282557E-11</v>
      </c>
      <c r="GK54" s="2">
        <f t="shared" si="28"/>
        <v>6.0340299532306537E-11</v>
      </c>
      <c r="GM54" s="107">
        <f t="shared" si="29"/>
        <v>2.0880573376455171E-5</v>
      </c>
      <c r="GN54" s="107">
        <f t="shared" si="29"/>
        <v>2.7046616576292459E-5</v>
      </c>
      <c r="GO54" s="107">
        <f t="shared" si="29"/>
        <v>7.5140478938527745E-6</v>
      </c>
      <c r="GP54" s="107">
        <f t="shared" si="29"/>
        <v>4.9107462841116686E-6</v>
      </c>
      <c r="GQ54" s="107">
        <f t="shared" si="29"/>
        <v>2.7949562932204158E-6</v>
      </c>
      <c r="GR54" s="107">
        <f t="shared" si="29"/>
        <v>1.8290981734577642E-6</v>
      </c>
      <c r="GS54" s="107">
        <f t="shared" si="29"/>
        <v>1.6229919132099739E-6</v>
      </c>
      <c r="GT54" s="107">
        <f t="shared" si="29"/>
        <v>5.9910650775538102E-7</v>
      </c>
      <c r="GU54" s="107">
        <f t="shared" si="29"/>
        <v>1.6072247650040242E-6</v>
      </c>
      <c r="GV54" s="107">
        <f t="shared" si="29"/>
        <v>7.8864067052335211E-7</v>
      </c>
      <c r="GW54" s="107">
        <f t="shared" si="29"/>
        <v>1.8419233072421922E-6</v>
      </c>
      <c r="GX54" s="107">
        <f t="shared" si="29"/>
        <v>1.7536542308489712E-6</v>
      </c>
      <c r="GY54" s="107">
        <f t="shared" si="29"/>
        <v>3.1903528531262566E-6</v>
      </c>
      <c r="GZ54" s="107">
        <f t="shared" si="29"/>
        <v>3.9555527521758097E-6</v>
      </c>
      <c r="HA54" s="107">
        <f t="shared" si="29"/>
        <v>9.1694910932916668E-8</v>
      </c>
      <c r="HC54" s="107">
        <f t="shared" si="33"/>
        <v>2.2992614839012641E-16</v>
      </c>
      <c r="HD54" s="107">
        <f t="shared" si="33"/>
        <v>5.1630735433549709E-16</v>
      </c>
      <c r="HE54" s="107">
        <f t="shared" si="33"/>
        <v>1.1051130706432901E-17</v>
      </c>
      <c r="HF54" s="107">
        <f t="shared" si="33"/>
        <v>2.3694379475957307E-18</v>
      </c>
      <c r="HG54" s="107">
        <f t="shared" si="33"/>
        <v>2.6484161712835582E-19</v>
      </c>
      <c r="HH54" s="107">
        <f t="shared" si="33"/>
        <v>4.2538283370706572E-20</v>
      </c>
      <c r="HI54" s="107">
        <f t="shared" si="33"/>
        <v>1.6505080713398315E-20</v>
      </c>
      <c r="HJ54" s="107">
        <f t="shared" si="33"/>
        <v>2.4937663389231061E-21</v>
      </c>
      <c r="HK54" s="107">
        <f t="shared" si="33"/>
        <v>1.7260553036180357E-19</v>
      </c>
      <c r="HL54" s="107">
        <f t="shared" si="33"/>
        <v>4.8583805214226375E-21</v>
      </c>
      <c r="HM54" s="107">
        <f t="shared" si="33"/>
        <v>2.7335229193537502E-20</v>
      </c>
      <c r="HN54" s="107">
        <f t="shared" si="33"/>
        <v>2.3962545498599609E-20</v>
      </c>
      <c r="HO54" s="107">
        <f t="shared" si="33"/>
        <v>1.7402631948453139E-19</v>
      </c>
      <c r="HP54" s="107">
        <f t="shared" si="33"/>
        <v>3.2626456491457488E-19</v>
      </c>
      <c r="HQ54" s="107">
        <f t="shared" si="33"/>
        <v>7.9076531322459509E-26</v>
      </c>
      <c r="HS54" s="107">
        <f t="shared" si="30"/>
        <v>2.0707811153152355E-34</v>
      </c>
      <c r="HT54" s="107">
        <f t="shared" si="30"/>
        <v>1.0366772903647025E-33</v>
      </c>
      <c r="HU54" s="107">
        <f t="shared" si="30"/>
        <v>6.0399029207983427E-37</v>
      </c>
      <c r="HV54" s="107">
        <f t="shared" si="30"/>
        <v>2.1237481950224542E-38</v>
      </c>
      <c r="HW54" s="107">
        <f t="shared" si="30"/>
        <v>1.0209049368122536E-40</v>
      </c>
      <c r="HX54" s="107">
        <f t="shared" si="30"/>
        <v>4.0175221423033709E-43</v>
      </c>
      <c r="HY54" s="107">
        <f t="shared" si="30"/>
        <v>2.7755987315988119E-44</v>
      </c>
      <c r="HZ54" s="107">
        <f t="shared" si="30"/>
        <v>2.3823091739387306E-45</v>
      </c>
      <c r="IA54" s="107">
        <f t="shared" si="30"/>
        <v>2.1503782857980534E-41</v>
      </c>
      <c r="IB54" s="107">
        <f t="shared" si="30"/>
        <v>2.6702140151561285E-45</v>
      </c>
      <c r="IC54" s="107">
        <f t="shared" si="30"/>
        <v>6.0835761537878403E-44</v>
      </c>
      <c r="ID54" s="107">
        <f t="shared" si="30"/>
        <v>1.2935801054433012E-43</v>
      </c>
      <c r="IE54" s="107">
        <f t="shared" si="30"/>
        <v>1.4536502208044459E-41</v>
      </c>
      <c r="IF54" s="107">
        <f t="shared" si="30"/>
        <v>1.5183539832087181E-40</v>
      </c>
      <c r="IG54" s="107">
        <f t="shared" si="30"/>
        <v>2.4811943913621639E-37</v>
      </c>
      <c r="II54" s="107">
        <f t="shared" si="31"/>
        <v>3.9161029913332881E-106</v>
      </c>
      <c r="IJ54" s="107">
        <f t="shared" si="31"/>
        <v>5.4496309758341295E-104</v>
      </c>
      <c r="IK54" s="107">
        <f t="shared" si="31"/>
        <v>7.6064933050705298E-114</v>
      </c>
      <c r="IL54" s="107">
        <f t="shared" si="31"/>
        <v>2.1166593505534532E-118</v>
      </c>
      <c r="IM54" s="107">
        <f t="shared" si="31"/>
        <v>2.8568942165604578E-126</v>
      </c>
      <c r="IN54" s="107">
        <f t="shared" si="31"/>
        <v>1.2978806018652066E-135</v>
      </c>
      <c r="IO54" s="107">
        <f t="shared" si="31"/>
        <v>1.8667567761119649E-139</v>
      </c>
      <c r="IP54" s="107">
        <f t="shared" si="31"/>
        <v>1.1582051775823657E-142</v>
      </c>
      <c r="IQ54" s="107">
        <f t="shared" si="31"/>
        <v>3.1447481321462308E-131</v>
      </c>
      <c r="IR54" s="107">
        <f t="shared" si="31"/>
        <v>5.6989915587884305E-144</v>
      </c>
      <c r="IS54" s="107">
        <f t="shared" si="31"/>
        <v>6.9456517510518754E-139</v>
      </c>
      <c r="IT54" s="107">
        <f t="shared" si="31"/>
        <v>1.8454033652747963E-136</v>
      </c>
      <c r="IU54" s="107">
        <f t="shared" si="31"/>
        <v>3.1566738803282787E-129</v>
      </c>
      <c r="IV54" s="107">
        <f t="shared" si="31"/>
        <v>1.064364805118322E-125</v>
      </c>
      <c r="IW54" s="107">
        <f t="shared" si="31"/>
        <v>3.8776297070483828E-102</v>
      </c>
      <c r="IY54" s="107">
        <f t="shared" si="32"/>
        <v>2.0880573376685097E-5</v>
      </c>
      <c r="IZ54" s="107">
        <f t="shared" si="32"/>
        <v>2.7046616576808766E-5</v>
      </c>
      <c r="JA54" s="107">
        <f t="shared" si="32"/>
        <v>7.5140478938638258E-6</v>
      </c>
      <c r="JB54" s="107">
        <f t="shared" si="32"/>
        <v>4.9107462841140378E-6</v>
      </c>
      <c r="JC54" s="107">
        <f t="shared" si="32"/>
        <v>2.7949562932206805E-6</v>
      </c>
      <c r="JD54" s="107">
        <f t="shared" si="32"/>
        <v>1.8290981734578067E-6</v>
      </c>
      <c r="JE54" s="107">
        <f t="shared" si="32"/>
        <v>1.6229919132099904E-6</v>
      </c>
      <c r="JF54" s="107">
        <f t="shared" si="32"/>
        <v>5.9910650775538356E-7</v>
      </c>
      <c r="JG54" s="107">
        <f t="shared" si="32"/>
        <v>1.6072247650041968E-6</v>
      </c>
      <c r="JH54" s="107">
        <f t="shared" si="32"/>
        <v>7.8864067052335698E-7</v>
      </c>
      <c r="JI54" s="107">
        <f t="shared" si="32"/>
        <v>1.8419233072422195E-6</v>
      </c>
      <c r="JJ54" s="107">
        <f t="shared" si="32"/>
        <v>1.7536542308489951E-6</v>
      </c>
      <c r="JK54" s="107">
        <f t="shared" si="32"/>
        <v>3.1903528531264306E-6</v>
      </c>
      <c r="JL54" s="107">
        <f t="shared" si="32"/>
        <v>3.9555527521761358E-6</v>
      </c>
      <c r="JM54" s="107">
        <f t="shared" si="32"/>
        <v>9.1694910932916668E-8</v>
      </c>
    </row>
    <row r="55" spans="2:273" x14ac:dyDescent="0.25">
      <c r="B55" s="2">
        <v>27</v>
      </c>
      <c r="C55" s="37">
        <v>65.352999999999994</v>
      </c>
      <c r="D55" s="37">
        <v>64.441000000000003</v>
      </c>
      <c r="E55" s="37">
        <v>65.787999999999997</v>
      </c>
      <c r="F55" s="37">
        <v>67.135999999999996</v>
      </c>
      <c r="G55" s="37">
        <v>69.625</v>
      </c>
      <c r="H55" s="37">
        <v>70.456000000000003</v>
      </c>
      <c r="I55" s="37">
        <v>69.269000000000005</v>
      </c>
      <c r="J55" s="37">
        <v>68.561999999999998</v>
      </c>
      <c r="K55" s="37">
        <v>67.983999999999995</v>
      </c>
      <c r="L55" s="37">
        <v>66.016000000000005</v>
      </c>
      <c r="M55" s="37">
        <v>67.203000000000003</v>
      </c>
      <c r="N55" s="37">
        <v>66.296999999999997</v>
      </c>
      <c r="O55" s="37">
        <v>67.453000000000003</v>
      </c>
      <c r="P55" s="37">
        <v>67.292000000000002</v>
      </c>
      <c r="Q55" s="37">
        <v>67.168999999999997</v>
      </c>
      <c r="S55" s="4">
        <f t="shared" si="34"/>
        <v>65.663923900867346</v>
      </c>
      <c r="T55" s="4">
        <f t="shared" si="34"/>
        <v>65.676152358348887</v>
      </c>
      <c r="U55" s="4">
        <f t="shared" si="34"/>
        <v>66.953167084783914</v>
      </c>
      <c r="V55" s="4">
        <f t="shared" si="34"/>
        <v>68.00166612123239</v>
      </c>
      <c r="W55" s="4">
        <f t="shared" si="34"/>
        <v>69.813980643544227</v>
      </c>
      <c r="X55" s="4">
        <f t="shared" si="34"/>
        <v>71.017915965804065</v>
      </c>
      <c r="Y55" s="4">
        <f t="shared" si="34"/>
        <v>69.425233130052248</v>
      </c>
      <c r="Z55" s="4">
        <f t="shared" si="34"/>
        <v>69.774193993874277</v>
      </c>
      <c r="AA55" s="4">
        <f t="shared" si="34"/>
        <v>69.184693110146199</v>
      </c>
      <c r="AB55" s="4">
        <f t="shared" si="34"/>
        <v>68.528634036649009</v>
      </c>
      <c r="AC55" s="4">
        <f t="shared" si="34"/>
        <v>68.070889487006937</v>
      </c>
      <c r="AD55" s="4">
        <f t="shared" si="34"/>
        <v>68.019915461833349</v>
      </c>
      <c r="AE55" s="4">
        <f t="shared" si="34"/>
        <v>68.332732518743768</v>
      </c>
      <c r="AF55" s="4">
        <f t="shared" si="34"/>
        <v>68.270533746298881</v>
      </c>
      <c r="AG55" s="4">
        <f t="shared" si="34"/>
        <v>68.028003236446352</v>
      </c>
      <c r="AI55" s="4">
        <f t="shared" si="35"/>
        <v>-0.31092390086735122</v>
      </c>
      <c r="AJ55" s="4">
        <f t="shared" si="35"/>
        <v>-1.2351523583488841</v>
      </c>
      <c r="AK55" s="4">
        <f t="shared" si="35"/>
        <v>-1.1651670847839171</v>
      </c>
      <c r="AL55" s="4">
        <f t="shared" si="35"/>
        <v>-0.86566612123239395</v>
      </c>
      <c r="AM55" s="4">
        <f t="shared" si="35"/>
        <v>-0.18898064354422672</v>
      </c>
      <c r="AN55" s="4">
        <f t="shared" si="35"/>
        <v>-0.56191596580406156</v>
      </c>
      <c r="AO55" s="4">
        <f t="shared" si="35"/>
        <v>-0.15623313005224304</v>
      </c>
      <c r="AP55" s="4">
        <f t="shared" si="35"/>
        <v>-1.2121939938742798</v>
      </c>
      <c r="AQ55" s="4">
        <f t="shared" si="35"/>
        <v>-1.2006931101462044</v>
      </c>
      <c r="AR55" s="4">
        <f t="shared" si="35"/>
        <v>-2.5126340366490041</v>
      </c>
      <c r="AS55" s="4">
        <f t="shared" si="35"/>
        <v>-0.86788948700693425</v>
      </c>
      <c r="AT55" s="4">
        <f t="shared" si="35"/>
        <v>-1.7229154618333524</v>
      </c>
      <c r="AU55" s="4">
        <f t="shared" si="35"/>
        <v>-0.87973251874376501</v>
      </c>
      <c r="AV55" s="4">
        <f t="shared" si="35"/>
        <v>-0.97853374629887924</v>
      </c>
      <c r="AW55" s="4">
        <f t="shared" si="35"/>
        <v>-0.85900323644635534</v>
      </c>
      <c r="AY55" s="2">
        <f t="shared" si="24"/>
        <v>65.627208363851892</v>
      </c>
      <c r="AZ55" s="2">
        <f t="shared" si="24"/>
        <v>65.631227212248902</v>
      </c>
      <c r="BA55" s="2">
        <f t="shared" si="24"/>
        <v>66.938814496865987</v>
      </c>
      <c r="BB55" s="2">
        <f t="shared" si="24"/>
        <v>67.991917679917847</v>
      </c>
      <c r="BC55" s="2">
        <f t="shared" si="24"/>
        <v>69.807987693093281</v>
      </c>
      <c r="BD55" s="2">
        <f t="shared" si="24"/>
        <v>71.01387862070429</v>
      </c>
      <c r="BE55" s="2">
        <f t="shared" si="24"/>
        <v>69.421711254730482</v>
      </c>
      <c r="BF55" s="2">
        <f t="shared" si="24"/>
        <v>69.772758805784477</v>
      </c>
      <c r="BG55" s="2">
        <f t="shared" si="24"/>
        <v>69.181263256768403</v>
      </c>
      <c r="BH55" s="2">
        <f t="shared" si="24"/>
        <v>68.526760105111691</v>
      </c>
      <c r="BI55" s="2">
        <f t="shared" si="24"/>
        <v>68.066889318995337</v>
      </c>
      <c r="BJ55" s="2">
        <f t="shared" si="24"/>
        <v>68.016122375274719</v>
      </c>
      <c r="BK55" s="2">
        <f t="shared" si="24"/>
        <v>68.32647844174268</v>
      </c>
      <c r="BL55" s="2">
        <f t="shared" si="24"/>
        <v>68.263356926028436</v>
      </c>
      <c r="BM55" s="2">
        <f t="shared" si="24"/>
        <v>68.027805414062172</v>
      </c>
      <c r="BO55" s="2">
        <f t="shared" si="25"/>
        <v>65.352999999999994</v>
      </c>
      <c r="BP55" s="2">
        <f t="shared" si="25"/>
        <v>64.441000000000003</v>
      </c>
      <c r="BQ55" s="2">
        <f t="shared" si="25"/>
        <v>65.787999999999997</v>
      </c>
      <c r="BR55" s="2">
        <f t="shared" si="25"/>
        <v>67.135999999999996</v>
      </c>
      <c r="BS55" s="2">
        <f t="shared" si="25"/>
        <v>69.625</v>
      </c>
      <c r="BT55" s="2">
        <f t="shared" si="25"/>
        <v>70.456000000000003</v>
      </c>
      <c r="BU55" s="2">
        <f t="shared" si="25"/>
        <v>69.269000000000005</v>
      </c>
      <c r="BV55" s="2">
        <f t="shared" si="25"/>
        <v>68.561999999999998</v>
      </c>
      <c r="BW55" s="2">
        <f t="shared" si="25"/>
        <v>67.983999999999995</v>
      </c>
      <c r="BX55" s="2">
        <f t="shared" si="25"/>
        <v>66.016000000000005</v>
      </c>
      <c r="BY55" s="2">
        <f t="shared" si="25"/>
        <v>67.203000000000003</v>
      </c>
      <c r="BZ55" s="2">
        <f t="shared" si="25"/>
        <v>66.296999999999997</v>
      </c>
      <c r="CA55" s="2">
        <f t="shared" si="25"/>
        <v>67.453000000000003</v>
      </c>
      <c r="CB55" s="2">
        <f t="shared" si="25"/>
        <v>67.292000000000002</v>
      </c>
      <c r="CC55" s="2">
        <f t="shared" si="25"/>
        <v>67.168999999999997</v>
      </c>
      <c r="CE55" s="2" t="str">
        <f t="shared" si="26"/>
        <v/>
      </c>
      <c r="CF55" s="2" t="str">
        <f t="shared" si="26"/>
        <v/>
      </c>
      <c r="CG55" s="2" t="str">
        <f t="shared" si="26"/>
        <v/>
      </c>
      <c r="CH55" s="2" t="str">
        <f t="shared" si="26"/>
        <v/>
      </c>
      <c r="CI55" s="2" t="str">
        <f t="shared" si="26"/>
        <v/>
      </c>
      <c r="CJ55" s="2" t="str">
        <f t="shared" si="26"/>
        <v/>
      </c>
      <c r="CK55" s="2" t="str">
        <f t="shared" si="26"/>
        <v/>
      </c>
      <c r="CL55" s="2" t="str">
        <f t="shared" si="26"/>
        <v/>
      </c>
      <c r="CM55" s="2" t="str">
        <f t="shared" si="26"/>
        <v/>
      </c>
      <c r="CN55" s="2" t="str">
        <f t="shared" si="26"/>
        <v/>
      </c>
      <c r="CO55" s="2" t="str">
        <f t="shared" si="26"/>
        <v/>
      </c>
      <c r="CP55" s="2" t="str">
        <f t="shared" si="26"/>
        <v/>
      </c>
      <c r="CQ55" s="2" t="str">
        <f t="shared" si="26"/>
        <v/>
      </c>
      <c r="CR55" s="2" t="str">
        <f t="shared" si="26"/>
        <v/>
      </c>
      <c r="CS55" s="2" t="str">
        <f t="shared" si="26"/>
        <v/>
      </c>
      <c r="CU55" s="2" t="str">
        <f t="shared" si="27"/>
        <v/>
      </c>
      <c r="CV55" s="2" t="str">
        <f t="shared" si="27"/>
        <v/>
      </c>
      <c r="CW55" s="2" t="str">
        <f t="shared" si="27"/>
        <v/>
      </c>
      <c r="CX55" s="2" t="str">
        <f t="shared" si="27"/>
        <v/>
      </c>
      <c r="CY55" s="2" t="str">
        <f t="shared" si="27"/>
        <v/>
      </c>
      <c r="CZ55" s="2" t="str">
        <f t="shared" si="27"/>
        <v/>
      </c>
      <c r="DA55" s="2" t="str">
        <f t="shared" si="27"/>
        <v/>
      </c>
      <c r="DB55" s="2" t="str">
        <f t="shared" si="27"/>
        <v/>
      </c>
      <c r="DC55" s="2" t="str">
        <f t="shared" si="27"/>
        <v/>
      </c>
      <c r="DD55" s="2" t="str">
        <f t="shared" si="27"/>
        <v/>
      </c>
      <c r="DE55" s="2" t="str">
        <f t="shared" si="27"/>
        <v/>
      </c>
      <c r="DF55" s="2" t="str">
        <f t="shared" si="27"/>
        <v/>
      </c>
      <c r="DG55" s="2" t="str">
        <f t="shared" si="27"/>
        <v/>
      </c>
      <c r="DH55" s="2" t="str">
        <f t="shared" si="27"/>
        <v/>
      </c>
      <c r="DI55" s="2" t="str">
        <f t="shared" si="27"/>
        <v/>
      </c>
      <c r="DK55" s="2">
        <f t="shared" si="36"/>
        <v>65.628051209103845</v>
      </c>
      <c r="DL55" s="2">
        <f t="shared" si="36"/>
        <v>65.631217803517785</v>
      </c>
      <c r="DM55" s="2">
        <f t="shared" si="36"/>
        <v>66.939663420505511</v>
      </c>
      <c r="DN55" s="2">
        <f t="shared" si="36"/>
        <v>67.992597840755749</v>
      </c>
      <c r="DO55" s="2">
        <f t="shared" si="36"/>
        <v>69.808954315196999</v>
      </c>
      <c r="DP55" s="2">
        <f t="shared" si="36"/>
        <v>71.01552253711202</v>
      </c>
      <c r="DQ55" s="2">
        <f t="shared" si="36"/>
        <v>69.422282591093094</v>
      </c>
      <c r="DR55" s="2">
        <f t="shared" si="36"/>
        <v>69.772952073531016</v>
      </c>
      <c r="DS55" s="2">
        <f t="shared" si="36"/>
        <v>69.18182894736843</v>
      </c>
      <c r="DT55" s="2">
        <f t="shared" si="36"/>
        <v>68.526895393369088</v>
      </c>
      <c r="DU55" s="2">
        <f t="shared" si="36"/>
        <v>68.067409716599187</v>
      </c>
      <c r="DV55" s="2">
        <f t="shared" si="36"/>
        <v>68.016216869095814</v>
      </c>
      <c r="DW55" s="2">
        <f t="shared" si="36"/>
        <v>68.327750877192983</v>
      </c>
      <c r="DX55" s="2">
        <f t="shared" si="36"/>
        <v>68.264961133603236</v>
      </c>
      <c r="DY55" s="2">
        <f t="shared" si="36"/>
        <v>68.028851031321608</v>
      </c>
      <c r="EA55" s="2">
        <f t="shared" si="37"/>
        <v>60.782428571428575</v>
      </c>
      <c r="EB55" s="2">
        <f t="shared" si="37"/>
        <v>65.677533333333344</v>
      </c>
      <c r="EC55" s="2">
        <f t="shared" si="37"/>
        <v>61.928487100103197</v>
      </c>
      <c r="ED55" s="2">
        <f t="shared" si="37"/>
        <v>64.190736262259847</v>
      </c>
      <c r="EE55" s="2">
        <f t="shared" si="37"/>
        <v>64.577156277385072</v>
      </c>
      <c r="EF55" s="2">
        <f t="shared" si="37"/>
        <v>63.230295606694575</v>
      </c>
      <c r="EG55" s="2">
        <f t="shared" si="37"/>
        <v>66.921061470371285</v>
      </c>
      <c r="EH55" s="2">
        <f t="shared" si="37"/>
        <v>68.73813730822873</v>
      </c>
      <c r="EI55" s="2">
        <f t="shared" si="37"/>
        <v>66.300463337866702</v>
      </c>
      <c r="EJ55" s="2">
        <f t="shared" si="37"/>
        <v>67.82707521583491</v>
      </c>
      <c r="EK55" s="2">
        <f t="shared" si="37"/>
        <v>65.651077283091325</v>
      </c>
      <c r="EL55" s="2">
        <f t="shared" si="37"/>
        <v>67.517400993377478</v>
      </c>
      <c r="EM55" s="2">
        <f t="shared" si="37"/>
        <v>65.162522648465938</v>
      </c>
      <c r="EN55" s="2">
        <f t="shared" si="37"/>
        <v>66.020444763339796</v>
      </c>
      <c r="EO55" s="2">
        <f t="shared" si="37"/>
        <v>67.300139112050729</v>
      </c>
      <c r="EQ55" s="2">
        <f t="shared" si="38"/>
        <v>59.841768587135014</v>
      </c>
      <c r="ER55" s="2">
        <f t="shared" si="38"/>
        <v>59.809263518703865</v>
      </c>
      <c r="ES55" s="2">
        <f t="shared" si="38"/>
        <v>62.121532638379648</v>
      </c>
      <c r="ET55" s="2">
        <f t="shared" si="38"/>
        <v>63.869942441393874</v>
      </c>
      <c r="EU55" s="2">
        <f t="shared" si="38"/>
        <v>64.468096753817349</v>
      </c>
      <c r="EV55" s="2">
        <f t="shared" si="38"/>
        <v>65.865046349337192</v>
      </c>
      <c r="EW55" s="2">
        <f t="shared" si="38"/>
        <v>67.284881834290928</v>
      </c>
      <c r="EX55" s="2">
        <f t="shared" si="38"/>
        <v>66.744704443176772</v>
      </c>
      <c r="EY55" s="2">
        <f t="shared" si="38"/>
        <v>65.630478333315821</v>
      </c>
      <c r="EZ55" s="2">
        <f t="shared" si="38"/>
        <v>67.42256767048228</v>
      </c>
      <c r="FA55" s="2">
        <f t="shared" si="38"/>
        <v>66.666560519344543</v>
      </c>
      <c r="FB55" s="2">
        <f t="shared" si="38"/>
        <v>63.522308872933927</v>
      </c>
      <c r="FC55" s="2">
        <f t="shared" si="38"/>
        <v>62.804471775252367</v>
      </c>
      <c r="FD55" s="2">
        <f t="shared" si="38"/>
        <v>65.639797978720637</v>
      </c>
      <c r="FE55" s="2">
        <f t="shared" si="38"/>
        <v>67.997847374035658</v>
      </c>
      <c r="FG55" s="2">
        <f t="shared" si="39"/>
        <v>1.7393951506779079E-4</v>
      </c>
      <c r="FH55" s="2">
        <f t="shared" si="39"/>
        <v>2.0314422668668748E-4</v>
      </c>
      <c r="FI55" s="2">
        <f t="shared" si="39"/>
        <v>1.6940606063175898E-4</v>
      </c>
      <c r="FJ55" s="2">
        <f t="shared" si="39"/>
        <v>1.7890205199950205E-4</v>
      </c>
      <c r="FK55" s="2">
        <f t="shared" si="39"/>
        <v>1.8475906308085163E-4</v>
      </c>
      <c r="FL55" s="2">
        <f t="shared" si="39"/>
        <v>2.1115844444840657E-4</v>
      </c>
      <c r="FM55" s="2">
        <f t="shared" si="39"/>
        <v>2.2842297226467382E-4</v>
      </c>
      <c r="FN55" s="2">
        <f t="shared" si="39"/>
        <v>1.867655473310238E-4</v>
      </c>
      <c r="FO55" s="2">
        <f t="shared" si="39"/>
        <v>1.9632725466779561E-4</v>
      </c>
      <c r="FP55" s="2">
        <f t="shared" si="39"/>
        <v>1.9331860051307036E-4</v>
      </c>
      <c r="FQ55" s="2">
        <f t="shared" si="39"/>
        <v>2.1536672553819458E-4</v>
      </c>
      <c r="FR55" s="2">
        <f t="shared" si="39"/>
        <v>1.8943627319176239E-4</v>
      </c>
      <c r="FS55" s="2">
        <f t="shared" si="39"/>
        <v>4.0200432748748756E-4</v>
      </c>
      <c r="FT55" s="2">
        <f t="shared" si="39"/>
        <v>7.1472304218873309E-4</v>
      </c>
      <c r="FU55" s="2">
        <f t="shared" si="39"/>
        <v>1.4348843240287131E-3</v>
      </c>
      <c r="FW55" s="2">
        <f t="shared" si="28"/>
        <v>1.5447227179468128E-13</v>
      </c>
      <c r="FX55" s="2">
        <f t="shared" si="28"/>
        <v>2.3512794564252886E-13</v>
      </c>
      <c r="FY55" s="2">
        <f t="shared" si="28"/>
        <v>2.2332186038129683E-13</v>
      </c>
      <c r="FZ55" s="2">
        <f t="shared" si="28"/>
        <v>2.6678668534547539E-13</v>
      </c>
      <c r="GA55" s="2">
        <f t="shared" si="28"/>
        <v>2.3857587056617719E-13</v>
      </c>
      <c r="GB55" s="2">
        <f t="shared" si="28"/>
        <v>2.1987740092606369E-13</v>
      </c>
      <c r="GC55" s="2">
        <f t="shared" si="28"/>
        <v>2.1942259809027741E-13</v>
      </c>
      <c r="GD55" s="2">
        <f t="shared" si="28"/>
        <v>2.5721927884225932E-13</v>
      </c>
      <c r="GE55" s="2">
        <f t="shared" si="28"/>
        <v>3.2855855729186583E-13</v>
      </c>
      <c r="GF55" s="2">
        <f t="shared" si="28"/>
        <v>1.8370853931564155E-13</v>
      </c>
      <c r="GG55" s="2">
        <f t="shared" si="28"/>
        <v>1.6309836808468112E-13</v>
      </c>
      <c r="GH55" s="2">
        <f t="shared" si="28"/>
        <v>1.461914689627444E-13</v>
      </c>
      <c r="GI55" s="2">
        <f t="shared" si="28"/>
        <v>2.0626930331517802E-12</v>
      </c>
      <c r="GJ55" s="2">
        <f t="shared" si="28"/>
        <v>1.6812963738166242E-11</v>
      </c>
      <c r="GK55" s="2">
        <f t="shared" si="28"/>
        <v>7.2032840134877764E-11</v>
      </c>
      <c r="GM55" s="107">
        <f t="shared" si="29"/>
        <v>3.398031940856377E-5</v>
      </c>
      <c r="GN55" s="107">
        <f t="shared" si="29"/>
        <v>4.3825205407001685E-5</v>
      </c>
      <c r="GO55" s="107">
        <f t="shared" si="29"/>
        <v>1.2835768339997234E-5</v>
      </c>
      <c r="GP55" s="107">
        <f t="shared" si="29"/>
        <v>8.5943098836041179E-6</v>
      </c>
      <c r="GQ55" s="107">
        <f t="shared" si="29"/>
        <v>5.040065075930895E-6</v>
      </c>
      <c r="GR55" s="107">
        <f t="shared" si="29"/>
        <v>3.3998060900668948E-6</v>
      </c>
      <c r="GS55" s="107">
        <f t="shared" si="29"/>
        <v>3.0520991917819898E-6</v>
      </c>
      <c r="GT55" s="107">
        <f t="shared" si="29"/>
        <v>1.1671666434000802E-6</v>
      </c>
      <c r="GU55" s="107">
        <f t="shared" si="29"/>
        <v>2.9915092425571193E-6</v>
      </c>
      <c r="GV55" s="107">
        <f t="shared" si="29"/>
        <v>1.5193700433244876E-6</v>
      </c>
      <c r="GW55" s="107">
        <f t="shared" si="29"/>
        <v>3.4272084200882545E-6</v>
      </c>
      <c r="GX55" s="107">
        <f t="shared" si="29"/>
        <v>3.2418354937273789E-6</v>
      </c>
      <c r="GY55" s="107">
        <f t="shared" si="29"/>
        <v>5.7138971496447905E-6</v>
      </c>
      <c r="GZ55" s="107">
        <f t="shared" si="29"/>
        <v>6.9690861391783577E-6</v>
      </c>
      <c r="HA55" s="107">
        <f t="shared" si="29"/>
        <v>1.9748087271052099E-7</v>
      </c>
      <c r="HC55" s="107">
        <f t="shared" si="33"/>
        <v>6.9260066328390492E-16</v>
      </c>
      <c r="HD55" s="107">
        <f t="shared" si="33"/>
        <v>1.5417681847355832E-15</v>
      </c>
      <c r="HE55" s="107">
        <f t="shared" si="33"/>
        <v>3.6913302659844539E-17</v>
      </c>
      <c r="HF55" s="107">
        <f t="shared" si="33"/>
        <v>8.3744966805915641E-18</v>
      </c>
      <c r="HG55" s="107">
        <f t="shared" si="33"/>
        <v>1.0063497735043968E-18</v>
      </c>
      <c r="HH55" s="107">
        <f t="shared" si="33"/>
        <v>1.7425343933648809E-19</v>
      </c>
      <c r="HI55" s="107">
        <f t="shared" si="33"/>
        <v>7.0049504561641562E-20</v>
      </c>
      <c r="HJ55" s="107">
        <f t="shared" si="33"/>
        <v>1.1189303551344513E-20</v>
      </c>
      <c r="HK55" s="107">
        <f t="shared" si="33"/>
        <v>6.8821862835098183E-19</v>
      </c>
      <c r="HL55" s="107">
        <f t="shared" si="33"/>
        <v>2.1346939362220093E-20</v>
      </c>
      <c r="HM55" s="107">
        <f t="shared" si="33"/>
        <v>1.13097950841635E-19</v>
      </c>
      <c r="HN55" s="107">
        <f t="shared" si="33"/>
        <v>9.7614033519344572E-20</v>
      </c>
      <c r="HO55" s="107">
        <f t="shared" si="33"/>
        <v>6.6020284330202809E-19</v>
      </c>
      <c r="HP55" s="107">
        <f t="shared" si="33"/>
        <v>1.1941875308748837E-18</v>
      </c>
      <c r="HQ55" s="107">
        <f t="shared" si="33"/>
        <v>4.7753322447264908E-25</v>
      </c>
      <c r="HS55" s="107">
        <f t="shared" si="30"/>
        <v>9.2223826212620703E-34</v>
      </c>
      <c r="HT55" s="107">
        <f t="shared" si="30"/>
        <v>4.56974366993881E-33</v>
      </c>
      <c r="HU55" s="107">
        <f t="shared" si="30"/>
        <v>3.071025208724416E-36</v>
      </c>
      <c r="HV55" s="107">
        <f t="shared" si="30"/>
        <v>1.165712656809745E-37</v>
      </c>
      <c r="HW55" s="107">
        <f t="shared" si="30"/>
        <v>6.2168331981541009E-40</v>
      </c>
      <c r="HX55" s="107">
        <f t="shared" si="30"/>
        <v>2.7517795742276211E-42</v>
      </c>
      <c r="HY55" s="107">
        <f t="shared" si="30"/>
        <v>2.0070863107599129E-43</v>
      </c>
      <c r="HZ55" s="107">
        <f t="shared" si="30"/>
        <v>1.8266773749517636E-44</v>
      </c>
      <c r="IA55" s="107">
        <f t="shared" si="30"/>
        <v>1.4068752599273345E-40</v>
      </c>
      <c r="IB55" s="107">
        <f t="shared" si="30"/>
        <v>2.0170924515085861E-44</v>
      </c>
      <c r="IC55" s="107">
        <f t="shared" si="30"/>
        <v>4.2625795472301506E-43</v>
      </c>
      <c r="ID55" s="107">
        <f t="shared" si="30"/>
        <v>8.7806684086135294E-43</v>
      </c>
      <c r="IE55" s="107">
        <f t="shared" si="30"/>
        <v>8.9230899001091173E-41</v>
      </c>
      <c r="IF55" s="107">
        <f t="shared" si="30"/>
        <v>8.7929343257894905E-40</v>
      </c>
      <c r="IG55" s="107">
        <f t="shared" si="30"/>
        <v>1.2099545935484409E-36</v>
      </c>
      <c r="II55" s="107">
        <f t="shared" si="31"/>
        <v>1.5867066728376427E-104</v>
      </c>
      <c r="IJ55" s="107">
        <f t="shared" si="31"/>
        <v>2.1551897648354975E-102</v>
      </c>
      <c r="IK55" s="107">
        <f t="shared" si="31"/>
        <v>4.2576830002360464E-112</v>
      </c>
      <c r="IL55" s="107">
        <f t="shared" si="31"/>
        <v>1.4312641976786582E-116</v>
      </c>
      <c r="IM55" s="107">
        <f t="shared" si="31"/>
        <v>2.5235777115002248E-124</v>
      </c>
      <c r="IN55" s="107">
        <f t="shared" si="31"/>
        <v>1.5834887342460182E-133</v>
      </c>
      <c r="IO55" s="107">
        <f t="shared" si="31"/>
        <v>2.6134713880267894E-137</v>
      </c>
      <c r="IP55" s="107">
        <f t="shared" si="31"/>
        <v>1.869886149622003E-140</v>
      </c>
      <c r="IQ55" s="107">
        <f t="shared" si="31"/>
        <v>3.4952544588329085E-129</v>
      </c>
      <c r="IR55" s="107">
        <f t="shared" si="31"/>
        <v>9.1001926596589121E-142</v>
      </c>
      <c r="IS55" s="107">
        <f t="shared" si="31"/>
        <v>9.071207219921791E-137</v>
      </c>
      <c r="IT55" s="107">
        <f t="shared" si="31"/>
        <v>2.1727899347660618E-134</v>
      </c>
      <c r="IU55" s="107">
        <f t="shared" si="31"/>
        <v>2.8580165288593689E-127</v>
      </c>
      <c r="IV55" s="107">
        <f t="shared" si="31"/>
        <v>8.2953834073348926E-124</v>
      </c>
      <c r="IW55" s="107">
        <f t="shared" si="31"/>
        <v>1.2339966630252845E-100</v>
      </c>
      <c r="IY55" s="107">
        <f t="shared" si="32"/>
        <v>3.3980319409256372E-5</v>
      </c>
      <c r="IZ55" s="107">
        <f t="shared" si="32"/>
        <v>4.3825205408543454E-5</v>
      </c>
      <c r="JA55" s="107">
        <f t="shared" si="32"/>
        <v>1.2835768340034147E-5</v>
      </c>
      <c r="JB55" s="107">
        <f t="shared" si="32"/>
        <v>8.5943098836124916E-6</v>
      </c>
      <c r="JC55" s="107">
        <f t="shared" si="32"/>
        <v>5.0400650759319013E-6</v>
      </c>
      <c r="JD55" s="107">
        <f t="shared" si="32"/>
        <v>3.3998060900670688E-6</v>
      </c>
      <c r="JE55" s="107">
        <f t="shared" si="32"/>
        <v>3.0520991917820597E-6</v>
      </c>
      <c r="JF55" s="107">
        <f t="shared" si="32"/>
        <v>1.1671666434000914E-6</v>
      </c>
      <c r="JG55" s="107">
        <f t="shared" si="32"/>
        <v>2.9915092425578075E-6</v>
      </c>
      <c r="JH55" s="107">
        <f t="shared" si="32"/>
        <v>1.519370043324509E-6</v>
      </c>
      <c r="JI55" s="107">
        <f t="shared" si="32"/>
        <v>3.4272084200883676E-6</v>
      </c>
      <c r="JJ55" s="107">
        <f t="shared" si="32"/>
        <v>3.2418354937274763E-6</v>
      </c>
      <c r="JK55" s="107">
        <f t="shared" si="32"/>
        <v>5.7138971496454503E-6</v>
      </c>
      <c r="JL55" s="107">
        <f t="shared" si="32"/>
        <v>6.9690861391795521E-6</v>
      </c>
      <c r="JM55" s="107">
        <f t="shared" si="32"/>
        <v>1.9748087271052099E-7</v>
      </c>
    </row>
    <row r="56" spans="2:273" x14ac:dyDescent="0.25">
      <c r="B56" s="2">
        <v>28</v>
      </c>
      <c r="C56" s="37">
        <v>65.397000000000006</v>
      </c>
      <c r="D56" s="37">
        <v>65.852999999999994</v>
      </c>
      <c r="E56" s="37">
        <v>65.984999999999999</v>
      </c>
      <c r="F56" s="37">
        <v>66.712000000000003</v>
      </c>
      <c r="G56" s="37">
        <v>68.625</v>
      </c>
      <c r="H56" s="37">
        <v>70.147000000000006</v>
      </c>
      <c r="I56" s="37">
        <v>69.343000000000004</v>
      </c>
      <c r="J56" s="37">
        <v>69.718999999999994</v>
      </c>
      <c r="K56" s="37">
        <v>68.608999999999995</v>
      </c>
      <c r="L56" s="37">
        <v>67.75</v>
      </c>
      <c r="M56" s="37">
        <v>68.108999999999995</v>
      </c>
      <c r="N56" s="37">
        <v>68.233999999999995</v>
      </c>
      <c r="O56" s="37">
        <v>67.656000000000006</v>
      </c>
      <c r="P56" s="37">
        <v>69.015000000000001</v>
      </c>
      <c r="Q56" s="37">
        <v>67.646000000000001</v>
      </c>
      <c r="S56" s="4">
        <f t="shared" si="34"/>
        <v>65.900430721870833</v>
      </c>
      <c r="T56" s="4">
        <f t="shared" si="34"/>
        <v>65.838953202439328</v>
      </c>
      <c r="U56" s="4">
        <f t="shared" si="34"/>
        <v>67.162916502961437</v>
      </c>
      <c r="V56" s="4">
        <f t="shared" si="34"/>
        <v>68.193028777505148</v>
      </c>
      <c r="W56" s="4">
        <f t="shared" si="34"/>
        <v>69.948022671101157</v>
      </c>
      <c r="X56" s="4">
        <f t="shared" si="34"/>
        <v>71.112984660536881</v>
      </c>
      <c r="Y56" s="4">
        <f t="shared" si="34"/>
        <v>69.560082485398468</v>
      </c>
      <c r="Z56" s="4">
        <f t="shared" si="34"/>
        <v>69.857368064292729</v>
      </c>
      <c r="AA56" s="4">
        <f t="shared" si="34"/>
        <v>69.2840959750433</v>
      </c>
      <c r="AB56" s="4">
        <f t="shared" si="34"/>
        <v>68.627216401026004</v>
      </c>
      <c r="AC56" s="4">
        <f t="shared" si="34"/>
        <v>68.218776594169555</v>
      </c>
      <c r="AD56" s="4">
        <f t="shared" si="34"/>
        <v>68.202677930302016</v>
      </c>
      <c r="AE56" s="4">
        <f t="shared" si="34"/>
        <v>68.52517150084681</v>
      </c>
      <c r="AF56" s="4">
        <f t="shared" si="34"/>
        <v>68.424538262059045</v>
      </c>
      <c r="AG56" s="4">
        <f t="shared" si="34"/>
        <v>68.060537406398538</v>
      </c>
      <c r="AI56" s="4">
        <f t="shared" si="35"/>
        <v>-0.50343072187082782</v>
      </c>
      <c r="AJ56" s="4">
        <f t="shared" si="35"/>
        <v>1.4046797560666846E-2</v>
      </c>
      <c r="AK56" s="4">
        <f t="shared" si="35"/>
        <v>-1.1779165029614376</v>
      </c>
      <c r="AL56" s="4">
        <f t="shared" si="35"/>
        <v>-1.4810287775051449</v>
      </c>
      <c r="AM56" s="4">
        <f t="shared" si="35"/>
        <v>-1.3230226711011568</v>
      </c>
      <c r="AN56" s="4">
        <f t="shared" si="35"/>
        <v>-0.96598466053687559</v>
      </c>
      <c r="AO56" s="4">
        <f t="shared" si="35"/>
        <v>-0.21708248539846409</v>
      </c>
      <c r="AP56" s="4">
        <f t="shared" si="35"/>
        <v>-0.13836806429273452</v>
      </c>
      <c r="AQ56" s="4">
        <f t="shared" si="35"/>
        <v>-0.67509597504330543</v>
      </c>
      <c r="AR56" s="4">
        <f t="shared" si="35"/>
        <v>-0.87721640102600418</v>
      </c>
      <c r="AS56" s="4">
        <f t="shared" si="35"/>
        <v>-0.10977659416955987</v>
      </c>
      <c r="AT56" s="4">
        <f t="shared" si="35"/>
        <v>3.132206969797835E-2</v>
      </c>
      <c r="AU56" s="4">
        <f t="shared" si="35"/>
        <v>-0.86917150084680372</v>
      </c>
      <c r="AV56" s="4">
        <f t="shared" si="35"/>
        <v>0.5904617379409558</v>
      </c>
      <c r="AW56" s="4">
        <f t="shared" si="35"/>
        <v>-0.4145374063985372</v>
      </c>
      <c r="AY56" s="2">
        <f t="shared" si="24"/>
        <v>65.842796102862437</v>
      </c>
      <c r="AZ56" s="2">
        <f t="shared" si="24"/>
        <v>65.768768013848415</v>
      </c>
      <c r="BA56" s="2">
        <f t="shared" si="24"/>
        <v>67.139298596104723</v>
      </c>
      <c r="BB56" s="2">
        <f t="shared" si="24"/>
        <v>68.176609437547555</v>
      </c>
      <c r="BC56" s="2">
        <f t="shared" si="24"/>
        <v>69.937632614987294</v>
      </c>
      <c r="BD56" s="2">
        <f t="shared" si="24"/>
        <v>71.105780417465397</v>
      </c>
      <c r="BE56" s="2">
        <f t="shared" si="24"/>
        <v>69.553728793541893</v>
      </c>
      <c r="BF56" s="2">
        <f t="shared" si="24"/>
        <v>69.854686072936531</v>
      </c>
      <c r="BG56" s="2">
        <f t="shared" si="24"/>
        <v>69.277965589224493</v>
      </c>
      <c r="BH56" s="2">
        <f t="shared" si="24"/>
        <v>68.623752782205571</v>
      </c>
      <c r="BI56" s="2">
        <f t="shared" si="24"/>
        <v>68.211632113686989</v>
      </c>
      <c r="BJ56" s="2">
        <f t="shared" si="24"/>
        <v>68.195942067916036</v>
      </c>
      <c r="BK56" s="2">
        <f t="shared" si="24"/>
        <v>68.514400205065314</v>
      </c>
      <c r="BL56" s="2">
        <f t="shared" si="24"/>
        <v>68.412368437188647</v>
      </c>
      <c r="BM56" s="2">
        <f t="shared" si="24"/>
        <v>68.06013005594987</v>
      </c>
      <c r="BO56" s="2">
        <f t="shared" si="25"/>
        <v>65.397000000000006</v>
      </c>
      <c r="BP56" s="2">
        <f t="shared" si="25"/>
        <v>65.852999999999994</v>
      </c>
      <c r="BQ56" s="2">
        <f t="shared" si="25"/>
        <v>65.984999999999999</v>
      </c>
      <c r="BR56" s="2">
        <f t="shared" si="25"/>
        <v>66.712000000000003</v>
      </c>
      <c r="BS56" s="2">
        <f t="shared" si="25"/>
        <v>68.625</v>
      </c>
      <c r="BT56" s="2">
        <f t="shared" si="25"/>
        <v>70.147000000000006</v>
      </c>
      <c r="BU56" s="2">
        <f t="shared" si="25"/>
        <v>69.343000000000004</v>
      </c>
      <c r="BV56" s="2">
        <f t="shared" si="25"/>
        <v>69.718999999999994</v>
      </c>
      <c r="BW56" s="2">
        <f t="shared" si="25"/>
        <v>68.608999999999995</v>
      </c>
      <c r="BX56" s="2">
        <f t="shared" si="25"/>
        <v>67.75</v>
      </c>
      <c r="BY56" s="2">
        <f t="shared" si="25"/>
        <v>68.108999999999995</v>
      </c>
      <c r="BZ56" s="2">
        <f t="shared" si="25"/>
        <v>68.233999999999995</v>
      </c>
      <c r="CA56" s="2">
        <f t="shared" si="25"/>
        <v>67.656000000000006</v>
      </c>
      <c r="CB56" s="2">
        <f t="shared" si="25"/>
        <v>69.015000000000001</v>
      </c>
      <c r="CC56" s="2">
        <f t="shared" si="25"/>
        <v>67.646000000000001</v>
      </c>
      <c r="CE56" s="2" t="str">
        <f t="shared" si="26"/>
        <v/>
      </c>
      <c r="CF56" s="2" t="str">
        <f t="shared" si="26"/>
        <v/>
      </c>
      <c r="CG56" s="2" t="str">
        <f t="shared" si="26"/>
        <v/>
      </c>
      <c r="CH56" s="2" t="str">
        <f t="shared" si="26"/>
        <v/>
      </c>
      <c r="CI56" s="2" t="str">
        <f t="shared" si="26"/>
        <v/>
      </c>
      <c r="CJ56" s="2" t="str">
        <f t="shared" si="26"/>
        <v/>
      </c>
      <c r="CK56" s="2" t="str">
        <f t="shared" si="26"/>
        <v/>
      </c>
      <c r="CL56" s="2" t="str">
        <f t="shared" si="26"/>
        <v/>
      </c>
      <c r="CM56" s="2" t="str">
        <f t="shared" si="26"/>
        <v/>
      </c>
      <c r="CN56" s="2" t="str">
        <f t="shared" si="26"/>
        <v/>
      </c>
      <c r="CO56" s="2" t="str">
        <f t="shared" si="26"/>
        <v/>
      </c>
      <c r="CP56" s="2" t="str">
        <f t="shared" si="26"/>
        <v/>
      </c>
      <c r="CQ56" s="2" t="str">
        <f t="shared" si="26"/>
        <v/>
      </c>
      <c r="CR56" s="2" t="str">
        <f t="shared" si="26"/>
        <v/>
      </c>
      <c r="CS56" s="2" t="str">
        <f t="shared" si="26"/>
        <v/>
      </c>
      <c r="CU56" s="2" t="str">
        <f t="shared" si="27"/>
        <v/>
      </c>
      <c r="CV56" s="2" t="str">
        <f t="shared" si="27"/>
        <v/>
      </c>
      <c r="CW56" s="2" t="str">
        <f t="shared" si="27"/>
        <v/>
      </c>
      <c r="CX56" s="2" t="str">
        <f t="shared" si="27"/>
        <v/>
      </c>
      <c r="CY56" s="2" t="str">
        <f t="shared" si="27"/>
        <v/>
      </c>
      <c r="CZ56" s="2" t="str">
        <f t="shared" si="27"/>
        <v/>
      </c>
      <c r="DA56" s="2" t="str">
        <f t="shared" si="27"/>
        <v/>
      </c>
      <c r="DB56" s="2" t="str">
        <f t="shared" si="27"/>
        <v/>
      </c>
      <c r="DC56" s="2" t="str">
        <f t="shared" si="27"/>
        <v/>
      </c>
      <c r="DD56" s="2" t="str">
        <f t="shared" si="27"/>
        <v/>
      </c>
      <c r="DE56" s="2" t="str">
        <f t="shared" si="27"/>
        <v/>
      </c>
      <c r="DF56" s="2" t="str">
        <f t="shared" si="27"/>
        <v/>
      </c>
      <c r="DG56" s="2" t="str">
        <f t="shared" si="27"/>
        <v/>
      </c>
      <c r="DH56" s="2" t="str">
        <f t="shared" si="27"/>
        <v/>
      </c>
      <c r="DI56" s="2" t="str">
        <f t="shared" si="27"/>
        <v/>
      </c>
      <c r="DK56" s="2">
        <f t="shared" si="36"/>
        <v>65.843921763869133</v>
      </c>
      <c r="DL56" s="2">
        <f t="shared" si="36"/>
        <v>65.7688255255255</v>
      </c>
      <c r="DM56" s="2">
        <f t="shared" si="36"/>
        <v>67.140422584527826</v>
      </c>
      <c r="DN56" s="2">
        <f t="shared" si="36"/>
        <v>68.177521929824579</v>
      </c>
      <c r="DO56" s="2">
        <f t="shared" si="36"/>
        <v>69.938891557223258</v>
      </c>
      <c r="DP56" s="2">
        <f t="shared" si="36"/>
        <v>71.107875573549265</v>
      </c>
      <c r="DQ56" s="2">
        <f t="shared" si="36"/>
        <v>69.554498785425082</v>
      </c>
      <c r="DR56" s="2">
        <f t="shared" si="36"/>
        <v>69.85496728307254</v>
      </c>
      <c r="DS56" s="2">
        <f t="shared" si="36"/>
        <v>69.27871659919029</v>
      </c>
      <c r="DT56" s="2">
        <f t="shared" si="36"/>
        <v>68.62396728307256</v>
      </c>
      <c r="DU56" s="2">
        <f t="shared" si="36"/>
        <v>68.21234736842105</v>
      </c>
      <c r="DV56" s="2">
        <f t="shared" si="36"/>
        <v>68.196130634278006</v>
      </c>
      <c r="DW56" s="2">
        <f t="shared" si="36"/>
        <v>68.516107557354928</v>
      </c>
      <c r="DX56" s="2">
        <f t="shared" si="36"/>
        <v>68.414513967611327</v>
      </c>
      <c r="DY56" s="2">
        <f t="shared" si="36"/>
        <v>68.06155614973261</v>
      </c>
      <c r="EA56" s="2">
        <f t="shared" si="37"/>
        <v>60.703142857142858</v>
      </c>
      <c r="EB56" s="2">
        <f t="shared" si="37"/>
        <v>65.543933333333342</v>
      </c>
      <c r="EC56" s="2">
        <f t="shared" si="37"/>
        <v>61.869921052631575</v>
      </c>
      <c r="ED56" s="2">
        <f t="shared" si="37"/>
        <v>64.125852613193601</v>
      </c>
      <c r="EE56" s="2">
        <f t="shared" si="37"/>
        <v>64.526105918093137</v>
      </c>
      <c r="EF56" s="2">
        <f t="shared" si="37"/>
        <v>63.225961924686203</v>
      </c>
      <c r="EG56" s="2">
        <f t="shared" si="37"/>
        <v>66.876736292107196</v>
      </c>
      <c r="EH56" s="2">
        <f t="shared" si="37"/>
        <v>68.658901115760102</v>
      </c>
      <c r="EI56" s="2">
        <f t="shared" si="37"/>
        <v>66.240021099669704</v>
      </c>
      <c r="EJ56" s="2">
        <f t="shared" si="37"/>
        <v>67.742558959781007</v>
      </c>
      <c r="EK56" s="2">
        <f t="shared" si="37"/>
        <v>65.574155646225847</v>
      </c>
      <c r="EL56" s="2">
        <f t="shared" si="37"/>
        <v>67.40541125827815</v>
      </c>
      <c r="EM56" s="2">
        <f t="shared" si="37"/>
        <v>65.070831936092688</v>
      </c>
      <c r="EN56" s="2">
        <f t="shared" si="37"/>
        <v>65.936354715266333</v>
      </c>
      <c r="EO56" s="2">
        <f t="shared" si="37"/>
        <v>67.22877885835095</v>
      </c>
      <c r="EQ56" s="2">
        <f t="shared" si="38"/>
        <v>59.774038797863192</v>
      </c>
      <c r="ER56" s="2">
        <f t="shared" si="38"/>
        <v>59.755697106543437</v>
      </c>
      <c r="ES56" s="2">
        <f t="shared" si="38"/>
        <v>62.058922021763564</v>
      </c>
      <c r="ET56" s="2">
        <f t="shared" si="38"/>
        <v>63.809307999907958</v>
      </c>
      <c r="EU56" s="2">
        <f t="shared" si="38"/>
        <v>64.415548702427927</v>
      </c>
      <c r="EV56" s="2">
        <f t="shared" si="38"/>
        <v>65.826679028190711</v>
      </c>
      <c r="EW56" s="2">
        <f t="shared" si="38"/>
        <v>67.234028223163108</v>
      </c>
      <c r="EX56" s="2">
        <f t="shared" si="38"/>
        <v>66.689871509158905</v>
      </c>
      <c r="EY56" s="2">
        <f t="shared" si="38"/>
        <v>65.576724833548724</v>
      </c>
      <c r="EZ56" s="2">
        <f t="shared" si="38"/>
        <v>67.341839073759687</v>
      </c>
      <c r="FA56" s="2">
        <f t="shared" si="38"/>
        <v>66.575510652654287</v>
      </c>
      <c r="FB56" s="2">
        <f t="shared" si="38"/>
        <v>63.459245748549925</v>
      </c>
      <c r="FC56" s="2">
        <f t="shared" si="38"/>
        <v>62.742716546903857</v>
      </c>
      <c r="FD56" s="2">
        <f t="shared" si="38"/>
        <v>65.559553678993865</v>
      </c>
      <c r="FE56" s="2">
        <f t="shared" si="38"/>
        <v>67.914809897806165</v>
      </c>
      <c r="FG56" s="2">
        <f t="shared" si="39"/>
        <v>2.1896701393763721E-4</v>
      </c>
      <c r="FH56" s="2">
        <f t="shared" si="39"/>
        <v>2.5572997804223276E-4</v>
      </c>
      <c r="FI56" s="2">
        <f t="shared" si="39"/>
        <v>2.1326024029346202E-4</v>
      </c>
      <c r="FJ56" s="2">
        <f t="shared" si="39"/>
        <v>2.2521390706094636E-4</v>
      </c>
      <c r="FK56" s="2">
        <f t="shared" si="39"/>
        <v>2.3258675289677581E-4</v>
      </c>
      <c r="FL56" s="2">
        <f t="shared" si="39"/>
        <v>2.658181982105185E-4</v>
      </c>
      <c r="FM56" s="2">
        <f t="shared" si="39"/>
        <v>2.8755047738884614E-4</v>
      </c>
      <c r="FN56" s="2">
        <f t="shared" si="39"/>
        <v>2.3511252392983164E-4</v>
      </c>
      <c r="FO56" s="2">
        <f t="shared" si="39"/>
        <v>2.4714880633816506E-4</v>
      </c>
      <c r="FP56" s="2">
        <f t="shared" si="39"/>
        <v>2.4336151727373276E-4</v>
      </c>
      <c r="FQ56" s="2">
        <f t="shared" si="39"/>
        <v>2.7111552517099284E-4</v>
      </c>
      <c r="FR56" s="2">
        <f t="shared" si="39"/>
        <v>2.384744410975391E-4</v>
      </c>
      <c r="FS56" s="2">
        <f t="shared" si="39"/>
        <v>4.9556333698170391E-4</v>
      </c>
      <c r="FT56" s="2">
        <f t="shared" si="39"/>
        <v>8.6577584268275165E-4</v>
      </c>
      <c r="FU56" s="2">
        <f t="shared" si="39"/>
        <v>1.712455246431515E-3</v>
      </c>
      <c r="FW56" s="2">
        <f t="shared" si="28"/>
        <v>1.9446906837989173E-13</v>
      </c>
      <c r="FX56" s="2">
        <f t="shared" si="28"/>
        <v>2.9600854579231896E-13</v>
      </c>
      <c r="FY56" s="2">
        <f t="shared" si="28"/>
        <v>2.8114556504314714E-13</v>
      </c>
      <c r="FZ56" s="2">
        <f t="shared" si="28"/>
        <v>3.3586453770973122E-13</v>
      </c>
      <c r="GA56" s="2">
        <f t="shared" si="28"/>
        <v>3.0034922609665765E-13</v>
      </c>
      <c r="GB56" s="2">
        <f t="shared" si="28"/>
        <v>2.7680924750505988E-13</v>
      </c>
      <c r="GC56" s="2">
        <f t="shared" si="28"/>
        <v>2.7623668465773259E-13</v>
      </c>
      <c r="GD56" s="2">
        <f t="shared" si="28"/>
        <v>3.238198865378682E-13</v>
      </c>
      <c r="GE56" s="2">
        <f t="shared" si="28"/>
        <v>4.1363071703712411E-13</v>
      </c>
      <c r="GF56" s="2">
        <f t="shared" si="28"/>
        <v>2.3127534850803774E-13</v>
      </c>
      <c r="GG56" s="2">
        <f t="shared" si="28"/>
        <v>2.0532868020395496E-13</v>
      </c>
      <c r="GH56" s="2">
        <f t="shared" si="28"/>
        <v>1.8404415526471002E-13</v>
      </c>
      <c r="GI56" s="2">
        <f t="shared" si="28"/>
        <v>2.5429843803898243E-12</v>
      </c>
      <c r="GJ56" s="2">
        <f t="shared" si="28"/>
        <v>2.0369370592235428E-11</v>
      </c>
      <c r="GK56" s="2">
        <f t="shared" si="28"/>
        <v>8.5991121988166852E-11</v>
      </c>
      <c r="GM56" s="107">
        <f t="shared" si="29"/>
        <v>5.4659615317961141E-5</v>
      </c>
      <c r="GN56" s="107">
        <f t="shared" si="29"/>
        <v>7.0186795919287924E-5</v>
      </c>
      <c r="GO56" s="107">
        <f t="shared" si="29"/>
        <v>2.1646794427733604E-5</v>
      </c>
      <c r="GP56" s="107">
        <f t="shared" si="29"/>
        <v>1.4838589819138713E-5</v>
      </c>
      <c r="GQ56" s="107">
        <f t="shared" si="29"/>
        <v>8.9589164514385915E-6</v>
      </c>
      <c r="GR56" s="107">
        <f t="shared" si="29"/>
        <v>6.2228603223106765E-6</v>
      </c>
      <c r="GS56" s="107">
        <f t="shared" si="29"/>
        <v>5.6494545414933518E-6</v>
      </c>
      <c r="GT56" s="107">
        <f t="shared" si="29"/>
        <v>2.2368289916256166E-6</v>
      </c>
      <c r="GU56" s="107">
        <f t="shared" si="29"/>
        <v>5.4835193104627121E-6</v>
      </c>
      <c r="GV56" s="107">
        <f t="shared" si="29"/>
        <v>2.8801834808213265E-6</v>
      </c>
      <c r="GW56" s="107">
        <f t="shared" si="29"/>
        <v>6.2791654480198138E-6</v>
      </c>
      <c r="GX56" s="107">
        <f t="shared" si="29"/>
        <v>5.9033230378292142E-6</v>
      </c>
      <c r="GY56" s="107">
        <f t="shared" si="29"/>
        <v>1.0089385584956297E-5</v>
      </c>
      <c r="GZ56" s="107">
        <f t="shared" si="29"/>
        <v>1.2112291923552206E-5</v>
      </c>
      <c r="HA56" s="107">
        <f t="shared" si="29"/>
        <v>4.1721796321825455E-7</v>
      </c>
      <c r="HC56" s="107">
        <f t="shared" si="33"/>
        <v>2.0499483498878236E-15</v>
      </c>
      <c r="HD56" s="107">
        <f t="shared" si="33"/>
        <v>4.5231292792506176E-15</v>
      </c>
      <c r="HE56" s="107">
        <f t="shared" si="33"/>
        <v>1.209325409406737E-16</v>
      </c>
      <c r="HF56" s="107">
        <f t="shared" si="33"/>
        <v>2.9000274237514705E-17</v>
      </c>
      <c r="HG56" s="107">
        <f t="shared" si="33"/>
        <v>3.7420384841140781E-18</v>
      </c>
      <c r="HH56" s="107">
        <f t="shared" si="33"/>
        <v>6.9746704662289753E-19</v>
      </c>
      <c r="HI56" s="107">
        <f t="shared" si="33"/>
        <v>2.9029742549501297E-19</v>
      </c>
      <c r="HJ56" s="107">
        <f t="shared" si="33"/>
        <v>4.8982310808545298E-20</v>
      </c>
      <c r="HK56" s="107">
        <f t="shared" si="33"/>
        <v>2.6816449298530709E-18</v>
      </c>
      <c r="HL56" s="107">
        <f t="shared" si="33"/>
        <v>9.1540955783504541E-20</v>
      </c>
      <c r="HM56" s="107">
        <f t="shared" si="33"/>
        <v>4.5717942658974147E-19</v>
      </c>
      <c r="HN56" s="107">
        <f t="shared" si="33"/>
        <v>3.8872527984833215E-19</v>
      </c>
      <c r="HO56" s="107">
        <f t="shared" si="33"/>
        <v>2.4516190266294737E-18</v>
      </c>
      <c r="HP56" s="107">
        <f t="shared" si="33"/>
        <v>4.2820435433909601E-18</v>
      </c>
      <c r="HQ56" s="107">
        <f t="shared" si="33"/>
        <v>2.8014051127197491E-24</v>
      </c>
      <c r="HS56" s="107">
        <f t="shared" si="30"/>
        <v>4.0470681282796164E-33</v>
      </c>
      <c r="HT56" s="107">
        <f t="shared" si="30"/>
        <v>1.9846322074704376E-32</v>
      </c>
      <c r="HU56" s="107">
        <f t="shared" si="30"/>
        <v>1.536290757618066E-35</v>
      </c>
      <c r="HV56" s="107">
        <f t="shared" si="30"/>
        <v>6.2898080086084104E-37</v>
      </c>
      <c r="HW56" s="107">
        <f t="shared" si="30"/>
        <v>3.7176221288124169E-39</v>
      </c>
      <c r="HX56" s="107">
        <f t="shared" si="30"/>
        <v>1.8485557741359048E-41</v>
      </c>
      <c r="HY56" s="107">
        <f t="shared" si="30"/>
        <v>1.4226444720722905E-42</v>
      </c>
      <c r="HZ56" s="107">
        <f t="shared" si="30"/>
        <v>1.3719745194604941E-43</v>
      </c>
      <c r="IA56" s="107">
        <f t="shared" si="30"/>
        <v>9.0283999343492716E-40</v>
      </c>
      <c r="IB56" s="107">
        <f t="shared" si="30"/>
        <v>1.4929586725351549E-43</v>
      </c>
      <c r="IC56" s="107">
        <f t="shared" si="30"/>
        <v>2.9289726039593173E-42</v>
      </c>
      <c r="ID56" s="107">
        <f t="shared" si="30"/>
        <v>5.8479341327569859E-42</v>
      </c>
      <c r="IE56" s="107">
        <f t="shared" si="30"/>
        <v>5.3799784216854673E-40</v>
      </c>
      <c r="IF56" s="107">
        <f t="shared" si="30"/>
        <v>5.0050524189588975E-39</v>
      </c>
      <c r="IG56" s="107">
        <f t="shared" si="30"/>
        <v>5.8109357971820444E-36</v>
      </c>
      <c r="II56" s="107">
        <f t="shared" si="31"/>
        <v>6.2472872840633587E-103</v>
      </c>
      <c r="IJ56" s="107">
        <f t="shared" si="31"/>
        <v>8.2805818920935582E-101</v>
      </c>
      <c r="IK56" s="107">
        <f t="shared" si="31"/>
        <v>2.3091559437642423E-110</v>
      </c>
      <c r="IL56" s="107">
        <f t="shared" si="31"/>
        <v>9.3615126259342001E-115</v>
      </c>
      <c r="IM56" s="107">
        <f t="shared" si="31"/>
        <v>2.1519685604789001E-122</v>
      </c>
      <c r="IN56" s="107">
        <f t="shared" si="31"/>
        <v>1.8605047343995649E-131</v>
      </c>
      <c r="IO56" s="107">
        <f t="shared" si="31"/>
        <v>3.5197704781861159E-135</v>
      </c>
      <c r="IP56" s="107">
        <f t="shared" si="31"/>
        <v>2.9002141354501644E-138</v>
      </c>
      <c r="IQ56" s="107">
        <f t="shared" si="31"/>
        <v>3.7419960713270082E-127</v>
      </c>
      <c r="IR56" s="107">
        <f t="shared" si="31"/>
        <v>1.396767885281462E-139</v>
      </c>
      <c r="IS56" s="107">
        <f t="shared" si="31"/>
        <v>1.1407414544434358E-134</v>
      </c>
      <c r="IT56" s="107">
        <f t="shared" si="31"/>
        <v>2.4656082201804741E-132</v>
      </c>
      <c r="IU56" s="107">
        <f t="shared" si="31"/>
        <v>2.4991213507443327E-125</v>
      </c>
      <c r="IV56" s="107">
        <f t="shared" si="31"/>
        <v>6.2525710562470418E-122</v>
      </c>
      <c r="IW56" s="107">
        <f t="shared" si="31"/>
        <v>3.8261043807521219E-99</v>
      </c>
      <c r="IY56" s="107">
        <f t="shared" si="32"/>
        <v>5.4659615320011089E-5</v>
      </c>
      <c r="IZ56" s="107">
        <f t="shared" si="32"/>
        <v>7.0186795923811053E-5</v>
      </c>
      <c r="JA56" s="107">
        <f t="shared" si="32"/>
        <v>2.1646794427854537E-5</v>
      </c>
      <c r="JB56" s="107">
        <f t="shared" si="32"/>
        <v>1.4838589819167714E-5</v>
      </c>
      <c r="JC56" s="107">
        <f t="shared" si="32"/>
        <v>8.9589164514423337E-6</v>
      </c>
      <c r="JD56" s="107">
        <f t="shared" si="32"/>
        <v>6.2228603223113736E-6</v>
      </c>
      <c r="JE56" s="107">
        <f t="shared" si="32"/>
        <v>5.6494545414936424E-6</v>
      </c>
      <c r="JF56" s="107">
        <f t="shared" si="32"/>
        <v>2.2368289916256657E-6</v>
      </c>
      <c r="JG56" s="107">
        <f t="shared" si="32"/>
        <v>5.4835193104653938E-6</v>
      </c>
      <c r="JH56" s="107">
        <f t="shared" si="32"/>
        <v>2.880183480821418E-6</v>
      </c>
      <c r="JI56" s="107">
        <f t="shared" si="32"/>
        <v>6.2791654480202712E-6</v>
      </c>
      <c r="JJ56" s="107">
        <f t="shared" si="32"/>
        <v>5.903323037829603E-6</v>
      </c>
      <c r="JK56" s="107">
        <f t="shared" si="32"/>
        <v>1.0089385584958749E-5</v>
      </c>
      <c r="JL56" s="107">
        <f t="shared" si="32"/>
        <v>1.2112291923556488E-5</v>
      </c>
      <c r="JM56" s="107">
        <f t="shared" si="32"/>
        <v>4.1721796321825455E-7</v>
      </c>
    </row>
    <row r="57" spans="2:273" x14ac:dyDescent="0.25">
      <c r="B57" s="2">
        <v>29</v>
      </c>
      <c r="C57" s="37">
        <v>64.647000000000006</v>
      </c>
      <c r="D57" s="37">
        <v>66.058999999999997</v>
      </c>
      <c r="E57" s="37">
        <v>67.302999999999997</v>
      </c>
      <c r="F57" s="37">
        <v>67.015000000000001</v>
      </c>
      <c r="G57" s="37">
        <v>68</v>
      </c>
      <c r="H57" s="37">
        <v>71.058999999999997</v>
      </c>
      <c r="I57" s="37">
        <v>69.06</v>
      </c>
      <c r="J57" s="37">
        <v>67.953000000000003</v>
      </c>
      <c r="K57" s="37">
        <v>68.266000000000005</v>
      </c>
      <c r="L57" s="37">
        <v>68.733999999999995</v>
      </c>
      <c r="M57" s="37">
        <v>68.203000000000003</v>
      </c>
      <c r="N57" s="37">
        <v>67.656000000000006</v>
      </c>
      <c r="O57" s="37">
        <v>67.718999999999994</v>
      </c>
      <c r="P57" s="37">
        <v>67.277000000000001</v>
      </c>
      <c r="Q57" s="37">
        <v>68.691999999999993</v>
      </c>
      <c r="S57" s="4">
        <f t="shared" si="34"/>
        <v>66.147673383983744</v>
      </c>
      <c r="T57" s="4">
        <f t="shared" si="34"/>
        <v>66.014586783889726</v>
      </c>
      <c r="U57" s="4">
        <f t="shared" si="34"/>
        <v>67.378044891032587</v>
      </c>
      <c r="V57" s="4">
        <f t="shared" si="34"/>
        <v>68.388494439654224</v>
      </c>
      <c r="W57" s="4">
        <f t="shared" si="34"/>
        <v>70.084937255020932</v>
      </c>
      <c r="X57" s="4">
        <f t="shared" si="34"/>
        <v>71.210210341463196</v>
      </c>
      <c r="Y57" s="4">
        <f t="shared" si="34"/>
        <v>69.696957464023811</v>
      </c>
      <c r="Z57" s="4">
        <f t="shared" si="34"/>
        <v>69.941508237370059</v>
      </c>
      <c r="AA57" s="4">
        <f t="shared" si="34"/>
        <v>69.385394477244219</v>
      </c>
      <c r="AB57" s="4">
        <f t="shared" si="34"/>
        <v>68.727008939206343</v>
      </c>
      <c r="AC57" s="4">
        <f t="shared" si="34"/>
        <v>68.368866275019641</v>
      </c>
      <c r="AD57" s="4">
        <f t="shared" si="34"/>
        <v>68.387495521646301</v>
      </c>
      <c r="AE57" s="4">
        <f t="shared" si="34"/>
        <v>68.720468061526333</v>
      </c>
      <c r="AF57" s="4">
        <f t="shared" si="34"/>
        <v>68.581568876712311</v>
      </c>
      <c r="AG57" s="4">
        <f t="shared" si="34"/>
        <v>68.093169074277696</v>
      </c>
      <c r="AI57" s="4">
        <f t="shared" si="35"/>
        <v>-1.5006733839837381</v>
      </c>
      <c r="AJ57" s="4">
        <f t="shared" si="35"/>
        <v>4.4413216110271492E-2</v>
      </c>
      <c r="AK57" s="4">
        <f t="shared" si="35"/>
        <v>-7.5044891032590044E-2</v>
      </c>
      <c r="AL57" s="4">
        <f t="shared" si="35"/>
        <v>-1.3734944396542232</v>
      </c>
      <c r="AM57" s="4">
        <f t="shared" si="35"/>
        <v>-2.0849372550209324</v>
      </c>
      <c r="AN57" s="4">
        <f t="shared" si="35"/>
        <v>-0.15121034146319801</v>
      </c>
      <c r="AO57" s="4">
        <f t="shared" si="35"/>
        <v>-0.63695746402380848</v>
      </c>
      <c r="AP57" s="4">
        <f t="shared" si="35"/>
        <v>-1.9885082373700556</v>
      </c>
      <c r="AQ57" s="4">
        <f t="shared" si="35"/>
        <v>-1.1193944772442137</v>
      </c>
      <c r="AR57" s="4">
        <f t="shared" si="35"/>
        <v>6.9910607936520819E-3</v>
      </c>
      <c r="AS57" s="4">
        <f t="shared" si="35"/>
        <v>-0.16586627501963846</v>
      </c>
      <c r="AT57" s="4">
        <f t="shared" si="35"/>
        <v>-0.73149552164629483</v>
      </c>
      <c r="AU57" s="4">
        <f t="shared" si="35"/>
        <v>-1.0014680615263387</v>
      </c>
      <c r="AV57" s="4">
        <f t="shared" si="35"/>
        <v>-1.3045688767123096</v>
      </c>
      <c r="AW57" s="4">
        <f t="shared" si="35"/>
        <v>0.59883092572229657</v>
      </c>
      <c r="AY57" s="2">
        <f t="shared" si="24"/>
        <v>66.058293916638235</v>
      </c>
      <c r="AZ57" s="2">
        <f t="shared" si="24"/>
        <v>65.906273541235109</v>
      </c>
      <c r="BA57" s="2">
        <f t="shared" si="24"/>
        <v>67.339697189631906</v>
      </c>
      <c r="BB57" s="2">
        <f t="shared" si="24"/>
        <v>68.36122650292603</v>
      </c>
      <c r="BC57" s="2">
        <f t="shared" si="24"/>
        <v>70.067190988643759</v>
      </c>
      <c r="BD57" s="2">
        <f t="shared" si="24"/>
        <v>71.197558792752162</v>
      </c>
      <c r="BE57" s="2">
        <f t="shared" si="24"/>
        <v>69.685681785544489</v>
      </c>
      <c r="BF57" s="2">
        <f t="shared" si="24"/>
        <v>69.936580765821205</v>
      </c>
      <c r="BG57" s="2">
        <f t="shared" si="24"/>
        <v>69.374609897190567</v>
      </c>
      <c r="BH57" s="2">
        <f t="shared" si="24"/>
        <v>68.720713518817703</v>
      </c>
      <c r="BI57" s="2">
        <f t="shared" si="24"/>
        <v>68.356308912672773</v>
      </c>
      <c r="BJ57" s="2">
        <f t="shared" si="24"/>
        <v>68.37571939282688</v>
      </c>
      <c r="BK57" s="2">
        <f t="shared" si="24"/>
        <v>68.70218850043662</v>
      </c>
      <c r="BL57" s="2">
        <f t="shared" si="24"/>
        <v>68.561222882314937</v>
      </c>
      <c r="BM57" s="2">
        <f t="shared" si="24"/>
        <v>68.092346726302353</v>
      </c>
      <c r="BO57" s="2">
        <f t="shared" si="25"/>
        <v>64.647000000000006</v>
      </c>
      <c r="BP57" s="2">
        <f t="shared" si="25"/>
        <v>66.058999999999997</v>
      </c>
      <c r="BQ57" s="2">
        <f t="shared" si="25"/>
        <v>67.302999999999997</v>
      </c>
      <c r="BR57" s="2">
        <f t="shared" si="25"/>
        <v>67.015000000000001</v>
      </c>
      <c r="BS57" s="2">
        <f t="shared" si="25"/>
        <v>68</v>
      </c>
      <c r="BT57" s="2">
        <f t="shared" si="25"/>
        <v>71.058999999999997</v>
      </c>
      <c r="BU57" s="2">
        <f t="shared" si="25"/>
        <v>69.06</v>
      </c>
      <c r="BV57" s="2">
        <f t="shared" si="25"/>
        <v>67.953000000000003</v>
      </c>
      <c r="BW57" s="2">
        <f t="shared" si="25"/>
        <v>68.266000000000005</v>
      </c>
      <c r="BX57" s="2">
        <f t="shared" si="25"/>
        <v>68.733999999999995</v>
      </c>
      <c r="BY57" s="2">
        <f t="shared" si="25"/>
        <v>68.203000000000003</v>
      </c>
      <c r="BZ57" s="2">
        <f t="shared" si="25"/>
        <v>67.656000000000006</v>
      </c>
      <c r="CA57" s="2">
        <f t="shared" si="25"/>
        <v>67.718999999999994</v>
      </c>
      <c r="CB57" s="2">
        <f t="shared" si="25"/>
        <v>67.277000000000001</v>
      </c>
      <c r="CC57" s="2">
        <f t="shared" si="25"/>
        <v>68.691999999999993</v>
      </c>
      <c r="CE57" s="2" t="str">
        <f t="shared" si="26"/>
        <v/>
      </c>
      <c r="CF57" s="2" t="str">
        <f t="shared" si="26"/>
        <v/>
      </c>
      <c r="CG57" s="2" t="str">
        <f t="shared" si="26"/>
        <v/>
      </c>
      <c r="CH57" s="2" t="str">
        <f t="shared" si="26"/>
        <v/>
      </c>
      <c r="CI57" s="2" t="str">
        <f t="shared" si="26"/>
        <v/>
      </c>
      <c r="CJ57" s="2" t="str">
        <f t="shared" si="26"/>
        <v/>
      </c>
      <c r="CK57" s="2" t="str">
        <f t="shared" si="26"/>
        <v/>
      </c>
      <c r="CL57" s="2" t="str">
        <f t="shared" si="26"/>
        <v/>
      </c>
      <c r="CM57" s="2" t="str">
        <f t="shared" si="26"/>
        <v/>
      </c>
      <c r="CN57" s="2" t="str">
        <f t="shared" si="26"/>
        <v/>
      </c>
      <c r="CO57" s="2" t="str">
        <f t="shared" si="26"/>
        <v/>
      </c>
      <c r="CP57" s="2" t="str">
        <f t="shared" si="26"/>
        <v/>
      </c>
      <c r="CQ57" s="2" t="str">
        <f t="shared" si="26"/>
        <v/>
      </c>
      <c r="CR57" s="2" t="str">
        <f t="shared" si="26"/>
        <v/>
      </c>
      <c r="CS57" s="2" t="str">
        <f t="shared" si="26"/>
        <v/>
      </c>
      <c r="CU57" s="2" t="str">
        <f t="shared" si="27"/>
        <v/>
      </c>
      <c r="CV57" s="2" t="str">
        <f t="shared" si="27"/>
        <v/>
      </c>
      <c r="CW57" s="2" t="str">
        <f t="shared" si="27"/>
        <v/>
      </c>
      <c r="CX57" s="2" t="str">
        <f t="shared" si="27"/>
        <v/>
      </c>
      <c r="CY57" s="2" t="str">
        <f t="shared" si="27"/>
        <v/>
      </c>
      <c r="CZ57" s="2" t="str">
        <f t="shared" si="27"/>
        <v/>
      </c>
      <c r="DA57" s="2" t="str">
        <f t="shared" si="27"/>
        <v/>
      </c>
      <c r="DB57" s="2" t="str">
        <f t="shared" si="27"/>
        <v/>
      </c>
      <c r="DC57" s="2" t="str">
        <f t="shared" si="27"/>
        <v/>
      </c>
      <c r="DD57" s="2" t="str">
        <f t="shared" si="27"/>
        <v/>
      </c>
      <c r="DE57" s="2" t="str">
        <f t="shared" si="27"/>
        <v/>
      </c>
      <c r="DF57" s="2" t="str">
        <f t="shared" si="27"/>
        <v/>
      </c>
      <c r="DG57" s="2" t="str">
        <f t="shared" si="27"/>
        <v/>
      </c>
      <c r="DH57" s="2" t="str">
        <f t="shared" si="27"/>
        <v/>
      </c>
      <c r="DI57" s="2" t="str">
        <f t="shared" si="27"/>
        <v/>
      </c>
      <c r="DK57" s="2">
        <f t="shared" si="36"/>
        <v>66.059792318634422</v>
      </c>
      <c r="DL57" s="2">
        <f t="shared" si="36"/>
        <v>65.906433247533229</v>
      </c>
      <c r="DM57" s="2">
        <f t="shared" si="36"/>
        <v>67.341181748550156</v>
      </c>
      <c r="DN57" s="2">
        <f t="shared" si="36"/>
        <v>68.362446018893408</v>
      </c>
      <c r="DO57" s="2">
        <f t="shared" si="36"/>
        <v>70.06882879924953</v>
      </c>
      <c r="DP57" s="2">
        <f t="shared" si="36"/>
        <v>71.20022860998651</v>
      </c>
      <c r="DQ57" s="2">
        <f t="shared" si="36"/>
        <v>69.68671497975707</v>
      </c>
      <c r="DR57" s="2">
        <f t="shared" si="36"/>
        <v>69.936982492614064</v>
      </c>
      <c r="DS57" s="2">
        <f t="shared" si="36"/>
        <v>69.375604251012149</v>
      </c>
      <c r="DT57" s="2">
        <f t="shared" si="36"/>
        <v>68.721039172776017</v>
      </c>
      <c r="DU57" s="2">
        <f t="shared" si="36"/>
        <v>68.357285020242912</v>
      </c>
      <c r="DV57" s="2">
        <f t="shared" si="36"/>
        <v>68.376044399460184</v>
      </c>
      <c r="DW57" s="2">
        <f t="shared" si="36"/>
        <v>68.704464237516873</v>
      </c>
      <c r="DX57" s="2">
        <f t="shared" si="36"/>
        <v>68.564066801619433</v>
      </c>
      <c r="DY57" s="2">
        <f t="shared" si="36"/>
        <v>68.094261268143612</v>
      </c>
      <c r="EA57" s="2">
        <f t="shared" si="37"/>
        <v>60.62385714285714</v>
      </c>
      <c r="EB57" s="2">
        <f t="shared" si="37"/>
        <v>65.410333333333341</v>
      </c>
      <c r="EC57" s="2">
        <f t="shared" si="37"/>
        <v>61.81135500515996</v>
      </c>
      <c r="ED57" s="2">
        <f t="shared" si="37"/>
        <v>64.060968964127369</v>
      </c>
      <c r="EE57" s="2">
        <f t="shared" si="37"/>
        <v>64.475055558801202</v>
      </c>
      <c r="EF57" s="2">
        <f t="shared" si="37"/>
        <v>63.221628242677838</v>
      </c>
      <c r="EG57" s="2">
        <f t="shared" si="37"/>
        <v>66.832411113843122</v>
      </c>
      <c r="EH57" s="2">
        <f t="shared" si="37"/>
        <v>68.579664923291489</v>
      </c>
      <c r="EI57" s="2">
        <f t="shared" si="37"/>
        <v>66.179578861472692</v>
      </c>
      <c r="EJ57" s="2">
        <f t="shared" si="37"/>
        <v>67.658042703727091</v>
      </c>
      <c r="EK57" s="2">
        <f t="shared" si="37"/>
        <v>65.497234009360369</v>
      </c>
      <c r="EL57" s="2">
        <f t="shared" si="37"/>
        <v>67.293421523178807</v>
      </c>
      <c r="EM57" s="2">
        <f t="shared" si="37"/>
        <v>64.979141223719424</v>
      </c>
      <c r="EN57" s="2">
        <f t="shared" si="37"/>
        <v>65.852264667192856</v>
      </c>
      <c r="EO57" s="2">
        <f t="shared" si="37"/>
        <v>67.157418604651156</v>
      </c>
      <c r="EQ57" s="2">
        <f t="shared" si="38"/>
        <v>59.706309008591369</v>
      </c>
      <c r="ER57" s="2">
        <f t="shared" si="38"/>
        <v>59.702130694383001</v>
      </c>
      <c r="ES57" s="2">
        <f t="shared" si="38"/>
        <v>61.996311405147473</v>
      </c>
      <c r="ET57" s="2">
        <f t="shared" si="38"/>
        <v>63.748673558422041</v>
      </c>
      <c r="EU57" s="2">
        <f t="shared" si="38"/>
        <v>64.363000651038519</v>
      </c>
      <c r="EV57" s="2">
        <f t="shared" si="38"/>
        <v>65.788311707044244</v>
      </c>
      <c r="EW57" s="2">
        <f t="shared" si="38"/>
        <v>67.183174612035302</v>
      </c>
      <c r="EX57" s="2">
        <f t="shared" si="38"/>
        <v>66.635038575141024</v>
      </c>
      <c r="EY57" s="2">
        <f t="shared" si="38"/>
        <v>65.522971333781641</v>
      </c>
      <c r="EZ57" s="2">
        <f t="shared" si="38"/>
        <v>67.261110477037079</v>
      </c>
      <c r="FA57" s="2">
        <f t="shared" si="38"/>
        <v>66.484460785964032</v>
      </c>
      <c r="FB57" s="2">
        <f t="shared" si="38"/>
        <v>63.396182624165931</v>
      </c>
      <c r="FC57" s="2">
        <f t="shared" si="38"/>
        <v>62.680961318555347</v>
      </c>
      <c r="FD57" s="2">
        <f t="shared" si="38"/>
        <v>65.479309379267079</v>
      </c>
      <c r="FE57" s="2">
        <f t="shared" si="38"/>
        <v>67.831772421576659</v>
      </c>
      <c r="FG57" s="2">
        <f t="shared" si="39"/>
        <v>2.7564751004529968E-4</v>
      </c>
      <c r="FH57" s="2">
        <f t="shared" si="39"/>
        <v>3.2192365174359139E-4</v>
      </c>
      <c r="FI57" s="2">
        <f t="shared" si="39"/>
        <v>2.6846391165746223E-4</v>
      </c>
      <c r="FJ57" s="2">
        <f t="shared" si="39"/>
        <v>2.8351097814167156E-4</v>
      </c>
      <c r="FK57" s="2">
        <f t="shared" si="39"/>
        <v>2.9279174098245967E-4</v>
      </c>
      <c r="FL57" s="2">
        <f t="shared" si="39"/>
        <v>3.346222535697916E-4</v>
      </c>
      <c r="FM57" s="2">
        <f t="shared" si="39"/>
        <v>3.6197765242870284E-4</v>
      </c>
      <c r="FN57" s="2">
        <f t="shared" si="39"/>
        <v>2.9597111328915975E-4</v>
      </c>
      <c r="FO57" s="2">
        <f t="shared" si="39"/>
        <v>3.1112200313024405E-4</v>
      </c>
      <c r="FP57" s="2">
        <f t="shared" si="39"/>
        <v>3.0635469417931836E-4</v>
      </c>
      <c r="FQ57" s="2">
        <f t="shared" si="39"/>
        <v>3.4129026603702705E-4</v>
      </c>
      <c r="FR57" s="2">
        <f t="shared" si="39"/>
        <v>3.0020299729875146E-4</v>
      </c>
      <c r="FS57" s="2">
        <f t="shared" si="39"/>
        <v>6.1088315419009645E-4</v>
      </c>
      <c r="FT57" s="2">
        <f t="shared" si="39"/>
        <v>1.0487193218065712E-3</v>
      </c>
      <c r="FU57" s="2">
        <f t="shared" si="39"/>
        <v>2.0436109339347069E-3</v>
      </c>
      <c r="FW57" s="2">
        <f t="shared" si="28"/>
        <v>2.4482205199137061E-13</v>
      </c>
      <c r="FX57" s="2">
        <f t="shared" si="28"/>
        <v>3.7265268040615881E-13</v>
      </c>
      <c r="FY57" s="2">
        <f t="shared" si="28"/>
        <v>3.5394129624602168E-13</v>
      </c>
      <c r="FZ57" s="2">
        <f t="shared" si="28"/>
        <v>4.2282840144324378E-13</v>
      </c>
      <c r="GA57" s="2">
        <f t="shared" si="28"/>
        <v>3.7811727314576576E-13</v>
      </c>
      <c r="GB57" s="2">
        <f t="shared" si="28"/>
        <v>3.4848219590371704E-13</v>
      </c>
      <c r="GC57" s="2">
        <f t="shared" si="28"/>
        <v>3.4776138198536631E-13</v>
      </c>
      <c r="GD57" s="2">
        <f t="shared" si="28"/>
        <v>4.0766508400679296E-13</v>
      </c>
      <c r="GE57" s="2">
        <f t="shared" si="28"/>
        <v>5.2073022077662195E-13</v>
      </c>
      <c r="GF57" s="2">
        <f t="shared" si="28"/>
        <v>2.9115841335830327E-13</v>
      </c>
      <c r="GG57" s="2">
        <f t="shared" si="28"/>
        <v>2.5849349327890296E-13</v>
      </c>
      <c r="GH57" s="2">
        <f t="shared" si="28"/>
        <v>2.316978639549243E-13</v>
      </c>
      <c r="GI57" s="2">
        <f t="shared" si="28"/>
        <v>3.1351100018138398E-12</v>
      </c>
      <c r="GJ57" s="2">
        <f t="shared" si="28"/>
        <v>2.4678055861242719E-11</v>
      </c>
      <c r="GK57" s="2">
        <f t="shared" si="28"/>
        <v>1.0265419282257966E-10</v>
      </c>
      <c r="GM57" s="107">
        <f t="shared" si="29"/>
        <v>8.6909985571865253E-5</v>
      </c>
      <c r="GN57" s="107">
        <f t="shared" si="29"/>
        <v>1.1110092169967352E-4</v>
      </c>
      <c r="GO57" s="107">
        <f t="shared" si="29"/>
        <v>3.604121080437463E-5</v>
      </c>
      <c r="GP57" s="107">
        <f t="shared" si="29"/>
        <v>2.5275686871193381E-5</v>
      </c>
      <c r="GQ57" s="107">
        <f t="shared" si="29"/>
        <v>1.5697987681362185E-5</v>
      </c>
      <c r="GR57" s="107">
        <f t="shared" si="29"/>
        <v>1.1216473950252883E-5</v>
      </c>
      <c r="GS57" s="107">
        <f t="shared" si="29"/>
        <v>1.0293237048246202E-5</v>
      </c>
      <c r="GT57" s="107">
        <f t="shared" si="29"/>
        <v>4.2171133321013588E-6</v>
      </c>
      <c r="GU57" s="107">
        <f t="shared" si="29"/>
        <v>9.899085348017739E-6</v>
      </c>
      <c r="GV57" s="107">
        <f t="shared" si="29"/>
        <v>5.3723030068688257E-6</v>
      </c>
      <c r="GW57" s="107">
        <f t="shared" si="29"/>
        <v>1.1328371247112025E-5</v>
      </c>
      <c r="GX57" s="107">
        <f t="shared" si="29"/>
        <v>1.058941313358952E-5</v>
      </c>
      <c r="GY57" s="107">
        <f t="shared" si="29"/>
        <v>1.7564932819182317E-5</v>
      </c>
      <c r="GZ57" s="107">
        <f t="shared" si="29"/>
        <v>2.076677834022735E-5</v>
      </c>
      <c r="HA57" s="107">
        <f t="shared" si="29"/>
        <v>8.6471194534493636E-7</v>
      </c>
      <c r="HC57" s="107">
        <f t="shared" si="33"/>
        <v>5.9617232330232956E-15</v>
      </c>
      <c r="HD57" s="107">
        <f t="shared" si="33"/>
        <v>1.3036818821757822E-14</v>
      </c>
      <c r="HE57" s="107">
        <f t="shared" si="33"/>
        <v>3.885894823387349E-16</v>
      </c>
      <c r="HF57" s="107">
        <f t="shared" si="33"/>
        <v>9.8396374159518767E-17</v>
      </c>
      <c r="HG57" s="107">
        <f t="shared" si="33"/>
        <v>1.361657077662529E-17</v>
      </c>
      <c r="HH57" s="107">
        <f t="shared" si="33"/>
        <v>2.7277888112385313E-18</v>
      </c>
      <c r="HI57" s="107">
        <f t="shared" si="33"/>
        <v>1.1747239655179693E-18</v>
      </c>
      <c r="HJ57" s="107">
        <f t="shared" si="33"/>
        <v>2.0920313952201792E-19</v>
      </c>
      <c r="HK57" s="107">
        <f t="shared" si="33"/>
        <v>1.0211350473090879E-17</v>
      </c>
      <c r="HL57" s="107">
        <f t="shared" si="33"/>
        <v>3.8311998121583558E-19</v>
      </c>
      <c r="HM57" s="107">
        <f t="shared" si="33"/>
        <v>1.8056031142770989E-18</v>
      </c>
      <c r="HN57" s="107">
        <f t="shared" si="33"/>
        <v>1.5133107591904274E-18</v>
      </c>
      <c r="HO57" s="107">
        <f t="shared" si="33"/>
        <v>8.9113852922386867E-18</v>
      </c>
      <c r="HP57" s="107">
        <f t="shared" si="33"/>
        <v>1.5042115586277232E-17</v>
      </c>
      <c r="HQ57" s="107">
        <f t="shared" si="33"/>
        <v>1.5964973477490978E-23</v>
      </c>
      <c r="HS57" s="107">
        <f t="shared" si="30"/>
        <v>1.7499561384068597E-32</v>
      </c>
      <c r="HT57" s="107">
        <f t="shared" si="30"/>
        <v>8.4919814626184076E-32</v>
      </c>
      <c r="HU57" s="107">
        <f t="shared" si="30"/>
        <v>7.5613776821277343E-35</v>
      </c>
      <c r="HV57" s="107">
        <f t="shared" si="30"/>
        <v>3.3361190184212455E-36</v>
      </c>
      <c r="HW57" s="107">
        <f t="shared" si="30"/>
        <v>2.1831032320934569E-38</v>
      </c>
      <c r="HX57" s="107">
        <f t="shared" si="30"/>
        <v>1.2179120284006033E-40</v>
      </c>
      <c r="HY57" s="107">
        <f t="shared" si="30"/>
        <v>9.8843603781518733E-42</v>
      </c>
      <c r="HZ57" s="107">
        <f t="shared" si="30"/>
        <v>1.0093728531285541E-42</v>
      </c>
      <c r="IA57" s="107">
        <f t="shared" si="30"/>
        <v>5.6830489545792839E-39</v>
      </c>
      <c r="IB57" s="107">
        <f t="shared" si="30"/>
        <v>1.0827118958038661E-42</v>
      </c>
      <c r="IC57" s="107">
        <f t="shared" si="30"/>
        <v>1.9737323541161162E-41</v>
      </c>
      <c r="ID57" s="107">
        <f t="shared" si="30"/>
        <v>3.8213680140681405E-41</v>
      </c>
      <c r="IE57" s="107">
        <f t="shared" si="30"/>
        <v>3.1860790820367201E-39</v>
      </c>
      <c r="IF57" s="107">
        <f t="shared" si="30"/>
        <v>2.8002593364509301E-38</v>
      </c>
      <c r="IG57" s="107">
        <f t="shared" si="30"/>
        <v>2.7484799687812709E-35</v>
      </c>
      <c r="II57" s="107">
        <f t="shared" si="31"/>
        <v>2.3902261912534126E-101</v>
      </c>
      <c r="IJ57" s="107">
        <f t="shared" si="31"/>
        <v>3.090961119096997E-99</v>
      </c>
      <c r="IK57" s="107">
        <f t="shared" si="31"/>
        <v>1.2134579460379477E-108</v>
      </c>
      <c r="IL57" s="107">
        <f t="shared" si="31"/>
        <v>5.9228408161834365E-113</v>
      </c>
      <c r="IM57" s="107">
        <f t="shared" si="31"/>
        <v>1.7715454757338861E-120</v>
      </c>
      <c r="IN57" s="107">
        <f t="shared" si="31"/>
        <v>2.1051476964584325E-129</v>
      </c>
      <c r="IO57" s="107">
        <f t="shared" si="31"/>
        <v>4.5601375742345896E-133</v>
      </c>
      <c r="IP57" s="107">
        <f t="shared" si="31"/>
        <v>4.3214613673147296E-136</v>
      </c>
      <c r="IQ57" s="107">
        <f t="shared" si="31"/>
        <v>3.8588677697030576E-125</v>
      </c>
      <c r="IR57" s="107">
        <f t="shared" si="31"/>
        <v>2.060721936154193E-137</v>
      </c>
      <c r="IS57" s="107">
        <f t="shared" si="31"/>
        <v>1.3812739615618115E-132</v>
      </c>
      <c r="IT57" s="107">
        <f t="shared" si="31"/>
        <v>2.696563808136025E-130</v>
      </c>
      <c r="IU57" s="107">
        <f t="shared" si="31"/>
        <v>2.1105611914059345E-123</v>
      </c>
      <c r="IV57" s="107">
        <f t="shared" si="31"/>
        <v>4.5578226290019011E-120</v>
      </c>
      <c r="IW57" s="107">
        <f t="shared" si="31"/>
        <v>1.1558332753240621E-97</v>
      </c>
      <c r="IY57" s="107">
        <f t="shared" si="32"/>
        <v>8.6909985577826983E-5</v>
      </c>
      <c r="IZ57" s="107">
        <f t="shared" si="32"/>
        <v>1.1110092171271034E-4</v>
      </c>
      <c r="JA57" s="107">
        <f t="shared" si="32"/>
        <v>3.6041210804763222E-5</v>
      </c>
      <c r="JB57" s="107">
        <f t="shared" si="32"/>
        <v>2.5275686871291775E-5</v>
      </c>
      <c r="JC57" s="107">
        <f t="shared" si="32"/>
        <v>1.5697987681375802E-5</v>
      </c>
      <c r="JD57" s="107">
        <f t="shared" si="32"/>
        <v>1.1216473950255611E-5</v>
      </c>
      <c r="JE57" s="107">
        <f t="shared" si="32"/>
        <v>1.0293237048247376E-5</v>
      </c>
      <c r="JF57" s="107">
        <f t="shared" si="32"/>
        <v>4.217113332101568E-6</v>
      </c>
      <c r="JG57" s="107">
        <f t="shared" si="32"/>
        <v>9.8990853480279508E-6</v>
      </c>
      <c r="JH57" s="107">
        <f t="shared" si="32"/>
        <v>5.3723030068692086E-6</v>
      </c>
      <c r="JI57" s="107">
        <f t="shared" si="32"/>
        <v>1.1328371247113831E-5</v>
      </c>
      <c r="JJ57" s="107">
        <f t="shared" si="32"/>
        <v>1.0589413133591032E-5</v>
      </c>
      <c r="JK57" s="107">
        <f t="shared" si="32"/>
        <v>1.7564932819191228E-5</v>
      </c>
      <c r="JL57" s="107">
        <f t="shared" si="32"/>
        <v>2.0766778340242393E-5</v>
      </c>
      <c r="JM57" s="107">
        <f t="shared" si="32"/>
        <v>8.6471194534493636E-7</v>
      </c>
    </row>
    <row r="58" spans="2:273" x14ac:dyDescent="0.25">
      <c r="B58" s="2">
        <v>30</v>
      </c>
      <c r="C58" s="37">
        <v>66.087999999999994</v>
      </c>
      <c r="D58" s="37">
        <v>66.441000000000003</v>
      </c>
      <c r="E58" s="37">
        <v>66.515000000000001</v>
      </c>
      <c r="F58" s="37">
        <v>68.727000000000004</v>
      </c>
      <c r="G58" s="37">
        <v>70.875</v>
      </c>
      <c r="H58" s="37">
        <v>70.662000000000006</v>
      </c>
      <c r="I58" s="37">
        <v>70.03</v>
      </c>
      <c r="J58" s="37">
        <v>69.031000000000006</v>
      </c>
      <c r="K58" s="37">
        <v>68.891000000000005</v>
      </c>
      <c r="L58" s="37">
        <v>68.218999999999994</v>
      </c>
      <c r="M58" s="37">
        <v>67.391000000000005</v>
      </c>
      <c r="N58" s="37">
        <v>67.811999999999998</v>
      </c>
      <c r="O58" s="37">
        <v>68.968999999999994</v>
      </c>
      <c r="P58" s="37">
        <v>68.415000000000006</v>
      </c>
      <c r="Q58" s="37">
        <v>67.185000000000002</v>
      </c>
      <c r="S58" s="4">
        <f t="shared" si="34"/>
        <v>66.410608717438649</v>
      </c>
      <c r="T58" s="4">
        <f t="shared" si="34"/>
        <v>66.208849291920217</v>
      </c>
      <c r="U58" s="4">
        <f t="shared" si="34"/>
        <v>67.601420606501151</v>
      </c>
      <c r="V58" s="4">
        <f t="shared" si="34"/>
        <v>68.590396142779625</v>
      </c>
      <c r="W58" s="4">
        <f t="shared" si="34"/>
        <v>70.226498859553757</v>
      </c>
      <c r="X58" s="4">
        <f t="shared" si="34"/>
        <v>71.311045733738737</v>
      </c>
      <c r="Y58" s="4">
        <f t="shared" si="34"/>
        <v>69.837234602190307</v>
      </c>
      <c r="Z58" s="4">
        <f t="shared" si="34"/>
        <v>70.02733230907873</v>
      </c>
      <c r="AA58" s="4">
        <f t="shared" si="34"/>
        <v>69.489851901666796</v>
      </c>
      <c r="AB58" s="4">
        <f t="shared" si="34"/>
        <v>68.828883297544053</v>
      </c>
      <c r="AC58" s="4">
        <f t="shared" si="34"/>
        <v>68.522618705009933</v>
      </c>
      <c r="AD58" s="4">
        <f t="shared" si="34"/>
        <v>68.575707187142271</v>
      </c>
      <c r="AE58" s="4">
        <f t="shared" si="34"/>
        <v>68.92037207133454</v>
      </c>
      <c r="AF58" s="4">
        <f t="shared" si="34"/>
        <v>68.743414477262704</v>
      </c>
      <c r="AG58" s="4">
        <f t="shared" si="34"/>
        <v>68.126055539660243</v>
      </c>
      <c r="AI58" s="4">
        <f t="shared" si="35"/>
        <v>-0.32260871743865493</v>
      </c>
      <c r="AJ58" s="4">
        <f t="shared" si="35"/>
        <v>0.23215070807978577</v>
      </c>
      <c r="AK58" s="4">
        <f t="shared" si="35"/>
        <v>-1.0864206065011501</v>
      </c>
      <c r="AL58" s="4">
        <f t="shared" si="35"/>
        <v>0.13660385722037915</v>
      </c>
      <c r="AM58" s="4">
        <f t="shared" si="35"/>
        <v>0.64850114044624263</v>
      </c>
      <c r="AN58" s="4">
        <f t="shared" si="35"/>
        <v>-0.6490457337387312</v>
      </c>
      <c r="AO58" s="4">
        <f t="shared" si="35"/>
        <v>0.19276539780969415</v>
      </c>
      <c r="AP58" s="4">
        <f t="shared" si="35"/>
        <v>-0.99633230907872417</v>
      </c>
      <c r="AQ58" s="4">
        <f t="shared" si="35"/>
        <v>-0.59885190166679081</v>
      </c>
      <c r="AR58" s="4">
        <f t="shared" si="35"/>
        <v>-0.60988329754405868</v>
      </c>
      <c r="AS58" s="4">
        <f t="shared" si="35"/>
        <v>-1.1316187050099273</v>
      </c>
      <c r="AT58" s="4">
        <f t="shared" si="35"/>
        <v>-0.76370718714227337</v>
      </c>
      <c r="AU58" s="4">
        <f t="shared" si="35"/>
        <v>4.8627928665453624E-2</v>
      </c>
      <c r="AV58" s="4">
        <f t="shared" si="35"/>
        <v>-0.32841447726269735</v>
      </c>
      <c r="AW58" s="4">
        <f t="shared" si="35"/>
        <v>-0.94105553966024047</v>
      </c>
      <c r="AY58" s="2">
        <f t="shared" si="24"/>
        <v>66.273674213957833</v>
      </c>
      <c r="AZ58" s="2">
        <f t="shared" si="24"/>
        <v>66.043730022655794</v>
      </c>
      <c r="BA58" s="2">
        <f t="shared" si="24"/>
        <v>67.5399844539144</v>
      </c>
      <c r="BB58" s="2">
        <f t="shared" si="24"/>
        <v>68.545745786387542</v>
      </c>
      <c r="BC58" s="2">
        <f t="shared" si="24"/>
        <v>70.19663760867742</v>
      </c>
      <c r="BD58" s="2">
        <f t="shared" si="24"/>
        <v>71.289180109701149</v>
      </c>
      <c r="BE58" s="2">
        <f t="shared" si="24"/>
        <v>69.817550138668039</v>
      </c>
      <c r="BF58" s="2">
        <f t="shared" si="24"/>
        <v>70.018431918277741</v>
      </c>
      <c r="BG58" s="2">
        <f t="shared" si="24"/>
        <v>69.471178568462207</v>
      </c>
      <c r="BH58" s="2">
        <f t="shared" si="24"/>
        <v>68.817631092008511</v>
      </c>
      <c r="BI58" s="2">
        <f t="shared" si="24"/>
        <v>68.500898618607394</v>
      </c>
      <c r="BJ58" s="2">
        <f t="shared" si="24"/>
        <v>68.555438725890099</v>
      </c>
      <c r="BK58" s="2">
        <f t="shared" si="24"/>
        <v>68.889804800880796</v>
      </c>
      <c r="BL58" s="2">
        <f t="shared" si="24"/>
        <v>68.709878123183159</v>
      </c>
      <c r="BM58" s="2">
        <f t="shared" si="24"/>
        <v>68.124427977001488</v>
      </c>
      <c r="BO58" s="2">
        <f t="shared" si="25"/>
        <v>66.087999999999994</v>
      </c>
      <c r="BP58" s="2">
        <f t="shared" si="25"/>
        <v>66.441000000000003</v>
      </c>
      <c r="BQ58" s="2">
        <f t="shared" si="25"/>
        <v>66.515000000000001</v>
      </c>
      <c r="BR58" s="2">
        <f t="shared" si="25"/>
        <v>68.727000000000004</v>
      </c>
      <c r="BS58" s="2">
        <f t="shared" si="25"/>
        <v>70.875</v>
      </c>
      <c r="BT58" s="2">
        <f t="shared" si="25"/>
        <v>70.662000000000006</v>
      </c>
      <c r="BU58" s="2">
        <f t="shared" si="25"/>
        <v>70.03</v>
      </c>
      <c r="BV58" s="2">
        <f t="shared" si="25"/>
        <v>69.031000000000006</v>
      </c>
      <c r="BW58" s="2">
        <f t="shared" si="25"/>
        <v>68.891000000000005</v>
      </c>
      <c r="BX58" s="2">
        <f t="shared" si="25"/>
        <v>68.218999999999994</v>
      </c>
      <c r="BY58" s="2">
        <f t="shared" si="25"/>
        <v>67.391000000000005</v>
      </c>
      <c r="BZ58" s="2">
        <f t="shared" si="25"/>
        <v>67.811999999999998</v>
      </c>
      <c r="CA58" s="2">
        <f t="shared" si="25"/>
        <v>68.968999999999994</v>
      </c>
      <c r="CB58" s="2">
        <f t="shared" si="25"/>
        <v>68.415000000000006</v>
      </c>
      <c r="CC58" s="2">
        <f t="shared" si="25"/>
        <v>67.185000000000002</v>
      </c>
      <c r="CE58" s="2" t="str">
        <f t="shared" si="26"/>
        <v/>
      </c>
      <c r="CF58" s="2" t="str">
        <f t="shared" si="26"/>
        <v/>
      </c>
      <c r="CG58" s="2" t="str">
        <f t="shared" si="26"/>
        <v/>
      </c>
      <c r="CH58" s="2" t="str">
        <f t="shared" si="26"/>
        <v/>
      </c>
      <c r="CI58" s="2" t="str">
        <f t="shared" si="26"/>
        <v/>
      </c>
      <c r="CJ58" s="2" t="str">
        <f t="shared" si="26"/>
        <v/>
      </c>
      <c r="CK58" s="2" t="str">
        <f t="shared" si="26"/>
        <v/>
      </c>
      <c r="CL58" s="2" t="str">
        <f t="shared" si="26"/>
        <v/>
      </c>
      <c r="CM58" s="2" t="str">
        <f t="shared" si="26"/>
        <v/>
      </c>
      <c r="CN58" s="2" t="str">
        <f t="shared" si="26"/>
        <v/>
      </c>
      <c r="CO58" s="2" t="str">
        <f t="shared" si="26"/>
        <v/>
      </c>
      <c r="CP58" s="2" t="str">
        <f t="shared" si="26"/>
        <v/>
      </c>
      <c r="CQ58" s="2" t="str">
        <f t="shared" si="26"/>
        <v/>
      </c>
      <c r="CR58" s="2" t="str">
        <f t="shared" si="26"/>
        <v/>
      </c>
      <c r="CS58" s="2" t="str">
        <f t="shared" si="26"/>
        <v/>
      </c>
      <c r="CU58" s="2" t="str">
        <f t="shared" si="27"/>
        <v/>
      </c>
      <c r="CV58" s="2" t="str">
        <f t="shared" si="27"/>
        <v/>
      </c>
      <c r="CW58" s="2" t="str">
        <f t="shared" si="27"/>
        <v/>
      </c>
      <c r="CX58" s="2" t="str">
        <f t="shared" si="27"/>
        <v/>
      </c>
      <c r="CY58" s="2" t="str">
        <f t="shared" si="27"/>
        <v/>
      </c>
      <c r="CZ58" s="2" t="str">
        <f t="shared" si="27"/>
        <v/>
      </c>
      <c r="DA58" s="2" t="str">
        <f t="shared" si="27"/>
        <v/>
      </c>
      <c r="DB58" s="2" t="str">
        <f t="shared" si="27"/>
        <v/>
      </c>
      <c r="DC58" s="2" t="str">
        <f t="shared" si="27"/>
        <v/>
      </c>
      <c r="DD58" s="2" t="str">
        <f t="shared" si="27"/>
        <v/>
      </c>
      <c r="DE58" s="2" t="str">
        <f t="shared" si="27"/>
        <v/>
      </c>
      <c r="DF58" s="2" t="str">
        <f t="shared" si="27"/>
        <v/>
      </c>
      <c r="DG58" s="2" t="str">
        <f t="shared" si="27"/>
        <v/>
      </c>
      <c r="DH58" s="2" t="str">
        <f t="shared" si="27"/>
        <v/>
      </c>
      <c r="DI58" s="2" t="str">
        <f t="shared" si="27"/>
        <v/>
      </c>
      <c r="DK58" s="2">
        <f t="shared" si="36"/>
        <v>66.275662873399725</v>
      </c>
      <c r="DL58" s="2">
        <f t="shared" si="36"/>
        <v>66.044040969540944</v>
      </c>
      <c r="DM58" s="2">
        <f t="shared" si="36"/>
        <v>67.541940912572471</v>
      </c>
      <c r="DN58" s="2">
        <f t="shared" si="36"/>
        <v>68.547370107962223</v>
      </c>
      <c r="DO58" s="2">
        <f t="shared" si="36"/>
        <v>70.198766041275803</v>
      </c>
      <c r="DP58" s="2">
        <f t="shared" si="36"/>
        <v>71.29258164642377</v>
      </c>
      <c r="DQ58" s="2">
        <f t="shared" si="36"/>
        <v>69.818931174089045</v>
      </c>
      <c r="DR58" s="2">
        <f t="shared" si="36"/>
        <v>70.018997702155588</v>
      </c>
      <c r="DS58" s="2">
        <f t="shared" si="36"/>
        <v>69.472491902834008</v>
      </c>
      <c r="DT58" s="2">
        <f t="shared" si="36"/>
        <v>68.818111062479488</v>
      </c>
      <c r="DU58" s="2">
        <f t="shared" si="36"/>
        <v>68.502222672064775</v>
      </c>
      <c r="DV58" s="2">
        <f t="shared" si="36"/>
        <v>68.555958164642377</v>
      </c>
      <c r="DW58" s="2">
        <f t="shared" si="36"/>
        <v>68.892820917678819</v>
      </c>
      <c r="DX58" s="2">
        <f t="shared" si="36"/>
        <v>68.713619635627524</v>
      </c>
      <c r="DY58" s="2">
        <f t="shared" si="36"/>
        <v>68.126966386554614</v>
      </c>
      <c r="EA58" s="2">
        <f t="shared" si="37"/>
        <v>60.54457142857143</v>
      </c>
      <c r="EB58" s="2">
        <f t="shared" si="37"/>
        <v>65.27673333333334</v>
      </c>
      <c r="EC58" s="2">
        <f t="shared" si="37"/>
        <v>61.752788957688338</v>
      </c>
      <c r="ED58" s="2">
        <f t="shared" si="37"/>
        <v>63.996085315061137</v>
      </c>
      <c r="EE58" s="2">
        <f t="shared" si="37"/>
        <v>64.424005199509267</v>
      </c>
      <c r="EF58" s="2">
        <f t="shared" si="37"/>
        <v>63.217294560669465</v>
      </c>
      <c r="EG58" s="2">
        <f t="shared" si="37"/>
        <v>66.788085935579048</v>
      </c>
      <c r="EH58" s="2">
        <f t="shared" si="37"/>
        <v>68.500428730822875</v>
      </c>
      <c r="EI58" s="2">
        <f t="shared" si="37"/>
        <v>66.119136623275679</v>
      </c>
      <c r="EJ58" s="2">
        <f t="shared" si="37"/>
        <v>67.573526447673188</v>
      </c>
      <c r="EK58" s="2">
        <f t="shared" si="37"/>
        <v>65.420312372494905</v>
      </c>
      <c r="EL58" s="2">
        <f t="shared" si="37"/>
        <v>67.181431788079465</v>
      </c>
      <c r="EM58" s="2">
        <f t="shared" si="37"/>
        <v>64.887450511346159</v>
      </c>
      <c r="EN58" s="2">
        <f t="shared" si="37"/>
        <v>65.768174619119378</v>
      </c>
      <c r="EO58" s="2">
        <f t="shared" si="37"/>
        <v>67.086058350951362</v>
      </c>
      <c r="EQ58" s="2">
        <f t="shared" si="38"/>
        <v>59.638579219319553</v>
      </c>
      <c r="ER58" s="2">
        <f t="shared" si="38"/>
        <v>59.648564282222573</v>
      </c>
      <c r="ES58" s="2">
        <f t="shared" si="38"/>
        <v>61.933700788531382</v>
      </c>
      <c r="ET58" s="2">
        <f t="shared" si="38"/>
        <v>63.688039116936118</v>
      </c>
      <c r="EU58" s="2">
        <f t="shared" si="38"/>
        <v>64.310452599649096</v>
      </c>
      <c r="EV58" s="2">
        <f t="shared" si="38"/>
        <v>65.749944385897777</v>
      </c>
      <c r="EW58" s="2">
        <f t="shared" si="38"/>
        <v>67.132321000907496</v>
      </c>
      <c r="EX58" s="2">
        <f t="shared" si="38"/>
        <v>66.580205641123158</v>
      </c>
      <c r="EY58" s="2">
        <f t="shared" si="38"/>
        <v>65.469217834014543</v>
      </c>
      <c r="EZ58" s="2">
        <f t="shared" si="38"/>
        <v>67.180381880314471</v>
      </c>
      <c r="FA58" s="2">
        <f t="shared" si="38"/>
        <v>66.393410919273776</v>
      </c>
      <c r="FB58" s="2">
        <f t="shared" si="38"/>
        <v>63.333119499781937</v>
      </c>
      <c r="FC58" s="2">
        <f t="shared" si="38"/>
        <v>62.619206090206845</v>
      </c>
      <c r="FD58" s="2">
        <f t="shared" si="38"/>
        <v>65.399065079540293</v>
      </c>
      <c r="FE58" s="2">
        <f t="shared" si="38"/>
        <v>67.748734945347167</v>
      </c>
      <c r="FG58" s="2">
        <f t="shared" si="39"/>
        <v>3.469948893242438E-4</v>
      </c>
      <c r="FH58" s="2">
        <f t="shared" si="39"/>
        <v>4.0524408703519185E-4</v>
      </c>
      <c r="FI58" s="2">
        <f t="shared" si="39"/>
        <v>3.3795254873412133E-4</v>
      </c>
      <c r="FJ58" s="2">
        <f t="shared" si="39"/>
        <v>3.568929760353626E-4</v>
      </c>
      <c r="FK58" s="2">
        <f t="shared" si="39"/>
        <v>3.6857502096349797E-4</v>
      </c>
      <c r="FL58" s="2">
        <f t="shared" si="39"/>
        <v>4.212279622514687E-4</v>
      </c>
      <c r="FM58" s="2">
        <f t="shared" si="39"/>
        <v>4.5566015829882851E-4</v>
      </c>
      <c r="FN58" s="2">
        <f t="shared" si="39"/>
        <v>3.7257700344582774E-4</v>
      </c>
      <c r="FO58" s="2">
        <f t="shared" si="39"/>
        <v>3.9164784577962555E-4</v>
      </c>
      <c r="FP58" s="2">
        <f t="shared" si="39"/>
        <v>3.8564711883244906E-4</v>
      </c>
      <c r="FQ58" s="2">
        <f t="shared" si="39"/>
        <v>4.2962102365091118E-4</v>
      </c>
      <c r="FR58" s="2">
        <f t="shared" si="39"/>
        <v>3.7790380746342183E-4</v>
      </c>
      <c r="FS58" s="2">
        <f t="shared" si="39"/>
        <v>7.5301819389597994E-4</v>
      </c>
      <c r="FT58" s="2">
        <f t="shared" si="39"/>
        <v>1.2702706763706559E-3</v>
      </c>
      <c r="FU58" s="2">
        <f t="shared" si="39"/>
        <v>2.438649282657487E-3</v>
      </c>
      <c r="FW58" s="2">
        <f t="shared" si="28"/>
        <v>3.0821270261951172E-13</v>
      </c>
      <c r="FX58" s="2">
        <f t="shared" si="28"/>
        <v>4.6914192913647797E-13</v>
      </c>
      <c r="FY58" s="2">
        <f t="shared" si="28"/>
        <v>4.4558569212744288E-13</v>
      </c>
      <c r="FZ58" s="2">
        <f t="shared" si="28"/>
        <v>5.3230941940514638E-13</v>
      </c>
      <c r="GA58" s="2">
        <f t="shared" si="28"/>
        <v>4.7602144380147377E-13</v>
      </c>
      <c r="GB58" s="2">
        <f t="shared" si="28"/>
        <v>4.3871309198098255E-13</v>
      </c>
      <c r="GC58" s="2">
        <f t="shared" si="28"/>
        <v>4.3780564102199609E-13</v>
      </c>
      <c r="GD58" s="2">
        <f t="shared" si="28"/>
        <v>5.1321993375730103E-13</v>
      </c>
      <c r="GE58" s="2">
        <f t="shared" si="28"/>
        <v>6.555605076247897E-13</v>
      </c>
      <c r="GF58" s="2">
        <f t="shared" si="28"/>
        <v>3.6654672543441155E-13</v>
      </c>
      <c r="GG58" s="2">
        <f t="shared" si="28"/>
        <v>3.2542402747223352E-13</v>
      </c>
      <c r="GH58" s="2">
        <f t="shared" si="28"/>
        <v>2.9169032879126423E-13</v>
      </c>
      <c r="GI58" s="2">
        <f t="shared" si="28"/>
        <v>3.865110143525579E-12</v>
      </c>
      <c r="GJ58" s="2">
        <f t="shared" si="28"/>
        <v>2.9898147236920882E-11</v>
      </c>
      <c r="GK58" s="2">
        <f t="shared" si="28"/>
        <v>1.2254617756320796E-10</v>
      </c>
      <c r="GM58" s="107">
        <f t="shared" si="29"/>
        <v>1.3659892765634324E-4</v>
      </c>
      <c r="GN58" s="107">
        <f t="shared" si="29"/>
        <v>1.7382877618652565E-4</v>
      </c>
      <c r="GO58" s="107">
        <f t="shared" si="29"/>
        <v>5.9244779432911121E-5</v>
      </c>
      <c r="GP58" s="107">
        <f t="shared" si="29"/>
        <v>4.2476946452252214E-5</v>
      </c>
      <c r="GQ58" s="107">
        <f t="shared" si="29"/>
        <v>2.7115228371334312E-5</v>
      </c>
      <c r="GR58" s="107">
        <f t="shared" si="29"/>
        <v>1.9909732308501784E-5</v>
      </c>
      <c r="GS58" s="107">
        <f t="shared" si="29"/>
        <v>1.8460684378013549E-5</v>
      </c>
      <c r="GT58" s="107">
        <f t="shared" si="29"/>
        <v>7.8215454947064717E-6</v>
      </c>
      <c r="GU58" s="107">
        <f t="shared" si="29"/>
        <v>1.7599872722125295E-5</v>
      </c>
      <c r="GV58" s="107">
        <f t="shared" si="29"/>
        <v>9.8604535046376216E-6</v>
      </c>
      <c r="GW58" s="107">
        <f t="shared" si="29"/>
        <v>2.0125636242166351E-5</v>
      </c>
      <c r="GX58" s="107">
        <f t="shared" si="29"/>
        <v>1.8712375261162574E-5</v>
      </c>
      <c r="GY58" s="107">
        <f t="shared" si="29"/>
        <v>3.0150137621956655E-5</v>
      </c>
      <c r="GZ58" s="107">
        <f t="shared" si="29"/>
        <v>3.5124919243986511E-5</v>
      </c>
      <c r="HA58" s="107">
        <f t="shared" si="29"/>
        <v>1.7581810645266144E-6</v>
      </c>
      <c r="HC58" s="107">
        <f t="shared" si="33"/>
        <v>1.7036215862002705E-14</v>
      </c>
      <c r="HD58" s="107">
        <f t="shared" si="33"/>
        <v>3.6916514335643066E-14</v>
      </c>
      <c r="HE58" s="107">
        <f t="shared" si="33"/>
        <v>1.2247012508426101E-15</v>
      </c>
      <c r="HF58" s="107">
        <f t="shared" si="33"/>
        <v>3.2710971408861914E-16</v>
      </c>
      <c r="HG58" s="107">
        <f t="shared" si="33"/>
        <v>4.848766248674418E-17</v>
      </c>
      <c r="HH58" s="107">
        <f t="shared" si="33"/>
        <v>1.0424289721526176E-17</v>
      </c>
      <c r="HI58" s="107">
        <f t="shared" si="33"/>
        <v>4.6418063171533521E-18</v>
      </c>
      <c r="HJ58" s="107">
        <f t="shared" si="33"/>
        <v>8.7175374528453204E-19</v>
      </c>
      <c r="HK58" s="107">
        <f t="shared" si="33"/>
        <v>3.7999358829143154E-17</v>
      </c>
      <c r="HL58" s="107">
        <f t="shared" si="33"/>
        <v>1.5649399536583882E-18</v>
      </c>
      <c r="HM58" s="107">
        <f t="shared" si="33"/>
        <v>6.9673161117638422E-18</v>
      </c>
      <c r="HN58" s="107">
        <f t="shared" si="33"/>
        <v>5.7593308102610736E-18</v>
      </c>
      <c r="HO58" s="107">
        <f t="shared" si="33"/>
        <v>3.170719160127082E-17</v>
      </c>
      <c r="HP58" s="107">
        <f t="shared" si="33"/>
        <v>5.1766593546283831E-17</v>
      </c>
      <c r="HQ58" s="107">
        <f t="shared" si="33"/>
        <v>8.8386154626560915E-23</v>
      </c>
      <c r="HS58" s="107">
        <f t="shared" si="30"/>
        <v>7.455966295371559E-32</v>
      </c>
      <c r="HT58" s="107">
        <f t="shared" si="30"/>
        <v>3.5799729116352778E-31</v>
      </c>
      <c r="HU58" s="107">
        <f t="shared" si="30"/>
        <v>3.6615655260614171E-34</v>
      </c>
      <c r="HV58" s="107">
        <f t="shared" si="30"/>
        <v>1.7394216061366855E-35</v>
      </c>
      <c r="HW58" s="107">
        <f t="shared" si="30"/>
        <v>1.2589173125071588E-37</v>
      </c>
      <c r="HX58" s="107">
        <f t="shared" si="30"/>
        <v>7.8698172290922086E-40</v>
      </c>
      <c r="HY58" s="107">
        <f t="shared" si="30"/>
        <v>6.7316812357944568E-41</v>
      </c>
      <c r="HZ58" s="107">
        <f t="shared" si="30"/>
        <v>7.2741040756173648E-42</v>
      </c>
      <c r="IA58" s="107">
        <f t="shared" si="30"/>
        <v>3.5088789678954545E-38</v>
      </c>
      <c r="IB58" s="107">
        <f t="shared" si="30"/>
        <v>7.6934669171090891E-42</v>
      </c>
      <c r="IC58" s="107">
        <f t="shared" si="30"/>
        <v>1.3043443109693422E-40</v>
      </c>
      <c r="ID58" s="107">
        <f t="shared" si="30"/>
        <v>2.4500651178309646E-40</v>
      </c>
      <c r="IE58" s="107">
        <f t="shared" si="30"/>
        <v>1.8532934151676609E-38</v>
      </c>
      <c r="IF58" s="107">
        <f t="shared" si="30"/>
        <v>1.5399390870549335E-37</v>
      </c>
      <c r="IG58" s="107">
        <f t="shared" si="30"/>
        <v>1.2802929791943308E-34</v>
      </c>
      <c r="II58" s="107">
        <f t="shared" si="31"/>
        <v>8.8866819086446902E-100</v>
      </c>
      <c r="IJ58" s="107">
        <f t="shared" si="31"/>
        <v>1.1209442360250474E-97</v>
      </c>
      <c r="IK58" s="107">
        <f t="shared" si="31"/>
        <v>6.1785726582123534E-107</v>
      </c>
      <c r="IL58" s="107">
        <f t="shared" si="31"/>
        <v>3.6247023558577595E-111</v>
      </c>
      <c r="IM58" s="107">
        <f t="shared" si="31"/>
        <v>1.4078820449311216E-118</v>
      </c>
      <c r="IN58" s="107">
        <f t="shared" si="31"/>
        <v>2.2938804924476551E-127</v>
      </c>
      <c r="IO58" s="107">
        <f t="shared" si="31"/>
        <v>5.6834100007109334E-131</v>
      </c>
      <c r="IP58" s="107">
        <f t="shared" si="31"/>
        <v>6.1861054284566405E-134</v>
      </c>
      <c r="IQ58" s="107">
        <f t="shared" si="31"/>
        <v>3.8330895135387447E-123</v>
      </c>
      <c r="IR58" s="107">
        <f t="shared" si="31"/>
        <v>2.9223785631263877E-135</v>
      </c>
      <c r="IS58" s="107">
        <f t="shared" si="31"/>
        <v>1.6104354159162629E-130</v>
      </c>
      <c r="IT58" s="107">
        <f t="shared" si="31"/>
        <v>2.8423532677351685E-128</v>
      </c>
      <c r="IU58" s="107">
        <f t="shared" si="31"/>
        <v>1.7214600993325599E-121</v>
      </c>
      <c r="IV58" s="107">
        <f t="shared" si="31"/>
        <v>3.2131664533841859E-118</v>
      </c>
      <c r="IW58" s="107">
        <f t="shared" si="31"/>
        <v>3.4019623667001105E-96</v>
      </c>
      <c r="IY58" s="107">
        <f t="shared" si="32"/>
        <v>1.3659892767337945E-4</v>
      </c>
      <c r="IZ58" s="107">
        <f t="shared" si="32"/>
        <v>1.7382877622344216E-4</v>
      </c>
      <c r="JA58" s="107">
        <f t="shared" si="32"/>
        <v>5.9244779434135822E-5</v>
      </c>
      <c r="JB58" s="107">
        <f t="shared" si="32"/>
        <v>4.2476946452579325E-5</v>
      </c>
      <c r="JC58" s="107">
        <f t="shared" si="32"/>
        <v>2.7115228371382799E-5</v>
      </c>
      <c r="JD58" s="107">
        <f t="shared" si="32"/>
        <v>1.9909732308512209E-5</v>
      </c>
      <c r="JE58" s="107">
        <f t="shared" si="32"/>
        <v>1.8460684378018191E-5</v>
      </c>
      <c r="JF58" s="107">
        <f t="shared" si="32"/>
        <v>7.8215454947073441E-6</v>
      </c>
      <c r="JG58" s="107">
        <f t="shared" si="32"/>
        <v>1.7599872722163293E-5</v>
      </c>
      <c r="JH58" s="107">
        <f t="shared" si="32"/>
        <v>9.8604535046391869E-6</v>
      </c>
      <c r="JI58" s="107">
        <f t="shared" si="32"/>
        <v>2.0125636242173317E-5</v>
      </c>
      <c r="JJ58" s="107">
        <f t="shared" si="32"/>
        <v>1.8712375261168334E-5</v>
      </c>
      <c r="JK58" s="107">
        <f t="shared" si="32"/>
        <v>3.0150137621988361E-5</v>
      </c>
      <c r="JL58" s="107">
        <f t="shared" si="32"/>
        <v>3.5124919244038275E-5</v>
      </c>
      <c r="JM58" s="107">
        <f t="shared" si="32"/>
        <v>1.7581810645266144E-6</v>
      </c>
    </row>
    <row r="59" spans="2:273" x14ac:dyDescent="0.25">
      <c r="B59" s="2">
        <v>31</v>
      </c>
      <c r="C59" s="37">
        <v>66.573999999999998</v>
      </c>
      <c r="D59" s="37">
        <v>66.808999999999997</v>
      </c>
      <c r="E59" s="37">
        <v>68.332999999999998</v>
      </c>
      <c r="F59" s="37">
        <v>67.864000000000004</v>
      </c>
      <c r="G59" s="37">
        <v>71.188000000000002</v>
      </c>
      <c r="H59" s="37">
        <v>71.102999999999994</v>
      </c>
      <c r="I59" s="37">
        <v>69.552000000000007</v>
      </c>
      <c r="J59" s="37">
        <v>68.811999999999998</v>
      </c>
      <c r="K59" s="37">
        <v>69.516000000000005</v>
      </c>
      <c r="L59" s="37">
        <v>68.75</v>
      </c>
      <c r="M59" s="37">
        <v>69.141000000000005</v>
      </c>
      <c r="N59" s="37">
        <v>67.343999999999994</v>
      </c>
      <c r="O59" s="37">
        <v>69.031000000000006</v>
      </c>
      <c r="P59" s="37">
        <v>68.569000000000003</v>
      </c>
      <c r="Q59" s="37">
        <v>66.277000000000001</v>
      </c>
      <c r="S59" s="4">
        <f t="shared" si="34"/>
        <v>66.696157966841</v>
      </c>
      <c r="T59" s="4">
        <f t="shared" si="34"/>
        <v>66.429772136480935</v>
      </c>
      <c r="U59" s="4">
        <f t="shared" si="34"/>
        <v>67.837243971888242</v>
      </c>
      <c r="V59" s="4">
        <f t="shared" si="34"/>
        <v>68.802227029492173</v>
      </c>
      <c r="W59" s="4">
        <f t="shared" si="34"/>
        <v>70.375441818186303</v>
      </c>
      <c r="X59" s="4">
        <f t="shared" si="34"/>
        <v>71.417793034895951</v>
      </c>
      <c r="Y59" s="4">
        <f t="shared" si="34"/>
        <v>69.983111751971805</v>
      </c>
      <c r="Z59" s="4">
        <f t="shared" si="34"/>
        <v>70.116030718678076</v>
      </c>
      <c r="AA59" s="4">
        <f t="shared" si="34"/>
        <v>69.599471951998041</v>
      </c>
      <c r="AB59" s="4">
        <f t="shared" si="34"/>
        <v>68.934267997330394</v>
      </c>
      <c r="AC59" s="4">
        <f t="shared" si="34"/>
        <v>68.68234454296001</v>
      </c>
      <c r="AD59" s="4">
        <f t="shared" si="34"/>
        <v>68.76942296354197</v>
      </c>
      <c r="AE59" s="4">
        <f t="shared" si="34"/>
        <v>69.127566270428304</v>
      </c>
      <c r="AF59" s="4">
        <f t="shared" si="34"/>
        <v>68.912781093897351</v>
      </c>
      <c r="AG59" s="4">
        <f t="shared" si="34"/>
        <v>68.159497846983754</v>
      </c>
      <c r="AI59" s="4">
        <f t="shared" si="35"/>
        <v>-0.12215796684100155</v>
      </c>
      <c r="AJ59" s="4">
        <f t="shared" si="35"/>
        <v>0.37922786351906268</v>
      </c>
      <c r="AK59" s="4">
        <f t="shared" si="35"/>
        <v>0.49575602811175656</v>
      </c>
      <c r="AL59" s="4">
        <f t="shared" si="35"/>
        <v>-0.93822702949216819</v>
      </c>
      <c r="AM59" s="4">
        <f t="shared" si="35"/>
        <v>0.81255818181369932</v>
      </c>
      <c r="AN59" s="4">
        <f t="shared" si="35"/>
        <v>-0.31479303489595623</v>
      </c>
      <c r="AO59" s="4">
        <f t="shared" si="35"/>
        <v>-0.43111175197179818</v>
      </c>
      <c r="AP59" s="4">
        <f t="shared" si="35"/>
        <v>-1.304030718678078</v>
      </c>
      <c r="AQ59" s="4">
        <f t="shared" si="35"/>
        <v>-8.3471951998035365E-2</v>
      </c>
      <c r="AR59" s="4">
        <f t="shared" si="35"/>
        <v>-0.18426799733039445</v>
      </c>
      <c r="AS59" s="4">
        <f t="shared" si="35"/>
        <v>0.45865545703999544</v>
      </c>
      <c r="AT59" s="4">
        <f t="shared" si="35"/>
        <v>-1.4254229635419762</v>
      </c>
      <c r="AU59" s="4">
        <f t="shared" si="35"/>
        <v>-9.6566270428297685E-2</v>
      </c>
      <c r="AV59" s="4">
        <f t="shared" si="35"/>
        <v>-0.34378109389734846</v>
      </c>
      <c r="AW59" s="4">
        <f t="shared" si="35"/>
        <v>-1.8824978469837532</v>
      </c>
      <c r="AY59" s="2">
        <f t="shared" si="24"/>
        <v>66.48890115449052</v>
      </c>
      <c r="AZ59" s="2">
        <f t="shared" si="24"/>
        <v>66.18111892559314</v>
      </c>
      <c r="BA59" s="2">
        <f t="shared" si="24"/>
        <v>67.74012693449464</v>
      </c>
      <c r="BB59" s="2">
        <f t="shared" si="24"/>
        <v>68.730137257617997</v>
      </c>
      <c r="BC59" s="2">
        <f t="shared" si="24"/>
        <v>70.325940029345333</v>
      </c>
      <c r="BD59" s="2">
        <f t="shared" si="24"/>
        <v>71.380601601992922</v>
      </c>
      <c r="BE59" s="2">
        <f t="shared" si="24"/>
        <v>69.949307693310516</v>
      </c>
      <c r="BF59" s="2">
        <f t="shared" si="24"/>
        <v>70.100225073567074</v>
      </c>
      <c r="BG59" s="2">
        <f t="shared" si="24"/>
        <v>69.56764876780008</v>
      </c>
      <c r="BH59" s="2">
        <f t="shared" si="24"/>
        <v>68.914490613074136</v>
      </c>
      <c r="BI59" s="2">
        <f t="shared" si="24"/>
        <v>68.645373643094842</v>
      </c>
      <c r="BJ59" s="2">
        <f t="shared" si="24"/>
        <v>68.735079198867027</v>
      </c>
      <c r="BK59" s="2">
        <f t="shared" si="24"/>
        <v>69.077199901837091</v>
      </c>
      <c r="BL59" s="2">
        <f t="shared" si="24"/>
        <v>68.85828126914447</v>
      </c>
      <c r="BM59" s="2">
        <f t="shared" si="24"/>
        <v>68.156339829949474</v>
      </c>
      <c r="BO59" s="2">
        <f t="shared" si="25"/>
        <v>66.573999999999998</v>
      </c>
      <c r="BP59" s="2">
        <f t="shared" si="25"/>
        <v>66.808999999999997</v>
      </c>
      <c r="BQ59" s="2">
        <f t="shared" si="25"/>
        <v>68.332999999999998</v>
      </c>
      <c r="BR59" s="2">
        <f t="shared" si="25"/>
        <v>67.864000000000004</v>
      </c>
      <c r="BS59" s="2">
        <f t="shared" si="25"/>
        <v>71.188000000000002</v>
      </c>
      <c r="BT59" s="2">
        <f t="shared" si="25"/>
        <v>71.102999999999994</v>
      </c>
      <c r="BU59" s="2">
        <f t="shared" si="25"/>
        <v>69.552000000000007</v>
      </c>
      <c r="BV59" s="2">
        <f t="shared" si="25"/>
        <v>68.811999999999998</v>
      </c>
      <c r="BW59" s="2">
        <f t="shared" si="25"/>
        <v>69.516000000000005</v>
      </c>
      <c r="BX59" s="2">
        <f t="shared" si="25"/>
        <v>68.75</v>
      </c>
      <c r="BY59" s="2">
        <f t="shared" si="25"/>
        <v>69.141000000000005</v>
      </c>
      <c r="BZ59" s="2">
        <f t="shared" si="25"/>
        <v>67.343999999999994</v>
      </c>
      <c r="CA59" s="2">
        <f t="shared" si="25"/>
        <v>69.031000000000006</v>
      </c>
      <c r="CB59" s="2">
        <f t="shared" si="25"/>
        <v>68.569000000000003</v>
      </c>
      <c r="CC59" s="2">
        <f t="shared" si="25"/>
        <v>66.277000000000001</v>
      </c>
      <c r="CE59" s="2" t="str">
        <f t="shared" si="26"/>
        <v/>
      </c>
      <c r="CF59" s="2" t="str">
        <f t="shared" si="26"/>
        <v/>
      </c>
      <c r="CG59" s="2" t="str">
        <f t="shared" si="26"/>
        <v/>
      </c>
      <c r="CH59" s="2" t="str">
        <f t="shared" si="26"/>
        <v/>
      </c>
      <c r="CI59" s="2" t="str">
        <f t="shared" si="26"/>
        <v/>
      </c>
      <c r="CJ59" s="2" t="str">
        <f t="shared" si="26"/>
        <v/>
      </c>
      <c r="CK59" s="2" t="str">
        <f t="shared" si="26"/>
        <v/>
      </c>
      <c r="CL59" s="2" t="str">
        <f t="shared" si="26"/>
        <v/>
      </c>
      <c r="CM59" s="2" t="str">
        <f t="shared" si="26"/>
        <v/>
      </c>
      <c r="CN59" s="2" t="str">
        <f t="shared" si="26"/>
        <v/>
      </c>
      <c r="CO59" s="2" t="str">
        <f t="shared" si="26"/>
        <v/>
      </c>
      <c r="CP59" s="2" t="str">
        <f t="shared" si="26"/>
        <v/>
      </c>
      <c r="CQ59" s="2" t="str">
        <f t="shared" si="26"/>
        <v/>
      </c>
      <c r="CR59" s="2" t="str">
        <f t="shared" si="26"/>
        <v/>
      </c>
      <c r="CS59" s="2" t="str">
        <f t="shared" si="26"/>
        <v/>
      </c>
      <c r="CU59" s="2" t="str">
        <f t="shared" si="27"/>
        <v/>
      </c>
      <c r="CV59" s="2" t="str">
        <f t="shared" si="27"/>
        <v/>
      </c>
      <c r="CW59" s="2" t="str">
        <f t="shared" si="27"/>
        <v/>
      </c>
      <c r="CX59" s="2" t="str">
        <f t="shared" si="27"/>
        <v/>
      </c>
      <c r="CY59" s="2" t="str">
        <f t="shared" si="27"/>
        <v/>
      </c>
      <c r="CZ59" s="2" t="str">
        <f t="shared" si="27"/>
        <v/>
      </c>
      <c r="DA59" s="2" t="str">
        <f t="shared" si="27"/>
        <v/>
      </c>
      <c r="DB59" s="2" t="str">
        <f t="shared" si="27"/>
        <v/>
      </c>
      <c r="DC59" s="2" t="str">
        <f t="shared" si="27"/>
        <v/>
      </c>
      <c r="DD59" s="2" t="str">
        <f t="shared" si="27"/>
        <v/>
      </c>
      <c r="DE59" s="2" t="str">
        <f t="shared" si="27"/>
        <v/>
      </c>
      <c r="DF59" s="2" t="str">
        <f t="shared" si="27"/>
        <v/>
      </c>
      <c r="DG59" s="2" t="str">
        <f t="shared" si="27"/>
        <v/>
      </c>
      <c r="DH59" s="2" t="str">
        <f t="shared" si="27"/>
        <v/>
      </c>
      <c r="DI59" s="2" t="str">
        <f t="shared" si="27"/>
        <v/>
      </c>
      <c r="DK59" s="2">
        <f t="shared" si="36"/>
        <v>66.491533428165013</v>
      </c>
      <c r="DL59" s="2">
        <f t="shared" si="36"/>
        <v>66.181648691548673</v>
      </c>
      <c r="DM59" s="2">
        <f t="shared" si="36"/>
        <v>67.742700076594787</v>
      </c>
      <c r="DN59" s="2">
        <f t="shared" si="36"/>
        <v>68.732294197031052</v>
      </c>
      <c r="DO59" s="2">
        <f t="shared" si="36"/>
        <v>70.328703283302062</v>
      </c>
      <c r="DP59" s="2">
        <f t="shared" si="36"/>
        <v>71.384934682861015</v>
      </c>
      <c r="DQ59" s="2">
        <f t="shared" si="36"/>
        <v>69.951147368421033</v>
      </c>
      <c r="DR59" s="2">
        <f t="shared" si="36"/>
        <v>70.101012911697111</v>
      </c>
      <c r="DS59" s="2">
        <f t="shared" si="36"/>
        <v>69.569379554655882</v>
      </c>
      <c r="DT59" s="2">
        <f t="shared" si="36"/>
        <v>68.91518295218296</v>
      </c>
      <c r="DU59" s="2">
        <f t="shared" si="36"/>
        <v>68.647160323886638</v>
      </c>
      <c r="DV59" s="2">
        <f t="shared" si="36"/>
        <v>68.735871929824555</v>
      </c>
      <c r="DW59" s="2">
        <f t="shared" si="36"/>
        <v>69.081177597840764</v>
      </c>
      <c r="DX59" s="2">
        <f t="shared" si="36"/>
        <v>68.863172469635614</v>
      </c>
      <c r="DY59" s="2">
        <f t="shared" si="36"/>
        <v>68.159671504965615</v>
      </c>
      <c r="EA59" s="2">
        <f t="shared" si="37"/>
        <v>60.465285714285713</v>
      </c>
      <c r="EB59" s="2">
        <f t="shared" si="37"/>
        <v>65.143133333333338</v>
      </c>
      <c r="EC59" s="2">
        <f t="shared" si="37"/>
        <v>61.694222910216716</v>
      </c>
      <c r="ED59" s="2">
        <f t="shared" si="37"/>
        <v>63.931201665994898</v>
      </c>
      <c r="EE59" s="2">
        <f t="shared" si="37"/>
        <v>64.372954840217332</v>
      </c>
      <c r="EF59" s="2">
        <f t="shared" si="37"/>
        <v>63.2129608786611</v>
      </c>
      <c r="EG59" s="2">
        <f t="shared" si="37"/>
        <v>66.743760757314973</v>
      </c>
      <c r="EH59" s="2">
        <f t="shared" si="37"/>
        <v>68.421192538354248</v>
      </c>
      <c r="EI59" s="2">
        <f t="shared" si="37"/>
        <v>66.058694385078681</v>
      </c>
      <c r="EJ59" s="2">
        <f t="shared" si="37"/>
        <v>67.489010191619286</v>
      </c>
      <c r="EK59" s="2">
        <f t="shared" si="37"/>
        <v>65.343390735629427</v>
      </c>
      <c r="EL59" s="2">
        <f t="shared" si="37"/>
        <v>67.069442052980136</v>
      </c>
      <c r="EM59" s="2">
        <f t="shared" si="37"/>
        <v>64.795759798972895</v>
      </c>
      <c r="EN59" s="2">
        <f t="shared" si="37"/>
        <v>65.684084571045901</v>
      </c>
      <c r="EO59" s="2">
        <f t="shared" si="37"/>
        <v>67.014698097251582</v>
      </c>
      <c r="EQ59" s="2">
        <f t="shared" si="38"/>
        <v>59.57084943004773</v>
      </c>
      <c r="ER59" s="2">
        <f t="shared" si="38"/>
        <v>59.594997870062137</v>
      </c>
      <c r="ES59" s="2">
        <f t="shared" si="38"/>
        <v>61.871090171915299</v>
      </c>
      <c r="ET59" s="2">
        <f t="shared" si="38"/>
        <v>63.627404675450201</v>
      </c>
      <c r="EU59" s="2">
        <f t="shared" si="38"/>
        <v>64.257904548259688</v>
      </c>
      <c r="EV59" s="2">
        <f t="shared" si="38"/>
        <v>65.71157706475131</v>
      </c>
      <c r="EW59" s="2">
        <f t="shared" si="38"/>
        <v>67.081467389779675</v>
      </c>
      <c r="EX59" s="2">
        <f t="shared" si="38"/>
        <v>66.525372707105277</v>
      </c>
      <c r="EY59" s="2">
        <f t="shared" si="38"/>
        <v>65.415464334247446</v>
      </c>
      <c r="EZ59" s="2">
        <f t="shared" si="38"/>
        <v>67.099653283591877</v>
      </c>
      <c r="FA59" s="2">
        <f t="shared" si="38"/>
        <v>66.302361052583535</v>
      </c>
      <c r="FB59" s="2">
        <f t="shared" si="38"/>
        <v>63.270056375397935</v>
      </c>
      <c r="FC59" s="2">
        <f t="shared" si="38"/>
        <v>62.557450861858335</v>
      </c>
      <c r="FD59" s="2">
        <f t="shared" si="38"/>
        <v>65.318820779813507</v>
      </c>
      <c r="FE59" s="2">
        <f t="shared" si="38"/>
        <v>67.665697469117674</v>
      </c>
      <c r="FG59" s="2">
        <f t="shared" si="39"/>
        <v>4.3680143916060736E-4</v>
      </c>
      <c r="FH59" s="2">
        <f t="shared" si="39"/>
        <v>5.1011855343237908E-4</v>
      </c>
      <c r="FI59" s="2">
        <f t="shared" si="39"/>
        <v>4.2541982543166563E-4</v>
      </c>
      <c r="FJ59" s="2">
        <f t="shared" si="39"/>
        <v>4.4926012129561146E-4</v>
      </c>
      <c r="FK59" s="2">
        <f t="shared" si="39"/>
        <v>4.6396418234598421E-4</v>
      </c>
      <c r="FL59" s="2">
        <f t="shared" si="39"/>
        <v>5.3023675470411139E-4</v>
      </c>
      <c r="FM59" s="2">
        <f t="shared" si="39"/>
        <v>5.7357448096350446E-4</v>
      </c>
      <c r="FN59" s="2">
        <f t="shared" si="39"/>
        <v>4.6900141308401039E-4</v>
      </c>
      <c r="FO59" s="2">
        <f t="shared" si="39"/>
        <v>4.9300543103885036E-4</v>
      </c>
      <c r="FP59" s="2">
        <f t="shared" si="39"/>
        <v>4.8545248358921228E-4</v>
      </c>
      <c r="FQ59" s="2">
        <f t="shared" si="39"/>
        <v>5.4080066555702694E-4</v>
      </c>
      <c r="FR59" s="2">
        <f t="shared" si="39"/>
        <v>4.7570615910557263E-4</v>
      </c>
      <c r="FS59" s="2">
        <f t="shared" si="39"/>
        <v>9.2819327768897751E-4</v>
      </c>
      <c r="FT59" s="2">
        <f t="shared" si="39"/>
        <v>1.5385546527606389E-3</v>
      </c>
      <c r="FU59" s="2">
        <f t="shared" si="39"/>
        <v>2.9098275024736541E-3</v>
      </c>
      <c r="FW59" s="2">
        <f t="shared" si="28"/>
        <v>3.8801680356543068E-13</v>
      </c>
      <c r="FX59" s="2">
        <f t="shared" si="28"/>
        <v>5.9061469632797808E-13</v>
      </c>
      <c r="FY59" s="2">
        <f t="shared" si="28"/>
        <v>5.6095915095106674E-13</v>
      </c>
      <c r="FZ59" s="2">
        <f t="shared" si="28"/>
        <v>6.7013785502644496E-13</v>
      </c>
      <c r="GA59" s="2">
        <f t="shared" si="28"/>
        <v>5.9927549216054981E-13</v>
      </c>
      <c r="GB59" s="2">
        <f t="shared" si="28"/>
        <v>5.5230705998158755E-13</v>
      </c>
      <c r="GC59" s="2">
        <f t="shared" si="28"/>
        <v>5.5116464690936283E-13</v>
      </c>
      <c r="GD59" s="2">
        <f t="shared" si="28"/>
        <v>6.4610561644629882E-13</v>
      </c>
      <c r="GE59" s="2">
        <f t="shared" si="28"/>
        <v>8.2530178201739071E-13</v>
      </c>
      <c r="GF59" s="2">
        <f t="shared" si="28"/>
        <v>4.6145498725927759E-13</v>
      </c>
      <c r="GG59" s="2">
        <f t="shared" si="28"/>
        <v>4.0968457779316456E-13</v>
      </c>
      <c r="GH59" s="2">
        <f t="shared" si="28"/>
        <v>3.6721636728989026E-13</v>
      </c>
      <c r="GI59" s="2">
        <f t="shared" si="28"/>
        <v>4.7650884380256746E-12</v>
      </c>
      <c r="GJ59" s="2">
        <f t="shared" si="28"/>
        <v>3.6222432319050271E-11</v>
      </c>
      <c r="GK59" s="2">
        <f t="shared" si="28"/>
        <v>1.4629276430287333E-10</v>
      </c>
      <c r="GM59" s="107">
        <f t="shared" si="29"/>
        <v>2.1223185097212109E-4</v>
      </c>
      <c r="GN59" s="107">
        <f t="shared" si="29"/>
        <v>2.6883084979533443E-4</v>
      </c>
      <c r="GO59" s="107">
        <f t="shared" si="29"/>
        <v>9.615177197527645E-5</v>
      </c>
      <c r="GP59" s="107">
        <f t="shared" si="29"/>
        <v>7.0429658658365289E-5</v>
      </c>
      <c r="GQ59" s="107">
        <f t="shared" si="29"/>
        <v>4.6171684035329107E-5</v>
      </c>
      <c r="GR59" s="107">
        <f t="shared" si="29"/>
        <v>3.4804103738876641E-5</v>
      </c>
      <c r="GS59" s="107">
        <f t="shared" si="29"/>
        <v>3.2591746093195838E-5</v>
      </c>
      <c r="GT59" s="107">
        <f t="shared" si="29"/>
        <v>1.4271766995740665E-5</v>
      </c>
      <c r="GU59" s="107">
        <f t="shared" si="29"/>
        <v>3.0818794856545311E-5</v>
      </c>
      <c r="GV59" s="107">
        <f t="shared" si="29"/>
        <v>1.7809119150453845E-5</v>
      </c>
      <c r="GW59" s="107">
        <f t="shared" si="29"/>
        <v>3.5209645527241464E-5</v>
      </c>
      <c r="GX59" s="107">
        <f t="shared" si="29"/>
        <v>3.2574692327859149E-5</v>
      </c>
      <c r="GY59" s="107">
        <f t="shared" si="29"/>
        <v>5.1027635033340587E-5</v>
      </c>
      <c r="GZ59" s="107">
        <f t="shared" si="29"/>
        <v>5.8610680260242203E-5</v>
      </c>
      <c r="HA59" s="107">
        <f t="shared" si="29"/>
        <v>3.5071432939271518E-6</v>
      </c>
      <c r="HC59" s="107">
        <f t="shared" si="33"/>
        <v>4.7835532484779876E-14</v>
      </c>
      <c r="HD59" s="107">
        <f t="shared" si="33"/>
        <v>1.0270464199595238E-13</v>
      </c>
      <c r="HE59" s="107">
        <f t="shared" si="33"/>
        <v>3.7858585029225575E-15</v>
      </c>
      <c r="HF59" s="107">
        <f t="shared" si="33"/>
        <v>1.0654892653501722E-15</v>
      </c>
      <c r="HG59" s="107">
        <f t="shared" si="33"/>
        <v>1.6896732701387936E-16</v>
      </c>
      <c r="HH59" s="107">
        <f t="shared" si="33"/>
        <v>3.8925575244446202E-17</v>
      </c>
      <c r="HI59" s="107">
        <f t="shared" si="33"/>
        <v>1.7910221417070742E-17</v>
      </c>
      <c r="HJ59" s="107">
        <f t="shared" si="33"/>
        <v>3.5442171317242838E-18</v>
      </c>
      <c r="HK59" s="107">
        <f t="shared" si="33"/>
        <v>1.3819262164961345E-16</v>
      </c>
      <c r="HL59" s="107">
        <f t="shared" si="33"/>
        <v>6.238903200042849E-18</v>
      </c>
      <c r="HM59" s="107">
        <f t="shared" si="33"/>
        <v>2.6267604004165859E-17</v>
      </c>
      <c r="HN59" s="107">
        <f t="shared" si="33"/>
        <v>2.1427842340049824E-17</v>
      </c>
      <c r="HO59" s="107">
        <f t="shared" si="33"/>
        <v>1.1043188832237273E-16</v>
      </c>
      <c r="HP59" s="107">
        <f t="shared" si="33"/>
        <v>1.7453268578007086E-16</v>
      </c>
      <c r="HQ59" s="107">
        <f t="shared" si="33"/>
        <v>4.753658841183381E-22</v>
      </c>
      <c r="HS59" s="107">
        <f t="shared" si="30"/>
        <v>3.1301973102682783E-31</v>
      </c>
      <c r="HT59" s="107">
        <f t="shared" si="30"/>
        <v>1.4869386977563492E-30</v>
      </c>
      <c r="HU59" s="107">
        <f t="shared" si="30"/>
        <v>1.7445040100346145E-33</v>
      </c>
      <c r="HV59" s="107">
        <f t="shared" si="30"/>
        <v>8.9151426691788749E-35</v>
      </c>
      <c r="HW59" s="107">
        <f t="shared" si="30"/>
        <v>7.1291044693210578E-37</v>
      </c>
      <c r="HX59" s="107">
        <f t="shared" si="30"/>
        <v>4.9874629967825873E-39</v>
      </c>
      <c r="HY59" s="107">
        <f t="shared" si="30"/>
        <v>4.4938880170927194E-40</v>
      </c>
      <c r="HZ59" s="107">
        <f t="shared" si="30"/>
        <v>5.134884531782846E-41</v>
      </c>
      <c r="IA59" s="107">
        <f t="shared" si="30"/>
        <v>2.1250676682427251E-37</v>
      </c>
      <c r="IB59" s="107">
        <f t="shared" si="30"/>
        <v>5.3564404322015346E-41</v>
      </c>
      <c r="IC59" s="107">
        <f t="shared" si="30"/>
        <v>8.4533373375705807E-40</v>
      </c>
      <c r="ID59" s="107">
        <f t="shared" si="30"/>
        <v>1.5412733282878162E-39</v>
      </c>
      <c r="IE59" s="107">
        <f t="shared" si="30"/>
        <v>1.0588740750424244E-37</v>
      </c>
      <c r="IF59" s="107">
        <f t="shared" si="30"/>
        <v>8.3238714232117871E-37</v>
      </c>
      <c r="IG59" s="107">
        <f t="shared" si="30"/>
        <v>5.8735038497258508E-34</v>
      </c>
      <c r="II59" s="107">
        <f t="shared" si="31"/>
        <v>3.2106562304752843E-98</v>
      </c>
      <c r="IJ59" s="107">
        <f t="shared" si="31"/>
        <v>3.9494143556556873E-96</v>
      </c>
      <c r="IK59" s="107">
        <f t="shared" si="31"/>
        <v>3.04820374663471E-105</v>
      </c>
      <c r="IL59" s="107">
        <f t="shared" si="31"/>
        <v>2.1457214820981061E-109</v>
      </c>
      <c r="IM59" s="107">
        <f t="shared" si="31"/>
        <v>1.0801355652826797E-116</v>
      </c>
      <c r="IN59" s="107">
        <f t="shared" si="31"/>
        <v>2.4071096600226518E-125</v>
      </c>
      <c r="IO59" s="107">
        <f t="shared" si="31"/>
        <v>6.8140907997369898E-129</v>
      </c>
      <c r="IP59" s="107">
        <f t="shared" si="31"/>
        <v>8.5072768405515342E-132</v>
      </c>
      <c r="IQ59" s="107">
        <f t="shared" si="31"/>
        <v>3.6675072820030275E-121</v>
      </c>
      <c r="IR59" s="107">
        <f t="shared" si="31"/>
        <v>3.9836017723032941E-133</v>
      </c>
      <c r="IS59" s="107">
        <f t="shared" si="31"/>
        <v>1.8079154639437473E-128</v>
      </c>
      <c r="IT59" s="107">
        <f t="shared" si="31"/>
        <v>2.8875303301059612E-126</v>
      </c>
      <c r="IU59" s="107">
        <f t="shared" si="31"/>
        <v>1.356078428994119E-119</v>
      </c>
      <c r="IV59" s="107">
        <f t="shared" si="31"/>
        <v>2.1907179377242927E-116</v>
      </c>
      <c r="IW59" s="107">
        <f t="shared" si="31"/>
        <v>9.7557382604056205E-95</v>
      </c>
      <c r="IY59" s="107">
        <f t="shared" si="32"/>
        <v>2.1223185101995663E-4</v>
      </c>
      <c r="IZ59" s="107">
        <f t="shared" si="32"/>
        <v>2.6883084989803906E-4</v>
      </c>
      <c r="JA59" s="107">
        <f t="shared" si="32"/>
        <v>9.6151771979062308E-5</v>
      </c>
      <c r="JB59" s="107">
        <f t="shared" si="32"/>
        <v>7.0429658659430775E-5</v>
      </c>
      <c r="JC59" s="107">
        <f t="shared" si="32"/>
        <v>4.6171684035498073E-5</v>
      </c>
      <c r="JD59" s="107">
        <f t="shared" si="32"/>
        <v>3.4804103738915564E-5</v>
      </c>
      <c r="JE59" s="107">
        <f t="shared" si="32"/>
        <v>3.2591746093213747E-5</v>
      </c>
      <c r="JF59" s="107">
        <f t="shared" si="32"/>
        <v>1.4271766995744209E-5</v>
      </c>
      <c r="JG59" s="107">
        <f t="shared" si="32"/>
        <v>3.0818794856683506E-5</v>
      </c>
      <c r="JH59" s="107">
        <f t="shared" si="32"/>
        <v>1.7809119150460083E-5</v>
      </c>
      <c r="JI59" s="107">
        <f t="shared" si="32"/>
        <v>3.5209645527267729E-5</v>
      </c>
      <c r="JJ59" s="107">
        <f t="shared" si="32"/>
        <v>3.2574692327880575E-5</v>
      </c>
      <c r="JK59" s="107">
        <f t="shared" si="32"/>
        <v>5.102763503345102E-5</v>
      </c>
      <c r="JL59" s="107">
        <f t="shared" si="32"/>
        <v>5.8610680260416732E-5</v>
      </c>
      <c r="JM59" s="107">
        <f t="shared" si="32"/>
        <v>3.5071432939271522E-6</v>
      </c>
    </row>
    <row r="60" spans="2:273" x14ac:dyDescent="0.25">
      <c r="B60" s="2">
        <v>32</v>
      </c>
      <c r="C60" s="37">
        <v>67.176000000000002</v>
      </c>
      <c r="D60" s="37">
        <v>67.397000000000006</v>
      </c>
      <c r="E60" s="37">
        <v>68.909000000000006</v>
      </c>
      <c r="F60" s="37">
        <v>68.817999999999998</v>
      </c>
      <c r="G60" s="37">
        <v>70.391000000000005</v>
      </c>
      <c r="H60" s="37">
        <v>70.956000000000003</v>
      </c>
      <c r="I60" s="37">
        <v>69.581999999999994</v>
      </c>
      <c r="J60" s="37">
        <v>70.233999999999995</v>
      </c>
      <c r="K60" s="37">
        <v>69.233999999999995</v>
      </c>
      <c r="L60" s="37">
        <v>69.438000000000002</v>
      </c>
      <c r="M60" s="37">
        <v>68.483999999999995</v>
      </c>
      <c r="N60" s="37">
        <v>68.343999999999994</v>
      </c>
      <c r="O60" s="37">
        <v>69.375</v>
      </c>
      <c r="P60" s="37">
        <v>69.353999999999999</v>
      </c>
      <c r="Q60" s="37">
        <v>67.2</v>
      </c>
      <c r="S60" s="4">
        <f t="shared" si="34"/>
        <v>67.013831055269449</v>
      </c>
      <c r="T60" s="4">
        <f t="shared" si="34"/>
        <v>66.688303637749186</v>
      </c>
      <c r="U60" s="4">
        <f t="shared" si="34"/>
        <v>68.091560733657772</v>
      </c>
      <c r="V60" s="4">
        <f t="shared" si="34"/>
        <v>69.029123993249257</v>
      </c>
      <c r="W60" s="4">
        <f t="shared" si="34"/>
        <v>70.535900119029336</v>
      </c>
      <c r="X60" s="4">
        <f t="shared" si="34"/>
        <v>71.534025710453477</v>
      </c>
      <c r="Y60" s="4">
        <f t="shared" si="34"/>
        <v>70.13802600400706</v>
      </c>
      <c r="Z60" s="4">
        <f t="shared" si="34"/>
        <v>70.20953641675986</v>
      </c>
      <c r="AA60" s="4">
        <f t="shared" si="34"/>
        <v>69.717369691741553</v>
      </c>
      <c r="AB60" s="4">
        <f t="shared" si="34"/>
        <v>69.045456025968292</v>
      </c>
      <c r="AC60" s="4">
        <f t="shared" si="34"/>
        <v>68.851626934215304</v>
      </c>
      <c r="AD60" s="4">
        <f t="shared" si="34"/>
        <v>68.971903706664961</v>
      </c>
      <c r="AE60" s="4">
        <f t="shared" si="34"/>
        <v>69.346085516944171</v>
      </c>
      <c r="AF60" s="4">
        <f t="shared" si="34"/>
        <v>69.093686635430061</v>
      </c>
      <c r="AG60" s="4">
        <f t="shared" si="34"/>
        <v>68.194047693132987</v>
      </c>
      <c r="AI60" s="4">
        <f t="shared" si="35"/>
        <v>0.16216894473055277</v>
      </c>
      <c r="AJ60" s="4">
        <f t="shared" si="35"/>
        <v>0.70869636225081933</v>
      </c>
      <c r="AK60" s="4">
        <f t="shared" si="35"/>
        <v>0.81743926634223385</v>
      </c>
      <c r="AL60" s="4">
        <f t="shared" si="35"/>
        <v>-0.21112399324925946</v>
      </c>
      <c r="AM60" s="4">
        <f t="shared" si="35"/>
        <v>-0.1449001190293302</v>
      </c>
      <c r="AN60" s="4">
        <f t="shared" si="35"/>
        <v>-0.57802571045347406</v>
      </c>
      <c r="AO60" s="4">
        <f t="shared" si="35"/>
        <v>-0.55602600400706592</v>
      </c>
      <c r="AP60" s="4">
        <f t="shared" si="35"/>
        <v>2.4463583240134312E-2</v>
      </c>
      <c r="AQ60" s="4">
        <f t="shared" si="35"/>
        <v>-0.48336969174155797</v>
      </c>
      <c r="AR60" s="4">
        <f t="shared" si="35"/>
        <v>0.39254397403171026</v>
      </c>
      <c r="AS60" s="4">
        <f t="shared" si="35"/>
        <v>-0.36762693421530912</v>
      </c>
      <c r="AT60" s="4">
        <f t="shared" si="35"/>
        <v>-0.62790370666496642</v>
      </c>
      <c r="AU60" s="4">
        <f t="shared" si="35"/>
        <v>2.8914483055828555E-2</v>
      </c>
      <c r="AV60" s="4">
        <f t="shared" si="35"/>
        <v>0.2603133645699387</v>
      </c>
      <c r="AW60" s="4">
        <f t="shared" si="35"/>
        <v>-0.99404769313298402</v>
      </c>
      <c r="AY60" s="2">
        <f t="shared" ref="AY60:BM123" si="40">IF(OR($B60 &lt; C$231, $B60 &gt; C$234), #N/A, ((1-FG60)*DK60) + (FG60 - FW60)*EA60 + (FW60*EQ60))</f>
        <v>66.7039282332547</v>
      </c>
      <c r="AZ60" s="2">
        <f t="shared" si="40"/>
        <v>66.318415418886318</v>
      </c>
      <c r="BA60" s="2">
        <f t="shared" si="40"/>
        <v>67.940081331444745</v>
      </c>
      <c r="BB60" s="2">
        <f t="shared" si="40"/>
        <v>68.914361905023867</v>
      </c>
      <c r="BC60" s="2">
        <f t="shared" si="40"/>
        <v>70.455056511070055</v>
      </c>
      <c r="BD60" s="2">
        <f t="shared" si="40"/>
        <v>71.471768910226587</v>
      </c>
      <c r="BE60" s="2">
        <f t="shared" si="40"/>
        <v>70.080920433526842</v>
      </c>
      <c r="BF60" s="2">
        <f t="shared" si="40"/>
        <v>70.181941214863755</v>
      </c>
      <c r="BG60" s="2">
        <f t="shared" si="40"/>
        <v>69.663990917586759</v>
      </c>
      <c r="BH60" s="2">
        <f t="shared" si="40"/>
        <v>69.011272384762634</v>
      </c>
      <c r="BI60" s="2">
        <f t="shared" si="40"/>
        <v>68.789697965973829</v>
      </c>
      <c r="BJ60" s="2">
        <f t="shared" si="40"/>
        <v>68.914613035547418</v>
      </c>
      <c r="BK60" s="2">
        <f t="shared" si="40"/>
        <v>69.264311053485059</v>
      </c>
      <c r="BL60" s="2">
        <f t="shared" si="40"/>
        <v>69.006366037881634</v>
      </c>
      <c r="BM60" s="2">
        <f t="shared" si="40"/>
        <v>68.188040302396942</v>
      </c>
      <c r="BO60" s="2">
        <f t="shared" ref="BO60:CC97" si="41">IF(AND(IY60 &lt; $CC$23, $B60 &lt; C$7, $B60 &gt; C$231), C60, "")</f>
        <v>67.176000000000002</v>
      </c>
      <c r="BP60" s="2">
        <f t="shared" si="41"/>
        <v>67.397000000000006</v>
      </c>
      <c r="BQ60" s="2">
        <f t="shared" si="41"/>
        <v>68.909000000000006</v>
      </c>
      <c r="BR60" s="2">
        <f t="shared" si="41"/>
        <v>68.817999999999998</v>
      </c>
      <c r="BS60" s="2">
        <f t="shared" si="41"/>
        <v>70.391000000000005</v>
      </c>
      <c r="BT60" s="2">
        <f t="shared" si="41"/>
        <v>70.956000000000003</v>
      </c>
      <c r="BU60" s="2">
        <f t="shared" si="41"/>
        <v>69.581999999999994</v>
      </c>
      <c r="BV60" s="2">
        <f t="shared" si="41"/>
        <v>70.233999999999995</v>
      </c>
      <c r="BW60" s="2">
        <f t="shared" si="41"/>
        <v>69.233999999999995</v>
      </c>
      <c r="BX60" s="2">
        <f t="shared" si="41"/>
        <v>69.438000000000002</v>
      </c>
      <c r="BY60" s="2">
        <f t="shared" si="41"/>
        <v>68.483999999999995</v>
      </c>
      <c r="BZ60" s="2">
        <f t="shared" si="41"/>
        <v>68.343999999999994</v>
      </c>
      <c r="CA60" s="2">
        <f t="shared" si="41"/>
        <v>69.375</v>
      </c>
      <c r="CB60" s="2">
        <f t="shared" si="41"/>
        <v>69.353999999999999</v>
      </c>
      <c r="CC60" s="2">
        <f t="shared" si="41"/>
        <v>67.2</v>
      </c>
      <c r="CE60" s="2" t="str">
        <f t="shared" ref="CE60:CS123" si="42">IF(AND(IY60 &lt; $CS$23, $B60 &gt; C$232, $B60 &lt; C$233), C60, "")</f>
        <v/>
      </c>
      <c r="CF60" s="2" t="str">
        <f t="shared" si="42"/>
        <v/>
      </c>
      <c r="CG60" s="2" t="str">
        <f t="shared" si="42"/>
        <v/>
      </c>
      <c r="CH60" s="2" t="str">
        <f t="shared" si="42"/>
        <v/>
      </c>
      <c r="CI60" s="2" t="str">
        <f t="shared" si="42"/>
        <v/>
      </c>
      <c r="CJ60" s="2" t="str">
        <f t="shared" si="42"/>
        <v/>
      </c>
      <c r="CK60" s="2" t="str">
        <f t="shared" si="42"/>
        <v/>
      </c>
      <c r="CL60" s="2" t="str">
        <f t="shared" si="42"/>
        <v/>
      </c>
      <c r="CM60" s="2" t="str">
        <f t="shared" si="42"/>
        <v/>
      </c>
      <c r="CN60" s="2" t="str">
        <f t="shared" si="42"/>
        <v/>
      </c>
      <c r="CO60" s="2" t="str">
        <f t="shared" si="42"/>
        <v/>
      </c>
      <c r="CP60" s="2" t="str">
        <f t="shared" si="42"/>
        <v/>
      </c>
      <c r="CQ60" s="2" t="str">
        <f t="shared" si="42"/>
        <v/>
      </c>
      <c r="CR60" s="2" t="str">
        <f t="shared" si="42"/>
        <v/>
      </c>
      <c r="CS60" s="2" t="str">
        <f t="shared" si="42"/>
        <v/>
      </c>
      <c r="CU60" s="2" t="str">
        <f t="shared" ref="CU60:DI123" si="43">IF(AND(IY60 &lt; $DI$23, $B60 &gt; C$7, $B60 &lt; C$234), C60, "")</f>
        <v/>
      </c>
      <c r="CV60" s="2" t="str">
        <f t="shared" si="43"/>
        <v/>
      </c>
      <c r="CW60" s="2" t="str">
        <f t="shared" si="43"/>
        <v/>
      </c>
      <c r="CX60" s="2" t="str">
        <f t="shared" si="43"/>
        <v/>
      </c>
      <c r="CY60" s="2" t="str">
        <f t="shared" si="43"/>
        <v/>
      </c>
      <c r="CZ60" s="2" t="str">
        <f t="shared" si="43"/>
        <v/>
      </c>
      <c r="DA60" s="2" t="str">
        <f t="shared" si="43"/>
        <v/>
      </c>
      <c r="DB60" s="2" t="str">
        <f t="shared" si="43"/>
        <v/>
      </c>
      <c r="DC60" s="2" t="str">
        <f t="shared" si="43"/>
        <v/>
      </c>
      <c r="DD60" s="2" t="str">
        <f t="shared" si="43"/>
        <v/>
      </c>
      <c r="DE60" s="2" t="str">
        <f t="shared" si="43"/>
        <v/>
      </c>
      <c r="DF60" s="2" t="str">
        <f t="shared" si="43"/>
        <v/>
      </c>
      <c r="DG60" s="2" t="str">
        <f t="shared" si="43"/>
        <v/>
      </c>
      <c r="DH60" s="2" t="str">
        <f t="shared" si="43"/>
        <v/>
      </c>
      <c r="DI60" s="2" t="str">
        <f t="shared" si="43"/>
        <v/>
      </c>
      <c r="DK60" s="2">
        <f t="shared" si="36"/>
        <v>66.707403982930302</v>
      </c>
      <c r="DL60" s="2">
        <f t="shared" si="36"/>
        <v>66.319256413556388</v>
      </c>
      <c r="DM60" s="2">
        <f t="shared" si="36"/>
        <v>67.943459240617116</v>
      </c>
      <c r="DN60" s="2">
        <f t="shared" si="36"/>
        <v>68.917218286099882</v>
      </c>
      <c r="DO60" s="2">
        <f t="shared" si="36"/>
        <v>70.458640525328335</v>
      </c>
      <c r="DP60" s="2">
        <f t="shared" si="36"/>
        <v>71.477287719298261</v>
      </c>
      <c r="DQ60" s="2">
        <f t="shared" si="36"/>
        <v>70.083363562753021</v>
      </c>
      <c r="DR60" s="2">
        <f t="shared" si="36"/>
        <v>70.183028121238635</v>
      </c>
      <c r="DS60" s="2">
        <f t="shared" si="36"/>
        <v>69.666267206477741</v>
      </c>
      <c r="DT60" s="2">
        <f t="shared" si="36"/>
        <v>69.012254841886431</v>
      </c>
      <c r="DU60" s="2">
        <f t="shared" si="36"/>
        <v>68.792097975708501</v>
      </c>
      <c r="DV60" s="2">
        <f t="shared" si="36"/>
        <v>68.915785695006747</v>
      </c>
      <c r="DW60" s="2">
        <f t="shared" si="36"/>
        <v>69.269534278002709</v>
      </c>
      <c r="DX60" s="2">
        <f t="shared" si="36"/>
        <v>69.01272530364372</v>
      </c>
      <c r="DY60" s="2">
        <f t="shared" si="36"/>
        <v>68.192376623376617</v>
      </c>
      <c r="EA60" s="2">
        <f t="shared" si="37"/>
        <v>60.386000000000003</v>
      </c>
      <c r="EB60" s="2">
        <f t="shared" si="37"/>
        <v>65.009533333333337</v>
      </c>
      <c r="EC60" s="2">
        <f t="shared" si="37"/>
        <v>61.635656862745094</v>
      </c>
      <c r="ED60" s="2">
        <f t="shared" si="37"/>
        <v>63.866318016928659</v>
      </c>
      <c r="EE60" s="2">
        <f t="shared" si="37"/>
        <v>64.321904480925411</v>
      </c>
      <c r="EF60" s="2">
        <f t="shared" si="37"/>
        <v>63.208627196652735</v>
      </c>
      <c r="EG60" s="2">
        <f t="shared" si="37"/>
        <v>66.699435579050899</v>
      </c>
      <c r="EH60" s="2">
        <f t="shared" si="37"/>
        <v>68.341956345885635</v>
      </c>
      <c r="EI60" s="2">
        <f t="shared" si="37"/>
        <v>65.998252146881669</v>
      </c>
      <c r="EJ60" s="2">
        <f t="shared" si="37"/>
        <v>67.404493935565384</v>
      </c>
      <c r="EK60" s="2">
        <f t="shared" si="37"/>
        <v>65.266469098763949</v>
      </c>
      <c r="EL60" s="2">
        <f t="shared" si="37"/>
        <v>66.957452317880794</v>
      </c>
      <c r="EM60" s="2">
        <f t="shared" si="37"/>
        <v>64.704069086599645</v>
      </c>
      <c r="EN60" s="2">
        <f t="shared" si="37"/>
        <v>65.599994522972437</v>
      </c>
      <c r="EO60" s="2">
        <f t="shared" si="37"/>
        <v>66.943337843551788</v>
      </c>
      <c r="EQ60" s="2">
        <f t="shared" si="38"/>
        <v>59.503119640775907</v>
      </c>
      <c r="ER60" s="2">
        <f t="shared" si="38"/>
        <v>59.541431457901709</v>
      </c>
      <c r="ES60" s="2">
        <f t="shared" si="38"/>
        <v>61.808479555299208</v>
      </c>
      <c r="ET60" s="2">
        <f t="shared" si="38"/>
        <v>63.566770233964284</v>
      </c>
      <c r="EU60" s="2">
        <f t="shared" si="38"/>
        <v>64.205356496870266</v>
      </c>
      <c r="EV60" s="2">
        <f t="shared" si="38"/>
        <v>65.673209743604843</v>
      </c>
      <c r="EW60" s="2">
        <f t="shared" si="38"/>
        <v>67.030613778651869</v>
      </c>
      <c r="EX60" s="2">
        <f t="shared" si="38"/>
        <v>66.47053977308741</v>
      </c>
      <c r="EY60" s="2">
        <f t="shared" si="38"/>
        <v>65.361710834480363</v>
      </c>
      <c r="EZ60" s="2">
        <f t="shared" si="38"/>
        <v>67.018924686869269</v>
      </c>
      <c r="FA60" s="2">
        <f t="shared" si="38"/>
        <v>66.21131118589328</v>
      </c>
      <c r="FB60" s="2">
        <f t="shared" si="38"/>
        <v>63.206993251013941</v>
      </c>
      <c r="FC60" s="2">
        <f t="shared" si="38"/>
        <v>62.495695633509833</v>
      </c>
      <c r="FD60" s="2">
        <f t="shared" si="38"/>
        <v>65.238576480086721</v>
      </c>
      <c r="FE60" s="2">
        <f t="shared" si="38"/>
        <v>67.582659992888182</v>
      </c>
      <c r="FG60" s="2">
        <f t="shared" si="39"/>
        <v>5.4983824551594338E-4</v>
      </c>
      <c r="FH60" s="2">
        <f t="shared" si="39"/>
        <v>6.4211639750413082E-4</v>
      </c>
      <c r="FI60" s="2">
        <f t="shared" si="39"/>
        <v>5.3551284110462251E-4</v>
      </c>
      <c r="FJ60" s="2">
        <f t="shared" si="39"/>
        <v>5.655191992620139E-4</v>
      </c>
      <c r="FK60" s="2">
        <f t="shared" si="39"/>
        <v>5.8402613902121432E-4</v>
      </c>
      <c r="FL60" s="2">
        <f t="shared" si="39"/>
        <v>6.6743689117208435E-4</v>
      </c>
      <c r="FM60" s="2">
        <f t="shared" si="39"/>
        <v>7.2198026618006876E-4</v>
      </c>
      <c r="FN60" s="2">
        <f t="shared" si="39"/>
        <v>5.9036610517377696E-4</v>
      </c>
      <c r="FO60" s="2">
        <f t="shared" si="39"/>
        <v>6.2057784751093185E-4</v>
      </c>
      <c r="FP60" s="2">
        <f t="shared" si="39"/>
        <v>6.1107165855549934E-4</v>
      </c>
      <c r="FQ60" s="2">
        <f t="shared" si="39"/>
        <v>6.8073237964817019E-4</v>
      </c>
      <c r="FR60" s="2">
        <f t="shared" si="39"/>
        <v>5.9880481601081662E-4</v>
      </c>
      <c r="FS60" s="2">
        <f t="shared" si="39"/>
        <v>1.1440727912044176E-3</v>
      </c>
      <c r="FT60" s="2">
        <f t="shared" si="39"/>
        <v>1.8633950800471973E-3</v>
      </c>
      <c r="FU60" s="2">
        <f t="shared" si="39"/>
        <v>3.4717265479390046E-3</v>
      </c>
      <c r="FW60" s="2">
        <f t="shared" ref="FW60:GK123" si="44">POWER(10,($B60-C$233)/C$230)/(1+POWER(10,($B60-C$233)/C$230))</f>
        <v>4.8848421421161669E-13</v>
      </c>
      <c r="FX60" s="2">
        <f t="shared" si="44"/>
        <v>7.4353984978627781E-13</v>
      </c>
      <c r="FY60" s="2">
        <f t="shared" si="44"/>
        <v>7.0620573011067496E-13</v>
      </c>
      <c r="FZ60" s="2">
        <f t="shared" si="44"/>
        <v>8.4365357509787993E-13</v>
      </c>
      <c r="GA60" s="2">
        <f t="shared" si="44"/>
        <v>7.5444314574625466E-13</v>
      </c>
      <c r="GB60" s="2">
        <f t="shared" si="44"/>
        <v>6.9531339292404606E-13</v>
      </c>
      <c r="GC60" s="2">
        <f t="shared" si="44"/>
        <v>6.9387518007665906E-13</v>
      </c>
      <c r="GD60" s="2">
        <f t="shared" si="44"/>
        <v>8.133987792470442E-13</v>
      </c>
      <c r="GE60" s="2">
        <f t="shared" si="44"/>
        <v>1.0389933857804807E-12</v>
      </c>
      <c r="GF60" s="2">
        <f t="shared" si="44"/>
        <v>5.8093740985978829E-13</v>
      </c>
      <c r="GG60" s="2">
        <f t="shared" si="44"/>
        <v>5.1576232580392398E-13</v>
      </c>
      <c r="GH60" s="2">
        <f t="shared" si="44"/>
        <v>4.6229801640793879E-13</v>
      </c>
      <c r="GI60" s="2">
        <f t="shared" si="44"/>
        <v>5.8746237439665406E-12</v>
      </c>
      <c r="GJ60" s="2">
        <f t="shared" si="44"/>
        <v>4.3884478616995313E-11</v>
      </c>
      <c r="GK60" s="2">
        <f t="shared" si="44"/>
        <v>1.7464088487165542E-10</v>
      </c>
      <c r="GM60" s="107">
        <f t="shared" ref="GM60:HA123" si="45" xml:space="preserve"> _xlfn.NORM.DIST($B60, C$7, ABS(C$11), TRUE) * _xlfn.NORM.DIST(($B60 - C$7)*C$15, 0, ABS(C$11), TRUE) * 2</f>
        <v>3.2596527573319284E-4</v>
      </c>
      <c r="GN60" s="107">
        <f t="shared" si="45"/>
        <v>4.1096264213426445E-4</v>
      </c>
      <c r="GO60" s="107">
        <f t="shared" si="45"/>
        <v>1.540753908342556E-4</v>
      </c>
      <c r="GP60" s="107">
        <f t="shared" si="45"/>
        <v>1.1521860408152582E-4</v>
      </c>
      <c r="GQ60" s="107">
        <f t="shared" si="45"/>
        <v>7.7507641519194444E-5</v>
      </c>
      <c r="GR60" s="107">
        <f t="shared" si="45"/>
        <v>5.9919135037738804E-5</v>
      </c>
      <c r="GS60" s="107">
        <f t="shared" si="45"/>
        <v>5.6642972783025584E-5</v>
      </c>
      <c r="GT60" s="107">
        <f t="shared" si="45"/>
        <v>2.5620330186566255E-5</v>
      </c>
      <c r="GU60" s="107">
        <f t="shared" si="45"/>
        <v>5.3152929412219985E-5</v>
      </c>
      <c r="GV60" s="107">
        <f t="shared" si="45"/>
        <v>3.1652728347422177E-5</v>
      </c>
      <c r="GW60" s="107">
        <f t="shared" si="45"/>
        <v>6.0662144633840362E-5</v>
      </c>
      <c r="GX60" s="107">
        <f t="shared" si="45"/>
        <v>5.5864979335138957E-5</v>
      </c>
      <c r="GY60" s="107">
        <f t="shared" si="45"/>
        <v>8.515458291204275E-5</v>
      </c>
      <c r="GZ60" s="107">
        <f t="shared" si="45"/>
        <v>9.6486372992533585E-5</v>
      </c>
      <c r="HA60" s="107">
        <f t="shared" si="45"/>
        <v>6.8636681627175101E-6</v>
      </c>
      <c r="HC60" s="107">
        <f t="shared" si="33"/>
        <v>1.3198000635496822E-13</v>
      </c>
      <c r="HD60" s="107">
        <f t="shared" ref="HD60:HQ123" si="46" xml:space="preserve"> _xlfn.NORM.DIST($B60, D$8, ABS(D$12), TRUE) * _xlfn.NORM.DIST(($B60 - D$8)*D$16, 0, ABS(D$12), TRUE) * 2</f>
        <v>2.8072679690691413E-13</v>
      </c>
      <c r="HE60" s="107">
        <f t="shared" si="46"/>
        <v>1.1478832476175015E-14</v>
      </c>
      <c r="HF60" s="107">
        <f t="shared" si="46"/>
        <v>3.4005575854368667E-15</v>
      </c>
      <c r="HG60" s="107">
        <f t="shared" si="46"/>
        <v>5.7621742065292725E-16</v>
      </c>
      <c r="HH60" s="107">
        <f t="shared" si="46"/>
        <v>1.4203023535744944E-16</v>
      </c>
      <c r="HI60" s="107">
        <f t="shared" si="46"/>
        <v>6.7481087092818908E-17</v>
      </c>
      <c r="HJ60" s="107">
        <f t="shared" si="46"/>
        <v>1.4058923923564018E-17</v>
      </c>
      <c r="HK60" s="107">
        <f t="shared" si="46"/>
        <v>4.9114924944505227E-16</v>
      </c>
      <c r="HL60" s="107">
        <f t="shared" si="46"/>
        <v>2.4275651609541191E-17</v>
      </c>
      <c r="HM60" s="107">
        <f t="shared" si="46"/>
        <v>9.6759019184285182E-17</v>
      </c>
      <c r="HN60" s="107">
        <f t="shared" si="46"/>
        <v>7.7938404017895518E-17</v>
      </c>
      <c r="HO60" s="107">
        <f t="shared" si="46"/>
        <v>3.7649517923798476E-16</v>
      </c>
      <c r="HP60" s="107">
        <f t="shared" si="46"/>
        <v>5.7649340748182859E-16</v>
      </c>
      <c r="HQ60" s="107">
        <f t="shared" si="46"/>
        <v>2.4837260295819379E-21</v>
      </c>
      <c r="HS60" s="107">
        <f t="shared" ref="HS60:IG123" si="47" xml:space="preserve"> _xlfn.NORM.DIST($B60, C$9, ABS(C$13), TRUE) * _xlfn.NORM.DIST(($B60 - C$9)*C$17, 0, ABS(C$13), TRUE) * 2</f>
        <v>1.2948856079288953E-30</v>
      </c>
      <c r="HT60" s="107">
        <f t="shared" si="47"/>
        <v>6.0848511163088623E-30</v>
      </c>
      <c r="HU60" s="107">
        <f t="shared" si="47"/>
        <v>8.1774398756357488E-33</v>
      </c>
      <c r="HV60" s="107">
        <f t="shared" si="47"/>
        <v>4.491721406556389E-34</v>
      </c>
      <c r="HW60" s="107">
        <f t="shared" si="47"/>
        <v>3.9645012057320858E-36</v>
      </c>
      <c r="HX60" s="107">
        <f t="shared" si="47"/>
        <v>3.1000023139191466E-38</v>
      </c>
      <c r="HY60" s="107">
        <f t="shared" si="47"/>
        <v>2.9406657357656749E-39</v>
      </c>
      <c r="HZ60" s="107">
        <f t="shared" si="47"/>
        <v>3.5506358250826179E-40</v>
      </c>
      <c r="IA60" s="107">
        <f t="shared" si="47"/>
        <v>1.2623958446357506E-36</v>
      </c>
      <c r="IB60" s="107">
        <f t="shared" si="47"/>
        <v>3.6540665413478101E-40</v>
      </c>
      <c r="IC60" s="107">
        <f t="shared" si="47"/>
        <v>5.3727554199466003E-39</v>
      </c>
      <c r="ID60" s="107">
        <f t="shared" si="47"/>
        <v>9.5131840777224734E-39</v>
      </c>
      <c r="IE60" s="107">
        <f t="shared" si="47"/>
        <v>5.9423450151358704E-37</v>
      </c>
      <c r="IF60" s="107">
        <f t="shared" si="47"/>
        <v>4.422467082221919E-36</v>
      </c>
      <c r="IG60" s="107">
        <f t="shared" si="47"/>
        <v>2.6537322275839591E-33</v>
      </c>
      <c r="II60" s="107">
        <f t="shared" ref="II60:IW123" si="48" xml:space="preserve"> _xlfn.NORM.DIST($B60, C$10, ABS(C$14), TRUE) * _xlfn.NORM.DIST(($B60 - C$10)*C$18, 0, ABS(C$14), TRUE) * 2</f>
        <v>1.1272025302884879E-96</v>
      </c>
      <c r="IJ60" s="107">
        <f t="shared" si="48"/>
        <v>1.3518860161709001E-94</v>
      </c>
      <c r="IK60" s="107">
        <f t="shared" si="48"/>
        <v>1.4571111724302463E-103</v>
      </c>
      <c r="IL60" s="107">
        <f t="shared" si="48"/>
        <v>1.2286650999709772E-107</v>
      </c>
      <c r="IM60" s="107">
        <f t="shared" si="48"/>
        <v>7.9999772591209043E-115</v>
      </c>
      <c r="IN60" s="107">
        <f t="shared" si="48"/>
        <v>2.4325304787348464E-123</v>
      </c>
      <c r="IO60" s="107">
        <f t="shared" si="48"/>
        <v>7.8591429682510169E-127</v>
      </c>
      <c r="IP60" s="107">
        <f t="shared" si="48"/>
        <v>1.1239599710591218E-129</v>
      </c>
      <c r="IQ60" s="107">
        <f t="shared" si="48"/>
        <v>3.380075828528777E-119</v>
      </c>
      <c r="IR60" s="107">
        <f t="shared" si="48"/>
        <v>5.2196114212994107E-131</v>
      </c>
      <c r="IS60" s="107">
        <f t="shared" si="48"/>
        <v>1.9542705506779215E-126</v>
      </c>
      <c r="IT60" s="107">
        <f t="shared" si="48"/>
        <v>2.8272007035660773E-124</v>
      </c>
      <c r="IU60" s="107">
        <f t="shared" si="48"/>
        <v>1.0317201756339892E-117</v>
      </c>
      <c r="IV60" s="107">
        <f t="shared" si="48"/>
        <v>1.4445000710451861E-114</v>
      </c>
      <c r="IW60" s="107">
        <f t="shared" si="48"/>
        <v>2.7257592699080697E-93</v>
      </c>
      <c r="IY60" s="107">
        <f t="shared" ref="IY60:JM123" si="49">GM60+HC60+HS60+II60</f>
        <v>3.2596527586517283E-4</v>
      </c>
      <c r="IZ60" s="107">
        <f t="shared" si="49"/>
        <v>4.1096264241499123E-4</v>
      </c>
      <c r="JA60" s="107">
        <f t="shared" si="49"/>
        <v>1.5407539084573443E-4</v>
      </c>
      <c r="JB60" s="107">
        <f t="shared" si="49"/>
        <v>1.1521860408492638E-4</v>
      </c>
      <c r="JC60" s="107">
        <f t="shared" si="49"/>
        <v>7.7507641519770657E-5</v>
      </c>
      <c r="JD60" s="107">
        <f t="shared" si="49"/>
        <v>5.9919135037880834E-5</v>
      </c>
      <c r="JE60" s="107">
        <f t="shared" si="49"/>
        <v>5.6642972783093062E-5</v>
      </c>
      <c r="JF60" s="107">
        <f t="shared" si="49"/>
        <v>2.5620330186580313E-5</v>
      </c>
      <c r="JG60" s="107">
        <f t="shared" si="49"/>
        <v>5.3152929412711135E-5</v>
      </c>
      <c r="JH60" s="107">
        <f t="shared" si="49"/>
        <v>3.165272834744645E-5</v>
      </c>
      <c r="JI60" s="107">
        <f t="shared" si="49"/>
        <v>6.066214463393712E-5</v>
      </c>
      <c r="JJ60" s="107">
        <f t="shared" si="49"/>
        <v>5.5864979335216898E-5</v>
      </c>
      <c r="JK60" s="107">
        <f t="shared" si="49"/>
        <v>8.5154582912419239E-5</v>
      </c>
      <c r="JL60" s="107">
        <f t="shared" si="49"/>
        <v>9.6486372993110083E-5</v>
      </c>
      <c r="JM60" s="107">
        <f t="shared" si="49"/>
        <v>6.8636681627175127E-6</v>
      </c>
    </row>
    <row r="61" spans="2:273" x14ac:dyDescent="0.25">
      <c r="B61" s="2">
        <v>33</v>
      </c>
      <c r="C61" s="37">
        <v>69.5</v>
      </c>
      <c r="D61" s="37">
        <v>67.632000000000005</v>
      </c>
      <c r="E61" s="37">
        <v>69</v>
      </c>
      <c r="F61" s="37">
        <v>68.561000000000007</v>
      </c>
      <c r="G61" s="37">
        <v>70.203000000000003</v>
      </c>
      <c r="H61" s="37">
        <v>71.132000000000005</v>
      </c>
      <c r="I61" s="37">
        <v>69.790999999999997</v>
      </c>
      <c r="J61" s="37">
        <v>70.311999999999998</v>
      </c>
      <c r="K61" s="37">
        <v>70.188000000000002</v>
      </c>
      <c r="L61" s="37">
        <v>68.25</v>
      </c>
      <c r="M61" s="37">
        <v>68.531000000000006</v>
      </c>
      <c r="N61" s="37">
        <v>69.625</v>
      </c>
      <c r="O61" s="37">
        <v>70.281000000000006</v>
      </c>
      <c r="P61" s="37">
        <v>69.938000000000002</v>
      </c>
      <c r="Q61" s="37">
        <v>67.462000000000003</v>
      </c>
      <c r="S61" s="4">
        <f t="shared" si="34"/>
        <v>67.37648173468925</v>
      </c>
      <c r="T61" s="4">
        <f t="shared" si="34"/>
        <v>66.999120766049273</v>
      </c>
      <c r="U61" s="4">
        <f t="shared" si="34"/>
        <v>68.37292182387587</v>
      </c>
      <c r="V61" s="4">
        <f t="shared" si="34"/>
        <v>69.278504604347035</v>
      </c>
      <c r="W61" s="4">
        <f t="shared" si="34"/>
        <v>70.714004961588714</v>
      </c>
      <c r="X61" s="4">
        <f t="shared" si="34"/>
        <v>71.665176624712657</v>
      </c>
      <c r="Y61" s="4">
        <f t="shared" si="34"/>
        <v>70.307241178947038</v>
      </c>
      <c r="Z61" s="4">
        <f t="shared" si="34"/>
        <v>70.31092207734342</v>
      </c>
      <c r="AA61" s="4">
        <f t="shared" si="34"/>
        <v>69.848291259186155</v>
      </c>
      <c r="AB61" s="4">
        <f t="shared" si="34"/>
        <v>69.166051743463612</v>
      </c>
      <c r="AC61" s="4">
        <f t="shared" si="34"/>
        <v>69.035909883834123</v>
      </c>
      <c r="AD61" s="4">
        <f t="shared" si="34"/>
        <v>69.188090204832648</v>
      </c>
      <c r="AE61" s="4">
        <f t="shared" si="34"/>
        <v>69.581882474342422</v>
      </c>
      <c r="AF61" s="4">
        <f t="shared" si="34"/>
        <v>69.291986445367314</v>
      </c>
      <c r="AG61" s="4">
        <f t="shared" si="34"/>
        <v>68.230681072282209</v>
      </c>
      <c r="AI61" s="4">
        <f t="shared" si="35"/>
        <v>2.1235182653107501</v>
      </c>
      <c r="AJ61" s="4">
        <f t="shared" si="35"/>
        <v>0.63287923395073165</v>
      </c>
      <c r="AK61" s="4">
        <f t="shared" si="35"/>
        <v>0.62707817612412953</v>
      </c>
      <c r="AL61" s="4">
        <f t="shared" si="35"/>
        <v>-0.71750460434702745</v>
      </c>
      <c r="AM61" s="4">
        <f t="shared" si="35"/>
        <v>-0.51100496158871067</v>
      </c>
      <c r="AN61" s="4">
        <f t="shared" si="35"/>
        <v>-0.53317662471265237</v>
      </c>
      <c r="AO61" s="4">
        <f t="shared" si="35"/>
        <v>-0.51624117894704113</v>
      </c>
      <c r="AP61" s="4">
        <f t="shared" si="35"/>
        <v>1.077922656577357E-3</v>
      </c>
      <c r="AQ61" s="4">
        <f t="shared" si="35"/>
        <v>0.3397087408138475</v>
      </c>
      <c r="AR61" s="4">
        <f t="shared" si="35"/>
        <v>-0.91605174346361196</v>
      </c>
      <c r="AS61" s="4">
        <f t="shared" si="35"/>
        <v>-0.50490988383411661</v>
      </c>
      <c r="AT61" s="4">
        <f t="shared" si="35"/>
        <v>0.4369097951673524</v>
      </c>
      <c r="AU61" s="4">
        <f t="shared" si="35"/>
        <v>0.69911752565758434</v>
      </c>
      <c r="AV61" s="4">
        <f t="shared" si="35"/>
        <v>0.64601355463268817</v>
      </c>
      <c r="AW61" s="4">
        <f t="shared" si="35"/>
        <v>-0.76868107228220595</v>
      </c>
      <c r="AY61" s="2">
        <f t="shared" si="40"/>
        <v>66.918695171309565</v>
      </c>
      <c r="AZ61" s="2">
        <f t="shared" si="40"/>
        <v>66.455586360456252</v>
      </c>
      <c r="BA61" s="2">
        <f t="shared" si="40"/>
        <v>68.139791653281975</v>
      </c>
      <c r="BB61" s="2">
        <f t="shared" si="40"/>
        <v>69.098369107213202</v>
      </c>
      <c r="BC61" s="2">
        <f t="shared" si="40"/>
        <v>70.583933392755412</v>
      </c>
      <c r="BD61" s="2">
        <f t="shared" si="40"/>
        <v>71.562612959939798</v>
      </c>
      <c r="BE61" s="2">
        <f t="shared" si="40"/>
        <v>70.212344182611545</v>
      </c>
      <c r="BF61" s="2">
        <f t="shared" si="40"/>
        <v>70.26355537779591</v>
      </c>
      <c r="BG61" s="2">
        <f t="shared" si="40"/>
        <v>69.760166744768156</v>
      </c>
      <c r="BH61" s="2">
        <f t="shared" si="40"/>
        <v>69.107950414508849</v>
      </c>
      <c r="BI61" s="2">
        <f t="shared" si="40"/>
        <v>68.933824628775653</v>
      </c>
      <c r="BJ61" s="2">
        <f t="shared" si="40"/>
        <v>69.094003380737504</v>
      </c>
      <c r="BK61" s="2">
        <f t="shared" si="40"/>
        <v>69.451058345572818</v>
      </c>
      <c r="BL61" s="2">
        <f t="shared" si="40"/>
        <v>69.154049493110378</v>
      </c>
      <c r="BM61" s="2">
        <f t="shared" si="40"/>
        <v>68.219477617801729</v>
      </c>
      <c r="BO61" s="2">
        <f t="shared" si="41"/>
        <v>69.5</v>
      </c>
      <c r="BP61" s="2">
        <f t="shared" si="41"/>
        <v>67.632000000000005</v>
      </c>
      <c r="BQ61" s="2">
        <f t="shared" si="41"/>
        <v>69</v>
      </c>
      <c r="BR61" s="2">
        <f t="shared" si="41"/>
        <v>68.561000000000007</v>
      </c>
      <c r="BS61" s="2">
        <f t="shared" si="41"/>
        <v>70.203000000000003</v>
      </c>
      <c r="BT61" s="2">
        <f t="shared" si="41"/>
        <v>71.132000000000005</v>
      </c>
      <c r="BU61" s="2">
        <f t="shared" si="41"/>
        <v>69.790999999999997</v>
      </c>
      <c r="BV61" s="2">
        <f t="shared" si="41"/>
        <v>70.311999999999998</v>
      </c>
      <c r="BW61" s="2">
        <f t="shared" si="41"/>
        <v>70.188000000000002</v>
      </c>
      <c r="BX61" s="2">
        <f t="shared" si="41"/>
        <v>68.25</v>
      </c>
      <c r="BY61" s="2">
        <f t="shared" si="41"/>
        <v>68.531000000000006</v>
      </c>
      <c r="BZ61" s="2">
        <f t="shared" si="41"/>
        <v>69.625</v>
      </c>
      <c r="CA61" s="2">
        <f t="shared" si="41"/>
        <v>70.281000000000006</v>
      </c>
      <c r="CB61" s="2">
        <f t="shared" si="41"/>
        <v>69.938000000000002</v>
      </c>
      <c r="CC61" s="2">
        <f t="shared" si="41"/>
        <v>67.462000000000003</v>
      </c>
      <c r="CE61" s="2" t="str">
        <f t="shared" si="42"/>
        <v/>
      </c>
      <c r="CF61" s="2" t="str">
        <f t="shared" si="42"/>
        <v/>
      </c>
      <c r="CG61" s="2" t="str">
        <f t="shared" si="42"/>
        <v/>
      </c>
      <c r="CH61" s="2" t="str">
        <f t="shared" si="42"/>
        <v/>
      </c>
      <c r="CI61" s="2" t="str">
        <f t="shared" si="42"/>
        <v/>
      </c>
      <c r="CJ61" s="2" t="str">
        <f t="shared" si="42"/>
        <v/>
      </c>
      <c r="CK61" s="2" t="str">
        <f t="shared" si="42"/>
        <v/>
      </c>
      <c r="CL61" s="2" t="str">
        <f t="shared" si="42"/>
        <v/>
      </c>
      <c r="CM61" s="2" t="str">
        <f t="shared" si="42"/>
        <v/>
      </c>
      <c r="CN61" s="2" t="str">
        <f t="shared" si="42"/>
        <v/>
      </c>
      <c r="CO61" s="2" t="str">
        <f t="shared" si="42"/>
        <v/>
      </c>
      <c r="CP61" s="2" t="str">
        <f t="shared" si="42"/>
        <v/>
      </c>
      <c r="CQ61" s="2" t="str">
        <f t="shared" si="42"/>
        <v/>
      </c>
      <c r="CR61" s="2" t="str">
        <f t="shared" si="42"/>
        <v/>
      </c>
      <c r="CS61" s="2" t="str">
        <f t="shared" si="42"/>
        <v/>
      </c>
      <c r="CU61" s="2" t="str">
        <f t="shared" si="43"/>
        <v/>
      </c>
      <c r="CV61" s="2" t="str">
        <f t="shared" si="43"/>
        <v/>
      </c>
      <c r="CW61" s="2" t="str">
        <f t="shared" si="43"/>
        <v/>
      </c>
      <c r="CX61" s="2" t="str">
        <f t="shared" si="43"/>
        <v/>
      </c>
      <c r="CY61" s="2" t="str">
        <f t="shared" si="43"/>
        <v/>
      </c>
      <c r="CZ61" s="2" t="str">
        <f t="shared" si="43"/>
        <v/>
      </c>
      <c r="DA61" s="2" t="str">
        <f t="shared" si="43"/>
        <v/>
      </c>
      <c r="DB61" s="2" t="str">
        <f t="shared" si="43"/>
        <v/>
      </c>
      <c r="DC61" s="2" t="str">
        <f t="shared" si="43"/>
        <v/>
      </c>
      <c r="DD61" s="2" t="str">
        <f t="shared" si="43"/>
        <v/>
      </c>
      <c r="DE61" s="2" t="str">
        <f t="shared" si="43"/>
        <v/>
      </c>
      <c r="DF61" s="2" t="str">
        <f t="shared" si="43"/>
        <v/>
      </c>
      <c r="DG61" s="2" t="str">
        <f t="shared" si="43"/>
        <v/>
      </c>
      <c r="DH61" s="2" t="str">
        <f t="shared" si="43"/>
        <v/>
      </c>
      <c r="DI61" s="2" t="str">
        <f t="shared" si="43"/>
        <v/>
      </c>
      <c r="DK61" s="2">
        <f t="shared" si="36"/>
        <v>66.92327453769559</v>
      </c>
      <c r="DL61" s="2">
        <f t="shared" si="36"/>
        <v>66.456864135564118</v>
      </c>
      <c r="DM61" s="2">
        <f t="shared" si="36"/>
        <v>68.144218404639432</v>
      </c>
      <c r="DN61" s="2">
        <f t="shared" si="36"/>
        <v>69.102142375168711</v>
      </c>
      <c r="DO61" s="2">
        <f t="shared" si="36"/>
        <v>70.588577767354593</v>
      </c>
      <c r="DP61" s="2">
        <f t="shared" si="36"/>
        <v>71.569640755735506</v>
      </c>
      <c r="DQ61" s="2">
        <f t="shared" si="36"/>
        <v>70.215579757084996</v>
      </c>
      <c r="DR61" s="2">
        <f t="shared" si="36"/>
        <v>70.265043330780159</v>
      </c>
      <c r="DS61" s="2">
        <f t="shared" si="36"/>
        <v>69.7631548582996</v>
      </c>
      <c r="DT61" s="2">
        <f t="shared" si="36"/>
        <v>69.109326731589903</v>
      </c>
      <c r="DU61" s="2">
        <f t="shared" si="36"/>
        <v>68.937035627530364</v>
      </c>
      <c r="DV61" s="2">
        <f t="shared" si="36"/>
        <v>69.095699460188925</v>
      </c>
      <c r="DW61" s="2">
        <f t="shared" si="36"/>
        <v>69.45789095816464</v>
      </c>
      <c r="DX61" s="2">
        <f t="shared" si="36"/>
        <v>69.162278137651811</v>
      </c>
      <c r="DY61" s="2">
        <f t="shared" si="36"/>
        <v>68.225081741787619</v>
      </c>
      <c r="EA61" s="2">
        <f t="shared" si="37"/>
        <v>60.306714285714285</v>
      </c>
      <c r="EB61" s="2">
        <f t="shared" si="37"/>
        <v>64.875933333333336</v>
      </c>
      <c r="EC61" s="2">
        <f t="shared" si="37"/>
        <v>61.577090815273479</v>
      </c>
      <c r="ED61" s="2">
        <f t="shared" si="37"/>
        <v>63.801434367862427</v>
      </c>
      <c r="EE61" s="2">
        <f t="shared" si="37"/>
        <v>64.270854121633477</v>
      </c>
      <c r="EF61" s="2">
        <f t="shared" si="37"/>
        <v>63.204293514644363</v>
      </c>
      <c r="EG61" s="2">
        <f t="shared" si="37"/>
        <v>66.65511040078681</v>
      </c>
      <c r="EH61" s="2">
        <f t="shared" si="37"/>
        <v>68.262720153417007</v>
      </c>
      <c r="EI61" s="2">
        <f t="shared" si="37"/>
        <v>65.937809908684656</v>
      </c>
      <c r="EJ61" s="2">
        <f t="shared" si="37"/>
        <v>67.319977679511467</v>
      </c>
      <c r="EK61" s="2">
        <f t="shared" si="37"/>
        <v>65.189547461898471</v>
      </c>
      <c r="EL61" s="2">
        <f t="shared" si="37"/>
        <v>66.845462582781451</v>
      </c>
      <c r="EM61" s="2">
        <f t="shared" si="37"/>
        <v>64.612378374226381</v>
      </c>
      <c r="EN61" s="2">
        <f t="shared" si="37"/>
        <v>65.51590447489896</v>
      </c>
      <c r="EO61" s="2">
        <f t="shared" si="37"/>
        <v>66.871977589852008</v>
      </c>
      <c r="EQ61" s="2">
        <f t="shared" si="38"/>
        <v>59.435389851504084</v>
      </c>
      <c r="ER61" s="2">
        <f t="shared" si="38"/>
        <v>59.487865045741273</v>
      </c>
      <c r="ES61" s="2">
        <f t="shared" si="38"/>
        <v>61.745868938683117</v>
      </c>
      <c r="ET61" s="2">
        <f t="shared" si="38"/>
        <v>63.506135792478361</v>
      </c>
      <c r="EU61" s="2">
        <f t="shared" si="38"/>
        <v>64.152808445480858</v>
      </c>
      <c r="EV61" s="2">
        <f t="shared" si="38"/>
        <v>65.634842422458377</v>
      </c>
      <c r="EW61" s="2">
        <f t="shared" si="38"/>
        <v>66.979760167524063</v>
      </c>
      <c r="EX61" s="2">
        <f t="shared" si="38"/>
        <v>66.415706839069529</v>
      </c>
      <c r="EY61" s="2">
        <f t="shared" si="38"/>
        <v>65.307957334713265</v>
      </c>
      <c r="EZ61" s="2">
        <f t="shared" si="38"/>
        <v>66.938196090146675</v>
      </c>
      <c r="FA61" s="2">
        <f t="shared" si="38"/>
        <v>66.120261319203024</v>
      </c>
      <c r="FB61" s="2">
        <f t="shared" si="38"/>
        <v>63.14393012662994</v>
      </c>
      <c r="FC61" s="2">
        <f t="shared" si="38"/>
        <v>62.433940405161323</v>
      </c>
      <c r="FD61" s="2">
        <f t="shared" si="38"/>
        <v>65.158332180359935</v>
      </c>
      <c r="FE61" s="2">
        <f t="shared" si="38"/>
        <v>67.49962251665869</v>
      </c>
      <c r="FG61" s="2">
        <f t="shared" si="39"/>
        <v>6.9210680642147577E-4</v>
      </c>
      <c r="FH61" s="2">
        <f t="shared" si="39"/>
        <v>8.0824227158340369E-4</v>
      </c>
      <c r="FI61" s="2">
        <f t="shared" si="39"/>
        <v>6.7407725788320939E-4</v>
      </c>
      <c r="FJ61" s="2">
        <f t="shared" si="39"/>
        <v>7.1184225767463897E-4</v>
      </c>
      <c r="FK61" s="2">
        <f t="shared" si="39"/>
        <v>7.3513418115679109E-4</v>
      </c>
      <c r="FL61" s="2">
        <f t="shared" si="39"/>
        <v>8.4010807863528687E-4</v>
      </c>
      <c r="FM61" s="2">
        <f t="shared" si="39"/>
        <v>9.0874942316530318E-4</v>
      </c>
      <c r="FN61" s="2">
        <f t="shared" si="39"/>
        <v>7.4311329918155258E-4</v>
      </c>
      <c r="FO61" s="2">
        <f t="shared" si="39"/>
        <v>7.8113570670657192E-4</v>
      </c>
      <c r="FP61" s="2">
        <f t="shared" si="39"/>
        <v>7.6917193947486598E-4</v>
      </c>
      <c r="FQ61" s="2">
        <f t="shared" si="39"/>
        <v>8.5684026563745592E-4</v>
      </c>
      <c r="FR61" s="2">
        <f t="shared" si="39"/>
        <v>7.5373373634299344E-4</v>
      </c>
      <c r="FS61" s="2">
        <f t="shared" si="39"/>
        <v>1.4100907711369435E-3</v>
      </c>
      <c r="FT61" s="2">
        <f t="shared" si="39"/>
        <v>2.2566651921837747E-3</v>
      </c>
      <c r="FU61" s="2">
        <f t="shared" si="39"/>
        <v>4.1416797877126734E-3</v>
      </c>
      <c r="FW61" s="2">
        <f t="shared" si="44"/>
        <v>6.1496519053123133E-13</v>
      </c>
      <c r="FX61" s="2">
        <f t="shared" si="44"/>
        <v>9.3606121157738185E-13</v>
      </c>
      <c r="FY61" s="2">
        <f t="shared" si="44"/>
        <v>8.890603395908186E-13</v>
      </c>
      <c r="FZ61" s="2">
        <f t="shared" si="44"/>
        <v>1.0620969244414904E-12</v>
      </c>
      <c r="GA61" s="2">
        <f t="shared" si="44"/>
        <v>9.4978764793370767E-13</v>
      </c>
      <c r="GB61" s="2">
        <f t="shared" si="44"/>
        <v>8.7534769951274557E-13</v>
      </c>
      <c r="GC61" s="2">
        <f t="shared" si="44"/>
        <v>8.7353709681160221E-13</v>
      </c>
      <c r="GD61" s="2">
        <f t="shared" si="44"/>
        <v>1.0240083931162412E-12</v>
      </c>
      <c r="GE61" s="2">
        <f t="shared" si="44"/>
        <v>1.308015176044759E-12</v>
      </c>
      <c r="GF61" s="2">
        <f t="shared" si="44"/>
        <v>7.313568679342601E-13</v>
      </c>
      <c r="GG61" s="2">
        <f t="shared" si="44"/>
        <v>6.4930629840053519E-13</v>
      </c>
      <c r="GH61" s="2">
        <f t="shared" si="44"/>
        <v>5.8199872067792093E-13</v>
      </c>
      <c r="GI61" s="2">
        <f t="shared" si="44"/>
        <v>7.2425107281881827E-12</v>
      </c>
      <c r="GJ61" s="2">
        <f t="shared" si="44"/>
        <v>5.3167259628491232E-11</v>
      </c>
      <c r="GK61" s="2">
        <f t="shared" si="44"/>
        <v>2.0848220904106684E-10</v>
      </c>
      <c r="GM61" s="107">
        <f t="shared" si="45"/>
        <v>4.949282101080559E-4</v>
      </c>
      <c r="GN61" s="107">
        <f t="shared" si="45"/>
        <v>6.2101853997531509E-4</v>
      </c>
      <c r="GO61" s="107">
        <f t="shared" si="45"/>
        <v>2.4377610013563496E-4</v>
      </c>
      <c r="GP61" s="107">
        <f t="shared" si="45"/>
        <v>1.8598073548702526E-4</v>
      </c>
      <c r="GQ61" s="107">
        <f t="shared" si="45"/>
        <v>1.2827255893622469E-4</v>
      </c>
      <c r="GR61" s="107">
        <f t="shared" si="45"/>
        <v>1.0159812882825388E-4</v>
      </c>
      <c r="GS61" s="107">
        <f t="shared" si="45"/>
        <v>9.6912234415447851E-5</v>
      </c>
      <c r="GT61" s="107">
        <f t="shared" si="45"/>
        <v>4.5251022720453683E-5</v>
      </c>
      <c r="GU61" s="107">
        <f t="shared" si="45"/>
        <v>9.0293997717880641E-5</v>
      </c>
      <c r="GV61" s="107">
        <f t="shared" si="45"/>
        <v>5.5362792300948925E-5</v>
      </c>
      <c r="GW61" s="107">
        <f t="shared" si="45"/>
        <v>1.0292789671261546E-4</v>
      </c>
      <c r="GX61" s="107">
        <f t="shared" si="45"/>
        <v>9.4388988051928121E-5</v>
      </c>
      <c r="GY61" s="107">
        <f t="shared" si="45"/>
        <v>1.4012351818581622E-4</v>
      </c>
      <c r="GZ61" s="107">
        <f t="shared" si="45"/>
        <v>1.5670988215946689E-4</v>
      </c>
      <c r="HA61" s="107">
        <f t="shared" si="45"/>
        <v>1.3179170213723601E-5</v>
      </c>
      <c r="HC61" s="107">
        <f t="shared" ref="HC61:HH123" si="50" xml:space="preserve"> _xlfn.NORM.DIST($B61, C$8, ABS(C$12), TRUE) * _xlfn.NORM.DIST(($B61 - C$8)*C$16, 0, ABS(C$12), TRUE) * 2</f>
        <v>3.5780781165935566E-13</v>
      </c>
      <c r="HD61" s="107">
        <f t="shared" si="46"/>
        <v>7.5388719225214881E-13</v>
      </c>
      <c r="HE61" s="107">
        <f t="shared" si="46"/>
        <v>3.4137711448128936E-14</v>
      </c>
      <c r="HF61" s="107">
        <f t="shared" si="46"/>
        <v>1.0634104828270488E-14</v>
      </c>
      <c r="HG61" s="107">
        <f t="shared" si="46"/>
        <v>1.9230323291485568E-15</v>
      </c>
      <c r="HH61" s="107">
        <f t="shared" si="46"/>
        <v>5.0639377783182472E-16</v>
      </c>
      <c r="HI61" s="107">
        <f t="shared" si="46"/>
        <v>2.4827615372330871E-16</v>
      </c>
      <c r="HJ61" s="107">
        <f t="shared" si="46"/>
        <v>5.4411877694619517E-17</v>
      </c>
      <c r="HK61" s="107">
        <f t="shared" si="46"/>
        <v>1.7059524761653811E-15</v>
      </c>
      <c r="HL61" s="107">
        <f t="shared" si="46"/>
        <v>9.2191362600557531E-17</v>
      </c>
      <c r="HM61" s="107">
        <f t="shared" si="46"/>
        <v>3.4824352539466181E-16</v>
      </c>
      <c r="HN61" s="107">
        <f t="shared" si="46"/>
        <v>2.7713767156223512E-16</v>
      </c>
      <c r="HO61" s="107">
        <f t="shared" si="46"/>
        <v>1.2564834526840965E-15</v>
      </c>
      <c r="HP61" s="107">
        <f t="shared" si="46"/>
        <v>1.8655477355809181E-15</v>
      </c>
      <c r="HQ61" s="107">
        <f t="shared" si="46"/>
        <v>1.2607113457704866E-20</v>
      </c>
      <c r="HS61" s="107">
        <f t="shared" si="47"/>
        <v>5.2781768858924915E-30</v>
      </c>
      <c r="HT61" s="107">
        <f t="shared" si="47"/>
        <v>2.4533041543287342E-29</v>
      </c>
      <c r="HU61" s="107">
        <f t="shared" si="47"/>
        <v>3.7714117179737044E-32</v>
      </c>
      <c r="HV61" s="107">
        <f t="shared" si="47"/>
        <v>2.2246382341429568E-33</v>
      </c>
      <c r="HW61" s="107">
        <f t="shared" si="47"/>
        <v>2.1650051056214506E-35</v>
      </c>
      <c r="HX61" s="107">
        <f t="shared" si="47"/>
        <v>1.8897860924265231E-37</v>
      </c>
      <c r="HY61" s="107">
        <f t="shared" si="47"/>
        <v>1.8862306557290582E-38</v>
      </c>
      <c r="HZ61" s="107">
        <f t="shared" si="47"/>
        <v>2.4049546061912602E-39</v>
      </c>
      <c r="IA61" s="107">
        <f t="shared" si="47"/>
        <v>7.3559341269664699E-36</v>
      </c>
      <c r="IB61" s="107">
        <f t="shared" si="47"/>
        <v>2.4424383683488787E-39</v>
      </c>
      <c r="IC61" s="107">
        <f t="shared" si="47"/>
        <v>3.3488819988337587E-38</v>
      </c>
      <c r="ID61" s="107">
        <f t="shared" si="47"/>
        <v>5.7612576300073471E-38</v>
      </c>
      <c r="IE61" s="107">
        <f t="shared" si="47"/>
        <v>3.2755615842756524E-36</v>
      </c>
      <c r="IF61" s="107">
        <f t="shared" si="47"/>
        <v>2.3095225129625514E-35</v>
      </c>
      <c r="IG61" s="107">
        <f t="shared" si="47"/>
        <v>1.1808364557786353E-32</v>
      </c>
      <c r="II61" s="107">
        <f t="shared" si="48"/>
        <v>3.8456036851639892E-95</v>
      </c>
      <c r="IJ61" s="107">
        <f t="shared" si="48"/>
        <v>4.495796055032494E-93</v>
      </c>
      <c r="IK61" s="107">
        <f t="shared" si="48"/>
        <v>6.7489267023903854E-102</v>
      </c>
      <c r="IL61" s="107">
        <f t="shared" si="48"/>
        <v>6.8053951214996621E-106</v>
      </c>
      <c r="IM61" s="107">
        <f t="shared" si="48"/>
        <v>5.7200285961673366E-113</v>
      </c>
      <c r="IN61" s="107">
        <f t="shared" si="48"/>
        <v>2.3673283547548995E-121</v>
      </c>
      <c r="IO61" s="107">
        <f t="shared" si="48"/>
        <v>8.7198953609860365E-125</v>
      </c>
      <c r="IP61" s="107">
        <f t="shared" si="48"/>
        <v>1.4265882069405944E-127</v>
      </c>
      <c r="IQ61" s="107">
        <f t="shared" si="48"/>
        <v>3.0006533372951054E-117</v>
      </c>
      <c r="IR61" s="107">
        <f t="shared" si="48"/>
        <v>6.5739091847615721E-129</v>
      </c>
      <c r="IS61" s="107">
        <f t="shared" si="48"/>
        <v>2.0340586453435812E-124</v>
      </c>
      <c r="IT61" s="107">
        <f t="shared" si="48"/>
        <v>2.6678951566129444E-122</v>
      </c>
      <c r="IU61" s="107">
        <f t="shared" si="48"/>
        <v>7.5810393883391733E-116</v>
      </c>
      <c r="IV61" s="107">
        <f t="shared" si="48"/>
        <v>9.2114281903713968E-113</v>
      </c>
      <c r="IW61" s="107">
        <f t="shared" si="48"/>
        <v>7.4201380834796613E-92</v>
      </c>
      <c r="IY61" s="107">
        <f t="shared" si="49"/>
        <v>4.9492821046586376E-4</v>
      </c>
      <c r="IZ61" s="107">
        <f t="shared" si="49"/>
        <v>6.2101854072920228E-4</v>
      </c>
      <c r="JA61" s="107">
        <f t="shared" si="49"/>
        <v>2.4377610016977267E-4</v>
      </c>
      <c r="JB61" s="107">
        <f t="shared" si="49"/>
        <v>1.8598073549765936E-4</v>
      </c>
      <c r="JC61" s="107">
        <f t="shared" si="49"/>
        <v>1.2827255893814771E-4</v>
      </c>
      <c r="JD61" s="107">
        <f t="shared" si="49"/>
        <v>1.0159812882876027E-4</v>
      </c>
      <c r="JE61" s="107">
        <f t="shared" si="49"/>
        <v>9.6912234415696133E-5</v>
      </c>
      <c r="JF61" s="107">
        <f t="shared" si="49"/>
        <v>4.5251022720508096E-5</v>
      </c>
      <c r="JG61" s="107">
        <f t="shared" si="49"/>
        <v>9.0293997719586593E-5</v>
      </c>
      <c r="JH61" s="107">
        <f t="shared" si="49"/>
        <v>5.5362792301041116E-5</v>
      </c>
      <c r="JI61" s="107">
        <f t="shared" si="49"/>
        <v>1.029278967129637E-4</v>
      </c>
      <c r="JJ61" s="107">
        <f t="shared" si="49"/>
        <v>9.4388988052205257E-5</v>
      </c>
      <c r="JK61" s="107">
        <f t="shared" si="49"/>
        <v>1.4012351818707271E-4</v>
      </c>
      <c r="JL61" s="107">
        <f t="shared" si="49"/>
        <v>1.5670988216133245E-4</v>
      </c>
      <c r="JM61" s="107">
        <f t="shared" si="49"/>
        <v>1.3179170213723613E-5</v>
      </c>
    </row>
    <row r="62" spans="2:273" x14ac:dyDescent="0.25">
      <c r="B62" s="2">
        <v>34</v>
      </c>
      <c r="C62" s="37">
        <v>69.117999999999995</v>
      </c>
      <c r="D62" s="37">
        <v>67.75</v>
      </c>
      <c r="E62" s="37">
        <v>70.120999999999995</v>
      </c>
      <c r="F62" s="37">
        <v>70.727000000000004</v>
      </c>
      <c r="G62" s="37">
        <v>70.983999999999995</v>
      </c>
      <c r="H62" s="37">
        <v>72.528999999999996</v>
      </c>
      <c r="I62" s="37">
        <v>71.134</v>
      </c>
      <c r="J62" s="37">
        <v>70.688000000000002</v>
      </c>
      <c r="K62" s="37">
        <v>70.796999999999997</v>
      </c>
      <c r="L62" s="37">
        <v>68.406000000000006</v>
      </c>
      <c r="M62" s="37">
        <v>70.25</v>
      </c>
      <c r="N62" s="37">
        <v>69.453000000000003</v>
      </c>
      <c r="O62" s="37">
        <v>70.953000000000003</v>
      </c>
      <c r="P62" s="37">
        <v>69.953999999999994</v>
      </c>
      <c r="Q62" s="37">
        <v>67.168999999999997</v>
      </c>
      <c r="S62" s="4">
        <f t="shared" ref="S62:AG125" si="51">AY62 + (C$3 * _xlfn.NORM.DIST($B62, C$7, ABS(C$11), FALSE) * _xlfn.NORM.DIST(($B62 - C$7)*C$15, 0, ABS(C$11), TRUE) * 2)
               + (C$4 * _xlfn.NORM.DIST($B62, C$8, ABS(C$12), FALSE) * _xlfn.NORM.DIST(($B62 - C$8)*C$16, 0, ABS(C$12), TRUE) * 2)
               + (C$5 * _xlfn.NORM.DIST($B62, C$9, ABS(C$13), FALSE) * _xlfn.NORM.DIST(($B62 - C$9)*C$17, 0, ABS(C$13), TRUE) * 2)
               + (C$6 * _xlfn.NORM.DIST($B62, C$10, ABS(C$14), FALSE) * _xlfn.NORM.DIST(($B62 - C$10)*C$18, 0, ABS(C$14), TRUE) * 2)</f>
        <v>67.801192957570564</v>
      </c>
      <c r="T62" s="4">
        <f t="shared" si="51"/>
        <v>67.381563492432051</v>
      </c>
      <c r="U62" s="4">
        <f t="shared" si="51"/>
        <v>68.693207457902801</v>
      </c>
      <c r="V62" s="4">
        <f t="shared" si="51"/>
        <v>69.560882635108229</v>
      </c>
      <c r="W62" s="4">
        <f t="shared" si="51"/>
        <v>70.918674341441914</v>
      </c>
      <c r="X62" s="4">
        <f t="shared" si="51"/>
        <v>71.819334853166794</v>
      </c>
      <c r="Y62" s="4">
        <f t="shared" si="51"/>
        <v>70.498649863226973</v>
      </c>
      <c r="Z62" s="4">
        <f t="shared" si="51"/>
        <v>70.424968729356038</v>
      </c>
      <c r="AA62" s="4">
        <f t="shared" si="51"/>
        <v>69.999321839673726</v>
      </c>
      <c r="AB62" s="4">
        <f t="shared" si="51"/>
        <v>69.301602301762358</v>
      </c>
      <c r="AC62" s="4">
        <f t="shared" si="51"/>
        <v>69.243295251150784</v>
      </c>
      <c r="AD62" s="4">
        <f t="shared" si="51"/>
        <v>69.425320170325946</v>
      </c>
      <c r="AE62" s="4">
        <f t="shared" si="51"/>
        <v>69.843569796951073</v>
      </c>
      <c r="AF62" s="4">
        <f t="shared" si="51"/>
        <v>69.516054042017103</v>
      </c>
      <c r="AG62" s="4">
        <f t="shared" si="51"/>
        <v>68.271071943103792</v>
      </c>
      <c r="AI62" s="4">
        <f t="shared" ref="AI62:AW125" si="52">IF(OR($B62 &lt; C$231, $B62 &gt; C$234), 0, C62-S62)</f>
        <v>1.3168070424294314</v>
      </c>
      <c r="AJ62" s="4">
        <f t="shared" si="52"/>
        <v>0.36843650756794943</v>
      </c>
      <c r="AK62" s="4">
        <f t="shared" si="52"/>
        <v>1.427792542097194</v>
      </c>
      <c r="AL62" s="4">
        <f t="shared" si="52"/>
        <v>1.1661173648917753</v>
      </c>
      <c r="AM62" s="4">
        <f t="shared" si="52"/>
        <v>6.532565855808059E-2</v>
      </c>
      <c r="AN62" s="4">
        <f t="shared" si="52"/>
        <v>0.7096651468332027</v>
      </c>
      <c r="AO62" s="4">
        <f t="shared" si="52"/>
        <v>0.63535013677302743</v>
      </c>
      <c r="AP62" s="4">
        <f t="shared" si="52"/>
        <v>0.26303127064396392</v>
      </c>
      <c r="AQ62" s="4">
        <f t="shared" si="52"/>
        <v>0.79767816032627081</v>
      </c>
      <c r="AR62" s="4">
        <f t="shared" si="52"/>
        <v>-0.89560230176235223</v>
      </c>
      <c r="AS62" s="4">
        <f t="shared" si="52"/>
        <v>1.0067047488492165</v>
      </c>
      <c r="AT62" s="4">
        <f t="shared" si="52"/>
        <v>2.7679829674056577E-2</v>
      </c>
      <c r="AU62" s="4">
        <f t="shared" si="52"/>
        <v>1.1094302030489303</v>
      </c>
      <c r="AV62" s="4">
        <f t="shared" si="52"/>
        <v>0.43794595798289038</v>
      </c>
      <c r="AW62" s="4">
        <f t="shared" si="52"/>
        <v>-1.1020719431037946</v>
      </c>
      <c r="AY62" s="2">
        <f t="shared" si="40"/>
        <v>67.133123917907824</v>
      </c>
      <c r="AZ62" s="2">
        <f t="shared" si="40"/>
        <v>66.592587669934758</v>
      </c>
      <c r="BA62" s="2">
        <f t="shared" si="40"/>
        <v>68.339185563055125</v>
      </c>
      <c r="BB62" s="2">
        <f t="shared" si="40"/>
        <v>69.282093251175738</v>
      </c>
      <c r="BC62" s="2">
        <f t="shared" si="40"/>
        <v>70.712501732530058</v>
      </c>
      <c r="BD62" s="2">
        <f t="shared" si="40"/>
        <v>71.653046008722541</v>
      </c>
      <c r="BE62" s="2">
        <f t="shared" si="40"/>
        <v>70.343521638470591</v>
      </c>
      <c r="BF62" s="2">
        <f t="shared" si="40"/>
        <v>70.345034853286307</v>
      </c>
      <c r="BG62" s="2">
        <f t="shared" si="40"/>
        <v>69.856126773153363</v>
      </c>
      <c r="BH62" s="2">
        <f t="shared" si="40"/>
        <v>69.204490483499086</v>
      </c>
      <c r="BI62" s="2">
        <f t="shared" si="40"/>
        <v>69.077692501978689</v>
      </c>
      <c r="BJ62" s="2">
        <f t="shared" si="40"/>
        <v>69.273201472887095</v>
      </c>
      <c r="BK62" s="2">
        <f t="shared" si="40"/>
        <v>69.637340157194231</v>
      </c>
      <c r="BL62" s="2">
        <f t="shared" si="40"/>
        <v>69.30122801998084</v>
      </c>
      <c r="BM62" s="2">
        <f t="shared" si="40"/>
        <v>68.25058804113759</v>
      </c>
      <c r="BO62" s="2">
        <f t="shared" si="41"/>
        <v>69.117999999999995</v>
      </c>
      <c r="BP62" s="2">
        <f t="shared" si="41"/>
        <v>67.75</v>
      </c>
      <c r="BQ62" s="2">
        <f t="shared" si="41"/>
        <v>70.120999999999995</v>
      </c>
      <c r="BR62" s="2">
        <f t="shared" si="41"/>
        <v>70.727000000000004</v>
      </c>
      <c r="BS62" s="2">
        <f t="shared" si="41"/>
        <v>70.983999999999995</v>
      </c>
      <c r="BT62" s="2">
        <f t="shared" si="41"/>
        <v>72.528999999999996</v>
      </c>
      <c r="BU62" s="2">
        <f t="shared" si="41"/>
        <v>71.134</v>
      </c>
      <c r="BV62" s="2">
        <f t="shared" si="41"/>
        <v>70.688000000000002</v>
      </c>
      <c r="BW62" s="2">
        <f t="shared" si="41"/>
        <v>70.796999999999997</v>
      </c>
      <c r="BX62" s="2">
        <f t="shared" si="41"/>
        <v>68.406000000000006</v>
      </c>
      <c r="BY62" s="2">
        <f t="shared" si="41"/>
        <v>70.25</v>
      </c>
      <c r="BZ62" s="2">
        <f t="shared" si="41"/>
        <v>69.453000000000003</v>
      </c>
      <c r="CA62" s="2">
        <f t="shared" si="41"/>
        <v>70.953000000000003</v>
      </c>
      <c r="CB62" s="2">
        <f t="shared" si="41"/>
        <v>69.953999999999994</v>
      </c>
      <c r="CC62" s="2">
        <f t="shared" si="41"/>
        <v>67.168999999999997</v>
      </c>
      <c r="CE62" s="2" t="str">
        <f t="shared" si="42"/>
        <v/>
      </c>
      <c r="CF62" s="2" t="str">
        <f t="shared" si="42"/>
        <v/>
      </c>
      <c r="CG62" s="2" t="str">
        <f t="shared" si="42"/>
        <v/>
      </c>
      <c r="CH62" s="2" t="str">
        <f t="shared" si="42"/>
        <v/>
      </c>
      <c r="CI62" s="2" t="str">
        <f t="shared" si="42"/>
        <v/>
      </c>
      <c r="CJ62" s="2" t="str">
        <f t="shared" si="42"/>
        <v/>
      </c>
      <c r="CK62" s="2" t="str">
        <f t="shared" si="42"/>
        <v/>
      </c>
      <c r="CL62" s="2" t="str">
        <f t="shared" si="42"/>
        <v/>
      </c>
      <c r="CM62" s="2" t="str">
        <f t="shared" si="42"/>
        <v/>
      </c>
      <c r="CN62" s="2" t="str">
        <f t="shared" si="42"/>
        <v/>
      </c>
      <c r="CO62" s="2" t="str">
        <f t="shared" si="42"/>
        <v/>
      </c>
      <c r="CP62" s="2" t="str">
        <f t="shared" si="42"/>
        <v/>
      </c>
      <c r="CQ62" s="2" t="str">
        <f t="shared" si="42"/>
        <v/>
      </c>
      <c r="CR62" s="2" t="str">
        <f t="shared" si="42"/>
        <v/>
      </c>
      <c r="CS62" s="2" t="str">
        <f t="shared" si="42"/>
        <v/>
      </c>
      <c r="CU62" s="2" t="str">
        <f t="shared" si="43"/>
        <v/>
      </c>
      <c r="CV62" s="2" t="str">
        <f t="shared" si="43"/>
        <v/>
      </c>
      <c r="CW62" s="2" t="str">
        <f t="shared" si="43"/>
        <v/>
      </c>
      <c r="CX62" s="2" t="str">
        <f t="shared" si="43"/>
        <v/>
      </c>
      <c r="CY62" s="2" t="str">
        <f t="shared" si="43"/>
        <v/>
      </c>
      <c r="CZ62" s="2" t="str">
        <f t="shared" si="43"/>
        <v/>
      </c>
      <c r="DA62" s="2" t="str">
        <f t="shared" si="43"/>
        <v/>
      </c>
      <c r="DB62" s="2" t="str">
        <f t="shared" si="43"/>
        <v/>
      </c>
      <c r="DC62" s="2" t="str">
        <f t="shared" si="43"/>
        <v/>
      </c>
      <c r="DD62" s="2" t="str">
        <f t="shared" si="43"/>
        <v/>
      </c>
      <c r="DE62" s="2" t="str">
        <f t="shared" si="43"/>
        <v/>
      </c>
      <c r="DF62" s="2" t="str">
        <f t="shared" si="43"/>
        <v/>
      </c>
      <c r="DG62" s="2" t="str">
        <f t="shared" si="43"/>
        <v/>
      </c>
      <c r="DH62" s="2" t="str">
        <f t="shared" si="43"/>
        <v/>
      </c>
      <c r="DI62" s="2" t="str">
        <f t="shared" si="43"/>
        <v/>
      </c>
      <c r="DK62" s="2">
        <f t="shared" ref="DK62:DY125" si="53">BO$229*$B62+BO$230</f>
        <v>67.139145092460879</v>
      </c>
      <c r="DL62" s="2">
        <f t="shared" si="53"/>
        <v>66.594471857571833</v>
      </c>
      <c r="DM62" s="2">
        <f t="shared" si="53"/>
        <v>68.344977568661761</v>
      </c>
      <c r="DN62" s="2">
        <f t="shared" si="53"/>
        <v>69.28706646423754</v>
      </c>
      <c r="DO62" s="2">
        <f t="shared" si="53"/>
        <v>70.718515009380866</v>
      </c>
      <c r="DP62" s="2">
        <f t="shared" si="53"/>
        <v>71.661993792172751</v>
      </c>
      <c r="DQ62" s="2">
        <f t="shared" si="53"/>
        <v>70.347795951416984</v>
      </c>
      <c r="DR62" s="2">
        <f t="shared" si="53"/>
        <v>70.347058540321697</v>
      </c>
      <c r="DS62" s="2">
        <f t="shared" si="53"/>
        <v>69.86004251012146</v>
      </c>
      <c r="DT62" s="2">
        <f t="shared" si="53"/>
        <v>69.20639862129336</v>
      </c>
      <c r="DU62" s="2">
        <f t="shared" si="53"/>
        <v>69.081973279352226</v>
      </c>
      <c r="DV62" s="2">
        <f t="shared" si="53"/>
        <v>69.275613225371117</v>
      </c>
      <c r="DW62" s="2">
        <f t="shared" si="53"/>
        <v>69.646247638326585</v>
      </c>
      <c r="DX62" s="2">
        <f t="shared" si="53"/>
        <v>69.311830971659916</v>
      </c>
      <c r="DY62" s="2">
        <f t="shared" si="53"/>
        <v>68.257786860198621</v>
      </c>
      <c r="EA62" s="2">
        <f t="shared" ref="EA62:EO118" si="54">CE$229*$B62+CE$230</f>
        <v>60.227428571428575</v>
      </c>
      <c r="EB62" s="2">
        <f t="shared" si="54"/>
        <v>64.742333333333335</v>
      </c>
      <c r="EC62" s="2">
        <f t="shared" si="54"/>
        <v>61.518524767801857</v>
      </c>
      <c r="ED62" s="2">
        <f t="shared" si="54"/>
        <v>63.736550718796188</v>
      </c>
      <c r="EE62" s="2">
        <f t="shared" si="54"/>
        <v>64.219803762341542</v>
      </c>
      <c r="EF62" s="2">
        <f t="shared" si="54"/>
        <v>63.199959832635997</v>
      </c>
      <c r="EG62" s="2">
        <f t="shared" si="54"/>
        <v>66.610785222522736</v>
      </c>
      <c r="EH62" s="2">
        <f t="shared" si="54"/>
        <v>68.183483960948394</v>
      </c>
      <c r="EI62" s="2">
        <f t="shared" si="54"/>
        <v>65.877367670487658</v>
      </c>
      <c r="EJ62" s="2">
        <f t="shared" si="54"/>
        <v>67.235461423457565</v>
      </c>
      <c r="EK62" s="2">
        <f t="shared" si="54"/>
        <v>65.112625825033007</v>
      </c>
      <c r="EL62" s="2">
        <f t="shared" si="54"/>
        <v>66.733472847682123</v>
      </c>
      <c r="EM62" s="2">
        <f t="shared" si="54"/>
        <v>64.520687661853117</v>
      </c>
      <c r="EN62" s="2">
        <f t="shared" si="54"/>
        <v>65.431814426825483</v>
      </c>
      <c r="EO62" s="2">
        <f t="shared" si="54"/>
        <v>66.800617336152214</v>
      </c>
      <c r="EQ62" s="2">
        <f t="shared" ref="EQ62:FE125" si="55">CU$229*$B62+CU$230</f>
        <v>59.367660062232261</v>
      </c>
      <c r="ER62" s="2">
        <f t="shared" si="55"/>
        <v>59.434298633580845</v>
      </c>
      <c r="ES62" s="2">
        <f t="shared" si="55"/>
        <v>61.683258322067026</v>
      </c>
      <c r="ET62" s="2">
        <f t="shared" si="55"/>
        <v>63.445501350992444</v>
      </c>
      <c r="EU62" s="2">
        <f t="shared" si="55"/>
        <v>64.100260394091436</v>
      </c>
      <c r="EV62" s="2">
        <f t="shared" si="55"/>
        <v>65.59647510131191</v>
      </c>
      <c r="EW62" s="2">
        <f t="shared" si="55"/>
        <v>66.928906556396257</v>
      </c>
      <c r="EX62" s="2">
        <f t="shared" si="55"/>
        <v>66.360873905051662</v>
      </c>
      <c r="EY62" s="2">
        <f t="shared" si="55"/>
        <v>65.254203834946182</v>
      </c>
      <c r="EZ62" s="2">
        <f t="shared" si="55"/>
        <v>66.857467493424068</v>
      </c>
      <c r="FA62" s="2">
        <f t="shared" si="55"/>
        <v>66.029211452512769</v>
      </c>
      <c r="FB62" s="2">
        <f t="shared" si="55"/>
        <v>63.080867002245945</v>
      </c>
      <c r="FC62" s="2">
        <f t="shared" si="55"/>
        <v>62.37218517681282</v>
      </c>
      <c r="FD62" s="2">
        <f t="shared" si="55"/>
        <v>65.078087880633163</v>
      </c>
      <c r="FE62" s="2">
        <f t="shared" si="55"/>
        <v>67.416585040429183</v>
      </c>
      <c r="FG62" s="2">
        <f t="shared" ref="FG62:FU125" si="56">POWER(10,($B62-C$232)/C$230)/(1+POWER(10,($B62-C$232)/C$230))</f>
        <v>8.7115473183241624E-4</v>
      </c>
      <c r="FH62" s="2">
        <f t="shared" si="56"/>
        <v>1.0173038388680041E-3</v>
      </c>
      <c r="FI62" s="2">
        <f t="shared" si="56"/>
        <v>8.4846490201931043E-4</v>
      </c>
      <c r="FJ62" s="2">
        <f t="shared" si="56"/>
        <v>8.959911636156724E-4</v>
      </c>
      <c r="FK62" s="2">
        <f t="shared" si="56"/>
        <v>9.2530297501549014E-4</v>
      </c>
      <c r="FL62" s="2">
        <f t="shared" si="56"/>
        <v>1.0574033968244734E-3</v>
      </c>
      <c r="FM62" s="2">
        <f t="shared" si="56"/>
        <v>1.1437786125916853E-3</v>
      </c>
      <c r="FN62" s="2">
        <f t="shared" si="56"/>
        <v>9.3534424573782566E-4</v>
      </c>
      <c r="FO62" s="2">
        <f t="shared" si="56"/>
        <v>9.831927347164792E-4</v>
      </c>
      <c r="FP62" s="2">
        <f t="shared" si="56"/>
        <v>9.6813728820183739E-4</v>
      </c>
      <c r="FQ62" s="2">
        <f t="shared" si="56"/>
        <v>1.0784587198682399E-3</v>
      </c>
      <c r="FR62" s="2">
        <f t="shared" si="56"/>
        <v>9.4870940350546423E-4</v>
      </c>
      <c r="FS62" s="2">
        <f t="shared" si="56"/>
        <v>1.7378552107562152E-3</v>
      </c>
      <c r="FT62" s="2">
        <f t="shared" si="56"/>
        <v>2.7327078464173551E-3</v>
      </c>
      <c r="FU62" s="2">
        <f t="shared" si="56"/>
        <v>4.9402757163994424E-3</v>
      </c>
      <c r="FW62" s="2">
        <f t="shared" si="44"/>
        <v>7.7419530572848483E-13</v>
      </c>
      <c r="FX62" s="2">
        <f t="shared" si="44"/>
        <v>1.1784312462493161E-12</v>
      </c>
      <c r="FY62" s="2">
        <f t="shared" si="44"/>
        <v>1.1192606541289744E-12</v>
      </c>
      <c r="FZ62" s="2">
        <f t="shared" si="44"/>
        <v>1.337100807967453E-12</v>
      </c>
      <c r="GA62" s="2">
        <f t="shared" si="44"/>
        <v>1.1957118057916652E-12</v>
      </c>
      <c r="GB62" s="2">
        <f t="shared" si="44"/>
        <v>1.1019974630719133E-12</v>
      </c>
      <c r="GC62" s="2">
        <f t="shared" si="44"/>
        <v>1.0997180493207777E-12</v>
      </c>
      <c r="GD62" s="2">
        <f t="shared" si="44"/>
        <v>1.2891501879842136E-12</v>
      </c>
      <c r="GE62" s="2">
        <f t="shared" si="44"/>
        <v>1.6466935441346092E-12</v>
      </c>
      <c r="GF62" s="2">
        <f t="shared" si="44"/>
        <v>9.2072374613245554E-13</v>
      </c>
      <c r="GG62" s="2">
        <f t="shared" si="44"/>
        <v>8.1742819909430201E-13</v>
      </c>
      <c r="GH62" s="2">
        <f t="shared" si="44"/>
        <v>7.3269297909302415E-13</v>
      </c>
      <c r="GI62" s="2">
        <f t="shared" si="44"/>
        <v>8.9289057366059233E-12</v>
      </c>
      <c r="GJ62" s="2">
        <f t="shared" si="44"/>
        <v>6.4413605572679712E-11</v>
      </c>
      <c r="GK62" s="2">
        <f t="shared" si="44"/>
        <v>2.488811913561971E-10</v>
      </c>
      <c r="GM62" s="107">
        <f t="shared" si="45"/>
        <v>7.4291061565606806E-4</v>
      </c>
      <c r="GN62" s="107">
        <f t="shared" si="45"/>
        <v>9.2768341054458639E-4</v>
      </c>
      <c r="GO62" s="107">
        <f t="shared" si="45"/>
        <v>3.8084193978555052E-4</v>
      </c>
      <c r="GP62" s="107">
        <f t="shared" si="45"/>
        <v>2.9621437947518673E-4</v>
      </c>
      <c r="GQ62" s="107">
        <f t="shared" si="45"/>
        <v>2.0929480506488136E-4</v>
      </c>
      <c r="GR62" s="107">
        <f t="shared" si="45"/>
        <v>1.6967078442084503E-4</v>
      </c>
      <c r="GS62" s="107">
        <f t="shared" si="45"/>
        <v>1.6323828011642429E-4</v>
      </c>
      <c r="GT62" s="107">
        <f t="shared" si="45"/>
        <v>7.863659770660178E-5</v>
      </c>
      <c r="GU62" s="107">
        <f t="shared" si="45"/>
        <v>1.5108675492874016E-4</v>
      </c>
      <c r="GV62" s="107">
        <f t="shared" si="45"/>
        <v>9.5296940208850327E-5</v>
      </c>
      <c r="GW62" s="107">
        <f t="shared" si="45"/>
        <v>1.719981915033858E-4</v>
      </c>
      <c r="GX62" s="107">
        <f t="shared" si="45"/>
        <v>1.5712338550197789E-4</v>
      </c>
      <c r="GY62" s="107">
        <f t="shared" si="45"/>
        <v>2.2736802083838796E-4</v>
      </c>
      <c r="GZ62" s="107">
        <f t="shared" si="45"/>
        <v>2.5112054821838873E-4</v>
      </c>
      <c r="HA62" s="107">
        <f t="shared" si="45"/>
        <v>2.4829399736988162E-5</v>
      </c>
      <c r="HC62" s="107">
        <f t="shared" si="50"/>
        <v>9.5319096659674532E-13</v>
      </c>
      <c r="HD62" s="107">
        <f t="shared" si="46"/>
        <v>1.9891249041682175E-12</v>
      </c>
      <c r="HE62" s="107">
        <f t="shared" si="46"/>
        <v>9.958154647753675E-14</v>
      </c>
      <c r="HF62" s="107">
        <f t="shared" si="46"/>
        <v>3.2584123035018975E-14</v>
      </c>
      <c r="HG62" s="107">
        <f t="shared" si="46"/>
        <v>6.2806985016302828E-15</v>
      </c>
      <c r="HH62" s="107">
        <f t="shared" si="46"/>
        <v>1.7642597344818381E-15</v>
      </c>
      <c r="HI62" s="107">
        <f t="shared" si="46"/>
        <v>8.9199959562460584E-16</v>
      </c>
      <c r="HJ62" s="107">
        <f t="shared" si="46"/>
        <v>2.0547077812615555E-16</v>
      </c>
      <c r="HK62" s="107">
        <f t="shared" si="46"/>
        <v>5.7909552517877732E-15</v>
      </c>
      <c r="HL62" s="107">
        <f t="shared" si="46"/>
        <v>3.4172055877666622E-16</v>
      </c>
      <c r="HM62" s="107">
        <f t="shared" si="46"/>
        <v>1.2246162496004765E-15</v>
      </c>
      <c r="HN62" s="107">
        <f t="shared" si="46"/>
        <v>9.6341891571233527E-16</v>
      </c>
      <c r="HO62" s="107">
        <f t="shared" si="46"/>
        <v>4.1047905658405361E-15</v>
      </c>
      <c r="HP62" s="107">
        <f t="shared" si="46"/>
        <v>5.9144871503955255E-15</v>
      </c>
      <c r="HQ62" s="107">
        <f t="shared" si="46"/>
        <v>6.2168235071991433E-20</v>
      </c>
      <c r="HS62" s="107">
        <f t="shared" si="47"/>
        <v>2.1199727893624428E-29</v>
      </c>
      <c r="HT62" s="107">
        <f t="shared" si="47"/>
        <v>9.7453711767986916E-29</v>
      </c>
      <c r="HU62" s="107">
        <f t="shared" si="47"/>
        <v>1.7113259439315407E-31</v>
      </c>
      <c r="HV62" s="107">
        <f t="shared" si="47"/>
        <v>1.0831013024686662E-32</v>
      </c>
      <c r="HW62" s="107">
        <f t="shared" si="47"/>
        <v>1.1610398186614694E-34</v>
      </c>
      <c r="HX62" s="107">
        <f t="shared" si="47"/>
        <v>1.129880771655073E-36</v>
      </c>
      <c r="HY62" s="107">
        <f t="shared" si="47"/>
        <v>1.1859618025579866E-37</v>
      </c>
      <c r="HZ62" s="107">
        <f t="shared" si="47"/>
        <v>1.5956366383918674E-38</v>
      </c>
      <c r="IA62" s="107">
        <f t="shared" si="47"/>
        <v>4.2043676789762643E-35</v>
      </c>
      <c r="IB62" s="107">
        <f t="shared" si="47"/>
        <v>1.5996272877740983E-38</v>
      </c>
      <c r="IC62" s="107">
        <f t="shared" si="47"/>
        <v>2.0470928323600001E-37</v>
      </c>
      <c r="ID62" s="107">
        <f t="shared" si="47"/>
        <v>3.4233778610173592E-37</v>
      </c>
      <c r="IE62" s="107">
        <f t="shared" si="47"/>
        <v>1.7734910573713013E-35</v>
      </c>
      <c r="IF62" s="107">
        <f t="shared" si="47"/>
        <v>1.1854932468027952E-34</v>
      </c>
      <c r="IG62" s="107">
        <f t="shared" si="47"/>
        <v>5.174830286697775E-32</v>
      </c>
      <c r="II62" s="107">
        <f t="shared" si="48"/>
        <v>1.274917190415545E-93</v>
      </c>
      <c r="IJ62" s="107">
        <f t="shared" si="48"/>
        <v>1.4525555772295029E-91</v>
      </c>
      <c r="IK62" s="107">
        <f t="shared" si="48"/>
        <v>3.0287996069209841E-100</v>
      </c>
      <c r="IL62" s="107">
        <f t="shared" si="48"/>
        <v>3.6461397125917999E-104</v>
      </c>
      <c r="IM62" s="107">
        <f t="shared" si="48"/>
        <v>3.9482722475190627E-111</v>
      </c>
      <c r="IN62" s="107">
        <f t="shared" si="48"/>
        <v>2.2186918236986058E-119</v>
      </c>
      <c r="IO62" s="107">
        <f t="shared" si="48"/>
        <v>9.307148601841062E-123</v>
      </c>
      <c r="IP62" s="107">
        <f t="shared" si="48"/>
        <v>1.7395399561697573E-125</v>
      </c>
      <c r="IQ62" s="107">
        <f t="shared" si="48"/>
        <v>2.5658994214111395E-115</v>
      </c>
      <c r="IR62" s="107">
        <f t="shared" si="48"/>
        <v>7.9585320538240133E-127</v>
      </c>
      <c r="IS62" s="107">
        <f t="shared" si="48"/>
        <v>2.0385197879993289E-122</v>
      </c>
      <c r="IT62" s="107">
        <f t="shared" si="48"/>
        <v>2.4264054256272707E-120</v>
      </c>
      <c r="IU62" s="107">
        <f t="shared" si="48"/>
        <v>5.3800430742712763E-114</v>
      </c>
      <c r="IV62" s="107">
        <f t="shared" si="48"/>
        <v>5.6808735383371144E-111</v>
      </c>
      <c r="IW62" s="107">
        <f t="shared" si="48"/>
        <v>1.9680404805085615E-90</v>
      </c>
      <c r="IY62" s="107">
        <f t="shared" si="49"/>
        <v>7.4291061660925904E-4</v>
      </c>
      <c r="IZ62" s="107">
        <f t="shared" si="49"/>
        <v>9.2768341253371129E-4</v>
      </c>
      <c r="JA62" s="107">
        <f t="shared" si="49"/>
        <v>3.8084193988513205E-4</v>
      </c>
      <c r="JB62" s="107">
        <f t="shared" si="49"/>
        <v>2.9621437950777085E-4</v>
      </c>
      <c r="JC62" s="107">
        <f t="shared" si="49"/>
        <v>2.0929480507116206E-4</v>
      </c>
      <c r="JD62" s="107">
        <f t="shared" si="49"/>
        <v>1.696707844226093E-4</v>
      </c>
      <c r="JE62" s="107">
        <f t="shared" si="49"/>
        <v>1.6323828011731629E-4</v>
      </c>
      <c r="JF62" s="107">
        <f t="shared" si="49"/>
        <v>7.863659770680725E-5</v>
      </c>
      <c r="JG62" s="107">
        <f t="shared" si="49"/>
        <v>1.5108675493453113E-4</v>
      </c>
      <c r="JH62" s="107">
        <f t="shared" si="49"/>
        <v>9.5296940209192054E-5</v>
      </c>
      <c r="JI62" s="107">
        <f t="shared" si="49"/>
        <v>1.719981915046104E-4</v>
      </c>
      <c r="JJ62" s="107">
        <f t="shared" si="49"/>
        <v>1.5712338550294132E-4</v>
      </c>
      <c r="JK62" s="107">
        <f t="shared" si="49"/>
        <v>2.2736802084249275E-4</v>
      </c>
      <c r="JL62" s="107">
        <f t="shared" si="49"/>
        <v>2.5112054822430322E-4</v>
      </c>
      <c r="JM62" s="107">
        <f t="shared" si="49"/>
        <v>2.4829399736988223E-5</v>
      </c>
    </row>
    <row r="63" spans="2:273" x14ac:dyDescent="0.25">
      <c r="B63" s="2">
        <v>35</v>
      </c>
      <c r="C63" s="37">
        <v>69.617999999999995</v>
      </c>
      <c r="D63" s="37">
        <v>70.191000000000003</v>
      </c>
      <c r="E63" s="37">
        <v>69.484999999999999</v>
      </c>
      <c r="F63" s="37">
        <v>70.682000000000002</v>
      </c>
      <c r="G63" s="37">
        <v>70.438000000000002</v>
      </c>
      <c r="H63" s="37">
        <v>72.073999999999998</v>
      </c>
      <c r="I63" s="37">
        <v>71.477999999999994</v>
      </c>
      <c r="J63" s="37">
        <v>70.796999999999997</v>
      </c>
      <c r="K63" s="37">
        <v>70.625</v>
      </c>
      <c r="L63" s="37">
        <v>69.891000000000005</v>
      </c>
      <c r="M63" s="37">
        <v>70.061999999999998</v>
      </c>
      <c r="N63" s="37">
        <v>70.016000000000005</v>
      </c>
      <c r="O63" s="37">
        <v>71.5</v>
      </c>
      <c r="P63" s="37">
        <v>71.015000000000001</v>
      </c>
      <c r="Q63" s="37">
        <v>67.908000000000001</v>
      </c>
      <c r="S63" s="4">
        <f t="shared" si="51"/>
        <v>68.310277965180504</v>
      </c>
      <c r="T63" s="4">
        <f t="shared" si="51"/>
        <v>67.860667877731686</v>
      </c>
      <c r="U63" s="4">
        <f t="shared" si="51"/>
        <v>69.068624640923829</v>
      </c>
      <c r="V63" s="4">
        <f t="shared" si="51"/>
        <v>69.890880483617138</v>
      </c>
      <c r="W63" s="4">
        <f t="shared" si="51"/>
        <v>71.162625258400439</v>
      </c>
      <c r="X63" s="4">
        <f t="shared" si="51"/>
        <v>72.008292263206542</v>
      </c>
      <c r="Y63" s="4">
        <f t="shared" si="51"/>
        <v>70.723834329163026</v>
      </c>
      <c r="Z63" s="4">
        <f t="shared" si="51"/>
        <v>70.558956190708315</v>
      </c>
      <c r="AA63" s="4">
        <f t="shared" si="51"/>
        <v>70.180821381635468</v>
      </c>
      <c r="AB63" s="4">
        <f t="shared" si="51"/>
        <v>69.460463627553921</v>
      </c>
      <c r="AC63" s="4">
        <f t="shared" si="51"/>
        <v>69.485589228025532</v>
      </c>
      <c r="AD63" s="4">
        <f t="shared" si="51"/>
        <v>69.694271114888409</v>
      </c>
      <c r="AE63" s="4">
        <f t="shared" si="51"/>
        <v>70.143364657600387</v>
      </c>
      <c r="AF63" s="4">
        <f t="shared" si="51"/>
        <v>69.777636796381103</v>
      </c>
      <c r="AG63" s="4">
        <f t="shared" si="51"/>
        <v>68.318010343803238</v>
      </c>
      <c r="AI63" s="4">
        <f t="shared" si="52"/>
        <v>1.3077220348194913</v>
      </c>
      <c r="AJ63" s="4">
        <f t="shared" si="52"/>
        <v>2.3303321222683167</v>
      </c>
      <c r="AK63" s="4">
        <f t="shared" si="52"/>
        <v>0.41637535907617007</v>
      </c>
      <c r="AL63" s="4">
        <f t="shared" si="52"/>
        <v>0.79111951638286371</v>
      </c>
      <c r="AM63" s="4">
        <f t="shared" si="52"/>
        <v>-0.72462525840043668</v>
      </c>
      <c r="AN63" s="4">
        <f t="shared" si="52"/>
        <v>6.5707736793456206E-2</v>
      </c>
      <c r="AO63" s="4">
        <f t="shared" si="52"/>
        <v>0.75416567083696862</v>
      </c>
      <c r="AP63" s="4">
        <f t="shared" si="52"/>
        <v>0.2380438092916819</v>
      </c>
      <c r="AQ63" s="4">
        <f t="shared" si="52"/>
        <v>0.44417861836453199</v>
      </c>
      <c r="AR63" s="4">
        <f t="shared" si="52"/>
        <v>0.43053637244608467</v>
      </c>
      <c r="AS63" s="4">
        <f t="shared" si="52"/>
        <v>0.57641077197446577</v>
      </c>
      <c r="AT63" s="4">
        <f t="shared" si="52"/>
        <v>0.3217288851115967</v>
      </c>
      <c r="AU63" s="4">
        <f t="shared" si="52"/>
        <v>1.3566353423996134</v>
      </c>
      <c r="AV63" s="4">
        <f t="shared" si="52"/>
        <v>1.237363203618898</v>
      </c>
      <c r="AW63" s="4">
        <f t="shared" si="52"/>
        <v>-0.41001034380323631</v>
      </c>
      <c r="AY63" s="2">
        <f t="shared" si="40"/>
        <v>67.347113516571582</v>
      </c>
      <c r="AZ63" s="2">
        <f t="shared" si="40"/>
        <v>66.729360905649415</v>
      </c>
      <c r="BA63" s="2">
        <f t="shared" si="40"/>
        <v>68.53816969276825</v>
      </c>
      <c r="BB63" s="2">
        <f t="shared" si="40"/>
        <v>69.465449386879257</v>
      </c>
      <c r="BC63" s="2">
        <f t="shared" si="40"/>
        <v>70.84067301797333</v>
      </c>
      <c r="BD63" s="2">
        <f t="shared" si="40"/>
        <v>71.7429566465606</v>
      </c>
      <c r="BE63" s="2">
        <f t="shared" si="40"/>
        <v>70.474378565401651</v>
      </c>
      <c r="BF63" s="2">
        <f t="shared" si="40"/>
        <v>70.426336863515985</v>
      </c>
      <c r="BG63" s="2">
        <f t="shared" si="40"/>
        <v>69.951807107723823</v>
      </c>
      <c r="BH63" s="2">
        <f t="shared" si="40"/>
        <v>69.300847643400388</v>
      </c>
      <c r="BI63" s="2">
        <f t="shared" si="40"/>
        <v>69.221222122147495</v>
      </c>
      <c r="BJ63" s="2">
        <f t="shared" si="40"/>
        <v>69.452142969109047</v>
      </c>
      <c r="BK63" s="2">
        <f t="shared" si="40"/>
        <v>69.823027439952085</v>
      </c>
      <c r="BL63" s="2">
        <f t="shared" si="40"/>
        <v>69.447772371006536</v>
      </c>
      <c r="BM63" s="2">
        <f t="shared" si="40"/>
        <v>68.281293268125182</v>
      </c>
      <c r="BO63" s="2">
        <f t="shared" si="41"/>
        <v>69.617999999999995</v>
      </c>
      <c r="BP63" s="2">
        <f t="shared" si="41"/>
        <v>70.191000000000003</v>
      </c>
      <c r="BQ63" s="2">
        <f t="shared" si="41"/>
        <v>69.484999999999999</v>
      </c>
      <c r="BR63" s="2">
        <f t="shared" si="41"/>
        <v>70.682000000000002</v>
      </c>
      <c r="BS63" s="2">
        <f t="shared" si="41"/>
        <v>70.438000000000002</v>
      </c>
      <c r="BT63" s="2">
        <f t="shared" si="41"/>
        <v>72.073999999999998</v>
      </c>
      <c r="BU63" s="2">
        <f t="shared" si="41"/>
        <v>71.477999999999994</v>
      </c>
      <c r="BV63" s="2">
        <f t="shared" si="41"/>
        <v>70.796999999999997</v>
      </c>
      <c r="BW63" s="2">
        <f t="shared" si="41"/>
        <v>70.625</v>
      </c>
      <c r="BX63" s="2">
        <f t="shared" si="41"/>
        <v>69.891000000000005</v>
      </c>
      <c r="BY63" s="2">
        <f t="shared" si="41"/>
        <v>70.061999999999998</v>
      </c>
      <c r="BZ63" s="2">
        <f t="shared" si="41"/>
        <v>70.016000000000005</v>
      </c>
      <c r="CA63" s="2">
        <f t="shared" si="41"/>
        <v>71.5</v>
      </c>
      <c r="CB63" s="2">
        <f t="shared" si="41"/>
        <v>71.015000000000001</v>
      </c>
      <c r="CC63" s="2">
        <f t="shared" si="41"/>
        <v>67.908000000000001</v>
      </c>
      <c r="CE63" s="2" t="str">
        <f t="shared" si="42"/>
        <v/>
      </c>
      <c r="CF63" s="2" t="str">
        <f t="shared" si="42"/>
        <v/>
      </c>
      <c r="CG63" s="2" t="str">
        <f t="shared" si="42"/>
        <v/>
      </c>
      <c r="CH63" s="2" t="str">
        <f t="shared" si="42"/>
        <v/>
      </c>
      <c r="CI63" s="2" t="str">
        <f t="shared" si="42"/>
        <v/>
      </c>
      <c r="CJ63" s="2" t="str">
        <f t="shared" si="42"/>
        <v/>
      </c>
      <c r="CK63" s="2" t="str">
        <f t="shared" si="42"/>
        <v/>
      </c>
      <c r="CL63" s="2" t="str">
        <f t="shared" si="42"/>
        <v/>
      </c>
      <c r="CM63" s="2" t="str">
        <f t="shared" si="42"/>
        <v/>
      </c>
      <c r="CN63" s="2" t="str">
        <f t="shared" si="42"/>
        <v/>
      </c>
      <c r="CO63" s="2" t="str">
        <f t="shared" si="42"/>
        <v/>
      </c>
      <c r="CP63" s="2" t="str">
        <f t="shared" si="42"/>
        <v/>
      </c>
      <c r="CQ63" s="2" t="str">
        <f t="shared" si="42"/>
        <v/>
      </c>
      <c r="CR63" s="2" t="str">
        <f t="shared" si="42"/>
        <v/>
      </c>
      <c r="CS63" s="2" t="str">
        <f t="shared" si="42"/>
        <v/>
      </c>
      <c r="CU63" s="2" t="str">
        <f t="shared" si="43"/>
        <v/>
      </c>
      <c r="CV63" s="2" t="str">
        <f t="shared" si="43"/>
        <v/>
      </c>
      <c r="CW63" s="2" t="str">
        <f t="shared" si="43"/>
        <v/>
      </c>
      <c r="CX63" s="2" t="str">
        <f t="shared" si="43"/>
        <v/>
      </c>
      <c r="CY63" s="2" t="str">
        <f t="shared" si="43"/>
        <v/>
      </c>
      <c r="CZ63" s="2" t="str">
        <f t="shared" si="43"/>
        <v/>
      </c>
      <c r="DA63" s="2" t="str">
        <f t="shared" si="43"/>
        <v/>
      </c>
      <c r="DB63" s="2" t="str">
        <f t="shared" si="43"/>
        <v/>
      </c>
      <c r="DC63" s="2" t="str">
        <f t="shared" si="43"/>
        <v/>
      </c>
      <c r="DD63" s="2" t="str">
        <f t="shared" si="43"/>
        <v/>
      </c>
      <c r="DE63" s="2" t="str">
        <f t="shared" si="43"/>
        <v/>
      </c>
      <c r="DF63" s="2" t="str">
        <f t="shared" si="43"/>
        <v/>
      </c>
      <c r="DG63" s="2" t="str">
        <f t="shared" si="43"/>
        <v/>
      </c>
      <c r="DH63" s="2" t="str">
        <f t="shared" si="43"/>
        <v/>
      </c>
      <c r="DI63" s="2" t="str">
        <f t="shared" si="43"/>
        <v/>
      </c>
      <c r="DK63" s="2">
        <f t="shared" si="53"/>
        <v>67.355015647226182</v>
      </c>
      <c r="DL63" s="2">
        <f t="shared" si="53"/>
        <v>66.732079579579562</v>
      </c>
      <c r="DM63" s="2">
        <f t="shared" si="53"/>
        <v>68.545736732684077</v>
      </c>
      <c r="DN63" s="2">
        <f t="shared" si="53"/>
        <v>69.471990553306355</v>
      </c>
      <c r="DO63" s="2">
        <f t="shared" si="53"/>
        <v>70.848452251407124</v>
      </c>
      <c r="DP63" s="2">
        <f t="shared" si="53"/>
        <v>71.754346828609997</v>
      </c>
      <c r="DQ63" s="2">
        <f t="shared" si="53"/>
        <v>70.480012145748972</v>
      </c>
      <c r="DR63" s="2">
        <f t="shared" si="53"/>
        <v>70.429073749863221</v>
      </c>
      <c r="DS63" s="2">
        <f t="shared" si="53"/>
        <v>69.956930161943319</v>
      </c>
      <c r="DT63" s="2">
        <f t="shared" si="53"/>
        <v>69.303470510996831</v>
      </c>
      <c r="DU63" s="2">
        <f t="shared" si="53"/>
        <v>69.226910931174089</v>
      </c>
      <c r="DV63" s="2">
        <f t="shared" si="53"/>
        <v>69.455526990553309</v>
      </c>
      <c r="DW63" s="2">
        <f t="shared" si="53"/>
        <v>69.83460431848853</v>
      </c>
      <c r="DX63" s="2">
        <f t="shared" si="53"/>
        <v>69.461383805668007</v>
      </c>
      <c r="DY63" s="2">
        <f t="shared" si="53"/>
        <v>68.290491978609609</v>
      </c>
      <c r="EA63" s="2">
        <f t="shared" si="54"/>
        <v>60.148142857142858</v>
      </c>
      <c r="EB63" s="2">
        <f t="shared" si="54"/>
        <v>64.608733333333333</v>
      </c>
      <c r="EC63" s="2">
        <f t="shared" si="54"/>
        <v>61.459958720330235</v>
      </c>
      <c r="ED63" s="2">
        <f t="shared" si="54"/>
        <v>63.671667069729949</v>
      </c>
      <c r="EE63" s="2">
        <f t="shared" si="54"/>
        <v>64.168753403049607</v>
      </c>
      <c r="EF63" s="2">
        <f t="shared" si="54"/>
        <v>63.195626150627625</v>
      </c>
      <c r="EG63" s="2">
        <f t="shared" si="54"/>
        <v>66.566460044258662</v>
      </c>
      <c r="EH63" s="2">
        <f t="shared" si="54"/>
        <v>68.10424776847978</v>
      </c>
      <c r="EI63" s="2">
        <f t="shared" si="54"/>
        <v>65.816925432290645</v>
      </c>
      <c r="EJ63" s="2">
        <f t="shared" si="54"/>
        <v>67.150945167403663</v>
      </c>
      <c r="EK63" s="2">
        <f t="shared" si="54"/>
        <v>65.035704188167529</v>
      </c>
      <c r="EL63" s="2">
        <f t="shared" si="54"/>
        <v>66.62148311258278</v>
      </c>
      <c r="EM63" s="2">
        <f t="shared" si="54"/>
        <v>64.428996949479853</v>
      </c>
      <c r="EN63" s="2">
        <f t="shared" si="54"/>
        <v>65.347724378752019</v>
      </c>
      <c r="EO63" s="2">
        <f t="shared" si="54"/>
        <v>66.72925708245242</v>
      </c>
      <c r="EQ63" s="2">
        <f t="shared" si="55"/>
        <v>59.299930272960445</v>
      </c>
      <c r="ER63" s="2">
        <f t="shared" si="55"/>
        <v>59.380732221420409</v>
      </c>
      <c r="ES63" s="2">
        <f t="shared" si="55"/>
        <v>61.620647705450942</v>
      </c>
      <c r="ET63" s="2">
        <f t="shared" si="55"/>
        <v>63.384866909506528</v>
      </c>
      <c r="EU63" s="2">
        <f t="shared" si="55"/>
        <v>64.047712342702027</v>
      </c>
      <c r="EV63" s="2">
        <f t="shared" si="55"/>
        <v>65.558107780165443</v>
      </c>
      <c r="EW63" s="2">
        <f t="shared" si="55"/>
        <v>66.878052945268436</v>
      </c>
      <c r="EX63" s="2">
        <f t="shared" si="55"/>
        <v>66.306040971033781</v>
      </c>
      <c r="EY63" s="2">
        <f t="shared" si="55"/>
        <v>65.200450335179085</v>
      </c>
      <c r="EZ63" s="2">
        <f t="shared" si="55"/>
        <v>66.776738896701474</v>
      </c>
      <c r="FA63" s="2">
        <f t="shared" si="55"/>
        <v>65.938161585822527</v>
      </c>
      <c r="FB63" s="2">
        <f t="shared" si="55"/>
        <v>63.017803877861944</v>
      </c>
      <c r="FC63" s="2">
        <f t="shared" si="55"/>
        <v>62.310429948464311</v>
      </c>
      <c r="FD63" s="2">
        <f t="shared" si="55"/>
        <v>64.997843580906377</v>
      </c>
      <c r="FE63" s="2">
        <f t="shared" si="55"/>
        <v>67.333547564199691</v>
      </c>
      <c r="FG63" s="2">
        <f t="shared" si="56"/>
        <v>1.0964715049029319E-3</v>
      </c>
      <c r="FH63" s="2">
        <f t="shared" si="56"/>
        <v>1.2803723967315145E-3</v>
      </c>
      <c r="FI63" s="2">
        <f t="shared" si="56"/>
        <v>1.0679194158864211E-3</v>
      </c>
      <c r="FJ63" s="2">
        <f t="shared" si="56"/>
        <v>1.1277244183265612E-3</v>
      </c>
      <c r="FK63" s="2">
        <f t="shared" si="56"/>
        <v>1.1646084067866661E-3</v>
      </c>
      <c r="FL63" s="2">
        <f t="shared" si="56"/>
        <v>1.3308276413297911E-3</v>
      </c>
      <c r="FM63" s="2">
        <f t="shared" si="56"/>
        <v>1.4395056464413061E-3</v>
      </c>
      <c r="FN63" s="2">
        <f t="shared" si="56"/>
        <v>1.1772435297239636E-3</v>
      </c>
      <c r="FO63" s="2">
        <f t="shared" si="56"/>
        <v>1.2374512960148854E-3</v>
      </c>
      <c r="FP63" s="2">
        <f t="shared" si="56"/>
        <v>1.2185071845126788E-3</v>
      </c>
      <c r="FQ63" s="2">
        <f t="shared" si="56"/>
        <v>1.3573200694572481E-3</v>
      </c>
      <c r="FR63" s="2">
        <f t="shared" si="56"/>
        <v>1.1940610613839612E-3</v>
      </c>
      <c r="FS63" s="2">
        <f t="shared" si="56"/>
        <v>2.1416425061690277E-3</v>
      </c>
      <c r="FT63" s="2">
        <f t="shared" si="56"/>
        <v>3.308838486992721E-3</v>
      </c>
      <c r="FU63" s="2">
        <f t="shared" si="56"/>
        <v>5.8919453354568715E-3</v>
      </c>
      <c r="FW63" s="2">
        <f t="shared" si="44"/>
        <v>9.7465414407315142E-13</v>
      </c>
      <c r="FX63" s="2">
        <f t="shared" si="44"/>
        <v>1.4835570419550798E-12</v>
      </c>
      <c r="FY63" s="2">
        <f t="shared" si="44"/>
        <v>1.4090656799039184E-12</v>
      </c>
      <c r="FZ63" s="2">
        <f t="shared" si="44"/>
        <v>1.6833101852801551E-12</v>
      </c>
      <c r="GA63" s="2">
        <f t="shared" si="44"/>
        <v>1.505311977492952E-12</v>
      </c>
      <c r="GB63" s="2">
        <f t="shared" si="44"/>
        <v>1.3873326099935387E-12</v>
      </c>
      <c r="GC63" s="2">
        <f t="shared" si="44"/>
        <v>1.384462998098243E-12</v>
      </c>
      <c r="GD63" s="2">
        <f t="shared" si="44"/>
        <v>1.6229439312720112E-12</v>
      </c>
      <c r="GE63" s="2">
        <f t="shared" si="44"/>
        <v>2.0730643481475809E-12</v>
      </c>
      <c r="GF63" s="2">
        <f t="shared" si="44"/>
        <v>1.1591225212481966E-12</v>
      </c>
      <c r="GG63" s="2">
        <f t="shared" si="44"/>
        <v>1.0290811321567397E-12</v>
      </c>
      <c r="GH63" s="2">
        <f t="shared" si="44"/>
        <v>9.2240581042320465E-13</v>
      </c>
      <c r="GI63" s="2">
        <f t="shared" si="44"/>
        <v>1.1007972324137276E-11</v>
      </c>
      <c r="GJ63" s="2">
        <f t="shared" si="44"/>
        <v>7.8038864742230869E-11</v>
      </c>
      <c r="GK63" s="2">
        <f t="shared" si="44"/>
        <v>2.9710855278875995E-10</v>
      </c>
      <c r="GM63" s="107">
        <f t="shared" si="45"/>
        <v>1.1024747746034044E-3</v>
      </c>
      <c r="GN63" s="107">
        <f t="shared" si="45"/>
        <v>1.369944450125421E-3</v>
      </c>
      <c r="GO63" s="107">
        <f t="shared" si="45"/>
        <v>5.8750161941187188E-4</v>
      </c>
      <c r="GP63" s="107">
        <f t="shared" si="45"/>
        <v>4.655352983138414E-4</v>
      </c>
      <c r="GQ63" s="107">
        <f t="shared" si="45"/>
        <v>3.3669343537521922E-4</v>
      </c>
      <c r="GR63" s="107">
        <f t="shared" si="45"/>
        <v>2.790916468387575E-4</v>
      </c>
      <c r="GS63" s="107">
        <f t="shared" si="45"/>
        <v>2.7070365482878225E-4</v>
      </c>
      <c r="GT63" s="107">
        <f t="shared" si="45"/>
        <v>1.3445926803183395E-4</v>
      </c>
      <c r="GU63" s="107">
        <f t="shared" si="45"/>
        <v>2.4902706709615711E-4</v>
      </c>
      <c r="GV63" s="107">
        <f t="shared" si="45"/>
        <v>1.6144002254446911E-4</v>
      </c>
      <c r="GW63" s="107">
        <f t="shared" si="45"/>
        <v>2.8307888003870714E-4</v>
      </c>
      <c r="GX63" s="107">
        <f t="shared" si="45"/>
        <v>2.5770014127151551E-4</v>
      </c>
      <c r="GY63" s="107">
        <f t="shared" si="45"/>
        <v>3.6381367046324514E-4</v>
      </c>
      <c r="GZ63" s="107">
        <f t="shared" si="45"/>
        <v>3.9704417006066319E-4</v>
      </c>
      <c r="HA63" s="107">
        <f t="shared" si="45"/>
        <v>4.5899649763724469E-5</v>
      </c>
      <c r="HC63" s="107">
        <f t="shared" si="50"/>
        <v>2.4951861079436414E-12</v>
      </c>
      <c r="HD63" s="107">
        <f t="shared" si="46"/>
        <v>5.1565076109491733E-12</v>
      </c>
      <c r="HE63" s="107">
        <f t="shared" si="46"/>
        <v>2.8492841553482714E-13</v>
      </c>
      <c r="HF63" s="107">
        <f t="shared" si="46"/>
        <v>9.7829585207688576E-14</v>
      </c>
      <c r="HG63" s="107">
        <f t="shared" si="46"/>
        <v>2.0074988729270606E-14</v>
      </c>
      <c r="HH63" s="107">
        <f t="shared" si="46"/>
        <v>6.0063185809485189E-15</v>
      </c>
      <c r="HI63" s="107">
        <f t="shared" si="46"/>
        <v>3.1295086793466785E-15</v>
      </c>
      <c r="HJ63" s="107">
        <f t="shared" si="46"/>
        <v>7.570529226107762E-16</v>
      </c>
      <c r="HK63" s="107">
        <f t="shared" si="46"/>
        <v>1.9211824594196799E-14</v>
      </c>
      <c r="HL63" s="107">
        <f t="shared" si="46"/>
        <v>1.2362850531991778E-15</v>
      </c>
      <c r="HM63" s="107">
        <f t="shared" si="46"/>
        <v>4.2077253548205471E-15</v>
      </c>
      <c r="HN63" s="107">
        <f t="shared" si="46"/>
        <v>3.2742747379568919E-15</v>
      </c>
      <c r="HO63" s="107">
        <f t="shared" si="46"/>
        <v>1.312703909121698E-14</v>
      </c>
      <c r="HP63" s="107">
        <f t="shared" si="46"/>
        <v>1.8370923749742558E-14</v>
      </c>
      <c r="HQ63" s="107">
        <f t="shared" si="46"/>
        <v>2.9782912748600371E-19</v>
      </c>
      <c r="HS63" s="107">
        <f t="shared" si="47"/>
        <v>8.3901830282310539E-29</v>
      </c>
      <c r="HT63" s="107">
        <f t="shared" si="47"/>
        <v>3.8140990501466305E-28</v>
      </c>
      <c r="HU63" s="107">
        <f t="shared" si="47"/>
        <v>7.6402005519671073E-31</v>
      </c>
      <c r="HV63" s="107">
        <f t="shared" si="47"/>
        <v>5.1837364401009919E-32</v>
      </c>
      <c r="HW63" s="107">
        <f t="shared" si="47"/>
        <v>6.1144046807025399E-34</v>
      </c>
      <c r="HX63" s="107">
        <f t="shared" si="47"/>
        <v>6.6255662162423794E-36</v>
      </c>
      <c r="HY63" s="107">
        <f t="shared" si="47"/>
        <v>7.309277405332682E-37</v>
      </c>
      <c r="HZ63" s="107">
        <f t="shared" si="47"/>
        <v>1.0370234413673091E-37</v>
      </c>
      <c r="IA63" s="107">
        <f t="shared" si="47"/>
        <v>2.3571393805464825E-34</v>
      </c>
      <c r="IB63" s="107">
        <f t="shared" si="47"/>
        <v>1.0265097869516374E-37</v>
      </c>
      <c r="IC63" s="107">
        <f t="shared" si="47"/>
        <v>1.2271882720427801E-36</v>
      </c>
      <c r="ID63" s="107">
        <f t="shared" si="47"/>
        <v>1.9959035119051216E-36</v>
      </c>
      <c r="IE63" s="107">
        <f t="shared" si="47"/>
        <v>9.4316693290090773E-35</v>
      </c>
      <c r="IF63" s="107">
        <f t="shared" si="47"/>
        <v>5.9813090007746532E-34</v>
      </c>
      <c r="IG63" s="107">
        <f t="shared" si="47"/>
        <v>2.2334544167221017E-31</v>
      </c>
      <c r="II63" s="107">
        <f t="shared" si="48"/>
        <v>4.1072844390992686E-92</v>
      </c>
      <c r="IJ63" s="107">
        <f t="shared" si="48"/>
        <v>4.559519064425357E-90</v>
      </c>
      <c r="IK63" s="107">
        <f t="shared" si="48"/>
        <v>1.3170451526368233E-98</v>
      </c>
      <c r="IL63" s="107">
        <f t="shared" si="48"/>
        <v>1.8896175054383373E-102</v>
      </c>
      <c r="IM63" s="107">
        <f t="shared" si="48"/>
        <v>2.6309701489839943E-109</v>
      </c>
      <c r="IN63" s="107">
        <f t="shared" si="48"/>
        <v>2.0025078648781963E-117</v>
      </c>
      <c r="IO63" s="107">
        <f t="shared" si="48"/>
        <v>9.5563446535635891E-121</v>
      </c>
      <c r="IP63" s="107">
        <f t="shared" si="48"/>
        <v>2.0377865043939657E-123</v>
      </c>
      <c r="IQ63" s="107">
        <f t="shared" si="48"/>
        <v>2.113481099165665E-113</v>
      </c>
      <c r="IR63" s="107">
        <f t="shared" si="48"/>
        <v>9.2611829489137704E-125</v>
      </c>
      <c r="IS63" s="107">
        <f t="shared" si="48"/>
        <v>1.9671593758459908E-120</v>
      </c>
      <c r="IT63" s="107">
        <f t="shared" si="48"/>
        <v>2.1268699710693363E-118</v>
      </c>
      <c r="IU63" s="107">
        <f t="shared" si="48"/>
        <v>3.6875115525989607E-112</v>
      </c>
      <c r="IV63" s="107">
        <f t="shared" si="48"/>
        <v>3.388304855391978E-109</v>
      </c>
      <c r="IW63" s="107">
        <f t="shared" si="48"/>
        <v>5.085738736440044E-89</v>
      </c>
      <c r="IY63" s="107">
        <f t="shared" si="49"/>
        <v>1.1024747770985905E-3</v>
      </c>
      <c r="IZ63" s="107">
        <f t="shared" si="49"/>
        <v>1.3699444552819286E-3</v>
      </c>
      <c r="JA63" s="107">
        <f t="shared" si="49"/>
        <v>5.8750161969680032E-4</v>
      </c>
      <c r="JB63" s="107">
        <f t="shared" si="49"/>
        <v>4.6553529841167096E-4</v>
      </c>
      <c r="JC63" s="107">
        <f t="shared" si="49"/>
        <v>3.366934353952942E-4</v>
      </c>
      <c r="JD63" s="107">
        <f t="shared" si="49"/>
        <v>2.7909164684476382E-4</v>
      </c>
      <c r="JE63" s="107">
        <f t="shared" si="49"/>
        <v>2.7070365483191174E-4</v>
      </c>
      <c r="JF63" s="107">
        <f t="shared" si="49"/>
        <v>1.3445926803259099E-4</v>
      </c>
      <c r="JG63" s="107">
        <f t="shared" si="49"/>
        <v>2.4902706711536895E-4</v>
      </c>
      <c r="JH63" s="107">
        <f t="shared" si="49"/>
        <v>1.614400225457054E-4</v>
      </c>
      <c r="JI63" s="107">
        <f t="shared" si="49"/>
        <v>2.8307888004291487E-4</v>
      </c>
      <c r="JJ63" s="107">
        <f t="shared" si="49"/>
        <v>2.577001412747898E-4</v>
      </c>
      <c r="JK63" s="107">
        <f t="shared" si="49"/>
        <v>3.6381367047637217E-4</v>
      </c>
      <c r="JL63" s="107">
        <f t="shared" si="49"/>
        <v>3.9704417007903412E-4</v>
      </c>
      <c r="JM63" s="107">
        <f t="shared" si="49"/>
        <v>4.5899649763724767E-5</v>
      </c>
    </row>
    <row r="64" spans="2:273" x14ac:dyDescent="0.25">
      <c r="B64" s="2">
        <v>36</v>
      </c>
      <c r="C64" s="37">
        <v>70.367999999999995</v>
      </c>
      <c r="D64" s="37">
        <v>69.5</v>
      </c>
      <c r="E64" s="37">
        <v>71.438999999999993</v>
      </c>
      <c r="F64" s="37">
        <v>71.561000000000007</v>
      </c>
      <c r="G64" s="37">
        <v>71.843999999999994</v>
      </c>
      <c r="H64" s="37">
        <v>73.087999999999994</v>
      </c>
      <c r="I64" s="37">
        <v>71.403000000000006</v>
      </c>
      <c r="J64" s="37">
        <v>71.546999999999997</v>
      </c>
      <c r="K64" s="37">
        <v>69.733999999999995</v>
      </c>
      <c r="L64" s="37">
        <v>70.811999999999998</v>
      </c>
      <c r="M64" s="37">
        <v>70.141000000000005</v>
      </c>
      <c r="N64" s="37">
        <v>71.375</v>
      </c>
      <c r="O64" s="37">
        <v>72.625</v>
      </c>
      <c r="P64" s="37">
        <v>71.445999999999998</v>
      </c>
      <c r="Q64" s="37">
        <v>68.445999999999998</v>
      </c>
      <c r="S64" s="4">
        <f t="shared" si="51"/>
        <v>68.932363649021895</v>
      </c>
      <c r="T64" s="4">
        <f t="shared" si="51"/>
        <v>68.468252467957925</v>
      </c>
      <c r="U64" s="4">
        <f t="shared" si="51"/>
        <v>69.520872021589454</v>
      </c>
      <c r="V64" s="4">
        <f t="shared" si="51"/>
        <v>70.288443087660781</v>
      </c>
      <c r="W64" s="4">
        <f t="shared" si="51"/>
        <v>71.463628569693114</v>
      </c>
      <c r="X64" s="4">
        <f t="shared" si="51"/>
        <v>72.248872139894075</v>
      </c>
      <c r="Y64" s="4">
        <f t="shared" si="51"/>
        <v>70.99942213307196</v>
      </c>
      <c r="Z64" s="4">
        <f t="shared" si="51"/>
        <v>70.72372770011566</v>
      </c>
      <c r="AA64" s="4">
        <f t="shared" si="51"/>
        <v>70.407621130650114</v>
      </c>
      <c r="AB64" s="4">
        <f t="shared" si="51"/>
        <v>69.654950646751857</v>
      </c>
      <c r="AC64" s="4">
        <f t="shared" si="51"/>
        <v>69.779630145804816</v>
      </c>
      <c r="AD64" s="4">
        <f t="shared" si="51"/>
        <v>70.010160228992561</v>
      </c>
      <c r="AE64" s="4">
        <f t="shared" si="51"/>
        <v>70.498250799103076</v>
      </c>
      <c r="AF64" s="4">
        <f t="shared" si="51"/>
        <v>70.092896137877489</v>
      </c>
      <c r="AG64" s="4">
        <f t="shared" si="51"/>
        <v>68.376020821467066</v>
      </c>
      <c r="AI64" s="4">
        <f t="shared" si="52"/>
        <v>1.4356363509781005</v>
      </c>
      <c r="AJ64" s="4">
        <f t="shared" si="52"/>
        <v>1.0317475320420755</v>
      </c>
      <c r="AK64" s="4">
        <f t="shared" si="52"/>
        <v>1.9181279784105385</v>
      </c>
      <c r="AL64" s="4">
        <f t="shared" si="52"/>
        <v>1.2725569123392262</v>
      </c>
      <c r="AM64" s="4">
        <f t="shared" si="52"/>
        <v>0.38037143030688014</v>
      </c>
      <c r="AN64" s="4">
        <f t="shared" si="52"/>
        <v>0.83912786010591844</v>
      </c>
      <c r="AO64" s="4">
        <f t="shared" si="52"/>
        <v>0.40357786692804609</v>
      </c>
      <c r="AP64" s="4">
        <f t="shared" si="52"/>
        <v>0.82327229988433714</v>
      </c>
      <c r="AQ64" s="4">
        <f t="shared" si="52"/>
        <v>-0.67362113065011897</v>
      </c>
      <c r="AR64" s="4">
        <f t="shared" si="52"/>
        <v>1.1570493532481407</v>
      </c>
      <c r="AS64" s="4">
        <f t="shared" si="52"/>
        <v>0.36136985419518908</v>
      </c>
      <c r="AT64" s="4">
        <f t="shared" si="52"/>
        <v>1.3648397710074391</v>
      </c>
      <c r="AU64" s="4">
        <f t="shared" si="52"/>
        <v>2.1267492008969242</v>
      </c>
      <c r="AV64" s="4">
        <f t="shared" si="52"/>
        <v>1.3531038621225093</v>
      </c>
      <c r="AW64" s="4">
        <f t="shared" si="52"/>
        <v>6.9979178532932451E-2</v>
      </c>
      <c r="AY64" s="2">
        <f t="shared" si="40"/>
        <v>67.560533521490882</v>
      </c>
      <c r="AZ64" s="2">
        <f t="shared" si="40"/>
        <v>66.865828815136751</v>
      </c>
      <c r="BA64" s="2">
        <f t="shared" si="40"/>
        <v>68.736623642830779</v>
      </c>
      <c r="BB64" s="2">
        <f t="shared" si="40"/>
        <v>69.648327651834862</v>
      </c>
      <c r="BC64" s="2">
        <f t="shared" si="40"/>
        <v>70.968333695174238</v>
      </c>
      <c r="BD64" s="2">
        <f t="shared" si="40"/>
        <v>71.832203480498762</v>
      </c>
      <c r="BE64" s="2">
        <f t="shared" si="40"/>
        <v>70.604818910685069</v>
      </c>
      <c r="BF64" s="2">
        <f t="shared" si="40"/>
        <v>70.507405561857539</v>
      </c>
      <c r="BG64" s="2">
        <f t="shared" si="40"/>
        <v>70.047125317182335</v>
      </c>
      <c r="BH64" s="2">
        <f t="shared" si="40"/>
        <v>69.39696297737872</v>
      </c>
      <c r="BI64" s="2">
        <f t="shared" si="40"/>
        <v>69.364310340697543</v>
      </c>
      <c r="BJ64" s="2">
        <f t="shared" si="40"/>
        <v>69.63074317829637</v>
      </c>
      <c r="BK64" s="2">
        <f t="shared" si="40"/>
        <v>70.007956550143831</v>
      </c>
      <c r="BL64" s="2">
        <f t="shared" si="40"/>
        <v>69.593521583346998</v>
      </c>
      <c r="BM64" s="2">
        <f t="shared" si="40"/>
        <v>68.311497288084439</v>
      </c>
      <c r="BO64" s="2">
        <f t="shared" si="41"/>
        <v>70.367999999999995</v>
      </c>
      <c r="BP64" s="2" t="str">
        <f t="shared" si="41"/>
        <v/>
      </c>
      <c r="BQ64" s="2">
        <f t="shared" si="41"/>
        <v>71.438999999999993</v>
      </c>
      <c r="BR64" s="2">
        <f t="shared" si="41"/>
        <v>71.561000000000007</v>
      </c>
      <c r="BS64" s="2">
        <f t="shared" si="41"/>
        <v>71.843999999999994</v>
      </c>
      <c r="BT64" s="2">
        <f t="shared" si="41"/>
        <v>73.087999999999994</v>
      </c>
      <c r="BU64" s="2">
        <f t="shared" si="41"/>
        <v>71.403000000000006</v>
      </c>
      <c r="BV64" s="2">
        <f t="shared" si="41"/>
        <v>71.546999999999997</v>
      </c>
      <c r="BW64" s="2">
        <f t="shared" si="41"/>
        <v>69.733999999999995</v>
      </c>
      <c r="BX64" s="2">
        <f t="shared" si="41"/>
        <v>70.811999999999998</v>
      </c>
      <c r="BY64" s="2">
        <f t="shared" si="41"/>
        <v>70.141000000000005</v>
      </c>
      <c r="BZ64" s="2">
        <f t="shared" si="41"/>
        <v>71.375</v>
      </c>
      <c r="CA64" s="2">
        <f t="shared" si="41"/>
        <v>72.625</v>
      </c>
      <c r="CB64" s="2">
        <f t="shared" si="41"/>
        <v>71.445999999999998</v>
      </c>
      <c r="CC64" s="2">
        <f t="shared" si="41"/>
        <v>68.445999999999998</v>
      </c>
      <c r="CE64" s="2" t="str">
        <f t="shared" si="42"/>
        <v/>
      </c>
      <c r="CF64" s="2" t="str">
        <f t="shared" si="42"/>
        <v/>
      </c>
      <c r="CG64" s="2" t="str">
        <f t="shared" si="42"/>
        <v/>
      </c>
      <c r="CH64" s="2" t="str">
        <f t="shared" si="42"/>
        <v/>
      </c>
      <c r="CI64" s="2" t="str">
        <f t="shared" si="42"/>
        <v/>
      </c>
      <c r="CJ64" s="2" t="str">
        <f t="shared" si="42"/>
        <v/>
      </c>
      <c r="CK64" s="2" t="str">
        <f t="shared" si="42"/>
        <v/>
      </c>
      <c r="CL64" s="2" t="str">
        <f t="shared" si="42"/>
        <v/>
      </c>
      <c r="CM64" s="2" t="str">
        <f t="shared" si="42"/>
        <v/>
      </c>
      <c r="CN64" s="2" t="str">
        <f t="shared" si="42"/>
        <v/>
      </c>
      <c r="CO64" s="2" t="str">
        <f t="shared" si="42"/>
        <v/>
      </c>
      <c r="CP64" s="2" t="str">
        <f t="shared" si="42"/>
        <v/>
      </c>
      <c r="CQ64" s="2" t="str">
        <f t="shared" si="42"/>
        <v/>
      </c>
      <c r="CR64" s="2" t="str">
        <f t="shared" si="42"/>
        <v/>
      </c>
      <c r="CS64" s="2" t="str">
        <f t="shared" si="42"/>
        <v/>
      </c>
      <c r="CU64" s="2" t="str">
        <f t="shared" si="43"/>
        <v/>
      </c>
      <c r="CV64" s="2" t="str">
        <f t="shared" si="43"/>
        <v/>
      </c>
      <c r="CW64" s="2" t="str">
        <f t="shared" si="43"/>
        <v/>
      </c>
      <c r="CX64" s="2" t="str">
        <f t="shared" si="43"/>
        <v/>
      </c>
      <c r="CY64" s="2" t="str">
        <f t="shared" si="43"/>
        <v/>
      </c>
      <c r="CZ64" s="2" t="str">
        <f t="shared" si="43"/>
        <v/>
      </c>
      <c r="DA64" s="2" t="str">
        <f t="shared" si="43"/>
        <v/>
      </c>
      <c r="DB64" s="2" t="str">
        <f t="shared" si="43"/>
        <v/>
      </c>
      <c r="DC64" s="2" t="str">
        <f t="shared" si="43"/>
        <v/>
      </c>
      <c r="DD64" s="2" t="str">
        <f t="shared" si="43"/>
        <v/>
      </c>
      <c r="DE64" s="2" t="str">
        <f t="shared" si="43"/>
        <v/>
      </c>
      <c r="DF64" s="2" t="str">
        <f t="shared" si="43"/>
        <v/>
      </c>
      <c r="DG64" s="2" t="str">
        <f t="shared" si="43"/>
        <v/>
      </c>
      <c r="DH64" s="2" t="str">
        <f t="shared" si="43"/>
        <v/>
      </c>
      <c r="DI64" s="2" t="str">
        <f t="shared" si="43"/>
        <v/>
      </c>
      <c r="DK64" s="2">
        <f t="shared" si="53"/>
        <v>67.57088620199147</v>
      </c>
      <c r="DL64" s="2">
        <f t="shared" si="53"/>
        <v>66.869687301587277</v>
      </c>
      <c r="DM64" s="2">
        <f t="shared" si="53"/>
        <v>68.746495896706406</v>
      </c>
      <c r="DN64" s="2">
        <f t="shared" si="53"/>
        <v>69.656914642375185</v>
      </c>
      <c r="DO64" s="2">
        <f t="shared" si="53"/>
        <v>70.978389493433397</v>
      </c>
      <c r="DP64" s="2">
        <f t="shared" si="53"/>
        <v>71.846699865047242</v>
      </c>
      <c r="DQ64" s="2">
        <f t="shared" si="53"/>
        <v>70.612228340080947</v>
      </c>
      <c r="DR64" s="2">
        <f t="shared" si="53"/>
        <v>70.511088959404745</v>
      </c>
      <c r="DS64" s="2">
        <f t="shared" si="53"/>
        <v>70.053817813765193</v>
      </c>
      <c r="DT64" s="2">
        <f t="shared" si="53"/>
        <v>69.400542400700303</v>
      </c>
      <c r="DU64" s="2">
        <f t="shared" si="53"/>
        <v>69.371848582995952</v>
      </c>
      <c r="DV64" s="2">
        <f t="shared" si="53"/>
        <v>69.635440755735488</v>
      </c>
      <c r="DW64" s="2">
        <f t="shared" si="53"/>
        <v>70.022960998650476</v>
      </c>
      <c r="DX64" s="2">
        <f t="shared" si="53"/>
        <v>69.610936639676112</v>
      </c>
      <c r="DY64" s="2">
        <f t="shared" si="53"/>
        <v>68.323197097020611</v>
      </c>
      <c r="EA64" s="2">
        <f t="shared" si="54"/>
        <v>60.068857142857141</v>
      </c>
      <c r="EB64" s="2">
        <f t="shared" si="54"/>
        <v>64.475133333333346</v>
      </c>
      <c r="EC64" s="2">
        <f t="shared" si="54"/>
        <v>61.401392672858613</v>
      </c>
      <c r="ED64" s="2">
        <f t="shared" si="54"/>
        <v>63.606783420663717</v>
      </c>
      <c r="EE64" s="2">
        <f t="shared" si="54"/>
        <v>64.117703043757672</v>
      </c>
      <c r="EF64" s="2">
        <f t="shared" si="54"/>
        <v>63.19129246861926</v>
      </c>
      <c r="EG64" s="2">
        <f t="shared" si="54"/>
        <v>66.522134865994587</v>
      </c>
      <c r="EH64" s="2">
        <f t="shared" si="54"/>
        <v>68.025011576011153</v>
      </c>
      <c r="EI64" s="2">
        <f t="shared" si="54"/>
        <v>65.756483194093633</v>
      </c>
      <c r="EJ64" s="2">
        <f t="shared" si="54"/>
        <v>67.06642891134976</v>
      </c>
      <c r="EK64" s="2">
        <f t="shared" si="54"/>
        <v>64.95878255130205</v>
      </c>
      <c r="EL64" s="2">
        <f t="shared" si="54"/>
        <v>66.509493377483437</v>
      </c>
      <c r="EM64" s="2">
        <f t="shared" si="54"/>
        <v>64.337306237106603</v>
      </c>
      <c r="EN64" s="2">
        <f t="shared" si="54"/>
        <v>65.263634330678542</v>
      </c>
      <c r="EO64" s="2">
        <f t="shared" si="54"/>
        <v>66.657896828752641</v>
      </c>
      <c r="EQ64" s="2">
        <f t="shared" si="55"/>
        <v>59.232200483688622</v>
      </c>
      <c r="ER64" s="2">
        <f t="shared" si="55"/>
        <v>59.327165809259981</v>
      </c>
      <c r="ES64" s="2">
        <f t="shared" si="55"/>
        <v>61.558037088834851</v>
      </c>
      <c r="ET64" s="2">
        <f t="shared" si="55"/>
        <v>63.324232468020604</v>
      </c>
      <c r="EU64" s="2">
        <f t="shared" si="55"/>
        <v>63.995164291312612</v>
      </c>
      <c r="EV64" s="2">
        <f t="shared" si="55"/>
        <v>65.519740459018976</v>
      </c>
      <c r="EW64" s="2">
        <f t="shared" si="55"/>
        <v>66.82719933414063</v>
      </c>
      <c r="EX64" s="2">
        <f t="shared" si="55"/>
        <v>66.251208037015914</v>
      </c>
      <c r="EY64" s="2">
        <f t="shared" si="55"/>
        <v>65.146696835412001</v>
      </c>
      <c r="EZ64" s="2">
        <f t="shared" si="55"/>
        <v>66.696010299978866</v>
      </c>
      <c r="FA64" s="2">
        <f t="shared" si="55"/>
        <v>65.847111719132272</v>
      </c>
      <c r="FB64" s="2">
        <f t="shared" si="55"/>
        <v>62.95474075347795</v>
      </c>
      <c r="FC64" s="2">
        <f t="shared" si="55"/>
        <v>62.248674720115808</v>
      </c>
      <c r="FD64" s="2">
        <f t="shared" si="55"/>
        <v>64.917599281179591</v>
      </c>
      <c r="FE64" s="2">
        <f t="shared" si="55"/>
        <v>67.250510087970198</v>
      </c>
      <c r="FG64" s="2">
        <f t="shared" si="56"/>
        <v>1.3799840573730947E-3</v>
      </c>
      <c r="FH64" s="2">
        <f t="shared" si="56"/>
        <v>1.6113591474896209E-3</v>
      </c>
      <c r="FI64" s="2">
        <f t="shared" si="56"/>
        <v>1.3440592426047812E-3</v>
      </c>
      <c r="FJ64" s="2">
        <f t="shared" si="56"/>
        <v>1.4193064951897318E-3</v>
      </c>
      <c r="FK64" s="2">
        <f t="shared" si="56"/>
        <v>1.4657131371166366E-3</v>
      </c>
      <c r="FL64" s="2">
        <f t="shared" si="56"/>
        <v>1.6748356129992553E-3</v>
      </c>
      <c r="FM64" s="2">
        <f t="shared" si="56"/>
        <v>1.8115550276170814E-3</v>
      </c>
      <c r="FN64" s="2">
        <f t="shared" si="56"/>
        <v>1.4816101735961778E-3</v>
      </c>
      <c r="FO64" s="2">
        <f t="shared" si="56"/>
        <v>1.5573598924864644E-3</v>
      </c>
      <c r="FP64" s="2">
        <f t="shared" si="56"/>
        <v>1.5335258278433438E-3</v>
      </c>
      <c r="FQ64" s="2">
        <f t="shared" si="56"/>
        <v>1.7081644021239757E-3</v>
      </c>
      <c r="FR64" s="2">
        <f t="shared" si="56"/>
        <v>1.5027691981215402E-3</v>
      </c>
      <c r="FS64" s="2">
        <f t="shared" si="56"/>
        <v>2.6390009783546402E-3</v>
      </c>
      <c r="FT64" s="2">
        <f t="shared" si="56"/>
        <v>4.0059455401466127E-3</v>
      </c>
      <c r="FU64" s="2">
        <f t="shared" si="56"/>
        <v>7.0256453861791404E-3</v>
      </c>
      <c r="FW64" s="2">
        <f t="shared" si="44"/>
        <v>1.2270168696838727E-12</v>
      </c>
      <c r="FX64" s="2">
        <f t="shared" si="44"/>
        <v>1.8676876599627159E-12</v>
      </c>
      <c r="FY64" s="2">
        <f t="shared" si="44"/>
        <v>1.7739085913174265E-12</v>
      </c>
      <c r="FZ64" s="2">
        <f t="shared" si="44"/>
        <v>2.1191619681802096E-12</v>
      </c>
      <c r="GA64" s="2">
        <f t="shared" si="44"/>
        <v>1.8950755011432661E-12</v>
      </c>
      <c r="GB64" s="2">
        <f t="shared" si="44"/>
        <v>1.7465482773309635E-12</v>
      </c>
      <c r="GC64" s="2">
        <f t="shared" si="44"/>
        <v>1.7429356499939978E-12</v>
      </c>
      <c r="GD64" s="2">
        <f t="shared" si="44"/>
        <v>2.0431653569946003E-12</v>
      </c>
      <c r="GE64" s="2">
        <f t="shared" si="44"/>
        <v>2.6098333881660968E-12</v>
      </c>
      <c r="GF64" s="2">
        <f t="shared" si="44"/>
        <v>1.4592487973818399E-12</v>
      </c>
      <c r="GG64" s="2">
        <f t="shared" si="44"/>
        <v>1.2955363880696939E-12</v>
      </c>
      <c r="GH64" s="2">
        <f t="shared" si="44"/>
        <v>1.161240114728087E-12</v>
      </c>
      <c r="GI64" s="2">
        <f t="shared" si="44"/>
        <v>1.3571142787646355E-11</v>
      </c>
      <c r="GJ64" s="2">
        <f t="shared" si="44"/>
        <v>9.4546243081627509E-11</v>
      </c>
      <c r="GK64" s="2">
        <f t="shared" si="44"/>
        <v>3.5468125035238199E-10</v>
      </c>
      <c r="GM64" s="107">
        <f t="shared" si="45"/>
        <v>1.6175350140030123E-3</v>
      </c>
      <c r="GN64" s="107">
        <f t="shared" si="45"/>
        <v>2.0000000016968254E-3</v>
      </c>
      <c r="GO64" s="107">
        <f t="shared" si="45"/>
        <v>8.9495228919788349E-4</v>
      </c>
      <c r="GP64" s="107">
        <f t="shared" si="45"/>
        <v>7.219779549512761E-4</v>
      </c>
      <c r="GQ64" s="107">
        <f t="shared" si="45"/>
        <v>5.3404707032148134E-4</v>
      </c>
      <c r="GR64" s="107">
        <f t="shared" si="45"/>
        <v>4.5219263738282807E-4</v>
      </c>
      <c r="GS64" s="107">
        <f t="shared" si="45"/>
        <v>4.4199169041306974E-4</v>
      </c>
      <c r="GT64" s="107">
        <f t="shared" si="45"/>
        <v>2.2622718450641811E-4</v>
      </c>
      <c r="GU64" s="107">
        <f t="shared" si="45"/>
        <v>4.0433131226649095E-4</v>
      </c>
      <c r="GV64" s="107">
        <f t="shared" si="45"/>
        <v>2.6917401545986972E-4</v>
      </c>
      <c r="GW64" s="107">
        <f t="shared" si="45"/>
        <v>4.5888353440787531E-4</v>
      </c>
      <c r="GX64" s="107">
        <f t="shared" si="45"/>
        <v>4.1644773612028286E-4</v>
      </c>
      <c r="GY64" s="107">
        <f t="shared" si="45"/>
        <v>5.740860340305862E-4</v>
      </c>
      <c r="GZ64" s="107">
        <f t="shared" si="45"/>
        <v>6.1941595325935058E-4</v>
      </c>
      <c r="HA64" s="107">
        <f t="shared" si="45"/>
        <v>8.3260221992555739E-5</v>
      </c>
      <c r="HC64" s="107">
        <f t="shared" si="50"/>
        <v>6.4183533187185236E-12</v>
      </c>
      <c r="HD64" s="107">
        <f t="shared" si="46"/>
        <v>1.3133853103489155E-11</v>
      </c>
      <c r="HE64" s="107">
        <f t="shared" si="46"/>
        <v>7.9966849449445377E-13</v>
      </c>
      <c r="HF64" s="107">
        <f t="shared" si="46"/>
        <v>2.878051022174965E-13</v>
      </c>
      <c r="HG64" s="107">
        <f t="shared" si="46"/>
        <v>6.279625930350625E-14</v>
      </c>
      <c r="HH64" s="107">
        <f t="shared" si="46"/>
        <v>1.9981644424495931E-14</v>
      </c>
      <c r="HI64" s="107">
        <f t="shared" si="46"/>
        <v>1.0721978577189114E-14</v>
      </c>
      <c r="HJ64" s="107">
        <f t="shared" si="46"/>
        <v>2.72162077554155E-15</v>
      </c>
      <c r="HK64" s="107">
        <f t="shared" si="46"/>
        <v>6.229134529068898E-14</v>
      </c>
      <c r="HL64" s="107">
        <f t="shared" si="46"/>
        <v>4.3655416754240325E-15</v>
      </c>
      <c r="HM64" s="107">
        <f t="shared" si="46"/>
        <v>1.4126365658326602E-14</v>
      </c>
      <c r="HN64" s="107">
        <f t="shared" si="46"/>
        <v>1.0879287458076223E-14</v>
      </c>
      <c r="HO64" s="107">
        <f t="shared" si="46"/>
        <v>4.109500215616719E-14</v>
      </c>
      <c r="HP64" s="107">
        <f t="shared" si="46"/>
        <v>5.5905272513122923E-14</v>
      </c>
      <c r="HQ64" s="107">
        <f t="shared" si="46"/>
        <v>1.38617052698499E-18</v>
      </c>
      <c r="HS64" s="107">
        <f t="shared" si="47"/>
        <v>3.2719631864454528E-28</v>
      </c>
      <c r="HT64" s="107">
        <f t="shared" si="47"/>
        <v>1.4707308852359718E-27</v>
      </c>
      <c r="HU64" s="107">
        <f t="shared" si="47"/>
        <v>3.3559933095272004E-30</v>
      </c>
      <c r="HV64" s="107">
        <f t="shared" si="47"/>
        <v>2.4388325948924447E-31</v>
      </c>
      <c r="HW64" s="107">
        <f t="shared" si="47"/>
        <v>3.1621408344399496E-33</v>
      </c>
      <c r="HX64" s="107">
        <f t="shared" si="47"/>
        <v>3.8105257275683322E-35</v>
      </c>
      <c r="HY64" s="107">
        <f t="shared" si="47"/>
        <v>4.4157770595388101E-36</v>
      </c>
      <c r="HZ64" s="107">
        <f t="shared" si="47"/>
        <v>6.6019424357364099E-37</v>
      </c>
      <c r="IA64" s="107">
        <f t="shared" si="47"/>
        <v>1.2962618165677797E-33</v>
      </c>
      <c r="IB64" s="107">
        <f t="shared" si="47"/>
        <v>6.4544254732822231E-37</v>
      </c>
      <c r="IC64" s="107">
        <f t="shared" si="47"/>
        <v>7.214760205820208E-36</v>
      </c>
      <c r="ID64" s="107">
        <f t="shared" si="47"/>
        <v>1.1417537843726489E-35</v>
      </c>
      <c r="IE64" s="107">
        <f t="shared" si="47"/>
        <v>4.926806334373409E-34</v>
      </c>
      <c r="IF64" s="107">
        <f t="shared" si="47"/>
        <v>2.9662972689128059E-33</v>
      </c>
      <c r="IG64" s="107">
        <f t="shared" si="47"/>
        <v>9.4936593618537254E-31</v>
      </c>
      <c r="II64" s="107">
        <f t="shared" si="48"/>
        <v>1.2858295880405852E-90</v>
      </c>
      <c r="IJ64" s="107">
        <f t="shared" si="48"/>
        <v>1.3904838163380318E-88</v>
      </c>
      <c r="IK64" s="107">
        <f t="shared" si="48"/>
        <v>5.5491387676532877E-97</v>
      </c>
      <c r="IL64" s="107">
        <f t="shared" si="48"/>
        <v>9.4727407307325779E-101</v>
      </c>
      <c r="IM64" s="107">
        <f t="shared" si="48"/>
        <v>1.6924864292179121E-107</v>
      </c>
      <c r="IN64" s="107">
        <f t="shared" si="48"/>
        <v>1.7405670016211821E-115</v>
      </c>
      <c r="IO64" s="107">
        <f t="shared" si="48"/>
        <v>9.4392447193339388E-119</v>
      </c>
      <c r="IP64" s="107">
        <f t="shared" si="48"/>
        <v>2.2933585623582802E-121</v>
      </c>
      <c r="IQ64" s="107">
        <f t="shared" si="48"/>
        <v>1.6768436425690758E-111</v>
      </c>
      <c r="IR64" s="107">
        <f t="shared" si="48"/>
        <v>1.0359163209450064E-122</v>
      </c>
      <c r="IS64" s="107">
        <f t="shared" si="48"/>
        <v>1.8278384314763773E-118</v>
      </c>
      <c r="IT64" s="107">
        <f t="shared" si="48"/>
        <v>1.7968091623792964E-116</v>
      </c>
      <c r="IU64" s="107">
        <f t="shared" si="48"/>
        <v>2.4410245212443866E-110</v>
      </c>
      <c r="IV64" s="107">
        <f t="shared" si="48"/>
        <v>1.9544722561074049E-107</v>
      </c>
      <c r="IW64" s="107">
        <f t="shared" si="48"/>
        <v>1.2804790644707565E-87</v>
      </c>
      <c r="IY64" s="107">
        <f t="shared" si="49"/>
        <v>1.6175350204213656E-3</v>
      </c>
      <c r="IZ64" s="107">
        <f t="shared" si="49"/>
        <v>2.0000000148306784E-3</v>
      </c>
      <c r="JA64" s="107">
        <f t="shared" si="49"/>
        <v>8.9495228999755198E-4</v>
      </c>
      <c r="JB64" s="107">
        <f t="shared" si="49"/>
        <v>7.2197795523908125E-4</v>
      </c>
      <c r="JC64" s="107">
        <f t="shared" si="49"/>
        <v>5.3404707038427757E-4</v>
      </c>
      <c r="JD64" s="107">
        <f t="shared" si="49"/>
        <v>4.521926374028097E-4</v>
      </c>
      <c r="JE64" s="107">
        <f t="shared" si="49"/>
        <v>4.4199169042379174E-4</v>
      </c>
      <c r="JF64" s="107">
        <f t="shared" si="49"/>
        <v>2.2622718450913972E-4</v>
      </c>
      <c r="JG64" s="107">
        <f t="shared" si="49"/>
        <v>4.0433131232878232E-4</v>
      </c>
      <c r="JH64" s="107">
        <f t="shared" si="49"/>
        <v>2.6917401546423526E-4</v>
      </c>
      <c r="JI64" s="107">
        <f t="shared" si="49"/>
        <v>4.5888353442200165E-4</v>
      </c>
      <c r="JJ64" s="107">
        <f t="shared" si="49"/>
        <v>4.1644773613116212E-4</v>
      </c>
      <c r="JK64" s="107">
        <f t="shared" si="49"/>
        <v>5.7408603407168115E-4</v>
      </c>
      <c r="JL64" s="107">
        <f t="shared" si="49"/>
        <v>6.1941595331525584E-4</v>
      </c>
      <c r="JM64" s="107">
        <f t="shared" si="49"/>
        <v>8.3260221992557121E-5</v>
      </c>
    </row>
    <row r="65" spans="2:273" x14ac:dyDescent="0.25">
      <c r="B65" s="2">
        <v>37</v>
      </c>
      <c r="C65" s="37">
        <v>72.852999999999994</v>
      </c>
      <c r="D65" s="37">
        <v>69.926000000000002</v>
      </c>
      <c r="E65" s="37">
        <v>70.97</v>
      </c>
      <c r="F65" s="37">
        <v>72.5</v>
      </c>
      <c r="G65" s="37">
        <v>72.843999999999994</v>
      </c>
      <c r="H65" s="37">
        <v>73.837999999999994</v>
      </c>
      <c r="I65" s="37">
        <v>71.730999999999995</v>
      </c>
      <c r="J65" s="37">
        <v>72.031000000000006</v>
      </c>
      <c r="K65" s="37">
        <v>70.921999999999997</v>
      </c>
      <c r="L65" s="37">
        <v>70.811999999999998</v>
      </c>
      <c r="M65" s="37">
        <v>70.938000000000002</v>
      </c>
      <c r="N65" s="37">
        <v>72.328000000000003</v>
      </c>
      <c r="O65" s="37">
        <v>71.983999999999995</v>
      </c>
      <c r="P65" s="37">
        <v>71.337999999999994</v>
      </c>
      <c r="Q65" s="37">
        <v>69.262</v>
      </c>
      <c r="S65" s="4">
        <f t="shared" si="51"/>
        <v>69.703498735709672</v>
      </c>
      <c r="T65" s="4">
        <f t="shared" si="51"/>
        <v>69.24398629381264</v>
      </c>
      <c r="U65" s="4">
        <f t="shared" si="51"/>
        <v>70.078443602402928</v>
      </c>
      <c r="V65" s="4">
        <f t="shared" si="51"/>
        <v>70.780235835332647</v>
      </c>
      <c r="W65" s="4">
        <f t="shared" si="51"/>
        <v>71.846006565362487</v>
      </c>
      <c r="X65" s="4">
        <f t="shared" si="51"/>
        <v>72.56455245961395</v>
      </c>
      <c r="Y65" s="4">
        <f t="shared" si="51"/>
        <v>71.348752069788731</v>
      </c>
      <c r="Z65" s="4">
        <f t="shared" si="51"/>
        <v>70.93507536740114</v>
      </c>
      <c r="AA65" s="4">
        <f t="shared" si="51"/>
        <v>70.70049819010616</v>
      </c>
      <c r="AB65" s="4">
        <f t="shared" si="51"/>
        <v>69.902812228800158</v>
      </c>
      <c r="AC65" s="4">
        <f t="shared" si="51"/>
        <v>70.148909482636924</v>
      </c>
      <c r="AD65" s="4">
        <f t="shared" si="51"/>
        <v>70.394216197630513</v>
      </c>
      <c r="AE65" s="4">
        <f t="shared" si="51"/>
        <v>70.931354056834067</v>
      </c>
      <c r="AF65" s="4">
        <f t="shared" si="51"/>
        <v>70.483624529103167</v>
      </c>
      <c r="AG65" s="4">
        <f t="shared" si="51"/>
        <v>68.452246296552218</v>
      </c>
      <c r="AI65" s="4">
        <f t="shared" si="52"/>
        <v>3.149501264290322</v>
      </c>
      <c r="AJ65" s="4">
        <f t="shared" si="52"/>
        <v>0.68201370618736235</v>
      </c>
      <c r="AK65" s="4">
        <f t="shared" si="52"/>
        <v>0.89155639759707128</v>
      </c>
      <c r="AL65" s="4">
        <f t="shared" si="52"/>
        <v>1.7197641646673532</v>
      </c>
      <c r="AM65" s="4">
        <f t="shared" si="52"/>
        <v>0.99799343463750745</v>
      </c>
      <c r="AN65" s="4">
        <f t="shared" si="52"/>
        <v>1.2734475403860444</v>
      </c>
      <c r="AO65" s="4">
        <f t="shared" si="52"/>
        <v>0.38224793021126402</v>
      </c>
      <c r="AP65" s="4">
        <f t="shared" si="52"/>
        <v>1.0959246325988659</v>
      </c>
      <c r="AQ65" s="4">
        <f t="shared" si="52"/>
        <v>0.22150180989383728</v>
      </c>
      <c r="AR65" s="4">
        <f t="shared" si="52"/>
        <v>0.90918777119983929</v>
      </c>
      <c r="AS65" s="4">
        <f t="shared" si="52"/>
        <v>0.78909051736307845</v>
      </c>
      <c r="AT65" s="4">
        <f t="shared" si="52"/>
        <v>1.93378380236949</v>
      </c>
      <c r="AU65" s="4">
        <f t="shared" si="52"/>
        <v>1.0526459431659276</v>
      </c>
      <c r="AV65" s="4">
        <f t="shared" si="52"/>
        <v>0.85437547089682653</v>
      </c>
      <c r="AW65" s="4">
        <f t="shared" si="52"/>
        <v>0.80975370344778241</v>
      </c>
      <c r="AY65" s="2">
        <f t="shared" si="40"/>
        <v>67.773215568536116</v>
      </c>
      <c r="AZ65" s="2">
        <f t="shared" si="40"/>
        <v>67.001889565400688</v>
      </c>
      <c r="BA65" s="2">
        <f t="shared" si="40"/>
        <v>68.934392309335578</v>
      </c>
      <c r="BB65" s="2">
        <f t="shared" si="40"/>
        <v>69.830586129391776</v>
      </c>
      <c r="BC65" s="2">
        <f t="shared" si="40"/>
        <v>71.095338202200665</v>
      </c>
      <c r="BD65" s="2">
        <f t="shared" si="40"/>
        <v>71.920607170446772</v>
      </c>
      <c r="BE65" s="2">
        <f t="shared" si="40"/>
        <v>70.734718555015235</v>
      </c>
      <c r="BF65" s="2">
        <f t="shared" si="40"/>
        <v>70.588168167720795</v>
      </c>
      <c r="BG65" s="2">
        <f t="shared" si="40"/>
        <v>70.141975171001462</v>
      </c>
      <c r="BH65" s="2">
        <f t="shared" si="40"/>
        <v>69.492759418043207</v>
      </c>
      <c r="BI65" s="2">
        <f t="shared" si="40"/>
        <v>69.506823458779678</v>
      </c>
      <c r="BJ65" s="2">
        <f t="shared" si="40"/>
        <v>69.808890891597642</v>
      </c>
      <c r="BK65" s="2">
        <f t="shared" si="40"/>
        <v>70.191920283118577</v>
      </c>
      <c r="BL65" s="2">
        <f t="shared" si="40"/>
        <v>69.738275532425774</v>
      </c>
      <c r="BM65" s="2">
        <f t="shared" si="40"/>
        <v>68.341082630657468</v>
      </c>
      <c r="BO65" s="2" t="str">
        <f t="shared" si="41"/>
        <v/>
      </c>
      <c r="BP65" s="2" t="str">
        <f t="shared" si="41"/>
        <v/>
      </c>
      <c r="BQ65" s="2">
        <f t="shared" si="41"/>
        <v>70.97</v>
      </c>
      <c r="BR65" s="2">
        <f t="shared" si="41"/>
        <v>72.5</v>
      </c>
      <c r="BS65" s="2">
        <f t="shared" si="41"/>
        <v>72.843999999999994</v>
      </c>
      <c r="BT65" s="2">
        <f t="shared" si="41"/>
        <v>73.837999999999994</v>
      </c>
      <c r="BU65" s="2">
        <f t="shared" si="41"/>
        <v>71.730999999999995</v>
      </c>
      <c r="BV65" s="2">
        <f t="shared" si="41"/>
        <v>72.031000000000006</v>
      </c>
      <c r="BW65" s="2">
        <f t="shared" si="41"/>
        <v>70.921999999999997</v>
      </c>
      <c r="BX65" s="2">
        <f t="shared" si="41"/>
        <v>70.811999999999998</v>
      </c>
      <c r="BY65" s="2">
        <f t="shared" si="41"/>
        <v>70.938000000000002</v>
      </c>
      <c r="BZ65" s="2">
        <f t="shared" si="41"/>
        <v>72.328000000000003</v>
      </c>
      <c r="CA65" s="2">
        <f t="shared" si="41"/>
        <v>71.983999999999995</v>
      </c>
      <c r="CB65" s="2">
        <f t="shared" si="41"/>
        <v>71.337999999999994</v>
      </c>
      <c r="CC65" s="2">
        <f t="shared" si="41"/>
        <v>69.262</v>
      </c>
      <c r="CE65" s="2" t="str">
        <f t="shared" si="42"/>
        <v/>
      </c>
      <c r="CF65" s="2" t="str">
        <f t="shared" si="42"/>
        <v/>
      </c>
      <c r="CG65" s="2" t="str">
        <f t="shared" si="42"/>
        <v/>
      </c>
      <c r="CH65" s="2" t="str">
        <f t="shared" si="42"/>
        <v/>
      </c>
      <c r="CI65" s="2" t="str">
        <f t="shared" si="42"/>
        <v/>
      </c>
      <c r="CJ65" s="2" t="str">
        <f t="shared" si="42"/>
        <v/>
      </c>
      <c r="CK65" s="2" t="str">
        <f t="shared" si="42"/>
        <v/>
      </c>
      <c r="CL65" s="2" t="str">
        <f t="shared" si="42"/>
        <v/>
      </c>
      <c r="CM65" s="2" t="str">
        <f t="shared" si="42"/>
        <v/>
      </c>
      <c r="CN65" s="2" t="str">
        <f t="shared" si="42"/>
        <v/>
      </c>
      <c r="CO65" s="2" t="str">
        <f t="shared" si="42"/>
        <v/>
      </c>
      <c r="CP65" s="2" t="str">
        <f t="shared" si="42"/>
        <v/>
      </c>
      <c r="CQ65" s="2" t="str">
        <f t="shared" si="42"/>
        <v/>
      </c>
      <c r="CR65" s="2" t="str">
        <f t="shared" si="42"/>
        <v/>
      </c>
      <c r="CS65" s="2" t="str">
        <f t="shared" si="42"/>
        <v/>
      </c>
      <c r="CU65" s="2" t="str">
        <f t="shared" si="43"/>
        <v/>
      </c>
      <c r="CV65" s="2" t="str">
        <f t="shared" si="43"/>
        <v/>
      </c>
      <c r="CW65" s="2" t="str">
        <f t="shared" si="43"/>
        <v/>
      </c>
      <c r="CX65" s="2" t="str">
        <f t="shared" si="43"/>
        <v/>
      </c>
      <c r="CY65" s="2" t="str">
        <f t="shared" si="43"/>
        <v/>
      </c>
      <c r="CZ65" s="2" t="str">
        <f t="shared" si="43"/>
        <v/>
      </c>
      <c r="DA65" s="2" t="str">
        <f t="shared" si="43"/>
        <v/>
      </c>
      <c r="DB65" s="2" t="str">
        <f t="shared" si="43"/>
        <v/>
      </c>
      <c r="DC65" s="2" t="str">
        <f t="shared" si="43"/>
        <v/>
      </c>
      <c r="DD65" s="2" t="str">
        <f t="shared" si="43"/>
        <v/>
      </c>
      <c r="DE65" s="2" t="str">
        <f t="shared" si="43"/>
        <v/>
      </c>
      <c r="DF65" s="2" t="str">
        <f t="shared" si="43"/>
        <v/>
      </c>
      <c r="DG65" s="2" t="str">
        <f t="shared" si="43"/>
        <v/>
      </c>
      <c r="DH65" s="2" t="str">
        <f t="shared" si="43"/>
        <v/>
      </c>
      <c r="DI65" s="2" t="str">
        <f t="shared" si="43"/>
        <v/>
      </c>
      <c r="DK65" s="2">
        <f t="shared" si="53"/>
        <v>67.786756756756759</v>
      </c>
      <c r="DL65" s="2">
        <f t="shared" si="53"/>
        <v>67.007295023595006</v>
      </c>
      <c r="DM65" s="2">
        <f t="shared" si="53"/>
        <v>68.947255060728722</v>
      </c>
      <c r="DN65" s="2">
        <f t="shared" si="53"/>
        <v>69.841838731444014</v>
      </c>
      <c r="DO65" s="2">
        <f t="shared" si="53"/>
        <v>71.108326735459656</v>
      </c>
      <c r="DP65" s="2">
        <f t="shared" si="53"/>
        <v>71.939052901484487</v>
      </c>
      <c r="DQ65" s="2">
        <f t="shared" si="53"/>
        <v>70.744444534412935</v>
      </c>
      <c r="DR65" s="2">
        <f t="shared" si="53"/>
        <v>70.593104168946269</v>
      </c>
      <c r="DS65" s="2">
        <f t="shared" si="53"/>
        <v>70.150705465587052</v>
      </c>
      <c r="DT65" s="2">
        <f t="shared" si="53"/>
        <v>69.497614290403774</v>
      </c>
      <c r="DU65" s="2">
        <f t="shared" si="53"/>
        <v>69.516786234817815</v>
      </c>
      <c r="DV65" s="2">
        <f t="shared" si="53"/>
        <v>69.81535452091768</v>
      </c>
      <c r="DW65" s="2">
        <f t="shared" si="53"/>
        <v>70.211317678812421</v>
      </c>
      <c r="DX65" s="2">
        <f t="shared" si="53"/>
        <v>69.760489473684203</v>
      </c>
      <c r="DY65" s="2">
        <f t="shared" si="53"/>
        <v>68.355902215431612</v>
      </c>
      <c r="EA65" s="2">
        <f t="shared" si="54"/>
        <v>59.989571428571431</v>
      </c>
      <c r="EB65" s="2">
        <f t="shared" si="54"/>
        <v>64.341533333333345</v>
      </c>
      <c r="EC65" s="2">
        <f t="shared" si="54"/>
        <v>61.342826625386998</v>
      </c>
      <c r="ED65" s="2">
        <f t="shared" si="54"/>
        <v>63.541899771597478</v>
      </c>
      <c r="EE65" s="2">
        <f t="shared" si="54"/>
        <v>64.066652684465751</v>
      </c>
      <c r="EF65" s="2">
        <f t="shared" si="54"/>
        <v>63.186958786610894</v>
      </c>
      <c r="EG65" s="2">
        <f t="shared" si="54"/>
        <v>66.477809687730513</v>
      </c>
      <c r="EH65" s="2">
        <f t="shared" si="54"/>
        <v>67.945775383542539</v>
      </c>
      <c r="EI65" s="2">
        <f t="shared" si="54"/>
        <v>65.696040955896635</v>
      </c>
      <c r="EJ65" s="2">
        <f t="shared" si="54"/>
        <v>66.981912655295844</v>
      </c>
      <c r="EK65" s="2">
        <f t="shared" si="54"/>
        <v>64.881860914436572</v>
      </c>
      <c r="EL65" s="2">
        <f t="shared" si="54"/>
        <v>66.397503642384109</v>
      </c>
      <c r="EM65" s="2">
        <f t="shared" si="54"/>
        <v>64.245615524733338</v>
      </c>
      <c r="EN65" s="2">
        <f t="shared" si="54"/>
        <v>65.179544282605065</v>
      </c>
      <c r="EO65" s="2">
        <f t="shared" si="54"/>
        <v>66.586536575052847</v>
      </c>
      <c r="EQ65" s="2">
        <f t="shared" si="55"/>
        <v>59.164470694416799</v>
      </c>
      <c r="ER65" s="2">
        <f t="shared" si="55"/>
        <v>59.273599397099545</v>
      </c>
      <c r="ES65" s="2">
        <f t="shared" si="55"/>
        <v>61.49542647221876</v>
      </c>
      <c r="ET65" s="2">
        <f t="shared" si="55"/>
        <v>63.263598026534687</v>
      </c>
      <c r="EU65" s="2">
        <f t="shared" si="55"/>
        <v>63.942616239923197</v>
      </c>
      <c r="EV65" s="2">
        <f t="shared" si="55"/>
        <v>65.481373137872509</v>
      </c>
      <c r="EW65" s="2">
        <f t="shared" si="55"/>
        <v>66.776345723012824</v>
      </c>
      <c r="EX65" s="2">
        <f t="shared" si="55"/>
        <v>66.196375102998033</v>
      </c>
      <c r="EY65" s="2">
        <f t="shared" si="55"/>
        <v>65.092943335644904</v>
      </c>
      <c r="EZ65" s="2">
        <f t="shared" si="55"/>
        <v>66.615281703256272</v>
      </c>
      <c r="FA65" s="2">
        <f t="shared" si="55"/>
        <v>65.756061852442016</v>
      </c>
      <c r="FB65" s="2">
        <f t="shared" si="55"/>
        <v>62.891677629093948</v>
      </c>
      <c r="FC65" s="2">
        <f t="shared" si="55"/>
        <v>62.186919491767298</v>
      </c>
      <c r="FD65" s="2">
        <f t="shared" si="55"/>
        <v>64.837354981452805</v>
      </c>
      <c r="FE65" s="2">
        <f t="shared" si="55"/>
        <v>67.167472611740706</v>
      </c>
      <c r="FG65" s="2">
        <f t="shared" si="56"/>
        <v>1.7366764607252342E-3</v>
      </c>
      <c r="FH65" s="2">
        <f t="shared" si="56"/>
        <v>2.0277349630080026E-3</v>
      </c>
      <c r="FI65" s="2">
        <f t="shared" si="56"/>
        <v>1.6914816810835833E-3</v>
      </c>
      <c r="FJ65" s="2">
        <f t="shared" si="56"/>
        <v>1.7861446155629937E-3</v>
      </c>
      <c r="FK65" s="2">
        <f t="shared" si="56"/>
        <v>1.8445234989071196E-3</v>
      </c>
      <c r="FL65" s="2">
        <f t="shared" si="56"/>
        <v>2.1075791462773458E-3</v>
      </c>
      <c r="FM65" s="2">
        <f t="shared" si="56"/>
        <v>2.2795434218922232E-3</v>
      </c>
      <c r="FN65" s="2">
        <f t="shared" si="56"/>
        <v>1.864521418041879E-3</v>
      </c>
      <c r="FO65" s="2">
        <f t="shared" si="56"/>
        <v>1.9598096702079467E-3</v>
      </c>
      <c r="FP65" s="2">
        <f t="shared" si="56"/>
        <v>1.929828359671204E-3</v>
      </c>
      <c r="FQ65" s="2">
        <f t="shared" si="56"/>
        <v>2.1495008766937514E-3</v>
      </c>
      <c r="FR65" s="2">
        <f t="shared" si="56"/>
        <v>1.8911384798861502E-3</v>
      </c>
      <c r="FS65" s="2">
        <f t="shared" si="56"/>
        <v>3.2514857695562596E-3</v>
      </c>
      <c r="FT65" s="2">
        <f t="shared" si="56"/>
        <v>4.8492047585484473E-3</v>
      </c>
      <c r="FU65" s="2">
        <f t="shared" si="56"/>
        <v>8.3756486968609017E-3</v>
      </c>
      <c r="FW65" s="2">
        <f t="shared" si="44"/>
        <v>1.544722717944667E-12</v>
      </c>
      <c r="FX65" s="2">
        <f t="shared" si="44"/>
        <v>2.3512794564203155E-12</v>
      </c>
      <c r="FY65" s="2">
        <f t="shared" si="44"/>
        <v>2.2332186038084822E-12</v>
      </c>
      <c r="FZ65" s="2">
        <f t="shared" si="44"/>
        <v>2.6678668534483417E-12</v>
      </c>
      <c r="GA65" s="2">
        <f t="shared" si="44"/>
        <v>2.3857587056566514E-12</v>
      </c>
      <c r="GB65" s="2">
        <f t="shared" si="44"/>
        <v>2.1987740092562886E-12</v>
      </c>
      <c r="GC65" s="2">
        <f t="shared" si="44"/>
        <v>2.1942259808984429E-12</v>
      </c>
      <c r="GD65" s="2">
        <f t="shared" si="44"/>
        <v>2.5721927884166415E-12</v>
      </c>
      <c r="GE65" s="2">
        <f t="shared" si="44"/>
        <v>3.285585572908947E-12</v>
      </c>
      <c r="GF65" s="2">
        <f t="shared" si="44"/>
        <v>1.8370853931533804E-12</v>
      </c>
      <c r="GG65" s="2">
        <f t="shared" si="44"/>
        <v>1.6309836808444191E-12</v>
      </c>
      <c r="GH65" s="2">
        <f t="shared" si="44"/>
        <v>1.461914689625522E-12</v>
      </c>
      <c r="GI65" s="2">
        <f t="shared" si="44"/>
        <v>1.6731139136199703E-11</v>
      </c>
      <c r="GJ65" s="2">
        <f t="shared" si="44"/>
        <v>1.145453885105225E-10</v>
      </c>
      <c r="GK65" s="2">
        <f t="shared" si="44"/>
        <v>4.2341019189564284E-10</v>
      </c>
      <c r="GM65" s="107">
        <f t="shared" si="45"/>
        <v>2.3464313407833425E-3</v>
      </c>
      <c r="GN65" s="107">
        <f t="shared" si="45"/>
        <v>2.8866751001197953E-3</v>
      </c>
      <c r="GO65" s="107">
        <f t="shared" si="45"/>
        <v>1.3462761653643205E-3</v>
      </c>
      <c r="GP65" s="107">
        <f t="shared" si="45"/>
        <v>1.1049376958288638E-3</v>
      </c>
      <c r="GQ65" s="107">
        <f t="shared" si="45"/>
        <v>8.3524043278521511E-4</v>
      </c>
      <c r="GR65" s="107">
        <f t="shared" si="45"/>
        <v>7.217002015457981E-4</v>
      </c>
      <c r="GS65" s="107">
        <f t="shared" si="45"/>
        <v>7.1056294459397691E-4</v>
      </c>
      <c r="GT65" s="107">
        <f t="shared" si="45"/>
        <v>3.7454716540943396E-4</v>
      </c>
      <c r="GU65" s="107">
        <f t="shared" si="45"/>
        <v>6.4672280717857536E-4</v>
      </c>
      <c r="GV65" s="107">
        <f t="shared" si="45"/>
        <v>4.4173770204333296E-4</v>
      </c>
      <c r="GW65" s="107">
        <f t="shared" si="45"/>
        <v>7.3270452242861278E-4</v>
      </c>
      <c r="GX65" s="107">
        <f t="shared" si="45"/>
        <v>6.6312795846713889E-4</v>
      </c>
      <c r="GY65" s="107">
        <f t="shared" si="45"/>
        <v>8.9339093561332107E-4</v>
      </c>
      <c r="GZ65" s="107">
        <f t="shared" si="45"/>
        <v>9.5352120387356325E-4</v>
      </c>
      <c r="HA65" s="107">
        <f t="shared" si="45"/>
        <v>1.482082528256375E-4</v>
      </c>
      <c r="HC65" s="107">
        <f t="shared" si="50"/>
        <v>1.6223588195128006E-11</v>
      </c>
      <c r="HD65" s="107">
        <f t="shared" si="46"/>
        <v>3.2868262834100525E-11</v>
      </c>
      <c r="HE65" s="107">
        <f t="shared" si="46"/>
        <v>2.2014391327605074E-12</v>
      </c>
      <c r="HF65" s="107">
        <f t="shared" si="46"/>
        <v>8.2965236755099207E-13</v>
      </c>
      <c r="HG65" s="107">
        <f t="shared" si="46"/>
        <v>1.9224218940093049E-13</v>
      </c>
      <c r="HH65" s="107">
        <f t="shared" si="46"/>
        <v>6.4958612304317148E-14</v>
      </c>
      <c r="HI65" s="107">
        <f t="shared" si="46"/>
        <v>3.5872917040595415E-14</v>
      </c>
      <c r="HJ65" s="107">
        <f t="shared" si="46"/>
        <v>9.5468443883822146E-15</v>
      </c>
      <c r="HK65" s="107">
        <f t="shared" si="46"/>
        <v>1.9739373996457607E-13</v>
      </c>
      <c r="HL65" s="107">
        <f t="shared" si="46"/>
        <v>1.5046494490213069E-14</v>
      </c>
      <c r="HM65" s="107">
        <f t="shared" si="46"/>
        <v>4.6339865604196728E-14</v>
      </c>
      <c r="HN65" s="107">
        <f t="shared" si="46"/>
        <v>3.5340808629809965E-14</v>
      </c>
      <c r="HO65" s="107">
        <f t="shared" si="46"/>
        <v>1.2593975842585455E-13</v>
      </c>
      <c r="HP65" s="107">
        <f t="shared" si="46"/>
        <v>1.6668148202058753E-13</v>
      </c>
      <c r="HQ65" s="107">
        <f t="shared" si="46"/>
        <v>6.2679048106099729E-18</v>
      </c>
      <c r="HS65" s="107">
        <f t="shared" si="47"/>
        <v>1.2573096929002137E-27</v>
      </c>
      <c r="HT65" s="107">
        <f t="shared" si="47"/>
        <v>5.5875732156632776E-27</v>
      </c>
      <c r="HU65" s="107">
        <f t="shared" si="47"/>
        <v>1.4503833922849077E-29</v>
      </c>
      <c r="HV65" s="107">
        <f t="shared" si="47"/>
        <v>1.1279437428344149E-30</v>
      </c>
      <c r="HW65" s="107">
        <f t="shared" si="47"/>
        <v>1.6059400453785636E-32</v>
      </c>
      <c r="HX65" s="107">
        <f t="shared" si="47"/>
        <v>2.1494109621962661E-34</v>
      </c>
      <c r="HY65" s="107">
        <f t="shared" si="47"/>
        <v>2.6149893858009728E-35</v>
      </c>
      <c r="HZ65" s="107">
        <f t="shared" si="47"/>
        <v>4.1170358146845292E-36</v>
      </c>
      <c r="IA65" s="107">
        <f t="shared" si="47"/>
        <v>6.9923682822143476E-33</v>
      </c>
      <c r="IB65" s="107">
        <f t="shared" si="47"/>
        <v>3.9765224113119141E-36</v>
      </c>
      <c r="IC65" s="107">
        <f t="shared" si="47"/>
        <v>4.1597838854140323E-35</v>
      </c>
      <c r="ID65" s="107">
        <f t="shared" si="47"/>
        <v>6.4084746873963248E-35</v>
      </c>
      <c r="IE65" s="107">
        <f t="shared" si="47"/>
        <v>2.5279055475731524E-33</v>
      </c>
      <c r="IF65" s="107">
        <f t="shared" si="47"/>
        <v>1.4459571461025784E-32</v>
      </c>
      <c r="IG65" s="107">
        <f t="shared" si="47"/>
        <v>3.9743557767674129E-30</v>
      </c>
      <c r="II65" s="107">
        <f t="shared" si="48"/>
        <v>3.9117255425655669E-89</v>
      </c>
      <c r="IJ65" s="107">
        <f t="shared" si="48"/>
        <v>4.1197795944489168E-87</v>
      </c>
      <c r="IK65" s="107">
        <f t="shared" si="48"/>
        <v>2.2654048093987987E-95</v>
      </c>
      <c r="IL65" s="107">
        <f t="shared" si="48"/>
        <v>4.5934508405014652E-99</v>
      </c>
      <c r="IM65" s="107">
        <f t="shared" si="48"/>
        <v>1.0510791818655833E-105</v>
      </c>
      <c r="IN65" s="107">
        <f t="shared" si="48"/>
        <v>1.4569580408622441E-113</v>
      </c>
      <c r="IO65" s="107">
        <f t="shared" si="48"/>
        <v>8.9691954512450969E-117</v>
      </c>
      <c r="IP65" s="107">
        <f t="shared" si="48"/>
        <v>2.4795608610255382E-119</v>
      </c>
      <c r="IQ65" s="107">
        <f t="shared" si="48"/>
        <v>1.2815122706517638E-109</v>
      </c>
      <c r="IR65" s="107">
        <f t="shared" si="48"/>
        <v>1.1138023045640578E-120</v>
      </c>
      <c r="IS65" s="107">
        <f t="shared" si="48"/>
        <v>1.6353480705840912E-116</v>
      </c>
      <c r="IT65" s="107">
        <f t="shared" si="48"/>
        <v>1.4630086829483634E-114</v>
      </c>
      <c r="IU65" s="107">
        <f t="shared" si="48"/>
        <v>1.560639162625088E-108</v>
      </c>
      <c r="IV65" s="107">
        <f t="shared" si="48"/>
        <v>1.090326827881651E-105</v>
      </c>
      <c r="IW65" s="107">
        <f t="shared" si="48"/>
        <v>3.1411580251661657E-86</v>
      </c>
      <c r="IY65" s="107">
        <f t="shared" si="49"/>
        <v>2.3464313570069305E-3</v>
      </c>
      <c r="IZ65" s="107">
        <f t="shared" si="49"/>
        <v>2.8866751329880581E-3</v>
      </c>
      <c r="JA65" s="107">
        <f t="shared" si="49"/>
        <v>1.3462761675657596E-3</v>
      </c>
      <c r="JB65" s="107">
        <f t="shared" si="49"/>
        <v>1.1049376966585161E-3</v>
      </c>
      <c r="JC65" s="107">
        <f t="shared" si="49"/>
        <v>8.3524043297745728E-4</v>
      </c>
      <c r="JD65" s="107">
        <f t="shared" si="49"/>
        <v>7.2170020161075666E-4</v>
      </c>
      <c r="JE65" s="107">
        <f t="shared" si="49"/>
        <v>7.105629446298498E-4</v>
      </c>
      <c r="JF65" s="107">
        <f t="shared" si="49"/>
        <v>3.7454716541898079E-4</v>
      </c>
      <c r="JG65" s="107">
        <f t="shared" si="49"/>
        <v>6.4672280737596911E-4</v>
      </c>
      <c r="JH65" s="107">
        <f t="shared" si="49"/>
        <v>4.4173770205837947E-4</v>
      </c>
      <c r="JI65" s="107">
        <f t="shared" si="49"/>
        <v>7.3270452247495266E-4</v>
      </c>
      <c r="JJ65" s="107">
        <f t="shared" si="49"/>
        <v>6.6312795850247965E-4</v>
      </c>
      <c r="JK65" s="107">
        <f t="shared" si="49"/>
        <v>8.933909357392608E-4</v>
      </c>
      <c r="JL65" s="107">
        <f t="shared" si="49"/>
        <v>9.535212040402447E-4</v>
      </c>
      <c r="JM65" s="107">
        <f t="shared" si="49"/>
        <v>1.4820825282564376E-4</v>
      </c>
    </row>
    <row r="66" spans="2:273" x14ac:dyDescent="0.25">
      <c r="B66" s="2">
        <v>38</v>
      </c>
      <c r="C66" s="37">
        <v>73.234999999999999</v>
      </c>
      <c r="D66" s="37">
        <v>72.117999999999995</v>
      </c>
      <c r="E66" s="37">
        <v>71.182000000000002</v>
      </c>
      <c r="F66" s="37">
        <v>73.364000000000004</v>
      </c>
      <c r="G66" s="37">
        <v>73.281000000000006</v>
      </c>
      <c r="H66" s="37">
        <v>72.426000000000002</v>
      </c>
      <c r="I66" s="37">
        <v>71.552000000000007</v>
      </c>
      <c r="J66" s="37">
        <v>72.156000000000006</v>
      </c>
      <c r="K66" s="37">
        <v>72.468999999999994</v>
      </c>
      <c r="L66" s="37">
        <v>71.125</v>
      </c>
      <c r="M66" s="37">
        <v>71.188000000000002</v>
      </c>
      <c r="N66" s="37">
        <v>73.483999999999995</v>
      </c>
      <c r="O66" s="37">
        <v>74.5</v>
      </c>
      <c r="P66" s="37">
        <v>72.938000000000002</v>
      </c>
      <c r="Q66" s="37">
        <v>68.722999999999999</v>
      </c>
      <c r="S66" s="4">
        <f t="shared" si="51"/>
        <v>70.66820105483491</v>
      </c>
      <c r="T66" s="4">
        <f t="shared" si="51"/>
        <v>70.236337089599203</v>
      </c>
      <c r="U66" s="4">
        <f t="shared" si="51"/>
        <v>70.778012566607984</v>
      </c>
      <c r="V66" s="4">
        <f t="shared" si="51"/>
        <v>71.401177333193075</v>
      </c>
      <c r="W66" s="4">
        <f t="shared" si="51"/>
        <v>72.342341838152663</v>
      </c>
      <c r="X66" s="4">
        <f t="shared" si="51"/>
        <v>72.987362633213934</v>
      </c>
      <c r="Y66" s="4">
        <f t="shared" si="51"/>
        <v>71.803830837238124</v>
      </c>
      <c r="Z66" s="4">
        <f t="shared" si="51"/>
        <v>71.215475252590679</v>
      </c>
      <c r="AA66" s="4">
        <f t="shared" si="51"/>
        <v>71.087916903710905</v>
      </c>
      <c r="AB66" s="4">
        <f t="shared" si="51"/>
        <v>70.229049111543219</v>
      </c>
      <c r="AC66" s="4">
        <f t="shared" si="51"/>
        <v>70.625463771614093</v>
      </c>
      <c r="AD66" s="4">
        <f t="shared" si="51"/>
        <v>70.875409479971012</v>
      </c>
      <c r="AE66" s="4">
        <f t="shared" si="51"/>
        <v>71.473497679686901</v>
      </c>
      <c r="AF66" s="4">
        <f t="shared" si="51"/>
        <v>70.978605610427877</v>
      </c>
      <c r="AG66" s="4">
        <f t="shared" si="51"/>
        <v>68.557665536883135</v>
      </c>
      <c r="AI66" s="4">
        <f t="shared" si="52"/>
        <v>2.5667989451650897</v>
      </c>
      <c r="AJ66" s="4">
        <f t="shared" si="52"/>
        <v>1.8816629104007916</v>
      </c>
      <c r="AK66" s="4">
        <f t="shared" si="52"/>
        <v>0.40398743339201815</v>
      </c>
      <c r="AL66" s="4">
        <f t="shared" si="52"/>
        <v>1.9628226668069289</v>
      </c>
      <c r="AM66" s="4">
        <f t="shared" si="52"/>
        <v>0.93865816184734285</v>
      </c>
      <c r="AN66" s="4">
        <f t="shared" si="52"/>
        <v>-0.56136263321393187</v>
      </c>
      <c r="AO66" s="4">
        <f t="shared" si="52"/>
        <v>-0.25183083723811706</v>
      </c>
      <c r="AP66" s="4">
        <f t="shared" si="52"/>
        <v>0.94052474740932723</v>
      </c>
      <c r="AQ66" s="4">
        <f t="shared" si="52"/>
        <v>1.381083096289089</v>
      </c>
      <c r="AR66" s="4">
        <f t="shared" si="52"/>
        <v>0.89595088845678106</v>
      </c>
      <c r="AS66" s="4">
        <f t="shared" si="52"/>
        <v>0.562536228385909</v>
      </c>
      <c r="AT66" s="4">
        <f t="shared" si="52"/>
        <v>2.608590520028983</v>
      </c>
      <c r="AU66" s="4">
        <f t="shared" si="52"/>
        <v>3.0265023203130994</v>
      </c>
      <c r="AV66" s="4">
        <f t="shared" si="52"/>
        <v>1.9593943895721253</v>
      </c>
      <c r="AW66" s="4">
        <f t="shared" si="52"/>
        <v>0.16533446311686362</v>
      </c>
      <c r="AY66" s="2">
        <f t="shared" si="40"/>
        <v>67.984942604075599</v>
      </c>
      <c r="AZ66" s="2">
        <f t="shared" si="40"/>
        <v>67.137409281086448</v>
      </c>
      <c r="BA66" s="2">
        <f t="shared" si="40"/>
        <v>69.131276091033911</v>
      </c>
      <c r="BB66" s="2">
        <f t="shared" si="40"/>
        <v>70.012041718642621</v>
      </c>
      <c r="BC66" s="2">
        <f t="shared" si="40"/>
        <v>71.221500114747315</v>
      </c>
      <c r="BD66" s="2">
        <f t="shared" si="40"/>
        <v>72.007940406241431</v>
      </c>
      <c r="BE66" s="2">
        <f t="shared" si="40"/>
        <v>70.863917333640075</v>
      </c>
      <c r="BF66" s="2">
        <f t="shared" si="40"/>
        <v>70.668529997930023</v>
      </c>
      <c r="BG66" s="2">
        <f t="shared" si="40"/>
        <v>70.236219926135007</v>
      </c>
      <c r="BH66" s="2">
        <f t="shared" si="40"/>
        <v>69.58813636053668</v>
      </c>
      <c r="BI66" s="2">
        <f t="shared" si="40"/>
        <v>69.64858844055243</v>
      </c>
      <c r="BJ66" s="2">
        <f t="shared" si="40"/>
        <v>69.986440417062724</v>
      </c>
      <c r="BK66" s="2">
        <f t="shared" si="40"/>
        <v>70.37465669037033</v>
      </c>
      <c r="BL66" s="2">
        <f t="shared" si="40"/>
        <v>69.881785848015781</v>
      </c>
      <c r="BM66" s="2">
        <f t="shared" si="40"/>
        <v>68.369905898592705</v>
      </c>
      <c r="BO66" s="2" t="str">
        <f t="shared" si="41"/>
        <v/>
      </c>
      <c r="BP66" s="2" t="str">
        <f t="shared" si="41"/>
        <v/>
      </c>
      <c r="BQ66" s="2" t="str">
        <f t="shared" si="41"/>
        <v/>
      </c>
      <c r="BR66" s="2">
        <f t="shared" si="41"/>
        <v>73.364000000000004</v>
      </c>
      <c r="BS66" s="2">
        <f t="shared" si="41"/>
        <v>73.281000000000006</v>
      </c>
      <c r="BT66" s="2">
        <f t="shared" si="41"/>
        <v>72.426000000000002</v>
      </c>
      <c r="BU66" s="2">
        <f t="shared" si="41"/>
        <v>71.552000000000007</v>
      </c>
      <c r="BV66" s="2">
        <f t="shared" si="41"/>
        <v>72.156000000000006</v>
      </c>
      <c r="BW66" s="2">
        <f t="shared" si="41"/>
        <v>72.468999999999994</v>
      </c>
      <c r="BX66" s="2">
        <f t="shared" si="41"/>
        <v>71.125</v>
      </c>
      <c r="BY66" s="2">
        <f t="shared" si="41"/>
        <v>71.188000000000002</v>
      </c>
      <c r="BZ66" s="2">
        <f t="shared" si="41"/>
        <v>73.483999999999995</v>
      </c>
      <c r="CA66" s="2">
        <f t="shared" si="41"/>
        <v>74.5</v>
      </c>
      <c r="CB66" s="2">
        <f t="shared" si="41"/>
        <v>72.938000000000002</v>
      </c>
      <c r="CC66" s="2">
        <f t="shared" si="41"/>
        <v>68.722999999999999</v>
      </c>
      <c r="CE66" s="2" t="str">
        <f t="shared" si="42"/>
        <v/>
      </c>
      <c r="CF66" s="2" t="str">
        <f t="shared" si="42"/>
        <v/>
      </c>
      <c r="CG66" s="2" t="str">
        <f t="shared" si="42"/>
        <v/>
      </c>
      <c r="CH66" s="2" t="str">
        <f t="shared" si="42"/>
        <v/>
      </c>
      <c r="CI66" s="2" t="str">
        <f t="shared" si="42"/>
        <v/>
      </c>
      <c r="CJ66" s="2" t="str">
        <f t="shared" si="42"/>
        <v/>
      </c>
      <c r="CK66" s="2" t="str">
        <f t="shared" si="42"/>
        <v/>
      </c>
      <c r="CL66" s="2" t="str">
        <f t="shared" si="42"/>
        <v/>
      </c>
      <c r="CM66" s="2" t="str">
        <f t="shared" si="42"/>
        <v/>
      </c>
      <c r="CN66" s="2" t="str">
        <f t="shared" si="42"/>
        <v/>
      </c>
      <c r="CO66" s="2" t="str">
        <f t="shared" si="42"/>
        <v/>
      </c>
      <c r="CP66" s="2" t="str">
        <f t="shared" si="42"/>
        <v/>
      </c>
      <c r="CQ66" s="2" t="str">
        <f t="shared" si="42"/>
        <v/>
      </c>
      <c r="CR66" s="2" t="str">
        <f t="shared" si="42"/>
        <v/>
      </c>
      <c r="CS66" s="2" t="str">
        <f t="shared" si="42"/>
        <v/>
      </c>
      <c r="CU66" s="2" t="str">
        <f t="shared" si="43"/>
        <v/>
      </c>
      <c r="CV66" s="2" t="str">
        <f t="shared" si="43"/>
        <v/>
      </c>
      <c r="CW66" s="2" t="str">
        <f t="shared" si="43"/>
        <v/>
      </c>
      <c r="CX66" s="2" t="str">
        <f t="shared" si="43"/>
        <v/>
      </c>
      <c r="CY66" s="2" t="str">
        <f t="shared" si="43"/>
        <v/>
      </c>
      <c r="CZ66" s="2" t="str">
        <f t="shared" si="43"/>
        <v/>
      </c>
      <c r="DA66" s="2" t="str">
        <f t="shared" si="43"/>
        <v/>
      </c>
      <c r="DB66" s="2" t="str">
        <f t="shared" si="43"/>
        <v/>
      </c>
      <c r="DC66" s="2" t="str">
        <f t="shared" si="43"/>
        <v/>
      </c>
      <c r="DD66" s="2" t="str">
        <f t="shared" si="43"/>
        <v/>
      </c>
      <c r="DE66" s="2" t="str">
        <f t="shared" si="43"/>
        <v/>
      </c>
      <c r="DF66" s="2" t="str">
        <f t="shared" si="43"/>
        <v/>
      </c>
      <c r="DG66" s="2" t="str">
        <f t="shared" si="43"/>
        <v/>
      </c>
      <c r="DH66" s="2" t="str">
        <f t="shared" si="43"/>
        <v/>
      </c>
      <c r="DI66" s="2" t="str">
        <f t="shared" si="43"/>
        <v/>
      </c>
      <c r="DK66" s="2">
        <f t="shared" si="53"/>
        <v>68.002627311522048</v>
      </c>
      <c r="DL66" s="2">
        <f t="shared" si="53"/>
        <v>67.144902745602721</v>
      </c>
      <c r="DM66" s="2">
        <f t="shared" si="53"/>
        <v>69.148014224751051</v>
      </c>
      <c r="DN66" s="2">
        <f t="shared" si="53"/>
        <v>70.026762820512843</v>
      </c>
      <c r="DO66" s="2">
        <f t="shared" si="53"/>
        <v>71.238263977485929</v>
      </c>
      <c r="DP66" s="2">
        <f t="shared" si="53"/>
        <v>72.031405937921733</v>
      </c>
      <c r="DQ66" s="2">
        <f t="shared" si="53"/>
        <v>70.876660728744923</v>
      </c>
      <c r="DR66" s="2">
        <f t="shared" si="53"/>
        <v>70.675119378487793</v>
      </c>
      <c r="DS66" s="2">
        <f t="shared" si="53"/>
        <v>70.247593117408911</v>
      </c>
      <c r="DT66" s="2">
        <f t="shared" si="53"/>
        <v>69.594686180107246</v>
      </c>
      <c r="DU66" s="2">
        <f t="shared" si="53"/>
        <v>69.661723886639678</v>
      </c>
      <c r="DV66" s="2">
        <f t="shared" si="53"/>
        <v>69.995268286099858</v>
      </c>
      <c r="DW66" s="2">
        <f t="shared" si="53"/>
        <v>70.399674358974366</v>
      </c>
      <c r="DX66" s="2">
        <f t="shared" si="53"/>
        <v>69.910042307692294</v>
      </c>
      <c r="DY66" s="2">
        <f t="shared" si="53"/>
        <v>68.388607333842614</v>
      </c>
      <c r="EA66" s="2">
        <f t="shared" si="54"/>
        <v>59.910285714285713</v>
      </c>
      <c r="EB66" s="2">
        <f t="shared" si="54"/>
        <v>64.207933333333344</v>
      </c>
      <c r="EC66" s="2">
        <f t="shared" si="54"/>
        <v>61.284260577915376</v>
      </c>
      <c r="ED66" s="2">
        <f t="shared" si="54"/>
        <v>63.477016122531239</v>
      </c>
      <c r="EE66" s="2">
        <f t="shared" si="54"/>
        <v>64.015602325173816</v>
      </c>
      <c r="EF66" s="2">
        <f t="shared" si="54"/>
        <v>63.182625104602522</v>
      </c>
      <c r="EG66" s="2">
        <f t="shared" si="54"/>
        <v>66.433484509466439</v>
      </c>
      <c r="EH66" s="2">
        <f t="shared" si="54"/>
        <v>67.866539191073912</v>
      </c>
      <c r="EI66" s="2">
        <f t="shared" si="54"/>
        <v>65.635598717699622</v>
      </c>
      <c r="EJ66" s="2">
        <f t="shared" si="54"/>
        <v>66.897396399241941</v>
      </c>
      <c r="EK66" s="2">
        <f t="shared" si="54"/>
        <v>64.804939277571108</v>
      </c>
      <c r="EL66" s="2">
        <f t="shared" si="54"/>
        <v>66.285513907284766</v>
      </c>
      <c r="EM66" s="2">
        <f t="shared" si="54"/>
        <v>64.153924812360074</v>
      </c>
      <c r="EN66" s="2">
        <f t="shared" si="54"/>
        <v>65.095454234531587</v>
      </c>
      <c r="EO66" s="2">
        <f t="shared" si="54"/>
        <v>66.515176321353053</v>
      </c>
      <c r="EQ66" s="2">
        <f t="shared" si="55"/>
        <v>59.096740905144983</v>
      </c>
      <c r="ER66" s="2">
        <f t="shared" si="55"/>
        <v>59.220032984939117</v>
      </c>
      <c r="ES66" s="2">
        <f t="shared" si="55"/>
        <v>61.432815855602676</v>
      </c>
      <c r="ET66" s="2">
        <f t="shared" si="55"/>
        <v>63.202963585048771</v>
      </c>
      <c r="EU66" s="2">
        <f t="shared" si="55"/>
        <v>63.890068188533782</v>
      </c>
      <c r="EV66" s="2">
        <f t="shared" si="55"/>
        <v>65.443005816726043</v>
      </c>
      <c r="EW66" s="2">
        <f t="shared" si="55"/>
        <v>66.725492111885018</v>
      </c>
      <c r="EX66" s="2">
        <f t="shared" si="55"/>
        <v>66.141542168980166</v>
      </c>
      <c r="EY66" s="2">
        <f t="shared" si="55"/>
        <v>65.039189835877821</v>
      </c>
      <c r="EZ66" s="2">
        <f t="shared" si="55"/>
        <v>66.534553106533664</v>
      </c>
      <c r="FA66" s="2">
        <f t="shared" si="55"/>
        <v>65.665011985751761</v>
      </c>
      <c r="FB66" s="2">
        <f t="shared" si="55"/>
        <v>62.828614504709954</v>
      </c>
      <c r="FC66" s="2">
        <f t="shared" si="55"/>
        <v>62.125164263418796</v>
      </c>
      <c r="FD66" s="2">
        <f t="shared" si="55"/>
        <v>64.757110681726019</v>
      </c>
      <c r="FE66" s="2">
        <f t="shared" si="55"/>
        <v>67.0844351355112</v>
      </c>
      <c r="FG66" s="2">
        <f t="shared" si="56"/>
        <v>2.1853634368212095E-3</v>
      </c>
      <c r="FH66" s="2">
        <f t="shared" si="56"/>
        <v>2.5514274919538841E-3</v>
      </c>
      <c r="FI66" s="2">
        <f t="shared" si="56"/>
        <v>2.1285170504158567E-3</v>
      </c>
      <c r="FJ66" s="2">
        <f t="shared" si="56"/>
        <v>2.2475833872846029E-3</v>
      </c>
      <c r="FK66" s="2">
        <f t="shared" si="56"/>
        <v>2.3210090054355923E-3</v>
      </c>
      <c r="FL66" s="2">
        <f t="shared" si="56"/>
        <v>2.6518378213406476E-3</v>
      </c>
      <c r="FM66" s="2">
        <f t="shared" si="56"/>
        <v>2.8680823079568702E-3</v>
      </c>
      <c r="FN66" s="2">
        <f t="shared" si="56"/>
        <v>2.3461607333542405E-3</v>
      </c>
      <c r="FO66" s="2">
        <f t="shared" si="56"/>
        <v>2.4660028364645228E-3</v>
      </c>
      <c r="FP66" s="2">
        <f t="shared" si="56"/>
        <v>2.4282965872605322E-3</v>
      </c>
      <c r="FQ66" s="2">
        <f t="shared" si="56"/>
        <v>2.7045560275600301E-3</v>
      </c>
      <c r="FR66" s="2">
        <f t="shared" si="56"/>
        <v>2.3796370673984284E-3</v>
      </c>
      <c r="FS66" s="2">
        <f t="shared" si="56"/>
        <v>4.0055510352236898E-3</v>
      </c>
      <c r="FT66" s="2">
        <f t="shared" si="56"/>
        <v>5.8689256900465213E-3</v>
      </c>
      <c r="FU66" s="2">
        <f t="shared" si="56"/>
        <v>9.9824522029156783E-3</v>
      </c>
      <c r="FW66" s="2">
        <f t="shared" si="44"/>
        <v>1.9446906837955159E-12</v>
      </c>
      <c r="FX66" s="2">
        <f t="shared" si="44"/>
        <v>2.9600854579153066E-12</v>
      </c>
      <c r="FY66" s="2">
        <f t="shared" si="44"/>
        <v>2.8114556504243595E-12</v>
      </c>
      <c r="FZ66" s="2">
        <f t="shared" si="44"/>
        <v>3.3586453770871635E-12</v>
      </c>
      <c r="GA66" s="2">
        <f t="shared" si="44"/>
        <v>3.0034922609584607E-12</v>
      </c>
      <c r="GB66" s="2">
        <f t="shared" si="44"/>
        <v>2.7680924750437061E-12</v>
      </c>
      <c r="GC66" s="2">
        <f t="shared" si="44"/>
        <v>2.762366846570461E-12</v>
      </c>
      <c r="GD66" s="2">
        <f t="shared" si="44"/>
        <v>3.238198865369247E-12</v>
      </c>
      <c r="GE66" s="2">
        <f t="shared" si="44"/>
        <v>4.1363071703558475E-12</v>
      </c>
      <c r="GF66" s="2">
        <f t="shared" si="44"/>
        <v>2.3127534850755661E-12</v>
      </c>
      <c r="GG66" s="2">
        <f t="shared" si="44"/>
        <v>2.0532868020357579E-12</v>
      </c>
      <c r="GH66" s="2">
        <f t="shared" si="44"/>
        <v>1.840441552644054E-12</v>
      </c>
      <c r="GI66" s="2">
        <f t="shared" si="44"/>
        <v>2.0626930331134906E-11</v>
      </c>
      <c r="GJ66" s="2">
        <f t="shared" si="44"/>
        <v>1.3877490634549311E-10</v>
      </c>
      <c r="GK66" s="2">
        <f t="shared" si="44"/>
        <v>5.0545719690737556E-10</v>
      </c>
      <c r="GM66" s="107">
        <f t="shared" si="45"/>
        <v>3.3654909913857912E-3</v>
      </c>
      <c r="GN66" s="107">
        <f t="shared" si="45"/>
        <v>4.1193134981699023E-3</v>
      </c>
      <c r="GO66" s="107">
        <f t="shared" si="45"/>
        <v>2.0000000500256217E-3</v>
      </c>
      <c r="GP66" s="107">
        <f t="shared" si="45"/>
        <v>1.6688339119741947E-3</v>
      </c>
      <c r="GQ66" s="107">
        <f t="shared" si="45"/>
        <v>1.2881021041089688E-3</v>
      </c>
      <c r="GR66" s="107">
        <f t="shared" si="45"/>
        <v>1.1346662587092067E-3</v>
      </c>
      <c r="GS66" s="107">
        <f t="shared" si="45"/>
        <v>1.1248163241065849E-3</v>
      </c>
      <c r="GT66" s="107">
        <f t="shared" si="45"/>
        <v>6.102349011367417E-4</v>
      </c>
      <c r="GU66" s="107">
        <f t="shared" si="45"/>
        <v>1.0190833376121278E-3</v>
      </c>
      <c r="GV66" s="107">
        <f t="shared" si="45"/>
        <v>7.1355331548100288E-4</v>
      </c>
      <c r="GW66" s="107">
        <f t="shared" si="45"/>
        <v>1.1524129241851063E-3</v>
      </c>
      <c r="GX66" s="107">
        <f t="shared" si="45"/>
        <v>1.0405082017303105E-3</v>
      </c>
      <c r="GY66" s="107">
        <f t="shared" si="45"/>
        <v>1.3711730245946077E-3</v>
      </c>
      <c r="GZ66" s="107">
        <f t="shared" si="45"/>
        <v>1.448442875270103E-3</v>
      </c>
      <c r="HA66" s="107">
        <f t="shared" si="45"/>
        <v>2.5890302495215178E-4</v>
      </c>
      <c r="HC66" s="107">
        <f t="shared" si="50"/>
        <v>4.0297494755243849E-11</v>
      </c>
      <c r="HD66" s="107">
        <f t="shared" si="46"/>
        <v>8.0819274851691247E-11</v>
      </c>
      <c r="HE66" s="107">
        <f t="shared" si="46"/>
        <v>5.9447181672575264E-12</v>
      </c>
      <c r="HF66" s="107">
        <f t="shared" si="46"/>
        <v>2.3435206669782792E-12</v>
      </c>
      <c r="HG66" s="107">
        <f t="shared" si="46"/>
        <v>5.7597781177499688E-13</v>
      </c>
      <c r="HH66" s="107">
        <f t="shared" si="46"/>
        <v>2.0636252690338655E-13</v>
      </c>
      <c r="HI66" s="107">
        <f t="shared" si="46"/>
        <v>1.1720805526425767E-13</v>
      </c>
      <c r="HJ66" s="107">
        <f t="shared" si="46"/>
        <v>3.2676001969502492E-14</v>
      </c>
      <c r="HK66" s="107">
        <f t="shared" si="46"/>
        <v>6.1135266281126249E-13</v>
      </c>
      <c r="HL66" s="107">
        <f t="shared" si="46"/>
        <v>5.0619303870906367E-14</v>
      </c>
      <c r="HM66" s="107">
        <f t="shared" si="46"/>
        <v>1.4853412551679099E-13</v>
      </c>
      <c r="HN66" s="107">
        <f t="shared" si="46"/>
        <v>1.1224029581322739E-13</v>
      </c>
      <c r="HO66" s="107">
        <f t="shared" si="46"/>
        <v>3.7782767246452516E-13</v>
      </c>
      <c r="HP66" s="107">
        <f t="shared" si="46"/>
        <v>4.8690018969678378E-13</v>
      </c>
      <c r="HQ66" s="107">
        <f t="shared" si="46"/>
        <v>2.753531430225903E-17</v>
      </c>
      <c r="HS66" s="107">
        <f t="shared" si="47"/>
        <v>4.7607358890755225E-27</v>
      </c>
      <c r="HT66" s="107">
        <f t="shared" si="47"/>
        <v>2.0915254385996116E-26</v>
      </c>
      <c r="HU66" s="107">
        <f t="shared" si="47"/>
        <v>6.1672434283908831E-29</v>
      </c>
      <c r="HV66" s="107">
        <f t="shared" si="47"/>
        <v>5.1281464704411519E-30</v>
      </c>
      <c r="HW66" s="107">
        <f t="shared" si="47"/>
        <v>8.0093947397425279E-32</v>
      </c>
      <c r="HX66" s="107">
        <f t="shared" si="47"/>
        <v>1.1891259675625646E-33</v>
      </c>
      <c r="HY66" s="107">
        <f t="shared" si="47"/>
        <v>1.5179728472707686E-34</v>
      </c>
      <c r="HZ66" s="107">
        <f t="shared" si="47"/>
        <v>2.5149451231012842E-35</v>
      </c>
      <c r="IA66" s="107">
        <f t="shared" si="47"/>
        <v>3.6998252548005346E-32</v>
      </c>
      <c r="IB66" s="107">
        <f t="shared" si="47"/>
        <v>2.400500525714904E-35</v>
      </c>
      <c r="IC66" s="107">
        <f t="shared" si="47"/>
        <v>2.3521171518652886E-34</v>
      </c>
      <c r="ID66" s="107">
        <f t="shared" si="47"/>
        <v>3.5292896367231756E-34</v>
      </c>
      <c r="IE66" s="107">
        <f t="shared" si="47"/>
        <v>1.2740184602112097E-32</v>
      </c>
      <c r="IF66" s="107">
        <f t="shared" si="47"/>
        <v>6.9281863629624448E-32</v>
      </c>
      <c r="IG66" s="107">
        <f t="shared" si="47"/>
        <v>1.638616747696989E-29</v>
      </c>
      <c r="II66" s="107">
        <f t="shared" si="48"/>
        <v>1.1564055516557662E-87</v>
      </c>
      <c r="IJ66" s="107">
        <f t="shared" si="48"/>
        <v>1.1858880592602897E-85</v>
      </c>
      <c r="IK66" s="107">
        <f t="shared" si="48"/>
        <v>8.961111688399762E-94</v>
      </c>
      <c r="IL66" s="107">
        <f t="shared" si="48"/>
        <v>2.1545903409433664E-97</v>
      </c>
      <c r="IM66" s="107">
        <f t="shared" si="48"/>
        <v>6.3015468773148805E-104</v>
      </c>
      <c r="IN66" s="107">
        <f t="shared" si="48"/>
        <v>1.17447467398627E-111</v>
      </c>
      <c r="IO66" s="107">
        <f t="shared" si="48"/>
        <v>8.1986257209972535E-115</v>
      </c>
      <c r="IP66" s="107">
        <f t="shared" si="48"/>
        <v>2.5755361787513513E-117</v>
      </c>
      <c r="IQ66" s="107">
        <f t="shared" si="48"/>
        <v>9.4338620675917878E-108</v>
      </c>
      <c r="IR66" s="107">
        <f t="shared" si="48"/>
        <v>1.1511112353726361E-118</v>
      </c>
      <c r="IS66" s="107">
        <f t="shared" si="48"/>
        <v>1.4088256650632545E-114</v>
      </c>
      <c r="IT66" s="107">
        <f t="shared" si="48"/>
        <v>1.1480909561220461E-112</v>
      </c>
      <c r="IU66" s="107">
        <f t="shared" si="48"/>
        <v>9.636625209511841E-107</v>
      </c>
      <c r="IV66" s="107">
        <f t="shared" si="48"/>
        <v>5.8825352166024882E-104</v>
      </c>
      <c r="IW66" s="107">
        <f t="shared" si="48"/>
        <v>7.5076914462919984E-85</v>
      </c>
      <c r="IY66" s="107">
        <f t="shared" si="49"/>
        <v>3.3654910316832862E-3</v>
      </c>
      <c r="IZ66" s="107">
        <f t="shared" si="49"/>
        <v>4.1193135789891772E-3</v>
      </c>
      <c r="JA66" s="107">
        <f t="shared" si="49"/>
        <v>2.0000000559703399E-3</v>
      </c>
      <c r="JB66" s="107">
        <f t="shared" si="49"/>
        <v>1.6688339143177153E-3</v>
      </c>
      <c r="JC66" s="107">
        <f t="shared" si="49"/>
        <v>1.2881021046849466E-3</v>
      </c>
      <c r="JD66" s="107">
        <f t="shared" si="49"/>
        <v>1.1346662589155692E-3</v>
      </c>
      <c r="JE66" s="107">
        <f t="shared" si="49"/>
        <v>1.124816324223793E-3</v>
      </c>
      <c r="JF66" s="107">
        <f t="shared" si="49"/>
        <v>6.1023490116941771E-4</v>
      </c>
      <c r="JG66" s="107">
        <f t="shared" si="49"/>
        <v>1.0190833382234805E-3</v>
      </c>
      <c r="JH66" s="107">
        <f t="shared" si="49"/>
        <v>7.1355331553162222E-4</v>
      </c>
      <c r="JI66" s="107">
        <f t="shared" si="49"/>
        <v>1.1524129243336405E-3</v>
      </c>
      <c r="JJ66" s="107">
        <f t="shared" si="49"/>
        <v>1.0405082018425508E-3</v>
      </c>
      <c r="JK66" s="107">
        <f t="shared" si="49"/>
        <v>1.3711730249724354E-3</v>
      </c>
      <c r="JL66" s="107">
        <f t="shared" si="49"/>
        <v>1.4484428757570032E-3</v>
      </c>
      <c r="JM66" s="107">
        <f t="shared" si="49"/>
        <v>2.5890302495217932E-4</v>
      </c>
    </row>
    <row r="67" spans="2:273" x14ac:dyDescent="0.25">
      <c r="B67" s="2">
        <v>39</v>
      </c>
      <c r="C67" s="37">
        <v>74.926000000000002</v>
      </c>
      <c r="D67" s="37">
        <v>71.587999999999994</v>
      </c>
      <c r="E67" s="37">
        <v>74.53</v>
      </c>
      <c r="F67" s="37">
        <v>74.061000000000007</v>
      </c>
      <c r="G67" s="37">
        <v>73.688000000000002</v>
      </c>
      <c r="H67" s="37">
        <v>72.882000000000005</v>
      </c>
      <c r="I67" s="37">
        <v>72.209000000000003</v>
      </c>
      <c r="J67" s="37">
        <v>72.671999999999997</v>
      </c>
      <c r="K67" s="37">
        <v>71.968999999999994</v>
      </c>
      <c r="L67" s="37">
        <v>71.811999999999998</v>
      </c>
      <c r="M67" s="37">
        <v>72.296999999999997</v>
      </c>
      <c r="N67" s="37">
        <v>72.546999999999997</v>
      </c>
      <c r="O67" s="37">
        <v>74.296999999999997</v>
      </c>
      <c r="P67" s="37">
        <v>73.662000000000006</v>
      </c>
      <c r="Q67" s="37">
        <v>69.277000000000001</v>
      </c>
      <c r="S67" s="4">
        <f t="shared" si="51"/>
        <v>71.880327329188091</v>
      </c>
      <c r="T67" s="4">
        <f t="shared" si="51"/>
        <v>71.503267622444596</v>
      </c>
      <c r="U67" s="4">
        <f t="shared" si="51"/>
        <v>71.665798878654698</v>
      </c>
      <c r="V67" s="4">
        <f t="shared" si="51"/>
        <v>72.196016509444334</v>
      </c>
      <c r="W67" s="4">
        <f t="shared" si="51"/>
        <v>72.995321632536218</v>
      </c>
      <c r="X67" s="4">
        <f t="shared" si="51"/>
        <v>73.559982234554724</v>
      </c>
      <c r="Y67" s="4">
        <f t="shared" si="51"/>
        <v>72.407507443645059</v>
      </c>
      <c r="Z67" s="4">
        <f t="shared" si="51"/>
        <v>71.596166517365802</v>
      </c>
      <c r="AA67" s="4">
        <f t="shared" si="51"/>
        <v>71.607982384100538</v>
      </c>
      <c r="AB67" s="4">
        <f t="shared" si="51"/>
        <v>70.668053639072369</v>
      </c>
      <c r="AC67" s="4">
        <f t="shared" si="51"/>
        <v>71.251964353056181</v>
      </c>
      <c r="AD67" s="4">
        <f t="shared" si="51"/>
        <v>71.492384645884528</v>
      </c>
      <c r="AE67" s="4">
        <f t="shared" si="51"/>
        <v>72.164862813938896</v>
      </c>
      <c r="AF67" s="4">
        <f t="shared" si="51"/>
        <v>71.615049033032705</v>
      </c>
      <c r="AG67" s="4">
        <f t="shared" si="51"/>
        <v>68.708703622129434</v>
      </c>
      <c r="AI67" s="4">
        <f t="shared" si="52"/>
        <v>3.0456726708119106</v>
      </c>
      <c r="AJ67" s="4">
        <f t="shared" si="52"/>
        <v>8.473237755539742E-2</v>
      </c>
      <c r="AK67" s="4">
        <f t="shared" si="52"/>
        <v>2.8642011213453031</v>
      </c>
      <c r="AL67" s="4">
        <f t="shared" si="52"/>
        <v>1.864983490555673</v>
      </c>
      <c r="AM67" s="4">
        <f t="shared" si="52"/>
        <v>0.69267836746378464</v>
      </c>
      <c r="AN67" s="4">
        <f t="shared" si="52"/>
        <v>-0.67798223455471884</v>
      </c>
      <c r="AO67" s="4">
        <f t="shared" si="52"/>
        <v>-0.19850744364505601</v>
      </c>
      <c r="AP67" s="4">
        <f t="shared" si="52"/>
        <v>1.0758334826341951</v>
      </c>
      <c r="AQ67" s="4">
        <f t="shared" si="52"/>
        <v>0.36101761589945625</v>
      </c>
      <c r="AR67" s="4">
        <f t="shared" si="52"/>
        <v>1.1439463609276288</v>
      </c>
      <c r="AS67" s="4">
        <f t="shared" si="52"/>
        <v>1.0450356469438162</v>
      </c>
      <c r="AT67" s="4">
        <f t="shared" si="52"/>
        <v>1.0546153541154695</v>
      </c>
      <c r="AU67" s="4">
        <f t="shared" si="52"/>
        <v>2.1321371860611009</v>
      </c>
      <c r="AV67" s="4">
        <f t="shared" si="52"/>
        <v>2.0469509669673016</v>
      </c>
      <c r="AW67" s="4">
        <f t="shared" si="52"/>
        <v>0.56829637787056697</v>
      </c>
      <c r="AY67" s="2">
        <f t="shared" si="40"/>
        <v>68.195435151880034</v>
      </c>
      <c r="AZ67" s="2">
        <f t="shared" si="40"/>
        <v>67.272212423263412</v>
      </c>
      <c r="BA67" s="2">
        <f t="shared" si="40"/>
        <v>69.327018417346338</v>
      </c>
      <c r="BB67" s="2">
        <f t="shared" si="40"/>
        <v>70.192458489503053</v>
      </c>
      <c r="BC67" s="2">
        <f t="shared" si="40"/>
        <v>71.346580918176812</v>
      </c>
      <c r="BD67" s="2">
        <f t="shared" si="40"/>
        <v>72.09391532639134</v>
      </c>
      <c r="BE67" s="2">
        <f t="shared" si="40"/>
        <v>70.992208878925439</v>
      </c>
      <c r="BF67" s="2">
        <f t="shared" si="40"/>
        <v>70.748368096059821</v>
      </c>
      <c r="BG67" s="2">
        <f t="shared" si="40"/>
        <v>70.329683784968168</v>
      </c>
      <c r="BH67" s="2">
        <f t="shared" si="40"/>
        <v>69.68296274254989</v>
      </c>
      <c r="BI67" s="2">
        <f t="shared" si="40"/>
        <v>69.789381698165641</v>
      </c>
      <c r="BJ67" s="2">
        <f t="shared" si="40"/>
        <v>70.163201324230968</v>
      </c>
      <c r="BK67" s="2">
        <f t="shared" si="40"/>
        <v>70.55583517780525</v>
      </c>
      <c r="BL67" s="2">
        <f t="shared" si="40"/>
        <v>70.023744878864051</v>
      </c>
      <c r="BM67" s="2">
        <f t="shared" si="40"/>
        <v>68.397792483780862</v>
      </c>
      <c r="BO67" s="2" t="str">
        <f t="shared" si="41"/>
        <v/>
      </c>
      <c r="BP67" s="2" t="str">
        <f t="shared" si="41"/>
        <v/>
      </c>
      <c r="BQ67" s="2" t="str">
        <f t="shared" si="41"/>
        <v/>
      </c>
      <c r="BR67" s="2" t="str">
        <f t="shared" si="41"/>
        <v/>
      </c>
      <c r="BS67" s="2">
        <f t="shared" si="41"/>
        <v>73.688000000000002</v>
      </c>
      <c r="BT67" s="2">
        <f t="shared" si="41"/>
        <v>72.882000000000005</v>
      </c>
      <c r="BU67" s="2">
        <f t="shared" si="41"/>
        <v>72.209000000000003</v>
      </c>
      <c r="BV67" s="2">
        <f t="shared" si="41"/>
        <v>72.671999999999997</v>
      </c>
      <c r="BW67" s="2">
        <f t="shared" si="41"/>
        <v>71.968999999999994</v>
      </c>
      <c r="BX67" s="2">
        <f t="shared" si="41"/>
        <v>71.811999999999998</v>
      </c>
      <c r="BY67" s="2">
        <f t="shared" si="41"/>
        <v>72.296999999999997</v>
      </c>
      <c r="BZ67" s="2">
        <f t="shared" si="41"/>
        <v>72.546999999999997</v>
      </c>
      <c r="CA67" s="2" t="str">
        <f t="shared" si="41"/>
        <v/>
      </c>
      <c r="CB67" s="2" t="str">
        <f t="shared" si="41"/>
        <v/>
      </c>
      <c r="CC67" s="2">
        <f t="shared" si="41"/>
        <v>69.277000000000001</v>
      </c>
      <c r="CE67" s="2" t="str">
        <f t="shared" si="42"/>
        <v/>
      </c>
      <c r="CF67" s="2" t="str">
        <f t="shared" si="42"/>
        <v/>
      </c>
      <c r="CG67" s="2" t="str">
        <f t="shared" si="42"/>
        <v/>
      </c>
      <c r="CH67" s="2" t="str">
        <f t="shared" si="42"/>
        <v/>
      </c>
      <c r="CI67" s="2" t="str">
        <f t="shared" si="42"/>
        <v/>
      </c>
      <c r="CJ67" s="2" t="str">
        <f t="shared" si="42"/>
        <v/>
      </c>
      <c r="CK67" s="2" t="str">
        <f t="shared" si="42"/>
        <v/>
      </c>
      <c r="CL67" s="2" t="str">
        <f t="shared" si="42"/>
        <v/>
      </c>
      <c r="CM67" s="2" t="str">
        <f t="shared" si="42"/>
        <v/>
      </c>
      <c r="CN67" s="2" t="str">
        <f t="shared" si="42"/>
        <v/>
      </c>
      <c r="CO67" s="2" t="str">
        <f t="shared" si="42"/>
        <v/>
      </c>
      <c r="CP67" s="2" t="str">
        <f t="shared" si="42"/>
        <v/>
      </c>
      <c r="CQ67" s="2" t="str">
        <f t="shared" si="42"/>
        <v/>
      </c>
      <c r="CR67" s="2" t="str">
        <f t="shared" si="42"/>
        <v/>
      </c>
      <c r="CS67" s="2" t="str">
        <f t="shared" si="42"/>
        <v/>
      </c>
      <c r="CU67" s="2" t="str">
        <f t="shared" si="43"/>
        <v/>
      </c>
      <c r="CV67" s="2" t="str">
        <f t="shared" si="43"/>
        <v/>
      </c>
      <c r="CW67" s="2" t="str">
        <f t="shared" si="43"/>
        <v/>
      </c>
      <c r="CX67" s="2" t="str">
        <f t="shared" si="43"/>
        <v/>
      </c>
      <c r="CY67" s="2" t="str">
        <f t="shared" si="43"/>
        <v/>
      </c>
      <c r="CZ67" s="2" t="str">
        <f t="shared" si="43"/>
        <v/>
      </c>
      <c r="DA67" s="2" t="str">
        <f t="shared" si="43"/>
        <v/>
      </c>
      <c r="DB67" s="2" t="str">
        <f t="shared" si="43"/>
        <v/>
      </c>
      <c r="DC67" s="2" t="str">
        <f t="shared" si="43"/>
        <v/>
      </c>
      <c r="DD67" s="2" t="str">
        <f t="shared" si="43"/>
        <v/>
      </c>
      <c r="DE67" s="2" t="str">
        <f t="shared" si="43"/>
        <v/>
      </c>
      <c r="DF67" s="2" t="str">
        <f t="shared" si="43"/>
        <v/>
      </c>
      <c r="DG67" s="2" t="str">
        <f t="shared" si="43"/>
        <v/>
      </c>
      <c r="DH67" s="2" t="str">
        <f t="shared" si="43"/>
        <v/>
      </c>
      <c r="DI67" s="2" t="str">
        <f t="shared" si="43"/>
        <v/>
      </c>
      <c r="DK67" s="2">
        <f t="shared" si="53"/>
        <v>68.218497866287336</v>
      </c>
      <c r="DL67" s="2">
        <f t="shared" si="53"/>
        <v>67.28251046761045</v>
      </c>
      <c r="DM67" s="2">
        <f t="shared" si="53"/>
        <v>69.348773388773367</v>
      </c>
      <c r="DN67" s="2">
        <f t="shared" si="53"/>
        <v>70.211686909581658</v>
      </c>
      <c r="DO67" s="2">
        <f t="shared" si="53"/>
        <v>71.368201219512201</v>
      </c>
      <c r="DP67" s="2">
        <f t="shared" si="53"/>
        <v>72.123758974358992</v>
      </c>
      <c r="DQ67" s="2">
        <f t="shared" si="53"/>
        <v>71.008876923076912</v>
      </c>
      <c r="DR67" s="2">
        <f t="shared" si="53"/>
        <v>70.757134588029317</v>
      </c>
      <c r="DS67" s="2">
        <f t="shared" si="53"/>
        <v>70.344480769230771</v>
      </c>
      <c r="DT67" s="2">
        <f t="shared" si="53"/>
        <v>69.691758069810703</v>
      </c>
      <c r="DU67" s="2">
        <f t="shared" si="53"/>
        <v>69.80666153846154</v>
      </c>
      <c r="DV67" s="2">
        <f t="shared" si="53"/>
        <v>70.17518205128205</v>
      </c>
      <c r="DW67" s="2">
        <f t="shared" si="53"/>
        <v>70.588031039136311</v>
      </c>
      <c r="DX67" s="2">
        <f t="shared" si="53"/>
        <v>70.059595141700399</v>
      </c>
      <c r="DY67" s="2">
        <f t="shared" si="53"/>
        <v>68.421312452253616</v>
      </c>
      <c r="EA67" s="2">
        <f t="shared" si="54"/>
        <v>59.831000000000003</v>
      </c>
      <c r="EB67" s="2">
        <f t="shared" si="54"/>
        <v>64.074333333333342</v>
      </c>
      <c r="EC67" s="2">
        <f t="shared" si="54"/>
        <v>61.225694530443754</v>
      </c>
      <c r="ED67" s="2">
        <f t="shared" si="54"/>
        <v>63.412132473465007</v>
      </c>
      <c r="EE67" s="2">
        <f t="shared" si="54"/>
        <v>63.964551965881881</v>
      </c>
      <c r="EF67" s="2">
        <f t="shared" si="54"/>
        <v>63.178291422594157</v>
      </c>
      <c r="EG67" s="2">
        <f t="shared" si="54"/>
        <v>66.389159331202364</v>
      </c>
      <c r="EH67" s="2">
        <f t="shared" si="54"/>
        <v>67.787302998605298</v>
      </c>
      <c r="EI67" s="2">
        <f t="shared" si="54"/>
        <v>65.57515647950261</v>
      </c>
      <c r="EJ67" s="2">
        <f t="shared" si="54"/>
        <v>66.812880143188039</v>
      </c>
      <c r="EK67" s="2">
        <f t="shared" si="54"/>
        <v>64.72801764070563</v>
      </c>
      <c r="EL67" s="2">
        <f t="shared" si="54"/>
        <v>66.173524172185424</v>
      </c>
      <c r="EM67" s="2">
        <f t="shared" si="54"/>
        <v>64.06223409998681</v>
      </c>
      <c r="EN67" s="2">
        <f t="shared" si="54"/>
        <v>65.011364186458124</v>
      </c>
      <c r="EO67" s="2">
        <f t="shared" si="54"/>
        <v>66.443816067653273</v>
      </c>
      <c r="EQ67" s="2">
        <f t="shared" si="55"/>
        <v>59.029011115873161</v>
      </c>
      <c r="ER67" s="2">
        <f t="shared" si="55"/>
        <v>59.166466572778681</v>
      </c>
      <c r="ES67" s="2">
        <f t="shared" si="55"/>
        <v>61.370205238986586</v>
      </c>
      <c r="ET67" s="2">
        <f t="shared" si="55"/>
        <v>63.142329143562847</v>
      </c>
      <c r="EU67" s="2">
        <f t="shared" si="55"/>
        <v>63.837520137144367</v>
      </c>
      <c r="EV67" s="2">
        <f t="shared" si="55"/>
        <v>65.404638495579576</v>
      </c>
      <c r="EW67" s="2">
        <f t="shared" si="55"/>
        <v>66.674638500757197</v>
      </c>
      <c r="EX67" s="2">
        <f t="shared" si="55"/>
        <v>66.086709234962285</v>
      </c>
      <c r="EY67" s="2">
        <f t="shared" si="55"/>
        <v>64.985436336110723</v>
      </c>
      <c r="EZ67" s="2">
        <f t="shared" si="55"/>
        <v>66.453824509811071</v>
      </c>
      <c r="FA67" s="2">
        <f t="shared" si="55"/>
        <v>65.57396211906152</v>
      </c>
      <c r="FB67" s="2">
        <f t="shared" si="55"/>
        <v>62.765551380325959</v>
      </c>
      <c r="FC67" s="2">
        <f t="shared" si="55"/>
        <v>62.063409035070286</v>
      </c>
      <c r="FD67" s="2">
        <f t="shared" si="55"/>
        <v>64.676866381999233</v>
      </c>
      <c r="FE67" s="2">
        <f t="shared" si="55"/>
        <v>67.001397659281707</v>
      </c>
      <c r="FG67" s="2">
        <f t="shared" si="56"/>
        <v>2.7496536837303335E-3</v>
      </c>
      <c r="FH67" s="2">
        <f t="shared" si="56"/>
        <v>3.2099363276158572E-3</v>
      </c>
      <c r="FI67" s="2">
        <f t="shared" si="56"/>
        <v>2.6781681929921152E-3</v>
      </c>
      <c r="FJ67" s="2">
        <f t="shared" si="56"/>
        <v>2.8278941301384669E-3</v>
      </c>
      <c r="FK67" s="2">
        <f t="shared" si="56"/>
        <v>2.9202222571959339E-3</v>
      </c>
      <c r="FL67" s="2">
        <f t="shared" si="56"/>
        <v>3.3361753091955145E-3</v>
      </c>
      <c r="FM67" s="2">
        <f t="shared" si="56"/>
        <v>3.6080223132652334E-3</v>
      </c>
      <c r="FN67" s="2">
        <f t="shared" si="56"/>
        <v>2.9518481767713393E-3</v>
      </c>
      <c r="FO67" s="2">
        <f t="shared" si="56"/>
        <v>3.102532635786638E-3</v>
      </c>
      <c r="FP67" s="2">
        <f t="shared" si="56"/>
        <v>3.0551233792962839E-3</v>
      </c>
      <c r="FQ67" s="2">
        <f t="shared" si="56"/>
        <v>3.4024516477180211E-3</v>
      </c>
      <c r="FR67" s="2">
        <f t="shared" si="56"/>
        <v>2.9939408628007831E-3</v>
      </c>
      <c r="FS67" s="2">
        <f t="shared" si="56"/>
        <v>4.9336290387880163E-3</v>
      </c>
      <c r="FT67" s="2">
        <f t="shared" si="56"/>
        <v>7.1015496513477409E-3</v>
      </c>
      <c r="FU67" s="2">
        <f t="shared" si="56"/>
        <v>1.1893811281956644E-2</v>
      </c>
      <c r="FW67" s="2">
        <f t="shared" si="44"/>
        <v>2.4482205199083149E-12</v>
      </c>
      <c r="FX67" s="2">
        <f t="shared" si="44"/>
        <v>3.726526804049094E-12</v>
      </c>
      <c r="FY67" s="2">
        <f t="shared" si="44"/>
        <v>3.5394129624489465E-12</v>
      </c>
      <c r="FZ67" s="2">
        <f t="shared" si="44"/>
        <v>4.2282840144163526E-12</v>
      </c>
      <c r="GA67" s="2">
        <f t="shared" si="44"/>
        <v>3.7811727314447941E-12</v>
      </c>
      <c r="GB67" s="2">
        <f t="shared" si="44"/>
        <v>3.4848219590262445E-12</v>
      </c>
      <c r="GC67" s="2">
        <f t="shared" si="44"/>
        <v>3.4776138198427825E-12</v>
      </c>
      <c r="GD67" s="2">
        <f t="shared" si="44"/>
        <v>4.0766508400529771E-12</v>
      </c>
      <c r="GE67" s="2">
        <f t="shared" si="44"/>
        <v>5.2073022077418199E-12</v>
      </c>
      <c r="GF67" s="2">
        <f t="shared" si="44"/>
        <v>2.9115841335754064E-12</v>
      </c>
      <c r="GG67" s="2">
        <f t="shared" si="44"/>
        <v>2.5849349327830179E-12</v>
      </c>
      <c r="GH67" s="2">
        <f t="shared" si="44"/>
        <v>2.3169786395444137E-12</v>
      </c>
      <c r="GI67" s="2">
        <f t="shared" si="44"/>
        <v>2.5429843803316264E-11</v>
      </c>
      <c r="GJ67" s="2">
        <f t="shared" si="44"/>
        <v>1.6812963735622177E-10</v>
      </c>
      <c r="GK67" s="2">
        <f t="shared" si="44"/>
        <v>6.0340299499538031E-10</v>
      </c>
      <c r="GM67" s="107">
        <f t="shared" si="45"/>
        <v>4.7730271522342157E-3</v>
      </c>
      <c r="GN67" s="107">
        <f t="shared" si="45"/>
        <v>5.812061798489831E-3</v>
      </c>
      <c r="GO67" s="107">
        <f t="shared" si="45"/>
        <v>2.9343155997212439E-3</v>
      </c>
      <c r="GP67" s="107">
        <f t="shared" si="45"/>
        <v>2.4875408118881985E-3</v>
      </c>
      <c r="GQ67" s="107">
        <f t="shared" si="45"/>
        <v>1.9589215431183912E-3</v>
      </c>
      <c r="GR67" s="107">
        <f t="shared" si="45"/>
        <v>1.7574392281783525E-3</v>
      </c>
      <c r="GS67" s="107">
        <f t="shared" si="45"/>
        <v>1.753376170693428E-3</v>
      </c>
      <c r="GT67" s="107">
        <f t="shared" si="45"/>
        <v>9.7845106510407618E-4</v>
      </c>
      <c r="GU67" s="107">
        <f t="shared" si="45"/>
        <v>1.5821011340944786E-3</v>
      </c>
      <c r="GV67" s="107">
        <f t="shared" si="45"/>
        <v>1.1345975566453247E-3</v>
      </c>
      <c r="GW67" s="107">
        <f t="shared" si="45"/>
        <v>1.7855141648007876E-3</v>
      </c>
      <c r="GX67" s="107">
        <f t="shared" si="45"/>
        <v>1.6088919432767578E-3</v>
      </c>
      <c r="GY67" s="107">
        <f t="shared" si="45"/>
        <v>2.0756309181875167E-3</v>
      </c>
      <c r="GZ67" s="107">
        <f t="shared" si="45"/>
        <v>2.1712779082452348E-3</v>
      </c>
      <c r="HA67" s="107">
        <f t="shared" si="45"/>
        <v>4.4387115297507296E-4</v>
      </c>
      <c r="HC67" s="107">
        <f t="shared" si="50"/>
        <v>9.8360905539600722E-11</v>
      </c>
      <c r="HD67" s="107">
        <f t="shared" si="46"/>
        <v>1.952596647396726E-10</v>
      </c>
      <c r="HE67" s="107">
        <f t="shared" si="46"/>
        <v>1.5746696507526629E-11</v>
      </c>
      <c r="HF67" s="107">
        <f t="shared" si="46"/>
        <v>6.4866767304237563E-12</v>
      </c>
      <c r="HG67" s="107">
        <f t="shared" si="46"/>
        <v>1.688927027484601E-12</v>
      </c>
      <c r="HH67" s="107">
        <f t="shared" si="46"/>
        <v>6.4064846344543545E-13</v>
      </c>
      <c r="HI67" s="107">
        <f t="shared" si="46"/>
        <v>3.7398449642047815E-13</v>
      </c>
      <c r="HJ67" s="107">
        <f t="shared" si="46"/>
        <v>1.0912924026709089E-13</v>
      </c>
      <c r="HK67" s="107">
        <f t="shared" si="46"/>
        <v>1.8505872125191367E-12</v>
      </c>
      <c r="HL67" s="107">
        <f t="shared" si="46"/>
        <v>1.6622140929745344E-13</v>
      </c>
      <c r="HM67" s="107">
        <f t="shared" si="46"/>
        <v>4.6521217416207617E-13</v>
      </c>
      <c r="HN67" s="107">
        <f t="shared" si="46"/>
        <v>3.485164746978588E-13</v>
      </c>
      <c r="HO67" s="107">
        <f t="shared" si="46"/>
        <v>1.1096536881941743E-12</v>
      </c>
      <c r="HP67" s="107">
        <f t="shared" si="46"/>
        <v>1.3935290016238241E-12</v>
      </c>
      <c r="HQ67" s="107">
        <f t="shared" si="46"/>
        <v>1.1752373532606358E-16</v>
      </c>
      <c r="HS67" s="107">
        <f t="shared" si="47"/>
        <v>1.7762537515314002E-26</v>
      </c>
      <c r="HT67" s="107">
        <f t="shared" si="47"/>
        <v>7.7135476001541549E-26</v>
      </c>
      <c r="HU67" s="107">
        <f t="shared" si="47"/>
        <v>2.5801626133838936E-28</v>
      </c>
      <c r="HV67" s="107">
        <f t="shared" si="47"/>
        <v>2.2919341550089673E-29</v>
      </c>
      <c r="HW67" s="107">
        <f t="shared" si="47"/>
        <v>3.9227760920205805E-31</v>
      </c>
      <c r="HX67" s="107">
        <f t="shared" si="47"/>
        <v>6.4522521174202058E-33</v>
      </c>
      <c r="HY67" s="107">
        <f t="shared" si="47"/>
        <v>8.6375501230561242E-34</v>
      </c>
      <c r="HZ67" s="107">
        <f t="shared" si="47"/>
        <v>1.504889395935548E-34</v>
      </c>
      <c r="IA67" s="107">
        <f t="shared" si="47"/>
        <v>1.9202809668509307E-31</v>
      </c>
      <c r="IB67" s="107">
        <f t="shared" si="47"/>
        <v>1.4198874543204434E-34</v>
      </c>
      <c r="IC67" s="107">
        <f t="shared" si="47"/>
        <v>1.3043304489479701E-33</v>
      </c>
      <c r="ID67" s="107">
        <f t="shared" si="47"/>
        <v>1.9070913535017326E-33</v>
      </c>
      <c r="IE67" s="107">
        <f t="shared" si="47"/>
        <v>6.3068319558408484E-32</v>
      </c>
      <c r="IF67" s="107">
        <f t="shared" si="47"/>
        <v>3.2629333034559656E-31</v>
      </c>
      <c r="IG67" s="107">
        <f t="shared" si="47"/>
        <v>6.653752229781561E-29</v>
      </c>
      <c r="II67" s="107">
        <f t="shared" si="48"/>
        <v>3.3220740560497066E-86</v>
      </c>
      <c r="IJ67" s="107">
        <f t="shared" si="48"/>
        <v>3.3164665650255412E-84</v>
      </c>
      <c r="IK67" s="107">
        <f t="shared" si="48"/>
        <v>3.4345855845149972E-92</v>
      </c>
      <c r="IL67" s="107">
        <f t="shared" si="48"/>
        <v>9.7758180670822183E-96</v>
      </c>
      <c r="IM67" s="107">
        <f t="shared" si="48"/>
        <v>3.6472115347094577E-102</v>
      </c>
      <c r="IN67" s="107">
        <f t="shared" si="48"/>
        <v>9.1176123405728859E-110</v>
      </c>
      <c r="IO67" s="107">
        <f t="shared" si="48"/>
        <v>7.2094229809716045E-113</v>
      </c>
      <c r="IP67" s="107">
        <f t="shared" si="48"/>
        <v>2.5701067421510497E-115</v>
      </c>
      <c r="IQ67" s="107">
        <f t="shared" si="48"/>
        <v>6.6894959560756596E-106</v>
      </c>
      <c r="IR67" s="107">
        <f t="shared" si="48"/>
        <v>1.1435436591579179E-116</v>
      </c>
      <c r="IS67" s="107">
        <f t="shared" si="48"/>
        <v>1.1686366036616895E-112</v>
      </c>
      <c r="IT67" s="107">
        <f t="shared" si="48"/>
        <v>8.683416825627849E-111</v>
      </c>
      <c r="IU67" s="107">
        <f t="shared" si="48"/>
        <v>5.7469849617442777E-105</v>
      </c>
      <c r="IV67" s="107">
        <f t="shared" si="48"/>
        <v>3.0694002788744514E-102</v>
      </c>
      <c r="IW67" s="107">
        <f t="shared" si="48"/>
        <v>1.7483277223298997E-83</v>
      </c>
      <c r="IY67" s="107">
        <f t="shared" si="49"/>
        <v>4.773027250595121E-3</v>
      </c>
      <c r="IZ67" s="107">
        <f t="shared" si="49"/>
        <v>5.8120619937494953E-3</v>
      </c>
      <c r="JA67" s="107">
        <f t="shared" si="49"/>
        <v>2.9343156154679403E-3</v>
      </c>
      <c r="JB67" s="107">
        <f t="shared" si="49"/>
        <v>2.4875408183748751E-3</v>
      </c>
      <c r="JC67" s="107">
        <f t="shared" si="49"/>
        <v>1.9589215448073184E-3</v>
      </c>
      <c r="JD67" s="107">
        <f t="shared" si="49"/>
        <v>1.757439228819001E-3</v>
      </c>
      <c r="JE67" s="107">
        <f t="shared" si="49"/>
        <v>1.7533761710674125E-3</v>
      </c>
      <c r="JF67" s="107">
        <f t="shared" si="49"/>
        <v>9.7845106521320547E-4</v>
      </c>
      <c r="JG67" s="107">
        <f t="shared" si="49"/>
        <v>1.5821011359450658E-3</v>
      </c>
      <c r="JH67" s="107">
        <f t="shared" si="49"/>
        <v>1.1345975568115461E-3</v>
      </c>
      <c r="JI67" s="107">
        <f t="shared" si="49"/>
        <v>1.7855141652659997E-3</v>
      </c>
      <c r="JJ67" s="107">
        <f t="shared" si="49"/>
        <v>1.6088919436252744E-3</v>
      </c>
      <c r="JK67" s="107">
        <f t="shared" si="49"/>
        <v>2.0756309192971703E-3</v>
      </c>
      <c r="JL67" s="107">
        <f t="shared" si="49"/>
        <v>2.1712779096387637E-3</v>
      </c>
      <c r="JM67" s="107">
        <f t="shared" si="49"/>
        <v>4.4387115297519049E-4</v>
      </c>
    </row>
    <row r="68" spans="2:273" x14ac:dyDescent="0.25">
      <c r="B68" s="2">
        <v>40</v>
      </c>
      <c r="C68" s="37">
        <v>76.558999999999997</v>
      </c>
      <c r="D68" s="37">
        <v>73.058999999999997</v>
      </c>
      <c r="E68" s="37">
        <v>73.152000000000001</v>
      </c>
      <c r="F68" s="37">
        <v>75.120999999999995</v>
      </c>
      <c r="G68" s="37">
        <v>72.983999999999995</v>
      </c>
      <c r="H68" s="37">
        <v>75.015000000000001</v>
      </c>
      <c r="I68" s="37">
        <v>73.343000000000004</v>
      </c>
      <c r="J68" s="37">
        <v>72.843999999999994</v>
      </c>
      <c r="K68" s="37">
        <v>72.031000000000006</v>
      </c>
      <c r="L68" s="37">
        <v>72.266000000000005</v>
      </c>
      <c r="M68" s="37">
        <v>72.125</v>
      </c>
      <c r="N68" s="37">
        <v>74.733999999999995</v>
      </c>
      <c r="O68" s="37">
        <v>75.328000000000003</v>
      </c>
      <c r="P68" s="37">
        <v>73.738</v>
      </c>
      <c r="Q68" s="37">
        <v>69.984999999999999</v>
      </c>
      <c r="S68" s="4">
        <f t="shared" si="51"/>
        <v>73.403618460032092</v>
      </c>
      <c r="T68" s="4">
        <f t="shared" si="51"/>
        <v>73.112519793027218</v>
      </c>
      <c r="U68" s="4">
        <f t="shared" si="51"/>
        <v>72.798781239778975</v>
      </c>
      <c r="V68" s="4">
        <f t="shared" si="51"/>
        <v>73.22081380074431</v>
      </c>
      <c r="W68" s="4">
        <f t="shared" si="51"/>
        <v>73.859584888862528</v>
      </c>
      <c r="X68" s="4">
        <f t="shared" si="51"/>
        <v>74.337902828068181</v>
      </c>
      <c r="Y68" s="4">
        <f t="shared" si="51"/>
        <v>73.215720284756955</v>
      </c>
      <c r="Z68" s="4">
        <f t="shared" si="51"/>
        <v>72.119514265502502</v>
      </c>
      <c r="AA68" s="4">
        <f t="shared" si="51"/>
        <v>72.310491951920142</v>
      </c>
      <c r="AB68" s="4">
        <f t="shared" si="51"/>
        <v>71.265990276591282</v>
      </c>
      <c r="AC68" s="4">
        <f t="shared" si="51"/>
        <v>72.083864068450637</v>
      </c>
      <c r="AD68" s="4">
        <f t="shared" si="51"/>
        <v>72.295480047746608</v>
      </c>
      <c r="AE68" s="4">
        <f t="shared" si="51"/>
        <v>73.056627773223155</v>
      </c>
      <c r="AF68" s="4">
        <f t="shared" si="51"/>
        <v>72.439988292613492</v>
      </c>
      <c r="AG68" s="4">
        <f t="shared" si="51"/>
        <v>68.929267179436323</v>
      </c>
      <c r="AI68" s="4">
        <f t="shared" si="52"/>
        <v>3.1553815399679053</v>
      </c>
      <c r="AJ68" s="4">
        <f t="shared" si="52"/>
        <v>-5.351979302722043E-2</v>
      </c>
      <c r="AK68" s="4">
        <f t="shared" si="52"/>
        <v>0.35321876022102572</v>
      </c>
      <c r="AL68" s="4">
        <f t="shared" si="52"/>
        <v>1.9001861992556854</v>
      </c>
      <c r="AM68" s="4">
        <f t="shared" si="52"/>
        <v>-0.87558488886253372</v>
      </c>
      <c r="AN68" s="4">
        <f t="shared" si="52"/>
        <v>0.67709717193181973</v>
      </c>
      <c r="AO68" s="4">
        <f t="shared" si="52"/>
        <v>0.12727971524304849</v>
      </c>
      <c r="AP68" s="4">
        <f t="shared" si="52"/>
        <v>0.72448573449749176</v>
      </c>
      <c r="AQ68" s="4">
        <f t="shared" si="52"/>
        <v>-0.27949195192013576</v>
      </c>
      <c r="AR68" s="4">
        <f t="shared" si="52"/>
        <v>1.0000097234087235</v>
      </c>
      <c r="AS68" s="4">
        <f t="shared" si="52"/>
        <v>4.1135931549362681E-2</v>
      </c>
      <c r="AT68" s="4">
        <f t="shared" si="52"/>
        <v>2.4385199522533867</v>
      </c>
      <c r="AU68" s="4">
        <f t="shared" si="52"/>
        <v>2.2713722267768475</v>
      </c>
      <c r="AV68" s="4">
        <f t="shared" si="52"/>
        <v>1.2980117073865074</v>
      </c>
      <c r="AW68" s="4">
        <f t="shared" si="52"/>
        <v>1.0557328205636765</v>
      </c>
      <c r="AY68" s="2">
        <f t="shared" si="40"/>
        <v>68.404333851522054</v>
      </c>
      <c r="AZ68" s="2">
        <f t="shared" si="40"/>
        <v>67.406069426802702</v>
      </c>
      <c r="BA68" s="2">
        <f t="shared" si="40"/>
        <v>69.521289906665331</v>
      </c>
      <c r="BB68" s="2">
        <f t="shared" si="40"/>
        <v>70.371532872058964</v>
      </c>
      <c r="BC68" s="2">
        <f t="shared" si="40"/>
        <v>71.470275809956235</v>
      </c>
      <c r="BD68" s="2">
        <f t="shared" si="40"/>
        <v>72.178167777179709</v>
      </c>
      <c r="BE68" s="2">
        <f t="shared" si="40"/>
        <v>71.119327734779432</v>
      </c>
      <c r="BF68" s="2">
        <f t="shared" si="40"/>
        <v>70.827523088975553</v>
      </c>
      <c r="BG68" s="2">
        <f t="shared" si="40"/>
        <v>70.422141059278175</v>
      </c>
      <c r="BH68" s="2">
        <f t="shared" si="40"/>
        <v>69.777068183337747</v>
      </c>
      <c r="BI68" s="2">
        <f t="shared" si="40"/>
        <v>69.928914825358589</v>
      </c>
      <c r="BJ68" s="2">
        <f t="shared" si="40"/>
        <v>70.33892528268251</v>
      </c>
      <c r="BK68" s="2">
        <f t="shared" si="40"/>
        <v>70.735039294220499</v>
      </c>
      <c r="BL68" s="2">
        <f t="shared" si="40"/>
        <v>70.163772353970415</v>
      </c>
      <c r="BM68" s="2">
        <f t="shared" si="40"/>
        <v>68.424530364292551</v>
      </c>
      <c r="BO68" s="2" t="str">
        <f t="shared" si="41"/>
        <v/>
      </c>
      <c r="BP68" s="2" t="str">
        <f t="shared" si="41"/>
        <v/>
      </c>
      <c r="BQ68" s="2" t="str">
        <f t="shared" si="41"/>
        <v/>
      </c>
      <c r="BR68" s="2" t="str">
        <f t="shared" si="41"/>
        <v/>
      </c>
      <c r="BS68" s="2" t="str">
        <f t="shared" si="41"/>
        <v/>
      </c>
      <c r="BT68" s="2" t="str">
        <f t="shared" si="41"/>
        <v/>
      </c>
      <c r="BU68" s="2" t="str">
        <f t="shared" si="41"/>
        <v/>
      </c>
      <c r="BV68" s="2">
        <f t="shared" si="41"/>
        <v>72.843999999999994</v>
      </c>
      <c r="BW68" s="2" t="str">
        <f t="shared" si="41"/>
        <v/>
      </c>
      <c r="BX68" s="2">
        <f t="shared" si="41"/>
        <v>72.266000000000005</v>
      </c>
      <c r="BY68" s="2" t="str">
        <f t="shared" si="41"/>
        <v/>
      </c>
      <c r="BZ68" s="2" t="str">
        <f t="shared" si="41"/>
        <v/>
      </c>
      <c r="CA68" s="2" t="str">
        <f t="shared" si="41"/>
        <v/>
      </c>
      <c r="CB68" s="2" t="str">
        <f t="shared" si="41"/>
        <v/>
      </c>
      <c r="CC68" s="2">
        <f t="shared" si="41"/>
        <v>69.984999999999999</v>
      </c>
      <c r="CE68" s="2" t="str">
        <f t="shared" si="42"/>
        <v/>
      </c>
      <c r="CF68" s="2" t="str">
        <f t="shared" si="42"/>
        <v/>
      </c>
      <c r="CG68" s="2" t="str">
        <f t="shared" si="42"/>
        <v/>
      </c>
      <c r="CH68" s="2" t="str">
        <f t="shared" si="42"/>
        <v/>
      </c>
      <c r="CI68" s="2" t="str">
        <f t="shared" si="42"/>
        <v/>
      </c>
      <c r="CJ68" s="2" t="str">
        <f t="shared" si="42"/>
        <v/>
      </c>
      <c r="CK68" s="2" t="str">
        <f t="shared" si="42"/>
        <v/>
      </c>
      <c r="CL68" s="2" t="str">
        <f t="shared" si="42"/>
        <v/>
      </c>
      <c r="CM68" s="2" t="str">
        <f t="shared" si="42"/>
        <v/>
      </c>
      <c r="CN68" s="2" t="str">
        <f t="shared" si="42"/>
        <v/>
      </c>
      <c r="CO68" s="2" t="str">
        <f t="shared" si="42"/>
        <v/>
      </c>
      <c r="CP68" s="2" t="str">
        <f t="shared" si="42"/>
        <v/>
      </c>
      <c r="CQ68" s="2" t="str">
        <f t="shared" si="42"/>
        <v/>
      </c>
      <c r="CR68" s="2" t="str">
        <f t="shared" si="42"/>
        <v/>
      </c>
      <c r="CS68" s="2" t="str">
        <f t="shared" si="42"/>
        <v/>
      </c>
      <c r="CU68" s="2" t="str">
        <f t="shared" si="43"/>
        <v/>
      </c>
      <c r="CV68" s="2" t="str">
        <f t="shared" si="43"/>
        <v/>
      </c>
      <c r="CW68" s="2" t="str">
        <f t="shared" si="43"/>
        <v/>
      </c>
      <c r="CX68" s="2" t="str">
        <f t="shared" si="43"/>
        <v/>
      </c>
      <c r="CY68" s="2" t="str">
        <f t="shared" si="43"/>
        <v/>
      </c>
      <c r="CZ68" s="2" t="str">
        <f t="shared" si="43"/>
        <v/>
      </c>
      <c r="DA68" s="2" t="str">
        <f t="shared" si="43"/>
        <v/>
      </c>
      <c r="DB68" s="2" t="str">
        <f t="shared" si="43"/>
        <v/>
      </c>
      <c r="DC68" s="2" t="str">
        <f t="shared" si="43"/>
        <v/>
      </c>
      <c r="DD68" s="2" t="str">
        <f t="shared" si="43"/>
        <v/>
      </c>
      <c r="DE68" s="2" t="str">
        <f t="shared" si="43"/>
        <v/>
      </c>
      <c r="DF68" s="2" t="str">
        <f t="shared" si="43"/>
        <v/>
      </c>
      <c r="DG68" s="2" t="str">
        <f t="shared" si="43"/>
        <v/>
      </c>
      <c r="DH68" s="2" t="str">
        <f t="shared" si="43"/>
        <v/>
      </c>
      <c r="DI68" s="2" t="str">
        <f t="shared" si="43"/>
        <v/>
      </c>
      <c r="DK68" s="2">
        <f t="shared" si="53"/>
        <v>68.434368421052639</v>
      </c>
      <c r="DL68" s="2">
        <f t="shared" si="53"/>
        <v>67.420118189618165</v>
      </c>
      <c r="DM68" s="2">
        <f t="shared" si="53"/>
        <v>69.549532552795682</v>
      </c>
      <c r="DN68" s="2">
        <f t="shared" si="53"/>
        <v>70.396610998650488</v>
      </c>
      <c r="DO68" s="2">
        <f t="shared" si="53"/>
        <v>71.49813846153846</v>
      </c>
      <c r="DP68" s="2">
        <f t="shared" si="53"/>
        <v>72.216112010796238</v>
      </c>
      <c r="DQ68" s="2">
        <f t="shared" si="53"/>
        <v>71.141093117408886</v>
      </c>
      <c r="DR68" s="2">
        <f t="shared" si="53"/>
        <v>70.83914979757084</v>
      </c>
      <c r="DS68" s="2">
        <f t="shared" si="53"/>
        <v>70.44136842105263</v>
      </c>
      <c r="DT68" s="2">
        <f t="shared" si="53"/>
        <v>69.788829959514175</v>
      </c>
      <c r="DU68" s="2">
        <f t="shared" si="53"/>
        <v>69.951599190283403</v>
      </c>
      <c r="DV68" s="2">
        <f t="shared" si="53"/>
        <v>70.355095816464228</v>
      </c>
      <c r="DW68" s="2">
        <f t="shared" si="53"/>
        <v>70.776387719298242</v>
      </c>
      <c r="DX68" s="2">
        <f t="shared" si="53"/>
        <v>70.20914797570849</v>
      </c>
      <c r="DY68" s="2">
        <f t="shared" si="53"/>
        <v>68.454017570664618</v>
      </c>
      <c r="EA68" s="2">
        <f t="shared" si="54"/>
        <v>59.751714285714286</v>
      </c>
      <c r="EB68" s="2">
        <f t="shared" si="54"/>
        <v>63.940733333333341</v>
      </c>
      <c r="EC68" s="2">
        <f t="shared" si="54"/>
        <v>61.167128482972132</v>
      </c>
      <c r="ED68" s="2">
        <f t="shared" si="54"/>
        <v>63.347248824398768</v>
      </c>
      <c r="EE68" s="2">
        <f t="shared" si="54"/>
        <v>63.913501606589946</v>
      </c>
      <c r="EF68" s="2">
        <f t="shared" si="54"/>
        <v>63.173957740585784</v>
      </c>
      <c r="EG68" s="2">
        <f t="shared" si="54"/>
        <v>66.344834152938276</v>
      </c>
      <c r="EH68" s="2">
        <f t="shared" si="54"/>
        <v>67.708066806136671</v>
      </c>
      <c r="EI68" s="2">
        <f t="shared" si="54"/>
        <v>65.514714241305612</v>
      </c>
      <c r="EJ68" s="2">
        <f t="shared" si="54"/>
        <v>66.728363887134137</v>
      </c>
      <c r="EK68" s="2">
        <f t="shared" si="54"/>
        <v>64.651096003840152</v>
      </c>
      <c r="EL68" s="2">
        <f t="shared" si="54"/>
        <v>66.061534437086095</v>
      </c>
      <c r="EM68" s="2">
        <f t="shared" si="54"/>
        <v>63.970543387613553</v>
      </c>
      <c r="EN68" s="2">
        <f t="shared" si="54"/>
        <v>64.927274138384647</v>
      </c>
      <c r="EO68" s="2">
        <f t="shared" si="54"/>
        <v>66.372455813953479</v>
      </c>
      <c r="EQ68" s="2">
        <f t="shared" si="55"/>
        <v>58.961281326601338</v>
      </c>
      <c r="ER68" s="2">
        <f t="shared" si="55"/>
        <v>59.112900160618253</v>
      </c>
      <c r="ES68" s="2">
        <f t="shared" si="55"/>
        <v>61.307594622370495</v>
      </c>
      <c r="ET68" s="2">
        <f t="shared" si="55"/>
        <v>63.081694702076931</v>
      </c>
      <c r="EU68" s="2">
        <f t="shared" si="55"/>
        <v>63.784972085754951</v>
      </c>
      <c r="EV68" s="2">
        <f t="shared" si="55"/>
        <v>65.366271174433095</v>
      </c>
      <c r="EW68" s="2">
        <f t="shared" si="55"/>
        <v>66.623784889629391</v>
      </c>
      <c r="EX68" s="2">
        <f t="shared" si="55"/>
        <v>66.031876300944418</v>
      </c>
      <c r="EY68" s="2">
        <f t="shared" si="55"/>
        <v>64.93168283634364</v>
      </c>
      <c r="EZ68" s="2">
        <f t="shared" si="55"/>
        <v>66.373095913088463</v>
      </c>
      <c r="FA68" s="2">
        <f t="shared" si="55"/>
        <v>65.482912252371264</v>
      </c>
      <c r="FB68" s="2">
        <f t="shared" si="55"/>
        <v>62.702488255941958</v>
      </c>
      <c r="FC68" s="2">
        <f t="shared" si="55"/>
        <v>62.001653806721784</v>
      </c>
      <c r="FD68" s="2">
        <f t="shared" si="55"/>
        <v>64.596622082272461</v>
      </c>
      <c r="FE68" s="2">
        <f t="shared" si="55"/>
        <v>66.918360183052215</v>
      </c>
      <c r="FG68" s="2">
        <f t="shared" si="56"/>
        <v>3.4591461389576429E-3</v>
      </c>
      <c r="FH68" s="2">
        <f t="shared" si="56"/>
        <v>4.0377145309028585E-3</v>
      </c>
      <c r="FI68" s="2">
        <f t="shared" si="56"/>
        <v>3.3692775838196128E-3</v>
      </c>
      <c r="FJ68" s="2">
        <f t="shared" si="56"/>
        <v>3.5575029300818841E-3</v>
      </c>
      <c r="FK68" s="2">
        <f t="shared" si="56"/>
        <v>3.6735643531088592E-3</v>
      </c>
      <c r="FL68" s="2">
        <f t="shared" si="56"/>
        <v>4.1963709634067854E-3</v>
      </c>
      <c r="FM68" s="2">
        <f t="shared" si="56"/>
        <v>4.5379915454745595E-3</v>
      </c>
      <c r="FN68" s="2">
        <f t="shared" si="56"/>
        <v>3.7133185605391496E-3</v>
      </c>
      <c r="FO68" s="2">
        <f t="shared" si="56"/>
        <v>3.9027220237367976E-3</v>
      </c>
      <c r="FP68" s="2">
        <f t="shared" si="56"/>
        <v>3.843132352054736E-3</v>
      </c>
      <c r="FQ68" s="2">
        <f t="shared" si="56"/>
        <v>4.279662539499211E-3</v>
      </c>
      <c r="FR68" s="2">
        <f t="shared" si="56"/>
        <v>3.7662286253983784E-3</v>
      </c>
      <c r="FS68" s="2">
        <f t="shared" si="56"/>
        <v>6.0754291460229388E-3</v>
      </c>
      <c r="FT68" s="2">
        <f t="shared" si="56"/>
        <v>8.5908189154547503E-3</v>
      </c>
      <c r="FU68" s="2">
        <f t="shared" si="56"/>
        <v>1.4165905320960646E-2</v>
      </c>
      <c r="FW68" s="2">
        <f t="shared" si="44"/>
        <v>3.0821270261865601E-12</v>
      </c>
      <c r="FX68" s="2">
        <f t="shared" si="44"/>
        <v>4.6914192913449764E-12</v>
      </c>
      <c r="FY68" s="2">
        <f t="shared" si="44"/>
        <v>4.4558569212565653E-12</v>
      </c>
      <c r="FZ68" s="2">
        <f t="shared" si="44"/>
        <v>5.3230941940259676E-12</v>
      </c>
      <c r="GA68" s="2">
        <f t="shared" si="44"/>
        <v>4.7602144379943492E-12</v>
      </c>
      <c r="GB68" s="2">
        <f t="shared" si="44"/>
        <v>4.3871309197925081E-12</v>
      </c>
      <c r="GC68" s="2">
        <f t="shared" si="44"/>
        <v>4.378056410202715E-12</v>
      </c>
      <c r="GD68" s="2">
        <f t="shared" si="44"/>
        <v>5.1321993375493104E-12</v>
      </c>
      <c r="GE68" s="2">
        <f t="shared" si="44"/>
        <v>6.5556050762092255E-12</v>
      </c>
      <c r="GF68" s="2">
        <f t="shared" si="44"/>
        <v>3.6654672543320282E-12</v>
      </c>
      <c r="GG68" s="2">
        <f t="shared" si="44"/>
        <v>3.2542402747128078E-12</v>
      </c>
      <c r="GH68" s="2">
        <f t="shared" si="44"/>
        <v>2.9169032879049878E-12</v>
      </c>
      <c r="GI68" s="2">
        <f t="shared" si="44"/>
        <v>3.1351100017253716E-11</v>
      </c>
      <c r="GJ68" s="2">
        <f t="shared" si="44"/>
        <v>2.0369370588501246E-10</v>
      </c>
      <c r="GK68" s="2">
        <f t="shared" si="44"/>
        <v>7.2032840088179267E-10</v>
      </c>
      <c r="GM68" s="107">
        <f t="shared" si="45"/>
        <v>6.6936656445158267E-3</v>
      </c>
      <c r="GN68" s="107">
        <f t="shared" si="45"/>
        <v>8.1083933657370242E-3</v>
      </c>
      <c r="GO68" s="107">
        <f t="shared" si="45"/>
        <v>4.2519228762880794E-3</v>
      </c>
      <c r="GP68" s="107">
        <f t="shared" si="45"/>
        <v>3.6595767667360738E-3</v>
      </c>
      <c r="GQ68" s="107">
        <f t="shared" si="45"/>
        <v>2.9378830686667759E-3</v>
      </c>
      <c r="GR68" s="107">
        <f t="shared" si="45"/>
        <v>2.6817481739785029E-3</v>
      </c>
      <c r="GS68" s="107">
        <f t="shared" si="45"/>
        <v>2.6915887594258412E-3</v>
      </c>
      <c r="GT68" s="107">
        <f t="shared" si="45"/>
        <v>1.544035259231144E-3</v>
      </c>
      <c r="GU68" s="107">
        <f t="shared" si="45"/>
        <v>2.4200023687218474E-3</v>
      </c>
      <c r="GV68" s="107">
        <f t="shared" si="45"/>
        <v>1.7759686967470845E-3</v>
      </c>
      <c r="GW68" s="107">
        <f t="shared" si="45"/>
        <v>2.7253310506239027E-3</v>
      </c>
      <c r="GX68" s="107">
        <f t="shared" si="45"/>
        <v>2.4516866439970382E-3</v>
      </c>
      <c r="GY68" s="107">
        <f t="shared" si="45"/>
        <v>3.0991150518302527E-3</v>
      </c>
      <c r="GZ68" s="107">
        <f t="shared" si="45"/>
        <v>3.2121358753345011E-3</v>
      </c>
      <c r="HA68" s="107">
        <f t="shared" si="45"/>
        <v>7.4689400014675686E-4</v>
      </c>
      <c r="HC68" s="107">
        <f t="shared" si="50"/>
        <v>2.3593160263286577E-10</v>
      </c>
      <c r="HD68" s="107">
        <f t="shared" si="46"/>
        <v>4.6352762787200016E-10</v>
      </c>
      <c r="HE68" s="107">
        <f t="shared" si="46"/>
        <v>4.0915443404842101E-11</v>
      </c>
      <c r="HF68" s="107">
        <f t="shared" si="46"/>
        <v>1.7593925744538951E-11</v>
      </c>
      <c r="HG68" s="107">
        <f t="shared" si="46"/>
        <v>4.8469706900935605E-12</v>
      </c>
      <c r="HH68" s="107">
        <f t="shared" si="46"/>
        <v>1.94361487782783E-12</v>
      </c>
      <c r="HI68" s="107">
        <f t="shared" si="46"/>
        <v>1.1653646342383572E-12</v>
      </c>
      <c r="HJ68" s="107">
        <f t="shared" si="46"/>
        <v>3.5563391267762548E-13</v>
      </c>
      <c r="HK68" s="107">
        <f t="shared" si="46"/>
        <v>5.4751187830122248E-12</v>
      </c>
      <c r="HL68" s="107">
        <f t="shared" si="46"/>
        <v>5.3278792323141566E-13</v>
      </c>
      <c r="HM68" s="107">
        <f t="shared" si="46"/>
        <v>1.4237567918229102E-12</v>
      </c>
      <c r="HN68" s="107">
        <f t="shared" si="46"/>
        <v>1.0580501139591211E-12</v>
      </c>
      <c r="HO68" s="107">
        <f t="shared" si="46"/>
        <v>3.1904357014421763E-12</v>
      </c>
      <c r="HP68" s="107">
        <f t="shared" si="46"/>
        <v>3.9077009681790721E-12</v>
      </c>
      <c r="HQ68" s="107">
        <f t="shared" si="46"/>
        <v>4.8734370842136742E-16</v>
      </c>
      <c r="HS68" s="107">
        <f t="shared" si="47"/>
        <v>6.530345846215901E-26</v>
      </c>
      <c r="HT68" s="107">
        <f t="shared" si="47"/>
        <v>2.8028346785431408E-25</v>
      </c>
      <c r="HU68" s="107">
        <f t="shared" si="47"/>
        <v>1.0620671881010468E-27</v>
      </c>
      <c r="HV68" s="107">
        <f t="shared" si="47"/>
        <v>1.0069637278042901E-28</v>
      </c>
      <c r="HW68" s="107">
        <f t="shared" si="47"/>
        <v>1.8867398919695985E-30</v>
      </c>
      <c r="HX68" s="107">
        <f t="shared" si="47"/>
        <v>3.4337693285840947E-32</v>
      </c>
      <c r="HY68" s="107">
        <f t="shared" si="47"/>
        <v>4.8178239571792118E-33</v>
      </c>
      <c r="HZ68" s="107">
        <f t="shared" si="47"/>
        <v>8.820925180721474E-34</v>
      </c>
      <c r="IA68" s="107">
        <f t="shared" si="47"/>
        <v>9.7763406672140747E-31</v>
      </c>
      <c r="IB68" s="107">
        <f t="shared" si="47"/>
        <v>8.229264913666985E-34</v>
      </c>
      <c r="IC68" s="107">
        <f t="shared" si="47"/>
        <v>7.0934587752043221E-33</v>
      </c>
      <c r="ID68" s="107">
        <f t="shared" si="47"/>
        <v>1.011133395405801E-32</v>
      </c>
      <c r="IE68" s="107">
        <f t="shared" si="47"/>
        <v>3.0666811978360291E-31</v>
      </c>
      <c r="IF68" s="107">
        <f t="shared" si="47"/>
        <v>1.5105060529681742E-30</v>
      </c>
      <c r="IG68" s="107">
        <f t="shared" si="47"/>
        <v>2.6609426698996022E-28</v>
      </c>
      <c r="II68" s="107">
        <f t="shared" si="48"/>
        <v>9.2739837848008492E-85</v>
      </c>
      <c r="IJ68" s="107">
        <f t="shared" si="48"/>
        <v>9.0109446181780103E-83</v>
      </c>
      <c r="IK68" s="107">
        <f t="shared" si="48"/>
        <v>1.2755095977141285E-90</v>
      </c>
      <c r="IL68" s="107">
        <f t="shared" si="48"/>
        <v>4.2904697648569112E-94</v>
      </c>
      <c r="IM68" s="107">
        <f t="shared" si="48"/>
        <v>2.0378740509177108E-100</v>
      </c>
      <c r="IN68" s="107">
        <f t="shared" si="48"/>
        <v>6.8164774428010447E-108</v>
      </c>
      <c r="IO68" s="107">
        <f t="shared" si="48"/>
        <v>6.0986313584065072E-111</v>
      </c>
      <c r="IP68" s="107">
        <f t="shared" si="48"/>
        <v>2.4639157750714813E-113</v>
      </c>
      <c r="IQ68" s="107">
        <f t="shared" si="48"/>
        <v>4.5691453258073292E-104</v>
      </c>
      <c r="IR68" s="107">
        <f t="shared" si="48"/>
        <v>1.0919808699899006E-114</v>
      </c>
      <c r="IS68" s="107">
        <f t="shared" si="48"/>
        <v>9.3342070983258638E-111</v>
      </c>
      <c r="IT68" s="107">
        <f t="shared" si="48"/>
        <v>6.3298073755856022E-109</v>
      </c>
      <c r="IU68" s="107">
        <f t="shared" si="48"/>
        <v>3.3101548123990924E-103</v>
      </c>
      <c r="IV68" s="107">
        <f t="shared" si="48"/>
        <v>1.5489029024980787E-100</v>
      </c>
      <c r="IW68" s="107">
        <f t="shared" si="48"/>
        <v>3.9667931428227121E-82</v>
      </c>
      <c r="IY68" s="107">
        <f t="shared" si="49"/>
        <v>6.6936658804474291E-3</v>
      </c>
      <c r="IZ68" s="107">
        <f t="shared" si="49"/>
        <v>8.1083938292646519E-3</v>
      </c>
      <c r="JA68" s="107">
        <f t="shared" si="49"/>
        <v>4.2519229172035232E-3</v>
      </c>
      <c r="JB68" s="107">
        <f t="shared" si="49"/>
        <v>3.6595767843299997E-3</v>
      </c>
      <c r="JC68" s="107">
        <f t="shared" si="49"/>
        <v>2.9378830735137464E-3</v>
      </c>
      <c r="JD68" s="107">
        <f t="shared" si="49"/>
        <v>2.6817481759221179E-3</v>
      </c>
      <c r="JE68" s="107">
        <f t="shared" si="49"/>
        <v>2.6915887605912059E-3</v>
      </c>
      <c r="JF68" s="107">
        <f t="shared" si="49"/>
        <v>1.5440352595867779E-3</v>
      </c>
      <c r="JG68" s="107">
        <f t="shared" si="49"/>
        <v>2.420002374196966E-3</v>
      </c>
      <c r="JH68" s="107">
        <f t="shared" si="49"/>
        <v>1.7759686972798725E-3</v>
      </c>
      <c r="JI68" s="107">
        <f t="shared" si="49"/>
        <v>2.7253310520476597E-3</v>
      </c>
      <c r="JJ68" s="107">
        <f t="shared" si="49"/>
        <v>2.4516866450550881E-3</v>
      </c>
      <c r="JK68" s="107">
        <f t="shared" si="49"/>
        <v>3.0991150550206885E-3</v>
      </c>
      <c r="JL68" s="107">
        <f t="shared" si="49"/>
        <v>3.2121358792422021E-3</v>
      </c>
      <c r="JM68" s="107">
        <f t="shared" si="49"/>
        <v>7.468940001472442E-4</v>
      </c>
    </row>
    <row r="69" spans="2:273" x14ac:dyDescent="0.25">
      <c r="B69" s="2">
        <v>41</v>
      </c>
      <c r="C69" s="37">
        <v>78.278999999999996</v>
      </c>
      <c r="D69" s="37">
        <v>73.515000000000001</v>
      </c>
      <c r="E69" s="37">
        <v>74.938999999999993</v>
      </c>
      <c r="F69" s="37">
        <v>77.075999999999993</v>
      </c>
      <c r="G69" s="37">
        <v>75.171999999999997</v>
      </c>
      <c r="H69" s="37">
        <v>75.234999999999999</v>
      </c>
      <c r="I69" s="37">
        <v>72.566999999999993</v>
      </c>
      <c r="J69" s="37">
        <v>73.171999999999997</v>
      </c>
      <c r="K69" s="37">
        <v>72.031000000000006</v>
      </c>
      <c r="L69" s="37">
        <v>72.171999999999997</v>
      </c>
      <c r="M69" s="37">
        <v>74.031000000000006</v>
      </c>
      <c r="N69" s="37">
        <v>77.421999999999997</v>
      </c>
      <c r="O69" s="37">
        <v>74.906000000000006</v>
      </c>
      <c r="P69" s="37">
        <v>74.599999999999994</v>
      </c>
      <c r="Q69" s="37">
        <v>71.138000000000005</v>
      </c>
      <c r="S69" s="4">
        <f t="shared" si="51"/>
        <v>75.311747207892722</v>
      </c>
      <c r="T69" s="4">
        <f t="shared" si="51"/>
        <v>75.141305068514427</v>
      </c>
      <c r="U69" s="4">
        <f t="shared" si="51"/>
        <v>74.245569072221258</v>
      </c>
      <c r="V69" s="4">
        <f t="shared" si="51"/>
        <v>74.544131596181941</v>
      </c>
      <c r="W69" s="4">
        <f t="shared" si="51"/>
        <v>75.003372392582733</v>
      </c>
      <c r="X69" s="4">
        <f t="shared" si="51"/>
        <v>75.391431963203473</v>
      </c>
      <c r="Y69" s="4">
        <f t="shared" si="51"/>
        <v>74.299583483423092</v>
      </c>
      <c r="Z69" s="4">
        <f t="shared" si="51"/>
        <v>72.841518416461284</v>
      </c>
      <c r="AA69" s="4">
        <f t="shared" si="51"/>
        <v>73.258896122064684</v>
      </c>
      <c r="AB69" s="4">
        <f t="shared" si="51"/>
        <v>72.083254630192286</v>
      </c>
      <c r="AC69" s="4">
        <f t="shared" si="51"/>
        <v>73.191377631756041</v>
      </c>
      <c r="AD69" s="4">
        <f t="shared" si="51"/>
        <v>73.348648029035743</v>
      </c>
      <c r="AE69" s="4">
        <f t="shared" si="51"/>
        <v>74.212399984111514</v>
      </c>
      <c r="AF69" s="4">
        <f t="shared" si="51"/>
        <v>73.511480850765338</v>
      </c>
      <c r="AG69" s="4">
        <f t="shared" si="51"/>
        <v>69.253182458616095</v>
      </c>
      <c r="AI69" s="4">
        <f t="shared" si="52"/>
        <v>2.9672527921072742</v>
      </c>
      <c r="AJ69" s="4">
        <f t="shared" si="52"/>
        <v>-1.6263050685144265</v>
      </c>
      <c r="AK69" s="4">
        <f t="shared" si="52"/>
        <v>0.69343092777873494</v>
      </c>
      <c r="AL69" s="4">
        <f t="shared" si="52"/>
        <v>2.5318684038180521</v>
      </c>
      <c r="AM69" s="4">
        <f t="shared" si="52"/>
        <v>0.1686276074172639</v>
      </c>
      <c r="AN69" s="4">
        <f t="shared" si="52"/>
        <v>-0.15643196320347386</v>
      </c>
      <c r="AO69" s="4">
        <f t="shared" si="52"/>
        <v>-1.7325834834230989</v>
      </c>
      <c r="AP69" s="4">
        <f t="shared" si="52"/>
        <v>0.33048158353871315</v>
      </c>
      <c r="AQ69" s="4">
        <f t="shared" si="52"/>
        <v>-1.2278961220646778</v>
      </c>
      <c r="AR69" s="4">
        <f t="shared" si="52"/>
        <v>8.8745369807710972E-2</v>
      </c>
      <c r="AS69" s="4">
        <f t="shared" si="52"/>
        <v>0.83962236824396541</v>
      </c>
      <c r="AT69" s="4">
        <f t="shared" si="52"/>
        <v>4.0733519709642536</v>
      </c>
      <c r="AU69" s="4">
        <f t="shared" si="52"/>
        <v>0.69360001588849229</v>
      </c>
      <c r="AV69" s="4">
        <f t="shared" si="52"/>
        <v>1.0885191492346564</v>
      </c>
      <c r="AW69" s="4">
        <f t="shared" si="52"/>
        <v>1.8848175413839101</v>
      </c>
      <c r="AY69" s="2">
        <f t="shared" si="40"/>
        <v>68.611177330409774</v>
      </c>
      <c r="AZ69" s="2">
        <f t="shared" si="40"/>
        <v>67.538680880008016</v>
      </c>
      <c r="BA69" s="2">
        <f t="shared" si="40"/>
        <v>69.713668310105533</v>
      </c>
      <c r="BB69" s="2">
        <f t="shared" si="40"/>
        <v>70.548874884457504</v>
      </c>
      <c r="BC69" s="2">
        <f t="shared" si="40"/>
        <v>71.592195810418943</v>
      </c>
      <c r="BD69" s="2">
        <f t="shared" si="40"/>
        <v>72.260237700575658</v>
      </c>
      <c r="BE69" s="2">
        <f t="shared" si="40"/>
        <v>71.244933080956287</v>
      </c>
      <c r="BF69" s="2">
        <f t="shared" si="40"/>
        <v>70.905788815373825</v>
      </c>
      <c r="BG69" s="2">
        <f t="shared" si="40"/>
        <v>70.513302475623348</v>
      </c>
      <c r="BH69" s="2">
        <f t="shared" si="40"/>
        <v>69.870231680595239</v>
      </c>
      <c r="BI69" s="2">
        <f t="shared" si="40"/>
        <v>70.066816523998966</v>
      </c>
      <c r="BJ69" s="2">
        <f t="shared" si="40"/>
        <v>70.51328923530086</v>
      </c>
      <c r="BK69" s="2">
        <f t="shared" si="40"/>
        <v>70.911745527534933</v>
      </c>
      <c r="BL69" s="2">
        <f t="shared" si="40"/>
        <v>70.301399358354203</v>
      </c>
      <c r="BM69" s="2">
        <f t="shared" si="40"/>
        <v>68.449862889915238</v>
      </c>
      <c r="BO69" s="2" t="str">
        <f t="shared" si="41"/>
        <v/>
      </c>
      <c r="BP69" s="2" t="str">
        <f t="shared" si="41"/>
        <v/>
      </c>
      <c r="BQ69" s="2" t="str">
        <f t="shared" si="41"/>
        <v/>
      </c>
      <c r="BR69" s="2" t="str">
        <f t="shared" si="41"/>
        <v/>
      </c>
      <c r="BS69" s="2" t="str">
        <f t="shared" si="41"/>
        <v/>
      </c>
      <c r="BT69" s="2" t="str">
        <f t="shared" si="41"/>
        <v/>
      </c>
      <c r="BU69" s="2" t="str">
        <f t="shared" si="41"/>
        <v/>
      </c>
      <c r="BV69" s="2" t="str">
        <f t="shared" si="41"/>
        <v/>
      </c>
      <c r="BW69" s="2" t="str">
        <f t="shared" si="41"/>
        <v/>
      </c>
      <c r="BX69" s="2" t="str">
        <f t="shared" si="41"/>
        <v/>
      </c>
      <c r="BY69" s="2" t="str">
        <f t="shared" si="41"/>
        <v/>
      </c>
      <c r="BZ69" s="2" t="str">
        <f t="shared" si="41"/>
        <v/>
      </c>
      <c r="CA69" s="2" t="str">
        <f t="shared" si="41"/>
        <v/>
      </c>
      <c r="CB69" s="2" t="str">
        <f t="shared" si="41"/>
        <v/>
      </c>
      <c r="CC69" s="2">
        <f t="shared" si="41"/>
        <v>71.138000000000005</v>
      </c>
      <c r="CE69" s="2" t="str">
        <f t="shared" si="42"/>
        <v/>
      </c>
      <c r="CF69" s="2" t="str">
        <f t="shared" si="42"/>
        <v/>
      </c>
      <c r="CG69" s="2" t="str">
        <f t="shared" si="42"/>
        <v/>
      </c>
      <c r="CH69" s="2" t="str">
        <f t="shared" si="42"/>
        <v/>
      </c>
      <c r="CI69" s="2" t="str">
        <f t="shared" si="42"/>
        <v/>
      </c>
      <c r="CJ69" s="2" t="str">
        <f t="shared" si="42"/>
        <v/>
      </c>
      <c r="CK69" s="2" t="str">
        <f t="shared" si="42"/>
        <v/>
      </c>
      <c r="CL69" s="2" t="str">
        <f t="shared" si="42"/>
        <v/>
      </c>
      <c r="CM69" s="2" t="str">
        <f t="shared" si="42"/>
        <v/>
      </c>
      <c r="CN69" s="2" t="str">
        <f t="shared" si="42"/>
        <v/>
      </c>
      <c r="CO69" s="2" t="str">
        <f t="shared" si="42"/>
        <v/>
      </c>
      <c r="CP69" s="2" t="str">
        <f t="shared" si="42"/>
        <v/>
      </c>
      <c r="CQ69" s="2" t="str">
        <f t="shared" si="42"/>
        <v/>
      </c>
      <c r="CR69" s="2" t="str">
        <f t="shared" si="42"/>
        <v/>
      </c>
      <c r="CS69" s="2" t="str">
        <f t="shared" si="42"/>
        <v/>
      </c>
      <c r="CU69" s="2" t="str">
        <f t="shared" si="43"/>
        <v/>
      </c>
      <c r="CV69" s="2" t="str">
        <f t="shared" si="43"/>
        <v/>
      </c>
      <c r="CW69" s="2" t="str">
        <f t="shared" si="43"/>
        <v/>
      </c>
      <c r="CX69" s="2" t="str">
        <f t="shared" si="43"/>
        <v/>
      </c>
      <c r="CY69" s="2" t="str">
        <f t="shared" si="43"/>
        <v/>
      </c>
      <c r="CZ69" s="2" t="str">
        <f t="shared" si="43"/>
        <v/>
      </c>
      <c r="DA69" s="2" t="str">
        <f t="shared" si="43"/>
        <v/>
      </c>
      <c r="DB69" s="2" t="str">
        <f t="shared" si="43"/>
        <v/>
      </c>
      <c r="DC69" s="2" t="str">
        <f t="shared" si="43"/>
        <v/>
      </c>
      <c r="DD69" s="2" t="str">
        <f t="shared" si="43"/>
        <v/>
      </c>
      <c r="DE69" s="2" t="str">
        <f t="shared" si="43"/>
        <v/>
      </c>
      <c r="DF69" s="2" t="str">
        <f t="shared" si="43"/>
        <v/>
      </c>
      <c r="DG69" s="2" t="str">
        <f t="shared" si="43"/>
        <v/>
      </c>
      <c r="DH69" s="2" t="str">
        <f t="shared" si="43"/>
        <v/>
      </c>
      <c r="DI69" s="2" t="str">
        <f t="shared" si="43"/>
        <v/>
      </c>
      <c r="DK69" s="2">
        <f t="shared" si="53"/>
        <v>68.650238975817928</v>
      </c>
      <c r="DL69" s="2">
        <f t="shared" si="53"/>
        <v>67.557725911625894</v>
      </c>
      <c r="DM69" s="2">
        <f t="shared" si="53"/>
        <v>69.750291716818012</v>
      </c>
      <c r="DN69" s="2">
        <f t="shared" si="53"/>
        <v>70.581535087719317</v>
      </c>
      <c r="DO69" s="2">
        <f t="shared" si="53"/>
        <v>71.628075703564733</v>
      </c>
      <c r="DP69" s="2">
        <f t="shared" si="53"/>
        <v>72.308465047233483</v>
      </c>
      <c r="DQ69" s="2">
        <f t="shared" si="53"/>
        <v>71.273309311740874</v>
      </c>
      <c r="DR69" s="2">
        <f t="shared" si="53"/>
        <v>70.921165007112364</v>
      </c>
      <c r="DS69" s="2">
        <f t="shared" si="53"/>
        <v>70.538256072874503</v>
      </c>
      <c r="DT69" s="2">
        <f t="shared" si="53"/>
        <v>69.885901849217646</v>
      </c>
      <c r="DU69" s="2">
        <f t="shared" si="53"/>
        <v>70.096536842105266</v>
      </c>
      <c r="DV69" s="2">
        <f t="shared" si="53"/>
        <v>70.53500958164642</v>
      </c>
      <c r="DW69" s="2">
        <f t="shared" si="53"/>
        <v>70.964744399460187</v>
      </c>
      <c r="DX69" s="2">
        <f t="shared" si="53"/>
        <v>70.358700809716595</v>
      </c>
      <c r="DY69" s="2">
        <f t="shared" si="53"/>
        <v>68.48672268907562</v>
      </c>
      <c r="EA69" s="2">
        <f t="shared" si="54"/>
        <v>59.672428571428576</v>
      </c>
      <c r="EB69" s="2">
        <f t="shared" si="54"/>
        <v>63.80713333333334</v>
      </c>
      <c r="EC69" s="2">
        <f t="shared" si="54"/>
        <v>61.108562435500517</v>
      </c>
      <c r="ED69" s="2">
        <f t="shared" si="54"/>
        <v>63.282365175332529</v>
      </c>
      <c r="EE69" s="2">
        <f t="shared" si="54"/>
        <v>63.862451247298019</v>
      </c>
      <c r="EF69" s="2">
        <f t="shared" si="54"/>
        <v>63.169624058577419</v>
      </c>
      <c r="EG69" s="2">
        <f t="shared" si="54"/>
        <v>66.300508974674202</v>
      </c>
      <c r="EH69" s="2">
        <f t="shared" si="54"/>
        <v>67.628830613668057</v>
      </c>
      <c r="EI69" s="2">
        <f t="shared" si="54"/>
        <v>65.454272003108599</v>
      </c>
      <c r="EJ69" s="2">
        <f t="shared" si="54"/>
        <v>66.64384763108022</v>
      </c>
      <c r="EK69" s="2">
        <f t="shared" si="54"/>
        <v>64.574174366974674</v>
      </c>
      <c r="EL69" s="2">
        <f t="shared" si="54"/>
        <v>65.949544701986753</v>
      </c>
      <c r="EM69" s="2">
        <f t="shared" si="54"/>
        <v>63.878852675240296</v>
      </c>
      <c r="EN69" s="2">
        <f t="shared" si="54"/>
        <v>64.843184090311169</v>
      </c>
      <c r="EO69" s="2">
        <f t="shared" si="54"/>
        <v>66.3010955602537</v>
      </c>
      <c r="EQ69" s="2">
        <f t="shared" si="55"/>
        <v>58.893551537329515</v>
      </c>
      <c r="ER69" s="2">
        <f t="shared" si="55"/>
        <v>59.059333748457817</v>
      </c>
      <c r="ES69" s="2">
        <f t="shared" si="55"/>
        <v>61.244984005754411</v>
      </c>
      <c r="ET69" s="2">
        <f t="shared" si="55"/>
        <v>63.021060260591014</v>
      </c>
      <c r="EU69" s="2">
        <f t="shared" si="55"/>
        <v>63.732424034365536</v>
      </c>
      <c r="EV69" s="2">
        <f t="shared" si="55"/>
        <v>65.327903853286628</v>
      </c>
      <c r="EW69" s="2">
        <f t="shared" si="55"/>
        <v>66.572931278501585</v>
      </c>
      <c r="EX69" s="2">
        <f t="shared" si="55"/>
        <v>65.977043366926537</v>
      </c>
      <c r="EY69" s="2">
        <f t="shared" si="55"/>
        <v>64.877929336576543</v>
      </c>
      <c r="EZ69" s="2">
        <f t="shared" si="55"/>
        <v>66.292367316365855</v>
      </c>
      <c r="FA69" s="2">
        <f t="shared" si="55"/>
        <v>65.391862385681009</v>
      </c>
      <c r="FB69" s="2">
        <f t="shared" si="55"/>
        <v>62.639425131557964</v>
      </c>
      <c r="FC69" s="2">
        <f t="shared" si="55"/>
        <v>61.939898578373274</v>
      </c>
      <c r="FD69" s="2">
        <f t="shared" si="55"/>
        <v>64.516377782545675</v>
      </c>
      <c r="FE69" s="2">
        <f t="shared" si="55"/>
        <v>66.835322706822723</v>
      </c>
      <c r="FG69" s="2">
        <f t="shared" si="56"/>
        <v>4.3509100377109016E-3</v>
      </c>
      <c r="FH69" s="2">
        <f t="shared" si="56"/>
        <v>5.0778726807261393E-3</v>
      </c>
      <c r="FI69" s="2">
        <f t="shared" si="56"/>
        <v>4.2379719985464045E-3</v>
      </c>
      <c r="FJ69" s="2">
        <f t="shared" si="56"/>
        <v>4.4745092458573256E-3</v>
      </c>
      <c r="FK69" s="2">
        <f t="shared" si="56"/>
        <v>4.6203487365464972E-3</v>
      </c>
      <c r="FL69" s="2">
        <f t="shared" si="56"/>
        <v>5.2771841341377633E-3</v>
      </c>
      <c r="FM69" s="2">
        <f t="shared" si="56"/>
        <v>5.7062879791422612E-3</v>
      </c>
      <c r="FN69" s="2">
        <f t="shared" si="56"/>
        <v>4.6703007320543577E-3</v>
      </c>
      <c r="FO69" s="2">
        <f t="shared" si="56"/>
        <v>4.908276049642897E-3</v>
      </c>
      <c r="FP69" s="2">
        <f t="shared" si="56"/>
        <v>4.8334073295611193E-3</v>
      </c>
      <c r="FQ69" s="2">
        <f t="shared" si="56"/>
        <v>5.3818122666688135E-3</v>
      </c>
      <c r="FR69" s="2">
        <f t="shared" si="56"/>
        <v>4.7367817448026543E-3</v>
      </c>
      <c r="FS69" s="2">
        <f t="shared" si="56"/>
        <v>7.4794921956201571E-3</v>
      </c>
      <c r="FT69" s="2">
        <f t="shared" si="56"/>
        <v>1.0389135632592783E-2</v>
      </c>
      <c r="FU69" s="2">
        <f t="shared" si="56"/>
        <v>1.6864633099442607E-2</v>
      </c>
      <c r="FW69" s="2">
        <f t="shared" si="44"/>
        <v>3.8801680356407469E-12</v>
      </c>
      <c r="FX69" s="2">
        <f t="shared" si="44"/>
        <v>5.9061469632483938E-12</v>
      </c>
      <c r="FY69" s="2">
        <f t="shared" si="44"/>
        <v>5.609591509482354E-12</v>
      </c>
      <c r="FZ69" s="2">
        <f t="shared" si="44"/>
        <v>6.7013785502240402E-12</v>
      </c>
      <c r="GA69" s="2">
        <f t="shared" si="44"/>
        <v>5.9927549215731837E-12</v>
      </c>
      <c r="GB69" s="2">
        <f t="shared" si="44"/>
        <v>5.5230705997884277E-12</v>
      </c>
      <c r="GC69" s="2">
        <f t="shared" si="44"/>
        <v>5.5116464690662936E-12</v>
      </c>
      <c r="GD69" s="2">
        <f t="shared" si="44"/>
        <v>6.461056164425425E-12</v>
      </c>
      <c r="GE69" s="2">
        <f t="shared" si="44"/>
        <v>8.2530178201126149E-12</v>
      </c>
      <c r="GF69" s="2">
        <f t="shared" si="44"/>
        <v>4.6145498725736001E-12</v>
      </c>
      <c r="GG69" s="2">
        <f t="shared" si="44"/>
        <v>4.0968457779165442E-12</v>
      </c>
      <c r="GH69" s="2">
        <f t="shared" si="44"/>
        <v>3.6721636728867705E-12</v>
      </c>
      <c r="GI69" s="2">
        <f t="shared" si="44"/>
        <v>3.8651101433911309E-11</v>
      </c>
      <c r="GJ69" s="2">
        <f t="shared" si="44"/>
        <v>2.4678055855761597E-10</v>
      </c>
      <c r="GK69" s="2">
        <f t="shared" si="44"/>
        <v>8.59911219216167E-10</v>
      </c>
      <c r="GM69" s="107">
        <f t="shared" si="45"/>
        <v>9.2828192142417089E-3</v>
      </c>
      <c r="GN69" s="107">
        <f t="shared" si="45"/>
        <v>1.1185640126801269E-2</v>
      </c>
      <c r="GO69" s="107">
        <f t="shared" si="45"/>
        <v>6.0853834652269583E-3</v>
      </c>
      <c r="GP69" s="107">
        <f t="shared" si="45"/>
        <v>5.3139619690227343E-3</v>
      </c>
      <c r="GQ69" s="107">
        <f t="shared" si="45"/>
        <v>4.3453737353055461E-3</v>
      </c>
      <c r="GR69" s="107">
        <f t="shared" si="45"/>
        <v>4.0318812246746974E-3</v>
      </c>
      <c r="GS69" s="107">
        <f t="shared" si="45"/>
        <v>4.0692103221653684E-3</v>
      </c>
      <c r="GT69" s="107">
        <f t="shared" si="45"/>
        <v>2.3981579040730731E-3</v>
      </c>
      <c r="GU69" s="107">
        <f t="shared" si="45"/>
        <v>3.6473731176751819E-3</v>
      </c>
      <c r="GV69" s="107">
        <f t="shared" si="45"/>
        <v>2.7367387406644498E-3</v>
      </c>
      <c r="GW69" s="107">
        <f t="shared" si="45"/>
        <v>4.0982911199219114E-3</v>
      </c>
      <c r="GX69" s="107">
        <f t="shared" si="45"/>
        <v>3.6820109797561585E-3</v>
      </c>
      <c r="GY69" s="107">
        <f t="shared" si="45"/>
        <v>4.5643527815188486E-3</v>
      </c>
      <c r="GZ69" s="107">
        <f t="shared" si="45"/>
        <v>4.689859811876345E-3</v>
      </c>
      <c r="HA69" s="107">
        <f t="shared" si="45"/>
        <v>1.2335953421401358E-3</v>
      </c>
      <c r="HC69" s="107">
        <f t="shared" si="50"/>
        <v>5.561282422206243E-10</v>
      </c>
      <c r="HD69" s="107">
        <f t="shared" si="46"/>
        <v>1.0812114739494859E-9</v>
      </c>
      <c r="HE69" s="107">
        <f t="shared" si="46"/>
        <v>1.0428720659578931E-10</v>
      </c>
      <c r="HF69" s="107">
        <f t="shared" si="46"/>
        <v>4.6762403984930314E-11</v>
      </c>
      <c r="HG69" s="107">
        <f t="shared" si="46"/>
        <v>1.3614162346383666E-11</v>
      </c>
      <c r="HH69" s="107">
        <f t="shared" si="46"/>
        <v>5.762475829519424E-12</v>
      </c>
      <c r="HI69" s="107">
        <f t="shared" si="46"/>
        <v>3.5464127563329453E-12</v>
      </c>
      <c r="HJ69" s="107">
        <f t="shared" si="46"/>
        <v>1.1308944621330497E-12</v>
      </c>
      <c r="HK69" s="107">
        <f t="shared" si="46"/>
        <v>1.5832558512157021E-11</v>
      </c>
      <c r="HL69" s="107">
        <f t="shared" si="46"/>
        <v>1.6669610628826585E-12</v>
      </c>
      <c r="HM69" s="107">
        <f t="shared" si="46"/>
        <v>4.2578208899008661E-12</v>
      </c>
      <c r="HN69" s="107">
        <f t="shared" si="46"/>
        <v>3.1405387596019226E-12</v>
      </c>
      <c r="HO69" s="107">
        <f t="shared" si="46"/>
        <v>8.980236044813117E-12</v>
      </c>
      <c r="HP69" s="107">
        <f t="shared" si="46"/>
        <v>1.0736480953846113E-11</v>
      </c>
      <c r="HQ69" s="107">
        <f t="shared" si="46"/>
        <v>1.9634780905568286E-15</v>
      </c>
      <c r="HS69" s="107">
        <f t="shared" si="47"/>
        <v>2.3657497818209664E-25</v>
      </c>
      <c r="HT69" s="107">
        <f t="shared" si="47"/>
        <v>1.0034468263138657E-24</v>
      </c>
      <c r="HU69" s="107">
        <f t="shared" si="47"/>
        <v>4.301372802740415E-27</v>
      </c>
      <c r="HV69" s="107">
        <f t="shared" si="47"/>
        <v>4.3490737715031222E-28</v>
      </c>
      <c r="HW69" s="107">
        <f t="shared" si="47"/>
        <v>8.911617058765808E-30</v>
      </c>
      <c r="HX69" s="107">
        <f t="shared" si="47"/>
        <v>1.792291029232475E-31</v>
      </c>
      <c r="HY69" s="107">
        <f t="shared" si="47"/>
        <v>2.6341854664066095E-32</v>
      </c>
      <c r="HZ69" s="107">
        <f t="shared" si="47"/>
        <v>5.0647558268699425E-33</v>
      </c>
      <c r="IA69" s="107">
        <f t="shared" si="47"/>
        <v>4.8822188644669046E-30</v>
      </c>
      <c r="IB69" s="107">
        <f t="shared" si="47"/>
        <v>4.6733087161475807E-33</v>
      </c>
      <c r="IC69" s="107">
        <f t="shared" si="47"/>
        <v>3.7833059911822034E-32</v>
      </c>
      <c r="ID69" s="107">
        <f t="shared" si="47"/>
        <v>5.2601654531042827E-32</v>
      </c>
      <c r="IE69" s="107">
        <f t="shared" si="47"/>
        <v>1.4647012233826873E-30</v>
      </c>
      <c r="IF69" s="107">
        <f t="shared" si="47"/>
        <v>6.8732724760098483E-30</v>
      </c>
      <c r="IG69" s="107">
        <f t="shared" si="47"/>
        <v>1.048057650048007E-27</v>
      </c>
      <c r="II69" s="107">
        <f t="shared" si="48"/>
        <v>2.5158328355277924E-83</v>
      </c>
      <c r="IJ69" s="107">
        <f t="shared" si="48"/>
        <v>2.3786380349785528E-81</v>
      </c>
      <c r="IK69" s="107">
        <f t="shared" si="48"/>
        <v>4.5897668408269801E-89</v>
      </c>
      <c r="IL69" s="107">
        <f t="shared" si="48"/>
        <v>1.821463598353408E-92</v>
      </c>
      <c r="IM69" s="107">
        <f t="shared" si="48"/>
        <v>1.0992510942948865E-98</v>
      </c>
      <c r="IN69" s="107">
        <f t="shared" si="48"/>
        <v>4.9077322816596367E-106</v>
      </c>
      <c r="IO69" s="107">
        <f t="shared" si="48"/>
        <v>4.9629198325444116E-109</v>
      </c>
      <c r="IP69" s="107">
        <f t="shared" si="48"/>
        <v>2.2693021711309286E-111</v>
      </c>
      <c r="IQ69" s="107">
        <f t="shared" si="48"/>
        <v>3.0061790745883799E-102</v>
      </c>
      <c r="IR69" s="107">
        <f t="shared" si="48"/>
        <v>1.0023160702549833E-112</v>
      </c>
      <c r="IS69" s="107">
        <f t="shared" si="48"/>
        <v>7.1787966128403354E-109</v>
      </c>
      <c r="IT69" s="107">
        <f t="shared" si="48"/>
        <v>4.4470946957247131E-107</v>
      </c>
      <c r="IU69" s="107">
        <f t="shared" si="48"/>
        <v>1.8414089335350014E-101</v>
      </c>
      <c r="IV69" s="107">
        <f t="shared" si="48"/>
        <v>7.5592213610272013E-99</v>
      </c>
      <c r="IW69" s="107">
        <f t="shared" si="48"/>
        <v>8.7691407323145975E-81</v>
      </c>
      <c r="IY69" s="107">
        <f t="shared" si="49"/>
        <v>9.2828197703699513E-3</v>
      </c>
      <c r="IZ69" s="107">
        <f t="shared" si="49"/>
        <v>1.1185641208012744E-2</v>
      </c>
      <c r="JA69" s="107">
        <f t="shared" si="49"/>
        <v>6.0853835695141648E-3</v>
      </c>
      <c r="JB69" s="107">
        <f t="shared" si="49"/>
        <v>5.3139620157851382E-3</v>
      </c>
      <c r="JC69" s="107">
        <f t="shared" si="49"/>
        <v>4.3453737489197088E-3</v>
      </c>
      <c r="JD69" s="107">
        <f t="shared" si="49"/>
        <v>4.031881230437173E-3</v>
      </c>
      <c r="JE69" s="107">
        <f t="shared" si="49"/>
        <v>4.0692103257117815E-3</v>
      </c>
      <c r="JF69" s="107">
        <f t="shared" si="49"/>
        <v>2.3981579052039675E-3</v>
      </c>
      <c r="JG69" s="107">
        <f t="shared" si="49"/>
        <v>3.6473731335077402E-3</v>
      </c>
      <c r="JH69" s="107">
        <f t="shared" si="49"/>
        <v>2.736738742331411E-3</v>
      </c>
      <c r="JI69" s="107">
        <f t="shared" si="49"/>
        <v>4.098291124179732E-3</v>
      </c>
      <c r="JJ69" s="107">
        <f t="shared" si="49"/>
        <v>3.6820109828966971E-3</v>
      </c>
      <c r="JK69" s="107">
        <f t="shared" si="49"/>
        <v>4.5643527904990844E-3</v>
      </c>
      <c r="JL69" s="107">
        <f t="shared" si="49"/>
        <v>4.6898598226128262E-3</v>
      </c>
      <c r="JM69" s="107">
        <f t="shared" si="49"/>
        <v>1.2335953421420992E-3</v>
      </c>
    </row>
    <row r="70" spans="2:273" x14ac:dyDescent="0.25">
      <c r="B70" s="2">
        <v>42</v>
      </c>
      <c r="C70" s="37">
        <v>81.015000000000001</v>
      </c>
      <c r="D70" s="37">
        <v>75.691000000000003</v>
      </c>
      <c r="E70" s="37">
        <v>75.317999999999998</v>
      </c>
      <c r="F70" s="37">
        <v>77.772999999999996</v>
      </c>
      <c r="G70" s="37">
        <v>77.546999999999997</v>
      </c>
      <c r="H70" s="37">
        <v>76.837999999999994</v>
      </c>
      <c r="I70" s="37">
        <v>72.94</v>
      </c>
      <c r="J70" s="37">
        <v>73.468999999999994</v>
      </c>
      <c r="K70" s="37">
        <v>72.328000000000003</v>
      </c>
      <c r="L70" s="37">
        <v>73.358999999999995</v>
      </c>
      <c r="M70" s="37">
        <v>74.75</v>
      </c>
      <c r="N70" s="37">
        <v>78.311999999999998</v>
      </c>
      <c r="O70" s="37">
        <v>77.641000000000005</v>
      </c>
      <c r="P70" s="37">
        <v>76.938000000000002</v>
      </c>
      <c r="Q70" s="37">
        <v>71.646000000000001</v>
      </c>
      <c r="S70" s="4">
        <f t="shared" si="51"/>
        <v>77.687678536950742</v>
      </c>
      <c r="T70" s="4">
        <f t="shared" si="51"/>
        <v>77.675211287468628</v>
      </c>
      <c r="U70" s="4">
        <f t="shared" si="51"/>
        <v>76.086709044302765</v>
      </c>
      <c r="V70" s="4">
        <f t="shared" si="51"/>
        <v>76.247685673516855</v>
      </c>
      <c r="W70" s="4">
        <f t="shared" si="51"/>
        <v>76.509709703192144</v>
      </c>
      <c r="X70" s="4">
        <f t="shared" si="51"/>
        <v>76.807228327513414</v>
      </c>
      <c r="Y70" s="4">
        <f t="shared" si="51"/>
        <v>75.746981719534986</v>
      </c>
      <c r="Z70" s="4">
        <f t="shared" si="51"/>
        <v>73.834232793057353</v>
      </c>
      <c r="AA70" s="4">
        <f t="shared" si="51"/>
        <v>74.531897236808845</v>
      </c>
      <c r="AB70" s="4">
        <f t="shared" si="51"/>
        <v>73.196749041497924</v>
      </c>
      <c r="AC70" s="4">
        <f t="shared" si="51"/>
        <v>74.660982319298398</v>
      </c>
      <c r="AD70" s="4">
        <f t="shared" si="51"/>
        <v>74.73100812737465</v>
      </c>
      <c r="AE70" s="4">
        <f t="shared" si="51"/>
        <v>75.709192371199336</v>
      </c>
      <c r="AF70" s="4">
        <f t="shared" si="51"/>
        <v>74.89939969861689</v>
      </c>
      <c r="AG70" s="4">
        <f t="shared" si="51"/>
        <v>69.726928630142709</v>
      </c>
      <c r="AI70" s="4">
        <f t="shared" si="52"/>
        <v>3.3273214630492589</v>
      </c>
      <c r="AJ70" s="4">
        <f t="shared" si="52"/>
        <v>-1.9842112874686251</v>
      </c>
      <c r="AK70" s="4">
        <f t="shared" si="52"/>
        <v>-0.7687090443027671</v>
      </c>
      <c r="AL70" s="4">
        <f t="shared" si="52"/>
        <v>1.5253143264831408</v>
      </c>
      <c r="AM70" s="4">
        <f t="shared" si="52"/>
        <v>1.0372902968078535</v>
      </c>
      <c r="AN70" s="4">
        <f t="shared" si="52"/>
        <v>3.077167248657986E-2</v>
      </c>
      <c r="AO70" s="4">
        <f t="shared" si="52"/>
        <v>-2.8069817195349884</v>
      </c>
      <c r="AP70" s="4">
        <f t="shared" si="52"/>
        <v>-0.36523279305735912</v>
      </c>
      <c r="AQ70" s="4">
        <f t="shared" si="52"/>
        <v>-2.2038972368088423</v>
      </c>
      <c r="AR70" s="4">
        <f t="shared" si="52"/>
        <v>0.16225095850207083</v>
      </c>
      <c r="AS70" s="4">
        <f t="shared" si="52"/>
        <v>8.9017680701601876E-2</v>
      </c>
      <c r="AT70" s="4">
        <f t="shared" si="52"/>
        <v>3.5809918726253471</v>
      </c>
      <c r="AU70" s="4">
        <f t="shared" si="52"/>
        <v>1.9318076288006694</v>
      </c>
      <c r="AV70" s="4">
        <f t="shared" si="52"/>
        <v>2.0386003013831129</v>
      </c>
      <c r="AW70" s="4">
        <f t="shared" si="52"/>
        <v>1.9190713698572921</v>
      </c>
      <c r="AY70" s="2">
        <f t="shared" si="40"/>
        <v>68.815374278950614</v>
      </c>
      <c r="AZ70" s="2">
        <f t="shared" si="40"/>
        <v>67.669657378694495</v>
      </c>
      <c r="BA70" s="2">
        <f t="shared" si="40"/>
        <v>69.903613222316167</v>
      </c>
      <c r="BB70" s="2">
        <f t="shared" si="40"/>
        <v>70.723984441329733</v>
      </c>
      <c r="BC70" s="2">
        <f t="shared" si="40"/>
        <v>71.711845321898195</v>
      </c>
      <c r="BD70" s="2">
        <f t="shared" si="40"/>
        <v>72.339544828949755</v>
      </c>
      <c r="BE70" s="2">
        <f t="shared" si="40"/>
        <v>71.368588286584796</v>
      </c>
      <c r="BF70" s="2">
        <f t="shared" si="40"/>
        <v>70.982899175842775</v>
      </c>
      <c r="BG70" s="2">
        <f t="shared" si="40"/>
        <v>70.602797948984303</v>
      </c>
      <c r="BH70" s="2">
        <f t="shared" si="40"/>
        <v>69.962167258994796</v>
      </c>
      <c r="BI70" s="2">
        <f t="shared" si="40"/>
        <v>70.202609824377078</v>
      </c>
      <c r="BJ70" s="2">
        <f t="shared" si="40"/>
        <v>70.68587398414428</v>
      </c>
      <c r="BK70" s="2">
        <f t="shared" si="40"/>
        <v>71.085297342566463</v>
      </c>
      <c r="BL70" s="2">
        <f t="shared" si="40"/>
        <v>70.43604922744592</v>
      </c>
      <c r="BM70" s="2">
        <f t="shared" si="40"/>
        <v>68.473480487735614</v>
      </c>
      <c r="BO70" s="2" t="str">
        <f t="shared" si="41"/>
        <v/>
      </c>
      <c r="BP70" s="2" t="str">
        <f t="shared" si="41"/>
        <v/>
      </c>
      <c r="BQ70" s="2" t="str">
        <f t="shared" si="41"/>
        <v/>
      </c>
      <c r="BR70" s="2" t="str">
        <f t="shared" si="41"/>
        <v/>
      </c>
      <c r="BS70" s="2" t="str">
        <f t="shared" si="41"/>
        <v/>
      </c>
      <c r="BT70" s="2" t="str">
        <f t="shared" si="41"/>
        <v/>
      </c>
      <c r="BU70" s="2" t="str">
        <f t="shared" si="41"/>
        <v/>
      </c>
      <c r="BV70" s="2" t="str">
        <f t="shared" si="41"/>
        <v/>
      </c>
      <c r="BW70" s="2" t="str">
        <f t="shared" si="41"/>
        <v/>
      </c>
      <c r="BX70" s="2" t="str">
        <f t="shared" si="41"/>
        <v/>
      </c>
      <c r="BY70" s="2" t="str">
        <f t="shared" si="41"/>
        <v/>
      </c>
      <c r="BZ70" s="2" t="str">
        <f t="shared" si="41"/>
        <v/>
      </c>
      <c r="CA70" s="2" t="str">
        <f t="shared" si="41"/>
        <v/>
      </c>
      <c r="CB70" s="2" t="str">
        <f t="shared" si="41"/>
        <v/>
      </c>
      <c r="CC70" s="2" t="str">
        <f t="shared" si="41"/>
        <v/>
      </c>
      <c r="CE70" s="2" t="str">
        <f t="shared" si="42"/>
        <v/>
      </c>
      <c r="CF70" s="2" t="str">
        <f t="shared" si="42"/>
        <v/>
      </c>
      <c r="CG70" s="2" t="str">
        <f t="shared" si="42"/>
        <v/>
      </c>
      <c r="CH70" s="2" t="str">
        <f t="shared" si="42"/>
        <v/>
      </c>
      <c r="CI70" s="2" t="str">
        <f t="shared" si="42"/>
        <v/>
      </c>
      <c r="CJ70" s="2" t="str">
        <f t="shared" si="42"/>
        <v/>
      </c>
      <c r="CK70" s="2" t="str">
        <f t="shared" si="42"/>
        <v/>
      </c>
      <c r="CL70" s="2" t="str">
        <f t="shared" si="42"/>
        <v/>
      </c>
      <c r="CM70" s="2" t="str">
        <f t="shared" si="42"/>
        <v/>
      </c>
      <c r="CN70" s="2" t="str">
        <f t="shared" si="42"/>
        <v/>
      </c>
      <c r="CO70" s="2" t="str">
        <f t="shared" si="42"/>
        <v/>
      </c>
      <c r="CP70" s="2" t="str">
        <f t="shared" si="42"/>
        <v/>
      </c>
      <c r="CQ70" s="2" t="str">
        <f t="shared" si="42"/>
        <v/>
      </c>
      <c r="CR70" s="2" t="str">
        <f t="shared" si="42"/>
        <v/>
      </c>
      <c r="CS70" s="2" t="str">
        <f t="shared" si="42"/>
        <v/>
      </c>
      <c r="CU70" s="2" t="str">
        <f t="shared" si="43"/>
        <v/>
      </c>
      <c r="CV70" s="2" t="str">
        <f t="shared" si="43"/>
        <v/>
      </c>
      <c r="CW70" s="2" t="str">
        <f t="shared" si="43"/>
        <v/>
      </c>
      <c r="CX70" s="2" t="str">
        <f t="shared" si="43"/>
        <v/>
      </c>
      <c r="CY70" s="2" t="str">
        <f t="shared" si="43"/>
        <v/>
      </c>
      <c r="CZ70" s="2" t="str">
        <f t="shared" si="43"/>
        <v/>
      </c>
      <c r="DA70" s="2" t="str">
        <f t="shared" si="43"/>
        <v/>
      </c>
      <c r="DB70" s="2" t="str">
        <f t="shared" si="43"/>
        <v/>
      </c>
      <c r="DC70" s="2" t="str">
        <f t="shared" si="43"/>
        <v/>
      </c>
      <c r="DD70" s="2" t="str">
        <f t="shared" si="43"/>
        <v/>
      </c>
      <c r="DE70" s="2" t="str">
        <f t="shared" si="43"/>
        <v/>
      </c>
      <c r="DF70" s="2" t="str">
        <f t="shared" si="43"/>
        <v/>
      </c>
      <c r="DG70" s="2" t="str">
        <f t="shared" si="43"/>
        <v/>
      </c>
      <c r="DH70" s="2" t="str">
        <f t="shared" si="43"/>
        <v/>
      </c>
      <c r="DI70" s="2" t="str">
        <f t="shared" si="43"/>
        <v/>
      </c>
      <c r="DK70" s="2">
        <f t="shared" si="53"/>
        <v>68.866109530583216</v>
      </c>
      <c r="DL70" s="2">
        <f t="shared" si="53"/>
        <v>67.695333633633609</v>
      </c>
      <c r="DM70" s="2">
        <f t="shared" si="53"/>
        <v>69.951050880840342</v>
      </c>
      <c r="DN70" s="2">
        <f t="shared" si="53"/>
        <v>70.766459176788146</v>
      </c>
      <c r="DO70" s="2">
        <f t="shared" si="53"/>
        <v>71.758012945590991</v>
      </c>
      <c r="DP70" s="2">
        <f t="shared" si="53"/>
        <v>72.400818083670728</v>
      </c>
      <c r="DQ70" s="2">
        <f t="shared" si="53"/>
        <v>71.405525506072863</v>
      </c>
      <c r="DR70" s="2">
        <f t="shared" si="53"/>
        <v>71.003180216653888</v>
      </c>
      <c r="DS70" s="2">
        <f t="shared" si="53"/>
        <v>70.635143724696363</v>
      </c>
      <c r="DT70" s="2">
        <f t="shared" si="53"/>
        <v>69.982973738921118</v>
      </c>
      <c r="DU70" s="2">
        <f t="shared" si="53"/>
        <v>70.241474493927129</v>
      </c>
      <c r="DV70" s="2">
        <f t="shared" si="53"/>
        <v>70.714923346828613</v>
      </c>
      <c r="DW70" s="2">
        <f t="shared" si="53"/>
        <v>71.153101079622132</v>
      </c>
      <c r="DX70" s="2">
        <f t="shared" si="53"/>
        <v>70.508253643724686</v>
      </c>
      <c r="DY70" s="2">
        <f t="shared" si="53"/>
        <v>68.519427807486622</v>
      </c>
      <c r="EA70" s="2">
        <f t="shared" si="54"/>
        <v>59.593142857142858</v>
      </c>
      <c r="EB70" s="2">
        <f t="shared" si="54"/>
        <v>63.673533333333339</v>
      </c>
      <c r="EC70" s="2">
        <f t="shared" si="54"/>
        <v>61.049996388028895</v>
      </c>
      <c r="ED70" s="2">
        <f t="shared" si="54"/>
        <v>63.21748152626629</v>
      </c>
      <c r="EE70" s="2">
        <f t="shared" si="54"/>
        <v>63.811400888006084</v>
      </c>
      <c r="EF70" s="2">
        <f t="shared" si="54"/>
        <v>63.165290376569047</v>
      </c>
      <c r="EG70" s="2">
        <f t="shared" si="54"/>
        <v>66.256183796410127</v>
      </c>
      <c r="EH70" s="2">
        <f t="shared" si="54"/>
        <v>67.549594421199444</v>
      </c>
      <c r="EI70" s="2">
        <f t="shared" si="54"/>
        <v>65.393829764911587</v>
      </c>
      <c r="EJ70" s="2">
        <f t="shared" si="54"/>
        <v>66.559331375026318</v>
      </c>
      <c r="EK70" s="2">
        <f t="shared" si="54"/>
        <v>64.49725273010921</v>
      </c>
      <c r="EL70" s="2">
        <f t="shared" si="54"/>
        <v>65.83755496688741</v>
      </c>
      <c r="EM70" s="2">
        <f t="shared" si="54"/>
        <v>63.787161962867032</v>
      </c>
      <c r="EN70" s="2">
        <f t="shared" si="54"/>
        <v>64.759094042237706</v>
      </c>
      <c r="EO70" s="2">
        <f t="shared" si="54"/>
        <v>66.229735306553906</v>
      </c>
      <c r="EQ70" s="2">
        <f t="shared" si="55"/>
        <v>58.825821748057692</v>
      </c>
      <c r="ER70" s="2">
        <f t="shared" si="55"/>
        <v>59.005767336297389</v>
      </c>
      <c r="ES70" s="2">
        <f t="shared" si="55"/>
        <v>61.18237338913832</v>
      </c>
      <c r="ET70" s="2">
        <f t="shared" si="55"/>
        <v>62.96042581910509</v>
      </c>
      <c r="EU70" s="2">
        <f t="shared" si="55"/>
        <v>63.679875982976121</v>
      </c>
      <c r="EV70" s="2">
        <f t="shared" si="55"/>
        <v>65.289536532140161</v>
      </c>
      <c r="EW70" s="2">
        <f t="shared" si="55"/>
        <v>66.522077667373765</v>
      </c>
      <c r="EX70" s="2">
        <f t="shared" si="55"/>
        <v>65.922210432908656</v>
      </c>
      <c r="EY70" s="2">
        <f t="shared" si="55"/>
        <v>64.824175836809459</v>
      </c>
      <c r="EZ70" s="2">
        <f t="shared" si="55"/>
        <v>66.211638719643261</v>
      </c>
      <c r="FA70" s="2">
        <f t="shared" si="55"/>
        <v>65.300812518990753</v>
      </c>
      <c r="FB70" s="2">
        <f t="shared" si="55"/>
        <v>62.576362007173962</v>
      </c>
      <c r="FC70" s="2">
        <f t="shared" si="55"/>
        <v>61.878143350024772</v>
      </c>
      <c r="FD70" s="2">
        <f t="shared" si="55"/>
        <v>64.436133482818889</v>
      </c>
      <c r="FE70" s="2">
        <f t="shared" si="55"/>
        <v>66.75228523059323</v>
      </c>
      <c r="FG70" s="2">
        <f t="shared" si="56"/>
        <v>5.4713074483666415E-3</v>
      </c>
      <c r="FH70" s="2">
        <f t="shared" si="56"/>
        <v>6.3842689808531645E-3</v>
      </c>
      <c r="FI70" s="2">
        <f t="shared" si="56"/>
        <v>5.3294425467687104E-3</v>
      </c>
      <c r="FJ70" s="2">
        <f t="shared" si="56"/>
        <v>5.6265546703938955E-3</v>
      </c>
      <c r="FK70" s="2">
        <f t="shared" si="56"/>
        <v>5.8097241135269305E-3</v>
      </c>
      <c r="FL70" s="2">
        <f t="shared" si="56"/>
        <v>6.6345158261638228E-3</v>
      </c>
      <c r="FM70" s="2">
        <f t="shared" si="56"/>
        <v>7.1731925307264369E-3</v>
      </c>
      <c r="FN70" s="2">
        <f t="shared" si="56"/>
        <v>5.8724589452998043E-3</v>
      </c>
      <c r="FO70" s="2">
        <f t="shared" si="56"/>
        <v>6.1713104680102835E-3</v>
      </c>
      <c r="FP70" s="2">
        <f t="shared" si="56"/>
        <v>6.0772936284812316E-3</v>
      </c>
      <c r="FQ70" s="2">
        <f t="shared" si="56"/>
        <v>6.7658720627745139E-3</v>
      </c>
      <c r="FR70" s="2">
        <f t="shared" si="56"/>
        <v>5.955950095697154E-3</v>
      </c>
      <c r="FS70" s="2">
        <f t="shared" si="56"/>
        <v>9.2050363015459755E-3</v>
      </c>
      <c r="FT70" s="2">
        <f t="shared" si="56"/>
        <v>1.2559125365650931E-2</v>
      </c>
      <c r="FU70" s="2">
        <f t="shared" si="56"/>
        <v>2.0067026584883251E-2</v>
      </c>
      <c r="FW70" s="2">
        <f t="shared" si="44"/>
        <v>4.8848421420946975E-12</v>
      </c>
      <c r="FX70" s="2">
        <f t="shared" si="44"/>
        <v>7.4353984978130027E-12</v>
      </c>
      <c r="FY70" s="2">
        <f t="shared" si="44"/>
        <v>7.0620573010618709E-12</v>
      </c>
      <c r="FZ70" s="2">
        <f t="shared" si="44"/>
        <v>8.4365357509147494E-12</v>
      </c>
      <c r="GA70" s="2">
        <f t="shared" si="44"/>
        <v>7.5444314574113279E-12</v>
      </c>
      <c r="GB70" s="2">
        <f t="shared" si="44"/>
        <v>6.953133929196955E-12</v>
      </c>
      <c r="GC70" s="2">
        <f t="shared" si="44"/>
        <v>6.9387518007232676E-12</v>
      </c>
      <c r="GD70" s="2">
        <f t="shared" si="44"/>
        <v>8.1339877924109056E-12</v>
      </c>
      <c r="GE70" s="2">
        <f t="shared" si="44"/>
        <v>1.0389933857707662E-11</v>
      </c>
      <c r="GF70" s="2">
        <f t="shared" si="44"/>
        <v>5.8093740985674939E-12</v>
      </c>
      <c r="GG70" s="2">
        <f t="shared" si="44"/>
        <v>5.1576232580153036E-12</v>
      </c>
      <c r="GH70" s="2">
        <f t="shared" si="44"/>
        <v>4.622980164060159E-12</v>
      </c>
      <c r="GI70" s="2">
        <f t="shared" si="44"/>
        <v>4.7650884378213257E-11</v>
      </c>
      <c r="GJ70" s="2">
        <f t="shared" si="44"/>
        <v>2.9898147228875708E-10</v>
      </c>
      <c r="GK70" s="2">
        <f t="shared" si="44"/>
        <v>1.0265419272773881E-9</v>
      </c>
      <c r="GM70" s="107">
        <f t="shared" si="45"/>
        <v>1.273104828334303E-2</v>
      </c>
      <c r="GN70" s="107">
        <f t="shared" si="45"/>
        <v>1.5259213751132849E-2</v>
      </c>
      <c r="GO70" s="107">
        <f t="shared" si="45"/>
        <v>8.6027726556731632E-3</v>
      </c>
      <c r="GP70" s="107">
        <f t="shared" si="45"/>
        <v>7.6165463800733592E-3</v>
      </c>
      <c r="GQ70" s="107">
        <f t="shared" si="45"/>
        <v>6.3390073281766558E-3</v>
      </c>
      <c r="GR70" s="107">
        <f t="shared" si="45"/>
        <v>5.972802842540724E-3</v>
      </c>
      <c r="GS70" s="107">
        <f t="shared" si="45"/>
        <v>6.059116809578882E-3</v>
      </c>
      <c r="GT70" s="107">
        <f t="shared" si="45"/>
        <v>3.6663112525090139E-3</v>
      </c>
      <c r="GU70" s="107">
        <f t="shared" si="45"/>
        <v>5.4169561430027196E-3</v>
      </c>
      <c r="GV70" s="107">
        <f t="shared" si="45"/>
        <v>4.152069213487361E-3</v>
      </c>
      <c r="GW70" s="107">
        <f t="shared" si="45"/>
        <v>6.0721548114434061E-3</v>
      </c>
      <c r="GX70" s="107">
        <f t="shared" si="45"/>
        <v>5.450226126049975E-3</v>
      </c>
      <c r="GY70" s="107">
        <f t="shared" si="45"/>
        <v>6.6313313802213751E-3</v>
      </c>
      <c r="GZ70" s="107">
        <f t="shared" si="45"/>
        <v>6.7583082944669701E-3</v>
      </c>
      <c r="HA70" s="107">
        <f t="shared" si="45"/>
        <v>2.0000005059097039E-3</v>
      </c>
      <c r="HC70" s="107">
        <f t="shared" si="50"/>
        <v>1.2882360787900275E-9</v>
      </c>
      <c r="HD70" s="107">
        <f t="shared" si="46"/>
        <v>2.4781318131943639E-9</v>
      </c>
      <c r="HE70" s="107">
        <f t="shared" si="46"/>
        <v>2.6075190015576797E-10</v>
      </c>
      <c r="HF70" s="107">
        <f t="shared" si="46"/>
        <v>1.2179554234978925E-10</v>
      </c>
      <c r="HG70" s="107">
        <f t="shared" si="46"/>
        <v>3.7426525368911552E-11</v>
      </c>
      <c r="HH70" s="107">
        <f t="shared" si="46"/>
        <v>1.6696440952257295E-11</v>
      </c>
      <c r="HI70" s="107">
        <f t="shared" si="46"/>
        <v>1.0540069393503824E-11</v>
      </c>
      <c r="HJ70" s="107">
        <f t="shared" si="46"/>
        <v>3.5091774567601262E-12</v>
      </c>
      <c r="HK70" s="107">
        <f t="shared" si="46"/>
        <v>4.4749685398324714E-11</v>
      </c>
      <c r="HL70" s="107">
        <f t="shared" si="46"/>
        <v>5.0910536861915197E-12</v>
      </c>
      <c r="HM70" s="107">
        <f t="shared" si="46"/>
        <v>1.2442657484052314E-11</v>
      </c>
      <c r="HN70" s="107">
        <f t="shared" si="46"/>
        <v>9.1143148064656743E-12</v>
      </c>
      <c r="HO70" s="107">
        <f t="shared" si="46"/>
        <v>2.4746140365662796E-11</v>
      </c>
      <c r="HP70" s="107">
        <f t="shared" si="46"/>
        <v>2.8903094150753632E-11</v>
      </c>
      <c r="HQ70" s="107">
        <f t="shared" si="46"/>
        <v>7.686077414178646E-15</v>
      </c>
      <c r="HS70" s="107">
        <f t="shared" si="47"/>
        <v>8.4450869614111085E-25</v>
      </c>
      <c r="HT70" s="107">
        <f t="shared" si="47"/>
        <v>3.5395341600707428E-24</v>
      </c>
      <c r="HU70" s="107">
        <f t="shared" si="47"/>
        <v>1.714011184637766E-26</v>
      </c>
      <c r="HV70" s="107">
        <f t="shared" si="47"/>
        <v>1.8465127260180833E-27</v>
      </c>
      <c r="HW70" s="107">
        <f t="shared" si="47"/>
        <v>4.1335985584819785E-29</v>
      </c>
      <c r="HX70" s="107">
        <f t="shared" si="47"/>
        <v>9.1753981459292628E-31</v>
      </c>
      <c r="HY70" s="107">
        <f t="shared" si="47"/>
        <v>1.4118163263054332E-31</v>
      </c>
      <c r="HZ70" s="107">
        <f t="shared" si="47"/>
        <v>2.8486499252389837E-32</v>
      </c>
      <c r="IA70" s="107">
        <f t="shared" si="47"/>
        <v>2.3916023047173247E-29</v>
      </c>
      <c r="IB70" s="107">
        <f t="shared" si="47"/>
        <v>2.6004323040670383E-32</v>
      </c>
      <c r="IC70" s="107">
        <f t="shared" si="47"/>
        <v>1.9789244001199452E-31</v>
      </c>
      <c r="ID70" s="107">
        <f t="shared" si="47"/>
        <v>2.6850082308189082E-31</v>
      </c>
      <c r="IE70" s="107">
        <f t="shared" si="47"/>
        <v>6.871534820910801E-30</v>
      </c>
      <c r="IF70" s="107">
        <f t="shared" si="47"/>
        <v>3.0742040335807193E-29</v>
      </c>
      <c r="IG70" s="107">
        <f t="shared" si="47"/>
        <v>4.0655258607746571E-27</v>
      </c>
      <c r="II70" s="107">
        <f t="shared" si="48"/>
        <v>6.6321786356718124E-82</v>
      </c>
      <c r="IJ70" s="107">
        <f t="shared" si="48"/>
        <v>6.1002878102930992E-80</v>
      </c>
      <c r="IK70" s="107">
        <f t="shared" si="48"/>
        <v>1.6002786340571517E-87</v>
      </c>
      <c r="IL70" s="107">
        <f t="shared" si="48"/>
        <v>7.4799838377299167E-91</v>
      </c>
      <c r="IM70" s="107">
        <f t="shared" si="48"/>
        <v>5.7242717819724245E-97</v>
      </c>
      <c r="IN70" s="107">
        <f t="shared" si="48"/>
        <v>3.4028616713578656E-104</v>
      </c>
      <c r="IO70" s="107">
        <f t="shared" si="48"/>
        <v>3.8852209815960835E-107</v>
      </c>
      <c r="IP70" s="107">
        <f t="shared" si="48"/>
        <v>2.0079420289194661E-109</v>
      </c>
      <c r="IQ70" s="107">
        <f t="shared" si="48"/>
        <v>1.9051695748222119E-100</v>
      </c>
      <c r="IR70" s="107">
        <f t="shared" si="48"/>
        <v>8.8434620235660353E-111</v>
      </c>
      <c r="IS70" s="107">
        <f t="shared" si="48"/>
        <v>5.3162170319741558E-107</v>
      </c>
      <c r="IT70" s="107">
        <f t="shared" si="48"/>
        <v>3.0112641808675168E-105</v>
      </c>
      <c r="IU70" s="107">
        <f t="shared" si="48"/>
        <v>9.8934197863318942E-100</v>
      </c>
      <c r="IV70" s="107">
        <f t="shared" si="48"/>
        <v>3.5679000698798219E-97</v>
      </c>
      <c r="IW70" s="107">
        <f t="shared" si="48"/>
        <v>1.8887557945934969E-79</v>
      </c>
      <c r="IY70" s="107">
        <f t="shared" si="49"/>
        <v>1.2731049571579108E-2</v>
      </c>
      <c r="IZ70" s="107">
        <f t="shared" si="49"/>
        <v>1.5259216229264662E-2</v>
      </c>
      <c r="JA70" s="107">
        <f t="shared" si="49"/>
        <v>8.6027729164250642E-3</v>
      </c>
      <c r="JB70" s="107">
        <f t="shared" si="49"/>
        <v>7.6165465018689016E-3</v>
      </c>
      <c r="JC70" s="107">
        <f t="shared" si="49"/>
        <v>6.3390073656031812E-3</v>
      </c>
      <c r="JD70" s="107">
        <f t="shared" si="49"/>
        <v>5.9728028592371651E-3</v>
      </c>
      <c r="JE70" s="107">
        <f t="shared" si="49"/>
        <v>6.0591168201189517E-3</v>
      </c>
      <c r="JF70" s="107">
        <f t="shared" si="49"/>
        <v>3.6663112560181912E-3</v>
      </c>
      <c r="JG70" s="107">
        <f t="shared" si="49"/>
        <v>5.4169561877524053E-3</v>
      </c>
      <c r="JH70" s="107">
        <f t="shared" si="49"/>
        <v>4.1520692185784145E-3</v>
      </c>
      <c r="JI70" s="107">
        <f t="shared" si="49"/>
        <v>6.0721548238860633E-3</v>
      </c>
      <c r="JJ70" s="107">
        <f t="shared" si="49"/>
        <v>5.4502261351642902E-3</v>
      </c>
      <c r="JK70" s="107">
        <f t="shared" si="49"/>
        <v>6.6313314049675151E-3</v>
      </c>
      <c r="JL70" s="107">
        <f t="shared" si="49"/>
        <v>6.7583083233700644E-3</v>
      </c>
      <c r="JM70" s="107">
        <f t="shared" si="49"/>
        <v>2.0000005059173901E-3</v>
      </c>
    </row>
    <row r="71" spans="2:273" x14ac:dyDescent="0.25">
      <c r="B71" s="2">
        <v>43</v>
      </c>
      <c r="C71" s="37">
        <v>84.426000000000002</v>
      </c>
      <c r="D71" s="37">
        <v>78.162000000000006</v>
      </c>
      <c r="E71" s="37">
        <v>78.757999999999996</v>
      </c>
      <c r="F71" s="37">
        <v>79.97</v>
      </c>
      <c r="G71" s="37">
        <v>78.171999999999997</v>
      </c>
      <c r="H71" s="37">
        <v>78.852999999999994</v>
      </c>
      <c r="I71" s="37">
        <v>74.700999999999993</v>
      </c>
      <c r="J71" s="37">
        <v>73.953000000000003</v>
      </c>
      <c r="K71" s="37">
        <v>73.453000000000003</v>
      </c>
      <c r="L71" s="37">
        <v>74.141000000000005</v>
      </c>
      <c r="M71" s="37">
        <v>77.671999999999997</v>
      </c>
      <c r="N71" s="37">
        <v>78.858999999999995</v>
      </c>
      <c r="O71" s="37">
        <v>79.593999999999994</v>
      </c>
      <c r="P71" s="37">
        <v>77.337999999999994</v>
      </c>
      <c r="Q71" s="37">
        <v>74.076999999999998</v>
      </c>
      <c r="S71" s="4">
        <f t="shared" si="51"/>
        <v>80.622151364609394</v>
      </c>
      <c r="T71" s="4">
        <f t="shared" si="51"/>
        <v>80.806145670246281</v>
      </c>
      <c r="U71" s="4">
        <f t="shared" si="51"/>
        <v>78.414170644697933</v>
      </c>
      <c r="V71" s="4">
        <f t="shared" si="51"/>
        <v>78.426165586228905</v>
      </c>
      <c r="W71" s="4">
        <f t="shared" si="51"/>
        <v>78.476787354697507</v>
      </c>
      <c r="X71" s="4">
        <f t="shared" si="51"/>
        <v>78.688970495522938</v>
      </c>
      <c r="Y71" s="4">
        <f t="shared" si="51"/>
        <v>77.663249137726893</v>
      </c>
      <c r="Z71" s="4">
        <f t="shared" si="51"/>
        <v>75.187746337957265</v>
      </c>
      <c r="AA71" s="4">
        <f t="shared" si="51"/>
        <v>76.224330526989036</v>
      </c>
      <c r="AB71" s="4">
        <f t="shared" si="51"/>
        <v>74.701603093851645</v>
      </c>
      <c r="AC71" s="4">
        <f t="shared" si="51"/>
        <v>76.596039551799606</v>
      </c>
      <c r="AD71" s="4">
        <f t="shared" si="51"/>
        <v>76.537685649104034</v>
      </c>
      <c r="AE71" s="4">
        <f t="shared" si="51"/>
        <v>77.637640135637895</v>
      </c>
      <c r="AF71" s="4">
        <f t="shared" si="51"/>
        <v>76.685561369697069</v>
      </c>
      <c r="AG71" s="4">
        <f t="shared" si="51"/>
        <v>70.412439228862283</v>
      </c>
      <c r="AI71" s="4">
        <f t="shared" si="52"/>
        <v>3.803848635390608</v>
      </c>
      <c r="AJ71" s="4">
        <f t="shared" si="52"/>
        <v>-2.6441456702462744</v>
      </c>
      <c r="AK71" s="4">
        <f t="shared" si="52"/>
        <v>0.34382935530206282</v>
      </c>
      <c r="AL71" s="4">
        <f t="shared" si="52"/>
        <v>1.5438344137710942</v>
      </c>
      <c r="AM71" s="4">
        <f t="shared" si="52"/>
        <v>-0.30478735469750973</v>
      </c>
      <c r="AN71" s="4">
        <f t="shared" si="52"/>
        <v>0.16402950447705678</v>
      </c>
      <c r="AO71" s="4">
        <f t="shared" si="52"/>
        <v>-2.9622491377269</v>
      </c>
      <c r="AP71" s="4">
        <f t="shared" si="52"/>
        <v>-1.2347463379572616</v>
      </c>
      <c r="AQ71" s="4">
        <f t="shared" si="52"/>
        <v>-2.7713305269890327</v>
      </c>
      <c r="AR71" s="4">
        <f t="shared" si="52"/>
        <v>-0.56060309385163976</v>
      </c>
      <c r="AS71" s="4">
        <f t="shared" si="52"/>
        <v>1.0759604482003908</v>
      </c>
      <c r="AT71" s="4">
        <f t="shared" si="52"/>
        <v>2.3213143508959604</v>
      </c>
      <c r="AU71" s="4">
        <f t="shared" si="52"/>
        <v>1.9563598643620992</v>
      </c>
      <c r="AV71" s="4">
        <f t="shared" si="52"/>
        <v>0.65243863030292459</v>
      </c>
      <c r="AW71" s="4">
        <f t="shared" si="52"/>
        <v>3.6645607711377153</v>
      </c>
      <c r="AY71" s="2">
        <f t="shared" si="40"/>
        <v>69.016168393689725</v>
      </c>
      <c r="AZ71" s="2">
        <f t="shared" si="40"/>
        <v>67.798494026130001</v>
      </c>
      <c r="BA71" s="2">
        <f t="shared" si="40"/>
        <v>70.090434356144897</v>
      </c>
      <c r="BB71" s="2">
        <f t="shared" si="40"/>
        <v>70.896221613429276</v>
      </c>
      <c r="BC71" s="2">
        <f t="shared" si="40"/>
        <v>71.82859413637496</v>
      </c>
      <c r="BD71" s="2">
        <f t="shared" si="40"/>
        <v>72.415358769878239</v>
      </c>
      <c r="BE71" s="2">
        <f t="shared" si="40"/>
        <v>71.489735399899672</v>
      </c>
      <c r="BF71" s="2">
        <f t="shared" si="40"/>
        <v>71.05851155249357</v>
      </c>
      <c r="BG71" s="2">
        <f t="shared" si="40"/>
        <v>70.690155041626127</v>
      </c>
      <c r="BH71" s="2">
        <f t="shared" si="40"/>
        <v>70.052505852594891</v>
      </c>
      <c r="BI71" s="2">
        <f t="shared" si="40"/>
        <v>70.335683557687545</v>
      </c>
      <c r="BJ71" s="2">
        <f t="shared" si="40"/>
        <v>70.856137091506895</v>
      </c>
      <c r="BK71" s="2">
        <f t="shared" si="40"/>
        <v>71.254873635269661</v>
      </c>
      <c r="BL71" s="2">
        <f t="shared" si="40"/>
        <v>70.567014980760078</v>
      </c>
      <c r="BM71" s="2">
        <f t="shared" si="40"/>
        <v>68.495011264622534</v>
      </c>
      <c r="BO71" s="2" t="str">
        <f t="shared" si="41"/>
        <v/>
      </c>
      <c r="BP71" s="2" t="str">
        <f t="shared" si="41"/>
        <v/>
      </c>
      <c r="BQ71" s="2" t="str">
        <f t="shared" si="41"/>
        <v/>
      </c>
      <c r="BR71" s="2" t="str">
        <f t="shared" si="41"/>
        <v/>
      </c>
      <c r="BS71" s="2" t="str">
        <f t="shared" si="41"/>
        <v/>
      </c>
      <c r="BT71" s="2" t="str">
        <f t="shared" si="41"/>
        <v/>
      </c>
      <c r="BU71" s="2" t="str">
        <f t="shared" si="41"/>
        <v/>
      </c>
      <c r="BV71" s="2" t="str">
        <f t="shared" si="41"/>
        <v/>
      </c>
      <c r="BW71" s="2" t="str">
        <f t="shared" si="41"/>
        <v/>
      </c>
      <c r="BX71" s="2" t="str">
        <f t="shared" si="41"/>
        <v/>
      </c>
      <c r="BY71" s="2" t="str">
        <f t="shared" si="41"/>
        <v/>
      </c>
      <c r="BZ71" s="2" t="str">
        <f t="shared" si="41"/>
        <v/>
      </c>
      <c r="CA71" s="2" t="str">
        <f t="shared" si="41"/>
        <v/>
      </c>
      <c r="CB71" s="2" t="str">
        <f t="shared" si="41"/>
        <v/>
      </c>
      <c r="CC71" s="2" t="str">
        <f t="shared" si="41"/>
        <v/>
      </c>
      <c r="CE71" s="2" t="str">
        <f t="shared" si="42"/>
        <v/>
      </c>
      <c r="CF71" s="2" t="str">
        <f t="shared" si="42"/>
        <v/>
      </c>
      <c r="CG71" s="2" t="str">
        <f t="shared" si="42"/>
        <v/>
      </c>
      <c r="CH71" s="2" t="str">
        <f t="shared" si="42"/>
        <v/>
      </c>
      <c r="CI71" s="2" t="str">
        <f t="shared" si="42"/>
        <v/>
      </c>
      <c r="CJ71" s="2" t="str">
        <f t="shared" si="42"/>
        <v/>
      </c>
      <c r="CK71" s="2" t="str">
        <f t="shared" si="42"/>
        <v/>
      </c>
      <c r="CL71" s="2" t="str">
        <f t="shared" si="42"/>
        <v/>
      </c>
      <c r="CM71" s="2" t="str">
        <f t="shared" si="42"/>
        <v/>
      </c>
      <c r="CN71" s="2" t="str">
        <f t="shared" si="42"/>
        <v/>
      </c>
      <c r="CO71" s="2" t="str">
        <f t="shared" si="42"/>
        <v/>
      </c>
      <c r="CP71" s="2" t="str">
        <f t="shared" si="42"/>
        <v/>
      </c>
      <c r="CQ71" s="2" t="str">
        <f t="shared" si="42"/>
        <v/>
      </c>
      <c r="CR71" s="2" t="str">
        <f t="shared" si="42"/>
        <v/>
      </c>
      <c r="CS71" s="2" t="str">
        <f t="shared" si="42"/>
        <v/>
      </c>
      <c r="CU71" s="2" t="str">
        <f t="shared" si="43"/>
        <v/>
      </c>
      <c r="CV71" s="2" t="str">
        <f t="shared" si="43"/>
        <v/>
      </c>
      <c r="CW71" s="2" t="str">
        <f t="shared" si="43"/>
        <v/>
      </c>
      <c r="CX71" s="2" t="str">
        <f t="shared" si="43"/>
        <v/>
      </c>
      <c r="CY71" s="2" t="str">
        <f t="shared" si="43"/>
        <v/>
      </c>
      <c r="CZ71" s="2" t="str">
        <f t="shared" si="43"/>
        <v/>
      </c>
      <c r="DA71" s="2" t="str">
        <f t="shared" si="43"/>
        <v/>
      </c>
      <c r="DB71" s="2" t="str">
        <f t="shared" si="43"/>
        <v/>
      </c>
      <c r="DC71" s="2" t="str">
        <f t="shared" si="43"/>
        <v/>
      </c>
      <c r="DD71" s="2" t="str">
        <f t="shared" si="43"/>
        <v/>
      </c>
      <c r="DE71" s="2" t="str">
        <f t="shared" si="43"/>
        <v/>
      </c>
      <c r="DF71" s="2" t="str">
        <f t="shared" si="43"/>
        <v/>
      </c>
      <c r="DG71" s="2" t="str">
        <f t="shared" si="43"/>
        <v/>
      </c>
      <c r="DH71" s="2" t="str">
        <f t="shared" si="43"/>
        <v/>
      </c>
      <c r="DI71" s="2" t="str">
        <f t="shared" si="43"/>
        <v/>
      </c>
      <c r="DK71" s="2">
        <f t="shared" si="53"/>
        <v>69.081980085348505</v>
      </c>
      <c r="DL71" s="2">
        <f t="shared" si="53"/>
        <v>67.832941355641339</v>
      </c>
      <c r="DM71" s="2">
        <f t="shared" si="53"/>
        <v>70.151810044862657</v>
      </c>
      <c r="DN71" s="2">
        <f t="shared" si="53"/>
        <v>70.951383265856975</v>
      </c>
      <c r="DO71" s="2">
        <f t="shared" si="53"/>
        <v>71.887950187617264</v>
      </c>
      <c r="DP71" s="2">
        <f t="shared" si="53"/>
        <v>72.493171120107974</v>
      </c>
      <c r="DQ71" s="2">
        <f t="shared" si="53"/>
        <v>71.537741700404837</v>
      </c>
      <c r="DR71" s="2">
        <f t="shared" si="53"/>
        <v>71.085195426195412</v>
      </c>
      <c r="DS71" s="2">
        <f t="shared" si="53"/>
        <v>70.732031376518222</v>
      </c>
      <c r="DT71" s="2">
        <f t="shared" si="53"/>
        <v>70.080045628624589</v>
      </c>
      <c r="DU71" s="2">
        <f t="shared" si="53"/>
        <v>70.386412145748992</v>
      </c>
      <c r="DV71" s="2">
        <f t="shared" si="53"/>
        <v>70.894837112010791</v>
      </c>
      <c r="DW71" s="2">
        <f t="shared" si="53"/>
        <v>71.341457759784078</v>
      </c>
      <c r="DX71" s="2">
        <f t="shared" si="53"/>
        <v>70.657806477732791</v>
      </c>
      <c r="DY71" s="2">
        <f t="shared" si="53"/>
        <v>68.552132925897624</v>
      </c>
      <c r="EA71" s="2">
        <f t="shared" si="54"/>
        <v>59.513857142857141</v>
      </c>
      <c r="EB71" s="2">
        <f t="shared" si="54"/>
        <v>63.539933333333337</v>
      </c>
      <c r="EC71" s="2">
        <f t="shared" si="54"/>
        <v>60.991430340557272</v>
      </c>
      <c r="ED71" s="2">
        <f t="shared" si="54"/>
        <v>63.152597877200058</v>
      </c>
      <c r="EE71" s="2">
        <f t="shared" si="54"/>
        <v>63.760350528714156</v>
      </c>
      <c r="EF71" s="2">
        <f t="shared" si="54"/>
        <v>63.160956694560682</v>
      </c>
      <c r="EG71" s="2">
        <f t="shared" si="54"/>
        <v>66.211858618146053</v>
      </c>
      <c r="EH71" s="2">
        <f t="shared" si="54"/>
        <v>67.470358228730817</v>
      </c>
      <c r="EI71" s="2">
        <f t="shared" si="54"/>
        <v>65.333387526714574</v>
      </c>
      <c r="EJ71" s="2">
        <f t="shared" si="54"/>
        <v>66.474815118972415</v>
      </c>
      <c r="EK71" s="2">
        <f t="shared" si="54"/>
        <v>64.420331093243732</v>
      </c>
      <c r="EL71" s="2">
        <f t="shared" si="54"/>
        <v>65.725565231788082</v>
      </c>
      <c r="EM71" s="2">
        <f t="shared" si="54"/>
        <v>63.695471250493775</v>
      </c>
      <c r="EN71" s="2">
        <f t="shared" si="54"/>
        <v>64.675003994164229</v>
      </c>
      <c r="EO71" s="2">
        <f t="shared" si="54"/>
        <v>66.158375052854112</v>
      </c>
      <c r="EQ71" s="2">
        <f t="shared" si="55"/>
        <v>58.758091958785876</v>
      </c>
      <c r="ER71" s="2">
        <f t="shared" si="55"/>
        <v>58.952200924136953</v>
      </c>
      <c r="ES71" s="2">
        <f t="shared" si="55"/>
        <v>61.119762772522229</v>
      </c>
      <c r="ET71" s="2">
        <f t="shared" si="55"/>
        <v>62.899791377619174</v>
      </c>
      <c r="EU71" s="2">
        <f t="shared" si="55"/>
        <v>63.627327931586706</v>
      </c>
      <c r="EV71" s="2">
        <f t="shared" si="55"/>
        <v>65.251169210993694</v>
      </c>
      <c r="EW71" s="2">
        <f t="shared" si="55"/>
        <v>66.471224056245958</v>
      </c>
      <c r="EX71" s="2">
        <f t="shared" si="55"/>
        <v>65.867377498890789</v>
      </c>
      <c r="EY71" s="2">
        <f t="shared" si="55"/>
        <v>64.770422337042362</v>
      </c>
      <c r="EZ71" s="2">
        <f t="shared" si="55"/>
        <v>66.130910122920653</v>
      </c>
      <c r="FA71" s="2">
        <f t="shared" si="55"/>
        <v>65.209762652300498</v>
      </c>
      <c r="FB71" s="2">
        <f t="shared" si="55"/>
        <v>62.513298882789968</v>
      </c>
      <c r="FC71" s="2">
        <f t="shared" si="55"/>
        <v>61.816388121676262</v>
      </c>
      <c r="FD71" s="2">
        <f t="shared" si="55"/>
        <v>64.355889183092103</v>
      </c>
      <c r="FE71" s="2">
        <f t="shared" si="55"/>
        <v>66.669247754363724</v>
      </c>
      <c r="FG71" s="2">
        <f t="shared" si="56"/>
        <v>6.8782238741800627E-3</v>
      </c>
      <c r="FH71" s="2">
        <f t="shared" si="56"/>
        <v>8.0240542969833156E-3</v>
      </c>
      <c r="FI71" s="2">
        <f t="shared" si="56"/>
        <v>6.7001249620749033E-3</v>
      </c>
      <c r="FJ71" s="2">
        <f t="shared" si="56"/>
        <v>7.0731081413334587E-3</v>
      </c>
      <c r="FK71" s="2">
        <f t="shared" si="56"/>
        <v>7.3030234918162861E-3</v>
      </c>
      <c r="FL71" s="2">
        <f t="shared" si="56"/>
        <v>8.3380371152882403E-3</v>
      </c>
      <c r="FM71" s="2">
        <f t="shared" si="56"/>
        <v>9.0137728834774038E-3</v>
      </c>
      <c r="FN71" s="2">
        <f t="shared" si="56"/>
        <v>7.3817636114160094E-3</v>
      </c>
      <c r="FO71" s="2">
        <f t="shared" si="56"/>
        <v>7.7568248711678721E-3</v>
      </c>
      <c r="FP71" s="2">
        <f t="shared" si="56"/>
        <v>7.6388391681042559E-3</v>
      </c>
      <c r="FQ71" s="2">
        <f t="shared" si="56"/>
        <v>8.5028325327998859E-3</v>
      </c>
      <c r="FR71" s="2">
        <f t="shared" si="56"/>
        <v>7.4865515650786932E-3</v>
      </c>
      <c r="FS71" s="2">
        <f t="shared" si="56"/>
        <v>1.1324127278908762E-2</v>
      </c>
      <c r="FT71" s="2">
        <f t="shared" si="56"/>
        <v>1.5175412711098381E-2</v>
      </c>
      <c r="FU71" s="2">
        <f t="shared" si="56"/>
        <v>2.3862756774364578E-2</v>
      </c>
      <c r="FW71" s="2">
        <f t="shared" si="44"/>
        <v>6.1496519052782844E-12</v>
      </c>
      <c r="FX71" s="2">
        <f t="shared" si="44"/>
        <v>9.3606121156949395E-12</v>
      </c>
      <c r="FY71" s="2">
        <f t="shared" si="44"/>
        <v>8.8906033958370557E-12</v>
      </c>
      <c r="FZ71" s="2">
        <f t="shared" si="44"/>
        <v>1.0620969244313392E-11</v>
      </c>
      <c r="GA71" s="2">
        <f t="shared" si="44"/>
        <v>9.4978764792558611E-12</v>
      </c>
      <c r="GB71" s="2">
        <f t="shared" si="44"/>
        <v>8.7534769950585049E-12</v>
      </c>
      <c r="GC71" s="2">
        <f t="shared" si="44"/>
        <v>8.7353709680473542E-12</v>
      </c>
      <c r="GD71" s="2">
        <f t="shared" si="44"/>
        <v>1.0240083931068054E-11</v>
      </c>
      <c r="GE71" s="2">
        <f t="shared" si="44"/>
        <v>1.3080151760293576E-11</v>
      </c>
      <c r="GF71" s="2">
        <f t="shared" si="44"/>
        <v>7.313568679294445E-12</v>
      </c>
      <c r="GG71" s="2">
        <f t="shared" si="44"/>
        <v>6.4930629839674148E-12</v>
      </c>
      <c r="GH71" s="2">
        <f t="shared" si="44"/>
        <v>5.8199872067487305E-12</v>
      </c>
      <c r="GI71" s="2">
        <f t="shared" si="44"/>
        <v>5.8746237436559247E-11</v>
      </c>
      <c r="GJ71" s="2">
        <f t="shared" si="44"/>
        <v>3.622243230724173E-10</v>
      </c>
      <c r="GK71" s="2">
        <f t="shared" si="44"/>
        <v>1.2254617742804957E-9</v>
      </c>
      <c r="GM71" s="107">
        <f t="shared" si="45"/>
        <v>1.7267962056291723E-2</v>
      </c>
      <c r="GN71" s="107">
        <f t="shared" si="45"/>
        <v>2.058611122615903E-2</v>
      </c>
      <c r="GO71" s="107">
        <f t="shared" si="45"/>
        <v>1.2013306308916883E-2</v>
      </c>
      <c r="GP71" s="107">
        <f t="shared" si="45"/>
        <v>1.0776478168077077E-2</v>
      </c>
      <c r="GQ71" s="107">
        <f t="shared" si="45"/>
        <v>9.1210583200420515E-3</v>
      </c>
      <c r="GR71" s="107">
        <f t="shared" si="45"/>
        <v>8.7188718521236108E-3</v>
      </c>
      <c r="GS71" s="107">
        <f t="shared" si="45"/>
        <v>8.8866614490233885E-3</v>
      </c>
      <c r="GT71" s="107">
        <f t="shared" si="45"/>
        <v>5.5175050252714878E-3</v>
      </c>
      <c r="GU71" s="107">
        <f t="shared" si="45"/>
        <v>7.9281391284003778E-3</v>
      </c>
      <c r="GV71" s="107">
        <f t="shared" si="45"/>
        <v>6.2024032994361699E-3</v>
      </c>
      <c r="GW71" s="107">
        <f t="shared" si="45"/>
        <v>8.8648337182991779E-3</v>
      </c>
      <c r="GX71" s="107">
        <f t="shared" si="45"/>
        <v>7.9521165047852053E-3</v>
      </c>
      <c r="GY71" s="107">
        <f t="shared" si="45"/>
        <v>9.5045242432026996E-3</v>
      </c>
      <c r="GZ71" s="107">
        <f t="shared" si="45"/>
        <v>9.6129110176341442E-3</v>
      </c>
      <c r="HA71" s="107">
        <f t="shared" si="45"/>
        <v>3.1832137506219954E-3</v>
      </c>
      <c r="HC71" s="107">
        <f t="shared" si="50"/>
        <v>2.9326108749092779E-9</v>
      </c>
      <c r="HD71" s="107">
        <f t="shared" si="46"/>
        <v>5.5811549901864362E-9</v>
      </c>
      <c r="HE71" s="107">
        <f t="shared" si="46"/>
        <v>6.3956353222220171E-10</v>
      </c>
      <c r="HF71" s="107">
        <f t="shared" si="46"/>
        <v>3.1086638341418486E-10</v>
      </c>
      <c r="HG71" s="107">
        <f t="shared" si="46"/>
        <v>1.0070327289151901E-10</v>
      </c>
      <c r="HH71" s="107">
        <f t="shared" si="46"/>
        <v>4.7278363367589018E-11</v>
      </c>
      <c r="HI71" s="107">
        <f t="shared" si="46"/>
        <v>3.0593727030117847E-11</v>
      </c>
      <c r="HJ71" s="107">
        <f t="shared" si="46"/>
        <v>1.0625780634641097E-11</v>
      </c>
      <c r="HK71" s="107">
        <f t="shared" si="46"/>
        <v>1.2362845139088653E-10</v>
      </c>
      <c r="HL71" s="107">
        <f t="shared" si="46"/>
        <v>1.5177804271568205E-11</v>
      </c>
      <c r="HM71" s="107">
        <f t="shared" si="46"/>
        <v>3.5532098201655442E-11</v>
      </c>
      <c r="HN71" s="107">
        <f t="shared" si="46"/>
        <v>2.5862660540858841E-11</v>
      </c>
      <c r="HO71" s="107">
        <f t="shared" si="46"/>
        <v>6.6759993772913596E-11</v>
      </c>
      <c r="HP71" s="107">
        <f t="shared" si="46"/>
        <v>7.6238658080262046E-11</v>
      </c>
      <c r="HQ71" s="107">
        <f t="shared" si="46"/>
        <v>2.9233374450088853E-14</v>
      </c>
      <c r="HS71" s="107">
        <f t="shared" si="47"/>
        <v>2.9705947763067673E-24</v>
      </c>
      <c r="HT71" s="107">
        <f t="shared" si="47"/>
        <v>1.2301386362771401E-23</v>
      </c>
      <c r="HU71" s="107">
        <f t="shared" si="47"/>
        <v>6.7200581439973153E-26</v>
      </c>
      <c r="HV71" s="107">
        <f t="shared" si="47"/>
        <v>7.7069366694358512E-27</v>
      </c>
      <c r="HW71" s="107">
        <f t="shared" si="47"/>
        <v>1.8829064581996598E-28</v>
      </c>
      <c r="HX71" s="107">
        <f t="shared" si="47"/>
        <v>4.6070367218160223E-30</v>
      </c>
      <c r="HY71" s="107">
        <f t="shared" si="47"/>
        <v>7.4173347103825194E-31</v>
      </c>
      <c r="HZ71" s="107">
        <f t="shared" si="47"/>
        <v>1.5694853592603774E-31</v>
      </c>
      <c r="IA71" s="107">
        <f t="shared" si="47"/>
        <v>1.1491929841617148E-28</v>
      </c>
      <c r="IB71" s="107">
        <f t="shared" si="47"/>
        <v>1.4178349578465786E-31</v>
      </c>
      <c r="IC71" s="107">
        <f t="shared" si="47"/>
        <v>1.0151555967269395E-30</v>
      </c>
      <c r="ID71" s="107">
        <f t="shared" si="47"/>
        <v>1.3447712665820301E-30</v>
      </c>
      <c r="IE71" s="107">
        <f t="shared" si="47"/>
        <v>3.1665331953179783E-29</v>
      </c>
      <c r="IF71" s="107">
        <f t="shared" si="47"/>
        <v>1.3515468682162813E-28</v>
      </c>
      <c r="IG71" s="107">
        <f t="shared" si="47"/>
        <v>1.5532142313056953E-26</v>
      </c>
      <c r="II71" s="107">
        <f t="shared" si="48"/>
        <v>1.6989875983272367E-80</v>
      </c>
      <c r="IJ71" s="107">
        <f t="shared" si="48"/>
        <v>1.519976317890775E-78</v>
      </c>
      <c r="IK71" s="107">
        <f t="shared" si="48"/>
        <v>5.4062892683975095E-86</v>
      </c>
      <c r="IL71" s="107">
        <f t="shared" si="48"/>
        <v>2.9712962060820291E-89</v>
      </c>
      <c r="IM71" s="107">
        <f t="shared" si="48"/>
        <v>2.877716202319798E-95</v>
      </c>
      <c r="IN71" s="107">
        <f t="shared" si="48"/>
        <v>2.2722227173767273E-102</v>
      </c>
      <c r="IO71" s="107">
        <f t="shared" si="48"/>
        <v>2.9259599745633067E-105</v>
      </c>
      <c r="IP71" s="107">
        <f t="shared" si="48"/>
        <v>1.7068800263915065E-107</v>
      </c>
      <c r="IQ71" s="107">
        <f t="shared" si="48"/>
        <v>1.1630328221513693E-98</v>
      </c>
      <c r="IR71" s="107">
        <f t="shared" si="48"/>
        <v>7.5001247216803719E-109</v>
      </c>
      <c r="IS71" s="107">
        <f t="shared" si="48"/>
        <v>3.7908026357617087E-105</v>
      </c>
      <c r="IT71" s="107">
        <f t="shared" si="48"/>
        <v>1.9652079437489008E-103</v>
      </c>
      <c r="IU71" s="107">
        <f t="shared" si="48"/>
        <v>5.1337823184992249E-98</v>
      </c>
      <c r="IV71" s="107">
        <f t="shared" si="48"/>
        <v>1.6286644219580943E-95</v>
      </c>
      <c r="IW71" s="107">
        <f t="shared" si="48"/>
        <v>3.9636599035162586E-78</v>
      </c>
      <c r="IY71" s="107">
        <f t="shared" si="49"/>
        <v>1.7267964988902599E-2</v>
      </c>
      <c r="IZ71" s="107">
        <f t="shared" si="49"/>
        <v>2.0586116807314019E-2</v>
      </c>
      <c r="JA71" s="107">
        <f t="shared" si="49"/>
        <v>1.2013306948480415E-2</v>
      </c>
      <c r="JB71" s="107">
        <f t="shared" si="49"/>
        <v>1.077647847894346E-2</v>
      </c>
      <c r="JC71" s="107">
        <f t="shared" si="49"/>
        <v>9.1210584207453236E-3</v>
      </c>
      <c r="JD71" s="107">
        <f t="shared" si="49"/>
        <v>8.7188718994019743E-3</v>
      </c>
      <c r="JE71" s="107">
        <f t="shared" si="49"/>
        <v>8.8866614796171157E-3</v>
      </c>
      <c r="JF71" s="107">
        <f t="shared" si="49"/>
        <v>5.5175050358972685E-3</v>
      </c>
      <c r="JG71" s="107">
        <f t="shared" si="49"/>
        <v>7.9281392520288291E-3</v>
      </c>
      <c r="JH71" s="107">
        <f t="shared" si="49"/>
        <v>6.2024033146139742E-3</v>
      </c>
      <c r="JI71" s="107">
        <f t="shared" si="49"/>
        <v>8.864833753831276E-3</v>
      </c>
      <c r="JJ71" s="107">
        <f t="shared" si="49"/>
        <v>7.9521165306478663E-3</v>
      </c>
      <c r="JK71" s="107">
        <f t="shared" si="49"/>
        <v>9.504524309962693E-3</v>
      </c>
      <c r="JL71" s="107">
        <f t="shared" si="49"/>
        <v>9.6129110938728019E-3</v>
      </c>
      <c r="JM71" s="107">
        <f t="shared" si="49"/>
        <v>3.183213750651229E-3</v>
      </c>
    </row>
    <row r="72" spans="2:273" x14ac:dyDescent="0.25">
      <c r="B72" s="2">
        <v>44</v>
      </c>
      <c r="C72" s="37">
        <v>86.367999999999995</v>
      </c>
      <c r="D72" s="37">
        <v>82.087999999999994</v>
      </c>
      <c r="E72" s="37">
        <v>79.287999999999997</v>
      </c>
      <c r="F72" s="37">
        <v>81.182000000000002</v>
      </c>
      <c r="G72" s="37">
        <v>82.016000000000005</v>
      </c>
      <c r="H72" s="37">
        <v>81.087999999999994</v>
      </c>
      <c r="I72" s="37">
        <v>77.671999999999997</v>
      </c>
      <c r="J72" s="37">
        <v>76.093999999999994</v>
      </c>
      <c r="K72" s="37">
        <v>73.796999999999997</v>
      </c>
      <c r="L72" s="37">
        <v>75.656000000000006</v>
      </c>
      <c r="M72" s="37">
        <v>79.171999999999997</v>
      </c>
      <c r="N72" s="37">
        <v>81.516000000000005</v>
      </c>
      <c r="O72" s="37">
        <v>81.671999999999997</v>
      </c>
      <c r="P72" s="37">
        <v>80.091999999999999</v>
      </c>
      <c r="Q72" s="37">
        <v>72.353999999999999</v>
      </c>
      <c r="S72" s="4">
        <f t="shared" si="51"/>
        <v>84.211109690428231</v>
      </c>
      <c r="T72" s="4">
        <f t="shared" si="51"/>
        <v>84.629167220193665</v>
      </c>
      <c r="U72" s="4">
        <f t="shared" si="51"/>
        <v>81.329745213970824</v>
      </c>
      <c r="V72" s="4">
        <f t="shared" si="51"/>
        <v>81.185908492488068</v>
      </c>
      <c r="W72" s="4">
        <f t="shared" si="51"/>
        <v>81.017156091765457</v>
      </c>
      <c r="X72" s="4">
        <f t="shared" si="51"/>
        <v>81.156695213376651</v>
      </c>
      <c r="Y72" s="4">
        <f t="shared" si="51"/>
        <v>80.170436373992516</v>
      </c>
      <c r="Z72" s="4">
        <f t="shared" si="51"/>
        <v>77.011265375216084</v>
      </c>
      <c r="AA72" s="4">
        <f t="shared" si="51"/>
        <v>78.446903618738105</v>
      </c>
      <c r="AB72" s="4">
        <f t="shared" si="51"/>
        <v>76.711862356697836</v>
      </c>
      <c r="AC72" s="4">
        <f t="shared" si="51"/>
        <v>79.11607264824363</v>
      </c>
      <c r="AD72" s="4">
        <f t="shared" si="51"/>
        <v>78.879522333170399</v>
      </c>
      <c r="AE72" s="4">
        <f t="shared" si="51"/>
        <v>80.10111598309112</v>
      </c>
      <c r="AF72" s="4">
        <f t="shared" si="51"/>
        <v>78.962906496148165</v>
      </c>
      <c r="AG72" s="4">
        <f t="shared" si="51"/>
        <v>71.389596847319353</v>
      </c>
      <c r="AI72" s="4">
        <f t="shared" si="52"/>
        <v>2.1568903095717644</v>
      </c>
      <c r="AJ72" s="4">
        <f t="shared" si="52"/>
        <v>-2.541167220193671</v>
      </c>
      <c r="AK72" s="4">
        <f t="shared" si="52"/>
        <v>-2.0417452139708274</v>
      </c>
      <c r="AL72" s="4">
        <f t="shared" si="52"/>
        <v>-3.9084924880654626E-3</v>
      </c>
      <c r="AM72" s="4">
        <f t="shared" si="52"/>
        <v>0.99884390823454794</v>
      </c>
      <c r="AN72" s="4">
        <f t="shared" si="52"/>
        <v>-6.8695213376656739E-2</v>
      </c>
      <c r="AO72" s="4">
        <f t="shared" si="52"/>
        <v>-2.4984363739925186</v>
      </c>
      <c r="AP72" s="4">
        <f t="shared" si="52"/>
        <v>-0.91726537521608975</v>
      </c>
      <c r="AQ72" s="4">
        <f t="shared" si="52"/>
        <v>-4.649903618738108</v>
      </c>
      <c r="AR72" s="4">
        <f t="shared" si="52"/>
        <v>-1.0558623566978298</v>
      </c>
      <c r="AS72" s="4">
        <f t="shared" si="52"/>
        <v>5.5927351756366761E-2</v>
      </c>
      <c r="AT72" s="4">
        <f t="shared" si="52"/>
        <v>2.6364776668296059</v>
      </c>
      <c r="AU72" s="4">
        <f t="shared" si="52"/>
        <v>1.5708840169088774</v>
      </c>
      <c r="AV72" s="4">
        <f t="shared" si="52"/>
        <v>1.1290935038518342</v>
      </c>
      <c r="AW72" s="4">
        <f t="shared" si="52"/>
        <v>0.9644031526806458</v>
      </c>
      <c r="AY72" s="2">
        <f t="shared" si="40"/>
        <v>69.212594656921368</v>
      </c>
      <c r="AZ72" s="2">
        <f t="shared" si="40"/>
        <v>67.924538397191043</v>
      </c>
      <c r="BA72" s="2">
        <f t="shared" si="40"/>
        <v>70.273251999615752</v>
      </c>
      <c r="BB72" s="2">
        <f t="shared" si="40"/>
        <v>71.064769546905652</v>
      </c>
      <c r="BC72" s="2">
        <f t="shared" si="40"/>
        <v>71.941642769241213</v>
      </c>
      <c r="BD72" s="2">
        <f t="shared" si="40"/>
        <v>72.486762513658263</v>
      </c>
      <c r="BE72" s="2">
        <f t="shared" si="40"/>
        <v>71.607663598603423</v>
      </c>
      <c r="BF72" s="2">
        <f t="shared" si="40"/>
        <v>71.13218604870076</v>
      </c>
      <c r="BG72" s="2">
        <f t="shared" si="40"/>
        <v>70.774772228837065</v>
      </c>
      <c r="BH72" s="2">
        <f t="shared" si="40"/>
        <v>70.140772596749628</v>
      </c>
      <c r="BI72" s="2">
        <f t="shared" si="40"/>
        <v>70.46525692133568</v>
      </c>
      <c r="BJ72" s="2">
        <f t="shared" si="40"/>
        <v>71.023378827115707</v>
      </c>
      <c r="BK72" s="2">
        <f t="shared" si="40"/>
        <v>71.41945077234594</v>
      </c>
      <c r="BL72" s="2">
        <f t="shared" si="40"/>
        <v>70.693432982357791</v>
      </c>
      <c r="BM72" s="2">
        <f t="shared" si="40"/>
        <v>68.514010559184655</v>
      </c>
      <c r="BO72" s="2" t="str">
        <f t="shared" si="41"/>
        <v/>
      </c>
      <c r="BP72" s="2" t="str">
        <f t="shared" si="41"/>
        <v/>
      </c>
      <c r="BQ72" s="2" t="str">
        <f t="shared" si="41"/>
        <v/>
      </c>
      <c r="BR72" s="2" t="str">
        <f t="shared" si="41"/>
        <v/>
      </c>
      <c r="BS72" s="2" t="str">
        <f t="shared" si="41"/>
        <v/>
      </c>
      <c r="BT72" s="2" t="str">
        <f t="shared" si="41"/>
        <v/>
      </c>
      <c r="BU72" s="2" t="str">
        <f t="shared" si="41"/>
        <v/>
      </c>
      <c r="BV72" s="2" t="str">
        <f t="shared" si="41"/>
        <v/>
      </c>
      <c r="BW72" s="2" t="str">
        <f t="shared" si="41"/>
        <v/>
      </c>
      <c r="BX72" s="2" t="str">
        <f t="shared" si="41"/>
        <v/>
      </c>
      <c r="BY72" s="2" t="str">
        <f t="shared" si="41"/>
        <v/>
      </c>
      <c r="BZ72" s="2" t="str">
        <f t="shared" si="41"/>
        <v/>
      </c>
      <c r="CA72" s="2" t="str">
        <f t="shared" si="41"/>
        <v/>
      </c>
      <c r="CB72" s="2" t="str">
        <f t="shared" si="41"/>
        <v/>
      </c>
      <c r="CC72" s="2" t="str">
        <f t="shared" si="41"/>
        <v/>
      </c>
      <c r="CE72" s="2" t="str">
        <f t="shared" si="42"/>
        <v/>
      </c>
      <c r="CF72" s="2" t="str">
        <f t="shared" si="42"/>
        <v/>
      </c>
      <c r="CG72" s="2" t="str">
        <f t="shared" si="42"/>
        <v/>
      </c>
      <c r="CH72" s="2" t="str">
        <f t="shared" si="42"/>
        <v/>
      </c>
      <c r="CI72" s="2" t="str">
        <f t="shared" si="42"/>
        <v/>
      </c>
      <c r="CJ72" s="2" t="str">
        <f t="shared" si="42"/>
        <v/>
      </c>
      <c r="CK72" s="2" t="str">
        <f t="shared" si="42"/>
        <v/>
      </c>
      <c r="CL72" s="2" t="str">
        <f t="shared" si="42"/>
        <v/>
      </c>
      <c r="CM72" s="2" t="str">
        <f t="shared" si="42"/>
        <v/>
      </c>
      <c r="CN72" s="2" t="str">
        <f t="shared" si="42"/>
        <v/>
      </c>
      <c r="CO72" s="2" t="str">
        <f t="shared" si="42"/>
        <v/>
      </c>
      <c r="CP72" s="2" t="str">
        <f t="shared" si="42"/>
        <v/>
      </c>
      <c r="CQ72" s="2" t="str">
        <f t="shared" si="42"/>
        <v/>
      </c>
      <c r="CR72" s="2" t="str">
        <f t="shared" si="42"/>
        <v/>
      </c>
      <c r="CS72" s="2" t="str">
        <f t="shared" si="42"/>
        <v/>
      </c>
      <c r="CU72" s="2" t="str">
        <f t="shared" si="43"/>
        <v/>
      </c>
      <c r="CV72" s="2" t="str">
        <f t="shared" si="43"/>
        <v/>
      </c>
      <c r="CW72" s="2" t="str">
        <f t="shared" si="43"/>
        <v/>
      </c>
      <c r="CX72" s="2" t="str">
        <f t="shared" si="43"/>
        <v/>
      </c>
      <c r="CY72" s="2" t="str">
        <f t="shared" si="43"/>
        <v/>
      </c>
      <c r="CZ72" s="2" t="str">
        <f t="shared" si="43"/>
        <v/>
      </c>
      <c r="DA72" s="2" t="str">
        <f t="shared" si="43"/>
        <v/>
      </c>
      <c r="DB72" s="2" t="str">
        <f t="shared" si="43"/>
        <v/>
      </c>
      <c r="DC72" s="2" t="str">
        <f t="shared" si="43"/>
        <v/>
      </c>
      <c r="DD72" s="2" t="str">
        <f t="shared" si="43"/>
        <v/>
      </c>
      <c r="DE72" s="2" t="str">
        <f t="shared" si="43"/>
        <v/>
      </c>
      <c r="DF72" s="2" t="str">
        <f t="shared" si="43"/>
        <v/>
      </c>
      <c r="DG72" s="2" t="str">
        <f t="shared" si="43"/>
        <v/>
      </c>
      <c r="DH72" s="2" t="str">
        <f t="shared" si="43"/>
        <v/>
      </c>
      <c r="DI72" s="2" t="str">
        <f t="shared" si="43"/>
        <v/>
      </c>
      <c r="DK72" s="2">
        <f t="shared" si="53"/>
        <v>69.297850640113808</v>
      </c>
      <c r="DL72" s="2">
        <f t="shared" si="53"/>
        <v>67.970549077649054</v>
      </c>
      <c r="DM72" s="2">
        <f t="shared" si="53"/>
        <v>70.352569208884972</v>
      </c>
      <c r="DN72" s="2">
        <f t="shared" si="53"/>
        <v>71.13630735492579</v>
      </c>
      <c r="DO72" s="2">
        <f t="shared" si="53"/>
        <v>72.017887429643523</v>
      </c>
      <c r="DP72" s="2">
        <f t="shared" si="53"/>
        <v>72.585524156545219</v>
      </c>
      <c r="DQ72" s="2">
        <f t="shared" si="53"/>
        <v>71.669957894736825</v>
      </c>
      <c r="DR72" s="2">
        <f t="shared" si="53"/>
        <v>71.16721063573695</v>
      </c>
      <c r="DS72" s="2">
        <f t="shared" si="53"/>
        <v>70.828919028340081</v>
      </c>
      <c r="DT72" s="2">
        <f t="shared" si="53"/>
        <v>70.177117518328046</v>
      </c>
      <c r="DU72" s="2">
        <f t="shared" si="53"/>
        <v>70.531349797570854</v>
      </c>
      <c r="DV72" s="2">
        <f t="shared" si="53"/>
        <v>71.074750877192983</v>
      </c>
      <c r="DW72" s="2">
        <f t="shared" si="53"/>
        <v>71.529814439946023</v>
      </c>
      <c r="DX72" s="2">
        <f t="shared" si="53"/>
        <v>70.807359311740882</v>
      </c>
      <c r="DY72" s="2">
        <f t="shared" si="53"/>
        <v>68.584838044308626</v>
      </c>
      <c r="EA72" s="2">
        <f t="shared" si="54"/>
        <v>59.434571428571431</v>
      </c>
      <c r="EB72" s="2">
        <f t="shared" si="54"/>
        <v>63.406333333333336</v>
      </c>
      <c r="EC72" s="2">
        <f t="shared" si="54"/>
        <v>60.932864293085657</v>
      </c>
      <c r="ED72" s="2">
        <f t="shared" si="54"/>
        <v>63.087714228133819</v>
      </c>
      <c r="EE72" s="2">
        <f t="shared" si="54"/>
        <v>63.709300169422221</v>
      </c>
      <c r="EF72" s="2">
        <f t="shared" si="54"/>
        <v>63.156623012552316</v>
      </c>
      <c r="EG72" s="2">
        <f t="shared" si="54"/>
        <v>66.167533439881979</v>
      </c>
      <c r="EH72" s="2">
        <f t="shared" si="54"/>
        <v>67.391122036262203</v>
      </c>
      <c r="EI72" s="2">
        <f t="shared" si="54"/>
        <v>65.272945288517576</v>
      </c>
      <c r="EJ72" s="2">
        <f t="shared" si="54"/>
        <v>66.390298862918513</v>
      </c>
      <c r="EK72" s="2">
        <f t="shared" si="54"/>
        <v>64.343409456378254</v>
      </c>
      <c r="EL72" s="2">
        <f t="shared" si="54"/>
        <v>65.613575496688739</v>
      </c>
      <c r="EM72" s="2">
        <f t="shared" si="54"/>
        <v>63.60378053812051</v>
      </c>
      <c r="EN72" s="2">
        <f t="shared" si="54"/>
        <v>64.590913946090751</v>
      </c>
      <c r="EO72" s="2">
        <f t="shared" si="54"/>
        <v>66.087014799154332</v>
      </c>
      <c r="EQ72" s="2">
        <f t="shared" si="55"/>
        <v>58.690362169514053</v>
      </c>
      <c r="ER72" s="2">
        <f t="shared" si="55"/>
        <v>58.898634511976525</v>
      </c>
      <c r="ES72" s="2">
        <f t="shared" si="55"/>
        <v>61.057152155906138</v>
      </c>
      <c r="ET72" s="2">
        <f t="shared" si="55"/>
        <v>62.83915693613325</v>
      </c>
      <c r="EU72" s="2">
        <f t="shared" si="55"/>
        <v>63.574779880197291</v>
      </c>
      <c r="EV72" s="2">
        <f t="shared" si="55"/>
        <v>65.212801889847228</v>
      </c>
      <c r="EW72" s="2">
        <f t="shared" si="55"/>
        <v>66.420370445118152</v>
      </c>
      <c r="EX72" s="2">
        <f t="shared" si="55"/>
        <v>65.812544564872908</v>
      </c>
      <c r="EY72" s="2">
        <f t="shared" si="55"/>
        <v>64.716668837275265</v>
      </c>
      <c r="EZ72" s="2">
        <f t="shared" si="55"/>
        <v>66.05018152619806</v>
      </c>
      <c r="FA72" s="2">
        <f t="shared" si="55"/>
        <v>65.118712785610256</v>
      </c>
      <c r="FB72" s="2">
        <f t="shared" si="55"/>
        <v>62.450235758405967</v>
      </c>
      <c r="FC72" s="2">
        <f t="shared" si="55"/>
        <v>61.754632893327752</v>
      </c>
      <c r="FD72" s="2">
        <f t="shared" si="55"/>
        <v>64.275644883365317</v>
      </c>
      <c r="FE72" s="2">
        <f t="shared" si="55"/>
        <v>66.586210278134232</v>
      </c>
      <c r="FG72" s="2">
        <f t="shared" si="56"/>
        <v>8.6437767154450996E-3</v>
      </c>
      <c r="FH72" s="2">
        <f t="shared" si="56"/>
        <v>1.0080741792760336E-2</v>
      </c>
      <c r="FI72" s="2">
        <f t="shared" si="56"/>
        <v>8.4203496796995177E-3</v>
      </c>
      <c r="FJ72" s="2">
        <f t="shared" si="56"/>
        <v>8.8882375950491994E-3</v>
      </c>
      <c r="FK72" s="2">
        <f t="shared" si="56"/>
        <v>9.1766094539006571E-3</v>
      </c>
      <c r="FL72" s="2">
        <f t="shared" si="56"/>
        <v>1.0474353416307246E-2</v>
      </c>
      <c r="FM72" s="2">
        <f t="shared" si="56"/>
        <v>1.1321245143351007E-2</v>
      </c>
      <c r="FN72" s="2">
        <f t="shared" si="56"/>
        <v>9.2753615528776596E-3</v>
      </c>
      <c r="FO72" s="2">
        <f t="shared" si="56"/>
        <v>9.7456903199088143E-3</v>
      </c>
      <c r="FP72" s="2">
        <f t="shared" si="56"/>
        <v>9.5977454646156944E-3</v>
      </c>
      <c r="FQ72" s="2">
        <f t="shared" si="56"/>
        <v>1.0680916847489138E-2</v>
      </c>
      <c r="FR72" s="2">
        <f t="shared" si="56"/>
        <v>9.4067753688131337E-3</v>
      </c>
      <c r="FS72" s="2">
        <f t="shared" si="56"/>
        <v>1.3924198260209627E-2</v>
      </c>
      <c r="FT72" s="2">
        <f t="shared" si="56"/>
        <v>1.8326603475716331E-2</v>
      </c>
      <c r="FU72" s="2">
        <f t="shared" si="56"/>
        <v>2.8355683690451286E-2</v>
      </c>
      <c r="FW72" s="2">
        <f t="shared" si="44"/>
        <v>7.7419530572309143E-12</v>
      </c>
      <c r="FX72" s="2">
        <f t="shared" si="44"/>
        <v>1.1784312462368145E-11</v>
      </c>
      <c r="FY72" s="2">
        <f t="shared" si="44"/>
        <v>1.119260654117701E-11</v>
      </c>
      <c r="FZ72" s="2">
        <f t="shared" si="44"/>
        <v>1.3371008079513638E-11</v>
      </c>
      <c r="GA72" s="2">
        <f t="shared" si="44"/>
        <v>1.1957118057787948E-11</v>
      </c>
      <c r="GB72" s="2">
        <f t="shared" si="44"/>
        <v>1.1019974630609849E-11</v>
      </c>
      <c r="GC72" s="2">
        <f t="shared" si="44"/>
        <v>1.0997180493098947E-11</v>
      </c>
      <c r="GD72" s="2">
        <f t="shared" si="44"/>
        <v>1.2891501879692536E-11</v>
      </c>
      <c r="GE72" s="2">
        <f t="shared" si="44"/>
        <v>1.6466935441102011E-11</v>
      </c>
      <c r="GF72" s="2">
        <f t="shared" si="44"/>
        <v>9.2072374612482374E-12</v>
      </c>
      <c r="GG72" s="2">
        <f t="shared" si="44"/>
        <v>8.1742819908828905E-12</v>
      </c>
      <c r="GH72" s="2">
        <f t="shared" si="44"/>
        <v>7.3269297908819078E-12</v>
      </c>
      <c r="GI72" s="2">
        <f t="shared" si="44"/>
        <v>7.2425107277161044E-11</v>
      </c>
      <c r="GJ72" s="2">
        <f t="shared" si="44"/>
        <v>4.3884478599662739E-10</v>
      </c>
      <c r="GK72" s="2">
        <f t="shared" si="44"/>
        <v>1.4629276411025884E-9</v>
      </c>
      <c r="GM72" s="107">
        <f t="shared" si="45"/>
        <v>2.316523273515643E-2</v>
      </c>
      <c r="GN72" s="107">
        <f t="shared" si="45"/>
        <v>2.746722327025326E-2</v>
      </c>
      <c r="GO72" s="107">
        <f t="shared" si="45"/>
        <v>1.657249440857338E-2</v>
      </c>
      <c r="GP72" s="107">
        <f t="shared" si="45"/>
        <v>1.5052334290057198E-2</v>
      </c>
      <c r="GQ72" s="107">
        <f t="shared" si="45"/>
        <v>1.2945823318881678E-2</v>
      </c>
      <c r="GR72" s="107">
        <f t="shared" si="45"/>
        <v>1.2542599252722969E-2</v>
      </c>
      <c r="GS72" s="107">
        <f t="shared" si="45"/>
        <v>1.2839056472123805E-2</v>
      </c>
      <c r="GT72" s="107">
        <f t="shared" si="45"/>
        <v>8.1743154499261707E-3</v>
      </c>
      <c r="GU72" s="107">
        <f t="shared" si="45"/>
        <v>1.1435641902442105E-2</v>
      </c>
      <c r="GV72" s="107">
        <f t="shared" si="45"/>
        <v>9.1233241102357376E-3</v>
      </c>
      <c r="GW72" s="107">
        <f t="shared" si="45"/>
        <v>1.2753220434474842E-2</v>
      </c>
      <c r="GX72" s="107">
        <f t="shared" si="45"/>
        <v>1.1437247697241436E-2</v>
      </c>
      <c r="GY72" s="107">
        <f t="shared" si="45"/>
        <v>1.3439975102383281E-2</v>
      </c>
      <c r="GZ72" s="107">
        <f t="shared" si="45"/>
        <v>1.3497062979023878E-2</v>
      </c>
      <c r="HA72" s="107">
        <f t="shared" si="45"/>
        <v>4.9741344518715791E-3</v>
      </c>
      <c r="HC72" s="107">
        <f t="shared" si="50"/>
        <v>6.5608345544365942E-9</v>
      </c>
      <c r="HD72" s="107">
        <f t="shared" si="46"/>
        <v>1.2351431331177115E-8</v>
      </c>
      <c r="HE72" s="107">
        <f t="shared" si="46"/>
        <v>1.5388885411353932E-9</v>
      </c>
      <c r="HF72" s="107">
        <f t="shared" si="46"/>
        <v>7.7755599385251396E-10</v>
      </c>
      <c r="HG72" s="107">
        <f t="shared" si="46"/>
        <v>2.6521069414492841E-10</v>
      </c>
      <c r="HH72" s="107">
        <f t="shared" si="46"/>
        <v>1.308377384773227E-10</v>
      </c>
      <c r="HI72" s="107">
        <f t="shared" si="46"/>
        <v>8.6729032682541004E-11</v>
      </c>
      <c r="HJ72" s="107">
        <f t="shared" si="46"/>
        <v>3.1397641244668249E-11</v>
      </c>
      <c r="HK72" s="107">
        <f t="shared" si="46"/>
        <v>3.3384522119588158E-10</v>
      </c>
      <c r="HL72" s="107">
        <f t="shared" si="46"/>
        <v>4.4171043919533456E-11</v>
      </c>
      <c r="HM72" s="107">
        <f t="shared" si="46"/>
        <v>9.9155943483196922E-11</v>
      </c>
      <c r="HN72" s="107">
        <f t="shared" si="46"/>
        <v>7.1756207522712355E-11</v>
      </c>
      <c r="HO72" s="107">
        <f t="shared" si="46"/>
        <v>1.763281890944477E-10</v>
      </c>
      <c r="HP72" s="107">
        <f t="shared" si="46"/>
        <v>1.9704337942858072E-10</v>
      </c>
      <c r="HQ72" s="107">
        <f t="shared" si="46"/>
        <v>1.0803304079704241E-13</v>
      </c>
      <c r="HS72" s="107">
        <f t="shared" si="47"/>
        <v>1.0296461314661324E-23</v>
      </c>
      <c r="HT72" s="107">
        <f t="shared" si="47"/>
        <v>4.2123030308272863E-23</v>
      </c>
      <c r="HU72" s="107">
        <f t="shared" si="47"/>
        <v>2.5923080399233396E-25</v>
      </c>
      <c r="HV72" s="107">
        <f t="shared" si="47"/>
        <v>3.1621804458448578E-26</v>
      </c>
      <c r="HW72" s="107">
        <f t="shared" si="47"/>
        <v>8.422854097348088E-28</v>
      </c>
      <c r="HX72" s="107">
        <f t="shared" si="47"/>
        <v>2.2688210364706516E-29</v>
      </c>
      <c r="HY72" s="107">
        <f t="shared" si="47"/>
        <v>3.8199425311737529E-30</v>
      </c>
      <c r="HZ72" s="107">
        <f t="shared" si="47"/>
        <v>8.4706073244330029E-31</v>
      </c>
      <c r="IA72" s="107">
        <f t="shared" si="47"/>
        <v>5.4166501746778982E-28</v>
      </c>
      <c r="IB72" s="107">
        <f t="shared" si="47"/>
        <v>7.5747149774640983E-31</v>
      </c>
      <c r="IC72" s="107">
        <f t="shared" si="47"/>
        <v>5.1072028009824771E-30</v>
      </c>
      <c r="ID72" s="107">
        <f t="shared" si="47"/>
        <v>6.6085954269950186E-30</v>
      </c>
      <c r="IE72" s="107">
        <f t="shared" si="47"/>
        <v>1.4333137326506532E-28</v>
      </c>
      <c r="IF72" s="107">
        <f t="shared" si="47"/>
        <v>5.8406358515268492E-28</v>
      </c>
      <c r="IG72" s="107">
        <f t="shared" si="47"/>
        <v>5.8442702058953126E-26</v>
      </c>
      <c r="II72" s="107">
        <f t="shared" si="48"/>
        <v>4.2294544335994721E-79</v>
      </c>
      <c r="IJ72" s="107">
        <f t="shared" si="48"/>
        <v>3.6794971014277028E-77</v>
      </c>
      <c r="IK72" s="107">
        <f t="shared" si="48"/>
        <v>1.7697106215305729E-84</v>
      </c>
      <c r="IL72" s="107">
        <f t="shared" si="48"/>
        <v>1.141713123240766E-87</v>
      </c>
      <c r="IM72" s="107">
        <f t="shared" si="48"/>
        <v>1.3966277893415371E-93</v>
      </c>
      <c r="IN72" s="107">
        <f t="shared" si="48"/>
        <v>1.46117182414937E-100</v>
      </c>
      <c r="IO72" s="107">
        <f t="shared" si="48"/>
        <v>2.119804670731717E-103</v>
      </c>
      <c r="IP72" s="107">
        <f t="shared" si="48"/>
        <v>1.3939539840523596E-105</v>
      </c>
      <c r="IQ72" s="107">
        <f t="shared" si="48"/>
        <v>6.8389668168358533E-97</v>
      </c>
      <c r="IR72" s="107">
        <f t="shared" si="48"/>
        <v>6.114258702668755E-107</v>
      </c>
      <c r="IS72" s="107">
        <f t="shared" si="48"/>
        <v>2.6027811972255236E-103</v>
      </c>
      <c r="IT72" s="107">
        <f t="shared" si="48"/>
        <v>1.2361065992022814E-101</v>
      </c>
      <c r="IU72" s="107">
        <f t="shared" si="48"/>
        <v>2.5729057061482446E-96</v>
      </c>
      <c r="IV72" s="107">
        <f t="shared" si="48"/>
        <v>7.1900915243206662E-94</v>
      </c>
      <c r="IW72" s="107">
        <f t="shared" si="48"/>
        <v>8.1043706334836217E-77</v>
      </c>
      <c r="IY72" s="107">
        <f t="shared" si="49"/>
        <v>2.3165239295990982E-2</v>
      </c>
      <c r="IZ72" s="107">
        <f t="shared" si="49"/>
        <v>2.7467235621684592E-2</v>
      </c>
      <c r="JA72" s="107">
        <f t="shared" si="49"/>
        <v>1.6572495947461921E-2</v>
      </c>
      <c r="JB72" s="107">
        <f t="shared" si="49"/>
        <v>1.5052335067613191E-2</v>
      </c>
      <c r="JC72" s="107">
        <f t="shared" si="49"/>
        <v>1.2945823584092372E-2</v>
      </c>
      <c r="JD72" s="107">
        <f t="shared" si="49"/>
        <v>1.2542599383560707E-2</v>
      </c>
      <c r="JE72" s="107">
        <f t="shared" si="49"/>
        <v>1.2839056558852837E-2</v>
      </c>
      <c r="JF72" s="107">
        <f t="shared" si="49"/>
        <v>8.1743154813238121E-3</v>
      </c>
      <c r="JG72" s="107">
        <f t="shared" si="49"/>
        <v>1.1435642236287326E-2</v>
      </c>
      <c r="JH72" s="107">
        <f t="shared" si="49"/>
        <v>9.1233241544067811E-3</v>
      </c>
      <c r="JI72" s="107">
        <f t="shared" si="49"/>
        <v>1.2753220533630786E-2</v>
      </c>
      <c r="JJ72" s="107">
        <f t="shared" si="49"/>
        <v>1.1437247768997643E-2</v>
      </c>
      <c r="JK72" s="107">
        <f t="shared" si="49"/>
        <v>1.343997527871147E-2</v>
      </c>
      <c r="JL72" s="107">
        <f t="shared" si="49"/>
        <v>1.3497063176067258E-2</v>
      </c>
      <c r="JM72" s="107">
        <f t="shared" si="49"/>
        <v>4.9741344519796124E-3</v>
      </c>
    </row>
    <row r="73" spans="2:273" x14ac:dyDescent="0.25">
      <c r="B73" s="2">
        <v>45</v>
      </c>
      <c r="C73" s="37">
        <v>91.132000000000005</v>
      </c>
      <c r="D73" s="37">
        <v>84.058999999999997</v>
      </c>
      <c r="E73" s="37">
        <v>81.484999999999999</v>
      </c>
      <c r="F73" s="37">
        <v>83.302999999999997</v>
      </c>
      <c r="G73" s="37">
        <v>84.188000000000002</v>
      </c>
      <c r="H73" s="37">
        <v>83.278999999999996</v>
      </c>
      <c r="I73" s="37">
        <v>80.745999999999995</v>
      </c>
      <c r="J73" s="37">
        <v>75.656000000000006</v>
      </c>
      <c r="K73" s="37">
        <v>75.25</v>
      </c>
      <c r="L73" s="37">
        <v>77.516000000000005</v>
      </c>
      <c r="M73" s="37">
        <v>81.811999999999998</v>
      </c>
      <c r="N73" s="37">
        <v>83.141000000000005</v>
      </c>
      <c r="O73" s="37">
        <v>84.218999999999994</v>
      </c>
      <c r="P73" s="37">
        <v>81.507999999999996</v>
      </c>
      <c r="Q73" s="37">
        <v>74.061999999999998</v>
      </c>
      <c r="S73" s="4">
        <f t="shared" si="51"/>
        <v>88.551955849848781</v>
      </c>
      <c r="T73" s="4">
        <f t="shared" si="51"/>
        <v>89.238122391750579</v>
      </c>
      <c r="U73" s="4">
        <f t="shared" si="51"/>
        <v>84.942111778749052</v>
      </c>
      <c r="V73" s="4">
        <f t="shared" si="51"/>
        <v>84.64211950799772</v>
      </c>
      <c r="W73" s="4">
        <f t="shared" si="51"/>
        <v>84.255342012577927</v>
      </c>
      <c r="X73" s="4">
        <f t="shared" si="51"/>
        <v>84.344315174740956</v>
      </c>
      <c r="Y73" s="4">
        <f t="shared" si="51"/>
        <v>83.404643060293751</v>
      </c>
      <c r="Z73" s="4">
        <f t="shared" si="51"/>
        <v>79.432742513118427</v>
      </c>
      <c r="AA73" s="4">
        <f t="shared" si="51"/>
        <v>81.324334631964973</v>
      </c>
      <c r="AB73" s="4">
        <f t="shared" si="51"/>
        <v>79.359589704351478</v>
      </c>
      <c r="AC73" s="4">
        <f t="shared" si="51"/>
        <v>82.354212125856705</v>
      </c>
      <c r="AD73" s="4">
        <f t="shared" si="51"/>
        <v>81.881212071340698</v>
      </c>
      <c r="AE73" s="4">
        <f t="shared" si="51"/>
        <v>83.213395438025401</v>
      </c>
      <c r="AF73" s="4">
        <f t="shared" si="51"/>
        <v>81.833445980614869</v>
      </c>
      <c r="AG73" s="4">
        <f t="shared" si="51"/>
        <v>72.757885689869752</v>
      </c>
      <c r="AI73" s="4">
        <f t="shared" si="52"/>
        <v>2.5800441501512239</v>
      </c>
      <c r="AJ73" s="4">
        <f t="shared" si="52"/>
        <v>-5.1791223917505818</v>
      </c>
      <c r="AK73" s="4">
        <f t="shared" si="52"/>
        <v>-3.4571117787490522</v>
      </c>
      <c r="AL73" s="4">
        <f t="shared" si="52"/>
        <v>-1.3391195079977223</v>
      </c>
      <c r="AM73" s="4">
        <f t="shared" si="52"/>
        <v>-6.7342012577924493E-2</v>
      </c>
      <c r="AN73" s="4">
        <f t="shared" si="52"/>
        <v>-1.0653151747409595</v>
      </c>
      <c r="AO73" s="4">
        <f t="shared" si="52"/>
        <v>-2.6586430602937554</v>
      </c>
      <c r="AP73" s="4">
        <f t="shared" si="52"/>
        <v>-3.7767425131184211</v>
      </c>
      <c r="AQ73" s="4">
        <f t="shared" si="52"/>
        <v>-6.0743346319649731</v>
      </c>
      <c r="AR73" s="4">
        <f t="shared" si="52"/>
        <v>-1.8435897043514728</v>
      </c>
      <c r="AS73" s="4">
        <f t="shared" si="52"/>
        <v>-0.54221212585670742</v>
      </c>
      <c r="AT73" s="4">
        <f t="shared" si="52"/>
        <v>1.259787928659307</v>
      </c>
      <c r="AU73" s="4">
        <f t="shared" si="52"/>
        <v>1.005604561974593</v>
      </c>
      <c r="AV73" s="4">
        <f t="shared" si="52"/>
        <v>-0.32544598061487306</v>
      </c>
      <c r="AW73" s="4">
        <f t="shared" si="52"/>
        <v>1.3041143101302453</v>
      </c>
      <c r="AY73" s="2">
        <f t="shared" si="40"/>
        <v>69.403425271516895</v>
      </c>
      <c r="AZ73" s="2">
        <f t="shared" si="40"/>
        <v>68.046950671989833</v>
      </c>
      <c r="BA73" s="2">
        <f t="shared" si="40"/>
        <v>70.450948135500127</v>
      </c>
      <c r="BB73" s="2">
        <f t="shared" si="40"/>
        <v>71.228588631165948</v>
      </c>
      <c r="BC73" s="2">
        <f t="shared" si="40"/>
        <v>72.049979926445417</v>
      </c>
      <c r="BD73" s="2">
        <f t="shared" si="40"/>
        <v>72.552608436847706</v>
      </c>
      <c r="BE73" s="2">
        <f t="shared" si="40"/>
        <v>71.721470613308043</v>
      </c>
      <c r="BF73" s="2">
        <f t="shared" si="40"/>
        <v>71.203359725180334</v>
      </c>
      <c r="BG73" s="2">
        <f t="shared" si="40"/>
        <v>70.855886040809764</v>
      </c>
      <c r="BH73" s="2">
        <f t="shared" si="40"/>
        <v>70.226358625415017</v>
      </c>
      <c r="BI73" s="2">
        <f t="shared" si="40"/>
        <v>70.590335926159653</v>
      </c>
      <c r="BJ73" s="2">
        <f t="shared" si="40"/>
        <v>71.186699755623266</v>
      </c>
      <c r="BK73" s="2">
        <f t="shared" si="40"/>
        <v>71.577757475820533</v>
      </c>
      <c r="BL73" s="2">
        <f t="shared" si="40"/>
        <v>70.814252661461097</v>
      </c>
      <c r="BM73" s="2">
        <f t="shared" si="40"/>
        <v>68.529949613380268</v>
      </c>
      <c r="BO73" s="2" t="str">
        <f t="shared" si="41"/>
        <v/>
      </c>
      <c r="BP73" s="2" t="str">
        <f t="shared" si="41"/>
        <v/>
      </c>
      <c r="BQ73" s="2" t="str">
        <f t="shared" si="41"/>
        <v/>
      </c>
      <c r="BR73" s="2" t="str">
        <f t="shared" si="41"/>
        <v/>
      </c>
      <c r="BS73" s="2" t="str">
        <f t="shared" si="41"/>
        <v/>
      </c>
      <c r="BT73" s="2" t="str">
        <f t="shared" si="41"/>
        <v/>
      </c>
      <c r="BU73" s="2" t="str">
        <f t="shared" si="41"/>
        <v/>
      </c>
      <c r="BV73" s="2" t="str">
        <f t="shared" si="41"/>
        <v/>
      </c>
      <c r="BW73" s="2" t="str">
        <f t="shared" si="41"/>
        <v/>
      </c>
      <c r="BX73" s="2" t="str">
        <f t="shared" si="41"/>
        <v/>
      </c>
      <c r="BY73" s="2" t="str">
        <f t="shared" si="41"/>
        <v/>
      </c>
      <c r="BZ73" s="2" t="str">
        <f t="shared" si="41"/>
        <v/>
      </c>
      <c r="CA73" s="2" t="str">
        <f t="shared" si="41"/>
        <v/>
      </c>
      <c r="CB73" s="2" t="str">
        <f t="shared" si="41"/>
        <v/>
      </c>
      <c r="CC73" s="2" t="str">
        <f t="shared" si="41"/>
        <v/>
      </c>
      <c r="CE73" s="2" t="str">
        <f t="shared" si="42"/>
        <v/>
      </c>
      <c r="CF73" s="2" t="str">
        <f t="shared" si="42"/>
        <v/>
      </c>
      <c r="CG73" s="2" t="str">
        <f t="shared" si="42"/>
        <v/>
      </c>
      <c r="CH73" s="2" t="str">
        <f t="shared" si="42"/>
        <v/>
      </c>
      <c r="CI73" s="2" t="str">
        <f t="shared" si="42"/>
        <v/>
      </c>
      <c r="CJ73" s="2" t="str">
        <f t="shared" si="42"/>
        <v/>
      </c>
      <c r="CK73" s="2" t="str">
        <f t="shared" si="42"/>
        <v/>
      </c>
      <c r="CL73" s="2" t="str">
        <f t="shared" si="42"/>
        <v/>
      </c>
      <c r="CM73" s="2" t="str">
        <f t="shared" si="42"/>
        <v/>
      </c>
      <c r="CN73" s="2" t="str">
        <f t="shared" si="42"/>
        <v/>
      </c>
      <c r="CO73" s="2" t="str">
        <f t="shared" si="42"/>
        <v/>
      </c>
      <c r="CP73" s="2" t="str">
        <f t="shared" si="42"/>
        <v/>
      </c>
      <c r="CQ73" s="2" t="str">
        <f t="shared" si="42"/>
        <v/>
      </c>
      <c r="CR73" s="2" t="str">
        <f t="shared" si="42"/>
        <v/>
      </c>
      <c r="CS73" s="2" t="str">
        <f t="shared" si="42"/>
        <v/>
      </c>
      <c r="CU73" s="2" t="str">
        <f t="shared" si="43"/>
        <v/>
      </c>
      <c r="CV73" s="2" t="str">
        <f t="shared" si="43"/>
        <v/>
      </c>
      <c r="CW73" s="2" t="str">
        <f t="shared" si="43"/>
        <v/>
      </c>
      <c r="CX73" s="2" t="str">
        <f t="shared" si="43"/>
        <v/>
      </c>
      <c r="CY73" s="2" t="str">
        <f t="shared" si="43"/>
        <v/>
      </c>
      <c r="CZ73" s="2" t="str">
        <f t="shared" si="43"/>
        <v/>
      </c>
      <c r="DA73" s="2" t="str">
        <f t="shared" si="43"/>
        <v/>
      </c>
      <c r="DB73" s="2" t="str">
        <f t="shared" si="43"/>
        <v/>
      </c>
      <c r="DC73" s="2" t="str">
        <f t="shared" si="43"/>
        <v/>
      </c>
      <c r="DD73" s="2" t="str">
        <f t="shared" si="43"/>
        <v/>
      </c>
      <c r="DE73" s="2" t="str">
        <f t="shared" si="43"/>
        <v/>
      </c>
      <c r="DF73" s="2" t="str">
        <f t="shared" si="43"/>
        <v/>
      </c>
      <c r="DG73" s="2" t="str">
        <f t="shared" si="43"/>
        <v/>
      </c>
      <c r="DH73" s="2" t="str">
        <f t="shared" si="43"/>
        <v/>
      </c>
      <c r="DI73" s="2" t="str">
        <f t="shared" si="43"/>
        <v/>
      </c>
      <c r="DK73" s="2">
        <f t="shared" si="53"/>
        <v>69.513721194879096</v>
      </c>
      <c r="DL73" s="2">
        <f t="shared" si="53"/>
        <v>68.108156799656783</v>
      </c>
      <c r="DM73" s="2">
        <f t="shared" si="53"/>
        <v>70.553328372907302</v>
      </c>
      <c r="DN73" s="2">
        <f t="shared" si="53"/>
        <v>71.32123144399462</v>
      </c>
      <c r="DO73" s="2">
        <f t="shared" si="53"/>
        <v>72.147824671669795</v>
      </c>
      <c r="DP73" s="2">
        <f t="shared" si="53"/>
        <v>72.677877192982464</v>
      </c>
      <c r="DQ73" s="2">
        <f t="shared" si="53"/>
        <v>71.802174089068814</v>
      </c>
      <c r="DR73" s="2">
        <f t="shared" si="53"/>
        <v>71.249225845278474</v>
      </c>
      <c r="DS73" s="2">
        <f t="shared" si="53"/>
        <v>70.925806680161955</v>
      </c>
      <c r="DT73" s="2">
        <f t="shared" si="53"/>
        <v>70.274189408031518</v>
      </c>
      <c r="DU73" s="2">
        <f t="shared" si="53"/>
        <v>70.676287449392717</v>
      </c>
      <c r="DV73" s="2">
        <f t="shared" si="53"/>
        <v>71.254664642375161</v>
      </c>
      <c r="DW73" s="2">
        <f t="shared" si="53"/>
        <v>71.718171120107968</v>
      </c>
      <c r="DX73" s="2">
        <f t="shared" si="53"/>
        <v>70.956912145748987</v>
      </c>
      <c r="DY73" s="2">
        <f t="shared" si="53"/>
        <v>68.617543162719628</v>
      </c>
      <c r="EA73" s="2">
        <f t="shared" si="54"/>
        <v>59.355285714285714</v>
      </c>
      <c r="EB73" s="2">
        <f t="shared" si="54"/>
        <v>63.272733333333335</v>
      </c>
      <c r="EC73" s="2">
        <f t="shared" si="54"/>
        <v>60.874298245614035</v>
      </c>
      <c r="ED73" s="2">
        <f t="shared" si="54"/>
        <v>63.02283057906758</v>
      </c>
      <c r="EE73" s="2">
        <f t="shared" si="54"/>
        <v>63.658249810130286</v>
      </c>
      <c r="EF73" s="2">
        <f t="shared" si="54"/>
        <v>63.152289330543944</v>
      </c>
      <c r="EG73" s="2">
        <f t="shared" si="54"/>
        <v>66.12320826161789</v>
      </c>
      <c r="EH73" s="2">
        <f t="shared" si="54"/>
        <v>67.311885843793576</v>
      </c>
      <c r="EI73" s="2">
        <f t="shared" si="54"/>
        <v>65.212503050320564</v>
      </c>
      <c r="EJ73" s="2">
        <f t="shared" si="54"/>
        <v>66.305782606864597</v>
      </c>
      <c r="EK73" s="2">
        <f t="shared" si="54"/>
        <v>64.266487819512776</v>
      </c>
      <c r="EL73" s="2">
        <f t="shared" si="54"/>
        <v>65.501585761589411</v>
      </c>
      <c r="EM73" s="2">
        <f t="shared" si="54"/>
        <v>63.512089825747253</v>
      </c>
      <c r="EN73" s="2">
        <f t="shared" si="54"/>
        <v>64.506823898017274</v>
      </c>
      <c r="EO73" s="2">
        <f t="shared" si="54"/>
        <v>66.015654545454538</v>
      </c>
      <c r="EQ73" s="2">
        <f t="shared" si="55"/>
        <v>58.62263238024223</v>
      </c>
      <c r="ER73" s="2">
        <f t="shared" si="55"/>
        <v>58.845068099816089</v>
      </c>
      <c r="ES73" s="2">
        <f t="shared" si="55"/>
        <v>60.994541539290054</v>
      </c>
      <c r="ET73" s="2">
        <f t="shared" si="55"/>
        <v>62.778522494647333</v>
      </c>
      <c r="EU73" s="2">
        <f t="shared" si="55"/>
        <v>63.522231828807875</v>
      </c>
      <c r="EV73" s="2">
        <f t="shared" si="55"/>
        <v>65.174434568700761</v>
      </c>
      <c r="EW73" s="2">
        <f t="shared" si="55"/>
        <v>66.369516833990346</v>
      </c>
      <c r="EX73" s="2">
        <f t="shared" si="55"/>
        <v>65.757711630855042</v>
      </c>
      <c r="EY73" s="2">
        <f t="shared" si="55"/>
        <v>64.662915337508181</v>
      </c>
      <c r="EZ73" s="2">
        <f t="shared" si="55"/>
        <v>65.969452929475452</v>
      </c>
      <c r="FA73" s="2">
        <f t="shared" si="55"/>
        <v>65.027662918920001</v>
      </c>
      <c r="FB73" s="2">
        <f t="shared" si="55"/>
        <v>62.387172634021972</v>
      </c>
      <c r="FC73" s="2">
        <f t="shared" si="55"/>
        <v>61.69287766497925</v>
      </c>
      <c r="FD73" s="2">
        <f t="shared" si="55"/>
        <v>64.195400583638531</v>
      </c>
      <c r="FE73" s="2">
        <f t="shared" si="55"/>
        <v>66.503172801904739</v>
      </c>
      <c r="FG73" s="2">
        <f t="shared" si="56"/>
        <v>1.0857569904910288E-2</v>
      </c>
      <c r="FH73" s="2">
        <f t="shared" si="56"/>
        <v>1.2657862962268654E-2</v>
      </c>
      <c r="FI73" s="2">
        <f t="shared" si="56"/>
        <v>1.0577530606106668E-2</v>
      </c>
      <c r="FJ73" s="2">
        <f t="shared" si="56"/>
        <v>1.1163935598256602E-2</v>
      </c>
      <c r="FK73" s="2">
        <f t="shared" si="56"/>
        <v>1.152528210400644E-2</v>
      </c>
      <c r="FL73" s="2">
        <f t="shared" si="56"/>
        <v>1.3150763813410541E-2</v>
      </c>
      <c r="FM73" s="2">
        <f t="shared" si="56"/>
        <v>1.4210945833495766E-2</v>
      </c>
      <c r="FN73" s="2">
        <f t="shared" si="56"/>
        <v>1.1649011783491496E-2</v>
      </c>
      <c r="FO73" s="2">
        <f t="shared" si="56"/>
        <v>1.2238215202776594E-2</v>
      </c>
      <c r="FP73" s="2">
        <f t="shared" si="56"/>
        <v>1.2052893014535422E-2</v>
      </c>
      <c r="FQ73" s="2">
        <f t="shared" si="56"/>
        <v>1.3409393148613783E-2</v>
      </c>
      <c r="FR73" s="2">
        <f t="shared" si="56"/>
        <v>1.1813654589399045E-2</v>
      </c>
      <c r="FS73" s="2">
        <f t="shared" si="56"/>
        <v>1.7110925311146608E-2</v>
      </c>
      <c r="FT73" s="2">
        <f t="shared" si="56"/>
        <v>2.2117446869425898E-2</v>
      </c>
      <c r="FU73" s="2">
        <f t="shared" si="56"/>
        <v>3.3665372764049128E-2</v>
      </c>
      <c r="FW73" s="2">
        <f t="shared" si="44"/>
        <v>9.7465414406460274E-12</v>
      </c>
      <c r="FX73" s="2">
        <f t="shared" si="44"/>
        <v>1.4835570419352678E-11</v>
      </c>
      <c r="FY73" s="2">
        <f t="shared" si="44"/>
        <v>1.4090656798860508E-11</v>
      </c>
      <c r="FZ73" s="2">
        <f t="shared" si="44"/>
        <v>1.683310185254655E-11</v>
      </c>
      <c r="GA73" s="2">
        <f t="shared" si="44"/>
        <v>1.5053119774725545E-11</v>
      </c>
      <c r="GB73" s="2">
        <f t="shared" si="44"/>
        <v>1.387332609976218E-11</v>
      </c>
      <c r="GC73" s="2">
        <f t="shared" si="44"/>
        <v>1.3844629980809936E-11</v>
      </c>
      <c r="GD73" s="2">
        <f t="shared" si="44"/>
        <v>1.6229439312483016E-11</v>
      </c>
      <c r="GE73" s="2">
        <f t="shared" si="44"/>
        <v>2.0730643481089048E-11</v>
      </c>
      <c r="GF73" s="2">
        <f t="shared" si="44"/>
        <v>1.1591225212361058E-11</v>
      </c>
      <c r="GG73" s="2">
        <f t="shared" si="44"/>
        <v>1.0290811321472095E-11</v>
      </c>
      <c r="GH73" s="2">
        <f t="shared" si="44"/>
        <v>9.2240581041554499E-12</v>
      </c>
      <c r="GI73" s="2">
        <f t="shared" si="44"/>
        <v>8.9289057358884033E-11</v>
      </c>
      <c r="GJ73" s="2">
        <f t="shared" si="44"/>
        <v>5.3167259603050457E-10</v>
      </c>
      <c r="GK73" s="2">
        <f t="shared" si="44"/>
        <v>1.7464088459716069E-9</v>
      </c>
      <c r="GM73" s="107">
        <f t="shared" si="45"/>
        <v>3.0738228610559866E-2</v>
      </c>
      <c r="GN73" s="107">
        <f t="shared" si="45"/>
        <v>3.6247909243728053E-2</v>
      </c>
      <c r="GO73" s="107">
        <f t="shared" si="45"/>
        <v>2.2586251456142705E-2</v>
      </c>
      <c r="GP73" s="107">
        <f t="shared" si="45"/>
        <v>2.0757282279414334E-2</v>
      </c>
      <c r="GQ73" s="107">
        <f t="shared" si="45"/>
        <v>1.8126236006394569E-2</v>
      </c>
      <c r="GR73" s="107">
        <f t="shared" si="45"/>
        <v>1.7782637182520059E-2</v>
      </c>
      <c r="GS73" s="107">
        <f t="shared" si="45"/>
        <v>1.8273878092944923E-2</v>
      </c>
      <c r="GT73" s="107">
        <f t="shared" si="45"/>
        <v>1.1923163493517852E-2</v>
      </c>
      <c r="GU73" s="107">
        <f t="shared" si="45"/>
        <v>1.6257672231734199E-2</v>
      </c>
      <c r="GV73" s="107">
        <f t="shared" si="45"/>
        <v>1.3215396586385162E-2</v>
      </c>
      <c r="GW73" s="107">
        <f t="shared" si="45"/>
        <v>1.8081199396104926E-2</v>
      </c>
      <c r="GX73" s="107">
        <f t="shared" si="45"/>
        <v>1.6216805004473846E-2</v>
      </c>
      <c r="GY73" s="107">
        <f t="shared" si="45"/>
        <v>1.8751572241153879E-2</v>
      </c>
      <c r="GZ73" s="107">
        <f t="shared" si="45"/>
        <v>1.870776601077365E-2</v>
      </c>
      <c r="HA73" s="107">
        <f t="shared" si="45"/>
        <v>7.6317884297502289E-3</v>
      </c>
      <c r="HC73" s="107">
        <f t="shared" si="50"/>
        <v>1.4425039022479049E-8</v>
      </c>
      <c r="HD73" s="107">
        <f t="shared" si="46"/>
        <v>2.6860374673693518E-8</v>
      </c>
      <c r="HE73" s="107">
        <f t="shared" si="46"/>
        <v>3.6325018448603205E-9</v>
      </c>
      <c r="HF73" s="107">
        <f t="shared" si="46"/>
        <v>1.9059580488597296E-9</v>
      </c>
      <c r="HG73" s="107">
        <f t="shared" si="46"/>
        <v>6.8364431119970326E-10</v>
      </c>
      <c r="HH73" s="107">
        <f t="shared" si="46"/>
        <v>3.5387063846990301E-10</v>
      </c>
      <c r="HI73" s="107">
        <f t="shared" si="46"/>
        <v>2.4013132187945192E-10</v>
      </c>
      <c r="HJ73" s="107">
        <f t="shared" si="46"/>
        <v>9.0536308565697608E-11</v>
      </c>
      <c r="HK73" s="107">
        <f t="shared" si="46"/>
        <v>8.8121010814322734E-10</v>
      </c>
      <c r="HL73" s="107">
        <f t="shared" si="46"/>
        <v>1.2548815577999327E-10</v>
      </c>
      <c r="HM73" s="107">
        <f t="shared" si="46"/>
        <v>2.704055401536813E-10</v>
      </c>
      <c r="HN73" s="107">
        <f t="shared" si="46"/>
        <v>1.9466645657624615E-10</v>
      </c>
      <c r="HO73" s="107">
        <f t="shared" si="46"/>
        <v>4.5596535857996057E-10</v>
      </c>
      <c r="HP73" s="107">
        <f t="shared" si="46"/>
        <v>4.9901286230531808E-10</v>
      </c>
      <c r="HQ73" s="107">
        <f t="shared" si="46"/>
        <v>3.8792355633814453E-13</v>
      </c>
      <c r="HS73" s="107">
        <f t="shared" si="47"/>
        <v>3.5167316549642274E-23</v>
      </c>
      <c r="HT73" s="107">
        <f t="shared" si="47"/>
        <v>1.4211639698973284E-22</v>
      </c>
      <c r="HU73" s="107">
        <f t="shared" si="47"/>
        <v>9.83910991853246E-25</v>
      </c>
      <c r="HV73" s="107">
        <f t="shared" si="47"/>
        <v>1.2754644232567316E-25</v>
      </c>
      <c r="HW73" s="107">
        <f t="shared" si="47"/>
        <v>3.7001673185812333E-27</v>
      </c>
      <c r="HX73" s="107">
        <f t="shared" si="47"/>
        <v>1.095877755938342E-28</v>
      </c>
      <c r="HY73" s="107">
        <f t="shared" si="47"/>
        <v>1.9284418826198595E-29</v>
      </c>
      <c r="HZ73" s="107">
        <f t="shared" si="47"/>
        <v>4.4782924419739676E-30</v>
      </c>
      <c r="IA73" s="107">
        <f t="shared" si="47"/>
        <v>2.5044018820543069E-27</v>
      </c>
      <c r="IB73" s="107">
        <f t="shared" si="47"/>
        <v>3.9652346503470733E-30</v>
      </c>
      <c r="IC73" s="107">
        <f t="shared" si="47"/>
        <v>2.5198931670772067E-29</v>
      </c>
      <c r="ID73" s="107">
        <f t="shared" si="47"/>
        <v>3.1866125608874484E-29</v>
      </c>
      <c r="IE73" s="107">
        <f t="shared" si="47"/>
        <v>6.3727485755605005E-28</v>
      </c>
      <c r="IF73" s="107">
        <f t="shared" si="47"/>
        <v>2.4809675979045488E-27</v>
      </c>
      <c r="IG73" s="107">
        <f t="shared" si="47"/>
        <v>2.165782106639074E-25</v>
      </c>
      <c r="II73" s="107">
        <f t="shared" si="48"/>
        <v>1.0231498496155535E-77</v>
      </c>
      <c r="IJ73" s="107">
        <f t="shared" si="48"/>
        <v>8.6537808169885303E-76</v>
      </c>
      <c r="IK73" s="107">
        <f t="shared" si="48"/>
        <v>5.6131309486535044E-83</v>
      </c>
      <c r="IL73" s="107">
        <f t="shared" si="48"/>
        <v>4.2435999942126461E-86</v>
      </c>
      <c r="IM73" s="107">
        <f t="shared" si="48"/>
        <v>6.5436345441955333E-92</v>
      </c>
      <c r="IN73" s="107">
        <f t="shared" si="48"/>
        <v>9.0489065750638723E-99</v>
      </c>
      <c r="IO73" s="107">
        <f t="shared" si="48"/>
        <v>1.4774022352503822E-101</v>
      </c>
      <c r="IP73" s="107">
        <f t="shared" si="48"/>
        <v>1.0936746372581158E-103</v>
      </c>
      <c r="IQ73" s="107">
        <f t="shared" si="48"/>
        <v>3.8737347395384019E-95</v>
      </c>
      <c r="IR73" s="107">
        <f t="shared" si="48"/>
        <v>4.7912508820098119E-105</v>
      </c>
      <c r="IS73" s="107">
        <f t="shared" si="48"/>
        <v>1.7207698018440691E-101</v>
      </c>
      <c r="IT73" s="107">
        <f t="shared" si="48"/>
        <v>7.4936206744795184E-100</v>
      </c>
      <c r="IU73" s="107">
        <f t="shared" si="48"/>
        <v>1.2453926518491834E-94</v>
      </c>
      <c r="IV73" s="107">
        <f t="shared" si="48"/>
        <v>3.0698821160853532E-92</v>
      </c>
      <c r="IW73" s="107">
        <f t="shared" si="48"/>
        <v>1.6145261714615115E-75</v>
      </c>
      <c r="IY73" s="107">
        <f t="shared" si="49"/>
        <v>3.0738243035598887E-2</v>
      </c>
      <c r="IZ73" s="107">
        <f t="shared" si="49"/>
        <v>3.6247936104102728E-2</v>
      </c>
      <c r="JA73" s="107">
        <f t="shared" si="49"/>
        <v>2.258625508864455E-2</v>
      </c>
      <c r="JB73" s="107">
        <f t="shared" si="49"/>
        <v>2.0757284185372381E-2</v>
      </c>
      <c r="JC73" s="107">
        <f t="shared" si="49"/>
        <v>1.8126236690038881E-2</v>
      </c>
      <c r="JD73" s="107">
        <f t="shared" si="49"/>
        <v>1.7782637536390696E-2</v>
      </c>
      <c r="JE73" s="107">
        <f t="shared" si="49"/>
        <v>1.8273878333076244E-2</v>
      </c>
      <c r="JF73" s="107">
        <f t="shared" si="49"/>
        <v>1.1923163584054161E-2</v>
      </c>
      <c r="JG73" s="107">
        <f t="shared" si="49"/>
        <v>1.6257673112944307E-2</v>
      </c>
      <c r="JH73" s="107">
        <f t="shared" si="49"/>
        <v>1.3215396711873318E-2</v>
      </c>
      <c r="JI73" s="107">
        <f t="shared" si="49"/>
        <v>1.8081199666510468E-2</v>
      </c>
      <c r="JJ73" s="107">
        <f t="shared" si="49"/>
        <v>1.6216805199140302E-2</v>
      </c>
      <c r="JK73" s="107">
        <f t="shared" si="49"/>
        <v>1.8751572697119238E-2</v>
      </c>
      <c r="JL73" s="107">
        <f t="shared" si="49"/>
        <v>1.8707766509786512E-2</v>
      </c>
      <c r="JM73" s="107">
        <f t="shared" si="49"/>
        <v>7.6317884301381521E-3</v>
      </c>
    </row>
    <row r="74" spans="2:273" x14ac:dyDescent="0.25">
      <c r="B74" s="2">
        <v>46</v>
      </c>
      <c r="C74" s="37">
        <v>95.897000000000006</v>
      </c>
      <c r="D74" s="37">
        <v>88.676000000000002</v>
      </c>
      <c r="E74" s="37">
        <v>86.272999999999996</v>
      </c>
      <c r="F74" s="37">
        <v>85.938999999999993</v>
      </c>
      <c r="G74" s="37">
        <v>85.983999999999995</v>
      </c>
      <c r="H74" s="37">
        <v>85.823999999999998</v>
      </c>
      <c r="I74" s="37">
        <v>83.805999999999997</v>
      </c>
      <c r="J74" s="37">
        <v>77.578000000000003</v>
      </c>
      <c r="K74" s="37">
        <v>79.156000000000006</v>
      </c>
      <c r="L74" s="37">
        <v>80.938000000000002</v>
      </c>
      <c r="M74" s="37">
        <v>85.311999999999998</v>
      </c>
      <c r="N74" s="37">
        <v>87.266000000000005</v>
      </c>
      <c r="O74" s="37">
        <v>85.531000000000006</v>
      </c>
      <c r="P74" s="37">
        <v>84.507999999999996</v>
      </c>
      <c r="Q74" s="37">
        <v>75.876999999999995</v>
      </c>
      <c r="S74" s="4">
        <f t="shared" si="51"/>
        <v>93.738571840323047</v>
      </c>
      <c r="T74" s="4">
        <f t="shared" si="51"/>
        <v>94.720087194834335</v>
      </c>
      <c r="U74" s="4">
        <f t="shared" si="51"/>
        <v>89.362379141136003</v>
      </c>
      <c r="V74" s="4">
        <f t="shared" si="51"/>
        <v>88.914383509104738</v>
      </c>
      <c r="W74" s="4">
        <f t="shared" si="51"/>
        <v>88.323523409989875</v>
      </c>
      <c r="X74" s="4">
        <f t="shared" si="51"/>
        <v>88.394862706201508</v>
      </c>
      <c r="Y74" s="4">
        <f t="shared" si="51"/>
        <v>87.510935704522907</v>
      </c>
      <c r="Z74" s="4">
        <f t="shared" si="51"/>
        <v>82.596450571287136</v>
      </c>
      <c r="AA74" s="4">
        <f t="shared" si="51"/>
        <v>84.991446441119265</v>
      </c>
      <c r="AB74" s="4">
        <f t="shared" si="51"/>
        <v>82.791796881974733</v>
      </c>
      <c r="AC74" s="4">
        <f t="shared" si="51"/>
        <v>86.452359372903757</v>
      </c>
      <c r="AD74" s="4">
        <f t="shared" si="51"/>
        <v>85.677432183595769</v>
      </c>
      <c r="AE74" s="4">
        <f t="shared" si="51"/>
        <v>87.094562756278791</v>
      </c>
      <c r="AF74" s="4">
        <f t="shared" si="51"/>
        <v>85.404719441628956</v>
      </c>
      <c r="AG74" s="4">
        <f t="shared" si="51"/>
        <v>74.636521289450101</v>
      </c>
      <c r="AI74" s="4">
        <f t="shared" si="52"/>
        <v>2.1584281596769586</v>
      </c>
      <c r="AJ74" s="4">
        <f t="shared" si="52"/>
        <v>-6.0440871948343329</v>
      </c>
      <c r="AK74" s="4">
        <f t="shared" si="52"/>
        <v>-3.089379141136007</v>
      </c>
      <c r="AL74" s="4">
        <f t="shared" si="52"/>
        <v>-2.9753835091047449</v>
      </c>
      <c r="AM74" s="4">
        <f t="shared" si="52"/>
        <v>-2.3395234099898801</v>
      </c>
      <c r="AN74" s="4">
        <f t="shared" si="52"/>
        <v>-2.5708627062015097</v>
      </c>
      <c r="AO74" s="4">
        <f t="shared" si="52"/>
        <v>-3.7049357045229101</v>
      </c>
      <c r="AP74" s="4">
        <f t="shared" si="52"/>
        <v>-5.0184505712871328</v>
      </c>
      <c r="AQ74" s="4">
        <f t="shared" si="52"/>
        <v>-5.8354464411192595</v>
      </c>
      <c r="AR74" s="4">
        <f t="shared" si="52"/>
        <v>-1.8537968819747306</v>
      </c>
      <c r="AS74" s="4">
        <f t="shared" si="52"/>
        <v>-1.1403593729037595</v>
      </c>
      <c r="AT74" s="4">
        <f t="shared" si="52"/>
        <v>1.5885678164042361</v>
      </c>
      <c r="AU74" s="4">
        <f t="shared" si="52"/>
        <v>-1.5635627562787846</v>
      </c>
      <c r="AV74" s="4">
        <f t="shared" si="52"/>
        <v>-0.89671944162896011</v>
      </c>
      <c r="AW74" s="4">
        <f t="shared" si="52"/>
        <v>1.240478710549894</v>
      </c>
      <c r="AY74" s="2">
        <f t="shared" si="40"/>
        <v>69.587103533270096</v>
      </c>
      <c r="AZ74" s="2">
        <f t="shared" si="40"/>
        <v>68.164654627332041</v>
      </c>
      <c r="BA74" s="2">
        <f t="shared" si="40"/>
        <v>70.622106664441446</v>
      </c>
      <c r="BB74" s="2">
        <f t="shared" si="40"/>
        <v>71.386360486126549</v>
      </c>
      <c r="BC74" s="2">
        <f t="shared" si="40"/>
        <v>72.152330952877051</v>
      </c>
      <c r="BD74" s="2">
        <f t="shared" si="40"/>
        <v>72.611466082617923</v>
      </c>
      <c r="BE74" s="2">
        <f t="shared" si="40"/>
        <v>71.830016261881028</v>
      </c>
      <c r="BF74" s="2">
        <f t="shared" si="40"/>
        <v>71.271314991170101</v>
      </c>
      <c r="BG74" s="2">
        <f t="shared" si="40"/>
        <v>70.932531188270474</v>
      </c>
      <c r="BH74" s="2">
        <f t="shared" si="40"/>
        <v>70.308486454949545</v>
      </c>
      <c r="BI74" s="2">
        <f t="shared" si="40"/>
        <v>70.709660598909565</v>
      </c>
      <c r="BJ74" s="2">
        <f t="shared" si="40"/>
        <v>71.34494851168742</v>
      </c>
      <c r="BK74" s="2">
        <f t="shared" si="40"/>
        <v>71.728222065253235</v>
      </c>
      <c r="BL74" s="2">
        <f t="shared" si="40"/>
        <v>70.928202390718354</v>
      </c>
      <c r="BM74" s="2">
        <f t="shared" si="40"/>
        <v>68.542203706977347</v>
      </c>
      <c r="BO74" s="2" t="str">
        <f t="shared" si="41"/>
        <v/>
      </c>
      <c r="BP74" s="2" t="str">
        <f t="shared" si="41"/>
        <v/>
      </c>
      <c r="BQ74" s="2" t="str">
        <f t="shared" si="41"/>
        <v/>
      </c>
      <c r="BR74" s="2" t="str">
        <f t="shared" si="41"/>
        <v/>
      </c>
      <c r="BS74" s="2" t="str">
        <f t="shared" si="41"/>
        <v/>
      </c>
      <c r="BT74" s="2" t="str">
        <f t="shared" si="41"/>
        <v/>
      </c>
      <c r="BU74" s="2" t="str">
        <f t="shared" si="41"/>
        <v/>
      </c>
      <c r="BV74" s="2" t="str">
        <f t="shared" si="41"/>
        <v/>
      </c>
      <c r="BW74" s="2" t="str">
        <f t="shared" si="41"/>
        <v/>
      </c>
      <c r="BX74" s="2" t="str">
        <f t="shared" si="41"/>
        <v/>
      </c>
      <c r="BY74" s="2" t="str">
        <f t="shared" si="41"/>
        <v/>
      </c>
      <c r="BZ74" s="2" t="str">
        <f t="shared" si="41"/>
        <v/>
      </c>
      <c r="CA74" s="2" t="str">
        <f t="shared" si="41"/>
        <v/>
      </c>
      <c r="CB74" s="2" t="str">
        <f t="shared" si="41"/>
        <v/>
      </c>
      <c r="CC74" s="2" t="str">
        <f t="shared" si="41"/>
        <v/>
      </c>
      <c r="CE74" s="2" t="str">
        <f t="shared" si="42"/>
        <v/>
      </c>
      <c r="CF74" s="2" t="str">
        <f t="shared" si="42"/>
        <v/>
      </c>
      <c r="CG74" s="2" t="str">
        <f t="shared" si="42"/>
        <v/>
      </c>
      <c r="CH74" s="2" t="str">
        <f t="shared" si="42"/>
        <v/>
      </c>
      <c r="CI74" s="2" t="str">
        <f t="shared" si="42"/>
        <v/>
      </c>
      <c r="CJ74" s="2" t="str">
        <f t="shared" si="42"/>
        <v/>
      </c>
      <c r="CK74" s="2" t="str">
        <f t="shared" si="42"/>
        <v/>
      </c>
      <c r="CL74" s="2" t="str">
        <f t="shared" si="42"/>
        <v/>
      </c>
      <c r="CM74" s="2" t="str">
        <f t="shared" si="42"/>
        <v/>
      </c>
      <c r="CN74" s="2" t="str">
        <f t="shared" si="42"/>
        <v/>
      </c>
      <c r="CO74" s="2" t="str">
        <f t="shared" si="42"/>
        <v/>
      </c>
      <c r="CP74" s="2" t="str">
        <f t="shared" si="42"/>
        <v/>
      </c>
      <c r="CQ74" s="2" t="str">
        <f t="shared" si="42"/>
        <v/>
      </c>
      <c r="CR74" s="2" t="str">
        <f t="shared" si="42"/>
        <v/>
      </c>
      <c r="CS74" s="2" t="str">
        <f t="shared" si="42"/>
        <v/>
      </c>
      <c r="CU74" s="2" t="str">
        <f t="shared" si="43"/>
        <v/>
      </c>
      <c r="CV74" s="2" t="str">
        <f t="shared" si="43"/>
        <v/>
      </c>
      <c r="CW74" s="2" t="str">
        <f t="shared" si="43"/>
        <v/>
      </c>
      <c r="CX74" s="2" t="str">
        <f t="shared" si="43"/>
        <v/>
      </c>
      <c r="CY74" s="2" t="str">
        <f t="shared" si="43"/>
        <v/>
      </c>
      <c r="CZ74" s="2" t="str">
        <f t="shared" si="43"/>
        <v/>
      </c>
      <c r="DA74" s="2" t="str">
        <f t="shared" si="43"/>
        <v/>
      </c>
      <c r="DB74" s="2" t="str">
        <f t="shared" si="43"/>
        <v/>
      </c>
      <c r="DC74" s="2" t="str">
        <f t="shared" si="43"/>
        <v/>
      </c>
      <c r="DD74" s="2" t="str">
        <f t="shared" si="43"/>
        <v/>
      </c>
      <c r="DE74" s="2" t="str">
        <f t="shared" si="43"/>
        <v/>
      </c>
      <c r="DF74" s="2" t="str">
        <f t="shared" si="43"/>
        <v/>
      </c>
      <c r="DG74" s="2" t="str">
        <f t="shared" si="43"/>
        <v/>
      </c>
      <c r="DH74" s="2" t="str">
        <f t="shared" si="43"/>
        <v/>
      </c>
      <c r="DI74" s="2" t="str">
        <f t="shared" si="43"/>
        <v/>
      </c>
      <c r="DK74" s="2">
        <f t="shared" si="53"/>
        <v>69.729591749644385</v>
      </c>
      <c r="DL74" s="2">
        <f t="shared" si="53"/>
        <v>68.245764521664498</v>
      </c>
      <c r="DM74" s="2">
        <f t="shared" si="53"/>
        <v>70.754087536929617</v>
      </c>
      <c r="DN74" s="2">
        <f t="shared" si="53"/>
        <v>71.506155533063449</v>
      </c>
      <c r="DO74" s="2">
        <f t="shared" si="53"/>
        <v>72.277761913696054</v>
      </c>
      <c r="DP74" s="2">
        <f t="shared" si="53"/>
        <v>72.77023022941971</v>
      </c>
      <c r="DQ74" s="2">
        <f t="shared" si="53"/>
        <v>71.934390283400788</v>
      </c>
      <c r="DR74" s="2">
        <f t="shared" si="53"/>
        <v>71.331241054819998</v>
      </c>
      <c r="DS74" s="2">
        <f t="shared" si="53"/>
        <v>71.022694331983814</v>
      </c>
      <c r="DT74" s="2">
        <f t="shared" si="53"/>
        <v>70.371261297734989</v>
      </c>
      <c r="DU74" s="2">
        <f t="shared" si="53"/>
        <v>70.82122510121458</v>
      </c>
      <c r="DV74" s="2">
        <f t="shared" si="53"/>
        <v>71.434578407557353</v>
      </c>
      <c r="DW74" s="2">
        <f t="shared" si="53"/>
        <v>71.906527800269913</v>
      </c>
      <c r="DX74" s="2">
        <f t="shared" si="53"/>
        <v>71.106464979757078</v>
      </c>
      <c r="DY74" s="2">
        <f t="shared" si="53"/>
        <v>68.650248281130629</v>
      </c>
      <c r="EA74" s="2">
        <f t="shared" si="54"/>
        <v>59.276000000000003</v>
      </c>
      <c r="EB74" s="2">
        <f t="shared" si="54"/>
        <v>63.139133333333341</v>
      </c>
      <c r="EC74" s="2">
        <f t="shared" si="54"/>
        <v>60.815732198142413</v>
      </c>
      <c r="ED74" s="2">
        <f t="shared" si="54"/>
        <v>62.957946930001349</v>
      </c>
      <c r="EE74" s="2">
        <f t="shared" si="54"/>
        <v>63.607199450838358</v>
      </c>
      <c r="EF74" s="2">
        <f t="shared" si="54"/>
        <v>63.147955648535579</v>
      </c>
      <c r="EG74" s="2">
        <f t="shared" si="54"/>
        <v>66.078883083353816</v>
      </c>
      <c r="EH74" s="2">
        <f t="shared" si="54"/>
        <v>67.232649651324962</v>
      </c>
      <c r="EI74" s="2">
        <f t="shared" si="54"/>
        <v>65.152060812123551</v>
      </c>
      <c r="EJ74" s="2">
        <f t="shared" si="54"/>
        <v>66.221266350810694</v>
      </c>
      <c r="EK74" s="2">
        <f t="shared" si="54"/>
        <v>64.189566182647312</v>
      </c>
      <c r="EL74" s="2">
        <f t="shared" si="54"/>
        <v>65.389596026490068</v>
      </c>
      <c r="EM74" s="2">
        <f t="shared" si="54"/>
        <v>63.420399113373989</v>
      </c>
      <c r="EN74" s="2">
        <f t="shared" si="54"/>
        <v>64.42273384994381</v>
      </c>
      <c r="EO74" s="2">
        <f t="shared" si="54"/>
        <v>65.944294291754744</v>
      </c>
      <c r="EQ74" s="2">
        <f t="shared" si="55"/>
        <v>58.554902590970414</v>
      </c>
      <c r="ER74" s="2">
        <f t="shared" si="55"/>
        <v>58.791501687655661</v>
      </c>
      <c r="ES74" s="2">
        <f t="shared" si="55"/>
        <v>60.931930922673963</v>
      </c>
      <c r="ET74" s="2">
        <f t="shared" si="55"/>
        <v>62.717888053161417</v>
      </c>
      <c r="EU74" s="2">
        <f t="shared" si="55"/>
        <v>63.46968377741846</v>
      </c>
      <c r="EV74" s="2">
        <f t="shared" si="55"/>
        <v>65.136067247554294</v>
      </c>
      <c r="EW74" s="2">
        <f t="shared" si="55"/>
        <v>66.318663222862526</v>
      </c>
      <c r="EX74" s="2">
        <f t="shared" si="55"/>
        <v>65.702878696837161</v>
      </c>
      <c r="EY74" s="2">
        <f t="shared" si="55"/>
        <v>64.609161837741084</v>
      </c>
      <c r="EZ74" s="2">
        <f t="shared" si="55"/>
        <v>65.888724332752858</v>
      </c>
      <c r="FA74" s="2">
        <f t="shared" si="55"/>
        <v>64.936613052229745</v>
      </c>
      <c r="FB74" s="2">
        <f t="shared" si="55"/>
        <v>62.324109509637971</v>
      </c>
      <c r="FC74" s="2">
        <f t="shared" si="55"/>
        <v>61.63112243663074</v>
      </c>
      <c r="FD74" s="2">
        <f t="shared" si="55"/>
        <v>64.115156283911745</v>
      </c>
      <c r="FE74" s="2">
        <f t="shared" si="55"/>
        <v>66.420135325675247</v>
      </c>
      <c r="FG74" s="2">
        <f t="shared" si="56"/>
        <v>1.3630551085016162E-2</v>
      </c>
      <c r="FH74" s="2">
        <f t="shared" si="56"/>
        <v>1.5883248909102379E-2</v>
      </c>
      <c r="FI74" s="2">
        <f t="shared" si="56"/>
        <v>1.3279951057407398E-2</v>
      </c>
      <c r="FJ74" s="2">
        <f t="shared" si="56"/>
        <v>1.4014052826097214E-2</v>
      </c>
      <c r="FK74" s="2">
        <f t="shared" si="56"/>
        <v>1.4466300352911729E-2</v>
      </c>
      <c r="FL74" s="2">
        <f t="shared" si="56"/>
        <v>1.6499648342183478E-2</v>
      </c>
      <c r="FM74" s="2">
        <f t="shared" si="56"/>
        <v>1.7824932658796019E-2</v>
      </c>
      <c r="FN74" s="2">
        <f t="shared" si="56"/>
        <v>1.4621136317109087E-2</v>
      </c>
      <c r="FO74" s="2">
        <f t="shared" si="56"/>
        <v>1.5358332860355066E-2</v>
      </c>
      <c r="FP74" s="2">
        <f t="shared" si="56"/>
        <v>1.5126486558041897E-2</v>
      </c>
      <c r="FQ74" s="2">
        <f t="shared" si="56"/>
        <v>1.6823015731755566E-2</v>
      </c>
      <c r="FR74" s="2">
        <f t="shared" si="56"/>
        <v>1.4827155843341315E-2</v>
      </c>
      <c r="FS74" s="2">
        <f t="shared" si="56"/>
        <v>2.1011434235619079E-2</v>
      </c>
      <c r="FT74" s="2">
        <f t="shared" si="56"/>
        <v>2.6671119076808223E-2</v>
      </c>
      <c r="FU74" s="2">
        <f t="shared" si="56"/>
        <v>3.9928459822128476E-2</v>
      </c>
      <c r="FW74" s="2">
        <f t="shared" si="44"/>
        <v>1.227016869670324E-11</v>
      </c>
      <c r="FX74" s="2">
        <f t="shared" si="44"/>
        <v>1.8676876599313237E-11</v>
      </c>
      <c r="FY74" s="2">
        <f t="shared" si="44"/>
        <v>1.7739085912891071E-11</v>
      </c>
      <c r="FZ74" s="2">
        <f t="shared" si="44"/>
        <v>2.119161968139794E-11</v>
      </c>
      <c r="GA74" s="2">
        <f t="shared" si="44"/>
        <v>1.8950755011109465E-11</v>
      </c>
      <c r="GB74" s="2">
        <f t="shared" si="44"/>
        <v>1.7465482773035113E-11</v>
      </c>
      <c r="GC74" s="2">
        <f t="shared" si="44"/>
        <v>1.7429356499666528E-11</v>
      </c>
      <c r="GD74" s="2">
        <f t="shared" si="44"/>
        <v>2.043165356957025E-11</v>
      </c>
      <c r="GE74" s="2">
        <f t="shared" si="44"/>
        <v>2.6098333881047987E-11</v>
      </c>
      <c r="GF74" s="2">
        <f t="shared" si="44"/>
        <v>1.4592487973626768E-11</v>
      </c>
      <c r="GG74" s="2">
        <f t="shared" si="44"/>
        <v>1.2955363880545851E-11</v>
      </c>
      <c r="GH74" s="2">
        <f t="shared" si="44"/>
        <v>1.1612401147159479E-11</v>
      </c>
      <c r="GI74" s="2">
        <f t="shared" si="44"/>
        <v>1.1007972323046712E-10</v>
      </c>
      <c r="GJ74" s="2">
        <f t="shared" si="44"/>
        <v>6.4413605535337767E-10</v>
      </c>
      <c r="GK74" s="2">
        <f t="shared" si="44"/>
        <v>2.0848220864988359E-9</v>
      </c>
      <c r="GM74" s="107">
        <f t="shared" si="45"/>
        <v>4.0345731019090739E-2</v>
      </c>
      <c r="GN74" s="107">
        <f t="shared" si="45"/>
        <v>4.7316282293976525E-2</v>
      </c>
      <c r="GO74" s="107">
        <f t="shared" si="45"/>
        <v>3.0413289542747753E-2</v>
      </c>
      <c r="GP74" s="107">
        <f t="shared" si="45"/>
        <v>2.8262504042774236E-2</v>
      </c>
      <c r="GQ74" s="107">
        <f t="shared" si="45"/>
        <v>2.5038875294887446E-2</v>
      </c>
      <c r="GR74" s="107">
        <f t="shared" si="45"/>
        <v>2.4849944453566766E-2</v>
      </c>
      <c r="GS74" s="107">
        <f t="shared" si="45"/>
        <v>2.5625519702401151E-2</v>
      </c>
      <c r="GT74" s="107">
        <f t="shared" si="45"/>
        <v>1.7123886191180548E-2</v>
      </c>
      <c r="GU74" s="107">
        <f t="shared" si="45"/>
        <v>2.2782575957734048E-2</v>
      </c>
      <c r="GV74" s="107">
        <f t="shared" si="45"/>
        <v>1.8853009323560536E-2</v>
      </c>
      <c r="GW74" s="107">
        <f t="shared" si="45"/>
        <v>2.5265759146740775E-2</v>
      </c>
      <c r="GX74" s="107">
        <f t="shared" si="45"/>
        <v>2.2669986913611974E-2</v>
      </c>
      <c r="GY74" s="107">
        <f t="shared" si="45"/>
        <v>2.5815669755690523E-2</v>
      </c>
      <c r="GZ74" s="107">
        <f t="shared" si="45"/>
        <v>2.5599777749657441E-2</v>
      </c>
      <c r="HA74" s="107">
        <f t="shared" si="45"/>
        <v>1.1498388651719963E-2</v>
      </c>
      <c r="HC74" s="107">
        <f t="shared" si="50"/>
        <v>3.1169958218232103E-8</v>
      </c>
      <c r="HD74" s="107">
        <f t="shared" si="46"/>
        <v>5.7400667889779685E-8</v>
      </c>
      <c r="HE74" s="107">
        <f t="shared" si="46"/>
        <v>8.41178458735089E-9</v>
      </c>
      <c r="HF74" s="107">
        <f t="shared" si="46"/>
        <v>4.5785446703129523E-9</v>
      </c>
      <c r="HG74" s="107">
        <f t="shared" si="46"/>
        <v>1.7249240142683181E-9</v>
      </c>
      <c r="HH74" s="107">
        <f t="shared" si="46"/>
        <v>9.3541931018578631E-10</v>
      </c>
      <c r="HI74" s="107">
        <f t="shared" si="46"/>
        <v>6.4937397345343874E-10</v>
      </c>
      <c r="HJ74" s="107">
        <f t="shared" si="46"/>
        <v>2.5476960347350072E-10</v>
      </c>
      <c r="HK74" s="107">
        <f t="shared" si="46"/>
        <v>2.2736898192190028E-9</v>
      </c>
      <c r="HL74" s="107">
        <f t="shared" si="46"/>
        <v>3.4802756644354928E-10</v>
      </c>
      <c r="HM74" s="107">
        <f t="shared" si="46"/>
        <v>7.2064379089614094E-10</v>
      </c>
      <c r="HN74" s="107">
        <f t="shared" si="46"/>
        <v>5.1638891611337894E-10</v>
      </c>
      <c r="HO74" s="107">
        <f t="shared" si="46"/>
        <v>1.1543966921764425E-9</v>
      </c>
      <c r="HP74" s="107">
        <f t="shared" si="46"/>
        <v>1.2383202147813751E-9</v>
      </c>
      <c r="HQ74" s="107">
        <f t="shared" si="46"/>
        <v>1.3534947706260071E-12</v>
      </c>
      <c r="HS74" s="107">
        <f t="shared" si="47"/>
        <v>1.1835825212293853E-22</v>
      </c>
      <c r="HT74" s="107">
        <f t="shared" si="47"/>
        <v>4.7242110728234168E-22</v>
      </c>
      <c r="HU74" s="107">
        <f t="shared" si="47"/>
        <v>3.6743636008247375E-24</v>
      </c>
      <c r="HV74" s="107">
        <f t="shared" si="47"/>
        <v>5.0574129041459384E-25</v>
      </c>
      <c r="HW74" s="107">
        <f t="shared" si="47"/>
        <v>1.5963073749407965E-26</v>
      </c>
      <c r="HX74" s="107">
        <f t="shared" si="47"/>
        <v>5.1916909960341778E-28</v>
      </c>
      <c r="HY74" s="107">
        <f t="shared" si="47"/>
        <v>9.5433006823461624E-29</v>
      </c>
      <c r="HZ74" s="107">
        <f t="shared" si="47"/>
        <v>2.3192766429190656E-29</v>
      </c>
      <c r="IA74" s="107">
        <f t="shared" si="47"/>
        <v>1.1358325615178664E-26</v>
      </c>
      <c r="IB74" s="107">
        <f t="shared" si="47"/>
        <v>2.0339253857534864E-29</v>
      </c>
      <c r="IC74" s="107">
        <f t="shared" si="47"/>
        <v>1.2193578988092217E-28</v>
      </c>
      <c r="ID74" s="107">
        <f t="shared" si="47"/>
        <v>1.5076834721687415E-28</v>
      </c>
      <c r="IE74" s="107">
        <f t="shared" si="47"/>
        <v>2.7831848016569898E-27</v>
      </c>
      <c r="IF74" s="107">
        <f t="shared" si="47"/>
        <v>1.0358941725499979E-26</v>
      </c>
      <c r="IG74" s="107">
        <f t="shared" si="47"/>
        <v>7.904712549210551E-25</v>
      </c>
      <c r="II74" s="107">
        <f t="shared" si="48"/>
        <v>2.4052239103725345E-76</v>
      </c>
      <c r="IJ74" s="107">
        <f t="shared" si="48"/>
        <v>1.9773782438564339E-74</v>
      </c>
      <c r="IK74" s="107">
        <f t="shared" si="48"/>
        <v>1.7250777700601146E-81</v>
      </c>
      <c r="IL74" s="107">
        <f t="shared" si="48"/>
        <v>1.5257344572513083E-84</v>
      </c>
      <c r="IM74" s="107">
        <f t="shared" si="48"/>
        <v>2.9598090299150468E-90</v>
      </c>
      <c r="IN74" s="107">
        <f t="shared" si="48"/>
        <v>5.3967959180123582E-97</v>
      </c>
      <c r="IO74" s="107">
        <f t="shared" si="48"/>
        <v>9.9055308354759773E-100</v>
      </c>
      <c r="IP74" s="107">
        <f t="shared" si="48"/>
        <v>8.243711250033707E-102</v>
      </c>
      <c r="IQ74" s="107">
        <f t="shared" si="48"/>
        <v>2.1135416001135228E-93</v>
      </c>
      <c r="IR74" s="107">
        <f t="shared" si="48"/>
        <v>3.6089796244078853E-103</v>
      </c>
      <c r="IS74" s="107">
        <f t="shared" si="48"/>
        <v>1.0954363530847035E-99</v>
      </c>
      <c r="IT74" s="107">
        <f t="shared" si="48"/>
        <v>4.3784104690912084E-98</v>
      </c>
      <c r="IU74" s="107">
        <f t="shared" si="48"/>
        <v>5.8221763194012117E-93</v>
      </c>
      <c r="IV74" s="107">
        <f t="shared" si="48"/>
        <v>1.267634511328674E-90</v>
      </c>
      <c r="IW74" s="107">
        <f t="shared" si="48"/>
        <v>3.1338220353280764E-74</v>
      </c>
      <c r="IY74" s="107">
        <f t="shared" si="49"/>
        <v>4.0345762189048957E-2</v>
      </c>
      <c r="IZ74" s="107">
        <f t="shared" si="49"/>
        <v>4.7316339694644417E-2</v>
      </c>
      <c r="JA74" s="107">
        <f t="shared" si="49"/>
        <v>3.0413297954532341E-2</v>
      </c>
      <c r="JB74" s="107">
        <f t="shared" si="49"/>
        <v>2.8262508621318908E-2</v>
      </c>
      <c r="JC74" s="107">
        <f t="shared" si="49"/>
        <v>2.5038877019811459E-2</v>
      </c>
      <c r="JD74" s="107">
        <f t="shared" si="49"/>
        <v>2.4849945388986078E-2</v>
      </c>
      <c r="JE74" s="107">
        <f t="shared" si="49"/>
        <v>2.5625520351775125E-2</v>
      </c>
      <c r="JF74" s="107">
        <f t="shared" si="49"/>
        <v>1.7123886445950153E-2</v>
      </c>
      <c r="JG74" s="107">
        <f t="shared" si="49"/>
        <v>2.2782578231423867E-2</v>
      </c>
      <c r="JH74" s="107">
        <f t="shared" si="49"/>
        <v>1.8853009671588102E-2</v>
      </c>
      <c r="JI74" s="107">
        <f t="shared" si="49"/>
        <v>2.5265759867384566E-2</v>
      </c>
      <c r="JJ74" s="107">
        <f t="shared" si="49"/>
        <v>2.2669987430000892E-2</v>
      </c>
      <c r="JK74" s="107">
        <f t="shared" si="49"/>
        <v>2.5815670910087216E-2</v>
      </c>
      <c r="JL74" s="107">
        <f t="shared" si="49"/>
        <v>2.5599778987977655E-2</v>
      </c>
      <c r="JM74" s="107">
        <f t="shared" si="49"/>
        <v>1.1498388653073458E-2</v>
      </c>
    </row>
    <row r="75" spans="2:273" x14ac:dyDescent="0.25">
      <c r="B75" s="2">
        <v>47</v>
      </c>
      <c r="C75" s="37">
        <v>100.559</v>
      </c>
      <c r="D75" s="37">
        <v>96.058999999999997</v>
      </c>
      <c r="E75" s="37">
        <v>89.620999999999995</v>
      </c>
      <c r="F75" s="37">
        <v>90.772999999999996</v>
      </c>
      <c r="G75" s="37">
        <v>87.858999999999995</v>
      </c>
      <c r="H75" s="37">
        <v>88.278999999999996</v>
      </c>
      <c r="I75" s="37">
        <v>86.775999999999996</v>
      </c>
      <c r="J75" s="37">
        <v>79.983999999999995</v>
      </c>
      <c r="K75" s="37">
        <v>81.796999999999997</v>
      </c>
      <c r="L75" s="37">
        <v>83.625</v>
      </c>
      <c r="M75" s="37">
        <v>88.843999999999994</v>
      </c>
      <c r="N75" s="37">
        <v>90.218999999999994</v>
      </c>
      <c r="O75" s="37">
        <v>89.468999999999994</v>
      </c>
      <c r="P75" s="37">
        <v>88.662000000000006</v>
      </c>
      <c r="Q75" s="37">
        <v>77.477000000000004</v>
      </c>
      <c r="S75" s="4">
        <f t="shared" si="51"/>
        <v>99.855156270802738</v>
      </c>
      <c r="T75" s="4">
        <f t="shared" si="51"/>
        <v>101.14873456931254</v>
      </c>
      <c r="U75" s="4">
        <f t="shared" si="51"/>
        <v>94.698012362014467</v>
      </c>
      <c r="V75" s="4">
        <f t="shared" si="51"/>
        <v>94.120316855931009</v>
      </c>
      <c r="W75" s="4">
        <f t="shared" si="51"/>
        <v>93.355011631465729</v>
      </c>
      <c r="X75" s="4">
        <f t="shared" si="51"/>
        <v>93.453124262865984</v>
      </c>
      <c r="Y75" s="4">
        <f t="shared" si="51"/>
        <v>92.635504110679591</v>
      </c>
      <c r="Z75" s="4">
        <f t="shared" si="51"/>
        <v>86.657928279444221</v>
      </c>
      <c r="AA75" s="4">
        <f t="shared" si="51"/>
        <v>89.586864605969481</v>
      </c>
      <c r="AB75" s="4">
        <f t="shared" si="51"/>
        <v>87.164677591497977</v>
      </c>
      <c r="AC75" s="4">
        <f t="shared" si="51"/>
        <v>91.553741735631419</v>
      </c>
      <c r="AD75" s="4">
        <f t="shared" si="51"/>
        <v>90.406627759853208</v>
      </c>
      <c r="AE75" s="4">
        <f t="shared" si="51"/>
        <v>91.864943696974706</v>
      </c>
      <c r="AF75" s="4">
        <f t="shared" si="51"/>
        <v>89.784591658696968</v>
      </c>
      <c r="AG75" s="4">
        <f t="shared" si="51"/>
        <v>77.162286074536269</v>
      </c>
      <c r="AI75" s="4">
        <f t="shared" si="52"/>
        <v>0.7038437291972599</v>
      </c>
      <c r="AJ75" s="4">
        <f t="shared" si="52"/>
        <v>-5.0897345693125402</v>
      </c>
      <c r="AK75" s="4">
        <f t="shared" si="52"/>
        <v>-5.0770123620144716</v>
      </c>
      <c r="AL75" s="4">
        <f t="shared" si="52"/>
        <v>-3.3473168559310125</v>
      </c>
      <c r="AM75" s="4">
        <f t="shared" si="52"/>
        <v>-5.4960116314657341</v>
      </c>
      <c r="AN75" s="4">
        <f t="shared" si="52"/>
        <v>-5.1741242628659876</v>
      </c>
      <c r="AO75" s="4">
        <f t="shared" si="52"/>
        <v>-5.8595041106795946</v>
      </c>
      <c r="AP75" s="4">
        <f t="shared" si="52"/>
        <v>-6.6739282794442261</v>
      </c>
      <c r="AQ75" s="4">
        <f t="shared" si="52"/>
        <v>-7.789864605969484</v>
      </c>
      <c r="AR75" s="4">
        <f t="shared" si="52"/>
        <v>-3.539677591497977</v>
      </c>
      <c r="AS75" s="4">
        <f t="shared" si="52"/>
        <v>-2.7097417356314253</v>
      </c>
      <c r="AT75" s="4">
        <f t="shared" si="52"/>
        <v>-0.18762775985321412</v>
      </c>
      <c r="AU75" s="4">
        <f t="shared" si="52"/>
        <v>-2.3959436969747117</v>
      </c>
      <c r="AV75" s="4">
        <f t="shared" si="52"/>
        <v>-1.1225916586969618</v>
      </c>
      <c r="AW75" s="4">
        <f t="shared" si="52"/>
        <v>0.31471392546373522</v>
      </c>
      <c r="AY75" s="2">
        <f t="shared" si="40"/>
        <v>69.761664109719376</v>
      </c>
      <c r="AZ75" s="2">
        <f t="shared" si="40"/>
        <v>68.276278346094855</v>
      </c>
      <c r="BA75" s="2">
        <f t="shared" si="40"/>
        <v>70.784941328969097</v>
      </c>
      <c r="BB75" s="2">
        <f t="shared" si="40"/>
        <v>71.536420518694911</v>
      </c>
      <c r="BC75" s="2">
        <f t="shared" si="40"/>
        <v>72.247096355518394</v>
      </c>
      <c r="BD75" s="2">
        <f t="shared" si="40"/>
        <v>72.661561488082356</v>
      </c>
      <c r="BE75" s="2">
        <f t="shared" si="40"/>
        <v>71.931867599408776</v>
      </c>
      <c r="BF75" s="2">
        <f t="shared" si="40"/>
        <v>71.335141404305361</v>
      </c>
      <c r="BG75" s="2">
        <f t="shared" si="40"/>
        <v>71.00349298504571</v>
      </c>
      <c r="BH75" s="2">
        <f t="shared" si="40"/>
        <v>70.386168148291489</v>
      </c>
      <c r="BI75" s="2">
        <f t="shared" si="40"/>
        <v>70.821642143687782</v>
      </c>
      <c r="BJ75" s="2">
        <f t="shared" si="40"/>
        <v>71.496658444446282</v>
      </c>
      <c r="BK75" s="2">
        <f t="shared" si="40"/>
        <v>71.868912080155638</v>
      </c>
      <c r="BL75" s="2">
        <f t="shared" si="40"/>
        <v>71.033752053445056</v>
      </c>
      <c r="BM75" s="2">
        <f t="shared" si="40"/>
        <v>68.550040341005854</v>
      </c>
      <c r="BO75" s="2" t="str">
        <f t="shared" si="41"/>
        <v/>
      </c>
      <c r="BP75" s="2" t="str">
        <f t="shared" si="41"/>
        <v/>
      </c>
      <c r="BQ75" s="2" t="str">
        <f t="shared" si="41"/>
        <v/>
      </c>
      <c r="BR75" s="2" t="str">
        <f t="shared" si="41"/>
        <v/>
      </c>
      <c r="BS75" s="2" t="str">
        <f t="shared" si="41"/>
        <v/>
      </c>
      <c r="BT75" s="2" t="str">
        <f t="shared" si="41"/>
        <v/>
      </c>
      <c r="BU75" s="2" t="str">
        <f t="shared" si="41"/>
        <v/>
      </c>
      <c r="BV75" s="2" t="str">
        <f t="shared" si="41"/>
        <v/>
      </c>
      <c r="BW75" s="2" t="str">
        <f t="shared" si="41"/>
        <v/>
      </c>
      <c r="BX75" s="2" t="str">
        <f t="shared" si="41"/>
        <v/>
      </c>
      <c r="BY75" s="2" t="str">
        <f t="shared" si="41"/>
        <v/>
      </c>
      <c r="BZ75" s="2" t="str">
        <f t="shared" si="41"/>
        <v/>
      </c>
      <c r="CA75" s="2" t="str">
        <f t="shared" si="41"/>
        <v/>
      </c>
      <c r="CB75" s="2" t="str">
        <f t="shared" si="41"/>
        <v/>
      </c>
      <c r="CC75" s="2" t="str">
        <f t="shared" si="41"/>
        <v/>
      </c>
      <c r="CE75" s="2" t="str">
        <f t="shared" si="42"/>
        <v/>
      </c>
      <c r="CF75" s="2" t="str">
        <f t="shared" si="42"/>
        <v/>
      </c>
      <c r="CG75" s="2" t="str">
        <f t="shared" si="42"/>
        <v/>
      </c>
      <c r="CH75" s="2" t="str">
        <f t="shared" si="42"/>
        <v/>
      </c>
      <c r="CI75" s="2" t="str">
        <f t="shared" si="42"/>
        <v/>
      </c>
      <c r="CJ75" s="2" t="str">
        <f t="shared" si="42"/>
        <v/>
      </c>
      <c r="CK75" s="2" t="str">
        <f t="shared" si="42"/>
        <v/>
      </c>
      <c r="CL75" s="2" t="str">
        <f t="shared" si="42"/>
        <v/>
      </c>
      <c r="CM75" s="2" t="str">
        <f t="shared" si="42"/>
        <v/>
      </c>
      <c r="CN75" s="2" t="str">
        <f t="shared" si="42"/>
        <v/>
      </c>
      <c r="CO75" s="2" t="str">
        <f t="shared" si="42"/>
        <v/>
      </c>
      <c r="CP75" s="2" t="str">
        <f t="shared" si="42"/>
        <v/>
      </c>
      <c r="CQ75" s="2" t="str">
        <f t="shared" si="42"/>
        <v/>
      </c>
      <c r="CR75" s="2" t="str">
        <f t="shared" si="42"/>
        <v/>
      </c>
      <c r="CS75" s="2" t="str">
        <f t="shared" si="42"/>
        <v/>
      </c>
      <c r="CU75" s="2" t="str">
        <f t="shared" si="43"/>
        <v/>
      </c>
      <c r="CV75" s="2" t="str">
        <f t="shared" si="43"/>
        <v/>
      </c>
      <c r="CW75" s="2" t="str">
        <f t="shared" si="43"/>
        <v/>
      </c>
      <c r="CX75" s="2" t="str">
        <f t="shared" si="43"/>
        <v/>
      </c>
      <c r="CY75" s="2" t="str">
        <f t="shared" si="43"/>
        <v/>
      </c>
      <c r="CZ75" s="2" t="str">
        <f t="shared" si="43"/>
        <v/>
      </c>
      <c r="DA75" s="2" t="str">
        <f t="shared" si="43"/>
        <v/>
      </c>
      <c r="DB75" s="2" t="str">
        <f t="shared" si="43"/>
        <v/>
      </c>
      <c r="DC75" s="2" t="str">
        <f t="shared" si="43"/>
        <v/>
      </c>
      <c r="DD75" s="2" t="str">
        <f t="shared" si="43"/>
        <v/>
      </c>
      <c r="DE75" s="2" t="str">
        <f t="shared" si="43"/>
        <v/>
      </c>
      <c r="DF75" s="2" t="str">
        <f t="shared" si="43"/>
        <v/>
      </c>
      <c r="DG75" s="2" t="str">
        <f t="shared" si="43"/>
        <v/>
      </c>
      <c r="DH75" s="2" t="str">
        <f t="shared" si="43"/>
        <v/>
      </c>
      <c r="DI75" s="2" t="str">
        <f t="shared" si="43"/>
        <v/>
      </c>
      <c r="DK75" s="2">
        <f t="shared" si="53"/>
        <v>69.945462304409673</v>
      </c>
      <c r="DL75" s="2">
        <f t="shared" si="53"/>
        <v>68.383372243672227</v>
      </c>
      <c r="DM75" s="2">
        <f t="shared" si="53"/>
        <v>70.954846700951947</v>
      </c>
      <c r="DN75" s="2">
        <f t="shared" si="53"/>
        <v>71.691079622132278</v>
      </c>
      <c r="DO75" s="2">
        <f t="shared" si="53"/>
        <v>72.407699155722327</v>
      </c>
      <c r="DP75" s="2">
        <f t="shared" si="53"/>
        <v>72.862583265856955</v>
      </c>
      <c r="DQ75" s="2">
        <f t="shared" si="53"/>
        <v>72.066606477732776</v>
      </c>
      <c r="DR75" s="2">
        <f t="shared" si="53"/>
        <v>71.413256264361522</v>
      </c>
      <c r="DS75" s="2">
        <f t="shared" si="53"/>
        <v>71.119581983805674</v>
      </c>
      <c r="DT75" s="2">
        <f t="shared" si="53"/>
        <v>70.468333187438461</v>
      </c>
      <c r="DU75" s="2">
        <f t="shared" si="53"/>
        <v>70.966162753036443</v>
      </c>
      <c r="DV75" s="2">
        <f t="shared" si="53"/>
        <v>71.614492172739546</v>
      </c>
      <c r="DW75" s="2">
        <f t="shared" si="53"/>
        <v>72.094884480431858</v>
      </c>
      <c r="DX75" s="2">
        <f t="shared" si="53"/>
        <v>71.256017813765169</v>
      </c>
      <c r="DY75" s="2">
        <f t="shared" si="53"/>
        <v>68.682953399541631</v>
      </c>
      <c r="EA75" s="2">
        <f t="shared" si="54"/>
        <v>59.196714285714286</v>
      </c>
      <c r="EB75" s="2">
        <f t="shared" si="54"/>
        <v>63.005533333333339</v>
      </c>
      <c r="EC75" s="2">
        <f t="shared" si="54"/>
        <v>60.757166150670791</v>
      </c>
      <c r="ED75" s="2">
        <f t="shared" si="54"/>
        <v>62.89306328093511</v>
      </c>
      <c r="EE75" s="2">
        <f t="shared" si="54"/>
        <v>63.556149091546423</v>
      </c>
      <c r="EF75" s="2">
        <f t="shared" si="54"/>
        <v>63.143621966527206</v>
      </c>
      <c r="EG75" s="2">
        <f t="shared" si="54"/>
        <v>66.034557905089741</v>
      </c>
      <c r="EH75" s="2">
        <f t="shared" si="54"/>
        <v>67.153413458856349</v>
      </c>
      <c r="EI75" s="2">
        <f t="shared" si="54"/>
        <v>65.091618573926553</v>
      </c>
      <c r="EJ75" s="2">
        <f t="shared" si="54"/>
        <v>66.136750094756792</v>
      </c>
      <c r="EK75" s="2">
        <f t="shared" si="54"/>
        <v>64.112644545781833</v>
      </c>
      <c r="EL75" s="2">
        <f t="shared" si="54"/>
        <v>65.277606291390725</v>
      </c>
      <c r="EM75" s="2">
        <f t="shared" si="54"/>
        <v>63.328708401000732</v>
      </c>
      <c r="EN75" s="2">
        <f t="shared" si="54"/>
        <v>64.338643801870333</v>
      </c>
      <c r="EO75" s="2">
        <f t="shared" si="54"/>
        <v>65.872934038054964</v>
      </c>
      <c r="EQ75" s="2">
        <f t="shared" si="55"/>
        <v>58.487172801698591</v>
      </c>
      <c r="ER75" s="2">
        <f t="shared" si="55"/>
        <v>58.737935275495225</v>
      </c>
      <c r="ES75" s="2">
        <f t="shared" si="55"/>
        <v>60.869320306057872</v>
      </c>
      <c r="ET75" s="2">
        <f t="shared" si="55"/>
        <v>62.657253611675493</v>
      </c>
      <c r="EU75" s="2">
        <f t="shared" si="55"/>
        <v>63.417135726029045</v>
      </c>
      <c r="EV75" s="2">
        <f t="shared" si="55"/>
        <v>65.097699926407827</v>
      </c>
      <c r="EW75" s="2">
        <f t="shared" si="55"/>
        <v>66.26780961173472</v>
      </c>
      <c r="EX75" s="2">
        <f t="shared" si="55"/>
        <v>65.648045762819294</v>
      </c>
      <c r="EY75" s="2">
        <f t="shared" si="55"/>
        <v>64.555408337974001</v>
      </c>
      <c r="EZ75" s="2">
        <f t="shared" si="55"/>
        <v>65.80799573603025</v>
      </c>
      <c r="FA75" s="2">
        <f t="shared" si="55"/>
        <v>64.845563185539504</v>
      </c>
      <c r="FB75" s="2">
        <f t="shared" si="55"/>
        <v>62.261046385253977</v>
      </c>
      <c r="FC75" s="2">
        <f t="shared" si="55"/>
        <v>61.569367208282237</v>
      </c>
      <c r="FD75" s="2">
        <f t="shared" si="55"/>
        <v>64.034911984184973</v>
      </c>
      <c r="FE75" s="2">
        <f t="shared" si="55"/>
        <v>66.33709784944574</v>
      </c>
      <c r="FG75" s="2">
        <f t="shared" si="56"/>
        <v>1.7099497947078157E-2</v>
      </c>
      <c r="FH75" s="2">
        <f t="shared" si="56"/>
        <v>1.9913928115465006E-2</v>
      </c>
      <c r="FI75" s="2">
        <f t="shared" si="56"/>
        <v>1.6661178112768668E-2</v>
      </c>
      <c r="FJ75" s="2">
        <f t="shared" si="56"/>
        <v>1.7578860669634738E-2</v>
      </c>
      <c r="FK75" s="2">
        <f t="shared" si="56"/>
        <v>1.8144031162474421E-2</v>
      </c>
      <c r="FL75" s="2">
        <f t="shared" si="56"/>
        <v>2.0683463142447102E-2</v>
      </c>
      <c r="FM75" s="2">
        <f t="shared" si="56"/>
        <v>2.2337167333199324E-2</v>
      </c>
      <c r="FN75" s="2">
        <f t="shared" si="56"/>
        <v>1.8337498256151677E-2</v>
      </c>
      <c r="FO75" s="2">
        <f t="shared" si="56"/>
        <v>1.9258411315518528E-2</v>
      </c>
      <c r="FP75" s="2">
        <f t="shared" si="56"/>
        <v>1.8968824418893214E-2</v>
      </c>
      <c r="FQ75" s="2">
        <f t="shared" si="56"/>
        <v>2.1087068712772456E-2</v>
      </c>
      <c r="FR75" s="2">
        <f t="shared" si="56"/>
        <v>1.859489510391734E-2</v>
      </c>
      <c r="FS75" s="2">
        <f t="shared" si="56"/>
        <v>2.5777761932899955E-2</v>
      </c>
      <c r="FT75" s="2">
        <f t="shared" si="56"/>
        <v>3.213152269934768E-2</v>
      </c>
      <c r="FU75" s="2">
        <f t="shared" si="56"/>
        <v>4.72996953375708E-2</v>
      </c>
      <c r="FW75" s="2">
        <f t="shared" si="44"/>
        <v>1.5447227179231935E-11</v>
      </c>
      <c r="FX75" s="2">
        <f t="shared" si="44"/>
        <v>2.3512794563705618E-11</v>
      </c>
      <c r="FY75" s="2">
        <f t="shared" si="44"/>
        <v>2.2332186037635914E-11</v>
      </c>
      <c r="FZ75" s="2">
        <f t="shared" si="44"/>
        <v>2.6678668533842872E-11</v>
      </c>
      <c r="GA75" s="2">
        <f t="shared" si="44"/>
        <v>2.3857587056054274E-11</v>
      </c>
      <c r="GB75" s="2">
        <f t="shared" si="44"/>
        <v>2.1987740092127713E-11</v>
      </c>
      <c r="GC75" s="2">
        <f t="shared" si="44"/>
        <v>2.1942259808551063E-11</v>
      </c>
      <c r="GD75" s="2">
        <f t="shared" si="44"/>
        <v>2.5721927883570898E-11</v>
      </c>
      <c r="GE75" s="2">
        <f t="shared" si="44"/>
        <v>3.2855855728117949E-11</v>
      </c>
      <c r="GF75" s="2">
        <f t="shared" si="44"/>
        <v>1.8370853931230083E-11</v>
      </c>
      <c r="GG75" s="2">
        <f t="shared" si="44"/>
        <v>1.6309836808204742E-11</v>
      </c>
      <c r="GH75" s="2">
        <f t="shared" si="44"/>
        <v>1.4619146896062836E-11</v>
      </c>
      <c r="GI75" s="2">
        <f t="shared" si="44"/>
        <v>1.3571142785988784E-10</v>
      </c>
      <c r="GJ75" s="2">
        <f t="shared" si="44"/>
        <v>7.803886468742037E-10</v>
      </c>
      <c r="GK75" s="2">
        <f t="shared" si="44"/>
        <v>2.488811907987208E-9</v>
      </c>
      <c r="GM75" s="107">
        <f t="shared" si="45"/>
        <v>5.238719826353503E-2</v>
      </c>
      <c r="GN75" s="107">
        <f t="shared" si="45"/>
        <v>6.1098676226145114E-2</v>
      </c>
      <c r="GO75" s="107">
        <f t="shared" si="45"/>
        <v>4.0465052013608241E-2</v>
      </c>
      <c r="GP75" s="107">
        <f t="shared" si="45"/>
        <v>3.7998011762955891E-2</v>
      </c>
      <c r="GQ75" s="107">
        <f t="shared" si="45"/>
        <v>3.4126353261479531E-2</v>
      </c>
      <c r="GR75" s="107">
        <f t="shared" si="45"/>
        <v>3.4230867155164983E-2</v>
      </c>
      <c r="GS75" s="107">
        <f t="shared" si="45"/>
        <v>3.5408190671753409E-2</v>
      </c>
      <c r="GT75" s="107">
        <f t="shared" si="45"/>
        <v>2.4217346693632322E-2</v>
      </c>
      <c r="GU75" s="107">
        <f t="shared" si="45"/>
        <v>3.1472791311416858E-2</v>
      </c>
      <c r="GV75" s="107">
        <f t="shared" si="45"/>
        <v>2.6490937256834962E-2</v>
      </c>
      <c r="GW75" s="107">
        <f t="shared" si="45"/>
        <v>3.479991911060127E-2</v>
      </c>
      <c r="GX75" s="107">
        <f t="shared" si="45"/>
        <v>3.1247824885651979E-2</v>
      </c>
      <c r="GY75" s="107">
        <f t="shared" si="45"/>
        <v>3.5073072740350549E-2</v>
      </c>
      <c r="GZ75" s="107">
        <f t="shared" si="45"/>
        <v>3.4587409572406101E-2</v>
      </c>
      <c r="HA75" s="107">
        <f t="shared" si="45"/>
        <v>1.7013685266627658E-2</v>
      </c>
      <c r="HC75" s="107">
        <f t="shared" si="50"/>
        <v>6.6195014918133623E-8</v>
      </c>
      <c r="HD75" s="107">
        <f t="shared" si="46"/>
        <v>1.2054271578224808E-7</v>
      </c>
      <c r="HE75" s="107">
        <f t="shared" si="46"/>
        <v>1.9110101446845425E-8</v>
      </c>
      <c r="HF75" s="107">
        <f t="shared" si="46"/>
        <v>1.0779119080601898E-8</v>
      </c>
      <c r="HG75" s="107">
        <f t="shared" si="46"/>
        <v>4.2600995226505395E-9</v>
      </c>
      <c r="HH75" s="107">
        <f t="shared" si="46"/>
        <v>2.4167316316270628E-9</v>
      </c>
      <c r="HI75" s="107">
        <f t="shared" si="46"/>
        <v>1.7151925507180645E-9</v>
      </c>
      <c r="HJ75" s="107">
        <f t="shared" si="46"/>
        <v>6.9965122962258174E-10</v>
      </c>
      <c r="HK75" s="107">
        <f t="shared" si="46"/>
        <v>5.7347027637296895E-9</v>
      </c>
      <c r="HL75" s="107">
        <f t="shared" si="46"/>
        <v>9.4228108233675693E-10</v>
      </c>
      <c r="HM75" s="107">
        <f t="shared" si="46"/>
        <v>1.8769116376538091E-9</v>
      </c>
      <c r="HN75" s="107">
        <f t="shared" si="46"/>
        <v>1.3394489389669745E-9</v>
      </c>
      <c r="HO75" s="107">
        <f t="shared" si="46"/>
        <v>2.8615439776698413E-9</v>
      </c>
      <c r="HP75" s="107">
        <f t="shared" si="46"/>
        <v>3.0111614536251871E-9</v>
      </c>
      <c r="HQ75" s="107">
        <f t="shared" si="46"/>
        <v>4.5887821368011574E-12</v>
      </c>
      <c r="HS75" s="107">
        <f t="shared" si="47"/>
        <v>3.9252506387607787E-22</v>
      </c>
      <c r="HT75" s="107">
        <f t="shared" si="47"/>
        <v>1.547306897980461E-21</v>
      </c>
      <c r="HU75" s="107">
        <f t="shared" si="47"/>
        <v>1.3501036013087868E-23</v>
      </c>
      <c r="HV75" s="107">
        <f t="shared" si="47"/>
        <v>1.9713712246724524E-24</v>
      </c>
      <c r="HW75" s="107">
        <f t="shared" si="47"/>
        <v>6.7631080091978751E-26</v>
      </c>
      <c r="HX75" s="107">
        <f t="shared" si="47"/>
        <v>2.4123594295192131E-27</v>
      </c>
      <c r="HY75" s="107">
        <f t="shared" si="47"/>
        <v>4.6295054030905348E-28</v>
      </c>
      <c r="HZ75" s="107">
        <f t="shared" si="47"/>
        <v>1.176620743854119E-28</v>
      </c>
      <c r="IA75" s="107">
        <f t="shared" si="47"/>
        <v>5.053163819229508E-26</v>
      </c>
      <c r="IB75" s="107">
        <f t="shared" si="47"/>
        <v>1.0222715412561519E-28</v>
      </c>
      <c r="IC75" s="107">
        <f t="shared" si="47"/>
        <v>5.7867119542961829E-28</v>
      </c>
      <c r="ID75" s="107">
        <f t="shared" si="47"/>
        <v>6.999280627043325E-28</v>
      </c>
      <c r="IE75" s="107">
        <f t="shared" si="47"/>
        <v>1.1939565486901802E-26</v>
      </c>
      <c r="IF75" s="107">
        <f t="shared" si="47"/>
        <v>4.2515223225692359E-26</v>
      </c>
      <c r="IG75" s="107">
        <f t="shared" si="47"/>
        <v>2.8414864526225606E-24</v>
      </c>
      <c r="II75" s="107">
        <f t="shared" si="48"/>
        <v>5.4945710198182884E-75</v>
      </c>
      <c r="IJ75" s="107">
        <f t="shared" si="48"/>
        <v>4.3897593843799922E-73</v>
      </c>
      <c r="IK75" s="107">
        <f t="shared" si="48"/>
        <v>5.1370458198577354E-80</v>
      </c>
      <c r="IL75" s="107">
        <f t="shared" si="48"/>
        <v>5.3062929030188767E-83</v>
      </c>
      <c r="IM75" s="107">
        <f t="shared" si="48"/>
        <v>1.2924546623290074E-88</v>
      </c>
      <c r="IN75" s="107">
        <f t="shared" si="48"/>
        <v>3.099714050524473E-95</v>
      </c>
      <c r="IO75" s="107">
        <f t="shared" si="48"/>
        <v>6.3890093316063727E-98</v>
      </c>
      <c r="IP75" s="107">
        <f t="shared" si="48"/>
        <v>5.9697069610701483E-100</v>
      </c>
      <c r="IQ75" s="107">
        <f t="shared" si="48"/>
        <v>1.1107951249606807E-91</v>
      </c>
      <c r="IR75" s="107">
        <f t="shared" si="48"/>
        <v>2.6130698604863244E-101</v>
      </c>
      <c r="IS75" s="107">
        <f t="shared" si="48"/>
        <v>6.7147744249525037E-98</v>
      </c>
      <c r="IT75" s="107">
        <f t="shared" si="48"/>
        <v>2.4656468164025645E-96</v>
      </c>
      <c r="IU75" s="107">
        <f t="shared" si="48"/>
        <v>2.6288249490530673E-91</v>
      </c>
      <c r="IV75" s="107">
        <f t="shared" si="48"/>
        <v>5.0623492750755846E-89</v>
      </c>
      <c r="IW75" s="107">
        <f t="shared" si="48"/>
        <v>5.9266269555693401E-73</v>
      </c>
      <c r="IY75" s="107">
        <f t="shared" si="49"/>
        <v>5.2387264458549951E-2</v>
      </c>
      <c r="IZ75" s="107">
        <f t="shared" si="49"/>
        <v>6.1098796768860895E-2</v>
      </c>
      <c r="JA75" s="107">
        <f t="shared" si="49"/>
        <v>4.0465071123709687E-2</v>
      </c>
      <c r="JB75" s="107">
        <f t="shared" si="49"/>
        <v>3.7998022542074975E-2</v>
      </c>
      <c r="JC75" s="107">
        <f t="shared" si="49"/>
        <v>3.4126357521579054E-2</v>
      </c>
      <c r="JD75" s="107">
        <f t="shared" si="49"/>
        <v>3.4230869571896617E-2</v>
      </c>
      <c r="JE75" s="107">
        <f t="shared" si="49"/>
        <v>3.5408192386945959E-2</v>
      </c>
      <c r="JF75" s="107">
        <f t="shared" si="49"/>
        <v>2.4217347393283552E-2</v>
      </c>
      <c r="JG75" s="107">
        <f t="shared" si="49"/>
        <v>3.1472797046119619E-2</v>
      </c>
      <c r="JH75" s="107">
        <f t="shared" si="49"/>
        <v>2.6490938199116045E-2</v>
      </c>
      <c r="JI75" s="107">
        <f t="shared" si="49"/>
        <v>3.479992098751291E-2</v>
      </c>
      <c r="JJ75" s="107">
        <f t="shared" si="49"/>
        <v>3.124782622510092E-2</v>
      </c>
      <c r="JK75" s="107">
        <f t="shared" si="49"/>
        <v>3.5073075601894529E-2</v>
      </c>
      <c r="JL75" s="107">
        <f t="shared" si="49"/>
        <v>3.4587412583567553E-2</v>
      </c>
      <c r="JM75" s="107">
        <f t="shared" si="49"/>
        <v>1.7013685271216439E-2</v>
      </c>
    </row>
    <row r="76" spans="2:273" x14ac:dyDescent="0.25">
      <c r="B76" s="2">
        <v>48</v>
      </c>
      <c r="C76" s="37">
        <v>108.029</v>
      </c>
      <c r="D76" s="37">
        <v>102.471</v>
      </c>
      <c r="E76" s="37">
        <v>94.787999999999997</v>
      </c>
      <c r="F76" s="37">
        <v>95.712000000000003</v>
      </c>
      <c r="G76" s="37">
        <v>92.093999999999994</v>
      </c>
      <c r="H76" s="37">
        <v>93.015000000000001</v>
      </c>
      <c r="I76" s="37">
        <v>91.954999999999998</v>
      </c>
      <c r="J76" s="37">
        <v>82.328000000000003</v>
      </c>
      <c r="K76" s="37">
        <v>85.453000000000003</v>
      </c>
      <c r="L76" s="37">
        <v>88.406000000000006</v>
      </c>
      <c r="M76" s="37">
        <v>93.421999999999997</v>
      </c>
      <c r="N76" s="37">
        <v>93.953000000000003</v>
      </c>
      <c r="O76" s="37">
        <v>95.188000000000002</v>
      </c>
      <c r="P76" s="37">
        <v>91.046000000000006</v>
      </c>
      <c r="Q76" s="37">
        <v>79.722999999999999</v>
      </c>
      <c r="S76" s="4">
        <f t="shared" si="51"/>
        <v>106.96905066078757</v>
      </c>
      <c r="T76" s="4">
        <f t="shared" si="51"/>
        <v>108.57688147459086</v>
      </c>
      <c r="U76" s="4">
        <f t="shared" si="51"/>
        <v>101.04519389473744</v>
      </c>
      <c r="V76" s="4">
        <f t="shared" si="51"/>
        <v>100.36736596164099</v>
      </c>
      <c r="W76" s="4">
        <f t="shared" si="51"/>
        <v>99.475450588083845</v>
      </c>
      <c r="X76" s="4">
        <f t="shared" si="51"/>
        <v>99.655543428273788</v>
      </c>
      <c r="Y76" s="4">
        <f t="shared" si="51"/>
        <v>98.914946502829011</v>
      </c>
      <c r="Z76" s="4">
        <f t="shared" si="51"/>
        <v>91.775855874875717</v>
      </c>
      <c r="AA76" s="4">
        <f t="shared" si="51"/>
        <v>95.244142604069864</v>
      </c>
      <c r="AB76" s="4">
        <f t="shared" si="51"/>
        <v>92.634771508095255</v>
      </c>
      <c r="AC76" s="4">
        <f t="shared" si="51"/>
        <v>97.792748894678809</v>
      </c>
      <c r="AD76" s="4">
        <f t="shared" si="51"/>
        <v>96.202276011402063</v>
      </c>
      <c r="AE76" s="4">
        <f t="shared" si="51"/>
        <v>97.637010379951576</v>
      </c>
      <c r="AF76" s="4">
        <f t="shared" si="51"/>
        <v>95.074342060068943</v>
      </c>
      <c r="AG76" s="4">
        <f t="shared" si="51"/>
        <v>80.484310583624065</v>
      </c>
      <c r="AI76" s="4">
        <f t="shared" si="52"/>
        <v>1.0599493392124231</v>
      </c>
      <c r="AJ76" s="4">
        <f t="shared" si="52"/>
        <v>-6.1058814745908592</v>
      </c>
      <c r="AK76" s="4">
        <f t="shared" si="52"/>
        <v>-6.2571938947374406</v>
      </c>
      <c r="AL76" s="4">
        <f t="shared" si="52"/>
        <v>-4.6553659616409817</v>
      </c>
      <c r="AM76" s="4">
        <f t="shared" si="52"/>
        <v>-7.381450588083851</v>
      </c>
      <c r="AN76" s="4">
        <f t="shared" si="52"/>
        <v>-6.6405434282737872</v>
      </c>
      <c r="AO76" s="4">
        <f t="shared" si="52"/>
        <v>-6.9599465028290126</v>
      </c>
      <c r="AP76" s="4">
        <f t="shared" si="52"/>
        <v>-9.4478558748757138</v>
      </c>
      <c r="AQ76" s="4">
        <f t="shared" si="52"/>
        <v>-9.7911426040698615</v>
      </c>
      <c r="AR76" s="4">
        <f t="shared" si="52"/>
        <v>-4.2287715080952495</v>
      </c>
      <c r="AS76" s="4">
        <f t="shared" si="52"/>
        <v>-4.3707488946788118</v>
      </c>
      <c r="AT76" s="4">
        <f t="shared" si="52"/>
        <v>-2.2492760114020598</v>
      </c>
      <c r="AU76" s="4">
        <f t="shared" si="52"/>
        <v>-2.4490103799515737</v>
      </c>
      <c r="AV76" s="4">
        <f t="shared" si="52"/>
        <v>-4.0283420600689368</v>
      </c>
      <c r="AW76" s="4">
        <f t="shared" si="52"/>
        <v>-0.76131058362406634</v>
      </c>
      <c r="AY76" s="2">
        <f t="shared" si="40"/>
        <v>69.92463877621077</v>
      </c>
      <c r="AZ76" s="2">
        <f t="shared" si="40"/>
        <v>68.38008400909635</v>
      </c>
      <c r="BA76" s="2">
        <f t="shared" si="40"/>
        <v>70.937210439849991</v>
      </c>
      <c r="BB76" s="2">
        <f t="shared" si="40"/>
        <v>71.676678324133093</v>
      </c>
      <c r="BC76" s="2">
        <f t="shared" si="40"/>
        <v>72.332280089672125</v>
      </c>
      <c r="BD76" s="2">
        <f t="shared" si="40"/>
        <v>72.700708767530784</v>
      </c>
      <c r="BE76" s="2">
        <f t="shared" si="40"/>
        <v>72.025235951302619</v>
      </c>
      <c r="BF76" s="2">
        <f t="shared" si="40"/>
        <v>71.393690426749515</v>
      </c>
      <c r="BG76" s="2">
        <f t="shared" si="40"/>
        <v>71.067251870279406</v>
      </c>
      <c r="BH76" s="2">
        <f t="shared" si="40"/>
        <v>70.458155791639754</v>
      </c>
      <c r="BI76" s="2">
        <f t="shared" si="40"/>
        <v>70.924290008974097</v>
      </c>
      <c r="BJ76" s="2">
        <f t="shared" si="40"/>
        <v>71.639972273276484</v>
      </c>
      <c r="BK76" s="2">
        <f t="shared" si="40"/>
        <v>71.997467201086565</v>
      </c>
      <c r="BL76" s="2">
        <f t="shared" si="40"/>
        <v>71.129073497861114</v>
      </c>
      <c r="BM76" s="2">
        <f t="shared" si="40"/>
        <v>68.552608382216107</v>
      </c>
      <c r="BO76" s="2" t="str">
        <f t="shared" si="41"/>
        <v/>
      </c>
      <c r="BP76" s="2" t="str">
        <f t="shared" si="41"/>
        <v/>
      </c>
      <c r="BQ76" s="2" t="str">
        <f t="shared" si="41"/>
        <v/>
      </c>
      <c r="BR76" s="2" t="str">
        <f t="shared" si="41"/>
        <v/>
      </c>
      <c r="BS76" s="2" t="str">
        <f t="shared" si="41"/>
        <v/>
      </c>
      <c r="BT76" s="2" t="str">
        <f t="shared" si="41"/>
        <v/>
      </c>
      <c r="BU76" s="2" t="str">
        <f t="shared" si="41"/>
        <v/>
      </c>
      <c r="BV76" s="2" t="str">
        <f t="shared" si="41"/>
        <v/>
      </c>
      <c r="BW76" s="2" t="str">
        <f t="shared" si="41"/>
        <v/>
      </c>
      <c r="BX76" s="2" t="str">
        <f t="shared" si="41"/>
        <v/>
      </c>
      <c r="BY76" s="2" t="str">
        <f t="shared" si="41"/>
        <v/>
      </c>
      <c r="BZ76" s="2" t="str">
        <f t="shared" si="41"/>
        <v/>
      </c>
      <c r="CA76" s="2" t="str">
        <f t="shared" si="41"/>
        <v/>
      </c>
      <c r="CB76" s="2" t="str">
        <f t="shared" si="41"/>
        <v/>
      </c>
      <c r="CC76" s="2" t="str">
        <f t="shared" si="41"/>
        <v/>
      </c>
      <c r="CE76" s="2" t="str">
        <f t="shared" si="42"/>
        <v/>
      </c>
      <c r="CF76" s="2" t="str">
        <f t="shared" si="42"/>
        <v/>
      </c>
      <c r="CG76" s="2" t="str">
        <f t="shared" si="42"/>
        <v/>
      </c>
      <c r="CH76" s="2" t="str">
        <f t="shared" si="42"/>
        <v/>
      </c>
      <c r="CI76" s="2" t="str">
        <f t="shared" si="42"/>
        <v/>
      </c>
      <c r="CJ76" s="2" t="str">
        <f t="shared" si="42"/>
        <v/>
      </c>
      <c r="CK76" s="2" t="str">
        <f t="shared" si="42"/>
        <v/>
      </c>
      <c r="CL76" s="2" t="str">
        <f t="shared" si="42"/>
        <v/>
      </c>
      <c r="CM76" s="2" t="str">
        <f t="shared" si="42"/>
        <v/>
      </c>
      <c r="CN76" s="2" t="str">
        <f t="shared" si="42"/>
        <v/>
      </c>
      <c r="CO76" s="2" t="str">
        <f t="shared" si="42"/>
        <v/>
      </c>
      <c r="CP76" s="2" t="str">
        <f t="shared" si="42"/>
        <v/>
      </c>
      <c r="CQ76" s="2" t="str">
        <f t="shared" si="42"/>
        <v/>
      </c>
      <c r="CR76" s="2" t="str">
        <f t="shared" si="42"/>
        <v/>
      </c>
      <c r="CS76" s="2" t="str">
        <f t="shared" si="42"/>
        <v/>
      </c>
      <c r="CU76" s="2" t="str">
        <f t="shared" si="43"/>
        <v/>
      </c>
      <c r="CV76" s="2" t="str">
        <f t="shared" si="43"/>
        <v/>
      </c>
      <c r="CW76" s="2" t="str">
        <f t="shared" si="43"/>
        <v/>
      </c>
      <c r="CX76" s="2" t="str">
        <f t="shared" si="43"/>
        <v/>
      </c>
      <c r="CY76" s="2" t="str">
        <f t="shared" si="43"/>
        <v/>
      </c>
      <c r="CZ76" s="2" t="str">
        <f t="shared" si="43"/>
        <v/>
      </c>
      <c r="DA76" s="2" t="str">
        <f t="shared" si="43"/>
        <v/>
      </c>
      <c r="DB76" s="2" t="str">
        <f t="shared" si="43"/>
        <v/>
      </c>
      <c r="DC76" s="2" t="str">
        <f t="shared" si="43"/>
        <v/>
      </c>
      <c r="DD76" s="2" t="str">
        <f t="shared" si="43"/>
        <v/>
      </c>
      <c r="DE76" s="2" t="str">
        <f t="shared" si="43"/>
        <v/>
      </c>
      <c r="DF76" s="2" t="str">
        <f t="shared" si="43"/>
        <v/>
      </c>
      <c r="DG76" s="2" t="str">
        <f t="shared" si="43"/>
        <v/>
      </c>
      <c r="DH76" s="2" t="str">
        <f t="shared" si="43"/>
        <v/>
      </c>
      <c r="DI76" s="2" t="str">
        <f t="shared" si="43"/>
        <v/>
      </c>
      <c r="DK76" s="2">
        <f t="shared" si="53"/>
        <v>70.161332859174962</v>
      </c>
      <c r="DL76" s="2">
        <f t="shared" si="53"/>
        <v>68.520979965679942</v>
      </c>
      <c r="DM76" s="2">
        <f t="shared" si="53"/>
        <v>71.155605864974262</v>
      </c>
      <c r="DN76" s="2">
        <f t="shared" si="53"/>
        <v>71.876003711201093</v>
      </c>
      <c r="DO76" s="2">
        <f t="shared" si="53"/>
        <v>72.537636397748599</v>
      </c>
      <c r="DP76" s="2">
        <f t="shared" si="53"/>
        <v>72.954936302294215</v>
      </c>
      <c r="DQ76" s="2">
        <f t="shared" si="53"/>
        <v>72.198822672064765</v>
      </c>
      <c r="DR76" s="2">
        <f t="shared" si="53"/>
        <v>71.495271473903045</v>
      </c>
      <c r="DS76" s="2">
        <f t="shared" si="53"/>
        <v>71.216469635627533</v>
      </c>
      <c r="DT76" s="2">
        <f t="shared" si="53"/>
        <v>70.565405077141932</v>
      </c>
      <c r="DU76" s="2">
        <f t="shared" si="53"/>
        <v>71.111100404858306</v>
      </c>
      <c r="DV76" s="2">
        <f t="shared" si="53"/>
        <v>71.794405937921724</v>
      </c>
      <c r="DW76" s="2">
        <f t="shared" si="53"/>
        <v>72.283241160593803</v>
      </c>
      <c r="DX76" s="2">
        <f t="shared" si="53"/>
        <v>71.405570647773274</v>
      </c>
      <c r="DY76" s="2">
        <f t="shared" si="53"/>
        <v>68.715658517952619</v>
      </c>
      <c r="EA76" s="2">
        <f t="shared" si="54"/>
        <v>59.117428571428576</v>
      </c>
      <c r="EB76" s="2">
        <f t="shared" si="54"/>
        <v>62.871933333333338</v>
      </c>
      <c r="EC76" s="2">
        <f t="shared" si="54"/>
        <v>60.698600103199176</v>
      </c>
      <c r="ED76" s="2">
        <f t="shared" si="54"/>
        <v>62.828179631868871</v>
      </c>
      <c r="EE76" s="2">
        <f t="shared" si="54"/>
        <v>63.505098732254496</v>
      </c>
      <c r="EF76" s="2">
        <f t="shared" si="54"/>
        <v>63.139288284518841</v>
      </c>
      <c r="EG76" s="2">
        <f t="shared" si="54"/>
        <v>65.990232726825667</v>
      </c>
      <c r="EH76" s="2">
        <f t="shared" si="54"/>
        <v>67.074177266387721</v>
      </c>
      <c r="EI76" s="2">
        <f t="shared" si="54"/>
        <v>65.03117633572954</v>
      </c>
      <c r="EJ76" s="2">
        <f t="shared" si="54"/>
        <v>66.052233838702875</v>
      </c>
      <c r="EK76" s="2">
        <f t="shared" si="54"/>
        <v>64.035722908916355</v>
      </c>
      <c r="EL76" s="2">
        <f t="shared" si="54"/>
        <v>65.165616556291383</v>
      </c>
      <c r="EM76" s="2">
        <f t="shared" si="54"/>
        <v>63.237017688627468</v>
      </c>
      <c r="EN76" s="2">
        <f t="shared" si="54"/>
        <v>64.254553753796856</v>
      </c>
      <c r="EO76" s="2">
        <f t="shared" si="54"/>
        <v>65.80157378435517</v>
      </c>
      <c r="EQ76" s="2">
        <f t="shared" si="55"/>
        <v>58.419443012426768</v>
      </c>
      <c r="ER76" s="2">
        <f t="shared" si="55"/>
        <v>58.684368863334797</v>
      </c>
      <c r="ES76" s="2">
        <f t="shared" si="55"/>
        <v>60.806709689441789</v>
      </c>
      <c r="ET76" s="2">
        <f t="shared" si="55"/>
        <v>62.596619170189577</v>
      </c>
      <c r="EU76" s="2">
        <f t="shared" si="55"/>
        <v>63.36458767463963</v>
      </c>
      <c r="EV76" s="2">
        <f t="shared" si="55"/>
        <v>65.059332605261361</v>
      </c>
      <c r="EW76" s="2">
        <f t="shared" si="55"/>
        <v>66.216956000606913</v>
      </c>
      <c r="EX76" s="2">
        <f t="shared" si="55"/>
        <v>65.593212828801413</v>
      </c>
      <c r="EY76" s="2">
        <f t="shared" si="55"/>
        <v>64.501654838206903</v>
      </c>
      <c r="EZ76" s="2">
        <f t="shared" si="55"/>
        <v>65.727267139307656</v>
      </c>
      <c r="FA76" s="2">
        <f t="shared" si="55"/>
        <v>64.754513318849249</v>
      </c>
      <c r="FB76" s="2">
        <f t="shared" si="55"/>
        <v>62.197983260869975</v>
      </c>
      <c r="FC76" s="2">
        <f t="shared" si="55"/>
        <v>61.507611979933728</v>
      </c>
      <c r="FD76" s="2">
        <f t="shared" si="55"/>
        <v>63.954667684458187</v>
      </c>
      <c r="FE76" s="2">
        <f t="shared" si="55"/>
        <v>66.254060373216248</v>
      </c>
      <c r="FG76" s="2">
        <f t="shared" si="56"/>
        <v>2.1432101979843358E-2</v>
      </c>
      <c r="FH76" s="2">
        <f t="shared" si="56"/>
        <v>2.4941546004039996E-2</v>
      </c>
      <c r="FI76" s="2">
        <f t="shared" si="56"/>
        <v>2.0885082221684836E-2</v>
      </c>
      <c r="FJ76" s="2">
        <f t="shared" si="56"/>
        <v>2.2030201439872905E-2</v>
      </c>
      <c r="FK76" s="2">
        <f t="shared" si="56"/>
        <v>2.2735173179155313E-2</v>
      </c>
      <c r="FL76" s="2">
        <f t="shared" si="56"/>
        <v>2.5900229343613381E-2</v>
      </c>
      <c r="FM76" s="2">
        <f t="shared" si="56"/>
        <v>2.7959121523481116E-2</v>
      </c>
      <c r="FN76" s="2">
        <f t="shared" si="56"/>
        <v>2.2976449344349874E-2</v>
      </c>
      <c r="FO76" s="2">
        <f t="shared" si="56"/>
        <v>2.4124606237943005E-2</v>
      </c>
      <c r="FP76" s="2">
        <f t="shared" si="56"/>
        <v>2.3763619820407655E-2</v>
      </c>
      <c r="FQ76" s="2">
        <f t="shared" si="56"/>
        <v>2.6402887479305987E-2</v>
      </c>
      <c r="FR76" s="2">
        <f t="shared" si="56"/>
        <v>2.3297416119236806E-2</v>
      </c>
      <c r="FS76" s="2">
        <f t="shared" si="56"/>
        <v>3.1590415614148659E-2</v>
      </c>
      <c r="FT76" s="2">
        <f t="shared" si="56"/>
        <v>3.8665430906969556E-2</v>
      </c>
      <c r="FU76" s="2">
        <f t="shared" si="56"/>
        <v>5.5952435150914699E-2</v>
      </c>
      <c r="FW76" s="2">
        <f t="shared" si="44"/>
        <v>1.9446906837614813E-11</v>
      </c>
      <c r="FX76" s="2">
        <f t="shared" si="44"/>
        <v>2.9600854578364512E-11</v>
      </c>
      <c r="FY76" s="2">
        <f t="shared" si="44"/>
        <v>2.8114556503532143E-11</v>
      </c>
      <c r="FZ76" s="2">
        <f t="shared" si="44"/>
        <v>3.3586453769856309E-11</v>
      </c>
      <c r="GA76" s="2">
        <f t="shared" si="44"/>
        <v>3.0034922608772758E-11</v>
      </c>
      <c r="GB76" s="2">
        <f t="shared" si="44"/>
        <v>2.7680924749747381E-11</v>
      </c>
      <c r="GC76" s="2">
        <f t="shared" si="44"/>
        <v>2.7623668465017881E-11</v>
      </c>
      <c r="GD76" s="2">
        <f t="shared" si="44"/>
        <v>3.2381988652748661E-11</v>
      </c>
      <c r="GE76" s="2">
        <f t="shared" si="44"/>
        <v>4.1363071702018708E-11</v>
      </c>
      <c r="GF76" s="2">
        <f t="shared" si="44"/>
        <v>2.3127534850274296E-11</v>
      </c>
      <c r="GG76" s="2">
        <f t="shared" si="44"/>
        <v>2.0532868019978086E-11</v>
      </c>
      <c r="GH76" s="2">
        <f t="shared" si="44"/>
        <v>1.840441552613571E-11</v>
      </c>
      <c r="GI76" s="2">
        <f t="shared" si="44"/>
        <v>1.6731139133680277E-10</v>
      </c>
      <c r="GJ76" s="2">
        <f t="shared" si="44"/>
        <v>9.4546243001176688E-10</v>
      </c>
      <c r="GK76" s="2">
        <f t="shared" si="44"/>
        <v>2.9710855199429885E-9</v>
      </c>
      <c r="GM76" s="107">
        <f t="shared" si="45"/>
        <v>6.7297088339333844E-2</v>
      </c>
      <c r="GN76" s="107">
        <f t="shared" si="45"/>
        <v>7.8051851768116035E-2</v>
      </c>
      <c r="GO76" s="107">
        <f t="shared" si="45"/>
        <v>5.3202434547186178E-2</v>
      </c>
      <c r="GP76" s="107">
        <f t="shared" si="45"/>
        <v>5.0449948937373028E-2</v>
      </c>
      <c r="GQ76" s="107">
        <f t="shared" si="45"/>
        <v>4.5895982664891435E-2</v>
      </c>
      <c r="GR76" s="107">
        <f t="shared" si="45"/>
        <v>4.6485750606515323E-2</v>
      </c>
      <c r="GS76" s="107">
        <f t="shared" si="45"/>
        <v>4.8213930014287844E-2</v>
      </c>
      <c r="GT76" s="107">
        <f t="shared" si="45"/>
        <v>3.3729551962357995E-2</v>
      </c>
      <c r="GU76" s="107">
        <f t="shared" si="45"/>
        <v>4.2864771844876477E-2</v>
      </c>
      <c r="GV76" s="107">
        <f t="shared" si="45"/>
        <v>3.6667105347367168E-2</v>
      </c>
      <c r="GW76" s="107">
        <f t="shared" si="45"/>
        <v>4.7251065101848011E-2</v>
      </c>
      <c r="GX76" s="107">
        <f t="shared" si="45"/>
        <v>4.2473164000450453E-2</v>
      </c>
      <c r="GY76" s="107">
        <f t="shared" si="45"/>
        <v>4.7027329582315036E-2</v>
      </c>
      <c r="GZ76" s="107">
        <f t="shared" si="45"/>
        <v>4.6143052662911292E-2</v>
      </c>
      <c r="HA76" s="107">
        <f t="shared" si="45"/>
        <v>2.4726577316086164E-2</v>
      </c>
      <c r="HC76" s="107">
        <f t="shared" si="50"/>
        <v>1.3816347060927175E-7</v>
      </c>
      <c r="HD76" s="107">
        <f t="shared" si="46"/>
        <v>2.4876756060692469E-7</v>
      </c>
      <c r="HE76" s="107">
        <f t="shared" si="46"/>
        <v>4.2593161433414124E-8</v>
      </c>
      <c r="HF76" s="107">
        <f t="shared" si="46"/>
        <v>2.487084846944929E-8</v>
      </c>
      <c r="HG76" s="107">
        <f t="shared" si="46"/>
        <v>1.0298869441219879E-8</v>
      </c>
      <c r="HH76" s="107">
        <f t="shared" si="46"/>
        <v>6.102692102746829E-9</v>
      </c>
      <c r="HI76" s="107">
        <f t="shared" si="46"/>
        <v>4.4250039989434839E-9</v>
      </c>
      <c r="HJ76" s="107">
        <f t="shared" si="46"/>
        <v>1.8751478259853283E-9</v>
      </c>
      <c r="HK76" s="107">
        <f t="shared" si="46"/>
        <v>1.4139360182242299E-8</v>
      </c>
      <c r="HL76" s="107">
        <f t="shared" si="46"/>
        <v>2.4906572329106608E-9</v>
      </c>
      <c r="HM76" s="107">
        <f t="shared" si="46"/>
        <v>4.7774444348051245E-9</v>
      </c>
      <c r="HN76" s="107">
        <f t="shared" si="46"/>
        <v>3.3974164778057302E-9</v>
      </c>
      <c r="HO76" s="107">
        <f t="shared" si="46"/>
        <v>6.9450834634368977E-9</v>
      </c>
      <c r="HP76" s="107">
        <f t="shared" si="46"/>
        <v>7.1750351025722357E-9</v>
      </c>
      <c r="HQ76" s="107">
        <f t="shared" si="46"/>
        <v>1.5117462344772857E-11</v>
      </c>
      <c r="HS76" s="107">
        <f t="shared" si="47"/>
        <v>1.2827655726014433E-21</v>
      </c>
      <c r="HT76" s="107">
        <f t="shared" si="47"/>
        <v>4.9932957516103142E-21</v>
      </c>
      <c r="HU76" s="107">
        <f t="shared" si="47"/>
        <v>4.881039243097186E-23</v>
      </c>
      <c r="HV76" s="107">
        <f t="shared" si="47"/>
        <v>7.5542261735532559E-24</v>
      </c>
      <c r="HW76" s="107">
        <f t="shared" si="47"/>
        <v>2.8139242608222585E-25</v>
      </c>
      <c r="HX76" s="107">
        <f t="shared" si="47"/>
        <v>1.0994191931785603E-26</v>
      </c>
      <c r="HY76" s="107">
        <f t="shared" si="47"/>
        <v>2.2014873112093079E-27</v>
      </c>
      <c r="HZ76" s="107">
        <f t="shared" si="47"/>
        <v>5.847442909340364E-28</v>
      </c>
      <c r="IA76" s="107">
        <f t="shared" si="47"/>
        <v>2.2052253948780795E-25</v>
      </c>
      <c r="IB76" s="107">
        <f t="shared" si="47"/>
        <v>5.0345923929670374E-28</v>
      </c>
      <c r="IC76" s="107">
        <f t="shared" si="47"/>
        <v>2.6933063383717252E-27</v>
      </c>
      <c r="ID76" s="107">
        <f t="shared" si="47"/>
        <v>3.1883098805256716E-27</v>
      </c>
      <c r="IE76" s="107">
        <f t="shared" si="47"/>
        <v>5.031155631702386E-26</v>
      </c>
      <c r="IF76" s="107">
        <f t="shared" si="47"/>
        <v>1.715180399485986E-25</v>
      </c>
      <c r="IG76" s="107">
        <f t="shared" si="47"/>
        <v>1.0059923390527769E-23</v>
      </c>
      <c r="II76" s="107">
        <f t="shared" si="48"/>
        <v>1.2197609784402758E-73</v>
      </c>
      <c r="IJ76" s="107">
        <f t="shared" si="48"/>
        <v>9.4680266751398041E-72</v>
      </c>
      <c r="IK76" s="107">
        <f t="shared" si="48"/>
        <v>1.4822455058725443E-78</v>
      </c>
      <c r="IL76" s="107">
        <f t="shared" si="48"/>
        <v>1.7851385796093146E-81</v>
      </c>
      <c r="IM76" s="107">
        <f t="shared" si="48"/>
        <v>5.448470584121328E-87</v>
      </c>
      <c r="IN76" s="107">
        <f t="shared" si="48"/>
        <v>1.714564006773146E-93</v>
      </c>
      <c r="IO76" s="107">
        <f t="shared" si="48"/>
        <v>3.9643021242444032E-96</v>
      </c>
      <c r="IP76" s="107">
        <f t="shared" si="48"/>
        <v>4.1531686636550876E-98</v>
      </c>
      <c r="IQ76" s="107">
        <f t="shared" si="48"/>
        <v>5.623414483054455E-90</v>
      </c>
      <c r="IR76" s="107">
        <f t="shared" si="48"/>
        <v>1.8186509712189768E-99</v>
      </c>
      <c r="IS76" s="107">
        <f t="shared" si="48"/>
        <v>3.9632938690919357E-96</v>
      </c>
      <c r="IT76" s="107">
        <f t="shared" si="48"/>
        <v>1.3382447341241796E-94</v>
      </c>
      <c r="IU76" s="107">
        <f t="shared" si="48"/>
        <v>1.1463992493338E-89</v>
      </c>
      <c r="IV76" s="107">
        <f t="shared" si="48"/>
        <v>1.9552238710399321E-87</v>
      </c>
      <c r="IW76" s="107">
        <f t="shared" si="48"/>
        <v>1.0920574006676207E-71</v>
      </c>
      <c r="IY76" s="107">
        <f t="shared" si="49"/>
        <v>6.7297226502804453E-2</v>
      </c>
      <c r="IZ76" s="107">
        <f t="shared" si="49"/>
        <v>7.8052100535676641E-2</v>
      </c>
      <c r="JA76" s="107">
        <f t="shared" si="49"/>
        <v>5.3202477140347613E-2</v>
      </c>
      <c r="JB76" s="107">
        <f t="shared" si="49"/>
        <v>5.0449973808221499E-2</v>
      </c>
      <c r="JC76" s="107">
        <f t="shared" si="49"/>
        <v>4.5895992963760873E-2</v>
      </c>
      <c r="JD76" s="107">
        <f t="shared" si="49"/>
        <v>4.6485756709207425E-2</v>
      </c>
      <c r="JE76" s="107">
        <f t="shared" si="49"/>
        <v>4.8213934439291846E-2</v>
      </c>
      <c r="JF76" s="107">
        <f t="shared" si="49"/>
        <v>3.3729553837505824E-2</v>
      </c>
      <c r="JG76" s="107">
        <f t="shared" si="49"/>
        <v>4.286478598423666E-2</v>
      </c>
      <c r="JH76" s="107">
        <f t="shared" si="49"/>
        <v>3.6667107838024404E-2</v>
      </c>
      <c r="JI76" s="107">
        <f t="shared" si="49"/>
        <v>4.7251069879292444E-2</v>
      </c>
      <c r="JJ76" s="107">
        <f t="shared" si="49"/>
        <v>4.2473167397866933E-2</v>
      </c>
      <c r="JK76" s="107">
        <f t="shared" si="49"/>
        <v>4.7027336527398503E-2</v>
      </c>
      <c r="JL76" s="107">
        <f t="shared" si="49"/>
        <v>4.6143059837946393E-2</v>
      </c>
      <c r="JM76" s="107">
        <f t="shared" si="49"/>
        <v>2.4726577331203627E-2</v>
      </c>
    </row>
    <row r="77" spans="2:273" x14ac:dyDescent="0.25">
      <c r="B77" s="2">
        <v>49</v>
      </c>
      <c r="C77" s="37">
        <v>117.309</v>
      </c>
      <c r="D77" s="37">
        <v>112.676</v>
      </c>
      <c r="E77" s="37">
        <v>101.303</v>
      </c>
      <c r="F77" s="37">
        <v>101.93899999999999</v>
      </c>
      <c r="G77" s="37">
        <v>99.328000000000003</v>
      </c>
      <c r="H77" s="37">
        <v>101</v>
      </c>
      <c r="I77" s="37">
        <v>99.641999999999996</v>
      </c>
      <c r="J77" s="37">
        <v>85.766000000000005</v>
      </c>
      <c r="K77" s="37">
        <v>91.125</v>
      </c>
      <c r="L77" s="37">
        <v>92.516000000000005</v>
      </c>
      <c r="M77" s="37">
        <v>100.53100000000001</v>
      </c>
      <c r="N77" s="37">
        <v>100.828</v>
      </c>
      <c r="O77" s="37">
        <v>101.797</v>
      </c>
      <c r="P77" s="37">
        <v>96.984999999999999</v>
      </c>
      <c r="Q77" s="37">
        <v>83.230999999999995</v>
      </c>
      <c r="S77" s="4">
        <f t="shared" si="51"/>
        <v>115.12287141787452</v>
      </c>
      <c r="T77" s="4">
        <f t="shared" si="51"/>
        <v>117.02861486488509</v>
      </c>
      <c r="U77" s="4">
        <f t="shared" si="51"/>
        <v>108.47984985320274</v>
      </c>
      <c r="V77" s="4">
        <f t="shared" si="51"/>
        <v>107.74296863466535</v>
      </c>
      <c r="W77" s="4">
        <f t="shared" si="51"/>
        <v>106.79189260611503</v>
      </c>
      <c r="X77" s="4">
        <f t="shared" si="51"/>
        <v>107.11757696765581</v>
      </c>
      <c r="Y77" s="4">
        <f t="shared" si="51"/>
        <v>106.46291274283244</v>
      </c>
      <c r="Z77" s="4">
        <f t="shared" si="51"/>
        <v>98.10067170869884</v>
      </c>
      <c r="AA77" s="4">
        <f t="shared" si="51"/>
        <v>102.08040356001348</v>
      </c>
      <c r="AB77" s="4">
        <f t="shared" si="51"/>
        <v>99.346965231405662</v>
      </c>
      <c r="AC77" s="4">
        <f t="shared" si="51"/>
        <v>105.28225088869425</v>
      </c>
      <c r="AD77" s="4">
        <f t="shared" si="51"/>
        <v>103.18171254952124</v>
      </c>
      <c r="AE77" s="4">
        <f t="shared" si="51"/>
        <v>104.50542367601834</v>
      </c>
      <c r="AF77" s="4">
        <f t="shared" si="51"/>
        <v>101.36018021635637</v>
      </c>
      <c r="AG77" s="4">
        <f t="shared" si="51"/>
        <v>84.755199099303454</v>
      </c>
      <c r="AI77" s="4">
        <f t="shared" si="52"/>
        <v>2.1861285821254768</v>
      </c>
      <c r="AJ77" s="4">
        <f t="shared" si="52"/>
        <v>-4.3526148648850835</v>
      </c>
      <c r="AK77" s="4">
        <f t="shared" si="52"/>
        <v>-7.1768498532027394</v>
      </c>
      <c r="AL77" s="4">
        <f t="shared" si="52"/>
        <v>-5.8039686346653525</v>
      </c>
      <c r="AM77" s="4">
        <f t="shared" si="52"/>
        <v>-7.4638926061150244</v>
      </c>
      <c r="AN77" s="4">
        <f t="shared" si="52"/>
        <v>-6.1175769676558076</v>
      </c>
      <c r="AO77" s="4">
        <f t="shared" si="52"/>
        <v>-6.8209127428324479</v>
      </c>
      <c r="AP77" s="4">
        <f t="shared" si="52"/>
        <v>-12.334671708698835</v>
      </c>
      <c r="AQ77" s="4">
        <f t="shared" si="52"/>
        <v>-10.95540356001348</v>
      </c>
      <c r="AR77" s="4">
        <f t="shared" si="52"/>
        <v>-6.8309652314056564</v>
      </c>
      <c r="AS77" s="4">
        <f t="shared" si="52"/>
        <v>-4.7512508886942442</v>
      </c>
      <c r="AT77" s="4">
        <f t="shared" si="52"/>
        <v>-2.3537125495212337</v>
      </c>
      <c r="AU77" s="4">
        <f t="shared" si="52"/>
        <v>-2.7084236760183416</v>
      </c>
      <c r="AV77" s="4">
        <f t="shared" si="52"/>
        <v>-4.3751802163563696</v>
      </c>
      <c r="AW77" s="4">
        <f t="shared" si="52"/>
        <v>-1.5241990993034591</v>
      </c>
      <c r="AY77" s="2">
        <f t="shared" ref="AY77:BM140" si="57">IF(OR($B77 &lt; C$231, $B77 &gt; C$234), #N/A, ((1-FG77)*DK77) + (FG77 - FW77)*EA77 + (FW77*EQ77))</f>
        <v>70.072947893437359</v>
      </c>
      <c r="AZ77" s="2">
        <f t="shared" si="57"/>
        <v>68.473887184030261</v>
      </c>
      <c r="BA77" s="2">
        <f t="shared" si="57"/>
        <v>71.076118585420971</v>
      </c>
      <c r="BB77" s="2">
        <f t="shared" si="57"/>
        <v>71.80452630246738</v>
      </c>
      <c r="BC77" s="2">
        <f t="shared" si="57"/>
        <v>72.405408449859394</v>
      </c>
      <c r="BD77" s="2">
        <f t="shared" si="57"/>
        <v>72.726236278399924</v>
      </c>
      <c r="BE77" s="2">
        <f t="shared" si="57"/>
        <v>72.107907471199823</v>
      </c>
      <c r="BF77" s="2">
        <f t="shared" si="57"/>
        <v>71.445523307387887</v>
      </c>
      <c r="BG77" s="2">
        <f t="shared" si="57"/>
        <v>71.121920775230805</v>
      </c>
      <c r="BH77" s="2">
        <f t="shared" si="57"/>
        <v>70.522884524495268</v>
      </c>
      <c r="BI77" s="2">
        <f t="shared" si="57"/>
        <v>71.015130199502849</v>
      </c>
      <c r="BJ77" s="2">
        <f t="shared" si="57"/>
        <v>71.77255489790852</v>
      </c>
      <c r="BK77" s="2">
        <f t="shared" si="57"/>
        <v>72.111027835260771</v>
      </c>
      <c r="BL77" s="2">
        <f t="shared" si="57"/>
        <v>71.212001046670196</v>
      </c>
      <c r="BM77" s="2">
        <f t="shared" si="57"/>
        <v>68.548929496290754</v>
      </c>
      <c r="BO77" s="2" t="str">
        <f t="shared" ref="BO77:CC140" si="58">IF(AND(IY77 &lt; $CC$23, $B77 &lt; C$7, $B77 &gt; C$231), C77, "")</f>
        <v/>
      </c>
      <c r="BP77" s="2" t="str">
        <f t="shared" si="58"/>
        <v/>
      </c>
      <c r="BQ77" s="2" t="str">
        <f t="shared" si="58"/>
        <v/>
      </c>
      <c r="BR77" s="2" t="str">
        <f t="shared" si="58"/>
        <v/>
      </c>
      <c r="BS77" s="2" t="str">
        <f t="shared" si="58"/>
        <v/>
      </c>
      <c r="BT77" s="2" t="str">
        <f t="shared" si="58"/>
        <v/>
      </c>
      <c r="BU77" s="2" t="str">
        <f t="shared" si="58"/>
        <v/>
      </c>
      <c r="BV77" s="2" t="str">
        <f t="shared" si="58"/>
        <v/>
      </c>
      <c r="BW77" s="2" t="str">
        <f t="shared" si="58"/>
        <v/>
      </c>
      <c r="BX77" s="2" t="str">
        <f t="shared" si="58"/>
        <v/>
      </c>
      <c r="BY77" s="2" t="str">
        <f t="shared" si="58"/>
        <v/>
      </c>
      <c r="BZ77" s="2" t="str">
        <f t="shared" si="58"/>
        <v/>
      </c>
      <c r="CA77" s="2" t="str">
        <f t="shared" si="58"/>
        <v/>
      </c>
      <c r="CB77" s="2" t="str">
        <f t="shared" si="58"/>
        <v/>
      </c>
      <c r="CC77" s="2" t="str">
        <f t="shared" si="58"/>
        <v/>
      </c>
      <c r="CE77" s="2" t="str">
        <f t="shared" ref="CE77:CS140" si="59">IF(AND(IY77 &lt; $CS$23, $B77 &gt; C$232, $B77 &lt; C$233), C77, "")</f>
        <v/>
      </c>
      <c r="CF77" s="2" t="str">
        <f t="shared" si="59"/>
        <v/>
      </c>
      <c r="CG77" s="2" t="str">
        <f t="shared" si="59"/>
        <v/>
      </c>
      <c r="CH77" s="2" t="str">
        <f t="shared" si="59"/>
        <v/>
      </c>
      <c r="CI77" s="2" t="str">
        <f t="shared" si="59"/>
        <v/>
      </c>
      <c r="CJ77" s="2" t="str">
        <f t="shared" si="59"/>
        <v/>
      </c>
      <c r="CK77" s="2" t="str">
        <f t="shared" si="59"/>
        <v/>
      </c>
      <c r="CL77" s="2" t="str">
        <f t="shared" si="59"/>
        <v/>
      </c>
      <c r="CM77" s="2" t="str">
        <f t="shared" si="59"/>
        <v/>
      </c>
      <c r="CN77" s="2" t="str">
        <f t="shared" si="59"/>
        <v/>
      </c>
      <c r="CO77" s="2" t="str">
        <f t="shared" si="59"/>
        <v/>
      </c>
      <c r="CP77" s="2" t="str">
        <f t="shared" si="59"/>
        <v/>
      </c>
      <c r="CQ77" s="2" t="str">
        <f t="shared" si="59"/>
        <v/>
      </c>
      <c r="CR77" s="2" t="str">
        <f t="shared" si="59"/>
        <v/>
      </c>
      <c r="CS77" s="2" t="str">
        <f t="shared" si="59"/>
        <v/>
      </c>
      <c r="CU77" s="2" t="str">
        <f t="shared" ref="CU77:DI140" si="60">IF(AND(IY77 &lt; $DI$23, $B77 &gt; C$7, $B77 &lt; C$234), C77, "")</f>
        <v/>
      </c>
      <c r="CV77" s="2" t="str">
        <f t="shared" si="60"/>
        <v/>
      </c>
      <c r="CW77" s="2" t="str">
        <f t="shared" si="60"/>
        <v/>
      </c>
      <c r="CX77" s="2" t="str">
        <f t="shared" si="60"/>
        <v/>
      </c>
      <c r="CY77" s="2" t="str">
        <f t="shared" si="60"/>
        <v/>
      </c>
      <c r="CZ77" s="2" t="str">
        <f t="shared" si="60"/>
        <v/>
      </c>
      <c r="DA77" s="2" t="str">
        <f t="shared" si="60"/>
        <v/>
      </c>
      <c r="DB77" s="2" t="str">
        <f t="shared" si="60"/>
        <v/>
      </c>
      <c r="DC77" s="2" t="str">
        <f t="shared" si="60"/>
        <v/>
      </c>
      <c r="DD77" s="2" t="str">
        <f t="shared" si="60"/>
        <v/>
      </c>
      <c r="DE77" s="2" t="str">
        <f t="shared" si="60"/>
        <v/>
      </c>
      <c r="DF77" s="2" t="str">
        <f t="shared" si="60"/>
        <v/>
      </c>
      <c r="DG77" s="2" t="str">
        <f t="shared" si="60"/>
        <v/>
      </c>
      <c r="DH77" s="2" t="str">
        <f t="shared" si="60"/>
        <v/>
      </c>
      <c r="DI77" s="2" t="str">
        <f t="shared" si="60"/>
        <v/>
      </c>
      <c r="DK77" s="2">
        <f t="shared" si="53"/>
        <v>70.377203413940265</v>
      </c>
      <c r="DL77" s="2">
        <f t="shared" si="53"/>
        <v>68.658587687687671</v>
      </c>
      <c r="DM77" s="2">
        <f t="shared" si="53"/>
        <v>71.356365028996592</v>
      </c>
      <c r="DN77" s="2">
        <f t="shared" si="53"/>
        <v>72.060927800269923</v>
      </c>
      <c r="DO77" s="2">
        <f t="shared" si="53"/>
        <v>72.667573639774858</v>
      </c>
      <c r="DP77" s="2">
        <f t="shared" si="53"/>
        <v>73.04728933873146</v>
      </c>
      <c r="DQ77" s="2">
        <f t="shared" si="53"/>
        <v>72.331038866396739</v>
      </c>
      <c r="DR77" s="2">
        <f t="shared" si="53"/>
        <v>71.577286683444569</v>
      </c>
      <c r="DS77" s="2">
        <f t="shared" si="53"/>
        <v>71.313357287449392</v>
      </c>
      <c r="DT77" s="2">
        <f t="shared" si="53"/>
        <v>70.662476966845389</v>
      </c>
      <c r="DU77" s="2">
        <f t="shared" si="53"/>
        <v>71.256038056680168</v>
      </c>
      <c r="DV77" s="2">
        <f t="shared" si="53"/>
        <v>71.974319703103916</v>
      </c>
      <c r="DW77" s="2">
        <f t="shared" si="53"/>
        <v>72.471597840755734</v>
      </c>
      <c r="DX77" s="2">
        <f t="shared" si="53"/>
        <v>71.555123481781365</v>
      </c>
      <c r="DY77" s="2">
        <f t="shared" si="53"/>
        <v>68.748363636363621</v>
      </c>
      <c r="EA77" s="2">
        <f t="shared" si="54"/>
        <v>59.038142857142859</v>
      </c>
      <c r="EB77" s="2">
        <f t="shared" si="54"/>
        <v>62.738333333333337</v>
      </c>
      <c r="EC77" s="2">
        <f t="shared" si="54"/>
        <v>60.640034055727554</v>
      </c>
      <c r="ED77" s="2">
        <f t="shared" si="54"/>
        <v>62.763295982802639</v>
      </c>
      <c r="EE77" s="2">
        <f t="shared" si="54"/>
        <v>63.454048372962561</v>
      </c>
      <c r="EF77" s="2">
        <f t="shared" si="54"/>
        <v>63.134954602510476</v>
      </c>
      <c r="EG77" s="2">
        <f t="shared" si="54"/>
        <v>65.945907548561593</v>
      </c>
      <c r="EH77" s="2">
        <f t="shared" si="54"/>
        <v>66.994941073919108</v>
      </c>
      <c r="EI77" s="2">
        <f t="shared" si="54"/>
        <v>64.970734097532528</v>
      </c>
      <c r="EJ77" s="2">
        <f t="shared" si="54"/>
        <v>65.967717582648973</v>
      </c>
      <c r="EK77" s="2">
        <f t="shared" si="54"/>
        <v>63.958801272050884</v>
      </c>
      <c r="EL77" s="2">
        <f t="shared" si="54"/>
        <v>65.053626821192054</v>
      </c>
      <c r="EM77" s="2">
        <f t="shared" si="54"/>
        <v>63.145326976254211</v>
      </c>
      <c r="EN77" s="2">
        <f t="shared" si="54"/>
        <v>64.170463705723378</v>
      </c>
      <c r="EO77" s="2">
        <f t="shared" si="54"/>
        <v>65.730213530655391</v>
      </c>
      <c r="EQ77" s="2">
        <f t="shared" si="55"/>
        <v>58.351713223154945</v>
      </c>
      <c r="ER77" s="2">
        <f t="shared" si="55"/>
        <v>58.630802451174361</v>
      </c>
      <c r="ES77" s="2">
        <f t="shared" si="55"/>
        <v>60.744099072825698</v>
      </c>
      <c r="ET77" s="2">
        <f t="shared" si="55"/>
        <v>62.53598472870366</v>
      </c>
      <c r="EU77" s="2">
        <f t="shared" si="55"/>
        <v>63.312039623250215</v>
      </c>
      <c r="EV77" s="2">
        <f t="shared" si="55"/>
        <v>65.020965284114894</v>
      </c>
      <c r="EW77" s="2">
        <f t="shared" si="55"/>
        <v>66.166102389479107</v>
      </c>
      <c r="EX77" s="2">
        <f t="shared" si="55"/>
        <v>65.538379894783546</v>
      </c>
      <c r="EY77" s="2">
        <f t="shared" si="55"/>
        <v>64.44790133843982</v>
      </c>
      <c r="EZ77" s="2">
        <f t="shared" si="55"/>
        <v>65.646538542585049</v>
      </c>
      <c r="FA77" s="2">
        <f t="shared" si="55"/>
        <v>64.663463452158993</v>
      </c>
      <c r="FB77" s="2">
        <f t="shared" si="55"/>
        <v>62.134920136485981</v>
      </c>
      <c r="FC77" s="2">
        <f t="shared" si="55"/>
        <v>61.445856751585225</v>
      </c>
      <c r="FD77" s="2">
        <f t="shared" si="55"/>
        <v>63.874423384731401</v>
      </c>
      <c r="FE77" s="2">
        <f t="shared" si="55"/>
        <v>66.171022896986756</v>
      </c>
      <c r="FG77" s="2">
        <f t="shared" si="56"/>
        <v>2.6832515706400616E-2</v>
      </c>
      <c r="FH77" s="2">
        <f t="shared" si="56"/>
        <v>3.1198068942508383E-2</v>
      </c>
      <c r="FI77" s="2">
        <f t="shared" si="56"/>
        <v>2.6151342682338284E-2</v>
      </c>
      <c r="FJ77" s="2">
        <f t="shared" si="56"/>
        <v>2.7577075843253012E-2</v>
      </c>
      <c r="FK77" s="2">
        <f t="shared" si="56"/>
        <v>2.8454384431377489E-2</v>
      </c>
      <c r="FL77" s="2">
        <f t="shared" si="56"/>
        <v>3.2389247229927906E-2</v>
      </c>
      <c r="FM77" s="2">
        <f t="shared" si="56"/>
        <v>3.4945466913315917E-2</v>
      </c>
      <c r="FN77" s="2">
        <f t="shared" si="56"/>
        <v>2.8754569651711172E-2</v>
      </c>
      <c r="FO77" s="2">
        <f t="shared" si="56"/>
        <v>3.018254536950634E-2</v>
      </c>
      <c r="FP77" s="2">
        <f t="shared" si="56"/>
        <v>2.9733673425452693E-2</v>
      </c>
      <c r="FQ77" s="2">
        <f t="shared" si="56"/>
        <v>3.3013572713301353E-2</v>
      </c>
      <c r="FR77" s="2">
        <f t="shared" si="56"/>
        <v>2.9153844646844437E-2</v>
      </c>
      <c r="FS77" s="2">
        <f t="shared" si="56"/>
        <v>3.8661755634489293E-2</v>
      </c>
      <c r="FT77" s="2">
        <f t="shared" si="56"/>
        <v>4.6464217063121996E-2</v>
      </c>
      <c r="FU77" s="2">
        <f t="shared" si="56"/>
        <v>6.607827134215602E-2</v>
      </c>
      <c r="FW77" s="2">
        <f t="shared" ref="FW77:GK140" si="61">POWER(10,($B77-C$233)/C$230)/(1+POWER(10,($B77-C$233)/C$230))</f>
        <v>2.4482205198543735E-11</v>
      </c>
      <c r="FX77" s="2">
        <f t="shared" si="61"/>
        <v>3.7265268039241151E-11</v>
      </c>
      <c r="FY77" s="2">
        <f t="shared" si="61"/>
        <v>3.53941296233619E-11</v>
      </c>
      <c r="FZ77" s="2">
        <f t="shared" si="61"/>
        <v>4.2282840142554361E-11</v>
      </c>
      <c r="GA77" s="2">
        <f t="shared" si="61"/>
        <v>3.7811727313161227E-11</v>
      </c>
      <c r="GB77" s="2">
        <f t="shared" si="61"/>
        <v>3.4848219589169402E-11</v>
      </c>
      <c r="GC77" s="2">
        <f t="shared" si="61"/>
        <v>3.4776138197339414E-11</v>
      </c>
      <c r="GD77" s="2">
        <f t="shared" si="61"/>
        <v>4.0766508399034104E-11</v>
      </c>
      <c r="GE77" s="2">
        <f t="shared" si="61"/>
        <v>5.2073022074977816E-11</v>
      </c>
      <c r="GF77" s="2">
        <f t="shared" si="61"/>
        <v>2.9115841334991141E-11</v>
      </c>
      <c r="GG77" s="2">
        <f t="shared" si="61"/>
        <v>2.5849349327228749E-11</v>
      </c>
      <c r="GH77" s="2">
        <f t="shared" si="61"/>
        <v>2.3169786394961015E-11</v>
      </c>
      <c r="GI77" s="2">
        <f t="shared" si="61"/>
        <v>2.0626930327305694E-10</v>
      </c>
      <c r="GJ77" s="2">
        <f t="shared" si="61"/>
        <v>1.1454538839243681E-9</v>
      </c>
      <c r="GK77" s="2">
        <f t="shared" si="61"/>
        <v>3.5468124922019323E-9</v>
      </c>
      <c r="GM77" s="107">
        <f t="shared" ref="GM77:HA140" si="62" xml:space="preserve"> _xlfn.NORM.DIST($B77, C$7, ABS(C$11), TRUE) * _xlfn.NORM.DIST(($B77 - C$7)*C$15, 0, ABS(C$11), TRUE) * 2</f>
        <v>8.5535860672548855E-2</v>
      </c>
      <c r="GN77" s="107">
        <f t="shared" si="62"/>
        <v>9.8651651088202619E-2</v>
      </c>
      <c r="GO77" s="107">
        <f t="shared" si="62"/>
        <v>6.9128605479880659E-2</v>
      </c>
      <c r="GP77" s="107">
        <f t="shared" si="62"/>
        <v>6.6153521933806039E-2</v>
      </c>
      <c r="GQ77" s="107">
        <f t="shared" si="62"/>
        <v>6.0913638609982799E-2</v>
      </c>
      <c r="GR77" s="107">
        <f t="shared" si="62"/>
        <v>6.224171031278028E-2</v>
      </c>
      <c r="GS77" s="107">
        <f t="shared" si="62"/>
        <v>6.4704131580962235E-2</v>
      </c>
      <c r="GT77" s="107">
        <f t="shared" si="62"/>
        <v>4.6270572502749366E-2</v>
      </c>
      <c r="GU77" s="107">
        <f t="shared" si="62"/>
        <v>5.7563514887452927E-2</v>
      </c>
      <c r="GV77" s="107">
        <f t="shared" si="62"/>
        <v>4.9999906185521768E-2</v>
      </c>
      <c r="GW77" s="107">
        <f t="shared" si="62"/>
        <v>6.3253307258024014E-2</v>
      </c>
      <c r="GX77" s="107">
        <f t="shared" si="62"/>
        <v>5.6935511921377635E-2</v>
      </c>
      <c r="GY77" s="107">
        <f t="shared" si="62"/>
        <v>6.2238300223560035E-2</v>
      </c>
      <c r="GZ77" s="107">
        <f t="shared" si="62"/>
        <v>6.0791532252014044E-2</v>
      </c>
      <c r="HA77" s="107">
        <f t="shared" si="62"/>
        <v>3.5301432239127246E-2</v>
      </c>
      <c r="HC77" s="107">
        <f t="shared" si="50"/>
        <v>2.8343251518288162E-7</v>
      </c>
      <c r="HD77" s="107">
        <f t="shared" si="46"/>
        <v>5.0452823784982301E-7</v>
      </c>
      <c r="HE77" s="107">
        <f t="shared" si="46"/>
        <v>9.3138421739807763E-8</v>
      </c>
      <c r="HF77" s="107">
        <f t="shared" si="46"/>
        <v>5.6241889291006304E-8</v>
      </c>
      <c r="HG77" s="107">
        <f t="shared" si="46"/>
        <v>2.4371937610828272E-8</v>
      </c>
      <c r="HH77" s="107">
        <f t="shared" si="46"/>
        <v>1.5062490182194322E-8</v>
      </c>
      <c r="HI77" s="107">
        <f t="shared" si="46"/>
        <v>1.1150871328854517E-8</v>
      </c>
      <c r="HJ77" s="107">
        <f t="shared" si="46"/>
        <v>4.9047944515791206E-9</v>
      </c>
      <c r="HK77" s="107">
        <f t="shared" si="46"/>
        <v>3.4080009278118204E-8</v>
      </c>
      <c r="HL77" s="107">
        <f t="shared" si="46"/>
        <v>6.4272557251032845E-9</v>
      </c>
      <c r="HM77" s="107">
        <f t="shared" si="46"/>
        <v>1.1884675307785215E-8</v>
      </c>
      <c r="HN77" s="107">
        <f t="shared" si="46"/>
        <v>8.4266575586201128E-9</v>
      </c>
      <c r="HO77" s="107">
        <f t="shared" si="46"/>
        <v>1.6504272443893139E-8</v>
      </c>
      <c r="HP77" s="107">
        <f t="shared" si="46"/>
        <v>1.6753769755892902E-8</v>
      </c>
      <c r="HQ77" s="107">
        <f t="shared" si="46"/>
        <v>4.839625983020646E-11</v>
      </c>
      <c r="HS77" s="107">
        <f t="shared" ref="HS77:IG140" si="63" xml:space="preserve"> _xlfn.NORM.DIST($B77, C$9, ABS(C$13), TRUE) * _xlfn.NORM.DIST(($B77 - C$9)*C$17, 0, ABS(C$13), TRUE) * 2</f>
        <v>4.1308537581861284E-21</v>
      </c>
      <c r="HT77" s="107">
        <f t="shared" si="63"/>
        <v>1.5876816743581046E-20</v>
      </c>
      <c r="HU77" s="107">
        <f t="shared" si="63"/>
        <v>1.7362785069636299E-22</v>
      </c>
      <c r="HV77" s="107">
        <f t="shared" si="63"/>
        <v>2.8457373598351994E-23</v>
      </c>
      <c r="HW77" s="107">
        <f t="shared" si="63"/>
        <v>1.1497845080448974E-24</v>
      </c>
      <c r="HX77" s="107">
        <f t="shared" si="63"/>
        <v>4.9144447244154854E-26</v>
      </c>
      <c r="HY77" s="107">
        <f t="shared" si="63"/>
        <v>1.0262309568247269E-26</v>
      </c>
      <c r="HZ77" s="107">
        <f t="shared" si="63"/>
        <v>2.8467071164008631E-27</v>
      </c>
      <c r="IA77" s="107">
        <f t="shared" si="63"/>
        <v>9.4402822010962923E-25</v>
      </c>
      <c r="IB77" s="107">
        <f t="shared" si="63"/>
        <v>2.4295781483546301E-27</v>
      </c>
      <c r="IC77" s="107">
        <f t="shared" si="63"/>
        <v>1.2294037591490267E-26</v>
      </c>
      <c r="ID77" s="107">
        <f t="shared" si="63"/>
        <v>1.4250600030063393E-26</v>
      </c>
      <c r="IE77" s="107">
        <f t="shared" si="63"/>
        <v>2.0824823197926956E-25</v>
      </c>
      <c r="IF77" s="107">
        <f t="shared" si="63"/>
        <v>6.8016293044188195E-25</v>
      </c>
      <c r="IG77" s="107">
        <f t="shared" si="63"/>
        <v>3.5077995529096306E-23</v>
      </c>
      <c r="II77" s="107">
        <f t="shared" ref="II77:IW140" si="64" xml:space="preserve"> _xlfn.NORM.DIST($B77, C$10, ABS(C$14), TRUE) * _xlfn.NORM.DIST(($B77 - C$10)*C$18, 0, ABS(C$14), TRUE) * 2</f>
        <v>2.6313524273023062E-72</v>
      </c>
      <c r="IJ77" s="107">
        <f t="shared" si="64"/>
        <v>1.9840231250428258E-70</v>
      </c>
      <c r="IK77" s="107">
        <f t="shared" si="64"/>
        <v>4.1440929949817612E-77</v>
      </c>
      <c r="IL77" s="107">
        <f t="shared" si="64"/>
        <v>5.809273545920078E-80</v>
      </c>
      <c r="IM77" s="107">
        <f t="shared" si="64"/>
        <v>2.2173910139283403E-85</v>
      </c>
      <c r="IN77" s="107">
        <f t="shared" si="64"/>
        <v>9.133409186701836E-92</v>
      </c>
      <c r="IO77" s="107">
        <f t="shared" si="64"/>
        <v>2.3663453702806147E-94</v>
      </c>
      <c r="IP77" s="107">
        <f t="shared" si="64"/>
        <v>2.775895802354725E-96</v>
      </c>
      <c r="IQ77" s="107">
        <f t="shared" si="64"/>
        <v>2.7422682376241742E-88</v>
      </c>
      <c r="IR77" s="107">
        <f t="shared" si="64"/>
        <v>1.2166905586786744E-97</v>
      </c>
      <c r="IS77" s="107">
        <f t="shared" si="64"/>
        <v>2.2524874283273139E-94</v>
      </c>
      <c r="IT77" s="107">
        <f t="shared" si="64"/>
        <v>7.0005340749021557E-93</v>
      </c>
      <c r="IU77" s="107">
        <f t="shared" si="64"/>
        <v>4.8284606698319244E-88</v>
      </c>
      <c r="IV77" s="107">
        <f t="shared" si="64"/>
        <v>7.3034466990985302E-86</v>
      </c>
      <c r="IW77" s="107">
        <f t="shared" si="64"/>
        <v>1.9605980203582962E-70</v>
      </c>
      <c r="IY77" s="107">
        <f t="shared" ref="IY77:JM140" si="65">GM77+HC77+HS77+II77</f>
        <v>8.5536144105064035E-2</v>
      </c>
      <c r="IZ77" s="107">
        <f t="shared" si="65"/>
        <v>9.8652155616440473E-2</v>
      </c>
      <c r="JA77" s="107">
        <f t="shared" si="65"/>
        <v>6.9128698618302398E-2</v>
      </c>
      <c r="JB77" s="107">
        <f t="shared" si="65"/>
        <v>6.6153578175695324E-2</v>
      </c>
      <c r="JC77" s="107">
        <f t="shared" si="65"/>
        <v>6.0913662981920413E-2</v>
      </c>
      <c r="JD77" s="107">
        <f t="shared" si="65"/>
        <v>6.2241725375270458E-2</v>
      </c>
      <c r="JE77" s="107">
        <f t="shared" si="65"/>
        <v>6.4704142731833558E-2</v>
      </c>
      <c r="JF77" s="107">
        <f t="shared" si="65"/>
        <v>4.6270577407543818E-2</v>
      </c>
      <c r="JG77" s="107">
        <f t="shared" si="65"/>
        <v>5.7563548967462207E-2</v>
      </c>
      <c r="JH77" s="107">
        <f t="shared" si="65"/>
        <v>4.9999912612777496E-2</v>
      </c>
      <c r="JI77" s="107">
        <f t="shared" si="65"/>
        <v>6.3253319142699327E-2</v>
      </c>
      <c r="JJ77" s="107">
        <f t="shared" si="65"/>
        <v>5.6935520348035194E-2</v>
      </c>
      <c r="JK77" s="107">
        <f t="shared" si="65"/>
        <v>6.2238316727832477E-2</v>
      </c>
      <c r="JL77" s="107">
        <f t="shared" si="65"/>
        <v>6.0791549005783797E-2</v>
      </c>
      <c r="JM77" s="107">
        <f t="shared" si="65"/>
        <v>3.5301432287523506E-2</v>
      </c>
    </row>
    <row r="78" spans="2:273" x14ac:dyDescent="0.25">
      <c r="B78" s="2">
        <v>50</v>
      </c>
      <c r="C78" s="37">
        <v>126.279</v>
      </c>
      <c r="D78" s="37">
        <v>124.60299999999999</v>
      </c>
      <c r="E78" s="37">
        <v>111.045</v>
      </c>
      <c r="F78" s="37">
        <v>111.864</v>
      </c>
      <c r="G78" s="37">
        <v>108.375</v>
      </c>
      <c r="H78" s="37">
        <v>110.529</v>
      </c>
      <c r="I78" s="37">
        <v>109.29900000000001</v>
      </c>
      <c r="J78" s="37">
        <v>94.811999999999998</v>
      </c>
      <c r="K78" s="37">
        <v>98.828000000000003</v>
      </c>
      <c r="L78" s="37">
        <v>99.141000000000005</v>
      </c>
      <c r="M78" s="37">
        <v>108.297</v>
      </c>
      <c r="N78" s="37">
        <v>108.03100000000001</v>
      </c>
      <c r="O78" s="37">
        <v>110.14100000000001</v>
      </c>
      <c r="P78" s="37">
        <v>103.815</v>
      </c>
      <c r="Q78" s="37">
        <v>88.337999999999994</v>
      </c>
      <c r="S78" s="4">
        <f t="shared" si="51"/>
        <v>124.32641042402315</v>
      </c>
      <c r="T78" s="4">
        <f t="shared" si="51"/>
        <v>126.491534711179</v>
      </c>
      <c r="U78" s="4">
        <f t="shared" si="51"/>
        <v>117.04777771796897</v>
      </c>
      <c r="V78" s="4">
        <f t="shared" si="51"/>
        <v>116.30354002300577</v>
      </c>
      <c r="W78" s="4">
        <f t="shared" si="51"/>
        <v>115.38020892134423</v>
      </c>
      <c r="X78" s="4">
        <f t="shared" si="51"/>
        <v>115.91907212123076</v>
      </c>
      <c r="Y78" s="4">
        <f t="shared" si="51"/>
        <v>115.35475546649437</v>
      </c>
      <c r="Z78" s="4">
        <f t="shared" si="51"/>
        <v>105.7601177416917</v>
      </c>
      <c r="AA78" s="4">
        <f t="shared" si="51"/>
        <v>110.18293105090609</v>
      </c>
      <c r="AB78" s="4">
        <f t="shared" si="51"/>
        <v>107.41962778329126</v>
      </c>
      <c r="AC78" s="4">
        <f t="shared" si="51"/>
        <v>114.09898403275456</v>
      </c>
      <c r="AD78" s="4">
        <f t="shared" si="51"/>
        <v>111.4329311671261</v>
      </c>
      <c r="AE78" s="4">
        <f t="shared" si="51"/>
        <v>112.53564730874753</v>
      </c>
      <c r="AF78" s="4">
        <f t="shared" si="51"/>
        <v>108.70353690734066</v>
      </c>
      <c r="AG78" s="4">
        <f t="shared" si="51"/>
        <v>90.11823830543635</v>
      </c>
      <c r="AI78" s="4">
        <f t="shared" si="52"/>
        <v>1.9525895759768446</v>
      </c>
      <c r="AJ78" s="4">
        <f t="shared" si="52"/>
        <v>-1.8885347111790054</v>
      </c>
      <c r="AK78" s="4">
        <f t="shared" si="52"/>
        <v>-6.0027777179689679</v>
      </c>
      <c r="AL78" s="4">
        <f t="shared" si="52"/>
        <v>-4.4395400230057618</v>
      </c>
      <c r="AM78" s="4">
        <f t="shared" si="52"/>
        <v>-7.0052089213442343</v>
      </c>
      <c r="AN78" s="4">
        <f t="shared" si="52"/>
        <v>-5.3900721212307587</v>
      </c>
      <c r="AO78" s="4">
        <f t="shared" si="52"/>
        <v>-6.0557554664943609</v>
      </c>
      <c r="AP78" s="4">
        <f t="shared" si="52"/>
        <v>-10.948117741691703</v>
      </c>
      <c r="AQ78" s="4">
        <f t="shared" si="52"/>
        <v>-11.354931050906089</v>
      </c>
      <c r="AR78" s="4">
        <f t="shared" si="52"/>
        <v>-8.278627783291256</v>
      </c>
      <c r="AS78" s="4">
        <f t="shared" si="52"/>
        <v>-5.8019840327545609</v>
      </c>
      <c r="AT78" s="4">
        <f t="shared" si="52"/>
        <v>-3.4019311671260937</v>
      </c>
      <c r="AU78" s="4">
        <f t="shared" si="52"/>
        <v>-2.3946473087475226</v>
      </c>
      <c r="AV78" s="4">
        <f t="shared" si="52"/>
        <v>-4.888536907340665</v>
      </c>
      <c r="AW78" s="4">
        <f t="shared" si="52"/>
        <v>-1.780238305436356</v>
      </c>
      <c r="AY78" s="2">
        <f t="shared" si="57"/>
        <v>70.202780156555036</v>
      </c>
      <c r="AZ78" s="2">
        <f t="shared" si="57"/>
        <v>68.554967915397782</v>
      </c>
      <c r="BA78" s="2">
        <f t="shared" si="57"/>
        <v>71.198207479838757</v>
      </c>
      <c r="BB78" s="2">
        <f t="shared" si="57"/>
        <v>71.916738833337618</v>
      </c>
      <c r="BC78" s="2">
        <f t="shared" si="57"/>
        <v>72.463442404373779</v>
      </c>
      <c r="BD78" s="2">
        <f t="shared" si="57"/>
        <v>72.734912283645002</v>
      </c>
      <c r="BE78" s="2">
        <f t="shared" si="57"/>
        <v>72.177171127055729</v>
      </c>
      <c r="BF78" s="2">
        <f t="shared" si="57"/>
        <v>71.48885339092061</v>
      </c>
      <c r="BG78" s="2">
        <f t="shared" si="57"/>
        <v>71.16517770257073</v>
      </c>
      <c r="BH78" s="2">
        <f t="shared" si="57"/>
        <v>70.57840964470202</v>
      </c>
      <c r="BI78" s="2">
        <f t="shared" si="57"/>
        <v>71.091118528075683</v>
      </c>
      <c r="BJ78" s="2">
        <f t="shared" si="57"/>
        <v>71.891496351084754</v>
      </c>
      <c r="BK78" s="2">
        <f t="shared" si="57"/>
        <v>72.206163923602702</v>
      </c>
      <c r="BL78" s="2">
        <f t="shared" si="57"/>
        <v>71.279995571106369</v>
      </c>
      <c r="BM78" s="2">
        <f t="shared" si="57"/>
        <v>68.537893696487885</v>
      </c>
      <c r="BO78" s="2" t="str">
        <f t="shared" si="58"/>
        <v/>
      </c>
      <c r="BP78" s="2" t="str">
        <f t="shared" si="58"/>
        <v/>
      </c>
      <c r="BQ78" s="2" t="str">
        <f t="shared" si="58"/>
        <v/>
      </c>
      <c r="BR78" s="2" t="str">
        <f t="shared" si="58"/>
        <v/>
      </c>
      <c r="BS78" s="2" t="str">
        <f t="shared" si="58"/>
        <v/>
      </c>
      <c r="BT78" s="2" t="str">
        <f t="shared" si="58"/>
        <v/>
      </c>
      <c r="BU78" s="2" t="str">
        <f t="shared" si="58"/>
        <v/>
      </c>
      <c r="BV78" s="2" t="str">
        <f t="shared" si="58"/>
        <v/>
      </c>
      <c r="BW78" s="2" t="str">
        <f t="shared" si="58"/>
        <v/>
      </c>
      <c r="BX78" s="2" t="str">
        <f t="shared" si="58"/>
        <v/>
      </c>
      <c r="BY78" s="2" t="str">
        <f t="shared" si="58"/>
        <v/>
      </c>
      <c r="BZ78" s="2" t="str">
        <f t="shared" si="58"/>
        <v/>
      </c>
      <c r="CA78" s="2" t="str">
        <f t="shared" si="58"/>
        <v/>
      </c>
      <c r="CB78" s="2" t="str">
        <f t="shared" si="58"/>
        <v/>
      </c>
      <c r="CC78" s="2" t="str">
        <f t="shared" si="58"/>
        <v/>
      </c>
      <c r="CE78" s="2" t="str">
        <f t="shared" si="59"/>
        <v/>
      </c>
      <c r="CF78" s="2" t="str">
        <f t="shared" si="59"/>
        <v/>
      </c>
      <c r="CG78" s="2" t="str">
        <f t="shared" si="59"/>
        <v/>
      </c>
      <c r="CH78" s="2" t="str">
        <f t="shared" si="59"/>
        <v/>
      </c>
      <c r="CI78" s="2" t="str">
        <f t="shared" si="59"/>
        <v/>
      </c>
      <c r="CJ78" s="2" t="str">
        <f t="shared" si="59"/>
        <v/>
      </c>
      <c r="CK78" s="2" t="str">
        <f t="shared" si="59"/>
        <v/>
      </c>
      <c r="CL78" s="2" t="str">
        <f t="shared" si="59"/>
        <v/>
      </c>
      <c r="CM78" s="2" t="str">
        <f t="shared" si="59"/>
        <v/>
      </c>
      <c r="CN78" s="2" t="str">
        <f t="shared" si="59"/>
        <v/>
      </c>
      <c r="CO78" s="2" t="str">
        <f t="shared" si="59"/>
        <v/>
      </c>
      <c r="CP78" s="2" t="str">
        <f t="shared" si="59"/>
        <v/>
      </c>
      <c r="CQ78" s="2" t="str">
        <f t="shared" si="59"/>
        <v/>
      </c>
      <c r="CR78" s="2" t="str">
        <f t="shared" si="59"/>
        <v/>
      </c>
      <c r="CS78" s="2" t="str">
        <f t="shared" si="59"/>
        <v/>
      </c>
      <c r="CU78" s="2" t="str">
        <f t="shared" si="60"/>
        <v/>
      </c>
      <c r="CV78" s="2" t="str">
        <f t="shared" si="60"/>
        <v/>
      </c>
      <c r="CW78" s="2" t="str">
        <f t="shared" si="60"/>
        <v/>
      </c>
      <c r="CX78" s="2" t="str">
        <f t="shared" si="60"/>
        <v/>
      </c>
      <c r="CY78" s="2" t="str">
        <f t="shared" si="60"/>
        <v/>
      </c>
      <c r="CZ78" s="2" t="str">
        <f t="shared" si="60"/>
        <v/>
      </c>
      <c r="DA78" s="2" t="str">
        <f t="shared" si="60"/>
        <v/>
      </c>
      <c r="DB78" s="2" t="str">
        <f t="shared" si="60"/>
        <v/>
      </c>
      <c r="DC78" s="2" t="str">
        <f t="shared" si="60"/>
        <v/>
      </c>
      <c r="DD78" s="2" t="str">
        <f t="shared" si="60"/>
        <v/>
      </c>
      <c r="DE78" s="2" t="str">
        <f t="shared" si="60"/>
        <v/>
      </c>
      <c r="DF78" s="2" t="str">
        <f t="shared" si="60"/>
        <v/>
      </c>
      <c r="DG78" s="2" t="str">
        <f t="shared" si="60"/>
        <v/>
      </c>
      <c r="DH78" s="2" t="str">
        <f t="shared" si="60"/>
        <v/>
      </c>
      <c r="DI78" s="2" t="str">
        <f t="shared" si="60"/>
        <v/>
      </c>
      <c r="DK78" s="2">
        <f t="shared" si="53"/>
        <v>70.593073968705554</v>
      </c>
      <c r="DL78" s="2">
        <f t="shared" si="53"/>
        <v>68.796195409695386</v>
      </c>
      <c r="DM78" s="2">
        <f t="shared" si="53"/>
        <v>71.557124193018907</v>
      </c>
      <c r="DN78" s="2">
        <f t="shared" si="53"/>
        <v>72.245851889338752</v>
      </c>
      <c r="DO78" s="2">
        <f t="shared" si="53"/>
        <v>72.797510881801131</v>
      </c>
      <c r="DP78" s="2">
        <f t="shared" si="53"/>
        <v>73.139642375168705</v>
      </c>
      <c r="DQ78" s="2">
        <f t="shared" si="53"/>
        <v>72.463255060728727</v>
      </c>
      <c r="DR78" s="2">
        <f t="shared" si="53"/>
        <v>71.659301892986093</v>
      </c>
      <c r="DS78" s="2">
        <f t="shared" si="53"/>
        <v>71.410244939271266</v>
      </c>
      <c r="DT78" s="2">
        <f t="shared" si="53"/>
        <v>70.759548856548861</v>
      </c>
      <c r="DU78" s="2">
        <f t="shared" si="53"/>
        <v>71.400975708502031</v>
      </c>
      <c r="DV78" s="2">
        <f t="shared" si="53"/>
        <v>72.154233468286094</v>
      </c>
      <c r="DW78" s="2">
        <f t="shared" si="53"/>
        <v>72.65995452091768</v>
      </c>
      <c r="DX78" s="2">
        <f t="shared" si="53"/>
        <v>71.70467631578947</v>
      </c>
      <c r="DY78" s="2">
        <f t="shared" si="53"/>
        <v>68.781068754774623</v>
      </c>
      <c r="EA78" s="2">
        <f t="shared" si="54"/>
        <v>58.958857142857141</v>
      </c>
      <c r="EB78" s="2">
        <f t="shared" si="54"/>
        <v>62.604733333333336</v>
      </c>
      <c r="EC78" s="2">
        <f t="shared" si="54"/>
        <v>60.581468008255932</v>
      </c>
      <c r="ED78" s="2">
        <f t="shared" si="54"/>
        <v>62.6984123337364</v>
      </c>
      <c r="EE78" s="2">
        <f t="shared" si="54"/>
        <v>63.402998013670633</v>
      </c>
      <c r="EF78" s="2">
        <f t="shared" si="54"/>
        <v>63.130620920502103</v>
      </c>
      <c r="EG78" s="2">
        <f t="shared" si="54"/>
        <v>65.901582370297518</v>
      </c>
      <c r="EH78" s="2">
        <f t="shared" si="54"/>
        <v>66.91570488145048</v>
      </c>
      <c r="EI78" s="2">
        <f t="shared" si="54"/>
        <v>64.91029185933553</v>
      </c>
      <c r="EJ78" s="2">
        <f t="shared" si="54"/>
        <v>65.883201326595071</v>
      </c>
      <c r="EK78" s="2">
        <f t="shared" si="54"/>
        <v>63.881879635185406</v>
      </c>
      <c r="EL78" s="2">
        <f t="shared" si="54"/>
        <v>64.941637086092712</v>
      </c>
      <c r="EM78" s="2">
        <f t="shared" si="54"/>
        <v>63.053636263880946</v>
      </c>
      <c r="EN78" s="2">
        <f t="shared" si="54"/>
        <v>64.086373657649915</v>
      </c>
      <c r="EO78" s="2">
        <f t="shared" si="54"/>
        <v>65.658853276955597</v>
      </c>
      <c r="EQ78" s="2">
        <f t="shared" si="55"/>
        <v>58.283983433883122</v>
      </c>
      <c r="ER78" s="2">
        <f t="shared" si="55"/>
        <v>58.577236039013933</v>
      </c>
      <c r="ES78" s="2">
        <f t="shared" si="55"/>
        <v>60.681488456209607</v>
      </c>
      <c r="ET78" s="2">
        <f t="shared" si="55"/>
        <v>62.475350287217736</v>
      </c>
      <c r="EU78" s="2">
        <f t="shared" si="55"/>
        <v>63.259491571860799</v>
      </c>
      <c r="EV78" s="2">
        <f t="shared" si="55"/>
        <v>64.982597962968427</v>
      </c>
      <c r="EW78" s="2">
        <f t="shared" si="55"/>
        <v>66.115248778351287</v>
      </c>
      <c r="EX78" s="2">
        <f t="shared" si="55"/>
        <v>65.483546960765665</v>
      </c>
      <c r="EY78" s="2">
        <f t="shared" si="55"/>
        <v>64.394147838672723</v>
      </c>
      <c r="EZ78" s="2">
        <f t="shared" si="55"/>
        <v>65.565809945862441</v>
      </c>
      <c r="FA78" s="2">
        <f t="shared" si="55"/>
        <v>64.572413585468738</v>
      </c>
      <c r="FB78" s="2">
        <f t="shared" si="55"/>
        <v>62.071857012101987</v>
      </c>
      <c r="FC78" s="2">
        <f t="shared" si="55"/>
        <v>61.384101523236716</v>
      </c>
      <c r="FD78" s="2">
        <f t="shared" si="55"/>
        <v>63.794179085004615</v>
      </c>
      <c r="FE78" s="2">
        <f t="shared" si="55"/>
        <v>66.087985420757263</v>
      </c>
      <c r="FG78" s="2">
        <f t="shared" si="56"/>
        <v>3.3547063628947472E-2</v>
      </c>
      <c r="FH78" s="2">
        <f t="shared" si="56"/>
        <v>3.8961313359187524E-2</v>
      </c>
      <c r="FI78" s="2">
        <f t="shared" si="56"/>
        <v>3.2701162203210947E-2</v>
      </c>
      <c r="FJ78" s="2">
        <f t="shared" si="56"/>
        <v>3.4471342193116074E-2</v>
      </c>
      <c r="FK78" s="2">
        <f t="shared" si="56"/>
        <v>3.5559957403837335E-2</v>
      </c>
      <c r="FL78" s="2">
        <f t="shared" si="56"/>
        <v>4.0436529528691555E-2</v>
      </c>
      <c r="FM78" s="2">
        <f t="shared" si="56"/>
        <v>4.3599238666621312E-2</v>
      </c>
      <c r="FN78" s="2">
        <f t="shared" si="56"/>
        <v>3.5932331852276907E-2</v>
      </c>
      <c r="FO78" s="2">
        <f t="shared" si="56"/>
        <v>3.7702923952354826E-2</v>
      </c>
      <c r="FP78" s="2">
        <f t="shared" si="56"/>
        <v>3.7146493502059015E-2</v>
      </c>
      <c r="FQ78" s="2">
        <f t="shared" si="56"/>
        <v>4.1209365783799079E-2</v>
      </c>
      <c r="FR78" s="2">
        <f t="shared" si="56"/>
        <v>3.6427536381528132E-2</v>
      </c>
      <c r="FS78" s="2">
        <f t="shared" si="56"/>
        <v>4.7238763566679103E-2</v>
      </c>
      <c r="FT78" s="2">
        <f t="shared" si="56"/>
        <v>5.5744798196469728E-2</v>
      </c>
      <c r="FU78" s="2">
        <f t="shared" si="56"/>
        <v>7.7885418809595541E-2</v>
      </c>
      <c r="FW78" s="2">
        <f t="shared" si="61"/>
        <v>3.0821270261010677E-11</v>
      </c>
      <c r="FX78" s="2">
        <f t="shared" si="61"/>
        <v>4.6914192911468966E-11</v>
      </c>
      <c r="FY78" s="2">
        <f t="shared" si="61"/>
        <v>4.4558569210778616E-11</v>
      </c>
      <c r="FZ78" s="2">
        <f t="shared" si="61"/>
        <v>5.3230941937709365E-11</v>
      </c>
      <c r="GA78" s="2">
        <f t="shared" si="61"/>
        <v>4.760214437790417E-11</v>
      </c>
      <c r="GB78" s="2">
        <f t="shared" si="61"/>
        <v>4.3871309196192907E-11</v>
      </c>
      <c r="GC78" s="2">
        <f t="shared" si="61"/>
        <v>4.3780564100302136E-11</v>
      </c>
      <c r="GD78" s="2">
        <f t="shared" si="61"/>
        <v>5.1321993373122605E-11</v>
      </c>
      <c r="GE78" s="2">
        <f t="shared" si="61"/>
        <v>6.5556050758224496E-11</v>
      </c>
      <c r="GF78" s="2">
        <f t="shared" si="61"/>
        <v>3.6654672542111109E-11</v>
      </c>
      <c r="GG78" s="2">
        <f t="shared" si="61"/>
        <v>3.2542402746175004E-11</v>
      </c>
      <c r="GH78" s="2">
        <f t="shared" si="61"/>
        <v>2.9169032878284165E-11</v>
      </c>
      <c r="GI78" s="2">
        <f t="shared" si="61"/>
        <v>2.54298437974962E-10</v>
      </c>
      <c r="GJ78" s="2">
        <f t="shared" si="61"/>
        <v>1.38774906172167E-9</v>
      </c>
      <c r="GK78" s="2">
        <f t="shared" si="61"/>
        <v>4.2341019028215754E-9</v>
      </c>
      <c r="GM78" s="107">
        <f t="shared" si="62"/>
        <v>0.10757744922248137</v>
      </c>
      <c r="GN78" s="107">
        <f t="shared" si="62"/>
        <v>0.12337802590857995</v>
      </c>
      <c r="GO78" s="107">
        <f t="shared" si="62"/>
        <v>8.8777393234428056E-2</v>
      </c>
      <c r="GP78" s="107">
        <f t="shared" si="62"/>
        <v>8.5680870488243036E-2</v>
      </c>
      <c r="GQ78" s="107">
        <f t="shared" si="62"/>
        <v>7.979187675919934E-2</v>
      </c>
      <c r="GR78" s="107">
        <f t="shared" si="62"/>
        <v>8.2178378904804186E-2</v>
      </c>
      <c r="GS78" s="107">
        <f t="shared" si="62"/>
        <v>8.5593310539341702E-2</v>
      </c>
      <c r="GT78" s="107">
        <f t="shared" si="62"/>
        <v>6.2526552510653088E-2</v>
      </c>
      <c r="GU78" s="107">
        <f t="shared" si="62"/>
        <v>7.6230467864669804E-2</v>
      </c>
      <c r="GV78" s="107">
        <f t="shared" si="62"/>
        <v>6.7178472670751208E-2</v>
      </c>
      <c r="GW78" s="107">
        <f t="shared" si="62"/>
        <v>8.3492676630503623E-2</v>
      </c>
      <c r="GX78" s="107">
        <f t="shared" si="62"/>
        <v>7.527958821839037E-2</v>
      </c>
      <c r="GY78" s="107">
        <f t="shared" si="62"/>
        <v>8.131012327751995E-2</v>
      </c>
      <c r="GZ78" s="107">
        <f t="shared" si="62"/>
        <v>7.9099518074247671E-2</v>
      </c>
      <c r="HA78" s="107">
        <f t="shared" si="62"/>
        <v>4.9516219936414287E-2</v>
      </c>
      <c r="HC78" s="107">
        <f t="shared" si="50"/>
        <v>5.7148495003086672E-7</v>
      </c>
      <c r="HD78" s="107">
        <f t="shared" si="46"/>
        <v>1.0056040632514625E-6</v>
      </c>
      <c r="HE78" s="107">
        <f t="shared" si="46"/>
        <v>1.9982080927624833E-7</v>
      </c>
      <c r="HF78" s="107">
        <f t="shared" si="46"/>
        <v>1.2465287495923839E-7</v>
      </c>
      <c r="HG78" s="107">
        <f t="shared" ref="HG78:HQ141" si="66" xml:space="preserve"> _xlfn.NORM.DIST($B78, G$8, ABS(G$12), TRUE) * _xlfn.NORM.DIST(($B78 - G$8)*G$16, 0, ABS(G$12), TRUE) * 2</f>
        <v>5.6458928149164633E-8</v>
      </c>
      <c r="HH78" s="107">
        <f t="shared" si="66"/>
        <v>3.6338457812870885E-8</v>
      </c>
      <c r="HI78" s="107">
        <f t="shared" si="66"/>
        <v>2.7447996402122162E-8</v>
      </c>
      <c r="HJ78" s="107">
        <f t="shared" si="66"/>
        <v>1.2521309748749222E-8</v>
      </c>
      <c r="HK78" s="107">
        <f t="shared" si="66"/>
        <v>8.0303324050526004E-8</v>
      </c>
      <c r="HL78" s="107">
        <f t="shared" si="66"/>
        <v>1.6193009096567852E-8</v>
      </c>
      <c r="HM78" s="107">
        <f t="shared" si="66"/>
        <v>2.8895541063694746E-8</v>
      </c>
      <c r="HN78" s="107">
        <f t="shared" si="66"/>
        <v>2.043887948411956E-8</v>
      </c>
      <c r="HO78" s="107">
        <f t="shared" si="66"/>
        <v>3.8403252378882983E-8</v>
      </c>
      <c r="HP78" s="107">
        <f t="shared" si="66"/>
        <v>3.833626588900862E-8</v>
      </c>
      <c r="HQ78" s="107">
        <f t="shared" si="66"/>
        <v>1.5055935113106182E-10</v>
      </c>
      <c r="HS78" s="107">
        <f t="shared" si="63"/>
        <v>1.3108306641864042E-20</v>
      </c>
      <c r="HT78" s="107">
        <f t="shared" si="63"/>
        <v>4.9740094057832288E-20</v>
      </c>
      <c r="HU78" s="107">
        <f t="shared" si="63"/>
        <v>6.0770117199095636E-22</v>
      </c>
      <c r="HV78" s="107">
        <f t="shared" si="63"/>
        <v>1.0538642290257523E-22</v>
      </c>
      <c r="HW78" s="107">
        <f t="shared" si="63"/>
        <v>4.6138155017688856E-24</v>
      </c>
      <c r="HX78" s="107">
        <f t="shared" si="63"/>
        <v>2.1546524368110862E-25</v>
      </c>
      <c r="HY78" s="107">
        <f t="shared" si="63"/>
        <v>4.6894635415677415E-26</v>
      </c>
      <c r="HZ78" s="107">
        <f t="shared" si="63"/>
        <v>1.3575902849554284E-26</v>
      </c>
      <c r="IA78" s="107">
        <f t="shared" si="63"/>
        <v>3.9642520992525617E-24</v>
      </c>
      <c r="IB78" s="107">
        <f t="shared" si="63"/>
        <v>1.1488616447650584E-26</v>
      </c>
      <c r="IC78" s="107">
        <f t="shared" si="63"/>
        <v>5.5037659140990139E-26</v>
      </c>
      <c r="ID78" s="107">
        <f t="shared" si="63"/>
        <v>6.2498985012037686E-26</v>
      </c>
      <c r="IE78" s="107">
        <f t="shared" si="63"/>
        <v>8.4670257825532466E-25</v>
      </c>
      <c r="IF78" s="107">
        <f t="shared" si="63"/>
        <v>2.6512795682702672E-24</v>
      </c>
      <c r="IG78" s="107">
        <f t="shared" si="63"/>
        <v>1.2046679627511328E-22</v>
      </c>
      <c r="II78" s="107">
        <f t="shared" si="64"/>
        <v>5.5162930776121138E-71</v>
      </c>
      <c r="IJ78" s="107">
        <f t="shared" si="64"/>
        <v>4.0392730734684872E-69</v>
      </c>
      <c r="IK78" s="107">
        <f t="shared" si="64"/>
        <v>1.1226444034337063E-75</v>
      </c>
      <c r="IL78" s="107">
        <f t="shared" si="64"/>
        <v>1.8286965038892163E-78</v>
      </c>
      <c r="IM78" s="107">
        <f t="shared" si="64"/>
        <v>8.712024122163539E-84</v>
      </c>
      <c r="IN78" s="107">
        <f t="shared" si="64"/>
        <v>4.6855437469922774E-90</v>
      </c>
      <c r="IO78" s="107">
        <f t="shared" si="64"/>
        <v>1.3588402635505981E-92</v>
      </c>
      <c r="IP78" s="107">
        <f t="shared" si="64"/>
        <v>1.7824794481936383E-94</v>
      </c>
      <c r="IQ78" s="107">
        <f t="shared" si="64"/>
        <v>1.2881434948226588E-86</v>
      </c>
      <c r="IR78" s="107">
        <f t="shared" si="64"/>
        <v>7.8242743699989702E-96</v>
      </c>
      <c r="IS78" s="107">
        <f t="shared" si="64"/>
        <v>1.232680229553361E-92</v>
      </c>
      <c r="IT78" s="107">
        <f t="shared" si="64"/>
        <v>3.5295427963688552E-91</v>
      </c>
      <c r="IU78" s="107">
        <f t="shared" si="64"/>
        <v>1.9641776775996432E-86</v>
      </c>
      <c r="IV78" s="107">
        <f t="shared" si="64"/>
        <v>2.6384380322871575E-84</v>
      </c>
      <c r="IW78" s="107">
        <f t="shared" si="64"/>
        <v>3.4295528141143139E-69</v>
      </c>
      <c r="IY78" s="107">
        <f t="shared" si="65"/>
        <v>0.1075780207074314</v>
      </c>
      <c r="IZ78" s="107">
        <f t="shared" si="65"/>
        <v>0.12337903151264321</v>
      </c>
      <c r="JA78" s="107">
        <f t="shared" si="65"/>
        <v>8.877759305523733E-2</v>
      </c>
      <c r="JB78" s="107">
        <f t="shared" si="65"/>
        <v>8.5680995141117988E-2</v>
      </c>
      <c r="JC78" s="107">
        <f t="shared" si="65"/>
        <v>7.9791933218127484E-2</v>
      </c>
      <c r="JD78" s="107">
        <f t="shared" si="65"/>
        <v>8.2178415243261999E-2</v>
      </c>
      <c r="JE78" s="107">
        <f t="shared" si="65"/>
        <v>8.5593337987338106E-2</v>
      </c>
      <c r="JF78" s="107">
        <f t="shared" si="65"/>
        <v>6.2526565031962841E-2</v>
      </c>
      <c r="JG78" s="107">
        <f t="shared" si="65"/>
        <v>7.623054816799385E-2</v>
      </c>
      <c r="JH78" s="107">
        <f t="shared" si="65"/>
        <v>6.7178488863760308E-2</v>
      </c>
      <c r="JI78" s="107">
        <f t="shared" si="65"/>
        <v>8.349270552604468E-2</v>
      </c>
      <c r="JJ78" s="107">
        <f t="shared" si="65"/>
        <v>7.5279608657269848E-2</v>
      </c>
      <c r="JK78" s="107">
        <f t="shared" si="65"/>
        <v>8.1310161680772333E-2</v>
      </c>
      <c r="JL78" s="107">
        <f t="shared" si="65"/>
        <v>7.9099556410513555E-2</v>
      </c>
      <c r="JM78" s="107">
        <f t="shared" si="65"/>
        <v>4.9516220086973636E-2</v>
      </c>
    </row>
    <row r="79" spans="2:273" x14ac:dyDescent="0.25">
      <c r="B79" s="2">
        <v>51</v>
      </c>
      <c r="C79" s="37">
        <v>140.58799999999999</v>
      </c>
      <c r="D79" s="37">
        <v>138.73500000000001</v>
      </c>
      <c r="E79" s="37">
        <v>123.10599999999999</v>
      </c>
      <c r="F79" s="37">
        <v>123.864</v>
      </c>
      <c r="G79" s="37">
        <v>120.96899999999999</v>
      </c>
      <c r="H79" s="37">
        <v>123.33799999999999</v>
      </c>
      <c r="I79" s="37">
        <v>122.254</v>
      </c>
      <c r="J79" s="37">
        <v>106.125</v>
      </c>
      <c r="K79" s="37">
        <v>110.812</v>
      </c>
      <c r="L79" s="37">
        <v>110.40600000000001</v>
      </c>
      <c r="M79" s="37">
        <v>121.5</v>
      </c>
      <c r="N79" s="37">
        <v>118.453</v>
      </c>
      <c r="O79" s="37">
        <v>117.39100000000001</v>
      </c>
      <c r="P79" s="37">
        <v>112.938</v>
      </c>
      <c r="Q79" s="37">
        <v>93.353999999999999</v>
      </c>
      <c r="S79" s="4">
        <f t="shared" ref="S79:AG142" si="67">AY79 + (C$3 * _xlfn.NORM.DIST($B79, C$7, ABS(C$11), FALSE) * _xlfn.NORM.DIST(($B79 - C$7)*C$15, 0, ABS(C$11), TRUE) * 2)
               + (C$4 * _xlfn.NORM.DIST($B79, C$8, ABS(C$12), FALSE) * _xlfn.NORM.DIST(($B79 - C$8)*C$16, 0, ABS(C$12), TRUE) * 2)
               + (C$5 * _xlfn.NORM.DIST($B79, C$9, ABS(C$13), FALSE) * _xlfn.NORM.DIST(($B79 - C$9)*C$17, 0, ABS(C$13), TRUE) * 2)
               + (C$6 * _xlfn.NORM.DIST($B79, C$10, ABS(C$14), FALSE) * _xlfn.NORM.DIST(($B79 - C$10)*C$18, 0, ABS(C$14), TRUE) * 2)</f>
        <v>134.5489016300622</v>
      </c>
      <c r="T79" s="4">
        <f t="shared" si="67"/>
        <v>136.90976715349555</v>
      </c>
      <c r="U79" s="4">
        <f t="shared" si="67"/>
        <v>126.75452342088737</v>
      </c>
      <c r="V79" s="4">
        <f t="shared" si="67"/>
        <v>126.06300438810621</v>
      </c>
      <c r="W79" s="4">
        <f t="shared" si="67"/>
        <v>125.27162433367786</v>
      </c>
      <c r="X79" s="4">
        <f t="shared" si="67"/>
        <v>126.08865702853257</v>
      </c>
      <c r="Y79" s="4">
        <f t="shared" si="67"/>
        <v>125.61129759128985</v>
      </c>
      <c r="Z79" s="4">
        <f t="shared" si="67"/>
        <v>114.84238146949338</v>
      </c>
      <c r="AA79" s="4">
        <f t="shared" si="67"/>
        <v>119.59453345017432</v>
      </c>
      <c r="AB79" s="4">
        <f t="shared" si="67"/>
        <v>116.92765839404902</v>
      </c>
      <c r="AC79" s="4">
        <f t="shared" si="67"/>
        <v>124.26801448936003</v>
      </c>
      <c r="AD79" s="4">
        <f t="shared" si="67"/>
        <v>121.00014553361945</v>
      </c>
      <c r="AE79" s="4">
        <f t="shared" si="67"/>
        <v>121.75186037129873</v>
      </c>
      <c r="AF79" s="4">
        <f t="shared" si="67"/>
        <v>117.13071651972524</v>
      </c>
      <c r="AG79" s="4">
        <f t="shared" si="67"/>
        <v>96.690953842907746</v>
      </c>
      <c r="AI79" s="4">
        <f t="shared" ref="AI79:AW142" si="68">IF(OR($B79 &lt; C$231, $B79 &gt; C$234), 0, C79-S79)</f>
        <v>6.0390983699377898</v>
      </c>
      <c r="AJ79" s="4">
        <f t="shared" si="68"/>
        <v>1.8252328465044627</v>
      </c>
      <c r="AK79" s="4">
        <f t="shared" si="68"/>
        <v>-3.648523420887372</v>
      </c>
      <c r="AL79" s="4">
        <f t="shared" si="68"/>
        <v>-2.1990043881062036</v>
      </c>
      <c r="AM79" s="4">
        <f t="shared" si="68"/>
        <v>-4.3026243336778691</v>
      </c>
      <c r="AN79" s="4">
        <f t="shared" si="68"/>
        <v>-2.7506570285325722</v>
      </c>
      <c r="AO79" s="4">
        <f t="shared" si="68"/>
        <v>-3.3572975912898499</v>
      </c>
      <c r="AP79" s="4">
        <f t="shared" si="68"/>
        <v>-8.7173814694933753</v>
      </c>
      <c r="AQ79" s="4">
        <f t="shared" si="68"/>
        <v>-8.7825334501743271</v>
      </c>
      <c r="AR79" s="4">
        <f t="shared" si="68"/>
        <v>-6.5216583940490125</v>
      </c>
      <c r="AS79" s="4">
        <f t="shared" si="68"/>
        <v>-2.7680144893600271</v>
      </c>
      <c r="AT79" s="4">
        <f t="shared" si="68"/>
        <v>-2.5471455336194424</v>
      </c>
      <c r="AU79" s="4">
        <f t="shared" si="68"/>
        <v>-4.3608603712987275</v>
      </c>
      <c r="AV79" s="4">
        <f t="shared" si="68"/>
        <v>-4.1927165197252378</v>
      </c>
      <c r="AW79" s="4">
        <f t="shared" si="68"/>
        <v>-3.3369538429077465</v>
      </c>
      <c r="AY79" s="2">
        <f t="shared" si="57"/>
        <v>70.309466872932191</v>
      </c>
      <c r="AZ79" s="2">
        <f t="shared" si="57"/>
        <v>68.619979017391884</v>
      </c>
      <c r="BA79" s="2">
        <f t="shared" si="57"/>
        <v>71.299241397469771</v>
      </c>
      <c r="BB79" s="2">
        <f t="shared" si="57"/>
        <v>72.009367603425787</v>
      </c>
      <c r="BC79" s="2">
        <f t="shared" si="57"/>
        <v>72.502689409367392</v>
      </c>
      <c r="BD79" s="2">
        <f t="shared" si="57"/>
        <v>72.722878897665524</v>
      </c>
      <c r="BE79" s="2">
        <f t="shared" si="57"/>
        <v>72.229751477328008</v>
      </c>
      <c r="BF79" s="2">
        <f t="shared" si="57"/>
        <v>71.521486026199199</v>
      </c>
      <c r="BG79" s="2">
        <f t="shared" si="57"/>
        <v>71.194198468987807</v>
      </c>
      <c r="BH79" s="2">
        <f t="shared" si="57"/>
        <v>70.622341419307119</v>
      </c>
      <c r="BI79" s="2">
        <f t="shared" si="57"/>
        <v>71.148556190347875</v>
      </c>
      <c r="BJ79" s="2">
        <f t="shared" si="57"/>
        <v>71.993209961885867</v>
      </c>
      <c r="BK79" s="2">
        <f t="shared" si="57"/>
        <v>72.278811648030185</v>
      </c>
      <c r="BL79" s="2">
        <f t="shared" si="57"/>
        <v>71.330117389353063</v>
      </c>
      <c r="BM79" s="2">
        <f t="shared" si="57"/>
        <v>68.51826138528196</v>
      </c>
      <c r="BO79" s="2" t="str">
        <f t="shared" si="58"/>
        <v/>
      </c>
      <c r="BP79" s="2" t="str">
        <f t="shared" si="58"/>
        <v/>
      </c>
      <c r="BQ79" s="2" t="str">
        <f t="shared" si="58"/>
        <v/>
      </c>
      <c r="BR79" s="2" t="str">
        <f t="shared" si="58"/>
        <v/>
      </c>
      <c r="BS79" s="2" t="str">
        <f t="shared" si="58"/>
        <v/>
      </c>
      <c r="BT79" s="2" t="str">
        <f t="shared" si="58"/>
        <v/>
      </c>
      <c r="BU79" s="2" t="str">
        <f t="shared" si="58"/>
        <v/>
      </c>
      <c r="BV79" s="2" t="str">
        <f t="shared" si="58"/>
        <v/>
      </c>
      <c r="BW79" s="2" t="str">
        <f t="shared" si="58"/>
        <v/>
      </c>
      <c r="BX79" s="2" t="str">
        <f t="shared" si="58"/>
        <v/>
      </c>
      <c r="BY79" s="2" t="str">
        <f t="shared" si="58"/>
        <v/>
      </c>
      <c r="BZ79" s="2" t="str">
        <f t="shared" si="58"/>
        <v/>
      </c>
      <c r="CA79" s="2" t="str">
        <f t="shared" si="58"/>
        <v/>
      </c>
      <c r="CB79" s="2" t="str">
        <f t="shared" si="58"/>
        <v/>
      </c>
      <c r="CC79" s="2" t="str">
        <f t="shared" si="58"/>
        <v/>
      </c>
      <c r="CE79" s="2" t="str">
        <f t="shared" si="59"/>
        <v/>
      </c>
      <c r="CF79" s="2" t="str">
        <f t="shared" si="59"/>
        <v/>
      </c>
      <c r="CG79" s="2" t="str">
        <f t="shared" si="59"/>
        <v/>
      </c>
      <c r="CH79" s="2" t="str">
        <f t="shared" si="59"/>
        <v/>
      </c>
      <c r="CI79" s="2" t="str">
        <f t="shared" si="59"/>
        <v/>
      </c>
      <c r="CJ79" s="2" t="str">
        <f t="shared" si="59"/>
        <v/>
      </c>
      <c r="CK79" s="2" t="str">
        <f t="shared" si="59"/>
        <v/>
      </c>
      <c r="CL79" s="2" t="str">
        <f t="shared" si="59"/>
        <v/>
      </c>
      <c r="CM79" s="2" t="str">
        <f t="shared" si="59"/>
        <v/>
      </c>
      <c r="CN79" s="2" t="str">
        <f t="shared" si="59"/>
        <v/>
      </c>
      <c r="CO79" s="2" t="str">
        <f t="shared" si="59"/>
        <v/>
      </c>
      <c r="CP79" s="2" t="str">
        <f t="shared" si="59"/>
        <v/>
      </c>
      <c r="CQ79" s="2" t="str">
        <f t="shared" si="59"/>
        <v/>
      </c>
      <c r="CR79" s="2" t="str">
        <f t="shared" si="59"/>
        <v/>
      </c>
      <c r="CS79" s="2" t="str">
        <f t="shared" si="59"/>
        <v/>
      </c>
      <c r="CU79" s="2" t="str">
        <f t="shared" si="60"/>
        <v/>
      </c>
      <c r="CV79" s="2" t="str">
        <f t="shared" si="60"/>
        <v/>
      </c>
      <c r="CW79" s="2" t="str">
        <f t="shared" si="60"/>
        <v/>
      </c>
      <c r="CX79" s="2" t="str">
        <f t="shared" si="60"/>
        <v/>
      </c>
      <c r="CY79" s="2" t="str">
        <f t="shared" si="60"/>
        <v/>
      </c>
      <c r="CZ79" s="2" t="str">
        <f t="shared" si="60"/>
        <v/>
      </c>
      <c r="DA79" s="2" t="str">
        <f t="shared" si="60"/>
        <v/>
      </c>
      <c r="DB79" s="2" t="str">
        <f t="shared" si="60"/>
        <v/>
      </c>
      <c r="DC79" s="2" t="str">
        <f t="shared" si="60"/>
        <v/>
      </c>
      <c r="DD79" s="2" t="str">
        <f t="shared" si="60"/>
        <v/>
      </c>
      <c r="DE79" s="2" t="str">
        <f t="shared" si="60"/>
        <v/>
      </c>
      <c r="DF79" s="2" t="str">
        <f t="shared" si="60"/>
        <v/>
      </c>
      <c r="DG79" s="2" t="str">
        <f t="shared" si="60"/>
        <v/>
      </c>
      <c r="DH79" s="2" t="str">
        <f t="shared" si="60"/>
        <v/>
      </c>
      <c r="DI79" s="2" t="str">
        <f t="shared" si="60"/>
        <v/>
      </c>
      <c r="DK79" s="2">
        <f t="shared" ref="DK79:DY142" si="69">BO$229*$B79+BO$230</f>
        <v>70.808944523470842</v>
      </c>
      <c r="DL79" s="2">
        <f t="shared" si="69"/>
        <v>68.933803131703115</v>
      </c>
      <c r="DM79" s="2">
        <f t="shared" si="69"/>
        <v>71.757883357041237</v>
      </c>
      <c r="DN79" s="2">
        <f t="shared" si="69"/>
        <v>72.430775978407581</v>
      </c>
      <c r="DO79" s="2">
        <f t="shared" si="69"/>
        <v>72.927448123827389</v>
      </c>
      <c r="DP79" s="2">
        <f t="shared" si="69"/>
        <v>73.231995411605951</v>
      </c>
      <c r="DQ79" s="2">
        <f t="shared" si="69"/>
        <v>72.595471255060716</v>
      </c>
      <c r="DR79" s="2">
        <f t="shared" si="69"/>
        <v>71.741317102527617</v>
      </c>
      <c r="DS79" s="2">
        <f t="shared" si="69"/>
        <v>71.507132591093125</v>
      </c>
      <c r="DT79" s="2">
        <f t="shared" si="69"/>
        <v>70.856620746252332</v>
      </c>
      <c r="DU79" s="2">
        <f t="shared" si="69"/>
        <v>71.545913360323894</v>
      </c>
      <c r="DV79" s="2">
        <f t="shared" si="69"/>
        <v>72.334147233468286</v>
      </c>
      <c r="DW79" s="2">
        <f t="shared" si="69"/>
        <v>72.848311201079625</v>
      </c>
      <c r="DX79" s="2">
        <f t="shared" si="69"/>
        <v>71.854229149797561</v>
      </c>
      <c r="DY79" s="2">
        <f t="shared" si="69"/>
        <v>68.813773873185625</v>
      </c>
      <c r="EA79" s="2">
        <f t="shared" ref="EA79:EO135" si="70">CE$229*$B79+CE$230</f>
        <v>58.879571428571431</v>
      </c>
      <c r="EB79" s="2">
        <f t="shared" si="70"/>
        <v>62.471133333333334</v>
      </c>
      <c r="EC79" s="2">
        <f t="shared" si="70"/>
        <v>60.52290196078431</v>
      </c>
      <c r="ED79" s="2">
        <f t="shared" si="70"/>
        <v>62.633528684670161</v>
      </c>
      <c r="EE79" s="2">
        <f t="shared" si="70"/>
        <v>63.351947654378698</v>
      </c>
      <c r="EF79" s="2">
        <f t="shared" si="70"/>
        <v>63.126287238493738</v>
      </c>
      <c r="EG79" s="2">
        <f t="shared" si="70"/>
        <v>65.857257192033444</v>
      </c>
      <c r="EH79" s="2">
        <f t="shared" si="70"/>
        <v>66.836468688981867</v>
      </c>
      <c r="EI79" s="2">
        <f t="shared" si="70"/>
        <v>64.849849621138517</v>
      </c>
      <c r="EJ79" s="2">
        <f t="shared" si="70"/>
        <v>65.798685070541168</v>
      </c>
      <c r="EK79" s="2">
        <f t="shared" si="70"/>
        <v>63.804957998319935</v>
      </c>
      <c r="EL79" s="2">
        <f t="shared" si="70"/>
        <v>64.829647350993383</v>
      </c>
      <c r="EM79" s="2">
        <f t="shared" si="70"/>
        <v>62.961945551507689</v>
      </c>
      <c r="EN79" s="2">
        <f t="shared" si="70"/>
        <v>64.002283609576438</v>
      </c>
      <c r="EO79" s="2">
        <f t="shared" si="70"/>
        <v>65.587493023255803</v>
      </c>
      <c r="EQ79" s="2">
        <f t="shared" ref="EQ79:FE142" si="71">CU$229*$B79+CU$230</f>
        <v>58.216253644611307</v>
      </c>
      <c r="ER79" s="2">
        <f t="shared" si="71"/>
        <v>58.523669626853497</v>
      </c>
      <c r="ES79" s="2">
        <f t="shared" si="71"/>
        <v>60.618877839593523</v>
      </c>
      <c r="ET79" s="2">
        <f t="shared" si="71"/>
        <v>62.41471584573182</v>
      </c>
      <c r="EU79" s="2">
        <f t="shared" si="71"/>
        <v>63.206943520471384</v>
      </c>
      <c r="EV79" s="2">
        <f t="shared" si="71"/>
        <v>64.944230641821946</v>
      </c>
      <c r="EW79" s="2">
        <f t="shared" si="71"/>
        <v>66.064395167223481</v>
      </c>
      <c r="EX79" s="2">
        <f t="shared" si="71"/>
        <v>65.428714026747798</v>
      </c>
      <c r="EY79" s="2">
        <f t="shared" si="71"/>
        <v>64.340394338905639</v>
      </c>
      <c r="EZ79" s="2">
        <f t="shared" si="71"/>
        <v>65.485081349139847</v>
      </c>
      <c r="FA79" s="2">
        <f t="shared" si="71"/>
        <v>64.481363718778482</v>
      </c>
      <c r="FB79" s="2">
        <f t="shared" si="71"/>
        <v>62.008793887717985</v>
      </c>
      <c r="FC79" s="2">
        <f t="shared" si="71"/>
        <v>61.322346294888213</v>
      </c>
      <c r="FD79" s="2">
        <f t="shared" si="71"/>
        <v>63.713934785277836</v>
      </c>
      <c r="FE79" s="2">
        <f t="shared" si="71"/>
        <v>66.004947944527771</v>
      </c>
      <c r="FG79" s="2">
        <f t="shared" ref="FG79:FU142" si="72">POWER(10,($B79-C$232)/C$230)/(1+POWER(10,($B79-C$232)/C$230))</f>
        <v>4.1869564019794317E-2</v>
      </c>
      <c r="FH79" s="2">
        <f t="shared" si="72"/>
        <v>4.8559515474123259E-2</v>
      </c>
      <c r="FI79" s="2">
        <f t="shared" si="72"/>
        <v>4.0822671920904302E-2</v>
      </c>
      <c r="FJ79" s="2">
        <f t="shared" si="72"/>
        <v>4.3012936423122629E-2</v>
      </c>
      <c r="FK79" s="2">
        <f t="shared" si="72"/>
        <v>4.4358904874635965E-2</v>
      </c>
      <c r="FL79" s="2">
        <f t="shared" si="72"/>
        <v>5.037910310881627E-2</v>
      </c>
      <c r="FM79" s="2">
        <f t="shared" si="72"/>
        <v>5.4275476309194257E-2</v>
      </c>
      <c r="FN79" s="2">
        <f t="shared" si="72"/>
        <v>4.4819137657823187E-2</v>
      </c>
      <c r="FO79" s="2">
        <f t="shared" si="72"/>
        <v>4.7006282213871063E-2</v>
      </c>
      <c r="FP79" s="2">
        <f t="shared" si="72"/>
        <v>4.6319159030784672E-2</v>
      </c>
      <c r="FQ79" s="2">
        <f t="shared" si="72"/>
        <v>5.133179968381147E-2</v>
      </c>
      <c r="FR79" s="2">
        <f t="shared" si="72"/>
        <v>4.5431044948780287E-2</v>
      </c>
      <c r="FS79" s="2">
        <f t="shared" si="72"/>
        <v>5.7604540710070352E-2</v>
      </c>
      <c r="FT79" s="2">
        <f t="shared" si="72"/>
        <v>6.6749286183274539E-2</v>
      </c>
      <c r="FU79" s="2">
        <f t="shared" si="72"/>
        <v>9.1595401565909743E-2</v>
      </c>
      <c r="FW79" s="2">
        <f t="shared" si="61"/>
        <v>3.8801680355052503E-11</v>
      </c>
      <c r="FX79" s="2">
        <f t="shared" si="61"/>
        <v>5.9061469629344577E-11</v>
      </c>
      <c r="FY79" s="2">
        <f t="shared" si="61"/>
        <v>5.6095915091991505E-11</v>
      </c>
      <c r="FZ79" s="2">
        <f t="shared" si="61"/>
        <v>6.7013785498198466E-11</v>
      </c>
      <c r="GA79" s="2">
        <f t="shared" si="61"/>
        <v>5.9927549212499708E-11</v>
      </c>
      <c r="GB79" s="2">
        <f t="shared" si="61"/>
        <v>5.5230705995138963E-11</v>
      </c>
      <c r="GC79" s="2">
        <f t="shared" si="61"/>
        <v>5.5116464687928957E-11</v>
      </c>
      <c r="GD79" s="2">
        <f t="shared" si="61"/>
        <v>6.4610561640497262E-11</v>
      </c>
      <c r="GE79" s="2">
        <f t="shared" si="61"/>
        <v>8.253017819499613E-11</v>
      </c>
      <c r="GF79" s="2">
        <f t="shared" si="61"/>
        <v>4.6145498723819577E-11</v>
      </c>
      <c r="GG79" s="2">
        <f t="shared" si="61"/>
        <v>4.0968457777654908E-11</v>
      </c>
      <c r="GH79" s="2">
        <f t="shared" si="61"/>
        <v>3.672163672765411E-11</v>
      </c>
      <c r="GI79" s="2">
        <f t="shared" si="61"/>
        <v>3.1351100008407727E-10</v>
      </c>
      <c r="GJ79" s="2">
        <f t="shared" si="61"/>
        <v>1.6812963710181319E-9</v>
      </c>
      <c r="GK79" s="2">
        <f t="shared" si="61"/>
        <v>5.0545719460799163E-9</v>
      </c>
      <c r="GM79" s="107">
        <f t="shared" si="62"/>
        <v>0.13389323243425003</v>
      </c>
      <c r="GN79" s="107">
        <f t="shared" si="62"/>
        <v>0.15269663709556</v>
      </c>
      <c r="GO79" s="107">
        <f t="shared" si="62"/>
        <v>0.11269696272678453</v>
      </c>
      <c r="GP79" s="107">
        <f t="shared" si="62"/>
        <v>0.10962347126333138</v>
      </c>
      <c r="GQ79" s="107">
        <f t="shared" si="62"/>
        <v>0.1031716729271521</v>
      </c>
      <c r="GR79" s="107">
        <f t="shared" si="62"/>
        <v>0.10700584357233087</v>
      </c>
      <c r="GS79" s="107">
        <f t="shared" si="62"/>
        <v>0.11162431215665175</v>
      </c>
      <c r="GT79" s="107">
        <f t="shared" si="62"/>
        <v>8.3243322780053558E-2</v>
      </c>
      <c r="GU79" s="107">
        <f t="shared" si="62"/>
        <v>9.9563917196407697E-2</v>
      </c>
      <c r="GV79" s="107">
        <f t="shared" si="62"/>
        <v>8.8944584749038505E-2</v>
      </c>
      <c r="GW79" s="107">
        <f t="shared" si="62"/>
        <v>0.10868439212163548</v>
      </c>
      <c r="GX79" s="107">
        <f t="shared" si="62"/>
        <v>9.8186714053409216E-2</v>
      </c>
      <c r="GY79" s="107">
        <f t="shared" si="62"/>
        <v>0.10487300626694694</v>
      </c>
      <c r="GZ79" s="107">
        <f t="shared" si="62"/>
        <v>0.10165947016961242</v>
      </c>
      <c r="HA79" s="107">
        <f t="shared" si="62"/>
        <v>6.8249556662956998E-2</v>
      </c>
      <c r="HC79" s="107">
        <f t="shared" si="50"/>
        <v>1.1325815128272647E-6</v>
      </c>
      <c r="HD79" s="107">
        <f t="shared" si="50"/>
        <v>1.9698353689914463E-6</v>
      </c>
      <c r="HE79" s="107">
        <f t="shared" si="50"/>
        <v>4.2061699890808161E-7</v>
      </c>
      <c r="HF79" s="107">
        <f t="shared" si="50"/>
        <v>2.7078815568989619E-7</v>
      </c>
      <c r="HG79" s="107">
        <f t="shared" si="66"/>
        <v>1.2803520386010038E-7</v>
      </c>
      <c r="HH79" s="107">
        <f t="shared" si="66"/>
        <v>8.5692645346822373E-8</v>
      </c>
      <c r="HI79" s="107">
        <f t="shared" si="66"/>
        <v>6.5998248437214485E-8</v>
      </c>
      <c r="HJ79" s="107">
        <f t="shared" si="66"/>
        <v>3.1198625150604188E-8</v>
      </c>
      <c r="HK79" s="107">
        <f t="shared" si="66"/>
        <v>1.8498856049744229E-7</v>
      </c>
      <c r="HL79" s="107">
        <f t="shared" si="66"/>
        <v>3.9832080389201331E-8</v>
      </c>
      <c r="HM79" s="107">
        <f t="shared" si="66"/>
        <v>6.8665560285124664E-8</v>
      </c>
      <c r="HN79" s="107">
        <f t="shared" si="66"/>
        <v>4.8480379039567714E-8</v>
      </c>
      <c r="HO79" s="107">
        <f t="shared" si="66"/>
        <v>8.7499161084052796E-8</v>
      </c>
      <c r="HP79" s="107">
        <f t="shared" si="66"/>
        <v>8.5965999735668682E-8</v>
      </c>
      <c r="HQ79" s="107">
        <f t="shared" si="66"/>
        <v>4.5517571432899901E-10</v>
      </c>
      <c r="HS79" s="107">
        <f t="shared" si="63"/>
        <v>4.0989186252050998E-20</v>
      </c>
      <c r="HT79" s="107">
        <f t="shared" si="63"/>
        <v>1.5353895423790988E-19</v>
      </c>
      <c r="HU79" s="107">
        <f t="shared" si="63"/>
        <v>2.0927922834656376E-21</v>
      </c>
      <c r="HV79" s="107">
        <f t="shared" si="63"/>
        <v>3.8367309748046526E-22</v>
      </c>
      <c r="HW79" s="107">
        <f t="shared" si="63"/>
        <v>1.8182162584012658E-23</v>
      </c>
      <c r="HX79" s="107">
        <f t="shared" si="63"/>
        <v>9.2655985757184249E-25</v>
      </c>
      <c r="HY79" s="107">
        <f t="shared" si="63"/>
        <v>2.100642785892314E-25</v>
      </c>
      <c r="HZ79" s="107">
        <f t="shared" si="63"/>
        <v>6.3422841299262036E-26</v>
      </c>
      <c r="IA79" s="107">
        <f t="shared" si="63"/>
        <v>1.6329911600584243E-23</v>
      </c>
      <c r="IB79" s="107">
        <f t="shared" si="63"/>
        <v>5.3232485336085276E-26</v>
      </c>
      <c r="IC79" s="107">
        <f t="shared" si="63"/>
        <v>2.4164833627393108E-25</v>
      </c>
      <c r="ID79" s="107">
        <f t="shared" si="63"/>
        <v>2.6895629165013017E-25</v>
      </c>
      <c r="IE79" s="107">
        <f t="shared" si="63"/>
        <v>3.3815680939297729E-24</v>
      </c>
      <c r="IF79" s="107">
        <f t="shared" si="63"/>
        <v>1.0158724024697631E-23</v>
      </c>
      <c r="IG79" s="107">
        <f t="shared" si="63"/>
        <v>4.0746845183422285E-22</v>
      </c>
      <c r="II79" s="107">
        <f t="shared" si="64"/>
        <v>1.1237776388027242E-69</v>
      </c>
      <c r="IJ79" s="107">
        <f t="shared" si="64"/>
        <v>7.98968532793192E-68</v>
      </c>
      <c r="IK79" s="107">
        <f t="shared" si="64"/>
        <v>2.946856971380283E-74</v>
      </c>
      <c r="IL79" s="107">
        <f t="shared" si="64"/>
        <v>5.5684217689433571E-77</v>
      </c>
      <c r="IM79" s="107">
        <f t="shared" si="64"/>
        <v>3.3044997494892667E-82</v>
      </c>
      <c r="IN79" s="107">
        <f t="shared" si="64"/>
        <v>2.3149184560497911E-88</v>
      </c>
      <c r="IO79" s="107">
        <f t="shared" si="64"/>
        <v>7.5065144171788976E-91</v>
      </c>
      <c r="IP79" s="107">
        <f t="shared" si="64"/>
        <v>1.0996245977884115E-92</v>
      </c>
      <c r="IQ79" s="107">
        <f t="shared" si="64"/>
        <v>5.8285941390923715E-85</v>
      </c>
      <c r="IR79" s="107">
        <f t="shared" si="64"/>
        <v>4.836619158352839E-94</v>
      </c>
      <c r="IS79" s="107">
        <f t="shared" si="64"/>
        <v>6.4956282474955881E-91</v>
      </c>
      <c r="IT79" s="107">
        <f t="shared" si="64"/>
        <v>1.7151341328821807E-89</v>
      </c>
      <c r="IU79" s="107">
        <f t="shared" si="64"/>
        <v>7.7170767320664546E-85</v>
      </c>
      <c r="IV79" s="107">
        <f t="shared" si="64"/>
        <v>9.2183731892289162E-83</v>
      </c>
      <c r="IW79" s="107">
        <f t="shared" si="64"/>
        <v>5.845113012876729E-68</v>
      </c>
      <c r="IY79" s="107">
        <f t="shared" si="65"/>
        <v>0.13389436501576285</v>
      </c>
      <c r="IZ79" s="107">
        <f t="shared" si="65"/>
        <v>0.15269860693092899</v>
      </c>
      <c r="JA79" s="107">
        <f t="shared" si="65"/>
        <v>0.11269738334378344</v>
      </c>
      <c r="JB79" s="107">
        <f t="shared" si="65"/>
        <v>0.10962374205148707</v>
      </c>
      <c r="JC79" s="107">
        <f t="shared" si="65"/>
        <v>0.10317180096235595</v>
      </c>
      <c r="JD79" s="107">
        <f t="shared" si="65"/>
        <v>0.10700592926497621</v>
      </c>
      <c r="JE79" s="107">
        <f t="shared" si="65"/>
        <v>0.11162437815490019</v>
      </c>
      <c r="JF79" s="107">
        <f t="shared" si="65"/>
        <v>8.3243353978678714E-2</v>
      </c>
      <c r="JG79" s="107">
        <f t="shared" si="65"/>
        <v>9.9564102184968195E-2</v>
      </c>
      <c r="JH79" s="107">
        <f t="shared" si="65"/>
        <v>8.8944624581118889E-2</v>
      </c>
      <c r="JI79" s="107">
        <f t="shared" si="65"/>
        <v>0.10868446078719576</v>
      </c>
      <c r="JJ79" s="107">
        <f t="shared" si="65"/>
        <v>9.818676253378826E-2</v>
      </c>
      <c r="JK79" s="107">
        <f t="shared" si="65"/>
        <v>0.10487309376610802</v>
      </c>
      <c r="JL79" s="107">
        <f t="shared" si="65"/>
        <v>0.10165955613561216</v>
      </c>
      <c r="JM79" s="107">
        <f t="shared" si="65"/>
        <v>6.8249557118132714E-2</v>
      </c>
    </row>
    <row r="80" spans="2:273" x14ac:dyDescent="0.25">
      <c r="B80" s="2">
        <v>52</v>
      </c>
      <c r="C80" s="37">
        <v>154.39699999999999</v>
      </c>
      <c r="D80" s="37">
        <v>152.88200000000001</v>
      </c>
      <c r="E80" s="37">
        <v>136.74199999999999</v>
      </c>
      <c r="F80" s="37">
        <v>138.31800000000001</v>
      </c>
      <c r="G80" s="37">
        <v>137.328</v>
      </c>
      <c r="H80" s="37">
        <v>139.5</v>
      </c>
      <c r="I80" s="37">
        <v>138.44800000000001</v>
      </c>
      <c r="J80" s="37">
        <v>121.125</v>
      </c>
      <c r="K80" s="37">
        <v>125.312</v>
      </c>
      <c r="L80" s="37">
        <v>123.76600000000001</v>
      </c>
      <c r="M80" s="37">
        <v>136.047</v>
      </c>
      <c r="N80" s="37">
        <v>131.422</v>
      </c>
      <c r="O80" s="37">
        <v>131.25</v>
      </c>
      <c r="P80" s="37">
        <v>122.86199999999999</v>
      </c>
      <c r="Q80" s="37">
        <v>101.015</v>
      </c>
      <c r="S80" s="4">
        <f t="shared" si="67"/>
        <v>145.7123534302448</v>
      </c>
      <c r="T80" s="4">
        <f t="shared" si="67"/>
        <v>148.17846584806136</v>
      </c>
      <c r="U80" s="4">
        <f t="shared" si="67"/>
        <v>137.55584706512815</v>
      </c>
      <c r="V80" s="4">
        <f t="shared" si="67"/>
        <v>136.98183459264268</v>
      </c>
      <c r="W80" s="4">
        <f t="shared" si="67"/>
        <v>136.4394872582682</v>
      </c>
      <c r="X80" s="4">
        <f t="shared" si="67"/>
        <v>137.58854446032831</v>
      </c>
      <c r="Y80" s="4">
        <f t="shared" si="67"/>
        <v>137.18325754283131</v>
      </c>
      <c r="Z80" s="4">
        <f t="shared" si="67"/>
        <v>125.37803656122543</v>
      </c>
      <c r="AA80" s="4">
        <f t="shared" si="67"/>
        <v>130.29889950563367</v>
      </c>
      <c r="AB80" s="4">
        <f t="shared" si="67"/>
        <v>127.88474089654306</v>
      </c>
      <c r="AC80" s="4">
        <f t="shared" si="67"/>
        <v>135.74769388666897</v>
      </c>
      <c r="AD80" s="4">
        <f t="shared" si="67"/>
        <v>131.86928089813247</v>
      </c>
      <c r="AE80" s="4">
        <f t="shared" si="67"/>
        <v>132.12517520953617</v>
      </c>
      <c r="AF80" s="4">
        <f t="shared" si="67"/>
        <v>126.62272448100104</v>
      </c>
      <c r="AG80" s="4">
        <f t="shared" si="67"/>
        <v>104.54595742186171</v>
      </c>
      <c r="AI80" s="4">
        <f t="shared" si="68"/>
        <v>8.6846465697551878</v>
      </c>
      <c r="AJ80" s="4">
        <f t="shared" si="68"/>
        <v>4.7035341519386407</v>
      </c>
      <c r="AK80" s="4">
        <f t="shared" si="68"/>
        <v>-0.81384706512815796</v>
      </c>
      <c r="AL80" s="4">
        <f t="shared" si="68"/>
        <v>1.3361654073573277</v>
      </c>
      <c r="AM80" s="4">
        <f t="shared" si="68"/>
        <v>0.88851274173180173</v>
      </c>
      <c r="AN80" s="4">
        <f t="shared" si="68"/>
        <v>1.9114555396716923</v>
      </c>
      <c r="AO80" s="4">
        <f t="shared" si="68"/>
        <v>1.264742457168694</v>
      </c>
      <c r="AP80" s="4">
        <f t="shared" si="68"/>
        <v>-4.2530365612254286</v>
      </c>
      <c r="AQ80" s="4">
        <f t="shared" si="68"/>
        <v>-4.9868995056336729</v>
      </c>
      <c r="AR80" s="4">
        <f t="shared" si="68"/>
        <v>-4.1187408965430592</v>
      </c>
      <c r="AS80" s="4">
        <f t="shared" si="68"/>
        <v>0.29930611333102775</v>
      </c>
      <c r="AT80" s="4">
        <f t="shared" si="68"/>
        <v>-0.44728089813247607</v>
      </c>
      <c r="AU80" s="4">
        <f t="shared" si="68"/>
        <v>-0.87517520953616668</v>
      </c>
      <c r="AV80" s="4">
        <f t="shared" si="68"/>
        <v>-3.7607244810010485</v>
      </c>
      <c r="AW80" s="4">
        <f t="shared" si="68"/>
        <v>-3.5309574218617144</v>
      </c>
      <c r="AY80" s="2">
        <f t="shared" si="57"/>
        <v>70.387362770613223</v>
      </c>
      <c r="AZ80" s="2">
        <f t="shared" si="57"/>
        <v>68.664861673545715</v>
      </c>
      <c r="BA80" s="2">
        <f t="shared" si="57"/>
        <v>71.374097734943589</v>
      </c>
      <c r="BB80" s="2">
        <f t="shared" si="57"/>
        <v>72.077643657578903</v>
      </c>
      <c r="BC80" s="2">
        <f t="shared" si="57"/>
        <v>72.518725512036696</v>
      </c>
      <c r="BD80" s="2">
        <f t="shared" si="57"/>
        <v>72.68560851613023</v>
      </c>
      <c r="BE80" s="2">
        <f t="shared" si="57"/>
        <v>72.261758510819575</v>
      </c>
      <c r="BF80" s="2">
        <f t="shared" si="57"/>
        <v>71.540762116982549</v>
      </c>
      <c r="BG80" s="2">
        <f t="shared" si="57"/>
        <v>71.205598390608344</v>
      </c>
      <c r="BH80" s="2">
        <f t="shared" si="57"/>
        <v>70.651784450783182</v>
      </c>
      <c r="BI80" s="2">
        <f t="shared" si="57"/>
        <v>71.183020412142966</v>
      </c>
      <c r="BJ80" s="2">
        <f t="shared" si="57"/>
        <v>72.073335552640302</v>
      </c>
      <c r="BK80" s="2">
        <f t="shared" si="57"/>
        <v>72.324229880702674</v>
      </c>
      <c r="BL80" s="2">
        <f t="shared" si="57"/>
        <v>71.359015381667646</v>
      </c>
      <c r="BM80" s="2">
        <f t="shared" si="57"/>
        <v>68.48867479945676</v>
      </c>
      <c r="BO80" s="2" t="str">
        <f t="shared" si="58"/>
        <v/>
      </c>
      <c r="BP80" s="2" t="str">
        <f t="shared" si="58"/>
        <v/>
      </c>
      <c r="BQ80" s="2" t="str">
        <f t="shared" si="58"/>
        <v/>
      </c>
      <c r="BR80" s="2" t="str">
        <f t="shared" si="58"/>
        <v/>
      </c>
      <c r="BS80" s="2" t="str">
        <f t="shared" si="58"/>
        <v/>
      </c>
      <c r="BT80" s="2" t="str">
        <f t="shared" si="58"/>
        <v/>
      </c>
      <c r="BU80" s="2" t="str">
        <f t="shared" si="58"/>
        <v/>
      </c>
      <c r="BV80" s="2" t="str">
        <f t="shared" si="58"/>
        <v/>
      </c>
      <c r="BW80" s="2" t="str">
        <f t="shared" si="58"/>
        <v/>
      </c>
      <c r="BX80" s="2" t="str">
        <f t="shared" si="58"/>
        <v/>
      </c>
      <c r="BY80" s="2" t="str">
        <f t="shared" si="58"/>
        <v/>
      </c>
      <c r="BZ80" s="2" t="str">
        <f t="shared" si="58"/>
        <v/>
      </c>
      <c r="CA80" s="2" t="str">
        <f t="shared" si="58"/>
        <v/>
      </c>
      <c r="CB80" s="2" t="str">
        <f t="shared" si="58"/>
        <v/>
      </c>
      <c r="CC80" s="2" t="str">
        <f t="shared" si="58"/>
        <v/>
      </c>
      <c r="CE80" s="2" t="str">
        <f t="shared" si="59"/>
        <v/>
      </c>
      <c r="CF80" s="2" t="str">
        <f t="shared" si="59"/>
        <v/>
      </c>
      <c r="CG80" s="2" t="str">
        <f t="shared" si="59"/>
        <v/>
      </c>
      <c r="CH80" s="2" t="str">
        <f t="shared" si="59"/>
        <v/>
      </c>
      <c r="CI80" s="2" t="str">
        <f t="shared" si="59"/>
        <v/>
      </c>
      <c r="CJ80" s="2" t="str">
        <f t="shared" si="59"/>
        <v/>
      </c>
      <c r="CK80" s="2" t="str">
        <f t="shared" si="59"/>
        <v/>
      </c>
      <c r="CL80" s="2" t="str">
        <f t="shared" si="59"/>
        <v/>
      </c>
      <c r="CM80" s="2" t="str">
        <f t="shared" si="59"/>
        <v/>
      </c>
      <c r="CN80" s="2" t="str">
        <f t="shared" si="59"/>
        <v/>
      </c>
      <c r="CO80" s="2" t="str">
        <f t="shared" si="59"/>
        <v/>
      </c>
      <c r="CP80" s="2" t="str">
        <f t="shared" si="59"/>
        <v/>
      </c>
      <c r="CQ80" s="2" t="str">
        <f t="shared" si="59"/>
        <v/>
      </c>
      <c r="CR80" s="2" t="str">
        <f t="shared" si="59"/>
        <v/>
      </c>
      <c r="CS80" s="2" t="str">
        <f t="shared" si="59"/>
        <v/>
      </c>
      <c r="CU80" s="2" t="str">
        <f t="shared" si="60"/>
        <v/>
      </c>
      <c r="CV80" s="2" t="str">
        <f t="shared" si="60"/>
        <v/>
      </c>
      <c r="CW80" s="2" t="str">
        <f t="shared" si="60"/>
        <v/>
      </c>
      <c r="CX80" s="2" t="str">
        <f t="shared" si="60"/>
        <v/>
      </c>
      <c r="CY80" s="2" t="str">
        <f t="shared" si="60"/>
        <v/>
      </c>
      <c r="CZ80" s="2" t="str">
        <f t="shared" si="60"/>
        <v/>
      </c>
      <c r="DA80" s="2" t="str">
        <f t="shared" si="60"/>
        <v/>
      </c>
      <c r="DB80" s="2" t="str">
        <f t="shared" si="60"/>
        <v/>
      </c>
      <c r="DC80" s="2" t="str">
        <f t="shared" si="60"/>
        <v/>
      </c>
      <c r="DD80" s="2" t="str">
        <f t="shared" si="60"/>
        <v/>
      </c>
      <c r="DE80" s="2" t="str">
        <f t="shared" si="60"/>
        <v/>
      </c>
      <c r="DF80" s="2" t="str">
        <f t="shared" si="60"/>
        <v/>
      </c>
      <c r="DG80" s="2" t="str">
        <f t="shared" si="60"/>
        <v/>
      </c>
      <c r="DH80" s="2" t="str">
        <f t="shared" si="60"/>
        <v/>
      </c>
      <c r="DI80" s="2" t="str">
        <f t="shared" si="60"/>
        <v/>
      </c>
      <c r="DK80" s="2">
        <f t="shared" si="69"/>
        <v>71.024815078236131</v>
      </c>
      <c r="DL80" s="2">
        <f t="shared" si="69"/>
        <v>69.07141085371083</v>
      </c>
      <c r="DM80" s="2">
        <f t="shared" si="69"/>
        <v>71.958642521063553</v>
      </c>
      <c r="DN80" s="2">
        <f t="shared" si="69"/>
        <v>72.615700067476396</v>
      </c>
      <c r="DO80" s="2">
        <f t="shared" si="69"/>
        <v>73.057385365853662</v>
      </c>
      <c r="DP80" s="2">
        <f t="shared" si="69"/>
        <v>73.324348448043196</v>
      </c>
      <c r="DQ80" s="2">
        <f t="shared" si="69"/>
        <v>72.72768744939269</v>
      </c>
      <c r="DR80" s="2">
        <f t="shared" si="69"/>
        <v>71.823332312069141</v>
      </c>
      <c r="DS80" s="2">
        <f t="shared" si="69"/>
        <v>71.604020242914984</v>
      </c>
      <c r="DT80" s="2">
        <f t="shared" si="69"/>
        <v>70.953692635955804</v>
      </c>
      <c r="DU80" s="2">
        <f t="shared" si="69"/>
        <v>71.690851012145757</v>
      </c>
      <c r="DV80" s="2">
        <f t="shared" si="69"/>
        <v>72.514060998650464</v>
      </c>
      <c r="DW80" s="2">
        <f t="shared" si="69"/>
        <v>73.03666788124157</v>
      </c>
      <c r="DX80" s="2">
        <f t="shared" si="69"/>
        <v>72.003781983805666</v>
      </c>
      <c r="DY80" s="2">
        <f t="shared" si="69"/>
        <v>68.846478991596626</v>
      </c>
      <c r="EA80" s="2">
        <f t="shared" si="70"/>
        <v>58.800285714285714</v>
      </c>
      <c r="EB80" s="2">
        <f t="shared" si="70"/>
        <v>62.33753333333334</v>
      </c>
      <c r="EC80" s="2">
        <f t="shared" si="70"/>
        <v>60.464335913312695</v>
      </c>
      <c r="ED80" s="2">
        <f t="shared" si="70"/>
        <v>62.568645035603929</v>
      </c>
      <c r="EE80" s="2">
        <f t="shared" si="70"/>
        <v>63.300897295086763</v>
      </c>
      <c r="EF80" s="2">
        <f t="shared" si="70"/>
        <v>63.121953556485366</v>
      </c>
      <c r="EG80" s="2">
        <f t="shared" si="70"/>
        <v>65.812932013769355</v>
      </c>
      <c r="EH80" s="2">
        <f t="shared" si="70"/>
        <v>66.75723249651324</v>
      </c>
      <c r="EI80" s="2">
        <f t="shared" si="70"/>
        <v>64.789407382941505</v>
      </c>
      <c r="EJ80" s="2">
        <f t="shared" si="70"/>
        <v>65.714168814487266</v>
      </c>
      <c r="EK80" s="2">
        <f t="shared" si="70"/>
        <v>63.728036361454457</v>
      </c>
      <c r="EL80" s="2">
        <f t="shared" si="70"/>
        <v>64.717657615894041</v>
      </c>
      <c r="EM80" s="2">
        <f t="shared" si="70"/>
        <v>62.870254839134425</v>
      </c>
      <c r="EN80" s="2">
        <f t="shared" si="70"/>
        <v>63.91819356150296</v>
      </c>
      <c r="EO80" s="2">
        <f t="shared" si="70"/>
        <v>65.516132769556023</v>
      </c>
      <c r="EQ80" s="2">
        <f t="shared" si="71"/>
        <v>58.148523855339484</v>
      </c>
      <c r="ER80" s="2">
        <f t="shared" si="71"/>
        <v>58.470103214693069</v>
      </c>
      <c r="ES80" s="2">
        <f t="shared" si="71"/>
        <v>60.556267222977432</v>
      </c>
      <c r="ET80" s="2">
        <f t="shared" si="71"/>
        <v>62.354081404245903</v>
      </c>
      <c r="EU80" s="2">
        <f t="shared" si="71"/>
        <v>63.154395469081976</v>
      </c>
      <c r="EV80" s="2">
        <f t="shared" si="71"/>
        <v>64.905863320675479</v>
      </c>
      <c r="EW80" s="2">
        <f t="shared" si="71"/>
        <v>66.013541556095674</v>
      </c>
      <c r="EX80" s="2">
        <f t="shared" si="71"/>
        <v>65.373881092729917</v>
      </c>
      <c r="EY80" s="2">
        <f t="shared" si="71"/>
        <v>64.286640839138542</v>
      </c>
      <c r="EZ80" s="2">
        <f t="shared" si="71"/>
        <v>65.404352752417239</v>
      </c>
      <c r="FA80" s="2">
        <f t="shared" si="71"/>
        <v>64.390313852088241</v>
      </c>
      <c r="FB80" s="2">
        <f t="shared" si="71"/>
        <v>61.945730763333991</v>
      </c>
      <c r="FC80" s="2">
        <f t="shared" si="71"/>
        <v>61.260591066539703</v>
      </c>
      <c r="FD80" s="2">
        <f t="shared" si="71"/>
        <v>63.63369048555105</v>
      </c>
      <c r="FE80" s="2">
        <f t="shared" si="71"/>
        <v>65.921910468298265</v>
      </c>
      <c r="FG80" s="2">
        <f t="shared" si="72"/>
        <v>5.214534552723888E-2</v>
      </c>
      <c r="FH80" s="2">
        <f t="shared" si="72"/>
        <v>6.0373711676116402E-2</v>
      </c>
      <c r="FI80" s="2">
        <f t="shared" si="72"/>
        <v>5.0855158651526074E-2</v>
      </c>
      <c r="FJ80" s="2">
        <f t="shared" si="72"/>
        <v>5.3553644144726839E-2</v>
      </c>
      <c r="FK80" s="2">
        <f t="shared" si="72"/>
        <v>5.521042509341953E-2</v>
      </c>
      <c r="FL80" s="2">
        <f t="shared" si="72"/>
        <v>6.2606862293239612E-2</v>
      </c>
      <c r="FM80" s="2">
        <f t="shared" si="72"/>
        <v>6.7381839159006432E-2</v>
      </c>
      <c r="FN80" s="2">
        <f t="shared" si="72"/>
        <v>5.5776673429610964E-2</v>
      </c>
      <c r="FO80" s="2">
        <f t="shared" si="72"/>
        <v>5.8465808761431877E-2</v>
      </c>
      <c r="FP80" s="2">
        <f t="shared" si="72"/>
        <v>5.7621302133903818E-2</v>
      </c>
      <c r="FQ80" s="2">
        <f t="shared" si="72"/>
        <v>6.3775263184462555E-2</v>
      </c>
      <c r="FR80" s="2">
        <f t="shared" si="72"/>
        <v>5.6529328235733749E-2</v>
      </c>
      <c r="FS80" s="2">
        <f t="shared" si="72"/>
        <v>7.0077617048016877E-2</v>
      </c>
      <c r="FT80" s="2">
        <f t="shared" si="72"/>
        <v>7.9742693776005541E-2</v>
      </c>
      <c r="FU80" s="2">
        <f t="shared" si="72"/>
        <v>0.10743753674028171</v>
      </c>
      <c r="FW80" s="2">
        <f t="shared" si="61"/>
        <v>4.8848421418799293E-11</v>
      </c>
      <c r="FX80" s="2">
        <f t="shared" si="61"/>
        <v>7.4353984973154448E-11</v>
      </c>
      <c r="FY80" s="2">
        <f t="shared" si="61"/>
        <v>7.062057300613026E-11</v>
      </c>
      <c r="FZ80" s="2">
        <f t="shared" si="61"/>
        <v>8.4365357502741536E-11</v>
      </c>
      <c r="GA80" s="2">
        <f t="shared" si="61"/>
        <v>7.5444314568990708E-11</v>
      </c>
      <c r="GB80" s="2">
        <f t="shared" si="61"/>
        <v>6.9531339287618488E-11</v>
      </c>
      <c r="GC80" s="2">
        <f t="shared" si="61"/>
        <v>6.9387518002899573E-11</v>
      </c>
      <c r="GD80" s="2">
        <f t="shared" si="61"/>
        <v>8.1339877918154596E-11</v>
      </c>
      <c r="GE80" s="2">
        <f t="shared" si="61"/>
        <v>1.0389933856736116E-10</v>
      </c>
      <c r="GF80" s="2">
        <f t="shared" si="61"/>
        <v>5.8093740982637606E-11</v>
      </c>
      <c r="GG80" s="2">
        <f t="shared" si="61"/>
        <v>5.1576232577759001E-11</v>
      </c>
      <c r="GH80" s="2">
        <f t="shared" si="61"/>
        <v>4.6229801638678158E-11</v>
      </c>
      <c r="GI80" s="2">
        <f t="shared" si="61"/>
        <v>3.8651101420466182E-10</v>
      </c>
      <c r="GJ80" s="2">
        <f t="shared" si="61"/>
        <v>2.0369370551159182E-9</v>
      </c>
      <c r="GK80" s="2">
        <f t="shared" si="61"/>
        <v>6.0340299171852447E-9</v>
      </c>
      <c r="GM80" s="107">
        <f t="shared" si="62"/>
        <v>0.16493280481487352</v>
      </c>
      <c r="GN80" s="107">
        <f t="shared" si="62"/>
        <v>0.18703751744058836</v>
      </c>
      <c r="GO80" s="107">
        <f t="shared" si="62"/>
        <v>0.14142884967787969</v>
      </c>
      <c r="GP80" s="107">
        <f t="shared" si="62"/>
        <v>0.13856907437769722</v>
      </c>
      <c r="GQ80" s="107">
        <f t="shared" si="62"/>
        <v>0.13169761037730521</v>
      </c>
      <c r="GR80" s="107">
        <f t="shared" si="62"/>
        <v>0.13743459978631015</v>
      </c>
      <c r="GS80" s="107">
        <f t="shared" si="62"/>
        <v>0.14353487563399697</v>
      </c>
      <c r="GT80" s="107">
        <f t="shared" si="62"/>
        <v>0.10920062559073512</v>
      </c>
      <c r="GU80" s="107">
        <f t="shared" si="62"/>
        <v>0.12827150672554891</v>
      </c>
      <c r="GV80" s="107">
        <f t="shared" si="62"/>
        <v>0.11606542978455334</v>
      </c>
      <c r="GW80" s="107">
        <f t="shared" si="62"/>
        <v>0.13954206179579301</v>
      </c>
      <c r="GX80" s="107">
        <f t="shared" si="62"/>
        <v>0.12634868615225853</v>
      </c>
      <c r="GY80" s="107">
        <f t="shared" si="62"/>
        <v>0.13355871437888459</v>
      </c>
      <c r="GZ80" s="107">
        <f t="shared" si="62"/>
        <v>0.12906797616287086</v>
      </c>
      <c r="HA80" s="107">
        <f t="shared" si="62"/>
        <v>9.2454200406487066E-2</v>
      </c>
      <c r="HC80" s="107">
        <f t="shared" si="50"/>
        <v>2.2062526206155956E-6</v>
      </c>
      <c r="HD80" s="107">
        <f t="shared" si="50"/>
        <v>3.7923336099429623E-6</v>
      </c>
      <c r="HE80" s="107">
        <f t="shared" si="50"/>
        <v>8.6871912020900702E-7</v>
      </c>
      <c r="HF80" s="107">
        <f t="shared" si="50"/>
        <v>5.7657348280571231E-7</v>
      </c>
      <c r="HG80" s="107">
        <f t="shared" si="66"/>
        <v>2.8424531934701112E-7</v>
      </c>
      <c r="HH80" s="107">
        <f t="shared" si="66"/>
        <v>1.9753397395533424E-7</v>
      </c>
      <c r="HI80" s="107">
        <f t="shared" si="66"/>
        <v>1.5502017874253971E-7</v>
      </c>
      <c r="HJ80" s="107">
        <f t="shared" si="66"/>
        <v>7.587381690510083E-8</v>
      </c>
      <c r="HK80" s="107">
        <f t="shared" si="66"/>
        <v>4.1662793425111394E-7</v>
      </c>
      <c r="HL80" s="107">
        <f t="shared" si="66"/>
        <v>9.5665617427086458E-8</v>
      </c>
      <c r="HM80" s="107">
        <f t="shared" si="66"/>
        <v>1.5948704807100931E-7</v>
      </c>
      <c r="HN80" s="107">
        <f t="shared" si="66"/>
        <v>1.1245918800132305E-7</v>
      </c>
      <c r="HO80" s="107">
        <f t="shared" si="66"/>
        <v>1.9521642826236129E-7</v>
      </c>
      <c r="HP80" s="107">
        <f t="shared" si="66"/>
        <v>1.8891867017336951E-7</v>
      </c>
      <c r="HQ80" s="107">
        <f t="shared" si="66"/>
        <v>1.337331576596555E-9</v>
      </c>
      <c r="HS80" s="107">
        <f t="shared" si="63"/>
        <v>1.2630184058402792E-19</v>
      </c>
      <c r="HT80" s="107">
        <f t="shared" si="63"/>
        <v>4.6698314389985924E-19</v>
      </c>
      <c r="HU80" s="107">
        <f t="shared" si="63"/>
        <v>7.0913575269513887E-21</v>
      </c>
      <c r="HV80" s="107">
        <f t="shared" si="63"/>
        <v>1.3731777526807162E-21</v>
      </c>
      <c r="HW80" s="107">
        <f t="shared" si="63"/>
        <v>7.0367849790728587E-23</v>
      </c>
      <c r="HX80" s="107">
        <f t="shared" si="63"/>
        <v>3.9080953353319172E-24</v>
      </c>
      <c r="HY80" s="107">
        <f t="shared" si="63"/>
        <v>9.2243160592117325E-25</v>
      </c>
      <c r="HZ80" s="107">
        <f t="shared" si="63"/>
        <v>2.9025230640392996E-25</v>
      </c>
      <c r="IA80" s="107">
        <f t="shared" si="63"/>
        <v>6.5986447284120678E-23</v>
      </c>
      <c r="IB80" s="107">
        <f t="shared" si="63"/>
        <v>2.4169064265639239E-25</v>
      </c>
      <c r="IC80" s="107">
        <f t="shared" si="63"/>
        <v>1.0405620301054409E-24</v>
      </c>
      <c r="ID80" s="107">
        <f t="shared" si="63"/>
        <v>1.1356936305829129E-24</v>
      </c>
      <c r="IE80" s="107">
        <f t="shared" si="63"/>
        <v>1.3266148631958752E-23</v>
      </c>
      <c r="IF80" s="107">
        <f t="shared" si="63"/>
        <v>3.8261816999941593E-23</v>
      </c>
      <c r="IG80" s="107">
        <f t="shared" si="63"/>
        <v>1.3574262631410209E-21</v>
      </c>
      <c r="II80" s="107">
        <f t="shared" si="64"/>
        <v>2.2247382017617441E-68</v>
      </c>
      <c r="IJ80" s="107">
        <f t="shared" si="64"/>
        <v>1.5354188970696494E-66</v>
      </c>
      <c r="IK80" s="107">
        <f t="shared" si="64"/>
        <v>7.4951578778115272E-73</v>
      </c>
      <c r="IL80" s="107">
        <f t="shared" si="64"/>
        <v>1.6401896867751144E-75</v>
      </c>
      <c r="IM80" s="107">
        <f t="shared" si="64"/>
        <v>1.2100491802022E-80</v>
      </c>
      <c r="IN80" s="107">
        <f t="shared" si="64"/>
        <v>1.1014398525987609E-86</v>
      </c>
      <c r="IO80" s="107">
        <f t="shared" si="64"/>
        <v>3.9892260803831844E-89</v>
      </c>
      <c r="IP80" s="107">
        <f t="shared" si="64"/>
        <v>6.5172396601929991E-91</v>
      </c>
      <c r="IQ80" s="107">
        <f t="shared" si="64"/>
        <v>2.5404429993475442E-83</v>
      </c>
      <c r="IR80" s="107">
        <f t="shared" si="64"/>
        <v>2.8739178780315226E-92</v>
      </c>
      <c r="IS80" s="107">
        <f t="shared" si="64"/>
        <v>3.2959097543993098E-89</v>
      </c>
      <c r="IT80" s="107">
        <f t="shared" si="64"/>
        <v>8.0328714893008907E-88</v>
      </c>
      <c r="IU80" s="107">
        <f t="shared" si="64"/>
        <v>2.9283674269435224E-83</v>
      </c>
      <c r="IV80" s="107">
        <f t="shared" si="64"/>
        <v>3.1149475381440498E-81</v>
      </c>
      <c r="IW80" s="107">
        <f t="shared" si="64"/>
        <v>9.7063392998226484E-67</v>
      </c>
      <c r="IY80" s="107">
        <f t="shared" si="65"/>
        <v>0.16493501106749414</v>
      </c>
      <c r="IZ80" s="107">
        <f t="shared" si="65"/>
        <v>0.18704130977419831</v>
      </c>
      <c r="JA80" s="107">
        <f t="shared" si="65"/>
        <v>0.14142971839699991</v>
      </c>
      <c r="JB80" s="107">
        <f t="shared" si="65"/>
        <v>0.13856965095118004</v>
      </c>
      <c r="JC80" s="107">
        <f t="shared" si="65"/>
        <v>0.13169789462262455</v>
      </c>
      <c r="JD80" s="107">
        <f t="shared" si="65"/>
        <v>0.1374347973202841</v>
      </c>
      <c r="JE80" s="107">
        <f t="shared" si="65"/>
        <v>0.14353503065417572</v>
      </c>
      <c r="JF80" s="107">
        <f t="shared" si="65"/>
        <v>0.10920070146455203</v>
      </c>
      <c r="JG80" s="107">
        <f t="shared" si="65"/>
        <v>0.12827192335348317</v>
      </c>
      <c r="JH80" s="107">
        <f t="shared" si="65"/>
        <v>0.11606552545017076</v>
      </c>
      <c r="JI80" s="107">
        <f t="shared" si="65"/>
        <v>0.13954222128284108</v>
      </c>
      <c r="JJ80" s="107">
        <f t="shared" si="65"/>
        <v>0.12634879861144652</v>
      </c>
      <c r="JK80" s="107">
        <f t="shared" si="65"/>
        <v>0.13355890959531286</v>
      </c>
      <c r="JL80" s="107">
        <f t="shared" si="65"/>
        <v>0.12906816508154104</v>
      </c>
      <c r="JM80" s="107">
        <f t="shared" si="65"/>
        <v>9.2454201743818645E-2</v>
      </c>
    </row>
    <row r="81" spans="2:273" x14ac:dyDescent="0.25">
      <c r="B81" s="2">
        <v>53</v>
      </c>
      <c r="C81" s="37">
        <v>167.92599999999999</v>
      </c>
      <c r="D81" s="37">
        <v>168.691</v>
      </c>
      <c r="E81" s="37">
        <v>153.15199999999999</v>
      </c>
      <c r="F81" s="37">
        <v>153.56100000000001</v>
      </c>
      <c r="G81" s="37">
        <v>153.28100000000001</v>
      </c>
      <c r="H81" s="37">
        <v>155.39699999999999</v>
      </c>
      <c r="I81" s="37">
        <v>156.22399999999999</v>
      </c>
      <c r="J81" s="37">
        <v>140.09399999999999</v>
      </c>
      <c r="K81" s="37">
        <v>143.65600000000001</v>
      </c>
      <c r="L81" s="37">
        <v>141.953</v>
      </c>
      <c r="M81" s="37">
        <v>153.85900000000001</v>
      </c>
      <c r="N81" s="37">
        <v>145.76599999999999</v>
      </c>
      <c r="O81" s="37">
        <v>144.48400000000001</v>
      </c>
      <c r="P81" s="37">
        <v>136.369</v>
      </c>
      <c r="Q81" s="37">
        <v>110.446</v>
      </c>
      <c r="S81" s="4">
        <f t="shared" si="67"/>
        <v>157.68668220158605</v>
      </c>
      <c r="T81" s="4">
        <f t="shared" si="67"/>
        <v>160.14046217942715</v>
      </c>
      <c r="U81" s="4">
        <f t="shared" si="67"/>
        <v>149.34975400870863</v>
      </c>
      <c r="V81" s="4">
        <f t="shared" si="67"/>
        <v>148.95774180710262</v>
      </c>
      <c r="W81" s="4">
        <f t="shared" si="67"/>
        <v>148.78764649137466</v>
      </c>
      <c r="X81" s="4">
        <f t="shared" si="67"/>
        <v>150.30146856534961</v>
      </c>
      <c r="Y81" s="4">
        <f t="shared" si="67"/>
        <v>149.93819548019496</v>
      </c>
      <c r="Z81" s="4">
        <f t="shared" si="67"/>
        <v>137.32250023942348</v>
      </c>
      <c r="AA81" s="4">
        <f t="shared" si="67"/>
        <v>142.20749425894851</v>
      </c>
      <c r="AB81" s="4">
        <f t="shared" si="67"/>
        <v>140.22657603328969</v>
      </c>
      <c r="AC81" s="4">
        <f t="shared" si="67"/>
        <v>148.41683246017433</v>
      </c>
      <c r="AD81" s="4">
        <f t="shared" si="67"/>
        <v>143.95488703798037</v>
      </c>
      <c r="AE81" s="4">
        <f t="shared" si="67"/>
        <v>143.56338894639805</v>
      </c>
      <c r="AF81" s="4">
        <f t="shared" si="67"/>
        <v>137.10626746398447</v>
      </c>
      <c r="AG81" s="4">
        <f t="shared" si="67"/>
        <v>113.69077064781217</v>
      </c>
      <c r="AI81" s="4">
        <f t="shared" si="68"/>
        <v>10.239317798413936</v>
      </c>
      <c r="AJ81" s="4">
        <f t="shared" si="68"/>
        <v>8.5505378205728562</v>
      </c>
      <c r="AK81" s="4">
        <f t="shared" si="68"/>
        <v>3.8022459912913575</v>
      </c>
      <c r="AL81" s="4">
        <f t="shared" si="68"/>
        <v>4.6032581928973855</v>
      </c>
      <c r="AM81" s="4">
        <f t="shared" si="68"/>
        <v>4.4933535086253471</v>
      </c>
      <c r="AN81" s="4">
        <f t="shared" si="68"/>
        <v>5.0955314346503826</v>
      </c>
      <c r="AO81" s="4">
        <f t="shared" si="68"/>
        <v>6.2858045198050263</v>
      </c>
      <c r="AP81" s="4">
        <f t="shared" si="68"/>
        <v>2.7714997605765177</v>
      </c>
      <c r="AQ81" s="4">
        <f t="shared" si="68"/>
        <v>1.4485057410514912</v>
      </c>
      <c r="AR81" s="4">
        <f t="shared" si="68"/>
        <v>1.7264239667103141</v>
      </c>
      <c r="AS81" s="4">
        <f t="shared" si="68"/>
        <v>5.4421675398256752</v>
      </c>
      <c r="AT81" s="4">
        <f t="shared" si="68"/>
        <v>1.8111129620196209</v>
      </c>
      <c r="AU81" s="4">
        <f t="shared" si="68"/>
        <v>0.92061105360195938</v>
      </c>
      <c r="AV81" s="4">
        <f t="shared" si="68"/>
        <v>-0.73726746398446608</v>
      </c>
      <c r="AW81" s="4">
        <f t="shared" si="68"/>
        <v>-3.2447706478121745</v>
      </c>
      <c r="AY81" s="2">
        <f t="shared" si="57"/>
        <v>70.429753576839502</v>
      </c>
      <c r="AZ81" s="2">
        <f t="shared" si="57"/>
        <v>68.684785037326691</v>
      </c>
      <c r="BA81" s="2">
        <f t="shared" si="57"/>
        <v>71.416680583364098</v>
      </c>
      <c r="BB81" s="2">
        <f t="shared" si="57"/>
        <v>72.115903826126697</v>
      </c>
      <c r="BC81" s="2">
        <f t="shared" si="57"/>
        <v>72.506345172885474</v>
      </c>
      <c r="BD81" s="2">
        <f t="shared" si="57"/>
        <v>72.617903874542591</v>
      </c>
      <c r="BE81" s="2">
        <f t="shared" si="57"/>
        <v>72.268673206873046</v>
      </c>
      <c r="BF81" s="2">
        <f t="shared" si="57"/>
        <v>71.543515441391875</v>
      </c>
      <c r="BG81" s="2">
        <f t="shared" si="57"/>
        <v>71.195396944626594</v>
      </c>
      <c r="BH81" s="2">
        <f t="shared" si="57"/>
        <v>70.663292995636667</v>
      </c>
      <c r="BI81" s="2">
        <f t="shared" si="57"/>
        <v>71.189330105360895</v>
      </c>
      <c r="BJ81" s="2">
        <f t="shared" si="57"/>
        <v>72.126664290154451</v>
      </c>
      <c r="BK81" s="2">
        <f t="shared" si="57"/>
        <v>72.336993323397678</v>
      </c>
      <c r="BL81" s="2">
        <f t="shared" si="57"/>
        <v>71.36294207036147</v>
      </c>
      <c r="BM81" s="2">
        <f t="shared" si="57"/>
        <v>68.447682160332903</v>
      </c>
      <c r="BO81" s="2" t="str">
        <f t="shared" si="58"/>
        <v/>
      </c>
      <c r="BP81" s="2" t="str">
        <f t="shared" si="58"/>
        <v/>
      </c>
      <c r="BQ81" s="2" t="str">
        <f t="shared" si="58"/>
        <v/>
      </c>
      <c r="BR81" s="2" t="str">
        <f t="shared" si="58"/>
        <v/>
      </c>
      <c r="BS81" s="2" t="str">
        <f t="shared" si="58"/>
        <v/>
      </c>
      <c r="BT81" s="2" t="str">
        <f t="shared" si="58"/>
        <v/>
      </c>
      <c r="BU81" s="2" t="str">
        <f t="shared" si="58"/>
        <v/>
      </c>
      <c r="BV81" s="2" t="str">
        <f t="shared" si="58"/>
        <v/>
      </c>
      <c r="BW81" s="2" t="str">
        <f t="shared" si="58"/>
        <v/>
      </c>
      <c r="BX81" s="2" t="str">
        <f t="shared" si="58"/>
        <v/>
      </c>
      <c r="BY81" s="2" t="str">
        <f t="shared" si="58"/>
        <v/>
      </c>
      <c r="BZ81" s="2" t="str">
        <f t="shared" si="58"/>
        <v/>
      </c>
      <c r="CA81" s="2" t="str">
        <f t="shared" si="58"/>
        <v/>
      </c>
      <c r="CB81" s="2" t="str">
        <f t="shared" si="58"/>
        <v/>
      </c>
      <c r="CC81" s="2" t="str">
        <f t="shared" si="58"/>
        <v/>
      </c>
      <c r="CE81" s="2" t="str">
        <f t="shared" si="59"/>
        <v/>
      </c>
      <c r="CF81" s="2" t="str">
        <f t="shared" si="59"/>
        <v/>
      </c>
      <c r="CG81" s="2" t="str">
        <f t="shared" si="59"/>
        <v/>
      </c>
      <c r="CH81" s="2" t="str">
        <f t="shared" si="59"/>
        <v/>
      </c>
      <c r="CI81" s="2" t="str">
        <f t="shared" si="59"/>
        <v/>
      </c>
      <c r="CJ81" s="2" t="str">
        <f t="shared" si="59"/>
        <v/>
      </c>
      <c r="CK81" s="2" t="str">
        <f t="shared" si="59"/>
        <v/>
      </c>
      <c r="CL81" s="2" t="str">
        <f t="shared" si="59"/>
        <v/>
      </c>
      <c r="CM81" s="2" t="str">
        <f t="shared" si="59"/>
        <v/>
      </c>
      <c r="CN81" s="2" t="str">
        <f t="shared" si="59"/>
        <v/>
      </c>
      <c r="CO81" s="2" t="str">
        <f t="shared" si="59"/>
        <v/>
      </c>
      <c r="CP81" s="2" t="str">
        <f t="shared" si="59"/>
        <v/>
      </c>
      <c r="CQ81" s="2" t="str">
        <f t="shared" si="59"/>
        <v/>
      </c>
      <c r="CR81" s="2" t="str">
        <f t="shared" si="59"/>
        <v/>
      </c>
      <c r="CS81" s="2" t="str">
        <f t="shared" si="59"/>
        <v/>
      </c>
      <c r="CU81" s="2" t="str">
        <f t="shared" si="60"/>
        <v/>
      </c>
      <c r="CV81" s="2" t="str">
        <f t="shared" si="60"/>
        <v/>
      </c>
      <c r="CW81" s="2" t="str">
        <f t="shared" si="60"/>
        <v/>
      </c>
      <c r="CX81" s="2" t="str">
        <f t="shared" si="60"/>
        <v/>
      </c>
      <c r="CY81" s="2" t="str">
        <f t="shared" si="60"/>
        <v/>
      </c>
      <c r="CZ81" s="2" t="str">
        <f t="shared" si="60"/>
        <v/>
      </c>
      <c r="DA81" s="2" t="str">
        <f t="shared" si="60"/>
        <v/>
      </c>
      <c r="DB81" s="2" t="str">
        <f t="shared" si="60"/>
        <v/>
      </c>
      <c r="DC81" s="2" t="str">
        <f t="shared" si="60"/>
        <v/>
      </c>
      <c r="DD81" s="2" t="str">
        <f t="shared" si="60"/>
        <v/>
      </c>
      <c r="DE81" s="2" t="str">
        <f t="shared" si="60"/>
        <v/>
      </c>
      <c r="DF81" s="2" t="str">
        <f t="shared" si="60"/>
        <v/>
      </c>
      <c r="DG81" s="2" t="str">
        <f t="shared" si="60"/>
        <v/>
      </c>
      <c r="DH81" s="2" t="str">
        <f t="shared" si="60"/>
        <v/>
      </c>
      <c r="DI81" s="2" t="str">
        <f t="shared" si="60"/>
        <v/>
      </c>
      <c r="DK81" s="2">
        <f t="shared" si="69"/>
        <v>71.240685633001419</v>
      </c>
      <c r="DL81" s="2">
        <f t="shared" si="69"/>
        <v>69.209018575718559</v>
      </c>
      <c r="DM81" s="2">
        <f t="shared" si="69"/>
        <v>72.159401685085868</v>
      </c>
      <c r="DN81" s="2">
        <f t="shared" si="69"/>
        <v>72.800624156545226</v>
      </c>
      <c r="DO81" s="2">
        <f t="shared" si="69"/>
        <v>73.187322607879921</v>
      </c>
      <c r="DP81" s="2">
        <f t="shared" si="69"/>
        <v>73.416701484480441</v>
      </c>
      <c r="DQ81" s="2">
        <f t="shared" si="69"/>
        <v>72.859903643724678</v>
      </c>
      <c r="DR81" s="2">
        <f t="shared" si="69"/>
        <v>71.905347521610679</v>
      </c>
      <c r="DS81" s="2">
        <f t="shared" si="69"/>
        <v>71.700907894736844</v>
      </c>
      <c r="DT81" s="2">
        <f t="shared" si="69"/>
        <v>71.050764525659275</v>
      </c>
      <c r="DU81" s="2">
        <f t="shared" si="69"/>
        <v>71.83578866396762</v>
      </c>
      <c r="DV81" s="2">
        <f t="shared" si="69"/>
        <v>72.693974763832657</v>
      </c>
      <c r="DW81" s="2">
        <f t="shared" si="69"/>
        <v>73.225024561403515</v>
      </c>
      <c r="DX81" s="2">
        <f t="shared" si="69"/>
        <v>72.153334817813757</v>
      </c>
      <c r="DY81" s="2">
        <f t="shared" si="69"/>
        <v>68.879184110007628</v>
      </c>
      <c r="EA81" s="2">
        <f t="shared" si="70"/>
        <v>58.721000000000004</v>
      </c>
      <c r="EB81" s="2">
        <f t="shared" si="70"/>
        <v>62.203933333333339</v>
      </c>
      <c r="EC81" s="2">
        <f t="shared" si="70"/>
        <v>60.405769865841073</v>
      </c>
      <c r="ED81" s="2">
        <f t="shared" si="70"/>
        <v>62.50376138653769</v>
      </c>
      <c r="EE81" s="2">
        <f t="shared" si="70"/>
        <v>63.249846935794835</v>
      </c>
      <c r="EF81" s="2">
        <f t="shared" si="70"/>
        <v>63.117619874477001</v>
      </c>
      <c r="EG81" s="2">
        <f t="shared" si="70"/>
        <v>65.768606835505281</v>
      </c>
      <c r="EH81" s="2">
        <f t="shared" si="70"/>
        <v>66.677996304044626</v>
      </c>
      <c r="EI81" s="2">
        <f t="shared" si="70"/>
        <v>64.728965144744507</v>
      </c>
      <c r="EJ81" s="2">
        <f t="shared" si="70"/>
        <v>65.629652558433349</v>
      </c>
      <c r="EK81" s="2">
        <f t="shared" si="70"/>
        <v>63.651114724588986</v>
      </c>
      <c r="EL81" s="2">
        <f t="shared" si="70"/>
        <v>64.605667880794698</v>
      </c>
      <c r="EM81" s="2">
        <f t="shared" si="70"/>
        <v>62.778564126761168</v>
      </c>
      <c r="EN81" s="2">
        <f t="shared" si="70"/>
        <v>63.83410351342949</v>
      </c>
      <c r="EO81" s="2">
        <f t="shared" si="70"/>
        <v>65.444772515856229</v>
      </c>
      <c r="EQ81" s="2">
        <f t="shared" si="71"/>
        <v>58.080794066067661</v>
      </c>
      <c r="ER81" s="2">
        <f t="shared" si="71"/>
        <v>58.416536802532633</v>
      </c>
      <c r="ES81" s="2">
        <f t="shared" si="71"/>
        <v>60.493656606361341</v>
      </c>
      <c r="ET81" s="2">
        <f t="shared" si="71"/>
        <v>62.29344696275998</v>
      </c>
      <c r="EU81" s="2">
        <f t="shared" si="71"/>
        <v>63.101847417692554</v>
      </c>
      <c r="EV81" s="2">
        <f t="shared" si="71"/>
        <v>64.867495999529012</v>
      </c>
      <c r="EW81" s="2">
        <f t="shared" si="71"/>
        <v>65.962687944967854</v>
      </c>
      <c r="EX81" s="2">
        <f t="shared" si="71"/>
        <v>65.31904815871205</v>
      </c>
      <c r="EY81" s="2">
        <f t="shared" si="71"/>
        <v>64.232887339371459</v>
      </c>
      <c r="EZ81" s="2">
        <f t="shared" si="71"/>
        <v>65.323624155694645</v>
      </c>
      <c r="FA81" s="2">
        <f t="shared" si="71"/>
        <v>64.299263985397985</v>
      </c>
      <c r="FB81" s="2">
        <f t="shared" si="71"/>
        <v>61.882667638949989</v>
      </c>
      <c r="FC81" s="2">
        <f t="shared" si="71"/>
        <v>61.198835838191201</v>
      </c>
      <c r="FD81" s="2">
        <f t="shared" si="71"/>
        <v>63.553446185824264</v>
      </c>
      <c r="FE81" s="2">
        <f t="shared" si="71"/>
        <v>65.838872992068772</v>
      </c>
      <c r="FG81" s="2">
        <f t="shared" si="72"/>
        <v>6.4772557386342702E-2</v>
      </c>
      <c r="FH81" s="2">
        <f t="shared" si="72"/>
        <v>7.4836139732519916E-2</v>
      </c>
      <c r="FI81" s="2">
        <f t="shared" si="72"/>
        <v>6.3190774830421625E-2</v>
      </c>
      <c r="FJ81" s="2">
        <f t="shared" si="72"/>
        <v>6.6497956289231969E-2</v>
      </c>
      <c r="FK81" s="2">
        <f t="shared" si="72"/>
        <v>6.8526198951437856E-2</v>
      </c>
      <c r="FL81" s="2">
        <f t="shared" si="72"/>
        <v>7.7560081601369402E-2</v>
      </c>
      <c r="FM81" s="2">
        <f t="shared" si="72"/>
        <v>8.337409261777072E-2</v>
      </c>
      <c r="FN81" s="2">
        <f t="shared" si="72"/>
        <v>6.9219010741754849E-2</v>
      </c>
      <c r="FO81" s="2">
        <f t="shared" si="72"/>
        <v>7.2506468881419178E-2</v>
      </c>
      <c r="FP81" s="2">
        <f t="shared" si="72"/>
        <v>7.1474548458459214E-2</v>
      </c>
      <c r="FQ81" s="2">
        <f t="shared" si="72"/>
        <v>7.8984033259837397E-2</v>
      </c>
      <c r="FR81" s="2">
        <f t="shared" si="72"/>
        <v>7.0139583193786284E-2</v>
      </c>
      <c r="FS81" s="2">
        <f t="shared" si="72"/>
        <v>8.5007859150856693E-2</v>
      </c>
      <c r="FT81" s="2">
        <f t="shared" si="72"/>
        <v>9.5007906120259722E-2</v>
      </c>
      <c r="FU81" s="2">
        <f t="shared" si="72"/>
        <v>0.12564072205217255</v>
      </c>
      <c r="FW81" s="2">
        <f t="shared" si="61"/>
        <v>6.1496519049379045E-11</v>
      </c>
      <c r="FX81" s="2">
        <f t="shared" si="61"/>
        <v>9.3606121149063598E-11</v>
      </c>
      <c r="FY81" s="2">
        <f t="shared" si="61"/>
        <v>8.890603395125681E-11</v>
      </c>
      <c r="FZ81" s="2">
        <f t="shared" si="61"/>
        <v>1.0620969243298161E-10</v>
      </c>
      <c r="GA81" s="2">
        <f t="shared" si="61"/>
        <v>9.4978764784439882E-11</v>
      </c>
      <c r="GB81" s="2">
        <f t="shared" si="61"/>
        <v>8.7534769943689028E-11</v>
      </c>
      <c r="GC81" s="2">
        <f t="shared" si="61"/>
        <v>8.7353709673606056E-11</v>
      </c>
      <c r="GD81" s="2">
        <f t="shared" si="61"/>
        <v>1.024008393012433E-10</v>
      </c>
      <c r="GE81" s="2">
        <f t="shared" si="61"/>
        <v>1.3080151758753777E-10</v>
      </c>
      <c r="GF81" s="2">
        <f t="shared" si="61"/>
        <v>7.3135686788130576E-11</v>
      </c>
      <c r="GG81" s="2">
        <f t="shared" si="61"/>
        <v>6.493062983587981E-11</v>
      </c>
      <c r="GH81" s="2">
        <f t="shared" si="61"/>
        <v>5.8199872064438863E-11</v>
      </c>
      <c r="GI81" s="2">
        <f t="shared" si="61"/>
        <v>4.7650884357777674E-10</v>
      </c>
      <c r="GJ81" s="2">
        <f t="shared" si="61"/>
        <v>2.4678055800951048E-9</v>
      </c>
      <c r="GK81" s="2">
        <f t="shared" si="61"/>
        <v>7.2032839621193635E-9</v>
      </c>
      <c r="GM81" s="107">
        <f t="shared" si="62"/>
        <v>0.20110212062435193</v>
      </c>
      <c r="GN81" s="107">
        <f t="shared" si="62"/>
        <v>0.226771430811845</v>
      </c>
      <c r="GO81" s="107">
        <f t="shared" si="62"/>
        <v>0.17548283406759743</v>
      </c>
      <c r="GP81" s="107">
        <f t="shared" si="62"/>
        <v>0.1730736702342692</v>
      </c>
      <c r="GQ81" s="107">
        <f t="shared" si="62"/>
        <v>0.1659869380859447</v>
      </c>
      <c r="GR81" s="107">
        <f t="shared" si="62"/>
        <v>0.1741381347805501</v>
      </c>
      <c r="GS81" s="107">
        <f t="shared" si="62"/>
        <v>0.18201636356233711</v>
      </c>
      <c r="GT81" s="107">
        <f t="shared" si="62"/>
        <v>0.14117673959458762</v>
      </c>
      <c r="GU81" s="107">
        <f t="shared" si="62"/>
        <v>0.16303526324462778</v>
      </c>
      <c r="GV81" s="107">
        <f t="shared" si="62"/>
        <v>0.14929723701066372</v>
      </c>
      <c r="GW81" s="107">
        <f t="shared" si="62"/>
        <v>0.17673948978975684</v>
      </c>
      <c r="GX81" s="107">
        <f t="shared" si="62"/>
        <v>0.16043446050719956</v>
      </c>
      <c r="GY81" s="107">
        <f t="shared" si="62"/>
        <v>0.16797020876355037</v>
      </c>
      <c r="GZ81" s="107">
        <f t="shared" si="62"/>
        <v>0.16189882098032671</v>
      </c>
      <c r="HA81" s="107">
        <f t="shared" si="62"/>
        <v>0.12311551989419196</v>
      </c>
      <c r="HC81" s="107">
        <f t="shared" si="50"/>
        <v>4.2244913605033544E-6</v>
      </c>
      <c r="HD81" s="107">
        <f t="shared" si="50"/>
        <v>7.175794291637763E-6</v>
      </c>
      <c r="HE81" s="107">
        <f t="shared" si="50"/>
        <v>1.7604812426846826E-6</v>
      </c>
      <c r="HF81" s="107">
        <f t="shared" si="50"/>
        <v>1.2033468911156553E-6</v>
      </c>
      <c r="HG81" s="107">
        <f t="shared" si="66"/>
        <v>6.1778628612823311E-7</v>
      </c>
      <c r="HH81" s="107">
        <f t="shared" si="66"/>
        <v>4.451189509165471E-7</v>
      </c>
      <c r="HI81" s="107">
        <f t="shared" si="66"/>
        <v>3.5570771189727159E-7</v>
      </c>
      <c r="HJ81" s="107">
        <f t="shared" si="66"/>
        <v>1.8010850766707799E-7</v>
      </c>
      <c r="HK81" s="107">
        <f t="shared" si="66"/>
        <v>9.1740214192914139E-7</v>
      </c>
      <c r="HL81" s="107">
        <f t="shared" si="66"/>
        <v>2.2434233917809495E-7</v>
      </c>
      <c r="HM81" s="107">
        <f t="shared" si="66"/>
        <v>3.6208025888209911E-7</v>
      </c>
      <c r="HN81" s="107">
        <f t="shared" si="66"/>
        <v>2.5512769978035949E-7</v>
      </c>
      <c r="HO81" s="107">
        <f t="shared" si="66"/>
        <v>4.2649957369567684E-7</v>
      </c>
      <c r="HP81" s="107">
        <f t="shared" si="66"/>
        <v>4.0688031658478692E-7</v>
      </c>
      <c r="HQ81" s="107">
        <f t="shared" si="66"/>
        <v>3.8185808713990513E-9</v>
      </c>
      <c r="HS81" s="107">
        <f t="shared" si="63"/>
        <v>3.8350369541918916E-19</v>
      </c>
      <c r="HT81" s="107">
        <f t="shared" si="63"/>
        <v>1.399446806911261E-18</v>
      </c>
      <c r="HU81" s="107">
        <f t="shared" si="63"/>
        <v>2.3642954790780678E-20</v>
      </c>
      <c r="HV81" s="107">
        <f t="shared" si="63"/>
        <v>4.8315097097042109E-21</v>
      </c>
      <c r="HW81" s="107">
        <f t="shared" si="63"/>
        <v>2.6745358062279592E-22</v>
      </c>
      <c r="HX81" s="107">
        <f t="shared" si="63"/>
        <v>1.6167923013115939E-23</v>
      </c>
      <c r="HY81" s="107">
        <f t="shared" si="63"/>
        <v>3.9707365877098079E-24</v>
      </c>
      <c r="HZ81" s="107">
        <f t="shared" si="63"/>
        <v>1.3012499580327432E-24</v>
      </c>
      <c r="IA81" s="107">
        <f t="shared" si="63"/>
        <v>2.6156290235683542E-22</v>
      </c>
      <c r="IB81" s="107">
        <f t="shared" si="63"/>
        <v>1.0752736699332764E-24</v>
      </c>
      <c r="IC81" s="107">
        <f t="shared" si="63"/>
        <v>4.3945498350775728E-24</v>
      </c>
      <c r="ID81" s="107">
        <f t="shared" si="63"/>
        <v>4.7055813631529047E-24</v>
      </c>
      <c r="IE81" s="107">
        <f t="shared" si="63"/>
        <v>5.1122594311098079E-23</v>
      </c>
      <c r="IF81" s="107">
        <f t="shared" si="63"/>
        <v>1.4165652778618912E-22</v>
      </c>
      <c r="IG81" s="107">
        <f t="shared" si="63"/>
        <v>4.4538520594573234E-21</v>
      </c>
      <c r="II81" s="107">
        <f t="shared" si="64"/>
        <v>4.2799989470150736E-67</v>
      </c>
      <c r="IJ81" s="107">
        <f t="shared" si="64"/>
        <v>2.8667883140381624E-65</v>
      </c>
      <c r="IK81" s="107">
        <f t="shared" si="64"/>
        <v>1.8471756232623185E-71</v>
      </c>
      <c r="IL81" s="107">
        <f t="shared" si="64"/>
        <v>4.6733499812404228E-74</v>
      </c>
      <c r="IM81" s="107">
        <f t="shared" si="64"/>
        <v>4.2777141840138587E-79</v>
      </c>
      <c r="IN81" s="107">
        <f t="shared" si="64"/>
        <v>5.0470319722531253E-85</v>
      </c>
      <c r="IO81" s="107">
        <f t="shared" si="64"/>
        <v>2.0394834232107501E-87</v>
      </c>
      <c r="IP81" s="107">
        <f t="shared" si="64"/>
        <v>3.7109326958400561E-89</v>
      </c>
      <c r="IQ81" s="107">
        <f t="shared" si="64"/>
        <v>1.0666010266590817E-81</v>
      </c>
      <c r="IR81" s="107">
        <f t="shared" si="64"/>
        <v>1.6415050909190244E-90</v>
      </c>
      <c r="IS81" s="107">
        <f t="shared" si="64"/>
        <v>1.610325403860414E-87</v>
      </c>
      <c r="IT81" s="107">
        <f t="shared" si="64"/>
        <v>3.6260800946670844E-86</v>
      </c>
      <c r="IU81" s="107">
        <f t="shared" si="64"/>
        <v>1.0732472031528023E-81</v>
      </c>
      <c r="IV81" s="107">
        <f t="shared" si="64"/>
        <v>1.0179746950029405E-79</v>
      </c>
      <c r="IW81" s="107">
        <f t="shared" si="64"/>
        <v>1.5704562383677578E-65</v>
      </c>
      <c r="IY81" s="107">
        <f t="shared" si="65"/>
        <v>0.20110634511571243</v>
      </c>
      <c r="IZ81" s="107">
        <f t="shared" si="65"/>
        <v>0.22677860660613663</v>
      </c>
      <c r="JA81" s="107">
        <f t="shared" si="65"/>
        <v>0.17548459454884011</v>
      </c>
      <c r="JB81" s="107">
        <f t="shared" si="65"/>
        <v>0.1730748735811603</v>
      </c>
      <c r="JC81" s="107">
        <f t="shared" si="65"/>
        <v>0.16598755587223082</v>
      </c>
      <c r="JD81" s="107">
        <f t="shared" si="65"/>
        <v>0.17413857989950102</v>
      </c>
      <c r="JE81" s="107">
        <f t="shared" si="65"/>
        <v>0.182016719270049</v>
      </c>
      <c r="JF81" s="107">
        <f t="shared" si="65"/>
        <v>0.14117691970309529</v>
      </c>
      <c r="JG81" s="107">
        <f t="shared" si="65"/>
        <v>0.1630361806467697</v>
      </c>
      <c r="JH81" s="107">
        <f t="shared" si="65"/>
        <v>0.1492974613530029</v>
      </c>
      <c r="JI81" s="107">
        <f t="shared" si="65"/>
        <v>0.17673985187001573</v>
      </c>
      <c r="JJ81" s="107">
        <f t="shared" si="65"/>
        <v>0.16043471563489933</v>
      </c>
      <c r="JK81" s="107">
        <f t="shared" si="65"/>
        <v>0.16797063526312406</v>
      </c>
      <c r="JL81" s="107">
        <f t="shared" si="65"/>
        <v>0.16189922786064329</v>
      </c>
      <c r="JM81" s="107">
        <f t="shared" si="65"/>
        <v>0.12311552371277283</v>
      </c>
    </row>
    <row r="82" spans="2:273" x14ac:dyDescent="0.25">
      <c r="B82" s="2">
        <v>54</v>
      </c>
      <c r="C82" s="37">
        <v>182.42599999999999</v>
      </c>
      <c r="D82" s="37">
        <v>182.23500000000001</v>
      </c>
      <c r="E82" s="37">
        <v>170.12100000000001</v>
      </c>
      <c r="F82" s="37">
        <v>169.803</v>
      </c>
      <c r="G82" s="37">
        <v>170.203</v>
      </c>
      <c r="H82" s="37">
        <v>171.89699999999999</v>
      </c>
      <c r="I82" s="37">
        <v>173.16399999999999</v>
      </c>
      <c r="J82" s="37">
        <v>158.23400000000001</v>
      </c>
      <c r="K82" s="37">
        <v>162.547</v>
      </c>
      <c r="L82" s="37">
        <v>161.59399999999999</v>
      </c>
      <c r="M82" s="37">
        <v>170.60900000000001</v>
      </c>
      <c r="N82" s="37">
        <v>162.65600000000001</v>
      </c>
      <c r="O82" s="37">
        <v>160.28100000000001</v>
      </c>
      <c r="P82" s="37">
        <v>151.66200000000001</v>
      </c>
      <c r="Q82" s="37">
        <v>123.738</v>
      </c>
      <c r="S82" s="4">
        <f t="shared" si="67"/>
        <v>170.28722385828434</v>
      </c>
      <c r="T82" s="4">
        <f t="shared" si="67"/>
        <v>172.5852131852715</v>
      </c>
      <c r="U82" s="4">
        <f t="shared" si="67"/>
        <v>161.97108414566969</v>
      </c>
      <c r="V82" s="4">
        <f t="shared" si="67"/>
        <v>161.81920243344905</v>
      </c>
      <c r="W82" s="4">
        <f t="shared" si="67"/>
        <v>162.14192214183595</v>
      </c>
      <c r="X82" s="4">
        <f t="shared" si="67"/>
        <v>164.02157771067911</v>
      </c>
      <c r="Y82" s="4">
        <f t="shared" si="67"/>
        <v>163.65188700186064</v>
      </c>
      <c r="Z82" s="4">
        <f t="shared" si="67"/>
        <v>150.54112257623899</v>
      </c>
      <c r="AA82" s="4">
        <f t="shared" si="67"/>
        <v>155.14971988402237</v>
      </c>
      <c r="AB82" s="4">
        <f t="shared" si="67"/>
        <v>153.79719745239785</v>
      </c>
      <c r="AC82" s="4">
        <f t="shared" si="67"/>
        <v>162.0658972690602</v>
      </c>
      <c r="AD82" s="4">
        <f t="shared" si="67"/>
        <v>157.09014389112366</v>
      </c>
      <c r="AE82" s="4">
        <f t="shared" si="67"/>
        <v>155.90358316809244</v>
      </c>
      <c r="AF82" s="4">
        <f t="shared" si="67"/>
        <v>148.44701023542484</v>
      </c>
      <c r="AG82" s="4">
        <f t="shared" si="67"/>
        <v>124.04895439018652</v>
      </c>
      <c r="AI82" s="4">
        <f t="shared" si="68"/>
        <v>12.138776141715653</v>
      </c>
      <c r="AJ82" s="4">
        <f t="shared" si="68"/>
        <v>9.6497868147285146</v>
      </c>
      <c r="AK82" s="4">
        <f t="shared" si="68"/>
        <v>8.1499158543303167</v>
      </c>
      <c r="AL82" s="4">
        <f t="shared" si="68"/>
        <v>7.9837975665509475</v>
      </c>
      <c r="AM82" s="4">
        <f t="shared" si="68"/>
        <v>8.0610778581640545</v>
      </c>
      <c r="AN82" s="4">
        <f t="shared" si="68"/>
        <v>7.8754222893208805</v>
      </c>
      <c r="AO82" s="4">
        <f t="shared" si="68"/>
        <v>9.5121129981393437</v>
      </c>
      <c r="AP82" s="4">
        <f t="shared" si="68"/>
        <v>7.6928774237610185</v>
      </c>
      <c r="AQ82" s="4">
        <f t="shared" si="68"/>
        <v>7.3972801159776225</v>
      </c>
      <c r="AR82" s="4">
        <f t="shared" si="68"/>
        <v>7.796802547602141</v>
      </c>
      <c r="AS82" s="4">
        <f t="shared" si="68"/>
        <v>8.5431027309398075</v>
      </c>
      <c r="AT82" s="4">
        <f t="shared" si="68"/>
        <v>5.5658561088763463</v>
      </c>
      <c r="AU82" s="4">
        <f t="shared" si="68"/>
        <v>4.377416831907567</v>
      </c>
      <c r="AV82" s="4">
        <f t="shared" si="68"/>
        <v>3.2149897645751651</v>
      </c>
      <c r="AW82" s="4">
        <f t="shared" si="68"/>
        <v>-0.31095439018652371</v>
      </c>
      <c r="AY82" s="2">
        <f t="shared" si="57"/>
        <v>70.428821453365401</v>
      </c>
      <c r="AZ82" s="2">
        <f t="shared" si="57"/>
        <v>68.674134900613808</v>
      </c>
      <c r="BA82" s="2">
        <f t="shared" si="57"/>
        <v>71.419884928667642</v>
      </c>
      <c r="BB82" s="2">
        <f t="shared" si="57"/>
        <v>72.117568411401336</v>
      </c>
      <c r="BC82" s="2">
        <f t="shared" si="57"/>
        <v>72.459564601477865</v>
      </c>
      <c r="BD82" s="2">
        <f t="shared" si="57"/>
        <v>72.513970738961689</v>
      </c>
      <c r="BE82" s="2">
        <f t="shared" si="57"/>
        <v>72.245394778130219</v>
      </c>
      <c r="BF82" s="2">
        <f t="shared" si="57"/>
        <v>71.526059171098424</v>
      </c>
      <c r="BG82" s="2">
        <f t="shared" si="57"/>
        <v>71.159025967447704</v>
      </c>
      <c r="BH82" s="2">
        <f t="shared" si="57"/>
        <v>70.652859482826671</v>
      </c>
      <c r="BI82" s="2">
        <f t="shared" si="57"/>
        <v>71.161575069157195</v>
      </c>
      <c r="BJ82" s="2">
        <f t="shared" si="57"/>
        <v>72.147110685833994</v>
      </c>
      <c r="BK82" s="2">
        <f t="shared" si="57"/>
        <v>72.311044822820875</v>
      </c>
      <c r="BL82" s="2">
        <f t="shared" si="57"/>
        <v>71.3378066222066</v>
      </c>
      <c r="BM82" s="2">
        <f t="shared" si="57"/>
        <v>68.393777892762415</v>
      </c>
      <c r="BO82" s="2" t="str">
        <f t="shared" si="58"/>
        <v/>
      </c>
      <c r="BP82" s="2" t="str">
        <f t="shared" si="58"/>
        <v/>
      </c>
      <c r="BQ82" s="2" t="str">
        <f t="shared" si="58"/>
        <v/>
      </c>
      <c r="BR82" s="2" t="str">
        <f t="shared" si="58"/>
        <v/>
      </c>
      <c r="BS82" s="2" t="str">
        <f t="shared" si="58"/>
        <v/>
      </c>
      <c r="BT82" s="2" t="str">
        <f t="shared" si="58"/>
        <v/>
      </c>
      <c r="BU82" s="2" t="str">
        <f t="shared" si="58"/>
        <v/>
      </c>
      <c r="BV82" s="2" t="str">
        <f t="shared" si="58"/>
        <v/>
      </c>
      <c r="BW82" s="2" t="str">
        <f t="shared" si="58"/>
        <v/>
      </c>
      <c r="BX82" s="2" t="str">
        <f t="shared" si="58"/>
        <v/>
      </c>
      <c r="BY82" s="2" t="str">
        <f t="shared" si="58"/>
        <v/>
      </c>
      <c r="BZ82" s="2" t="str">
        <f t="shared" si="58"/>
        <v/>
      </c>
      <c r="CA82" s="2" t="str">
        <f t="shared" si="58"/>
        <v/>
      </c>
      <c r="CB82" s="2" t="str">
        <f t="shared" si="58"/>
        <v/>
      </c>
      <c r="CC82" s="2" t="str">
        <f t="shared" si="58"/>
        <v/>
      </c>
      <c r="CE82" s="2" t="str">
        <f t="shared" si="59"/>
        <v/>
      </c>
      <c r="CF82" s="2" t="str">
        <f t="shared" si="59"/>
        <v/>
      </c>
      <c r="CG82" s="2" t="str">
        <f t="shared" si="59"/>
        <v/>
      </c>
      <c r="CH82" s="2" t="str">
        <f t="shared" si="59"/>
        <v/>
      </c>
      <c r="CI82" s="2" t="str">
        <f t="shared" si="59"/>
        <v/>
      </c>
      <c r="CJ82" s="2" t="str">
        <f t="shared" si="59"/>
        <v/>
      </c>
      <c r="CK82" s="2" t="str">
        <f t="shared" si="59"/>
        <v/>
      </c>
      <c r="CL82" s="2" t="str">
        <f t="shared" si="59"/>
        <v/>
      </c>
      <c r="CM82" s="2" t="str">
        <f t="shared" si="59"/>
        <v/>
      </c>
      <c r="CN82" s="2" t="str">
        <f t="shared" si="59"/>
        <v/>
      </c>
      <c r="CO82" s="2" t="str">
        <f t="shared" si="59"/>
        <v/>
      </c>
      <c r="CP82" s="2" t="str">
        <f t="shared" si="59"/>
        <v/>
      </c>
      <c r="CQ82" s="2" t="str">
        <f t="shared" si="59"/>
        <v/>
      </c>
      <c r="CR82" s="2" t="str">
        <f t="shared" si="59"/>
        <v/>
      </c>
      <c r="CS82" s="2" t="str">
        <f t="shared" si="59"/>
        <v/>
      </c>
      <c r="CU82" s="2" t="str">
        <f t="shared" si="60"/>
        <v/>
      </c>
      <c r="CV82" s="2" t="str">
        <f t="shared" si="60"/>
        <v/>
      </c>
      <c r="CW82" s="2" t="str">
        <f t="shared" si="60"/>
        <v/>
      </c>
      <c r="CX82" s="2" t="str">
        <f t="shared" si="60"/>
        <v/>
      </c>
      <c r="CY82" s="2" t="str">
        <f t="shared" si="60"/>
        <v/>
      </c>
      <c r="CZ82" s="2" t="str">
        <f t="shared" si="60"/>
        <v/>
      </c>
      <c r="DA82" s="2" t="str">
        <f t="shared" si="60"/>
        <v/>
      </c>
      <c r="DB82" s="2" t="str">
        <f t="shared" si="60"/>
        <v/>
      </c>
      <c r="DC82" s="2" t="str">
        <f t="shared" si="60"/>
        <v/>
      </c>
      <c r="DD82" s="2" t="str">
        <f t="shared" si="60"/>
        <v/>
      </c>
      <c r="DE82" s="2" t="str">
        <f t="shared" si="60"/>
        <v/>
      </c>
      <c r="DF82" s="2" t="str">
        <f t="shared" si="60"/>
        <v/>
      </c>
      <c r="DG82" s="2" t="str">
        <f t="shared" si="60"/>
        <v/>
      </c>
      <c r="DH82" s="2" t="str">
        <f t="shared" si="60"/>
        <v/>
      </c>
      <c r="DI82" s="2" t="str">
        <f t="shared" si="60"/>
        <v/>
      </c>
      <c r="DK82" s="2">
        <f t="shared" si="69"/>
        <v>71.456556187766722</v>
      </c>
      <c r="DL82" s="2">
        <f t="shared" si="69"/>
        <v>69.346626297726274</v>
      </c>
      <c r="DM82" s="2">
        <f t="shared" si="69"/>
        <v>72.360160849108198</v>
      </c>
      <c r="DN82" s="2">
        <f t="shared" si="69"/>
        <v>72.985548245614055</v>
      </c>
      <c r="DO82" s="2">
        <f t="shared" si="69"/>
        <v>73.317259849906193</v>
      </c>
      <c r="DP82" s="2">
        <f t="shared" si="69"/>
        <v>73.509054520917687</v>
      </c>
      <c r="DQ82" s="2">
        <f t="shared" si="69"/>
        <v>72.992119838056666</v>
      </c>
      <c r="DR82" s="2">
        <f t="shared" si="69"/>
        <v>71.987362731152203</v>
      </c>
      <c r="DS82" s="2">
        <f t="shared" si="69"/>
        <v>71.797795546558703</v>
      </c>
      <c r="DT82" s="2">
        <f t="shared" si="69"/>
        <v>71.147836415362733</v>
      </c>
      <c r="DU82" s="2">
        <f t="shared" si="69"/>
        <v>71.980726315789482</v>
      </c>
      <c r="DV82" s="2">
        <f t="shared" si="69"/>
        <v>72.873888529014835</v>
      </c>
      <c r="DW82" s="2">
        <f t="shared" si="69"/>
        <v>73.41338124156546</v>
      </c>
      <c r="DX82" s="2">
        <f t="shared" si="69"/>
        <v>72.302887651821848</v>
      </c>
      <c r="DY82" s="2">
        <f t="shared" si="69"/>
        <v>68.91188922841863</v>
      </c>
      <c r="EA82" s="2">
        <f t="shared" si="70"/>
        <v>58.641714285714286</v>
      </c>
      <c r="EB82" s="2">
        <f t="shared" si="70"/>
        <v>62.070333333333338</v>
      </c>
      <c r="EC82" s="2">
        <f t="shared" si="70"/>
        <v>60.347203818369451</v>
      </c>
      <c r="ED82" s="2">
        <f t="shared" si="70"/>
        <v>62.438877737471451</v>
      </c>
      <c r="EE82" s="2">
        <f t="shared" si="70"/>
        <v>63.1987965765029</v>
      </c>
      <c r="EF82" s="2">
        <f t="shared" si="70"/>
        <v>63.113286192468628</v>
      </c>
      <c r="EG82" s="2">
        <f t="shared" si="70"/>
        <v>65.724281657241207</v>
      </c>
      <c r="EH82" s="2">
        <f t="shared" si="70"/>
        <v>66.598760111576013</v>
      </c>
      <c r="EI82" s="2">
        <f t="shared" si="70"/>
        <v>64.668522906547494</v>
      </c>
      <c r="EJ82" s="2">
        <f t="shared" si="70"/>
        <v>65.545136302379447</v>
      </c>
      <c r="EK82" s="2">
        <f t="shared" si="70"/>
        <v>63.574193087723508</v>
      </c>
      <c r="EL82" s="2">
        <f t="shared" si="70"/>
        <v>64.49367814569537</v>
      </c>
      <c r="EM82" s="2">
        <f t="shared" si="70"/>
        <v>62.686873414387904</v>
      </c>
      <c r="EN82" s="2">
        <f t="shared" si="70"/>
        <v>63.75001346535602</v>
      </c>
      <c r="EO82" s="2">
        <f t="shared" si="70"/>
        <v>65.37341226215645</v>
      </c>
      <c r="EQ82" s="2">
        <f t="shared" si="71"/>
        <v>58.013064276795845</v>
      </c>
      <c r="ER82" s="2">
        <f t="shared" si="71"/>
        <v>58.362970390372205</v>
      </c>
      <c r="ES82" s="2">
        <f t="shared" si="71"/>
        <v>60.431045989745257</v>
      </c>
      <c r="ET82" s="2">
        <f t="shared" si="71"/>
        <v>62.232812521274063</v>
      </c>
      <c r="EU82" s="2">
        <f t="shared" si="71"/>
        <v>63.049299366303146</v>
      </c>
      <c r="EV82" s="2">
        <f t="shared" si="71"/>
        <v>64.829128678382546</v>
      </c>
      <c r="EW82" s="2">
        <f t="shared" si="71"/>
        <v>65.911834333840048</v>
      </c>
      <c r="EX82" s="2">
        <f t="shared" si="71"/>
        <v>65.264215224694169</v>
      </c>
      <c r="EY82" s="2">
        <f t="shared" si="71"/>
        <v>64.179133839604361</v>
      </c>
      <c r="EZ82" s="2">
        <f t="shared" si="71"/>
        <v>65.242895558972037</v>
      </c>
      <c r="FA82" s="2">
        <f t="shared" si="71"/>
        <v>64.20821411870773</v>
      </c>
      <c r="FB82" s="2">
        <f t="shared" si="71"/>
        <v>61.819604514565995</v>
      </c>
      <c r="FC82" s="2">
        <f t="shared" si="71"/>
        <v>61.137080609842691</v>
      </c>
      <c r="FD82" s="2">
        <f t="shared" si="71"/>
        <v>63.473201886097485</v>
      </c>
      <c r="FE82" s="2">
        <f t="shared" si="71"/>
        <v>65.75583551583928</v>
      </c>
      <c r="FG82" s="2">
        <f t="shared" si="72"/>
        <v>8.0198783739036494E-2</v>
      </c>
      <c r="FH82" s="2">
        <f t="shared" si="72"/>
        <v>9.2422254019522018E-2</v>
      </c>
      <c r="FI82" s="2">
        <f t="shared" si="72"/>
        <v>7.8271812514101632E-2</v>
      </c>
      <c r="FJ82" s="2">
        <f t="shared" si="72"/>
        <v>8.2298942923743387E-2</v>
      </c>
      <c r="FK82" s="2">
        <f t="shared" si="72"/>
        <v>8.4765366561631222E-2</v>
      </c>
      <c r="FL82" s="2">
        <f t="shared" si="72"/>
        <v>9.572008058528346E-2</v>
      </c>
      <c r="FM82" s="2">
        <f t="shared" si="72"/>
        <v>0.10274376525308074</v>
      </c>
      <c r="FN82" s="2">
        <f t="shared" si="72"/>
        <v>8.5607270093710441E-2</v>
      </c>
      <c r="FO82" s="2">
        <f t="shared" si="72"/>
        <v>8.9598141533467401E-2</v>
      </c>
      <c r="FP82" s="2">
        <f t="shared" si="72"/>
        <v>8.834614070476754E-2</v>
      </c>
      <c r="FQ82" s="2">
        <f t="shared" si="72"/>
        <v>9.7442218386683946E-2</v>
      </c>
      <c r="FR82" s="2">
        <f t="shared" si="72"/>
        <v>8.6725488948527801E-2</v>
      </c>
      <c r="FS82" s="2">
        <f t="shared" si="72"/>
        <v>0.1027675023031408</v>
      </c>
      <c r="FT82" s="2">
        <f t="shared" si="72"/>
        <v>0.11283704258327544</v>
      </c>
      <c r="FU82" s="2">
        <f t="shared" si="72"/>
        <v>0.14642213129679621</v>
      </c>
      <c r="FW82" s="2">
        <f t="shared" si="61"/>
        <v>7.7419530566914543E-11</v>
      </c>
      <c r="FX82" s="2">
        <f t="shared" si="61"/>
        <v>1.1784312461118331E-10</v>
      </c>
      <c r="FY82" s="2">
        <f t="shared" si="61"/>
        <v>1.1192606540049554E-10</v>
      </c>
      <c r="FZ82" s="2">
        <f t="shared" si="61"/>
        <v>1.3371008077904598E-10</v>
      </c>
      <c r="GA82" s="2">
        <f t="shared" si="61"/>
        <v>1.1957118056501207E-10</v>
      </c>
      <c r="GB82" s="2">
        <f t="shared" si="61"/>
        <v>1.1019974629516901E-10</v>
      </c>
      <c r="GC82" s="2">
        <f t="shared" si="61"/>
        <v>1.0997180492010517E-10</v>
      </c>
      <c r="GD82" s="2">
        <f t="shared" si="61"/>
        <v>1.289150187819683E-10</v>
      </c>
      <c r="GE82" s="2">
        <f t="shared" si="61"/>
        <v>1.6466935438661583E-10</v>
      </c>
      <c r="GF82" s="2">
        <f t="shared" si="61"/>
        <v>9.207237460485288E-11</v>
      </c>
      <c r="GG82" s="2">
        <f t="shared" si="61"/>
        <v>8.1742819902815306E-11</v>
      </c>
      <c r="GH82" s="2">
        <f t="shared" si="61"/>
        <v>7.32692979039876E-11</v>
      </c>
      <c r="GI82" s="2">
        <f t="shared" si="61"/>
        <v>5.8746237405499246E-10</v>
      </c>
      <c r="GJ82" s="2">
        <f t="shared" si="61"/>
        <v>2.9898147148424817E-9</v>
      </c>
      <c r="GK82" s="2">
        <f t="shared" si="61"/>
        <v>8.5991121256114233E-9</v>
      </c>
      <c r="GM82" s="107">
        <f t="shared" si="62"/>
        <v>0.24273950908003486</v>
      </c>
      <c r="GN82" s="107">
        <f t="shared" si="62"/>
        <v>0.2721835867831307</v>
      </c>
      <c r="GO82" s="107">
        <f t="shared" si="62"/>
        <v>0.21530848190979016</v>
      </c>
      <c r="GP82" s="107">
        <f t="shared" si="62"/>
        <v>0.21362943857819755</v>
      </c>
      <c r="GQ82" s="107">
        <f t="shared" si="62"/>
        <v>0.20659354079920225</v>
      </c>
      <c r="GR82" s="107">
        <f t="shared" si="62"/>
        <v>0.21770951755846871</v>
      </c>
      <c r="GS82" s="107">
        <f t="shared" si="62"/>
        <v>0.22766624191404128</v>
      </c>
      <c r="GT82" s="107">
        <f t="shared" si="62"/>
        <v>0.17990430105984587</v>
      </c>
      <c r="GU82" s="107">
        <f t="shared" si="62"/>
        <v>0.20447030573931985</v>
      </c>
      <c r="GV82" s="107">
        <f t="shared" si="62"/>
        <v>0.18934079237530121</v>
      </c>
      <c r="GW82" s="107">
        <f t="shared" si="62"/>
        <v>0.22086651382337155</v>
      </c>
      <c r="GX82" s="107">
        <f t="shared" si="62"/>
        <v>0.2010507282062263</v>
      </c>
      <c r="GY82" s="107">
        <f t="shared" si="62"/>
        <v>0.20864646437888015</v>
      </c>
      <c r="GZ82" s="107">
        <f t="shared" si="62"/>
        <v>0.20067164064483009</v>
      </c>
      <c r="HA82" s="107">
        <f t="shared" si="62"/>
        <v>0.16119485819019003</v>
      </c>
      <c r="HC82" s="107">
        <f t="shared" si="50"/>
        <v>7.9513372614361152E-6</v>
      </c>
      <c r="HD82" s="107">
        <f t="shared" si="50"/>
        <v>1.3345483520061189E-5</v>
      </c>
      <c r="HE82" s="107">
        <f t="shared" si="50"/>
        <v>3.5007152779108586E-6</v>
      </c>
      <c r="HF82" s="107">
        <f t="shared" si="50"/>
        <v>2.46179948847082E-6</v>
      </c>
      <c r="HG82" s="107">
        <f t="shared" si="66"/>
        <v>1.3145559181619669E-6</v>
      </c>
      <c r="HH82" s="107">
        <f t="shared" si="66"/>
        <v>9.8053323831531781E-7</v>
      </c>
      <c r="HI82" s="107">
        <f t="shared" si="66"/>
        <v>7.9737722614903551E-7</v>
      </c>
      <c r="HJ82" s="107">
        <f t="shared" si="66"/>
        <v>4.1732892670704653E-7</v>
      </c>
      <c r="HK82" s="107">
        <f t="shared" si="66"/>
        <v>1.9751305850308267E-6</v>
      </c>
      <c r="HL82" s="107">
        <f t="shared" si="66"/>
        <v>5.1370666854034614E-7</v>
      </c>
      <c r="HM82" s="107">
        <f t="shared" si="66"/>
        <v>8.0351312344848994E-7</v>
      </c>
      <c r="HN82" s="107">
        <f t="shared" si="66"/>
        <v>5.6606813910940692E-7</v>
      </c>
      <c r="HO82" s="107">
        <f t="shared" si="66"/>
        <v>9.1248282769199014E-7</v>
      </c>
      <c r="HP82" s="107">
        <f t="shared" si="66"/>
        <v>8.5884611238368911E-7</v>
      </c>
      <c r="HQ82" s="107">
        <f t="shared" si="66"/>
        <v>1.0597001938856501E-8</v>
      </c>
      <c r="HS82" s="107">
        <f t="shared" si="63"/>
        <v>1.147494987609003E-18</v>
      </c>
      <c r="HT82" s="107">
        <f t="shared" si="63"/>
        <v>4.1322457190583568E-18</v>
      </c>
      <c r="HU82" s="107">
        <f t="shared" si="63"/>
        <v>7.7561324449747399E-20</v>
      </c>
      <c r="HV82" s="107">
        <f t="shared" si="63"/>
        <v>1.6712125189580148E-20</v>
      </c>
      <c r="HW82" s="107">
        <f t="shared" si="63"/>
        <v>9.98320484252134E-22</v>
      </c>
      <c r="HX82" s="107">
        <f t="shared" si="63"/>
        <v>6.5605886788107214E-23</v>
      </c>
      <c r="HY82" s="107">
        <f t="shared" si="63"/>
        <v>1.6755793641415404E-23</v>
      </c>
      <c r="HZ82" s="107">
        <f t="shared" si="63"/>
        <v>5.7148255048970041E-24</v>
      </c>
      <c r="IA82" s="107">
        <f t="shared" si="63"/>
        <v>1.0170686501520675E-21</v>
      </c>
      <c r="IB82" s="107">
        <f t="shared" si="63"/>
        <v>4.6876626220987181E-24</v>
      </c>
      <c r="IC82" s="107">
        <f t="shared" si="63"/>
        <v>1.8202250511715736E-23</v>
      </c>
      <c r="ID82" s="107">
        <f t="shared" si="63"/>
        <v>1.9131100272958725E-23</v>
      </c>
      <c r="IE82" s="107">
        <f t="shared" si="63"/>
        <v>1.9351922805820809E-22</v>
      </c>
      <c r="IF82" s="107">
        <f t="shared" si="63"/>
        <v>5.1553009090137035E-22</v>
      </c>
      <c r="IG82" s="107">
        <f t="shared" si="63"/>
        <v>1.4393099255296344E-20</v>
      </c>
      <c r="II82" s="107">
        <f t="shared" si="64"/>
        <v>8.0015736893589245E-66</v>
      </c>
      <c r="IJ82" s="107">
        <f t="shared" si="64"/>
        <v>5.2003996777816453E-64</v>
      </c>
      <c r="IK82" s="107">
        <f t="shared" si="64"/>
        <v>4.4110510137297982E-70</v>
      </c>
      <c r="IL82" s="107">
        <f t="shared" si="64"/>
        <v>1.2880586632241757E-72</v>
      </c>
      <c r="IM82" s="107">
        <f t="shared" si="64"/>
        <v>1.4599324839783902E-77</v>
      </c>
      <c r="IN82" s="107">
        <f t="shared" si="64"/>
        <v>2.2272159213279939E-83</v>
      </c>
      <c r="IO82" s="107">
        <f t="shared" si="64"/>
        <v>1.0030757463720745E-85</v>
      </c>
      <c r="IP82" s="107">
        <f t="shared" si="64"/>
        <v>2.0300345899619057E-87</v>
      </c>
      <c r="IQ82" s="107">
        <f t="shared" si="64"/>
        <v>4.3136241408524928E-80</v>
      </c>
      <c r="IR82" s="107">
        <f t="shared" si="64"/>
        <v>9.0125218438873075E-89</v>
      </c>
      <c r="IS82" s="107">
        <f t="shared" si="64"/>
        <v>7.5759473042921038E-86</v>
      </c>
      <c r="IT82" s="107">
        <f t="shared" si="64"/>
        <v>1.5776061316105348E-84</v>
      </c>
      <c r="IU82" s="107">
        <f t="shared" si="64"/>
        <v>3.7990602534276461E-80</v>
      </c>
      <c r="IV82" s="107">
        <f t="shared" si="64"/>
        <v>3.2174645812995816E-78</v>
      </c>
      <c r="IW82" s="107">
        <f t="shared" si="64"/>
        <v>2.4757381990330346E-64</v>
      </c>
      <c r="IY82" s="107">
        <f t="shared" si="65"/>
        <v>0.24274746041729631</v>
      </c>
      <c r="IZ82" s="107">
        <f t="shared" si="65"/>
        <v>0.27219693226665076</v>
      </c>
      <c r="JA82" s="107">
        <f t="shared" si="65"/>
        <v>0.21531198262506807</v>
      </c>
      <c r="JB82" s="107">
        <f t="shared" si="65"/>
        <v>0.21363190037768603</v>
      </c>
      <c r="JC82" s="107">
        <f t="shared" si="65"/>
        <v>0.20659485535512043</v>
      </c>
      <c r="JD82" s="107">
        <f t="shared" si="65"/>
        <v>0.21771049809170703</v>
      </c>
      <c r="JE82" s="107">
        <f t="shared" si="65"/>
        <v>0.22766703929126741</v>
      </c>
      <c r="JF82" s="107">
        <f t="shared" si="65"/>
        <v>0.17990471838877256</v>
      </c>
      <c r="JG82" s="107">
        <f t="shared" si="65"/>
        <v>0.20447228086990488</v>
      </c>
      <c r="JH82" s="107">
        <f t="shared" si="65"/>
        <v>0.18934130608196975</v>
      </c>
      <c r="JI82" s="107">
        <f t="shared" si="65"/>
        <v>0.22086731733649501</v>
      </c>
      <c r="JJ82" s="107">
        <f t="shared" si="65"/>
        <v>0.20105129427436541</v>
      </c>
      <c r="JK82" s="107">
        <f t="shared" si="65"/>
        <v>0.20864737686170784</v>
      </c>
      <c r="JL82" s="107">
        <f t="shared" si="65"/>
        <v>0.20067249949094249</v>
      </c>
      <c r="JM82" s="107">
        <f t="shared" si="65"/>
        <v>0.16119486878719197</v>
      </c>
    </row>
    <row r="83" spans="2:273" x14ac:dyDescent="0.25">
      <c r="B83" s="2">
        <v>55</v>
      </c>
      <c r="C83" s="37">
        <v>194.57400000000001</v>
      </c>
      <c r="D83" s="37">
        <v>195.809</v>
      </c>
      <c r="E83" s="37">
        <v>186.667</v>
      </c>
      <c r="F83" s="37">
        <v>185.42400000000001</v>
      </c>
      <c r="G83" s="37">
        <v>186.98400000000001</v>
      </c>
      <c r="H83" s="37">
        <v>187.48500000000001</v>
      </c>
      <c r="I83" s="37">
        <v>189.03</v>
      </c>
      <c r="J83" s="37">
        <v>177.25</v>
      </c>
      <c r="K83" s="37">
        <v>179.43799999999999</v>
      </c>
      <c r="L83" s="37">
        <v>178.93799999999999</v>
      </c>
      <c r="M83" s="37">
        <v>186.81200000000001</v>
      </c>
      <c r="N83" s="37">
        <v>178.98400000000001</v>
      </c>
      <c r="O83" s="37">
        <v>175.71899999999999</v>
      </c>
      <c r="P83" s="37">
        <v>165.4</v>
      </c>
      <c r="Q83" s="37">
        <v>137.23099999999999</v>
      </c>
      <c r="S83" s="4">
        <f t="shared" si="67"/>
        <v>183.27426182988404</v>
      </c>
      <c r="T83" s="4">
        <f t="shared" si="67"/>
        <v>185.24785644692179</v>
      </c>
      <c r="U83" s="4">
        <f t="shared" si="67"/>
        <v>175.1892588098404</v>
      </c>
      <c r="V83" s="4">
        <f t="shared" si="67"/>
        <v>175.32260469101664</v>
      </c>
      <c r="W83" s="4">
        <f t="shared" si="67"/>
        <v>176.24583795382753</v>
      </c>
      <c r="X83" s="4">
        <f t="shared" si="67"/>
        <v>178.45047136113814</v>
      </c>
      <c r="Y83" s="4">
        <f t="shared" si="67"/>
        <v>178.00501790789437</v>
      </c>
      <c r="Z83" s="4">
        <f t="shared" si="67"/>
        <v>164.79911706292202</v>
      </c>
      <c r="AA83" s="4">
        <f t="shared" si="67"/>
        <v>168.86777902232907</v>
      </c>
      <c r="AB83" s="4">
        <f t="shared" si="67"/>
        <v>168.34043777759152</v>
      </c>
      <c r="AC83" s="4">
        <f t="shared" si="67"/>
        <v>176.39331507198838</v>
      </c>
      <c r="AD83" s="4">
        <f t="shared" si="67"/>
        <v>171.02140303320152</v>
      </c>
      <c r="AE83" s="4">
        <f t="shared" si="67"/>
        <v>168.90855589166443</v>
      </c>
      <c r="AF83" s="4">
        <f t="shared" si="67"/>
        <v>160.44598457843836</v>
      </c>
      <c r="AG83" s="4">
        <f t="shared" si="67"/>
        <v>135.44494155553599</v>
      </c>
      <c r="AI83" s="4">
        <f t="shared" si="68"/>
        <v>11.299738170115972</v>
      </c>
      <c r="AJ83" s="4">
        <f t="shared" si="68"/>
        <v>10.56114355307821</v>
      </c>
      <c r="AK83" s="4">
        <f t="shared" si="68"/>
        <v>11.477741190159605</v>
      </c>
      <c r="AL83" s="4">
        <f t="shared" si="68"/>
        <v>10.101395308983371</v>
      </c>
      <c r="AM83" s="4">
        <f t="shared" si="68"/>
        <v>10.738162046172476</v>
      </c>
      <c r="AN83" s="4">
        <f t="shared" si="68"/>
        <v>9.0345286388618717</v>
      </c>
      <c r="AO83" s="4">
        <f t="shared" si="68"/>
        <v>11.024982092105631</v>
      </c>
      <c r="AP83" s="4">
        <f t="shared" si="68"/>
        <v>12.450882937077978</v>
      </c>
      <c r="AQ83" s="4">
        <f t="shared" si="68"/>
        <v>10.570220977670914</v>
      </c>
      <c r="AR83" s="4">
        <f t="shared" si="68"/>
        <v>10.59756222240847</v>
      </c>
      <c r="AS83" s="4">
        <f t="shared" si="68"/>
        <v>10.418684928011629</v>
      </c>
      <c r="AT83" s="4">
        <f t="shared" si="68"/>
        <v>7.9625969667984862</v>
      </c>
      <c r="AU83" s="4">
        <f t="shared" si="68"/>
        <v>6.8104441083355596</v>
      </c>
      <c r="AV83" s="4">
        <f t="shared" si="68"/>
        <v>4.9540154215616496</v>
      </c>
      <c r="AW83" s="4">
        <f t="shared" si="68"/>
        <v>1.786058444464004</v>
      </c>
      <c r="AY83" s="2">
        <f t="shared" si="57"/>
        <v>70.375712059377619</v>
      </c>
      <c r="AZ83" s="2">
        <f t="shared" si="57"/>
        <v>68.626585681401551</v>
      </c>
      <c r="BA83" s="2">
        <f t="shared" si="57"/>
        <v>71.375650613100561</v>
      </c>
      <c r="BB83" s="2">
        <f t="shared" si="57"/>
        <v>72.075207637257222</v>
      </c>
      <c r="BC83" s="2">
        <f t="shared" si="57"/>
        <v>72.371713581169871</v>
      </c>
      <c r="BD83" s="2">
        <f t="shared" si="57"/>
        <v>72.367599268723822</v>
      </c>
      <c r="BE83" s="2">
        <f t="shared" si="57"/>
        <v>72.186382187941561</v>
      </c>
      <c r="BF83" s="2">
        <f t="shared" si="57"/>
        <v>71.48422307486274</v>
      </c>
      <c r="BG83" s="2">
        <f t="shared" si="57"/>
        <v>71.091408893917375</v>
      </c>
      <c r="BH83" s="2">
        <f t="shared" si="57"/>
        <v>70.61596004442427</v>
      </c>
      <c r="BI83" s="2">
        <f t="shared" si="57"/>
        <v>71.093245802351461</v>
      </c>
      <c r="BJ83" s="2">
        <f t="shared" si="57"/>
        <v>72.12776741945288</v>
      </c>
      <c r="BK83" s="2">
        <f t="shared" si="57"/>
        <v>72.23983411733029</v>
      </c>
      <c r="BL83" s="2">
        <f t="shared" si="57"/>
        <v>71.279279126820185</v>
      </c>
      <c r="BM83" s="2">
        <f t="shared" si="57"/>
        <v>68.325461762228699</v>
      </c>
      <c r="BO83" s="2" t="str">
        <f t="shared" si="58"/>
        <v/>
      </c>
      <c r="BP83" s="2" t="str">
        <f t="shared" si="58"/>
        <v/>
      </c>
      <c r="BQ83" s="2" t="str">
        <f t="shared" si="58"/>
        <v/>
      </c>
      <c r="BR83" s="2" t="str">
        <f t="shared" si="58"/>
        <v/>
      </c>
      <c r="BS83" s="2" t="str">
        <f t="shared" si="58"/>
        <v/>
      </c>
      <c r="BT83" s="2" t="str">
        <f t="shared" si="58"/>
        <v/>
      </c>
      <c r="BU83" s="2" t="str">
        <f t="shared" si="58"/>
        <v/>
      </c>
      <c r="BV83" s="2" t="str">
        <f t="shared" si="58"/>
        <v/>
      </c>
      <c r="BW83" s="2" t="str">
        <f t="shared" si="58"/>
        <v/>
      </c>
      <c r="BX83" s="2" t="str">
        <f t="shared" si="58"/>
        <v/>
      </c>
      <c r="BY83" s="2" t="str">
        <f t="shared" si="58"/>
        <v/>
      </c>
      <c r="BZ83" s="2" t="str">
        <f t="shared" si="58"/>
        <v/>
      </c>
      <c r="CA83" s="2" t="str">
        <f t="shared" si="58"/>
        <v/>
      </c>
      <c r="CB83" s="2" t="str">
        <f t="shared" si="58"/>
        <v/>
      </c>
      <c r="CC83" s="2" t="str">
        <f t="shared" si="58"/>
        <v/>
      </c>
      <c r="CE83" s="2" t="str">
        <f t="shared" si="59"/>
        <v/>
      </c>
      <c r="CF83" s="2" t="str">
        <f t="shared" si="59"/>
        <v/>
      </c>
      <c r="CG83" s="2" t="str">
        <f t="shared" si="59"/>
        <v/>
      </c>
      <c r="CH83" s="2" t="str">
        <f t="shared" si="59"/>
        <v/>
      </c>
      <c r="CI83" s="2" t="str">
        <f t="shared" si="59"/>
        <v/>
      </c>
      <c r="CJ83" s="2" t="str">
        <f t="shared" si="59"/>
        <v/>
      </c>
      <c r="CK83" s="2" t="str">
        <f t="shared" si="59"/>
        <v/>
      </c>
      <c r="CL83" s="2" t="str">
        <f t="shared" si="59"/>
        <v/>
      </c>
      <c r="CM83" s="2" t="str">
        <f t="shared" si="59"/>
        <v/>
      </c>
      <c r="CN83" s="2" t="str">
        <f t="shared" si="59"/>
        <v/>
      </c>
      <c r="CO83" s="2" t="str">
        <f t="shared" si="59"/>
        <v/>
      </c>
      <c r="CP83" s="2" t="str">
        <f t="shared" si="59"/>
        <v/>
      </c>
      <c r="CQ83" s="2" t="str">
        <f t="shared" si="59"/>
        <v/>
      </c>
      <c r="CR83" s="2" t="str">
        <f t="shared" si="59"/>
        <v/>
      </c>
      <c r="CS83" s="2" t="str">
        <f t="shared" si="59"/>
        <v/>
      </c>
      <c r="CU83" s="2" t="str">
        <f t="shared" si="60"/>
        <v/>
      </c>
      <c r="CV83" s="2" t="str">
        <f t="shared" si="60"/>
        <v/>
      </c>
      <c r="CW83" s="2" t="str">
        <f t="shared" si="60"/>
        <v/>
      </c>
      <c r="CX83" s="2" t="str">
        <f t="shared" si="60"/>
        <v/>
      </c>
      <c r="CY83" s="2" t="str">
        <f t="shared" si="60"/>
        <v/>
      </c>
      <c r="CZ83" s="2" t="str">
        <f t="shared" si="60"/>
        <v/>
      </c>
      <c r="DA83" s="2" t="str">
        <f t="shared" si="60"/>
        <v/>
      </c>
      <c r="DB83" s="2" t="str">
        <f t="shared" si="60"/>
        <v/>
      </c>
      <c r="DC83" s="2" t="str">
        <f t="shared" si="60"/>
        <v/>
      </c>
      <c r="DD83" s="2" t="str">
        <f t="shared" si="60"/>
        <v/>
      </c>
      <c r="DE83" s="2" t="str">
        <f t="shared" si="60"/>
        <v/>
      </c>
      <c r="DF83" s="2" t="str">
        <f t="shared" si="60"/>
        <v/>
      </c>
      <c r="DG83" s="2" t="str">
        <f t="shared" si="60"/>
        <v/>
      </c>
      <c r="DH83" s="2" t="str">
        <f t="shared" si="60"/>
        <v/>
      </c>
      <c r="DI83" s="2" t="str">
        <f t="shared" si="60"/>
        <v/>
      </c>
      <c r="DK83" s="2">
        <f t="shared" si="69"/>
        <v>71.672426742532011</v>
      </c>
      <c r="DL83" s="2">
        <f t="shared" si="69"/>
        <v>69.484234019734004</v>
      </c>
      <c r="DM83" s="2">
        <f t="shared" si="69"/>
        <v>72.560920013130513</v>
      </c>
      <c r="DN83" s="2">
        <f t="shared" si="69"/>
        <v>73.170472334682884</v>
      </c>
      <c r="DO83" s="2">
        <f t="shared" si="69"/>
        <v>73.447197091932452</v>
      </c>
      <c r="DP83" s="2">
        <f t="shared" si="69"/>
        <v>73.601407557354932</v>
      </c>
      <c r="DQ83" s="2">
        <f t="shared" si="69"/>
        <v>73.124336032388641</v>
      </c>
      <c r="DR83" s="2">
        <f t="shared" si="69"/>
        <v>72.069377940693727</v>
      </c>
      <c r="DS83" s="2">
        <f t="shared" si="69"/>
        <v>71.894683198380577</v>
      </c>
      <c r="DT83" s="2">
        <f t="shared" si="69"/>
        <v>71.244908305066204</v>
      </c>
      <c r="DU83" s="2">
        <f t="shared" si="69"/>
        <v>72.125663967611345</v>
      </c>
      <c r="DV83" s="2">
        <f t="shared" si="69"/>
        <v>73.053802294197027</v>
      </c>
      <c r="DW83" s="2">
        <f t="shared" si="69"/>
        <v>73.601737921727405</v>
      </c>
      <c r="DX83" s="2">
        <f t="shared" si="69"/>
        <v>72.452440485829953</v>
      </c>
      <c r="DY83" s="2">
        <f t="shared" si="69"/>
        <v>68.944594346829632</v>
      </c>
      <c r="EA83" s="2">
        <f t="shared" si="70"/>
        <v>58.562428571428569</v>
      </c>
      <c r="EB83" s="2">
        <f t="shared" si="70"/>
        <v>61.936733333333336</v>
      </c>
      <c r="EC83" s="2">
        <f t="shared" si="70"/>
        <v>60.288637770897829</v>
      </c>
      <c r="ED83" s="2">
        <f t="shared" si="70"/>
        <v>62.373994088405219</v>
      </c>
      <c r="EE83" s="2">
        <f t="shared" si="70"/>
        <v>63.147746217210972</v>
      </c>
      <c r="EF83" s="2">
        <f t="shared" si="70"/>
        <v>63.108952510460263</v>
      </c>
      <c r="EG83" s="2">
        <f t="shared" si="70"/>
        <v>65.679956478977132</v>
      </c>
      <c r="EH83" s="2">
        <f t="shared" si="70"/>
        <v>66.519523919107385</v>
      </c>
      <c r="EI83" s="2">
        <f t="shared" si="70"/>
        <v>64.608080668350482</v>
      </c>
      <c r="EJ83" s="2">
        <f t="shared" si="70"/>
        <v>65.460620046325545</v>
      </c>
      <c r="EK83" s="2">
        <f t="shared" si="70"/>
        <v>63.497271450858037</v>
      </c>
      <c r="EL83" s="2">
        <f t="shared" si="70"/>
        <v>64.381688410596027</v>
      </c>
      <c r="EM83" s="2">
        <f t="shared" si="70"/>
        <v>62.59518270201464</v>
      </c>
      <c r="EN83" s="2">
        <f t="shared" si="70"/>
        <v>63.665923417282542</v>
      </c>
      <c r="EO83" s="2">
        <f t="shared" si="70"/>
        <v>65.302052008456656</v>
      </c>
      <c r="EQ83" s="2">
        <f t="shared" si="71"/>
        <v>57.945334487524022</v>
      </c>
      <c r="ER83" s="2">
        <f t="shared" si="71"/>
        <v>58.309403978211769</v>
      </c>
      <c r="ES83" s="2">
        <f t="shared" si="71"/>
        <v>60.368435373129167</v>
      </c>
      <c r="ET83" s="2">
        <f t="shared" si="71"/>
        <v>62.172178079788146</v>
      </c>
      <c r="EU83" s="2">
        <f t="shared" si="71"/>
        <v>62.99675131491373</v>
      </c>
      <c r="EV83" s="2">
        <f t="shared" si="71"/>
        <v>64.790761357236079</v>
      </c>
      <c r="EW83" s="2">
        <f t="shared" si="71"/>
        <v>65.860980722712242</v>
      </c>
      <c r="EX83" s="2">
        <f t="shared" si="71"/>
        <v>65.209382290676302</v>
      </c>
      <c r="EY83" s="2">
        <f t="shared" si="71"/>
        <v>64.125380339837278</v>
      </c>
      <c r="EZ83" s="2">
        <f t="shared" si="71"/>
        <v>65.162166962249444</v>
      </c>
      <c r="FA83" s="2">
        <f t="shared" si="71"/>
        <v>64.117164252017474</v>
      </c>
      <c r="FB83" s="2">
        <f t="shared" si="71"/>
        <v>61.756541390181994</v>
      </c>
      <c r="FC83" s="2">
        <f t="shared" si="71"/>
        <v>61.075325381494189</v>
      </c>
      <c r="FD83" s="2">
        <f t="shared" si="71"/>
        <v>63.392957586370699</v>
      </c>
      <c r="FE83" s="2">
        <f t="shared" si="71"/>
        <v>65.672798039609788</v>
      </c>
      <c r="FG83" s="2">
        <f t="shared" si="72"/>
        <v>9.8910363386046196E-2</v>
      </c>
      <c r="FH83" s="2">
        <f t="shared" si="72"/>
        <v>0.11363342296075035</v>
      </c>
      <c r="FI83" s="2">
        <f t="shared" si="72"/>
        <v>9.6581008865842657E-2</v>
      </c>
      <c r="FJ83" s="2">
        <f t="shared" si="72"/>
        <v>0.10144647841710015</v>
      </c>
      <c r="FK83" s="2">
        <f t="shared" si="72"/>
        <v>0.10442144186341745</v>
      </c>
      <c r="FL83" s="2">
        <f t="shared" si="72"/>
        <v>0.1175900476437675</v>
      </c>
      <c r="FM83" s="2">
        <f t="shared" si="72"/>
        <v>0.12599489826419424</v>
      </c>
      <c r="FN83" s="2">
        <f t="shared" si="72"/>
        <v>0.10543608234421821</v>
      </c>
      <c r="FO83" s="2">
        <f t="shared" si="72"/>
        <v>0.11023989589834518</v>
      </c>
      <c r="FP83" s="2">
        <f t="shared" si="72"/>
        <v>0.10873390683061726</v>
      </c>
      <c r="FQ83" s="2">
        <f t="shared" si="72"/>
        <v>0.1196535928701747</v>
      </c>
      <c r="FR83" s="2">
        <f t="shared" si="72"/>
        <v>0.10678306199981286</v>
      </c>
      <c r="FS83" s="2">
        <f t="shared" si="72"/>
        <v>0.12373569896394052</v>
      </c>
      <c r="FT83" s="2">
        <f t="shared" si="72"/>
        <v>0.13351836101480233</v>
      </c>
      <c r="FU83" s="2">
        <f t="shared" si="72"/>
        <v>0.16997265395776909</v>
      </c>
      <c r="FW83" s="2">
        <f t="shared" si="61"/>
        <v>9.7465414397910829E-11</v>
      </c>
      <c r="FX83" s="2">
        <f t="shared" si="61"/>
        <v>1.4835570417371844E-10</v>
      </c>
      <c r="FY83" s="2">
        <f t="shared" si="61"/>
        <v>1.4090656797073605E-10</v>
      </c>
      <c r="FZ83" s="2">
        <f t="shared" si="61"/>
        <v>1.6833101849996389E-10</v>
      </c>
      <c r="GA83" s="2">
        <f t="shared" si="61"/>
        <v>1.5053119772686197E-10</v>
      </c>
      <c r="GB83" s="2">
        <f t="shared" si="61"/>
        <v>1.3873326098029975E-10</v>
      </c>
      <c r="GC83" s="2">
        <f t="shared" si="61"/>
        <v>1.3844629979084889E-10</v>
      </c>
      <c r="GD83" s="2">
        <f t="shared" si="61"/>
        <v>1.6229439310112483E-10</v>
      </c>
      <c r="GE83" s="2">
        <f t="shared" si="61"/>
        <v>2.0730643477221162E-10</v>
      </c>
      <c r="GF83" s="2">
        <f t="shared" si="61"/>
        <v>1.1591225211151821E-10</v>
      </c>
      <c r="GG83" s="2">
        <f t="shared" si="61"/>
        <v>1.0290811320519002E-10</v>
      </c>
      <c r="GH83" s="2">
        <f t="shared" si="61"/>
        <v>9.2240581033897088E-11</v>
      </c>
      <c r="GI83" s="2">
        <f t="shared" si="61"/>
        <v>7.2425107229952557E-10</v>
      </c>
      <c r="GJ83" s="2">
        <f t="shared" si="61"/>
        <v>3.622243218915596E-9</v>
      </c>
      <c r="GK83" s="2">
        <f t="shared" si="61"/>
        <v>1.0265419177932945E-8</v>
      </c>
      <c r="GM83" s="107">
        <f t="shared" si="62"/>
        <v>0.29008794939562454</v>
      </c>
      <c r="GN83" s="107">
        <f t="shared" si="62"/>
        <v>0.32343781236499536</v>
      </c>
      <c r="GO83" s="107">
        <f t="shared" si="62"/>
        <v>0.26126369651716558</v>
      </c>
      <c r="GP83" s="107">
        <f t="shared" si="62"/>
        <v>0.26062921740324446</v>
      </c>
      <c r="GQ83" s="107">
        <f t="shared" si="62"/>
        <v>0.25396778613103582</v>
      </c>
      <c r="GR83" s="107">
        <f t="shared" si="62"/>
        <v>0.26861275673215596</v>
      </c>
      <c r="GS83" s="107">
        <f t="shared" si="62"/>
        <v>0.28093437953499245</v>
      </c>
      <c r="GT83" s="107">
        <f t="shared" si="62"/>
        <v>0.22601904676412823</v>
      </c>
      <c r="GU83" s="107">
        <f t="shared" si="62"/>
        <v>0.25307851784831975</v>
      </c>
      <c r="GV83" s="107">
        <f t="shared" si="62"/>
        <v>0.23679055706110438</v>
      </c>
      <c r="GW83" s="107">
        <f t="shared" si="62"/>
        <v>0.27237944344961917</v>
      </c>
      <c r="GX83" s="107">
        <f t="shared" si="62"/>
        <v>0.24869766526479931</v>
      </c>
      <c r="GY83" s="107">
        <f t="shared" si="62"/>
        <v>0.25602332574990744</v>
      </c>
      <c r="GZ83" s="107">
        <f t="shared" si="62"/>
        <v>0.24581706816040486</v>
      </c>
      <c r="HA83" s="107">
        <f t="shared" si="62"/>
        <v>0.20755835574930195</v>
      </c>
      <c r="HC83" s="107">
        <f t="shared" si="50"/>
        <v>1.4711824097946813E-5</v>
      </c>
      <c r="HD83" s="107">
        <f t="shared" si="50"/>
        <v>2.4395771457598676E-5</v>
      </c>
      <c r="HE83" s="107">
        <f t="shared" si="50"/>
        <v>6.8307819367380067E-6</v>
      </c>
      <c r="HF83" s="107">
        <f t="shared" si="50"/>
        <v>4.9369155025615666E-6</v>
      </c>
      <c r="HG83" s="107">
        <f t="shared" si="66"/>
        <v>2.7386191486990613E-6</v>
      </c>
      <c r="HH83" s="107">
        <f t="shared" si="66"/>
        <v>2.1116289433697107E-6</v>
      </c>
      <c r="HI83" s="107">
        <f t="shared" si="66"/>
        <v>1.746294018047145E-6</v>
      </c>
      <c r="HJ83" s="107">
        <f t="shared" si="66"/>
        <v>9.4393495733502487E-7</v>
      </c>
      <c r="HK83" s="107">
        <f t="shared" si="66"/>
        <v>4.1579062654786784E-6</v>
      </c>
      <c r="HL83" s="107">
        <f t="shared" si="66"/>
        <v>1.1486430304087954E-6</v>
      </c>
      <c r="HM83" s="107">
        <f t="shared" si="66"/>
        <v>1.7430373300575368E-6</v>
      </c>
      <c r="HN83" s="107">
        <f t="shared" si="66"/>
        <v>1.2284118453435104E-6</v>
      </c>
      <c r="HO83" s="107">
        <f t="shared" si="66"/>
        <v>1.9118321248134541E-6</v>
      </c>
      <c r="HP83" s="107">
        <f t="shared" si="66"/>
        <v>1.7767857152132139E-6</v>
      </c>
      <c r="HQ83" s="107">
        <f t="shared" si="66"/>
        <v>2.8582390960297802E-8</v>
      </c>
      <c r="HS83" s="107">
        <f t="shared" si="63"/>
        <v>3.3834157219991681E-18</v>
      </c>
      <c r="HT83" s="107">
        <f t="shared" si="63"/>
        <v>1.2022436663993476E-17</v>
      </c>
      <c r="HU83" s="107">
        <f t="shared" si="63"/>
        <v>2.5035820821556993E-19</v>
      </c>
      <c r="HV83" s="107">
        <f t="shared" si="63"/>
        <v>5.682969791772654E-20</v>
      </c>
      <c r="HW83" s="107">
        <f t="shared" si="63"/>
        <v>3.6596630077520707E-21</v>
      </c>
      <c r="HX83" s="107">
        <f t="shared" si="63"/>
        <v>2.611157361383403E-22</v>
      </c>
      <c r="HY83" s="107">
        <f t="shared" si="63"/>
        <v>6.9313546928043625E-23</v>
      </c>
      <c r="HZ83" s="107">
        <f t="shared" si="63"/>
        <v>2.4586948704352518E-23</v>
      </c>
      <c r="IA83" s="107">
        <f t="shared" si="63"/>
        <v>3.8795328029205126E-21</v>
      </c>
      <c r="IB83" s="107">
        <f t="shared" si="63"/>
        <v>2.0025068316548591E-23</v>
      </c>
      <c r="IC83" s="107">
        <f t="shared" si="63"/>
        <v>7.3943866139671891E-23</v>
      </c>
      <c r="ID83" s="107">
        <f t="shared" si="63"/>
        <v>7.6320849808086658E-23</v>
      </c>
      <c r="IE83" s="107">
        <f t="shared" si="63"/>
        <v>7.1958243649317903E-22</v>
      </c>
      <c r="IF83" s="107">
        <f t="shared" si="63"/>
        <v>1.8442500051934122E-21</v>
      </c>
      <c r="IG83" s="107">
        <f t="shared" si="63"/>
        <v>4.581140611180065E-20</v>
      </c>
      <c r="II83" s="107">
        <f t="shared" si="64"/>
        <v>1.4537005313148374E-64</v>
      </c>
      <c r="IJ83" s="107">
        <f t="shared" si="64"/>
        <v>9.1653913279907766E-63</v>
      </c>
      <c r="IK83" s="107">
        <f t="shared" si="64"/>
        <v>1.0206651757047633E-68</v>
      </c>
      <c r="IL83" s="107">
        <f t="shared" si="64"/>
        <v>3.4341316896855628E-71</v>
      </c>
      <c r="IM83" s="107">
        <f t="shared" si="64"/>
        <v>4.8102416359651881E-76</v>
      </c>
      <c r="IN83" s="107">
        <f t="shared" si="64"/>
        <v>9.4654316971728031E-82</v>
      </c>
      <c r="IO83" s="107">
        <f t="shared" si="64"/>
        <v>4.7460262922950011E-84</v>
      </c>
      <c r="IP83" s="107">
        <f t="shared" si="64"/>
        <v>1.0669047067538209E-85</v>
      </c>
      <c r="IQ83" s="107">
        <f t="shared" si="64"/>
        <v>1.6804718825542032E-78</v>
      </c>
      <c r="IR83" s="107">
        <f t="shared" si="64"/>
        <v>4.7564996091009983E-87</v>
      </c>
      <c r="IS83" s="107">
        <f t="shared" si="64"/>
        <v>3.4319900773214854E-84</v>
      </c>
      <c r="IT83" s="107">
        <f t="shared" si="64"/>
        <v>6.61538607455747E-83</v>
      </c>
      <c r="IU83" s="107">
        <f t="shared" si="64"/>
        <v>1.2988398576115155E-78</v>
      </c>
      <c r="IV83" s="107">
        <f t="shared" si="64"/>
        <v>9.8351703731304724E-77</v>
      </c>
      <c r="IW83" s="107">
        <f t="shared" si="64"/>
        <v>3.8027065934630389E-63</v>
      </c>
      <c r="IY83" s="107">
        <f t="shared" si="65"/>
        <v>0.2901026612197225</v>
      </c>
      <c r="IZ83" s="107">
        <f t="shared" si="65"/>
        <v>0.32346220813645293</v>
      </c>
      <c r="JA83" s="107">
        <f t="shared" si="65"/>
        <v>0.26127052729910233</v>
      </c>
      <c r="JB83" s="107">
        <f t="shared" si="65"/>
        <v>0.26063415431874704</v>
      </c>
      <c r="JC83" s="107">
        <f t="shared" si="65"/>
        <v>0.2539705247501845</v>
      </c>
      <c r="JD83" s="107">
        <f t="shared" si="65"/>
        <v>0.26861486836109932</v>
      </c>
      <c r="JE83" s="107">
        <f t="shared" si="65"/>
        <v>0.28093612582901051</v>
      </c>
      <c r="JF83" s="107">
        <f t="shared" si="65"/>
        <v>0.22601999069908557</v>
      </c>
      <c r="JG83" s="107">
        <f t="shared" si="65"/>
        <v>0.25308267575458521</v>
      </c>
      <c r="JH83" s="107">
        <f t="shared" si="65"/>
        <v>0.2367917057041348</v>
      </c>
      <c r="JI83" s="107">
        <f t="shared" si="65"/>
        <v>0.27238118648694926</v>
      </c>
      <c r="JJ83" s="107">
        <f t="shared" si="65"/>
        <v>0.24869889367664466</v>
      </c>
      <c r="JK83" s="107">
        <f t="shared" si="65"/>
        <v>0.25602523758203227</v>
      </c>
      <c r="JL83" s="107">
        <f t="shared" si="65"/>
        <v>0.24581884494612008</v>
      </c>
      <c r="JM83" s="107">
        <f t="shared" si="65"/>
        <v>0.20755838433169291</v>
      </c>
    </row>
    <row r="84" spans="2:273" x14ac:dyDescent="0.25">
      <c r="B84" s="2">
        <v>56</v>
      </c>
      <c r="C84" s="37">
        <v>205.92599999999999</v>
      </c>
      <c r="D84" s="37">
        <v>205.191</v>
      </c>
      <c r="E84" s="37">
        <v>199.333</v>
      </c>
      <c r="F84" s="37">
        <v>198.136</v>
      </c>
      <c r="G84" s="37">
        <v>201.31200000000001</v>
      </c>
      <c r="H84" s="37">
        <v>200.54400000000001</v>
      </c>
      <c r="I84" s="37">
        <v>200.672</v>
      </c>
      <c r="J84" s="37">
        <v>192.14099999999999</v>
      </c>
      <c r="K84" s="37">
        <v>194.078</v>
      </c>
      <c r="L84" s="37">
        <v>194.43799999999999</v>
      </c>
      <c r="M84" s="37">
        <v>199.59399999999999</v>
      </c>
      <c r="N84" s="37">
        <v>192.93799999999999</v>
      </c>
      <c r="O84" s="37">
        <v>190.09399999999999</v>
      </c>
      <c r="P84" s="37">
        <v>180.077</v>
      </c>
      <c r="Q84" s="37">
        <v>152.98500000000001</v>
      </c>
      <c r="S84" s="4">
        <f t="shared" si="67"/>
        <v>196.35032666898698</v>
      </c>
      <c r="T84" s="4">
        <f t="shared" si="67"/>
        <v>197.79798864740894</v>
      </c>
      <c r="U84" s="4">
        <f t="shared" si="67"/>
        <v>188.70763035240421</v>
      </c>
      <c r="V84" s="4">
        <f t="shared" si="67"/>
        <v>189.15141165558487</v>
      </c>
      <c r="W84" s="4">
        <f t="shared" si="67"/>
        <v>190.75951780588977</v>
      </c>
      <c r="X84" s="4">
        <f t="shared" si="67"/>
        <v>193.19544691692221</v>
      </c>
      <c r="Y84" s="4">
        <f t="shared" si="67"/>
        <v>192.58000623359607</v>
      </c>
      <c r="Z84" s="4">
        <f t="shared" si="67"/>
        <v>179.75750599641788</v>
      </c>
      <c r="AA84" s="4">
        <f t="shared" si="67"/>
        <v>183.01529276742158</v>
      </c>
      <c r="AB84" s="4">
        <f t="shared" si="67"/>
        <v>183.49702952994957</v>
      </c>
      <c r="AC84" s="4">
        <f t="shared" si="67"/>
        <v>191.00338651905298</v>
      </c>
      <c r="AD84" s="4">
        <f t="shared" si="67"/>
        <v>185.4066723729286</v>
      </c>
      <c r="AE84" s="4">
        <f t="shared" si="67"/>
        <v>182.26588753281041</v>
      </c>
      <c r="AF84" s="4">
        <f t="shared" si="67"/>
        <v>172.83869797050809</v>
      </c>
      <c r="AG84" s="4">
        <f t="shared" si="67"/>
        <v>147.59251157437495</v>
      </c>
      <c r="AI84" s="4">
        <f t="shared" si="68"/>
        <v>9.5756733310130073</v>
      </c>
      <c r="AJ84" s="4">
        <f t="shared" si="68"/>
        <v>7.3930113525910599</v>
      </c>
      <c r="AK84" s="4">
        <f t="shared" si="68"/>
        <v>10.62536964759579</v>
      </c>
      <c r="AL84" s="4">
        <f t="shared" si="68"/>
        <v>8.9845883444151298</v>
      </c>
      <c r="AM84" s="4">
        <f t="shared" si="68"/>
        <v>10.55248219411024</v>
      </c>
      <c r="AN84" s="4">
        <f t="shared" si="68"/>
        <v>7.3485530830778032</v>
      </c>
      <c r="AO84" s="4">
        <f t="shared" si="68"/>
        <v>8.091993766403931</v>
      </c>
      <c r="AP84" s="4">
        <f t="shared" si="68"/>
        <v>12.383494003582115</v>
      </c>
      <c r="AQ84" s="4">
        <f t="shared" si="68"/>
        <v>11.062707232578418</v>
      </c>
      <c r="AR84" s="4">
        <f t="shared" si="68"/>
        <v>10.940970470050416</v>
      </c>
      <c r="AS84" s="4">
        <f t="shared" si="68"/>
        <v>8.5906134809470132</v>
      </c>
      <c r="AT84" s="4">
        <f t="shared" si="68"/>
        <v>7.5313276270713914</v>
      </c>
      <c r="AU84" s="4">
        <f t="shared" si="68"/>
        <v>7.8281124671895839</v>
      </c>
      <c r="AV84" s="4">
        <f t="shared" si="68"/>
        <v>7.2383020294919049</v>
      </c>
      <c r="AW84" s="4">
        <f t="shared" si="68"/>
        <v>5.3924884256250607</v>
      </c>
      <c r="AY84" s="2">
        <f t="shared" si="57"/>
        <v>70.260759060890734</v>
      </c>
      <c r="AZ84" s="2">
        <f t="shared" si="57"/>
        <v>68.535297497183677</v>
      </c>
      <c r="BA84" s="2">
        <f t="shared" si="57"/>
        <v>71.27515638940919</v>
      </c>
      <c r="BB84" s="2">
        <f t="shared" si="57"/>
        <v>71.980744120486449</v>
      </c>
      <c r="BC84" s="2">
        <f t="shared" si="57"/>
        <v>72.235658373165464</v>
      </c>
      <c r="BD84" s="2">
        <f t="shared" si="57"/>
        <v>72.172492881039005</v>
      </c>
      <c r="BE84" s="2">
        <f t="shared" si="57"/>
        <v>72.085925316331341</v>
      </c>
      <c r="BF84" s="2">
        <f t="shared" si="57"/>
        <v>71.413468334627183</v>
      </c>
      <c r="BG84" s="2">
        <f t="shared" si="57"/>
        <v>70.987143849048834</v>
      </c>
      <c r="BH84" s="2">
        <f t="shared" si="57"/>
        <v>70.547686551401014</v>
      </c>
      <c r="BI84" s="2">
        <f t="shared" si="57"/>
        <v>70.977506241035343</v>
      </c>
      <c r="BJ84" s="2">
        <f t="shared" si="57"/>
        <v>72.061087896379462</v>
      </c>
      <c r="BK84" s="2">
        <f t="shared" si="57"/>
        <v>72.116572120826405</v>
      </c>
      <c r="BL84" s="2">
        <f t="shared" si="57"/>
        <v>71.182959073066471</v>
      </c>
      <c r="BM84" s="2">
        <f t="shared" si="57"/>
        <v>68.241318416214611</v>
      </c>
      <c r="BO84" s="2" t="str">
        <f t="shared" si="58"/>
        <v/>
      </c>
      <c r="BP84" s="2" t="str">
        <f t="shared" si="58"/>
        <v/>
      </c>
      <c r="BQ84" s="2" t="str">
        <f t="shared" si="58"/>
        <v/>
      </c>
      <c r="BR84" s="2" t="str">
        <f t="shared" si="58"/>
        <v/>
      </c>
      <c r="BS84" s="2" t="str">
        <f t="shared" si="58"/>
        <v/>
      </c>
      <c r="BT84" s="2" t="str">
        <f t="shared" si="58"/>
        <v/>
      </c>
      <c r="BU84" s="2" t="str">
        <f t="shared" si="58"/>
        <v/>
      </c>
      <c r="BV84" s="2" t="str">
        <f t="shared" si="58"/>
        <v/>
      </c>
      <c r="BW84" s="2" t="str">
        <f t="shared" si="58"/>
        <v/>
      </c>
      <c r="BX84" s="2" t="str">
        <f t="shared" si="58"/>
        <v/>
      </c>
      <c r="BY84" s="2" t="str">
        <f t="shared" si="58"/>
        <v/>
      </c>
      <c r="BZ84" s="2" t="str">
        <f t="shared" si="58"/>
        <v/>
      </c>
      <c r="CA84" s="2" t="str">
        <f t="shared" si="58"/>
        <v/>
      </c>
      <c r="CB84" s="2" t="str">
        <f t="shared" si="58"/>
        <v/>
      </c>
      <c r="CC84" s="2" t="str">
        <f t="shared" si="58"/>
        <v/>
      </c>
      <c r="CE84" s="2" t="str">
        <f t="shared" si="59"/>
        <v/>
      </c>
      <c r="CF84" s="2" t="str">
        <f t="shared" si="59"/>
        <v/>
      </c>
      <c r="CG84" s="2" t="str">
        <f t="shared" si="59"/>
        <v/>
      </c>
      <c r="CH84" s="2" t="str">
        <f t="shared" si="59"/>
        <v/>
      </c>
      <c r="CI84" s="2" t="str">
        <f t="shared" si="59"/>
        <v/>
      </c>
      <c r="CJ84" s="2" t="str">
        <f t="shared" si="59"/>
        <v/>
      </c>
      <c r="CK84" s="2" t="str">
        <f t="shared" si="59"/>
        <v/>
      </c>
      <c r="CL84" s="2" t="str">
        <f t="shared" si="59"/>
        <v/>
      </c>
      <c r="CM84" s="2" t="str">
        <f t="shared" si="59"/>
        <v/>
      </c>
      <c r="CN84" s="2" t="str">
        <f t="shared" si="59"/>
        <v/>
      </c>
      <c r="CO84" s="2" t="str">
        <f t="shared" si="59"/>
        <v/>
      </c>
      <c r="CP84" s="2" t="str">
        <f t="shared" si="59"/>
        <v/>
      </c>
      <c r="CQ84" s="2" t="str">
        <f t="shared" si="59"/>
        <v/>
      </c>
      <c r="CR84" s="2" t="str">
        <f t="shared" si="59"/>
        <v/>
      </c>
      <c r="CS84" s="2" t="str">
        <f t="shared" si="59"/>
        <v/>
      </c>
      <c r="CU84" s="2" t="str">
        <f t="shared" si="60"/>
        <v/>
      </c>
      <c r="CV84" s="2" t="str">
        <f t="shared" si="60"/>
        <v/>
      </c>
      <c r="CW84" s="2" t="str">
        <f t="shared" si="60"/>
        <v/>
      </c>
      <c r="CX84" s="2" t="str">
        <f t="shared" si="60"/>
        <v/>
      </c>
      <c r="CY84" s="2" t="str">
        <f t="shared" si="60"/>
        <v/>
      </c>
      <c r="CZ84" s="2" t="str">
        <f t="shared" si="60"/>
        <v/>
      </c>
      <c r="DA84" s="2" t="str">
        <f t="shared" si="60"/>
        <v/>
      </c>
      <c r="DB84" s="2" t="str">
        <f t="shared" si="60"/>
        <v/>
      </c>
      <c r="DC84" s="2" t="str">
        <f t="shared" si="60"/>
        <v/>
      </c>
      <c r="DD84" s="2" t="str">
        <f t="shared" si="60"/>
        <v/>
      </c>
      <c r="DE84" s="2" t="str">
        <f t="shared" si="60"/>
        <v/>
      </c>
      <c r="DF84" s="2" t="str">
        <f t="shared" si="60"/>
        <v/>
      </c>
      <c r="DG84" s="2" t="str">
        <f t="shared" si="60"/>
        <v/>
      </c>
      <c r="DH84" s="2" t="str">
        <f t="shared" si="60"/>
        <v/>
      </c>
      <c r="DI84" s="2" t="str">
        <f t="shared" si="60"/>
        <v/>
      </c>
      <c r="DK84" s="2">
        <f t="shared" si="69"/>
        <v>71.888297297297299</v>
      </c>
      <c r="DL84" s="2">
        <f t="shared" si="69"/>
        <v>69.621841741741719</v>
      </c>
      <c r="DM84" s="2">
        <f t="shared" si="69"/>
        <v>72.761679177152843</v>
      </c>
      <c r="DN84" s="2">
        <f t="shared" si="69"/>
        <v>73.355396423751699</v>
      </c>
      <c r="DO84" s="2">
        <f t="shared" si="69"/>
        <v>73.577134333958725</v>
      </c>
      <c r="DP84" s="2">
        <f t="shared" si="69"/>
        <v>73.693760593792192</v>
      </c>
      <c r="DQ84" s="2">
        <f t="shared" si="69"/>
        <v>73.256552226720629</v>
      </c>
      <c r="DR84" s="2">
        <f t="shared" si="69"/>
        <v>72.151393150235251</v>
      </c>
      <c r="DS84" s="2">
        <f t="shared" si="69"/>
        <v>71.991570850202436</v>
      </c>
      <c r="DT84" s="2">
        <f t="shared" si="69"/>
        <v>71.341980194769675</v>
      </c>
      <c r="DU84" s="2">
        <f t="shared" si="69"/>
        <v>72.270601619433208</v>
      </c>
      <c r="DV84" s="2">
        <f t="shared" si="69"/>
        <v>73.233716059379219</v>
      </c>
      <c r="DW84" s="2">
        <f t="shared" si="69"/>
        <v>73.790094601889336</v>
      </c>
      <c r="DX84" s="2">
        <f t="shared" si="69"/>
        <v>72.601993319838044</v>
      </c>
      <c r="DY84" s="2">
        <f t="shared" si="69"/>
        <v>68.977299465240634</v>
      </c>
      <c r="EA84" s="2">
        <f t="shared" si="70"/>
        <v>58.483142857142859</v>
      </c>
      <c r="EB84" s="2">
        <f t="shared" si="70"/>
        <v>61.803133333333335</v>
      </c>
      <c r="EC84" s="2">
        <f t="shared" si="70"/>
        <v>60.230071723426214</v>
      </c>
      <c r="ED84" s="2">
        <f t="shared" si="70"/>
        <v>62.30911043933898</v>
      </c>
      <c r="EE84" s="2">
        <f t="shared" si="70"/>
        <v>63.096695857919038</v>
      </c>
      <c r="EF84" s="2">
        <f t="shared" si="70"/>
        <v>63.104618828451898</v>
      </c>
      <c r="EG84" s="2">
        <f t="shared" si="70"/>
        <v>65.635631300713058</v>
      </c>
      <c r="EH84" s="2">
        <f t="shared" si="70"/>
        <v>66.440287726638772</v>
      </c>
      <c r="EI84" s="2">
        <f t="shared" si="70"/>
        <v>64.547638430153484</v>
      </c>
      <c r="EJ84" s="2">
        <f t="shared" si="70"/>
        <v>65.376103790271628</v>
      </c>
      <c r="EK84" s="2">
        <f t="shared" si="70"/>
        <v>63.420349813992559</v>
      </c>
      <c r="EL84" s="2">
        <f t="shared" si="70"/>
        <v>64.269698675496684</v>
      </c>
      <c r="EM84" s="2">
        <f t="shared" si="70"/>
        <v>62.503491989641383</v>
      </c>
      <c r="EN84" s="2">
        <f t="shared" si="70"/>
        <v>63.581833369209072</v>
      </c>
      <c r="EO84" s="2">
        <f t="shared" si="70"/>
        <v>65.230691754756862</v>
      </c>
      <c r="EQ84" s="2">
        <f t="shared" si="71"/>
        <v>57.877604698252199</v>
      </c>
      <c r="ER84" s="2">
        <f t="shared" si="71"/>
        <v>58.255837566051341</v>
      </c>
      <c r="ES84" s="2">
        <f t="shared" si="71"/>
        <v>60.305824756513076</v>
      </c>
      <c r="ET84" s="2">
        <f t="shared" si="71"/>
        <v>62.111543638302223</v>
      </c>
      <c r="EU84" s="2">
        <f t="shared" si="71"/>
        <v>62.944203263524315</v>
      </c>
      <c r="EV84" s="2">
        <f t="shared" si="71"/>
        <v>64.752394036089612</v>
      </c>
      <c r="EW84" s="2">
        <f t="shared" si="71"/>
        <v>65.810127111584436</v>
      </c>
      <c r="EX84" s="2">
        <f t="shared" si="71"/>
        <v>65.154549356658421</v>
      </c>
      <c r="EY84" s="2">
        <f t="shared" si="71"/>
        <v>64.071626840070181</v>
      </c>
      <c r="EZ84" s="2">
        <f t="shared" si="71"/>
        <v>65.081438365526836</v>
      </c>
      <c r="FA84" s="2">
        <f t="shared" si="71"/>
        <v>64.026114385327233</v>
      </c>
      <c r="FB84" s="2">
        <f t="shared" si="71"/>
        <v>61.693478265797999</v>
      </c>
      <c r="FC84" s="2">
        <f t="shared" si="71"/>
        <v>61.013570153145679</v>
      </c>
      <c r="FD84" s="2">
        <f t="shared" si="71"/>
        <v>63.312713286643913</v>
      </c>
      <c r="FE84" s="2">
        <f t="shared" si="71"/>
        <v>65.589760563380281</v>
      </c>
      <c r="FG84" s="2">
        <f t="shared" si="72"/>
        <v>0.12141137527345904</v>
      </c>
      <c r="FH84" s="2">
        <f t="shared" si="72"/>
        <v>0.13896722925835511</v>
      </c>
      <c r="FI84" s="2">
        <f t="shared" si="72"/>
        <v>0.11862187618357285</v>
      </c>
      <c r="FJ84" s="2">
        <f t="shared" si="72"/>
        <v>0.12444475049470291</v>
      </c>
      <c r="FK84" s="2">
        <f t="shared" si="72"/>
        <v>0.12799807601859847</v>
      </c>
      <c r="FL84" s="2">
        <f t="shared" si="72"/>
        <v>0.14366298485305962</v>
      </c>
      <c r="FM84" s="2">
        <f t="shared" si="72"/>
        <v>0.15360701439963095</v>
      </c>
      <c r="FN84" s="2">
        <f t="shared" si="72"/>
        <v>0.12920875392993098</v>
      </c>
      <c r="FO84" s="2">
        <f t="shared" si="72"/>
        <v>0.13493231055189545</v>
      </c>
      <c r="FP84" s="2">
        <f t="shared" si="72"/>
        <v>0.13313947347732349</v>
      </c>
      <c r="FQ84" s="2">
        <f t="shared" si="72"/>
        <v>0.14610831498392229</v>
      </c>
      <c r="FR84" s="2">
        <f t="shared" si="72"/>
        <v>0.13081502550508239</v>
      </c>
      <c r="FS84" s="2">
        <f t="shared" si="72"/>
        <v>0.14827513089869379</v>
      </c>
      <c r="FT84" s="2">
        <f t="shared" si="72"/>
        <v>0.15731808009586265</v>
      </c>
      <c r="FU84" s="2">
        <f t="shared" si="72"/>
        <v>0.19643931532165543</v>
      </c>
      <c r="FW84" s="2">
        <f t="shared" si="61"/>
        <v>1.2270168695348241E-10</v>
      </c>
      <c r="FX84" s="2">
        <f t="shared" si="61"/>
        <v>1.8676876596173756E-10</v>
      </c>
      <c r="FY84" s="2">
        <f t="shared" si="61"/>
        <v>1.7739085910059021E-10</v>
      </c>
      <c r="FZ84" s="2">
        <f t="shared" si="61"/>
        <v>2.1191619677356202E-10</v>
      </c>
      <c r="GA84" s="2">
        <f t="shared" si="61"/>
        <v>1.8950755007877238E-10</v>
      </c>
      <c r="GB84" s="2">
        <f t="shared" si="61"/>
        <v>1.7465482770289749E-10</v>
      </c>
      <c r="GC84" s="2">
        <f t="shared" si="61"/>
        <v>1.7429356496932505E-10</v>
      </c>
      <c r="GD84" s="2">
        <f t="shared" si="61"/>
        <v>2.0431653565813201E-10</v>
      </c>
      <c r="GE84" s="2">
        <f t="shared" si="61"/>
        <v>2.6098333874917817E-10</v>
      </c>
      <c r="GF84" s="2">
        <f t="shared" si="61"/>
        <v>1.4592487971710265E-10</v>
      </c>
      <c r="GG84" s="2">
        <f t="shared" si="61"/>
        <v>1.2955363879035293E-10</v>
      </c>
      <c r="GH84" s="2">
        <f t="shared" si="61"/>
        <v>1.161240114594586E-10</v>
      </c>
      <c r="GI84" s="2">
        <f t="shared" si="61"/>
        <v>8.9289057287131003E-10</v>
      </c>
      <c r="GJ84" s="2">
        <f t="shared" si="61"/>
        <v>4.3884478426336512E-9</v>
      </c>
      <c r="GK84" s="2">
        <f t="shared" si="61"/>
        <v>1.2254617607646883E-8</v>
      </c>
      <c r="GM84" s="107">
        <f t="shared" si="62"/>
        <v>0.3432507438768016</v>
      </c>
      <c r="GN84" s="107">
        <f t="shared" si="62"/>
        <v>0.38049690991016694</v>
      </c>
      <c r="GO84" s="107">
        <f t="shared" si="62"/>
        <v>0.3135751703637813</v>
      </c>
      <c r="GP84" s="107">
        <f t="shared" si="62"/>
        <v>0.31432208049462285</v>
      </c>
      <c r="GQ84" s="107">
        <f t="shared" si="62"/>
        <v>0.3084080602475911</v>
      </c>
      <c r="GR84" s="107">
        <f t="shared" si="62"/>
        <v>0.32711931253031024</v>
      </c>
      <c r="GS84" s="107">
        <f t="shared" si="62"/>
        <v>0.34204641201733277</v>
      </c>
      <c r="GT84" s="107">
        <f t="shared" si="62"/>
        <v>0.28000183754138963</v>
      </c>
      <c r="GU84" s="107">
        <f t="shared" si="62"/>
        <v>0.30919286911166016</v>
      </c>
      <c r="GV84" s="107">
        <f t="shared" si="62"/>
        <v>0.29207633183005943</v>
      </c>
      <c r="GW84" s="107">
        <f t="shared" si="62"/>
        <v>0.33153470895688036</v>
      </c>
      <c r="GX84" s="107">
        <f t="shared" si="62"/>
        <v>0.3037166461803642</v>
      </c>
      <c r="GY84" s="107">
        <f t="shared" si="62"/>
        <v>0.31038579719314308</v>
      </c>
      <c r="GZ84" s="107">
        <f t="shared" si="62"/>
        <v>0.29763599549395398</v>
      </c>
      <c r="HA84" s="107">
        <f t="shared" si="62"/>
        <v>0.26288465155122676</v>
      </c>
      <c r="HC84" s="107">
        <f t="shared" si="50"/>
        <v>2.6758914166358064E-5</v>
      </c>
      <c r="HD84" s="107">
        <f t="shared" si="50"/>
        <v>4.3835583569259942E-5</v>
      </c>
      <c r="HE84" s="107">
        <f t="shared" si="50"/>
        <v>1.3079412448331646E-5</v>
      </c>
      <c r="HF84" s="107">
        <f t="shared" si="50"/>
        <v>9.7054692216774067E-6</v>
      </c>
      <c r="HG84" s="107">
        <f t="shared" si="66"/>
        <v>5.5861562157436679E-6</v>
      </c>
      <c r="HH84" s="107">
        <f t="shared" si="66"/>
        <v>4.4459066049265032E-6</v>
      </c>
      <c r="HI84" s="107">
        <f t="shared" si="66"/>
        <v>3.7365665835246178E-6</v>
      </c>
      <c r="HJ84" s="107">
        <f t="shared" si="66"/>
        <v>2.0842204616769143E-6</v>
      </c>
      <c r="HK84" s="107">
        <f t="shared" si="66"/>
        <v>8.5588595081300318E-6</v>
      </c>
      <c r="HL84" s="107">
        <f t="shared" si="66"/>
        <v>2.5080692599659129E-6</v>
      </c>
      <c r="HM84" s="107">
        <f t="shared" si="66"/>
        <v>3.6962739330390667E-6</v>
      </c>
      <c r="HN84" s="107">
        <f t="shared" si="66"/>
        <v>2.6073563254054532E-6</v>
      </c>
      <c r="HO84" s="107">
        <f t="shared" si="66"/>
        <v>3.9229245519874752E-6</v>
      </c>
      <c r="HP84" s="107">
        <f t="shared" si="66"/>
        <v>3.6028064959729867E-6</v>
      </c>
      <c r="HQ84" s="107">
        <f t="shared" si="66"/>
        <v>7.493181703994521E-8</v>
      </c>
      <c r="HS84" s="107">
        <f t="shared" si="63"/>
        <v>9.8307188857393785E-18</v>
      </c>
      <c r="HT84" s="107">
        <f t="shared" si="63"/>
        <v>3.446494734046697E-17</v>
      </c>
      <c r="HU84" s="107">
        <f t="shared" si="63"/>
        <v>7.9515857310114774E-19</v>
      </c>
      <c r="HV84" s="107">
        <f t="shared" si="63"/>
        <v>1.8998357721984088E-19</v>
      </c>
      <c r="HW84" s="107">
        <f t="shared" si="63"/>
        <v>1.3175404588658801E-20</v>
      </c>
      <c r="HX84" s="107">
        <f t="shared" si="63"/>
        <v>1.0193590618032798E-21</v>
      </c>
      <c r="HY84" s="107">
        <f t="shared" si="63"/>
        <v>2.8108178140752803E-22</v>
      </c>
      <c r="HZ84" s="107">
        <f t="shared" si="63"/>
        <v>1.0362582943193063E-22</v>
      </c>
      <c r="IA84" s="107">
        <f t="shared" si="63"/>
        <v>1.4516637953827802E-20</v>
      </c>
      <c r="IB84" s="107">
        <f t="shared" si="63"/>
        <v>8.3825130436606901E-23</v>
      </c>
      <c r="IC84" s="107">
        <f t="shared" si="63"/>
        <v>2.946101986891396E-22</v>
      </c>
      <c r="ID84" s="107">
        <f t="shared" si="63"/>
        <v>2.987618498548575E-22</v>
      </c>
      <c r="IE84" s="107">
        <f t="shared" si="63"/>
        <v>2.6283563021491177E-21</v>
      </c>
      <c r="IF84" s="107">
        <f t="shared" si="63"/>
        <v>6.4853871850841478E-21</v>
      </c>
      <c r="IG84" s="107">
        <f t="shared" si="63"/>
        <v>1.4361358849901779E-19</v>
      </c>
      <c r="II84" s="107">
        <f t="shared" si="64"/>
        <v>2.5665108310221719E-63</v>
      </c>
      <c r="IJ84" s="107">
        <f t="shared" si="64"/>
        <v>1.5694206373398402E-61</v>
      </c>
      <c r="IK84" s="107">
        <f t="shared" si="64"/>
        <v>2.2884040138340879E-67</v>
      </c>
      <c r="IL84" s="107">
        <f t="shared" si="64"/>
        <v>8.856723693636925E-70</v>
      </c>
      <c r="IM84" s="107">
        <f t="shared" si="64"/>
        <v>1.5300830352730274E-74</v>
      </c>
      <c r="IN84" s="107">
        <f t="shared" si="64"/>
        <v>3.8741036103899541E-80</v>
      </c>
      <c r="IO84" s="107">
        <f t="shared" si="64"/>
        <v>2.1602811496809795E-82</v>
      </c>
      <c r="IP84" s="107">
        <f t="shared" si="64"/>
        <v>5.3870442342470401E-84</v>
      </c>
      <c r="IQ84" s="107">
        <f t="shared" si="64"/>
        <v>6.3062292791298602E-77</v>
      </c>
      <c r="IR84" s="107">
        <f t="shared" si="64"/>
        <v>2.4130509166510887E-85</v>
      </c>
      <c r="IS84" s="107">
        <f t="shared" si="64"/>
        <v>1.4970686367645872E-82</v>
      </c>
      <c r="IT84" s="107">
        <f t="shared" si="64"/>
        <v>2.6736714650727189E-81</v>
      </c>
      <c r="IU84" s="107">
        <f t="shared" si="64"/>
        <v>4.288830251906346E-77</v>
      </c>
      <c r="IV84" s="107">
        <f t="shared" si="64"/>
        <v>2.9076499223779348E-75</v>
      </c>
      <c r="IW84" s="107">
        <f t="shared" si="64"/>
        <v>5.6910299734235464E-62</v>
      </c>
      <c r="IY84" s="107">
        <f t="shared" si="65"/>
        <v>0.34327750279096797</v>
      </c>
      <c r="IZ84" s="107">
        <f t="shared" si="65"/>
        <v>0.38054074549373623</v>
      </c>
      <c r="JA84" s="107">
        <f t="shared" si="65"/>
        <v>0.31358824977622962</v>
      </c>
      <c r="JB84" s="107">
        <f t="shared" si="65"/>
        <v>0.31433178596384453</v>
      </c>
      <c r="JC84" s="107">
        <f t="shared" si="65"/>
        <v>0.30841364640380686</v>
      </c>
      <c r="JD84" s="107">
        <f t="shared" si="65"/>
        <v>0.32712375843691516</v>
      </c>
      <c r="JE84" s="107">
        <f t="shared" si="65"/>
        <v>0.3420501485839163</v>
      </c>
      <c r="JF84" s="107">
        <f t="shared" si="65"/>
        <v>0.28000392176185129</v>
      </c>
      <c r="JG84" s="107">
        <f t="shared" si="65"/>
        <v>0.30920142797116829</v>
      </c>
      <c r="JH84" s="107">
        <f t="shared" si="65"/>
        <v>0.29207883989931938</v>
      </c>
      <c r="JI84" s="107">
        <f t="shared" si="65"/>
        <v>0.3315384052308134</v>
      </c>
      <c r="JJ84" s="107">
        <f t="shared" si="65"/>
        <v>0.3037192535366896</v>
      </c>
      <c r="JK84" s="107">
        <f t="shared" si="65"/>
        <v>0.31038972011769506</v>
      </c>
      <c r="JL84" s="107">
        <f t="shared" si="65"/>
        <v>0.29763959830044995</v>
      </c>
      <c r="JM84" s="107">
        <f t="shared" si="65"/>
        <v>0.26288472648304378</v>
      </c>
    </row>
    <row r="85" spans="2:273" x14ac:dyDescent="0.25">
      <c r="B85" s="2">
        <v>57</v>
      </c>
      <c r="C85" s="37">
        <v>214.029</v>
      </c>
      <c r="D85" s="37">
        <v>212.95599999999999</v>
      </c>
      <c r="E85" s="37">
        <v>210.71199999999999</v>
      </c>
      <c r="F85" s="37">
        <v>209.5</v>
      </c>
      <c r="G85" s="37">
        <v>213.297</v>
      </c>
      <c r="H85" s="37">
        <v>211.82400000000001</v>
      </c>
      <c r="I85" s="37">
        <v>211.25399999999999</v>
      </c>
      <c r="J85" s="37">
        <v>205.48400000000001</v>
      </c>
      <c r="K85" s="37">
        <v>205.31200000000001</v>
      </c>
      <c r="L85" s="37">
        <v>206.28100000000001</v>
      </c>
      <c r="M85" s="37">
        <v>210.46899999999999</v>
      </c>
      <c r="N85" s="37">
        <v>205.60900000000001</v>
      </c>
      <c r="O85" s="37">
        <v>201.28100000000001</v>
      </c>
      <c r="P85" s="37">
        <v>193.33799999999999</v>
      </c>
      <c r="Q85" s="37">
        <v>164.76900000000001</v>
      </c>
      <c r="S85" s="4">
        <f t="shared" si="67"/>
        <v>209.13891022388231</v>
      </c>
      <c r="T85" s="4">
        <f t="shared" si="67"/>
        <v>209.78751806106985</v>
      </c>
      <c r="U85" s="4">
        <f t="shared" si="67"/>
        <v>202.1542781362829</v>
      </c>
      <c r="V85" s="4">
        <f t="shared" si="67"/>
        <v>202.9057900044491</v>
      </c>
      <c r="W85" s="4">
        <f t="shared" si="67"/>
        <v>205.25035653499566</v>
      </c>
      <c r="X85" s="4">
        <f t="shared" si="67"/>
        <v>207.74898535566024</v>
      </c>
      <c r="Y85" s="4">
        <f t="shared" si="67"/>
        <v>206.82761101600485</v>
      </c>
      <c r="Z85" s="4">
        <f t="shared" si="67"/>
        <v>194.96966974786355</v>
      </c>
      <c r="AA85" s="4">
        <f t="shared" si="67"/>
        <v>197.14723643103545</v>
      </c>
      <c r="AB85" s="4">
        <f t="shared" si="67"/>
        <v>198.79885335899482</v>
      </c>
      <c r="AC85" s="4">
        <f t="shared" si="67"/>
        <v>205.3827186932528</v>
      </c>
      <c r="AD85" s="4">
        <f t="shared" si="67"/>
        <v>199.8075028872307</v>
      </c>
      <c r="AE85" s="4">
        <f t="shared" si="67"/>
        <v>195.57877052153688</v>
      </c>
      <c r="AF85" s="4">
        <f t="shared" si="67"/>
        <v>185.2903532915262</v>
      </c>
      <c r="AG85" s="4">
        <f t="shared" si="67"/>
        <v>160.07500779078259</v>
      </c>
      <c r="AI85" s="4">
        <f t="shared" si="68"/>
        <v>4.8900897761176907</v>
      </c>
      <c r="AJ85" s="4">
        <f t="shared" si="68"/>
        <v>3.1684819389301424</v>
      </c>
      <c r="AK85" s="4">
        <f t="shared" si="68"/>
        <v>8.5577218637170915</v>
      </c>
      <c r="AL85" s="4">
        <f t="shared" si="68"/>
        <v>6.5942099955508979</v>
      </c>
      <c r="AM85" s="4">
        <f t="shared" si="68"/>
        <v>8.0466434650043368</v>
      </c>
      <c r="AN85" s="4">
        <f t="shared" si="68"/>
        <v>4.0750146443397739</v>
      </c>
      <c r="AO85" s="4">
        <f t="shared" si="68"/>
        <v>4.4263889839951389</v>
      </c>
      <c r="AP85" s="4">
        <f t="shared" si="68"/>
        <v>10.51433025213646</v>
      </c>
      <c r="AQ85" s="4">
        <f t="shared" si="68"/>
        <v>8.1647635689645597</v>
      </c>
      <c r="AR85" s="4">
        <f t="shared" si="68"/>
        <v>7.4821466410051869</v>
      </c>
      <c r="AS85" s="4">
        <f t="shared" si="68"/>
        <v>5.0862813067471961</v>
      </c>
      <c r="AT85" s="4">
        <f t="shared" si="68"/>
        <v>5.8014971127693116</v>
      </c>
      <c r="AU85" s="4">
        <f t="shared" si="68"/>
        <v>5.7022294784631242</v>
      </c>
      <c r="AV85" s="4">
        <f t="shared" si="68"/>
        <v>8.0476467084737919</v>
      </c>
      <c r="AW85" s="4">
        <f t="shared" si="68"/>
        <v>4.6939922092174129</v>
      </c>
      <c r="AY85" s="2">
        <f t="shared" si="57"/>
        <v>70.073928210707621</v>
      </c>
      <c r="AZ85" s="2">
        <f t="shared" si="57"/>
        <v>68.393281343617204</v>
      </c>
      <c r="BA85" s="2">
        <f t="shared" si="57"/>
        <v>71.10921084772373</v>
      </c>
      <c r="BB85" s="2">
        <f t="shared" si="57"/>
        <v>71.825842989669056</v>
      </c>
      <c r="BC85" s="2">
        <f t="shared" si="57"/>
        <v>72.044199870494779</v>
      </c>
      <c r="BD85" s="2">
        <f t="shared" si="57"/>
        <v>71.922776599849698</v>
      </c>
      <c r="BE85" s="2">
        <f t="shared" si="57"/>
        <v>71.938575114666705</v>
      </c>
      <c r="BF85" s="2">
        <f t="shared" si="57"/>
        <v>71.309109060075997</v>
      </c>
      <c r="BG85" s="2">
        <f t="shared" si="57"/>
        <v>70.840823375025835</v>
      </c>
      <c r="BH85" s="2">
        <f t="shared" si="57"/>
        <v>70.442996379645706</v>
      </c>
      <c r="BI85" s="2">
        <f t="shared" si="57"/>
        <v>70.80764833176508</v>
      </c>
      <c r="BJ85" s="2">
        <f t="shared" si="57"/>
        <v>71.9392452785941</v>
      </c>
      <c r="BK85" s="2">
        <f t="shared" si="57"/>
        <v>71.934625601083496</v>
      </c>
      <c r="BL85" s="2">
        <f t="shared" si="57"/>
        <v>71.044617384518347</v>
      </c>
      <c r="BM85" s="2">
        <f t="shared" si="57"/>
        <v>68.140116382801168</v>
      </c>
      <c r="BO85" s="2" t="str">
        <f t="shared" si="58"/>
        <v/>
      </c>
      <c r="BP85" s="2" t="str">
        <f t="shared" si="58"/>
        <v/>
      </c>
      <c r="BQ85" s="2" t="str">
        <f t="shared" si="58"/>
        <v/>
      </c>
      <c r="BR85" s="2" t="str">
        <f t="shared" si="58"/>
        <v/>
      </c>
      <c r="BS85" s="2" t="str">
        <f t="shared" si="58"/>
        <v/>
      </c>
      <c r="BT85" s="2" t="str">
        <f t="shared" si="58"/>
        <v/>
      </c>
      <c r="BU85" s="2" t="str">
        <f t="shared" si="58"/>
        <v/>
      </c>
      <c r="BV85" s="2" t="str">
        <f t="shared" si="58"/>
        <v/>
      </c>
      <c r="BW85" s="2" t="str">
        <f t="shared" si="58"/>
        <v/>
      </c>
      <c r="BX85" s="2" t="str">
        <f t="shared" si="58"/>
        <v/>
      </c>
      <c r="BY85" s="2" t="str">
        <f t="shared" si="58"/>
        <v/>
      </c>
      <c r="BZ85" s="2" t="str">
        <f t="shared" si="58"/>
        <v/>
      </c>
      <c r="CA85" s="2" t="str">
        <f t="shared" si="58"/>
        <v/>
      </c>
      <c r="CB85" s="2" t="str">
        <f t="shared" si="58"/>
        <v/>
      </c>
      <c r="CC85" s="2" t="str">
        <f t="shared" si="58"/>
        <v/>
      </c>
      <c r="CE85" s="2" t="str">
        <f t="shared" si="59"/>
        <v/>
      </c>
      <c r="CF85" s="2" t="str">
        <f t="shared" si="59"/>
        <v/>
      </c>
      <c r="CG85" s="2" t="str">
        <f t="shared" si="59"/>
        <v/>
      </c>
      <c r="CH85" s="2" t="str">
        <f t="shared" si="59"/>
        <v/>
      </c>
      <c r="CI85" s="2" t="str">
        <f t="shared" si="59"/>
        <v/>
      </c>
      <c r="CJ85" s="2" t="str">
        <f t="shared" si="59"/>
        <v/>
      </c>
      <c r="CK85" s="2" t="str">
        <f t="shared" si="59"/>
        <v/>
      </c>
      <c r="CL85" s="2" t="str">
        <f t="shared" si="59"/>
        <v/>
      </c>
      <c r="CM85" s="2" t="str">
        <f t="shared" si="59"/>
        <v/>
      </c>
      <c r="CN85" s="2" t="str">
        <f t="shared" si="59"/>
        <v/>
      </c>
      <c r="CO85" s="2" t="str">
        <f t="shared" si="59"/>
        <v/>
      </c>
      <c r="CP85" s="2" t="str">
        <f t="shared" si="59"/>
        <v/>
      </c>
      <c r="CQ85" s="2" t="str">
        <f t="shared" si="59"/>
        <v/>
      </c>
      <c r="CR85" s="2" t="str">
        <f t="shared" si="59"/>
        <v/>
      </c>
      <c r="CS85" s="2" t="str">
        <f t="shared" si="59"/>
        <v/>
      </c>
      <c r="CU85" s="2" t="str">
        <f t="shared" si="60"/>
        <v/>
      </c>
      <c r="CV85" s="2" t="str">
        <f t="shared" si="60"/>
        <v/>
      </c>
      <c r="CW85" s="2" t="str">
        <f t="shared" si="60"/>
        <v/>
      </c>
      <c r="CX85" s="2" t="str">
        <f t="shared" si="60"/>
        <v/>
      </c>
      <c r="CY85" s="2" t="str">
        <f t="shared" si="60"/>
        <v/>
      </c>
      <c r="CZ85" s="2" t="str">
        <f t="shared" si="60"/>
        <v/>
      </c>
      <c r="DA85" s="2" t="str">
        <f t="shared" si="60"/>
        <v/>
      </c>
      <c r="DB85" s="2" t="str">
        <f t="shared" si="60"/>
        <v/>
      </c>
      <c r="DC85" s="2" t="str">
        <f t="shared" si="60"/>
        <v/>
      </c>
      <c r="DD85" s="2" t="str">
        <f t="shared" si="60"/>
        <v/>
      </c>
      <c r="DE85" s="2" t="str">
        <f t="shared" si="60"/>
        <v/>
      </c>
      <c r="DF85" s="2" t="str">
        <f t="shared" si="60"/>
        <v/>
      </c>
      <c r="DG85" s="2" t="str">
        <f t="shared" si="60"/>
        <v/>
      </c>
      <c r="DH85" s="2" t="str">
        <f t="shared" si="60"/>
        <v/>
      </c>
      <c r="DI85" s="2" t="str">
        <f t="shared" si="60"/>
        <v/>
      </c>
      <c r="DK85" s="2">
        <f t="shared" si="69"/>
        <v>72.104167852062588</v>
      </c>
      <c r="DL85" s="2">
        <f t="shared" si="69"/>
        <v>69.759449463749448</v>
      </c>
      <c r="DM85" s="2">
        <f t="shared" si="69"/>
        <v>72.962438341175158</v>
      </c>
      <c r="DN85" s="2">
        <f t="shared" si="69"/>
        <v>73.540320512820529</v>
      </c>
      <c r="DO85" s="2">
        <f t="shared" si="69"/>
        <v>73.707071575984997</v>
      </c>
      <c r="DP85" s="2">
        <f t="shared" si="69"/>
        <v>73.786113630229437</v>
      </c>
      <c r="DQ85" s="2">
        <f t="shared" si="69"/>
        <v>73.388768421052617</v>
      </c>
      <c r="DR85" s="2">
        <f t="shared" si="69"/>
        <v>72.233408359776774</v>
      </c>
      <c r="DS85" s="2">
        <f t="shared" si="69"/>
        <v>72.088458502024295</v>
      </c>
      <c r="DT85" s="2">
        <f t="shared" si="69"/>
        <v>71.439052084473147</v>
      </c>
      <c r="DU85" s="2">
        <f t="shared" si="69"/>
        <v>72.415539271255071</v>
      </c>
      <c r="DV85" s="2">
        <f t="shared" si="69"/>
        <v>73.413629824561397</v>
      </c>
      <c r="DW85" s="2">
        <f t="shared" si="69"/>
        <v>73.978451282051282</v>
      </c>
      <c r="DX85" s="2">
        <f t="shared" si="69"/>
        <v>72.751546153846149</v>
      </c>
      <c r="DY85" s="2">
        <f t="shared" si="69"/>
        <v>69.010004583651636</v>
      </c>
      <c r="EA85" s="2">
        <f>CE$229*$B85+CE$230</f>
        <v>58.403857142857142</v>
      </c>
      <c r="EB85" s="2">
        <f t="shared" si="70"/>
        <v>61.669533333333334</v>
      </c>
      <c r="EC85" s="2">
        <f t="shared" si="70"/>
        <v>60.171505675954592</v>
      </c>
      <c r="ED85" s="2">
        <f t="shared" si="70"/>
        <v>62.244226790272741</v>
      </c>
      <c r="EE85" s="2">
        <f t="shared" si="70"/>
        <v>63.045645498627103</v>
      </c>
      <c r="EF85" s="2">
        <f t="shared" si="70"/>
        <v>63.100285146443525</v>
      </c>
      <c r="EG85" s="2">
        <f t="shared" si="70"/>
        <v>65.59130612244897</v>
      </c>
      <c r="EH85" s="2">
        <f t="shared" si="70"/>
        <v>66.361051534170144</v>
      </c>
      <c r="EI85" s="2">
        <f t="shared" si="70"/>
        <v>64.487196191956471</v>
      </c>
      <c r="EJ85" s="2">
        <f t="shared" si="70"/>
        <v>65.291587534217726</v>
      </c>
      <c r="EK85" s="2">
        <f t="shared" si="70"/>
        <v>63.343428177127088</v>
      </c>
      <c r="EL85" s="2">
        <f t="shared" si="70"/>
        <v>64.157708940397356</v>
      </c>
      <c r="EM85" s="2">
        <f t="shared" si="70"/>
        <v>62.411801277268125</v>
      </c>
      <c r="EN85" s="2">
        <f t="shared" si="70"/>
        <v>63.497743321135594</v>
      </c>
      <c r="EO85" s="2">
        <f t="shared" si="70"/>
        <v>65.159331501057082</v>
      </c>
      <c r="EQ85" s="2">
        <f t="shared" si="71"/>
        <v>57.809874908980376</v>
      </c>
      <c r="ER85" s="2">
        <f t="shared" si="71"/>
        <v>58.202271153890905</v>
      </c>
      <c r="ES85" s="2">
        <f t="shared" si="71"/>
        <v>60.243214139896992</v>
      </c>
      <c r="ET85" s="2">
        <f t="shared" si="71"/>
        <v>62.050909196816306</v>
      </c>
      <c r="EU85" s="2">
        <f t="shared" si="71"/>
        <v>62.8916552121349</v>
      </c>
      <c r="EV85" s="2">
        <f t="shared" si="71"/>
        <v>64.714026714943145</v>
      </c>
      <c r="EW85" s="2">
        <f t="shared" si="71"/>
        <v>65.759273500456615</v>
      </c>
      <c r="EX85" s="2">
        <f t="shared" si="71"/>
        <v>65.099716422640554</v>
      </c>
      <c r="EY85" s="2">
        <f t="shared" si="71"/>
        <v>64.017873340303098</v>
      </c>
      <c r="EZ85" s="2">
        <f t="shared" si="71"/>
        <v>65.000709768804242</v>
      </c>
      <c r="FA85" s="2">
        <f t="shared" si="71"/>
        <v>63.935064518636977</v>
      </c>
      <c r="FB85" s="2">
        <f t="shared" si="71"/>
        <v>61.630415141414005</v>
      </c>
      <c r="FC85" s="2">
        <f t="shared" si="71"/>
        <v>60.951814924797176</v>
      </c>
      <c r="FD85" s="2">
        <f t="shared" si="71"/>
        <v>63.232468986917134</v>
      </c>
      <c r="FE85" s="2">
        <f t="shared" si="71"/>
        <v>65.506723087150789</v>
      </c>
      <c r="FG85" s="2">
        <f t="shared" si="72"/>
        <v>0.14818931368461982</v>
      </c>
      <c r="FH85" s="2">
        <f t="shared" si="72"/>
        <v>0.16887296447741221</v>
      </c>
      <c r="FI85" s="2">
        <f t="shared" si="72"/>
        <v>0.14488603309643663</v>
      </c>
      <c r="FJ85" s="2">
        <f t="shared" si="72"/>
        <v>0.15177614184252683</v>
      </c>
      <c r="FK85" s="2">
        <f t="shared" si="72"/>
        <v>0.15597085168418459</v>
      </c>
      <c r="FL85" s="2">
        <f t="shared" si="72"/>
        <v>0.17437459655672938</v>
      </c>
      <c r="FM85" s="2">
        <f t="shared" si="72"/>
        <v>0.18598272757054124</v>
      </c>
      <c r="FN85" s="2">
        <f t="shared" si="72"/>
        <v>0.15739835415754985</v>
      </c>
      <c r="FO85" s="2">
        <f t="shared" si="72"/>
        <v>0.1641352549025655</v>
      </c>
      <c r="FP85" s="2">
        <f t="shared" si="72"/>
        <v>0.1620270758182111</v>
      </c>
      <c r="FQ85" s="2">
        <f t="shared" si="72"/>
        <v>0.17723448521559729</v>
      </c>
      <c r="FR85" s="2">
        <f t="shared" si="72"/>
        <v>0.15929096240659874</v>
      </c>
      <c r="FS85" s="2">
        <f t="shared" si="72"/>
        <v>0.17669988099540149</v>
      </c>
      <c r="FT85" s="2">
        <f t="shared" si="72"/>
        <v>0.18445700635459</v>
      </c>
      <c r="FU85" s="2">
        <f t="shared" si="72"/>
        <v>0.22590549425360129</v>
      </c>
      <c r="FW85" s="2">
        <f t="shared" si="61"/>
        <v>1.5447227177084399E-10</v>
      </c>
      <c r="FX85" s="2">
        <f t="shared" si="61"/>
        <v>2.3512794558729895E-10</v>
      </c>
      <c r="FY85" s="2">
        <f t="shared" si="61"/>
        <v>2.2332186033147399E-10</v>
      </c>
      <c r="FZ85" s="2">
        <f t="shared" si="61"/>
        <v>2.667866852743714E-10</v>
      </c>
      <c r="GA85" s="2">
        <f t="shared" si="61"/>
        <v>2.3857587050931555E-10</v>
      </c>
      <c r="GB85" s="2">
        <f t="shared" si="61"/>
        <v>2.1987740087776591E-10</v>
      </c>
      <c r="GC85" s="2">
        <f t="shared" si="61"/>
        <v>2.194225980421792E-10</v>
      </c>
      <c r="GD85" s="2">
        <f t="shared" si="61"/>
        <v>2.572192787761636E-10</v>
      </c>
      <c r="GE85" s="2">
        <f t="shared" si="61"/>
        <v>3.2855855718402304E-10</v>
      </c>
      <c r="GF85" s="2">
        <f t="shared" si="61"/>
        <v>1.8370853928192641E-10</v>
      </c>
      <c r="GG85" s="2">
        <f t="shared" si="61"/>
        <v>1.6309836805810659E-10</v>
      </c>
      <c r="GH85" s="2">
        <f t="shared" si="61"/>
        <v>1.4619146894139379E-10</v>
      </c>
      <c r="GI85" s="2">
        <f t="shared" si="61"/>
        <v>1.1007972312140933E-9</v>
      </c>
      <c r="GJ85" s="2">
        <f t="shared" si="61"/>
        <v>5.316725934864236E-9</v>
      </c>
      <c r="GK85" s="2">
        <f t="shared" si="61"/>
        <v>1.4629276218411797E-8</v>
      </c>
      <c r="GM85" s="107">
        <f t="shared" si="62"/>
        <v>0.40207648745102459</v>
      </c>
      <c r="GN85" s="107">
        <f t="shared" si="62"/>
        <v>0.44288424078101329</v>
      </c>
      <c r="GO85" s="107">
        <f t="shared" si="62"/>
        <v>0.37225876877681974</v>
      </c>
      <c r="GP85" s="107">
        <f t="shared" si="62"/>
        <v>0.37472357016912322</v>
      </c>
      <c r="GQ85" s="107">
        <f t="shared" si="62"/>
        <v>0.36996926640881489</v>
      </c>
      <c r="GR85" s="107">
        <f t="shared" si="62"/>
        <v>0.39316295774956278</v>
      </c>
      <c r="GS85" s="107">
        <f t="shared" si="62"/>
        <v>0.41080164651884277</v>
      </c>
      <c r="GT85" s="107">
        <f t="shared" si="62"/>
        <v>0.34209678523553294</v>
      </c>
      <c r="GU85" s="107">
        <f t="shared" si="62"/>
        <v>0.37287213549838932</v>
      </c>
      <c r="GV85" s="107">
        <f t="shared" si="62"/>
        <v>0.35537143997424425</v>
      </c>
      <c r="GW85" s="107">
        <f t="shared" si="62"/>
        <v>0.39823032075066284</v>
      </c>
      <c r="GX85" s="107">
        <f t="shared" si="62"/>
        <v>0.36619681840921048</v>
      </c>
      <c r="GY85" s="107">
        <f t="shared" si="62"/>
        <v>0.37177592969687151</v>
      </c>
      <c r="GZ85" s="107">
        <f t="shared" si="62"/>
        <v>0.35623046495840849</v>
      </c>
      <c r="HA85" s="107">
        <f t="shared" si="62"/>
        <v>0.32749969150301028</v>
      </c>
      <c r="HC85" s="107">
        <f t="shared" si="50"/>
        <v>4.7847817915167403E-5</v>
      </c>
      <c r="HD85" s="107">
        <f t="shared" si="50"/>
        <v>7.7426256630939929E-5</v>
      </c>
      <c r="HE85" s="107">
        <f t="shared" si="50"/>
        <v>2.4576912742923045E-5</v>
      </c>
      <c r="HF85" s="107">
        <f t="shared" si="50"/>
        <v>1.8704800515314409E-5</v>
      </c>
      <c r="HG85" s="107">
        <f t="shared" si="66"/>
        <v>1.1156853749615532E-5</v>
      </c>
      <c r="HH85" s="107">
        <f t="shared" si="66"/>
        <v>9.1518800301834633E-6</v>
      </c>
      <c r="HI85" s="107">
        <f t="shared" si="66"/>
        <v>7.8117835296316962E-6</v>
      </c>
      <c r="HJ85" s="107">
        <f t="shared" si="66"/>
        <v>4.4926582664283295E-6</v>
      </c>
      <c r="HK85" s="107">
        <f t="shared" si="66"/>
        <v>1.722822191178664E-5</v>
      </c>
      <c r="HL85" s="107">
        <f t="shared" si="66"/>
        <v>5.348089078585742E-6</v>
      </c>
      <c r="HM85" s="107">
        <f t="shared" si="66"/>
        <v>7.6627545524167868E-6</v>
      </c>
      <c r="HN85" s="107">
        <f t="shared" si="66"/>
        <v>5.4132249896947415E-6</v>
      </c>
      <c r="HO85" s="107">
        <f t="shared" si="66"/>
        <v>7.8835656276784439E-6</v>
      </c>
      <c r="HP85" s="107">
        <f t="shared" si="66"/>
        <v>7.160597366804985E-6</v>
      </c>
      <c r="HQ85" s="107">
        <f t="shared" si="66"/>
        <v>1.909436256925842E-7</v>
      </c>
      <c r="HS85" s="107">
        <f t="shared" si="63"/>
        <v>2.814768264545141E-17</v>
      </c>
      <c r="HT85" s="107">
        <f t="shared" si="63"/>
        <v>9.7351743404331703E-17</v>
      </c>
      <c r="HU85" s="107">
        <f t="shared" si="63"/>
        <v>2.4849815822507846E-18</v>
      </c>
      <c r="HV85" s="107">
        <f t="shared" si="63"/>
        <v>6.2439024743182044E-19</v>
      </c>
      <c r="HW85" s="107">
        <f t="shared" si="63"/>
        <v>4.6584438624637657E-20</v>
      </c>
      <c r="HX85" s="107">
        <f t="shared" si="63"/>
        <v>3.9032608873335432E-21</v>
      </c>
      <c r="HY85" s="107">
        <f t="shared" si="63"/>
        <v>1.1174062003013859E-21</v>
      </c>
      <c r="HZ85" s="107">
        <f t="shared" si="63"/>
        <v>4.2785393598344083E-22</v>
      </c>
      <c r="IA85" s="107">
        <f t="shared" si="63"/>
        <v>5.3285940701535739E-20</v>
      </c>
      <c r="IB85" s="107">
        <f t="shared" si="63"/>
        <v>3.4384236315851211E-22</v>
      </c>
      <c r="IC85" s="107">
        <f t="shared" si="63"/>
        <v>1.1512356445948102E-21</v>
      </c>
      <c r="ID85" s="107">
        <f t="shared" si="63"/>
        <v>1.1475931924128628E-21</v>
      </c>
      <c r="IE85" s="107">
        <f t="shared" si="63"/>
        <v>9.4305563339350437E-21</v>
      </c>
      <c r="IF85" s="107">
        <f t="shared" si="63"/>
        <v>2.2418391040905843E-20</v>
      </c>
      <c r="IG85" s="107">
        <f t="shared" si="63"/>
        <v>4.4342683134369974E-19</v>
      </c>
      <c r="II85" s="107">
        <f t="shared" si="64"/>
        <v>4.4033246783195408E-62</v>
      </c>
      <c r="IJ85" s="107">
        <f t="shared" si="64"/>
        <v>2.6109746379237629E-60</v>
      </c>
      <c r="IK85" s="107">
        <f t="shared" si="64"/>
        <v>4.9715427577523251E-66</v>
      </c>
      <c r="IL85" s="107">
        <f t="shared" si="64"/>
        <v>2.2095559635300164E-68</v>
      </c>
      <c r="IM85" s="107">
        <f t="shared" si="64"/>
        <v>4.6987029641348626E-73</v>
      </c>
      <c r="IN85" s="107">
        <f t="shared" si="64"/>
        <v>1.5270583441350908E-78</v>
      </c>
      <c r="IO85" s="107">
        <f t="shared" si="64"/>
        <v>9.459649175585906E-81</v>
      </c>
      <c r="IP85" s="107">
        <f t="shared" si="64"/>
        <v>2.613238701027547E-82</v>
      </c>
      <c r="IQ85" s="107">
        <f t="shared" si="64"/>
        <v>2.2796005824428446E-75</v>
      </c>
      <c r="IR85" s="107">
        <f t="shared" si="64"/>
        <v>1.1767501541368571E-83</v>
      </c>
      <c r="IS85" s="107">
        <f t="shared" si="64"/>
        <v>6.2881786049274606E-81</v>
      </c>
      <c r="IT85" s="107">
        <f t="shared" si="64"/>
        <v>1.041496871219516E-79</v>
      </c>
      <c r="IU85" s="107">
        <f t="shared" si="64"/>
        <v>1.3678131383509375E-75</v>
      </c>
      <c r="IV85" s="107">
        <f t="shared" si="64"/>
        <v>8.3137178630757329E-74</v>
      </c>
      <c r="IW85" s="107">
        <f t="shared" si="64"/>
        <v>8.2985007531151446E-61</v>
      </c>
      <c r="IY85" s="107">
        <f t="shared" si="65"/>
        <v>0.40212433526893981</v>
      </c>
      <c r="IZ85" s="107">
        <f t="shared" si="65"/>
        <v>0.44296166703764434</v>
      </c>
      <c r="JA85" s="107">
        <f t="shared" si="65"/>
        <v>0.37228334568956267</v>
      </c>
      <c r="JB85" s="107">
        <f t="shared" si="65"/>
        <v>0.37474227496963852</v>
      </c>
      <c r="JC85" s="107">
        <f t="shared" si="65"/>
        <v>0.36998042326256453</v>
      </c>
      <c r="JD85" s="107">
        <f t="shared" si="65"/>
        <v>0.39317210962959298</v>
      </c>
      <c r="JE85" s="107">
        <f t="shared" si="65"/>
        <v>0.41080945830237242</v>
      </c>
      <c r="JF85" s="107">
        <f t="shared" si="65"/>
        <v>0.34210127789379935</v>
      </c>
      <c r="JG85" s="107">
        <f t="shared" si="65"/>
        <v>0.37288936372030113</v>
      </c>
      <c r="JH85" s="107">
        <f t="shared" si="65"/>
        <v>0.35537678806332285</v>
      </c>
      <c r="JI85" s="107">
        <f t="shared" si="65"/>
        <v>0.39823798350521528</v>
      </c>
      <c r="JJ85" s="107">
        <f t="shared" si="65"/>
        <v>0.36620223163420018</v>
      </c>
      <c r="JK85" s="107">
        <f t="shared" si="65"/>
        <v>0.37178381326249921</v>
      </c>
      <c r="JL85" s="107">
        <f t="shared" si="65"/>
        <v>0.35623762555577532</v>
      </c>
      <c r="JM85" s="107">
        <f t="shared" si="65"/>
        <v>0.32749988244663597</v>
      </c>
    </row>
    <row r="86" spans="2:273" x14ac:dyDescent="0.25">
      <c r="B86" s="2">
        <v>58</v>
      </c>
      <c r="C86" s="37">
        <v>219.04400000000001</v>
      </c>
      <c r="D86" s="37">
        <v>218.66200000000001</v>
      </c>
      <c r="E86" s="37">
        <v>219.43899999999999</v>
      </c>
      <c r="F86" s="37">
        <v>217.42400000000001</v>
      </c>
      <c r="G86" s="37">
        <v>221.89099999999999</v>
      </c>
      <c r="H86" s="37">
        <v>220.48500000000001</v>
      </c>
      <c r="I86" s="37">
        <v>218.851</v>
      </c>
      <c r="J86" s="37">
        <v>215.51599999999999</v>
      </c>
      <c r="K86" s="37">
        <v>214.625</v>
      </c>
      <c r="L86" s="37">
        <v>216.39099999999999</v>
      </c>
      <c r="M86" s="37">
        <v>217.76599999999999</v>
      </c>
      <c r="N86" s="37">
        <v>214.875</v>
      </c>
      <c r="O86" s="37">
        <v>210.25</v>
      </c>
      <c r="P86" s="37">
        <v>202.13800000000001</v>
      </c>
      <c r="Q86" s="37">
        <v>175.554</v>
      </c>
      <c r="S86" s="4">
        <f t="shared" si="67"/>
        <v>221.10306836770835</v>
      </c>
      <c r="T86" s="4">
        <f t="shared" si="67"/>
        <v>220.50004576122149</v>
      </c>
      <c r="U86" s="4">
        <f t="shared" si="67"/>
        <v>215.02974369707621</v>
      </c>
      <c r="V86" s="4">
        <f t="shared" si="67"/>
        <v>216.04212397145761</v>
      </c>
      <c r="W86" s="4">
        <f t="shared" si="67"/>
        <v>219.13138030957796</v>
      </c>
      <c r="X86" s="4">
        <f t="shared" si="67"/>
        <v>221.37655441736553</v>
      </c>
      <c r="Y86" s="4">
        <f t="shared" si="67"/>
        <v>219.90816892713468</v>
      </c>
      <c r="Z86" s="4">
        <f t="shared" si="67"/>
        <v>209.84495972370539</v>
      </c>
      <c r="AA86" s="4">
        <f t="shared" si="67"/>
        <v>210.65080761037672</v>
      </c>
      <c r="AB86" s="4">
        <f t="shared" si="67"/>
        <v>213.61692963130946</v>
      </c>
      <c r="AC86" s="4">
        <f t="shared" si="67"/>
        <v>218.77753810107055</v>
      </c>
      <c r="AD86" s="4">
        <f t="shared" si="67"/>
        <v>213.62992320766864</v>
      </c>
      <c r="AE86" s="4">
        <f t="shared" si="67"/>
        <v>208.30774369470922</v>
      </c>
      <c r="AF86" s="4">
        <f t="shared" si="67"/>
        <v>197.36035189475075</v>
      </c>
      <c r="AG86" s="4">
        <f t="shared" si="67"/>
        <v>172.27126720076203</v>
      </c>
      <c r="AI86" s="4">
        <f t="shared" si="68"/>
        <v>-2.0590683677083348</v>
      </c>
      <c r="AJ86" s="4">
        <f t="shared" si="68"/>
        <v>-1.8380457612214798</v>
      </c>
      <c r="AK86" s="4">
        <f t="shared" si="68"/>
        <v>4.4092563029237795</v>
      </c>
      <c r="AL86" s="4">
        <f t="shared" si="68"/>
        <v>1.3818760285423934</v>
      </c>
      <c r="AM86" s="4">
        <f t="shared" si="68"/>
        <v>2.7596196904220278</v>
      </c>
      <c r="AN86" s="4">
        <f t="shared" si="68"/>
        <v>-0.89155441736551211</v>
      </c>
      <c r="AO86" s="4">
        <f t="shared" si="68"/>
        <v>-1.0571689271346827</v>
      </c>
      <c r="AP86" s="4">
        <f t="shared" si="68"/>
        <v>5.6710402762946046</v>
      </c>
      <c r="AQ86" s="4">
        <f t="shared" si="68"/>
        <v>3.9741923896232834</v>
      </c>
      <c r="AR86" s="4">
        <f t="shared" si="68"/>
        <v>2.7740703686905306</v>
      </c>
      <c r="AS86" s="4">
        <f t="shared" si="68"/>
        <v>-1.0115381010705562</v>
      </c>
      <c r="AT86" s="4">
        <f t="shared" si="68"/>
        <v>1.2450767923313606</v>
      </c>
      <c r="AU86" s="4">
        <f t="shared" si="68"/>
        <v>1.9422563052907833</v>
      </c>
      <c r="AV86" s="4">
        <f t="shared" si="68"/>
        <v>4.7776481052492557</v>
      </c>
      <c r="AW86" s="4">
        <f t="shared" si="68"/>
        <v>3.2827327992379765</v>
      </c>
      <c r="AY86" s="2">
        <f t="shared" si="57"/>
        <v>69.805535412738962</v>
      </c>
      <c r="AZ86" s="2">
        <f t="shared" si="57"/>
        <v>68.193963694397709</v>
      </c>
      <c r="BA86" s="2">
        <f t="shared" si="57"/>
        <v>70.868891368319993</v>
      </c>
      <c r="BB86" s="2">
        <f t="shared" si="57"/>
        <v>71.602533108215027</v>
      </c>
      <c r="BC86" s="2">
        <f t="shared" si="57"/>
        <v>71.79068004303312</v>
      </c>
      <c r="BD86" s="2">
        <f t="shared" si="57"/>
        <v>71.613693743831647</v>
      </c>
      <c r="BE86" s="2">
        <f t="shared" si="57"/>
        <v>71.739741238945612</v>
      </c>
      <c r="BF86" s="2">
        <f t="shared" si="57"/>
        <v>71.166664310957302</v>
      </c>
      <c r="BG86" s="2">
        <f t="shared" si="57"/>
        <v>70.647512925562324</v>
      </c>
      <c r="BH86" s="2">
        <f t="shared" si="57"/>
        <v>70.297104288109566</v>
      </c>
      <c r="BI86" s="2">
        <f t="shared" si="57"/>
        <v>70.57774824127695</v>
      </c>
      <c r="BJ86" s="2">
        <f t="shared" si="57"/>
        <v>71.754708225841853</v>
      </c>
      <c r="BK86" s="2">
        <f t="shared" si="57"/>
        <v>71.688062988299691</v>
      </c>
      <c r="BL86" s="2">
        <f t="shared" si="57"/>
        <v>70.860513361797231</v>
      </c>
      <c r="BM86" s="2">
        <f t="shared" si="57"/>
        <v>68.02092203220532</v>
      </c>
      <c r="BO86" s="2" t="str">
        <f t="shared" si="58"/>
        <v/>
      </c>
      <c r="BP86" s="2" t="str">
        <f t="shared" si="58"/>
        <v/>
      </c>
      <c r="BQ86" s="2" t="str">
        <f t="shared" si="58"/>
        <v/>
      </c>
      <c r="BR86" s="2" t="str">
        <f t="shared" si="58"/>
        <v/>
      </c>
      <c r="BS86" s="2" t="str">
        <f t="shared" si="58"/>
        <v/>
      </c>
      <c r="BT86" s="2" t="str">
        <f t="shared" si="58"/>
        <v/>
      </c>
      <c r="BU86" s="2" t="str">
        <f t="shared" si="58"/>
        <v/>
      </c>
      <c r="BV86" s="2" t="str">
        <f t="shared" si="58"/>
        <v/>
      </c>
      <c r="BW86" s="2" t="str">
        <f t="shared" si="58"/>
        <v/>
      </c>
      <c r="BX86" s="2" t="str">
        <f t="shared" si="58"/>
        <v/>
      </c>
      <c r="BY86" s="2" t="str">
        <f t="shared" si="58"/>
        <v/>
      </c>
      <c r="BZ86" s="2" t="str">
        <f t="shared" si="58"/>
        <v/>
      </c>
      <c r="CA86" s="2" t="str">
        <f t="shared" si="58"/>
        <v/>
      </c>
      <c r="CB86" s="2" t="str">
        <f t="shared" si="58"/>
        <v/>
      </c>
      <c r="CC86" s="2" t="str">
        <f t="shared" si="58"/>
        <v/>
      </c>
      <c r="CE86" s="2" t="str">
        <f t="shared" si="59"/>
        <v/>
      </c>
      <c r="CF86" s="2" t="str">
        <f t="shared" si="59"/>
        <v/>
      </c>
      <c r="CG86" s="2" t="str">
        <f t="shared" si="59"/>
        <v/>
      </c>
      <c r="CH86" s="2" t="str">
        <f t="shared" si="59"/>
        <v/>
      </c>
      <c r="CI86" s="2" t="str">
        <f t="shared" si="59"/>
        <v/>
      </c>
      <c r="CJ86" s="2" t="str">
        <f t="shared" si="59"/>
        <v/>
      </c>
      <c r="CK86" s="2" t="str">
        <f t="shared" si="59"/>
        <v/>
      </c>
      <c r="CL86" s="2" t="str">
        <f t="shared" si="59"/>
        <v/>
      </c>
      <c r="CM86" s="2" t="str">
        <f t="shared" si="59"/>
        <v/>
      </c>
      <c r="CN86" s="2" t="str">
        <f t="shared" si="59"/>
        <v/>
      </c>
      <c r="CO86" s="2" t="str">
        <f t="shared" si="59"/>
        <v/>
      </c>
      <c r="CP86" s="2" t="str">
        <f t="shared" si="59"/>
        <v/>
      </c>
      <c r="CQ86" s="2" t="str">
        <f t="shared" si="59"/>
        <v/>
      </c>
      <c r="CR86" s="2" t="str">
        <f t="shared" si="59"/>
        <v/>
      </c>
      <c r="CS86" s="2" t="str">
        <f t="shared" si="59"/>
        <v/>
      </c>
      <c r="CU86" s="2" t="str">
        <f t="shared" si="60"/>
        <v/>
      </c>
      <c r="CV86" s="2" t="str">
        <f t="shared" si="60"/>
        <v/>
      </c>
      <c r="CW86" s="2" t="str">
        <f t="shared" si="60"/>
        <v/>
      </c>
      <c r="CX86" s="2" t="str">
        <f t="shared" si="60"/>
        <v/>
      </c>
      <c r="CY86" s="2" t="str">
        <f t="shared" si="60"/>
        <v/>
      </c>
      <c r="CZ86" s="2" t="str">
        <f t="shared" si="60"/>
        <v/>
      </c>
      <c r="DA86" s="2" t="str">
        <f t="shared" si="60"/>
        <v/>
      </c>
      <c r="DB86" s="2" t="str">
        <f t="shared" si="60"/>
        <v/>
      </c>
      <c r="DC86" s="2" t="str">
        <f t="shared" si="60"/>
        <v/>
      </c>
      <c r="DD86" s="2" t="str">
        <f t="shared" si="60"/>
        <v/>
      </c>
      <c r="DE86" s="2" t="str">
        <f t="shared" si="60"/>
        <v/>
      </c>
      <c r="DF86" s="2" t="str">
        <f t="shared" si="60"/>
        <v/>
      </c>
      <c r="DG86" s="2" t="str">
        <f t="shared" si="60"/>
        <v/>
      </c>
      <c r="DH86" s="2" t="str">
        <f t="shared" si="60"/>
        <v/>
      </c>
      <c r="DI86" s="2" t="str">
        <f t="shared" si="60"/>
        <v/>
      </c>
      <c r="DK86" s="2">
        <f t="shared" si="69"/>
        <v>72.320038406827877</v>
      </c>
      <c r="DL86" s="2">
        <f t="shared" si="69"/>
        <v>69.897057185757163</v>
      </c>
      <c r="DM86" s="2">
        <f t="shared" si="69"/>
        <v>73.163197505197488</v>
      </c>
      <c r="DN86" s="2">
        <f t="shared" si="69"/>
        <v>73.725244601889358</v>
      </c>
      <c r="DO86" s="2">
        <f t="shared" si="69"/>
        <v>73.837008818011256</v>
      </c>
      <c r="DP86" s="2">
        <f t="shared" si="69"/>
        <v>73.878466666666682</v>
      </c>
      <c r="DQ86" s="2">
        <f t="shared" si="69"/>
        <v>73.520984615384592</v>
      </c>
      <c r="DR86" s="2">
        <f t="shared" si="69"/>
        <v>72.315423569318298</v>
      </c>
      <c r="DS86" s="2">
        <f t="shared" si="69"/>
        <v>72.185346153846154</v>
      </c>
      <c r="DT86" s="2">
        <f t="shared" si="69"/>
        <v>71.536123974176618</v>
      </c>
      <c r="DU86" s="2">
        <f t="shared" si="69"/>
        <v>72.560476923076934</v>
      </c>
      <c r="DV86" s="2">
        <f t="shared" si="69"/>
        <v>73.593543589743589</v>
      </c>
      <c r="DW86" s="2">
        <f t="shared" si="69"/>
        <v>74.166807962213227</v>
      </c>
      <c r="DX86" s="2">
        <f t="shared" si="69"/>
        <v>72.90109898785424</v>
      </c>
      <c r="DY86" s="2">
        <f t="shared" si="69"/>
        <v>69.042709702062638</v>
      </c>
      <c r="EA86" s="2">
        <f t="shared" ref="EA86:EL149" si="73">CE$229*$B86+CE$230</f>
        <v>58.324571428571431</v>
      </c>
      <c r="EB86" s="2">
        <f t="shared" si="70"/>
        <v>61.535933333333332</v>
      </c>
      <c r="EC86" s="2">
        <f t="shared" si="70"/>
        <v>60.11293962848297</v>
      </c>
      <c r="ED86" s="2">
        <f t="shared" si="70"/>
        <v>62.179343141206509</v>
      </c>
      <c r="EE86" s="2">
        <f t="shared" si="70"/>
        <v>62.994595139335175</v>
      </c>
      <c r="EF86" s="2">
        <f t="shared" si="70"/>
        <v>63.09595146443516</v>
      </c>
      <c r="EG86" s="2">
        <f t="shared" si="70"/>
        <v>65.546980944184895</v>
      </c>
      <c r="EH86" s="2">
        <f t="shared" si="70"/>
        <v>66.281815341701531</v>
      </c>
      <c r="EI86" s="2">
        <f t="shared" si="70"/>
        <v>64.426753953759459</v>
      </c>
      <c r="EJ86" s="2">
        <f t="shared" si="70"/>
        <v>65.207071278163824</v>
      </c>
      <c r="EK86" s="2">
        <f t="shared" si="70"/>
        <v>63.266506540261609</v>
      </c>
      <c r="EL86" s="2">
        <f t="shared" si="70"/>
        <v>64.045719205298013</v>
      </c>
      <c r="EM86" s="2">
        <f t="shared" si="70"/>
        <v>62.320110564894861</v>
      </c>
      <c r="EN86" s="2">
        <f t="shared" si="70"/>
        <v>63.413653273062124</v>
      </c>
      <c r="EO86" s="2">
        <f t="shared" si="70"/>
        <v>65.087971247357288</v>
      </c>
      <c r="EQ86" s="2">
        <f t="shared" si="71"/>
        <v>57.742145119708553</v>
      </c>
      <c r="ER86" s="2">
        <f t="shared" si="71"/>
        <v>58.148704741730477</v>
      </c>
      <c r="ES86" s="2">
        <f t="shared" si="71"/>
        <v>60.180603523280901</v>
      </c>
      <c r="ET86" s="2">
        <f t="shared" si="71"/>
        <v>61.99027475533039</v>
      </c>
      <c r="EU86" s="2">
        <f t="shared" si="71"/>
        <v>62.839107160745485</v>
      </c>
      <c r="EV86" s="2">
        <f t="shared" si="71"/>
        <v>64.675659393796678</v>
      </c>
      <c r="EW86" s="2">
        <f t="shared" si="71"/>
        <v>65.708419889328809</v>
      </c>
      <c r="EX86" s="2">
        <f t="shared" si="71"/>
        <v>65.044883488622673</v>
      </c>
      <c r="EY86" s="2">
        <f t="shared" si="71"/>
        <v>63.964119840536</v>
      </c>
      <c r="EZ86" s="2">
        <f t="shared" si="71"/>
        <v>64.919981172081634</v>
      </c>
      <c r="FA86" s="2">
        <f t="shared" si="71"/>
        <v>63.844014651946722</v>
      </c>
      <c r="FB86" s="2">
        <f t="shared" si="71"/>
        <v>61.567352017030004</v>
      </c>
      <c r="FC86" s="2">
        <f t="shared" si="71"/>
        <v>60.890059696448667</v>
      </c>
      <c r="FD86" s="2">
        <f t="shared" si="71"/>
        <v>63.152224687190348</v>
      </c>
      <c r="FE86" s="2">
        <f t="shared" si="71"/>
        <v>65.423685610921297</v>
      </c>
      <c r="FG86" s="2">
        <f t="shared" si="72"/>
        <v>0.17966553012359088</v>
      </c>
      <c r="FH86" s="2">
        <f t="shared" si="72"/>
        <v>0.20369193429219415</v>
      </c>
      <c r="FI86" s="2">
        <f t="shared" si="72"/>
        <v>0.17580542534644031</v>
      </c>
      <c r="FJ86" s="2">
        <f t="shared" si="72"/>
        <v>0.18384978434462543</v>
      </c>
      <c r="FK86" s="2">
        <f t="shared" si="72"/>
        <v>0.18873369302962306</v>
      </c>
      <c r="FL86" s="2">
        <f t="shared" si="72"/>
        <v>0.21004124555313428</v>
      </c>
      <c r="FM86" s="2">
        <f t="shared" si="72"/>
        <v>0.22338130880438634</v>
      </c>
      <c r="FN86" s="2">
        <f t="shared" si="72"/>
        <v>0.19039341213809827</v>
      </c>
      <c r="FO86" s="2">
        <f t="shared" si="72"/>
        <v>0.19821034389142012</v>
      </c>
      <c r="FP86" s="2">
        <f t="shared" si="72"/>
        <v>0.19576700424397167</v>
      </c>
      <c r="FQ86" s="2">
        <f t="shared" si="72"/>
        <v>0.21333494730999478</v>
      </c>
      <c r="FR86" s="2">
        <f t="shared" si="72"/>
        <v>0.19259208060437968</v>
      </c>
      <c r="FS86" s="2">
        <f t="shared" si="72"/>
        <v>0.20923510484313443</v>
      </c>
      <c r="FT86" s="2">
        <f t="shared" si="72"/>
        <v>0.21508271938689724</v>
      </c>
      <c r="FU86" s="2">
        <f t="shared" si="72"/>
        <v>0.25837048073420055</v>
      </c>
      <c r="FW86" s="2">
        <f t="shared" si="61"/>
        <v>1.9446906834211196E-10</v>
      </c>
      <c r="FX86" s="2">
        <f t="shared" si="61"/>
        <v>2.960085457047865E-10</v>
      </c>
      <c r="FY86" s="2">
        <f t="shared" si="61"/>
        <v>2.8114556496418323E-10</v>
      </c>
      <c r="FZ86" s="2">
        <f t="shared" si="61"/>
        <v>3.35864537597039E-10</v>
      </c>
      <c r="GA86" s="2">
        <f t="shared" si="61"/>
        <v>3.0034922600653809E-10</v>
      </c>
      <c r="GB86" s="2">
        <f t="shared" si="61"/>
        <v>2.7680924742851309E-10</v>
      </c>
      <c r="GC86" s="2">
        <f t="shared" si="61"/>
        <v>2.7623668458150212E-10</v>
      </c>
      <c r="GD86" s="2">
        <f t="shared" si="61"/>
        <v>3.238198864331136E-10</v>
      </c>
      <c r="GE86" s="2">
        <f t="shared" si="61"/>
        <v>4.1363071686620474E-10</v>
      </c>
      <c r="GF86" s="2">
        <f t="shared" si="61"/>
        <v>2.3127534845460291E-10</v>
      </c>
      <c r="GG86" s="2">
        <f t="shared" si="61"/>
        <v>2.0532868016183723E-10</v>
      </c>
      <c r="GH86" s="2">
        <f t="shared" si="61"/>
        <v>1.8404415523087163E-10</v>
      </c>
      <c r="GI86" s="2">
        <f t="shared" si="61"/>
        <v>1.3571142769412922E-9</v>
      </c>
      <c r="GJ86" s="2">
        <f t="shared" si="61"/>
        <v>6.4413605161917713E-9</v>
      </c>
      <c r="GK86" s="2">
        <f t="shared" si="61"/>
        <v>1.7464088185221083E-8</v>
      </c>
      <c r="GM86" s="107">
        <f t="shared" si="62"/>
        <v>0.46581429121924683</v>
      </c>
      <c r="GN86" s="107">
        <f t="shared" si="62"/>
        <v>0.50902167754144978</v>
      </c>
      <c r="GO86" s="107">
        <f t="shared" si="62"/>
        <v>0.43687741364344751</v>
      </c>
      <c r="GP86" s="107">
        <f t="shared" si="62"/>
        <v>0.4413358756276326</v>
      </c>
      <c r="GQ86" s="107">
        <f t="shared" si="62"/>
        <v>0.43817725827022241</v>
      </c>
      <c r="GR86" s="107">
        <f t="shared" si="62"/>
        <v>0.46584577402587896</v>
      </c>
      <c r="GS86" s="107">
        <f t="shared" si="62"/>
        <v>0.48586905688195159</v>
      </c>
      <c r="GT86" s="107">
        <f t="shared" si="62"/>
        <v>0.41209516853090777</v>
      </c>
      <c r="GU86" s="107">
        <f t="shared" si="62"/>
        <v>0.44356264949442087</v>
      </c>
      <c r="GV86" s="107">
        <f t="shared" si="62"/>
        <v>0.42632273684939481</v>
      </c>
      <c r="GW86" s="107">
        <f t="shared" si="62"/>
        <v>0.47146211296431006</v>
      </c>
      <c r="GX86" s="107">
        <f t="shared" si="62"/>
        <v>0.43568509298096658</v>
      </c>
      <c r="GY86" s="107">
        <f t="shared" si="62"/>
        <v>0.43970437420507502</v>
      </c>
      <c r="GZ86" s="107">
        <f t="shared" si="62"/>
        <v>0.42130446886751305</v>
      </c>
      <c r="HA86" s="107">
        <f t="shared" si="62"/>
        <v>0.40092427944913911</v>
      </c>
      <c r="HC86" s="107">
        <f t="shared" si="50"/>
        <v>8.4113305830232855E-5</v>
      </c>
      <c r="HD86" s="107">
        <f t="shared" si="50"/>
        <v>1.3443658393772146E-4</v>
      </c>
      <c r="HE86" s="107">
        <f t="shared" si="50"/>
        <v>4.5321686175376639E-5</v>
      </c>
      <c r="HF86" s="107">
        <f t="shared" si="50"/>
        <v>3.5341465107171248E-5</v>
      </c>
      <c r="HG86" s="107">
        <f t="shared" si="66"/>
        <v>2.181912864795421E-5</v>
      </c>
      <c r="HH86" s="107">
        <f t="shared" si="66"/>
        <v>1.8419970274673728E-5</v>
      </c>
      <c r="HI86" s="107">
        <f t="shared" si="66"/>
        <v>1.5957751491351952E-5</v>
      </c>
      <c r="HJ86" s="107">
        <f t="shared" si="66"/>
        <v>9.4545966254672954E-6</v>
      </c>
      <c r="HK86" s="107">
        <f t="shared" si="66"/>
        <v>3.3913380813744856E-5</v>
      </c>
      <c r="HL86" s="107">
        <f t="shared" si="66"/>
        <v>1.113740718852414E-5</v>
      </c>
      <c r="HM86" s="107">
        <f t="shared" si="66"/>
        <v>1.5530665818852704E-5</v>
      </c>
      <c r="HN86" s="107">
        <f t="shared" si="66"/>
        <v>1.0993365289439977E-5</v>
      </c>
      <c r="HO86" s="107">
        <f t="shared" si="66"/>
        <v>1.5516960080460162E-5</v>
      </c>
      <c r="HP86" s="107">
        <f t="shared" si="66"/>
        <v>1.3950104208735051E-5</v>
      </c>
      <c r="HQ86" s="107">
        <f t="shared" si="66"/>
        <v>4.7297240247040839E-7</v>
      </c>
      <c r="HS86" s="107">
        <f t="shared" si="63"/>
        <v>7.9419958739468916E-17</v>
      </c>
      <c r="HT86" s="107">
        <f t="shared" si="63"/>
        <v>2.7095249876578751E-16</v>
      </c>
      <c r="HU86" s="107">
        <f t="shared" si="63"/>
        <v>7.6413912135308002E-18</v>
      </c>
      <c r="HV86" s="107">
        <f t="shared" si="63"/>
        <v>2.0174272501150219E-18</v>
      </c>
      <c r="HW86" s="107">
        <f t="shared" si="63"/>
        <v>1.6176114003517178E-19</v>
      </c>
      <c r="HX86" s="107">
        <f t="shared" si="63"/>
        <v>1.4660090752551505E-20</v>
      </c>
      <c r="HY86" s="107">
        <f t="shared" si="63"/>
        <v>4.354674625386431E-21</v>
      </c>
      <c r="HZ86" s="107">
        <f t="shared" si="63"/>
        <v>1.7305720076240928E-21</v>
      </c>
      <c r="IA86" s="107">
        <f t="shared" si="63"/>
        <v>1.9187651704759848E-19</v>
      </c>
      <c r="IB86" s="107">
        <f t="shared" si="63"/>
        <v>1.3820758538705228E-21</v>
      </c>
      <c r="IC86" s="107">
        <f t="shared" si="63"/>
        <v>4.4121865885227385E-21</v>
      </c>
      <c r="ID86" s="107">
        <f t="shared" si="63"/>
        <v>4.3254763769731851E-21</v>
      </c>
      <c r="IE86" s="107">
        <f t="shared" si="63"/>
        <v>3.3238545151609319E-20</v>
      </c>
      <c r="IF86" s="107">
        <f t="shared" si="63"/>
        <v>7.6177644948536202E-20</v>
      </c>
      <c r="IG86" s="107">
        <f t="shared" si="63"/>
        <v>1.3485122918155463E-18</v>
      </c>
      <c r="II86" s="107">
        <f t="shared" si="64"/>
        <v>7.341564885410315E-61</v>
      </c>
      <c r="IJ86" s="107">
        <f t="shared" si="64"/>
        <v>4.220285312335842E-59</v>
      </c>
      <c r="IK86" s="107">
        <f t="shared" si="64"/>
        <v>1.0465491906317391E-64</v>
      </c>
      <c r="IL86" s="107">
        <f t="shared" si="64"/>
        <v>5.3322881819318918E-67</v>
      </c>
      <c r="IM86" s="107">
        <f t="shared" si="64"/>
        <v>1.3930182093692048E-71</v>
      </c>
      <c r="IN86" s="107">
        <f t="shared" si="64"/>
        <v>5.7968830855222667E-77</v>
      </c>
      <c r="IO86" s="107">
        <f t="shared" si="64"/>
        <v>3.9849724351196266E-79</v>
      </c>
      <c r="IP86" s="107">
        <f t="shared" si="64"/>
        <v>1.2179015680774112E-80</v>
      </c>
      <c r="IQ86" s="107">
        <f t="shared" si="64"/>
        <v>7.9377830871430927E-74</v>
      </c>
      <c r="IR86" s="107">
        <f t="shared" si="64"/>
        <v>5.5162215178981194E-82</v>
      </c>
      <c r="IS86" s="107">
        <f t="shared" si="64"/>
        <v>2.5432928869783823E-79</v>
      </c>
      <c r="IT86" s="107">
        <f t="shared" si="64"/>
        <v>3.9102619408148735E-78</v>
      </c>
      <c r="IU86" s="107">
        <f t="shared" si="64"/>
        <v>4.2132789296251306E-74</v>
      </c>
      <c r="IV86" s="107">
        <f t="shared" si="64"/>
        <v>2.2990172358210002E-72</v>
      </c>
      <c r="IW86" s="107">
        <f t="shared" si="64"/>
        <v>1.1790165143542851E-59</v>
      </c>
      <c r="IY86" s="107">
        <f t="shared" si="65"/>
        <v>0.46589840452507714</v>
      </c>
      <c r="IZ86" s="107">
        <f t="shared" si="65"/>
        <v>0.50915611412538775</v>
      </c>
      <c r="JA86" s="107">
        <f t="shared" si="65"/>
        <v>0.43692273532962289</v>
      </c>
      <c r="JB86" s="107">
        <f t="shared" si="65"/>
        <v>0.4413712170927398</v>
      </c>
      <c r="JC86" s="107">
        <f t="shared" si="65"/>
        <v>0.43819907739887037</v>
      </c>
      <c r="JD86" s="107">
        <f t="shared" si="65"/>
        <v>0.46586419399615364</v>
      </c>
      <c r="JE86" s="107">
        <f t="shared" si="65"/>
        <v>0.48588501463344291</v>
      </c>
      <c r="JF86" s="107">
        <f t="shared" si="65"/>
        <v>0.41210462312753326</v>
      </c>
      <c r="JG86" s="107">
        <f t="shared" si="65"/>
        <v>0.44359656287523463</v>
      </c>
      <c r="JH86" s="107">
        <f t="shared" si="65"/>
        <v>0.42633387425658331</v>
      </c>
      <c r="JI86" s="107">
        <f t="shared" si="65"/>
        <v>0.4714776436301289</v>
      </c>
      <c r="JJ86" s="107">
        <f t="shared" si="65"/>
        <v>0.43569608634625601</v>
      </c>
      <c r="JK86" s="107">
        <f t="shared" si="65"/>
        <v>0.43971989116515547</v>
      </c>
      <c r="JL86" s="107">
        <f t="shared" si="65"/>
        <v>0.42131841897172179</v>
      </c>
      <c r="JM86" s="107">
        <f t="shared" si="65"/>
        <v>0.40092475242154157</v>
      </c>
    </row>
    <row r="87" spans="2:273" x14ac:dyDescent="0.25">
      <c r="B87" s="2">
        <v>59</v>
      </c>
      <c r="C87" s="37">
        <v>221.691</v>
      </c>
      <c r="D87" s="37">
        <v>220.92599999999999</v>
      </c>
      <c r="E87" s="37">
        <v>224.273</v>
      </c>
      <c r="F87" s="37">
        <v>224.48500000000001</v>
      </c>
      <c r="G87" s="37">
        <v>228.453</v>
      </c>
      <c r="H87" s="37">
        <v>226.61799999999999</v>
      </c>
      <c r="I87" s="37">
        <v>223.06</v>
      </c>
      <c r="J87" s="37">
        <v>222.64099999999999</v>
      </c>
      <c r="K87" s="37">
        <v>221.203</v>
      </c>
      <c r="L87" s="37">
        <v>223.26599999999999</v>
      </c>
      <c r="M87" s="37">
        <v>222.34399999999999</v>
      </c>
      <c r="N87" s="37">
        <v>222.21899999999999</v>
      </c>
      <c r="O87" s="37">
        <v>217.43799999999999</v>
      </c>
      <c r="P87" s="37">
        <v>208.58500000000001</v>
      </c>
      <c r="Q87" s="37">
        <v>182.24600000000001</v>
      </c>
      <c r="S87" s="4">
        <f t="shared" si="67"/>
        <v>231.34205985651269</v>
      </c>
      <c r="T87" s="4">
        <f t="shared" si="67"/>
        <v>228.66330272488304</v>
      </c>
      <c r="U87" s="4">
        <f t="shared" si="67"/>
        <v>226.53824571398988</v>
      </c>
      <c r="V87" s="4">
        <f t="shared" si="67"/>
        <v>227.67527127757958</v>
      </c>
      <c r="W87" s="4">
        <f t="shared" si="67"/>
        <v>231.44496082839106</v>
      </c>
      <c r="X87" s="4">
        <f t="shared" si="67"/>
        <v>232.77217603870736</v>
      </c>
      <c r="Y87" s="4">
        <f t="shared" si="67"/>
        <v>230.256774415775</v>
      </c>
      <c r="Z87" s="4">
        <f t="shared" si="67"/>
        <v>223.47156795019188</v>
      </c>
      <c r="AA87" s="4">
        <f t="shared" si="67"/>
        <v>222.49881046503165</v>
      </c>
      <c r="AB87" s="4">
        <f t="shared" si="67"/>
        <v>226.93974218343615</v>
      </c>
      <c r="AC87" s="4">
        <f t="shared" si="67"/>
        <v>229.83014238184413</v>
      </c>
      <c r="AD87" s="4">
        <f t="shared" si="67"/>
        <v>225.90483445771798</v>
      </c>
      <c r="AE87" s="4">
        <f t="shared" si="67"/>
        <v>219.57076585091377</v>
      </c>
      <c r="AF87" s="4">
        <f t="shared" si="67"/>
        <v>208.36840855490686</v>
      </c>
      <c r="AG87" s="4">
        <f t="shared" si="67"/>
        <v>183.13477322469402</v>
      </c>
      <c r="AI87" s="4">
        <f t="shared" si="68"/>
        <v>-9.6510598565126884</v>
      </c>
      <c r="AJ87" s="4">
        <f t="shared" si="68"/>
        <v>-7.737302724883051</v>
      </c>
      <c r="AK87" s="4">
        <f t="shared" si="68"/>
        <v>-2.2652457139898843</v>
      </c>
      <c r="AL87" s="4">
        <f t="shared" si="68"/>
        <v>-3.1902712775795692</v>
      </c>
      <c r="AM87" s="4">
        <f t="shared" si="68"/>
        <v>-2.9919608283910577</v>
      </c>
      <c r="AN87" s="4">
        <f t="shared" si="68"/>
        <v>-6.1541760387073623</v>
      </c>
      <c r="AO87" s="4">
        <f t="shared" si="68"/>
        <v>-7.1967744157749962</v>
      </c>
      <c r="AP87" s="4">
        <f t="shared" si="68"/>
        <v>-0.83056795019189167</v>
      </c>
      <c r="AQ87" s="4">
        <f t="shared" si="68"/>
        <v>-1.29581046503165</v>
      </c>
      <c r="AR87" s="4">
        <f t="shared" si="68"/>
        <v>-3.6737421834361612</v>
      </c>
      <c r="AS87" s="4">
        <f t="shared" si="68"/>
        <v>-7.4861423818441324</v>
      </c>
      <c r="AT87" s="4">
        <f t="shared" si="68"/>
        <v>-3.6858344577179878</v>
      </c>
      <c r="AU87" s="4">
        <f t="shared" si="68"/>
        <v>-2.1327658509137848</v>
      </c>
      <c r="AV87" s="4">
        <f t="shared" si="68"/>
        <v>0.21659144509314388</v>
      </c>
      <c r="AW87" s="4">
        <f t="shared" si="68"/>
        <v>-0.8887732246940061</v>
      </c>
      <c r="AY87" s="2">
        <f t="shared" si="57"/>
        <v>69.447260990746827</v>
      </c>
      <c r="AZ87" s="2">
        <f t="shared" si="57"/>
        <v>67.931949962662941</v>
      </c>
      <c r="BA87" s="2">
        <f t="shared" si="57"/>
        <v>70.546455041443821</v>
      </c>
      <c r="BB87" s="2">
        <f t="shared" si="57"/>
        <v>71.304073405042928</v>
      </c>
      <c r="BC87" s="2">
        <f t="shared" si="57"/>
        <v>71.469798302750249</v>
      </c>
      <c r="BD87" s="2">
        <f t="shared" si="57"/>
        <v>71.242455160424356</v>
      </c>
      <c r="BE87" s="2">
        <f t="shared" si="57"/>
        <v>71.486425547395214</v>
      </c>
      <c r="BF87" s="2">
        <f t="shared" si="57"/>
        <v>70.98234679923587</v>
      </c>
      <c r="BG87" s="2">
        <f t="shared" si="57"/>
        <v>70.403383413847848</v>
      </c>
      <c r="BH87" s="2">
        <f t="shared" si="57"/>
        <v>70.106020089600634</v>
      </c>
      <c r="BI87" s="2">
        <f t="shared" si="57"/>
        <v>70.283502855187294</v>
      </c>
      <c r="BJ87" s="2">
        <f t="shared" si="57"/>
        <v>71.501044511996028</v>
      </c>
      <c r="BK87" s="2">
        <f t="shared" si="57"/>
        <v>71.372335009938567</v>
      </c>
      <c r="BL87" s="2">
        <f t="shared" si="57"/>
        <v>70.62777463119086</v>
      </c>
      <c r="BM87" s="2">
        <f t="shared" si="57"/>
        <v>67.883219633144321</v>
      </c>
      <c r="BO87" s="2" t="str">
        <f t="shared" si="58"/>
        <v/>
      </c>
      <c r="BP87" s="2" t="str">
        <f t="shared" si="58"/>
        <v/>
      </c>
      <c r="BQ87" s="2" t="str">
        <f t="shared" si="58"/>
        <v/>
      </c>
      <c r="BR87" s="2" t="str">
        <f t="shared" si="58"/>
        <v/>
      </c>
      <c r="BS87" s="2" t="str">
        <f t="shared" si="58"/>
        <v/>
      </c>
      <c r="BT87" s="2" t="str">
        <f t="shared" si="58"/>
        <v/>
      </c>
      <c r="BU87" s="2" t="str">
        <f t="shared" si="58"/>
        <v/>
      </c>
      <c r="BV87" s="2" t="str">
        <f t="shared" si="58"/>
        <v/>
      </c>
      <c r="BW87" s="2" t="str">
        <f t="shared" si="58"/>
        <v/>
      </c>
      <c r="BX87" s="2" t="str">
        <f t="shared" si="58"/>
        <v/>
      </c>
      <c r="BY87" s="2" t="str">
        <f t="shared" si="58"/>
        <v/>
      </c>
      <c r="BZ87" s="2" t="str">
        <f t="shared" si="58"/>
        <v/>
      </c>
      <c r="CA87" s="2" t="str">
        <f t="shared" si="58"/>
        <v/>
      </c>
      <c r="CB87" s="2" t="str">
        <f t="shared" si="58"/>
        <v/>
      </c>
      <c r="CC87" s="2" t="str">
        <f t="shared" si="58"/>
        <v/>
      </c>
      <c r="CE87" s="2" t="str">
        <f t="shared" si="59"/>
        <v/>
      </c>
      <c r="CF87" s="2" t="str">
        <f t="shared" si="59"/>
        <v/>
      </c>
      <c r="CG87" s="2" t="str">
        <f t="shared" si="59"/>
        <v/>
      </c>
      <c r="CH87" s="2" t="str">
        <f t="shared" si="59"/>
        <v/>
      </c>
      <c r="CI87" s="2" t="str">
        <f t="shared" si="59"/>
        <v/>
      </c>
      <c r="CJ87" s="2" t="str">
        <f t="shared" si="59"/>
        <v/>
      </c>
      <c r="CK87" s="2" t="str">
        <f t="shared" si="59"/>
        <v/>
      </c>
      <c r="CL87" s="2" t="str">
        <f t="shared" si="59"/>
        <v/>
      </c>
      <c r="CM87" s="2" t="str">
        <f t="shared" si="59"/>
        <v/>
      </c>
      <c r="CN87" s="2" t="str">
        <f t="shared" si="59"/>
        <v/>
      </c>
      <c r="CO87" s="2" t="str">
        <f t="shared" si="59"/>
        <v/>
      </c>
      <c r="CP87" s="2" t="str">
        <f t="shared" si="59"/>
        <v/>
      </c>
      <c r="CQ87" s="2" t="str">
        <f t="shared" si="59"/>
        <v/>
      </c>
      <c r="CR87" s="2" t="str">
        <f t="shared" si="59"/>
        <v/>
      </c>
      <c r="CS87" s="2" t="str">
        <f t="shared" si="59"/>
        <v/>
      </c>
      <c r="CU87" s="2" t="str">
        <f t="shared" si="60"/>
        <v/>
      </c>
      <c r="CV87" s="2" t="str">
        <f t="shared" si="60"/>
        <v/>
      </c>
      <c r="CW87" s="2" t="str">
        <f t="shared" si="60"/>
        <v/>
      </c>
      <c r="CX87" s="2" t="str">
        <f t="shared" si="60"/>
        <v/>
      </c>
      <c r="CY87" s="2" t="str">
        <f t="shared" si="60"/>
        <v/>
      </c>
      <c r="CZ87" s="2" t="str">
        <f t="shared" si="60"/>
        <v/>
      </c>
      <c r="DA87" s="2" t="str">
        <f t="shared" si="60"/>
        <v/>
      </c>
      <c r="DB87" s="2" t="str">
        <f t="shared" si="60"/>
        <v/>
      </c>
      <c r="DC87" s="2" t="str">
        <f t="shared" si="60"/>
        <v/>
      </c>
      <c r="DD87" s="2" t="str">
        <f t="shared" si="60"/>
        <v/>
      </c>
      <c r="DE87" s="2" t="str">
        <f t="shared" si="60"/>
        <v/>
      </c>
      <c r="DF87" s="2" t="str">
        <f t="shared" si="60"/>
        <v/>
      </c>
      <c r="DG87" s="2" t="str">
        <f t="shared" si="60"/>
        <v/>
      </c>
      <c r="DH87" s="2" t="str">
        <f t="shared" si="60"/>
        <v/>
      </c>
      <c r="DI87" s="2" t="str">
        <f t="shared" si="60"/>
        <v/>
      </c>
      <c r="DK87" s="2">
        <f t="shared" si="69"/>
        <v>72.535908961593179</v>
      </c>
      <c r="DL87" s="2">
        <f t="shared" si="69"/>
        <v>70.034664907764892</v>
      </c>
      <c r="DM87" s="2">
        <f t="shared" si="69"/>
        <v>73.363956669219803</v>
      </c>
      <c r="DN87" s="2">
        <f t="shared" si="69"/>
        <v>73.910168690958187</v>
      </c>
      <c r="DO87" s="2">
        <f t="shared" si="69"/>
        <v>73.966946060037529</v>
      </c>
      <c r="DP87" s="2">
        <f t="shared" si="69"/>
        <v>73.970819703103928</v>
      </c>
      <c r="DQ87" s="2">
        <f t="shared" si="69"/>
        <v>73.65320080971658</v>
      </c>
      <c r="DR87" s="2">
        <f t="shared" si="69"/>
        <v>72.397438778859822</v>
      </c>
      <c r="DS87" s="2">
        <f t="shared" si="69"/>
        <v>72.282233805668028</v>
      </c>
      <c r="DT87" s="2">
        <f t="shared" si="69"/>
        <v>71.633195863880076</v>
      </c>
      <c r="DU87" s="2">
        <f t="shared" si="69"/>
        <v>72.705414574898796</v>
      </c>
      <c r="DV87" s="2">
        <f t="shared" si="69"/>
        <v>73.773457354925768</v>
      </c>
      <c r="DW87" s="2">
        <f t="shared" si="69"/>
        <v>74.355164642375172</v>
      </c>
      <c r="DX87" s="2">
        <f t="shared" si="69"/>
        <v>73.050651821862346</v>
      </c>
      <c r="DY87" s="2">
        <f t="shared" si="69"/>
        <v>69.07541482047364</v>
      </c>
      <c r="EA87" s="2">
        <f t="shared" si="73"/>
        <v>58.245285714285714</v>
      </c>
      <c r="EB87" s="2">
        <f t="shared" si="70"/>
        <v>61.402333333333331</v>
      </c>
      <c r="EC87" s="2">
        <f t="shared" si="70"/>
        <v>60.054373581011347</v>
      </c>
      <c r="ED87" s="2">
        <f t="shared" si="70"/>
        <v>62.11445949214027</v>
      </c>
      <c r="EE87" s="2">
        <f t="shared" si="70"/>
        <v>62.94354478004324</v>
      </c>
      <c r="EF87" s="2">
        <f t="shared" si="70"/>
        <v>63.091617782426788</v>
      </c>
      <c r="EG87" s="2">
        <f t="shared" si="70"/>
        <v>65.502655765920821</v>
      </c>
      <c r="EH87" s="2">
        <f t="shared" si="70"/>
        <v>66.202579149232918</v>
      </c>
      <c r="EI87" s="2">
        <f t="shared" si="70"/>
        <v>64.366311715562446</v>
      </c>
      <c r="EJ87" s="2">
        <f t="shared" si="70"/>
        <v>65.122555022109921</v>
      </c>
      <c r="EK87" s="2">
        <f t="shared" si="70"/>
        <v>63.189584903396138</v>
      </c>
      <c r="EL87" s="2">
        <f t="shared" si="70"/>
        <v>63.933729470198671</v>
      </c>
      <c r="EM87" s="2">
        <f t="shared" si="70"/>
        <v>62.228419852521597</v>
      </c>
      <c r="EN87" s="2">
        <f t="shared" si="70"/>
        <v>63.329563224988647</v>
      </c>
      <c r="EO87" s="2">
        <f t="shared" si="70"/>
        <v>65.016610993657494</v>
      </c>
      <c r="EQ87" s="2">
        <f t="shared" si="71"/>
        <v>57.674415330436737</v>
      </c>
      <c r="ER87" s="2">
        <f t="shared" si="71"/>
        <v>58.095138329570041</v>
      </c>
      <c r="ES87" s="2">
        <f t="shared" si="71"/>
        <v>60.11799290666481</v>
      </c>
      <c r="ET87" s="2">
        <f t="shared" si="71"/>
        <v>61.929640313844466</v>
      </c>
      <c r="EU87" s="2">
        <f t="shared" si="71"/>
        <v>62.78655910935607</v>
      </c>
      <c r="EV87" s="2">
        <f t="shared" si="71"/>
        <v>64.637292072650212</v>
      </c>
      <c r="EW87" s="2">
        <f t="shared" si="71"/>
        <v>65.657566278201003</v>
      </c>
      <c r="EX87" s="2">
        <f t="shared" si="71"/>
        <v>64.990050554604807</v>
      </c>
      <c r="EY87" s="2">
        <f t="shared" si="71"/>
        <v>63.91036634076891</v>
      </c>
      <c r="EZ87" s="2">
        <f t="shared" si="71"/>
        <v>64.839252575359041</v>
      </c>
      <c r="FA87" s="2">
        <f t="shared" si="71"/>
        <v>63.752964785256474</v>
      </c>
      <c r="FB87" s="2">
        <f t="shared" si="71"/>
        <v>61.504288892646009</v>
      </c>
      <c r="FC87" s="2">
        <f t="shared" si="71"/>
        <v>60.828304468100157</v>
      </c>
      <c r="FD87" s="2">
        <f t="shared" si="71"/>
        <v>63.071980387463562</v>
      </c>
      <c r="FE87" s="2">
        <f t="shared" si="71"/>
        <v>65.340648134691804</v>
      </c>
      <c r="FG87" s="2">
        <f t="shared" si="72"/>
        <v>0.21613108940427192</v>
      </c>
      <c r="FH87" s="2">
        <f t="shared" si="72"/>
        <v>0.24358597972506485</v>
      </c>
      <c r="FI87" s="2">
        <f t="shared" si="72"/>
        <v>0.21168969825167885</v>
      </c>
      <c r="FJ87" s="2">
        <f t="shared" si="72"/>
        <v>0.22093587099436846</v>
      </c>
      <c r="FK87" s="2">
        <f t="shared" si="72"/>
        <v>0.22653151180841496</v>
      </c>
      <c r="FL87" s="2">
        <f t="shared" si="72"/>
        <v>0.25078719589096393</v>
      </c>
      <c r="FM87" s="2">
        <f t="shared" si="72"/>
        <v>0.265844216642247</v>
      </c>
      <c r="FN87" s="2">
        <f t="shared" si="72"/>
        <v>0.22843003130562931</v>
      </c>
      <c r="FO87" s="2">
        <f t="shared" si="72"/>
        <v>0.23735079377943755</v>
      </c>
      <c r="FP87" s="2">
        <f t="shared" si="72"/>
        <v>0.23456612203196658</v>
      </c>
      <c r="FQ87" s="2">
        <f t="shared" si="72"/>
        <v>0.2545139839051665</v>
      </c>
      <c r="FR87" s="2">
        <f t="shared" si="72"/>
        <v>0.23094265095420149</v>
      </c>
      <c r="FS87" s="2">
        <f t="shared" si="72"/>
        <v>0.24597117213102204</v>
      </c>
      <c r="FT87" s="2">
        <f t="shared" si="72"/>
        <v>0.2492392867852822</v>
      </c>
      <c r="FU87" s="2">
        <f t="shared" si="72"/>
        <v>0.29373067656243612</v>
      </c>
      <c r="FW87" s="2">
        <f t="shared" si="61"/>
        <v>2.4482205193149353E-10</v>
      </c>
      <c r="FX87" s="2">
        <f t="shared" si="61"/>
        <v>3.7265268026742894E-10</v>
      </c>
      <c r="FY87" s="2">
        <f t="shared" si="61"/>
        <v>3.5394129612087243E-10</v>
      </c>
      <c r="FZ87" s="2">
        <f t="shared" si="61"/>
        <v>4.2282840126463858E-10</v>
      </c>
      <c r="GA87" s="2">
        <f t="shared" si="61"/>
        <v>3.7811727300293727E-10</v>
      </c>
      <c r="GB87" s="2">
        <f t="shared" si="61"/>
        <v>3.4848219578239853E-10</v>
      </c>
      <c r="GC87" s="2">
        <f t="shared" si="61"/>
        <v>3.4776138186454915E-10</v>
      </c>
      <c r="GD87" s="2">
        <f t="shared" si="61"/>
        <v>4.0766508384076838E-10</v>
      </c>
      <c r="GE87" s="2">
        <f t="shared" si="61"/>
        <v>5.2073022050573302E-10</v>
      </c>
      <c r="GF87" s="2">
        <f t="shared" si="61"/>
        <v>2.9115841327361577E-10</v>
      </c>
      <c r="GG87" s="2">
        <f t="shared" si="61"/>
        <v>2.5849349321215081E-10</v>
      </c>
      <c r="GH87" s="2">
        <f t="shared" si="61"/>
        <v>2.3169786390129408E-10</v>
      </c>
      <c r="GI87" s="2">
        <f t="shared" si="61"/>
        <v>1.6731139108486508E-9</v>
      </c>
      <c r="GJ87" s="2">
        <f t="shared" si="61"/>
        <v>7.803886413931467E-9</v>
      </c>
      <c r="GK87" s="2">
        <f t="shared" si="61"/>
        <v>2.0848220473804829E-8</v>
      </c>
      <c r="GM87" s="107">
        <f t="shared" si="62"/>
        <v>0.53222987925116483</v>
      </c>
      <c r="GN87" s="107">
        <f t="shared" si="62"/>
        <v>0.57480556883459666</v>
      </c>
      <c r="GO87" s="107">
        <f t="shared" si="62"/>
        <v>0.50582091457180456</v>
      </c>
      <c r="GP87" s="107">
        <f t="shared" si="62"/>
        <v>0.51229924355497836</v>
      </c>
      <c r="GQ87" s="107">
        <f t="shared" si="62"/>
        <v>0.511124511848842</v>
      </c>
      <c r="GR87" s="107">
        <f t="shared" si="62"/>
        <v>0.54193789226203237</v>
      </c>
      <c r="GS87" s="107">
        <f t="shared" si="62"/>
        <v>0.56277200111321313</v>
      </c>
      <c r="GT87" s="107">
        <f t="shared" si="62"/>
        <v>0.48856954055033386</v>
      </c>
      <c r="GU87" s="107">
        <f t="shared" si="62"/>
        <v>0.51900122844084473</v>
      </c>
      <c r="GV87" s="107">
        <f t="shared" si="62"/>
        <v>0.50311248235073858</v>
      </c>
      <c r="GW87" s="107">
        <f t="shared" si="62"/>
        <v>0.54770170711854138</v>
      </c>
      <c r="GX87" s="107">
        <f t="shared" si="62"/>
        <v>0.51023631908066869</v>
      </c>
      <c r="GY87" s="107">
        <f t="shared" si="62"/>
        <v>0.51224739823119592</v>
      </c>
      <c r="GZ87" s="107">
        <f t="shared" si="62"/>
        <v>0.49153045826870356</v>
      </c>
      <c r="HA87" s="107">
        <f t="shared" si="62"/>
        <v>0.48058691045376689</v>
      </c>
      <c r="HC87" s="107">
        <f t="shared" si="50"/>
        <v>1.4537665405756637E-4</v>
      </c>
      <c r="HD87" s="107">
        <f t="shared" si="50"/>
        <v>2.2947442437932944E-4</v>
      </c>
      <c r="HE87" s="107">
        <f t="shared" si="50"/>
        <v>8.2024609854180867E-5</v>
      </c>
      <c r="HF87" s="107">
        <f t="shared" si="50"/>
        <v>6.5468387029935448E-5</v>
      </c>
      <c r="HG87" s="107">
        <f t="shared" si="66"/>
        <v>4.1785093411940557E-5</v>
      </c>
      <c r="HH87" s="107">
        <f t="shared" si="66"/>
        <v>3.6250937223200788E-5</v>
      </c>
      <c r="HI87" s="107">
        <f t="shared" si="66"/>
        <v>3.1853774498033932E-5</v>
      </c>
      <c r="HJ87" s="107">
        <f t="shared" si="66"/>
        <v>1.9426118125804673E-5</v>
      </c>
      <c r="HK87" s="107">
        <f t="shared" si="66"/>
        <v>6.5287847362029502E-5</v>
      </c>
      <c r="HL87" s="107">
        <f t="shared" si="66"/>
        <v>2.265266885420319E-5</v>
      </c>
      <c r="HM87" s="107">
        <f t="shared" si="66"/>
        <v>3.0775308010641267E-5</v>
      </c>
      <c r="HN87" s="107">
        <f t="shared" si="66"/>
        <v>2.1839628715226384E-5</v>
      </c>
      <c r="HO87" s="107">
        <f t="shared" si="66"/>
        <v>2.9914513784672029E-5</v>
      </c>
      <c r="HP87" s="107">
        <f t="shared" si="66"/>
        <v>2.6640617190954732E-5</v>
      </c>
      <c r="HQ87" s="107">
        <f t="shared" si="66"/>
        <v>1.1388863554817525E-6</v>
      </c>
      <c r="HS87" s="107">
        <f t="shared" si="63"/>
        <v>2.2082517695944868E-16</v>
      </c>
      <c r="HT87" s="107">
        <f t="shared" si="63"/>
        <v>7.4306758289735082E-16</v>
      </c>
      <c r="HU87" s="107">
        <f t="shared" si="63"/>
        <v>2.3120857429538297E-17</v>
      </c>
      <c r="HV87" s="107">
        <f t="shared" si="63"/>
        <v>6.4083151076579019E-18</v>
      </c>
      <c r="HW87" s="107">
        <f t="shared" si="63"/>
        <v>5.5165358161863767E-19</v>
      </c>
      <c r="HX87" s="107">
        <f t="shared" si="63"/>
        <v>5.4007859507873255E-20</v>
      </c>
      <c r="HY87" s="107">
        <f t="shared" si="63"/>
        <v>1.6636775275872479E-20</v>
      </c>
      <c r="HZ87" s="107">
        <f t="shared" si="63"/>
        <v>6.8572985582543915E-21</v>
      </c>
      <c r="IA87" s="107">
        <f t="shared" si="63"/>
        <v>6.7779186112953342E-19</v>
      </c>
      <c r="IB87" s="107">
        <f t="shared" si="63"/>
        <v>5.4437010535863448E-21</v>
      </c>
      <c r="IC87" s="107">
        <f t="shared" si="63"/>
        <v>1.6585140923766334E-20</v>
      </c>
      <c r="ID87" s="107">
        <f t="shared" si="63"/>
        <v>1.5997991177513864E-20</v>
      </c>
      <c r="IE87" s="107">
        <f t="shared" si="63"/>
        <v>1.150802063858087E-19</v>
      </c>
      <c r="IF87" s="107">
        <f t="shared" si="63"/>
        <v>2.5445293029329387E-19</v>
      </c>
      <c r="IG87" s="107">
        <f t="shared" si="63"/>
        <v>4.0392098738532979E-18</v>
      </c>
      <c r="II87" s="107">
        <f t="shared" si="64"/>
        <v>1.1895091659554711E-59</v>
      </c>
      <c r="IJ87" s="107">
        <f t="shared" si="64"/>
        <v>6.6276227865292645E-58</v>
      </c>
      <c r="IK87" s="107">
        <f t="shared" si="64"/>
        <v>2.1347107907737024E-63</v>
      </c>
      <c r="IL87" s="107">
        <f t="shared" si="64"/>
        <v>1.2448008721848334E-65</v>
      </c>
      <c r="IM87" s="107">
        <f t="shared" si="64"/>
        <v>3.9870562396156444E-70</v>
      </c>
      <c r="IN87" s="107">
        <f t="shared" si="64"/>
        <v>2.1192827897460849E-75</v>
      </c>
      <c r="IO87" s="107">
        <f t="shared" si="64"/>
        <v>1.6149612184902394E-77</v>
      </c>
      <c r="IP87" s="107">
        <f t="shared" si="64"/>
        <v>5.453192585559665E-79</v>
      </c>
      <c r="IQ87" s="107">
        <f t="shared" si="64"/>
        <v>2.6625155849596547E-72</v>
      </c>
      <c r="IR87" s="107">
        <f t="shared" si="64"/>
        <v>2.4856485015702394E-80</v>
      </c>
      <c r="IS87" s="107">
        <f t="shared" si="64"/>
        <v>9.9050608233874503E-78</v>
      </c>
      <c r="IT87" s="107">
        <f t="shared" si="64"/>
        <v>1.4149874298163915E-76</v>
      </c>
      <c r="IU87" s="107">
        <f t="shared" si="64"/>
        <v>1.2534876777740197E-72</v>
      </c>
      <c r="IV87" s="107">
        <f t="shared" si="64"/>
        <v>6.1487073243044567E-71</v>
      </c>
      <c r="IW87" s="107">
        <f t="shared" si="64"/>
        <v>1.6321212646540834E-58</v>
      </c>
      <c r="IY87" s="107">
        <f t="shared" si="65"/>
        <v>0.53237525590522261</v>
      </c>
      <c r="IZ87" s="107">
        <f t="shared" si="65"/>
        <v>0.57503504325897681</v>
      </c>
      <c r="JA87" s="107">
        <f t="shared" si="65"/>
        <v>0.50590293918165874</v>
      </c>
      <c r="JB87" s="107">
        <f t="shared" si="65"/>
        <v>0.51236471194200828</v>
      </c>
      <c r="JC87" s="107">
        <f t="shared" si="65"/>
        <v>0.51116629694225391</v>
      </c>
      <c r="JD87" s="107">
        <f t="shared" si="65"/>
        <v>0.54197414319925552</v>
      </c>
      <c r="JE87" s="107">
        <f t="shared" si="65"/>
        <v>0.56280385488771112</v>
      </c>
      <c r="JF87" s="107">
        <f t="shared" si="65"/>
        <v>0.48858896666845969</v>
      </c>
      <c r="JG87" s="107">
        <f t="shared" si="65"/>
        <v>0.51906651628820677</v>
      </c>
      <c r="JH87" s="107">
        <f t="shared" si="65"/>
        <v>0.50313513501959273</v>
      </c>
      <c r="JI87" s="107">
        <f t="shared" si="65"/>
        <v>0.54773248242655204</v>
      </c>
      <c r="JJ87" s="107">
        <f t="shared" si="65"/>
        <v>0.51025815870938396</v>
      </c>
      <c r="JK87" s="107">
        <f t="shared" si="65"/>
        <v>0.51227731274498056</v>
      </c>
      <c r="JL87" s="107">
        <f t="shared" si="65"/>
        <v>0.49155709888589449</v>
      </c>
      <c r="JM87" s="107">
        <f t="shared" si="65"/>
        <v>0.48058804934012239</v>
      </c>
    </row>
    <row r="88" spans="2:273" x14ac:dyDescent="0.25">
      <c r="B88" s="2">
        <v>60</v>
      </c>
      <c r="C88" s="37">
        <v>222.23500000000001</v>
      </c>
      <c r="D88" s="37">
        <v>219.32400000000001</v>
      </c>
      <c r="E88" s="37">
        <v>226.68199999999999</v>
      </c>
      <c r="F88" s="37">
        <v>227.15199999999999</v>
      </c>
      <c r="G88" s="37">
        <v>230.76599999999999</v>
      </c>
      <c r="H88" s="37">
        <v>230.32400000000001</v>
      </c>
      <c r="I88" s="37">
        <v>223.80600000000001</v>
      </c>
      <c r="J88" s="37">
        <v>226.047</v>
      </c>
      <c r="K88" s="37">
        <v>225.31200000000001</v>
      </c>
      <c r="L88" s="37">
        <v>227.43799999999999</v>
      </c>
      <c r="M88" s="37">
        <v>224.43799999999999</v>
      </c>
      <c r="N88" s="37">
        <v>225.89099999999999</v>
      </c>
      <c r="O88" s="37">
        <v>221.125</v>
      </c>
      <c r="P88" s="37">
        <v>212.96899999999999</v>
      </c>
      <c r="Q88" s="37">
        <v>187.35400000000001</v>
      </c>
      <c r="S88" s="4">
        <f t="shared" si="67"/>
        <v>238.26520188914918</v>
      </c>
      <c r="T88" s="4">
        <f t="shared" si="67"/>
        <v>232.15522183578784</v>
      </c>
      <c r="U88" s="4">
        <f t="shared" si="67"/>
        <v>235.2390170825486</v>
      </c>
      <c r="V88" s="4">
        <f t="shared" si="67"/>
        <v>236.17452113182748</v>
      </c>
      <c r="W88" s="4">
        <f t="shared" si="67"/>
        <v>240.39936686553176</v>
      </c>
      <c r="X88" s="4">
        <f t="shared" si="67"/>
        <v>239.45222373631196</v>
      </c>
      <c r="Y88" s="4">
        <f t="shared" si="67"/>
        <v>234.94809457646224</v>
      </c>
      <c r="Z88" s="4">
        <f t="shared" si="67"/>
        <v>234.12742907637212</v>
      </c>
      <c r="AA88" s="4">
        <f t="shared" si="67"/>
        <v>230.72893019469331</v>
      </c>
      <c r="AB88" s="4">
        <f t="shared" si="67"/>
        <v>236.82647199130085</v>
      </c>
      <c r="AC88" s="4">
        <f t="shared" si="67"/>
        <v>235.97012781557305</v>
      </c>
      <c r="AD88" s="4">
        <f t="shared" si="67"/>
        <v>234.79902522214417</v>
      </c>
      <c r="AE88" s="4">
        <f t="shared" si="67"/>
        <v>227.72203482645813</v>
      </c>
      <c r="AF88" s="4">
        <f t="shared" si="67"/>
        <v>217.07858677480573</v>
      </c>
      <c r="AG88" s="4">
        <f t="shared" si="67"/>
        <v>190.79314092114217</v>
      </c>
      <c r="AI88" s="4">
        <f t="shared" si="68"/>
        <v>-16.030201889149168</v>
      </c>
      <c r="AJ88" s="4">
        <f t="shared" si="68"/>
        <v>-12.831221835787829</v>
      </c>
      <c r="AK88" s="4">
        <f t="shared" si="68"/>
        <v>-8.5570170825486116</v>
      </c>
      <c r="AL88" s="4">
        <f t="shared" si="68"/>
        <v>-9.0225211318274887</v>
      </c>
      <c r="AM88" s="4">
        <f t="shared" si="68"/>
        <v>-9.6333668655317695</v>
      </c>
      <c r="AN88" s="4">
        <f t="shared" si="68"/>
        <v>-9.1282237363119521</v>
      </c>
      <c r="AO88" s="4">
        <f t="shared" si="68"/>
        <v>-11.142094576462227</v>
      </c>
      <c r="AP88" s="4">
        <f t="shared" si="68"/>
        <v>-8.0804290763721269</v>
      </c>
      <c r="AQ88" s="4">
        <f t="shared" si="68"/>
        <v>-5.4169301946932933</v>
      </c>
      <c r="AR88" s="4">
        <f t="shared" si="68"/>
        <v>-9.388471991300861</v>
      </c>
      <c r="AS88" s="4">
        <f t="shared" si="68"/>
        <v>-11.532127815573062</v>
      </c>
      <c r="AT88" s="4">
        <f t="shared" si="68"/>
        <v>-8.9080252221441754</v>
      </c>
      <c r="AU88" s="4">
        <f t="shared" si="68"/>
        <v>-6.5970348264581276</v>
      </c>
      <c r="AV88" s="4">
        <f t="shared" si="68"/>
        <v>-4.1095867748057344</v>
      </c>
      <c r="AW88" s="4">
        <f t="shared" si="68"/>
        <v>-3.4391409211421546</v>
      </c>
      <c r="AY88" s="2">
        <f t="shared" si="57"/>
        <v>68.993417014820864</v>
      </c>
      <c r="AZ88" s="2">
        <f t="shared" si="57"/>
        <v>67.603930592672796</v>
      </c>
      <c r="BA88" s="2">
        <f t="shared" si="57"/>
        <v>70.136488332984698</v>
      </c>
      <c r="BB88" s="2">
        <f t="shared" si="57"/>
        <v>70.92602087598398</v>
      </c>
      <c r="BC88" s="2">
        <f t="shared" si="57"/>
        <v>71.07858304543015</v>
      </c>
      <c r="BD88" s="2">
        <f t="shared" si="57"/>
        <v>70.809140299494089</v>
      </c>
      <c r="BE88" s="2">
        <f t="shared" si="57"/>
        <v>71.178002362728407</v>
      </c>
      <c r="BF88" s="2">
        <f t="shared" si="57"/>
        <v>70.753660981952052</v>
      </c>
      <c r="BG88" s="2">
        <f t="shared" si="57"/>
        <v>70.106447487334506</v>
      </c>
      <c r="BH88" s="2">
        <f t="shared" si="57"/>
        <v>69.867197942974911</v>
      </c>
      <c r="BI88" s="2">
        <f t="shared" si="57"/>
        <v>69.923161445188484</v>
      </c>
      <c r="BJ88" s="2">
        <f t="shared" si="57"/>
        <v>71.173908267899094</v>
      </c>
      <c r="BK88" s="2">
        <f t="shared" si="57"/>
        <v>70.985033961960625</v>
      </c>
      <c r="BL88" s="2">
        <f t="shared" si="57"/>
        <v>70.344810306883119</v>
      </c>
      <c r="BM88" s="2">
        <f t="shared" si="57"/>
        <v>67.727024179452457</v>
      </c>
      <c r="BO88" s="2" t="str">
        <f t="shared" si="58"/>
        <v/>
      </c>
      <c r="BP88" s="2" t="str">
        <f t="shared" si="58"/>
        <v/>
      </c>
      <c r="BQ88" s="2" t="str">
        <f t="shared" si="58"/>
        <v/>
      </c>
      <c r="BR88" s="2" t="str">
        <f t="shared" si="58"/>
        <v/>
      </c>
      <c r="BS88" s="2" t="str">
        <f t="shared" si="58"/>
        <v/>
      </c>
      <c r="BT88" s="2" t="str">
        <f t="shared" si="58"/>
        <v/>
      </c>
      <c r="BU88" s="2" t="str">
        <f t="shared" si="58"/>
        <v/>
      </c>
      <c r="BV88" s="2" t="str">
        <f t="shared" si="58"/>
        <v/>
      </c>
      <c r="BW88" s="2" t="str">
        <f t="shared" si="58"/>
        <v/>
      </c>
      <c r="BX88" s="2" t="str">
        <f t="shared" si="58"/>
        <v/>
      </c>
      <c r="BY88" s="2" t="str">
        <f t="shared" si="58"/>
        <v/>
      </c>
      <c r="BZ88" s="2" t="str">
        <f t="shared" si="58"/>
        <v/>
      </c>
      <c r="CA88" s="2" t="str">
        <f t="shared" si="58"/>
        <v/>
      </c>
      <c r="CB88" s="2" t="str">
        <f t="shared" si="58"/>
        <v/>
      </c>
      <c r="CC88" s="2" t="str">
        <f t="shared" si="58"/>
        <v/>
      </c>
      <c r="CE88" s="2" t="str">
        <f t="shared" si="59"/>
        <v/>
      </c>
      <c r="CF88" s="2" t="str">
        <f t="shared" si="59"/>
        <v/>
      </c>
      <c r="CG88" s="2" t="str">
        <f t="shared" si="59"/>
        <v/>
      </c>
      <c r="CH88" s="2" t="str">
        <f t="shared" si="59"/>
        <v/>
      </c>
      <c r="CI88" s="2" t="str">
        <f t="shared" si="59"/>
        <v/>
      </c>
      <c r="CJ88" s="2" t="str">
        <f t="shared" si="59"/>
        <v/>
      </c>
      <c r="CK88" s="2" t="str">
        <f t="shared" si="59"/>
        <v/>
      </c>
      <c r="CL88" s="2" t="str">
        <f t="shared" si="59"/>
        <v/>
      </c>
      <c r="CM88" s="2" t="str">
        <f t="shared" si="59"/>
        <v/>
      </c>
      <c r="CN88" s="2" t="str">
        <f t="shared" si="59"/>
        <v/>
      </c>
      <c r="CO88" s="2" t="str">
        <f t="shared" si="59"/>
        <v/>
      </c>
      <c r="CP88" s="2" t="str">
        <f t="shared" si="59"/>
        <v/>
      </c>
      <c r="CQ88" s="2" t="str">
        <f t="shared" si="59"/>
        <v/>
      </c>
      <c r="CR88" s="2" t="str">
        <f t="shared" si="59"/>
        <v/>
      </c>
      <c r="CS88" s="2" t="str">
        <f t="shared" si="59"/>
        <v/>
      </c>
      <c r="CU88" s="2" t="str">
        <f t="shared" si="60"/>
        <v/>
      </c>
      <c r="CV88" s="2" t="str">
        <f t="shared" si="60"/>
        <v/>
      </c>
      <c r="CW88" s="2" t="str">
        <f t="shared" si="60"/>
        <v/>
      </c>
      <c r="CX88" s="2" t="str">
        <f t="shared" si="60"/>
        <v/>
      </c>
      <c r="CY88" s="2" t="str">
        <f t="shared" si="60"/>
        <v/>
      </c>
      <c r="CZ88" s="2" t="str">
        <f t="shared" si="60"/>
        <v/>
      </c>
      <c r="DA88" s="2" t="str">
        <f t="shared" si="60"/>
        <v/>
      </c>
      <c r="DB88" s="2" t="str">
        <f t="shared" si="60"/>
        <v/>
      </c>
      <c r="DC88" s="2" t="str">
        <f t="shared" si="60"/>
        <v/>
      </c>
      <c r="DD88" s="2" t="str">
        <f t="shared" si="60"/>
        <v/>
      </c>
      <c r="DE88" s="2" t="str">
        <f t="shared" si="60"/>
        <v/>
      </c>
      <c r="DF88" s="2" t="str">
        <f t="shared" si="60"/>
        <v/>
      </c>
      <c r="DG88" s="2" t="str">
        <f t="shared" si="60"/>
        <v/>
      </c>
      <c r="DH88" s="2" t="str">
        <f t="shared" si="60"/>
        <v/>
      </c>
      <c r="DI88" s="2" t="str">
        <f t="shared" si="60"/>
        <v/>
      </c>
      <c r="DK88" s="2">
        <f t="shared" si="69"/>
        <v>72.751779516358468</v>
      </c>
      <c r="DL88" s="2">
        <f t="shared" si="69"/>
        <v>70.172272629772607</v>
      </c>
      <c r="DM88" s="2">
        <f t="shared" si="69"/>
        <v>73.564715833242133</v>
      </c>
      <c r="DN88" s="2">
        <f t="shared" si="69"/>
        <v>74.095092780027016</v>
      </c>
      <c r="DO88" s="2">
        <f t="shared" si="69"/>
        <v>74.096883302063787</v>
      </c>
      <c r="DP88" s="2">
        <f t="shared" si="69"/>
        <v>74.063172739541173</v>
      </c>
      <c r="DQ88" s="2">
        <f t="shared" si="69"/>
        <v>73.785417004048568</v>
      </c>
      <c r="DR88" s="2">
        <f t="shared" si="69"/>
        <v>72.479453988401346</v>
      </c>
      <c r="DS88" s="2">
        <f t="shared" si="69"/>
        <v>72.379121457489887</v>
      </c>
      <c r="DT88" s="2">
        <f t="shared" si="69"/>
        <v>71.730267753583547</v>
      </c>
      <c r="DU88" s="2">
        <f t="shared" si="69"/>
        <v>72.850352226720659</v>
      </c>
      <c r="DV88" s="2">
        <f t="shared" si="69"/>
        <v>73.95337112010796</v>
      </c>
      <c r="DW88" s="2">
        <f t="shared" si="69"/>
        <v>74.543521322537117</v>
      </c>
      <c r="DX88" s="2">
        <f t="shared" si="69"/>
        <v>73.200204655870436</v>
      </c>
      <c r="DY88" s="2">
        <f t="shared" si="69"/>
        <v>69.108119938884641</v>
      </c>
      <c r="EA88" s="2">
        <f t="shared" si="73"/>
        <v>58.166000000000004</v>
      </c>
      <c r="EB88" s="2">
        <f t="shared" si="70"/>
        <v>61.268733333333337</v>
      </c>
      <c r="EC88" s="2">
        <f t="shared" si="70"/>
        <v>59.995807533539733</v>
      </c>
      <c r="ED88" s="2">
        <f t="shared" si="70"/>
        <v>62.049575843074031</v>
      </c>
      <c r="EE88" s="2">
        <f t="shared" si="70"/>
        <v>62.892494420751312</v>
      </c>
      <c r="EF88" s="2">
        <f t="shared" si="70"/>
        <v>63.087284100418422</v>
      </c>
      <c r="EG88" s="2">
        <f t="shared" si="70"/>
        <v>65.458330587656747</v>
      </c>
      <c r="EH88" s="2">
        <f t="shared" si="70"/>
        <v>66.12334295676429</v>
      </c>
      <c r="EI88" s="2">
        <f t="shared" si="70"/>
        <v>64.305869477365448</v>
      </c>
      <c r="EJ88" s="2">
        <f t="shared" si="70"/>
        <v>65.038038766056005</v>
      </c>
      <c r="EK88" s="2">
        <f t="shared" si="70"/>
        <v>63.11266326653066</v>
      </c>
      <c r="EL88" s="2">
        <f t="shared" si="70"/>
        <v>63.821739735099335</v>
      </c>
      <c r="EM88" s="2">
        <f t="shared" si="70"/>
        <v>62.13672914014834</v>
      </c>
      <c r="EN88" s="2">
        <f t="shared" si="70"/>
        <v>63.245473176915176</v>
      </c>
      <c r="EO88" s="2">
        <f t="shared" si="70"/>
        <v>64.945250739957714</v>
      </c>
      <c r="EQ88" s="2">
        <f t="shared" si="71"/>
        <v>57.606685541164914</v>
      </c>
      <c r="ER88" s="2">
        <f t="shared" si="71"/>
        <v>58.041571917409613</v>
      </c>
      <c r="ES88" s="2">
        <f t="shared" si="71"/>
        <v>60.055382290048719</v>
      </c>
      <c r="ET88" s="2">
        <f t="shared" si="71"/>
        <v>61.869005872358549</v>
      </c>
      <c r="EU88" s="2">
        <f t="shared" si="71"/>
        <v>62.734011057966654</v>
      </c>
      <c r="EV88" s="2">
        <f t="shared" si="71"/>
        <v>64.598924751503745</v>
      </c>
      <c r="EW88" s="2">
        <f t="shared" si="71"/>
        <v>65.606712667073197</v>
      </c>
      <c r="EX88" s="2">
        <f t="shared" si="71"/>
        <v>64.935217620586926</v>
      </c>
      <c r="EY88" s="2">
        <f t="shared" si="71"/>
        <v>63.856612841001819</v>
      </c>
      <c r="EZ88" s="2">
        <f t="shared" si="71"/>
        <v>64.758523978636433</v>
      </c>
      <c r="FA88" s="2">
        <f t="shared" si="71"/>
        <v>63.661914918566218</v>
      </c>
      <c r="FB88" s="2">
        <f t="shared" si="71"/>
        <v>61.441225768262008</v>
      </c>
      <c r="FC88" s="2">
        <f t="shared" si="71"/>
        <v>60.766549239751654</v>
      </c>
      <c r="FD88" s="2">
        <f t="shared" si="71"/>
        <v>62.991736087736783</v>
      </c>
      <c r="FE88" s="2">
        <f t="shared" si="71"/>
        <v>65.257610658462298</v>
      </c>
      <c r="FG88" s="2">
        <f t="shared" si="72"/>
        <v>0.2576730641752869</v>
      </c>
      <c r="FH88" s="2">
        <f t="shared" si="72"/>
        <v>0.28846304262541433</v>
      </c>
      <c r="FI88" s="2">
        <f t="shared" si="72"/>
        <v>0.25265315562337259</v>
      </c>
      <c r="FJ88" s="2">
        <f t="shared" si="72"/>
        <v>0.26309139911006296</v>
      </c>
      <c r="FK88" s="2">
        <f t="shared" si="72"/>
        <v>0.26938553173501012</v>
      </c>
      <c r="FL88" s="2">
        <f t="shared" si="72"/>
        <v>0.29647097813214918</v>
      </c>
      <c r="FM88" s="2">
        <f t="shared" si="72"/>
        <v>0.313124484483847</v>
      </c>
      <c r="FN88" s="2">
        <f t="shared" si="72"/>
        <v>0.27151712694279984</v>
      </c>
      <c r="FO88" s="2">
        <f t="shared" si="72"/>
        <v>0.28150663146102195</v>
      </c>
      <c r="FP88" s="2">
        <f t="shared" si="72"/>
        <v>0.27839301583649084</v>
      </c>
      <c r="FQ88" s="2">
        <f t="shared" si="72"/>
        <v>0.30060425976614857</v>
      </c>
      <c r="FR88" s="2">
        <f t="shared" si="72"/>
        <v>0.27433517327003731</v>
      </c>
      <c r="FS88" s="2">
        <f t="shared" si="72"/>
        <v>0.28681768062508917</v>
      </c>
      <c r="FT88" s="2">
        <f t="shared" si="72"/>
        <v>0.2868379074437879</v>
      </c>
      <c r="FU88" s="2">
        <f t="shared" si="72"/>
        <v>0.33176535250308758</v>
      </c>
      <c r="FW88" s="2">
        <f t="shared" si="61"/>
        <v>3.0821270252461153E-10</v>
      </c>
      <c r="FX88" s="2">
        <f t="shared" si="61"/>
        <v>4.6914192891660548E-10</v>
      </c>
      <c r="FY88" s="2">
        <f t="shared" si="61"/>
        <v>4.4558569192909468E-10</v>
      </c>
      <c r="FZ88" s="2">
        <f t="shared" si="61"/>
        <v>5.323094191220762E-10</v>
      </c>
      <c r="GA88" s="2">
        <f t="shared" si="61"/>
        <v>4.760214435751055E-10</v>
      </c>
      <c r="GB88" s="2">
        <f t="shared" si="61"/>
        <v>4.3871309178870574E-10</v>
      </c>
      <c r="GC88" s="2">
        <f t="shared" si="61"/>
        <v>4.3780564083051392E-10</v>
      </c>
      <c r="GD88" s="2">
        <f t="shared" si="61"/>
        <v>5.1321993349416953E-10</v>
      </c>
      <c r="GE88" s="2">
        <f t="shared" si="61"/>
        <v>6.5556050719546198E-10</v>
      </c>
      <c r="GF88" s="2">
        <f t="shared" si="61"/>
        <v>3.6654672530019065E-10</v>
      </c>
      <c r="GG88" s="2">
        <f t="shared" si="61"/>
        <v>3.2542402736643856E-10</v>
      </c>
      <c r="GH88" s="2">
        <f t="shared" si="61"/>
        <v>2.9169032870626706E-10</v>
      </c>
      <c r="GI88" s="2">
        <f t="shared" si="61"/>
        <v>2.0626930289013392E-9</v>
      </c>
      <c r="GJ88" s="2">
        <f t="shared" si="61"/>
        <v>9.4546242196667487E-9</v>
      </c>
      <c r="GK88" s="2">
        <f t="shared" si="61"/>
        <v>2.4888118522395489E-8</v>
      </c>
      <c r="GM88" s="107">
        <f t="shared" si="62"/>
        <v>0.59592309380783004</v>
      </c>
      <c r="GN88" s="107">
        <f t="shared" si="62"/>
        <v>0.63155529125723553</v>
      </c>
      <c r="GO88" s="107">
        <f t="shared" si="62"/>
        <v>0.57464982655083829</v>
      </c>
      <c r="GP88" s="107">
        <f t="shared" si="62"/>
        <v>0.58243972559353308</v>
      </c>
      <c r="GQ88" s="107">
        <f t="shared" si="62"/>
        <v>0.58330117419697736</v>
      </c>
      <c r="GR88" s="107">
        <f t="shared" si="62"/>
        <v>0.61270330295663999</v>
      </c>
      <c r="GS88" s="107">
        <f t="shared" si="62"/>
        <v>0.6301046411297504</v>
      </c>
      <c r="GT88" s="107">
        <f t="shared" si="62"/>
        <v>0.566656412365661</v>
      </c>
      <c r="GU88" s="107">
        <f t="shared" si="62"/>
        <v>0.59258591548809947</v>
      </c>
      <c r="GV88" s="107">
        <f t="shared" si="62"/>
        <v>0.579937589863051</v>
      </c>
      <c r="GW88" s="107">
        <f t="shared" si="62"/>
        <v>0.61757662453385309</v>
      </c>
      <c r="GX88" s="107">
        <f t="shared" si="62"/>
        <v>0.58405765239999052</v>
      </c>
      <c r="GY88" s="107">
        <f t="shared" si="62"/>
        <v>0.58391006732530271</v>
      </c>
      <c r="GZ88" s="107">
        <f t="shared" si="62"/>
        <v>0.56293979714255482</v>
      </c>
      <c r="HA88" s="107">
        <f t="shared" si="62"/>
        <v>0.55905513694533937</v>
      </c>
      <c r="HC88" s="107">
        <f t="shared" si="50"/>
        <v>2.4704262826291055E-4</v>
      </c>
      <c r="HD88" s="107">
        <f t="shared" si="50"/>
        <v>3.8508811076210696E-4</v>
      </c>
      <c r="HE88" s="107">
        <f t="shared" si="50"/>
        <v>1.4570113248203067E-4</v>
      </c>
      <c r="HF88" s="107">
        <f t="shared" si="50"/>
        <v>1.1890953285103688E-4</v>
      </c>
      <c r="HG88" s="107">
        <f t="shared" si="66"/>
        <v>7.8364013223150789E-5</v>
      </c>
      <c r="HH88" s="107">
        <f t="shared" si="66"/>
        <v>6.976317455895662E-5</v>
      </c>
      <c r="HI88" s="107">
        <f t="shared" si="66"/>
        <v>6.2136023154829836E-5</v>
      </c>
      <c r="HJ88" s="107">
        <f t="shared" si="66"/>
        <v>3.8972468023949598E-5</v>
      </c>
      <c r="HK88" s="107">
        <f t="shared" si="66"/>
        <v>1.229280097944231E-4</v>
      </c>
      <c r="HL88" s="107">
        <f t="shared" si="66"/>
        <v>4.5001797651746891E-5</v>
      </c>
      <c r="HM88" s="107">
        <f t="shared" si="66"/>
        <v>5.9627493332388473E-5</v>
      </c>
      <c r="HN88" s="107">
        <f t="shared" si="66"/>
        <v>4.2444620981171522E-5</v>
      </c>
      <c r="HO88" s="107">
        <f t="shared" si="66"/>
        <v>5.6489834621035913E-5</v>
      </c>
      <c r="HP88" s="107">
        <f t="shared" si="66"/>
        <v>4.987350944778716E-5</v>
      </c>
      <c r="HQ88" s="107">
        <f t="shared" si="66"/>
        <v>2.6660175342814655E-6</v>
      </c>
      <c r="HS88" s="107">
        <f t="shared" si="63"/>
        <v>6.0506468248014157E-16</v>
      </c>
      <c r="HT88" s="107">
        <f t="shared" si="63"/>
        <v>2.0079445313216513E-15</v>
      </c>
      <c r="HU88" s="107">
        <f t="shared" si="63"/>
        <v>6.8836722730042267E-17</v>
      </c>
      <c r="HV88" s="107">
        <f t="shared" si="63"/>
        <v>2.0012282520685331E-17</v>
      </c>
      <c r="HW88" s="107">
        <f t="shared" si="63"/>
        <v>1.8476520306000664E-18</v>
      </c>
      <c r="HX88" s="107">
        <f t="shared" si="63"/>
        <v>1.951601515786154E-19</v>
      </c>
      <c r="HY88" s="107">
        <f t="shared" si="63"/>
        <v>6.2309469738904658E-20</v>
      </c>
      <c r="HZ88" s="107">
        <f t="shared" si="63"/>
        <v>2.6618795796135038E-20</v>
      </c>
      <c r="IA88" s="107">
        <f t="shared" si="63"/>
        <v>2.3487622627891703E-18</v>
      </c>
      <c r="IB88" s="107">
        <f t="shared" si="63"/>
        <v>2.1011119581474541E-20</v>
      </c>
      <c r="IC88" s="107">
        <f t="shared" si="63"/>
        <v>6.1145243728404694E-20</v>
      </c>
      <c r="ID88" s="107">
        <f t="shared" si="63"/>
        <v>5.8061059452008734E-20</v>
      </c>
      <c r="IE88" s="107">
        <f t="shared" si="63"/>
        <v>3.9139529518061691E-19</v>
      </c>
      <c r="IF88" s="107">
        <f t="shared" si="63"/>
        <v>8.3550011842392919E-19</v>
      </c>
      <c r="IG88" s="107">
        <f t="shared" si="63"/>
        <v>1.1916497898448617E-17</v>
      </c>
      <c r="II88" s="107">
        <f t="shared" si="64"/>
        <v>1.8729193894869999E-58</v>
      </c>
      <c r="IJ88" s="107">
        <f t="shared" si="64"/>
        <v>1.0112337095688674E-56</v>
      </c>
      <c r="IK88" s="107">
        <f t="shared" si="64"/>
        <v>4.2192022957847471E-62</v>
      </c>
      <c r="IL88" s="107">
        <f t="shared" si="64"/>
        <v>2.811025706376656E-64</v>
      </c>
      <c r="IM88" s="107">
        <f t="shared" si="64"/>
        <v>1.1017059137152886E-68</v>
      </c>
      <c r="IN88" s="107">
        <f t="shared" si="64"/>
        <v>7.4617332038271106E-74</v>
      </c>
      <c r="IO88" s="107">
        <f t="shared" si="64"/>
        <v>6.296313379179554E-76</v>
      </c>
      <c r="IP88" s="107">
        <f t="shared" si="64"/>
        <v>2.3458272038164071E-77</v>
      </c>
      <c r="IQ88" s="107">
        <f t="shared" si="64"/>
        <v>8.6027754074515238E-71</v>
      </c>
      <c r="IR88" s="107">
        <f t="shared" si="64"/>
        <v>1.0766617099263246E-78</v>
      </c>
      <c r="IS88" s="107">
        <f t="shared" si="64"/>
        <v>3.7145663259847119E-76</v>
      </c>
      <c r="IT88" s="107">
        <f t="shared" si="64"/>
        <v>4.9351355598568672E-75</v>
      </c>
      <c r="IU88" s="107">
        <f t="shared" si="64"/>
        <v>3.6018635876126186E-71</v>
      </c>
      <c r="IV88" s="107">
        <f t="shared" si="64"/>
        <v>1.5904534400036033E-69</v>
      </c>
      <c r="IW88" s="107">
        <f t="shared" si="64"/>
        <v>2.2013954505672972E-57</v>
      </c>
      <c r="IY88" s="107">
        <f t="shared" si="65"/>
        <v>0.59617013643609351</v>
      </c>
      <c r="IZ88" s="107">
        <f t="shared" si="65"/>
        <v>0.63194037936799963</v>
      </c>
      <c r="JA88" s="107">
        <f t="shared" si="65"/>
        <v>0.57479552768332043</v>
      </c>
      <c r="JB88" s="107">
        <f t="shared" si="65"/>
        <v>0.58255863512638406</v>
      </c>
      <c r="JC88" s="107">
        <f t="shared" si="65"/>
        <v>0.5833795382102005</v>
      </c>
      <c r="JD88" s="107">
        <f t="shared" si="65"/>
        <v>0.61277306613119897</v>
      </c>
      <c r="JE88" s="107">
        <f t="shared" si="65"/>
        <v>0.63016677715290526</v>
      </c>
      <c r="JF88" s="107">
        <f t="shared" si="65"/>
        <v>0.56669538483368498</v>
      </c>
      <c r="JG88" s="107">
        <f t="shared" si="65"/>
        <v>0.59270884349789388</v>
      </c>
      <c r="JH88" s="107">
        <f t="shared" si="65"/>
        <v>0.57998259166070276</v>
      </c>
      <c r="JI88" s="107">
        <f t="shared" si="65"/>
        <v>0.61763625202718553</v>
      </c>
      <c r="JJ88" s="107">
        <f t="shared" si="65"/>
        <v>0.58410009702097165</v>
      </c>
      <c r="JK88" s="107">
        <f t="shared" si="65"/>
        <v>0.58396655715992374</v>
      </c>
      <c r="JL88" s="107">
        <f t="shared" si="65"/>
        <v>0.56298967065200256</v>
      </c>
      <c r="JM88" s="107">
        <f t="shared" si="65"/>
        <v>0.55905780296287366</v>
      </c>
    </row>
    <row r="89" spans="2:273" x14ac:dyDescent="0.25">
      <c r="B89" s="2">
        <v>61</v>
      </c>
      <c r="C89" s="37">
        <v>221.41200000000001</v>
      </c>
      <c r="D89" s="37">
        <v>217.5</v>
      </c>
      <c r="E89" s="37">
        <v>226.54499999999999</v>
      </c>
      <c r="F89" s="37">
        <v>226.56100000000001</v>
      </c>
      <c r="G89" s="37">
        <v>230.21899999999999</v>
      </c>
      <c r="H89" s="37">
        <v>229.11799999999999</v>
      </c>
      <c r="I89" s="37">
        <v>220.70099999999999</v>
      </c>
      <c r="J89" s="37">
        <v>226.65600000000001</v>
      </c>
      <c r="K89" s="37">
        <v>223.922</v>
      </c>
      <c r="L89" s="37">
        <v>227.625</v>
      </c>
      <c r="M89" s="37">
        <v>223.39099999999999</v>
      </c>
      <c r="N89" s="37">
        <v>227.25</v>
      </c>
      <c r="O89" s="37">
        <v>221</v>
      </c>
      <c r="P89" s="37">
        <v>213.50800000000001</v>
      </c>
      <c r="Q89" s="37">
        <v>186.67699999999999</v>
      </c>
      <c r="S89" s="4">
        <f t="shared" si="67"/>
        <v>239.38049651444103</v>
      </c>
      <c r="T89" s="4">
        <f t="shared" si="67"/>
        <v>228.14883479081203</v>
      </c>
      <c r="U89" s="4">
        <f t="shared" si="67"/>
        <v>238.6666171868192</v>
      </c>
      <c r="V89" s="4">
        <f t="shared" si="67"/>
        <v>238.75941144872991</v>
      </c>
      <c r="W89" s="4">
        <f t="shared" si="67"/>
        <v>242.89092502711756</v>
      </c>
      <c r="X89" s="4">
        <f t="shared" si="67"/>
        <v>237.46650900719911</v>
      </c>
      <c r="Y89" s="4">
        <f t="shared" si="67"/>
        <v>229.71916794435876</v>
      </c>
      <c r="Z89" s="4">
        <f t="shared" si="67"/>
        <v>238.57985580534768</v>
      </c>
      <c r="AA89" s="4">
        <f t="shared" si="67"/>
        <v>231.96968955126317</v>
      </c>
      <c r="AB89" s="4">
        <f t="shared" si="67"/>
        <v>239.75637646346289</v>
      </c>
      <c r="AC89" s="4">
        <f t="shared" si="67"/>
        <v>233.20110754894611</v>
      </c>
      <c r="AD89" s="4">
        <f t="shared" si="67"/>
        <v>237.0991228510216</v>
      </c>
      <c r="AE89" s="4">
        <f t="shared" si="67"/>
        <v>229.9263676801846</v>
      </c>
      <c r="AF89" s="4">
        <f t="shared" si="67"/>
        <v>221.28324388651512</v>
      </c>
      <c r="AG89" s="4">
        <f t="shared" si="67"/>
        <v>192.31142183349903</v>
      </c>
      <c r="AI89" s="4">
        <f t="shared" si="68"/>
        <v>-17.968496514441028</v>
      </c>
      <c r="AJ89" s="4">
        <f t="shared" si="68"/>
        <v>-10.648834790812032</v>
      </c>
      <c r="AK89" s="4">
        <f t="shared" si="68"/>
        <v>-12.121617186819208</v>
      </c>
      <c r="AL89" s="4">
        <f t="shared" si="68"/>
        <v>-12.1984114487299</v>
      </c>
      <c r="AM89" s="4">
        <f t="shared" si="68"/>
        <v>-12.671925027117567</v>
      </c>
      <c r="AN89" s="4">
        <f t="shared" si="68"/>
        <v>-8.3485090071991124</v>
      </c>
      <c r="AO89" s="4">
        <f t="shared" si="68"/>
        <v>-9.0181679443587655</v>
      </c>
      <c r="AP89" s="4">
        <f t="shared" si="68"/>
        <v>-11.923855805347671</v>
      </c>
      <c r="AQ89" s="4">
        <f t="shared" si="68"/>
        <v>-8.0476895512631756</v>
      </c>
      <c r="AR89" s="4">
        <f t="shared" si="68"/>
        <v>-12.131376463462885</v>
      </c>
      <c r="AS89" s="4">
        <f t="shared" si="68"/>
        <v>-9.8101075489461209</v>
      </c>
      <c r="AT89" s="4">
        <f t="shared" si="68"/>
        <v>-9.8491228510216047</v>
      </c>
      <c r="AU89" s="4">
        <f t="shared" si="68"/>
        <v>-8.9263676801845975</v>
      </c>
      <c r="AV89" s="4">
        <f t="shared" si="68"/>
        <v>-7.7752438865151134</v>
      </c>
      <c r="AW89" s="4">
        <f t="shared" si="68"/>
        <v>-5.634421833499033</v>
      </c>
      <c r="AY89" s="2">
        <f t="shared" si="57"/>
        <v>68.442326906847086</v>
      </c>
      <c r="AZ89" s="2">
        <f t="shared" si="57"/>
        <v>67.209600456789232</v>
      </c>
      <c r="BA89" s="2">
        <f t="shared" si="57"/>
        <v>69.637174799612538</v>
      </c>
      <c r="BB89" s="2">
        <f t="shared" si="57"/>
        <v>70.467373546838488</v>
      </c>
      <c r="BC89" s="2">
        <f t="shared" si="57"/>
        <v>70.617386923893221</v>
      </c>
      <c r="BD89" s="2">
        <f t="shared" si="57"/>
        <v>70.317478180786338</v>
      </c>
      <c r="BE89" s="2">
        <f t="shared" si="57"/>
        <v>70.816895064567717</v>
      </c>
      <c r="BF89" s="2">
        <f t="shared" si="57"/>
        <v>70.480035946777903</v>
      </c>
      <c r="BG89" s="2">
        <f t="shared" si="57"/>
        <v>69.757290327802622</v>
      </c>
      <c r="BH89" s="2">
        <f t="shared" si="57"/>
        <v>69.58021123613598</v>
      </c>
      <c r="BI89" s="2">
        <f t="shared" si="57"/>
        <v>69.498392735356873</v>
      </c>
      <c r="BJ89" s="2">
        <f t="shared" si="57"/>
        <v>70.772088174671993</v>
      </c>
      <c r="BK89" s="2">
        <f t="shared" si="57"/>
        <v>70.526628801674931</v>
      </c>
      <c r="BL89" s="2">
        <f t="shared" si="57"/>
        <v>70.011707867498984</v>
      </c>
      <c r="BM89" s="2">
        <f t="shared" si="57"/>
        <v>67.552970323255238</v>
      </c>
      <c r="BO89" s="2" t="str">
        <f t="shared" si="58"/>
        <v/>
      </c>
      <c r="BP89" s="2" t="str">
        <f t="shared" si="58"/>
        <v/>
      </c>
      <c r="BQ89" s="2" t="str">
        <f t="shared" si="58"/>
        <v/>
      </c>
      <c r="BR89" s="2" t="str">
        <f t="shared" si="58"/>
        <v/>
      </c>
      <c r="BS89" s="2" t="str">
        <f t="shared" si="58"/>
        <v/>
      </c>
      <c r="BT89" s="2" t="str">
        <f t="shared" si="58"/>
        <v/>
      </c>
      <c r="BU89" s="2" t="str">
        <f t="shared" si="58"/>
        <v/>
      </c>
      <c r="BV89" s="2" t="str">
        <f t="shared" si="58"/>
        <v/>
      </c>
      <c r="BW89" s="2" t="str">
        <f t="shared" si="58"/>
        <v/>
      </c>
      <c r="BX89" s="2" t="str">
        <f t="shared" si="58"/>
        <v/>
      </c>
      <c r="BY89" s="2" t="str">
        <f t="shared" si="58"/>
        <v/>
      </c>
      <c r="BZ89" s="2" t="str">
        <f t="shared" si="58"/>
        <v/>
      </c>
      <c r="CA89" s="2" t="str">
        <f t="shared" si="58"/>
        <v/>
      </c>
      <c r="CB89" s="2" t="str">
        <f t="shared" si="58"/>
        <v/>
      </c>
      <c r="CC89" s="2" t="str">
        <f t="shared" si="58"/>
        <v/>
      </c>
      <c r="CE89" s="2" t="str">
        <f t="shared" si="59"/>
        <v/>
      </c>
      <c r="CF89" s="2" t="str">
        <f t="shared" si="59"/>
        <v/>
      </c>
      <c r="CG89" s="2" t="str">
        <f t="shared" si="59"/>
        <v/>
      </c>
      <c r="CH89" s="2" t="str">
        <f t="shared" si="59"/>
        <v/>
      </c>
      <c r="CI89" s="2" t="str">
        <f t="shared" si="59"/>
        <v/>
      </c>
      <c r="CJ89" s="2" t="str">
        <f t="shared" si="59"/>
        <v/>
      </c>
      <c r="CK89" s="2" t="str">
        <f t="shared" si="59"/>
        <v/>
      </c>
      <c r="CL89" s="2" t="str">
        <f t="shared" si="59"/>
        <v/>
      </c>
      <c r="CM89" s="2" t="str">
        <f t="shared" si="59"/>
        <v/>
      </c>
      <c r="CN89" s="2" t="str">
        <f t="shared" si="59"/>
        <v/>
      </c>
      <c r="CO89" s="2" t="str">
        <f t="shared" si="59"/>
        <v/>
      </c>
      <c r="CP89" s="2" t="str">
        <f t="shared" si="59"/>
        <v/>
      </c>
      <c r="CQ89" s="2" t="str">
        <f t="shared" si="59"/>
        <v/>
      </c>
      <c r="CR89" s="2" t="str">
        <f t="shared" si="59"/>
        <v/>
      </c>
      <c r="CS89" s="2" t="str">
        <f t="shared" si="59"/>
        <v/>
      </c>
      <c r="CU89" s="2" t="str">
        <f t="shared" si="60"/>
        <v/>
      </c>
      <c r="CV89" s="2" t="str">
        <f t="shared" si="60"/>
        <v/>
      </c>
      <c r="CW89" s="2" t="str">
        <f t="shared" si="60"/>
        <v/>
      </c>
      <c r="CX89" s="2" t="str">
        <f t="shared" si="60"/>
        <v/>
      </c>
      <c r="CY89" s="2" t="str">
        <f t="shared" si="60"/>
        <v/>
      </c>
      <c r="CZ89" s="2" t="str">
        <f t="shared" si="60"/>
        <v/>
      </c>
      <c r="DA89" s="2" t="str">
        <f t="shared" si="60"/>
        <v/>
      </c>
      <c r="DB89" s="2" t="str">
        <f t="shared" si="60"/>
        <v/>
      </c>
      <c r="DC89" s="2" t="str">
        <f t="shared" si="60"/>
        <v/>
      </c>
      <c r="DD89" s="2" t="str">
        <f t="shared" si="60"/>
        <v/>
      </c>
      <c r="DE89" s="2" t="str">
        <f t="shared" si="60"/>
        <v/>
      </c>
      <c r="DF89" s="2" t="str">
        <f t="shared" si="60"/>
        <v/>
      </c>
      <c r="DG89" s="2" t="str">
        <f t="shared" si="60"/>
        <v/>
      </c>
      <c r="DH89" s="2" t="str">
        <f t="shared" si="60"/>
        <v/>
      </c>
      <c r="DI89" s="2" t="str">
        <f t="shared" si="60"/>
        <v/>
      </c>
      <c r="DK89" s="2">
        <f t="shared" si="69"/>
        <v>72.967650071123757</v>
      </c>
      <c r="DL89" s="2">
        <f t="shared" si="69"/>
        <v>70.309880351780336</v>
      </c>
      <c r="DM89" s="2">
        <f t="shared" si="69"/>
        <v>73.765474997264448</v>
      </c>
      <c r="DN89" s="2">
        <f t="shared" si="69"/>
        <v>74.280016869095832</v>
      </c>
      <c r="DO89" s="2">
        <f t="shared" si="69"/>
        <v>74.22682054409006</v>
      </c>
      <c r="DP89" s="2">
        <f t="shared" si="69"/>
        <v>74.155525775978418</v>
      </c>
      <c r="DQ89" s="2">
        <f t="shared" si="69"/>
        <v>73.917633198380543</v>
      </c>
      <c r="DR89" s="2">
        <f t="shared" si="69"/>
        <v>72.56146919794287</v>
      </c>
      <c r="DS89" s="2">
        <f t="shared" si="69"/>
        <v>72.476009109311747</v>
      </c>
      <c r="DT89" s="2">
        <f t="shared" si="69"/>
        <v>71.827339643287019</v>
      </c>
      <c r="DU89" s="2">
        <f t="shared" si="69"/>
        <v>72.995289878542522</v>
      </c>
      <c r="DV89" s="2">
        <f t="shared" si="69"/>
        <v>74.133284885290152</v>
      </c>
      <c r="DW89" s="2">
        <f t="shared" si="69"/>
        <v>74.731878002699062</v>
      </c>
      <c r="DX89" s="2">
        <f t="shared" si="69"/>
        <v>73.349757489878527</v>
      </c>
      <c r="DY89" s="2">
        <f t="shared" si="69"/>
        <v>69.140825057295643</v>
      </c>
      <c r="EA89" s="2">
        <f t="shared" si="73"/>
        <v>58.086714285714287</v>
      </c>
      <c r="EB89" s="2">
        <f t="shared" si="70"/>
        <v>61.135133333333336</v>
      </c>
      <c r="EC89" s="2">
        <f t="shared" si="70"/>
        <v>59.93724148606811</v>
      </c>
      <c r="ED89" s="2">
        <f t="shared" si="70"/>
        <v>61.984692194007799</v>
      </c>
      <c r="EE89" s="2">
        <f t="shared" si="70"/>
        <v>62.841444061459377</v>
      </c>
      <c r="EF89" s="2">
        <f t="shared" si="70"/>
        <v>63.082950418410057</v>
      </c>
      <c r="EG89" s="2">
        <f t="shared" si="70"/>
        <v>65.414005409392672</v>
      </c>
      <c r="EH89" s="2">
        <f t="shared" si="70"/>
        <v>66.044106764295677</v>
      </c>
      <c r="EI89" s="2">
        <f t="shared" si="70"/>
        <v>64.245427239168436</v>
      </c>
      <c r="EJ89" s="2">
        <f t="shared" si="70"/>
        <v>64.953522510002102</v>
      </c>
      <c r="EK89" s="2">
        <f t="shared" si="70"/>
        <v>63.035741629665189</v>
      </c>
      <c r="EL89" s="2">
        <f t="shared" si="70"/>
        <v>63.70975</v>
      </c>
      <c r="EM89" s="2">
        <f t="shared" si="70"/>
        <v>62.045038427775076</v>
      </c>
      <c r="EN89" s="2">
        <f t="shared" si="70"/>
        <v>63.161383128841706</v>
      </c>
      <c r="EO89" s="2">
        <f t="shared" si="70"/>
        <v>64.87389048625792</v>
      </c>
      <c r="EQ89" s="2">
        <f t="shared" si="71"/>
        <v>57.538955751893091</v>
      </c>
      <c r="ER89" s="2">
        <f t="shared" si="71"/>
        <v>57.988005505249177</v>
      </c>
      <c r="ES89" s="2">
        <f t="shared" si="71"/>
        <v>59.992771673432635</v>
      </c>
      <c r="ET89" s="2">
        <f t="shared" si="71"/>
        <v>61.808371430872626</v>
      </c>
      <c r="EU89" s="2">
        <f t="shared" si="71"/>
        <v>62.681463006577239</v>
      </c>
      <c r="EV89" s="2">
        <f t="shared" si="71"/>
        <v>64.560557430357278</v>
      </c>
      <c r="EW89" s="2">
        <f t="shared" si="71"/>
        <v>65.555859055945376</v>
      </c>
      <c r="EX89" s="2">
        <f t="shared" si="71"/>
        <v>64.880384686569059</v>
      </c>
      <c r="EY89" s="2">
        <f t="shared" si="71"/>
        <v>63.802859341234729</v>
      </c>
      <c r="EZ89" s="2">
        <f t="shared" si="71"/>
        <v>64.677795381913825</v>
      </c>
      <c r="FA89" s="2">
        <f t="shared" si="71"/>
        <v>63.57086505187597</v>
      </c>
      <c r="FB89" s="2">
        <f t="shared" si="71"/>
        <v>61.378162643878014</v>
      </c>
      <c r="FC89" s="2">
        <f t="shared" si="71"/>
        <v>60.704794011403145</v>
      </c>
      <c r="FD89" s="2">
        <f t="shared" si="71"/>
        <v>62.911491788009997</v>
      </c>
      <c r="FE89" s="2">
        <f t="shared" si="71"/>
        <v>65.174573182232805</v>
      </c>
      <c r="FG89" s="2">
        <f t="shared" si="72"/>
        <v>0.30410205576595112</v>
      </c>
      <c r="FH89" s="2">
        <f t="shared" si="72"/>
        <v>0.3379144827534597</v>
      </c>
      <c r="FI89" s="2">
        <f t="shared" si="72"/>
        <v>0.29854140041390548</v>
      </c>
      <c r="FJ89" s="2">
        <f t="shared" si="72"/>
        <v>0.31008886897180582</v>
      </c>
      <c r="FK89" s="2">
        <f t="shared" si="72"/>
        <v>0.31702365096204388</v>
      </c>
      <c r="FL89" s="2">
        <f t="shared" si="72"/>
        <v>0.34662645970476841</v>
      </c>
      <c r="FM89" s="2">
        <f t="shared" si="72"/>
        <v>0.36463709499449726</v>
      </c>
      <c r="FN89" s="2">
        <f t="shared" si="72"/>
        <v>0.31936742380127037</v>
      </c>
      <c r="FO89" s="2">
        <f t="shared" si="72"/>
        <v>0.33031914681586561</v>
      </c>
      <c r="FP89" s="2">
        <f t="shared" si="72"/>
        <v>0.32691128720061335</v>
      </c>
      <c r="FQ89" s="2">
        <f t="shared" si="72"/>
        <v>0.35111001583822565</v>
      </c>
      <c r="FR89" s="2">
        <f t="shared" si="72"/>
        <v>0.32246226896648467</v>
      </c>
      <c r="FS89" s="2">
        <f t="shared" si="72"/>
        <v>0.33146546646083119</v>
      </c>
      <c r="FT89" s="2">
        <f t="shared" si="72"/>
        <v>0.32763319262028617</v>
      </c>
      <c r="FU89" s="2">
        <f t="shared" si="72"/>
        <v>0.37213008930384822</v>
      </c>
      <c r="FW89" s="2">
        <f t="shared" si="61"/>
        <v>3.8801680341502409E-10</v>
      </c>
      <c r="FX89" s="2">
        <f t="shared" si="61"/>
        <v>5.9061469597950336E-10</v>
      </c>
      <c r="FY89" s="2">
        <f t="shared" si="61"/>
        <v>5.6095915063670618E-10</v>
      </c>
      <c r="FZ89" s="2">
        <f t="shared" si="61"/>
        <v>6.7013785457780907E-10</v>
      </c>
      <c r="GA89" s="2">
        <f t="shared" si="61"/>
        <v>5.992754918017799E-10</v>
      </c>
      <c r="GB89" s="2">
        <f t="shared" si="61"/>
        <v>5.5230705967684934E-10</v>
      </c>
      <c r="GC89" s="2">
        <f t="shared" si="61"/>
        <v>5.5116464660588389E-10</v>
      </c>
      <c r="GD89" s="2">
        <f t="shared" si="61"/>
        <v>6.4610561602926597E-10</v>
      </c>
      <c r="GE89" s="2">
        <f t="shared" si="61"/>
        <v>8.2530178133695155E-10</v>
      </c>
      <c r="GF89" s="2">
        <f t="shared" si="61"/>
        <v>4.6145498704654965E-10</v>
      </c>
      <c r="GG89" s="2">
        <f t="shared" si="61"/>
        <v>4.096845776254909E-10</v>
      </c>
      <c r="GH89" s="2">
        <f t="shared" si="61"/>
        <v>3.6721636715517849E-10</v>
      </c>
      <c r="GI89" s="2">
        <f t="shared" si="61"/>
        <v>2.5429843739295207E-9</v>
      </c>
      <c r="GJ89" s="2">
        <f t="shared" si="61"/>
        <v>1.1454538721157881E-8</v>
      </c>
      <c r="GK89" s="2">
        <f t="shared" si="61"/>
        <v>2.971085440496851E-8</v>
      </c>
      <c r="GM89" s="107">
        <f t="shared" si="62"/>
        <v>0.64636592856031971</v>
      </c>
      <c r="GN89" s="107">
        <f t="shared" si="62"/>
        <v>0.66490521109950507</v>
      </c>
      <c r="GO89" s="107">
        <f t="shared" si="62"/>
        <v>0.63358647821201586</v>
      </c>
      <c r="GP89" s="107">
        <f t="shared" si="62"/>
        <v>0.64042004141491138</v>
      </c>
      <c r="GQ89" s="107">
        <f t="shared" si="62"/>
        <v>0.64234389555222793</v>
      </c>
      <c r="GR89" s="107">
        <f t="shared" si="62"/>
        <v>0.66039937908059343</v>
      </c>
      <c r="GS89" s="107">
        <f t="shared" si="62"/>
        <v>0.66658765233724937</v>
      </c>
      <c r="GT89" s="107">
        <f t="shared" si="62"/>
        <v>0.63392153539157248</v>
      </c>
      <c r="GU89" s="107">
        <f t="shared" si="62"/>
        <v>0.64963786194146922</v>
      </c>
      <c r="GV89" s="107">
        <f t="shared" si="62"/>
        <v>0.64282360010785244</v>
      </c>
      <c r="GW89" s="107">
        <f t="shared" si="62"/>
        <v>0.66249238097699126</v>
      </c>
      <c r="GX89" s="107">
        <f t="shared" si="62"/>
        <v>0.64390189922643459</v>
      </c>
      <c r="GY89" s="107">
        <f t="shared" si="62"/>
        <v>0.64246544384206861</v>
      </c>
      <c r="GZ89" s="107">
        <f t="shared" si="62"/>
        <v>0.6261647898812337</v>
      </c>
      <c r="HA89" s="107">
        <f t="shared" si="62"/>
        <v>0.62059355073210065</v>
      </c>
      <c r="HC89" s="107">
        <f t="shared" si="50"/>
        <v>4.1277915332738996E-4</v>
      </c>
      <c r="HD89" s="107">
        <f t="shared" si="50"/>
        <v>6.3535721536048663E-4</v>
      </c>
      <c r="HE89" s="107">
        <f t="shared" si="50"/>
        <v>2.5403013507778872E-4</v>
      </c>
      <c r="HF89" s="107">
        <f t="shared" si="50"/>
        <v>2.117696605646785E-4</v>
      </c>
      <c r="HG89" s="107">
        <f t="shared" si="66"/>
        <v>1.4392894689842255E-4</v>
      </c>
      <c r="HH89" s="107">
        <f t="shared" si="66"/>
        <v>1.3129160924522319E-4</v>
      </c>
      <c r="HI89" s="107">
        <f t="shared" si="66"/>
        <v>1.1845329976245066E-4</v>
      </c>
      <c r="HJ89" s="107">
        <f t="shared" si="66"/>
        <v>7.634599784053828E-5</v>
      </c>
      <c r="HK89" s="107">
        <f t="shared" si="66"/>
        <v>2.2638906678469197E-4</v>
      </c>
      <c r="HL89" s="107">
        <f t="shared" si="66"/>
        <v>8.7325905277788559E-5</v>
      </c>
      <c r="HM89" s="107">
        <f t="shared" si="66"/>
        <v>1.1296637616033983E-4</v>
      </c>
      <c r="HN89" s="107">
        <f t="shared" si="66"/>
        <v>8.070260390207383E-5</v>
      </c>
      <c r="HO89" s="107">
        <f t="shared" si="66"/>
        <v>1.0449490981664256E-4</v>
      </c>
      <c r="HP89" s="107">
        <f t="shared" si="66"/>
        <v>9.1532673539143747E-5</v>
      </c>
      <c r="HQ89" s="107">
        <f t="shared" si="66"/>
        <v>6.067499576352852E-6</v>
      </c>
      <c r="HS89" s="107">
        <f t="shared" si="63"/>
        <v>1.6337732179941767E-15</v>
      </c>
      <c r="HT89" s="107">
        <f t="shared" si="63"/>
        <v>5.3464556434212003E-15</v>
      </c>
      <c r="HU89" s="107">
        <f t="shared" si="63"/>
        <v>2.016618735823973E-16</v>
      </c>
      <c r="HV89" s="107">
        <f t="shared" si="63"/>
        <v>6.1441085388600556E-17</v>
      </c>
      <c r="HW89" s="107">
        <f t="shared" si="63"/>
        <v>6.0776840734922723E-18</v>
      </c>
      <c r="HX89" s="107">
        <f t="shared" si="63"/>
        <v>6.9173852661621146E-19</v>
      </c>
      <c r="HY89" s="107">
        <f t="shared" si="63"/>
        <v>2.2877744206891064E-19</v>
      </c>
      <c r="HZ89" s="107">
        <f t="shared" si="63"/>
        <v>1.0122750955078679E-19</v>
      </c>
      <c r="IA89" s="107">
        <f t="shared" si="63"/>
        <v>7.9845958579219558E-18</v>
      </c>
      <c r="IB89" s="107">
        <f t="shared" si="63"/>
        <v>7.9469306309522667E-20</v>
      </c>
      <c r="IC89" s="107">
        <f t="shared" si="63"/>
        <v>2.2109915732702254E-19</v>
      </c>
      <c r="ID89" s="107">
        <f t="shared" si="63"/>
        <v>2.0677356969406244E-19</v>
      </c>
      <c r="IE89" s="107">
        <f t="shared" si="63"/>
        <v>1.3076436923132922E-18</v>
      </c>
      <c r="IF89" s="107">
        <f t="shared" si="63"/>
        <v>2.6967901161471701E-18</v>
      </c>
      <c r="IG89" s="107">
        <f t="shared" si="63"/>
        <v>3.4626915054954561E-17</v>
      </c>
      <c r="II89" s="107">
        <f t="shared" si="64"/>
        <v>2.8657841111330463E-57</v>
      </c>
      <c r="IJ89" s="107">
        <f t="shared" si="64"/>
        <v>1.4990775013083018E-55</v>
      </c>
      <c r="IK89" s="107">
        <f t="shared" si="64"/>
        <v>8.080431608244738E-61</v>
      </c>
      <c r="IL89" s="107">
        <f t="shared" si="64"/>
        <v>6.1405806764325152E-63</v>
      </c>
      <c r="IM89" s="107">
        <f t="shared" si="64"/>
        <v>2.9389876854445287E-67</v>
      </c>
      <c r="IN89" s="107">
        <f t="shared" si="64"/>
        <v>2.5301598778883841E-72</v>
      </c>
      <c r="IO89" s="107">
        <f t="shared" si="64"/>
        <v>2.3615603202092202E-74</v>
      </c>
      <c r="IP89" s="107">
        <f t="shared" si="64"/>
        <v>9.6950213342048937E-76</v>
      </c>
      <c r="IQ89" s="107">
        <f t="shared" si="64"/>
        <v>2.6775622084681842E-69</v>
      </c>
      <c r="IR89" s="107">
        <f t="shared" si="64"/>
        <v>4.482923663751848E-77</v>
      </c>
      <c r="IS89" s="107">
        <f t="shared" si="64"/>
        <v>1.3413751493160405E-74</v>
      </c>
      <c r="IT89" s="107">
        <f t="shared" si="64"/>
        <v>1.6589997399582027E-73</v>
      </c>
      <c r="IU89" s="107">
        <f t="shared" si="64"/>
        <v>9.9963794343653656E-70</v>
      </c>
      <c r="IV89" s="107">
        <f t="shared" si="64"/>
        <v>3.9788225021598281E-68</v>
      </c>
      <c r="IW89" s="107">
        <f t="shared" si="64"/>
        <v>2.8930614544163005E-56</v>
      </c>
      <c r="IY89" s="107">
        <f t="shared" si="65"/>
        <v>0.64677870771364876</v>
      </c>
      <c r="IZ89" s="107">
        <f t="shared" si="65"/>
        <v>0.66554056831487085</v>
      </c>
      <c r="JA89" s="107">
        <f t="shared" si="65"/>
        <v>0.63384050834709382</v>
      </c>
      <c r="JB89" s="107">
        <f t="shared" si="65"/>
        <v>0.64063181107547618</v>
      </c>
      <c r="JC89" s="107">
        <f t="shared" si="65"/>
        <v>0.64248782449912634</v>
      </c>
      <c r="JD89" s="107">
        <f t="shared" si="65"/>
        <v>0.66053067068983862</v>
      </c>
      <c r="JE89" s="107">
        <f t="shared" si="65"/>
        <v>0.66670610563701183</v>
      </c>
      <c r="JF89" s="107">
        <f t="shared" si="65"/>
        <v>0.63399788138941304</v>
      </c>
      <c r="JG89" s="107">
        <f t="shared" si="65"/>
        <v>0.64986425100825396</v>
      </c>
      <c r="JH89" s="107">
        <f t="shared" si="65"/>
        <v>0.64291092601313027</v>
      </c>
      <c r="JI89" s="107">
        <f t="shared" si="65"/>
        <v>0.66260534735315157</v>
      </c>
      <c r="JJ89" s="107">
        <f t="shared" si="65"/>
        <v>0.64398260183033662</v>
      </c>
      <c r="JK89" s="107">
        <f t="shared" si="65"/>
        <v>0.64256993875188528</v>
      </c>
      <c r="JL89" s="107">
        <f t="shared" si="65"/>
        <v>0.62625632255477282</v>
      </c>
      <c r="JM89" s="107">
        <f t="shared" si="65"/>
        <v>0.62059961823167697</v>
      </c>
    </row>
    <row r="90" spans="2:273" x14ac:dyDescent="0.25">
      <c r="B90" s="2">
        <v>62</v>
      </c>
      <c r="C90" s="37">
        <v>216.809</v>
      </c>
      <c r="D90" s="37">
        <v>210.51499999999999</v>
      </c>
      <c r="E90" s="37">
        <v>221.93899999999999</v>
      </c>
      <c r="F90" s="37">
        <v>223.06100000000001</v>
      </c>
      <c r="G90" s="37">
        <v>224.84399999999999</v>
      </c>
      <c r="H90" s="37">
        <v>221.691</v>
      </c>
      <c r="I90" s="37">
        <v>210.89599999999999</v>
      </c>
      <c r="J90" s="37">
        <v>223.375</v>
      </c>
      <c r="K90" s="37">
        <v>217.90600000000001</v>
      </c>
      <c r="L90" s="37">
        <v>223.90600000000001</v>
      </c>
      <c r="M90" s="37">
        <v>214.71899999999999</v>
      </c>
      <c r="N90" s="37">
        <v>221.98400000000001</v>
      </c>
      <c r="O90" s="37">
        <v>216.18799999999999</v>
      </c>
      <c r="P90" s="37">
        <v>210.24600000000001</v>
      </c>
      <c r="Q90" s="37">
        <v>181.523</v>
      </c>
      <c r="S90" s="4">
        <f t="shared" si="67"/>
        <v>231.73751983333895</v>
      </c>
      <c r="T90" s="4">
        <f t="shared" si="67"/>
        <v>214.22131367226277</v>
      </c>
      <c r="U90" s="4">
        <f t="shared" si="67"/>
        <v>233.50804789786591</v>
      </c>
      <c r="V90" s="4">
        <f t="shared" si="67"/>
        <v>231.83159008087256</v>
      </c>
      <c r="W90" s="4">
        <f t="shared" si="67"/>
        <v>234.90731708551311</v>
      </c>
      <c r="X90" s="4">
        <f t="shared" si="67"/>
        <v>222.7310858846526</v>
      </c>
      <c r="Y90" s="4">
        <f t="shared" si="67"/>
        <v>211.02549506025105</v>
      </c>
      <c r="Z90" s="4">
        <f t="shared" si="67"/>
        <v>232.19297066318362</v>
      </c>
      <c r="AA90" s="4">
        <f t="shared" si="67"/>
        <v>222.10623620156491</v>
      </c>
      <c r="AB90" s="4">
        <f t="shared" si="67"/>
        <v>231.05082447512058</v>
      </c>
      <c r="AC90" s="4">
        <f t="shared" si="67"/>
        <v>217.5962230621297</v>
      </c>
      <c r="AD90" s="4">
        <f t="shared" si="67"/>
        <v>228.6592930829427</v>
      </c>
      <c r="AE90" s="4">
        <f t="shared" si="67"/>
        <v>222.53383139851476</v>
      </c>
      <c r="AF90" s="4">
        <f t="shared" si="67"/>
        <v>217.82135786902666</v>
      </c>
      <c r="AG90" s="4">
        <f t="shared" si="67"/>
        <v>184.47560399906033</v>
      </c>
      <c r="AI90" s="4">
        <f t="shared" si="68"/>
        <v>-14.928519833338953</v>
      </c>
      <c r="AJ90" s="4">
        <f t="shared" si="68"/>
        <v>-3.7063136722627803</v>
      </c>
      <c r="AK90" s="4">
        <f t="shared" si="68"/>
        <v>-11.569047897865914</v>
      </c>
      <c r="AL90" s="4">
        <f t="shared" si="68"/>
        <v>-8.7705900808725517</v>
      </c>
      <c r="AM90" s="4">
        <f t="shared" si="68"/>
        <v>-10.06331708551312</v>
      </c>
      <c r="AN90" s="4">
        <f t="shared" si="68"/>
        <v>-1.0400858846525978</v>
      </c>
      <c r="AO90" s="4">
        <f t="shared" si="68"/>
        <v>-0.12949506025105961</v>
      </c>
      <c r="AP90" s="4">
        <f t="shared" si="68"/>
        <v>-8.8179706631836154</v>
      </c>
      <c r="AQ90" s="4">
        <f t="shared" si="68"/>
        <v>-4.2002362015649055</v>
      </c>
      <c r="AR90" s="4">
        <f t="shared" si="68"/>
        <v>-7.1448244751205721</v>
      </c>
      <c r="AS90" s="4">
        <f t="shared" si="68"/>
        <v>-2.8772230621297012</v>
      </c>
      <c r="AT90" s="4">
        <f t="shared" si="68"/>
        <v>-6.6752930829426873</v>
      </c>
      <c r="AU90" s="4">
        <f t="shared" si="68"/>
        <v>-6.3458313985147754</v>
      </c>
      <c r="AV90" s="4">
        <f t="shared" si="68"/>
        <v>-7.5753578690266465</v>
      </c>
      <c r="AW90" s="4">
        <f t="shared" si="68"/>
        <v>-2.9526039990603294</v>
      </c>
      <c r="AY90" s="2">
        <f t="shared" si="57"/>
        <v>67.797566796853332</v>
      </c>
      <c r="AZ90" s="2">
        <f t="shared" si="57"/>
        <v>66.752393668420851</v>
      </c>
      <c r="BA90" s="2">
        <f t="shared" si="57"/>
        <v>69.051458902492101</v>
      </c>
      <c r="BB90" s="2">
        <f t="shared" si="57"/>
        <v>69.931571486868492</v>
      </c>
      <c r="BC90" s="2">
        <f t="shared" si="57"/>
        <v>70.090697850171068</v>
      </c>
      <c r="BD90" s="2">
        <f t="shared" si="57"/>
        <v>69.775288115555171</v>
      </c>
      <c r="BE90" s="2">
        <f t="shared" si="57"/>
        <v>70.408960112531432</v>
      </c>
      <c r="BF90" s="2">
        <f t="shared" si="57"/>
        <v>70.163369041086881</v>
      </c>
      <c r="BG90" s="2">
        <f t="shared" si="57"/>
        <v>69.359631619239934</v>
      </c>
      <c r="BH90" s="2">
        <f t="shared" si="57"/>
        <v>69.247315153868783</v>
      </c>
      <c r="BI90" s="2">
        <f t="shared" si="57"/>
        <v>69.014869960535435</v>
      </c>
      <c r="BJ90" s="2">
        <f t="shared" si="57"/>
        <v>70.298412028666831</v>
      </c>
      <c r="BK90" s="2">
        <f t="shared" si="57"/>
        <v>70.001033775161687</v>
      </c>
      <c r="BL90" s="2">
        <f t="shared" si="57"/>
        <v>69.630548142317011</v>
      </c>
      <c r="BM90" s="2">
        <f t="shared" si="57"/>
        <v>67.362359961189327</v>
      </c>
      <c r="BO90" s="2" t="str">
        <f t="shared" si="58"/>
        <v/>
      </c>
      <c r="BP90" s="2" t="str">
        <f t="shared" si="58"/>
        <v/>
      </c>
      <c r="BQ90" s="2" t="str">
        <f t="shared" si="58"/>
        <v/>
      </c>
      <c r="BR90" s="2" t="str">
        <f t="shared" si="58"/>
        <v/>
      </c>
      <c r="BS90" s="2" t="str">
        <f t="shared" si="58"/>
        <v/>
      </c>
      <c r="BT90" s="2" t="str">
        <f t="shared" si="58"/>
        <v/>
      </c>
      <c r="BU90" s="2" t="str">
        <f t="shared" si="58"/>
        <v/>
      </c>
      <c r="BV90" s="2" t="str">
        <f t="shared" si="58"/>
        <v/>
      </c>
      <c r="BW90" s="2" t="str">
        <f t="shared" si="58"/>
        <v/>
      </c>
      <c r="BX90" s="2" t="str">
        <f t="shared" si="58"/>
        <v/>
      </c>
      <c r="BY90" s="2" t="str">
        <f t="shared" si="58"/>
        <v/>
      </c>
      <c r="BZ90" s="2" t="str">
        <f t="shared" si="58"/>
        <v/>
      </c>
      <c r="CA90" s="2" t="str">
        <f t="shared" si="58"/>
        <v/>
      </c>
      <c r="CB90" s="2" t="str">
        <f t="shared" si="58"/>
        <v/>
      </c>
      <c r="CC90" s="2" t="str">
        <f t="shared" si="58"/>
        <v/>
      </c>
      <c r="CE90" s="2" t="str">
        <f t="shared" si="59"/>
        <v/>
      </c>
      <c r="CF90" s="2" t="str">
        <f t="shared" si="59"/>
        <v/>
      </c>
      <c r="CG90" s="2" t="str">
        <f t="shared" si="59"/>
        <v/>
      </c>
      <c r="CH90" s="2" t="str">
        <f t="shared" si="59"/>
        <v/>
      </c>
      <c r="CI90" s="2" t="str">
        <f t="shared" si="59"/>
        <v/>
      </c>
      <c r="CJ90" s="2" t="str">
        <f t="shared" si="59"/>
        <v/>
      </c>
      <c r="CK90" s="2" t="str">
        <f t="shared" si="59"/>
        <v/>
      </c>
      <c r="CL90" s="2" t="str">
        <f t="shared" si="59"/>
        <v/>
      </c>
      <c r="CM90" s="2" t="str">
        <f t="shared" si="59"/>
        <v/>
      </c>
      <c r="CN90" s="2" t="str">
        <f t="shared" si="59"/>
        <v/>
      </c>
      <c r="CO90" s="2" t="str">
        <f t="shared" si="59"/>
        <v/>
      </c>
      <c r="CP90" s="2" t="str">
        <f t="shared" si="59"/>
        <v/>
      </c>
      <c r="CQ90" s="2" t="str">
        <f t="shared" si="59"/>
        <v/>
      </c>
      <c r="CR90" s="2" t="str">
        <f t="shared" si="59"/>
        <v/>
      </c>
      <c r="CS90" s="2" t="str">
        <f t="shared" si="59"/>
        <v/>
      </c>
      <c r="CU90" s="2" t="str">
        <f t="shared" si="60"/>
        <v/>
      </c>
      <c r="CV90" s="2" t="str">
        <f t="shared" si="60"/>
        <v/>
      </c>
      <c r="CW90" s="2" t="str">
        <f t="shared" si="60"/>
        <v/>
      </c>
      <c r="CX90" s="2" t="str">
        <f t="shared" si="60"/>
        <v/>
      </c>
      <c r="CY90" s="2" t="str">
        <f t="shared" si="60"/>
        <v/>
      </c>
      <c r="CZ90" s="2" t="str">
        <f t="shared" si="60"/>
        <v/>
      </c>
      <c r="DA90" s="2" t="str">
        <f t="shared" si="60"/>
        <v/>
      </c>
      <c r="DB90" s="2" t="str">
        <f t="shared" si="60"/>
        <v/>
      </c>
      <c r="DC90" s="2" t="str">
        <f t="shared" si="60"/>
        <v/>
      </c>
      <c r="DD90" s="2" t="str">
        <f t="shared" si="60"/>
        <v/>
      </c>
      <c r="DE90" s="2" t="str">
        <f t="shared" si="60"/>
        <v/>
      </c>
      <c r="DF90" s="2" t="str">
        <f t="shared" si="60"/>
        <v/>
      </c>
      <c r="DG90" s="2" t="str">
        <f t="shared" si="60"/>
        <v/>
      </c>
      <c r="DH90" s="2" t="str">
        <f t="shared" si="60"/>
        <v/>
      </c>
      <c r="DI90" s="2" t="str">
        <f t="shared" si="60"/>
        <v/>
      </c>
      <c r="DK90" s="2">
        <f t="shared" si="69"/>
        <v>73.183520625889045</v>
      </c>
      <c r="DL90" s="2">
        <f t="shared" si="69"/>
        <v>70.447488073788051</v>
      </c>
      <c r="DM90" s="2">
        <f t="shared" si="69"/>
        <v>73.966234161286764</v>
      </c>
      <c r="DN90" s="2">
        <f t="shared" si="69"/>
        <v>74.464940958164661</v>
      </c>
      <c r="DO90" s="2">
        <f t="shared" si="69"/>
        <v>74.356757786116319</v>
      </c>
      <c r="DP90" s="2">
        <f t="shared" si="69"/>
        <v>74.247878812415664</v>
      </c>
      <c r="DQ90" s="2">
        <f t="shared" si="69"/>
        <v>74.049849392712531</v>
      </c>
      <c r="DR90" s="2">
        <f t="shared" si="69"/>
        <v>72.643484407484394</v>
      </c>
      <c r="DS90" s="2">
        <f t="shared" si="69"/>
        <v>72.572896761133606</v>
      </c>
      <c r="DT90" s="2">
        <f t="shared" si="69"/>
        <v>71.92441153299049</v>
      </c>
      <c r="DU90" s="2">
        <f t="shared" si="69"/>
        <v>73.140227530364371</v>
      </c>
      <c r="DV90" s="2">
        <f t="shared" si="69"/>
        <v>74.31319865047233</v>
      </c>
      <c r="DW90" s="2">
        <f t="shared" si="69"/>
        <v>74.920234682861008</v>
      </c>
      <c r="DX90" s="2">
        <f t="shared" si="69"/>
        <v>73.499310323886633</v>
      </c>
      <c r="DY90" s="2">
        <f t="shared" si="69"/>
        <v>69.173530175706631</v>
      </c>
      <c r="EA90" s="2">
        <f t="shared" si="73"/>
        <v>58.007428571428576</v>
      </c>
      <c r="EB90" s="2">
        <f t="shared" si="70"/>
        <v>61.001533333333334</v>
      </c>
      <c r="EC90" s="2">
        <f t="shared" si="70"/>
        <v>59.878675438596488</v>
      </c>
      <c r="ED90" s="2">
        <f t="shared" si="70"/>
        <v>61.91980854494156</v>
      </c>
      <c r="EE90" s="2">
        <f t="shared" si="70"/>
        <v>62.790393702167449</v>
      </c>
      <c r="EF90" s="2">
        <f t="shared" si="70"/>
        <v>63.078616736401685</v>
      </c>
      <c r="EG90" s="2">
        <f t="shared" si="70"/>
        <v>65.369680231128598</v>
      </c>
      <c r="EH90" s="2">
        <f t="shared" si="70"/>
        <v>65.964870571827049</v>
      </c>
      <c r="EI90" s="2">
        <f t="shared" si="70"/>
        <v>64.184985000971423</v>
      </c>
      <c r="EJ90" s="2">
        <f t="shared" si="70"/>
        <v>64.8690062539482</v>
      </c>
      <c r="EK90" s="2">
        <f t="shared" si="70"/>
        <v>62.958819992799711</v>
      </c>
      <c r="EL90" s="2">
        <f t="shared" si="70"/>
        <v>63.597760264900664</v>
      </c>
      <c r="EM90" s="2">
        <f t="shared" si="70"/>
        <v>61.953347715401819</v>
      </c>
      <c r="EN90" s="2">
        <f t="shared" si="70"/>
        <v>63.077293080768229</v>
      </c>
      <c r="EO90" s="2">
        <f t="shared" si="70"/>
        <v>64.802530232558141</v>
      </c>
      <c r="EQ90" s="2">
        <f t="shared" si="71"/>
        <v>57.471225962621276</v>
      </c>
      <c r="ER90" s="2">
        <f t="shared" si="71"/>
        <v>57.934439093088749</v>
      </c>
      <c r="ES90" s="2">
        <f t="shared" si="71"/>
        <v>59.930161056816544</v>
      </c>
      <c r="ET90" s="2">
        <f t="shared" si="71"/>
        <v>61.747736989386709</v>
      </c>
      <c r="EU90" s="2">
        <f t="shared" si="71"/>
        <v>62.628914955187824</v>
      </c>
      <c r="EV90" s="2">
        <f t="shared" si="71"/>
        <v>64.522190109210797</v>
      </c>
      <c r="EW90" s="2">
        <f t="shared" si="71"/>
        <v>65.50500544481757</v>
      </c>
      <c r="EX90" s="2">
        <f t="shared" si="71"/>
        <v>64.825551752551178</v>
      </c>
      <c r="EY90" s="2">
        <f t="shared" si="71"/>
        <v>63.749105841467639</v>
      </c>
      <c r="EZ90" s="2">
        <f t="shared" si="71"/>
        <v>64.597066785191231</v>
      </c>
      <c r="FA90" s="2">
        <f t="shared" si="71"/>
        <v>63.479815185185714</v>
      </c>
      <c r="FB90" s="2">
        <f t="shared" si="71"/>
        <v>61.315099519494012</v>
      </c>
      <c r="FC90" s="2">
        <f t="shared" si="71"/>
        <v>60.643038783054642</v>
      </c>
      <c r="FD90" s="2">
        <f t="shared" si="71"/>
        <v>62.831247488283211</v>
      </c>
      <c r="FE90" s="2">
        <f t="shared" si="71"/>
        <v>65.091535706003313</v>
      </c>
      <c r="FG90" s="2">
        <f t="shared" si="72"/>
        <v>0.35489728247864533</v>
      </c>
      <c r="FH90" s="2">
        <f t="shared" si="72"/>
        <v>0.3911827342620548</v>
      </c>
      <c r="FI90" s="2">
        <f t="shared" si="72"/>
        <v>0.34887345320626678</v>
      </c>
      <c r="FJ90" s="2">
        <f t="shared" si="72"/>
        <v>0.36136481639465384</v>
      </c>
      <c r="FK90" s="2">
        <f t="shared" si="72"/>
        <v>0.36883327421307877</v>
      </c>
      <c r="FL90" s="2">
        <f t="shared" si="72"/>
        <v>0.40043743869786375</v>
      </c>
      <c r="FM90" s="2">
        <f t="shared" si="72"/>
        <v>0.41944911585232497</v>
      </c>
      <c r="FN90" s="2">
        <f t="shared" si="72"/>
        <v>0.37135181438839476</v>
      </c>
      <c r="FO90" s="2">
        <f t="shared" si="72"/>
        <v>0.38308284985805197</v>
      </c>
      <c r="FP90" s="2">
        <f t="shared" si="72"/>
        <v>0.3794390645305516</v>
      </c>
      <c r="FQ90" s="2">
        <f t="shared" si="72"/>
        <v>0.40518538864857251</v>
      </c>
      <c r="FR90" s="2">
        <f t="shared" si="72"/>
        <v>0.37467310960941469</v>
      </c>
      <c r="FS90" s="2">
        <f t="shared" si="72"/>
        <v>0.37936637497775999</v>
      </c>
      <c r="FT90" s="2">
        <f t="shared" si="72"/>
        <v>0.37121049485018193</v>
      </c>
      <c r="FU90" s="2">
        <f t="shared" si="72"/>
        <v>0.41436061503656257</v>
      </c>
      <c r="FW90" s="2">
        <f t="shared" si="61"/>
        <v>4.884842139732384E-10</v>
      </c>
      <c r="FX90" s="2">
        <f t="shared" si="61"/>
        <v>7.43539849233979E-10</v>
      </c>
      <c r="FY90" s="2">
        <f t="shared" si="61"/>
        <v>7.0620572961244695E-10</v>
      </c>
      <c r="FZ90" s="2">
        <f t="shared" si="61"/>
        <v>8.4365357438684005E-10</v>
      </c>
      <c r="GA90" s="2">
        <f t="shared" si="61"/>
        <v>7.5444314517764188E-10</v>
      </c>
      <c r="GB90" s="2">
        <f t="shared" si="61"/>
        <v>6.9531339244106847E-10</v>
      </c>
      <c r="GC90" s="2">
        <f t="shared" si="61"/>
        <v>6.9387517959568013E-10</v>
      </c>
      <c r="GD90" s="2">
        <f t="shared" si="61"/>
        <v>8.1339877858609103E-10</v>
      </c>
      <c r="GE90" s="2">
        <f t="shared" si="61"/>
        <v>1.0389933847020562E-9</v>
      </c>
      <c r="GF90" s="2">
        <f t="shared" si="61"/>
        <v>5.8093740952263728E-10</v>
      </c>
      <c r="GG90" s="2">
        <f t="shared" si="61"/>
        <v>5.1576232553818098E-10</v>
      </c>
      <c r="GH90" s="2">
        <f t="shared" si="61"/>
        <v>4.6229801619443468E-10</v>
      </c>
      <c r="GI90" s="2">
        <f t="shared" si="61"/>
        <v>3.1351099919947536E-9</v>
      </c>
      <c r="GJ90" s="2">
        <f t="shared" si="61"/>
        <v>1.3877490443890395E-8</v>
      </c>
      <c r="GK90" s="2">
        <f t="shared" si="61"/>
        <v>3.5468123789830304E-8</v>
      </c>
      <c r="GM90" s="107">
        <f t="shared" si="62"/>
        <v>0.66779571567797436</v>
      </c>
      <c r="GN90" s="107">
        <f t="shared" si="62"/>
        <v>0.65764933350738097</v>
      </c>
      <c r="GO90" s="107">
        <f t="shared" si="62"/>
        <v>0.66613848334069226</v>
      </c>
      <c r="GP90" s="107">
        <f t="shared" si="62"/>
        <v>0.66761380413386717</v>
      </c>
      <c r="GQ90" s="107">
        <f t="shared" si="62"/>
        <v>0.66780356645824601</v>
      </c>
      <c r="GR90" s="107">
        <f t="shared" si="62"/>
        <v>0.66009531518823161</v>
      </c>
      <c r="GS90" s="107">
        <f t="shared" si="62"/>
        <v>0.64614351787481528</v>
      </c>
      <c r="GT90" s="107">
        <f t="shared" si="62"/>
        <v>0.66741032064984229</v>
      </c>
      <c r="GU90" s="107">
        <f t="shared" si="62"/>
        <v>0.66680076871383365</v>
      </c>
      <c r="GV90" s="107">
        <f t="shared" si="62"/>
        <v>0.66771788443184565</v>
      </c>
      <c r="GW90" s="107">
        <f t="shared" si="62"/>
        <v>0.65720998239645789</v>
      </c>
      <c r="GX90" s="107">
        <f t="shared" si="62"/>
        <v>0.66775406705646156</v>
      </c>
      <c r="GY90" s="107">
        <f t="shared" si="62"/>
        <v>0.66780038018543952</v>
      </c>
      <c r="GZ90" s="107">
        <f t="shared" si="62"/>
        <v>0.66434548430988261</v>
      </c>
      <c r="HA90" s="107">
        <f t="shared" si="62"/>
        <v>0.64148631159886016</v>
      </c>
      <c r="HC90" s="107">
        <f t="shared" si="50"/>
        <v>6.7819603682304423E-4</v>
      </c>
      <c r="HD90" s="107">
        <f t="shared" si="50"/>
        <v>1.0307010000585634E-3</v>
      </c>
      <c r="HE90" s="107">
        <f t="shared" si="50"/>
        <v>4.3474625470402422E-4</v>
      </c>
      <c r="HF90" s="107">
        <f t="shared" si="50"/>
        <v>3.6982723958053324E-4</v>
      </c>
      <c r="HG90" s="107">
        <f t="shared" si="66"/>
        <v>2.5890637008672341E-4</v>
      </c>
      <c r="HH90" s="107">
        <f t="shared" si="66"/>
        <v>2.4164666968464342E-4</v>
      </c>
      <c r="HI90" s="107">
        <f t="shared" si="66"/>
        <v>2.2069994898572557E-4</v>
      </c>
      <c r="HJ90" s="107">
        <f t="shared" si="66"/>
        <v>1.4604985508086919E-4</v>
      </c>
      <c r="HK90" s="107">
        <f t="shared" si="66"/>
        <v>4.0782843347898887E-4</v>
      </c>
      <c r="HL90" s="107">
        <f t="shared" si="66"/>
        <v>1.6553467956352739E-4</v>
      </c>
      <c r="HM90" s="107">
        <f t="shared" si="66"/>
        <v>2.0928557688611424E-4</v>
      </c>
      <c r="HN90" s="107">
        <f t="shared" si="66"/>
        <v>1.5012970207647889E-4</v>
      </c>
      <c r="HO90" s="107">
        <f t="shared" si="66"/>
        <v>1.8935717933437935E-4</v>
      </c>
      <c r="HP90" s="107">
        <f t="shared" si="66"/>
        <v>1.6469727567645749E-4</v>
      </c>
      <c r="HQ90" s="107">
        <f t="shared" si="66"/>
        <v>1.3426074207830144E-5</v>
      </c>
      <c r="HS90" s="107">
        <f t="shared" si="63"/>
        <v>4.3473144995308124E-15</v>
      </c>
      <c r="HT90" s="107">
        <f t="shared" si="63"/>
        <v>1.402729125220811E-14</v>
      </c>
      <c r="HU90" s="107">
        <f t="shared" si="63"/>
        <v>5.8132298638957691E-16</v>
      </c>
      <c r="HV90" s="107">
        <f t="shared" si="63"/>
        <v>1.85452815786611E-16</v>
      </c>
      <c r="HW90" s="107">
        <f t="shared" si="63"/>
        <v>1.9634645667799932E-17</v>
      </c>
      <c r="HX90" s="107">
        <f t="shared" si="63"/>
        <v>2.4049846001231646E-18</v>
      </c>
      <c r="HY90" s="107">
        <f t="shared" si="63"/>
        <v>8.2347321758308629E-19</v>
      </c>
      <c r="HZ90" s="107">
        <f t="shared" si="63"/>
        <v>3.7712599210926744E-19</v>
      </c>
      <c r="IA90" s="107">
        <f t="shared" si="63"/>
        <v>2.6628156300521706E-17</v>
      </c>
      <c r="IB90" s="107">
        <f t="shared" si="63"/>
        <v>2.9454240724686057E-19</v>
      </c>
      <c r="IC90" s="107">
        <f t="shared" si="63"/>
        <v>7.8414283016691546E-19</v>
      </c>
      <c r="ID90" s="107">
        <f t="shared" si="63"/>
        <v>7.2260063786772478E-19</v>
      </c>
      <c r="IE90" s="107">
        <f t="shared" si="63"/>
        <v>4.291654138203683E-18</v>
      </c>
      <c r="IF90" s="107">
        <f t="shared" si="63"/>
        <v>8.5568098567264063E-18</v>
      </c>
      <c r="IG90" s="107">
        <f t="shared" si="63"/>
        <v>9.9104692705956129E-17</v>
      </c>
      <c r="II90" s="107">
        <f t="shared" si="64"/>
        <v>4.2612982062325233E-56</v>
      </c>
      <c r="IJ90" s="107">
        <f t="shared" si="64"/>
        <v>2.159118423713758E-54</v>
      </c>
      <c r="IK90" s="107">
        <f t="shared" si="64"/>
        <v>1.499521544515548E-59</v>
      </c>
      <c r="IL90" s="107">
        <f t="shared" si="64"/>
        <v>1.2975820207373232E-61</v>
      </c>
      <c r="IM90" s="107">
        <f t="shared" si="64"/>
        <v>7.5691945352307138E-66</v>
      </c>
      <c r="IN90" s="107">
        <f t="shared" si="64"/>
        <v>8.262561296757403E-71</v>
      </c>
      <c r="IO90" s="107">
        <f t="shared" si="64"/>
        <v>8.5212098388908517E-73</v>
      </c>
      <c r="IP90" s="107">
        <f t="shared" si="64"/>
        <v>3.8495516580005203E-74</v>
      </c>
      <c r="IQ90" s="107">
        <f t="shared" si="64"/>
        <v>8.0277938423937277E-68</v>
      </c>
      <c r="IR90" s="107">
        <f t="shared" si="64"/>
        <v>1.7942665331532376E-75</v>
      </c>
      <c r="IS90" s="107">
        <f t="shared" si="64"/>
        <v>4.6642794395317971E-73</v>
      </c>
      <c r="IT90" s="107">
        <f t="shared" si="64"/>
        <v>5.3752078052500982E-72</v>
      </c>
      <c r="IU90" s="107">
        <f t="shared" si="64"/>
        <v>2.6795845083472841E-68</v>
      </c>
      <c r="IV90" s="107">
        <f t="shared" si="64"/>
        <v>9.6268806887396038E-67</v>
      </c>
      <c r="IW90" s="107">
        <f t="shared" si="64"/>
        <v>3.7045211458884539E-55</v>
      </c>
      <c r="IY90" s="107">
        <f t="shared" si="65"/>
        <v>0.66847391171480175</v>
      </c>
      <c r="IZ90" s="107">
        <f t="shared" si="65"/>
        <v>0.65868003450745349</v>
      </c>
      <c r="JA90" s="107">
        <f t="shared" si="65"/>
        <v>0.66657322959539689</v>
      </c>
      <c r="JB90" s="107">
        <f t="shared" si="65"/>
        <v>0.66798363137344796</v>
      </c>
      <c r="JC90" s="107">
        <f t="shared" si="65"/>
        <v>0.66806247282833275</v>
      </c>
      <c r="JD90" s="107">
        <f t="shared" si="65"/>
        <v>0.66033696185791624</v>
      </c>
      <c r="JE90" s="107">
        <f t="shared" si="65"/>
        <v>0.64636421782380105</v>
      </c>
      <c r="JF90" s="107">
        <f t="shared" si="65"/>
        <v>0.66755637050492311</v>
      </c>
      <c r="JG90" s="107">
        <f t="shared" si="65"/>
        <v>0.66720859714731262</v>
      </c>
      <c r="JH90" s="107">
        <f t="shared" si="65"/>
        <v>0.66788341911140914</v>
      </c>
      <c r="JI90" s="107">
        <f t="shared" si="65"/>
        <v>0.65741926797334405</v>
      </c>
      <c r="JJ90" s="107">
        <f t="shared" si="65"/>
        <v>0.66790419675853807</v>
      </c>
      <c r="JK90" s="107">
        <f t="shared" si="65"/>
        <v>0.66798973736477385</v>
      </c>
      <c r="JL90" s="107">
        <f t="shared" si="65"/>
        <v>0.66451018158555908</v>
      </c>
      <c r="JM90" s="107">
        <f t="shared" si="65"/>
        <v>0.64149973767306812</v>
      </c>
    </row>
    <row r="91" spans="2:273" x14ac:dyDescent="0.25">
      <c r="B91" s="2">
        <v>63</v>
      </c>
      <c r="C91" s="37">
        <v>210.39699999999999</v>
      </c>
      <c r="D91" s="37">
        <v>196.721</v>
      </c>
      <c r="E91" s="37">
        <v>213.39400000000001</v>
      </c>
      <c r="F91" s="37">
        <v>213</v>
      </c>
      <c r="G91" s="37">
        <v>214.625</v>
      </c>
      <c r="H91" s="37">
        <v>202.441</v>
      </c>
      <c r="I91" s="37">
        <v>190.61199999999999</v>
      </c>
      <c r="J91" s="37">
        <v>212.078</v>
      </c>
      <c r="K91" s="37">
        <v>200.125</v>
      </c>
      <c r="L91" s="37">
        <v>211.797</v>
      </c>
      <c r="M91" s="37">
        <v>196.78100000000001</v>
      </c>
      <c r="N91" s="37">
        <v>210.14099999999999</v>
      </c>
      <c r="O91" s="37">
        <v>204.39099999999999</v>
      </c>
      <c r="P91" s="37">
        <v>201.61500000000001</v>
      </c>
      <c r="Q91" s="37">
        <v>167.923</v>
      </c>
      <c r="S91" s="4">
        <f t="shared" si="67"/>
        <v>213.41692768568163</v>
      </c>
      <c r="T91" s="4">
        <f t="shared" si="67"/>
        <v>190.24631950317999</v>
      </c>
      <c r="U91" s="4">
        <f t="shared" si="67"/>
        <v>217.04914650173708</v>
      </c>
      <c r="V91" s="4">
        <f t="shared" si="67"/>
        <v>212.81612705641405</v>
      </c>
      <c r="W91" s="4">
        <f t="shared" si="67"/>
        <v>213.74710330009842</v>
      </c>
      <c r="X91" s="4">
        <f t="shared" si="67"/>
        <v>194.39930943561981</v>
      </c>
      <c r="Y91" s="4">
        <f t="shared" si="67"/>
        <v>179.76782637262983</v>
      </c>
      <c r="Z91" s="4">
        <f t="shared" si="67"/>
        <v>211.38339331419647</v>
      </c>
      <c r="AA91" s="4">
        <f t="shared" si="67"/>
        <v>198.99774315122633</v>
      </c>
      <c r="AB91" s="4">
        <f t="shared" si="67"/>
        <v>207.72735444154713</v>
      </c>
      <c r="AC91" s="4">
        <f t="shared" si="67"/>
        <v>188.73477783139776</v>
      </c>
      <c r="AD91" s="4">
        <f t="shared" si="67"/>
        <v>206.83971411386872</v>
      </c>
      <c r="AE91" s="4">
        <f t="shared" si="67"/>
        <v>203.08115378822524</v>
      </c>
      <c r="AF91" s="4">
        <f t="shared" si="67"/>
        <v>203.84088898615261</v>
      </c>
      <c r="AG91" s="4">
        <f t="shared" si="67"/>
        <v>166.03988631899932</v>
      </c>
      <c r="AI91" s="4">
        <f t="shared" si="68"/>
        <v>-3.0199276856816368</v>
      </c>
      <c r="AJ91" s="4">
        <f t="shared" si="68"/>
        <v>6.4746804968200138</v>
      </c>
      <c r="AK91" s="4">
        <f t="shared" si="68"/>
        <v>-3.6551465017370788</v>
      </c>
      <c r="AL91" s="4">
        <f t="shared" si="68"/>
        <v>0.18387294358595341</v>
      </c>
      <c r="AM91" s="4">
        <f t="shared" si="68"/>
        <v>0.87789669990158359</v>
      </c>
      <c r="AN91" s="4">
        <f t="shared" si="68"/>
        <v>8.0416905643801897</v>
      </c>
      <c r="AO91" s="4">
        <f t="shared" si="68"/>
        <v>10.844173627370168</v>
      </c>
      <c r="AP91" s="4">
        <f t="shared" si="68"/>
        <v>0.69460668580353513</v>
      </c>
      <c r="AQ91" s="4">
        <f t="shared" si="68"/>
        <v>1.1272568487736692</v>
      </c>
      <c r="AR91" s="4">
        <f t="shared" si="68"/>
        <v>4.0696455584528621</v>
      </c>
      <c r="AS91" s="4">
        <f t="shared" si="68"/>
        <v>8.0462221686022417</v>
      </c>
      <c r="AT91" s="4">
        <f t="shared" si="68"/>
        <v>3.3012858861312679</v>
      </c>
      <c r="AU91" s="4">
        <f t="shared" si="68"/>
        <v>1.3098462117747545</v>
      </c>
      <c r="AV91" s="4">
        <f t="shared" si="68"/>
        <v>-2.2258889861525972</v>
      </c>
      <c r="AW91" s="4">
        <f t="shared" si="68"/>
        <v>1.8831136810006797</v>
      </c>
      <c r="AY91" s="2">
        <f t="shared" si="57"/>
        <v>67.068740115884822</v>
      </c>
      <c r="AZ91" s="2">
        <f t="shared" si="57"/>
        <v>66.239807757786608</v>
      </c>
      <c r="BA91" s="2">
        <f t="shared" si="57"/>
        <v>68.387807356606018</v>
      </c>
      <c r="BB91" s="2">
        <f t="shared" si="57"/>
        <v>69.327080178004067</v>
      </c>
      <c r="BC91" s="2">
        <f t="shared" si="57"/>
        <v>69.507518075043478</v>
      </c>
      <c r="BD91" s="2">
        <f t="shared" si="57"/>
        <v>69.194372330305896</v>
      </c>
      <c r="BE91" s="2">
        <f t="shared" si="57"/>
        <v>69.963405874188794</v>
      </c>
      <c r="BF91" s="2">
        <f t="shared" si="57"/>
        <v>69.808326868150218</v>
      </c>
      <c r="BG91" s="2">
        <f t="shared" si="57"/>
        <v>68.920534974039867</v>
      </c>
      <c r="BH91" s="2">
        <f t="shared" si="57"/>
        <v>68.873732033102556</v>
      </c>
      <c r="BI91" s="2">
        <f t="shared" si="57"/>
        <v>68.482354021032421</v>
      </c>
      <c r="BJ91" s="2">
        <f t="shared" si="57"/>
        <v>69.76025470092253</v>
      </c>
      <c r="BK91" s="2">
        <f t="shared" si="57"/>
        <v>69.415855621073177</v>
      </c>
      <c r="BL91" s="2">
        <f t="shared" si="57"/>
        <v>69.205567438079399</v>
      </c>
      <c r="BM91" s="2">
        <f t="shared" si="57"/>
        <v>67.157153967197345</v>
      </c>
      <c r="BO91" s="2" t="str">
        <f t="shared" si="58"/>
        <v/>
      </c>
      <c r="BP91" s="2" t="str">
        <f t="shared" si="58"/>
        <v/>
      </c>
      <c r="BQ91" s="2" t="str">
        <f t="shared" si="58"/>
        <v/>
      </c>
      <c r="BR91" s="2" t="str">
        <f t="shared" si="58"/>
        <v/>
      </c>
      <c r="BS91" s="2" t="str">
        <f t="shared" si="58"/>
        <v/>
      </c>
      <c r="BT91" s="2" t="str">
        <f t="shared" si="58"/>
        <v/>
      </c>
      <c r="BU91" s="2" t="str">
        <f t="shared" si="58"/>
        <v/>
      </c>
      <c r="BV91" s="2" t="str">
        <f t="shared" si="58"/>
        <v/>
      </c>
      <c r="BW91" s="2" t="str">
        <f t="shared" si="58"/>
        <v/>
      </c>
      <c r="BX91" s="2" t="str">
        <f t="shared" si="58"/>
        <v/>
      </c>
      <c r="BY91" s="2" t="str">
        <f t="shared" si="58"/>
        <v/>
      </c>
      <c r="BZ91" s="2" t="str">
        <f t="shared" si="58"/>
        <v/>
      </c>
      <c r="CA91" s="2" t="str">
        <f t="shared" si="58"/>
        <v/>
      </c>
      <c r="CB91" s="2" t="str">
        <f t="shared" si="58"/>
        <v/>
      </c>
      <c r="CC91" s="2" t="str">
        <f t="shared" si="58"/>
        <v/>
      </c>
      <c r="CE91" s="2" t="str">
        <f t="shared" si="59"/>
        <v/>
      </c>
      <c r="CF91" s="2" t="str">
        <f t="shared" si="59"/>
        <v/>
      </c>
      <c r="CG91" s="2" t="str">
        <f t="shared" si="59"/>
        <v/>
      </c>
      <c r="CH91" s="2" t="str">
        <f t="shared" si="59"/>
        <v/>
      </c>
      <c r="CI91" s="2" t="str">
        <f t="shared" si="59"/>
        <v/>
      </c>
      <c r="CJ91" s="2" t="str">
        <f t="shared" si="59"/>
        <v/>
      </c>
      <c r="CK91" s="2" t="str">
        <f t="shared" si="59"/>
        <v/>
      </c>
      <c r="CL91" s="2" t="str">
        <f t="shared" si="59"/>
        <v/>
      </c>
      <c r="CM91" s="2" t="str">
        <f t="shared" si="59"/>
        <v/>
      </c>
      <c r="CN91" s="2" t="str">
        <f t="shared" si="59"/>
        <v/>
      </c>
      <c r="CO91" s="2" t="str">
        <f t="shared" si="59"/>
        <v/>
      </c>
      <c r="CP91" s="2" t="str">
        <f t="shared" si="59"/>
        <v/>
      </c>
      <c r="CQ91" s="2" t="str">
        <f t="shared" si="59"/>
        <v/>
      </c>
      <c r="CR91" s="2" t="str">
        <f t="shared" si="59"/>
        <v/>
      </c>
      <c r="CS91" s="2" t="str">
        <f t="shared" si="59"/>
        <v/>
      </c>
      <c r="CU91" s="2" t="str">
        <f t="shared" si="60"/>
        <v/>
      </c>
      <c r="CV91" s="2" t="str">
        <f t="shared" si="60"/>
        <v/>
      </c>
      <c r="CW91" s="2" t="str">
        <f t="shared" si="60"/>
        <v/>
      </c>
      <c r="CX91" s="2" t="str">
        <f t="shared" si="60"/>
        <v/>
      </c>
      <c r="CY91" s="2" t="str">
        <f t="shared" si="60"/>
        <v/>
      </c>
      <c r="CZ91" s="2" t="str">
        <f t="shared" si="60"/>
        <v/>
      </c>
      <c r="DA91" s="2" t="str">
        <f t="shared" si="60"/>
        <v/>
      </c>
      <c r="DB91" s="2" t="str">
        <f t="shared" si="60"/>
        <v/>
      </c>
      <c r="DC91" s="2" t="str">
        <f t="shared" si="60"/>
        <v/>
      </c>
      <c r="DD91" s="2" t="str">
        <f t="shared" si="60"/>
        <v/>
      </c>
      <c r="DE91" s="2" t="str">
        <f t="shared" si="60"/>
        <v/>
      </c>
      <c r="DF91" s="2" t="str">
        <f t="shared" si="60"/>
        <v/>
      </c>
      <c r="DG91" s="2" t="str">
        <f t="shared" si="60"/>
        <v/>
      </c>
      <c r="DH91" s="2" t="str">
        <f t="shared" si="60"/>
        <v/>
      </c>
      <c r="DI91" s="2" t="str">
        <f t="shared" si="60"/>
        <v/>
      </c>
      <c r="DK91" s="2">
        <f t="shared" si="69"/>
        <v>73.399391180654334</v>
      </c>
      <c r="DL91" s="2">
        <f t="shared" si="69"/>
        <v>70.58509579579578</v>
      </c>
      <c r="DM91" s="2">
        <f t="shared" si="69"/>
        <v>74.166993325309093</v>
      </c>
      <c r="DN91" s="2">
        <f t="shared" si="69"/>
        <v>74.64986504723349</v>
      </c>
      <c r="DO91" s="2">
        <f t="shared" si="69"/>
        <v>74.486695028142591</v>
      </c>
      <c r="DP91" s="2">
        <f t="shared" si="69"/>
        <v>74.340231848852909</v>
      </c>
      <c r="DQ91" s="2">
        <f t="shared" si="69"/>
        <v>74.182065587044519</v>
      </c>
      <c r="DR91" s="2">
        <f t="shared" si="69"/>
        <v>72.725499617025918</v>
      </c>
      <c r="DS91" s="2">
        <f t="shared" si="69"/>
        <v>72.669784412955465</v>
      </c>
      <c r="DT91" s="2">
        <f t="shared" si="69"/>
        <v>72.021483422693962</v>
      </c>
      <c r="DU91" s="2">
        <f t="shared" si="69"/>
        <v>73.285165182186233</v>
      </c>
      <c r="DV91" s="2">
        <f t="shared" si="69"/>
        <v>74.493112415654522</v>
      </c>
      <c r="DW91" s="2">
        <f t="shared" si="69"/>
        <v>75.108591363022953</v>
      </c>
      <c r="DX91" s="2">
        <f t="shared" si="69"/>
        <v>73.648863157894723</v>
      </c>
      <c r="DY91" s="2">
        <f t="shared" si="69"/>
        <v>69.206235294117633</v>
      </c>
      <c r="EA91" s="2">
        <f t="shared" si="73"/>
        <v>57.928142857142859</v>
      </c>
      <c r="EB91" s="2">
        <f t="shared" si="70"/>
        <v>60.867933333333333</v>
      </c>
      <c r="EC91" s="2">
        <f t="shared" si="70"/>
        <v>59.820109391124873</v>
      </c>
      <c r="ED91" s="2">
        <f t="shared" si="70"/>
        <v>61.854924895875321</v>
      </c>
      <c r="EE91" s="2">
        <f t="shared" si="70"/>
        <v>62.739343342875515</v>
      </c>
      <c r="EF91" s="2">
        <f t="shared" si="70"/>
        <v>63.07428305439332</v>
      </c>
      <c r="EG91" s="2">
        <f t="shared" si="70"/>
        <v>65.325355052864523</v>
      </c>
      <c r="EH91" s="2">
        <f t="shared" si="70"/>
        <v>65.885634379358436</v>
      </c>
      <c r="EI91" s="2">
        <f t="shared" si="70"/>
        <v>64.124542762774425</v>
      </c>
      <c r="EJ91" s="2">
        <f t="shared" si="70"/>
        <v>64.784489997894298</v>
      </c>
      <c r="EK91" s="2">
        <f t="shared" si="70"/>
        <v>62.88189835593424</v>
      </c>
      <c r="EL91" s="2">
        <f t="shared" si="70"/>
        <v>63.485770529801322</v>
      </c>
      <c r="EM91" s="2">
        <f t="shared" si="70"/>
        <v>61.861657003028554</v>
      </c>
      <c r="EN91" s="2">
        <f t="shared" si="70"/>
        <v>62.993203032694758</v>
      </c>
      <c r="EO91" s="2">
        <f t="shared" si="70"/>
        <v>64.731169978858347</v>
      </c>
      <c r="EQ91" s="2">
        <f t="shared" si="71"/>
        <v>57.403496173349453</v>
      </c>
      <c r="ER91" s="2">
        <f t="shared" si="71"/>
        <v>57.880872680928313</v>
      </c>
      <c r="ES91" s="2">
        <f t="shared" si="71"/>
        <v>59.867550440200453</v>
      </c>
      <c r="ET91" s="2">
        <f t="shared" si="71"/>
        <v>61.687102547900793</v>
      </c>
      <c r="EU91" s="2">
        <f t="shared" si="71"/>
        <v>62.576366903798409</v>
      </c>
      <c r="EV91" s="2">
        <f t="shared" si="71"/>
        <v>64.48382278806433</v>
      </c>
      <c r="EW91" s="2">
        <f t="shared" si="71"/>
        <v>65.454151833689764</v>
      </c>
      <c r="EX91" s="2">
        <f t="shared" si="71"/>
        <v>64.770718818533311</v>
      </c>
      <c r="EY91" s="2">
        <f t="shared" si="71"/>
        <v>63.695352341700548</v>
      </c>
      <c r="EZ91" s="2">
        <f t="shared" si="71"/>
        <v>64.516338188468623</v>
      </c>
      <c r="FA91" s="2">
        <f t="shared" si="71"/>
        <v>63.388765318495466</v>
      </c>
      <c r="FB91" s="2">
        <f t="shared" si="71"/>
        <v>61.252036395110018</v>
      </c>
      <c r="FC91" s="2">
        <f t="shared" si="71"/>
        <v>60.581283554706133</v>
      </c>
      <c r="FD91" s="2">
        <f t="shared" si="71"/>
        <v>62.751003188556425</v>
      </c>
      <c r="FE91" s="2">
        <f t="shared" si="71"/>
        <v>65.008498229773821</v>
      </c>
      <c r="FG91" s="2">
        <f t="shared" si="72"/>
        <v>0.4091881231604475</v>
      </c>
      <c r="FH91" s="2">
        <f t="shared" si="72"/>
        <v>0.44717663741848562</v>
      </c>
      <c r="FI91" s="2">
        <f t="shared" si="72"/>
        <v>0.40281820047175781</v>
      </c>
      <c r="FJ91" s="2">
        <f t="shared" si="72"/>
        <v>0.41600701574881371</v>
      </c>
      <c r="FK91" s="2">
        <f t="shared" si="72"/>
        <v>0.42385527277513496</v>
      </c>
      <c r="FL91" s="2">
        <f t="shared" si="72"/>
        <v>0.45676219674560514</v>
      </c>
      <c r="FM91" s="2">
        <f t="shared" si="72"/>
        <v>0.47632353983880382</v>
      </c>
      <c r="FN91" s="2">
        <f t="shared" si="72"/>
        <v>0.42649564667867967</v>
      </c>
      <c r="FO91" s="2">
        <f t="shared" si="72"/>
        <v>0.438752886324143</v>
      </c>
      <c r="FP91" s="2">
        <f t="shared" si="72"/>
        <v>0.43495291547572912</v>
      </c>
      <c r="FQ91" s="2">
        <f t="shared" si="72"/>
        <v>0.461663748675881</v>
      </c>
      <c r="FR91" s="2">
        <f t="shared" si="72"/>
        <v>0.42997280928601861</v>
      </c>
      <c r="FS91" s="2">
        <f t="shared" si="72"/>
        <v>0.42973986148772636</v>
      </c>
      <c r="FT91" s="2">
        <f t="shared" si="72"/>
        <v>0.41698924923807557</v>
      </c>
      <c r="FU91" s="2">
        <f t="shared" si="72"/>
        <v>0.45788858805604232</v>
      </c>
      <c r="FW91" s="2">
        <f t="shared" si="61"/>
        <v>6.1496519015342719E-10</v>
      </c>
      <c r="FX91" s="2">
        <f t="shared" si="61"/>
        <v>9.360612107020472E-10</v>
      </c>
      <c r="FY91" s="2">
        <f t="shared" si="61"/>
        <v>8.8906033880118037E-10</v>
      </c>
      <c r="FZ91" s="2">
        <f t="shared" si="61"/>
        <v>1.0620969233145686E-9</v>
      </c>
      <c r="GA91" s="2">
        <f t="shared" si="61"/>
        <v>9.4978764703251288E-10</v>
      </c>
      <c r="GB91" s="2">
        <f t="shared" si="61"/>
        <v>8.7534769874727805E-10</v>
      </c>
      <c r="GC91" s="2">
        <f t="shared" si="61"/>
        <v>8.735370960493012E-10</v>
      </c>
      <c r="GD91" s="2">
        <f t="shared" si="61"/>
        <v>1.0240083920687001E-9</v>
      </c>
      <c r="GE91" s="2">
        <f t="shared" si="61"/>
        <v>1.3080151743355658E-9</v>
      </c>
      <c r="GF91" s="2">
        <f t="shared" si="61"/>
        <v>7.3135686739991197E-10</v>
      </c>
      <c r="GG91" s="2">
        <f t="shared" si="61"/>
        <v>6.4930629797936006E-10</v>
      </c>
      <c r="GH91" s="2">
        <f t="shared" si="61"/>
        <v>5.8199872033953907E-10</v>
      </c>
      <c r="GI91" s="2">
        <f t="shared" si="61"/>
        <v>3.8651101286014535E-9</v>
      </c>
      <c r="GJ91" s="2">
        <f t="shared" si="61"/>
        <v>1.681296345577317E-8</v>
      </c>
      <c r="GK91" s="2">
        <f t="shared" si="61"/>
        <v>4.2341017414730317E-8</v>
      </c>
      <c r="GM91" s="107">
        <f t="shared" si="62"/>
        <v>0.64389292216235705</v>
      </c>
      <c r="GN91" s="107">
        <f t="shared" si="62"/>
        <v>0.59812625468042901</v>
      </c>
      <c r="GO91" s="107">
        <f t="shared" si="62"/>
        <v>0.65283356669325787</v>
      </c>
      <c r="GP91" s="107">
        <f t="shared" si="62"/>
        <v>0.6434527512652477</v>
      </c>
      <c r="GQ91" s="107">
        <f t="shared" si="62"/>
        <v>0.63761756352256937</v>
      </c>
      <c r="GR91" s="107">
        <f t="shared" si="62"/>
        <v>0.59276851436979328</v>
      </c>
      <c r="GS91" s="107">
        <f t="shared" si="62"/>
        <v>0.55518601342464269</v>
      </c>
      <c r="GT91" s="107">
        <f t="shared" si="62"/>
        <v>0.64000506224458853</v>
      </c>
      <c r="GU91" s="107">
        <f t="shared" si="62"/>
        <v>0.6213721461129097</v>
      </c>
      <c r="GV91" s="107">
        <f t="shared" si="62"/>
        <v>0.62894742830978445</v>
      </c>
      <c r="GW91" s="107">
        <f t="shared" si="62"/>
        <v>0.58395875828459864</v>
      </c>
      <c r="GX91" s="107">
        <f t="shared" si="62"/>
        <v>0.63235792490930065</v>
      </c>
      <c r="GY91" s="107">
        <f t="shared" si="62"/>
        <v>0.63823727665303642</v>
      </c>
      <c r="GZ91" s="107">
        <f t="shared" si="62"/>
        <v>0.65624051528222749</v>
      </c>
      <c r="HA91" s="107">
        <f t="shared" si="62"/>
        <v>0.60002325590970096</v>
      </c>
      <c r="HC91" s="107">
        <f t="shared" si="50"/>
        <v>1.0957442077468636E-3</v>
      </c>
      <c r="HD91" s="107">
        <f t="shared" si="50"/>
        <v>1.6441109659476138E-3</v>
      </c>
      <c r="HE91" s="107">
        <f t="shared" si="50"/>
        <v>7.3036760538781691E-4</v>
      </c>
      <c r="HF91" s="107">
        <f t="shared" si="50"/>
        <v>6.3335958334847088E-4</v>
      </c>
      <c r="HG91" s="107">
        <f t="shared" si="66"/>
        <v>4.5617304869598625E-4</v>
      </c>
      <c r="HH91" s="107">
        <f t="shared" si="66"/>
        <v>4.3500042381659429E-4</v>
      </c>
      <c r="HI91" s="107">
        <f t="shared" si="66"/>
        <v>4.0192176112784306E-4</v>
      </c>
      <c r="HJ91" s="107">
        <f t="shared" si="66"/>
        <v>2.7285701755569219E-4</v>
      </c>
      <c r="HK91" s="107">
        <f t="shared" si="66"/>
        <v>7.1870576262582288E-4</v>
      </c>
      <c r="HL91" s="107">
        <f t="shared" si="66"/>
        <v>3.0654913635179632E-4</v>
      </c>
      <c r="HM91" s="107">
        <f t="shared" si="66"/>
        <v>3.7918253556275402E-4</v>
      </c>
      <c r="HN91" s="107">
        <f t="shared" si="66"/>
        <v>2.7326804782478245E-4</v>
      </c>
      <c r="HO91" s="107">
        <f t="shared" si="66"/>
        <v>3.3616899178585925E-4</v>
      </c>
      <c r="HP91" s="107">
        <f t="shared" si="66"/>
        <v>2.9055349684166642E-4</v>
      </c>
      <c r="HQ91" s="107">
        <f t="shared" si="66"/>
        <v>2.8887621739332761E-5</v>
      </c>
      <c r="HS91" s="107">
        <f t="shared" si="63"/>
        <v>1.1399671589822337E-14</v>
      </c>
      <c r="HT91" s="107">
        <f t="shared" si="63"/>
        <v>3.6264199609648617E-14</v>
      </c>
      <c r="HU91" s="107">
        <f t="shared" si="63"/>
        <v>1.6489372200581608E-15</v>
      </c>
      <c r="HV91" s="107">
        <f t="shared" si="63"/>
        <v>5.5033003692393699E-16</v>
      </c>
      <c r="HW91" s="107">
        <f t="shared" si="63"/>
        <v>6.229855330214367E-17</v>
      </c>
      <c r="HX91" s="107">
        <f t="shared" si="63"/>
        <v>8.2017241904996649E-18</v>
      </c>
      <c r="HY91" s="107">
        <f t="shared" si="63"/>
        <v>2.9058013090564744E-18</v>
      </c>
      <c r="HZ91" s="107">
        <f t="shared" si="63"/>
        <v>1.376433522617895E-18</v>
      </c>
      <c r="IA91" s="107">
        <f t="shared" si="63"/>
        <v>8.7117777664984137E-17</v>
      </c>
      <c r="IB91" s="107">
        <f t="shared" si="63"/>
        <v>1.0697872879854908E-18</v>
      </c>
      <c r="IC91" s="107">
        <f t="shared" si="63"/>
        <v>2.7276576229845669E-18</v>
      </c>
      <c r="ID91" s="107">
        <f t="shared" si="63"/>
        <v>2.4779794325313909E-18</v>
      </c>
      <c r="IE91" s="107">
        <f t="shared" si="63"/>
        <v>1.3836434897825791E-17</v>
      </c>
      <c r="IF91" s="107">
        <f t="shared" si="63"/>
        <v>2.6689679099610696E-17</v>
      </c>
      <c r="IG91" s="107">
        <f t="shared" si="63"/>
        <v>2.7937806532564905E-16</v>
      </c>
      <c r="II91" s="107">
        <f t="shared" si="64"/>
        <v>6.1576566202653465E-55</v>
      </c>
      <c r="IJ91" s="107">
        <f t="shared" si="64"/>
        <v>3.0214105442853928E-53</v>
      </c>
      <c r="IK91" s="107">
        <f t="shared" si="64"/>
        <v>2.6964096302598612E-58</v>
      </c>
      <c r="IL91" s="107">
        <f t="shared" si="64"/>
        <v>2.6524184906502041E-60</v>
      </c>
      <c r="IM91" s="107">
        <f t="shared" si="64"/>
        <v>1.8820123331537726E-64</v>
      </c>
      <c r="IN91" s="107">
        <f t="shared" si="64"/>
        <v>2.5986092413143111E-69</v>
      </c>
      <c r="IO91" s="107">
        <f t="shared" si="64"/>
        <v>2.95797201096331E-71</v>
      </c>
      <c r="IP91" s="107">
        <f t="shared" si="64"/>
        <v>1.4685247331880928E-72</v>
      </c>
      <c r="IQ91" s="107">
        <f t="shared" si="64"/>
        <v>2.3185135757448251E-66</v>
      </c>
      <c r="IR91" s="107">
        <f t="shared" si="64"/>
        <v>6.9033064914053398E-74</v>
      </c>
      <c r="IS91" s="107">
        <f t="shared" si="64"/>
        <v>1.5617519700624358E-71</v>
      </c>
      <c r="IT91" s="107">
        <f t="shared" si="64"/>
        <v>1.6785988544560748E-70</v>
      </c>
      <c r="IU91" s="107">
        <f t="shared" si="64"/>
        <v>6.9374911833717949E-67</v>
      </c>
      <c r="IV91" s="107">
        <f t="shared" si="64"/>
        <v>2.2527604481831107E-65</v>
      </c>
      <c r="IW91" s="107">
        <f t="shared" si="64"/>
        <v>4.6219178278144902E-54</v>
      </c>
      <c r="IY91" s="107">
        <f t="shared" si="65"/>
        <v>0.64498866637011532</v>
      </c>
      <c r="IZ91" s="107">
        <f t="shared" si="65"/>
        <v>0.59977036564641295</v>
      </c>
      <c r="JA91" s="107">
        <f t="shared" si="65"/>
        <v>0.65356393429864734</v>
      </c>
      <c r="JB91" s="107">
        <f t="shared" si="65"/>
        <v>0.64408611084859668</v>
      </c>
      <c r="JC91" s="107">
        <f t="shared" si="65"/>
        <v>0.63807373657126543</v>
      </c>
      <c r="JD91" s="107">
        <f t="shared" si="65"/>
        <v>0.59320351479360989</v>
      </c>
      <c r="JE91" s="107">
        <f t="shared" si="65"/>
        <v>0.55558793518577054</v>
      </c>
      <c r="JF91" s="107">
        <f t="shared" si="65"/>
        <v>0.64027791926214417</v>
      </c>
      <c r="JG91" s="107">
        <f t="shared" si="65"/>
        <v>0.62209085187553559</v>
      </c>
      <c r="JH91" s="107">
        <f t="shared" si="65"/>
        <v>0.6292539774461362</v>
      </c>
      <c r="JI91" s="107">
        <f t="shared" si="65"/>
        <v>0.58433794082016144</v>
      </c>
      <c r="JJ91" s="107">
        <f t="shared" si="65"/>
        <v>0.63263119295712544</v>
      </c>
      <c r="JK91" s="107">
        <f t="shared" si="65"/>
        <v>0.63857344564482232</v>
      </c>
      <c r="JL91" s="107">
        <f t="shared" si="65"/>
        <v>0.65653106877906919</v>
      </c>
      <c r="JM91" s="107">
        <f t="shared" si="65"/>
        <v>0.60005214353144065</v>
      </c>
    </row>
    <row r="92" spans="2:273" x14ac:dyDescent="0.25">
      <c r="B92" s="2">
        <v>64</v>
      </c>
      <c r="C92" s="37">
        <v>196.17599999999999</v>
      </c>
      <c r="D92" s="37">
        <v>176.20599999999999</v>
      </c>
      <c r="E92" s="37">
        <v>199.28800000000001</v>
      </c>
      <c r="F92" s="37">
        <v>195.09100000000001</v>
      </c>
      <c r="G92" s="37">
        <v>193.84399999999999</v>
      </c>
      <c r="H92" s="37">
        <v>168.01499999999999</v>
      </c>
      <c r="I92" s="37">
        <v>151.74600000000001</v>
      </c>
      <c r="J92" s="37">
        <v>184.39099999999999</v>
      </c>
      <c r="K92" s="37">
        <v>165.59399999999999</v>
      </c>
      <c r="L92" s="37">
        <v>185.01599999999999</v>
      </c>
      <c r="M92" s="37">
        <v>163.64099999999999</v>
      </c>
      <c r="N92" s="37">
        <v>185.39099999999999</v>
      </c>
      <c r="O92" s="37">
        <v>182.28100000000001</v>
      </c>
      <c r="P92" s="37">
        <v>184.108</v>
      </c>
      <c r="Q92" s="37">
        <v>144.46199999999999</v>
      </c>
      <c r="S92" s="4">
        <f t="shared" si="67"/>
        <v>185.46367886796315</v>
      </c>
      <c r="T92" s="4">
        <f t="shared" si="67"/>
        <v>159.68071959135926</v>
      </c>
      <c r="U92" s="4">
        <f t="shared" si="67"/>
        <v>189.58098990903326</v>
      </c>
      <c r="V92" s="4">
        <f t="shared" si="67"/>
        <v>182.86510285294318</v>
      </c>
      <c r="W92" s="4">
        <f t="shared" si="67"/>
        <v>181.15691815381325</v>
      </c>
      <c r="X92" s="4">
        <f t="shared" si="67"/>
        <v>157.62404784746266</v>
      </c>
      <c r="Y92" s="4">
        <f t="shared" si="67"/>
        <v>143.00622195535874</v>
      </c>
      <c r="Z92" s="4">
        <f t="shared" si="67"/>
        <v>177.75880189582529</v>
      </c>
      <c r="AA92" s="4">
        <f t="shared" si="67"/>
        <v>165.70994181726326</v>
      </c>
      <c r="AB92" s="4">
        <f t="shared" si="67"/>
        <v>172.48572656895547</v>
      </c>
      <c r="AC92" s="4">
        <f t="shared" si="67"/>
        <v>152.2007165863202</v>
      </c>
      <c r="AD92" s="4">
        <f t="shared" si="67"/>
        <v>173.837620809415</v>
      </c>
      <c r="AE92" s="4">
        <f t="shared" si="67"/>
        <v>173.11353451946766</v>
      </c>
      <c r="AF92" s="4">
        <f t="shared" si="67"/>
        <v>179.21820482023588</v>
      </c>
      <c r="AG92" s="4">
        <f t="shared" si="67"/>
        <v>139.93794523485028</v>
      </c>
      <c r="AI92" s="4">
        <f t="shared" si="68"/>
        <v>10.712321132036834</v>
      </c>
      <c r="AJ92" s="4">
        <f t="shared" si="68"/>
        <v>16.525280408640725</v>
      </c>
      <c r="AK92" s="4">
        <f t="shared" si="68"/>
        <v>9.7070100909667474</v>
      </c>
      <c r="AL92" s="4">
        <f t="shared" si="68"/>
        <v>12.225897147056827</v>
      </c>
      <c r="AM92" s="4">
        <f t="shared" si="68"/>
        <v>12.687081846186743</v>
      </c>
      <c r="AN92" s="4">
        <f t="shared" si="68"/>
        <v>10.390952152537324</v>
      </c>
      <c r="AO92" s="4">
        <f t="shared" si="68"/>
        <v>8.7397780446412696</v>
      </c>
      <c r="AP92" s="4">
        <f t="shared" si="68"/>
        <v>6.6321981041747051</v>
      </c>
      <c r="AQ92" s="4">
        <f t="shared" si="68"/>
        <v>-0.11594181726326269</v>
      </c>
      <c r="AR92" s="4">
        <f t="shared" si="68"/>
        <v>12.53027343104452</v>
      </c>
      <c r="AS92" s="4">
        <f t="shared" si="68"/>
        <v>11.440283413679794</v>
      </c>
      <c r="AT92" s="4">
        <f t="shared" si="68"/>
        <v>11.553379190584991</v>
      </c>
      <c r="AU92" s="4">
        <f t="shared" si="68"/>
        <v>9.1674654805323428</v>
      </c>
      <c r="AV92" s="4">
        <f t="shared" si="68"/>
        <v>4.8897951797641213</v>
      </c>
      <c r="AW92" s="4">
        <f t="shared" si="68"/>
        <v>4.5240547651497138</v>
      </c>
      <c r="AY92" s="2">
        <f t="shared" si="57"/>
        <v>66.271467385885316</v>
      </c>
      <c r="AZ92" s="2">
        <f t="shared" si="57"/>
        <v>65.68313837511576</v>
      </c>
      <c r="BA92" s="2">
        <f t="shared" si="57"/>
        <v>67.660269506062789</v>
      </c>
      <c r="BB92" s="2">
        <f t="shared" si="57"/>
        <v>68.667300024992102</v>
      </c>
      <c r="BC92" s="2">
        <f t="shared" si="57"/>
        <v>68.881101251693266</v>
      </c>
      <c r="BD92" s="2">
        <f t="shared" si="57"/>
        <v>68.589750350874013</v>
      </c>
      <c r="BE92" s="2">
        <f t="shared" si="57"/>
        <v>69.492162692773903</v>
      </c>
      <c r="BF92" s="2">
        <f t="shared" si="57"/>
        <v>69.422266671262662</v>
      </c>
      <c r="BG92" s="2">
        <f t="shared" si="57"/>
        <v>68.450122814136719</v>
      </c>
      <c r="BH92" s="2">
        <f t="shared" si="57"/>
        <v>68.467519283713102</v>
      </c>
      <c r="BI92" s="2">
        <f t="shared" si="57"/>
        <v>67.914136343990052</v>
      </c>
      <c r="BJ92" s="2">
        <f t="shared" si="57"/>
        <v>69.169423820485065</v>
      </c>
      <c r="BK92" s="2">
        <f t="shared" si="57"/>
        <v>68.782196313825239</v>
      </c>
      <c r="BL92" s="2">
        <f t="shared" si="57"/>
        <v>68.743107607844507</v>
      </c>
      <c r="BM92" s="2">
        <f t="shared" si="57"/>
        <v>66.939900583173255</v>
      </c>
      <c r="BO92" s="2" t="str">
        <f t="shared" si="58"/>
        <v/>
      </c>
      <c r="BP92" s="2" t="str">
        <f t="shared" si="58"/>
        <v/>
      </c>
      <c r="BQ92" s="2" t="str">
        <f t="shared" si="58"/>
        <v/>
      </c>
      <c r="BR92" s="2" t="str">
        <f t="shared" si="58"/>
        <v/>
      </c>
      <c r="BS92" s="2" t="str">
        <f t="shared" si="58"/>
        <v/>
      </c>
      <c r="BT92" s="2" t="str">
        <f t="shared" si="58"/>
        <v/>
      </c>
      <c r="BU92" s="2" t="str">
        <f t="shared" si="58"/>
        <v/>
      </c>
      <c r="BV92" s="2" t="str">
        <f t="shared" si="58"/>
        <v/>
      </c>
      <c r="BW92" s="2" t="str">
        <f t="shared" si="58"/>
        <v/>
      </c>
      <c r="BX92" s="2" t="str">
        <f t="shared" si="58"/>
        <v/>
      </c>
      <c r="BY92" s="2" t="str">
        <f t="shared" si="58"/>
        <v/>
      </c>
      <c r="BZ92" s="2" t="str">
        <f t="shared" si="58"/>
        <v/>
      </c>
      <c r="CA92" s="2" t="str">
        <f t="shared" si="58"/>
        <v/>
      </c>
      <c r="CB92" s="2" t="str">
        <f t="shared" si="58"/>
        <v/>
      </c>
      <c r="CC92" s="2" t="str">
        <f t="shared" si="58"/>
        <v/>
      </c>
      <c r="CE92" s="2" t="str">
        <f t="shared" si="59"/>
        <v/>
      </c>
      <c r="CF92" s="2" t="str">
        <f t="shared" si="59"/>
        <v/>
      </c>
      <c r="CG92" s="2" t="str">
        <f t="shared" si="59"/>
        <v/>
      </c>
      <c r="CH92" s="2" t="str">
        <f t="shared" si="59"/>
        <v/>
      </c>
      <c r="CI92" s="2" t="str">
        <f t="shared" si="59"/>
        <v/>
      </c>
      <c r="CJ92" s="2" t="str">
        <f t="shared" si="59"/>
        <v/>
      </c>
      <c r="CK92" s="2" t="str">
        <f t="shared" si="59"/>
        <v/>
      </c>
      <c r="CL92" s="2" t="str">
        <f t="shared" si="59"/>
        <v/>
      </c>
      <c r="CM92" s="2" t="str">
        <f t="shared" si="59"/>
        <v/>
      </c>
      <c r="CN92" s="2" t="str">
        <f t="shared" si="59"/>
        <v/>
      </c>
      <c r="CO92" s="2" t="str">
        <f t="shared" si="59"/>
        <v/>
      </c>
      <c r="CP92" s="2" t="str">
        <f t="shared" si="59"/>
        <v/>
      </c>
      <c r="CQ92" s="2" t="str">
        <f t="shared" si="59"/>
        <v/>
      </c>
      <c r="CR92" s="2" t="str">
        <f t="shared" si="59"/>
        <v/>
      </c>
      <c r="CS92" s="2" t="str">
        <f t="shared" si="59"/>
        <v/>
      </c>
      <c r="CU92" s="2" t="str">
        <f t="shared" si="60"/>
        <v/>
      </c>
      <c r="CV92" s="2" t="str">
        <f t="shared" si="60"/>
        <v/>
      </c>
      <c r="CW92" s="2" t="str">
        <f t="shared" si="60"/>
        <v/>
      </c>
      <c r="CX92" s="2" t="str">
        <f t="shared" si="60"/>
        <v/>
      </c>
      <c r="CY92" s="2" t="str">
        <f t="shared" si="60"/>
        <v/>
      </c>
      <c r="CZ92" s="2" t="str">
        <f t="shared" si="60"/>
        <v/>
      </c>
      <c r="DA92" s="2" t="str">
        <f t="shared" si="60"/>
        <v/>
      </c>
      <c r="DB92" s="2" t="str">
        <f t="shared" si="60"/>
        <v/>
      </c>
      <c r="DC92" s="2" t="str">
        <f t="shared" si="60"/>
        <v/>
      </c>
      <c r="DD92" s="2" t="str">
        <f t="shared" si="60"/>
        <v/>
      </c>
      <c r="DE92" s="2" t="str">
        <f t="shared" si="60"/>
        <v/>
      </c>
      <c r="DF92" s="2" t="str">
        <f t="shared" si="60"/>
        <v/>
      </c>
      <c r="DG92" s="2" t="str">
        <f t="shared" si="60"/>
        <v/>
      </c>
      <c r="DH92" s="2" t="str">
        <f t="shared" si="60"/>
        <v/>
      </c>
      <c r="DI92" s="2" t="str">
        <f t="shared" si="60"/>
        <v/>
      </c>
      <c r="DK92" s="2">
        <f t="shared" si="69"/>
        <v>73.615261735419637</v>
      </c>
      <c r="DL92" s="2">
        <f t="shared" si="69"/>
        <v>70.722703517803495</v>
      </c>
      <c r="DM92" s="2">
        <f t="shared" si="69"/>
        <v>74.367752489331409</v>
      </c>
      <c r="DN92" s="2">
        <f t="shared" si="69"/>
        <v>74.834789136302319</v>
      </c>
      <c r="DO92" s="2">
        <f t="shared" si="69"/>
        <v>74.61663227016885</v>
      </c>
      <c r="DP92" s="2">
        <f t="shared" si="69"/>
        <v>74.432584885290169</v>
      </c>
      <c r="DQ92" s="2">
        <f t="shared" si="69"/>
        <v>74.314281781376508</v>
      </c>
      <c r="DR92" s="2">
        <f t="shared" si="69"/>
        <v>72.807514826567456</v>
      </c>
      <c r="DS92" s="2">
        <f t="shared" si="69"/>
        <v>72.766672064777339</v>
      </c>
      <c r="DT92" s="2">
        <f t="shared" si="69"/>
        <v>72.118555312397433</v>
      </c>
      <c r="DU92" s="2">
        <f t="shared" si="69"/>
        <v>73.430102834008096</v>
      </c>
      <c r="DV92" s="2">
        <f t="shared" si="69"/>
        <v>74.6730261808367</v>
      </c>
      <c r="DW92" s="2">
        <f t="shared" si="69"/>
        <v>75.296948043184898</v>
      </c>
      <c r="DX92" s="2">
        <f t="shared" si="69"/>
        <v>73.798415991902829</v>
      </c>
      <c r="DY92" s="2">
        <f t="shared" si="69"/>
        <v>69.238940412528635</v>
      </c>
      <c r="EA92" s="2">
        <f t="shared" si="73"/>
        <v>57.848857142857142</v>
      </c>
      <c r="EB92" s="2">
        <f t="shared" si="70"/>
        <v>60.734333333333332</v>
      </c>
      <c r="EC92" s="2">
        <f t="shared" si="70"/>
        <v>59.761543343653251</v>
      </c>
      <c r="ED92" s="2">
        <f t="shared" si="70"/>
        <v>61.790041246809082</v>
      </c>
      <c r="EE92" s="2">
        <f t="shared" si="70"/>
        <v>62.68829298358358</v>
      </c>
      <c r="EF92" s="2">
        <f t="shared" si="70"/>
        <v>63.069949372384947</v>
      </c>
      <c r="EG92" s="2">
        <f t="shared" si="70"/>
        <v>65.281029874600435</v>
      </c>
      <c r="EH92" s="2">
        <f t="shared" si="70"/>
        <v>65.806398186889822</v>
      </c>
      <c r="EI92" s="2">
        <f t="shared" si="70"/>
        <v>64.064100524577412</v>
      </c>
      <c r="EJ92" s="2">
        <f t="shared" si="70"/>
        <v>64.699973741840381</v>
      </c>
      <c r="EK92" s="2">
        <f t="shared" si="70"/>
        <v>62.804976719068762</v>
      </c>
      <c r="EL92" s="2">
        <f t="shared" si="70"/>
        <v>63.373780794701986</v>
      </c>
      <c r="EM92" s="2">
        <f t="shared" si="70"/>
        <v>61.769966290655297</v>
      </c>
      <c r="EN92" s="2">
        <f t="shared" si="70"/>
        <v>62.909112984621281</v>
      </c>
      <c r="EO92" s="2">
        <f t="shared" si="70"/>
        <v>64.659809725158553</v>
      </c>
      <c r="EQ92" s="2">
        <f t="shared" si="71"/>
        <v>57.33576638407763</v>
      </c>
      <c r="ER92" s="2">
        <f t="shared" si="71"/>
        <v>57.827306268767884</v>
      </c>
      <c r="ES92" s="2">
        <f t="shared" si="71"/>
        <v>59.80493982358437</v>
      </c>
      <c r="ET92" s="2">
        <f t="shared" si="71"/>
        <v>61.626468106414869</v>
      </c>
      <c r="EU92" s="2">
        <f t="shared" si="71"/>
        <v>62.523818852408994</v>
      </c>
      <c r="EV92" s="2">
        <f t="shared" si="71"/>
        <v>64.445455466917863</v>
      </c>
      <c r="EW92" s="2">
        <f t="shared" si="71"/>
        <v>65.403298222561943</v>
      </c>
      <c r="EX92" s="2">
        <f t="shared" si="71"/>
        <v>64.71588588451543</v>
      </c>
      <c r="EY92" s="2">
        <f t="shared" si="71"/>
        <v>63.641598841933458</v>
      </c>
      <c r="EZ92" s="2">
        <f t="shared" si="71"/>
        <v>64.435609591746029</v>
      </c>
      <c r="FA92" s="2">
        <f t="shared" si="71"/>
        <v>63.29771545180521</v>
      </c>
      <c r="FB92" s="2">
        <f t="shared" si="71"/>
        <v>61.188973270726017</v>
      </c>
      <c r="FC92" s="2">
        <f t="shared" si="71"/>
        <v>60.51952832635763</v>
      </c>
      <c r="FD92" s="2">
        <f t="shared" si="71"/>
        <v>62.670758888829646</v>
      </c>
      <c r="FE92" s="2">
        <f t="shared" si="71"/>
        <v>64.925460753544328</v>
      </c>
      <c r="FG92" s="2">
        <f t="shared" si="72"/>
        <v>0.46578751078108088</v>
      </c>
      <c r="FH92" s="2">
        <f t="shared" si="72"/>
        <v>0.50454328846336527</v>
      </c>
      <c r="FI92" s="2">
        <f t="shared" si="72"/>
        <v>0.45922134322593061</v>
      </c>
      <c r="FJ92" s="2">
        <f t="shared" si="72"/>
        <v>0.47279481085709957</v>
      </c>
      <c r="FK92" s="2">
        <f t="shared" si="72"/>
        <v>0.48083231709624041</v>
      </c>
      <c r="FL92" s="2">
        <f t="shared" si="72"/>
        <v>0.51421472855447159</v>
      </c>
      <c r="FM92" s="2">
        <f t="shared" si="72"/>
        <v>0.53381873310981831</v>
      </c>
      <c r="FN92" s="2">
        <f t="shared" si="72"/>
        <v>0.4835297464855321</v>
      </c>
      <c r="FO92" s="2">
        <f t="shared" si="72"/>
        <v>0.4960084763457997</v>
      </c>
      <c r="FP92" s="2">
        <f t="shared" si="72"/>
        <v>0.4921474534877664</v>
      </c>
      <c r="FQ92" s="2">
        <f t="shared" si="72"/>
        <v>0.51914362528508384</v>
      </c>
      <c r="FR92" s="2">
        <f t="shared" si="72"/>
        <v>0.48707698352177703</v>
      </c>
      <c r="FS92" s="2">
        <f t="shared" si="72"/>
        <v>0.48161162945184999</v>
      </c>
      <c r="FT92" s="2">
        <f t="shared" si="72"/>
        <v>0.46424535857095528</v>
      </c>
      <c r="FU92" s="2">
        <f t="shared" si="72"/>
        <v>0.50206906064594092</v>
      </c>
      <c r="FW92" s="2">
        <f t="shared" si="61"/>
        <v>7.7419530512970569E-10</v>
      </c>
      <c r="FX92" s="2">
        <f t="shared" si="61"/>
        <v>1.1784312448620038E-9</v>
      </c>
      <c r="FY92" s="2">
        <f t="shared" si="61"/>
        <v>1.1192606528774827E-9</v>
      </c>
      <c r="FZ92" s="2">
        <f t="shared" si="61"/>
        <v>1.3371008061814019E-9</v>
      </c>
      <c r="GA92" s="2">
        <f t="shared" si="61"/>
        <v>1.195711804363368E-9</v>
      </c>
      <c r="GB92" s="2">
        <f t="shared" si="61"/>
        <v>1.1019974618587331E-9</v>
      </c>
      <c r="GC92" s="2">
        <f t="shared" si="61"/>
        <v>1.0997180481126108E-9</v>
      </c>
      <c r="GD92" s="2">
        <f t="shared" si="61"/>
        <v>1.2891501863239672E-9</v>
      </c>
      <c r="GE92" s="2">
        <f t="shared" si="61"/>
        <v>1.6466935414257209E-9</v>
      </c>
      <c r="GF92" s="2">
        <f t="shared" si="61"/>
        <v>9.2072374528557091E-10</v>
      </c>
      <c r="GG92" s="2">
        <f t="shared" si="61"/>
        <v>8.1742819842678383E-10</v>
      </c>
      <c r="GH92" s="2">
        <f t="shared" si="61"/>
        <v>7.3269297855672174E-10</v>
      </c>
      <c r="GI92" s="2">
        <f t="shared" si="61"/>
        <v>4.765088415342312E-9</v>
      </c>
      <c r="GJ92" s="2">
        <f t="shared" si="61"/>
        <v>2.0369370177739151E-8</v>
      </c>
      <c r="GK92" s="2">
        <f t="shared" si="61"/>
        <v>5.0545717161416727E-8</v>
      </c>
      <c r="GM92" s="107">
        <f t="shared" si="62"/>
        <v>0.56729666842896487</v>
      </c>
      <c r="GN92" s="107">
        <f t="shared" si="62"/>
        <v>0.49013162000018018</v>
      </c>
      <c r="GO92" s="107">
        <f t="shared" si="62"/>
        <v>0.58194884292366966</v>
      </c>
      <c r="GP92" s="107">
        <f t="shared" si="62"/>
        <v>0.5584566440422396</v>
      </c>
      <c r="GQ92" s="107">
        <f t="shared" si="62"/>
        <v>0.54333780969105971</v>
      </c>
      <c r="GR92" s="107">
        <f t="shared" si="62"/>
        <v>0.46398714981868788</v>
      </c>
      <c r="GS92" s="107">
        <f t="shared" si="62"/>
        <v>0.41030893600358598</v>
      </c>
      <c r="GT92" s="107">
        <f t="shared" si="62"/>
        <v>0.53990333705351001</v>
      </c>
      <c r="GU92" s="107">
        <f t="shared" si="62"/>
        <v>0.50968659793029403</v>
      </c>
      <c r="GV92" s="107">
        <f t="shared" si="62"/>
        <v>0.51937649003794617</v>
      </c>
      <c r="GW92" s="107">
        <f t="shared" si="62"/>
        <v>0.45096241100238477</v>
      </c>
      <c r="GX92" s="107">
        <f t="shared" si="62"/>
        <v>0.53039862111903346</v>
      </c>
      <c r="GY92" s="107">
        <f t="shared" si="62"/>
        <v>0.54531836719845828</v>
      </c>
      <c r="GZ92" s="107">
        <f t="shared" si="62"/>
        <v>0.5876484079846227</v>
      </c>
      <c r="HA92" s="107">
        <f t="shared" si="62"/>
        <v>0.49388324522868998</v>
      </c>
      <c r="HC92" s="107">
        <f t="shared" si="50"/>
        <v>1.7410303797225106E-3</v>
      </c>
      <c r="HD92" s="107">
        <f t="shared" si="50"/>
        <v>2.5789460112963665E-3</v>
      </c>
      <c r="HE92" s="107">
        <f t="shared" si="50"/>
        <v>1.2045675187816007E-3</v>
      </c>
      <c r="HF92" s="107">
        <f t="shared" si="50"/>
        <v>1.0637722954882141E-3</v>
      </c>
      <c r="HG92" s="107">
        <f t="shared" si="66"/>
        <v>7.8730045684312182E-4</v>
      </c>
      <c r="HH92" s="107">
        <f t="shared" si="66"/>
        <v>7.6594628887837553E-4</v>
      </c>
      <c r="HI92" s="107">
        <f t="shared" si="66"/>
        <v>7.1548549443208325E-4</v>
      </c>
      <c r="HJ92" s="107">
        <f t="shared" si="66"/>
        <v>4.9787906361743511E-4</v>
      </c>
      <c r="HK92" s="107">
        <f t="shared" si="66"/>
        <v>1.2391204289583177E-3</v>
      </c>
      <c r="HL92" s="107">
        <f t="shared" si="66"/>
        <v>5.5464088411838637E-4</v>
      </c>
      <c r="HM92" s="107">
        <f t="shared" si="66"/>
        <v>6.7190910625325277E-4</v>
      </c>
      <c r="HN92" s="107">
        <f t="shared" si="66"/>
        <v>4.8672730683595237E-4</v>
      </c>
      <c r="HO92" s="107">
        <f t="shared" si="66"/>
        <v>5.8472613468817331E-4</v>
      </c>
      <c r="HP92" s="107">
        <f t="shared" si="66"/>
        <v>5.026002302520174E-4</v>
      </c>
      <c r="HQ92" s="107">
        <f t="shared" si="66"/>
        <v>6.0441012051252885E-5</v>
      </c>
      <c r="HS92" s="107">
        <f t="shared" si="63"/>
        <v>2.945834891321477E-14</v>
      </c>
      <c r="HT92" s="107">
        <f t="shared" si="63"/>
        <v>9.238081377572293E-14</v>
      </c>
      <c r="HU92" s="107">
        <f t="shared" si="63"/>
        <v>4.6024241250915935E-15</v>
      </c>
      <c r="HV92" s="107">
        <f t="shared" si="63"/>
        <v>1.6055775930259996E-15</v>
      </c>
      <c r="HW92" s="107">
        <f t="shared" si="63"/>
        <v>1.9413590611048707E-16</v>
      </c>
      <c r="HX92" s="107">
        <f t="shared" si="63"/>
        <v>2.7436182906321007E-17</v>
      </c>
      <c r="HY92" s="107">
        <f t="shared" si="63"/>
        <v>1.0052305219765643E-17</v>
      </c>
      <c r="HZ92" s="107">
        <f t="shared" si="63"/>
        <v>4.9216204110422558E-18</v>
      </c>
      <c r="IA92" s="107">
        <f t="shared" si="63"/>
        <v>2.7961045917141949E-16</v>
      </c>
      <c r="IB92" s="107">
        <f t="shared" si="63"/>
        <v>3.8076004440670626E-18</v>
      </c>
      <c r="IC92" s="107">
        <f t="shared" si="63"/>
        <v>9.3062382933961821E-18</v>
      </c>
      <c r="ID92" s="107">
        <f t="shared" si="63"/>
        <v>8.3386551367993561E-18</v>
      </c>
      <c r="IE92" s="107">
        <f t="shared" si="63"/>
        <v>4.3821852705096713E-17</v>
      </c>
      <c r="IF92" s="107">
        <f t="shared" si="63"/>
        <v>8.1835983689700469E-17</v>
      </c>
      <c r="IG92" s="107">
        <f t="shared" si="63"/>
        <v>7.7572997196604193E-16</v>
      </c>
      <c r="II92" s="107">
        <f t="shared" si="64"/>
        <v>8.64699350046977E-54</v>
      </c>
      <c r="IJ92" s="107">
        <f t="shared" si="64"/>
        <v>4.1079488123719418E-52</v>
      </c>
      <c r="IK92" s="107">
        <f t="shared" si="64"/>
        <v>4.6982393695741456E-57</v>
      </c>
      <c r="IL92" s="107">
        <f t="shared" si="64"/>
        <v>5.2448401481105384E-59</v>
      </c>
      <c r="IM92" s="107">
        <f t="shared" si="64"/>
        <v>4.5176988509550593E-63</v>
      </c>
      <c r="IN92" s="107">
        <f t="shared" si="64"/>
        <v>7.8709639759769871E-68</v>
      </c>
      <c r="IO92" s="107">
        <f t="shared" si="64"/>
        <v>9.8782167592575816E-70</v>
      </c>
      <c r="IP92" s="107">
        <f t="shared" si="64"/>
        <v>5.382242288756418E-71</v>
      </c>
      <c r="IQ92" s="107">
        <f t="shared" si="64"/>
        <v>6.4503166914735568E-65</v>
      </c>
      <c r="IR92" s="107">
        <f t="shared" si="64"/>
        <v>2.5531305491206276E-72</v>
      </c>
      <c r="IS92" s="107">
        <f t="shared" si="64"/>
        <v>5.0353982223275599E-70</v>
      </c>
      <c r="IT92" s="107">
        <f t="shared" si="64"/>
        <v>5.0524538455639502E-69</v>
      </c>
      <c r="IU92" s="107">
        <f t="shared" si="64"/>
        <v>1.7347972595688832E-65</v>
      </c>
      <c r="IV92" s="107">
        <f t="shared" si="64"/>
        <v>5.0985167074474302E-64</v>
      </c>
      <c r="IW92" s="107">
        <f t="shared" si="64"/>
        <v>5.6186115801261662E-53</v>
      </c>
      <c r="IY92" s="107">
        <f t="shared" si="65"/>
        <v>0.5690376988087168</v>
      </c>
      <c r="IZ92" s="107">
        <f t="shared" si="65"/>
        <v>0.49271056601156893</v>
      </c>
      <c r="JA92" s="107">
        <f t="shared" si="65"/>
        <v>0.58315341044245583</v>
      </c>
      <c r="JB92" s="107">
        <f t="shared" si="65"/>
        <v>0.55952041633772942</v>
      </c>
      <c r="JC92" s="107">
        <f t="shared" si="65"/>
        <v>0.5441251101479031</v>
      </c>
      <c r="JD92" s="107">
        <f t="shared" si="65"/>
        <v>0.46475309610756627</v>
      </c>
      <c r="JE92" s="107">
        <f t="shared" si="65"/>
        <v>0.41102442149801804</v>
      </c>
      <c r="JF92" s="107">
        <f t="shared" si="65"/>
        <v>0.54040121611712744</v>
      </c>
      <c r="JG92" s="107">
        <f t="shared" si="65"/>
        <v>0.51092571835925271</v>
      </c>
      <c r="JH92" s="107">
        <f t="shared" si="65"/>
        <v>0.51993113092206455</v>
      </c>
      <c r="JI92" s="107">
        <f t="shared" si="65"/>
        <v>0.45163432010863802</v>
      </c>
      <c r="JJ92" s="107">
        <f t="shared" si="65"/>
        <v>0.53088534842586943</v>
      </c>
      <c r="JK92" s="107">
        <f t="shared" si="65"/>
        <v>0.54590309333314646</v>
      </c>
      <c r="JL92" s="107">
        <f t="shared" si="65"/>
        <v>0.58815100821487487</v>
      </c>
      <c r="JM92" s="107">
        <f t="shared" si="65"/>
        <v>0.49394368624074203</v>
      </c>
    </row>
    <row r="93" spans="2:273" x14ac:dyDescent="0.25">
      <c r="B93" s="2">
        <v>65</v>
      </c>
      <c r="C93" s="37">
        <v>173.809</v>
      </c>
      <c r="D93" s="37">
        <v>137.17599999999999</v>
      </c>
      <c r="E93" s="37">
        <v>172.59100000000001</v>
      </c>
      <c r="F93" s="37">
        <v>162.57599999999999</v>
      </c>
      <c r="G93" s="37">
        <v>158.39099999999999</v>
      </c>
      <c r="H93" s="37">
        <v>120.574</v>
      </c>
      <c r="I93" s="37">
        <v>105.28400000000001</v>
      </c>
      <c r="J93" s="37">
        <v>143.68799999999999</v>
      </c>
      <c r="K93" s="37">
        <v>127.03100000000001</v>
      </c>
      <c r="L93" s="37">
        <v>142.28100000000001</v>
      </c>
      <c r="M93" s="37">
        <v>121.422</v>
      </c>
      <c r="N93" s="37">
        <v>146.34399999999999</v>
      </c>
      <c r="O93" s="37">
        <v>147.297</v>
      </c>
      <c r="P93" s="37">
        <v>156.87700000000001</v>
      </c>
      <c r="Q93" s="37">
        <v>116.538</v>
      </c>
      <c r="S93" s="4">
        <f t="shared" si="67"/>
        <v>152.58644460083389</v>
      </c>
      <c r="T93" s="4">
        <f t="shared" si="67"/>
        <v>128.67314979269588</v>
      </c>
      <c r="U93" s="4">
        <f t="shared" si="67"/>
        <v>155.77680392429963</v>
      </c>
      <c r="V93" s="4">
        <f t="shared" si="67"/>
        <v>147.87567513606879</v>
      </c>
      <c r="W93" s="4">
        <f t="shared" si="67"/>
        <v>144.18336288922956</v>
      </c>
      <c r="X93" s="4">
        <f t="shared" si="67"/>
        <v>121.83909446827715</v>
      </c>
      <c r="Y93" s="4">
        <f t="shared" si="67"/>
        <v>110.44084460012695</v>
      </c>
      <c r="Z93" s="4">
        <f t="shared" si="67"/>
        <v>139.53259283328805</v>
      </c>
      <c r="AA93" s="4">
        <f t="shared" si="67"/>
        <v>130.45087620551141</v>
      </c>
      <c r="AB93" s="4">
        <f t="shared" si="67"/>
        <v>134.23466213585786</v>
      </c>
      <c r="AC93" s="4">
        <f t="shared" si="67"/>
        <v>117.43705782718212</v>
      </c>
      <c r="AD93" s="4">
        <f t="shared" si="67"/>
        <v>137.28871602924454</v>
      </c>
      <c r="AE93" s="4">
        <f t="shared" si="67"/>
        <v>138.97830487159663</v>
      </c>
      <c r="AF93" s="4">
        <f t="shared" si="67"/>
        <v>148.18012161546929</v>
      </c>
      <c r="AG93" s="4">
        <f t="shared" si="67"/>
        <v>112.71672506796345</v>
      </c>
      <c r="AI93" s="4">
        <f t="shared" si="68"/>
        <v>21.222555399166112</v>
      </c>
      <c r="AJ93" s="4">
        <f t="shared" si="68"/>
        <v>8.5028502073041068</v>
      </c>
      <c r="AK93" s="4">
        <f t="shared" si="68"/>
        <v>16.81419607570038</v>
      </c>
      <c r="AL93" s="4">
        <f t="shared" si="68"/>
        <v>14.700324863931201</v>
      </c>
      <c r="AM93" s="4">
        <f t="shared" si="68"/>
        <v>14.207637110770435</v>
      </c>
      <c r="AN93" s="4">
        <f t="shared" si="68"/>
        <v>-1.2650944682771552</v>
      </c>
      <c r="AO93" s="4">
        <f t="shared" si="68"/>
        <v>-5.156844600126945</v>
      </c>
      <c r="AP93" s="4">
        <f t="shared" si="68"/>
        <v>4.1554071667119388</v>
      </c>
      <c r="AQ93" s="4">
        <f t="shared" si="68"/>
        <v>-3.4198762055114003</v>
      </c>
      <c r="AR93" s="4">
        <f t="shared" si="68"/>
        <v>8.0463378641421457</v>
      </c>
      <c r="AS93" s="4">
        <f t="shared" si="68"/>
        <v>3.9849421728178811</v>
      </c>
      <c r="AT93" s="4">
        <f t="shared" si="68"/>
        <v>9.055283970755454</v>
      </c>
      <c r="AU93" s="4">
        <f t="shared" si="68"/>
        <v>8.3186951284033626</v>
      </c>
      <c r="AV93" s="4">
        <f t="shared" si="68"/>
        <v>8.69687838453072</v>
      </c>
      <c r="AW93" s="4">
        <f t="shared" si="68"/>
        <v>3.8212749320365447</v>
      </c>
      <c r="AY93" s="2">
        <f t="shared" si="57"/>
        <v>65.426410686965212</v>
      </c>
      <c r="AZ93" s="2">
        <f t="shared" si="57"/>
        <v>65.096577163753693</v>
      </c>
      <c r="BA93" s="2">
        <f t="shared" si="57"/>
        <v>66.887653694015356</v>
      </c>
      <c r="BB93" s="2">
        <f t="shared" si="57"/>
        <v>67.96967169394452</v>
      </c>
      <c r="BC93" s="2">
        <f t="shared" si="57"/>
        <v>68.227969904809143</v>
      </c>
      <c r="BD93" s="2">
        <f t="shared" si="57"/>
        <v>67.978295452659481</v>
      </c>
      <c r="BE93" s="2">
        <f t="shared" si="57"/>
        <v>69.008766321923062</v>
      </c>
      <c r="BF93" s="2">
        <f t="shared" si="57"/>
        <v>69.014716345074618</v>
      </c>
      <c r="BG93" s="2">
        <f t="shared" si="57"/>
        <v>67.960765408618173</v>
      </c>
      <c r="BH93" s="2">
        <f t="shared" si="57"/>
        <v>68.038966987214565</v>
      </c>
      <c r="BI93" s="2">
        <f t="shared" si="57"/>
        <v>67.325862316897641</v>
      </c>
      <c r="BJ93" s="2">
        <f t="shared" si="57"/>
        <v>68.541321619755607</v>
      </c>
      <c r="BK93" s="2">
        <f t="shared" si="57"/>
        <v>68.11396929260205</v>
      </c>
      <c r="BL93" s="2">
        <f t="shared" si="57"/>
        <v>68.251325885742929</v>
      </c>
      <c r="BM93" s="2">
        <f t="shared" si="57"/>
        <v>66.713603086259852</v>
      </c>
      <c r="BO93" s="2" t="str">
        <f t="shared" si="58"/>
        <v/>
      </c>
      <c r="BP93" s="2" t="str">
        <f t="shared" si="58"/>
        <v/>
      </c>
      <c r="BQ93" s="2" t="str">
        <f t="shared" si="58"/>
        <v/>
      </c>
      <c r="BR93" s="2" t="str">
        <f t="shared" si="58"/>
        <v/>
      </c>
      <c r="BS93" s="2" t="str">
        <f t="shared" si="58"/>
        <v/>
      </c>
      <c r="BT93" s="2" t="str">
        <f t="shared" si="58"/>
        <v/>
      </c>
      <c r="BU93" s="2" t="str">
        <f t="shared" si="58"/>
        <v/>
      </c>
      <c r="BV93" s="2" t="str">
        <f t="shared" si="58"/>
        <v/>
      </c>
      <c r="BW93" s="2" t="str">
        <f t="shared" si="58"/>
        <v/>
      </c>
      <c r="BX93" s="2" t="str">
        <f t="shared" si="58"/>
        <v/>
      </c>
      <c r="BY93" s="2" t="str">
        <f t="shared" si="58"/>
        <v/>
      </c>
      <c r="BZ93" s="2" t="str">
        <f t="shared" si="58"/>
        <v/>
      </c>
      <c r="CA93" s="2" t="str">
        <f t="shared" si="58"/>
        <v/>
      </c>
      <c r="CB93" s="2" t="str">
        <f t="shared" si="58"/>
        <v/>
      </c>
      <c r="CC93" s="2" t="str">
        <f t="shared" si="58"/>
        <v/>
      </c>
      <c r="CE93" s="2" t="str">
        <f t="shared" si="59"/>
        <v/>
      </c>
      <c r="CF93" s="2" t="str">
        <f t="shared" si="59"/>
        <v/>
      </c>
      <c r="CG93" s="2" t="str">
        <f t="shared" si="59"/>
        <v/>
      </c>
      <c r="CH93" s="2" t="str">
        <f t="shared" si="59"/>
        <v/>
      </c>
      <c r="CI93" s="2" t="str">
        <f t="shared" si="59"/>
        <v/>
      </c>
      <c r="CJ93" s="2" t="str">
        <f t="shared" si="59"/>
        <v/>
      </c>
      <c r="CK93" s="2" t="str">
        <f t="shared" si="59"/>
        <v/>
      </c>
      <c r="CL93" s="2" t="str">
        <f t="shared" si="59"/>
        <v/>
      </c>
      <c r="CM93" s="2" t="str">
        <f t="shared" si="59"/>
        <v/>
      </c>
      <c r="CN93" s="2" t="str">
        <f t="shared" si="59"/>
        <v/>
      </c>
      <c r="CO93" s="2" t="str">
        <f t="shared" si="59"/>
        <v/>
      </c>
      <c r="CP93" s="2" t="str">
        <f t="shared" si="59"/>
        <v/>
      </c>
      <c r="CQ93" s="2" t="str">
        <f t="shared" si="59"/>
        <v/>
      </c>
      <c r="CR93" s="2" t="str">
        <f t="shared" si="59"/>
        <v/>
      </c>
      <c r="CS93" s="2" t="str">
        <f t="shared" si="59"/>
        <v/>
      </c>
      <c r="CU93" s="2" t="str">
        <f t="shared" si="60"/>
        <v/>
      </c>
      <c r="CV93" s="2" t="str">
        <f t="shared" si="60"/>
        <v/>
      </c>
      <c r="CW93" s="2" t="str">
        <f t="shared" si="60"/>
        <v/>
      </c>
      <c r="CX93" s="2" t="str">
        <f t="shared" si="60"/>
        <v/>
      </c>
      <c r="CY93" s="2" t="str">
        <f t="shared" si="60"/>
        <v/>
      </c>
      <c r="CZ93" s="2" t="str">
        <f t="shared" si="60"/>
        <v/>
      </c>
      <c r="DA93" s="2" t="str">
        <f t="shared" si="60"/>
        <v/>
      </c>
      <c r="DB93" s="2" t="str">
        <f t="shared" si="60"/>
        <v/>
      </c>
      <c r="DC93" s="2" t="str">
        <f t="shared" si="60"/>
        <v/>
      </c>
      <c r="DD93" s="2" t="str">
        <f t="shared" si="60"/>
        <v/>
      </c>
      <c r="DE93" s="2" t="str">
        <f t="shared" si="60"/>
        <v/>
      </c>
      <c r="DF93" s="2" t="str">
        <f t="shared" si="60"/>
        <v/>
      </c>
      <c r="DG93" s="2" t="str">
        <f t="shared" si="60"/>
        <v/>
      </c>
      <c r="DH93" s="2" t="str">
        <f t="shared" si="60"/>
        <v/>
      </c>
      <c r="DI93" s="2" t="str">
        <f t="shared" si="60"/>
        <v/>
      </c>
      <c r="DK93" s="2">
        <f t="shared" si="69"/>
        <v>73.831132290184925</v>
      </c>
      <c r="DL93" s="2">
        <f t="shared" si="69"/>
        <v>70.860311239811224</v>
      </c>
      <c r="DM93" s="2">
        <f t="shared" si="69"/>
        <v>74.568511653353738</v>
      </c>
      <c r="DN93" s="2">
        <f t="shared" si="69"/>
        <v>75.019713225371135</v>
      </c>
      <c r="DO93" s="2">
        <f t="shared" si="69"/>
        <v>74.746569512195123</v>
      </c>
      <c r="DP93" s="2">
        <f t="shared" si="69"/>
        <v>74.524937921727414</v>
      </c>
      <c r="DQ93" s="2">
        <f t="shared" si="69"/>
        <v>74.446497975708482</v>
      </c>
      <c r="DR93" s="2">
        <f t="shared" si="69"/>
        <v>72.88953003610898</v>
      </c>
      <c r="DS93" s="2">
        <f t="shared" si="69"/>
        <v>72.863559716599198</v>
      </c>
      <c r="DT93" s="2">
        <f t="shared" si="69"/>
        <v>72.21562720210089</v>
      </c>
      <c r="DU93" s="2">
        <f t="shared" si="69"/>
        <v>73.575040485829959</v>
      </c>
      <c r="DV93" s="2">
        <f t="shared" si="69"/>
        <v>74.852939946018893</v>
      </c>
      <c r="DW93" s="2">
        <f t="shared" si="69"/>
        <v>75.485304723346829</v>
      </c>
      <c r="DX93" s="2">
        <f t="shared" si="69"/>
        <v>73.94796882591092</v>
      </c>
      <c r="DY93" s="2">
        <f t="shared" si="69"/>
        <v>69.271645530939637</v>
      </c>
      <c r="EA93" s="2">
        <f t="shared" si="73"/>
        <v>57.769571428571432</v>
      </c>
      <c r="EB93" s="2">
        <f t="shared" si="70"/>
        <v>60.600733333333338</v>
      </c>
      <c r="EC93" s="2">
        <f t="shared" si="70"/>
        <v>59.702977296181629</v>
      </c>
      <c r="ED93" s="2">
        <f t="shared" si="70"/>
        <v>61.72515759774285</v>
      </c>
      <c r="EE93" s="2">
        <f t="shared" si="70"/>
        <v>62.637242624291652</v>
      </c>
      <c r="EF93" s="2">
        <f t="shared" si="70"/>
        <v>63.065615690376582</v>
      </c>
      <c r="EG93" s="2">
        <f t="shared" si="70"/>
        <v>65.236704696336361</v>
      </c>
      <c r="EH93" s="2">
        <f t="shared" si="70"/>
        <v>65.727161994421195</v>
      </c>
      <c r="EI93" s="2">
        <f t="shared" si="70"/>
        <v>64.0036582863804</v>
      </c>
      <c r="EJ93" s="2">
        <f t="shared" si="70"/>
        <v>64.615457485786479</v>
      </c>
      <c r="EK93" s="2">
        <f t="shared" si="70"/>
        <v>62.728055082203291</v>
      </c>
      <c r="EL93" s="2">
        <f t="shared" si="70"/>
        <v>63.26179105960265</v>
      </c>
      <c r="EM93" s="2">
        <f t="shared" si="70"/>
        <v>61.678275578282033</v>
      </c>
      <c r="EN93" s="2">
        <f t="shared" si="70"/>
        <v>62.825022936547811</v>
      </c>
      <c r="EO93" s="2">
        <f t="shared" si="70"/>
        <v>64.588449471458773</v>
      </c>
      <c r="EQ93" s="2">
        <f t="shared" si="71"/>
        <v>57.268036594805807</v>
      </c>
      <c r="ER93" s="2">
        <f t="shared" si="71"/>
        <v>57.773739856607449</v>
      </c>
      <c r="ES93" s="2">
        <f t="shared" si="71"/>
        <v>59.742329206968279</v>
      </c>
      <c r="ET93" s="2">
        <f t="shared" si="71"/>
        <v>61.565833664928952</v>
      </c>
      <c r="EU93" s="2">
        <f t="shared" si="71"/>
        <v>62.471270801019578</v>
      </c>
      <c r="EV93" s="2">
        <f t="shared" si="71"/>
        <v>64.407088145771397</v>
      </c>
      <c r="EW93" s="2">
        <f t="shared" si="71"/>
        <v>65.352444611434137</v>
      </c>
      <c r="EX93" s="2">
        <f t="shared" si="71"/>
        <v>64.661052950497563</v>
      </c>
      <c r="EY93" s="2">
        <f t="shared" si="71"/>
        <v>63.587845342166361</v>
      </c>
      <c r="EZ93" s="2">
        <f t="shared" si="71"/>
        <v>64.354880995023422</v>
      </c>
      <c r="FA93" s="2">
        <f t="shared" si="71"/>
        <v>63.206665585114962</v>
      </c>
      <c r="FB93" s="2">
        <f t="shared" si="71"/>
        <v>61.125910146342022</v>
      </c>
      <c r="FC93" s="2">
        <f t="shared" si="71"/>
        <v>60.45777309800912</v>
      </c>
      <c r="FD93" s="2">
        <f t="shared" si="71"/>
        <v>62.59051458910286</v>
      </c>
      <c r="FE93" s="2">
        <f t="shared" si="71"/>
        <v>64.842423277314822</v>
      </c>
      <c r="FG93" s="2">
        <f t="shared" si="72"/>
        <v>0.52328174547579931</v>
      </c>
      <c r="FH93" s="2">
        <f t="shared" si="72"/>
        <v>0.56179056530428051</v>
      </c>
      <c r="FI93" s="2">
        <f t="shared" si="72"/>
        <v>0.51668899178777827</v>
      </c>
      <c r="FJ93" s="2">
        <f t="shared" si="72"/>
        <v>0.53029538772302087</v>
      </c>
      <c r="FK93" s="2">
        <f t="shared" si="72"/>
        <v>0.53831229988909224</v>
      </c>
      <c r="FL93" s="2">
        <f t="shared" si="72"/>
        <v>0.57129403805562429</v>
      </c>
      <c r="FM93" s="2">
        <f t="shared" si="72"/>
        <v>0.59042928424082664</v>
      </c>
      <c r="FN93" s="2">
        <f t="shared" si="72"/>
        <v>0.54099617148283918</v>
      </c>
      <c r="FO93" s="2">
        <f t="shared" si="72"/>
        <v>0.55336894498587363</v>
      </c>
      <c r="FP93" s="2">
        <f t="shared" si="72"/>
        <v>0.54954828253621035</v>
      </c>
      <c r="FQ93" s="2">
        <f t="shared" si="72"/>
        <v>0.57612119283717667</v>
      </c>
      <c r="FR93" s="2">
        <f t="shared" si="72"/>
        <v>0.54452051182689676</v>
      </c>
      <c r="FS93" s="2">
        <f t="shared" si="72"/>
        <v>0.53388280318142178</v>
      </c>
      <c r="FT93" s="2">
        <f t="shared" si="72"/>
        <v>0.51215235523428104</v>
      </c>
      <c r="FU93" s="2">
        <f t="shared" si="72"/>
        <v>0.54621724726344245</v>
      </c>
      <c r="FW93" s="2">
        <f t="shared" si="61"/>
        <v>9.7465414312415031E-10</v>
      </c>
      <c r="FX93" s="2">
        <f t="shared" si="61"/>
        <v>1.4835570397563387E-9</v>
      </c>
      <c r="FY93" s="2">
        <f t="shared" si="61"/>
        <v>1.4090656779204427E-9</v>
      </c>
      <c r="FZ93" s="2">
        <f t="shared" si="61"/>
        <v>1.6833101824494611E-9</v>
      </c>
      <c r="GA93" s="2">
        <f t="shared" si="61"/>
        <v>1.5053119752292534E-9</v>
      </c>
      <c r="GB93" s="2">
        <f t="shared" si="61"/>
        <v>1.3873326080707762E-9</v>
      </c>
      <c r="GC93" s="2">
        <f t="shared" si="61"/>
        <v>1.3844629961834264E-9</v>
      </c>
      <c r="GD93" s="2">
        <f t="shared" si="61"/>
        <v>1.6229439286406977E-9</v>
      </c>
      <c r="GE93" s="2">
        <f t="shared" si="61"/>
        <v>2.0730643438542822E-9</v>
      </c>
      <c r="GF93" s="2">
        <f t="shared" si="61"/>
        <v>1.1591225199059749E-9</v>
      </c>
      <c r="GG93" s="2">
        <f t="shared" si="61"/>
        <v>1.0290811310987943E-9</v>
      </c>
      <c r="GH93" s="2">
        <f t="shared" si="61"/>
        <v>9.2240580957322296E-10</v>
      </c>
      <c r="GI93" s="2">
        <f t="shared" si="61"/>
        <v>5.8746237094898474E-9</v>
      </c>
      <c r="GJ93" s="2">
        <f t="shared" si="61"/>
        <v>2.4678055252845292E-8</v>
      </c>
      <c r="GK93" s="2">
        <f t="shared" si="61"/>
        <v>6.0340295894995931E-8</v>
      </c>
      <c r="GM93" s="107">
        <f t="shared" si="62"/>
        <v>0.44796715663070075</v>
      </c>
      <c r="GN93" s="107">
        <f t="shared" si="62"/>
        <v>0.35561217683590557</v>
      </c>
      <c r="GO93" s="107">
        <f t="shared" si="62"/>
        <v>0.46121490115579467</v>
      </c>
      <c r="GP93" s="107">
        <f t="shared" si="62"/>
        <v>0.42613692168332795</v>
      </c>
      <c r="GQ93" s="107">
        <f t="shared" si="62"/>
        <v>0.40276898214372048</v>
      </c>
      <c r="GR93" s="107">
        <f t="shared" si="62"/>
        <v>0.30866535689618124</v>
      </c>
      <c r="GS93" s="107">
        <f t="shared" si="62"/>
        <v>0.25456918815926621</v>
      </c>
      <c r="GT93" s="107">
        <f t="shared" si="62"/>
        <v>0.38841712114539123</v>
      </c>
      <c r="GU93" s="107">
        <f t="shared" si="62"/>
        <v>0.35826297922514072</v>
      </c>
      <c r="GV93" s="107">
        <f t="shared" si="62"/>
        <v>0.36505207822319602</v>
      </c>
      <c r="GW93" s="107">
        <f t="shared" si="62"/>
        <v>0.29522260041660303</v>
      </c>
      <c r="GX93" s="107">
        <f t="shared" si="62"/>
        <v>0.38354775230709659</v>
      </c>
      <c r="GY93" s="107">
        <f t="shared" si="62"/>
        <v>0.40617340066943564</v>
      </c>
      <c r="GZ93" s="107">
        <f t="shared" si="62"/>
        <v>0.46522562852459526</v>
      </c>
      <c r="HA93" s="107">
        <f t="shared" si="62"/>
        <v>0.34930161527453774</v>
      </c>
      <c r="HC93" s="107">
        <f t="shared" si="50"/>
        <v>2.7206689440950442E-3</v>
      </c>
      <c r="HD93" s="107">
        <f t="shared" si="50"/>
        <v>3.9782993763931244E-3</v>
      </c>
      <c r="HE93" s="107">
        <f t="shared" si="50"/>
        <v>1.9504560433494912E-3</v>
      </c>
      <c r="HF93" s="107">
        <f t="shared" si="50"/>
        <v>1.7523751779290027E-3</v>
      </c>
      <c r="HG93" s="107">
        <f t="shared" si="66"/>
        <v>1.331097425867781E-3</v>
      </c>
      <c r="HH93" s="107">
        <f t="shared" si="66"/>
        <v>1.3193031880777513E-3</v>
      </c>
      <c r="HI93" s="107">
        <f t="shared" si="66"/>
        <v>1.2451430655053316E-3</v>
      </c>
      <c r="HJ93" s="107">
        <f t="shared" si="66"/>
        <v>8.8737299641036837E-4</v>
      </c>
      <c r="HK93" s="107">
        <f t="shared" si="66"/>
        <v>2.0902838866996079E-3</v>
      </c>
      <c r="HL93" s="107">
        <f t="shared" si="66"/>
        <v>9.8053491065267753E-4</v>
      </c>
      <c r="HM93" s="107">
        <f t="shared" si="66"/>
        <v>1.1645636766584953E-3</v>
      </c>
      <c r="HN93" s="107">
        <f t="shared" si="66"/>
        <v>8.483819828657025E-4</v>
      </c>
      <c r="HO93" s="107">
        <f t="shared" si="66"/>
        <v>9.9654895155899641E-4</v>
      </c>
      <c r="HP93" s="107">
        <f t="shared" si="66"/>
        <v>8.5252261683777648E-4</v>
      </c>
      <c r="HQ93" s="107">
        <f t="shared" si="66"/>
        <v>1.229831855731582E-4</v>
      </c>
      <c r="HS93" s="107">
        <f t="shared" si="63"/>
        <v>7.5019152389926391E-14</v>
      </c>
      <c r="HT93" s="107">
        <f t="shared" si="63"/>
        <v>2.318931793765634E-13</v>
      </c>
      <c r="HU93" s="107">
        <f t="shared" si="63"/>
        <v>1.2640613142645674E-14</v>
      </c>
      <c r="HV93" s="107">
        <f t="shared" si="63"/>
        <v>4.6053312775220538E-15</v>
      </c>
      <c r="HW93" s="107">
        <f t="shared" si="63"/>
        <v>5.9416899840249891E-16</v>
      </c>
      <c r="HX93" s="107">
        <f t="shared" si="63"/>
        <v>9.0026666801655129E-17</v>
      </c>
      <c r="HY93" s="107">
        <f t="shared" si="63"/>
        <v>3.4091965093751768E-17</v>
      </c>
      <c r="HZ93" s="107">
        <f t="shared" si="63"/>
        <v>1.7240444993414722E-17</v>
      </c>
      <c r="IA93" s="107">
        <f t="shared" si="63"/>
        <v>8.8040911438722409E-16</v>
      </c>
      <c r="IB93" s="107">
        <f t="shared" si="63"/>
        <v>1.328045411106184E-17</v>
      </c>
      <c r="IC93" s="107">
        <f t="shared" si="63"/>
        <v>3.1142343310716891E-17</v>
      </c>
      <c r="ID93" s="107">
        <f t="shared" si="63"/>
        <v>2.7535713463544185E-17</v>
      </c>
      <c r="IE93" s="107">
        <f t="shared" si="63"/>
        <v>1.363412516930805E-16</v>
      </c>
      <c r="IF93" s="107">
        <f t="shared" si="63"/>
        <v>2.4667072627958035E-16</v>
      </c>
      <c r="IG93" s="107">
        <f t="shared" si="63"/>
        <v>2.1215419977660719E-15</v>
      </c>
      <c r="II93" s="107">
        <f t="shared" si="64"/>
        <v>1.1800271520920689E-52</v>
      </c>
      <c r="IJ93" s="107">
        <f t="shared" si="64"/>
        <v>5.4265455583269689E-51</v>
      </c>
      <c r="IK93" s="107">
        <f t="shared" si="64"/>
        <v>7.9323461689458173E-56</v>
      </c>
      <c r="IL93" s="107">
        <f t="shared" si="64"/>
        <v>1.0032441072956284E-57</v>
      </c>
      <c r="IM93" s="107">
        <f t="shared" si="64"/>
        <v>1.0469724614138427E-61</v>
      </c>
      <c r="IN93" s="107">
        <f t="shared" si="64"/>
        <v>2.2960253388055162E-66</v>
      </c>
      <c r="IO93" s="107">
        <f t="shared" si="64"/>
        <v>3.173626977134032E-68</v>
      </c>
      <c r="IP93" s="107">
        <f t="shared" si="64"/>
        <v>1.8952096565076009E-69</v>
      </c>
      <c r="IQ93" s="107">
        <f t="shared" si="64"/>
        <v>1.7286680511842961E-63</v>
      </c>
      <c r="IR93" s="107">
        <f t="shared" si="64"/>
        <v>9.0768607692132794E-71</v>
      </c>
      <c r="IS93" s="107">
        <f t="shared" si="64"/>
        <v>1.5633309929157356E-68</v>
      </c>
      <c r="IT93" s="107">
        <f t="shared" si="64"/>
        <v>1.465759223798416E-67</v>
      </c>
      <c r="IU93" s="107">
        <f t="shared" si="64"/>
        <v>4.1899358976711244E-64</v>
      </c>
      <c r="IV93" s="107">
        <f t="shared" si="64"/>
        <v>1.1160229765733069E-62</v>
      </c>
      <c r="IW93" s="107">
        <f t="shared" si="64"/>
        <v>6.6550818617052667E-52</v>
      </c>
      <c r="IY93" s="107">
        <f t="shared" si="65"/>
        <v>0.4506878255748708</v>
      </c>
      <c r="IZ93" s="107">
        <f t="shared" si="65"/>
        <v>0.35959047621253054</v>
      </c>
      <c r="JA93" s="107">
        <f t="shared" si="65"/>
        <v>0.4631653571991568</v>
      </c>
      <c r="JB93" s="107">
        <f t="shared" si="65"/>
        <v>0.42788929686126154</v>
      </c>
      <c r="JC93" s="107">
        <f t="shared" si="65"/>
        <v>0.40410007956958888</v>
      </c>
      <c r="JD93" s="107">
        <f t="shared" si="65"/>
        <v>0.30998466008425912</v>
      </c>
      <c r="JE93" s="107">
        <f t="shared" si="65"/>
        <v>0.2558143312247716</v>
      </c>
      <c r="JF93" s="107">
        <f t="shared" si="65"/>
        <v>0.38930449414180163</v>
      </c>
      <c r="JG93" s="107">
        <f t="shared" si="65"/>
        <v>0.36035326311184124</v>
      </c>
      <c r="JH93" s="107">
        <f t="shared" si="65"/>
        <v>0.36603261313384872</v>
      </c>
      <c r="JI93" s="107">
        <f t="shared" si="65"/>
        <v>0.2963871640932616</v>
      </c>
      <c r="JJ93" s="107">
        <f t="shared" si="65"/>
        <v>0.38439613428996228</v>
      </c>
      <c r="JK93" s="107">
        <f t="shared" si="65"/>
        <v>0.40716994962099473</v>
      </c>
      <c r="JL93" s="107">
        <f t="shared" si="65"/>
        <v>0.46607815114143325</v>
      </c>
      <c r="JM93" s="107">
        <f t="shared" si="65"/>
        <v>0.34942459846011298</v>
      </c>
    </row>
    <row r="94" spans="2:273" x14ac:dyDescent="0.25">
      <c r="B94" s="2">
        <v>66</v>
      </c>
      <c r="C94" s="37">
        <v>135.779</v>
      </c>
      <c r="D94" s="37">
        <v>92.662000000000006</v>
      </c>
      <c r="E94" s="37">
        <v>127.273</v>
      </c>
      <c r="F94" s="37">
        <v>113.515</v>
      </c>
      <c r="G94" s="37">
        <v>108.812</v>
      </c>
      <c r="H94" s="37">
        <v>84.587999999999994</v>
      </c>
      <c r="I94" s="37">
        <v>78.403000000000006</v>
      </c>
      <c r="J94" s="37">
        <v>107.84399999999999</v>
      </c>
      <c r="K94" s="37">
        <v>109.125</v>
      </c>
      <c r="L94" s="37">
        <v>100.938</v>
      </c>
      <c r="M94" s="37">
        <v>88.828000000000003</v>
      </c>
      <c r="N94" s="37">
        <v>101.53100000000001</v>
      </c>
      <c r="O94" s="37">
        <v>105.89100000000001</v>
      </c>
      <c r="P94" s="37">
        <v>120.554</v>
      </c>
      <c r="Q94" s="37">
        <v>89.462000000000003</v>
      </c>
      <c r="S94" s="4">
        <f t="shared" si="67"/>
        <v>121.42772900132429</v>
      </c>
      <c r="T94" s="4">
        <f t="shared" si="67"/>
        <v>103.17612281784352</v>
      </c>
      <c r="U94" s="4">
        <f t="shared" si="67"/>
        <v>123.06576971318134</v>
      </c>
      <c r="V94" s="4">
        <f t="shared" si="67"/>
        <v>115.9233240177177</v>
      </c>
      <c r="W94" s="4">
        <f t="shared" si="67"/>
        <v>111.72263334204767</v>
      </c>
      <c r="X94" s="4">
        <f t="shared" si="67"/>
        <v>95.0565022724236</v>
      </c>
      <c r="Y94" s="4">
        <f t="shared" si="67"/>
        <v>88.343286949910549</v>
      </c>
      <c r="Z94" s="4">
        <f t="shared" si="67"/>
        <v>107.01841135650757</v>
      </c>
      <c r="AA94" s="4">
        <f t="shared" si="67"/>
        <v>101.92895100855556</v>
      </c>
      <c r="AB94" s="4">
        <f t="shared" si="67"/>
        <v>102.93075426411022</v>
      </c>
      <c r="AC94" s="4">
        <f t="shared" si="67"/>
        <v>91.973122509432073</v>
      </c>
      <c r="AD94" s="4">
        <f t="shared" si="67"/>
        <v>106.20583007879333</v>
      </c>
      <c r="AE94" s="4">
        <f t="shared" si="67"/>
        <v>108.76861147816292</v>
      </c>
      <c r="AF94" s="4">
        <f t="shared" si="67"/>
        <v>117.87259086793937</v>
      </c>
      <c r="AG94" s="4">
        <f t="shared" si="67"/>
        <v>90.810551092152352</v>
      </c>
      <c r="AI94" s="4">
        <f t="shared" si="68"/>
        <v>14.351270998675702</v>
      </c>
      <c r="AJ94" s="4">
        <f t="shared" si="68"/>
        <v>-10.514122817843514</v>
      </c>
      <c r="AK94" s="4">
        <f t="shared" si="68"/>
        <v>4.2072302868186569</v>
      </c>
      <c r="AL94" s="4">
        <f t="shared" si="68"/>
        <v>-2.4083240177177032</v>
      </c>
      <c r="AM94" s="4">
        <f t="shared" si="68"/>
        <v>-2.9106333420476744</v>
      </c>
      <c r="AN94" s="4">
        <f t="shared" si="68"/>
        <v>-10.468502272423606</v>
      </c>
      <c r="AO94" s="4">
        <f t="shared" si="68"/>
        <v>-9.9402869499105435</v>
      </c>
      <c r="AP94" s="4">
        <f t="shared" si="68"/>
        <v>0.82558864349242356</v>
      </c>
      <c r="AQ94" s="4">
        <f t="shared" si="68"/>
        <v>7.1960489914444423</v>
      </c>
      <c r="AR94" s="4">
        <f t="shared" si="68"/>
        <v>-1.9927542641102178</v>
      </c>
      <c r="AS94" s="4">
        <f t="shared" si="68"/>
        <v>-3.1451225094320705</v>
      </c>
      <c r="AT94" s="4">
        <f t="shared" si="68"/>
        <v>-4.6748300787933204</v>
      </c>
      <c r="AU94" s="4">
        <f t="shared" si="68"/>
        <v>-2.877611478162919</v>
      </c>
      <c r="AV94" s="4">
        <f t="shared" si="68"/>
        <v>2.6814091320606366</v>
      </c>
      <c r="AW94" s="4">
        <f t="shared" si="68"/>
        <v>-1.3485510921523485</v>
      </c>
      <c r="AY94" s="2">
        <f t="shared" ref="AY94:BM157" si="74">IF(OR($B94 &lt; C$231, $B94 &gt; C$234), #N/A, ((1-FG94)*DK94) + (FG94 - FW94)*EA94 + (FW94*EQ94))</f>
        <v>64.557399625174511</v>
      </c>
      <c r="AZ94" s="2">
        <f t="shared" si="74"/>
        <v>64.495804910069381</v>
      </c>
      <c r="BA94" s="2">
        <f t="shared" si="74"/>
        <v>66.091857770928272</v>
      </c>
      <c r="BB94" s="2">
        <f t="shared" si="74"/>
        <v>67.254058400370965</v>
      </c>
      <c r="BC94" s="2">
        <f t="shared" si="74"/>
        <v>67.566333582633675</v>
      </c>
      <c r="BD94" s="2">
        <f t="shared" si="74"/>
        <v>67.377017387310744</v>
      </c>
      <c r="BE94" s="2">
        <f t="shared" si="74"/>
        <v>68.526965355596644</v>
      </c>
      <c r="BF94" s="2">
        <f t="shared" si="74"/>
        <v>68.596470001311474</v>
      </c>
      <c r="BG94" s="2">
        <f t="shared" si="74"/>
        <v>67.465862312240276</v>
      </c>
      <c r="BH94" s="2">
        <f t="shared" si="74"/>
        <v>67.599601560283574</v>
      </c>
      <c r="BI94" s="2">
        <f t="shared" si="74"/>
        <v>66.733940007459722</v>
      </c>
      <c r="BJ94" s="2">
        <f t="shared" si="74"/>
        <v>67.893476271852521</v>
      </c>
      <c r="BK94" s="2">
        <f t="shared" si="74"/>
        <v>67.426799625333132</v>
      </c>
      <c r="BL94" s="2">
        <f t="shared" si="74"/>
        <v>67.739681582230645</v>
      </c>
      <c r="BM94" s="2">
        <f t="shared" si="74"/>
        <v>66.481540268059135</v>
      </c>
      <c r="BO94" s="2" t="str">
        <f t="shared" ref="BO94:CC157" si="75">IF(AND(IY94 &lt; $CC$23, $B94 &lt; C$7, $B94 &gt; C$231), C94, "")</f>
        <v/>
      </c>
      <c r="BP94" s="2" t="str">
        <f t="shared" si="75"/>
        <v/>
      </c>
      <c r="BQ94" s="2" t="str">
        <f t="shared" si="75"/>
        <v/>
      </c>
      <c r="BR94" s="2" t="str">
        <f t="shared" si="75"/>
        <v/>
      </c>
      <c r="BS94" s="2" t="str">
        <f t="shared" si="75"/>
        <v/>
      </c>
      <c r="BT94" s="2" t="str">
        <f t="shared" si="75"/>
        <v/>
      </c>
      <c r="BU94" s="2" t="str">
        <f t="shared" si="75"/>
        <v/>
      </c>
      <c r="BV94" s="2" t="str">
        <f t="shared" si="75"/>
        <v/>
      </c>
      <c r="BW94" s="2" t="str">
        <f t="shared" si="75"/>
        <v/>
      </c>
      <c r="BX94" s="2" t="str">
        <f t="shared" si="75"/>
        <v/>
      </c>
      <c r="BY94" s="2" t="str">
        <f t="shared" si="75"/>
        <v/>
      </c>
      <c r="BZ94" s="2" t="str">
        <f t="shared" si="75"/>
        <v/>
      </c>
      <c r="CA94" s="2" t="str">
        <f t="shared" si="75"/>
        <v/>
      </c>
      <c r="CB94" s="2" t="str">
        <f t="shared" si="75"/>
        <v/>
      </c>
      <c r="CC94" s="2" t="str">
        <f t="shared" si="75"/>
        <v/>
      </c>
      <c r="CE94" s="2" t="str">
        <f t="shared" ref="CE94:CS157" si="76">IF(AND(IY94 &lt; $CS$23, $B94 &gt; C$232, $B94 &lt; C$233), C94, "")</f>
        <v/>
      </c>
      <c r="CF94" s="2" t="str">
        <f t="shared" si="76"/>
        <v/>
      </c>
      <c r="CG94" s="2" t="str">
        <f t="shared" si="76"/>
        <v/>
      </c>
      <c r="CH94" s="2" t="str">
        <f t="shared" si="76"/>
        <v/>
      </c>
      <c r="CI94" s="2" t="str">
        <f t="shared" si="76"/>
        <v/>
      </c>
      <c r="CJ94" s="2" t="str">
        <f t="shared" si="76"/>
        <v/>
      </c>
      <c r="CK94" s="2" t="str">
        <f t="shared" si="76"/>
        <v/>
      </c>
      <c r="CL94" s="2" t="str">
        <f t="shared" si="76"/>
        <v/>
      </c>
      <c r="CM94" s="2" t="str">
        <f t="shared" si="76"/>
        <v/>
      </c>
      <c r="CN94" s="2" t="str">
        <f t="shared" si="76"/>
        <v/>
      </c>
      <c r="CO94" s="2" t="str">
        <f t="shared" si="76"/>
        <v/>
      </c>
      <c r="CP94" s="2" t="str">
        <f t="shared" si="76"/>
        <v/>
      </c>
      <c r="CQ94" s="2" t="str">
        <f t="shared" si="76"/>
        <v/>
      </c>
      <c r="CR94" s="2" t="str">
        <f t="shared" si="76"/>
        <v/>
      </c>
      <c r="CS94" s="2" t="str">
        <f t="shared" si="76"/>
        <v/>
      </c>
      <c r="CU94" s="2" t="str">
        <f t="shared" ref="CU94:DI157" si="77">IF(AND(IY94 &lt; $DI$23, $B94 &gt; C$7, $B94 &lt; C$234), C94, "")</f>
        <v/>
      </c>
      <c r="CV94" s="2" t="str">
        <f t="shared" si="77"/>
        <v/>
      </c>
      <c r="CW94" s="2" t="str">
        <f t="shared" si="77"/>
        <v/>
      </c>
      <c r="CX94" s="2" t="str">
        <f t="shared" si="77"/>
        <v/>
      </c>
      <c r="CY94" s="2" t="str">
        <f t="shared" si="77"/>
        <v/>
      </c>
      <c r="CZ94" s="2" t="str">
        <f t="shared" si="77"/>
        <v/>
      </c>
      <c r="DA94" s="2" t="str">
        <f t="shared" si="77"/>
        <v/>
      </c>
      <c r="DB94" s="2" t="str">
        <f t="shared" si="77"/>
        <v/>
      </c>
      <c r="DC94" s="2" t="str">
        <f t="shared" si="77"/>
        <v/>
      </c>
      <c r="DD94" s="2" t="str">
        <f t="shared" si="77"/>
        <v/>
      </c>
      <c r="DE94" s="2" t="str">
        <f t="shared" si="77"/>
        <v/>
      </c>
      <c r="DF94" s="2" t="str">
        <f t="shared" si="77"/>
        <v/>
      </c>
      <c r="DG94" s="2" t="str">
        <f t="shared" si="77"/>
        <v/>
      </c>
      <c r="DH94" s="2" t="str">
        <f t="shared" si="77"/>
        <v/>
      </c>
      <c r="DI94" s="2" t="str">
        <f t="shared" si="77"/>
        <v/>
      </c>
      <c r="DK94" s="2">
        <f t="shared" si="69"/>
        <v>74.047002844950214</v>
      </c>
      <c r="DL94" s="2">
        <f t="shared" si="69"/>
        <v>70.997918961818939</v>
      </c>
      <c r="DM94" s="2">
        <f t="shared" si="69"/>
        <v>74.769270817376054</v>
      </c>
      <c r="DN94" s="2">
        <f t="shared" si="69"/>
        <v>75.204637314439964</v>
      </c>
      <c r="DO94" s="2">
        <f t="shared" si="69"/>
        <v>74.876506754221396</v>
      </c>
      <c r="DP94" s="2">
        <f t="shared" si="69"/>
        <v>74.617290958164659</v>
      </c>
      <c r="DQ94" s="2">
        <f t="shared" si="69"/>
        <v>74.57871417004047</v>
      </c>
      <c r="DR94" s="2">
        <f t="shared" si="69"/>
        <v>72.971545245650503</v>
      </c>
      <c r="DS94" s="2">
        <f t="shared" si="69"/>
        <v>72.960447368421057</v>
      </c>
      <c r="DT94" s="2">
        <f t="shared" si="69"/>
        <v>72.312699091804362</v>
      </c>
      <c r="DU94" s="2">
        <f t="shared" si="69"/>
        <v>73.719978137651822</v>
      </c>
      <c r="DV94" s="2">
        <f t="shared" si="69"/>
        <v>75.032853711201071</v>
      </c>
      <c r="DW94" s="2">
        <f t="shared" si="69"/>
        <v>75.673661403508774</v>
      </c>
      <c r="DX94" s="2">
        <f t="shared" si="69"/>
        <v>74.097521659919025</v>
      </c>
      <c r="DY94" s="2">
        <f t="shared" si="69"/>
        <v>69.304350649350638</v>
      </c>
      <c r="EA94" s="2">
        <f t="shared" si="73"/>
        <v>57.690285714285714</v>
      </c>
      <c r="EB94" s="2">
        <f t="shared" si="70"/>
        <v>60.467133333333337</v>
      </c>
      <c r="EC94" s="2">
        <f t="shared" si="70"/>
        <v>59.644411248710007</v>
      </c>
      <c r="ED94" s="2">
        <f t="shared" si="70"/>
        <v>61.660273948676611</v>
      </c>
      <c r="EE94" s="2">
        <f t="shared" si="70"/>
        <v>62.586192264999717</v>
      </c>
      <c r="EF94" s="2">
        <f t="shared" si="70"/>
        <v>63.06128200836821</v>
      </c>
      <c r="EG94" s="2">
        <f t="shared" si="70"/>
        <v>65.192379518072286</v>
      </c>
      <c r="EH94" s="2">
        <f t="shared" si="70"/>
        <v>65.647925801952582</v>
      </c>
      <c r="EI94" s="2">
        <f t="shared" si="70"/>
        <v>63.943216048183395</v>
      </c>
      <c r="EJ94" s="2">
        <f t="shared" si="70"/>
        <v>64.530941229732576</v>
      </c>
      <c r="EK94" s="2">
        <f t="shared" si="70"/>
        <v>62.651133445337813</v>
      </c>
      <c r="EL94" s="2">
        <f t="shared" si="70"/>
        <v>63.149801324503308</v>
      </c>
      <c r="EM94" s="2">
        <f t="shared" si="70"/>
        <v>61.586584865908776</v>
      </c>
      <c r="EN94" s="2">
        <f t="shared" si="70"/>
        <v>62.740932888474333</v>
      </c>
      <c r="EO94" s="2">
        <f t="shared" si="70"/>
        <v>64.517089217758979</v>
      </c>
      <c r="EQ94" s="2">
        <f t="shared" si="71"/>
        <v>57.200306805533984</v>
      </c>
      <c r="ER94" s="2">
        <f t="shared" si="71"/>
        <v>57.72017344444702</v>
      </c>
      <c r="ES94" s="2">
        <f t="shared" si="71"/>
        <v>59.679718590352188</v>
      </c>
      <c r="ET94" s="2">
        <f t="shared" si="71"/>
        <v>61.505199223443036</v>
      </c>
      <c r="EU94" s="2">
        <f t="shared" si="71"/>
        <v>62.418722749630163</v>
      </c>
      <c r="EV94" s="2">
        <f t="shared" si="71"/>
        <v>64.36872082462493</v>
      </c>
      <c r="EW94" s="2">
        <f t="shared" si="71"/>
        <v>65.301591000306331</v>
      </c>
      <c r="EX94" s="2">
        <f t="shared" si="71"/>
        <v>64.606220016479682</v>
      </c>
      <c r="EY94" s="2">
        <f t="shared" si="71"/>
        <v>63.53409184239927</v>
      </c>
      <c r="EZ94" s="2">
        <f t="shared" si="71"/>
        <v>64.274152398300828</v>
      </c>
      <c r="FA94" s="2">
        <f t="shared" si="71"/>
        <v>63.115615718424706</v>
      </c>
      <c r="FB94" s="2">
        <f t="shared" si="71"/>
        <v>61.062847021958021</v>
      </c>
      <c r="FC94" s="2">
        <f t="shared" si="71"/>
        <v>60.396017869660618</v>
      </c>
      <c r="FD94" s="2">
        <f t="shared" si="71"/>
        <v>62.510270289376081</v>
      </c>
      <c r="FE94" s="2">
        <f t="shared" si="71"/>
        <v>64.75938580108533</v>
      </c>
      <c r="FG94" s="2">
        <f t="shared" si="72"/>
        <v>0.58016551508272984</v>
      </c>
      <c r="FH94" s="2">
        <f t="shared" si="72"/>
        <v>0.61743864854973352</v>
      </c>
      <c r="FI94" s="2">
        <f t="shared" si="72"/>
        <v>0.57371858608772019</v>
      </c>
      <c r="FJ94" s="2">
        <f t="shared" si="72"/>
        <v>0.58700277739427531</v>
      </c>
      <c r="FK94" s="2">
        <f t="shared" si="72"/>
        <v>0.59479138452325242</v>
      </c>
      <c r="FL94" s="2">
        <f t="shared" si="72"/>
        <v>0.62653755328434246</v>
      </c>
      <c r="FM94" s="2">
        <f t="shared" si="72"/>
        <v>0.64474036341387042</v>
      </c>
      <c r="FN94" s="2">
        <f t="shared" si="72"/>
        <v>0.59739248821502755</v>
      </c>
      <c r="FO94" s="2">
        <f t="shared" si="72"/>
        <v>0.6093428082277712</v>
      </c>
      <c r="FP94" s="2">
        <f t="shared" si="72"/>
        <v>0.60565975126489802</v>
      </c>
      <c r="FQ94" s="2">
        <f t="shared" si="72"/>
        <v>0.63114429057305454</v>
      </c>
      <c r="FR94" s="2">
        <f t="shared" si="72"/>
        <v>0.60080332936317948</v>
      </c>
      <c r="FS94" s="2">
        <f t="shared" si="72"/>
        <v>0.58542038495646231</v>
      </c>
      <c r="FT94" s="2">
        <f t="shared" si="72"/>
        <v>0.55983713056321383</v>
      </c>
      <c r="FU94" s="2">
        <f t="shared" si="72"/>
        <v>0.58965035419139278</v>
      </c>
      <c r="FW94" s="2">
        <f t="shared" ref="FW94:GK157" si="78">POWER(10,($B94-C$233)/C$230)/(1+POWER(10,($B94-C$233)/C$230))</f>
        <v>1.2270168681798076E-9</v>
      </c>
      <c r="FX94" s="2">
        <f t="shared" si="78"/>
        <v>1.8676876564779465E-9</v>
      </c>
      <c r="FY94" s="2">
        <f t="shared" si="78"/>
        <v>1.7739085881738272E-9</v>
      </c>
      <c r="FZ94" s="2">
        <f t="shared" si="78"/>
        <v>2.1191619636938598E-9</v>
      </c>
      <c r="GA94" s="2">
        <f t="shared" si="78"/>
        <v>1.8950754975555463E-9</v>
      </c>
      <c r="GB94" s="2">
        <f t="shared" si="78"/>
        <v>1.746548274283589E-9</v>
      </c>
      <c r="GC94" s="2">
        <f t="shared" si="78"/>
        <v>1.7429356469592105E-9</v>
      </c>
      <c r="GD94" s="2">
        <f t="shared" si="78"/>
        <v>2.0431653528242496E-9</v>
      </c>
      <c r="GE94" s="2">
        <f t="shared" si="78"/>
        <v>2.609833381361677E-9</v>
      </c>
      <c r="GF94" s="2">
        <f t="shared" si="78"/>
        <v>1.4592487952545622E-9</v>
      </c>
      <c r="GG94" s="2">
        <f t="shared" si="78"/>
        <v>1.2955363863929579E-9</v>
      </c>
      <c r="GH94" s="2">
        <f t="shared" si="78"/>
        <v>1.1612401133809565E-9</v>
      </c>
      <c r="GI94" s="2">
        <f t="shared" si="78"/>
        <v>7.2425106757866726E-9</v>
      </c>
      <c r="GJ94" s="2">
        <f t="shared" si="78"/>
        <v>2.9898146343915481E-8</v>
      </c>
      <c r="GK94" s="2">
        <f t="shared" si="78"/>
        <v>7.2032834951336797E-8</v>
      </c>
      <c r="GM94" s="107">
        <f t="shared" ref="GM94:HA157" si="79" xml:space="preserve"> _xlfn.NORM.DIST($B94, C$7, ABS(C$11), TRUE) * _xlfn.NORM.DIST(($B94 - C$7)*C$15, 0, ABS(C$11), TRUE) * 2</f>
        <v>0.31197124654201391</v>
      </c>
      <c r="GN94" s="107">
        <f t="shared" si="79"/>
        <v>0.22528183751253908</v>
      </c>
      <c r="GO94" s="107">
        <f t="shared" si="79"/>
        <v>0.31882152883246501</v>
      </c>
      <c r="GP94" s="107">
        <f t="shared" si="79"/>
        <v>0.28033432417360132</v>
      </c>
      <c r="GQ94" s="107">
        <f t="shared" si="79"/>
        <v>0.25441780395404401</v>
      </c>
      <c r="GR94" s="107">
        <f t="shared" si="79"/>
        <v>0.17116221892436798</v>
      </c>
      <c r="GS94" s="107">
        <f t="shared" si="79"/>
        <v>0.13020735543078804</v>
      </c>
      <c r="GT94" s="107">
        <f t="shared" si="79"/>
        <v>0.23249362049721481</v>
      </c>
      <c r="GU94" s="107">
        <f t="shared" si="79"/>
        <v>0.21130114819374751</v>
      </c>
      <c r="GV94" s="107">
        <f t="shared" si="79"/>
        <v>0.21337878887300352</v>
      </c>
      <c r="GW94" s="107">
        <f t="shared" si="79"/>
        <v>0.16075105038138968</v>
      </c>
      <c r="GX94" s="107">
        <f t="shared" si="79"/>
        <v>0.23403786685900904</v>
      </c>
      <c r="GY94" s="107">
        <f t="shared" si="79"/>
        <v>0.2584163464363371</v>
      </c>
      <c r="GZ94" s="107">
        <f t="shared" si="79"/>
        <v>0.31882879821896404</v>
      </c>
      <c r="HA94" s="107">
        <f t="shared" si="79"/>
        <v>0.20835900182414871</v>
      </c>
      <c r="HC94" s="107">
        <f t="shared" si="50"/>
        <v>4.181658589236391E-3</v>
      </c>
      <c r="HD94" s="107">
        <f t="shared" si="50"/>
        <v>6.0357435999357934E-3</v>
      </c>
      <c r="HE94" s="107">
        <f t="shared" si="50"/>
        <v>3.1009204185446461E-3</v>
      </c>
      <c r="HF94" s="107">
        <f t="shared" si="50"/>
        <v>2.8315335374807038E-3</v>
      </c>
      <c r="HG94" s="107">
        <f t="shared" si="66"/>
        <v>2.2048303667962076E-3</v>
      </c>
      <c r="HH94" s="107">
        <f t="shared" si="66"/>
        <v>2.2231560584265557E-3</v>
      </c>
      <c r="HI94" s="107">
        <f t="shared" si="66"/>
        <v>2.1185538880005533E-3</v>
      </c>
      <c r="HJ94" s="107">
        <f t="shared" si="66"/>
        <v>1.5449864624553513E-3</v>
      </c>
      <c r="HK94" s="107">
        <f t="shared" si="66"/>
        <v>3.4504107009313959E-3</v>
      </c>
      <c r="HL94" s="107">
        <f t="shared" si="66"/>
        <v>1.6939320404613591E-3</v>
      </c>
      <c r="HM94" s="107">
        <f t="shared" si="66"/>
        <v>1.9744549922676292E-3</v>
      </c>
      <c r="HN94" s="107">
        <f t="shared" si="66"/>
        <v>1.4472492816374567E-3</v>
      </c>
      <c r="HO94" s="107">
        <f t="shared" si="66"/>
        <v>1.6642983237984629E-3</v>
      </c>
      <c r="HP94" s="107">
        <f t="shared" si="66"/>
        <v>1.4181040284809599E-3</v>
      </c>
      <c r="HQ94" s="107">
        <f t="shared" si="66"/>
        <v>2.4338522436729296E-4</v>
      </c>
      <c r="HS94" s="107">
        <f t="shared" ref="HS94:IG157" si="80" xml:space="preserve"> _xlfn.NORM.DIST($B94, C$9, ABS(C$13), TRUE) * _xlfn.NORM.DIST(($B94 - C$9)*C$17, 0, ABS(C$13), TRUE) * 2</f>
        <v>1.882723867516326E-13</v>
      </c>
      <c r="HT94" s="107">
        <f t="shared" si="80"/>
        <v>5.7358780329293415E-13</v>
      </c>
      <c r="HU94" s="107">
        <f t="shared" si="80"/>
        <v>3.416267444754206E-14</v>
      </c>
      <c r="HV94" s="107">
        <f t="shared" si="80"/>
        <v>1.2987192977123711E-14</v>
      </c>
      <c r="HW94" s="107">
        <f t="shared" si="80"/>
        <v>1.7860502497674945E-15</v>
      </c>
      <c r="HX94" s="107">
        <f t="shared" si="80"/>
        <v>2.8976841161201785E-16</v>
      </c>
      <c r="HY94" s="107">
        <f t="shared" si="80"/>
        <v>1.1335181376407407E-16</v>
      </c>
      <c r="HZ94" s="107">
        <f t="shared" si="80"/>
        <v>5.9167041185457236E-17</v>
      </c>
      <c r="IA94" s="107">
        <f t="shared" si="80"/>
        <v>2.7195926971689419E-15</v>
      </c>
      <c r="IB94" s="107">
        <f t="shared" si="80"/>
        <v>4.5392650321338441E-17</v>
      </c>
      <c r="IC94" s="107">
        <f t="shared" si="80"/>
        <v>1.0221733029334688E-16</v>
      </c>
      <c r="ID94" s="107">
        <f t="shared" si="80"/>
        <v>8.9228140433687721E-17</v>
      </c>
      <c r="IE94" s="107">
        <f t="shared" si="80"/>
        <v>4.1671288652829844E-16</v>
      </c>
      <c r="IF94" s="107">
        <f t="shared" si="80"/>
        <v>7.3091396505786478E-16</v>
      </c>
      <c r="IG94" s="107">
        <f t="shared" si="80"/>
        <v>5.7150260893688947E-15</v>
      </c>
      <c r="II94" s="107">
        <f t="shared" ref="II94:IW157" si="81" xml:space="preserve"> _xlfn.NORM.DIST($B94, C$10, ABS(C$14), TRUE) * _xlfn.NORM.DIST(($B94 - C$10)*C$18, 0, ABS(C$14), TRUE) * 2</f>
        <v>1.5649381642855658E-51</v>
      </c>
      <c r="IJ94" s="107">
        <f t="shared" si="81"/>
        <v>6.9647608736166234E-50</v>
      </c>
      <c r="IK94" s="107">
        <f t="shared" si="81"/>
        <v>1.2977367451894601E-54</v>
      </c>
      <c r="IL94" s="107">
        <f t="shared" si="81"/>
        <v>1.8563776842519334E-56</v>
      </c>
      <c r="IM94" s="107">
        <f t="shared" si="81"/>
        <v>2.3424892177962409E-60</v>
      </c>
      <c r="IN94" s="107">
        <f t="shared" si="81"/>
        <v>6.4504262779841707E-65</v>
      </c>
      <c r="IO94" s="107">
        <f t="shared" si="81"/>
        <v>9.8090562570226725E-67</v>
      </c>
      <c r="IP94" s="107">
        <f t="shared" si="81"/>
        <v>6.4115720330083491E-68</v>
      </c>
      <c r="IQ94" s="107">
        <f t="shared" si="81"/>
        <v>4.4627504087010025E-62</v>
      </c>
      <c r="IR94" s="107">
        <f t="shared" si="81"/>
        <v>3.102031936049654E-69</v>
      </c>
      <c r="IS94" s="107">
        <f t="shared" si="81"/>
        <v>4.6737399278376981E-67</v>
      </c>
      <c r="IT94" s="107">
        <f t="shared" si="81"/>
        <v>4.0985371865749505E-66</v>
      </c>
      <c r="IU94" s="107">
        <f t="shared" si="81"/>
        <v>9.7741613367735594E-63</v>
      </c>
      <c r="IV94" s="107">
        <f t="shared" si="81"/>
        <v>2.3626748449148587E-61</v>
      </c>
      <c r="IW94" s="107">
        <f t="shared" si="81"/>
        <v>7.6806217796204539E-51</v>
      </c>
      <c r="IY94" s="107">
        <f t="shared" ref="IY94:JM157" si="82">GM94+HC94+HS94+II94</f>
        <v>0.31615290513143862</v>
      </c>
      <c r="IZ94" s="107">
        <f t="shared" si="82"/>
        <v>0.23131758111304848</v>
      </c>
      <c r="JA94" s="107">
        <f t="shared" si="82"/>
        <v>0.3219224492510438</v>
      </c>
      <c r="JB94" s="107">
        <f t="shared" si="82"/>
        <v>0.28316585771109504</v>
      </c>
      <c r="JC94" s="107">
        <f t="shared" si="82"/>
        <v>0.25662263432084198</v>
      </c>
      <c r="JD94" s="107">
        <f t="shared" si="82"/>
        <v>0.1733853749827948</v>
      </c>
      <c r="JE94" s="107">
        <f t="shared" si="82"/>
        <v>0.13232590931878871</v>
      </c>
      <c r="JF94" s="107">
        <f t="shared" si="82"/>
        <v>0.23403860695967021</v>
      </c>
      <c r="JG94" s="107">
        <f t="shared" si="82"/>
        <v>0.21475155889468162</v>
      </c>
      <c r="JH94" s="107">
        <f t="shared" si="82"/>
        <v>0.21507272091346494</v>
      </c>
      <c r="JI94" s="107">
        <f t="shared" si="82"/>
        <v>0.1627255053736574</v>
      </c>
      <c r="JJ94" s="107">
        <f t="shared" si="82"/>
        <v>0.23548511614064657</v>
      </c>
      <c r="JK94" s="107">
        <f t="shared" si="82"/>
        <v>0.26008064476013598</v>
      </c>
      <c r="JL94" s="107">
        <f t="shared" si="82"/>
        <v>0.32024690224744573</v>
      </c>
      <c r="JM94" s="107">
        <f t="shared" si="82"/>
        <v>0.20860238704852171</v>
      </c>
    </row>
    <row r="95" spans="2:273" x14ac:dyDescent="0.25">
      <c r="B95" s="2">
        <v>67</v>
      </c>
      <c r="C95" s="37">
        <v>95.706000000000003</v>
      </c>
      <c r="D95" s="37">
        <v>70.25</v>
      </c>
      <c r="E95" s="37">
        <v>83.045000000000002</v>
      </c>
      <c r="F95" s="37">
        <v>76.364000000000004</v>
      </c>
      <c r="G95" s="37">
        <v>75.75</v>
      </c>
      <c r="H95" s="37">
        <v>73.073999999999998</v>
      </c>
      <c r="I95" s="37">
        <v>73.507000000000005</v>
      </c>
      <c r="J95" s="37">
        <v>88.203000000000003</v>
      </c>
      <c r="K95" s="37">
        <v>100.688</v>
      </c>
      <c r="L95" s="37">
        <v>79.593999999999994</v>
      </c>
      <c r="M95" s="37">
        <v>73.671999999999997</v>
      </c>
      <c r="N95" s="37">
        <v>74.921999999999997</v>
      </c>
      <c r="O95" s="37">
        <v>78.656000000000006</v>
      </c>
      <c r="P95" s="37">
        <v>88.337999999999994</v>
      </c>
      <c r="Q95" s="37">
        <v>72.646000000000001</v>
      </c>
      <c r="S95" s="4">
        <f t="shared" si="67"/>
        <v>97.381417611111317</v>
      </c>
      <c r="T95" s="4">
        <f t="shared" si="67"/>
        <v>86.257387043784178</v>
      </c>
      <c r="U95" s="4">
        <f t="shared" si="67"/>
        <v>97.774535542759807</v>
      </c>
      <c r="V95" s="4">
        <f t="shared" si="67"/>
        <v>92.840092830559456</v>
      </c>
      <c r="W95" s="4">
        <f t="shared" si="67"/>
        <v>89.425186086764157</v>
      </c>
      <c r="X95" s="4">
        <f t="shared" si="67"/>
        <v>79.646274191567827</v>
      </c>
      <c r="Y95" s="4">
        <f t="shared" si="67"/>
        <v>76.951827550310469</v>
      </c>
      <c r="Z95" s="4">
        <f t="shared" si="67"/>
        <v>86.056955400601524</v>
      </c>
      <c r="AA95" s="4">
        <f t="shared" si="67"/>
        <v>84.305082368105033</v>
      </c>
      <c r="AB95" s="4">
        <f t="shared" si="67"/>
        <v>83.440027029356173</v>
      </c>
      <c r="AC95" s="4">
        <f t="shared" si="67"/>
        <v>77.615889419949994</v>
      </c>
      <c r="AD95" s="4">
        <f t="shared" si="67"/>
        <v>85.663497922706497</v>
      </c>
      <c r="AE95" s="4">
        <f t="shared" si="67"/>
        <v>87.727434940890618</v>
      </c>
      <c r="AF95" s="4">
        <f t="shared" si="67"/>
        <v>94.454201843087134</v>
      </c>
      <c r="AG95" s="4">
        <f t="shared" si="67"/>
        <v>77.001809076862628</v>
      </c>
      <c r="AI95" s="4">
        <f t="shared" si="68"/>
        <v>-1.6754176111113139</v>
      </c>
      <c r="AJ95" s="4">
        <f t="shared" si="68"/>
        <v>-16.007387043784178</v>
      </c>
      <c r="AK95" s="4">
        <f t="shared" si="68"/>
        <v>-14.729535542759805</v>
      </c>
      <c r="AL95" s="4">
        <f t="shared" si="68"/>
        <v>-16.476092830559452</v>
      </c>
      <c r="AM95" s="4">
        <f t="shared" si="68"/>
        <v>-13.675186086764157</v>
      </c>
      <c r="AN95" s="4">
        <f t="shared" si="68"/>
        <v>-6.5722741915678284</v>
      </c>
      <c r="AO95" s="4">
        <f t="shared" si="68"/>
        <v>-3.4448275503104639</v>
      </c>
      <c r="AP95" s="4">
        <f t="shared" si="68"/>
        <v>2.1460445993984791</v>
      </c>
      <c r="AQ95" s="4">
        <f t="shared" si="68"/>
        <v>16.382917631894969</v>
      </c>
      <c r="AR95" s="4">
        <f t="shared" si="68"/>
        <v>-3.8460270293561791</v>
      </c>
      <c r="AS95" s="4">
        <f t="shared" si="68"/>
        <v>-3.943889419949997</v>
      </c>
      <c r="AT95" s="4">
        <f t="shared" si="68"/>
        <v>-10.7414979227065</v>
      </c>
      <c r="AU95" s="4">
        <f t="shared" si="68"/>
        <v>-9.0714349408906116</v>
      </c>
      <c r="AV95" s="4">
        <f t="shared" si="68"/>
        <v>-6.1162018430871399</v>
      </c>
      <c r="AW95" s="4">
        <f t="shared" si="68"/>
        <v>-4.3558090768626272</v>
      </c>
      <c r="AY95" s="2">
        <f t="shared" si="74"/>
        <v>63.688996516330747</v>
      </c>
      <c r="AZ95" s="2">
        <f t="shared" si="74"/>
        <v>63.896366396629553</v>
      </c>
      <c r="BA95" s="2">
        <f t="shared" si="74"/>
        <v>65.295644693044608</v>
      </c>
      <c r="BB95" s="2">
        <f t="shared" si="74"/>
        <v>66.540706379421508</v>
      </c>
      <c r="BC95" s="2">
        <f t="shared" si="74"/>
        <v>66.91421481099016</v>
      </c>
      <c r="BD95" s="2">
        <f t="shared" si="74"/>
        <v>66.801351212421778</v>
      </c>
      <c r="BE95" s="2">
        <f t="shared" si="74"/>
        <v>68.059347841941388</v>
      </c>
      <c r="BF95" s="2">
        <f t="shared" si="74"/>
        <v>68.178473249648917</v>
      </c>
      <c r="BG95" s="2">
        <f t="shared" si="74"/>
        <v>66.978461976829692</v>
      </c>
      <c r="BH95" s="2">
        <f t="shared" si="74"/>
        <v>67.160992446050841</v>
      </c>
      <c r="BI95" s="2">
        <f t="shared" si="74"/>
        <v>66.153867607876919</v>
      </c>
      <c r="BJ95" s="2">
        <f t="shared" si="74"/>
        <v>67.243727495823933</v>
      </c>
      <c r="BK95" s="2">
        <f t="shared" si="74"/>
        <v>66.736685369663959</v>
      </c>
      <c r="BL95" s="2">
        <f t="shared" si="74"/>
        <v>67.218264203267324</v>
      </c>
      <c r="BM95" s="2">
        <f t="shared" si="74"/>
        <v>66.247062050728772</v>
      </c>
      <c r="BO95" s="2" t="str">
        <f t="shared" si="75"/>
        <v/>
      </c>
      <c r="BP95" s="2" t="str">
        <f t="shared" si="75"/>
        <v/>
      </c>
      <c r="BQ95" s="2" t="str">
        <f t="shared" si="75"/>
        <v/>
      </c>
      <c r="BR95" s="2" t="str">
        <f t="shared" si="75"/>
        <v/>
      </c>
      <c r="BS95" s="2" t="str">
        <f t="shared" si="75"/>
        <v/>
      </c>
      <c r="BT95" s="2" t="str">
        <f t="shared" si="75"/>
        <v/>
      </c>
      <c r="BU95" s="2" t="str">
        <f t="shared" si="75"/>
        <v/>
      </c>
      <c r="BV95" s="2" t="str">
        <f t="shared" si="75"/>
        <v/>
      </c>
      <c r="BW95" s="2" t="str">
        <f t="shared" si="75"/>
        <v/>
      </c>
      <c r="BX95" s="2" t="str">
        <f t="shared" si="75"/>
        <v/>
      </c>
      <c r="BY95" s="2" t="str">
        <f t="shared" si="75"/>
        <v/>
      </c>
      <c r="BZ95" s="2" t="str">
        <f t="shared" si="75"/>
        <v/>
      </c>
      <c r="CA95" s="2" t="str">
        <f t="shared" si="75"/>
        <v/>
      </c>
      <c r="CB95" s="2" t="str">
        <f t="shared" si="75"/>
        <v/>
      </c>
      <c r="CC95" s="2" t="str">
        <f t="shared" si="75"/>
        <v/>
      </c>
      <c r="CE95" s="2" t="str">
        <f t="shared" si="76"/>
        <v/>
      </c>
      <c r="CF95" s="2" t="str">
        <f t="shared" si="76"/>
        <v/>
      </c>
      <c r="CG95" s="2" t="str">
        <f t="shared" si="76"/>
        <v/>
      </c>
      <c r="CH95" s="2" t="str">
        <f t="shared" si="76"/>
        <v/>
      </c>
      <c r="CI95" s="2" t="str">
        <f t="shared" si="76"/>
        <v/>
      </c>
      <c r="CJ95" s="2" t="str">
        <f t="shared" si="76"/>
        <v/>
      </c>
      <c r="CK95" s="2" t="str">
        <f t="shared" si="76"/>
        <v/>
      </c>
      <c r="CL95" s="2" t="str">
        <f t="shared" si="76"/>
        <v/>
      </c>
      <c r="CM95" s="2" t="str">
        <f t="shared" si="76"/>
        <v/>
      </c>
      <c r="CN95" s="2" t="str">
        <f t="shared" si="76"/>
        <v/>
      </c>
      <c r="CO95" s="2" t="str">
        <f t="shared" si="76"/>
        <v/>
      </c>
      <c r="CP95" s="2" t="str">
        <f t="shared" si="76"/>
        <v/>
      </c>
      <c r="CQ95" s="2" t="str">
        <f t="shared" si="76"/>
        <v/>
      </c>
      <c r="CR95" s="2" t="str">
        <f t="shared" si="76"/>
        <v/>
      </c>
      <c r="CS95" s="2" t="str">
        <f t="shared" si="76"/>
        <v/>
      </c>
      <c r="CU95" s="2" t="str">
        <f t="shared" si="77"/>
        <v/>
      </c>
      <c r="CV95" s="2" t="str">
        <f t="shared" si="77"/>
        <v/>
      </c>
      <c r="CW95" s="2" t="str">
        <f t="shared" si="77"/>
        <v/>
      </c>
      <c r="CX95" s="2" t="str">
        <f t="shared" si="77"/>
        <v/>
      </c>
      <c r="CY95" s="2" t="str">
        <f t="shared" si="77"/>
        <v/>
      </c>
      <c r="CZ95" s="2" t="str">
        <f t="shared" si="77"/>
        <v/>
      </c>
      <c r="DA95" s="2" t="str">
        <f t="shared" si="77"/>
        <v/>
      </c>
      <c r="DB95" s="2" t="str">
        <f t="shared" si="77"/>
        <v/>
      </c>
      <c r="DC95" s="2" t="str">
        <f t="shared" si="77"/>
        <v/>
      </c>
      <c r="DD95" s="2" t="str">
        <f t="shared" si="77"/>
        <v/>
      </c>
      <c r="DE95" s="2" t="str">
        <f t="shared" si="77"/>
        <v/>
      </c>
      <c r="DF95" s="2" t="str">
        <f t="shared" si="77"/>
        <v/>
      </c>
      <c r="DG95" s="2" t="str">
        <f t="shared" si="77"/>
        <v/>
      </c>
      <c r="DH95" s="2" t="str">
        <f t="shared" si="77"/>
        <v/>
      </c>
      <c r="DI95" s="2" t="str">
        <f t="shared" si="77"/>
        <v/>
      </c>
      <c r="DK95" s="2">
        <f t="shared" si="69"/>
        <v>74.262873399715502</v>
      </c>
      <c r="DL95" s="2">
        <f t="shared" si="69"/>
        <v>71.135526683826669</v>
      </c>
      <c r="DM95" s="2">
        <f t="shared" si="69"/>
        <v>74.970029981398383</v>
      </c>
      <c r="DN95" s="2">
        <f t="shared" si="69"/>
        <v>75.389561403508793</v>
      </c>
      <c r="DO95" s="2">
        <f t="shared" si="69"/>
        <v>75.006443996247654</v>
      </c>
      <c r="DP95" s="2">
        <f t="shared" si="69"/>
        <v>74.709643994601905</v>
      </c>
      <c r="DQ95" s="2">
        <f t="shared" si="69"/>
        <v>74.710930364372445</v>
      </c>
      <c r="DR95" s="2">
        <f t="shared" si="69"/>
        <v>73.053560455192027</v>
      </c>
      <c r="DS95" s="2">
        <f t="shared" si="69"/>
        <v>73.057335020242917</v>
      </c>
      <c r="DT95" s="2">
        <f t="shared" si="69"/>
        <v>72.409770981507833</v>
      </c>
      <c r="DU95" s="2">
        <f t="shared" si="69"/>
        <v>73.864915789473685</v>
      </c>
      <c r="DV95" s="2">
        <f t="shared" si="69"/>
        <v>75.212767476383263</v>
      </c>
      <c r="DW95" s="2">
        <f t="shared" si="69"/>
        <v>75.862018083670719</v>
      </c>
      <c r="DX95" s="2">
        <f t="shared" si="69"/>
        <v>74.247074493927116</v>
      </c>
      <c r="DY95" s="2">
        <f t="shared" si="69"/>
        <v>69.33705576776164</v>
      </c>
      <c r="EA95" s="2">
        <f t="shared" si="73"/>
        <v>57.611000000000004</v>
      </c>
      <c r="EB95" s="2">
        <f t="shared" si="70"/>
        <v>60.333533333333335</v>
      </c>
      <c r="EC95" s="2">
        <f t="shared" si="70"/>
        <v>59.585845201238392</v>
      </c>
      <c r="ED95" s="2">
        <f t="shared" si="70"/>
        <v>61.595390299610372</v>
      </c>
      <c r="EE95" s="2">
        <f t="shared" si="70"/>
        <v>62.535141905707789</v>
      </c>
      <c r="EF95" s="2">
        <f t="shared" si="70"/>
        <v>63.056948326359844</v>
      </c>
      <c r="EG95" s="2">
        <f t="shared" si="70"/>
        <v>65.148054339808212</v>
      </c>
      <c r="EH95" s="2">
        <f t="shared" si="70"/>
        <v>65.568689609483954</v>
      </c>
      <c r="EI95" s="2">
        <f t="shared" si="70"/>
        <v>63.882773809986389</v>
      </c>
      <c r="EJ95" s="2">
        <f t="shared" si="70"/>
        <v>64.446424973678674</v>
      </c>
      <c r="EK95" s="2">
        <f t="shared" si="70"/>
        <v>62.574211808472342</v>
      </c>
      <c r="EL95" s="2">
        <f t="shared" si="70"/>
        <v>63.037811589403972</v>
      </c>
      <c r="EM95" s="2">
        <f t="shared" si="70"/>
        <v>61.494894153535512</v>
      </c>
      <c r="EN95" s="2">
        <f t="shared" si="70"/>
        <v>62.656842840400863</v>
      </c>
      <c r="EO95" s="2">
        <f t="shared" si="70"/>
        <v>64.445728964059185</v>
      </c>
      <c r="EQ95" s="2">
        <f t="shared" si="71"/>
        <v>57.132577016262168</v>
      </c>
      <c r="ER95" s="2">
        <f t="shared" si="71"/>
        <v>57.666607032286585</v>
      </c>
      <c r="ES95" s="2">
        <f t="shared" si="71"/>
        <v>59.617107973736097</v>
      </c>
      <c r="ET95" s="2">
        <f t="shared" si="71"/>
        <v>61.444564781957112</v>
      </c>
      <c r="EU95" s="2">
        <f t="shared" si="71"/>
        <v>62.366174698240748</v>
      </c>
      <c r="EV95" s="2">
        <f t="shared" si="71"/>
        <v>64.330353503478463</v>
      </c>
      <c r="EW95" s="2">
        <f t="shared" si="71"/>
        <v>65.250737389178525</v>
      </c>
      <c r="EX95" s="2">
        <f t="shared" si="71"/>
        <v>64.551387082461815</v>
      </c>
      <c r="EY95" s="2">
        <f t="shared" si="71"/>
        <v>63.48033834263218</v>
      </c>
      <c r="EZ95" s="2">
        <f t="shared" si="71"/>
        <v>64.19342380157822</v>
      </c>
      <c r="FA95" s="2">
        <f t="shared" si="71"/>
        <v>63.024565851734458</v>
      </c>
      <c r="FB95" s="2">
        <f t="shared" si="71"/>
        <v>60.999783897574027</v>
      </c>
      <c r="FC95" s="2">
        <f t="shared" si="71"/>
        <v>60.334262641312108</v>
      </c>
      <c r="FD95" s="2">
        <f t="shared" si="71"/>
        <v>62.430025989649295</v>
      </c>
      <c r="FE95" s="2">
        <f t="shared" si="71"/>
        <v>64.676348324855837</v>
      </c>
      <c r="FG95" s="2">
        <f t="shared" si="72"/>
        <v>0.63499623308608555</v>
      </c>
      <c r="FH95" s="2">
        <f t="shared" si="72"/>
        <v>0.67016892586735388</v>
      </c>
      <c r="FI95" s="2">
        <f t="shared" si="72"/>
        <v>0.62885264488632731</v>
      </c>
      <c r="FJ95" s="2">
        <f t="shared" si="72"/>
        <v>0.64149233448206977</v>
      </c>
      <c r="FK95" s="2">
        <f t="shared" si="72"/>
        <v>0.64886802726018133</v>
      </c>
      <c r="FL95" s="2">
        <f t="shared" si="72"/>
        <v>0.67866637987749923</v>
      </c>
      <c r="FM95" s="2">
        <f t="shared" si="72"/>
        <v>0.69556297766178188</v>
      </c>
      <c r="FN95" s="2">
        <f t="shared" si="72"/>
        <v>0.65132549424307873</v>
      </c>
      <c r="FO95" s="2">
        <f t="shared" si="72"/>
        <v>0.66257915804139322</v>
      </c>
      <c r="FP95" s="2">
        <f t="shared" si="72"/>
        <v>0.65911722658187566</v>
      </c>
      <c r="FQ95" s="2">
        <f t="shared" si="72"/>
        <v>0.68295548225394365</v>
      </c>
      <c r="FR95" s="2">
        <f t="shared" si="72"/>
        <v>0.65454364283180055</v>
      </c>
      <c r="FS95" s="2">
        <f t="shared" si="72"/>
        <v>0.63515375436437183</v>
      </c>
      <c r="FT95" s="2">
        <f t="shared" si="72"/>
        <v>0.60644260551129436</v>
      </c>
      <c r="FU95" s="2">
        <f t="shared" si="72"/>
        <v>0.63172915261460993</v>
      </c>
      <c r="FW95" s="2">
        <f t="shared" si="78"/>
        <v>1.5447227155608847E-9</v>
      </c>
      <c r="FX95" s="2">
        <f t="shared" si="78"/>
        <v>2.3512794508973288E-9</v>
      </c>
      <c r="FY95" s="2">
        <f t="shared" si="78"/>
        <v>2.2332185988262037E-9</v>
      </c>
      <c r="FZ95" s="2">
        <f t="shared" si="78"/>
        <v>2.6678668463379544E-9</v>
      </c>
      <c r="GA95" s="2">
        <f t="shared" si="78"/>
        <v>2.385758699970498E-9</v>
      </c>
      <c r="GB95" s="2">
        <f t="shared" si="78"/>
        <v>2.1987740044265151E-9</v>
      </c>
      <c r="GC95" s="2">
        <f t="shared" si="78"/>
        <v>2.1942259760886298E-9</v>
      </c>
      <c r="GD95" s="2">
        <f t="shared" si="78"/>
        <v>2.5721927818070815E-9</v>
      </c>
      <c r="GE95" s="2">
        <f t="shared" si="78"/>
        <v>3.2855855621246685E-9</v>
      </c>
      <c r="GF95" s="2">
        <f t="shared" si="78"/>
        <v>1.8370853897818721E-9</v>
      </c>
      <c r="GG95" s="2">
        <f t="shared" si="78"/>
        <v>1.6309836781869712E-9</v>
      </c>
      <c r="GH95" s="2">
        <f t="shared" si="78"/>
        <v>1.4619146874904645E-9</v>
      </c>
      <c r="GI95" s="2">
        <f t="shared" si="78"/>
        <v>8.9289056569602871E-9</v>
      </c>
      <c r="GJ95" s="2">
        <f t="shared" si="78"/>
        <v>3.6222431008297899E-8</v>
      </c>
      <c r="GK95" s="2">
        <f t="shared" si="78"/>
        <v>8.5991114601089197E-8</v>
      </c>
      <c r="GM95" s="107">
        <f t="shared" si="79"/>
        <v>0.18919088581085691</v>
      </c>
      <c r="GN95" s="107">
        <f t="shared" si="79"/>
        <v>0.12328850492692334</v>
      </c>
      <c r="GO95" s="107">
        <f t="shared" si="79"/>
        <v>0.18937208597374391</v>
      </c>
      <c r="GP95" s="107">
        <f t="shared" si="79"/>
        <v>0.15661447311942506</v>
      </c>
      <c r="GQ95" s="107">
        <f t="shared" si="79"/>
        <v>0.13482257185547336</v>
      </c>
      <c r="GR95" s="107">
        <f t="shared" si="79"/>
        <v>7.8004292759395633E-2</v>
      </c>
      <c r="GS95" s="107">
        <f t="shared" si="79"/>
        <v>5.4191803907577593E-2</v>
      </c>
      <c r="GT95" s="107">
        <f t="shared" si="79"/>
        <v>0.11369177871842191</v>
      </c>
      <c r="GU95" s="107">
        <f t="shared" si="79"/>
        <v>0.1029526069189574</v>
      </c>
      <c r="GV95" s="107">
        <f t="shared" si="79"/>
        <v>0.10196665119672728</v>
      </c>
      <c r="GW95" s="107">
        <f t="shared" si="79"/>
        <v>7.1804089929096621E-2</v>
      </c>
      <c r="GX95" s="107">
        <f t="shared" si="79"/>
        <v>0.11858674076291101</v>
      </c>
      <c r="GY95" s="107">
        <f t="shared" si="79"/>
        <v>0.1382833184941693</v>
      </c>
      <c r="GZ95" s="107">
        <f t="shared" si="79"/>
        <v>0.18607219507993356</v>
      </c>
      <c r="HA95" s="107">
        <f t="shared" si="79"/>
        <v>0.10339168360689094</v>
      </c>
      <c r="HC95" s="107">
        <f t="shared" si="50"/>
        <v>6.3220645939237215E-3</v>
      </c>
      <c r="HD95" s="107">
        <f t="shared" si="50"/>
        <v>9.0069786869398996E-3</v>
      </c>
      <c r="HE95" s="107">
        <f t="shared" si="50"/>
        <v>4.8409604117212639E-3</v>
      </c>
      <c r="HF95" s="107">
        <f t="shared" si="50"/>
        <v>4.4881963847009385E-3</v>
      </c>
      <c r="HG95" s="107">
        <f t="shared" si="66"/>
        <v>3.5783059024758336E-3</v>
      </c>
      <c r="HH95" s="107">
        <f t="shared" si="66"/>
        <v>3.6653850421631971E-3</v>
      </c>
      <c r="HI95" s="107">
        <f t="shared" si="66"/>
        <v>3.5245884768320018E-3</v>
      </c>
      <c r="HJ95" s="107">
        <f t="shared" si="66"/>
        <v>2.6280030297909356E-3</v>
      </c>
      <c r="HK95" s="107">
        <f t="shared" si="66"/>
        <v>5.5738939807260706E-3</v>
      </c>
      <c r="HL95" s="107">
        <f t="shared" si="66"/>
        <v>2.8599406911952504E-3</v>
      </c>
      <c r="HM95" s="107">
        <f t="shared" si="66"/>
        <v>3.2749684355006217E-3</v>
      </c>
      <c r="HN95" s="107">
        <f t="shared" si="66"/>
        <v>2.4164741797569906E-3</v>
      </c>
      <c r="HO95" s="107">
        <f t="shared" si="66"/>
        <v>2.7238826276051046E-3</v>
      </c>
      <c r="HP95" s="107">
        <f t="shared" si="66"/>
        <v>2.3134725076114125E-3</v>
      </c>
      <c r="HQ95" s="107">
        <f t="shared" si="66"/>
        <v>4.6851280250801585E-4</v>
      </c>
      <c r="HS95" s="107">
        <f t="shared" si="80"/>
        <v>4.6564505620229677E-13</v>
      </c>
      <c r="HT95" s="107">
        <f t="shared" si="80"/>
        <v>1.3980444035538685E-12</v>
      </c>
      <c r="HU95" s="107">
        <f t="shared" si="80"/>
        <v>9.0853399746128865E-14</v>
      </c>
      <c r="HV95" s="107">
        <f t="shared" si="80"/>
        <v>3.6007921236757521E-14</v>
      </c>
      <c r="HW95" s="107">
        <f t="shared" si="80"/>
        <v>5.2730322278102271E-15</v>
      </c>
      <c r="HX95" s="107">
        <f t="shared" si="80"/>
        <v>9.1488581172108754E-16</v>
      </c>
      <c r="HY95" s="107">
        <f t="shared" si="80"/>
        <v>3.694865187400219E-16</v>
      </c>
      <c r="HZ95" s="107">
        <f t="shared" si="80"/>
        <v>1.9893260274791276E-16</v>
      </c>
      <c r="IA95" s="107">
        <f t="shared" si="80"/>
        <v>8.241671989292821E-15</v>
      </c>
      <c r="IB95" s="107">
        <f t="shared" si="80"/>
        <v>1.5204523395293323E-16</v>
      </c>
      <c r="IC95" s="107">
        <f t="shared" si="80"/>
        <v>3.2907688590667086E-16</v>
      </c>
      <c r="ID95" s="107">
        <f t="shared" si="80"/>
        <v>2.837369298767685E-16</v>
      </c>
      <c r="IE95" s="107">
        <f t="shared" si="80"/>
        <v>1.2511890566720586E-15</v>
      </c>
      <c r="IF95" s="107">
        <f t="shared" si="80"/>
        <v>2.1290868255836417E-15</v>
      </c>
      <c r="IG95" s="107">
        <f t="shared" si="80"/>
        <v>1.5163978723939911E-14</v>
      </c>
      <c r="II95" s="107">
        <f t="shared" si="81"/>
        <v>2.0168881973026043E-50</v>
      </c>
      <c r="IJ95" s="107">
        <f t="shared" si="81"/>
        <v>8.6850937719223666E-49</v>
      </c>
      <c r="IK95" s="107">
        <f t="shared" si="81"/>
        <v>2.0572694841400878E-53</v>
      </c>
      <c r="IL95" s="107">
        <f t="shared" si="81"/>
        <v>3.3228647945759971E-55</v>
      </c>
      <c r="IM95" s="107">
        <f t="shared" si="81"/>
        <v>5.0599419693508134E-59</v>
      </c>
      <c r="IN95" s="107">
        <f t="shared" si="81"/>
        <v>1.7452769961948164E-63</v>
      </c>
      <c r="IO95" s="107">
        <f t="shared" si="81"/>
        <v>2.9167137740027197E-65</v>
      </c>
      <c r="IP95" s="107">
        <f t="shared" si="81"/>
        <v>2.0839451912126761E-66</v>
      </c>
      <c r="IQ95" s="107">
        <f t="shared" si="81"/>
        <v>1.1098270634360449E-60</v>
      </c>
      <c r="IR95" s="107">
        <f t="shared" si="81"/>
        <v>1.0190746235736786E-67</v>
      </c>
      <c r="IS95" s="107">
        <f t="shared" si="81"/>
        <v>1.345475537026377E-65</v>
      </c>
      <c r="IT95" s="107">
        <f t="shared" si="81"/>
        <v>1.1045928771687089E-64</v>
      </c>
      <c r="IU95" s="107">
        <f t="shared" si="81"/>
        <v>2.2022480963116859E-61</v>
      </c>
      <c r="IV95" s="107">
        <f t="shared" si="81"/>
        <v>4.8376831900248868E-60</v>
      </c>
      <c r="IW95" s="107">
        <f t="shared" si="81"/>
        <v>8.636921193779777E-50</v>
      </c>
      <c r="IY95" s="107">
        <f t="shared" si="82"/>
        <v>0.1955129504052463</v>
      </c>
      <c r="IZ95" s="107">
        <f t="shared" si="82"/>
        <v>0.13229548361526128</v>
      </c>
      <c r="JA95" s="107">
        <f t="shared" si="82"/>
        <v>0.19421304638555603</v>
      </c>
      <c r="JB95" s="107">
        <f t="shared" si="82"/>
        <v>0.16110266950416199</v>
      </c>
      <c r="JC95" s="107">
        <f t="shared" si="82"/>
        <v>0.13840087775795445</v>
      </c>
      <c r="JD95" s="107">
        <f t="shared" si="82"/>
        <v>8.1669677801559745E-2</v>
      </c>
      <c r="JE95" s="107">
        <f t="shared" si="82"/>
        <v>5.7716392384409961E-2</v>
      </c>
      <c r="JF95" s="107">
        <f t="shared" si="82"/>
        <v>0.11631978174821304</v>
      </c>
      <c r="JG95" s="107">
        <f t="shared" si="82"/>
        <v>0.10852650089969171</v>
      </c>
      <c r="JH95" s="107">
        <f t="shared" si="82"/>
        <v>0.10482659188792268</v>
      </c>
      <c r="JI95" s="107">
        <f t="shared" si="82"/>
        <v>7.5079058364597578E-2</v>
      </c>
      <c r="JJ95" s="107">
        <f t="shared" si="82"/>
        <v>0.12100321494266827</v>
      </c>
      <c r="JK95" s="107">
        <f t="shared" si="82"/>
        <v>0.14100720112177567</v>
      </c>
      <c r="JL95" s="107">
        <f t="shared" si="82"/>
        <v>0.1883856675875471</v>
      </c>
      <c r="JM95" s="107">
        <f t="shared" si="82"/>
        <v>0.10386019640941413</v>
      </c>
    </row>
    <row r="96" spans="2:273" x14ac:dyDescent="0.25">
      <c r="B96" s="2">
        <v>68</v>
      </c>
      <c r="C96" s="37">
        <v>73.75</v>
      </c>
      <c r="D96" s="37">
        <v>64.102999999999994</v>
      </c>
      <c r="E96" s="37">
        <v>65.909000000000006</v>
      </c>
      <c r="F96" s="37">
        <v>66.545000000000002</v>
      </c>
      <c r="G96" s="37">
        <v>67.343999999999994</v>
      </c>
      <c r="H96" s="37">
        <v>71.808999999999997</v>
      </c>
      <c r="I96" s="37">
        <v>73.656999999999996</v>
      </c>
      <c r="J96" s="37">
        <v>80.188000000000002</v>
      </c>
      <c r="K96" s="37">
        <v>96.391000000000005</v>
      </c>
      <c r="L96" s="37">
        <v>74.703000000000003</v>
      </c>
      <c r="M96" s="37">
        <v>70.858999999999995</v>
      </c>
      <c r="N96" s="37">
        <v>68.828000000000003</v>
      </c>
      <c r="O96" s="37">
        <v>67.75</v>
      </c>
      <c r="P96" s="37">
        <v>71.677000000000007</v>
      </c>
      <c r="Q96" s="37">
        <v>65.968999999999994</v>
      </c>
      <c r="S96" s="4">
        <f t="shared" ref="S96:AG159" si="83">AY96 + (C$3 * _xlfn.NORM.DIST($B96, C$7, ABS(C$11), FALSE) * _xlfn.NORM.DIST(($B96 - C$7)*C$15, 0, ABS(C$11), TRUE) * 2)
               + (C$4 * _xlfn.NORM.DIST($B96, C$8, ABS(C$12), FALSE) * _xlfn.NORM.DIST(($B96 - C$8)*C$16, 0, ABS(C$12), TRUE) * 2)
               + (C$5 * _xlfn.NORM.DIST($B96, C$9, ABS(C$13), FALSE) * _xlfn.NORM.DIST(($B96 - C$9)*C$17, 0, ABS(C$13), TRUE) * 2)
               + (C$6 * _xlfn.NORM.DIST($B96, C$10, ABS(C$14), FALSE) * _xlfn.NORM.DIST(($B96 - C$10)*C$18, 0, ABS(C$14), TRUE) * 2)</f>
        <v>82.430441983671301</v>
      </c>
      <c r="T96" s="4">
        <f t="shared" si="83"/>
        <v>77.591873185017306</v>
      </c>
      <c r="U96" s="4">
        <f t="shared" si="83"/>
        <v>82.26294277951105</v>
      </c>
      <c r="V96" s="4">
        <f t="shared" si="83"/>
        <v>79.823730318011016</v>
      </c>
      <c r="W96" s="4">
        <f t="shared" si="83"/>
        <v>77.621570797848548</v>
      </c>
      <c r="X96" s="4">
        <f t="shared" si="83"/>
        <v>73.144178333093976</v>
      </c>
      <c r="Y96" s="4">
        <f t="shared" si="83"/>
        <v>72.855860228404794</v>
      </c>
      <c r="Z96" s="4">
        <f t="shared" si="83"/>
        <v>76.008061868224189</v>
      </c>
      <c r="AA96" s="4">
        <f t="shared" si="83"/>
        <v>76.426664256226644</v>
      </c>
      <c r="AB96" s="4">
        <f t="shared" si="83"/>
        <v>74.43501318712083</v>
      </c>
      <c r="AC96" s="4">
        <f t="shared" si="83"/>
        <v>71.654848554994942</v>
      </c>
      <c r="AD96" s="4">
        <f t="shared" si="83"/>
        <v>75.225629301892837</v>
      </c>
      <c r="AE96" s="4">
        <f t="shared" si="83"/>
        <v>76.284000113173562</v>
      </c>
      <c r="AF96" s="4">
        <f t="shared" si="83"/>
        <v>80.126859171910581</v>
      </c>
      <c r="AG96" s="4">
        <f t="shared" si="83"/>
        <v>70.171982885801924</v>
      </c>
      <c r="AI96" s="4">
        <f t="shared" ref="AI96:AW159" si="84">IF(OR($B96 &lt; C$231, $B96 &gt; C$234), 0, C96-S96)</f>
        <v>-8.6804419836713009</v>
      </c>
      <c r="AJ96" s="4">
        <f t="shared" si="84"/>
        <v>-13.488873185017312</v>
      </c>
      <c r="AK96" s="4">
        <f t="shared" si="84"/>
        <v>-16.353942779511044</v>
      </c>
      <c r="AL96" s="4">
        <f t="shared" si="84"/>
        <v>-13.278730318011014</v>
      </c>
      <c r="AM96" s="4">
        <f t="shared" si="84"/>
        <v>-10.277570797848554</v>
      </c>
      <c r="AN96" s="4">
        <f t="shared" si="84"/>
        <v>-1.3351783330939782</v>
      </c>
      <c r="AO96" s="4">
        <f t="shared" si="84"/>
        <v>0.80113977159520289</v>
      </c>
      <c r="AP96" s="4">
        <f t="shared" si="84"/>
        <v>4.1799381317758133</v>
      </c>
      <c r="AQ96" s="4">
        <f t="shared" si="84"/>
        <v>19.964335743773361</v>
      </c>
      <c r="AR96" s="4">
        <f t="shared" si="84"/>
        <v>0.26798681287917248</v>
      </c>
      <c r="AS96" s="4">
        <f t="shared" si="84"/>
        <v>-0.79584855499494722</v>
      </c>
      <c r="AT96" s="4">
        <f t="shared" si="84"/>
        <v>-6.3976293018928345</v>
      </c>
      <c r="AU96" s="4">
        <f t="shared" si="84"/>
        <v>-8.5340001131735619</v>
      </c>
      <c r="AV96" s="4">
        <f t="shared" si="84"/>
        <v>-8.4498591719105747</v>
      </c>
      <c r="AW96" s="4">
        <f t="shared" si="84"/>
        <v>-4.20298288580193</v>
      </c>
      <c r="AY96" s="2">
        <f t="shared" si="74"/>
        <v>62.844013458753238</v>
      </c>
      <c r="AZ96" s="2">
        <f t="shared" si="74"/>
        <v>63.312171792796157</v>
      </c>
      <c r="BA96" s="2">
        <f t="shared" si="74"/>
        <v>64.520328593256551</v>
      </c>
      <c r="BB96" s="2">
        <f t="shared" si="74"/>
        <v>65.848215101568414</v>
      </c>
      <c r="BC96" s="2">
        <f t="shared" si="74"/>
        <v>66.287680080626643</v>
      </c>
      <c r="BD96" s="2">
        <f t="shared" si="74"/>
        <v>66.263803384947082</v>
      </c>
      <c r="BE96" s="2">
        <f t="shared" si="74"/>
        <v>67.616263624192172</v>
      </c>
      <c r="BF96" s="2">
        <f t="shared" si="74"/>
        <v>67.770735180557679</v>
      </c>
      <c r="BG96" s="2">
        <f t="shared" si="74"/>
        <v>66.510011556682713</v>
      </c>
      <c r="BH96" s="2">
        <f t="shared" si="74"/>
        <v>66.733615726304464</v>
      </c>
      <c r="BI96" s="2">
        <f t="shared" si="74"/>
        <v>65.598826521434447</v>
      </c>
      <c r="BJ96" s="2">
        <f t="shared" si="74"/>
        <v>66.608452814706794</v>
      </c>
      <c r="BK96" s="2">
        <f t="shared" si="74"/>
        <v>66.058657576582377</v>
      </c>
      <c r="BL96" s="2">
        <f t="shared" si="74"/>
        <v>66.697062168306402</v>
      </c>
      <c r="BM96" s="2">
        <f t="shared" si="74"/>
        <v>66.013386715453365</v>
      </c>
      <c r="BO96" s="2" t="str">
        <f t="shared" si="75"/>
        <v/>
      </c>
      <c r="BP96" s="2" t="str">
        <f t="shared" si="75"/>
        <v/>
      </c>
      <c r="BQ96" s="2" t="str">
        <f t="shared" si="75"/>
        <v/>
      </c>
      <c r="BR96" s="2" t="str">
        <f t="shared" si="75"/>
        <v/>
      </c>
      <c r="BS96" s="2" t="str">
        <f t="shared" si="75"/>
        <v/>
      </c>
      <c r="BT96" s="2" t="str">
        <f t="shared" si="75"/>
        <v/>
      </c>
      <c r="BU96" s="2" t="str">
        <f t="shared" si="75"/>
        <v/>
      </c>
      <c r="BV96" s="2" t="str">
        <f t="shared" si="75"/>
        <v/>
      </c>
      <c r="BW96" s="2" t="str">
        <f t="shared" si="75"/>
        <v/>
      </c>
      <c r="BX96" s="2" t="str">
        <f t="shared" si="75"/>
        <v/>
      </c>
      <c r="BY96" s="2" t="str">
        <f t="shared" si="75"/>
        <v/>
      </c>
      <c r="BZ96" s="2" t="str">
        <f t="shared" si="75"/>
        <v/>
      </c>
      <c r="CA96" s="2" t="str">
        <f t="shared" si="75"/>
        <v/>
      </c>
      <c r="CB96" s="2" t="str">
        <f t="shared" si="75"/>
        <v/>
      </c>
      <c r="CC96" s="2" t="str">
        <f t="shared" si="75"/>
        <v/>
      </c>
      <c r="CE96" s="2" t="str">
        <f t="shared" si="76"/>
        <v/>
      </c>
      <c r="CF96" s="2" t="str">
        <f t="shared" si="76"/>
        <v/>
      </c>
      <c r="CG96" s="2" t="str">
        <f t="shared" si="76"/>
        <v/>
      </c>
      <c r="CH96" s="2" t="str">
        <f t="shared" si="76"/>
        <v/>
      </c>
      <c r="CI96" s="2" t="str">
        <f t="shared" si="76"/>
        <v/>
      </c>
      <c r="CJ96" s="2" t="str">
        <f t="shared" si="76"/>
        <v/>
      </c>
      <c r="CK96" s="2" t="str">
        <f t="shared" si="76"/>
        <v/>
      </c>
      <c r="CL96" s="2" t="str">
        <f t="shared" si="76"/>
        <v/>
      </c>
      <c r="CM96" s="2" t="str">
        <f t="shared" si="76"/>
        <v/>
      </c>
      <c r="CN96" s="2" t="str">
        <f t="shared" si="76"/>
        <v/>
      </c>
      <c r="CO96" s="2" t="str">
        <f t="shared" si="76"/>
        <v/>
      </c>
      <c r="CP96" s="2" t="str">
        <f t="shared" si="76"/>
        <v/>
      </c>
      <c r="CQ96" s="2" t="str">
        <f t="shared" si="76"/>
        <v/>
      </c>
      <c r="CR96" s="2" t="str">
        <f t="shared" si="76"/>
        <v/>
      </c>
      <c r="CS96" s="2" t="str">
        <f t="shared" si="76"/>
        <v/>
      </c>
      <c r="CU96" s="2" t="str">
        <f t="shared" si="77"/>
        <v/>
      </c>
      <c r="CV96" s="2" t="str">
        <f t="shared" si="77"/>
        <v/>
      </c>
      <c r="CW96" s="2" t="str">
        <f t="shared" si="77"/>
        <v/>
      </c>
      <c r="CX96" s="2" t="str">
        <f t="shared" si="77"/>
        <v/>
      </c>
      <c r="CY96" s="2" t="str">
        <f t="shared" si="77"/>
        <v/>
      </c>
      <c r="CZ96" s="2" t="str">
        <f t="shared" si="77"/>
        <v/>
      </c>
      <c r="DA96" s="2" t="str">
        <f t="shared" si="77"/>
        <v/>
      </c>
      <c r="DB96" s="2" t="str">
        <f t="shared" si="77"/>
        <v/>
      </c>
      <c r="DC96" s="2" t="str">
        <f t="shared" si="77"/>
        <v/>
      </c>
      <c r="DD96" s="2" t="str">
        <f t="shared" si="77"/>
        <v/>
      </c>
      <c r="DE96" s="2" t="str">
        <f t="shared" si="77"/>
        <v/>
      </c>
      <c r="DF96" s="2" t="str">
        <f t="shared" si="77"/>
        <v/>
      </c>
      <c r="DG96" s="2" t="str">
        <f t="shared" si="77"/>
        <v/>
      </c>
      <c r="DH96" s="2" t="str">
        <f t="shared" si="77"/>
        <v/>
      </c>
      <c r="DI96" s="2" t="str">
        <f t="shared" si="77"/>
        <v/>
      </c>
      <c r="DK96" s="2">
        <f t="shared" ref="DK96:DY159" si="85">BO$229*$B96+BO$230</f>
        <v>74.478743954480791</v>
      </c>
      <c r="DL96" s="2">
        <f t="shared" si="85"/>
        <v>71.273134405834384</v>
      </c>
      <c r="DM96" s="2">
        <f t="shared" si="85"/>
        <v>75.170789145420699</v>
      </c>
      <c r="DN96" s="2">
        <f t="shared" si="85"/>
        <v>75.574485492577622</v>
      </c>
      <c r="DO96" s="2">
        <f t="shared" si="85"/>
        <v>75.136381238273927</v>
      </c>
      <c r="DP96" s="2">
        <f t="shared" si="85"/>
        <v>74.80199703103915</v>
      </c>
      <c r="DQ96" s="2">
        <f t="shared" si="85"/>
        <v>74.843146558704433</v>
      </c>
      <c r="DR96" s="2">
        <f t="shared" si="85"/>
        <v>73.135575664733551</v>
      </c>
      <c r="DS96" s="2">
        <f t="shared" si="85"/>
        <v>73.154222672064776</v>
      </c>
      <c r="DT96" s="2">
        <f t="shared" si="85"/>
        <v>72.506842871211305</v>
      </c>
      <c r="DU96" s="2">
        <f t="shared" si="85"/>
        <v>74.009853441295547</v>
      </c>
      <c r="DV96" s="2">
        <f t="shared" si="85"/>
        <v>75.392681241565441</v>
      </c>
      <c r="DW96" s="2">
        <f t="shared" si="85"/>
        <v>76.050374763832664</v>
      </c>
      <c r="DX96" s="2">
        <f t="shared" si="85"/>
        <v>74.396627327935221</v>
      </c>
      <c r="DY96" s="2">
        <f t="shared" si="85"/>
        <v>69.369760886172642</v>
      </c>
      <c r="EA96" s="2">
        <f t="shared" si="73"/>
        <v>57.531714285714287</v>
      </c>
      <c r="EB96" s="2">
        <f t="shared" si="70"/>
        <v>60.199933333333334</v>
      </c>
      <c r="EC96" s="2">
        <f t="shared" si="70"/>
        <v>59.52727915376677</v>
      </c>
      <c r="ED96" s="2">
        <f t="shared" si="70"/>
        <v>61.53050665054414</v>
      </c>
      <c r="EE96" s="2">
        <f t="shared" si="70"/>
        <v>62.484091546415854</v>
      </c>
      <c r="EF96" s="2">
        <f t="shared" si="70"/>
        <v>63.052614644351479</v>
      </c>
      <c r="EG96" s="2">
        <f t="shared" si="70"/>
        <v>65.103729161544138</v>
      </c>
      <c r="EH96" s="2">
        <f t="shared" si="70"/>
        <v>65.489453417015341</v>
      </c>
      <c r="EI96" s="2">
        <f t="shared" si="70"/>
        <v>63.822331571789384</v>
      </c>
      <c r="EJ96" s="2">
        <f t="shared" si="70"/>
        <v>64.361908717624758</v>
      </c>
      <c r="EK96" s="2">
        <f t="shared" si="70"/>
        <v>62.497290171606863</v>
      </c>
      <c r="EL96" s="2">
        <f t="shared" si="70"/>
        <v>62.925821854304637</v>
      </c>
      <c r="EM96" s="2">
        <f t="shared" ref="EM96:EO159" si="86">CQ$229*$B96+CQ$230</f>
        <v>61.403203441162255</v>
      </c>
      <c r="EN96" s="2">
        <f t="shared" si="86"/>
        <v>62.572752792327385</v>
      </c>
      <c r="EO96" s="2">
        <f t="shared" si="86"/>
        <v>64.374368710359406</v>
      </c>
      <c r="EQ96" s="2">
        <f t="shared" ref="EQ96:FE159" si="87">CU$229*$B96+CU$230</f>
        <v>57.064847226990345</v>
      </c>
      <c r="ER96" s="2">
        <f t="shared" si="87"/>
        <v>57.613040620126156</v>
      </c>
      <c r="ES96" s="2">
        <f t="shared" si="87"/>
        <v>59.554497357120013</v>
      </c>
      <c r="ET96" s="2">
        <f t="shared" si="87"/>
        <v>61.383930340471196</v>
      </c>
      <c r="EU96" s="2">
        <f t="shared" si="87"/>
        <v>62.313626646851333</v>
      </c>
      <c r="EV96" s="2">
        <f t="shared" si="87"/>
        <v>64.291986182331996</v>
      </c>
      <c r="EW96" s="2">
        <f t="shared" si="87"/>
        <v>65.199883778050705</v>
      </c>
      <c r="EX96" s="2">
        <f t="shared" si="87"/>
        <v>64.496554148443934</v>
      </c>
      <c r="EY96" s="2">
        <f t="shared" si="87"/>
        <v>63.42658484286509</v>
      </c>
      <c r="EZ96" s="2">
        <f t="shared" si="87"/>
        <v>64.112695204855626</v>
      </c>
      <c r="FA96" s="2">
        <f t="shared" si="87"/>
        <v>62.933515985044203</v>
      </c>
      <c r="FB96" s="2">
        <f t="shared" si="87"/>
        <v>60.936720773190032</v>
      </c>
      <c r="FC96" s="2">
        <f t="shared" si="87"/>
        <v>60.272507412963606</v>
      </c>
      <c r="FD96" s="2">
        <f t="shared" si="87"/>
        <v>62.349781689922509</v>
      </c>
      <c r="FE96" s="2">
        <f t="shared" si="87"/>
        <v>64.593310848626345</v>
      </c>
      <c r="FG96" s="2">
        <f t="shared" ref="FG96:FU159" si="88">POWER(10,($B96-C$232)/C$230)/(1+POWER(10,($B96-C$232)/C$230))</f>
        <v>0.68653508740015579</v>
      </c>
      <c r="FH96" s="2">
        <f t="shared" si="88"/>
        <v>0.71893958695926574</v>
      </c>
      <c r="FI96" s="2">
        <f t="shared" si="88"/>
        <v>0.68082294561277323</v>
      </c>
      <c r="FJ96" s="2">
        <f t="shared" si="88"/>
        <v>0.69255803500688096</v>
      </c>
      <c r="FK96" s="2">
        <f t="shared" si="88"/>
        <v>0.69937547848193438</v>
      </c>
      <c r="FL96" s="2">
        <f t="shared" si="88"/>
        <v>0.72669297572583369</v>
      </c>
      <c r="FM96" s="2">
        <f t="shared" si="88"/>
        <v>0.74202415196672877</v>
      </c>
      <c r="FN96" s="2">
        <f t="shared" si="88"/>
        <v>0.70164199670776517</v>
      </c>
      <c r="FO96" s="2">
        <f t="shared" si="88"/>
        <v>0.71198978238709321</v>
      </c>
      <c r="FP96" s="2">
        <f t="shared" si="88"/>
        <v>0.70881200946090939</v>
      </c>
      <c r="FQ96" s="2">
        <f t="shared" si="88"/>
        <v>0.73059550021341479</v>
      </c>
      <c r="FR96" s="2">
        <f t="shared" si="88"/>
        <v>0.70460636077871708</v>
      </c>
      <c r="FS96" s="2">
        <f t="shared" si="88"/>
        <v>0.68216019016168439</v>
      </c>
      <c r="FT96" s="2">
        <f t="shared" si="88"/>
        <v>0.65118799481984024</v>
      </c>
      <c r="FU96" s="2">
        <f t="shared" si="88"/>
        <v>0.67189403255375146</v>
      </c>
      <c r="FW96" s="2">
        <f t="shared" si="78"/>
        <v>1.9446906800174754E-9</v>
      </c>
      <c r="FX96" s="2">
        <f t="shared" si="78"/>
        <v>2.9600854491619623E-9</v>
      </c>
      <c r="FY96" s="2">
        <f t="shared" si="78"/>
        <v>2.8114556425279807E-9</v>
      </c>
      <c r="FZ96" s="2">
        <f t="shared" si="78"/>
        <v>3.3586453658179444E-9</v>
      </c>
      <c r="GA96" s="2">
        <f t="shared" si="78"/>
        <v>3.0034922519465155E-9</v>
      </c>
      <c r="GB96" s="2">
        <f t="shared" si="78"/>
        <v>2.7680924673890318E-9</v>
      </c>
      <c r="GC96" s="2">
        <f t="shared" si="78"/>
        <v>2.7623668389474208E-9</v>
      </c>
      <c r="GD96" s="2">
        <f t="shared" si="78"/>
        <v>3.2381988548938014E-9</v>
      </c>
      <c r="GE96" s="2">
        <f t="shared" si="78"/>
        <v>4.1363071532639191E-9</v>
      </c>
      <c r="GF96" s="2">
        <f t="shared" si="78"/>
        <v>2.3127534797320858E-9</v>
      </c>
      <c r="GG96" s="2">
        <f t="shared" si="78"/>
        <v>2.0532867978239863E-9</v>
      </c>
      <c r="GH96" s="2">
        <f t="shared" si="78"/>
        <v>1.8404415492602156E-9</v>
      </c>
      <c r="GI96" s="2">
        <f t="shared" si="78"/>
        <v>1.1007972203082998E-8</v>
      </c>
      <c r="GJ96" s="2">
        <f t="shared" si="78"/>
        <v>4.3884476693073927E-8</v>
      </c>
      <c r="GK96" s="2">
        <f t="shared" si="78"/>
        <v>1.0265418229523562E-7</v>
      </c>
      <c r="GM96" s="107">
        <f t="shared" si="79"/>
        <v>9.8950036596937962E-2</v>
      </c>
      <c r="GN96" s="107">
        <f t="shared" si="79"/>
        <v>5.7822829641326991E-2</v>
      </c>
      <c r="GO96" s="107">
        <f t="shared" si="79"/>
        <v>9.5571703008782899E-2</v>
      </c>
      <c r="GP96" s="107">
        <f t="shared" si="79"/>
        <v>7.3482440350468803E-2</v>
      </c>
      <c r="GQ96" s="107">
        <f t="shared" si="79"/>
        <v>5.9259306004196932E-2</v>
      </c>
      <c r="GR96" s="107">
        <f t="shared" si="79"/>
        <v>2.8922971568044388E-2</v>
      </c>
      <c r="GS96" s="107">
        <f t="shared" si="79"/>
        <v>1.8184667245155755E-2</v>
      </c>
      <c r="GT96" s="107">
        <f t="shared" si="79"/>
        <v>4.483463567345565E-2</v>
      </c>
      <c r="GU96" s="107">
        <f t="shared" si="79"/>
        <v>4.097871632670988E-2</v>
      </c>
      <c r="GV96" s="107">
        <f t="shared" si="79"/>
        <v>3.9355588125907996E-2</v>
      </c>
      <c r="GW96" s="107">
        <f t="shared" si="79"/>
        <v>2.605373079537442E-2</v>
      </c>
      <c r="GX96" s="107">
        <f t="shared" si="79"/>
        <v>4.9322402159722542E-2</v>
      </c>
      <c r="GY96" s="107">
        <f t="shared" si="79"/>
        <v>6.1540148599793974E-2</v>
      </c>
      <c r="GZ96" s="107">
        <f t="shared" si="79"/>
        <v>9.1355990227836595E-2</v>
      </c>
      <c r="HA96" s="107">
        <f t="shared" si="79"/>
        <v>4.2261123226245027E-2</v>
      </c>
      <c r="HC96" s="107">
        <f t="shared" si="50"/>
        <v>9.4025059788032019E-3</v>
      </c>
      <c r="HD96" s="107">
        <f t="shared" si="50"/>
        <v>1.3221558062107147E-2</v>
      </c>
      <c r="HE96" s="107">
        <f t="shared" si="50"/>
        <v>7.4216282085009687E-3</v>
      </c>
      <c r="HF96" s="107">
        <f t="shared" si="50"/>
        <v>6.9794371980266539E-3</v>
      </c>
      <c r="HG96" s="107">
        <f t="shared" si="66"/>
        <v>5.6906441149505421E-3</v>
      </c>
      <c r="HH96" s="107">
        <f t="shared" si="66"/>
        <v>5.9134806810427583E-3</v>
      </c>
      <c r="HI96" s="107">
        <f t="shared" si="66"/>
        <v>5.734258963173036E-3</v>
      </c>
      <c r="HJ96" s="107">
        <f t="shared" si="66"/>
        <v>4.3677814192040277E-3</v>
      </c>
      <c r="HK96" s="107">
        <f t="shared" si="66"/>
        <v>8.8129713336834153E-3</v>
      </c>
      <c r="HL96" s="107">
        <f t="shared" si="66"/>
        <v>4.7195119240806497E-3</v>
      </c>
      <c r="HM96" s="107">
        <f t="shared" si="66"/>
        <v>5.3148589062200664E-3</v>
      </c>
      <c r="HN96" s="107">
        <f t="shared" si="66"/>
        <v>3.9495936335846391E-3</v>
      </c>
      <c r="HO96" s="107">
        <f t="shared" si="66"/>
        <v>4.369301616575047E-3</v>
      </c>
      <c r="HP96" s="107">
        <f t="shared" si="66"/>
        <v>3.7017994877088099E-3</v>
      </c>
      <c r="HQ96" s="107">
        <f t="shared" si="66"/>
        <v>8.7735677565252889E-4</v>
      </c>
      <c r="HS96" s="107">
        <f t="shared" si="80"/>
        <v>1.1349600311082694E-12</v>
      </c>
      <c r="HT96" s="107">
        <f t="shared" si="80"/>
        <v>3.3577989143014716E-12</v>
      </c>
      <c r="HU96" s="107">
        <f t="shared" si="80"/>
        <v>2.3776046276241195E-13</v>
      </c>
      <c r="HV96" s="107">
        <f t="shared" si="80"/>
        <v>9.8155085345891831E-14</v>
      </c>
      <c r="HW96" s="107">
        <f t="shared" si="80"/>
        <v>1.5290226225055801E-14</v>
      </c>
      <c r="HX96" s="107">
        <f t="shared" si="80"/>
        <v>2.8334952740856263E-15</v>
      </c>
      <c r="HY96" s="107">
        <f t="shared" si="80"/>
        <v>1.1807723938987806E-15</v>
      </c>
      <c r="HZ96" s="107">
        <f t="shared" si="80"/>
        <v>6.5528570828379014E-16</v>
      </c>
      <c r="IA96" s="107">
        <f t="shared" si="80"/>
        <v>2.4503211131431338E-14</v>
      </c>
      <c r="IB96" s="107">
        <f t="shared" si="80"/>
        <v>4.9908958325001115E-16</v>
      </c>
      <c r="IC96" s="107">
        <f t="shared" si="80"/>
        <v>1.0391385524126157E-15</v>
      </c>
      <c r="ID96" s="107">
        <f t="shared" si="80"/>
        <v>8.8540482259450413E-16</v>
      </c>
      <c r="IE96" s="107">
        <f t="shared" si="80"/>
        <v>3.6905295185085785E-15</v>
      </c>
      <c r="IF96" s="107">
        <f t="shared" si="80"/>
        <v>6.0968037452302E-15</v>
      </c>
      <c r="IG96" s="107">
        <f t="shared" si="80"/>
        <v>3.9631402989871213E-14</v>
      </c>
      <c r="II96" s="107">
        <f t="shared" si="81"/>
        <v>2.5260800793934164E-49</v>
      </c>
      <c r="IJ96" s="107">
        <f t="shared" si="81"/>
        <v>1.0522758869742476E-47</v>
      </c>
      <c r="IK96" s="107">
        <f t="shared" si="81"/>
        <v>3.1602152300578379E-52</v>
      </c>
      <c r="IL96" s="107">
        <f t="shared" si="81"/>
        <v>5.7536958912893934E-54</v>
      </c>
      <c r="IM96" s="107">
        <f t="shared" si="81"/>
        <v>1.0552135020260785E-57</v>
      </c>
      <c r="IN96" s="107">
        <f t="shared" si="81"/>
        <v>4.5478463624988984E-62</v>
      </c>
      <c r="IO96" s="107">
        <f t="shared" si="81"/>
        <v>8.3436658854676173E-64</v>
      </c>
      <c r="IP96" s="107">
        <f t="shared" si="81"/>
        <v>6.5076450379385093E-65</v>
      </c>
      <c r="IQ96" s="107">
        <f t="shared" si="81"/>
        <v>2.6587106951159482E-59</v>
      </c>
      <c r="IR96" s="107">
        <f t="shared" si="81"/>
        <v>3.2182225531932895E-66</v>
      </c>
      <c r="IS96" s="107">
        <f t="shared" si="81"/>
        <v>3.7298033845350365E-64</v>
      </c>
      <c r="IT96" s="107">
        <f t="shared" si="81"/>
        <v>2.869352477024505E-63</v>
      </c>
      <c r="IU96" s="107">
        <f t="shared" si="81"/>
        <v>4.792573451510766E-60</v>
      </c>
      <c r="IV96" s="107">
        <f t="shared" si="81"/>
        <v>9.5802023959205323E-59</v>
      </c>
      <c r="IW96" s="107">
        <f t="shared" si="81"/>
        <v>9.4632906941965636E-49</v>
      </c>
      <c r="IY96" s="107">
        <f t="shared" si="82"/>
        <v>0.10835254257687611</v>
      </c>
      <c r="IZ96" s="107">
        <f t="shared" si="82"/>
        <v>7.1044387706791931E-2</v>
      </c>
      <c r="JA96" s="107">
        <f t="shared" si="82"/>
        <v>0.10299333121752162</v>
      </c>
      <c r="JB96" s="107">
        <f t="shared" si="82"/>
        <v>8.0461877548593616E-2</v>
      </c>
      <c r="JC96" s="107">
        <f t="shared" si="82"/>
        <v>6.4949950119162769E-2</v>
      </c>
      <c r="JD96" s="107">
        <f t="shared" si="82"/>
        <v>3.4836452249089975E-2</v>
      </c>
      <c r="JE96" s="107">
        <f t="shared" si="82"/>
        <v>2.3918926208329971E-2</v>
      </c>
      <c r="JF96" s="107">
        <f t="shared" si="82"/>
        <v>4.9202417092660329E-2</v>
      </c>
      <c r="JG96" s="107">
        <f t="shared" si="82"/>
        <v>4.9791687660417798E-2</v>
      </c>
      <c r="JH96" s="107">
        <f t="shared" si="82"/>
        <v>4.4075100049989144E-2</v>
      </c>
      <c r="JI96" s="107">
        <f t="shared" si="82"/>
        <v>3.1368589701595527E-2</v>
      </c>
      <c r="JJ96" s="107">
        <f t="shared" si="82"/>
        <v>5.3271995793308068E-2</v>
      </c>
      <c r="JK96" s="107">
        <f t="shared" si="82"/>
        <v>6.5909450216372706E-2</v>
      </c>
      <c r="JL96" s="107">
        <f t="shared" si="82"/>
        <v>9.5057789715551497E-2</v>
      </c>
      <c r="JM96" s="107">
        <f t="shared" si="82"/>
        <v>4.3138480001937186E-2</v>
      </c>
    </row>
    <row r="97" spans="2:273" x14ac:dyDescent="0.25">
      <c r="B97" s="2">
        <v>69</v>
      </c>
      <c r="C97" s="37">
        <v>70.926000000000002</v>
      </c>
      <c r="D97" s="37">
        <v>67.5</v>
      </c>
      <c r="E97" s="37">
        <v>64.924000000000007</v>
      </c>
      <c r="F97" s="37">
        <v>65.167000000000002</v>
      </c>
      <c r="G97" s="37">
        <v>66.5</v>
      </c>
      <c r="H97" s="37">
        <v>72.323999999999998</v>
      </c>
      <c r="I97" s="37">
        <v>74.91</v>
      </c>
      <c r="J97" s="37">
        <v>76.766000000000005</v>
      </c>
      <c r="K97" s="37">
        <v>93.016000000000005</v>
      </c>
      <c r="L97" s="37">
        <v>74.391000000000005</v>
      </c>
      <c r="M97" s="37">
        <v>70.483999999999995</v>
      </c>
      <c r="N97" s="37">
        <v>67.906000000000006</v>
      </c>
      <c r="O97" s="37">
        <v>66.641000000000005</v>
      </c>
      <c r="P97" s="37">
        <v>67.554000000000002</v>
      </c>
      <c r="Q97" s="37">
        <v>65.831000000000003</v>
      </c>
      <c r="S97" s="4">
        <f t="shared" si="83"/>
        <v>75.410043142438639</v>
      </c>
      <c r="T97" s="4">
        <f t="shared" si="83"/>
        <v>74.949690099584259</v>
      </c>
      <c r="U97" s="4">
        <f t="shared" si="83"/>
        <v>75.153756850697931</v>
      </c>
      <c r="V97" s="4">
        <f t="shared" si="83"/>
        <v>74.599724156815881</v>
      </c>
      <c r="W97" s="4">
        <f t="shared" si="83"/>
        <v>73.304541307801117</v>
      </c>
      <c r="X97" s="4">
        <f t="shared" si="83"/>
        <v>71.809601360423954</v>
      </c>
      <c r="Y97" s="4">
        <f t="shared" si="83"/>
        <v>72.581157749751327</v>
      </c>
      <c r="Z97" s="4">
        <f t="shared" si="83"/>
        <v>72.951601331176036</v>
      </c>
      <c r="AA97" s="4">
        <f t="shared" si="83"/>
        <v>74.808984602388279</v>
      </c>
      <c r="AB97" s="4">
        <f t="shared" si="83"/>
        <v>71.908932749600737</v>
      </c>
      <c r="AC97" s="4">
        <f t="shared" si="83"/>
        <v>70.423941433677115</v>
      </c>
      <c r="AD97" s="4">
        <f t="shared" si="83"/>
        <v>71.513245164997343</v>
      </c>
      <c r="AE97" s="4">
        <f t="shared" si="83"/>
        <v>71.755320326610146</v>
      </c>
      <c r="AF97" s="4">
        <f t="shared" si="83"/>
        <v>73.405316427934707</v>
      </c>
      <c r="AG97" s="4">
        <f t="shared" si="83"/>
        <v>67.602334003230482</v>
      </c>
      <c r="AI97" s="4">
        <f t="shared" si="84"/>
        <v>-4.4840431424386367</v>
      </c>
      <c r="AJ97" s="4">
        <f t="shared" si="84"/>
        <v>-7.4496900995842594</v>
      </c>
      <c r="AK97" s="4">
        <f t="shared" si="84"/>
        <v>-10.229756850697925</v>
      </c>
      <c r="AL97" s="4">
        <f t="shared" si="84"/>
        <v>-9.4327241568158797</v>
      </c>
      <c r="AM97" s="4">
        <f t="shared" si="84"/>
        <v>-6.8045413078011165</v>
      </c>
      <c r="AN97" s="4">
        <f t="shared" si="84"/>
        <v>0.51439863957604359</v>
      </c>
      <c r="AO97" s="4">
        <f t="shared" si="84"/>
        <v>2.3288422502486696</v>
      </c>
      <c r="AP97" s="4">
        <f t="shared" si="84"/>
        <v>3.8143986688239693</v>
      </c>
      <c r="AQ97" s="4">
        <f t="shared" si="84"/>
        <v>18.207015397611727</v>
      </c>
      <c r="AR97" s="4">
        <f t="shared" si="84"/>
        <v>2.4820672503992682</v>
      </c>
      <c r="AS97" s="4">
        <f t="shared" si="84"/>
        <v>6.0058566322879869E-2</v>
      </c>
      <c r="AT97" s="4">
        <f t="shared" si="84"/>
        <v>-3.6072451649973374</v>
      </c>
      <c r="AU97" s="4">
        <f t="shared" si="84"/>
        <v>-5.1143203266101409</v>
      </c>
      <c r="AV97" s="4">
        <f t="shared" si="84"/>
        <v>-5.8513164279347052</v>
      </c>
      <c r="AW97" s="4">
        <f t="shared" si="84"/>
        <v>-1.7713340032304785</v>
      </c>
      <c r="AY97" s="2">
        <f t="shared" si="74"/>
        <v>62.041490836081095</v>
      </c>
      <c r="AZ97" s="2">
        <f t="shared" si="74"/>
        <v>62.75440782962648</v>
      </c>
      <c r="BA97" s="2">
        <f t="shared" si="74"/>
        <v>63.783850578854796</v>
      </c>
      <c r="BB97" s="2">
        <f t="shared" si="74"/>
        <v>65.191928477843533</v>
      </c>
      <c r="BC97" s="2">
        <f t="shared" si="74"/>
        <v>65.699524382577835</v>
      </c>
      <c r="BD97" s="2">
        <f t="shared" si="74"/>
        <v>65.773179855481445</v>
      </c>
      <c r="BE97" s="2">
        <f t="shared" si="74"/>
        <v>67.205210408672343</v>
      </c>
      <c r="BF97" s="2">
        <f t="shared" si="74"/>
        <v>67.381483827849635</v>
      </c>
      <c r="BG97" s="2">
        <f t="shared" si="74"/>
        <v>66.069473589488723</v>
      </c>
      <c r="BH97" s="2">
        <f t="shared" si="74"/>
        <v>66.325996586484564</v>
      </c>
      <c r="BI97" s="2">
        <f t="shared" si="74"/>
        <v>65.078783168579491</v>
      </c>
      <c r="BJ97" s="2">
        <f t="shared" si="74"/>
        <v>66.001186934201641</v>
      </c>
      <c r="BK97" s="2">
        <f t="shared" si="74"/>
        <v>65.405666668554872</v>
      </c>
      <c r="BL97" s="2">
        <f t="shared" si="74"/>
        <v>66.185281500054344</v>
      </c>
      <c r="BM97" s="2">
        <f t="shared" si="74"/>
        <v>65.783424644567972</v>
      </c>
      <c r="BO97" s="2" t="str">
        <f t="shared" si="75"/>
        <v/>
      </c>
      <c r="BP97" s="2" t="str">
        <f t="shared" si="75"/>
        <v/>
      </c>
      <c r="BQ97" s="2" t="str">
        <f t="shared" si="75"/>
        <v/>
      </c>
      <c r="BR97" s="2" t="str">
        <f t="shared" si="75"/>
        <v/>
      </c>
      <c r="BS97" s="2" t="str">
        <f t="shared" si="75"/>
        <v/>
      </c>
      <c r="BT97" s="2" t="str">
        <f t="shared" si="75"/>
        <v/>
      </c>
      <c r="BU97" s="2" t="str">
        <f t="shared" si="75"/>
        <v/>
      </c>
      <c r="BV97" s="2" t="str">
        <f t="shared" si="75"/>
        <v/>
      </c>
      <c r="BW97" s="2" t="str">
        <f t="shared" si="75"/>
        <v/>
      </c>
      <c r="BX97" s="2" t="str">
        <f t="shared" si="75"/>
        <v/>
      </c>
      <c r="BY97" s="2" t="str">
        <f t="shared" si="75"/>
        <v/>
      </c>
      <c r="BZ97" s="2" t="str">
        <f t="shared" si="75"/>
        <v/>
      </c>
      <c r="CA97" s="2" t="str">
        <f t="shared" si="75"/>
        <v/>
      </c>
      <c r="CB97" s="2" t="str">
        <f t="shared" si="75"/>
        <v/>
      </c>
      <c r="CC97" s="2" t="str">
        <f t="shared" si="75"/>
        <v/>
      </c>
      <c r="CE97" s="2" t="str">
        <f t="shared" si="76"/>
        <v/>
      </c>
      <c r="CF97" s="2" t="str">
        <f t="shared" si="76"/>
        <v/>
      </c>
      <c r="CG97" s="2" t="str">
        <f t="shared" si="76"/>
        <v/>
      </c>
      <c r="CH97" s="2" t="str">
        <f t="shared" si="76"/>
        <v/>
      </c>
      <c r="CI97" s="2" t="str">
        <f t="shared" si="76"/>
        <v/>
      </c>
      <c r="CJ97" s="2" t="str">
        <f t="shared" si="76"/>
        <v/>
      </c>
      <c r="CK97" s="2" t="str">
        <f t="shared" si="76"/>
        <v/>
      </c>
      <c r="CL97" s="2" t="str">
        <f t="shared" si="76"/>
        <v/>
      </c>
      <c r="CM97" s="2" t="str">
        <f t="shared" si="76"/>
        <v/>
      </c>
      <c r="CN97" s="2" t="str">
        <f t="shared" si="76"/>
        <v/>
      </c>
      <c r="CO97" s="2" t="str">
        <f t="shared" si="76"/>
        <v/>
      </c>
      <c r="CP97" s="2" t="str">
        <f t="shared" si="76"/>
        <v/>
      </c>
      <c r="CQ97" s="2" t="str">
        <f t="shared" si="76"/>
        <v/>
      </c>
      <c r="CR97" s="2" t="str">
        <f t="shared" si="76"/>
        <v/>
      </c>
      <c r="CS97" s="2" t="str">
        <f t="shared" si="76"/>
        <v/>
      </c>
      <c r="CU97" s="2" t="str">
        <f t="shared" si="77"/>
        <v/>
      </c>
      <c r="CV97" s="2" t="str">
        <f t="shared" si="77"/>
        <v/>
      </c>
      <c r="CW97" s="2" t="str">
        <f t="shared" si="77"/>
        <v/>
      </c>
      <c r="CX97" s="2" t="str">
        <f t="shared" si="77"/>
        <v/>
      </c>
      <c r="CY97" s="2" t="str">
        <f t="shared" si="77"/>
        <v/>
      </c>
      <c r="CZ97" s="2" t="str">
        <f t="shared" si="77"/>
        <v/>
      </c>
      <c r="DA97" s="2" t="str">
        <f t="shared" si="77"/>
        <v/>
      </c>
      <c r="DB97" s="2" t="str">
        <f t="shared" si="77"/>
        <v/>
      </c>
      <c r="DC97" s="2" t="str">
        <f t="shared" si="77"/>
        <v/>
      </c>
      <c r="DD97" s="2" t="str">
        <f t="shared" si="77"/>
        <v/>
      </c>
      <c r="DE97" s="2" t="str">
        <f t="shared" si="77"/>
        <v/>
      </c>
      <c r="DF97" s="2" t="str">
        <f t="shared" si="77"/>
        <v/>
      </c>
      <c r="DG97" s="2" t="str">
        <f t="shared" si="77"/>
        <v/>
      </c>
      <c r="DH97" s="2" t="str">
        <f t="shared" si="77"/>
        <v/>
      </c>
      <c r="DI97" s="2" t="str">
        <f t="shared" si="77"/>
        <v/>
      </c>
      <c r="DK97" s="2">
        <f t="shared" si="85"/>
        <v>74.694614509246094</v>
      </c>
      <c r="DL97" s="2">
        <f t="shared" si="85"/>
        <v>71.410742127842113</v>
      </c>
      <c r="DM97" s="2">
        <f t="shared" si="85"/>
        <v>75.371548309443028</v>
      </c>
      <c r="DN97" s="2">
        <f t="shared" si="85"/>
        <v>75.759409581646452</v>
      </c>
      <c r="DO97" s="2">
        <f t="shared" si="85"/>
        <v>75.266318480300185</v>
      </c>
      <c r="DP97" s="2">
        <f t="shared" si="85"/>
        <v>74.894350067476395</v>
      </c>
      <c r="DQ97" s="2">
        <f t="shared" si="85"/>
        <v>74.975362753036421</v>
      </c>
      <c r="DR97" s="2">
        <f t="shared" si="85"/>
        <v>73.217590874275075</v>
      </c>
      <c r="DS97" s="2">
        <f t="shared" si="85"/>
        <v>73.25111032388665</v>
      </c>
      <c r="DT97" s="2">
        <f t="shared" si="85"/>
        <v>72.603914760914762</v>
      </c>
      <c r="DU97" s="2">
        <f t="shared" si="85"/>
        <v>74.15479109311741</v>
      </c>
      <c r="DV97" s="2">
        <f t="shared" si="85"/>
        <v>75.572595006747633</v>
      </c>
      <c r="DW97" s="2">
        <f t="shared" si="85"/>
        <v>76.23873144399461</v>
      </c>
      <c r="DX97" s="2">
        <f t="shared" si="85"/>
        <v>74.546180161943312</v>
      </c>
      <c r="DY97" s="2">
        <f t="shared" si="85"/>
        <v>69.402466004583644</v>
      </c>
      <c r="EA97" s="2">
        <f t="shared" si="73"/>
        <v>57.45242857142857</v>
      </c>
      <c r="EB97" s="2">
        <f t="shared" si="73"/>
        <v>60.066333333333333</v>
      </c>
      <c r="EC97" s="2">
        <f t="shared" si="73"/>
        <v>59.468713106295148</v>
      </c>
      <c r="ED97" s="2">
        <f t="shared" si="73"/>
        <v>61.465623001477901</v>
      </c>
      <c r="EE97" s="2">
        <f t="shared" si="73"/>
        <v>62.433041187123919</v>
      </c>
      <c r="EF97" s="2">
        <f t="shared" si="73"/>
        <v>63.048280962343107</v>
      </c>
      <c r="EG97" s="2">
        <f t="shared" si="73"/>
        <v>65.059403983280049</v>
      </c>
      <c r="EH97" s="2">
        <f t="shared" si="73"/>
        <v>65.410217224546727</v>
      </c>
      <c r="EI97" s="2">
        <f t="shared" si="73"/>
        <v>63.761889333592372</v>
      </c>
      <c r="EJ97" s="2">
        <f t="shared" si="73"/>
        <v>64.277392461570855</v>
      </c>
      <c r="EK97" s="2">
        <f t="shared" si="73"/>
        <v>62.420368534741392</v>
      </c>
      <c r="EL97" s="2">
        <f t="shared" si="73"/>
        <v>62.813832119205301</v>
      </c>
      <c r="EM97" s="2">
        <f t="shared" si="86"/>
        <v>61.311512728788991</v>
      </c>
      <c r="EN97" s="2">
        <f t="shared" si="86"/>
        <v>62.488662744253915</v>
      </c>
      <c r="EO97" s="2">
        <f t="shared" si="86"/>
        <v>64.303008456659612</v>
      </c>
      <c r="EQ97" s="2">
        <f t="shared" si="87"/>
        <v>56.997117437718522</v>
      </c>
      <c r="ER97" s="2">
        <f t="shared" si="87"/>
        <v>57.559474207965721</v>
      </c>
      <c r="ES97" s="2">
        <f t="shared" si="87"/>
        <v>59.491886740503922</v>
      </c>
      <c r="ET97" s="2">
        <f t="shared" si="87"/>
        <v>61.323295898985279</v>
      </c>
      <c r="EU97" s="2">
        <f t="shared" si="87"/>
        <v>62.261078595461917</v>
      </c>
      <c r="EV97" s="2">
        <f t="shared" si="87"/>
        <v>64.253618861185529</v>
      </c>
      <c r="EW97" s="2">
        <f t="shared" si="87"/>
        <v>65.149030166922898</v>
      </c>
      <c r="EX97" s="2">
        <f t="shared" si="87"/>
        <v>64.441721214426067</v>
      </c>
      <c r="EY97" s="2">
        <f t="shared" si="87"/>
        <v>63.372831343097999</v>
      </c>
      <c r="EZ97" s="2">
        <f t="shared" si="87"/>
        <v>64.031966608133018</v>
      </c>
      <c r="FA97" s="2">
        <f t="shared" si="87"/>
        <v>62.842466118353954</v>
      </c>
      <c r="FB97" s="2">
        <f t="shared" si="87"/>
        <v>60.873657648806031</v>
      </c>
      <c r="FC97" s="2">
        <f t="shared" si="87"/>
        <v>60.210752184615096</v>
      </c>
      <c r="FD97" s="2">
        <f t="shared" si="87"/>
        <v>62.269537390195723</v>
      </c>
      <c r="FE97" s="2">
        <f t="shared" si="87"/>
        <v>64.510273372396838</v>
      </c>
      <c r="FG97" s="2">
        <f t="shared" si="88"/>
        <v>0.73384684039962833</v>
      </c>
      <c r="FH97" s="2">
        <f t="shared" si="88"/>
        <v>0.76304851541173491</v>
      </c>
      <c r="FI97" s="2">
        <f t="shared" si="88"/>
        <v>0.72865609073132653</v>
      </c>
      <c r="FJ97" s="2">
        <f t="shared" si="88"/>
        <v>0.73930592456603672</v>
      </c>
      <c r="FK97" s="2">
        <f t="shared" si="88"/>
        <v>0.74546773037928471</v>
      </c>
      <c r="FL97" s="2">
        <f t="shared" si="88"/>
        <v>0.76997442233751889</v>
      </c>
      <c r="FM97" s="2">
        <f t="shared" si="88"/>
        <v>0.78360071124687425</v>
      </c>
      <c r="FN97" s="2">
        <f t="shared" si="88"/>
        <v>0.74751219863549001</v>
      </c>
      <c r="FO97" s="2">
        <f t="shared" si="88"/>
        <v>0.75682047448546796</v>
      </c>
      <c r="FP97" s="2">
        <f t="shared" si="88"/>
        <v>0.75396641575202361</v>
      </c>
      <c r="FQ97" s="2">
        <f t="shared" si="88"/>
        <v>0.77345160194104035</v>
      </c>
      <c r="FR97" s="2">
        <f t="shared" si="88"/>
        <v>0.7501830822011889</v>
      </c>
      <c r="FS97" s="2">
        <f t="shared" si="88"/>
        <v>0.72572560013916354</v>
      </c>
      <c r="FT97" s="2">
        <f t="shared" si="88"/>
        <v>0.6934179201742261</v>
      </c>
      <c r="FU97" s="2">
        <f t="shared" si="88"/>
        <v>0.70969144294347286</v>
      </c>
      <c r="FW97" s="2">
        <f t="shared" si="78"/>
        <v>2.4482205139205243E-9</v>
      </c>
      <c r="FX97" s="2">
        <f t="shared" si="78"/>
        <v>3.7265267901759768E-9</v>
      </c>
      <c r="FY97" s="2">
        <f t="shared" si="78"/>
        <v>3.5394129499340282E-9</v>
      </c>
      <c r="FZ97" s="2">
        <f t="shared" si="78"/>
        <v>4.2282839965558443E-9</v>
      </c>
      <c r="GA97" s="2">
        <f t="shared" si="78"/>
        <v>3.7811727171618236E-9</v>
      </c>
      <c r="GB97" s="2">
        <f t="shared" si="78"/>
        <v>3.4848219468944031E-9</v>
      </c>
      <c r="GC97" s="2">
        <f t="shared" si="78"/>
        <v>3.4776138077610774E-9</v>
      </c>
      <c r="GD97" s="2">
        <f t="shared" si="78"/>
        <v>4.0766508234505135E-9</v>
      </c>
      <c r="GE97" s="2">
        <f t="shared" si="78"/>
        <v>5.2073021806529389E-9</v>
      </c>
      <c r="GF97" s="2">
        <f t="shared" si="78"/>
        <v>2.9115841251065612E-9</v>
      </c>
      <c r="GG97" s="2">
        <f t="shared" si="78"/>
        <v>2.5849349261078107E-9</v>
      </c>
      <c r="GH97" s="2">
        <f t="shared" si="78"/>
        <v>2.3169786341813921E-9</v>
      </c>
      <c r="GI97" s="2">
        <f t="shared" si="78"/>
        <v>1.3571142603654612E-8</v>
      </c>
      <c r="GJ97" s="2">
        <f t="shared" si="78"/>
        <v>5.3167256804560629E-8</v>
      </c>
      <c r="GK97" s="2">
        <f t="shared" si="78"/>
        <v>1.2254616256066169E-7</v>
      </c>
      <c r="GM97" s="107">
        <f t="shared" si="79"/>
        <v>4.4314351870416026E-2</v>
      </c>
      <c r="GN97" s="107">
        <f t="shared" si="79"/>
        <v>2.3104488090755795E-2</v>
      </c>
      <c r="GO97" s="107">
        <f t="shared" si="79"/>
        <v>4.0644953325726887E-2</v>
      </c>
      <c r="GP97" s="107">
        <f t="shared" si="79"/>
        <v>2.87228163413807E-2</v>
      </c>
      <c r="GQ97" s="107">
        <f t="shared" si="79"/>
        <v>2.1428188080702765E-2</v>
      </c>
      <c r="GR97" s="107">
        <f t="shared" si="79"/>
        <v>8.6635430786520841E-3</v>
      </c>
      <c r="GS97" s="107">
        <f t="shared" si="79"/>
        <v>4.8882397432277146E-3</v>
      </c>
      <c r="GT97" s="107">
        <f t="shared" si="79"/>
        <v>1.412927695318519E-2</v>
      </c>
      <c r="GU97" s="107">
        <f t="shared" si="79"/>
        <v>1.3220112434425089E-2</v>
      </c>
      <c r="GV97" s="107">
        <f t="shared" si="79"/>
        <v>1.2164805544605592E-2</v>
      </c>
      <c r="GW97" s="107">
        <f t="shared" si="79"/>
        <v>7.6262679946313607E-3</v>
      </c>
      <c r="GX97" s="107">
        <f t="shared" si="79"/>
        <v>1.6700985881559317E-2</v>
      </c>
      <c r="GY97" s="107">
        <f t="shared" si="79"/>
        <v>2.2592492945389564E-2</v>
      </c>
      <c r="GZ97" s="107">
        <f t="shared" si="79"/>
        <v>3.7399961325779926E-2</v>
      </c>
      <c r="HA97" s="107">
        <f t="shared" si="79"/>
        <v>1.4130654236860531E-2</v>
      </c>
      <c r="HC97" s="107">
        <f t="shared" si="50"/>
        <v>1.3757599759792636E-2</v>
      </c>
      <c r="HD97" s="107">
        <f t="shared" si="50"/>
        <v>1.9093472862028955E-2</v>
      </c>
      <c r="HE97" s="107">
        <f t="shared" si="50"/>
        <v>1.1174742606749083E-2</v>
      </c>
      <c r="HF97" s="107">
        <f t="shared" si="50"/>
        <v>1.0649131812797199E-2</v>
      </c>
      <c r="HG97" s="107">
        <f t="shared" si="66"/>
        <v>8.8690276902704535E-3</v>
      </c>
      <c r="HH97" s="107">
        <f t="shared" si="66"/>
        <v>9.3367372793217215E-3</v>
      </c>
      <c r="HI97" s="107">
        <f t="shared" si="66"/>
        <v>9.1243637545690218E-3</v>
      </c>
      <c r="HJ97" s="107">
        <f t="shared" si="66"/>
        <v>7.0939155430044948E-3</v>
      </c>
      <c r="HK97" s="107">
        <f t="shared" si="66"/>
        <v>1.3640188566594293E-2</v>
      </c>
      <c r="HL97" s="107">
        <f t="shared" si="66"/>
        <v>7.6132853378047738E-3</v>
      </c>
      <c r="HM97" s="107">
        <f t="shared" si="66"/>
        <v>8.440238506019623E-3</v>
      </c>
      <c r="HN97" s="107">
        <f t="shared" si="66"/>
        <v>6.319793208501419E-3</v>
      </c>
      <c r="HO97" s="107">
        <f t="shared" si="66"/>
        <v>6.8698569573121962E-3</v>
      </c>
      <c r="HP97" s="107">
        <f t="shared" si="66"/>
        <v>5.810257848309611E-3</v>
      </c>
      <c r="HQ97" s="107">
        <f t="shared" si="66"/>
        <v>1.5984984529321014E-3</v>
      </c>
      <c r="HS97" s="107">
        <f t="shared" si="80"/>
        <v>2.7262570541498759E-12</v>
      </c>
      <c r="HT97" s="107">
        <f t="shared" si="80"/>
        <v>7.9470284135241003E-12</v>
      </c>
      <c r="HU97" s="107">
        <f t="shared" si="80"/>
        <v>6.1228119787690715E-13</v>
      </c>
      <c r="HV97" s="107">
        <f t="shared" si="80"/>
        <v>2.6306519476840217E-13</v>
      </c>
      <c r="HW97" s="107">
        <f t="shared" si="80"/>
        <v>4.354697269263351E-14</v>
      </c>
      <c r="HX97" s="107">
        <f t="shared" si="80"/>
        <v>8.6083870508778326E-15</v>
      </c>
      <c r="HY97" s="107">
        <f t="shared" si="80"/>
        <v>3.6994334787529336E-15</v>
      </c>
      <c r="HZ97" s="107">
        <f t="shared" si="80"/>
        <v>2.1147455503132787E-15</v>
      </c>
      <c r="IA97" s="107">
        <f t="shared" si="80"/>
        <v>7.1471218871870686E-14</v>
      </c>
      <c r="IB97" s="107">
        <f t="shared" si="80"/>
        <v>1.6054861828300116E-15</v>
      </c>
      <c r="IC97" s="107">
        <f t="shared" si="80"/>
        <v>3.2185227021695383E-15</v>
      </c>
      <c r="ID97" s="107">
        <f t="shared" si="80"/>
        <v>2.7113372359061315E-15</v>
      </c>
      <c r="IE97" s="107">
        <f t="shared" si="80"/>
        <v>1.0693939260469385E-14</v>
      </c>
      <c r="IF97" s="107">
        <f t="shared" si="80"/>
        <v>1.7163118493094558E-14</v>
      </c>
      <c r="IG97" s="107">
        <f t="shared" si="80"/>
        <v>1.0202348532192466E-13</v>
      </c>
      <c r="II97" s="107">
        <f t="shared" si="81"/>
        <v>3.0746400195667845E-48</v>
      </c>
      <c r="IJ97" s="107">
        <f t="shared" si="81"/>
        <v>1.2387190973195468E-46</v>
      </c>
      <c r="IK97" s="107">
        <f t="shared" si="81"/>
        <v>4.7039677259289826E-51</v>
      </c>
      <c r="IL97" s="107">
        <f t="shared" si="81"/>
        <v>9.6376328048707667E-53</v>
      </c>
      <c r="IM97" s="107">
        <f t="shared" si="81"/>
        <v>2.1245322563734962E-56</v>
      </c>
      <c r="IN97" s="107">
        <f t="shared" si="81"/>
        <v>1.1413372272904322E-60</v>
      </c>
      <c r="IO97" s="107">
        <f t="shared" si="81"/>
        <v>2.2962428095430949E-62</v>
      </c>
      <c r="IP97" s="107">
        <f t="shared" si="81"/>
        <v>1.9524438665668028E-63</v>
      </c>
      <c r="IQ97" s="107">
        <f t="shared" si="81"/>
        <v>6.1355189163303352E-58</v>
      </c>
      <c r="IR97" s="107">
        <f t="shared" si="81"/>
        <v>9.7696228837911589E-65</v>
      </c>
      <c r="IS97" s="107">
        <f t="shared" si="81"/>
        <v>9.9562591202961734E-63</v>
      </c>
      <c r="IT97" s="107">
        <f t="shared" si="81"/>
        <v>7.1841451394339626E-62</v>
      </c>
      <c r="IU97" s="107">
        <f t="shared" si="81"/>
        <v>1.0073684050728091E-58</v>
      </c>
      <c r="IV97" s="107">
        <f t="shared" si="81"/>
        <v>1.8349191186142726E-57</v>
      </c>
      <c r="IW97" s="107">
        <f t="shared" si="81"/>
        <v>1.0102925062925717E-47</v>
      </c>
      <c r="IY97" s="107">
        <f t="shared" si="82"/>
        <v>5.8071951632934916E-2</v>
      </c>
      <c r="IZ97" s="107">
        <f t="shared" si="82"/>
        <v>4.2197960960731772E-2</v>
      </c>
      <c r="JA97" s="107">
        <f t="shared" si="82"/>
        <v>5.1819695933088251E-2</v>
      </c>
      <c r="JB97" s="107">
        <f t="shared" si="82"/>
        <v>3.9371948154440964E-2</v>
      </c>
      <c r="JC97" s="107">
        <f t="shared" si="82"/>
        <v>3.0297215771016767E-2</v>
      </c>
      <c r="JD97" s="107">
        <f t="shared" si="82"/>
        <v>1.8000280357982412E-2</v>
      </c>
      <c r="JE97" s="107">
        <f t="shared" si="82"/>
        <v>1.4012603497800437E-2</v>
      </c>
      <c r="JF97" s="107">
        <f t="shared" si="82"/>
        <v>2.1223192496191801E-2</v>
      </c>
      <c r="JG97" s="107">
        <f t="shared" si="82"/>
        <v>2.6860301001090853E-2</v>
      </c>
      <c r="JH97" s="107">
        <f t="shared" si="82"/>
        <v>1.9778090882411972E-2</v>
      </c>
      <c r="JI97" s="107">
        <f t="shared" si="82"/>
        <v>1.6066506500654203E-2</v>
      </c>
      <c r="JJ97" s="107">
        <f t="shared" si="82"/>
        <v>2.3020779090063444E-2</v>
      </c>
      <c r="JK97" s="107">
        <f t="shared" si="82"/>
        <v>2.9462349902712452E-2</v>
      </c>
      <c r="JL97" s="107">
        <f t="shared" si="82"/>
        <v>4.3210219174106695E-2</v>
      </c>
      <c r="JM97" s="107">
        <f t="shared" si="82"/>
        <v>1.5729152689894655E-2</v>
      </c>
    </row>
    <row r="98" spans="2:273" x14ac:dyDescent="0.25">
      <c r="B98" s="2">
        <v>70</v>
      </c>
      <c r="C98" s="37">
        <v>72.015000000000001</v>
      </c>
      <c r="D98" s="37">
        <v>69.837999999999994</v>
      </c>
      <c r="E98" s="37">
        <v>67.561000000000007</v>
      </c>
      <c r="F98" s="37">
        <v>69.075999999999993</v>
      </c>
      <c r="G98" s="37">
        <v>68.391000000000005</v>
      </c>
      <c r="H98" s="37">
        <v>74.191000000000003</v>
      </c>
      <c r="I98" s="37">
        <v>76.730999999999995</v>
      </c>
      <c r="J98" s="37">
        <v>74.516000000000005</v>
      </c>
      <c r="K98" s="37">
        <v>91.688000000000002</v>
      </c>
      <c r="L98" s="37">
        <v>75.266000000000005</v>
      </c>
      <c r="M98" s="37">
        <v>71.843999999999994</v>
      </c>
      <c r="N98" s="37">
        <v>69.343999999999994</v>
      </c>
      <c r="O98" s="37">
        <v>68.625</v>
      </c>
      <c r="P98" s="37">
        <v>68.123000000000005</v>
      </c>
      <c r="Q98" s="37">
        <v>65.923000000000002</v>
      </c>
      <c r="S98" s="4">
        <f t="shared" si="83"/>
        <v>73.830985064646569</v>
      </c>
      <c r="T98" s="4">
        <f t="shared" si="83"/>
        <v>76.005322114181581</v>
      </c>
      <c r="U98" s="4">
        <f t="shared" si="83"/>
        <v>73.593084679213533</v>
      </c>
      <c r="V98" s="4">
        <f t="shared" si="83"/>
        <v>74.105723027665334</v>
      </c>
      <c r="W98" s="4">
        <f t="shared" si="83"/>
        <v>73.206249500939791</v>
      </c>
      <c r="X98" s="4">
        <f t="shared" si="83"/>
        <v>73.065776597555924</v>
      </c>
      <c r="Y98" s="4">
        <f t="shared" si="83"/>
        <v>74.184708114426599</v>
      </c>
      <c r="Z98" s="4">
        <f t="shared" si="83"/>
        <v>73.420365285603793</v>
      </c>
      <c r="AA98" s="4">
        <f t="shared" si="83"/>
        <v>76.553878255636363</v>
      </c>
      <c r="AB98" s="4">
        <f t="shared" si="83"/>
        <v>72.606534012135569</v>
      </c>
      <c r="AC98" s="4">
        <f t="shared" si="83"/>
        <v>71.518890432364728</v>
      </c>
      <c r="AD98" s="4">
        <f t="shared" si="83"/>
        <v>71.343563103749901</v>
      </c>
      <c r="AE98" s="4">
        <f t="shared" si="83"/>
        <v>71.13301779878033</v>
      </c>
      <c r="AF98" s="4">
        <f t="shared" si="83"/>
        <v>71.461474118698973</v>
      </c>
      <c r="AG98" s="4">
        <f t="shared" si="83"/>
        <v>67.071781433695506</v>
      </c>
      <c r="AI98" s="4">
        <f t="shared" si="84"/>
        <v>-1.8159850646465685</v>
      </c>
      <c r="AJ98" s="4">
        <f t="shared" si="84"/>
        <v>-6.1673221141815873</v>
      </c>
      <c r="AK98" s="4">
        <f t="shared" si="84"/>
        <v>-6.0320846792135256</v>
      </c>
      <c r="AL98" s="4">
        <f t="shared" si="84"/>
        <v>-5.0297230276653409</v>
      </c>
      <c r="AM98" s="4">
        <f t="shared" si="84"/>
        <v>-4.8152495009397853</v>
      </c>
      <c r="AN98" s="4">
        <f t="shared" si="84"/>
        <v>1.1252234024440781</v>
      </c>
      <c r="AO98" s="4">
        <f t="shared" si="84"/>
        <v>2.546291885573396</v>
      </c>
      <c r="AP98" s="4">
        <f t="shared" si="84"/>
        <v>1.095634714396212</v>
      </c>
      <c r="AQ98" s="4">
        <f t="shared" si="84"/>
        <v>15.13412174436364</v>
      </c>
      <c r="AR98" s="4">
        <f t="shared" si="84"/>
        <v>2.6594659878644364</v>
      </c>
      <c r="AS98" s="4">
        <f t="shared" si="84"/>
        <v>0.32510956763526622</v>
      </c>
      <c r="AT98" s="4">
        <f t="shared" si="84"/>
        <v>-1.9995631037499066</v>
      </c>
      <c r="AU98" s="4">
        <f t="shared" si="84"/>
        <v>-2.5080177987803296</v>
      </c>
      <c r="AV98" s="4">
        <f t="shared" si="84"/>
        <v>-3.3384741186989686</v>
      </c>
      <c r="AW98" s="4">
        <f t="shared" si="84"/>
        <v>-1.148781433695504</v>
      </c>
      <c r="AY98" s="2">
        <f t="shared" si="74"/>
        <v>61.29547357726738</v>
      </c>
      <c r="AZ98" s="2">
        <f t="shared" si="74"/>
        <v>62.230996876591732</v>
      </c>
      <c r="BA98" s="2">
        <f t="shared" si="74"/>
        <v>63.099575347369182</v>
      </c>
      <c r="BB98" s="2">
        <f t="shared" si="74"/>
        <v>64.583003098733897</v>
      </c>
      <c r="BC98" s="2">
        <f t="shared" si="74"/>
        <v>65.158598833796717</v>
      </c>
      <c r="BD98" s="2">
        <f t="shared" si="74"/>
        <v>65.334440291453248</v>
      </c>
      <c r="BE98" s="2">
        <f t="shared" si="74"/>
        <v>66.830708116102016</v>
      </c>
      <c r="BF98" s="2">
        <f t="shared" si="74"/>
        <v>67.016692376810084</v>
      </c>
      <c r="BG98" s="2">
        <f t="shared" si="74"/>
        <v>65.662920354492627</v>
      </c>
      <c r="BH98" s="2">
        <f t="shared" si="74"/>
        <v>65.944251719880072</v>
      </c>
      <c r="BI98" s="2">
        <f t="shared" si="74"/>
        <v>64.600176557163834</v>
      </c>
      <c r="BJ98" s="2">
        <f t="shared" si="74"/>
        <v>65.431840751553594</v>
      </c>
      <c r="BK98" s="2">
        <f t="shared" si="74"/>
        <v>64.787850239373043</v>
      </c>
      <c r="BL98" s="2">
        <f t="shared" si="74"/>
        <v>65.690806958468613</v>
      </c>
      <c r="BM98" s="2">
        <f t="shared" si="74"/>
        <v>65.559646924550364</v>
      </c>
      <c r="BO98" s="2" t="str">
        <f t="shared" si="75"/>
        <v/>
      </c>
      <c r="BP98" s="2" t="str">
        <f t="shared" si="75"/>
        <v/>
      </c>
      <c r="BQ98" s="2" t="str">
        <f t="shared" si="75"/>
        <v/>
      </c>
      <c r="BR98" s="2" t="str">
        <f t="shared" si="75"/>
        <v/>
      </c>
      <c r="BS98" s="2" t="str">
        <f t="shared" si="75"/>
        <v/>
      </c>
      <c r="BT98" s="2" t="str">
        <f t="shared" si="75"/>
        <v/>
      </c>
      <c r="BU98" s="2" t="str">
        <f t="shared" si="75"/>
        <v/>
      </c>
      <c r="BV98" s="2" t="str">
        <f t="shared" si="75"/>
        <v/>
      </c>
      <c r="BW98" s="2" t="str">
        <f t="shared" si="75"/>
        <v/>
      </c>
      <c r="BX98" s="2" t="str">
        <f t="shared" si="75"/>
        <v/>
      </c>
      <c r="BY98" s="2" t="str">
        <f t="shared" si="75"/>
        <v/>
      </c>
      <c r="BZ98" s="2" t="str">
        <f t="shared" si="75"/>
        <v/>
      </c>
      <c r="CA98" s="2" t="str">
        <f t="shared" si="75"/>
        <v/>
      </c>
      <c r="CB98" s="2" t="str">
        <f t="shared" si="75"/>
        <v/>
      </c>
      <c r="CC98" s="2" t="str">
        <f t="shared" si="75"/>
        <v/>
      </c>
      <c r="CE98" s="2" t="str">
        <f t="shared" si="76"/>
        <v/>
      </c>
      <c r="CF98" s="2" t="str">
        <f t="shared" si="76"/>
        <v/>
      </c>
      <c r="CG98" s="2" t="str">
        <f t="shared" si="76"/>
        <v/>
      </c>
      <c r="CH98" s="2" t="str">
        <f t="shared" si="76"/>
        <v/>
      </c>
      <c r="CI98" s="2" t="str">
        <f t="shared" si="76"/>
        <v/>
      </c>
      <c r="CJ98" s="2" t="str">
        <f t="shared" si="76"/>
        <v/>
      </c>
      <c r="CK98" s="2" t="str">
        <f t="shared" si="76"/>
        <v/>
      </c>
      <c r="CL98" s="2" t="str">
        <f t="shared" si="76"/>
        <v/>
      </c>
      <c r="CM98" s="2" t="str">
        <f t="shared" si="76"/>
        <v/>
      </c>
      <c r="CN98" s="2" t="str">
        <f t="shared" si="76"/>
        <v/>
      </c>
      <c r="CO98" s="2" t="str">
        <f t="shared" si="76"/>
        <v/>
      </c>
      <c r="CP98" s="2" t="str">
        <f t="shared" si="76"/>
        <v/>
      </c>
      <c r="CQ98" s="2" t="str">
        <f t="shared" si="76"/>
        <v/>
      </c>
      <c r="CR98" s="2" t="str">
        <f t="shared" si="76"/>
        <v/>
      </c>
      <c r="CS98" s="2" t="str">
        <f t="shared" si="76"/>
        <v/>
      </c>
      <c r="CU98" s="2" t="str">
        <f t="shared" si="77"/>
        <v/>
      </c>
      <c r="CV98" s="2" t="str">
        <f t="shared" si="77"/>
        <v/>
      </c>
      <c r="CW98" s="2" t="str">
        <f t="shared" si="77"/>
        <v/>
      </c>
      <c r="CX98" s="2" t="str">
        <f t="shared" si="77"/>
        <v/>
      </c>
      <c r="CY98" s="2" t="str">
        <f t="shared" si="77"/>
        <v/>
      </c>
      <c r="CZ98" s="2" t="str">
        <f t="shared" si="77"/>
        <v/>
      </c>
      <c r="DA98" s="2" t="str">
        <f t="shared" si="77"/>
        <v/>
      </c>
      <c r="DB98" s="2" t="str">
        <f t="shared" si="77"/>
        <v/>
      </c>
      <c r="DC98" s="2" t="str">
        <f t="shared" si="77"/>
        <v/>
      </c>
      <c r="DD98" s="2" t="str">
        <f t="shared" si="77"/>
        <v/>
      </c>
      <c r="DE98" s="2" t="str">
        <f t="shared" si="77"/>
        <v/>
      </c>
      <c r="DF98" s="2" t="str">
        <f t="shared" si="77"/>
        <v/>
      </c>
      <c r="DG98" s="2" t="str">
        <f t="shared" si="77"/>
        <v/>
      </c>
      <c r="DH98" s="2" t="str">
        <f t="shared" si="77"/>
        <v/>
      </c>
      <c r="DI98" s="2" t="str">
        <f t="shared" si="77"/>
        <v/>
      </c>
      <c r="DK98" s="2">
        <f t="shared" si="85"/>
        <v>74.910485064011382</v>
      </c>
      <c r="DL98" s="2">
        <f t="shared" si="85"/>
        <v>71.548349849849828</v>
      </c>
      <c r="DM98" s="2">
        <f t="shared" si="85"/>
        <v>75.572307473465344</v>
      </c>
      <c r="DN98" s="2">
        <f t="shared" si="85"/>
        <v>75.944333670715267</v>
      </c>
      <c r="DO98" s="2">
        <f t="shared" si="85"/>
        <v>75.396255722326458</v>
      </c>
      <c r="DP98" s="2">
        <f t="shared" si="85"/>
        <v>74.986703103913641</v>
      </c>
      <c r="DQ98" s="2">
        <f t="shared" si="85"/>
        <v>75.10757894736841</v>
      </c>
      <c r="DR98" s="2">
        <f t="shared" si="85"/>
        <v>73.299606083816599</v>
      </c>
      <c r="DS98" s="2">
        <f t="shared" si="85"/>
        <v>73.347997975708509</v>
      </c>
      <c r="DT98" s="2">
        <f t="shared" si="85"/>
        <v>72.700986650618233</v>
      </c>
      <c r="DU98" s="2">
        <f t="shared" si="85"/>
        <v>74.299728744939273</v>
      </c>
      <c r="DV98" s="2">
        <f t="shared" si="85"/>
        <v>75.752508771929826</v>
      </c>
      <c r="DW98" s="2">
        <f t="shared" si="85"/>
        <v>76.427088124156555</v>
      </c>
      <c r="DX98" s="2">
        <f t="shared" si="85"/>
        <v>74.695732995951403</v>
      </c>
      <c r="DY98" s="2">
        <f t="shared" si="85"/>
        <v>69.435171122994646</v>
      </c>
      <c r="EA98" s="2">
        <f t="shared" si="73"/>
        <v>57.373142857142859</v>
      </c>
      <c r="EB98" s="2">
        <f t="shared" si="73"/>
        <v>59.932733333333331</v>
      </c>
      <c r="EC98" s="2">
        <f t="shared" si="73"/>
        <v>59.410147058823526</v>
      </c>
      <c r="ED98" s="2">
        <f t="shared" si="73"/>
        <v>61.400739352411662</v>
      </c>
      <c r="EE98" s="2">
        <f t="shared" si="73"/>
        <v>62.381990827831991</v>
      </c>
      <c r="EF98" s="2">
        <f t="shared" si="73"/>
        <v>63.043947280334741</v>
      </c>
      <c r="EG98" s="2">
        <f t="shared" si="73"/>
        <v>65.015078805015975</v>
      </c>
      <c r="EH98" s="2">
        <f t="shared" si="73"/>
        <v>65.3309810320781</v>
      </c>
      <c r="EI98" s="2">
        <f t="shared" si="73"/>
        <v>63.701447095395366</v>
      </c>
      <c r="EJ98" s="2">
        <f t="shared" si="73"/>
        <v>64.192876205516953</v>
      </c>
      <c r="EK98" s="2">
        <f t="shared" si="73"/>
        <v>62.343446897875914</v>
      </c>
      <c r="EL98" s="2">
        <f t="shared" si="73"/>
        <v>62.701842384105959</v>
      </c>
      <c r="EM98" s="2">
        <f t="shared" si="86"/>
        <v>61.219822016415733</v>
      </c>
      <c r="EN98" s="2">
        <f t="shared" si="86"/>
        <v>62.404572696180438</v>
      </c>
      <c r="EO98" s="2">
        <f t="shared" si="86"/>
        <v>64.231648202959832</v>
      </c>
      <c r="EQ98" s="2">
        <f t="shared" si="87"/>
        <v>56.929387648446706</v>
      </c>
      <c r="ER98" s="2">
        <f t="shared" si="87"/>
        <v>57.505907795805292</v>
      </c>
      <c r="ES98" s="2">
        <f t="shared" si="87"/>
        <v>59.429276123887831</v>
      </c>
      <c r="ET98" s="2">
        <f t="shared" si="87"/>
        <v>61.262661457499355</v>
      </c>
      <c r="EU98" s="2">
        <f t="shared" si="87"/>
        <v>62.208530544072502</v>
      </c>
      <c r="EV98" s="2">
        <f t="shared" si="87"/>
        <v>64.215251540039063</v>
      </c>
      <c r="EW98" s="2">
        <f t="shared" si="87"/>
        <v>65.098176555795092</v>
      </c>
      <c r="EX98" s="2">
        <f t="shared" si="87"/>
        <v>64.386888280408186</v>
      </c>
      <c r="EY98" s="2">
        <f t="shared" si="87"/>
        <v>63.319077843330909</v>
      </c>
      <c r="EZ98" s="2">
        <f t="shared" si="87"/>
        <v>63.951238011410418</v>
      </c>
      <c r="FA98" s="2">
        <f t="shared" si="87"/>
        <v>62.751416251663699</v>
      </c>
      <c r="FB98" s="2">
        <f t="shared" si="87"/>
        <v>60.810594524422036</v>
      </c>
      <c r="FC98" s="2">
        <f t="shared" si="87"/>
        <v>60.148996956266593</v>
      </c>
      <c r="FD98" s="2">
        <f t="shared" si="87"/>
        <v>62.189293090468944</v>
      </c>
      <c r="FE98" s="2">
        <f t="shared" si="87"/>
        <v>64.427235896167346</v>
      </c>
      <c r="FG98" s="2">
        <f t="shared" si="88"/>
        <v>0.77634406198927675</v>
      </c>
      <c r="FH98" s="2">
        <f t="shared" si="88"/>
        <v>0.80214020053298918</v>
      </c>
      <c r="FI98" s="2">
        <f t="shared" si="88"/>
        <v>0.77172431198504543</v>
      </c>
      <c r="FJ98" s="2">
        <f t="shared" si="88"/>
        <v>0.78119138382096798</v>
      </c>
      <c r="FK98" s="2">
        <f t="shared" si="88"/>
        <v>0.78664887880336198</v>
      </c>
      <c r="FL98" s="2">
        <f t="shared" si="88"/>
        <v>0.80821068103413307</v>
      </c>
      <c r="FM98" s="2">
        <f t="shared" si="88"/>
        <v>0.82010113598085821</v>
      </c>
      <c r="FN98" s="2">
        <f t="shared" si="88"/>
        <v>0.78845643525296871</v>
      </c>
      <c r="FO98" s="2">
        <f t="shared" si="88"/>
        <v>0.79666584606867652</v>
      </c>
      <c r="FP98" s="2">
        <f t="shared" si="88"/>
        <v>0.79415223549933922</v>
      </c>
      <c r="FQ98" s="2">
        <f t="shared" si="88"/>
        <v>0.81125155070557631</v>
      </c>
      <c r="FR98" s="2">
        <f t="shared" si="88"/>
        <v>0.79081540422247865</v>
      </c>
      <c r="FS98" s="2">
        <f t="shared" si="88"/>
        <v>0.76537345926647393</v>
      </c>
      <c r="FT98" s="2">
        <f t="shared" si="88"/>
        <v>0.73263433264178146</v>
      </c>
      <c r="FU98" s="2">
        <f t="shared" si="88"/>
        <v>0.74478853780688359</v>
      </c>
      <c r="FW98" s="2">
        <f t="shared" si="78"/>
        <v>3.0821270166965632E-9</v>
      </c>
      <c r="FX98" s="2">
        <f t="shared" si="78"/>
        <v>4.6914192693575699E-9</v>
      </c>
      <c r="FY98" s="2">
        <f t="shared" si="78"/>
        <v>4.4558569014217566E-9</v>
      </c>
      <c r="FZ98" s="2">
        <f t="shared" si="78"/>
        <v>5.3230941657189696E-9</v>
      </c>
      <c r="GA98" s="2">
        <f t="shared" si="78"/>
        <v>4.7602144153573647E-9</v>
      </c>
      <c r="GB98" s="2">
        <f t="shared" si="78"/>
        <v>4.3871309005648372E-9</v>
      </c>
      <c r="GC98" s="2">
        <f t="shared" si="78"/>
        <v>4.3780563910545034E-9</v>
      </c>
      <c r="GD98" s="2">
        <f t="shared" si="78"/>
        <v>5.1321993112361782E-9</v>
      </c>
      <c r="GE98" s="2">
        <f t="shared" si="78"/>
        <v>6.5556050332762402E-9</v>
      </c>
      <c r="GF98" s="2">
        <f t="shared" si="78"/>
        <v>3.6654672409098129E-9</v>
      </c>
      <c r="GG98" s="2">
        <f t="shared" si="78"/>
        <v>3.2542402641333178E-9</v>
      </c>
      <c r="GH98" s="2">
        <f t="shared" si="78"/>
        <v>2.9169032794051706E-9</v>
      </c>
      <c r="GI98" s="2">
        <f t="shared" si="78"/>
        <v>1.6731138856548555E-8</v>
      </c>
      <c r="GJ98" s="2">
        <f t="shared" si="78"/>
        <v>6.4413601427716717E-8</v>
      </c>
      <c r="GK98" s="2">
        <f t="shared" si="78"/>
        <v>1.4629274292270535E-7</v>
      </c>
      <c r="GM98" s="107">
        <f t="shared" si="79"/>
        <v>1.6903829545087557E-2</v>
      </c>
      <c r="GN98" s="107">
        <f t="shared" si="79"/>
        <v>7.8312511629668926E-3</v>
      </c>
      <c r="GO98" s="107">
        <f t="shared" si="79"/>
        <v>1.4479211719354764E-2</v>
      </c>
      <c r="GP98" s="107">
        <f t="shared" si="79"/>
        <v>9.2990840067846327E-3</v>
      </c>
      <c r="GQ98" s="107">
        <f t="shared" si="79"/>
        <v>6.3376031092860392E-3</v>
      </c>
      <c r="GR98" s="107">
        <f t="shared" si="79"/>
        <v>2.0859597139241087E-3</v>
      </c>
      <c r="GS98" s="107">
        <f t="shared" si="79"/>
        <v>1.0478916570930601E-3</v>
      </c>
      <c r="GT98" s="107">
        <f t="shared" si="79"/>
        <v>3.5359202174262377E-3</v>
      </c>
      <c r="GU98" s="107">
        <f t="shared" si="79"/>
        <v>3.437574780848965E-3</v>
      </c>
      <c r="GV98" s="107">
        <f t="shared" si="79"/>
        <v>2.9935046689515427E-3</v>
      </c>
      <c r="GW98" s="107">
        <f t="shared" si="79"/>
        <v>1.7921074578064271E-3</v>
      </c>
      <c r="GX98" s="107">
        <f t="shared" si="79"/>
        <v>4.5772970655582352E-3</v>
      </c>
      <c r="GY98" s="107">
        <f t="shared" si="79"/>
        <v>6.8025594953414923E-3</v>
      </c>
      <c r="GZ98" s="107">
        <f t="shared" si="79"/>
        <v>1.2685565831087648E-2</v>
      </c>
      <c r="HA98" s="107">
        <f t="shared" si="79"/>
        <v>3.846297581141305E-3</v>
      </c>
      <c r="HC98" s="107">
        <f t="shared" si="50"/>
        <v>1.9806129963970777E-2</v>
      </c>
      <c r="HD98" s="107">
        <f t="shared" si="50"/>
        <v>2.7128984707263215E-2</v>
      </c>
      <c r="HE98" s="107">
        <f t="shared" si="50"/>
        <v>1.652701662747582E-2</v>
      </c>
      <c r="HF98" s="107">
        <f t="shared" si="50"/>
        <v>1.5944263778140691E-2</v>
      </c>
      <c r="HG98" s="107">
        <f t="shared" si="66"/>
        <v>1.3547989497664718E-2</v>
      </c>
      <c r="HH98" s="107">
        <f t="shared" si="66"/>
        <v>1.4428970089575603E-2</v>
      </c>
      <c r="HI98" s="107">
        <f t="shared" si="66"/>
        <v>1.4201897863017144E-2</v>
      </c>
      <c r="HJ98" s="107">
        <f t="shared" si="66"/>
        <v>1.1260641960452133E-2</v>
      </c>
      <c r="HK98" s="107">
        <f t="shared" si="66"/>
        <v>2.066889548684387E-2</v>
      </c>
      <c r="HL98" s="107">
        <f t="shared" si="66"/>
        <v>1.2007253496026818E-2</v>
      </c>
      <c r="HM98" s="107">
        <f t="shared" si="66"/>
        <v>1.3117618322606476E-2</v>
      </c>
      <c r="HN98" s="107">
        <f t="shared" si="66"/>
        <v>9.9011809694256186E-3</v>
      </c>
      <c r="HO98" s="107">
        <f t="shared" si="66"/>
        <v>1.0588764899836187E-2</v>
      </c>
      <c r="HP98" s="107">
        <f t="shared" si="66"/>
        <v>8.9465868197949154E-3</v>
      </c>
      <c r="HQ98" s="107">
        <f t="shared" si="66"/>
        <v>2.8339272949333078E-3</v>
      </c>
      <c r="HS98" s="107">
        <f t="shared" si="80"/>
        <v>6.4538269996841665E-12</v>
      </c>
      <c r="HT98" s="107">
        <f t="shared" si="80"/>
        <v>1.853425286495561E-11</v>
      </c>
      <c r="HU98" s="107">
        <f t="shared" si="80"/>
        <v>1.5515969374257022E-12</v>
      </c>
      <c r="HV98" s="107">
        <f t="shared" si="80"/>
        <v>6.9319245468449183E-13</v>
      </c>
      <c r="HW98" s="107">
        <f t="shared" si="80"/>
        <v>1.2181383706036512E-13</v>
      </c>
      <c r="HX98" s="107">
        <f t="shared" si="80"/>
        <v>2.5654816211362166E-14</v>
      </c>
      <c r="HY98" s="107">
        <f t="shared" si="80"/>
        <v>1.1363440766438139E-14</v>
      </c>
      <c r="HZ98" s="107">
        <f t="shared" si="80"/>
        <v>6.686402410615016E-15</v>
      </c>
      <c r="IA98" s="107">
        <f t="shared" si="80"/>
        <v>2.0452405442399263E-13</v>
      </c>
      <c r="IB98" s="107">
        <f t="shared" si="80"/>
        <v>5.0612891863007859E-15</v>
      </c>
      <c r="IC98" s="107">
        <f t="shared" si="80"/>
        <v>9.7780156070189083E-15</v>
      </c>
      <c r="ID98" s="107">
        <f t="shared" si="80"/>
        <v>8.1478804099821813E-15</v>
      </c>
      <c r="IE98" s="107">
        <f t="shared" si="80"/>
        <v>3.0442038856565138E-14</v>
      </c>
      <c r="IF98" s="107">
        <f t="shared" si="80"/>
        <v>4.7498391102136534E-14</v>
      </c>
      <c r="IG98" s="107">
        <f t="shared" si="80"/>
        <v>2.5870124989583852E-13</v>
      </c>
      <c r="II98" s="107">
        <f t="shared" si="81"/>
        <v>3.6368431915109029E-47</v>
      </c>
      <c r="IJ98" s="107">
        <f t="shared" si="81"/>
        <v>1.4167900665376276E-45</v>
      </c>
      <c r="IK98" s="107">
        <f t="shared" si="81"/>
        <v>6.784776449237634E-50</v>
      </c>
      <c r="IL98" s="107">
        <f t="shared" si="81"/>
        <v>1.5616527463488811E-51</v>
      </c>
      <c r="IM98" s="107">
        <f t="shared" si="81"/>
        <v>4.12967494839293E-55</v>
      </c>
      <c r="IN98" s="107">
        <f t="shared" si="81"/>
        <v>2.7586100288108988E-59</v>
      </c>
      <c r="IO98" s="107">
        <f t="shared" si="81"/>
        <v>6.079640211041698E-61</v>
      </c>
      <c r="IP98" s="107">
        <f t="shared" si="81"/>
        <v>5.6279700951066005E-62</v>
      </c>
      <c r="IQ98" s="107">
        <f t="shared" si="81"/>
        <v>1.3639466914620482E-56</v>
      </c>
      <c r="IR98" s="107">
        <f t="shared" si="81"/>
        <v>2.8509689225055157E-63</v>
      </c>
      <c r="IS98" s="107">
        <f t="shared" si="81"/>
        <v>2.5592213849574307E-61</v>
      </c>
      <c r="IT98" s="107">
        <f t="shared" si="81"/>
        <v>1.7337125761179701E-60</v>
      </c>
      <c r="IU98" s="107">
        <f t="shared" si="81"/>
        <v>2.0451546188173824E-57</v>
      </c>
      <c r="IV98" s="107">
        <f t="shared" si="81"/>
        <v>3.3991112212919053E-56</v>
      </c>
      <c r="IW98" s="107">
        <f t="shared" si="81"/>
        <v>1.0509327452816982E-46</v>
      </c>
      <c r="IY98" s="107">
        <f t="shared" si="82"/>
        <v>3.6709959515512161E-2</v>
      </c>
      <c r="IZ98" s="107">
        <f t="shared" si="82"/>
        <v>3.496023588876436E-2</v>
      </c>
      <c r="JA98" s="107">
        <f t="shared" si="82"/>
        <v>3.1006228348382178E-2</v>
      </c>
      <c r="JB98" s="107">
        <f t="shared" si="82"/>
        <v>2.5243347785618517E-2</v>
      </c>
      <c r="JC98" s="107">
        <f t="shared" si="82"/>
        <v>1.988559260707257E-2</v>
      </c>
      <c r="JD98" s="107">
        <f t="shared" si="82"/>
        <v>1.6514929803525365E-2</v>
      </c>
      <c r="JE98" s="107">
        <f t="shared" si="82"/>
        <v>1.5249789520121569E-2</v>
      </c>
      <c r="JF98" s="107">
        <f t="shared" si="82"/>
        <v>1.4796562177885057E-2</v>
      </c>
      <c r="JG98" s="107">
        <f t="shared" si="82"/>
        <v>2.4106470267897358E-2</v>
      </c>
      <c r="JH98" s="107">
        <f t="shared" si="82"/>
        <v>1.5000758164983422E-2</v>
      </c>
      <c r="JI98" s="107">
        <f t="shared" si="82"/>
        <v>1.4909725780422682E-2</v>
      </c>
      <c r="JJ98" s="107">
        <f t="shared" si="82"/>
        <v>1.4478478034992002E-2</v>
      </c>
      <c r="JK98" s="107">
        <f t="shared" si="82"/>
        <v>1.7391324395208119E-2</v>
      </c>
      <c r="JL98" s="107">
        <f t="shared" si="82"/>
        <v>2.1632152650930062E-2</v>
      </c>
      <c r="JM98" s="107">
        <f t="shared" si="82"/>
        <v>6.6802248763333134E-3</v>
      </c>
    </row>
    <row r="99" spans="2:273" x14ac:dyDescent="0.25">
      <c r="B99" s="2">
        <v>71</v>
      </c>
      <c r="C99" s="37">
        <v>74.808999999999997</v>
      </c>
      <c r="D99" s="37">
        <v>73.293999999999997</v>
      </c>
      <c r="E99" s="37">
        <v>70.515000000000001</v>
      </c>
      <c r="F99" s="37">
        <v>71.832999999999998</v>
      </c>
      <c r="G99" s="37">
        <v>69.641000000000005</v>
      </c>
      <c r="H99" s="37">
        <v>77.206000000000003</v>
      </c>
      <c r="I99" s="37">
        <v>77.328000000000003</v>
      </c>
      <c r="J99" s="37">
        <v>75.156000000000006</v>
      </c>
      <c r="K99" s="37">
        <v>91.546999999999997</v>
      </c>
      <c r="L99" s="37">
        <v>76.561999999999998</v>
      </c>
      <c r="M99" s="37">
        <v>74.625</v>
      </c>
      <c r="N99" s="37">
        <v>70.125</v>
      </c>
      <c r="O99" s="37">
        <v>70.311999999999998</v>
      </c>
      <c r="P99" s="37">
        <v>68.754000000000005</v>
      </c>
      <c r="Q99" s="37">
        <v>66.168999999999997</v>
      </c>
      <c r="S99" s="4">
        <f t="shared" si="83"/>
        <v>75.516433497114718</v>
      </c>
      <c r="T99" s="4">
        <f t="shared" si="83"/>
        <v>79.249556652159939</v>
      </c>
      <c r="U99" s="4">
        <f t="shared" si="83"/>
        <v>75.211009016633824</v>
      </c>
      <c r="V99" s="4">
        <f t="shared" si="83"/>
        <v>76.215887994227359</v>
      </c>
      <c r="W99" s="4">
        <f t="shared" si="83"/>
        <v>75.343231203386452</v>
      </c>
      <c r="X99" s="4">
        <f t="shared" si="83"/>
        <v>75.819232457577868</v>
      </c>
      <c r="Y99" s="4">
        <f t="shared" si="83"/>
        <v>77.013874787109543</v>
      </c>
      <c r="Z99" s="4">
        <f t="shared" si="83"/>
        <v>75.677188316981031</v>
      </c>
      <c r="AA99" s="4">
        <f t="shared" si="83"/>
        <v>80.230199114262447</v>
      </c>
      <c r="AB99" s="4">
        <f t="shared" si="83"/>
        <v>74.981176311268541</v>
      </c>
      <c r="AC99" s="4">
        <f t="shared" si="83"/>
        <v>73.965960184015714</v>
      </c>
      <c r="AD99" s="4">
        <f t="shared" si="83"/>
        <v>72.980793268542541</v>
      </c>
      <c r="AE99" s="4">
        <f t="shared" si="83"/>
        <v>72.548034314954748</v>
      </c>
      <c r="AF99" s="4">
        <f t="shared" si="83"/>
        <v>72.058276013657462</v>
      </c>
      <c r="AG99" s="4">
        <f t="shared" si="83"/>
        <v>67.465903309138341</v>
      </c>
      <c r="AI99" s="4">
        <f t="shared" si="84"/>
        <v>-0.70743349711472092</v>
      </c>
      <c r="AJ99" s="4">
        <f t="shared" si="84"/>
        <v>-5.9555566521599417</v>
      </c>
      <c r="AK99" s="4">
        <f t="shared" si="84"/>
        <v>-4.6960090166338233</v>
      </c>
      <c r="AL99" s="4">
        <f t="shared" si="84"/>
        <v>-4.3828879942273602</v>
      </c>
      <c r="AM99" s="4">
        <f t="shared" si="84"/>
        <v>-5.7022312033864466</v>
      </c>
      <c r="AN99" s="4">
        <f t="shared" si="84"/>
        <v>1.3867675424221346</v>
      </c>
      <c r="AO99" s="4">
        <f t="shared" si="84"/>
        <v>0.31412521289045969</v>
      </c>
      <c r="AP99" s="4">
        <f t="shared" si="84"/>
        <v>-0.52118831698102497</v>
      </c>
      <c r="AQ99" s="4">
        <f t="shared" si="84"/>
        <v>11.31680088573755</v>
      </c>
      <c r="AR99" s="4">
        <f t="shared" si="84"/>
        <v>1.5808236887314564</v>
      </c>
      <c r="AS99" s="4">
        <f t="shared" si="84"/>
        <v>0.65903981598428629</v>
      </c>
      <c r="AT99" s="4">
        <f t="shared" si="84"/>
        <v>-2.8557932685425413</v>
      </c>
      <c r="AU99" s="4">
        <f t="shared" si="84"/>
        <v>-2.2360343149547504</v>
      </c>
      <c r="AV99" s="4">
        <f t="shared" si="84"/>
        <v>-3.3042760136574572</v>
      </c>
      <c r="AW99" s="4">
        <f t="shared" si="84"/>
        <v>-1.2969033091383437</v>
      </c>
      <c r="AY99" s="2">
        <f t="shared" si="74"/>
        <v>60.614667863613889</v>
      </c>
      <c r="AZ99" s="2">
        <f t="shared" si="74"/>
        <v>61.746583353976682</v>
      </c>
      <c r="BA99" s="2">
        <f t="shared" si="74"/>
        <v>62.475907113399963</v>
      </c>
      <c r="BB99" s="2">
        <f t="shared" si="74"/>
        <v>64.028198539613555</v>
      </c>
      <c r="BC99" s="2">
        <f t="shared" si="74"/>
        <v>64.669779692003544</v>
      </c>
      <c r="BD99" s="2">
        <f t="shared" si="74"/>
        <v>64.949066069754736</v>
      </c>
      <c r="BE99" s="2">
        <f t="shared" si="74"/>
        <v>66.49456810737945</v>
      </c>
      <c r="BF99" s="2">
        <f t="shared" si="74"/>
        <v>66.679989683712478</v>
      </c>
      <c r="BG99" s="2">
        <f t="shared" si="74"/>
        <v>65.293580297693381</v>
      </c>
      <c r="BH99" s="2">
        <f t="shared" si="74"/>
        <v>65.5920329451192</v>
      </c>
      <c r="BI99" s="2">
        <f t="shared" si="74"/>
        <v>64.166114814022379</v>
      </c>
      <c r="BJ99" s="2">
        <f t="shared" si="74"/>
        <v>64.906542258637231</v>
      </c>
      <c r="BK99" s="2">
        <f t="shared" si="74"/>
        <v>64.212233651413214</v>
      </c>
      <c r="BL99" s="2">
        <f t="shared" si="74"/>
        <v>65.219861256342398</v>
      </c>
      <c r="BM99" s="2">
        <f t="shared" si="74"/>
        <v>65.344007802290321</v>
      </c>
      <c r="BO99" s="2" t="str">
        <f t="shared" si="75"/>
        <v/>
      </c>
      <c r="BP99" s="2" t="str">
        <f t="shared" si="75"/>
        <v/>
      </c>
      <c r="BQ99" s="2" t="str">
        <f t="shared" si="75"/>
        <v/>
      </c>
      <c r="BR99" s="2" t="str">
        <f t="shared" si="75"/>
        <v/>
      </c>
      <c r="BS99" s="2" t="str">
        <f t="shared" si="75"/>
        <v/>
      </c>
      <c r="BT99" s="2" t="str">
        <f t="shared" si="75"/>
        <v/>
      </c>
      <c r="BU99" s="2" t="str">
        <f t="shared" si="75"/>
        <v/>
      </c>
      <c r="BV99" s="2" t="str">
        <f t="shared" si="75"/>
        <v/>
      </c>
      <c r="BW99" s="2" t="str">
        <f t="shared" si="75"/>
        <v/>
      </c>
      <c r="BX99" s="2" t="str">
        <f t="shared" si="75"/>
        <v/>
      </c>
      <c r="BY99" s="2" t="str">
        <f t="shared" si="75"/>
        <v/>
      </c>
      <c r="BZ99" s="2" t="str">
        <f t="shared" si="75"/>
        <v/>
      </c>
      <c r="CA99" s="2" t="str">
        <f t="shared" si="75"/>
        <v/>
      </c>
      <c r="CB99" s="2" t="str">
        <f t="shared" si="75"/>
        <v/>
      </c>
      <c r="CC99" s="2" t="str">
        <f t="shared" si="75"/>
        <v/>
      </c>
      <c r="CE99" s="2" t="str">
        <f t="shared" si="76"/>
        <v/>
      </c>
      <c r="CF99" s="2" t="str">
        <f t="shared" si="76"/>
        <v/>
      </c>
      <c r="CG99" s="2" t="str">
        <f t="shared" si="76"/>
        <v/>
      </c>
      <c r="CH99" s="2" t="str">
        <f t="shared" si="76"/>
        <v/>
      </c>
      <c r="CI99" s="2" t="str">
        <f t="shared" si="76"/>
        <v/>
      </c>
      <c r="CJ99" s="2" t="str">
        <f t="shared" si="76"/>
        <v/>
      </c>
      <c r="CK99" s="2" t="str">
        <f t="shared" si="76"/>
        <v/>
      </c>
      <c r="CL99" s="2" t="str">
        <f t="shared" si="76"/>
        <v/>
      </c>
      <c r="CM99" s="2" t="str">
        <f t="shared" si="76"/>
        <v/>
      </c>
      <c r="CN99" s="2" t="str">
        <f t="shared" si="76"/>
        <v/>
      </c>
      <c r="CO99" s="2" t="str">
        <f t="shared" si="76"/>
        <v/>
      </c>
      <c r="CP99" s="2" t="str">
        <f t="shared" si="76"/>
        <v/>
      </c>
      <c r="CQ99" s="2" t="str">
        <f t="shared" si="76"/>
        <v/>
      </c>
      <c r="CR99" s="2" t="str">
        <f t="shared" si="76"/>
        <v/>
      </c>
      <c r="CS99" s="2" t="str">
        <f t="shared" si="76"/>
        <v/>
      </c>
      <c r="CU99" s="2" t="str">
        <f t="shared" si="77"/>
        <v/>
      </c>
      <c r="CV99" s="2" t="str">
        <f t="shared" si="77"/>
        <v/>
      </c>
      <c r="CW99" s="2" t="str">
        <f t="shared" si="77"/>
        <v/>
      </c>
      <c r="CX99" s="2" t="str">
        <f t="shared" si="77"/>
        <v/>
      </c>
      <c r="CY99" s="2" t="str">
        <f t="shared" si="77"/>
        <v/>
      </c>
      <c r="CZ99" s="2" t="str">
        <f t="shared" si="77"/>
        <v/>
      </c>
      <c r="DA99" s="2" t="str">
        <f t="shared" si="77"/>
        <v/>
      </c>
      <c r="DB99" s="2" t="str">
        <f t="shared" si="77"/>
        <v/>
      </c>
      <c r="DC99" s="2" t="str">
        <f t="shared" si="77"/>
        <v/>
      </c>
      <c r="DD99" s="2" t="str">
        <f t="shared" si="77"/>
        <v/>
      </c>
      <c r="DE99" s="2" t="str">
        <f t="shared" si="77"/>
        <v/>
      </c>
      <c r="DF99" s="2" t="str">
        <f t="shared" si="77"/>
        <v/>
      </c>
      <c r="DG99" s="2" t="str">
        <f t="shared" si="77"/>
        <v/>
      </c>
      <c r="DH99" s="2" t="str">
        <f t="shared" si="77"/>
        <v/>
      </c>
      <c r="DI99" s="2" t="str">
        <f t="shared" si="77"/>
        <v/>
      </c>
      <c r="DK99" s="2">
        <f t="shared" si="85"/>
        <v>75.126355618776671</v>
      </c>
      <c r="DL99" s="2">
        <f t="shared" si="85"/>
        <v>71.685957571857557</v>
      </c>
      <c r="DM99" s="2">
        <f t="shared" si="85"/>
        <v>75.773066637487659</v>
      </c>
      <c r="DN99" s="2">
        <f t="shared" si="85"/>
        <v>76.129257759784096</v>
      </c>
      <c r="DO99" s="2">
        <f t="shared" si="85"/>
        <v>75.526192964352717</v>
      </c>
      <c r="DP99" s="2">
        <f t="shared" si="85"/>
        <v>75.079056140350886</v>
      </c>
      <c r="DQ99" s="2">
        <f t="shared" si="85"/>
        <v>75.239795141700384</v>
      </c>
      <c r="DR99" s="2">
        <f t="shared" si="85"/>
        <v>73.381621293358123</v>
      </c>
      <c r="DS99" s="2">
        <f t="shared" si="85"/>
        <v>73.444885627530368</v>
      </c>
      <c r="DT99" s="2">
        <f t="shared" si="85"/>
        <v>72.798058540321705</v>
      </c>
      <c r="DU99" s="2">
        <f t="shared" si="85"/>
        <v>74.444666396761136</v>
      </c>
      <c r="DV99" s="2">
        <f t="shared" si="85"/>
        <v>75.932422537112004</v>
      </c>
      <c r="DW99" s="2">
        <f t="shared" si="85"/>
        <v>76.6154448043185</v>
      </c>
      <c r="DX99" s="2">
        <f t="shared" si="85"/>
        <v>74.845285829959508</v>
      </c>
      <c r="DY99" s="2">
        <f t="shared" si="85"/>
        <v>69.467876241405648</v>
      </c>
      <c r="EA99" s="2">
        <f t="shared" si="73"/>
        <v>57.293857142857142</v>
      </c>
      <c r="EB99" s="2">
        <f t="shared" si="73"/>
        <v>59.79913333333333</v>
      </c>
      <c r="EC99" s="2">
        <f t="shared" si="73"/>
        <v>59.351581011351911</v>
      </c>
      <c r="ED99" s="2">
        <f t="shared" si="73"/>
        <v>61.33585570334543</v>
      </c>
      <c r="EE99" s="2">
        <f t="shared" si="73"/>
        <v>62.330940468540057</v>
      </c>
      <c r="EF99" s="2">
        <f t="shared" si="73"/>
        <v>63.039613598326369</v>
      </c>
      <c r="EG99" s="2">
        <f t="shared" si="73"/>
        <v>64.9707536267519</v>
      </c>
      <c r="EH99" s="2">
        <f t="shared" si="73"/>
        <v>65.251744839609486</v>
      </c>
      <c r="EI99" s="2">
        <f t="shared" si="73"/>
        <v>63.641004857198354</v>
      </c>
      <c r="EJ99" s="2">
        <f t="shared" si="73"/>
        <v>64.10835994946305</v>
      </c>
      <c r="EK99" s="2">
        <f t="shared" si="73"/>
        <v>62.266525261010443</v>
      </c>
      <c r="EL99" s="2">
        <f t="shared" si="73"/>
        <v>62.589852649006623</v>
      </c>
      <c r="EM99" s="2">
        <f t="shared" si="86"/>
        <v>61.128131304042469</v>
      </c>
      <c r="EN99" s="2">
        <f t="shared" si="86"/>
        <v>62.320482648106967</v>
      </c>
      <c r="EO99" s="2">
        <f t="shared" si="86"/>
        <v>64.160287949260038</v>
      </c>
      <c r="EQ99" s="2">
        <f t="shared" si="87"/>
        <v>56.861657859174883</v>
      </c>
      <c r="ER99" s="2">
        <f t="shared" si="87"/>
        <v>57.452341383644857</v>
      </c>
      <c r="ES99" s="2">
        <f t="shared" si="87"/>
        <v>59.366665507271748</v>
      </c>
      <c r="ET99" s="2">
        <f t="shared" si="87"/>
        <v>61.202027016013439</v>
      </c>
      <c r="EU99" s="2">
        <f t="shared" si="87"/>
        <v>62.155982492683087</v>
      </c>
      <c r="EV99" s="2">
        <f t="shared" si="87"/>
        <v>64.176884218892596</v>
      </c>
      <c r="EW99" s="2">
        <f t="shared" si="87"/>
        <v>65.047322944667272</v>
      </c>
      <c r="EX99" s="2">
        <f t="shared" si="87"/>
        <v>64.33205534639032</v>
      </c>
      <c r="EY99" s="2">
        <f t="shared" si="87"/>
        <v>63.265324343563819</v>
      </c>
      <c r="EZ99" s="2">
        <f t="shared" si="87"/>
        <v>63.870509414687817</v>
      </c>
      <c r="FA99" s="2">
        <f t="shared" si="87"/>
        <v>62.66036638497345</v>
      </c>
      <c r="FB99" s="2">
        <f t="shared" si="87"/>
        <v>60.747531400038035</v>
      </c>
      <c r="FC99" s="2">
        <f t="shared" si="87"/>
        <v>60.087241727918084</v>
      </c>
      <c r="FD99" s="2">
        <f t="shared" si="87"/>
        <v>62.109048790742158</v>
      </c>
      <c r="FE99" s="2">
        <f t="shared" si="87"/>
        <v>64.344198419937854</v>
      </c>
      <c r="FG99" s="2">
        <f t="shared" si="88"/>
        <v>0.813777596733398</v>
      </c>
      <c r="FH99" s="2">
        <f t="shared" si="88"/>
        <v>0.83616733995339798</v>
      </c>
      <c r="FI99" s="2">
        <f t="shared" si="88"/>
        <v>0.8097415682664616</v>
      </c>
      <c r="FJ99" s="2">
        <f t="shared" si="88"/>
        <v>0.81800380825902352</v>
      </c>
      <c r="FK99" s="2">
        <f t="shared" si="88"/>
        <v>0.82275146115967401</v>
      </c>
      <c r="FL99" s="2">
        <f t="shared" si="88"/>
        <v>0.84140025931582318</v>
      </c>
      <c r="FM99" s="2">
        <f t="shared" si="88"/>
        <v>0.85161083651406644</v>
      </c>
      <c r="FN99" s="2">
        <f t="shared" si="88"/>
        <v>0.82432145701468829</v>
      </c>
      <c r="FO99" s="2">
        <f t="shared" si="88"/>
        <v>0.83143660328913138</v>
      </c>
      <c r="FP99" s="2">
        <f t="shared" si="88"/>
        <v>0.82926070665851248</v>
      </c>
      <c r="FQ99" s="2">
        <f t="shared" si="88"/>
        <v>0.84401646111474982</v>
      </c>
      <c r="FR99" s="2">
        <f t="shared" si="88"/>
        <v>0.82636856049289287</v>
      </c>
      <c r="FS99" s="2">
        <f t="shared" si="88"/>
        <v>0.80086266292820052</v>
      </c>
      <c r="FT99" s="2">
        <f t="shared" si="88"/>
        <v>0.76850904699752387</v>
      </c>
      <c r="FU99" s="2">
        <f t="shared" si="88"/>
        <v>0.77697595296460287</v>
      </c>
      <c r="FW99" s="2">
        <f t="shared" si="78"/>
        <v>3.8801680206001114E-9</v>
      </c>
      <c r="FX99" s="2">
        <f t="shared" si="78"/>
        <v>5.9061469284007043E-9</v>
      </c>
      <c r="FY99" s="2">
        <f t="shared" si="78"/>
        <v>5.609591478046303E-9</v>
      </c>
      <c r="FZ99" s="2">
        <f t="shared" si="78"/>
        <v>6.7013785053604726E-9</v>
      </c>
      <c r="GA99" s="2">
        <f t="shared" si="78"/>
        <v>5.9927548856959841E-9</v>
      </c>
      <c r="GB99" s="2">
        <f t="shared" si="78"/>
        <v>5.5230705693146212E-9</v>
      </c>
      <c r="GC99" s="2">
        <f t="shared" si="78"/>
        <v>5.5116464387184226E-9</v>
      </c>
      <c r="GD99" s="2">
        <f t="shared" si="78"/>
        <v>6.4610561227219231E-9</v>
      </c>
      <c r="GE99" s="2">
        <f t="shared" si="78"/>
        <v>8.2530177520684224E-9</v>
      </c>
      <c r="GF99" s="2">
        <f t="shared" si="78"/>
        <v>4.614549851300839E-9</v>
      </c>
      <c r="GG99" s="2">
        <f t="shared" si="78"/>
        <v>4.0968457611491827E-9</v>
      </c>
      <c r="GH99" s="2">
        <f t="shared" si="78"/>
        <v>3.6721636594154683E-9</v>
      </c>
      <c r="GI99" s="2">
        <f t="shared" si="78"/>
        <v>2.0626929906090196E-8</v>
      </c>
      <c r="GJ99" s="2">
        <f t="shared" si="78"/>
        <v>7.803885865825698E-8</v>
      </c>
      <c r="GK99" s="2">
        <f t="shared" si="78"/>
        <v>1.7464085440272116E-7</v>
      </c>
      <c r="GM99" s="107">
        <f t="shared" si="79"/>
        <v>5.4707305202747131E-3</v>
      </c>
      <c r="GN99" s="107">
        <f t="shared" si="79"/>
        <v>2.2445044865414374E-3</v>
      </c>
      <c r="GO99" s="107">
        <f t="shared" si="79"/>
        <v>4.3018741699725818E-3</v>
      </c>
      <c r="GP99" s="107">
        <f t="shared" si="79"/>
        <v>2.4831953852717421E-3</v>
      </c>
      <c r="GQ99" s="107">
        <f t="shared" si="79"/>
        <v>1.5267891806166431E-3</v>
      </c>
      <c r="GR99" s="107">
        <f t="shared" si="79"/>
        <v>4.0229700564133649E-4</v>
      </c>
      <c r="GS99" s="107">
        <f t="shared" si="79"/>
        <v>1.7857704379675634E-4</v>
      </c>
      <c r="GT99" s="107">
        <f t="shared" si="79"/>
        <v>6.9960196532758436E-4</v>
      </c>
      <c r="GU99" s="107">
        <f t="shared" si="79"/>
        <v>7.176425317811032E-4</v>
      </c>
      <c r="GV99" s="107">
        <f t="shared" si="79"/>
        <v>5.8402972876077754E-4</v>
      </c>
      <c r="GW99" s="107">
        <f t="shared" si="79"/>
        <v>3.3693107991361349E-4</v>
      </c>
      <c r="GX99" s="107">
        <f t="shared" si="79"/>
        <v>1.0112658416679575E-3</v>
      </c>
      <c r="GY99" s="107">
        <f t="shared" si="79"/>
        <v>1.6729776704054533E-3</v>
      </c>
      <c r="GZ99" s="107">
        <f t="shared" si="79"/>
        <v>3.5486366657196903E-3</v>
      </c>
      <c r="HA99" s="107">
        <f t="shared" si="79"/>
        <v>8.4942069508199471E-4</v>
      </c>
      <c r="HC99" s="107">
        <f t="shared" si="50"/>
        <v>2.8058334487093987E-2</v>
      </c>
      <c r="HD99" s="107">
        <f t="shared" si="50"/>
        <v>3.7929777751633809E-2</v>
      </c>
      <c r="HE99" s="107">
        <f t="shared" si="50"/>
        <v>2.4011670564924321E-2</v>
      </c>
      <c r="HF99" s="107">
        <f t="shared" si="50"/>
        <v>2.342865209788126E-2</v>
      </c>
      <c r="HG99" s="107">
        <f t="shared" si="66"/>
        <v>2.0286952117803504E-2</v>
      </c>
      <c r="HH99" s="107">
        <f t="shared" si="66"/>
        <v>2.1828790708983317E-2</v>
      </c>
      <c r="HI99" s="107">
        <f t="shared" si="66"/>
        <v>2.1626047471386245E-2</v>
      </c>
      <c r="HJ99" s="107">
        <f t="shared" si="66"/>
        <v>1.7472725061020541E-2</v>
      </c>
      <c r="HK99" s="107">
        <f t="shared" si="66"/>
        <v>3.0667907977795707E-2</v>
      </c>
      <c r="HL99" s="107">
        <f t="shared" si="66"/>
        <v>1.8517388436820662E-2</v>
      </c>
      <c r="HM99" s="107">
        <f t="shared" si="66"/>
        <v>1.9955261928303939E-2</v>
      </c>
      <c r="HN99" s="107">
        <f t="shared" si="66"/>
        <v>1.519020207300195E-2</v>
      </c>
      <c r="HO99" s="107">
        <f t="shared" si="66"/>
        <v>1.6001457856916299E-2</v>
      </c>
      <c r="HP99" s="107">
        <f t="shared" si="66"/>
        <v>1.3516011466111198E-2</v>
      </c>
      <c r="HQ99" s="107">
        <f t="shared" si="66"/>
        <v>4.8895768036648591E-3</v>
      </c>
      <c r="HS99" s="107">
        <f t="shared" si="80"/>
        <v>1.5056911820963951E-11</v>
      </c>
      <c r="HT99" s="107">
        <f t="shared" si="80"/>
        <v>4.2596086164980355E-11</v>
      </c>
      <c r="HU99" s="107">
        <f t="shared" si="80"/>
        <v>3.8692578015843037E-12</v>
      </c>
      <c r="HV99" s="107">
        <f t="shared" si="80"/>
        <v>1.795925515021977E-12</v>
      </c>
      <c r="HW99" s="107">
        <f t="shared" si="80"/>
        <v>3.3468333952183813E-13</v>
      </c>
      <c r="HX99" s="107">
        <f t="shared" si="80"/>
        <v>7.500119785438209E-14</v>
      </c>
      <c r="HY99" s="107">
        <f t="shared" si="80"/>
        <v>3.4221137972431333E-14</v>
      </c>
      <c r="HZ99" s="107">
        <f t="shared" si="80"/>
        <v>2.0712778256116879E-14</v>
      </c>
      <c r="IA99" s="107">
        <f t="shared" si="80"/>
        <v>5.7420550588286213E-13</v>
      </c>
      <c r="IB99" s="107">
        <f t="shared" si="80"/>
        <v>1.5636753540744149E-14</v>
      </c>
      <c r="IC99" s="107">
        <f t="shared" si="80"/>
        <v>2.9138023522574696E-14</v>
      </c>
      <c r="ID99" s="107">
        <f t="shared" si="80"/>
        <v>2.4028640728136322E-14</v>
      </c>
      <c r="IE99" s="107">
        <f t="shared" si="80"/>
        <v>8.5133529250340882E-14</v>
      </c>
      <c r="IF99" s="107">
        <f t="shared" si="80"/>
        <v>1.292272336724232E-13</v>
      </c>
      <c r="IG99" s="107">
        <f t="shared" si="80"/>
        <v>6.4615683218538964E-13</v>
      </c>
      <c r="II99" s="107">
        <f t="shared" si="81"/>
        <v>4.1806068270296065E-46</v>
      </c>
      <c r="IJ99" s="107">
        <f t="shared" si="81"/>
        <v>1.574450545188664E-44</v>
      </c>
      <c r="IK99" s="107">
        <f t="shared" si="81"/>
        <v>9.4826927765687475E-49</v>
      </c>
      <c r="IL99" s="107">
        <f t="shared" si="81"/>
        <v>2.4478827780551154E-50</v>
      </c>
      <c r="IM99" s="107">
        <f t="shared" si="81"/>
        <v>7.7499583981130627E-54</v>
      </c>
      <c r="IN99" s="107">
        <f t="shared" si="81"/>
        <v>6.4214952672894394E-58</v>
      </c>
      <c r="IO99" s="107">
        <f t="shared" si="81"/>
        <v>1.5485973551073352E-59</v>
      </c>
      <c r="IP99" s="107">
        <f t="shared" si="81"/>
        <v>1.5586369431904463E-60</v>
      </c>
      <c r="IQ99" s="107">
        <f t="shared" si="81"/>
        <v>2.9208608048029386E-55</v>
      </c>
      <c r="IR99" s="107">
        <f t="shared" si="81"/>
        <v>7.9976333199674175E-62</v>
      </c>
      <c r="IS99" s="107">
        <f t="shared" si="81"/>
        <v>6.3346448601605422E-60</v>
      </c>
      <c r="IT99" s="107">
        <f t="shared" si="81"/>
        <v>4.0326564179530197E-59</v>
      </c>
      <c r="IU99" s="107">
        <f t="shared" si="81"/>
        <v>4.0103617206470754E-56</v>
      </c>
      <c r="IV99" s="107">
        <f t="shared" si="81"/>
        <v>6.0900562129086723E-55</v>
      </c>
      <c r="IW99" s="107">
        <f t="shared" si="81"/>
        <v>1.0651890907502324E-45</v>
      </c>
      <c r="IY99" s="107">
        <f t="shared" si="82"/>
        <v>3.3529065022425614E-2</v>
      </c>
      <c r="IZ99" s="107">
        <f t="shared" si="82"/>
        <v>4.0174282280771335E-2</v>
      </c>
      <c r="JA99" s="107">
        <f t="shared" si="82"/>
        <v>2.8313544738766162E-2</v>
      </c>
      <c r="JB99" s="107">
        <f t="shared" si="82"/>
        <v>2.5911847484948927E-2</v>
      </c>
      <c r="JC99" s="107">
        <f t="shared" si="82"/>
        <v>2.1813741298754831E-2</v>
      </c>
      <c r="JD99" s="107">
        <f t="shared" si="82"/>
        <v>2.2231087714699657E-2</v>
      </c>
      <c r="JE99" s="107">
        <f t="shared" si="82"/>
        <v>2.1804624515217225E-2</v>
      </c>
      <c r="JF99" s="107">
        <f t="shared" si="82"/>
        <v>1.8172327026368836E-2</v>
      </c>
      <c r="JG99" s="107">
        <f t="shared" si="82"/>
        <v>3.1385550510151017E-2</v>
      </c>
      <c r="JH99" s="107">
        <f t="shared" si="82"/>
        <v>1.9101418165597076E-2</v>
      </c>
      <c r="JI99" s="107">
        <f t="shared" si="82"/>
        <v>2.0292193008246688E-2</v>
      </c>
      <c r="JJ99" s="107">
        <f t="shared" si="82"/>
        <v>1.6201467914693936E-2</v>
      </c>
      <c r="JK99" s="107">
        <f t="shared" si="82"/>
        <v>1.7674435527406884E-2</v>
      </c>
      <c r="JL99" s="107">
        <f t="shared" si="82"/>
        <v>1.7064648131960115E-2</v>
      </c>
      <c r="JM99" s="107">
        <f t="shared" si="82"/>
        <v>5.7389974993930105E-3</v>
      </c>
    </row>
    <row r="100" spans="2:273" x14ac:dyDescent="0.25">
      <c r="B100" s="2">
        <v>72</v>
      </c>
      <c r="C100" s="37">
        <v>79.058999999999997</v>
      </c>
      <c r="D100" s="37">
        <v>79.117999999999995</v>
      </c>
      <c r="E100" s="37">
        <v>73.667000000000002</v>
      </c>
      <c r="F100" s="37">
        <v>75.545000000000002</v>
      </c>
      <c r="G100" s="37">
        <v>72.343999999999994</v>
      </c>
      <c r="H100" s="37">
        <v>81.515000000000001</v>
      </c>
      <c r="I100" s="37">
        <v>81.835999999999999</v>
      </c>
      <c r="J100" s="37">
        <v>77.688000000000002</v>
      </c>
      <c r="K100" s="37">
        <v>91.858999999999995</v>
      </c>
      <c r="L100" s="37">
        <v>78.516000000000005</v>
      </c>
      <c r="M100" s="37">
        <v>76.953000000000003</v>
      </c>
      <c r="N100" s="37">
        <v>73.406000000000006</v>
      </c>
      <c r="O100" s="37">
        <v>73.061999999999998</v>
      </c>
      <c r="P100" s="37">
        <v>72.292000000000002</v>
      </c>
      <c r="Q100" s="37">
        <v>67.445999999999998</v>
      </c>
      <c r="S100" s="4">
        <f t="shared" si="83"/>
        <v>79.203662194758564</v>
      </c>
      <c r="T100" s="4">
        <f t="shared" si="83"/>
        <v>83.994227450450481</v>
      </c>
      <c r="U100" s="4">
        <f t="shared" si="83"/>
        <v>78.738124322583403</v>
      </c>
      <c r="V100" s="4">
        <f t="shared" si="83"/>
        <v>79.970442543054531</v>
      </c>
      <c r="W100" s="4">
        <f t="shared" si="83"/>
        <v>78.95117568165054</v>
      </c>
      <c r="X100" s="4">
        <f t="shared" si="83"/>
        <v>79.837282771968077</v>
      </c>
      <c r="Y100" s="4">
        <f t="shared" si="83"/>
        <v>81.026127571270678</v>
      </c>
      <c r="Z100" s="4">
        <f t="shared" si="83"/>
        <v>79.230269846518965</v>
      </c>
      <c r="AA100" s="4">
        <f t="shared" si="83"/>
        <v>85.425278063265708</v>
      </c>
      <c r="AB100" s="4">
        <f t="shared" si="83"/>
        <v>78.62694984587128</v>
      </c>
      <c r="AC100" s="4">
        <f t="shared" si="83"/>
        <v>77.583622355632116</v>
      </c>
      <c r="AD100" s="4">
        <f t="shared" si="83"/>
        <v>75.849283328044535</v>
      </c>
      <c r="AE100" s="4">
        <f t="shared" si="83"/>
        <v>75.261522932035746</v>
      </c>
      <c r="AF100" s="4">
        <f t="shared" si="83"/>
        <v>74.070685427313208</v>
      </c>
      <c r="AG100" s="4">
        <f t="shared" si="83"/>
        <v>68.454833227137954</v>
      </c>
      <c r="AI100" s="4">
        <f t="shared" si="84"/>
        <v>-0.1446621947585669</v>
      </c>
      <c r="AJ100" s="4">
        <f t="shared" si="84"/>
        <v>-4.8762274504504859</v>
      </c>
      <c r="AK100" s="4">
        <f t="shared" si="84"/>
        <v>-5.0711243225834011</v>
      </c>
      <c r="AL100" s="4">
        <f t="shared" si="84"/>
        <v>-4.4254425430545297</v>
      </c>
      <c r="AM100" s="4">
        <f t="shared" si="84"/>
        <v>-6.6071756816505456</v>
      </c>
      <c r="AN100" s="4">
        <f t="shared" si="84"/>
        <v>1.6777172280319235</v>
      </c>
      <c r="AO100" s="4">
        <f t="shared" si="84"/>
        <v>0.80987242872932086</v>
      </c>
      <c r="AP100" s="4">
        <f t="shared" si="84"/>
        <v>-1.5422698465189626</v>
      </c>
      <c r="AQ100" s="4">
        <f t="shared" si="84"/>
        <v>6.4337219367342868</v>
      </c>
      <c r="AR100" s="4">
        <f t="shared" si="84"/>
        <v>-0.11094984587127499</v>
      </c>
      <c r="AS100" s="4">
        <f t="shared" si="84"/>
        <v>-0.63062235563211289</v>
      </c>
      <c r="AT100" s="4">
        <f t="shared" si="84"/>
        <v>-2.4432833280445294</v>
      </c>
      <c r="AU100" s="4">
        <f t="shared" si="84"/>
        <v>-2.1995229320357481</v>
      </c>
      <c r="AV100" s="4">
        <f t="shared" si="84"/>
        <v>-1.7786854273132064</v>
      </c>
      <c r="AW100" s="4">
        <f t="shared" si="84"/>
        <v>-1.0088332271379556</v>
      </c>
      <c r="AY100" s="2">
        <f t="shared" si="74"/>
        <v>60.002837689320927</v>
      </c>
      <c r="AZ100" s="2">
        <f t="shared" si="74"/>
        <v>61.302914799924949</v>
      </c>
      <c r="BA100" s="2">
        <f t="shared" si="74"/>
        <v>61.916609947349734</v>
      </c>
      <c r="BB100" s="2">
        <f t="shared" si="74"/>
        <v>63.530257774280358</v>
      </c>
      <c r="BC100" s="2">
        <f t="shared" si="74"/>
        <v>64.234430843053417</v>
      </c>
      <c r="BD100" s="2">
        <f t="shared" si="74"/>
        <v>64.615746560574507</v>
      </c>
      <c r="BE100" s="2">
        <f t="shared" si="74"/>
        <v>66.196405200300973</v>
      </c>
      <c r="BF100" s="2">
        <f t="shared" si="74"/>
        <v>66.372877784585071</v>
      </c>
      <c r="BG100" s="2">
        <f t="shared" si="74"/>
        <v>64.96221574416613</v>
      </c>
      <c r="BH100" s="2">
        <f t="shared" si="74"/>
        <v>65.270782394630999</v>
      </c>
      <c r="BI100" s="2">
        <f t="shared" si="74"/>
        <v>63.776913208582258</v>
      </c>
      <c r="BJ100" s="2">
        <f t="shared" si="74"/>
        <v>64.427974928931206</v>
      </c>
      <c r="BK100" s="2">
        <f t="shared" si="74"/>
        <v>63.682818815962527</v>
      </c>
      <c r="BL100" s="2">
        <f t="shared" si="74"/>
        <v>64.776874364218699</v>
      </c>
      <c r="BM100" s="2">
        <f t="shared" si="74"/>
        <v>65.137920500853554</v>
      </c>
      <c r="BO100" s="2" t="str">
        <f t="shared" si="75"/>
        <v/>
      </c>
      <c r="BP100" s="2" t="str">
        <f t="shared" si="75"/>
        <v/>
      </c>
      <c r="BQ100" s="2" t="str">
        <f t="shared" si="75"/>
        <v/>
      </c>
      <c r="BR100" s="2" t="str">
        <f t="shared" si="75"/>
        <v/>
      </c>
      <c r="BS100" s="2" t="str">
        <f t="shared" si="75"/>
        <v/>
      </c>
      <c r="BT100" s="2" t="str">
        <f t="shared" si="75"/>
        <v/>
      </c>
      <c r="BU100" s="2" t="str">
        <f t="shared" si="75"/>
        <v/>
      </c>
      <c r="BV100" s="2" t="str">
        <f t="shared" si="75"/>
        <v/>
      </c>
      <c r="BW100" s="2" t="str">
        <f t="shared" si="75"/>
        <v/>
      </c>
      <c r="BX100" s="2" t="str">
        <f t="shared" si="75"/>
        <v/>
      </c>
      <c r="BY100" s="2" t="str">
        <f t="shared" si="75"/>
        <v/>
      </c>
      <c r="BZ100" s="2" t="str">
        <f t="shared" si="75"/>
        <v/>
      </c>
      <c r="CA100" s="2" t="str">
        <f t="shared" si="75"/>
        <v/>
      </c>
      <c r="CB100" s="2" t="str">
        <f t="shared" si="75"/>
        <v/>
      </c>
      <c r="CC100" s="2" t="str">
        <f t="shared" si="75"/>
        <v/>
      </c>
      <c r="CE100" s="2" t="str">
        <f t="shared" si="76"/>
        <v/>
      </c>
      <c r="CF100" s="2" t="str">
        <f t="shared" si="76"/>
        <v/>
      </c>
      <c r="CG100" s="2" t="str">
        <f t="shared" si="76"/>
        <v/>
      </c>
      <c r="CH100" s="2" t="str">
        <f t="shared" si="76"/>
        <v/>
      </c>
      <c r="CI100" s="2" t="str">
        <f t="shared" si="76"/>
        <v/>
      </c>
      <c r="CJ100" s="2" t="str">
        <f t="shared" si="76"/>
        <v/>
      </c>
      <c r="CK100" s="2" t="str">
        <f t="shared" si="76"/>
        <v/>
      </c>
      <c r="CL100" s="2" t="str">
        <f t="shared" si="76"/>
        <v/>
      </c>
      <c r="CM100" s="2" t="str">
        <f t="shared" si="76"/>
        <v/>
      </c>
      <c r="CN100" s="2" t="str">
        <f t="shared" si="76"/>
        <v/>
      </c>
      <c r="CO100" s="2" t="str">
        <f t="shared" si="76"/>
        <v/>
      </c>
      <c r="CP100" s="2" t="str">
        <f t="shared" si="76"/>
        <v/>
      </c>
      <c r="CQ100" s="2" t="str">
        <f t="shared" si="76"/>
        <v/>
      </c>
      <c r="CR100" s="2" t="str">
        <f t="shared" si="76"/>
        <v/>
      </c>
      <c r="CS100" s="2" t="str">
        <f t="shared" si="76"/>
        <v/>
      </c>
      <c r="CU100" s="2" t="str">
        <f t="shared" si="77"/>
        <v/>
      </c>
      <c r="CV100" s="2" t="str">
        <f t="shared" si="77"/>
        <v/>
      </c>
      <c r="CW100" s="2" t="str">
        <f t="shared" si="77"/>
        <v/>
      </c>
      <c r="CX100" s="2" t="str">
        <f t="shared" si="77"/>
        <v/>
      </c>
      <c r="CY100" s="2" t="str">
        <f t="shared" si="77"/>
        <v/>
      </c>
      <c r="CZ100" s="2" t="str">
        <f t="shared" si="77"/>
        <v/>
      </c>
      <c r="DA100" s="2" t="str">
        <f t="shared" si="77"/>
        <v/>
      </c>
      <c r="DB100" s="2" t="str">
        <f t="shared" si="77"/>
        <v/>
      </c>
      <c r="DC100" s="2" t="str">
        <f t="shared" si="77"/>
        <v/>
      </c>
      <c r="DD100" s="2" t="str">
        <f t="shared" si="77"/>
        <v/>
      </c>
      <c r="DE100" s="2" t="str">
        <f t="shared" si="77"/>
        <v/>
      </c>
      <c r="DF100" s="2" t="str">
        <f t="shared" si="77"/>
        <v/>
      </c>
      <c r="DG100" s="2" t="str">
        <f t="shared" si="77"/>
        <v/>
      </c>
      <c r="DH100" s="2" t="str">
        <f t="shared" si="77"/>
        <v/>
      </c>
      <c r="DI100" s="2" t="str">
        <f t="shared" si="77"/>
        <v/>
      </c>
      <c r="DK100" s="2">
        <f t="shared" si="85"/>
        <v>75.34222617354196</v>
      </c>
      <c r="DL100" s="2">
        <f t="shared" si="85"/>
        <v>71.823565293865272</v>
      </c>
      <c r="DM100" s="2">
        <f t="shared" si="85"/>
        <v>75.973825801509989</v>
      </c>
      <c r="DN100" s="2">
        <f t="shared" si="85"/>
        <v>76.314181848852925</v>
      </c>
      <c r="DO100" s="2">
        <f t="shared" si="85"/>
        <v>75.65613020637899</v>
      </c>
      <c r="DP100" s="2">
        <f t="shared" si="85"/>
        <v>75.171409176788131</v>
      </c>
      <c r="DQ100" s="2">
        <f t="shared" si="85"/>
        <v>75.372011336032372</v>
      </c>
      <c r="DR100" s="2">
        <f t="shared" si="85"/>
        <v>73.463636502899647</v>
      </c>
      <c r="DS100" s="2">
        <f t="shared" si="85"/>
        <v>73.541773279352228</v>
      </c>
      <c r="DT100" s="2">
        <f t="shared" si="85"/>
        <v>72.895130430025176</v>
      </c>
      <c r="DU100" s="2">
        <f t="shared" si="85"/>
        <v>74.589604048582999</v>
      </c>
      <c r="DV100" s="2">
        <f t="shared" si="85"/>
        <v>76.112336302294196</v>
      </c>
      <c r="DW100" s="2">
        <f t="shared" si="85"/>
        <v>76.803801484480431</v>
      </c>
      <c r="DX100" s="2">
        <f t="shared" si="85"/>
        <v>74.994838663967599</v>
      </c>
      <c r="DY100" s="2">
        <f t="shared" si="85"/>
        <v>69.50058135981665</v>
      </c>
      <c r="EA100" s="2">
        <f t="shared" si="73"/>
        <v>57.214571428571432</v>
      </c>
      <c r="EB100" s="2">
        <f t="shared" si="73"/>
        <v>59.665533333333329</v>
      </c>
      <c r="EC100" s="2">
        <f t="shared" si="73"/>
        <v>59.293014963880289</v>
      </c>
      <c r="ED100" s="2">
        <f t="shared" si="73"/>
        <v>61.270972054279191</v>
      </c>
      <c r="EE100" s="2">
        <f t="shared" si="73"/>
        <v>62.279890109248129</v>
      </c>
      <c r="EF100" s="2">
        <f t="shared" si="73"/>
        <v>63.035279916318004</v>
      </c>
      <c r="EG100" s="2">
        <f t="shared" si="73"/>
        <v>64.926428448487826</v>
      </c>
      <c r="EH100" s="2">
        <f t="shared" si="73"/>
        <v>65.172508647140859</v>
      </c>
      <c r="EI100" s="2">
        <f t="shared" si="73"/>
        <v>63.580562619001348</v>
      </c>
      <c r="EJ100" s="2">
        <f t="shared" si="73"/>
        <v>64.023843693409134</v>
      </c>
      <c r="EK100" s="2">
        <f t="shared" si="73"/>
        <v>62.189603624144965</v>
      </c>
      <c r="EL100" s="2">
        <f t="shared" si="73"/>
        <v>62.477862913907288</v>
      </c>
      <c r="EM100" s="2">
        <f t="shared" si="86"/>
        <v>61.036440591669212</v>
      </c>
      <c r="EN100" s="2">
        <f t="shared" si="86"/>
        <v>62.236392600033497</v>
      </c>
      <c r="EO100" s="2">
        <f t="shared" si="86"/>
        <v>64.088927695560244</v>
      </c>
      <c r="EQ100" s="2">
        <f t="shared" si="87"/>
        <v>56.79392806990306</v>
      </c>
      <c r="ER100" s="2">
        <f t="shared" si="87"/>
        <v>57.398774971484428</v>
      </c>
      <c r="ES100" s="2">
        <f t="shared" si="87"/>
        <v>59.304054890655657</v>
      </c>
      <c r="ET100" s="2">
        <f t="shared" si="87"/>
        <v>61.141392574527522</v>
      </c>
      <c r="EU100" s="2">
        <f t="shared" si="87"/>
        <v>62.103434441293672</v>
      </c>
      <c r="EV100" s="2">
        <f t="shared" si="87"/>
        <v>64.138516897746129</v>
      </c>
      <c r="EW100" s="2">
        <f t="shared" si="87"/>
        <v>64.996469333539466</v>
      </c>
      <c r="EX100" s="2">
        <f t="shared" si="87"/>
        <v>64.277222412372438</v>
      </c>
      <c r="EY100" s="2">
        <f t="shared" si="87"/>
        <v>63.211570843796729</v>
      </c>
      <c r="EZ100" s="2">
        <f t="shared" si="87"/>
        <v>63.789780817965216</v>
      </c>
      <c r="FA100" s="2">
        <f t="shared" si="87"/>
        <v>62.569316518283195</v>
      </c>
      <c r="FB100" s="2">
        <f t="shared" si="87"/>
        <v>60.684468275654041</v>
      </c>
      <c r="FC100" s="2">
        <f t="shared" si="87"/>
        <v>60.025486499569581</v>
      </c>
      <c r="FD100" s="2">
        <f t="shared" si="87"/>
        <v>62.028804491015379</v>
      </c>
      <c r="FE100" s="2">
        <f t="shared" si="87"/>
        <v>64.261160943708362</v>
      </c>
      <c r="FG100" s="2">
        <f t="shared" si="88"/>
        <v>0.84618714874973755</v>
      </c>
      <c r="FH100" s="2">
        <f t="shared" si="88"/>
        <v>0.8653251209767151</v>
      </c>
      <c r="FI100" s="2">
        <f t="shared" si="88"/>
        <v>0.84271777859425157</v>
      </c>
      <c r="FJ100" s="2">
        <f t="shared" si="88"/>
        <v>0.84981358686433262</v>
      </c>
      <c r="FK100" s="2">
        <f t="shared" si="88"/>
        <v>0.85387966117954262</v>
      </c>
      <c r="FL100" s="2">
        <f t="shared" si="88"/>
        <v>0.86977176967507597</v>
      </c>
      <c r="FM100" s="2">
        <f t="shared" si="88"/>
        <v>0.87841973348931124</v>
      </c>
      <c r="FN100" s="2">
        <f t="shared" si="88"/>
        <v>0.85522245397618435</v>
      </c>
      <c r="FO100" s="2">
        <f t="shared" si="88"/>
        <v>0.86129666602694654</v>
      </c>
      <c r="FP100" s="2">
        <f t="shared" si="88"/>
        <v>0.85944105521526015</v>
      </c>
      <c r="FQ100" s="2">
        <f t="shared" si="88"/>
        <v>0.87199116708491453</v>
      </c>
      <c r="FR100" s="2">
        <f t="shared" si="88"/>
        <v>0.85697195866943043</v>
      </c>
      <c r="FS100" s="2">
        <f t="shared" si="88"/>
        <v>0.83216098952816664</v>
      </c>
      <c r="FT100" s="2">
        <f t="shared" si="88"/>
        <v>0.80087843213184307</v>
      </c>
      <c r="FU100" s="2">
        <f t="shared" si="88"/>
        <v>0.8061604022603519</v>
      </c>
      <c r="FW100" s="2">
        <f t="shared" si="78"/>
        <v>4.884842118256875E-9</v>
      </c>
      <c r="FX100" s="2">
        <f t="shared" si="78"/>
        <v>7.4353984425831625E-9</v>
      </c>
      <c r="FY100" s="2">
        <f t="shared" si="78"/>
        <v>7.0620572512390883E-9</v>
      </c>
      <c r="FZ100" s="2">
        <f t="shared" si="78"/>
        <v>8.43653567981079E-9</v>
      </c>
      <c r="GA100" s="2">
        <f t="shared" si="78"/>
        <v>7.5444314005497986E-9</v>
      </c>
      <c r="GB100" s="2">
        <f t="shared" si="78"/>
        <v>6.9531338808992283E-9</v>
      </c>
      <c r="GC100" s="2">
        <f t="shared" si="78"/>
        <v>6.938751752625135E-9</v>
      </c>
      <c r="GD100" s="2">
        <f t="shared" si="78"/>
        <v>8.1339877263153082E-9</v>
      </c>
      <c r="GE100" s="2">
        <f t="shared" si="78"/>
        <v>1.0389933749864885E-8</v>
      </c>
      <c r="GF100" s="2">
        <f t="shared" si="78"/>
        <v>5.8093740648524343E-9</v>
      </c>
      <c r="GG100" s="2">
        <f t="shared" si="78"/>
        <v>5.157623231440827E-9</v>
      </c>
      <c r="GH100" s="2">
        <f t="shared" si="78"/>
        <v>4.6229801427095838E-9</v>
      </c>
      <c r="GI100" s="2">
        <f t="shared" si="78"/>
        <v>2.5429843157285994E-8</v>
      </c>
      <c r="GJ100" s="2">
        <f t="shared" si="78"/>
        <v>9.4546234151575229E-8</v>
      </c>
      <c r="GK100" s="2">
        <f t="shared" si="78"/>
        <v>2.0848216561970883E-7</v>
      </c>
      <c r="GM100" s="107">
        <f t="shared" si="79"/>
        <v>1.4978888719556999E-3</v>
      </c>
      <c r="GN100" s="107">
        <f t="shared" si="79"/>
        <v>5.4268455701521974E-4</v>
      </c>
      <c r="GO100" s="107">
        <f t="shared" si="79"/>
        <v>1.0626194077255275E-3</v>
      </c>
      <c r="GP100" s="107">
        <f t="shared" si="79"/>
        <v>5.4530152825121685E-4</v>
      </c>
      <c r="GQ100" s="107">
        <f t="shared" si="79"/>
        <v>2.9872311890740549E-4</v>
      </c>
      <c r="GR100" s="107">
        <f t="shared" si="79"/>
        <v>6.1993196660675755E-5</v>
      </c>
      <c r="GS100" s="107">
        <f t="shared" si="79"/>
        <v>2.4139123628556828E-5</v>
      </c>
      <c r="GT100" s="107">
        <f t="shared" si="79"/>
        <v>1.0910294036959517E-4</v>
      </c>
      <c r="GU100" s="107">
        <f t="shared" si="79"/>
        <v>1.1995131120722423E-4</v>
      </c>
      <c r="GV100" s="107">
        <f t="shared" si="79"/>
        <v>9.007778299485172E-5</v>
      </c>
      <c r="GW100" s="107">
        <f t="shared" si="79"/>
        <v>5.0559147935928435E-5</v>
      </c>
      <c r="GX100" s="107">
        <f t="shared" si="79"/>
        <v>1.7957824307041756E-4</v>
      </c>
      <c r="GY100" s="107">
        <f t="shared" si="79"/>
        <v>3.3507222853055375E-4</v>
      </c>
      <c r="GZ100" s="107">
        <f t="shared" si="79"/>
        <v>8.1601146492828256E-4</v>
      </c>
      <c r="HA100" s="107">
        <f t="shared" si="79"/>
        <v>1.5184477320718233E-4</v>
      </c>
      <c r="HC100" s="107">
        <f t="shared" si="50"/>
        <v>3.9118405249929669E-2</v>
      </c>
      <c r="HD100" s="107">
        <f t="shared" si="50"/>
        <v>5.2189335226029886E-2</v>
      </c>
      <c r="HE100" s="107">
        <f t="shared" si="50"/>
        <v>3.4275087375831272E-2</v>
      </c>
      <c r="HF100" s="107">
        <f t="shared" si="50"/>
        <v>3.3791246699568171E-2</v>
      </c>
      <c r="HG100" s="107">
        <f t="shared" si="66"/>
        <v>2.9782870279909286E-2</v>
      </c>
      <c r="HH100" s="107">
        <f t="shared" si="66"/>
        <v>3.2333361079903838E-2</v>
      </c>
      <c r="HI100" s="107">
        <f t="shared" si="66"/>
        <v>3.2223335503678313E-2</v>
      </c>
      <c r="HJ100" s="107">
        <f t="shared" si="66"/>
        <v>2.6506599562654935E-2</v>
      </c>
      <c r="HK100" s="107">
        <f t="shared" si="66"/>
        <v>4.4565574541411641E-2</v>
      </c>
      <c r="HL100" s="107">
        <f t="shared" si="66"/>
        <v>2.7928995758154725E-2</v>
      </c>
      <c r="HM100" s="107">
        <f t="shared" si="66"/>
        <v>2.9718958192534964E-2</v>
      </c>
      <c r="HN100" s="107">
        <f t="shared" si="66"/>
        <v>2.2824283660095132E-2</v>
      </c>
      <c r="HO100" s="107">
        <f t="shared" si="66"/>
        <v>2.3711031753125847E-2</v>
      </c>
      <c r="HP100" s="107">
        <f t="shared" si="66"/>
        <v>2.0036569594433871E-2</v>
      </c>
      <c r="HQ100" s="107">
        <f t="shared" si="66"/>
        <v>8.2116916265443565E-3</v>
      </c>
      <c r="HS100" s="107">
        <f t="shared" si="80"/>
        <v>3.4619957533121892E-11</v>
      </c>
      <c r="HT100" s="107">
        <f t="shared" si="80"/>
        <v>9.6470128857894178E-11</v>
      </c>
      <c r="HU100" s="107">
        <f t="shared" si="80"/>
        <v>9.4951414212541614E-12</v>
      </c>
      <c r="HV100" s="107">
        <f t="shared" si="80"/>
        <v>4.5747913479938868E-12</v>
      </c>
      <c r="HW100" s="107">
        <f t="shared" si="80"/>
        <v>9.0318103163134832E-13</v>
      </c>
      <c r="HX100" s="107">
        <f t="shared" si="80"/>
        <v>2.1509198052678416E-13</v>
      </c>
      <c r="HY100" s="107">
        <f t="shared" si="80"/>
        <v>1.0104005925842015E-13</v>
      </c>
      <c r="HZ100" s="107">
        <f t="shared" si="80"/>
        <v>6.2863762629161633E-14</v>
      </c>
      <c r="IA100" s="107">
        <f t="shared" si="80"/>
        <v>1.5816305488532622E-12</v>
      </c>
      <c r="IB100" s="107">
        <f t="shared" si="80"/>
        <v>4.7344273021700867E-14</v>
      </c>
      <c r="IC100" s="107">
        <f t="shared" si="80"/>
        <v>8.517047279756393E-14</v>
      </c>
      <c r="ID100" s="107">
        <f t="shared" si="80"/>
        <v>6.9541075808969224E-14</v>
      </c>
      <c r="IE100" s="107">
        <f t="shared" si="80"/>
        <v>2.3389583624558041E-13</v>
      </c>
      <c r="IF100" s="107">
        <f t="shared" si="80"/>
        <v>3.4564124498370302E-13</v>
      </c>
      <c r="IG100" s="107">
        <f t="shared" si="80"/>
        <v>1.589724734900931E-12</v>
      </c>
      <c r="II100" s="107">
        <f t="shared" si="81"/>
        <v>4.6702473086407253E-45</v>
      </c>
      <c r="IJ100" s="107">
        <f t="shared" si="81"/>
        <v>1.6999840172714323E-43</v>
      </c>
      <c r="IK100" s="107">
        <f t="shared" si="81"/>
        <v>1.2842636370646307E-47</v>
      </c>
      <c r="IL100" s="107">
        <f t="shared" si="81"/>
        <v>3.7118490081548414E-49</v>
      </c>
      <c r="IM100" s="107">
        <f t="shared" si="81"/>
        <v>1.4041557980008197E-52</v>
      </c>
      <c r="IN100" s="107">
        <f t="shared" si="81"/>
        <v>1.4396369993847775E-56</v>
      </c>
      <c r="IO100" s="107">
        <f t="shared" si="81"/>
        <v>3.7949072190035621E-58</v>
      </c>
      <c r="IP100" s="107">
        <f t="shared" si="81"/>
        <v>4.1472441030827953E-59</v>
      </c>
      <c r="IQ100" s="107">
        <f t="shared" si="81"/>
        <v>6.0255019668098211E-54</v>
      </c>
      <c r="IR100" s="107">
        <f t="shared" si="81"/>
        <v>2.1566825681032405E-60</v>
      </c>
      <c r="IS100" s="107">
        <f t="shared" si="81"/>
        <v>1.5098744064522629E-58</v>
      </c>
      <c r="IT100" s="107">
        <f t="shared" si="81"/>
        <v>9.0410490445152765E-58</v>
      </c>
      <c r="IU100" s="107">
        <f t="shared" si="81"/>
        <v>7.5955962391241228E-55</v>
      </c>
      <c r="IV100" s="107">
        <f t="shared" si="81"/>
        <v>1.0553244887230518E-53</v>
      </c>
      <c r="IW100" s="107">
        <f t="shared" si="81"/>
        <v>1.0519707845462298E-44</v>
      </c>
      <c r="IY100" s="107">
        <f t="shared" si="82"/>
        <v>4.0616294156505327E-2</v>
      </c>
      <c r="IZ100" s="107">
        <f t="shared" si="82"/>
        <v>5.2732019879515236E-2</v>
      </c>
      <c r="JA100" s="107">
        <f t="shared" si="82"/>
        <v>3.533770679305194E-2</v>
      </c>
      <c r="JB100" s="107">
        <f t="shared" si="82"/>
        <v>3.4336548232394182E-2</v>
      </c>
      <c r="JC100" s="107">
        <f t="shared" si="82"/>
        <v>3.0081593399719872E-2</v>
      </c>
      <c r="JD100" s="107">
        <f t="shared" si="82"/>
        <v>3.2395354276779607E-2</v>
      </c>
      <c r="JE100" s="107">
        <f t="shared" si="82"/>
        <v>3.2247474627407909E-2</v>
      </c>
      <c r="JF100" s="107">
        <f t="shared" si="82"/>
        <v>2.6615702503087393E-2</v>
      </c>
      <c r="JG100" s="107">
        <f t="shared" si="82"/>
        <v>4.4685525854200499E-2</v>
      </c>
      <c r="JH100" s="107">
        <f t="shared" si="82"/>
        <v>2.8019073541196919E-2</v>
      </c>
      <c r="JI100" s="107">
        <f t="shared" si="82"/>
        <v>2.9769517340556065E-2</v>
      </c>
      <c r="JJ100" s="107">
        <f t="shared" si="82"/>
        <v>2.3003861903235091E-2</v>
      </c>
      <c r="JK100" s="107">
        <f t="shared" si="82"/>
        <v>2.4046103981890297E-2</v>
      </c>
      <c r="JL100" s="107">
        <f t="shared" si="82"/>
        <v>2.0852581059707793E-2</v>
      </c>
      <c r="JM100" s="107">
        <f t="shared" si="82"/>
        <v>8.3635364013412636E-3</v>
      </c>
    </row>
    <row r="101" spans="2:273" x14ac:dyDescent="0.25">
      <c r="B101" s="2">
        <v>73</v>
      </c>
      <c r="C101" s="37">
        <v>88.602999999999994</v>
      </c>
      <c r="D101" s="37">
        <v>85.808999999999997</v>
      </c>
      <c r="E101" s="37">
        <v>79.347999999999999</v>
      </c>
      <c r="F101" s="37">
        <v>80.379000000000005</v>
      </c>
      <c r="G101" s="37">
        <v>77.593999999999994</v>
      </c>
      <c r="H101" s="37">
        <v>86.471000000000004</v>
      </c>
      <c r="I101" s="37">
        <v>86.194000000000003</v>
      </c>
      <c r="J101" s="37">
        <v>81.843999999999994</v>
      </c>
      <c r="K101" s="37">
        <v>96.016000000000005</v>
      </c>
      <c r="L101" s="37">
        <v>83.188000000000002</v>
      </c>
      <c r="M101" s="37">
        <v>83.171999999999997</v>
      </c>
      <c r="N101" s="37">
        <v>76.453000000000003</v>
      </c>
      <c r="O101" s="37">
        <v>77.233999999999995</v>
      </c>
      <c r="P101" s="37">
        <v>75.230999999999995</v>
      </c>
      <c r="Q101" s="37">
        <v>69.968999999999994</v>
      </c>
      <c r="S101" s="4">
        <f t="shared" si="83"/>
        <v>84.377942691340806</v>
      </c>
      <c r="T101" s="4">
        <f t="shared" si="83"/>
        <v>90.025731787101947</v>
      </c>
      <c r="U101" s="4">
        <f t="shared" si="83"/>
        <v>83.725669023501112</v>
      </c>
      <c r="V101" s="4">
        <f t="shared" si="83"/>
        <v>85.116252366317596</v>
      </c>
      <c r="W101" s="4">
        <f t="shared" si="83"/>
        <v>83.902077871619355</v>
      </c>
      <c r="X101" s="4">
        <f t="shared" si="83"/>
        <v>85.20202352700592</v>
      </c>
      <c r="Y101" s="4">
        <f t="shared" si="83"/>
        <v>86.363452932179811</v>
      </c>
      <c r="Z101" s="4">
        <f t="shared" si="83"/>
        <v>84.11071491429793</v>
      </c>
      <c r="AA101" s="4">
        <f t="shared" si="83"/>
        <v>92.140300083118703</v>
      </c>
      <c r="AB101" s="4">
        <f t="shared" si="83"/>
        <v>83.595633950826283</v>
      </c>
      <c r="AC101" s="4">
        <f t="shared" si="83"/>
        <v>82.47144848632847</v>
      </c>
      <c r="AD101" s="4">
        <f t="shared" si="83"/>
        <v>79.918524516942981</v>
      </c>
      <c r="AE101" s="4">
        <f t="shared" si="83"/>
        <v>79.146346585165645</v>
      </c>
      <c r="AF101" s="4">
        <f t="shared" si="83"/>
        <v>77.152917920660315</v>
      </c>
      <c r="AG101" s="4">
        <f t="shared" si="83"/>
        <v>70.068969025590462</v>
      </c>
      <c r="AI101" s="4">
        <f t="shared" si="84"/>
        <v>4.2250573086591885</v>
      </c>
      <c r="AJ101" s="4">
        <f t="shared" si="84"/>
        <v>-4.2167317871019492</v>
      </c>
      <c r="AK101" s="4">
        <f t="shared" si="84"/>
        <v>-4.3776690235011131</v>
      </c>
      <c r="AL101" s="4">
        <f t="shared" si="84"/>
        <v>-4.7372523663175912</v>
      </c>
      <c r="AM101" s="4">
        <f t="shared" si="84"/>
        <v>-6.3080778716193606</v>
      </c>
      <c r="AN101" s="4">
        <f t="shared" si="84"/>
        <v>1.2689764729940833</v>
      </c>
      <c r="AO101" s="4">
        <f t="shared" si="84"/>
        <v>-0.16945293217980861</v>
      </c>
      <c r="AP101" s="4">
        <f t="shared" si="84"/>
        <v>-2.2667149142979355</v>
      </c>
      <c r="AQ101" s="4">
        <f t="shared" si="84"/>
        <v>3.8756999168813024</v>
      </c>
      <c r="AR101" s="4">
        <f t="shared" si="84"/>
        <v>-0.40763395082628051</v>
      </c>
      <c r="AS101" s="4">
        <f t="shared" si="84"/>
        <v>0.70055151367152746</v>
      </c>
      <c r="AT101" s="4">
        <f t="shared" si="84"/>
        <v>-3.4655245169429776</v>
      </c>
      <c r="AU101" s="4">
        <f t="shared" si="84"/>
        <v>-1.9123465851656505</v>
      </c>
      <c r="AV101" s="4">
        <f t="shared" si="84"/>
        <v>-1.9219179206603201</v>
      </c>
      <c r="AW101" s="4">
        <f t="shared" si="84"/>
        <v>-9.9969025590468164E-2</v>
      </c>
      <c r="AY101" s="2">
        <f t="shared" si="74"/>
        <v>59.459677957810435</v>
      </c>
      <c r="AZ101" s="2">
        <f t="shared" si="74"/>
        <v>60.899442788385159</v>
      </c>
      <c r="BA101" s="2">
        <f t="shared" si="74"/>
        <v>61.421593832678887</v>
      </c>
      <c r="BB101" s="2">
        <f t="shared" si="74"/>
        <v>63.088655030905663</v>
      </c>
      <c r="BC101" s="2">
        <f t="shared" si="74"/>
        <v>63.851148382877177</v>
      </c>
      <c r="BD101" s="2">
        <f t="shared" si="74"/>
        <v>64.331183068417005</v>
      </c>
      <c r="BE101" s="2">
        <f t="shared" si="74"/>
        <v>65.934240431519726</v>
      </c>
      <c r="BF101" s="2">
        <f t="shared" si="74"/>
        <v>66.09513574081457</v>
      </c>
      <c r="BG101" s="2">
        <f t="shared" si="74"/>
        <v>64.667677207289046</v>
      </c>
      <c r="BH101" s="2">
        <f t="shared" si="74"/>
        <v>64.980170086144639</v>
      </c>
      <c r="BI101" s="2">
        <f t="shared" si="74"/>
        <v>63.430788538384135</v>
      </c>
      <c r="BJ101" s="2">
        <f t="shared" si="74"/>
        <v>63.99601945576908</v>
      </c>
      <c r="BK101" s="2">
        <f t="shared" si="74"/>
        <v>63.200955158404931</v>
      </c>
      <c r="BL101" s="2">
        <f t="shared" si="74"/>
        <v>64.364537483781874</v>
      </c>
      <c r="BM101" s="2">
        <f t="shared" si="74"/>
        <v>64.94227846376927</v>
      </c>
      <c r="BO101" s="2" t="str">
        <f t="shared" si="75"/>
        <v/>
      </c>
      <c r="BP101" s="2" t="str">
        <f t="shared" si="75"/>
        <v/>
      </c>
      <c r="BQ101" s="2" t="str">
        <f t="shared" si="75"/>
        <v/>
      </c>
      <c r="BR101" s="2" t="str">
        <f t="shared" si="75"/>
        <v/>
      </c>
      <c r="BS101" s="2" t="str">
        <f t="shared" si="75"/>
        <v/>
      </c>
      <c r="BT101" s="2" t="str">
        <f t="shared" si="75"/>
        <v/>
      </c>
      <c r="BU101" s="2" t="str">
        <f t="shared" si="75"/>
        <v/>
      </c>
      <c r="BV101" s="2" t="str">
        <f t="shared" si="75"/>
        <v/>
      </c>
      <c r="BW101" s="2" t="str">
        <f t="shared" si="75"/>
        <v/>
      </c>
      <c r="BX101" s="2" t="str">
        <f t="shared" si="75"/>
        <v/>
      </c>
      <c r="BY101" s="2" t="str">
        <f t="shared" si="75"/>
        <v/>
      </c>
      <c r="BZ101" s="2" t="str">
        <f t="shared" si="75"/>
        <v/>
      </c>
      <c r="CA101" s="2" t="str">
        <f t="shared" si="75"/>
        <v/>
      </c>
      <c r="CB101" s="2" t="str">
        <f t="shared" si="75"/>
        <v/>
      </c>
      <c r="CC101" s="2" t="str">
        <f t="shared" si="75"/>
        <v/>
      </c>
      <c r="CE101" s="2" t="str">
        <f t="shared" si="76"/>
        <v/>
      </c>
      <c r="CF101" s="2" t="str">
        <f t="shared" si="76"/>
        <v/>
      </c>
      <c r="CG101" s="2" t="str">
        <f t="shared" si="76"/>
        <v/>
      </c>
      <c r="CH101" s="2" t="str">
        <f t="shared" si="76"/>
        <v/>
      </c>
      <c r="CI101" s="2" t="str">
        <f t="shared" si="76"/>
        <v/>
      </c>
      <c r="CJ101" s="2" t="str">
        <f t="shared" si="76"/>
        <v/>
      </c>
      <c r="CK101" s="2" t="str">
        <f t="shared" si="76"/>
        <v/>
      </c>
      <c r="CL101" s="2" t="str">
        <f t="shared" si="76"/>
        <v/>
      </c>
      <c r="CM101" s="2" t="str">
        <f t="shared" si="76"/>
        <v/>
      </c>
      <c r="CN101" s="2" t="str">
        <f t="shared" si="76"/>
        <v/>
      </c>
      <c r="CO101" s="2" t="str">
        <f t="shared" si="76"/>
        <v/>
      </c>
      <c r="CP101" s="2" t="str">
        <f t="shared" si="76"/>
        <v/>
      </c>
      <c r="CQ101" s="2" t="str">
        <f t="shared" si="76"/>
        <v/>
      </c>
      <c r="CR101" s="2" t="str">
        <f t="shared" si="76"/>
        <v/>
      </c>
      <c r="CS101" s="2" t="str">
        <f t="shared" si="76"/>
        <v/>
      </c>
      <c r="CU101" s="2" t="str">
        <f t="shared" si="77"/>
        <v/>
      </c>
      <c r="CV101" s="2" t="str">
        <f t="shared" si="77"/>
        <v/>
      </c>
      <c r="CW101" s="2" t="str">
        <f t="shared" si="77"/>
        <v/>
      </c>
      <c r="CX101" s="2" t="str">
        <f t="shared" si="77"/>
        <v/>
      </c>
      <c r="CY101" s="2" t="str">
        <f t="shared" si="77"/>
        <v/>
      </c>
      <c r="CZ101" s="2" t="str">
        <f t="shared" si="77"/>
        <v/>
      </c>
      <c r="DA101" s="2" t="str">
        <f t="shared" si="77"/>
        <v/>
      </c>
      <c r="DB101" s="2" t="str">
        <f t="shared" si="77"/>
        <v/>
      </c>
      <c r="DC101" s="2" t="str">
        <f t="shared" si="77"/>
        <v/>
      </c>
      <c r="DD101" s="2" t="str">
        <f t="shared" si="77"/>
        <v/>
      </c>
      <c r="DE101" s="2" t="str">
        <f t="shared" si="77"/>
        <v/>
      </c>
      <c r="DF101" s="2" t="str">
        <f t="shared" si="77"/>
        <v/>
      </c>
      <c r="DG101" s="2" t="str">
        <f t="shared" si="77"/>
        <v/>
      </c>
      <c r="DH101" s="2" t="str">
        <f t="shared" si="77"/>
        <v/>
      </c>
      <c r="DI101" s="2" t="str">
        <f t="shared" si="77"/>
        <v/>
      </c>
      <c r="DK101" s="2">
        <f t="shared" si="85"/>
        <v>75.558096728307248</v>
      </c>
      <c r="DL101" s="2">
        <f t="shared" si="85"/>
        <v>71.961173015873001</v>
      </c>
      <c r="DM101" s="2">
        <f t="shared" si="85"/>
        <v>76.174584965532304</v>
      </c>
      <c r="DN101" s="2">
        <f t="shared" si="85"/>
        <v>76.49910593792174</v>
      </c>
      <c r="DO101" s="2">
        <f t="shared" si="85"/>
        <v>75.786067448405248</v>
      </c>
      <c r="DP101" s="2">
        <f t="shared" si="85"/>
        <v>75.263762213225391</v>
      </c>
      <c r="DQ101" s="2">
        <f t="shared" si="85"/>
        <v>75.504227530364361</v>
      </c>
      <c r="DR101" s="2">
        <f t="shared" si="85"/>
        <v>73.545651712441185</v>
      </c>
      <c r="DS101" s="2">
        <f t="shared" si="85"/>
        <v>73.638660931174087</v>
      </c>
      <c r="DT101" s="2">
        <f t="shared" si="85"/>
        <v>72.992202319728648</v>
      </c>
      <c r="DU101" s="2">
        <f t="shared" si="85"/>
        <v>74.734541700404861</v>
      </c>
      <c r="DV101" s="2">
        <f t="shared" si="85"/>
        <v>76.292250067476374</v>
      </c>
      <c r="DW101" s="2">
        <f t="shared" si="85"/>
        <v>76.992158164642376</v>
      </c>
      <c r="DX101" s="2">
        <f t="shared" si="85"/>
        <v>75.144391497975704</v>
      </c>
      <c r="DY101" s="2">
        <f t="shared" si="85"/>
        <v>69.533286478227652</v>
      </c>
      <c r="EA101" s="2">
        <f t="shared" si="73"/>
        <v>57.135285714285715</v>
      </c>
      <c r="EB101" s="2">
        <f t="shared" si="73"/>
        <v>59.531933333333328</v>
      </c>
      <c r="EC101" s="2">
        <f t="shared" si="73"/>
        <v>59.234448916408667</v>
      </c>
      <c r="ED101" s="2">
        <f t="shared" si="73"/>
        <v>61.206088405212952</v>
      </c>
      <c r="EE101" s="2">
        <f t="shared" si="73"/>
        <v>62.228839749956194</v>
      </c>
      <c r="EF101" s="2">
        <f t="shared" si="73"/>
        <v>63.030946234309638</v>
      </c>
      <c r="EG101" s="2">
        <f t="shared" si="73"/>
        <v>64.882103270223752</v>
      </c>
      <c r="EH101" s="2">
        <f t="shared" si="73"/>
        <v>65.093272454672245</v>
      </c>
      <c r="EI101" s="2">
        <f t="shared" si="73"/>
        <v>63.520120380804343</v>
      </c>
      <c r="EJ101" s="2">
        <f t="shared" si="73"/>
        <v>63.939327437355232</v>
      </c>
      <c r="EK101" s="2">
        <f t="shared" si="73"/>
        <v>62.112681987279494</v>
      </c>
      <c r="EL101" s="2">
        <f t="shared" si="73"/>
        <v>62.365873178807945</v>
      </c>
      <c r="EM101" s="2">
        <f t="shared" si="86"/>
        <v>60.944749879295948</v>
      </c>
      <c r="EN101" s="2">
        <f t="shared" si="86"/>
        <v>62.15230255196002</v>
      </c>
      <c r="EO101" s="2">
        <f t="shared" si="86"/>
        <v>64.017567441860464</v>
      </c>
      <c r="EQ101" s="2">
        <f t="shared" si="87"/>
        <v>56.726198280631237</v>
      </c>
      <c r="ER101" s="2">
        <f t="shared" si="87"/>
        <v>57.345208559323993</v>
      </c>
      <c r="ES101" s="2">
        <f t="shared" si="87"/>
        <v>59.241444274039566</v>
      </c>
      <c r="ET101" s="2">
        <f t="shared" si="87"/>
        <v>61.080758133041599</v>
      </c>
      <c r="EU101" s="2">
        <f t="shared" si="87"/>
        <v>62.050886389904257</v>
      </c>
      <c r="EV101" s="2">
        <f t="shared" si="87"/>
        <v>64.100149576599648</v>
      </c>
      <c r="EW101" s="2">
        <f t="shared" si="87"/>
        <v>64.945615722411659</v>
      </c>
      <c r="EX101" s="2">
        <f t="shared" si="87"/>
        <v>64.222389478354572</v>
      </c>
      <c r="EY101" s="2">
        <f t="shared" si="87"/>
        <v>63.157817344029638</v>
      </c>
      <c r="EZ101" s="2">
        <f t="shared" si="87"/>
        <v>63.709052221242615</v>
      </c>
      <c r="FA101" s="2">
        <f t="shared" si="87"/>
        <v>62.478266651592946</v>
      </c>
      <c r="FB101" s="2">
        <f t="shared" si="87"/>
        <v>60.621405151270039</v>
      </c>
      <c r="FC101" s="2">
        <f t="shared" si="87"/>
        <v>59.963731271221071</v>
      </c>
      <c r="FD101" s="2">
        <f t="shared" si="87"/>
        <v>61.948560191288593</v>
      </c>
      <c r="FE101" s="2">
        <f t="shared" si="87"/>
        <v>64.178123467478869</v>
      </c>
      <c r="FG101" s="2">
        <f t="shared" si="88"/>
        <v>0.87383075013517852</v>
      </c>
      <c r="FH101" s="2">
        <f t="shared" si="88"/>
        <v>0.88997641766921853</v>
      </c>
      <c r="FI101" s="2">
        <f t="shared" si="88"/>
        <v>0.87088976677249408</v>
      </c>
      <c r="FJ101" s="2">
        <f t="shared" si="88"/>
        <v>0.87690025052299869</v>
      </c>
      <c r="FK101" s="2">
        <f t="shared" si="88"/>
        <v>0.88033625526576076</v>
      </c>
      <c r="FL101" s="2">
        <f t="shared" si="88"/>
        <v>0.89370911595586966</v>
      </c>
      <c r="FM101" s="2">
        <f t="shared" si="88"/>
        <v>0.90094851698456413</v>
      </c>
      <c r="FN101" s="2">
        <f t="shared" si="88"/>
        <v>0.8814696709048675</v>
      </c>
      <c r="FO101" s="2">
        <f t="shared" si="88"/>
        <v>0.88658870066180062</v>
      </c>
      <c r="FP101" s="2">
        <f t="shared" si="88"/>
        <v>0.88502628568300079</v>
      </c>
      <c r="FQ101" s="2">
        <f t="shared" si="88"/>
        <v>0.89556954532142397</v>
      </c>
      <c r="FR101" s="2">
        <f t="shared" si="88"/>
        <v>0.8829454135741277</v>
      </c>
      <c r="FS101" s="2">
        <f t="shared" si="88"/>
        <v>0.85940375730794938</v>
      </c>
      <c r="FT101" s="2">
        <f t="shared" si="88"/>
        <v>0.82972446045037007</v>
      </c>
      <c r="FU101" s="2">
        <f t="shared" si="88"/>
        <v>0.8323498757183827</v>
      </c>
      <c r="FW101" s="2">
        <f t="shared" si="78"/>
        <v>6.1496518674978829E-9</v>
      </c>
      <c r="FX101" s="2">
        <f t="shared" si="78"/>
        <v>9.36061202816153E-9</v>
      </c>
      <c r="FY101" s="2">
        <f t="shared" si="78"/>
        <v>8.8906033168732695E-9</v>
      </c>
      <c r="FZ101" s="2">
        <f t="shared" si="78"/>
        <v>1.062096913162121E-8</v>
      </c>
      <c r="GA101" s="2">
        <f t="shared" si="78"/>
        <v>9.4978763891364471E-9</v>
      </c>
      <c r="GB101" s="2">
        <f t="shared" si="78"/>
        <v>8.7534769185117666E-9</v>
      </c>
      <c r="GC101" s="2">
        <f t="shared" si="78"/>
        <v>8.7353708918169546E-9</v>
      </c>
      <c r="GD101" s="2">
        <f t="shared" si="78"/>
        <v>1.0240083826313627E-8</v>
      </c>
      <c r="GE101" s="2">
        <f t="shared" si="78"/>
        <v>1.3080151589374345E-8</v>
      </c>
      <c r="GF101" s="2">
        <f t="shared" si="78"/>
        <v>7.313568625859671E-9</v>
      </c>
      <c r="GG101" s="2">
        <f t="shared" si="78"/>
        <v>6.4930629418497067E-9</v>
      </c>
      <c r="GH101" s="2">
        <f t="shared" si="78"/>
        <v>5.8199871729103505E-9</v>
      </c>
      <c r="GI101" s="2">
        <f t="shared" si="78"/>
        <v>3.1351099035345271E-8</v>
      </c>
      <c r="GJ101" s="2">
        <f t="shared" si="78"/>
        <v>1.145453754029988E-7</v>
      </c>
      <c r="GK101" s="2">
        <f t="shared" si="78"/>
        <v>2.4888112947630728E-7</v>
      </c>
      <c r="GM101" s="107">
        <f t="shared" si="79"/>
        <v>3.4623521730686735E-4</v>
      </c>
      <c r="GN101" s="107">
        <f t="shared" si="79"/>
        <v>1.1050065099017385E-4</v>
      </c>
      <c r="GO101" s="107">
        <f t="shared" si="79"/>
        <v>2.1772780263025127E-4</v>
      </c>
      <c r="GP101" s="107">
        <f t="shared" si="79"/>
        <v>9.8261116088404487E-5</v>
      </c>
      <c r="GQ101" s="107">
        <f t="shared" si="79"/>
        <v>4.736797298591388E-5</v>
      </c>
      <c r="GR101" s="107">
        <f t="shared" si="79"/>
        <v>7.6198190541333706E-6</v>
      </c>
      <c r="GS101" s="107">
        <f t="shared" si="79"/>
        <v>2.5842663461961835E-6</v>
      </c>
      <c r="GT101" s="107">
        <f t="shared" si="79"/>
        <v>1.3382462350859777E-5</v>
      </c>
      <c r="GU101" s="107">
        <f t="shared" si="79"/>
        <v>1.6021403894701302E-5</v>
      </c>
      <c r="GV101" s="107">
        <f t="shared" si="79"/>
        <v>1.0961168559061825E-5</v>
      </c>
      <c r="GW101" s="107">
        <f t="shared" si="79"/>
        <v>6.0451850430652599E-6</v>
      </c>
      <c r="GX101" s="107">
        <f t="shared" si="79"/>
        <v>2.5579244583718831E-5</v>
      </c>
      <c r="GY101" s="107">
        <f t="shared" si="79"/>
        <v>5.4538772686239433E-5</v>
      </c>
      <c r="GZ101" s="107">
        <f t="shared" si="79"/>
        <v>1.5388176723731968E-4</v>
      </c>
      <c r="HA101" s="107">
        <f t="shared" si="79"/>
        <v>2.193793990558091E-5</v>
      </c>
      <c r="HC101" s="107">
        <f t="shared" si="50"/>
        <v>5.3680157133830023E-2</v>
      </c>
      <c r="HD101" s="107">
        <f t="shared" si="50"/>
        <v>7.0680520736038727E-2</v>
      </c>
      <c r="HE101" s="107">
        <f t="shared" si="50"/>
        <v>4.8075722476442442E-2</v>
      </c>
      <c r="HF101" s="107">
        <f t="shared" si="50"/>
        <v>4.7845681532815536E-2</v>
      </c>
      <c r="HG101" s="107">
        <f t="shared" si="66"/>
        <v>4.2874124609325777E-2</v>
      </c>
      <c r="HH101" s="107">
        <f t="shared" si="66"/>
        <v>4.690067821425651E-2</v>
      </c>
      <c r="HI101" s="107">
        <f t="shared" ref="HI101:HQ164" si="89" xml:space="preserve"> _xlfn.NORM.DIST($B101, I$8, ABS(I$12), TRUE) * _xlfn.NORM.DIST(($B101 - I$8)*I$16, 0, ABS(I$12), TRUE) * 2</f>
        <v>4.6990494050621029E-2</v>
      </c>
      <c r="HJ101" s="107">
        <f t="shared" si="89"/>
        <v>3.932120963155078E-2</v>
      </c>
      <c r="HK101" s="107">
        <f t="shared" si="89"/>
        <v>6.3438089479786755E-2</v>
      </c>
      <c r="HL101" s="107">
        <f t="shared" si="89"/>
        <v>4.1205335263812919E-2</v>
      </c>
      <c r="HM101" s="107">
        <f t="shared" si="89"/>
        <v>4.3337357182462906E-2</v>
      </c>
      <c r="HN101" s="107">
        <f t="shared" si="89"/>
        <v>3.3593791392168226E-2</v>
      </c>
      <c r="HO101" s="107">
        <f t="shared" si="89"/>
        <v>3.4457515642394479E-2</v>
      </c>
      <c r="HP101" s="107">
        <f t="shared" si="89"/>
        <v>2.9150199203710515E-2</v>
      </c>
      <c r="HQ101" s="107">
        <f t="shared" si="89"/>
        <v>1.3426213448073116E-2</v>
      </c>
      <c r="HS101" s="107">
        <f t="shared" si="80"/>
        <v>7.8450072062318922E-11</v>
      </c>
      <c r="HT101" s="107">
        <f t="shared" si="80"/>
        <v>2.153024791772878E-10</v>
      </c>
      <c r="HU101" s="107">
        <f t="shared" si="80"/>
        <v>2.2930033504595323E-11</v>
      </c>
      <c r="HV101" s="107">
        <f t="shared" si="80"/>
        <v>1.1457961972909633E-11</v>
      </c>
      <c r="HW101" s="107">
        <f t="shared" si="80"/>
        <v>2.3939959758297363E-12</v>
      </c>
      <c r="HX101" s="107">
        <f t="shared" si="80"/>
        <v>6.0512034251013911E-13</v>
      </c>
      <c r="HY101" s="107">
        <f t="shared" si="80"/>
        <v>2.9249073001111843E-13</v>
      </c>
      <c r="HZ101" s="107">
        <f t="shared" si="80"/>
        <v>1.8693194122089238E-13</v>
      </c>
      <c r="IA101" s="107">
        <f t="shared" si="80"/>
        <v>4.2742774399998363E-12</v>
      </c>
      <c r="IB101" s="107">
        <f t="shared" si="80"/>
        <v>1.4048453935904768E-13</v>
      </c>
      <c r="IC101" s="107">
        <f t="shared" si="80"/>
        <v>2.4419807892311333E-13</v>
      </c>
      <c r="ID101" s="107">
        <f t="shared" si="80"/>
        <v>1.9750843556090736E-13</v>
      </c>
      <c r="IE101" s="107">
        <f t="shared" si="80"/>
        <v>6.3131130501212362E-13</v>
      </c>
      <c r="IF101" s="107">
        <f t="shared" si="80"/>
        <v>9.0886115412164842E-13</v>
      </c>
      <c r="IG101" s="107">
        <f t="shared" si="80"/>
        <v>3.8526024610239529E-12</v>
      </c>
      <c r="II101" s="107">
        <f t="shared" si="81"/>
        <v>5.0702297474989301E-44</v>
      </c>
      <c r="IJ101" s="107">
        <f t="shared" si="81"/>
        <v>1.7834233264603312E-42</v>
      </c>
      <c r="IK101" s="107">
        <f t="shared" si="81"/>
        <v>1.6854060585209123E-46</v>
      </c>
      <c r="IL101" s="107">
        <f t="shared" si="81"/>
        <v>5.4448392186038764E-48</v>
      </c>
      <c r="IM101" s="107">
        <f t="shared" si="81"/>
        <v>2.456208121316393E-51</v>
      </c>
      <c r="IN101" s="107">
        <f t="shared" si="81"/>
        <v>3.1084387187349291E-55</v>
      </c>
      <c r="IO101" s="107">
        <f t="shared" si="81"/>
        <v>8.9467917420894996E-57</v>
      </c>
      <c r="IP101" s="107">
        <f t="shared" si="81"/>
        <v>1.0602229971334009E-57</v>
      </c>
      <c r="IQ101" s="107">
        <f t="shared" si="81"/>
        <v>1.1974188987781209E-52</v>
      </c>
      <c r="IR101" s="107">
        <f t="shared" si="81"/>
        <v>5.5907254413649894E-59</v>
      </c>
      <c r="IS101" s="107">
        <f t="shared" si="81"/>
        <v>3.4654923496377828E-57</v>
      </c>
      <c r="IT101" s="107">
        <f t="shared" si="81"/>
        <v>1.9537154837063865E-56</v>
      </c>
      <c r="IU101" s="107">
        <f t="shared" si="81"/>
        <v>1.3895126876686257E-53</v>
      </c>
      <c r="IV101" s="107">
        <f t="shared" si="81"/>
        <v>1.7687272910037419E-52</v>
      </c>
      <c r="IW101" s="107">
        <f t="shared" si="81"/>
        <v>1.0122949258263965E-43</v>
      </c>
      <c r="IY101" s="107">
        <f t="shared" si="82"/>
        <v>5.4026392429586963E-2</v>
      </c>
      <c r="IZ101" s="107">
        <f t="shared" si="82"/>
        <v>7.0791021602331389E-2</v>
      </c>
      <c r="JA101" s="107">
        <f t="shared" si="82"/>
        <v>4.8293450302002723E-2</v>
      </c>
      <c r="JB101" s="107">
        <f t="shared" si="82"/>
        <v>4.79439426603619E-2</v>
      </c>
      <c r="JC101" s="107">
        <f t="shared" si="82"/>
        <v>4.2921492584705685E-2</v>
      </c>
      <c r="JD101" s="107">
        <f t="shared" si="82"/>
        <v>4.690829803391576E-2</v>
      </c>
      <c r="JE101" s="107">
        <f t="shared" si="82"/>
        <v>4.6993078317259712E-2</v>
      </c>
      <c r="JF101" s="107">
        <f t="shared" si="82"/>
        <v>3.9334592094088572E-2</v>
      </c>
      <c r="JG101" s="107">
        <f t="shared" si="82"/>
        <v>6.3454110887955731E-2</v>
      </c>
      <c r="JH101" s="107">
        <f t="shared" si="82"/>
        <v>4.1216296432512463E-2</v>
      </c>
      <c r="JI101" s="107">
        <f t="shared" si="82"/>
        <v>4.3343402367750174E-2</v>
      </c>
      <c r="JJ101" s="107">
        <f t="shared" si="82"/>
        <v>3.3619370636949454E-2</v>
      </c>
      <c r="JK101" s="107">
        <f t="shared" si="82"/>
        <v>3.4512054415712035E-2</v>
      </c>
      <c r="JL101" s="107">
        <f t="shared" si="82"/>
        <v>2.9304080971856696E-2</v>
      </c>
      <c r="JM101" s="107">
        <f t="shared" si="82"/>
        <v>1.3448151391831299E-2</v>
      </c>
    </row>
    <row r="102" spans="2:273" x14ac:dyDescent="0.25">
      <c r="B102" s="2">
        <v>74</v>
      </c>
      <c r="C102" s="37">
        <v>94.867999999999995</v>
      </c>
      <c r="D102" s="37">
        <v>94.352999999999994</v>
      </c>
      <c r="E102" s="37">
        <v>86.454999999999998</v>
      </c>
      <c r="F102" s="37">
        <v>87.635999999999996</v>
      </c>
      <c r="G102" s="37">
        <v>84.766000000000005</v>
      </c>
      <c r="H102" s="37">
        <v>93.25</v>
      </c>
      <c r="I102" s="37">
        <v>94.015000000000001</v>
      </c>
      <c r="J102" s="37">
        <v>89.296999999999997</v>
      </c>
      <c r="K102" s="37">
        <v>99.266000000000005</v>
      </c>
      <c r="L102" s="37">
        <v>90.328000000000003</v>
      </c>
      <c r="M102" s="37">
        <v>88.5</v>
      </c>
      <c r="N102" s="37">
        <v>82.733999999999995</v>
      </c>
      <c r="O102" s="37">
        <v>82.688000000000002</v>
      </c>
      <c r="P102" s="37">
        <v>77.876999999999995</v>
      </c>
      <c r="Q102" s="37">
        <v>72</v>
      </c>
      <c r="S102" s="4">
        <f t="shared" si="83"/>
        <v>90.906528448687922</v>
      </c>
      <c r="T102" s="4">
        <f t="shared" si="83"/>
        <v>97.305274911693473</v>
      </c>
      <c r="U102" s="4">
        <f t="shared" si="83"/>
        <v>90.103928726523321</v>
      </c>
      <c r="V102" s="4">
        <f t="shared" si="83"/>
        <v>91.670262370794802</v>
      </c>
      <c r="W102" s="4">
        <f t="shared" si="83"/>
        <v>90.277157599970508</v>
      </c>
      <c r="X102" s="4">
        <f t="shared" si="83"/>
        <v>92.051462876627724</v>
      </c>
      <c r="Y102" s="4">
        <f t="shared" si="83"/>
        <v>93.180249612663516</v>
      </c>
      <c r="Z102" s="4">
        <f t="shared" si="83"/>
        <v>90.479315221979562</v>
      </c>
      <c r="AA102" s="4">
        <f t="shared" si="83"/>
        <v>100.45354905219995</v>
      </c>
      <c r="AB102" s="4">
        <f t="shared" si="83"/>
        <v>90.044142399694508</v>
      </c>
      <c r="AC102" s="4">
        <f t="shared" si="83"/>
        <v>88.778021213270762</v>
      </c>
      <c r="AD102" s="4">
        <f t="shared" si="83"/>
        <v>85.323230108424042</v>
      </c>
      <c r="AE102" s="4">
        <f t="shared" si="83"/>
        <v>84.291189857741585</v>
      </c>
      <c r="AF102" s="4">
        <f t="shared" si="83"/>
        <v>81.306933417313417</v>
      </c>
      <c r="AG102" s="4">
        <f t="shared" si="83"/>
        <v>72.466626415766342</v>
      </c>
      <c r="AI102" s="4">
        <f t="shared" si="84"/>
        <v>3.9614715513120728</v>
      </c>
      <c r="AJ102" s="4">
        <f t="shared" si="84"/>
        <v>-2.952274911693479</v>
      </c>
      <c r="AK102" s="4">
        <f t="shared" si="84"/>
        <v>-3.648928726523323</v>
      </c>
      <c r="AL102" s="4">
        <f t="shared" si="84"/>
        <v>-4.0342623707948064</v>
      </c>
      <c r="AM102" s="4">
        <f t="shared" si="84"/>
        <v>-5.5111575999705025</v>
      </c>
      <c r="AN102" s="4">
        <f t="shared" si="84"/>
        <v>1.1985371233722759</v>
      </c>
      <c r="AO102" s="4">
        <f t="shared" si="84"/>
        <v>0.83475038733648432</v>
      </c>
      <c r="AP102" s="4">
        <f t="shared" si="84"/>
        <v>-1.1823152219795645</v>
      </c>
      <c r="AQ102" s="4">
        <f t="shared" si="84"/>
        <v>-1.187549052199941</v>
      </c>
      <c r="AR102" s="4">
        <f t="shared" si="84"/>
        <v>0.28385760030549534</v>
      </c>
      <c r="AS102" s="4">
        <f t="shared" si="84"/>
        <v>-0.27802121327076179</v>
      </c>
      <c r="AT102" s="4">
        <f t="shared" si="84"/>
        <v>-2.5892301084240472</v>
      </c>
      <c r="AU102" s="4">
        <f t="shared" si="84"/>
        <v>-1.6031898577415831</v>
      </c>
      <c r="AV102" s="4">
        <f t="shared" si="84"/>
        <v>-3.4299334173134213</v>
      </c>
      <c r="AW102" s="4">
        <f t="shared" si="84"/>
        <v>-0.46662641576634201</v>
      </c>
      <c r="AY102" s="2">
        <f t="shared" si="74"/>
        <v>58.981886590424509</v>
      </c>
      <c r="AZ102" s="2">
        <f t="shared" si="74"/>
        <v>60.533985228092732</v>
      </c>
      <c r="BA102" s="2">
        <f t="shared" si="74"/>
        <v>60.987906226190169</v>
      </c>
      <c r="BB102" s="2">
        <f t="shared" si="74"/>
        <v>62.700485268817395</v>
      </c>
      <c r="BC102" s="2">
        <f t="shared" si="74"/>
        <v>63.516588008742751</v>
      </c>
      <c r="BD102" s="2">
        <f t="shared" si="74"/>
        <v>64.09085609434365</v>
      </c>
      <c r="BE102" s="2">
        <f t="shared" si="74"/>
        <v>65.705079253842243</v>
      </c>
      <c r="BF102" s="2">
        <f t="shared" si="74"/>
        <v>65.84529131403734</v>
      </c>
      <c r="BG102" s="2">
        <f t="shared" si="74"/>
        <v>64.407496455529298</v>
      </c>
      <c r="BH102" s="2">
        <f t="shared" si="74"/>
        <v>64.718591440417129</v>
      </c>
      <c r="BI102" s="2">
        <f t="shared" si="74"/>
        <v>63.12455893308077</v>
      </c>
      <c r="BJ102" s="2">
        <f t="shared" si="74"/>
        <v>63.608508122390589</v>
      </c>
      <c r="BK102" s="2">
        <f t="shared" si="74"/>
        <v>62.765867239386914</v>
      </c>
      <c r="BL102" s="2">
        <f t="shared" si="74"/>
        <v>63.983993073952838</v>
      </c>
      <c r="BM102" s="2">
        <f t="shared" si="74"/>
        <v>64.757509821763918</v>
      </c>
      <c r="BO102" s="2" t="str">
        <f t="shared" si="75"/>
        <v/>
      </c>
      <c r="BP102" s="2" t="str">
        <f t="shared" si="75"/>
        <v/>
      </c>
      <c r="BQ102" s="2" t="str">
        <f t="shared" si="75"/>
        <v/>
      </c>
      <c r="BR102" s="2" t="str">
        <f t="shared" si="75"/>
        <v/>
      </c>
      <c r="BS102" s="2" t="str">
        <f t="shared" si="75"/>
        <v/>
      </c>
      <c r="BT102" s="2" t="str">
        <f t="shared" si="75"/>
        <v/>
      </c>
      <c r="BU102" s="2" t="str">
        <f t="shared" si="75"/>
        <v/>
      </c>
      <c r="BV102" s="2" t="str">
        <f t="shared" si="75"/>
        <v/>
      </c>
      <c r="BW102" s="2" t="str">
        <f t="shared" si="75"/>
        <v/>
      </c>
      <c r="BX102" s="2" t="str">
        <f t="shared" si="75"/>
        <v/>
      </c>
      <c r="BY102" s="2" t="str">
        <f t="shared" si="75"/>
        <v/>
      </c>
      <c r="BZ102" s="2" t="str">
        <f t="shared" si="75"/>
        <v/>
      </c>
      <c r="CA102" s="2" t="str">
        <f t="shared" si="75"/>
        <v/>
      </c>
      <c r="CB102" s="2" t="str">
        <f t="shared" si="75"/>
        <v/>
      </c>
      <c r="CC102" s="2" t="str">
        <f t="shared" si="75"/>
        <v/>
      </c>
      <c r="CE102" s="2" t="str">
        <f t="shared" si="76"/>
        <v/>
      </c>
      <c r="CF102" s="2" t="str">
        <f t="shared" si="76"/>
        <v/>
      </c>
      <c r="CG102" s="2" t="str">
        <f t="shared" si="76"/>
        <v/>
      </c>
      <c r="CH102" s="2" t="str">
        <f t="shared" si="76"/>
        <v/>
      </c>
      <c r="CI102" s="2" t="str">
        <f t="shared" si="76"/>
        <v/>
      </c>
      <c r="CJ102" s="2" t="str">
        <f t="shared" si="76"/>
        <v/>
      </c>
      <c r="CK102" s="2" t="str">
        <f t="shared" si="76"/>
        <v/>
      </c>
      <c r="CL102" s="2" t="str">
        <f t="shared" si="76"/>
        <v/>
      </c>
      <c r="CM102" s="2" t="str">
        <f t="shared" si="76"/>
        <v/>
      </c>
      <c r="CN102" s="2" t="str">
        <f t="shared" si="76"/>
        <v/>
      </c>
      <c r="CO102" s="2" t="str">
        <f t="shared" si="76"/>
        <v/>
      </c>
      <c r="CP102" s="2" t="str">
        <f t="shared" si="76"/>
        <v/>
      </c>
      <c r="CQ102" s="2" t="str">
        <f t="shared" si="76"/>
        <v/>
      </c>
      <c r="CR102" s="2" t="str">
        <f t="shared" si="76"/>
        <v/>
      </c>
      <c r="CS102" s="2" t="str">
        <f t="shared" si="76"/>
        <v/>
      </c>
      <c r="CU102" s="2" t="str">
        <f t="shared" si="77"/>
        <v/>
      </c>
      <c r="CV102" s="2" t="str">
        <f t="shared" si="77"/>
        <v/>
      </c>
      <c r="CW102" s="2" t="str">
        <f t="shared" si="77"/>
        <v/>
      </c>
      <c r="CX102" s="2" t="str">
        <f t="shared" si="77"/>
        <v/>
      </c>
      <c r="CY102" s="2" t="str">
        <f t="shared" si="77"/>
        <v/>
      </c>
      <c r="CZ102" s="2" t="str">
        <f t="shared" si="77"/>
        <v/>
      </c>
      <c r="DA102" s="2" t="str">
        <f t="shared" si="77"/>
        <v/>
      </c>
      <c r="DB102" s="2" t="str">
        <f t="shared" si="77"/>
        <v/>
      </c>
      <c r="DC102" s="2" t="str">
        <f t="shared" si="77"/>
        <v/>
      </c>
      <c r="DD102" s="2" t="str">
        <f t="shared" si="77"/>
        <v/>
      </c>
      <c r="DE102" s="2" t="str">
        <f t="shared" si="77"/>
        <v/>
      </c>
      <c r="DF102" s="2" t="str">
        <f t="shared" si="77"/>
        <v/>
      </c>
      <c r="DG102" s="2" t="str">
        <f t="shared" si="77"/>
        <v/>
      </c>
      <c r="DH102" s="2" t="str">
        <f t="shared" si="77"/>
        <v/>
      </c>
      <c r="DI102" s="2" t="str">
        <f t="shared" si="77"/>
        <v/>
      </c>
      <c r="DK102" s="2">
        <f t="shared" si="85"/>
        <v>75.773967283072551</v>
      </c>
      <c r="DL102" s="2">
        <f t="shared" si="85"/>
        <v>72.098780737880716</v>
      </c>
      <c r="DM102" s="2">
        <f t="shared" si="85"/>
        <v>76.375344129554634</v>
      </c>
      <c r="DN102" s="2">
        <f t="shared" si="85"/>
        <v>76.68403002699057</v>
      </c>
      <c r="DO102" s="2">
        <f t="shared" si="85"/>
        <v>75.916004690431521</v>
      </c>
      <c r="DP102" s="2">
        <f t="shared" si="85"/>
        <v>75.356115249662636</v>
      </c>
      <c r="DQ102" s="2">
        <f t="shared" si="85"/>
        <v>75.636443724696335</v>
      </c>
      <c r="DR102" s="2">
        <f t="shared" si="85"/>
        <v>73.627666921982708</v>
      </c>
      <c r="DS102" s="2">
        <f t="shared" si="85"/>
        <v>73.73554858299596</v>
      </c>
      <c r="DT102" s="2">
        <f t="shared" si="85"/>
        <v>73.089274209432119</v>
      </c>
      <c r="DU102" s="2">
        <f t="shared" si="85"/>
        <v>74.879479352226724</v>
      </c>
      <c r="DV102" s="2">
        <f t="shared" si="85"/>
        <v>76.472163832658566</v>
      </c>
      <c r="DW102" s="2">
        <f t="shared" si="85"/>
        <v>77.180514844804321</v>
      </c>
      <c r="DX102" s="2">
        <f t="shared" si="85"/>
        <v>75.293944331983795</v>
      </c>
      <c r="DY102" s="2">
        <f t="shared" si="85"/>
        <v>69.565991596638654</v>
      </c>
      <c r="EA102" s="2">
        <f t="shared" si="73"/>
        <v>57.056000000000004</v>
      </c>
      <c r="EB102" s="2">
        <f t="shared" si="73"/>
        <v>59.398333333333333</v>
      </c>
      <c r="EC102" s="2">
        <f t="shared" si="73"/>
        <v>59.175882868937052</v>
      </c>
      <c r="ED102" s="2">
        <f t="shared" si="73"/>
        <v>61.14120475614672</v>
      </c>
      <c r="EE102" s="2">
        <f t="shared" si="73"/>
        <v>62.177789390664259</v>
      </c>
      <c r="EF102" s="2">
        <f t="shared" si="73"/>
        <v>63.026612552301266</v>
      </c>
      <c r="EG102" s="2">
        <f t="shared" si="73"/>
        <v>64.837778091959677</v>
      </c>
      <c r="EH102" s="2">
        <f t="shared" si="73"/>
        <v>65.014036262203618</v>
      </c>
      <c r="EI102" s="2">
        <f t="shared" si="73"/>
        <v>63.459678142607331</v>
      </c>
      <c r="EJ102" s="2">
        <f t="shared" si="73"/>
        <v>63.854811181301329</v>
      </c>
      <c r="EK102" s="2">
        <f t="shared" si="73"/>
        <v>62.035760350414016</v>
      </c>
      <c r="EL102" s="2">
        <f t="shared" si="73"/>
        <v>62.253883443708609</v>
      </c>
      <c r="EM102" s="2">
        <f t="shared" si="86"/>
        <v>60.853059166922691</v>
      </c>
      <c r="EN102" s="2">
        <f t="shared" si="86"/>
        <v>62.068212503886549</v>
      </c>
      <c r="EO102" s="2">
        <f t="shared" si="86"/>
        <v>63.94620718816067</v>
      </c>
      <c r="EQ102" s="2">
        <f t="shared" si="87"/>
        <v>56.658468491359415</v>
      </c>
      <c r="ER102" s="2">
        <f t="shared" si="87"/>
        <v>57.291642147163564</v>
      </c>
      <c r="ES102" s="2">
        <f t="shared" si="87"/>
        <v>59.178833657423482</v>
      </c>
      <c r="ET102" s="2">
        <f t="shared" si="87"/>
        <v>61.020123691555682</v>
      </c>
      <c r="EU102" s="2">
        <f t="shared" si="87"/>
        <v>61.998338338514841</v>
      </c>
      <c r="EV102" s="2">
        <f t="shared" si="87"/>
        <v>64.061782255453181</v>
      </c>
      <c r="EW102" s="2">
        <f t="shared" si="87"/>
        <v>64.894762111283853</v>
      </c>
      <c r="EX102" s="2">
        <f t="shared" si="87"/>
        <v>64.167556544336691</v>
      </c>
      <c r="EY102" s="2">
        <f t="shared" si="87"/>
        <v>63.104063844262548</v>
      </c>
      <c r="EZ102" s="2">
        <f t="shared" si="87"/>
        <v>63.628323624520007</v>
      </c>
      <c r="FA102" s="2">
        <f t="shared" si="87"/>
        <v>62.387216784902691</v>
      </c>
      <c r="FB102" s="2">
        <f t="shared" si="87"/>
        <v>60.558342026886045</v>
      </c>
      <c r="FC102" s="2">
        <f t="shared" si="87"/>
        <v>59.901976042872562</v>
      </c>
      <c r="FD102" s="2">
        <f t="shared" si="87"/>
        <v>61.868315891561807</v>
      </c>
      <c r="FE102" s="2">
        <f t="shared" si="87"/>
        <v>64.095085991249363</v>
      </c>
      <c r="FG102" s="2">
        <f t="shared" si="88"/>
        <v>0.89711027034202395</v>
      </c>
      <c r="FH102" s="2">
        <f t="shared" si="88"/>
        <v>0.91058173909852291</v>
      </c>
      <c r="FI102" s="2">
        <f t="shared" si="88"/>
        <v>0.8946465049245953</v>
      </c>
      <c r="FJ102" s="2">
        <f t="shared" si="88"/>
        <v>0.8996784376637984</v>
      </c>
      <c r="FK102" s="2">
        <f t="shared" si="88"/>
        <v>0.90254930564038438</v>
      </c>
      <c r="FL102" s="2">
        <f t="shared" si="88"/>
        <v>0.91368317467803473</v>
      </c>
      <c r="FM102" s="2">
        <f t="shared" si="88"/>
        <v>0.91968441372731791</v>
      </c>
      <c r="FN102" s="2">
        <f t="shared" si="88"/>
        <v>0.9034953905526022</v>
      </c>
      <c r="FO102" s="2">
        <f t="shared" si="88"/>
        <v>0.90776272197316576</v>
      </c>
      <c r="FP102" s="2">
        <f t="shared" si="88"/>
        <v>0.90646123563765391</v>
      </c>
      <c r="FQ102" s="2">
        <f t="shared" si="88"/>
        <v>0.91522715658601805</v>
      </c>
      <c r="FR102" s="2">
        <f t="shared" si="88"/>
        <v>0.90472654540151942</v>
      </c>
      <c r="FS102" s="2">
        <f t="shared" si="88"/>
        <v>0.88284714122262986</v>
      </c>
      <c r="FT102" s="2">
        <f t="shared" si="88"/>
        <v>0.85514747896695131</v>
      </c>
      <c r="FU102" s="2">
        <f t="shared" si="88"/>
        <v>0.85563457058136239</v>
      </c>
      <c r="FW102" s="2">
        <f t="shared" si="78"/>
        <v>7.7419529973530144E-9</v>
      </c>
      <c r="FX102" s="2">
        <f t="shared" si="78"/>
        <v>1.1784312323637039E-8</v>
      </c>
      <c r="FY102" s="2">
        <f t="shared" si="78"/>
        <v>1.1192606416027842E-8</v>
      </c>
      <c r="FZ102" s="2">
        <f t="shared" si="78"/>
        <v>1.3371007900908566E-8</v>
      </c>
      <c r="GA102" s="2">
        <f t="shared" si="78"/>
        <v>1.1957117914958248E-8</v>
      </c>
      <c r="GB102" s="2">
        <f t="shared" si="78"/>
        <v>1.1019974509291446E-8</v>
      </c>
      <c r="GC102" s="2">
        <f t="shared" si="78"/>
        <v>1.0997180372281903E-8</v>
      </c>
      <c r="GD102" s="2">
        <f t="shared" si="78"/>
        <v>1.2891501713667904E-8</v>
      </c>
      <c r="GE102" s="2">
        <f t="shared" si="78"/>
        <v>1.6466935170213266E-8</v>
      </c>
      <c r="GF102" s="2">
        <f t="shared" si="78"/>
        <v>9.2072373765598196E-9</v>
      </c>
      <c r="GG102" s="2">
        <f t="shared" si="78"/>
        <v>8.174281924130822E-9</v>
      </c>
      <c r="GH102" s="2">
        <f t="shared" si="78"/>
        <v>7.3269297372517174E-9</v>
      </c>
      <c r="GI102" s="2">
        <f t="shared" si="78"/>
        <v>3.865109994149763E-8</v>
      </c>
      <c r="GJ102" s="2">
        <f t="shared" si="78"/>
        <v>1.3877488710627956E-7</v>
      </c>
      <c r="GK102" s="2">
        <f t="shared" si="78"/>
        <v>2.9710846460356797E-7</v>
      </c>
      <c r="GM102" s="107">
        <f t="shared" si="79"/>
        <v>6.7459963238107609E-5</v>
      </c>
      <c r="GN102" s="107">
        <f t="shared" si="79"/>
        <v>1.8924512038347236E-5</v>
      </c>
      <c r="GO102" s="107">
        <f t="shared" si="79"/>
        <v>3.6944396715329001E-5</v>
      </c>
      <c r="GP102" s="107">
        <f t="shared" si="79"/>
        <v>1.4506911017284597E-5</v>
      </c>
      <c r="GQ102" s="107">
        <f t="shared" si="79"/>
        <v>6.0783053693985343E-6</v>
      </c>
      <c r="GR102" s="107">
        <f t="shared" si="79"/>
        <v>7.4614795719453186E-7</v>
      </c>
      <c r="GS102" s="107">
        <f t="shared" si="79"/>
        <v>2.188840374399983E-7</v>
      </c>
      <c r="GT102" s="107">
        <f t="shared" si="79"/>
        <v>1.2891796153979536E-6</v>
      </c>
      <c r="GU102" s="107">
        <f t="shared" si="79"/>
        <v>1.7076807082301169E-6</v>
      </c>
      <c r="GV102" s="107">
        <f t="shared" si="79"/>
        <v>1.050873999664492E-6</v>
      </c>
      <c r="GW102" s="107">
        <f t="shared" si="79"/>
        <v>5.7525905199432057E-7</v>
      </c>
      <c r="GX102" s="107">
        <f t="shared" si="79"/>
        <v>2.91840331097374E-6</v>
      </c>
      <c r="GY102" s="107">
        <f t="shared" si="79"/>
        <v>7.2034935999044541E-6</v>
      </c>
      <c r="GZ102" s="107">
        <f t="shared" si="79"/>
        <v>2.375736124357557E-5</v>
      </c>
      <c r="HA102" s="107">
        <f t="shared" si="79"/>
        <v>2.5589517036560577E-6</v>
      </c>
      <c r="HC102" s="107">
        <f t="shared" si="50"/>
        <v>7.2513922034588466E-2</v>
      </c>
      <c r="HD102" s="107">
        <f t="shared" si="50"/>
        <v>9.4232732920527196E-2</v>
      </c>
      <c r="HE102" s="107">
        <f t="shared" si="50"/>
        <v>6.6272439807286823E-2</v>
      </c>
      <c r="HF102" s="107">
        <f t="shared" si="50"/>
        <v>6.6517686399365256E-2</v>
      </c>
      <c r="HG102" s="107">
        <f t="shared" si="50"/>
        <v>6.053149182825323E-2</v>
      </c>
      <c r="HH102" s="107">
        <f t="shared" si="50"/>
        <v>6.663512899456428E-2</v>
      </c>
      <c r="HI102" s="107">
        <f t="shared" si="89"/>
        <v>6.7079263072409523E-2</v>
      </c>
      <c r="HJ102" s="107">
        <f t="shared" si="89"/>
        <v>5.7052130976080785E-2</v>
      </c>
      <c r="HK102" s="107">
        <f t="shared" si="89"/>
        <v>8.8477307130893981E-2</v>
      </c>
      <c r="HL102" s="107">
        <f t="shared" si="89"/>
        <v>5.9479336931351795E-2</v>
      </c>
      <c r="HM102" s="107">
        <f t="shared" si="89"/>
        <v>6.1891540967718747E-2</v>
      </c>
      <c r="HN102" s="107">
        <f t="shared" si="89"/>
        <v>4.8442629785084457E-2</v>
      </c>
      <c r="HO102" s="107">
        <f t="shared" si="89"/>
        <v>4.9117093113474813E-2</v>
      </c>
      <c r="HP102" s="107">
        <f t="shared" si="89"/>
        <v>4.1626370842797189E-2</v>
      </c>
      <c r="HQ102" s="107">
        <f t="shared" si="89"/>
        <v>2.137587536875445E-2</v>
      </c>
      <c r="HS102" s="107">
        <f t="shared" si="80"/>
        <v>1.7520266686354365E-10</v>
      </c>
      <c r="HT102" s="107">
        <f t="shared" si="80"/>
        <v>4.7352498137559101E-10</v>
      </c>
      <c r="HU102" s="107">
        <f t="shared" si="80"/>
        <v>5.4493174522297879E-11</v>
      </c>
      <c r="HV102" s="107">
        <f t="shared" si="80"/>
        <v>2.8216390042443866E-11</v>
      </c>
      <c r="HW102" s="107">
        <f t="shared" si="80"/>
        <v>6.2328231430982314E-12</v>
      </c>
      <c r="HX102" s="107">
        <f t="shared" si="80"/>
        <v>1.6700360206758444E-12</v>
      </c>
      <c r="HY102" s="107">
        <f t="shared" si="80"/>
        <v>8.3014710532973753E-13</v>
      </c>
      <c r="HZ102" s="107">
        <f t="shared" si="80"/>
        <v>5.4461927328174245E-13</v>
      </c>
      <c r="IA102" s="107">
        <f t="shared" si="80"/>
        <v>1.133302532920892E-11</v>
      </c>
      <c r="IB102" s="107">
        <f t="shared" si="80"/>
        <v>4.0854027168644382E-13</v>
      </c>
      <c r="IC102" s="107">
        <f t="shared" si="80"/>
        <v>6.8679083458964834E-13</v>
      </c>
      <c r="ID102" s="107">
        <f t="shared" si="80"/>
        <v>5.5051170405261451E-13</v>
      </c>
      <c r="IE102" s="107">
        <f t="shared" si="80"/>
        <v>1.6740497009821043E-12</v>
      </c>
      <c r="IF102" s="107">
        <f t="shared" si="80"/>
        <v>2.3494937441053862E-12</v>
      </c>
      <c r="IG102" s="107">
        <f t="shared" si="80"/>
        <v>9.1968395754239785E-12</v>
      </c>
      <c r="II102" s="107">
        <f t="shared" si="81"/>
        <v>5.3493874941485913E-43</v>
      </c>
      <c r="IJ102" s="107">
        <f t="shared" si="81"/>
        <v>1.8178556170475016E-41</v>
      </c>
      <c r="IK102" s="107">
        <f t="shared" si="81"/>
        <v>2.143306689889142E-45</v>
      </c>
      <c r="IL102" s="107">
        <f t="shared" si="81"/>
        <v>7.7263874910251451E-47</v>
      </c>
      <c r="IM102" s="107">
        <f t="shared" si="81"/>
        <v>4.1481126056185494E-50</v>
      </c>
      <c r="IN102" s="107">
        <f t="shared" si="81"/>
        <v>6.4640640690362608E-54</v>
      </c>
      <c r="IO102" s="107">
        <f t="shared" si="81"/>
        <v>2.0292640761423504E-55</v>
      </c>
      <c r="IP102" s="107">
        <f t="shared" si="81"/>
        <v>2.6041106253148015E-56</v>
      </c>
      <c r="IQ102" s="107">
        <f t="shared" si="81"/>
        <v>2.2922983624146731E-51</v>
      </c>
      <c r="IR102" s="107">
        <f t="shared" si="81"/>
        <v>1.3931850771094897E-57</v>
      </c>
      <c r="IS102" s="107">
        <f t="shared" si="81"/>
        <v>7.6594241487828261E-56</v>
      </c>
      <c r="IT102" s="107">
        <f t="shared" si="81"/>
        <v>4.0693042335667309E-55</v>
      </c>
      <c r="IU102" s="107">
        <f t="shared" si="81"/>
        <v>2.4552003031007082E-52</v>
      </c>
      <c r="IV102" s="107">
        <f t="shared" si="81"/>
        <v>2.8671293673631219E-51</v>
      </c>
      <c r="IW102" s="107">
        <f t="shared" si="81"/>
        <v>9.4915715202402979E-43</v>
      </c>
      <c r="IY102" s="107">
        <f t="shared" si="82"/>
        <v>7.2581382173029244E-2</v>
      </c>
      <c r="IZ102" s="107">
        <f t="shared" si="82"/>
        <v>9.4251657906090525E-2</v>
      </c>
      <c r="JA102" s="107">
        <f t="shared" si="82"/>
        <v>6.6309384258495321E-2</v>
      </c>
      <c r="JB102" s="107">
        <f t="shared" si="82"/>
        <v>6.653219333859893E-2</v>
      </c>
      <c r="JC102" s="107">
        <f t="shared" si="82"/>
        <v>6.0537570139855446E-2</v>
      </c>
      <c r="JD102" s="107">
        <f t="shared" si="82"/>
        <v>6.6635875144191517E-2</v>
      </c>
      <c r="JE102" s="107">
        <f t="shared" si="82"/>
        <v>6.7079481957277101E-2</v>
      </c>
      <c r="JF102" s="107">
        <f t="shared" si="82"/>
        <v>5.7053420156240806E-2</v>
      </c>
      <c r="JG102" s="107">
        <f t="shared" si="82"/>
        <v>8.8479014822935242E-2</v>
      </c>
      <c r="JH102" s="107">
        <f t="shared" si="82"/>
        <v>5.9480387805760003E-2</v>
      </c>
      <c r="JI102" s="107">
        <f t="shared" si="82"/>
        <v>6.1892116227457529E-2</v>
      </c>
      <c r="JJ102" s="107">
        <f t="shared" si="82"/>
        <v>4.844554818894594E-2</v>
      </c>
      <c r="JK102" s="107">
        <f t="shared" si="82"/>
        <v>4.9124296608748765E-2</v>
      </c>
      <c r="JL102" s="107">
        <f t="shared" si="82"/>
        <v>4.1650128206390261E-2</v>
      </c>
      <c r="JM102" s="107">
        <f t="shared" si="82"/>
        <v>2.1378434329654947E-2</v>
      </c>
    </row>
    <row r="103" spans="2:273" x14ac:dyDescent="0.25">
      <c r="B103" s="2">
        <v>75</v>
      </c>
      <c r="C103" s="37">
        <v>103.13200000000001</v>
      </c>
      <c r="D103" s="37">
        <v>105.86799999999999</v>
      </c>
      <c r="E103" s="37">
        <v>96.847999999999999</v>
      </c>
      <c r="F103" s="37">
        <v>99.757999999999996</v>
      </c>
      <c r="G103" s="37">
        <v>95.061999999999998</v>
      </c>
      <c r="H103" s="37">
        <v>100.971</v>
      </c>
      <c r="I103" s="37">
        <v>103.254</v>
      </c>
      <c r="J103" s="37">
        <v>98.516000000000005</v>
      </c>
      <c r="K103" s="37">
        <v>108.922</v>
      </c>
      <c r="L103" s="37">
        <v>99.641000000000005</v>
      </c>
      <c r="M103" s="37">
        <v>96.093999999999994</v>
      </c>
      <c r="N103" s="37">
        <v>90.406000000000006</v>
      </c>
      <c r="O103" s="37">
        <v>90.733999999999995</v>
      </c>
      <c r="P103" s="37">
        <v>84.445999999999998</v>
      </c>
      <c r="Q103" s="37">
        <v>73.245999999999995</v>
      </c>
      <c r="S103" s="4">
        <f t="shared" si="83"/>
        <v>98.775203206251035</v>
      </c>
      <c r="T103" s="4">
        <f t="shared" si="83"/>
        <v>105.80873033312378</v>
      </c>
      <c r="U103" s="4">
        <f t="shared" si="83"/>
        <v>97.901380076750485</v>
      </c>
      <c r="V103" s="4">
        <f t="shared" si="83"/>
        <v>99.690587700800236</v>
      </c>
      <c r="W103" s="4">
        <f t="shared" si="83"/>
        <v>98.17217127346234</v>
      </c>
      <c r="X103" s="4">
        <f t="shared" si="83"/>
        <v>100.48161272210672</v>
      </c>
      <c r="Y103" s="4">
        <f t="shared" si="83"/>
        <v>101.57695587895616</v>
      </c>
      <c r="Z103" s="4">
        <f t="shared" si="83"/>
        <v>98.476821607843846</v>
      </c>
      <c r="AA103" s="4">
        <f t="shared" si="83"/>
        <v>110.38580213647639</v>
      </c>
      <c r="AB103" s="4">
        <f t="shared" si="83"/>
        <v>98.101964943021358</v>
      </c>
      <c r="AC103" s="4">
        <f t="shared" si="83"/>
        <v>96.614117859394767</v>
      </c>
      <c r="AD103" s="4">
        <f t="shared" si="83"/>
        <v>92.206881026574649</v>
      </c>
      <c r="AE103" s="4">
        <f t="shared" si="83"/>
        <v>90.816166314983406</v>
      </c>
      <c r="AF103" s="4">
        <f t="shared" si="83"/>
        <v>86.632007277591768</v>
      </c>
      <c r="AG103" s="4">
        <f t="shared" si="83"/>
        <v>75.84358391855173</v>
      </c>
      <c r="AI103" s="4">
        <f t="shared" si="84"/>
        <v>4.3567967937489698</v>
      </c>
      <c r="AJ103" s="4">
        <f t="shared" si="84"/>
        <v>5.9269666876218707E-2</v>
      </c>
      <c r="AK103" s="4">
        <f t="shared" si="84"/>
        <v>-1.0533800767504857</v>
      </c>
      <c r="AL103" s="4">
        <f t="shared" si="84"/>
        <v>6.7412299199759218E-2</v>
      </c>
      <c r="AM103" s="4">
        <f t="shared" si="84"/>
        <v>-3.1101712734623419</v>
      </c>
      <c r="AN103" s="4">
        <f t="shared" si="84"/>
        <v>0.48938727789328595</v>
      </c>
      <c r="AO103" s="4">
        <f t="shared" si="84"/>
        <v>1.6770441210438491</v>
      </c>
      <c r="AP103" s="4">
        <f t="shared" si="84"/>
        <v>3.9178392156159703E-2</v>
      </c>
      <c r="AQ103" s="4">
        <f t="shared" si="84"/>
        <v>-1.4638021364763887</v>
      </c>
      <c r="AR103" s="4">
        <f t="shared" si="84"/>
        <v>1.5390350569786477</v>
      </c>
      <c r="AS103" s="4">
        <f t="shared" si="84"/>
        <v>-0.52011785939477306</v>
      </c>
      <c r="AT103" s="4">
        <f t="shared" si="84"/>
        <v>-1.8008810265746433</v>
      </c>
      <c r="AU103" s="4">
        <f t="shared" si="84"/>
        <v>-8.2166314983410871E-2</v>
      </c>
      <c r="AV103" s="4">
        <f t="shared" si="84"/>
        <v>-2.18600727759177</v>
      </c>
      <c r="AW103" s="4">
        <f t="shared" si="84"/>
        <v>-2.5975839185517344</v>
      </c>
      <c r="AY103" s="2">
        <f t="shared" si="74"/>
        <v>58.564216932664536</v>
      </c>
      <c r="AZ103" s="2">
        <f t="shared" si="74"/>
        <v>60.203338593576376</v>
      </c>
      <c r="BA103" s="2">
        <f t="shared" si="74"/>
        <v>60.610719233572254</v>
      </c>
      <c r="BB103" s="2">
        <f t="shared" si="74"/>
        <v>62.361322214706298</v>
      </c>
      <c r="BC103" s="2">
        <f t="shared" si="74"/>
        <v>63.226231399868773</v>
      </c>
      <c r="BD103" s="2">
        <f t="shared" si="74"/>
        <v>63.889665443050099</v>
      </c>
      <c r="BE103" s="2">
        <f t="shared" si="74"/>
        <v>65.50539788237883</v>
      </c>
      <c r="BF103" s="2">
        <f t="shared" si="74"/>
        <v>65.621071671280149</v>
      </c>
      <c r="BG103" s="2">
        <f t="shared" si="74"/>
        <v>64.178423445226642</v>
      </c>
      <c r="BH103" s="2">
        <f t="shared" si="74"/>
        <v>64.483635507305081</v>
      </c>
      <c r="BI103" s="2">
        <f t="shared" si="74"/>
        <v>62.854253510023923</v>
      </c>
      <c r="BJ103" s="2">
        <f t="shared" si="74"/>
        <v>63.261948665338686</v>
      </c>
      <c r="BK103" s="2">
        <f t="shared" si="74"/>
        <v>62.375227052850818</v>
      </c>
      <c r="BL103" s="2">
        <f t="shared" si="74"/>
        <v>63.635104938829905</v>
      </c>
      <c r="BM103" s="2">
        <f t="shared" si="74"/>
        <v>64.583651768175699</v>
      </c>
      <c r="BO103" s="2" t="str">
        <f t="shared" si="75"/>
        <v/>
      </c>
      <c r="BP103" s="2" t="str">
        <f t="shared" si="75"/>
        <v/>
      </c>
      <c r="BQ103" s="2" t="str">
        <f t="shared" si="75"/>
        <v/>
      </c>
      <c r="BR103" s="2" t="str">
        <f t="shared" si="75"/>
        <v/>
      </c>
      <c r="BS103" s="2" t="str">
        <f t="shared" si="75"/>
        <v/>
      </c>
      <c r="BT103" s="2" t="str">
        <f t="shared" si="75"/>
        <v/>
      </c>
      <c r="BU103" s="2" t="str">
        <f t="shared" si="75"/>
        <v/>
      </c>
      <c r="BV103" s="2" t="str">
        <f t="shared" si="75"/>
        <v/>
      </c>
      <c r="BW103" s="2" t="str">
        <f t="shared" si="75"/>
        <v/>
      </c>
      <c r="BX103" s="2" t="str">
        <f t="shared" si="75"/>
        <v/>
      </c>
      <c r="BY103" s="2" t="str">
        <f t="shared" si="75"/>
        <v/>
      </c>
      <c r="BZ103" s="2" t="str">
        <f t="shared" si="75"/>
        <v/>
      </c>
      <c r="CA103" s="2" t="str">
        <f t="shared" si="75"/>
        <v/>
      </c>
      <c r="CB103" s="2" t="str">
        <f t="shared" si="75"/>
        <v/>
      </c>
      <c r="CC103" s="2" t="str">
        <f t="shared" si="75"/>
        <v/>
      </c>
      <c r="CE103" s="2" t="str">
        <f t="shared" si="76"/>
        <v/>
      </c>
      <c r="CF103" s="2" t="str">
        <f t="shared" si="76"/>
        <v/>
      </c>
      <c r="CG103" s="2" t="str">
        <f t="shared" si="76"/>
        <v/>
      </c>
      <c r="CH103" s="2" t="str">
        <f t="shared" si="76"/>
        <v/>
      </c>
      <c r="CI103" s="2" t="str">
        <f t="shared" si="76"/>
        <v/>
      </c>
      <c r="CJ103" s="2" t="str">
        <f t="shared" si="76"/>
        <v/>
      </c>
      <c r="CK103" s="2" t="str">
        <f t="shared" si="76"/>
        <v/>
      </c>
      <c r="CL103" s="2" t="str">
        <f t="shared" si="76"/>
        <v/>
      </c>
      <c r="CM103" s="2" t="str">
        <f t="shared" si="76"/>
        <v/>
      </c>
      <c r="CN103" s="2" t="str">
        <f t="shared" si="76"/>
        <v/>
      </c>
      <c r="CO103" s="2" t="str">
        <f t="shared" si="76"/>
        <v/>
      </c>
      <c r="CP103" s="2" t="str">
        <f t="shared" si="76"/>
        <v/>
      </c>
      <c r="CQ103" s="2" t="str">
        <f t="shared" si="76"/>
        <v/>
      </c>
      <c r="CR103" s="2" t="str">
        <f t="shared" si="76"/>
        <v/>
      </c>
      <c r="CS103" s="2" t="str">
        <f t="shared" si="76"/>
        <v/>
      </c>
      <c r="CU103" s="2" t="str">
        <f t="shared" si="77"/>
        <v/>
      </c>
      <c r="CV103" s="2" t="str">
        <f t="shared" si="77"/>
        <v/>
      </c>
      <c r="CW103" s="2" t="str">
        <f t="shared" si="77"/>
        <v/>
      </c>
      <c r="CX103" s="2" t="str">
        <f t="shared" si="77"/>
        <v/>
      </c>
      <c r="CY103" s="2" t="str">
        <f t="shared" si="77"/>
        <v/>
      </c>
      <c r="CZ103" s="2" t="str">
        <f t="shared" si="77"/>
        <v/>
      </c>
      <c r="DA103" s="2" t="str">
        <f t="shared" si="77"/>
        <v/>
      </c>
      <c r="DB103" s="2" t="str">
        <f t="shared" si="77"/>
        <v/>
      </c>
      <c r="DC103" s="2" t="str">
        <f t="shared" si="77"/>
        <v/>
      </c>
      <c r="DD103" s="2" t="str">
        <f t="shared" si="77"/>
        <v/>
      </c>
      <c r="DE103" s="2" t="str">
        <f t="shared" si="77"/>
        <v/>
      </c>
      <c r="DF103" s="2" t="str">
        <f t="shared" si="77"/>
        <v/>
      </c>
      <c r="DG103" s="2" t="str">
        <f t="shared" si="77"/>
        <v/>
      </c>
      <c r="DH103" s="2" t="str">
        <f t="shared" si="77"/>
        <v/>
      </c>
      <c r="DI103" s="2" t="str">
        <f t="shared" si="77"/>
        <v/>
      </c>
      <c r="DK103" s="2">
        <f t="shared" si="85"/>
        <v>75.98983783783784</v>
      </c>
      <c r="DL103" s="2">
        <f t="shared" si="85"/>
        <v>72.236388459888445</v>
      </c>
      <c r="DM103" s="2">
        <f t="shared" si="85"/>
        <v>76.576103293576949</v>
      </c>
      <c r="DN103" s="2">
        <f t="shared" si="85"/>
        <v>76.868954116059399</v>
      </c>
      <c r="DO103" s="2">
        <f t="shared" si="85"/>
        <v>76.045941932457794</v>
      </c>
      <c r="DP103" s="2">
        <f t="shared" si="85"/>
        <v>75.448468286099882</v>
      </c>
      <c r="DQ103" s="2">
        <f t="shared" si="85"/>
        <v>75.768659919028323</v>
      </c>
      <c r="DR103" s="2">
        <f t="shared" si="85"/>
        <v>73.709682131524232</v>
      </c>
      <c r="DS103" s="2">
        <f t="shared" si="85"/>
        <v>73.83243623481782</v>
      </c>
      <c r="DT103" s="2">
        <f t="shared" si="85"/>
        <v>73.186346099135577</v>
      </c>
      <c r="DU103" s="2">
        <f t="shared" si="85"/>
        <v>75.024417004048587</v>
      </c>
      <c r="DV103" s="2">
        <f t="shared" si="85"/>
        <v>76.652077597840758</v>
      </c>
      <c r="DW103" s="2">
        <f t="shared" si="85"/>
        <v>77.368871524966266</v>
      </c>
      <c r="DX103" s="2">
        <f t="shared" si="85"/>
        <v>75.443497165991886</v>
      </c>
      <c r="DY103" s="2">
        <f t="shared" si="85"/>
        <v>69.598696715049641</v>
      </c>
      <c r="EA103" s="2">
        <f t="shared" si="73"/>
        <v>56.976714285714287</v>
      </c>
      <c r="EB103" s="2">
        <f t="shared" si="73"/>
        <v>59.264733333333332</v>
      </c>
      <c r="EC103" s="2">
        <f t="shared" si="73"/>
        <v>59.11731682146543</v>
      </c>
      <c r="ED103" s="2">
        <f t="shared" si="73"/>
        <v>61.076321107080481</v>
      </c>
      <c r="EE103" s="2">
        <f t="shared" si="73"/>
        <v>62.126739031372331</v>
      </c>
      <c r="EF103" s="2">
        <f t="shared" si="73"/>
        <v>63.022278870292901</v>
      </c>
      <c r="EG103" s="2">
        <f t="shared" si="73"/>
        <v>64.793452913695603</v>
      </c>
      <c r="EH103" s="2">
        <f t="shared" si="73"/>
        <v>64.934800069735005</v>
      </c>
      <c r="EI103" s="2">
        <f t="shared" si="73"/>
        <v>63.399235904410325</v>
      </c>
      <c r="EJ103" s="2">
        <f t="shared" si="73"/>
        <v>63.77029492524742</v>
      </c>
      <c r="EK103" s="2">
        <f t="shared" si="73"/>
        <v>61.958838713548545</v>
      </c>
      <c r="EL103" s="2">
        <f t="shared" si="73"/>
        <v>62.141893708609274</v>
      </c>
      <c r="EM103" s="2">
        <f t="shared" si="86"/>
        <v>60.761368454549427</v>
      </c>
      <c r="EN103" s="2">
        <f t="shared" si="86"/>
        <v>61.984122455813072</v>
      </c>
      <c r="EO103" s="2">
        <f t="shared" si="86"/>
        <v>63.874846934460884</v>
      </c>
      <c r="EQ103" s="2">
        <f t="shared" si="87"/>
        <v>56.590738702087599</v>
      </c>
      <c r="ER103" s="2">
        <f t="shared" si="87"/>
        <v>57.238075735003129</v>
      </c>
      <c r="ES103" s="2">
        <f t="shared" si="87"/>
        <v>59.116223040807391</v>
      </c>
      <c r="ET103" s="2">
        <f t="shared" si="87"/>
        <v>60.959489250069765</v>
      </c>
      <c r="EU103" s="2">
        <f t="shared" si="87"/>
        <v>61.945790287125426</v>
      </c>
      <c r="EV103" s="2">
        <f t="shared" si="87"/>
        <v>64.023414934306714</v>
      </c>
      <c r="EW103" s="2">
        <f t="shared" si="87"/>
        <v>64.843908500156033</v>
      </c>
      <c r="EX103" s="2">
        <f t="shared" si="87"/>
        <v>64.112723610318824</v>
      </c>
      <c r="EY103" s="2">
        <f t="shared" si="87"/>
        <v>63.050310344495458</v>
      </c>
      <c r="EZ103" s="2">
        <f t="shared" si="87"/>
        <v>63.547595027797406</v>
      </c>
      <c r="FA103" s="2">
        <f t="shared" si="87"/>
        <v>62.296166918212442</v>
      </c>
      <c r="FB103" s="2">
        <f t="shared" si="87"/>
        <v>60.495278902502051</v>
      </c>
      <c r="FC103" s="2">
        <f t="shared" si="87"/>
        <v>59.840220814524059</v>
      </c>
      <c r="FD103" s="2">
        <f t="shared" si="87"/>
        <v>61.788071591835021</v>
      </c>
      <c r="FE103" s="2">
        <f t="shared" si="87"/>
        <v>64.01204851501987</v>
      </c>
      <c r="FG103" s="2">
        <f t="shared" si="88"/>
        <v>0.91650490008334951</v>
      </c>
      <c r="FH103" s="2">
        <f t="shared" si="88"/>
        <v>0.92764182510617454</v>
      </c>
      <c r="FI103" s="2">
        <f t="shared" si="88"/>
        <v>0.91446127057526116</v>
      </c>
      <c r="FJ103" s="2">
        <f t="shared" si="88"/>
        <v>0.918632877186352</v>
      </c>
      <c r="FK103" s="2">
        <f t="shared" si="88"/>
        <v>0.92100895582644715</v>
      </c>
      <c r="FL103" s="2">
        <f t="shared" si="88"/>
        <v>0.93019689867557165</v>
      </c>
      <c r="FM103" s="2">
        <f t="shared" si="88"/>
        <v>0.93513152256365062</v>
      </c>
      <c r="FN103" s="2">
        <f t="shared" si="88"/>
        <v>0.9217913574160278</v>
      </c>
      <c r="FO103" s="2">
        <f t="shared" si="88"/>
        <v>0.92531653535120673</v>
      </c>
      <c r="FP103" s="2">
        <f t="shared" si="88"/>
        <v>0.92424206586544333</v>
      </c>
      <c r="FQ103" s="2">
        <f t="shared" si="88"/>
        <v>0.93146764933818116</v>
      </c>
      <c r="FR103" s="2">
        <f t="shared" si="88"/>
        <v>0.92280904360218918</v>
      </c>
      <c r="FS103" s="2">
        <f t="shared" si="88"/>
        <v>0.90282352287685685</v>
      </c>
      <c r="FT103" s="2">
        <f t="shared" si="88"/>
        <v>0.8773358680080281</v>
      </c>
      <c r="FU103" s="2">
        <f t="shared" si="88"/>
        <v>0.8761664243083781</v>
      </c>
      <c r="FW103" s="2">
        <f t="shared" si="78"/>
        <v>9.7465413457459538E-9</v>
      </c>
      <c r="FX103" s="2">
        <f t="shared" si="78"/>
        <v>1.4835570199478673E-8</v>
      </c>
      <c r="FY103" s="2">
        <f t="shared" si="78"/>
        <v>1.4090656600512496E-8</v>
      </c>
      <c r="FZ103" s="2">
        <f t="shared" si="78"/>
        <v>1.6833101569476587E-8</v>
      </c>
      <c r="GA103" s="2">
        <f t="shared" si="78"/>
        <v>1.5053119548355777E-8</v>
      </c>
      <c r="GB103" s="2">
        <f t="shared" si="78"/>
        <v>1.3873325907485474E-8</v>
      </c>
      <c r="GC103" s="2">
        <f t="shared" si="78"/>
        <v>1.3844629789327834E-8</v>
      </c>
      <c r="GD103" s="2">
        <f t="shared" si="78"/>
        <v>1.6229439049351769E-8</v>
      </c>
      <c r="GE103" s="2">
        <f t="shared" si="78"/>
        <v>2.073064305175916E-8</v>
      </c>
      <c r="GF103" s="2">
        <f t="shared" si="78"/>
        <v>1.1591225078138869E-8</v>
      </c>
      <c r="GG103" s="2">
        <f t="shared" si="78"/>
        <v>1.0290811215677235E-8</v>
      </c>
      <c r="GH103" s="2">
        <f t="shared" si="78"/>
        <v>9.2240580191573151E-9</v>
      </c>
      <c r="GI103" s="2">
        <f t="shared" si="78"/>
        <v>4.7650882109877183E-8</v>
      </c>
      <c r="GJ103" s="2">
        <f t="shared" si="78"/>
        <v>1.6812960911691881E-7</v>
      </c>
      <c r="GK103" s="2">
        <f t="shared" si="78"/>
        <v>3.5468112467943647E-7</v>
      </c>
      <c r="GM103" s="107">
        <f t="shared" si="79"/>
        <v>1.1066489165627038E-5</v>
      </c>
      <c r="GN103" s="107">
        <f t="shared" si="79"/>
        <v>2.7234997344635866E-6</v>
      </c>
      <c r="GO103" s="107">
        <f t="shared" si="79"/>
        <v>5.1851874060683956E-6</v>
      </c>
      <c r="GP103" s="107">
        <f t="shared" si="79"/>
        <v>1.7528246090490989E-6</v>
      </c>
      <c r="GQ103" s="107">
        <f t="shared" si="79"/>
        <v>6.3053465790409298E-7</v>
      </c>
      <c r="GR103" s="107">
        <f t="shared" si="79"/>
        <v>5.8160134158106252E-8</v>
      </c>
      <c r="GS103" s="107">
        <f t="shared" si="79"/>
        <v>1.4656872707372157E-8</v>
      </c>
      <c r="GT103" s="107">
        <f t="shared" si="79"/>
        <v>9.7439538368997062E-8</v>
      </c>
      <c r="GU103" s="107">
        <f t="shared" si="79"/>
        <v>1.4511656648985459E-7</v>
      </c>
      <c r="GV103" s="107">
        <f t="shared" si="79"/>
        <v>7.9302820906883251E-8</v>
      </c>
      <c r="GW103" s="107">
        <f t="shared" si="79"/>
        <v>4.3532542834904861E-8</v>
      </c>
      <c r="GX103" s="107">
        <f t="shared" si="79"/>
        <v>2.6643687765660151E-7</v>
      </c>
      <c r="GY103" s="107">
        <f t="shared" si="79"/>
        <v>7.7125004384481401E-7</v>
      </c>
      <c r="GZ103" s="107">
        <f t="shared" si="79"/>
        <v>2.9991930474478694E-6</v>
      </c>
      <c r="HA103" s="107">
        <f t="shared" si="79"/>
        <v>2.4083019474345933E-7</v>
      </c>
      <c r="HC103" s="107">
        <f t="shared" si="50"/>
        <v>9.6443133246990706E-2</v>
      </c>
      <c r="HD103" s="107">
        <f t="shared" si="50"/>
        <v>0.12369772159501738</v>
      </c>
      <c r="HE103" s="107">
        <f t="shared" si="50"/>
        <v>8.9799835475916495E-2</v>
      </c>
      <c r="HF103" s="107">
        <f t="shared" si="50"/>
        <v>9.0817400555887509E-2</v>
      </c>
      <c r="HG103" s="107">
        <f t="shared" si="50"/>
        <v>8.3832301683281443E-2</v>
      </c>
      <c r="HH103" s="107">
        <f t="shared" si="50"/>
        <v>9.2751609938178478E-2</v>
      </c>
      <c r="HI103" s="107">
        <f t="shared" si="89"/>
        <v>9.3757913268805615E-2</v>
      </c>
      <c r="HJ103" s="107">
        <f t="shared" si="89"/>
        <v>8.0982631094815363E-2</v>
      </c>
      <c r="HK103" s="107">
        <f t="shared" si="89"/>
        <v>0.12093475058999054</v>
      </c>
      <c r="HL103" s="107">
        <f t="shared" si="89"/>
        <v>8.402245415674188E-2</v>
      </c>
      <c r="HM103" s="107">
        <f t="shared" si="89"/>
        <v>8.6583846525614211E-2</v>
      </c>
      <c r="HN103" s="107">
        <f t="shared" si="89"/>
        <v>6.8452611468783314E-2</v>
      </c>
      <c r="HO103" s="107">
        <f t="shared" si="89"/>
        <v>6.8687306679524177E-2</v>
      </c>
      <c r="HP103" s="107">
        <f t="shared" si="89"/>
        <v>5.8354781438195731E-2</v>
      </c>
      <c r="HQ103" s="107">
        <f t="shared" si="89"/>
        <v>3.3146979109614332E-2</v>
      </c>
      <c r="HS103" s="107">
        <f t="shared" si="80"/>
        <v>3.8563211960343335E-10</v>
      </c>
      <c r="HT103" s="107">
        <f t="shared" si="80"/>
        <v>1.0263119162584992E-9</v>
      </c>
      <c r="HU103" s="107">
        <f t="shared" si="80"/>
        <v>1.2744377260307366E-10</v>
      </c>
      <c r="HV103" s="107">
        <f t="shared" si="80"/>
        <v>6.8321695420551618E-11</v>
      </c>
      <c r="HW103" s="107">
        <f t="shared" si="80"/>
        <v>1.5939111552024125E-11</v>
      </c>
      <c r="HX103" s="107">
        <f t="shared" si="80"/>
        <v>4.5214920716379805E-12</v>
      </c>
      <c r="HY103" s="107">
        <f t="shared" si="80"/>
        <v>2.3100840464670059E-12</v>
      </c>
      <c r="HZ103" s="107">
        <f t="shared" si="80"/>
        <v>1.554656105884498E-12</v>
      </c>
      <c r="IA103" s="107">
        <f t="shared" si="80"/>
        <v>2.9482228619041703E-11</v>
      </c>
      <c r="IB103" s="107">
        <f t="shared" si="80"/>
        <v>1.1643720867466235E-12</v>
      </c>
      <c r="IC103" s="107">
        <f t="shared" si="80"/>
        <v>1.8947019322320364E-12</v>
      </c>
      <c r="ID103" s="107">
        <f t="shared" si="80"/>
        <v>1.5058752088937598E-12</v>
      </c>
      <c r="IE103" s="107">
        <f t="shared" si="80"/>
        <v>4.3611552043520513E-12</v>
      </c>
      <c r="IF103" s="107">
        <f t="shared" si="80"/>
        <v>5.9711823129316664E-12</v>
      </c>
      <c r="IG103" s="107">
        <f t="shared" si="80"/>
        <v>2.1626150814083446E-11</v>
      </c>
      <c r="II103" s="107">
        <f t="shared" si="81"/>
        <v>5.4849243275459937E-42</v>
      </c>
      <c r="IJ103" s="107">
        <f t="shared" si="81"/>
        <v>1.8003679604361354E-40</v>
      </c>
      <c r="IK103" s="107">
        <f t="shared" si="81"/>
        <v>2.6411623259597704E-44</v>
      </c>
      <c r="IL103" s="107">
        <f t="shared" si="81"/>
        <v>1.0606356688146788E-45</v>
      </c>
      <c r="IM103" s="107">
        <f t="shared" si="81"/>
        <v>6.7635241991285459E-49</v>
      </c>
      <c r="IN103" s="107">
        <f t="shared" si="81"/>
        <v>1.294626937131306E-52</v>
      </c>
      <c r="IO103" s="107">
        <f t="shared" si="81"/>
        <v>4.4280905468674476E-54</v>
      </c>
      <c r="IP103" s="107">
        <f t="shared" si="81"/>
        <v>6.145367846013574E-55</v>
      </c>
      <c r="IQ103" s="107">
        <f t="shared" si="81"/>
        <v>4.2273680249335619E-50</v>
      </c>
      <c r="IR103" s="107">
        <f t="shared" si="81"/>
        <v>3.3374114098512726E-56</v>
      </c>
      <c r="IS103" s="107">
        <f t="shared" si="81"/>
        <v>1.6301812291471072E-54</v>
      </c>
      <c r="IT103" s="107">
        <f t="shared" si="81"/>
        <v>8.1695260474571009E-54</v>
      </c>
      <c r="IU103" s="107">
        <f t="shared" si="81"/>
        <v>4.1902178706160083E-51</v>
      </c>
      <c r="IV103" s="107">
        <f t="shared" si="81"/>
        <v>4.4951760750473677E-50</v>
      </c>
      <c r="IW103" s="107">
        <f t="shared" si="81"/>
        <v>8.6715790393347721E-42</v>
      </c>
      <c r="IY103" s="107">
        <f t="shared" si="82"/>
        <v>9.6454200121788458E-2</v>
      </c>
      <c r="IZ103" s="107">
        <f t="shared" si="82"/>
        <v>0.12370044612106375</v>
      </c>
      <c r="JA103" s="107">
        <f t="shared" si="82"/>
        <v>8.9805020790766341E-2</v>
      </c>
      <c r="JB103" s="107">
        <f t="shared" si="82"/>
        <v>9.081915344881826E-2</v>
      </c>
      <c r="JC103" s="107">
        <f t="shared" si="82"/>
        <v>8.3832932233878457E-2</v>
      </c>
      <c r="JD103" s="107">
        <f t="shared" si="82"/>
        <v>9.2751668102834126E-2</v>
      </c>
      <c r="JE103" s="107">
        <f t="shared" si="82"/>
        <v>9.3757927927988399E-2</v>
      </c>
      <c r="JF103" s="107">
        <f t="shared" si="82"/>
        <v>8.0982728535908391E-2</v>
      </c>
      <c r="JG103" s="107">
        <f t="shared" si="82"/>
        <v>0.12093489573603924</v>
      </c>
      <c r="JH103" s="107">
        <f t="shared" si="82"/>
        <v>8.4022533460727161E-2</v>
      </c>
      <c r="JI103" s="107">
        <f t="shared" si="82"/>
        <v>8.6583890060051752E-2</v>
      </c>
      <c r="JJ103" s="107">
        <f t="shared" si="82"/>
        <v>6.8452877907166851E-2</v>
      </c>
      <c r="JK103" s="107">
        <f t="shared" si="82"/>
        <v>6.868807793392917E-2</v>
      </c>
      <c r="JL103" s="107">
        <f t="shared" si="82"/>
        <v>5.8357780637214363E-2</v>
      </c>
      <c r="JM103" s="107">
        <f t="shared" si="82"/>
        <v>3.3147219961435229E-2</v>
      </c>
    </row>
    <row r="104" spans="2:273" x14ac:dyDescent="0.25">
      <c r="B104" s="2">
        <v>76</v>
      </c>
      <c r="C104" s="37">
        <v>116.191</v>
      </c>
      <c r="D104" s="37">
        <v>117.485</v>
      </c>
      <c r="E104" s="37">
        <v>108.015</v>
      </c>
      <c r="F104" s="37">
        <v>110.742</v>
      </c>
      <c r="G104" s="37">
        <v>106.562</v>
      </c>
      <c r="H104" s="37">
        <v>112.265</v>
      </c>
      <c r="I104" s="37">
        <v>114.075</v>
      </c>
      <c r="J104" s="37">
        <v>110.46899999999999</v>
      </c>
      <c r="K104" s="37">
        <v>120.828</v>
      </c>
      <c r="L104" s="37">
        <v>110.85899999999999</v>
      </c>
      <c r="M104" s="37">
        <v>106.828</v>
      </c>
      <c r="N104" s="37">
        <v>98.843999999999994</v>
      </c>
      <c r="O104" s="37">
        <v>99</v>
      </c>
      <c r="P104" s="37">
        <v>92.123000000000005</v>
      </c>
      <c r="Q104" s="37">
        <v>78.308000000000007</v>
      </c>
      <c r="S104" s="4">
        <f t="shared" si="83"/>
        <v>107.95901992384202</v>
      </c>
      <c r="T104" s="4">
        <f t="shared" si="83"/>
        <v>115.45958792919473</v>
      </c>
      <c r="U104" s="4">
        <f t="shared" si="83"/>
        <v>107.11910144478992</v>
      </c>
      <c r="V104" s="4">
        <f t="shared" si="83"/>
        <v>109.1833833859155</v>
      </c>
      <c r="W104" s="4">
        <f t="shared" si="83"/>
        <v>107.62136092869535</v>
      </c>
      <c r="X104" s="4">
        <f t="shared" si="83"/>
        <v>110.50121746139352</v>
      </c>
      <c r="Y104" s="4">
        <f t="shared" si="83"/>
        <v>111.56137192948525</v>
      </c>
      <c r="Z104" s="4">
        <f t="shared" si="83"/>
        <v>108.16234267513418</v>
      </c>
      <c r="AA104" s="4">
        <f t="shared" si="83"/>
        <v>121.84610164924176</v>
      </c>
      <c r="AB104" s="4">
        <f t="shared" si="83"/>
        <v>107.81494182258557</v>
      </c>
      <c r="AC104" s="4">
        <f t="shared" si="83"/>
        <v>106.01059587330262</v>
      </c>
      <c r="AD104" s="4">
        <f t="shared" si="83"/>
        <v>100.66001263311472</v>
      </c>
      <c r="AE104" s="4">
        <f t="shared" si="83"/>
        <v>98.800211277548485</v>
      </c>
      <c r="AF104" s="4">
        <f t="shared" si="83"/>
        <v>93.219607057415402</v>
      </c>
      <c r="AG104" s="4">
        <f t="shared" si="83"/>
        <v>80.392991359036316</v>
      </c>
      <c r="AI104" s="4">
        <f t="shared" si="84"/>
        <v>8.2319800761579813</v>
      </c>
      <c r="AJ104" s="4">
        <f t="shared" si="84"/>
        <v>2.0254120708052739</v>
      </c>
      <c r="AK104" s="4">
        <f t="shared" si="84"/>
        <v>0.89589855521008133</v>
      </c>
      <c r="AL104" s="4">
        <f t="shared" si="84"/>
        <v>1.5586166140844995</v>
      </c>
      <c r="AM104" s="4">
        <f t="shared" si="84"/>
        <v>-1.0593609286953551</v>
      </c>
      <c r="AN104" s="4">
        <f t="shared" si="84"/>
        <v>1.7637825386064776</v>
      </c>
      <c r="AO104" s="4">
        <f t="shared" si="84"/>
        <v>2.5136280705147556</v>
      </c>
      <c r="AP104" s="4">
        <f t="shared" si="84"/>
        <v>2.3066573248658102</v>
      </c>
      <c r="AQ104" s="4">
        <f t="shared" si="84"/>
        <v>-1.0181016492417569</v>
      </c>
      <c r="AR104" s="4">
        <f t="shared" si="84"/>
        <v>3.0440581774144277</v>
      </c>
      <c r="AS104" s="4">
        <f t="shared" si="84"/>
        <v>0.81740412669738305</v>
      </c>
      <c r="AT104" s="4">
        <f t="shared" si="84"/>
        <v>-1.8160126331147239</v>
      </c>
      <c r="AU104" s="4">
        <f t="shared" si="84"/>
        <v>0.19978872245151535</v>
      </c>
      <c r="AV104" s="4">
        <f t="shared" si="84"/>
        <v>-1.0966070574153974</v>
      </c>
      <c r="AW104" s="4">
        <f t="shared" si="84"/>
        <v>-2.0849913590363087</v>
      </c>
      <c r="AY104" s="2">
        <f t="shared" si="74"/>
        <v>58.200377247611414</v>
      </c>
      <c r="AZ104" s="2">
        <f t="shared" si="74"/>
        <v>59.903780515529789</v>
      </c>
      <c r="BA104" s="2">
        <f t="shared" si="74"/>
        <v>60.2841814225307</v>
      </c>
      <c r="BB104" s="2">
        <f t="shared" si="74"/>
        <v>62.065942805521942</v>
      </c>
      <c r="BC104" s="2">
        <f t="shared" si="74"/>
        <v>62.97501316720961</v>
      </c>
      <c r="BD104" s="2">
        <f t="shared" si="74"/>
        <v>63.722409446570538</v>
      </c>
      <c r="BE104" s="2">
        <f t="shared" si="74"/>
        <v>65.331512299180346</v>
      </c>
      <c r="BF104" s="2">
        <f t="shared" si="74"/>
        <v>65.419781877372088</v>
      </c>
      <c r="BG104" s="2">
        <f t="shared" si="74"/>
        <v>63.976858491476172</v>
      </c>
      <c r="BH104" s="2">
        <f t="shared" si="74"/>
        <v>64.272474060773206</v>
      </c>
      <c r="BI104" s="2">
        <f t="shared" si="74"/>
        <v>62.615588956498193</v>
      </c>
      <c r="BJ104" s="2">
        <f t="shared" si="74"/>
        <v>62.952134628324586</v>
      </c>
      <c r="BK104" s="2">
        <f t="shared" si="74"/>
        <v>62.025690084924399</v>
      </c>
      <c r="BL104" s="2">
        <f t="shared" si="74"/>
        <v>63.316757499836768</v>
      </c>
      <c r="BM104" s="2">
        <f t="shared" si="74"/>
        <v>64.420432834768263</v>
      </c>
      <c r="BO104" s="2" t="str">
        <f t="shared" si="75"/>
        <v/>
      </c>
      <c r="BP104" s="2" t="str">
        <f t="shared" si="75"/>
        <v/>
      </c>
      <c r="BQ104" s="2" t="str">
        <f t="shared" si="75"/>
        <v/>
      </c>
      <c r="BR104" s="2" t="str">
        <f t="shared" si="75"/>
        <v/>
      </c>
      <c r="BS104" s="2" t="str">
        <f t="shared" si="75"/>
        <v/>
      </c>
      <c r="BT104" s="2" t="str">
        <f t="shared" si="75"/>
        <v/>
      </c>
      <c r="BU104" s="2" t="str">
        <f t="shared" si="75"/>
        <v/>
      </c>
      <c r="BV104" s="2" t="str">
        <f t="shared" si="75"/>
        <v/>
      </c>
      <c r="BW104" s="2" t="str">
        <f t="shared" si="75"/>
        <v/>
      </c>
      <c r="BX104" s="2" t="str">
        <f t="shared" si="75"/>
        <v/>
      </c>
      <c r="BY104" s="2" t="str">
        <f t="shared" si="75"/>
        <v/>
      </c>
      <c r="BZ104" s="2" t="str">
        <f t="shared" si="75"/>
        <v/>
      </c>
      <c r="CA104" s="2" t="str">
        <f t="shared" si="75"/>
        <v/>
      </c>
      <c r="CB104" s="2" t="str">
        <f t="shared" si="75"/>
        <v/>
      </c>
      <c r="CC104" s="2" t="str">
        <f t="shared" si="75"/>
        <v/>
      </c>
      <c r="CE104" s="2" t="str">
        <f t="shared" si="76"/>
        <v/>
      </c>
      <c r="CF104" s="2" t="str">
        <f t="shared" si="76"/>
        <v/>
      </c>
      <c r="CG104" s="2" t="str">
        <f t="shared" si="76"/>
        <v/>
      </c>
      <c r="CH104" s="2" t="str">
        <f t="shared" si="76"/>
        <v/>
      </c>
      <c r="CI104" s="2" t="str">
        <f t="shared" si="76"/>
        <v/>
      </c>
      <c r="CJ104" s="2" t="str">
        <f t="shared" si="76"/>
        <v/>
      </c>
      <c r="CK104" s="2" t="str">
        <f t="shared" si="76"/>
        <v/>
      </c>
      <c r="CL104" s="2" t="str">
        <f t="shared" si="76"/>
        <v/>
      </c>
      <c r="CM104" s="2" t="str">
        <f t="shared" si="76"/>
        <v/>
      </c>
      <c r="CN104" s="2" t="str">
        <f t="shared" si="76"/>
        <v/>
      </c>
      <c r="CO104" s="2" t="str">
        <f t="shared" si="76"/>
        <v/>
      </c>
      <c r="CP104" s="2" t="str">
        <f t="shared" si="76"/>
        <v/>
      </c>
      <c r="CQ104" s="2" t="str">
        <f t="shared" si="76"/>
        <v/>
      </c>
      <c r="CR104" s="2" t="str">
        <f t="shared" si="76"/>
        <v/>
      </c>
      <c r="CS104" s="2" t="str">
        <f t="shared" si="76"/>
        <v/>
      </c>
      <c r="CU104" s="2" t="str">
        <f t="shared" si="77"/>
        <v/>
      </c>
      <c r="CV104" s="2" t="str">
        <f t="shared" si="77"/>
        <v/>
      </c>
      <c r="CW104" s="2" t="str">
        <f t="shared" si="77"/>
        <v/>
      </c>
      <c r="CX104" s="2" t="str">
        <f t="shared" si="77"/>
        <v/>
      </c>
      <c r="CY104" s="2" t="str">
        <f t="shared" si="77"/>
        <v/>
      </c>
      <c r="CZ104" s="2" t="str">
        <f t="shared" si="77"/>
        <v/>
      </c>
      <c r="DA104" s="2" t="str">
        <f t="shared" si="77"/>
        <v/>
      </c>
      <c r="DB104" s="2" t="str">
        <f t="shared" si="77"/>
        <v/>
      </c>
      <c r="DC104" s="2" t="str">
        <f t="shared" si="77"/>
        <v/>
      </c>
      <c r="DD104" s="2" t="str">
        <f t="shared" si="77"/>
        <v/>
      </c>
      <c r="DE104" s="2" t="str">
        <f t="shared" si="77"/>
        <v/>
      </c>
      <c r="DF104" s="2" t="str">
        <f t="shared" si="77"/>
        <v/>
      </c>
      <c r="DG104" s="2" t="str">
        <f t="shared" si="77"/>
        <v/>
      </c>
      <c r="DH104" s="2" t="str">
        <f t="shared" si="77"/>
        <v/>
      </c>
      <c r="DI104" s="2" t="str">
        <f t="shared" si="77"/>
        <v/>
      </c>
      <c r="DK104" s="2">
        <f t="shared" si="85"/>
        <v>76.205708392603128</v>
      </c>
      <c r="DL104" s="2">
        <f t="shared" si="85"/>
        <v>72.37399618189616</v>
      </c>
      <c r="DM104" s="2">
        <f t="shared" si="85"/>
        <v>76.776862457599279</v>
      </c>
      <c r="DN104" s="2">
        <f t="shared" si="85"/>
        <v>77.053878205128228</v>
      </c>
      <c r="DO104" s="2">
        <f t="shared" si="85"/>
        <v>76.175879174484052</v>
      </c>
      <c r="DP104" s="2">
        <f t="shared" si="85"/>
        <v>75.540821322537127</v>
      </c>
      <c r="DQ104" s="2">
        <f t="shared" si="85"/>
        <v>75.900876113360312</v>
      </c>
      <c r="DR104" s="2">
        <f t="shared" si="85"/>
        <v>73.791697341065756</v>
      </c>
      <c r="DS104" s="2">
        <f t="shared" si="85"/>
        <v>73.929323886639679</v>
      </c>
      <c r="DT104" s="2">
        <f t="shared" si="85"/>
        <v>73.283417988839048</v>
      </c>
      <c r="DU104" s="2">
        <f t="shared" si="85"/>
        <v>75.16935465587045</v>
      </c>
      <c r="DV104" s="2">
        <f t="shared" si="85"/>
        <v>76.831991363022937</v>
      </c>
      <c r="DW104" s="2">
        <f t="shared" si="85"/>
        <v>77.557228205128212</v>
      </c>
      <c r="DX104" s="2">
        <f t="shared" si="85"/>
        <v>75.593049999999991</v>
      </c>
      <c r="DY104" s="2">
        <f t="shared" si="85"/>
        <v>69.631401833460643</v>
      </c>
      <c r="EA104" s="2">
        <f t="shared" si="73"/>
        <v>56.897428571428577</v>
      </c>
      <c r="EB104" s="2">
        <f t="shared" si="73"/>
        <v>59.131133333333331</v>
      </c>
      <c r="EC104" s="2">
        <f t="shared" si="73"/>
        <v>59.058750773993808</v>
      </c>
      <c r="ED104" s="2">
        <f t="shared" si="73"/>
        <v>61.011437458014242</v>
      </c>
      <c r="EE104" s="2">
        <f t="shared" si="73"/>
        <v>62.075688672080396</v>
      </c>
      <c r="EF104" s="2">
        <f t="shared" si="73"/>
        <v>63.017945188284529</v>
      </c>
      <c r="EG104" s="2">
        <f t="shared" si="73"/>
        <v>64.749127735431514</v>
      </c>
      <c r="EH104" s="2">
        <f t="shared" si="73"/>
        <v>64.855563877266391</v>
      </c>
      <c r="EI104" s="2">
        <f t="shared" si="73"/>
        <v>63.33879366621332</v>
      </c>
      <c r="EJ104" s="2">
        <f t="shared" si="73"/>
        <v>63.68577866919351</v>
      </c>
      <c r="EK104" s="2">
        <f t="shared" si="73"/>
        <v>61.881917076683067</v>
      </c>
      <c r="EL104" s="2">
        <f t="shared" si="73"/>
        <v>62.029903973509931</v>
      </c>
      <c r="EM104" s="2">
        <f t="shared" si="86"/>
        <v>60.669677742176169</v>
      </c>
      <c r="EN104" s="2">
        <f t="shared" si="86"/>
        <v>61.900032407739602</v>
      </c>
      <c r="EO104" s="2">
        <f t="shared" si="86"/>
        <v>63.803486680761097</v>
      </c>
      <c r="EQ104" s="2">
        <f t="shared" si="87"/>
        <v>56.523008912815776</v>
      </c>
      <c r="ER104" s="2">
        <f t="shared" si="87"/>
        <v>57.1845093228427</v>
      </c>
      <c r="ES104" s="2">
        <f t="shared" si="87"/>
        <v>59.0536124241913</v>
      </c>
      <c r="ET104" s="2">
        <f t="shared" si="87"/>
        <v>60.898854808583842</v>
      </c>
      <c r="EU104" s="2">
        <f t="shared" si="87"/>
        <v>61.893242235736011</v>
      </c>
      <c r="EV104" s="2">
        <f t="shared" si="87"/>
        <v>63.985047613160248</v>
      </c>
      <c r="EW104" s="2">
        <f t="shared" si="87"/>
        <v>64.793054889028227</v>
      </c>
      <c r="EX104" s="2">
        <f t="shared" si="87"/>
        <v>64.057890676300943</v>
      </c>
      <c r="EY104" s="2">
        <f t="shared" si="87"/>
        <v>62.996556844728367</v>
      </c>
      <c r="EZ104" s="2">
        <f t="shared" si="87"/>
        <v>63.466866431074806</v>
      </c>
      <c r="FA104" s="2">
        <f t="shared" si="87"/>
        <v>62.205117051522187</v>
      </c>
      <c r="FB104" s="2">
        <f t="shared" si="87"/>
        <v>60.432215778118049</v>
      </c>
      <c r="FC104" s="2">
        <f t="shared" si="87"/>
        <v>59.77846558617555</v>
      </c>
      <c r="FD104" s="2">
        <f t="shared" si="87"/>
        <v>61.707827292108242</v>
      </c>
      <c r="FE104" s="2">
        <f t="shared" si="87"/>
        <v>63.929011038790378</v>
      </c>
      <c r="FG104" s="2">
        <f t="shared" si="88"/>
        <v>0.93251865557965752</v>
      </c>
      <c r="FH104" s="2">
        <f t="shared" si="88"/>
        <v>0.94165557497734242</v>
      </c>
      <c r="FI104" s="2">
        <f t="shared" si="88"/>
        <v>0.93083740126991432</v>
      </c>
      <c r="FJ104" s="2">
        <f t="shared" si="88"/>
        <v>0.93426777343196932</v>
      </c>
      <c r="FK104" s="2">
        <f t="shared" si="88"/>
        <v>0.93621898240074075</v>
      </c>
      <c r="FL104" s="2">
        <f t="shared" si="88"/>
        <v>0.9437458109588539</v>
      </c>
      <c r="FM104" s="2">
        <f t="shared" si="88"/>
        <v>0.94777638956274901</v>
      </c>
      <c r="FN104" s="2">
        <f t="shared" si="88"/>
        <v>0.93686105756039217</v>
      </c>
      <c r="FO104" s="2">
        <f t="shared" si="88"/>
        <v>0.93975137968408839</v>
      </c>
      <c r="FP104" s="2">
        <f t="shared" si="88"/>
        <v>0.93887086446630141</v>
      </c>
      <c r="FQ104" s="2">
        <f t="shared" si="88"/>
        <v>0.94478454771617282</v>
      </c>
      <c r="FR104" s="2">
        <f t="shared" si="88"/>
        <v>0.9376959040235745</v>
      </c>
      <c r="FS104" s="2">
        <f t="shared" si="88"/>
        <v>0.91970342897992163</v>
      </c>
      <c r="FT104" s="2">
        <f t="shared" si="88"/>
        <v>0.89653667486347977</v>
      </c>
      <c r="FU104" s="2">
        <f t="shared" si="88"/>
        <v>0.89413948475671967</v>
      </c>
      <c r="FW104" s="2">
        <f t="shared" si="78"/>
        <v>1.2270168546296757E-8</v>
      </c>
      <c r="FX104" s="2">
        <f t="shared" si="78"/>
        <v>1.8676876250836349E-8</v>
      </c>
      <c r="FY104" s="2">
        <f t="shared" si="78"/>
        <v>1.7739085598530582E-8</v>
      </c>
      <c r="FZ104" s="2">
        <f t="shared" si="78"/>
        <v>2.1191619232762285E-8</v>
      </c>
      <c r="GA104" s="2">
        <f t="shared" si="78"/>
        <v>1.8950754652337484E-8</v>
      </c>
      <c r="GB104" s="2">
        <f t="shared" si="78"/>
        <v>1.746548246829707E-8</v>
      </c>
      <c r="GC104" s="2">
        <f t="shared" si="78"/>
        <v>1.7429356196187906E-8</v>
      </c>
      <c r="GD104" s="2">
        <f t="shared" si="78"/>
        <v>2.0431653152535314E-8</v>
      </c>
      <c r="GE104" s="2">
        <f t="shared" si="78"/>
        <v>2.6098333200606085E-8</v>
      </c>
      <c r="GF104" s="2">
        <f t="shared" si="78"/>
        <v>1.4592487760899005E-8</v>
      </c>
      <c r="GG104" s="2">
        <f t="shared" si="78"/>
        <v>1.2955363712872238E-8</v>
      </c>
      <c r="GH104" s="2">
        <f t="shared" si="78"/>
        <v>1.1612401012446509E-8</v>
      </c>
      <c r="GI104" s="2">
        <f t="shared" si="78"/>
        <v>5.8746233988890359E-8</v>
      </c>
      <c r="GJ104" s="2">
        <f t="shared" si="78"/>
        <v>2.0369366443538652E-7</v>
      </c>
      <c r="GK104" s="2">
        <f t="shared" si="78"/>
        <v>4.2341001279880638E-7</v>
      </c>
      <c r="GM104" s="107">
        <f t="shared" si="79"/>
        <v>1.5272223103007067E-6</v>
      </c>
      <c r="GN104" s="107">
        <f t="shared" si="79"/>
        <v>3.2914230693590015E-7</v>
      </c>
      <c r="GO104" s="107">
        <f t="shared" si="79"/>
        <v>6.0143876654085668E-7</v>
      </c>
      <c r="GP104" s="107">
        <f t="shared" si="79"/>
        <v>1.7319491402162831E-7</v>
      </c>
      <c r="GQ104" s="107">
        <f t="shared" si="79"/>
        <v>5.2838418934972914E-8</v>
      </c>
      <c r="GR104" s="107">
        <f t="shared" si="79"/>
        <v>3.606649593288709E-9</v>
      </c>
      <c r="GS104" s="107">
        <f t="shared" si="79"/>
        <v>7.755566070968882E-10</v>
      </c>
      <c r="GT104" s="107">
        <f t="shared" si="79"/>
        <v>5.774464279717012E-9</v>
      </c>
      <c r="GU104" s="107">
        <f t="shared" si="79"/>
        <v>9.8255218545877657E-9</v>
      </c>
      <c r="GV104" s="107">
        <f t="shared" si="79"/>
        <v>4.7075644664303332E-9</v>
      </c>
      <c r="GW104" s="107">
        <f t="shared" si="79"/>
        <v>2.6183534153100424E-9</v>
      </c>
      <c r="GX104" s="107">
        <f t="shared" si="79"/>
        <v>1.9450874730279017E-8</v>
      </c>
      <c r="GY104" s="107">
        <f t="shared" si="79"/>
        <v>6.68872681769673E-8</v>
      </c>
      <c r="GZ104" s="107">
        <f t="shared" si="79"/>
        <v>3.093391322867383E-7</v>
      </c>
      <c r="HA104" s="107">
        <f t="shared" si="79"/>
        <v>1.8279572911555766E-8</v>
      </c>
      <c r="HC104" s="107">
        <f t="shared" si="50"/>
        <v>0.12630978988421374</v>
      </c>
      <c r="HD104" s="107">
        <f t="shared" si="50"/>
        <v>0.15990398550984058</v>
      </c>
      <c r="HE104" s="107">
        <f t="shared" si="50"/>
        <v>0.11962899547627859</v>
      </c>
      <c r="HF104" s="107">
        <f t="shared" si="50"/>
        <v>0.12179469465944336</v>
      </c>
      <c r="HG104" s="107">
        <f t="shared" si="50"/>
        <v>0.11391495570517313</v>
      </c>
      <c r="HH104" s="107">
        <f t="shared" si="50"/>
        <v>0.12651512649204874</v>
      </c>
      <c r="HI104" s="107">
        <f t="shared" si="89"/>
        <v>0.12834609135322819</v>
      </c>
      <c r="HJ104" s="107">
        <f t="shared" si="89"/>
        <v>0.11248669200793618</v>
      </c>
      <c r="HK104" s="107">
        <f t="shared" si="89"/>
        <v>0.16204073178663522</v>
      </c>
      <c r="HL104" s="107">
        <f t="shared" si="89"/>
        <v>0.11618616677256521</v>
      </c>
      <c r="HM104" s="107">
        <f t="shared" si="89"/>
        <v>0.11868236467628189</v>
      </c>
      <c r="HN104" s="107">
        <f t="shared" si="89"/>
        <v>9.4807332652630041E-2</v>
      </c>
      <c r="HO104" s="107">
        <f t="shared" si="89"/>
        <v>9.4254830619018168E-2</v>
      </c>
      <c r="HP104" s="107">
        <f t="shared" si="89"/>
        <v>8.0323836745481297E-2</v>
      </c>
      <c r="HQ104" s="107">
        <f t="shared" si="89"/>
        <v>5.0075542284243345E-2</v>
      </c>
      <c r="HS104" s="107">
        <f t="shared" si="80"/>
        <v>8.3655713415568125E-10</v>
      </c>
      <c r="HT104" s="107">
        <f t="shared" si="80"/>
        <v>2.1921164771671526E-9</v>
      </c>
      <c r="HU104" s="107">
        <f t="shared" si="80"/>
        <v>2.9331846029914727E-10</v>
      </c>
      <c r="HV104" s="107">
        <f t="shared" si="80"/>
        <v>1.6266133100943018E-10</v>
      </c>
      <c r="HW104" s="107">
        <f t="shared" si="80"/>
        <v>4.0037480692828378E-11</v>
      </c>
      <c r="HX104" s="107">
        <f t="shared" si="80"/>
        <v>1.2009229343777573E-11</v>
      </c>
      <c r="HY104" s="107">
        <f t="shared" si="80"/>
        <v>6.302834361818762E-12</v>
      </c>
      <c r="HZ104" s="107">
        <f t="shared" si="80"/>
        <v>4.3482379107437906E-12</v>
      </c>
      <c r="IA104" s="107">
        <f t="shared" si="80"/>
        <v>7.5250984878675796E-11</v>
      </c>
      <c r="IB104" s="107">
        <f t="shared" si="80"/>
        <v>3.2524067983033981E-12</v>
      </c>
      <c r="IC104" s="107">
        <f t="shared" si="80"/>
        <v>5.1273956362357744E-12</v>
      </c>
      <c r="ID104" s="107">
        <f t="shared" si="80"/>
        <v>4.0425745400684386E-12</v>
      </c>
      <c r="IE104" s="107">
        <f t="shared" si="80"/>
        <v>1.1162156297420697E-11</v>
      </c>
      <c r="IF104" s="107">
        <f t="shared" si="80"/>
        <v>1.4919710614441823E-11</v>
      </c>
      <c r="IG104" s="107">
        <f t="shared" si="80"/>
        <v>5.0093375642338925E-11</v>
      </c>
      <c r="II104" s="107">
        <f t="shared" si="81"/>
        <v>5.4654879859284082E-41</v>
      </c>
      <c r="IJ104" s="107">
        <f t="shared" si="81"/>
        <v>1.732454253014573E-39</v>
      </c>
      <c r="IK104" s="107">
        <f t="shared" si="81"/>
        <v>3.1538318461570707E-43</v>
      </c>
      <c r="IL104" s="107">
        <f t="shared" si="81"/>
        <v>1.4084972493715374E-44</v>
      </c>
      <c r="IM104" s="107">
        <f t="shared" si="81"/>
        <v>1.0647174794990341E-47</v>
      </c>
      <c r="IN104" s="107">
        <f t="shared" si="81"/>
        <v>2.4972437920518469E-51</v>
      </c>
      <c r="IO104" s="107">
        <f t="shared" si="81"/>
        <v>9.2961426432736619E-53</v>
      </c>
      <c r="IP104" s="107">
        <f t="shared" si="81"/>
        <v>1.3933630914791969E-53</v>
      </c>
      <c r="IQ104" s="107">
        <f t="shared" si="81"/>
        <v>7.510081216169038E-49</v>
      </c>
      <c r="IR104" s="107">
        <f t="shared" si="81"/>
        <v>7.6855082070602476E-55</v>
      </c>
      <c r="IS104" s="107">
        <f t="shared" si="81"/>
        <v>3.3410720767733975E-53</v>
      </c>
      <c r="IT104" s="107">
        <f t="shared" si="81"/>
        <v>1.5808584655534102E-52</v>
      </c>
      <c r="IU104" s="107">
        <f t="shared" si="81"/>
        <v>6.9073759610616244E-50</v>
      </c>
      <c r="IV104" s="107">
        <f t="shared" si="81"/>
        <v>6.8164874513606979E-49</v>
      </c>
      <c r="IW104" s="107">
        <f t="shared" si="81"/>
        <v>7.7194899627087036E-41</v>
      </c>
      <c r="IY104" s="107">
        <f t="shared" si="82"/>
        <v>0.12631131794308117</v>
      </c>
      <c r="IZ104" s="107">
        <f t="shared" si="82"/>
        <v>0.15990431684426401</v>
      </c>
      <c r="JA104" s="107">
        <f t="shared" si="82"/>
        <v>0.11962959720836359</v>
      </c>
      <c r="JB104" s="107">
        <f t="shared" si="82"/>
        <v>0.12179486801701871</v>
      </c>
      <c r="JC104" s="107">
        <f t="shared" si="82"/>
        <v>0.11391500858362955</v>
      </c>
      <c r="JD104" s="107">
        <f t="shared" si="82"/>
        <v>0.12651513011070756</v>
      </c>
      <c r="JE104" s="107">
        <f t="shared" si="82"/>
        <v>0.12834609213508766</v>
      </c>
      <c r="JF104" s="107">
        <f t="shared" si="82"/>
        <v>0.1124866977867487</v>
      </c>
      <c r="JG104" s="107">
        <f t="shared" si="82"/>
        <v>0.16204074168740806</v>
      </c>
      <c r="JH104" s="107">
        <f t="shared" si="82"/>
        <v>0.11618617148338209</v>
      </c>
      <c r="JI104" s="107">
        <f t="shared" si="82"/>
        <v>0.1186823672997627</v>
      </c>
      <c r="JJ104" s="107">
        <f t="shared" si="82"/>
        <v>9.4807352107547344E-2</v>
      </c>
      <c r="JK104" s="107">
        <f t="shared" si="82"/>
        <v>9.4254897517448505E-2</v>
      </c>
      <c r="JL104" s="107">
        <f t="shared" si="82"/>
        <v>8.0324146099533283E-2</v>
      </c>
      <c r="JM104" s="107">
        <f t="shared" si="82"/>
        <v>5.007556061390963E-2</v>
      </c>
    </row>
    <row r="105" spans="2:273" x14ac:dyDescent="0.25">
      <c r="B105" s="2">
        <v>77</v>
      </c>
      <c r="C105" s="37">
        <v>128.51499999999999</v>
      </c>
      <c r="D105" s="37">
        <v>130.70599999999999</v>
      </c>
      <c r="E105" s="37">
        <v>121.985</v>
      </c>
      <c r="F105" s="37">
        <v>123.53</v>
      </c>
      <c r="G105" s="37">
        <v>120.59399999999999</v>
      </c>
      <c r="H105" s="37">
        <v>124.08799999999999</v>
      </c>
      <c r="I105" s="37">
        <v>124.866</v>
      </c>
      <c r="J105" s="37">
        <v>123.5</v>
      </c>
      <c r="K105" s="37">
        <v>133.84399999999999</v>
      </c>
      <c r="L105" s="37">
        <v>123.125</v>
      </c>
      <c r="M105" s="37">
        <v>119.953</v>
      </c>
      <c r="N105" s="37">
        <v>111.688</v>
      </c>
      <c r="O105" s="37">
        <v>108.562</v>
      </c>
      <c r="P105" s="37">
        <v>100.66200000000001</v>
      </c>
      <c r="Q105" s="37">
        <v>84.492000000000004</v>
      </c>
      <c r="S105" s="4">
        <f t="shared" si="83"/>
        <v>118.3694368877766</v>
      </c>
      <c r="T105" s="4">
        <f t="shared" si="83"/>
        <v>126.10240421243549</v>
      </c>
      <c r="U105" s="4">
        <f t="shared" si="83"/>
        <v>117.68059217094304</v>
      </c>
      <c r="V105" s="4">
        <f t="shared" si="83"/>
        <v>120.06353589009005</v>
      </c>
      <c r="W105" s="4">
        <f t="shared" si="83"/>
        <v>118.56079399036638</v>
      </c>
      <c r="X105" s="4">
        <f t="shared" si="83"/>
        <v>122.00053334402021</v>
      </c>
      <c r="Y105" s="4">
        <f t="shared" si="83"/>
        <v>123.01752216191703</v>
      </c>
      <c r="Z105" s="4">
        <f t="shared" si="83"/>
        <v>119.47374945707772</v>
      </c>
      <c r="AA105" s="4">
        <f t="shared" si="83"/>
        <v>134.60269532091621</v>
      </c>
      <c r="AB105" s="4">
        <f t="shared" si="83"/>
        <v>119.10812222209398</v>
      </c>
      <c r="AC105" s="4">
        <f t="shared" si="83"/>
        <v>116.88737153534093</v>
      </c>
      <c r="AD105" s="4">
        <f t="shared" si="83"/>
        <v>110.68444348907794</v>
      </c>
      <c r="AE105" s="4">
        <f t="shared" si="83"/>
        <v>108.24543749151937</v>
      </c>
      <c r="AF105" s="4">
        <f t="shared" si="83"/>
        <v>101.10968054070437</v>
      </c>
      <c r="AG105" s="4">
        <f t="shared" si="83"/>
        <v>86.272135644688404</v>
      </c>
      <c r="AI105" s="4">
        <f t="shared" si="84"/>
        <v>10.145563112223385</v>
      </c>
      <c r="AJ105" s="4">
        <f t="shared" si="84"/>
        <v>4.6035957875645011</v>
      </c>
      <c r="AK105" s="4">
        <f t="shared" si="84"/>
        <v>4.3044078290569558</v>
      </c>
      <c r="AL105" s="4">
        <f t="shared" si="84"/>
        <v>3.4664641099099498</v>
      </c>
      <c r="AM105" s="4">
        <f t="shared" si="84"/>
        <v>2.0332060096336164</v>
      </c>
      <c r="AN105" s="4">
        <f t="shared" si="84"/>
        <v>2.0874666559797816</v>
      </c>
      <c r="AO105" s="4">
        <f t="shared" si="84"/>
        <v>1.8484778380829709</v>
      </c>
      <c r="AP105" s="4">
        <f t="shared" si="84"/>
        <v>4.0262505429222841</v>
      </c>
      <c r="AQ105" s="4">
        <f t="shared" si="84"/>
        <v>-0.7586953209162175</v>
      </c>
      <c r="AR105" s="4">
        <f t="shared" si="84"/>
        <v>4.0168777779060179</v>
      </c>
      <c r="AS105" s="4">
        <f t="shared" si="84"/>
        <v>3.0656284646590706</v>
      </c>
      <c r="AT105" s="4">
        <f t="shared" si="84"/>
        <v>1.003556510922067</v>
      </c>
      <c r="AU105" s="4">
        <f t="shared" si="84"/>
        <v>0.31656250848062939</v>
      </c>
      <c r="AV105" s="4">
        <f t="shared" si="84"/>
        <v>-0.44768054070436847</v>
      </c>
      <c r="AW105" s="4">
        <f t="shared" si="84"/>
        <v>-1.7801356446884</v>
      </c>
      <c r="AY105" s="2">
        <f t="shared" si="74"/>
        <v>57.883722023971515</v>
      </c>
      <c r="AZ105" s="2">
        <f t="shared" si="74"/>
        <v>59.631444620312728</v>
      </c>
      <c r="BA105" s="2">
        <f t="shared" si="74"/>
        <v>60.00207736426502</v>
      </c>
      <c r="BB105" s="2">
        <f t="shared" si="74"/>
        <v>61.808878374148854</v>
      </c>
      <c r="BC105" s="2">
        <f t="shared" si="74"/>
        <v>62.757783906661679</v>
      </c>
      <c r="BD105" s="2">
        <f t="shared" si="74"/>
        <v>63.584108331565965</v>
      </c>
      <c r="BE105" s="2">
        <f t="shared" si="74"/>
        <v>65.179832732687032</v>
      </c>
      <c r="BF105" s="2">
        <f t="shared" si="74"/>
        <v>65.238592133774375</v>
      </c>
      <c r="BG105" s="2">
        <f t="shared" si="74"/>
        <v>63.799167354771647</v>
      </c>
      <c r="BH105" s="2">
        <f t="shared" si="74"/>
        <v>64.082154462326884</v>
      </c>
      <c r="BI105" s="2">
        <f t="shared" si="74"/>
        <v>62.404308251779135</v>
      </c>
      <c r="BJ105" s="2">
        <f t="shared" si="74"/>
        <v>62.674610810860592</v>
      </c>
      <c r="BK105" s="2">
        <f t="shared" si="74"/>
        <v>61.713348581098813</v>
      </c>
      <c r="BL105" s="2">
        <f t="shared" si="74"/>
        <v>63.027145543120803</v>
      </c>
      <c r="BM105" s="2">
        <f t="shared" si="74"/>
        <v>64.26735373482218</v>
      </c>
      <c r="BO105" s="2" t="str">
        <f t="shared" si="75"/>
        <v/>
      </c>
      <c r="BP105" s="2" t="str">
        <f t="shared" si="75"/>
        <v/>
      </c>
      <c r="BQ105" s="2" t="str">
        <f t="shared" si="75"/>
        <v/>
      </c>
      <c r="BR105" s="2" t="str">
        <f t="shared" si="75"/>
        <v/>
      </c>
      <c r="BS105" s="2" t="str">
        <f t="shared" si="75"/>
        <v/>
      </c>
      <c r="BT105" s="2" t="str">
        <f t="shared" si="75"/>
        <v/>
      </c>
      <c r="BU105" s="2" t="str">
        <f t="shared" si="75"/>
        <v/>
      </c>
      <c r="BV105" s="2" t="str">
        <f t="shared" si="75"/>
        <v/>
      </c>
      <c r="BW105" s="2" t="str">
        <f t="shared" si="75"/>
        <v/>
      </c>
      <c r="BX105" s="2" t="str">
        <f t="shared" si="75"/>
        <v/>
      </c>
      <c r="BY105" s="2" t="str">
        <f t="shared" si="75"/>
        <v/>
      </c>
      <c r="BZ105" s="2" t="str">
        <f t="shared" si="75"/>
        <v/>
      </c>
      <c r="CA105" s="2" t="str">
        <f t="shared" si="75"/>
        <v/>
      </c>
      <c r="CB105" s="2" t="str">
        <f t="shared" si="75"/>
        <v/>
      </c>
      <c r="CC105" s="2" t="str">
        <f t="shared" si="75"/>
        <v/>
      </c>
      <c r="CE105" s="2" t="str">
        <f t="shared" si="76"/>
        <v/>
      </c>
      <c r="CF105" s="2" t="str">
        <f t="shared" si="76"/>
        <v/>
      </c>
      <c r="CG105" s="2" t="str">
        <f t="shared" si="76"/>
        <v/>
      </c>
      <c r="CH105" s="2" t="str">
        <f t="shared" si="76"/>
        <v/>
      </c>
      <c r="CI105" s="2" t="str">
        <f t="shared" si="76"/>
        <v/>
      </c>
      <c r="CJ105" s="2" t="str">
        <f t="shared" si="76"/>
        <v/>
      </c>
      <c r="CK105" s="2" t="str">
        <f t="shared" si="76"/>
        <v/>
      </c>
      <c r="CL105" s="2" t="str">
        <f t="shared" si="76"/>
        <v/>
      </c>
      <c r="CM105" s="2" t="str">
        <f t="shared" si="76"/>
        <v/>
      </c>
      <c r="CN105" s="2" t="str">
        <f t="shared" si="76"/>
        <v/>
      </c>
      <c r="CO105" s="2" t="str">
        <f t="shared" si="76"/>
        <v/>
      </c>
      <c r="CP105" s="2" t="str">
        <f t="shared" si="76"/>
        <v/>
      </c>
      <c r="CQ105" s="2" t="str">
        <f t="shared" si="76"/>
        <v/>
      </c>
      <c r="CR105" s="2" t="str">
        <f t="shared" si="76"/>
        <v/>
      </c>
      <c r="CS105" s="2" t="str">
        <f t="shared" si="76"/>
        <v/>
      </c>
      <c r="CU105" s="2" t="str">
        <f t="shared" si="77"/>
        <v/>
      </c>
      <c r="CV105" s="2" t="str">
        <f t="shared" si="77"/>
        <v/>
      </c>
      <c r="CW105" s="2" t="str">
        <f t="shared" si="77"/>
        <v/>
      </c>
      <c r="CX105" s="2" t="str">
        <f t="shared" si="77"/>
        <v/>
      </c>
      <c r="CY105" s="2" t="str">
        <f t="shared" si="77"/>
        <v/>
      </c>
      <c r="CZ105" s="2" t="str">
        <f t="shared" si="77"/>
        <v/>
      </c>
      <c r="DA105" s="2" t="str">
        <f t="shared" si="77"/>
        <v/>
      </c>
      <c r="DB105" s="2" t="str">
        <f t="shared" si="77"/>
        <v/>
      </c>
      <c r="DC105" s="2" t="str">
        <f t="shared" si="77"/>
        <v/>
      </c>
      <c r="DD105" s="2" t="str">
        <f t="shared" si="77"/>
        <v/>
      </c>
      <c r="DE105" s="2" t="str">
        <f t="shared" si="77"/>
        <v/>
      </c>
      <c r="DF105" s="2" t="str">
        <f t="shared" si="77"/>
        <v/>
      </c>
      <c r="DG105" s="2" t="str">
        <f t="shared" si="77"/>
        <v/>
      </c>
      <c r="DH105" s="2" t="str">
        <f t="shared" si="77"/>
        <v/>
      </c>
      <c r="DI105" s="2" t="str">
        <f t="shared" si="77"/>
        <v/>
      </c>
      <c r="DK105" s="2">
        <f t="shared" si="85"/>
        <v>76.421578947368417</v>
      </c>
      <c r="DL105" s="2">
        <f t="shared" si="85"/>
        <v>72.51160390390389</v>
      </c>
      <c r="DM105" s="2">
        <f t="shared" si="85"/>
        <v>76.977621621621594</v>
      </c>
      <c r="DN105" s="2">
        <f t="shared" si="85"/>
        <v>77.238802294197058</v>
      </c>
      <c r="DO105" s="2">
        <f t="shared" si="85"/>
        <v>76.305816416510311</v>
      </c>
      <c r="DP105" s="2">
        <f t="shared" si="85"/>
        <v>75.633174358974372</v>
      </c>
      <c r="DQ105" s="2">
        <f t="shared" si="85"/>
        <v>76.033092307692286</v>
      </c>
      <c r="DR105" s="2">
        <f t="shared" si="85"/>
        <v>73.87371255060728</v>
      </c>
      <c r="DS105" s="2">
        <f t="shared" si="85"/>
        <v>74.026211538461538</v>
      </c>
      <c r="DT105" s="2">
        <f t="shared" si="85"/>
        <v>73.380489878542519</v>
      </c>
      <c r="DU105" s="2">
        <f t="shared" si="85"/>
        <v>75.314292307692313</v>
      </c>
      <c r="DV105" s="2">
        <f t="shared" si="85"/>
        <v>77.011905128205129</v>
      </c>
      <c r="DW105" s="2">
        <f t="shared" si="85"/>
        <v>77.745584885290157</v>
      </c>
      <c r="DX105" s="2">
        <f t="shared" si="85"/>
        <v>75.742602834008082</v>
      </c>
      <c r="DY105" s="2">
        <f t="shared" si="85"/>
        <v>69.664106951871645</v>
      </c>
      <c r="EA105" s="2">
        <f t="shared" si="73"/>
        <v>56.81814285714286</v>
      </c>
      <c r="EB105" s="2">
        <f t="shared" si="73"/>
        <v>58.99753333333333</v>
      </c>
      <c r="EC105" s="2">
        <f t="shared" si="73"/>
        <v>59.000184726522185</v>
      </c>
      <c r="ED105" s="2">
        <f t="shared" si="73"/>
        <v>60.946553808948011</v>
      </c>
      <c r="EE105" s="2">
        <f t="shared" si="73"/>
        <v>62.024638312788468</v>
      </c>
      <c r="EF105" s="2">
        <f t="shared" si="73"/>
        <v>63.013611506276163</v>
      </c>
      <c r="EG105" s="2">
        <f t="shared" si="73"/>
        <v>64.70480255716744</v>
      </c>
      <c r="EH105" s="2">
        <f t="shared" si="73"/>
        <v>64.776327684797764</v>
      </c>
      <c r="EI105" s="2">
        <f t="shared" si="73"/>
        <v>63.278351428016308</v>
      </c>
      <c r="EJ105" s="2">
        <f t="shared" si="73"/>
        <v>63.601262413139608</v>
      </c>
      <c r="EK105" s="2">
        <f t="shared" si="73"/>
        <v>61.804995439817596</v>
      </c>
      <c r="EL105" s="2">
        <f t="shared" si="73"/>
        <v>61.917914238410596</v>
      </c>
      <c r="EM105" s="2">
        <f t="shared" si="86"/>
        <v>60.577987029802905</v>
      </c>
      <c r="EN105" s="2">
        <f t="shared" si="86"/>
        <v>61.815942359666124</v>
      </c>
      <c r="EO105" s="2">
        <f t="shared" si="86"/>
        <v>63.732126427061303</v>
      </c>
      <c r="EQ105" s="2">
        <f t="shared" si="87"/>
        <v>56.455279123543953</v>
      </c>
      <c r="ER105" s="2">
        <f t="shared" si="87"/>
        <v>57.130942910682265</v>
      </c>
      <c r="ES105" s="2">
        <f t="shared" si="87"/>
        <v>58.991001807575216</v>
      </c>
      <c r="ET105" s="2">
        <f t="shared" si="87"/>
        <v>60.838220367097925</v>
      </c>
      <c r="EU105" s="2">
        <f t="shared" si="87"/>
        <v>61.840694184346596</v>
      </c>
      <c r="EV105" s="2">
        <f t="shared" si="87"/>
        <v>63.946680292013781</v>
      </c>
      <c r="EW105" s="2">
        <f t="shared" si="87"/>
        <v>64.742201277900421</v>
      </c>
      <c r="EX105" s="2">
        <f t="shared" si="87"/>
        <v>64.003057742283062</v>
      </c>
      <c r="EY105" s="2">
        <f t="shared" si="87"/>
        <v>62.942803344961277</v>
      </c>
      <c r="EZ105" s="2">
        <f t="shared" si="87"/>
        <v>63.386137834352205</v>
      </c>
      <c r="FA105" s="2">
        <f t="shared" si="87"/>
        <v>62.114067184831939</v>
      </c>
      <c r="FB105" s="2">
        <f t="shared" si="87"/>
        <v>60.369152653734048</v>
      </c>
      <c r="FC105" s="2">
        <f t="shared" si="87"/>
        <v>59.716710357827047</v>
      </c>
      <c r="FD105" s="2">
        <f t="shared" si="87"/>
        <v>61.627582992381456</v>
      </c>
      <c r="FE105" s="2">
        <f t="shared" si="87"/>
        <v>63.845973562560879</v>
      </c>
      <c r="FG105" s="2">
        <f t="shared" si="88"/>
        <v>0.94564324501431651</v>
      </c>
      <c r="FH105" s="2">
        <f t="shared" si="88"/>
        <v>0.95309249514734529</v>
      </c>
      <c r="FI105" s="2">
        <f t="shared" si="88"/>
        <v>0.94426943930916929</v>
      </c>
      <c r="FJ105" s="2">
        <f t="shared" si="88"/>
        <v>0.94707148194604451</v>
      </c>
      <c r="FK105" s="2">
        <f t="shared" si="88"/>
        <v>0.94866350710445846</v>
      </c>
      <c r="FL105" s="2">
        <f t="shared" si="88"/>
        <v>0.95479266505243865</v>
      </c>
      <c r="FM105" s="2">
        <f t="shared" si="88"/>
        <v>0.95806691167332036</v>
      </c>
      <c r="FN105" s="2">
        <f t="shared" si="88"/>
        <v>0.94918710424092034</v>
      </c>
      <c r="FO105" s="2">
        <f t="shared" si="88"/>
        <v>0.95154235983459501</v>
      </c>
      <c r="FP105" s="2">
        <f t="shared" si="88"/>
        <v>0.95082514903752835</v>
      </c>
      <c r="FQ105" s="2">
        <f t="shared" si="88"/>
        <v>0.95563700962514142</v>
      </c>
      <c r="FR105" s="2">
        <f t="shared" si="88"/>
        <v>0.94986769234085178</v>
      </c>
      <c r="FS105" s="2">
        <f t="shared" si="88"/>
        <v>0.93386601764375166</v>
      </c>
      <c r="FT105" s="2">
        <f t="shared" si="88"/>
        <v>0.91302988737539947</v>
      </c>
      <c r="FU105" s="2">
        <f t="shared" si="88"/>
        <v>0.90977258809642436</v>
      </c>
      <c r="FW105" s="2">
        <f t="shared" si="78"/>
        <v>1.5447226940853723E-8</v>
      </c>
      <c r="FX105" s="2">
        <f t="shared" si="78"/>
        <v>2.3512794011406884E-8</v>
      </c>
      <c r="FY105" s="2">
        <f t="shared" si="78"/>
        <v>2.2332185539408187E-8</v>
      </c>
      <c r="FZ105" s="2">
        <f t="shared" si="78"/>
        <v>2.6678667822803375E-8</v>
      </c>
      <c r="GA105" s="2">
        <f t="shared" si="78"/>
        <v>2.3857586487439011E-8</v>
      </c>
      <c r="GB105" s="2">
        <f t="shared" si="78"/>
        <v>2.1987739609150544E-8</v>
      </c>
      <c r="GC105" s="2">
        <f t="shared" si="78"/>
        <v>2.1942259327569765E-8</v>
      </c>
      <c r="GD105" s="2">
        <f t="shared" si="78"/>
        <v>2.5721927222615039E-8</v>
      </c>
      <c r="GE105" s="2">
        <f t="shared" si="78"/>
        <v>3.2855854649690225E-8</v>
      </c>
      <c r="GF105" s="2">
        <f t="shared" si="78"/>
        <v>1.8370853594079298E-8</v>
      </c>
      <c r="GG105" s="2">
        <f t="shared" si="78"/>
        <v>1.6309836542460032E-8</v>
      </c>
      <c r="GH105" s="2">
        <f t="shared" si="78"/>
        <v>1.461914668255715E-8</v>
      </c>
      <c r="GI105" s="2">
        <f t="shared" si="78"/>
        <v>7.2425102037010643E-8</v>
      </c>
      <c r="GJ105" s="2">
        <f t="shared" si="78"/>
        <v>2.4678049771788794E-7</v>
      </c>
      <c r="GK105" s="2">
        <f t="shared" si="78"/>
        <v>5.0545694167601429E-7</v>
      </c>
      <c r="GM105" s="107">
        <f t="shared" si="79"/>
        <v>1.7719980100279891E-7</v>
      </c>
      <c r="GN105" s="107">
        <f t="shared" si="79"/>
        <v>3.3387765780849355E-8</v>
      </c>
      <c r="GO105" s="107">
        <f t="shared" si="79"/>
        <v>5.7619289071636624E-8</v>
      </c>
      <c r="GP105" s="107">
        <f t="shared" si="79"/>
        <v>1.3987202311009779E-8</v>
      </c>
      <c r="GQ105" s="107">
        <f t="shared" si="79"/>
        <v>3.5751232437425922E-9</v>
      </c>
      <c r="GR105" s="107">
        <f t="shared" si="79"/>
        <v>1.7786966227968199E-10</v>
      </c>
      <c r="GS105" s="107">
        <f t="shared" si="79"/>
        <v>3.2418944087035628E-11</v>
      </c>
      <c r="GT105" s="107">
        <f t="shared" si="79"/>
        <v>2.6819723024613998E-10</v>
      </c>
      <c r="GU105" s="107">
        <f t="shared" si="79"/>
        <v>5.2983373574091272E-10</v>
      </c>
      <c r="GV105" s="107">
        <f t="shared" si="79"/>
        <v>2.1973272221473785E-10</v>
      </c>
      <c r="GW105" s="107">
        <f t="shared" si="79"/>
        <v>1.2512783836747201E-10</v>
      </c>
      <c r="GX105" s="107">
        <f t="shared" si="79"/>
        <v>1.1349632850380625E-9</v>
      </c>
      <c r="GY105" s="107">
        <f t="shared" si="79"/>
        <v>4.6964585285441567E-9</v>
      </c>
      <c r="GZ105" s="107">
        <f t="shared" si="79"/>
        <v>2.6051399668517059E-8</v>
      </c>
      <c r="HA105" s="107">
        <f t="shared" si="79"/>
        <v>1.1187310851212364E-9</v>
      </c>
      <c r="HC105" s="107">
        <f t="shared" si="50"/>
        <v>0.16292877635950698</v>
      </c>
      <c r="HD105" s="107">
        <f t="shared" si="50"/>
        <v>0.20359920363610962</v>
      </c>
      <c r="HE105" s="107">
        <f t="shared" si="50"/>
        <v>0.15671332534362173</v>
      </c>
      <c r="HF105" s="107">
        <f t="shared" si="50"/>
        <v>0.16047705010901067</v>
      </c>
      <c r="HG105" s="107">
        <f t="shared" si="50"/>
        <v>0.15191272489231269</v>
      </c>
      <c r="HH105" s="107">
        <f t="shared" si="50"/>
        <v>0.16915505801420697</v>
      </c>
      <c r="HI105" s="107">
        <f t="shared" si="89"/>
        <v>0.17212209564590181</v>
      </c>
      <c r="HJ105" s="107">
        <f t="shared" si="89"/>
        <v>0.15294168759190135</v>
      </c>
      <c r="HK105" s="107">
        <f t="shared" si="89"/>
        <v>0.21289750259955639</v>
      </c>
      <c r="HL105" s="107">
        <f t="shared" si="89"/>
        <v>0.157314273370602</v>
      </c>
      <c r="HM105" s="107">
        <f t="shared" si="89"/>
        <v>0.15943982389111075</v>
      </c>
      <c r="HN105" s="107">
        <f t="shared" si="89"/>
        <v>0.12873287726730936</v>
      </c>
      <c r="HO105" s="107">
        <f t="shared" si="89"/>
        <v>0.12694370795076895</v>
      </c>
      <c r="HP105" s="107">
        <f t="shared" si="89"/>
        <v>0.1085824756468854</v>
      </c>
      <c r="HQ105" s="107">
        <f t="shared" si="89"/>
        <v>7.3721520833882878E-2</v>
      </c>
      <c r="HS105" s="107">
        <f t="shared" si="80"/>
        <v>1.7885989774596841E-9</v>
      </c>
      <c r="HT105" s="107">
        <f t="shared" si="80"/>
        <v>4.6142497419816703E-9</v>
      </c>
      <c r="HU105" s="107">
        <f t="shared" si="80"/>
        <v>6.6436980708630906E-10</v>
      </c>
      <c r="HV105" s="107">
        <f t="shared" si="80"/>
        <v>3.8078881745548511E-10</v>
      </c>
      <c r="HW105" s="107">
        <f t="shared" si="80"/>
        <v>9.8786681284647511E-11</v>
      </c>
      <c r="HX105" s="107">
        <f t="shared" si="80"/>
        <v>3.1291891449978546E-11</v>
      </c>
      <c r="HY105" s="107">
        <f t="shared" si="80"/>
        <v>1.6861077337650859E-11</v>
      </c>
      <c r="HZ105" s="107">
        <f t="shared" si="80"/>
        <v>1.191615100157909E-11</v>
      </c>
      <c r="IA105" s="107">
        <f t="shared" si="80"/>
        <v>1.884551303487886E-10</v>
      </c>
      <c r="IB105" s="107">
        <f t="shared" si="80"/>
        <v>8.9038942108307317E-12</v>
      </c>
      <c r="IC105" s="107">
        <f t="shared" si="80"/>
        <v>1.3611247645010899E-11</v>
      </c>
      <c r="ID105" s="107">
        <f t="shared" si="80"/>
        <v>1.0650723000652953E-11</v>
      </c>
      <c r="IE105" s="107">
        <f t="shared" si="80"/>
        <v>2.8068113401487361E-11</v>
      </c>
      <c r="IF105" s="107">
        <f t="shared" si="80"/>
        <v>3.665046444385596E-11</v>
      </c>
      <c r="IG105" s="107">
        <f t="shared" si="80"/>
        <v>1.1430001417531328E-10</v>
      </c>
      <c r="II105" s="107">
        <f t="shared" si="81"/>
        <v>5.2927402997122679E-40</v>
      </c>
      <c r="IJ105" s="107">
        <f t="shared" si="81"/>
        <v>1.6198045478421399E-38</v>
      </c>
      <c r="IK105" s="107">
        <f t="shared" si="81"/>
        <v>3.6493571098422409E-42</v>
      </c>
      <c r="IL105" s="107">
        <f t="shared" si="81"/>
        <v>1.8094541720795917E-43</v>
      </c>
      <c r="IM105" s="107">
        <f t="shared" si="81"/>
        <v>1.6182152755101414E-46</v>
      </c>
      <c r="IN105" s="107">
        <f t="shared" si="81"/>
        <v>4.6393410153504326E-50</v>
      </c>
      <c r="IO105" s="107">
        <f t="shared" si="81"/>
        <v>1.8775830780735985E-51</v>
      </c>
      <c r="IP105" s="107">
        <f t="shared" si="81"/>
        <v>3.0353618440376521E-52</v>
      </c>
      <c r="IQ105" s="107">
        <f t="shared" si="81"/>
        <v>1.2852769599244063E-47</v>
      </c>
      <c r="IR105" s="107">
        <f t="shared" si="81"/>
        <v>1.7013710404873946E-53</v>
      </c>
      <c r="IS105" s="107">
        <f t="shared" si="81"/>
        <v>6.5939802774551403E-52</v>
      </c>
      <c r="IT105" s="107">
        <f t="shared" si="81"/>
        <v>2.9485613356213978E-51</v>
      </c>
      <c r="IU105" s="107">
        <f t="shared" si="81"/>
        <v>1.0998108690490499E-48</v>
      </c>
      <c r="IV105" s="107">
        <f t="shared" si="81"/>
        <v>9.9974823654911934E-48</v>
      </c>
      <c r="IW105" s="107">
        <f t="shared" si="81"/>
        <v>6.6959282530169413E-40</v>
      </c>
      <c r="IY105" s="107">
        <f t="shared" si="82"/>
        <v>0.16292895534790697</v>
      </c>
      <c r="IZ105" s="107">
        <f t="shared" si="82"/>
        <v>0.20359924163812512</v>
      </c>
      <c r="JA105" s="107">
        <f t="shared" si="82"/>
        <v>0.1567133836272806</v>
      </c>
      <c r="JB105" s="107">
        <f t="shared" si="82"/>
        <v>0.1604770644770018</v>
      </c>
      <c r="JC105" s="107">
        <f t="shared" si="82"/>
        <v>0.15191272856622262</v>
      </c>
      <c r="JD105" s="107">
        <f t="shared" si="82"/>
        <v>0.16915505822336852</v>
      </c>
      <c r="JE105" s="107">
        <f t="shared" si="82"/>
        <v>0.17212209569518183</v>
      </c>
      <c r="JF105" s="107">
        <f t="shared" si="82"/>
        <v>0.15294168787201476</v>
      </c>
      <c r="JG105" s="107">
        <f t="shared" si="82"/>
        <v>0.21289750331784527</v>
      </c>
      <c r="JH105" s="107">
        <f t="shared" si="82"/>
        <v>0.15731427359923864</v>
      </c>
      <c r="JI105" s="107">
        <f t="shared" si="82"/>
        <v>0.15943982402984982</v>
      </c>
      <c r="JJ105" s="107">
        <f t="shared" si="82"/>
        <v>0.12873287841292338</v>
      </c>
      <c r="JK105" s="107">
        <f t="shared" si="82"/>
        <v>0.12694371267529558</v>
      </c>
      <c r="JL105" s="107">
        <f t="shared" si="82"/>
        <v>0.10858250173493553</v>
      </c>
      <c r="JM105" s="107">
        <f t="shared" si="82"/>
        <v>7.3721522066913972E-2</v>
      </c>
    </row>
    <row r="106" spans="2:273" x14ac:dyDescent="0.25">
      <c r="B106" s="2">
        <v>78</v>
      </c>
      <c r="C106" s="37">
        <v>140.16200000000001</v>
      </c>
      <c r="D106" s="37">
        <v>142.83799999999999</v>
      </c>
      <c r="E106" s="37">
        <v>136.10599999999999</v>
      </c>
      <c r="F106" s="37">
        <v>138.56100000000001</v>
      </c>
      <c r="G106" s="37">
        <v>134.10900000000001</v>
      </c>
      <c r="H106" s="37">
        <v>137.67599999999999</v>
      </c>
      <c r="I106" s="37">
        <v>138</v>
      </c>
      <c r="J106" s="37">
        <v>136.5</v>
      </c>
      <c r="K106" s="37">
        <v>148.10900000000001</v>
      </c>
      <c r="L106" s="37">
        <v>135.875</v>
      </c>
      <c r="M106" s="37">
        <v>133.547</v>
      </c>
      <c r="N106" s="37">
        <v>126.10899999999999</v>
      </c>
      <c r="O106" s="37">
        <v>122.51600000000001</v>
      </c>
      <c r="P106" s="37">
        <v>112.33799999999999</v>
      </c>
      <c r="Q106" s="37">
        <v>93.308000000000007</v>
      </c>
      <c r="S106" s="4">
        <f t="shared" si="83"/>
        <v>129.83220278847412</v>
      </c>
      <c r="T106" s="4">
        <f t="shared" si="83"/>
        <v>137.48893909533103</v>
      </c>
      <c r="U106" s="4">
        <f t="shared" si="83"/>
        <v>129.40863623128422</v>
      </c>
      <c r="V106" s="4">
        <f t="shared" si="83"/>
        <v>132.13308784692447</v>
      </c>
      <c r="W106" s="4">
        <f t="shared" si="83"/>
        <v>130.80424018772175</v>
      </c>
      <c r="X106" s="4">
        <f t="shared" si="83"/>
        <v>134.72720613850143</v>
      </c>
      <c r="Y106" s="4">
        <f t="shared" si="83"/>
        <v>135.68072352223203</v>
      </c>
      <c r="Z106" s="4">
        <f t="shared" si="83"/>
        <v>132.19659591806138</v>
      </c>
      <c r="AA106" s="4">
        <f t="shared" si="83"/>
        <v>148.26001492852427</v>
      </c>
      <c r="AB106" s="4">
        <f t="shared" si="83"/>
        <v>131.75669608584229</v>
      </c>
      <c r="AC106" s="4">
        <f t="shared" si="83"/>
        <v>129.02857135768934</v>
      </c>
      <c r="AD106" s="4">
        <f t="shared" si="83"/>
        <v>122.16489164265484</v>
      </c>
      <c r="AE106" s="4">
        <f t="shared" si="83"/>
        <v>119.05208768725775</v>
      </c>
      <c r="AF106" s="4">
        <f t="shared" si="83"/>
        <v>110.26543454048567</v>
      </c>
      <c r="AG106" s="4">
        <f t="shared" si="83"/>
        <v>93.565454905951441</v>
      </c>
      <c r="AI106" s="4">
        <f t="shared" si="84"/>
        <v>10.329797211525886</v>
      </c>
      <c r="AJ106" s="4">
        <f t="shared" si="84"/>
        <v>5.3490609046689599</v>
      </c>
      <c r="AK106" s="4">
        <f t="shared" si="84"/>
        <v>6.6973637687157748</v>
      </c>
      <c r="AL106" s="4">
        <f t="shared" si="84"/>
        <v>6.427912153075539</v>
      </c>
      <c r="AM106" s="4">
        <f t="shared" si="84"/>
        <v>3.3047598122782631</v>
      </c>
      <c r="AN106" s="4">
        <f t="shared" si="84"/>
        <v>2.948793861498558</v>
      </c>
      <c r="AO106" s="4">
        <f t="shared" si="84"/>
        <v>2.3192764777679713</v>
      </c>
      <c r="AP106" s="4">
        <f t="shared" si="84"/>
        <v>4.3034040819386234</v>
      </c>
      <c r="AQ106" s="4">
        <f t="shared" si="84"/>
        <v>-0.1510149285242619</v>
      </c>
      <c r="AR106" s="4">
        <f t="shared" si="84"/>
        <v>4.1183039141577069</v>
      </c>
      <c r="AS106" s="4">
        <f t="shared" si="84"/>
        <v>4.5184286423106528</v>
      </c>
      <c r="AT106" s="4">
        <f t="shared" si="84"/>
        <v>3.9441083573451579</v>
      </c>
      <c r="AU106" s="4">
        <f t="shared" si="84"/>
        <v>3.4639123127422522</v>
      </c>
      <c r="AV106" s="4">
        <f t="shared" si="84"/>
        <v>2.0725654595143226</v>
      </c>
      <c r="AW106" s="4">
        <f t="shared" si="84"/>
        <v>-0.25745490595143394</v>
      </c>
      <c r="AY106" s="2">
        <f t="shared" si="74"/>
        <v>57.607734496885044</v>
      </c>
      <c r="AZ106" s="2">
        <f t="shared" si="74"/>
        <v>59.382575765487829</v>
      </c>
      <c r="BA106" s="2">
        <f t="shared" si="74"/>
        <v>59.758291054830622</v>
      </c>
      <c r="BB106" s="2">
        <f t="shared" si="74"/>
        <v>61.584795634065372</v>
      </c>
      <c r="BC106" s="2">
        <f t="shared" si="74"/>
        <v>62.5696196954691</v>
      </c>
      <c r="BD106" s="2">
        <f t="shared" si="74"/>
        <v>63.470197105526474</v>
      </c>
      <c r="BE106" s="2">
        <f t="shared" si="74"/>
        <v>65.047021342154451</v>
      </c>
      <c r="BF106" s="2">
        <f t="shared" si="74"/>
        <v>65.074736318171233</v>
      </c>
      <c r="BG106" s="2">
        <f t="shared" si="74"/>
        <v>63.641889350856452</v>
      </c>
      <c r="BH106" s="2">
        <f t="shared" si="74"/>
        <v>63.909800602354615</v>
      </c>
      <c r="BI106" s="2">
        <f t="shared" si="74"/>
        <v>62.216398522166926</v>
      </c>
      <c r="BJ106" s="2">
        <f t="shared" si="74"/>
        <v>62.424997118051373</v>
      </c>
      <c r="BK106" s="2">
        <f t="shared" si="74"/>
        <v>61.434084229062883</v>
      </c>
      <c r="BL106" s="2">
        <f t="shared" si="74"/>
        <v>62.764029863898216</v>
      </c>
      <c r="BM106" s="2">
        <f t="shared" si="74"/>
        <v>64.123760530674886</v>
      </c>
      <c r="BO106" s="2" t="str">
        <f t="shared" si="75"/>
        <v/>
      </c>
      <c r="BP106" s="2" t="str">
        <f t="shared" si="75"/>
        <v/>
      </c>
      <c r="BQ106" s="2" t="str">
        <f t="shared" si="75"/>
        <v/>
      </c>
      <c r="BR106" s="2" t="str">
        <f t="shared" si="75"/>
        <v/>
      </c>
      <c r="BS106" s="2" t="str">
        <f t="shared" si="75"/>
        <v/>
      </c>
      <c r="BT106" s="2" t="str">
        <f t="shared" si="75"/>
        <v/>
      </c>
      <c r="BU106" s="2" t="str">
        <f t="shared" si="75"/>
        <v/>
      </c>
      <c r="BV106" s="2" t="str">
        <f t="shared" si="75"/>
        <v/>
      </c>
      <c r="BW106" s="2" t="str">
        <f t="shared" si="75"/>
        <v/>
      </c>
      <c r="BX106" s="2" t="str">
        <f t="shared" si="75"/>
        <v/>
      </c>
      <c r="BY106" s="2" t="str">
        <f t="shared" si="75"/>
        <v/>
      </c>
      <c r="BZ106" s="2" t="str">
        <f t="shared" si="75"/>
        <v/>
      </c>
      <c r="CA106" s="2" t="str">
        <f t="shared" si="75"/>
        <v/>
      </c>
      <c r="CB106" s="2" t="str">
        <f t="shared" si="75"/>
        <v/>
      </c>
      <c r="CC106" s="2" t="str">
        <f t="shared" si="75"/>
        <v/>
      </c>
      <c r="CE106" s="2" t="str">
        <f t="shared" si="76"/>
        <v/>
      </c>
      <c r="CF106" s="2" t="str">
        <f t="shared" si="76"/>
        <v/>
      </c>
      <c r="CG106" s="2" t="str">
        <f t="shared" si="76"/>
        <v/>
      </c>
      <c r="CH106" s="2" t="str">
        <f t="shared" si="76"/>
        <v/>
      </c>
      <c r="CI106" s="2" t="str">
        <f t="shared" si="76"/>
        <v/>
      </c>
      <c r="CJ106" s="2" t="str">
        <f t="shared" si="76"/>
        <v/>
      </c>
      <c r="CK106" s="2" t="str">
        <f t="shared" si="76"/>
        <v/>
      </c>
      <c r="CL106" s="2" t="str">
        <f t="shared" si="76"/>
        <v/>
      </c>
      <c r="CM106" s="2" t="str">
        <f t="shared" si="76"/>
        <v/>
      </c>
      <c r="CN106" s="2" t="str">
        <f t="shared" si="76"/>
        <v/>
      </c>
      <c r="CO106" s="2" t="str">
        <f t="shared" si="76"/>
        <v/>
      </c>
      <c r="CP106" s="2" t="str">
        <f t="shared" si="76"/>
        <v/>
      </c>
      <c r="CQ106" s="2" t="str">
        <f t="shared" si="76"/>
        <v/>
      </c>
      <c r="CR106" s="2" t="str">
        <f t="shared" si="76"/>
        <v/>
      </c>
      <c r="CS106" s="2" t="str">
        <f t="shared" si="76"/>
        <v/>
      </c>
      <c r="CU106" s="2" t="str">
        <f t="shared" si="77"/>
        <v/>
      </c>
      <c r="CV106" s="2" t="str">
        <f t="shared" si="77"/>
        <v/>
      </c>
      <c r="CW106" s="2" t="str">
        <f t="shared" si="77"/>
        <v/>
      </c>
      <c r="CX106" s="2" t="str">
        <f t="shared" si="77"/>
        <v/>
      </c>
      <c r="CY106" s="2" t="str">
        <f t="shared" si="77"/>
        <v/>
      </c>
      <c r="CZ106" s="2" t="str">
        <f t="shared" si="77"/>
        <v/>
      </c>
      <c r="DA106" s="2" t="str">
        <f t="shared" si="77"/>
        <v/>
      </c>
      <c r="DB106" s="2" t="str">
        <f t="shared" si="77"/>
        <v/>
      </c>
      <c r="DC106" s="2" t="str">
        <f t="shared" si="77"/>
        <v/>
      </c>
      <c r="DD106" s="2" t="str">
        <f t="shared" si="77"/>
        <v/>
      </c>
      <c r="DE106" s="2" t="str">
        <f t="shared" si="77"/>
        <v/>
      </c>
      <c r="DF106" s="2" t="str">
        <f t="shared" si="77"/>
        <v/>
      </c>
      <c r="DG106" s="2" t="str">
        <f t="shared" si="77"/>
        <v/>
      </c>
      <c r="DH106" s="2" t="str">
        <f t="shared" si="77"/>
        <v/>
      </c>
      <c r="DI106" s="2" t="str">
        <f t="shared" si="77"/>
        <v/>
      </c>
      <c r="DK106" s="2">
        <f t="shared" si="85"/>
        <v>76.637449502133705</v>
      </c>
      <c r="DL106" s="2">
        <f t="shared" si="85"/>
        <v>72.649211625911605</v>
      </c>
      <c r="DM106" s="2">
        <f t="shared" si="85"/>
        <v>77.178380785643924</v>
      </c>
      <c r="DN106" s="2">
        <f t="shared" si="85"/>
        <v>77.423726383265873</v>
      </c>
      <c r="DO106" s="2">
        <f t="shared" si="85"/>
        <v>76.435753658536584</v>
      </c>
      <c r="DP106" s="2">
        <f t="shared" si="85"/>
        <v>75.725527395411618</v>
      </c>
      <c r="DQ106" s="2">
        <f t="shared" si="85"/>
        <v>76.165308502024274</v>
      </c>
      <c r="DR106" s="2">
        <f t="shared" si="85"/>
        <v>73.955727760148804</v>
      </c>
      <c r="DS106" s="2">
        <f t="shared" si="85"/>
        <v>74.123099190283398</v>
      </c>
      <c r="DT106" s="2">
        <f t="shared" si="85"/>
        <v>73.477561768245991</v>
      </c>
      <c r="DU106" s="2">
        <f t="shared" si="85"/>
        <v>75.459229959514175</v>
      </c>
      <c r="DV106" s="2">
        <f t="shared" si="85"/>
        <v>77.191818893387307</v>
      </c>
      <c r="DW106" s="2">
        <f t="shared" si="85"/>
        <v>77.933941565452102</v>
      </c>
      <c r="DX106" s="2">
        <f t="shared" si="85"/>
        <v>75.892155668016187</v>
      </c>
      <c r="DY106" s="2">
        <f t="shared" si="85"/>
        <v>69.696812070282647</v>
      </c>
      <c r="EA106" s="2">
        <f t="shared" si="73"/>
        <v>56.738857142857142</v>
      </c>
      <c r="EB106" s="2">
        <f t="shared" si="73"/>
        <v>58.863933333333328</v>
      </c>
      <c r="EC106" s="2">
        <f t="shared" si="73"/>
        <v>58.941618679050563</v>
      </c>
      <c r="ED106" s="2">
        <f t="shared" si="73"/>
        <v>60.881670159881772</v>
      </c>
      <c r="EE106" s="2">
        <f t="shared" si="73"/>
        <v>61.973587953496533</v>
      </c>
      <c r="EF106" s="2">
        <f t="shared" si="73"/>
        <v>63.009277824267791</v>
      </c>
      <c r="EG106" s="2">
        <f t="shared" si="73"/>
        <v>64.660477378903366</v>
      </c>
      <c r="EH106" s="2">
        <f t="shared" si="73"/>
        <v>64.69709149232915</v>
      </c>
      <c r="EI106" s="2">
        <f t="shared" si="73"/>
        <v>63.217909189819302</v>
      </c>
      <c r="EJ106" s="2">
        <f t="shared" si="73"/>
        <v>63.516746157085706</v>
      </c>
      <c r="EK106" s="2">
        <f t="shared" si="73"/>
        <v>61.728073802952117</v>
      </c>
      <c r="EL106" s="2">
        <f t="shared" si="73"/>
        <v>61.80592450331126</v>
      </c>
      <c r="EM106" s="2">
        <f t="shared" si="86"/>
        <v>60.486296317429648</v>
      </c>
      <c r="EN106" s="2">
        <f t="shared" si="86"/>
        <v>61.731852311592654</v>
      </c>
      <c r="EO106" s="2">
        <f t="shared" si="86"/>
        <v>63.660766173361516</v>
      </c>
      <c r="EQ106" s="2">
        <f t="shared" si="87"/>
        <v>56.387549334272137</v>
      </c>
      <c r="ER106" s="2">
        <f t="shared" si="87"/>
        <v>57.077376498521836</v>
      </c>
      <c r="ES106" s="2">
        <f t="shared" si="87"/>
        <v>58.928391190959125</v>
      </c>
      <c r="ET106" s="2">
        <f t="shared" si="87"/>
        <v>60.777585925612001</v>
      </c>
      <c r="EU106" s="2">
        <f t="shared" si="87"/>
        <v>61.788146132957181</v>
      </c>
      <c r="EV106" s="2">
        <f t="shared" si="87"/>
        <v>63.908312970867314</v>
      </c>
      <c r="EW106" s="2">
        <f t="shared" si="87"/>
        <v>64.691347666772614</v>
      </c>
      <c r="EX106" s="2">
        <f t="shared" si="87"/>
        <v>63.948224808265195</v>
      </c>
      <c r="EY106" s="2">
        <f t="shared" si="87"/>
        <v>62.889049845194187</v>
      </c>
      <c r="EZ106" s="2">
        <f t="shared" si="87"/>
        <v>63.305409237629604</v>
      </c>
      <c r="FA106" s="2">
        <f t="shared" si="87"/>
        <v>62.023017318141683</v>
      </c>
      <c r="FB106" s="2">
        <f t="shared" si="87"/>
        <v>60.306089529350054</v>
      </c>
      <c r="FC106" s="2">
        <f t="shared" si="87"/>
        <v>59.654955129478537</v>
      </c>
      <c r="FD106" s="2">
        <f t="shared" si="87"/>
        <v>61.547338692654677</v>
      </c>
      <c r="FE106" s="2">
        <f t="shared" si="87"/>
        <v>63.762936086331386</v>
      </c>
      <c r="FG106" s="2">
        <f t="shared" si="88"/>
        <v>0.95633473236840849</v>
      </c>
      <c r="FH106" s="2">
        <f t="shared" si="88"/>
        <v>0.96237707545466578</v>
      </c>
      <c r="FI106" s="2">
        <f t="shared" si="88"/>
        <v>0.95521834570311803</v>
      </c>
      <c r="FJ106" s="2">
        <f t="shared" si="88"/>
        <v>0.95749467489504259</v>
      </c>
      <c r="FK106" s="2">
        <f t="shared" si="88"/>
        <v>0.95878682628186318</v>
      </c>
      <c r="FL106" s="2">
        <f t="shared" si="88"/>
        <v>0.96375352231065903</v>
      </c>
      <c r="FM106" s="2">
        <f t="shared" si="88"/>
        <v>0.96640159614151055</v>
      </c>
      <c r="FN106" s="2">
        <f t="shared" si="88"/>
        <v>0.95921161182187631</v>
      </c>
      <c r="FO106" s="2">
        <f t="shared" si="88"/>
        <v>0.96112124826603318</v>
      </c>
      <c r="FP106" s="2">
        <f t="shared" si="88"/>
        <v>0.96053993312392738</v>
      </c>
      <c r="FQ106" s="2">
        <f t="shared" si="88"/>
        <v>0.96443673732998714</v>
      </c>
      <c r="FR106" s="2">
        <f t="shared" si="88"/>
        <v>0.95976362331311649</v>
      </c>
      <c r="FS106" s="2">
        <f t="shared" si="88"/>
        <v>0.9456781719028633</v>
      </c>
      <c r="FT106" s="2">
        <f t="shared" si="88"/>
        <v>0.9271076627745074</v>
      </c>
      <c r="FU106" s="2">
        <f t="shared" si="88"/>
        <v>0.9232951002079125</v>
      </c>
      <c r="FW106" s="2">
        <f t="shared" si="78"/>
        <v>1.9446906459810815E-8</v>
      </c>
      <c r="FX106" s="2">
        <f t="shared" si="78"/>
        <v>2.9600853703030144E-8</v>
      </c>
      <c r="FY106" s="2">
        <f t="shared" si="78"/>
        <v>2.8114555713894407E-8</v>
      </c>
      <c r="FZ106" s="2">
        <f t="shared" si="78"/>
        <v>3.3586452642934508E-8</v>
      </c>
      <c r="GA106" s="2">
        <f t="shared" si="78"/>
        <v>3.0034921707578298E-8</v>
      </c>
      <c r="GB106" s="2">
        <f t="shared" si="78"/>
        <v>2.7680923984280134E-8</v>
      </c>
      <c r="GC106" s="2">
        <f t="shared" si="78"/>
        <v>2.7623667702713905E-8</v>
      </c>
      <c r="GD106" s="2">
        <f t="shared" si="78"/>
        <v>3.2381987605204211E-8</v>
      </c>
      <c r="GE106" s="2">
        <f t="shared" si="78"/>
        <v>4.1363069992825975E-8</v>
      </c>
      <c r="GF106" s="2">
        <f t="shared" si="78"/>
        <v>2.3127534315926316E-8</v>
      </c>
      <c r="GG106" s="2">
        <f t="shared" si="78"/>
        <v>2.0532867598801091E-8</v>
      </c>
      <c r="GH106" s="2">
        <f t="shared" si="78"/>
        <v>1.8404415187751924E-8</v>
      </c>
      <c r="GI106" s="2">
        <f t="shared" si="78"/>
        <v>8.9289049394321516E-8</v>
      </c>
      <c r="GJ106" s="2">
        <f t="shared" si="78"/>
        <v>2.9898138298825285E-7</v>
      </c>
      <c r="GK106" s="2">
        <f t="shared" si="78"/>
        <v>6.034026312645191E-7</v>
      </c>
      <c r="GM106" s="107">
        <f t="shared" si="79"/>
        <v>1.7278562534243907E-8</v>
      </c>
      <c r="GN106" s="107">
        <f t="shared" si="79"/>
        <v>2.8417988948903857E-9</v>
      </c>
      <c r="GO106" s="107">
        <f t="shared" si="79"/>
        <v>4.5573477883587306E-9</v>
      </c>
      <c r="GP106" s="107">
        <f t="shared" si="79"/>
        <v>9.2292500332475838E-10</v>
      </c>
      <c r="GQ106" s="107">
        <f t="shared" si="79"/>
        <v>1.9524971559260289E-10</v>
      </c>
      <c r="GR106" s="107">
        <f t="shared" si="79"/>
        <v>6.9745867846396521E-12</v>
      </c>
      <c r="GS106" s="107">
        <f t="shared" si="79"/>
        <v>1.0703256182607823E-12</v>
      </c>
      <c r="GT106" s="107">
        <f t="shared" si="79"/>
        <v>9.7598761119329657E-12</v>
      </c>
      <c r="GU106" s="107">
        <f t="shared" si="79"/>
        <v>2.2748421714159512E-11</v>
      </c>
      <c r="GV106" s="107">
        <f t="shared" si="79"/>
        <v>8.0625313047545501E-12</v>
      </c>
      <c r="GW106" s="107">
        <f t="shared" si="79"/>
        <v>4.7500147921231623E-12</v>
      </c>
      <c r="GX106" s="107">
        <f t="shared" si="79"/>
        <v>5.2916806187497819E-11</v>
      </c>
      <c r="GY106" s="107">
        <f t="shared" si="79"/>
        <v>2.6688928599708141E-10</v>
      </c>
      <c r="GZ106" s="107">
        <f t="shared" si="79"/>
        <v>1.7906735950628918E-9</v>
      </c>
      <c r="HA106" s="107">
        <f t="shared" si="79"/>
        <v>5.5199578459538563E-11</v>
      </c>
      <c r="HC106" s="107">
        <f t="shared" si="50"/>
        <v>0.20703028984358393</v>
      </c>
      <c r="HD106" s="107">
        <f t="shared" si="50"/>
        <v>0.25537186928529171</v>
      </c>
      <c r="HE106" s="107">
        <f t="shared" si="50"/>
        <v>0.20191903187103125</v>
      </c>
      <c r="HF106" s="107">
        <f t="shared" si="50"/>
        <v>0.2077892754375964</v>
      </c>
      <c r="HG106" s="107">
        <f t="shared" si="50"/>
        <v>0.19886651910881123</v>
      </c>
      <c r="HH106" s="107">
        <f t="shared" si="50"/>
        <v>0.22175209972199872</v>
      </c>
      <c r="HI106" s="107">
        <f t="shared" si="89"/>
        <v>0.2261999626670049</v>
      </c>
      <c r="HJ106" s="107">
        <f t="shared" si="89"/>
        <v>0.20361005029026694</v>
      </c>
      <c r="HK106" s="107">
        <f t="shared" si="89"/>
        <v>0.27432553659869735</v>
      </c>
      <c r="HL106" s="107">
        <f t="shared" si="89"/>
        <v>0.20862512555030913</v>
      </c>
      <c r="HM106" s="107">
        <f t="shared" si="89"/>
        <v>0.20998598436282975</v>
      </c>
      <c r="HN106" s="107">
        <f t="shared" si="89"/>
        <v>0.17141475223678418</v>
      </c>
      <c r="HO106" s="107">
        <f t="shared" si="89"/>
        <v>0.16784362837833883</v>
      </c>
      <c r="HP106" s="107">
        <f t="shared" si="89"/>
        <v>0.14418428853379256</v>
      </c>
      <c r="HQ106" s="107">
        <f t="shared" si="89"/>
        <v>0.10580098824035369</v>
      </c>
      <c r="HS106" s="107">
        <f t="shared" si="80"/>
        <v>3.7690388428762367E-9</v>
      </c>
      <c r="HT106" s="107">
        <f t="shared" si="80"/>
        <v>9.5718856738807725E-9</v>
      </c>
      <c r="HU106" s="107">
        <f t="shared" si="80"/>
        <v>1.4809344123687803E-9</v>
      </c>
      <c r="HV106" s="107">
        <f t="shared" si="80"/>
        <v>8.7652480111324331E-10</v>
      </c>
      <c r="HW106" s="107">
        <f t="shared" si="80"/>
        <v>2.3942256177993212E-10</v>
      </c>
      <c r="HX106" s="107">
        <f t="shared" si="80"/>
        <v>7.9990425332971041E-11</v>
      </c>
      <c r="HY106" s="107">
        <f t="shared" si="80"/>
        <v>4.4226473256990545E-11</v>
      </c>
      <c r="HZ106" s="107">
        <f t="shared" si="80"/>
        <v>3.1996972199212772E-11</v>
      </c>
      <c r="IA106" s="107">
        <f t="shared" si="80"/>
        <v>4.6307834548883069E-10</v>
      </c>
      <c r="IB106" s="107">
        <f t="shared" si="80"/>
        <v>2.3890398726977421E-11</v>
      </c>
      <c r="IC106" s="107">
        <f t="shared" si="80"/>
        <v>3.5444607661022303E-11</v>
      </c>
      <c r="ID106" s="107">
        <f t="shared" si="80"/>
        <v>2.7539611194561547E-11</v>
      </c>
      <c r="IE106" s="107">
        <f t="shared" si="80"/>
        <v>6.9342962167074748E-11</v>
      </c>
      <c r="IF106" s="107">
        <f t="shared" si="80"/>
        <v>8.8516212523272161E-11</v>
      </c>
      <c r="IG106" s="107">
        <f t="shared" si="80"/>
        <v>2.5691050671760815E-10</v>
      </c>
      <c r="II106" s="107">
        <f t="shared" si="81"/>
        <v>4.9811226815861927E-39</v>
      </c>
      <c r="IJ106" s="107">
        <f t="shared" si="81"/>
        <v>1.4715180177493127E-37</v>
      </c>
      <c r="IK106" s="107">
        <f t="shared" si="81"/>
        <v>4.0919504863203681E-41</v>
      </c>
      <c r="IL106" s="107">
        <f t="shared" si="81"/>
        <v>2.2487585613927728E-42</v>
      </c>
      <c r="IM106" s="107">
        <f t="shared" si="81"/>
        <v>2.3745460952661307E-45</v>
      </c>
      <c r="IN106" s="107">
        <f t="shared" si="81"/>
        <v>8.3010399364753025E-49</v>
      </c>
      <c r="IO106" s="107">
        <f t="shared" si="81"/>
        <v>3.6484419959017664E-50</v>
      </c>
      <c r="IP106" s="107">
        <f t="shared" si="81"/>
        <v>6.3531373106417822E-51</v>
      </c>
      <c r="IQ106" s="107">
        <f t="shared" si="81"/>
        <v>2.118986785580159E-46</v>
      </c>
      <c r="IR106" s="107">
        <f t="shared" si="81"/>
        <v>3.6206857812930732E-52</v>
      </c>
      <c r="IS106" s="107">
        <f t="shared" si="81"/>
        <v>1.2532075470357464E-50</v>
      </c>
      <c r="IT106" s="107">
        <f t="shared" si="81"/>
        <v>5.3009056877485991E-50</v>
      </c>
      <c r="IU106" s="107">
        <f t="shared" si="81"/>
        <v>1.6914260302666192E-47</v>
      </c>
      <c r="IV106" s="107">
        <f t="shared" si="81"/>
        <v>1.4182028325996114E-46</v>
      </c>
      <c r="IW106" s="107">
        <f t="shared" si="81"/>
        <v>5.6593453663505284E-39</v>
      </c>
      <c r="IY106" s="107">
        <f t="shared" si="82"/>
        <v>0.20703031089118529</v>
      </c>
      <c r="IZ106" s="107">
        <f t="shared" si="82"/>
        <v>0.25537188169897629</v>
      </c>
      <c r="JA106" s="107">
        <f t="shared" si="82"/>
        <v>0.20191903790931343</v>
      </c>
      <c r="JB106" s="107">
        <f t="shared" si="82"/>
        <v>0.20778927723704621</v>
      </c>
      <c r="JC106" s="107">
        <f t="shared" si="82"/>
        <v>0.1988665195434835</v>
      </c>
      <c r="JD106" s="107">
        <f t="shared" si="82"/>
        <v>0.22175209980896374</v>
      </c>
      <c r="JE106" s="107">
        <f t="shared" si="82"/>
        <v>0.22619996271230172</v>
      </c>
      <c r="JF106" s="107">
        <f t="shared" si="82"/>
        <v>0.20361005033202378</v>
      </c>
      <c r="JG106" s="107">
        <f t="shared" si="82"/>
        <v>0.27432553708452412</v>
      </c>
      <c r="JH106" s="107">
        <f t="shared" si="82"/>
        <v>0.20862512558226204</v>
      </c>
      <c r="JI106" s="107">
        <f t="shared" si="82"/>
        <v>0.20998598440302438</v>
      </c>
      <c r="JJ106" s="107">
        <f t="shared" si="82"/>
        <v>0.1714147523172406</v>
      </c>
      <c r="JK106" s="107">
        <f t="shared" si="82"/>
        <v>0.16784362871457109</v>
      </c>
      <c r="JL106" s="107">
        <f t="shared" si="82"/>
        <v>0.14418429041298236</v>
      </c>
      <c r="JM106" s="107">
        <f t="shared" si="82"/>
        <v>0.10580098855246378</v>
      </c>
    </row>
    <row r="107" spans="2:273" x14ac:dyDescent="0.25">
      <c r="B107" s="2">
        <v>79</v>
      </c>
      <c r="C107" s="37">
        <v>150.83799999999999</v>
      </c>
      <c r="D107" s="37">
        <v>154.63200000000001</v>
      </c>
      <c r="E107" s="37">
        <v>149.45500000000001</v>
      </c>
      <c r="F107" s="37">
        <v>151.06100000000001</v>
      </c>
      <c r="G107" s="37">
        <v>148.922</v>
      </c>
      <c r="H107" s="37">
        <v>151.691</v>
      </c>
      <c r="I107" s="37">
        <v>150.71600000000001</v>
      </c>
      <c r="J107" s="37">
        <v>150.34399999999999</v>
      </c>
      <c r="K107" s="37">
        <v>162.797</v>
      </c>
      <c r="L107" s="37">
        <v>149.60900000000001</v>
      </c>
      <c r="M107" s="37">
        <v>147.23400000000001</v>
      </c>
      <c r="N107" s="37">
        <v>139.64099999999999</v>
      </c>
      <c r="O107" s="37">
        <v>136.53100000000001</v>
      </c>
      <c r="P107" s="37">
        <v>123.538</v>
      </c>
      <c r="Q107" s="37">
        <v>103.985</v>
      </c>
      <c r="S107" s="4">
        <f t="shared" si="83"/>
        <v>142.07398761194958</v>
      </c>
      <c r="T107" s="4">
        <f t="shared" si="83"/>
        <v>149.25749656331166</v>
      </c>
      <c r="U107" s="4">
        <f t="shared" si="83"/>
        <v>142.00995625791873</v>
      </c>
      <c r="V107" s="4">
        <f t="shared" si="83"/>
        <v>145.06436369901863</v>
      </c>
      <c r="W107" s="4">
        <f t="shared" si="83"/>
        <v>144.02409647456562</v>
      </c>
      <c r="X107" s="4">
        <f t="shared" si="83"/>
        <v>148.26274872995802</v>
      </c>
      <c r="Y107" s="4">
        <f t="shared" si="83"/>
        <v>149.11210005669133</v>
      </c>
      <c r="Z107" s="4">
        <f t="shared" si="83"/>
        <v>145.93824222767313</v>
      </c>
      <c r="AA107" s="4">
        <f t="shared" si="83"/>
        <v>162.20883432608969</v>
      </c>
      <c r="AB107" s="4">
        <f t="shared" si="83"/>
        <v>145.36104080882831</v>
      </c>
      <c r="AC107" s="4">
        <f t="shared" si="83"/>
        <v>142.0607020904967</v>
      </c>
      <c r="AD107" s="4">
        <f t="shared" si="83"/>
        <v>134.846336111168</v>
      </c>
      <c r="AE107" s="4">
        <f t="shared" si="83"/>
        <v>130.99917544777273</v>
      </c>
      <c r="AF107" s="4">
        <f t="shared" si="83"/>
        <v>120.55459203776267</v>
      </c>
      <c r="AG107" s="4">
        <f t="shared" si="83"/>
        <v>102.24555599984851</v>
      </c>
      <c r="AI107" s="4">
        <f t="shared" si="84"/>
        <v>8.7640123880504177</v>
      </c>
      <c r="AJ107" s="4">
        <f t="shared" si="84"/>
        <v>5.3745034366883431</v>
      </c>
      <c r="AK107" s="4">
        <f t="shared" si="84"/>
        <v>7.4450437420812818</v>
      </c>
      <c r="AL107" s="4">
        <f t="shared" si="84"/>
        <v>5.996636300981379</v>
      </c>
      <c r="AM107" s="4">
        <f t="shared" si="84"/>
        <v>4.8979035254343728</v>
      </c>
      <c r="AN107" s="4">
        <f t="shared" si="84"/>
        <v>3.4282512700419829</v>
      </c>
      <c r="AO107" s="4">
        <f t="shared" si="84"/>
        <v>1.6038999433086758</v>
      </c>
      <c r="AP107" s="4">
        <f t="shared" si="84"/>
        <v>4.4057577723268651</v>
      </c>
      <c r="AQ107" s="4">
        <f t="shared" si="84"/>
        <v>0.58816567391031072</v>
      </c>
      <c r="AR107" s="4">
        <f t="shared" si="84"/>
        <v>4.2479591911717023</v>
      </c>
      <c r="AS107" s="4">
        <f t="shared" si="84"/>
        <v>5.1732979095033045</v>
      </c>
      <c r="AT107" s="4">
        <f t="shared" si="84"/>
        <v>4.794663888831991</v>
      </c>
      <c r="AU107" s="4">
        <f t="shared" si="84"/>
        <v>5.5318245522272775</v>
      </c>
      <c r="AV107" s="4">
        <f t="shared" si="84"/>
        <v>2.9834079622373224</v>
      </c>
      <c r="AW107" s="4">
        <f t="shared" si="84"/>
        <v>1.7394440001514937</v>
      </c>
      <c r="AY107" s="2">
        <f t="shared" si="74"/>
        <v>57.366329798255357</v>
      </c>
      <c r="AZ107" s="2">
        <f t="shared" si="74"/>
        <v>59.153686565381257</v>
      </c>
      <c r="BA107" s="2">
        <f t="shared" si="74"/>
        <v>59.547099183664777</v>
      </c>
      <c r="BB107" s="2">
        <f t="shared" si="74"/>
        <v>61.388733271352933</v>
      </c>
      <c r="BC107" s="2">
        <f t="shared" si="74"/>
        <v>62.406005445932557</v>
      </c>
      <c r="BD107" s="2">
        <f t="shared" si="74"/>
        <v>63.376619914009162</v>
      </c>
      <c r="BE107" s="2">
        <f t="shared" si="74"/>
        <v>64.930075837946831</v>
      </c>
      <c r="BF107" s="2">
        <f t="shared" si="74"/>
        <v>64.925635656784038</v>
      </c>
      <c r="BG107" s="2">
        <f t="shared" si="74"/>
        <v>63.501858945896672</v>
      </c>
      <c r="BH107" s="2">
        <f t="shared" si="74"/>
        <v>63.752737064926542</v>
      </c>
      <c r="BI107" s="2">
        <f t="shared" si="74"/>
        <v>62.048213813781054</v>
      </c>
      <c r="BJ107" s="2">
        <f t="shared" si="74"/>
        <v>62.199192362173292</v>
      </c>
      <c r="BK107" s="2">
        <f t="shared" si="74"/>
        <v>61.183822193081113</v>
      </c>
      <c r="BL107" s="2">
        <f t="shared" si="74"/>
        <v>62.524946852117168</v>
      </c>
      <c r="BM107" s="2">
        <f t="shared" si="74"/>
        <v>63.988906719915967</v>
      </c>
      <c r="BO107" s="2" t="str">
        <f t="shared" si="75"/>
        <v/>
      </c>
      <c r="BP107" s="2" t="str">
        <f t="shared" si="75"/>
        <v/>
      </c>
      <c r="BQ107" s="2" t="str">
        <f t="shared" si="75"/>
        <v/>
      </c>
      <c r="BR107" s="2" t="str">
        <f t="shared" si="75"/>
        <v/>
      </c>
      <c r="BS107" s="2" t="str">
        <f t="shared" si="75"/>
        <v/>
      </c>
      <c r="BT107" s="2" t="str">
        <f t="shared" si="75"/>
        <v/>
      </c>
      <c r="BU107" s="2" t="str">
        <f t="shared" si="75"/>
        <v/>
      </c>
      <c r="BV107" s="2" t="str">
        <f t="shared" si="75"/>
        <v/>
      </c>
      <c r="BW107" s="2" t="str">
        <f t="shared" si="75"/>
        <v/>
      </c>
      <c r="BX107" s="2" t="str">
        <f t="shared" si="75"/>
        <v/>
      </c>
      <c r="BY107" s="2" t="str">
        <f t="shared" si="75"/>
        <v/>
      </c>
      <c r="BZ107" s="2" t="str">
        <f t="shared" si="75"/>
        <v/>
      </c>
      <c r="CA107" s="2" t="str">
        <f t="shared" si="75"/>
        <v/>
      </c>
      <c r="CB107" s="2" t="str">
        <f t="shared" si="75"/>
        <v/>
      </c>
      <c r="CC107" s="2" t="str">
        <f t="shared" si="75"/>
        <v/>
      </c>
      <c r="CE107" s="2" t="str">
        <f t="shared" si="76"/>
        <v/>
      </c>
      <c r="CF107" s="2" t="str">
        <f t="shared" si="76"/>
        <v/>
      </c>
      <c r="CG107" s="2" t="str">
        <f t="shared" si="76"/>
        <v/>
      </c>
      <c r="CH107" s="2" t="str">
        <f t="shared" si="76"/>
        <v/>
      </c>
      <c r="CI107" s="2" t="str">
        <f t="shared" si="76"/>
        <v/>
      </c>
      <c r="CJ107" s="2" t="str">
        <f t="shared" si="76"/>
        <v/>
      </c>
      <c r="CK107" s="2" t="str">
        <f t="shared" si="76"/>
        <v/>
      </c>
      <c r="CL107" s="2" t="str">
        <f t="shared" si="76"/>
        <v/>
      </c>
      <c r="CM107" s="2" t="str">
        <f t="shared" si="76"/>
        <v/>
      </c>
      <c r="CN107" s="2" t="str">
        <f t="shared" si="76"/>
        <v/>
      </c>
      <c r="CO107" s="2" t="str">
        <f t="shared" si="76"/>
        <v/>
      </c>
      <c r="CP107" s="2" t="str">
        <f t="shared" si="76"/>
        <v/>
      </c>
      <c r="CQ107" s="2" t="str">
        <f t="shared" si="76"/>
        <v/>
      </c>
      <c r="CR107" s="2" t="str">
        <f t="shared" si="76"/>
        <v/>
      </c>
      <c r="CS107" s="2" t="str">
        <f t="shared" si="76"/>
        <v/>
      </c>
      <c r="CU107" s="2" t="str">
        <f t="shared" si="77"/>
        <v/>
      </c>
      <c r="CV107" s="2" t="str">
        <f t="shared" si="77"/>
        <v/>
      </c>
      <c r="CW107" s="2" t="str">
        <f t="shared" si="77"/>
        <v/>
      </c>
      <c r="CX107" s="2" t="str">
        <f t="shared" si="77"/>
        <v/>
      </c>
      <c r="CY107" s="2" t="str">
        <f t="shared" si="77"/>
        <v/>
      </c>
      <c r="CZ107" s="2" t="str">
        <f t="shared" si="77"/>
        <v/>
      </c>
      <c r="DA107" s="2" t="str">
        <f t="shared" si="77"/>
        <v/>
      </c>
      <c r="DB107" s="2" t="str">
        <f t="shared" si="77"/>
        <v/>
      </c>
      <c r="DC107" s="2" t="str">
        <f t="shared" si="77"/>
        <v/>
      </c>
      <c r="DD107" s="2" t="str">
        <f t="shared" si="77"/>
        <v/>
      </c>
      <c r="DE107" s="2" t="str">
        <f t="shared" si="77"/>
        <v/>
      </c>
      <c r="DF107" s="2" t="str">
        <f t="shared" si="77"/>
        <v/>
      </c>
      <c r="DG107" s="2" t="str">
        <f t="shared" si="77"/>
        <v/>
      </c>
      <c r="DH107" s="2" t="str">
        <f t="shared" si="77"/>
        <v/>
      </c>
      <c r="DI107" s="2" t="str">
        <f t="shared" si="77"/>
        <v/>
      </c>
      <c r="DK107" s="2">
        <f t="shared" si="85"/>
        <v>76.853320056899008</v>
      </c>
      <c r="DL107" s="2">
        <f t="shared" si="85"/>
        <v>72.786819347919334</v>
      </c>
      <c r="DM107" s="2">
        <f t="shared" si="85"/>
        <v>77.379139949666239</v>
      </c>
      <c r="DN107" s="2">
        <f t="shared" si="85"/>
        <v>77.608650472334702</v>
      </c>
      <c r="DO107" s="2">
        <f t="shared" si="85"/>
        <v>76.565690900562856</v>
      </c>
      <c r="DP107" s="2">
        <f t="shared" si="85"/>
        <v>75.817880431848863</v>
      </c>
      <c r="DQ107" s="2">
        <f t="shared" si="85"/>
        <v>76.297524696356263</v>
      </c>
      <c r="DR107" s="2">
        <f t="shared" si="85"/>
        <v>74.037742969690328</v>
      </c>
      <c r="DS107" s="2">
        <f t="shared" si="85"/>
        <v>74.219986842105271</v>
      </c>
      <c r="DT107" s="2">
        <f t="shared" si="85"/>
        <v>73.574633657949462</v>
      </c>
      <c r="DU107" s="2">
        <f t="shared" si="85"/>
        <v>75.604167611336038</v>
      </c>
      <c r="DV107" s="2">
        <f t="shared" si="85"/>
        <v>77.371732658569499</v>
      </c>
      <c r="DW107" s="2">
        <f t="shared" si="85"/>
        <v>78.122298245614047</v>
      </c>
      <c r="DX107" s="2">
        <f t="shared" si="85"/>
        <v>76.041708502024278</v>
      </c>
      <c r="DY107" s="2">
        <f t="shared" si="85"/>
        <v>69.729517188693649</v>
      </c>
      <c r="EA107" s="2">
        <f t="shared" si="73"/>
        <v>56.659571428571432</v>
      </c>
      <c r="EB107" s="2">
        <f t="shared" si="73"/>
        <v>58.730333333333334</v>
      </c>
      <c r="EC107" s="2">
        <f t="shared" si="73"/>
        <v>58.883052631578948</v>
      </c>
      <c r="ED107" s="2">
        <f t="shared" si="73"/>
        <v>60.816786510815533</v>
      </c>
      <c r="EE107" s="2">
        <f t="shared" si="73"/>
        <v>61.922537594204599</v>
      </c>
      <c r="EF107" s="2">
        <f t="shared" si="73"/>
        <v>63.004944142259426</v>
      </c>
      <c r="EG107" s="2">
        <f t="shared" si="73"/>
        <v>64.616152200639291</v>
      </c>
      <c r="EH107" s="2">
        <f t="shared" si="73"/>
        <v>64.617855299860523</v>
      </c>
      <c r="EI107" s="2">
        <f t="shared" si="73"/>
        <v>63.157466951622297</v>
      </c>
      <c r="EJ107" s="2">
        <f t="shared" si="73"/>
        <v>63.432229901031796</v>
      </c>
      <c r="EK107" s="2">
        <f t="shared" si="73"/>
        <v>61.651152166086646</v>
      </c>
      <c r="EL107" s="2">
        <f t="shared" si="73"/>
        <v>61.693934768211918</v>
      </c>
      <c r="EM107" s="2">
        <f t="shared" si="86"/>
        <v>60.394605605056384</v>
      </c>
      <c r="EN107" s="2">
        <f t="shared" si="86"/>
        <v>61.647762263519176</v>
      </c>
      <c r="EO107" s="2">
        <f t="shared" si="86"/>
        <v>63.589405919661729</v>
      </c>
      <c r="EQ107" s="2">
        <f t="shared" si="87"/>
        <v>56.319819545000314</v>
      </c>
      <c r="ER107" s="2">
        <f t="shared" si="87"/>
        <v>57.023810086361401</v>
      </c>
      <c r="ES107" s="2">
        <f t="shared" si="87"/>
        <v>58.865780574343034</v>
      </c>
      <c r="ET107" s="2">
        <f t="shared" si="87"/>
        <v>60.716951484126085</v>
      </c>
      <c r="EU107" s="2">
        <f t="shared" si="87"/>
        <v>61.735598081567765</v>
      </c>
      <c r="EV107" s="2">
        <f t="shared" si="87"/>
        <v>63.869945649720847</v>
      </c>
      <c r="EW107" s="2">
        <f t="shared" si="87"/>
        <v>64.640494055644794</v>
      </c>
      <c r="EX107" s="2">
        <f t="shared" si="87"/>
        <v>63.893391874247321</v>
      </c>
      <c r="EY107" s="2">
        <f t="shared" si="87"/>
        <v>62.835296345427096</v>
      </c>
      <c r="EZ107" s="2">
        <f t="shared" si="87"/>
        <v>63.224680640907003</v>
      </c>
      <c r="FA107" s="2">
        <f t="shared" si="87"/>
        <v>61.931967451451435</v>
      </c>
      <c r="FB107" s="2">
        <f t="shared" si="87"/>
        <v>60.243026404966059</v>
      </c>
      <c r="FC107" s="2">
        <f t="shared" si="87"/>
        <v>59.593199901130035</v>
      </c>
      <c r="FD107" s="2">
        <f t="shared" si="87"/>
        <v>61.467094392927891</v>
      </c>
      <c r="FE107" s="2">
        <f t="shared" si="87"/>
        <v>63.679898610101887</v>
      </c>
      <c r="FG107" s="2">
        <f t="shared" si="88"/>
        <v>0.96500113025026157</v>
      </c>
      <c r="FH107" s="2">
        <f t="shared" si="88"/>
        <v>0.9698819964532629</v>
      </c>
      <c r="FI107" s="2">
        <f t="shared" si="88"/>
        <v>0.96409799860493761</v>
      </c>
      <c r="FJ107" s="2">
        <f t="shared" si="88"/>
        <v>0.96593905440936145</v>
      </c>
      <c r="FK107" s="2">
        <f t="shared" si="88"/>
        <v>0.96698335060204998</v>
      </c>
      <c r="FL107" s="2">
        <f t="shared" si="88"/>
        <v>0.97099214940232181</v>
      </c>
      <c r="FM107" s="2">
        <f t="shared" si="88"/>
        <v>0.97312613422985095</v>
      </c>
      <c r="FN107" s="2">
        <f t="shared" si="88"/>
        <v>0.96732653326184259</v>
      </c>
      <c r="FO107" s="2">
        <f t="shared" si="88"/>
        <v>0.96886857474967891</v>
      </c>
      <c r="FP107" s="2">
        <f t="shared" si="88"/>
        <v>0.96839928900295325</v>
      </c>
      <c r="FQ107" s="2">
        <f t="shared" si="88"/>
        <v>0.97154295127146151</v>
      </c>
      <c r="FR107" s="2">
        <f t="shared" si="88"/>
        <v>0.96777241095260202</v>
      </c>
      <c r="FS107" s="2">
        <f t="shared" si="88"/>
        <v>0.95548113946664137</v>
      </c>
      <c r="FT107" s="2">
        <f t="shared" si="88"/>
        <v>0.93905877932948523</v>
      </c>
      <c r="FU107" s="2">
        <f t="shared" si="88"/>
        <v>0.93493591279286015</v>
      </c>
      <c r="FW107" s="2">
        <f t="shared" si="78"/>
        <v>2.4482204599764842E-8</v>
      </c>
      <c r="FX107" s="2">
        <f t="shared" si="78"/>
        <v>3.7265266651929696E-8</v>
      </c>
      <c r="FY107" s="2">
        <f t="shared" si="78"/>
        <v>3.53941283718704E-8</v>
      </c>
      <c r="FZ107" s="2">
        <f t="shared" si="78"/>
        <v>4.2282838356503849E-8</v>
      </c>
      <c r="GA107" s="2">
        <f t="shared" si="78"/>
        <v>3.7811725884864274E-8</v>
      </c>
      <c r="GB107" s="2">
        <f t="shared" si="78"/>
        <v>3.4848218375985424E-8</v>
      </c>
      <c r="GC107" s="2">
        <f t="shared" si="78"/>
        <v>3.4776136989169043E-8</v>
      </c>
      <c r="GD107" s="2">
        <f t="shared" si="78"/>
        <v>4.076650673878772E-8</v>
      </c>
      <c r="GE107" s="2">
        <f t="shared" si="78"/>
        <v>5.2073019366090103E-8</v>
      </c>
      <c r="GF107" s="2">
        <f t="shared" si="78"/>
        <v>2.9115840488106779E-8</v>
      </c>
      <c r="GG107" s="2">
        <f t="shared" si="78"/>
        <v>2.5849348659708177E-8</v>
      </c>
      <c r="GH107" s="2">
        <f t="shared" si="78"/>
        <v>2.3169785858658775E-8</v>
      </c>
      <c r="GI107" s="2">
        <f t="shared" si="78"/>
        <v>1.1007971112504049E-7</v>
      </c>
      <c r="GJ107" s="2">
        <f t="shared" si="78"/>
        <v>3.6222419199721219E-7</v>
      </c>
      <c r="GK107" s="2">
        <f t="shared" si="78"/>
        <v>7.203278825280335E-7</v>
      </c>
      <c r="GM107" s="107">
        <f t="shared" si="79"/>
        <v>1.4154871858190201E-9</v>
      </c>
      <c r="GN107" s="107">
        <f t="shared" si="79"/>
        <v>2.0290936179555503E-10</v>
      </c>
      <c r="GO107" s="107">
        <f t="shared" si="79"/>
        <v>2.9750947529484054E-10</v>
      </c>
      <c r="GP107" s="107">
        <f t="shared" si="79"/>
        <v>4.9743503620145487E-11</v>
      </c>
      <c r="GQ107" s="107">
        <f t="shared" si="79"/>
        <v>8.6051106379048001E-12</v>
      </c>
      <c r="GR107" s="107">
        <f t="shared" si="79"/>
        <v>2.1741634404692516E-13</v>
      </c>
      <c r="GS107" s="107">
        <f t="shared" si="79"/>
        <v>2.7907190234627474E-14</v>
      </c>
      <c r="GT107" s="107">
        <f t="shared" si="79"/>
        <v>2.7823382416232115E-13</v>
      </c>
      <c r="GU107" s="107">
        <f t="shared" si="79"/>
        <v>7.7753083518446085E-13</v>
      </c>
      <c r="GV107" s="107">
        <f t="shared" si="79"/>
        <v>2.3251881614274643E-13</v>
      </c>
      <c r="GW107" s="107">
        <f t="shared" si="79"/>
        <v>1.432164386261072E-13</v>
      </c>
      <c r="GX107" s="107">
        <f t="shared" si="79"/>
        <v>1.9710319506487114E-12</v>
      </c>
      <c r="GY107" s="107">
        <f t="shared" si="79"/>
        <v>1.2272453104257655E-11</v>
      </c>
      <c r="GZ107" s="107">
        <f t="shared" si="79"/>
        <v>1.0043228722776943E-10</v>
      </c>
      <c r="HA107" s="107">
        <f t="shared" si="79"/>
        <v>2.1956837969258761E-12</v>
      </c>
      <c r="HC107" s="107">
        <f t="shared" si="50"/>
        <v>0.25918037473543243</v>
      </c>
      <c r="HD107" s="107">
        <f t="shared" si="50"/>
        <v>0.31550565378765116</v>
      </c>
      <c r="HE107" s="107">
        <f t="shared" si="50"/>
        <v>0.25593054179870994</v>
      </c>
      <c r="HF107" s="107">
        <f t="shared" si="50"/>
        <v>0.26444138361136887</v>
      </c>
      <c r="HG107" s="107">
        <f t="shared" si="50"/>
        <v>0.25560627671468528</v>
      </c>
      <c r="HH107" s="107">
        <f t="shared" si="50"/>
        <v>0.28506853195280768</v>
      </c>
      <c r="HI107" s="107">
        <f t="shared" si="89"/>
        <v>0.29134021861925496</v>
      </c>
      <c r="HJ107" s="107">
        <f t="shared" si="89"/>
        <v>0.26547380922580838</v>
      </c>
      <c r="HK107" s="107">
        <f t="shared" si="89"/>
        <v>0.34653480716542412</v>
      </c>
      <c r="HL107" s="107">
        <f t="shared" si="89"/>
        <v>0.27104434273454708</v>
      </c>
      <c r="HM107" s="107">
        <f t="shared" si="89"/>
        <v>0.27117457725134791</v>
      </c>
      <c r="HN107" s="107">
        <f t="shared" si="89"/>
        <v>0.22388877974744584</v>
      </c>
      <c r="HO107" s="107">
        <f t="shared" si="89"/>
        <v>0.21791669357573784</v>
      </c>
      <c r="HP107" s="107">
        <f t="shared" si="89"/>
        <v>0.1881138601512658</v>
      </c>
      <c r="HQ107" s="107">
        <f t="shared" si="89"/>
        <v>0.14806921817229782</v>
      </c>
      <c r="HS107" s="107">
        <f t="shared" si="80"/>
        <v>7.8280589851405304E-9</v>
      </c>
      <c r="HT107" s="107">
        <f t="shared" si="80"/>
        <v>1.9568560105224518E-8</v>
      </c>
      <c r="HU107" s="107">
        <f t="shared" si="80"/>
        <v>3.2488020536904134E-9</v>
      </c>
      <c r="HV107" s="107">
        <f t="shared" si="80"/>
        <v>1.9839498836895955E-9</v>
      </c>
      <c r="HW107" s="107">
        <f t="shared" si="80"/>
        <v>5.6999770596269948E-10</v>
      </c>
      <c r="HX107" s="107">
        <f t="shared" si="80"/>
        <v>2.0060431057642609E-10</v>
      </c>
      <c r="HY107" s="107">
        <f t="shared" si="80"/>
        <v>1.1374529931672357E-10</v>
      </c>
      <c r="HZ107" s="107">
        <f t="shared" si="80"/>
        <v>8.4185785548953462E-11</v>
      </c>
      <c r="IA107" s="107">
        <f t="shared" si="80"/>
        <v>1.1165005411426635E-9</v>
      </c>
      <c r="IB107" s="107">
        <f t="shared" si="80"/>
        <v>6.2826323584879825E-11</v>
      </c>
      <c r="IC107" s="107">
        <f t="shared" si="80"/>
        <v>9.0544031439984966E-11</v>
      </c>
      <c r="ID107" s="107">
        <f t="shared" si="80"/>
        <v>6.9887603374395241E-11</v>
      </c>
      <c r="IE107" s="107">
        <f t="shared" si="80"/>
        <v>1.6831443798117327E-10</v>
      </c>
      <c r="IF107" s="107">
        <f t="shared" si="80"/>
        <v>2.101822024527926E-10</v>
      </c>
      <c r="IG107" s="107">
        <f t="shared" si="80"/>
        <v>5.6884239933148412E-10</v>
      </c>
      <c r="II107" s="107">
        <f t="shared" si="81"/>
        <v>4.5558628564186007E-38</v>
      </c>
      <c r="IJ107" s="107">
        <f t="shared" si="81"/>
        <v>1.2988905218620884E-36</v>
      </c>
      <c r="IK107" s="107">
        <f t="shared" si="81"/>
        <v>4.4461325929813992E-40</v>
      </c>
      <c r="IL107" s="107">
        <f t="shared" si="81"/>
        <v>2.7036075212133961E-41</v>
      </c>
      <c r="IM107" s="107">
        <f t="shared" si="81"/>
        <v>3.3641023280003593E-44</v>
      </c>
      <c r="IN107" s="107">
        <f t="shared" si="81"/>
        <v>1.4305117612104564E-47</v>
      </c>
      <c r="IO107" s="107">
        <f t="shared" si="81"/>
        <v>6.8207087071029224E-49</v>
      </c>
      <c r="IP107" s="107">
        <f t="shared" si="81"/>
        <v>1.2776136477263629E-49</v>
      </c>
      <c r="IQ107" s="107">
        <f t="shared" si="81"/>
        <v>3.3654350335683639E-45</v>
      </c>
      <c r="IR107" s="107">
        <f t="shared" si="81"/>
        <v>7.4071273535899934E-51</v>
      </c>
      <c r="IS107" s="107">
        <f t="shared" si="81"/>
        <v>2.2935789784629987E-49</v>
      </c>
      <c r="IT107" s="107">
        <f t="shared" si="81"/>
        <v>9.1857468039743327E-49</v>
      </c>
      <c r="IU107" s="107">
        <f t="shared" si="81"/>
        <v>2.5125796195375292E-46</v>
      </c>
      <c r="IV107" s="107">
        <f t="shared" si="81"/>
        <v>1.9458323708592015E-45</v>
      </c>
      <c r="IW107" s="107">
        <f t="shared" si="81"/>
        <v>4.6607556531310349E-38</v>
      </c>
      <c r="IY107" s="107">
        <f t="shared" si="82"/>
        <v>0.25918038397897858</v>
      </c>
      <c r="IZ107" s="107">
        <f t="shared" si="82"/>
        <v>0.31550567355912063</v>
      </c>
      <c r="JA107" s="107">
        <f t="shared" si="82"/>
        <v>0.25593054534502147</v>
      </c>
      <c r="JB107" s="107">
        <f t="shared" si="82"/>
        <v>0.26444138564506225</v>
      </c>
      <c r="JC107" s="107">
        <f t="shared" si="82"/>
        <v>0.25560627729328811</v>
      </c>
      <c r="JD107" s="107">
        <f t="shared" si="82"/>
        <v>0.28506853215362943</v>
      </c>
      <c r="JE107" s="107">
        <f t="shared" si="82"/>
        <v>0.29134021873302818</v>
      </c>
      <c r="JF107" s="107">
        <f t="shared" si="82"/>
        <v>0.26547380931027237</v>
      </c>
      <c r="JG107" s="107">
        <f t="shared" si="82"/>
        <v>0.34653480828270222</v>
      </c>
      <c r="JH107" s="107">
        <f t="shared" si="82"/>
        <v>0.27104434279760592</v>
      </c>
      <c r="JI107" s="107">
        <f t="shared" si="82"/>
        <v>0.27117457734203515</v>
      </c>
      <c r="JJ107" s="107">
        <f t="shared" si="82"/>
        <v>0.22388877981930447</v>
      </c>
      <c r="JK107" s="107">
        <f t="shared" si="82"/>
        <v>0.21791669375632475</v>
      </c>
      <c r="JL107" s="107">
        <f t="shared" si="82"/>
        <v>0.18811386046188028</v>
      </c>
      <c r="JM107" s="107">
        <f t="shared" si="82"/>
        <v>0.1480692187433359</v>
      </c>
    </row>
    <row r="108" spans="2:273" x14ac:dyDescent="0.25">
      <c r="B108" s="2">
        <v>80</v>
      </c>
      <c r="C108" s="37">
        <v>161.54400000000001</v>
      </c>
      <c r="D108" s="37">
        <v>163.51499999999999</v>
      </c>
      <c r="E108" s="37">
        <v>161.04499999999999</v>
      </c>
      <c r="F108" s="37">
        <v>163.09100000000001</v>
      </c>
      <c r="G108" s="37">
        <v>162.297</v>
      </c>
      <c r="H108" s="37">
        <v>163.08799999999999</v>
      </c>
      <c r="I108" s="37">
        <v>162.92500000000001</v>
      </c>
      <c r="J108" s="37">
        <v>162.672</v>
      </c>
      <c r="K108" s="37">
        <v>174.98400000000001</v>
      </c>
      <c r="L108" s="37">
        <v>162.125</v>
      </c>
      <c r="M108" s="37">
        <v>159.06200000000001</v>
      </c>
      <c r="N108" s="37">
        <v>153.09399999999999</v>
      </c>
      <c r="O108" s="37">
        <v>149.75</v>
      </c>
      <c r="P108" s="37">
        <v>137.96899999999999</v>
      </c>
      <c r="Q108" s="37">
        <v>114.2</v>
      </c>
      <c r="S108" s="4">
        <f t="shared" si="83"/>
        <v>154.69922114887686</v>
      </c>
      <c r="T108" s="4">
        <f t="shared" si="83"/>
        <v>160.87064751873817</v>
      </c>
      <c r="U108" s="4">
        <f t="shared" si="83"/>
        <v>155.04931210506686</v>
      </c>
      <c r="V108" s="4">
        <f t="shared" si="83"/>
        <v>158.36670469051381</v>
      </c>
      <c r="W108" s="4">
        <f t="shared" si="83"/>
        <v>157.7193959462976</v>
      </c>
      <c r="X108" s="4">
        <f t="shared" si="83"/>
        <v>161.96253630412815</v>
      </c>
      <c r="Y108" s="4">
        <f t="shared" si="83"/>
        <v>162.62921695702266</v>
      </c>
      <c r="Z108" s="4">
        <f t="shared" si="83"/>
        <v>160.08001208039761</v>
      </c>
      <c r="AA108" s="4">
        <f t="shared" si="83"/>
        <v>175.4569343424362</v>
      </c>
      <c r="AB108" s="4">
        <f t="shared" si="83"/>
        <v>159.29580586656076</v>
      </c>
      <c r="AC108" s="4">
        <f t="shared" si="83"/>
        <v>155.40688827256551</v>
      </c>
      <c r="AD108" s="4">
        <f t="shared" si="83"/>
        <v>148.31109138693404</v>
      </c>
      <c r="AE108" s="4">
        <f t="shared" si="83"/>
        <v>143.72591378867043</v>
      </c>
      <c r="AF108" s="4">
        <f t="shared" si="83"/>
        <v>131.73459183580567</v>
      </c>
      <c r="AG108" s="4">
        <f t="shared" si="83"/>
        <v>112.13631404772431</v>
      </c>
      <c r="AI108" s="4">
        <f t="shared" si="84"/>
        <v>6.8447788511231522</v>
      </c>
      <c r="AJ108" s="4">
        <f t="shared" si="84"/>
        <v>2.6443524812618193</v>
      </c>
      <c r="AK108" s="4">
        <f t="shared" si="84"/>
        <v>5.9956878949331269</v>
      </c>
      <c r="AL108" s="4">
        <f t="shared" si="84"/>
        <v>4.7242953094861946</v>
      </c>
      <c r="AM108" s="4">
        <f t="shared" si="84"/>
        <v>4.5776040537024016</v>
      </c>
      <c r="AN108" s="4">
        <f t="shared" si="84"/>
        <v>1.1254636958718436</v>
      </c>
      <c r="AO108" s="4">
        <f t="shared" si="84"/>
        <v>0.29578304297734803</v>
      </c>
      <c r="AP108" s="4">
        <f t="shared" si="84"/>
        <v>2.5919879196023885</v>
      </c>
      <c r="AQ108" s="4">
        <f t="shared" si="84"/>
        <v>-0.47293434243619004</v>
      </c>
      <c r="AR108" s="4">
        <f t="shared" si="84"/>
        <v>2.8291941334392448</v>
      </c>
      <c r="AS108" s="4">
        <f t="shared" si="84"/>
        <v>3.6551117274345017</v>
      </c>
      <c r="AT108" s="4">
        <f t="shared" si="84"/>
        <v>4.7829086130659562</v>
      </c>
      <c r="AU108" s="4">
        <f t="shared" si="84"/>
        <v>6.0240862113295748</v>
      </c>
      <c r="AV108" s="4">
        <f t="shared" si="84"/>
        <v>6.2344081641943205</v>
      </c>
      <c r="AW108" s="4">
        <f t="shared" si="84"/>
        <v>2.0636859522756907</v>
      </c>
      <c r="AY108" s="2">
        <f t="shared" si="74"/>
        <v>57.154019251826135</v>
      </c>
      <c r="AZ108" s="2">
        <f t="shared" si="74"/>
        <v>58.94163948788826</v>
      </c>
      <c r="BA108" s="2">
        <f t="shared" si="74"/>
        <v>59.363331786689848</v>
      </c>
      <c r="BB108" s="2">
        <f t="shared" si="74"/>
        <v>61.216227781741978</v>
      </c>
      <c r="BC108" s="2">
        <f t="shared" si="74"/>
        <v>62.262924076048641</v>
      </c>
      <c r="BD108" s="2">
        <f t="shared" si="74"/>
        <v>63.299856192582325</v>
      </c>
      <c r="BE108" s="2">
        <f t="shared" si="74"/>
        <v>64.826360859883408</v>
      </c>
      <c r="BF108" s="2">
        <f t="shared" si="74"/>
        <v>64.788965081460276</v>
      </c>
      <c r="BG108" s="2">
        <f t="shared" si="74"/>
        <v>63.376263459529319</v>
      </c>
      <c r="BH108" s="2">
        <f t="shared" si="74"/>
        <v>63.608554942460188</v>
      </c>
      <c r="BI108" s="2">
        <f t="shared" si="74"/>
        <v>61.896529122674551</v>
      </c>
      <c r="BJ108" s="2">
        <f t="shared" si="74"/>
        <v>61.993485729775763</v>
      </c>
      <c r="BK108" s="2">
        <f t="shared" si="74"/>
        <v>60.95869944625462</v>
      </c>
      <c r="BL108" s="2">
        <f t="shared" si="74"/>
        <v>62.307369526796151</v>
      </c>
      <c r="BM108" s="2">
        <f t="shared" si="74"/>
        <v>63.862003069615923</v>
      </c>
      <c r="BO108" s="2" t="str">
        <f t="shared" si="75"/>
        <v/>
      </c>
      <c r="BP108" s="2" t="str">
        <f t="shared" si="75"/>
        <v/>
      </c>
      <c r="BQ108" s="2" t="str">
        <f t="shared" si="75"/>
        <v/>
      </c>
      <c r="BR108" s="2" t="str">
        <f t="shared" si="75"/>
        <v/>
      </c>
      <c r="BS108" s="2" t="str">
        <f t="shared" si="75"/>
        <v/>
      </c>
      <c r="BT108" s="2" t="str">
        <f t="shared" si="75"/>
        <v/>
      </c>
      <c r="BU108" s="2" t="str">
        <f t="shared" si="75"/>
        <v/>
      </c>
      <c r="BV108" s="2" t="str">
        <f t="shared" si="75"/>
        <v/>
      </c>
      <c r="BW108" s="2" t="str">
        <f t="shared" si="75"/>
        <v/>
      </c>
      <c r="BX108" s="2" t="str">
        <f t="shared" si="75"/>
        <v/>
      </c>
      <c r="BY108" s="2" t="str">
        <f t="shared" si="75"/>
        <v/>
      </c>
      <c r="BZ108" s="2" t="str">
        <f t="shared" si="75"/>
        <v/>
      </c>
      <c r="CA108" s="2" t="str">
        <f t="shared" si="75"/>
        <v/>
      </c>
      <c r="CB108" s="2" t="str">
        <f t="shared" si="75"/>
        <v/>
      </c>
      <c r="CC108" s="2" t="str">
        <f t="shared" si="75"/>
        <v/>
      </c>
      <c r="CE108" s="2" t="str">
        <f t="shared" si="76"/>
        <v/>
      </c>
      <c r="CF108" s="2" t="str">
        <f t="shared" si="76"/>
        <v/>
      </c>
      <c r="CG108" s="2" t="str">
        <f t="shared" si="76"/>
        <v/>
      </c>
      <c r="CH108" s="2" t="str">
        <f t="shared" si="76"/>
        <v/>
      </c>
      <c r="CI108" s="2" t="str">
        <f t="shared" si="76"/>
        <v/>
      </c>
      <c r="CJ108" s="2" t="str">
        <f t="shared" si="76"/>
        <v/>
      </c>
      <c r="CK108" s="2" t="str">
        <f t="shared" si="76"/>
        <v/>
      </c>
      <c r="CL108" s="2" t="str">
        <f t="shared" si="76"/>
        <v/>
      </c>
      <c r="CM108" s="2" t="str">
        <f t="shared" si="76"/>
        <v/>
      </c>
      <c r="CN108" s="2" t="str">
        <f t="shared" si="76"/>
        <v/>
      </c>
      <c r="CO108" s="2" t="str">
        <f t="shared" si="76"/>
        <v/>
      </c>
      <c r="CP108" s="2" t="str">
        <f t="shared" si="76"/>
        <v/>
      </c>
      <c r="CQ108" s="2" t="str">
        <f t="shared" si="76"/>
        <v/>
      </c>
      <c r="CR108" s="2" t="str">
        <f t="shared" si="76"/>
        <v/>
      </c>
      <c r="CS108" s="2" t="str">
        <f t="shared" si="76"/>
        <v/>
      </c>
      <c r="CU108" s="2" t="str">
        <f t="shared" si="77"/>
        <v/>
      </c>
      <c r="CV108" s="2" t="str">
        <f t="shared" si="77"/>
        <v/>
      </c>
      <c r="CW108" s="2" t="str">
        <f t="shared" si="77"/>
        <v/>
      </c>
      <c r="CX108" s="2" t="str">
        <f t="shared" si="77"/>
        <v/>
      </c>
      <c r="CY108" s="2" t="str">
        <f t="shared" si="77"/>
        <v/>
      </c>
      <c r="CZ108" s="2" t="str">
        <f t="shared" si="77"/>
        <v/>
      </c>
      <c r="DA108" s="2" t="str">
        <f t="shared" si="77"/>
        <v/>
      </c>
      <c r="DB108" s="2" t="str">
        <f t="shared" si="77"/>
        <v/>
      </c>
      <c r="DC108" s="2" t="str">
        <f t="shared" si="77"/>
        <v/>
      </c>
      <c r="DD108" s="2" t="str">
        <f t="shared" si="77"/>
        <v/>
      </c>
      <c r="DE108" s="2" t="str">
        <f t="shared" si="77"/>
        <v/>
      </c>
      <c r="DF108" s="2" t="str">
        <f t="shared" si="77"/>
        <v/>
      </c>
      <c r="DG108" s="2" t="str">
        <f t="shared" si="77"/>
        <v/>
      </c>
      <c r="DH108" s="2" t="str">
        <f t="shared" si="77"/>
        <v/>
      </c>
      <c r="DI108" s="2" t="str">
        <f t="shared" si="77"/>
        <v/>
      </c>
      <c r="DK108" s="2">
        <f t="shared" si="85"/>
        <v>77.069190611664297</v>
      </c>
      <c r="DL108" s="2">
        <f t="shared" si="85"/>
        <v>72.924427069927049</v>
      </c>
      <c r="DM108" s="2">
        <f t="shared" si="85"/>
        <v>77.579899113688555</v>
      </c>
      <c r="DN108" s="2">
        <f t="shared" si="85"/>
        <v>77.793574561403531</v>
      </c>
      <c r="DO108" s="2">
        <f t="shared" si="85"/>
        <v>76.695628142589115</v>
      </c>
      <c r="DP108" s="2">
        <f t="shared" si="85"/>
        <v>75.910233468286108</v>
      </c>
      <c r="DQ108" s="2">
        <f t="shared" si="85"/>
        <v>76.429740890688237</v>
      </c>
      <c r="DR108" s="2">
        <f t="shared" si="85"/>
        <v>74.119758179231852</v>
      </c>
      <c r="DS108" s="2">
        <f t="shared" si="85"/>
        <v>74.316874493927131</v>
      </c>
      <c r="DT108" s="2">
        <f t="shared" si="85"/>
        <v>73.67170554765292</v>
      </c>
      <c r="DU108" s="2">
        <f t="shared" si="85"/>
        <v>75.749105263157901</v>
      </c>
      <c r="DV108" s="2">
        <f t="shared" si="85"/>
        <v>77.551646423751691</v>
      </c>
      <c r="DW108" s="2">
        <f t="shared" si="85"/>
        <v>78.310654925775992</v>
      </c>
      <c r="DX108" s="2">
        <f t="shared" si="85"/>
        <v>76.191261336032383</v>
      </c>
      <c r="DY108" s="2">
        <f t="shared" si="85"/>
        <v>69.762222307104651</v>
      </c>
      <c r="EA108" s="2">
        <f t="shared" si="73"/>
        <v>56.580285714285715</v>
      </c>
      <c r="EB108" s="2">
        <f t="shared" si="73"/>
        <v>58.596733333333333</v>
      </c>
      <c r="EC108" s="2">
        <f t="shared" si="73"/>
        <v>58.824486584107326</v>
      </c>
      <c r="ED108" s="2">
        <f t="shared" si="73"/>
        <v>60.751902861749301</v>
      </c>
      <c r="EE108" s="2">
        <f t="shared" si="73"/>
        <v>61.871487234912671</v>
      </c>
      <c r="EF108" s="2">
        <f t="shared" si="73"/>
        <v>63.00061046025106</v>
      </c>
      <c r="EG108" s="2">
        <f t="shared" si="73"/>
        <v>64.571827022375217</v>
      </c>
      <c r="EH108" s="2">
        <f t="shared" si="73"/>
        <v>64.538619107391909</v>
      </c>
      <c r="EI108" s="2">
        <f t="shared" si="73"/>
        <v>63.097024713425284</v>
      </c>
      <c r="EJ108" s="2">
        <f t="shared" si="73"/>
        <v>63.347713644977887</v>
      </c>
      <c r="EK108" s="2">
        <f t="shared" si="73"/>
        <v>61.574230529221168</v>
      </c>
      <c r="EL108" s="2">
        <f t="shared" si="73"/>
        <v>61.581945033112582</v>
      </c>
      <c r="EM108" s="2">
        <f t="shared" si="86"/>
        <v>60.302914892683127</v>
      </c>
      <c r="EN108" s="2">
        <f t="shared" si="86"/>
        <v>61.563672215445706</v>
      </c>
      <c r="EO108" s="2">
        <f t="shared" si="86"/>
        <v>63.518045665961942</v>
      </c>
      <c r="EQ108" s="2">
        <f t="shared" si="87"/>
        <v>56.252089755728491</v>
      </c>
      <c r="ER108" s="2">
        <f t="shared" si="87"/>
        <v>56.970243674200972</v>
      </c>
      <c r="ES108" s="2">
        <f t="shared" si="87"/>
        <v>58.803169957726951</v>
      </c>
      <c r="ET108" s="2">
        <f t="shared" si="87"/>
        <v>60.656317042640168</v>
      </c>
      <c r="EU108" s="2">
        <f t="shared" si="87"/>
        <v>61.68305003017835</v>
      </c>
      <c r="EV108" s="2">
        <f t="shared" si="87"/>
        <v>63.831578328574381</v>
      </c>
      <c r="EW108" s="2">
        <f t="shared" si="87"/>
        <v>64.589640444516988</v>
      </c>
      <c r="EX108" s="2">
        <f t="shared" si="87"/>
        <v>63.838558940229447</v>
      </c>
      <c r="EY108" s="2">
        <f t="shared" si="87"/>
        <v>62.781542845659999</v>
      </c>
      <c r="EZ108" s="2">
        <f t="shared" si="87"/>
        <v>63.143952044184402</v>
      </c>
      <c r="FA108" s="2">
        <f t="shared" si="87"/>
        <v>61.840917584761179</v>
      </c>
      <c r="FB108" s="2">
        <f t="shared" si="87"/>
        <v>60.179963280582058</v>
      </c>
      <c r="FC108" s="2">
        <f t="shared" si="87"/>
        <v>59.531444672781525</v>
      </c>
      <c r="FD108" s="2">
        <f t="shared" si="87"/>
        <v>61.386850093201105</v>
      </c>
      <c r="FE108" s="2">
        <f t="shared" si="87"/>
        <v>63.596861133872395</v>
      </c>
      <c r="FG108" s="2">
        <f t="shared" si="88"/>
        <v>0.97199784222097474</v>
      </c>
      <c r="FH108" s="2">
        <f t="shared" si="88"/>
        <v>0.97592730294203112</v>
      </c>
      <c r="FI108" s="2">
        <f t="shared" si="88"/>
        <v>0.97126988261748493</v>
      </c>
      <c r="FJ108" s="2">
        <f t="shared" si="88"/>
        <v>0.97275355767531779</v>
      </c>
      <c r="FK108" s="2">
        <f t="shared" si="88"/>
        <v>0.97359463509259514</v>
      </c>
      <c r="FL108" s="2">
        <f t="shared" si="88"/>
        <v>0.97681995084679341</v>
      </c>
      <c r="FM108" s="2">
        <f t="shared" si="88"/>
        <v>0.97853468666116095</v>
      </c>
      <c r="FN108" s="2">
        <f t="shared" si="88"/>
        <v>0.97387095541357505</v>
      </c>
      <c r="FO108" s="2">
        <f t="shared" si="88"/>
        <v>0.97511207616424156</v>
      </c>
      <c r="FP108" s="2">
        <f t="shared" si="88"/>
        <v>0.97473445277659199</v>
      </c>
      <c r="FQ108" s="2">
        <f t="shared" si="88"/>
        <v>0.9772626855034483</v>
      </c>
      <c r="FR108" s="2">
        <f t="shared" si="88"/>
        <v>0.9742299040231982</v>
      </c>
      <c r="FS108" s="2">
        <f t="shared" si="88"/>
        <v>0.96358317828535545</v>
      </c>
      <c r="FT108" s="2">
        <f t="shared" si="88"/>
        <v>0.94915789725723121</v>
      </c>
      <c r="FU108" s="2">
        <f t="shared" si="88"/>
        <v>0.94491550197132335</v>
      </c>
      <c r="FW108" s="2">
        <f t="shared" si="78"/>
        <v>3.0821269312009958E-8</v>
      </c>
      <c r="FX108" s="2">
        <f t="shared" si="78"/>
        <v>4.6914190712728495E-8</v>
      </c>
      <c r="FY108" s="2">
        <f t="shared" si="78"/>
        <v>4.4558567227298221E-8</v>
      </c>
      <c r="FZ108" s="2">
        <f t="shared" si="78"/>
        <v>5.3230939107010052E-8</v>
      </c>
      <c r="GA108" s="2">
        <f t="shared" si="78"/>
        <v>4.7602142114206078E-8</v>
      </c>
      <c r="GB108" s="2">
        <f t="shared" si="78"/>
        <v>4.38713072734259E-8</v>
      </c>
      <c r="GC108" s="2">
        <f t="shared" si="78"/>
        <v>4.378056218548115E-8</v>
      </c>
      <c r="GD108" s="2">
        <f t="shared" si="78"/>
        <v>5.1321990741809675E-8</v>
      </c>
      <c r="GE108" s="2">
        <f t="shared" si="78"/>
        <v>6.5556046464926554E-8</v>
      </c>
      <c r="GF108" s="2">
        <f t="shared" si="78"/>
        <v>3.6654671199889701E-8</v>
      </c>
      <c r="GG108" s="2">
        <f t="shared" si="78"/>
        <v>3.2542401688226062E-8</v>
      </c>
      <c r="GH108" s="2">
        <f t="shared" si="78"/>
        <v>2.9169032028302532E-8</v>
      </c>
      <c r="GI108" s="2">
        <f t="shared" si="78"/>
        <v>1.3571140946071625E-7</v>
      </c>
      <c r="GJ108" s="2">
        <f t="shared" si="78"/>
        <v>4.3884459360455083E-7</v>
      </c>
      <c r="GK108" s="2">
        <f t="shared" si="78"/>
        <v>8.5991048050894527E-7</v>
      </c>
      <c r="GM108" s="107">
        <f t="shared" si="79"/>
        <v>9.7402425225636743E-11</v>
      </c>
      <c r="GN108" s="107">
        <f t="shared" si="79"/>
        <v>1.2151977529366226E-11</v>
      </c>
      <c r="GO108" s="107">
        <f t="shared" si="79"/>
        <v>1.6026998990822927E-11</v>
      </c>
      <c r="GP108" s="107">
        <f t="shared" si="79"/>
        <v>2.1896419088388948E-12</v>
      </c>
      <c r="GQ108" s="107">
        <f t="shared" si="79"/>
        <v>3.0600762585138561E-13</v>
      </c>
      <c r="GR108" s="107">
        <f t="shared" si="79"/>
        <v>5.3874904025981436E-15</v>
      </c>
      <c r="GS108" s="107">
        <f t="shared" si="79"/>
        <v>5.746071263722629E-16</v>
      </c>
      <c r="GT108" s="107">
        <f t="shared" si="79"/>
        <v>6.2131116821863203E-15</v>
      </c>
      <c r="GU108" s="107">
        <f t="shared" si="79"/>
        <v>2.1154118785365583E-14</v>
      </c>
      <c r="GV108" s="107">
        <f t="shared" si="79"/>
        <v>5.2700512900278163E-15</v>
      </c>
      <c r="GW108" s="107">
        <f t="shared" si="79"/>
        <v>3.4293603963607832E-15</v>
      </c>
      <c r="GX108" s="107">
        <f t="shared" si="79"/>
        <v>5.8645255687301915E-14</v>
      </c>
      <c r="GY108" s="107">
        <f t="shared" si="79"/>
        <v>4.5657525506893648E-13</v>
      </c>
      <c r="GZ108" s="107">
        <f t="shared" si="79"/>
        <v>4.595427043828272E-12</v>
      </c>
      <c r="HA108" s="107">
        <f t="shared" si="79"/>
        <v>7.0406869849232861E-14</v>
      </c>
      <c r="HC108" s="107">
        <f t="shared" si="50"/>
        <v>0.3196293407029277</v>
      </c>
      <c r="HD108" s="107">
        <f t="shared" si="50"/>
        <v>0.38361070175971385</v>
      </c>
      <c r="HE108" s="107">
        <f t="shared" si="50"/>
        <v>0.31907371173999249</v>
      </c>
      <c r="HF108" s="107">
        <f t="shared" si="50"/>
        <v>0.33070574395785962</v>
      </c>
      <c r="HG108" s="107">
        <f t="shared" si="50"/>
        <v>0.3225294529521644</v>
      </c>
      <c r="HH108" s="107">
        <f t="shared" si="50"/>
        <v>0.35915782673061508</v>
      </c>
      <c r="HI108" s="107">
        <f t="shared" si="89"/>
        <v>0.36749602897870431</v>
      </c>
      <c r="HJ108" s="107">
        <f t="shared" si="89"/>
        <v>0.33890209175745967</v>
      </c>
      <c r="HK108" s="107">
        <f t="shared" si="89"/>
        <v>0.42816747019298218</v>
      </c>
      <c r="HL108" s="107">
        <f t="shared" si="89"/>
        <v>0.34485480173371535</v>
      </c>
      <c r="HM108" s="107">
        <f t="shared" si="89"/>
        <v>0.34326310177317626</v>
      </c>
      <c r="HN108" s="107">
        <f t="shared" si="89"/>
        <v>0.28687558074912817</v>
      </c>
      <c r="HO108" s="107">
        <f t="shared" si="89"/>
        <v>0.27786069981915401</v>
      </c>
      <c r="HP108" s="107">
        <f t="shared" si="89"/>
        <v>0.24118978200654329</v>
      </c>
      <c r="HQ108" s="107">
        <f t="shared" si="89"/>
        <v>0.20214501307751606</v>
      </c>
      <c r="HS108" s="107">
        <f t="shared" si="80"/>
        <v>1.6024676774951528E-8</v>
      </c>
      <c r="HT108" s="107">
        <f t="shared" si="80"/>
        <v>3.9426801928023722E-8</v>
      </c>
      <c r="HU108" s="107">
        <f t="shared" si="80"/>
        <v>7.0142063219318638E-9</v>
      </c>
      <c r="HV108" s="107">
        <f t="shared" si="80"/>
        <v>4.4156059305656725E-9</v>
      </c>
      <c r="HW108" s="107">
        <f t="shared" si="80"/>
        <v>1.3329970378202946E-9</v>
      </c>
      <c r="HX108" s="107">
        <f t="shared" si="80"/>
        <v>4.9356630003972539E-10</v>
      </c>
      <c r="HY108" s="107">
        <f t="shared" si="80"/>
        <v>2.8684398060504603E-10</v>
      </c>
      <c r="HZ108" s="107">
        <f t="shared" si="80"/>
        <v>2.1703653962588578E-10</v>
      </c>
      <c r="IA108" s="107">
        <f t="shared" si="80"/>
        <v>2.6413685680906029E-9</v>
      </c>
      <c r="IB108" s="107">
        <f t="shared" si="80"/>
        <v>1.6193535479090022E-10</v>
      </c>
      <c r="IC108" s="107">
        <f t="shared" si="80"/>
        <v>2.2689949712455843E-10</v>
      </c>
      <c r="ID108" s="107">
        <f t="shared" si="80"/>
        <v>1.7406538466354591E-10</v>
      </c>
      <c r="IE108" s="107">
        <f t="shared" si="80"/>
        <v>4.0139896643059602E-10</v>
      </c>
      <c r="IF108" s="107">
        <f t="shared" si="80"/>
        <v>4.9068710150759001E-10</v>
      </c>
      <c r="IG108" s="107">
        <f t="shared" si="80"/>
        <v>1.2407427141667142E-9</v>
      </c>
      <c r="II108" s="107">
        <f t="shared" si="81"/>
        <v>4.0496044097780536E-37</v>
      </c>
      <c r="IJ108" s="107">
        <f t="shared" si="81"/>
        <v>1.1140006361036832E-35</v>
      </c>
      <c r="IK108" s="107">
        <f t="shared" si="81"/>
        <v>4.6813855762948696E-39</v>
      </c>
      <c r="IL108" s="107">
        <f t="shared" si="81"/>
        <v>3.1445031213280883E-40</v>
      </c>
      <c r="IM108" s="107">
        <f t="shared" si="81"/>
        <v>4.6015488646556801E-43</v>
      </c>
      <c r="IN108" s="107">
        <f t="shared" si="81"/>
        <v>2.3742969174965767E-46</v>
      </c>
      <c r="IO108" s="107">
        <f t="shared" si="81"/>
        <v>1.2267816671672276E-47</v>
      </c>
      <c r="IP108" s="107">
        <f t="shared" si="81"/>
        <v>2.4685752707965604E-48</v>
      </c>
      <c r="IQ108" s="107">
        <f t="shared" si="81"/>
        <v>5.1491754606103029E-44</v>
      </c>
      <c r="IR108" s="107">
        <f t="shared" si="81"/>
        <v>1.4567259365584075E-49</v>
      </c>
      <c r="IS108" s="107">
        <f t="shared" si="81"/>
        <v>4.0422352714662975E-48</v>
      </c>
      <c r="IT108" s="107">
        <f t="shared" si="81"/>
        <v>1.5342818926465178E-47</v>
      </c>
      <c r="IU108" s="107">
        <f t="shared" si="81"/>
        <v>3.6051245376150244E-45</v>
      </c>
      <c r="IV108" s="107">
        <f t="shared" si="81"/>
        <v>2.5822222325426127E-44</v>
      </c>
      <c r="IW108" s="107">
        <f t="shared" si="81"/>
        <v>3.7400961424380486E-37</v>
      </c>
      <c r="IY108" s="107">
        <f t="shared" si="82"/>
        <v>0.31962935682500687</v>
      </c>
      <c r="IZ108" s="107">
        <f t="shared" si="82"/>
        <v>0.38361074119866778</v>
      </c>
      <c r="JA108" s="107">
        <f t="shared" si="82"/>
        <v>0.31907371877022583</v>
      </c>
      <c r="JB108" s="107">
        <f t="shared" si="82"/>
        <v>0.3307057483756552</v>
      </c>
      <c r="JC108" s="107">
        <f t="shared" si="82"/>
        <v>0.32252945428546748</v>
      </c>
      <c r="JD108" s="107">
        <f t="shared" si="82"/>
        <v>0.35915782722418677</v>
      </c>
      <c r="JE108" s="107">
        <f t="shared" si="82"/>
        <v>0.36749602926554886</v>
      </c>
      <c r="JF108" s="107">
        <f t="shared" si="82"/>
        <v>0.33890209197450244</v>
      </c>
      <c r="JG108" s="107">
        <f t="shared" si="82"/>
        <v>0.4281674728343719</v>
      </c>
      <c r="JH108" s="107">
        <f t="shared" si="82"/>
        <v>0.34485480189565598</v>
      </c>
      <c r="JI108" s="107">
        <f t="shared" si="82"/>
        <v>0.3432631020000792</v>
      </c>
      <c r="JJ108" s="107">
        <f t="shared" si="82"/>
        <v>0.28687558092325216</v>
      </c>
      <c r="JK108" s="107">
        <f t="shared" si="82"/>
        <v>0.27786070022100956</v>
      </c>
      <c r="JL108" s="107">
        <f t="shared" si="82"/>
        <v>0.24118978250182582</v>
      </c>
      <c r="JM108" s="107">
        <f t="shared" si="82"/>
        <v>0.20214501431832918</v>
      </c>
    </row>
    <row r="109" spans="2:273" x14ac:dyDescent="0.25">
      <c r="B109" s="2">
        <v>81</v>
      </c>
      <c r="C109" s="37">
        <v>168.29400000000001</v>
      </c>
      <c r="D109" s="37">
        <v>170.39699999999999</v>
      </c>
      <c r="E109" s="37">
        <v>169.84800000000001</v>
      </c>
      <c r="F109" s="37">
        <v>172.5</v>
      </c>
      <c r="G109" s="37">
        <v>173.56200000000001</v>
      </c>
      <c r="H109" s="37">
        <v>172.92599999999999</v>
      </c>
      <c r="I109" s="37">
        <v>173.37299999999999</v>
      </c>
      <c r="J109" s="37">
        <v>172.5</v>
      </c>
      <c r="K109" s="37">
        <v>181.81200000000001</v>
      </c>
      <c r="L109" s="37">
        <v>173.59399999999999</v>
      </c>
      <c r="M109" s="37">
        <v>170.047</v>
      </c>
      <c r="N109" s="37">
        <v>165.39099999999999</v>
      </c>
      <c r="O109" s="37">
        <v>159.81200000000001</v>
      </c>
      <c r="P109" s="37">
        <v>149.03100000000001</v>
      </c>
      <c r="Q109" s="37">
        <v>125.846</v>
      </c>
      <c r="S109" s="4">
        <f t="shared" si="83"/>
        <v>167.11949866266252</v>
      </c>
      <c r="T109" s="4">
        <f t="shared" si="83"/>
        <v>171.45597556904761</v>
      </c>
      <c r="U109" s="4">
        <f t="shared" si="83"/>
        <v>167.86719906465734</v>
      </c>
      <c r="V109" s="4">
        <f t="shared" si="83"/>
        <v>171.27786239039071</v>
      </c>
      <c r="W109" s="4">
        <f t="shared" si="83"/>
        <v>171.10985507455899</v>
      </c>
      <c r="X109" s="4">
        <f t="shared" si="83"/>
        <v>174.75664696334016</v>
      </c>
      <c r="Y109" s="4">
        <f t="shared" si="83"/>
        <v>175.07770717052057</v>
      </c>
      <c r="Z109" s="4">
        <f t="shared" si="83"/>
        <v>173.6091501445789</v>
      </c>
      <c r="AA109" s="4">
        <f t="shared" si="83"/>
        <v>186.22229658175823</v>
      </c>
      <c r="AB109" s="4">
        <f t="shared" si="83"/>
        <v>172.53221893888033</v>
      </c>
      <c r="AC109" s="4">
        <f t="shared" si="83"/>
        <v>168.1300954122643</v>
      </c>
      <c r="AD109" s="4">
        <f t="shared" si="83"/>
        <v>161.918535147895</v>
      </c>
      <c r="AE109" s="4">
        <f t="shared" si="83"/>
        <v>156.68710752953996</v>
      </c>
      <c r="AF109" s="4">
        <f t="shared" si="83"/>
        <v>143.43249444248698</v>
      </c>
      <c r="AG109" s="4">
        <f t="shared" si="83"/>
        <v>122.87246018301303</v>
      </c>
      <c r="AI109" s="4">
        <f t="shared" si="84"/>
        <v>1.1745013373374888</v>
      </c>
      <c r="AJ109" s="4">
        <f t="shared" si="84"/>
        <v>-1.0589755690476181</v>
      </c>
      <c r="AK109" s="4">
        <f t="shared" si="84"/>
        <v>1.9808009353426712</v>
      </c>
      <c r="AL109" s="4">
        <f t="shared" si="84"/>
        <v>1.2221376096092911</v>
      </c>
      <c r="AM109" s="4">
        <f t="shared" si="84"/>
        <v>2.4521449254410186</v>
      </c>
      <c r="AN109" s="4">
        <f t="shared" si="84"/>
        <v>-1.8306469633401719</v>
      </c>
      <c r="AO109" s="4">
        <f t="shared" si="84"/>
        <v>-1.7047071705205781</v>
      </c>
      <c r="AP109" s="4">
        <f t="shared" si="84"/>
        <v>-1.1091501445789049</v>
      </c>
      <c r="AQ109" s="4">
        <f t="shared" si="84"/>
        <v>-4.4102965817582174</v>
      </c>
      <c r="AR109" s="4">
        <f t="shared" si="84"/>
        <v>1.0617810611196603</v>
      </c>
      <c r="AS109" s="4">
        <f t="shared" si="84"/>
        <v>1.9169045877357007</v>
      </c>
      <c r="AT109" s="4">
        <f t="shared" si="84"/>
        <v>3.4724648521049915</v>
      </c>
      <c r="AU109" s="4">
        <f t="shared" si="84"/>
        <v>3.124892470460054</v>
      </c>
      <c r="AV109" s="4">
        <f t="shared" si="84"/>
        <v>5.5985055575130218</v>
      </c>
      <c r="AW109" s="4">
        <f t="shared" si="84"/>
        <v>2.9735398169869711</v>
      </c>
      <c r="AY109" s="2">
        <f t="shared" si="74"/>
        <v>56.96597578993439</v>
      </c>
      <c r="AZ109" s="2">
        <f t="shared" si="74"/>
        <v>58.743676923862807</v>
      </c>
      <c r="BA109" s="2">
        <f t="shared" si="74"/>
        <v>59.202437962479692</v>
      </c>
      <c r="BB109" s="2">
        <f t="shared" si="74"/>
        <v>61.063361051620852</v>
      </c>
      <c r="BC109" s="2">
        <f t="shared" si="74"/>
        <v>62.136880891955272</v>
      </c>
      <c r="BD109" s="2">
        <f t="shared" si="74"/>
        <v>63.236903561904363</v>
      </c>
      <c r="BE109" s="2">
        <f t="shared" si="74"/>
        <v>64.733605284696878</v>
      </c>
      <c r="BF109" s="2">
        <f t="shared" si="74"/>
        <v>64.66267906955045</v>
      </c>
      <c r="BG109" s="2">
        <f t="shared" si="74"/>
        <v>63.262657187977297</v>
      </c>
      <c r="BH109" s="2">
        <f t="shared" si="74"/>
        <v>63.475136633665997</v>
      </c>
      <c r="BI109" s="2">
        <f t="shared" si="74"/>
        <v>61.758548411613397</v>
      </c>
      <c r="BJ109" s="2">
        <f t="shared" si="74"/>
        <v>61.804602607319751</v>
      </c>
      <c r="BK109" s="2">
        <f t="shared" si="74"/>
        <v>60.755164708652536</v>
      </c>
      <c r="BL109" s="2">
        <f t="shared" si="74"/>
        <v>62.108823565212568</v>
      </c>
      <c r="BM109" s="2">
        <f t="shared" si="74"/>
        <v>63.742255568385403</v>
      </c>
      <c r="BO109" s="2" t="str">
        <f t="shared" si="75"/>
        <v/>
      </c>
      <c r="BP109" s="2" t="str">
        <f t="shared" si="75"/>
        <v/>
      </c>
      <c r="BQ109" s="2" t="str">
        <f t="shared" si="75"/>
        <v/>
      </c>
      <c r="BR109" s="2" t="str">
        <f t="shared" si="75"/>
        <v/>
      </c>
      <c r="BS109" s="2" t="str">
        <f t="shared" si="75"/>
        <v/>
      </c>
      <c r="BT109" s="2" t="str">
        <f t="shared" si="75"/>
        <v/>
      </c>
      <c r="BU109" s="2" t="str">
        <f t="shared" si="75"/>
        <v/>
      </c>
      <c r="BV109" s="2" t="str">
        <f t="shared" si="75"/>
        <v/>
      </c>
      <c r="BW109" s="2" t="str">
        <f t="shared" si="75"/>
        <v/>
      </c>
      <c r="BX109" s="2" t="str">
        <f t="shared" si="75"/>
        <v/>
      </c>
      <c r="BY109" s="2" t="str">
        <f t="shared" si="75"/>
        <v/>
      </c>
      <c r="BZ109" s="2" t="str">
        <f t="shared" si="75"/>
        <v/>
      </c>
      <c r="CA109" s="2" t="str">
        <f t="shared" si="75"/>
        <v/>
      </c>
      <c r="CB109" s="2" t="str">
        <f t="shared" si="75"/>
        <v/>
      </c>
      <c r="CC109" s="2" t="str">
        <f t="shared" si="75"/>
        <v/>
      </c>
      <c r="CE109" s="2" t="str">
        <f t="shared" si="76"/>
        <v/>
      </c>
      <c r="CF109" s="2" t="str">
        <f t="shared" si="76"/>
        <v/>
      </c>
      <c r="CG109" s="2" t="str">
        <f t="shared" si="76"/>
        <v/>
      </c>
      <c r="CH109" s="2" t="str">
        <f t="shared" si="76"/>
        <v/>
      </c>
      <c r="CI109" s="2" t="str">
        <f t="shared" si="76"/>
        <v/>
      </c>
      <c r="CJ109" s="2" t="str">
        <f t="shared" si="76"/>
        <v/>
      </c>
      <c r="CK109" s="2" t="str">
        <f t="shared" si="76"/>
        <v/>
      </c>
      <c r="CL109" s="2" t="str">
        <f t="shared" si="76"/>
        <v/>
      </c>
      <c r="CM109" s="2" t="str">
        <f t="shared" si="76"/>
        <v/>
      </c>
      <c r="CN109" s="2" t="str">
        <f t="shared" si="76"/>
        <v/>
      </c>
      <c r="CO109" s="2" t="str">
        <f t="shared" si="76"/>
        <v/>
      </c>
      <c r="CP109" s="2" t="str">
        <f t="shared" si="76"/>
        <v/>
      </c>
      <c r="CQ109" s="2" t="str">
        <f t="shared" si="76"/>
        <v/>
      </c>
      <c r="CR109" s="2" t="str">
        <f t="shared" si="76"/>
        <v/>
      </c>
      <c r="CS109" s="2" t="str">
        <f t="shared" si="76"/>
        <v/>
      </c>
      <c r="CU109" s="2" t="str">
        <f t="shared" si="77"/>
        <v/>
      </c>
      <c r="CV109" s="2" t="str">
        <f t="shared" si="77"/>
        <v/>
      </c>
      <c r="CW109" s="2" t="str">
        <f t="shared" si="77"/>
        <v/>
      </c>
      <c r="CX109" s="2" t="str">
        <f t="shared" si="77"/>
        <v/>
      </c>
      <c r="CY109" s="2" t="str">
        <f t="shared" si="77"/>
        <v/>
      </c>
      <c r="CZ109" s="2" t="str">
        <f t="shared" si="77"/>
        <v/>
      </c>
      <c r="DA109" s="2" t="str">
        <f t="shared" si="77"/>
        <v/>
      </c>
      <c r="DB109" s="2" t="str">
        <f t="shared" si="77"/>
        <v/>
      </c>
      <c r="DC109" s="2" t="str">
        <f t="shared" si="77"/>
        <v/>
      </c>
      <c r="DD109" s="2" t="str">
        <f t="shared" si="77"/>
        <v/>
      </c>
      <c r="DE109" s="2" t="str">
        <f t="shared" si="77"/>
        <v/>
      </c>
      <c r="DF109" s="2" t="str">
        <f t="shared" si="77"/>
        <v/>
      </c>
      <c r="DG109" s="2" t="str">
        <f t="shared" si="77"/>
        <v/>
      </c>
      <c r="DH109" s="2" t="str">
        <f t="shared" si="77"/>
        <v/>
      </c>
      <c r="DI109" s="2" t="str">
        <f t="shared" si="77"/>
        <v/>
      </c>
      <c r="DK109" s="2">
        <f t="shared" si="85"/>
        <v>77.285061166429585</v>
      </c>
      <c r="DL109" s="2">
        <f t="shared" si="85"/>
        <v>73.062034791934778</v>
      </c>
      <c r="DM109" s="2">
        <f t="shared" si="85"/>
        <v>77.780658277710884</v>
      </c>
      <c r="DN109" s="2">
        <f t="shared" si="85"/>
        <v>77.978498650472361</v>
      </c>
      <c r="DO109" s="2">
        <f t="shared" si="85"/>
        <v>76.825565384615388</v>
      </c>
      <c r="DP109" s="2">
        <f t="shared" si="85"/>
        <v>76.002586504723354</v>
      </c>
      <c r="DQ109" s="2">
        <f t="shared" si="85"/>
        <v>76.561957085020225</v>
      </c>
      <c r="DR109" s="2">
        <f t="shared" si="85"/>
        <v>74.201773388773375</v>
      </c>
      <c r="DS109" s="2">
        <f t="shared" si="85"/>
        <v>74.41376214574899</v>
      </c>
      <c r="DT109" s="2">
        <f t="shared" si="85"/>
        <v>73.768777437356391</v>
      </c>
      <c r="DU109" s="2">
        <f t="shared" si="85"/>
        <v>75.894042914979764</v>
      </c>
      <c r="DV109" s="2">
        <f t="shared" si="85"/>
        <v>77.731560188933869</v>
      </c>
      <c r="DW109" s="2">
        <f t="shared" si="85"/>
        <v>78.499011605937923</v>
      </c>
      <c r="DX109" s="2">
        <f t="shared" si="85"/>
        <v>76.340814170040474</v>
      </c>
      <c r="DY109" s="2">
        <f t="shared" si="85"/>
        <v>69.794927425515652</v>
      </c>
      <c r="EA109" s="2">
        <f t="shared" si="73"/>
        <v>56.501000000000005</v>
      </c>
      <c r="EB109" s="2">
        <f t="shared" si="73"/>
        <v>58.463133333333332</v>
      </c>
      <c r="EC109" s="2">
        <f t="shared" si="73"/>
        <v>58.765920536635704</v>
      </c>
      <c r="ED109" s="2">
        <f t="shared" si="73"/>
        <v>60.687019212683062</v>
      </c>
      <c r="EE109" s="2">
        <f t="shared" si="73"/>
        <v>61.820436875620736</v>
      </c>
      <c r="EF109" s="2">
        <f t="shared" si="73"/>
        <v>62.996276778242688</v>
      </c>
      <c r="EG109" s="2">
        <f t="shared" si="73"/>
        <v>64.527501844111129</v>
      </c>
      <c r="EH109" s="2">
        <f t="shared" si="73"/>
        <v>64.459382914923296</v>
      </c>
      <c r="EI109" s="2">
        <f t="shared" si="73"/>
        <v>63.036582475228279</v>
      </c>
      <c r="EJ109" s="2">
        <f t="shared" si="73"/>
        <v>63.263197388923984</v>
      </c>
      <c r="EK109" s="2">
        <f t="shared" si="73"/>
        <v>61.497308892355697</v>
      </c>
      <c r="EL109" s="2">
        <f t="shared" si="73"/>
        <v>61.469955298013247</v>
      </c>
      <c r="EM109" s="2">
        <f t="shared" si="86"/>
        <v>60.211224180309863</v>
      </c>
      <c r="EN109" s="2">
        <f t="shared" si="86"/>
        <v>61.479582167372229</v>
      </c>
      <c r="EO109" s="2">
        <f t="shared" si="86"/>
        <v>63.446685412262156</v>
      </c>
      <c r="EQ109" s="2">
        <f t="shared" si="87"/>
        <v>56.184359966456668</v>
      </c>
      <c r="ER109" s="2">
        <f t="shared" si="87"/>
        <v>56.916677262040537</v>
      </c>
      <c r="ES109" s="2">
        <f t="shared" si="87"/>
        <v>58.74055934111086</v>
      </c>
      <c r="ET109" s="2">
        <f t="shared" si="87"/>
        <v>60.595682601154252</v>
      </c>
      <c r="EU109" s="2">
        <f t="shared" si="87"/>
        <v>61.630501978788935</v>
      </c>
      <c r="EV109" s="2">
        <f t="shared" si="87"/>
        <v>63.793211007427914</v>
      </c>
      <c r="EW109" s="2">
        <f t="shared" si="87"/>
        <v>64.538786833389182</v>
      </c>
      <c r="EX109" s="2">
        <f t="shared" si="87"/>
        <v>63.783726006211573</v>
      </c>
      <c r="EY109" s="2">
        <f t="shared" si="87"/>
        <v>62.727789345892909</v>
      </c>
      <c r="EZ109" s="2">
        <f t="shared" si="87"/>
        <v>63.063223447461802</v>
      </c>
      <c r="FA109" s="2">
        <f t="shared" si="87"/>
        <v>61.749867718070931</v>
      </c>
      <c r="FB109" s="2">
        <f t="shared" si="87"/>
        <v>60.116900156198064</v>
      </c>
      <c r="FC109" s="2">
        <f t="shared" si="87"/>
        <v>59.469689444433023</v>
      </c>
      <c r="FD109" s="2">
        <f t="shared" si="87"/>
        <v>61.306605793474318</v>
      </c>
      <c r="FE109" s="2">
        <f t="shared" si="87"/>
        <v>63.513823657642902</v>
      </c>
      <c r="FG109" s="2">
        <f t="shared" si="88"/>
        <v>0.97762825087468563</v>
      </c>
      <c r="FH109" s="2">
        <f t="shared" si="88"/>
        <v>0.98078323340554152</v>
      </c>
      <c r="FI109" s="2">
        <f t="shared" si="88"/>
        <v>0.97704320547510393</v>
      </c>
      <c r="FJ109" s="2">
        <f t="shared" si="88"/>
        <v>0.97823541667370983</v>
      </c>
      <c r="FK109" s="2">
        <f t="shared" si="88"/>
        <v>0.97891094184717042</v>
      </c>
      <c r="FL109" s="2">
        <f t="shared" si="88"/>
        <v>0.98149923039611131</v>
      </c>
      <c r="FM109" s="2">
        <f t="shared" si="88"/>
        <v>0.9828738870320326</v>
      </c>
      <c r="FN109" s="2">
        <f t="shared" si="88"/>
        <v>0.97913282178255956</v>
      </c>
      <c r="FO109" s="2">
        <f t="shared" si="88"/>
        <v>0.98012910538632481</v>
      </c>
      <c r="FP109" s="2">
        <f t="shared" si="88"/>
        <v>0.97982603026269532</v>
      </c>
      <c r="FQ109" s="2">
        <f t="shared" si="88"/>
        <v>0.98185425190878595</v>
      </c>
      <c r="FR109" s="2">
        <f t="shared" si="88"/>
        <v>0.97942101279439209</v>
      </c>
      <c r="FS109" s="2">
        <f t="shared" si="88"/>
        <v>0.97025661772251415</v>
      </c>
      <c r="FT109" s="2">
        <f t="shared" si="88"/>
        <v>0.95765886100868924</v>
      </c>
      <c r="FU109" s="2">
        <f t="shared" si="88"/>
        <v>0.95344063969426174</v>
      </c>
      <c r="FW109" s="2">
        <f t="shared" si="78"/>
        <v>3.880167885098772E-8</v>
      </c>
      <c r="FX109" s="2">
        <f t="shared" si="78"/>
        <v>5.9061466144576029E-8</v>
      </c>
      <c r="FY109" s="2">
        <f t="shared" si="78"/>
        <v>5.6095911948386544E-8</v>
      </c>
      <c r="FZ109" s="2">
        <f t="shared" si="78"/>
        <v>6.7013781011842401E-8</v>
      </c>
      <c r="GA109" s="2">
        <f t="shared" si="78"/>
        <v>5.9927545624780088E-8</v>
      </c>
      <c r="GB109" s="2">
        <f t="shared" si="78"/>
        <v>5.5230702947758655E-8</v>
      </c>
      <c r="GC109" s="2">
        <f t="shared" si="78"/>
        <v>5.5116461653142248E-8</v>
      </c>
      <c r="GD109" s="2">
        <f t="shared" si="78"/>
        <v>6.4610557470147361E-8</v>
      </c>
      <c r="GE109" s="2">
        <f t="shared" si="78"/>
        <v>8.2530171390577583E-8</v>
      </c>
      <c r="GF109" s="2">
        <f t="shared" si="78"/>
        <v>4.6145496596542024E-8</v>
      </c>
      <c r="GG109" s="2">
        <f t="shared" si="78"/>
        <v>4.0968456100918715E-8</v>
      </c>
      <c r="GH109" s="2">
        <f t="shared" si="78"/>
        <v>3.6721635380524035E-8</v>
      </c>
      <c r="GI109" s="2">
        <f t="shared" si="78"/>
        <v>1.6731136337169886E-7</v>
      </c>
      <c r="GJ109" s="2">
        <f t="shared" si="78"/>
        <v>5.3167231363758094E-7</v>
      </c>
      <c r="GK109" s="2">
        <f t="shared" si="78"/>
        <v>1.0265408745439291E-6</v>
      </c>
      <c r="GM109" s="107">
        <f t="shared" si="79"/>
        <v>5.629116833550347E-12</v>
      </c>
      <c r="GN109" s="107">
        <f t="shared" si="79"/>
        <v>6.1035800060995906E-13</v>
      </c>
      <c r="GO109" s="107">
        <f t="shared" si="79"/>
        <v>7.123839872556568E-13</v>
      </c>
      <c r="GP109" s="107">
        <f t="shared" si="79"/>
        <v>7.8710847274923142E-14</v>
      </c>
      <c r="GQ109" s="107">
        <f t="shared" si="79"/>
        <v>8.779776055603955E-15</v>
      </c>
      <c r="GR109" s="107">
        <f t="shared" si="79"/>
        <v>1.0611571226889814E-16</v>
      </c>
      <c r="GS109" s="107">
        <f t="shared" si="79"/>
        <v>9.3424983207117065E-18</v>
      </c>
      <c r="GT109" s="107">
        <f t="shared" si="79"/>
        <v>1.0867194449813774E-16</v>
      </c>
      <c r="GU109" s="107">
        <f t="shared" si="79"/>
        <v>4.5809692252750152E-16</v>
      </c>
      <c r="GV109" s="107">
        <f t="shared" si="79"/>
        <v>9.3868118896414522E-17</v>
      </c>
      <c r="GW109" s="107">
        <f t="shared" si="79"/>
        <v>6.5213130761381436E-17</v>
      </c>
      <c r="GX109" s="107">
        <f t="shared" si="79"/>
        <v>1.3937413935291533E-15</v>
      </c>
      <c r="GY109" s="107">
        <f t="shared" si="79"/>
        <v>1.3741634704126975E-14</v>
      </c>
      <c r="GZ109" s="107">
        <f t="shared" si="79"/>
        <v>1.7152465126946364E-13</v>
      </c>
      <c r="HA109" s="107">
        <f t="shared" si="79"/>
        <v>1.8199638561105503E-15</v>
      </c>
      <c r="HC109" s="107">
        <f t="shared" si="50"/>
        <v>0.38792509499642019</v>
      </c>
      <c r="HD109" s="107">
        <f t="shared" si="50"/>
        <v>0.45769116630175205</v>
      </c>
      <c r="HE109" s="107">
        <f t="shared" si="50"/>
        <v>0.39085293935570431</v>
      </c>
      <c r="HF109" s="107">
        <f t="shared" si="50"/>
        <v>0.4058086249770867</v>
      </c>
      <c r="HG109" s="107">
        <f t="shared" si="50"/>
        <v>0.39899781022425135</v>
      </c>
      <c r="HH109" s="107">
        <f t="shared" si="50"/>
        <v>0.44221640281831093</v>
      </c>
      <c r="HI109" s="107">
        <f t="shared" si="89"/>
        <v>0.4524628949551659</v>
      </c>
      <c r="HJ109" s="107">
        <f t="shared" si="89"/>
        <v>0.42267170967656231</v>
      </c>
      <c r="HK109" s="107">
        <f t="shared" si="89"/>
        <v>0.5138250614177009</v>
      </c>
      <c r="HL109" s="107">
        <f t="shared" si="89"/>
        <v>0.42865936867665411</v>
      </c>
      <c r="HM109" s="107">
        <f t="shared" si="89"/>
        <v>0.42498082216911848</v>
      </c>
      <c r="HN109" s="107">
        <f t="shared" si="89"/>
        <v>0.36039607075493146</v>
      </c>
      <c r="HO109" s="107">
        <f t="shared" si="89"/>
        <v>0.34781065660229771</v>
      </c>
      <c r="HP109" s="107">
        <f t="shared" si="89"/>
        <v>0.30390112907239386</v>
      </c>
      <c r="HQ109" s="107">
        <f t="shared" si="89"/>
        <v>0.26921696092675951</v>
      </c>
      <c r="HS109" s="107">
        <f t="shared" si="80"/>
        <v>3.2332729298858064E-8</v>
      </c>
      <c r="HT109" s="107">
        <f t="shared" si="80"/>
        <v>7.828927004352097E-8</v>
      </c>
      <c r="HU109" s="107">
        <f t="shared" si="80"/>
        <v>1.4904190899459525E-8</v>
      </c>
      <c r="HV109" s="107">
        <f t="shared" si="80"/>
        <v>9.6638475960635061E-9</v>
      </c>
      <c r="HW109" s="107">
        <f t="shared" si="80"/>
        <v>3.0622480513103621E-9</v>
      </c>
      <c r="HX109" s="107">
        <f t="shared" si="80"/>
        <v>1.1914094434955756E-9</v>
      </c>
      <c r="HY109" s="107">
        <f t="shared" si="80"/>
        <v>7.0929440397055565E-10</v>
      </c>
      <c r="HZ109" s="107">
        <f t="shared" si="80"/>
        <v>5.4827541590160592E-10</v>
      </c>
      <c r="IA109" s="107">
        <f t="shared" si="80"/>
        <v>6.1315852955269465E-9</v>
      </c>
      <c r="IB109" s="107">
        <f t="shared" si="80"/>
        <v>4.0910127186578511E-10</v>
      </c>
      <c r="IC109" s="107">
        <f t="shared" si="80"/>
        <v>5.5779973600474365E-10</v>
      </c>
      <c r="ID109" s="107">
        <f t="shared" si="80"/>
        <v>4.2550165210211749E-10</v>
      </c>
      <c r="IE109" s="107">
        <f t="shared" si="80"/>
        <v>9.4053171163584936E-10</v>
      </c>
      <c r="IF109" s="107">
        <f t="shared" si="80"/>
        <v>1.1263025307067084E-9</v>
      </c>
      <c r="IG109" s="107">
        <f t="shared" si="80"/>
        <v>2.6659783819240996E-9</v>
      </c>
      <c r="II109" s="107">
        <f t="shared" si="81"/>
        <v>3.4982833828077314E-36</v>
      </c>
      <c r="IJ109" s="107">
        <f t="shared" si="81"/>
        <v>9.283382980547372E-35</v>
      </c>
      <c r="IK109" s="107">
        <f t="shared" si="81"/>
        <v>4.7764846047663528E-38</v>
      </c>
      <c r="IL109" s="107">
        <f t="shared" si="81"/>
        <v>3.5380996060507067E-39</v>
      </c>
      <c r="IM109" s="107">
        <f t="shared" si="81"/>
        <v>6.076971052277035E-42</v>
      </c>
      <c r="IN109" s="107">
        <f t="shared" si="81"/>
        <v>3.7954678002989198E-45</v>
      </c>
      <c r="IO109" s="107">
        <f t="shared" si="81"/>
        <v>2.1228670367052146E-46</v>
      </c>
      <c r="IP109" s="107">
        <f t="shared" si="81"/>
        <v>4.5827990992489123E-47</v>
      </c>
      <c r="IQ109" s="107">
        <f t="shared" si="81"/>
        <v>7.5896168300886494E-43</v>
      </c>
      <c r="IR109" s="107">
        <f t="shared" si="81"/>
        <v>2.7540823676568494E-48</v>
      </c>
      <c r="IS109" s="107">
        <f t="shared" si="81"/>
        <v>6.8603865511721679E-47</v>
      </c>
      <c r="IT109" s="107">
        <f t="shared" si="81"/>
        <v>2.4701539998573343E-46</v>
      </c>
      <c r="IU109" s="107">
        <f t="shared" si="81"/>
        <v>4.9963884112293853E-44</v>
      </c>
      <c r="IV109" s="107">
        <f t="shared" si="81"/>
        <v>3.3143985726539803E-43</v>
      </c>
      <c r="IW109" s="107">
        <f t="shared" si="81"/>
        <v>2.924469607460461E-36</v>
      </c>
      <c r="IY109" s="107">
        <f t="shared" si="82"/>
        <v>0.38792512733477857</v>
      </c>
      <c r="IZ109" s="107">
        <f t="shared" si="82"/>
        <v>0.45769124459163246</v>
      </c>
      <c r="JA109" s="107">
        <f t="shared" si="82"/>
        <v>0.39085295426060757</v>
      </c>
      <c r="JB109" s="107">
        <f t="shared" si="82"/>
        <v>0.40580863464101302</v>
      </c>
      <c r="JC109" s="107">
        <f t="shared" si="82"/>
        <v>0.39899781328650819</v>
      </c>
      <c r="JD109" s="107">
        <f t="shared" si="82"/>
        <v>0.44221640400972051</v>
      </c>
      <c r="JE109" s="107">
        <f t="shared" si="82"/>
        <v>0.4524628956644603</v>
      </c>
      <c r="JF109" s="107">
        <f t="shared" si="82"/>
        <v>0.42267171022483785</v>
      </c>
      <c r="JG109" s="107">
        <f t="shared" si="82"/>
        <v>0.5138250675492867</v>
      </c>
      <c r="JH109" s="107">
        <f t="shared" si="82"/>
        <v>0.42865936908575547</v>
      </c>
      <c r="JI109" s="107">
        <f t="shared" si="82"/>
        <v>0.42498082272691828</v>
      </c>
      <c r="JJ109" s="107">
        <f t="shared" si="82"/>
        <v>0.36039607118043449</v>
      </c>
      <c r="JK109" s="107">
        <f t="shared" si="82"/>
        <v>0.34781065754284318</v>
      </c>
      <c r="JL109" s="107">
        <f t="shared" si="82"/>
        <v>0.30390113019886794</v>
      </c>
      <c r="JM109" s="107">
        <f t="shared" si="82"/>
        <v>0.26921696359273972</v>
      </c>
    </row>
    <row r="110" spans="2:273" x14ac:dyDescent="0.25">
      <c r="B110" s="2">
        <v>82</v>
      </c>
      <c r="C110" s="37">
        <v>173.82400000000001</v>
      </c>
      <c r="D110" s="37">
        <v>174.38200000000001</v>
      </c>
      <c r="E110" s="37">
        <v>176.87899999999999</v>
      </c>
      <c r="F110" s="37">
        <v>179.15199999999999</v>
      </c>
      <c r="G110" s="37">
        <v>181.26599999999999</v>
      </c>
      <c r="H110" s="37">
        <v>180.471</v>
      </c>
      <c r="I110" s="37">
        <v>179.71600000000001</v>
      </c>
      <c r="J110" s="37">
        <v>180.39099999999999</v>
      </c>
      <c r="K110" s="37">
        <v>187.60900000000001</v>
      </c>
      <c r="L110" s="37">
        <v>181.34399999999999</v>
      </c>
      <c r="M110" s="37">
        <v>176.922</v>
      </c>
      <c r="N110" s="37">
        <v>174.43799999999999</v>
      </c>
      <c r="O110" s="37">
        <v>169.48400000000001</v>
      </c>
      <c r="P110" s="37">
        <v>157.19999999999999</v>
      </c>
      <c r="Q110" s="37">
        <v>135.64599999999999</v>
      </c>
      <c r="S110" s="4">
        <f t="shared" si="83"/>
        <v>178.37746172734256</v>
      </c>
      <c r="T110" s="4">
        <f t="shared" si="83"/>
        <v>179.53931837449667</v>
      </c>
      <c r="U110" s="4">
        <f t="shared" si="83"/>
        <v>179.36444922288268</v>
      </c>
      <c r="V110" s="4">
        <f t="shared" si="83"/>
        <v>182.49124624946219</v>
      </c>
      <c r="W110" s="4">
        <f t="shared" si="83"/>
        <v>182.84941206025022</v>
      </c>
      <c r="X110" s="4">
        <f t="shared" si="83"/>
        <v>184.70970641334824</v>
      </c>
      <c r="Y110" s="4">
        <f t="shared" si="83"/>
        <v>184.35050961318004</v>
      </c>
      <c r="Z110" s="4">
        <f t="shared" si="83"/>
        <v>184.68144141691567</v>
      </c>
      <c r="AA110" s="4">
        <f t="shared" si="83"/>
        <v>191.45977185300123</v>
      </c>
      <c r="AB110" s="4">
        <f t="shared" si="83"/>
        <v>183.19590141432016</v>
      </c>
      <c r="AC110" s="4">
        <f t="shared" si="83"/>
        <v>178.54676838420934</v>
      </c>
      <c r="AD110" s="4">
        <f t="shared" si="83"/>
        <v>174.60812879103705</v>
      </c>
      <c r="AE110" s="4">
        <f t="shared" si="83"/>
        <v>169.00735931620207</v>
      </c>
      <c r="AF110" s="4">
        <f t="shared" si="83"/>
        <v>155.08312569452468</v>
      </c>
      <c r="AG110" s="4">
        <f t="shared" si="83"/>
        <v>133.81271256937973</v>
      </c>
      <c r="AI110" s="4">
        <f t="shared" si="84"/>
        <v>-4.5534617273425511</v>
      </c>
      <c r="AJ110" s="4">
        <f t="shared" si="84"/>
        <v>-5.1573183744966684</v>
      </c>
      <c r="AK110" s="4">
        <f t="shared" si="84"/>
        <v>-2.4854492228826928</v>
      </c>
      <c r="AL110" s="4">
        <f t="shared" si="84"/>
        <v>-3.3392462494622066</v>
      </c>
      <c r="AM110" s="4">
        <f t="shared" si="84"/>
        <v>-1.5834120602502253</v>
      </c>
      <c r="AN110" s="4">
        <f t="shared" si="84"/>
        <v>-4.2387064133482397</v>
      </c>
      <c r="AO110" s="4">
        <f t="shared" si="84"/>
        <v>-4.634509613180029</v>
      </c>
      <c r="AP110" s="4">
        <f t="shared" si="84"/>
        <v>-4.2904414169156837</v>
      </c>
      <c r="AQ110" s="4">
        <f t="shared" si="84"/>
        <v>-3.8507718530012198</v>
      </c>
      <c r="AR110" s="4">
        <f t="shared" si="84"/>
        <v>-1.8519014143201673</v>
      </c>
      <c r="AS110" s="4">
        <f t="shared" si="84"/>
        <v>-1.6247683842093466</v>
      </c>
      <c r="AT110" s="4">
        <f t="shared" si="84"/>
        <v>-0.17012879103705814</v>
      </c>
      <c r="AU110" s="4">
        <f t="shared" si="84"/>
        <v>0.47664068379793889</v>
      </c>
      <c r="AV110" s="4">
        <f t="shared" si="84"/>
        <v>2.1168743054753065</v>
      </c>
      <c r="AW110" s="4">
        <f t="shared" si="84"/>
        <v>1.8332874306202598</v>
      </c>
      <c r="AY110" s="2">
        <f t="shared" si="74"/>
        <v>56.798034294665349</v>
      </c>
      <c r="AZ110" s="2">
        <f t="shared" si="74"/>
        <v>58.557417498100065</v>
      </c>
      <c r="BA110" s="2">
        <f t="shared" si="74"/>
        <v>59.060488805856394</v>
      </c>
      <c r="BB110" s="2">
        <f t="shared" si="74"/>
        <v>60.926756836201065</v>
      </c>
      <c r="BC110" s="2">
        <f t="shared" si="74"/>
        <v>62.024886979786487</v>
      </c>
      <c r="BD110" s="2">
        <f t="shared" si="74"/>
        <v>63.185236136467587</v>
      </c>
      <c r="BE110" s="2">
        <f t="shared" si="74"/>
        <v>64.64987925960331</v>
      </c>
      <c r="BF110" s="2">
        <f t="shared" si="74"/>
        <v>64.54501094723436</v>
      </c>
      <c r="BG110" s="2">
        <f t="shared" si="74"/>
        <v>63.158948164905851</v>
      </c>
      <c r="BH110" s="2">
        <f t="shared" si="74"/>
        <v>63.350653912521437</v>
      </c>
      <c r="BI110" s="2">
        <f t="shared" si="74"/>
        <v>61.631884315918278</v>
      </c>
      <c r="BJ110" s="2">
        <f t="shared" si="74"/>
        <v>61.629707091319837</v>
      </c>
      <c r="BK110" s="2">
        <f t="shared" si="74"/>
        <v>60.570027413826281</v>
      </c>
      <c r="BL110" s="2">
        <f t="shared" si="74"/>
        <v>61.926965009987079</v>
      </c>
      <c r="BM110" s="2">
        <f t="shared" si="74"/>
        <v>63.628892778252514</v>
      </c>
      <c r="BO110" s="2" t="str">
        <f t="shared" si="75"/>
        <v/>
      </c>
      <c r="BP110" s="2" t="str">
        <f t="shared" si="75"/>
        <v/>
      </c>
      <c r="BQ110" s="2" t="str">
        <f t="shared" si="75"/>
        <v/>
      </c>
      <c r="BR110" s="2" t="str">
        <f t="shared" si="75"/>
        <v/>
      </c>
      <c r="BS110" s="2" t="str">
        <f t="shared" si="75"/>
        <v/>
      </c>
      <c r="BT110" s="2" t="str">
        <f t="shared" si="75"/>
        <v/>
      </c>
      <c r="BU110" s="2" t="str">
        <f t="shared" si="75"/>
        <v/>
      </c>
      <c r="BV110" s="2" t="str">
        <f t="shared" si="75"/>
        <v/>
      </c>
      <c r="BW110" s="2" t="str">
        <f t="shared" si="75"/>
        <v/>
      </c>
      <c r="BX110" s="2" t="str">
        <f t="shared" si="75"/>
        <v/>
      </c>
      <c r="BY110" s="2" t="str">
        <f t="shared" si="75"/>
        <v/>
      </c>
      <c r="BZ110" s="2" t="str">
        <f t="shared" si="75"/>
        <v/>
      </c>
      <c r="CA110" s="2" t="str">
        <f t="shared" si="75"/>
        <v/>
      </c>
      <c r="CB110" s="2" t="str">
        <f t="shared" si="75"/>
        <v/>
      </c>
      <c r="CC110" s="2" t="str">
        <f t="shared" si="75"/>
        <v/>
      </c>
      <c r="CE110" s="2" t="str">
        <f t="shared" si="76"/>
        <v/>
      </c>
      <c r="CF110" s="2" t="str">
        <f t="shared" si="76"/>
        <v/>
      </c>
      <c r="CG110" s="2" t="str">
        <f t="shared" si="76"/>
        <v/>
      </c>
      <c r="CH110" s="2" t="str">
        <f t="shared" si="76"/>
        <v/>
      </c>
      <c r="CI110" s="2" t="str">
        <f t="shared" si="76"/>
        <v/>
      </c>
      <c r="CJ110" s="2" t="str">
        <f t="shared" si="76"/>
        <v/>
      </c>
      <c r="CK110" s="2" t="str">
        <f t="shared" si="76"/>
        <v/>
      </c>
      <c r="CL110" s="2" t="str">
        <f t="shared" si="76"/>
        <v/>
      </c>
      <c r="CM110" s="2" t="str">
        <f t="shared" si="76"/>
        <v/>
      </c>
      <c r="CN110" s="2" t="str">
        <f t="shared" si="76"/>
        <v/>
      </c>
      <c r="CO110" s="2" t="str">
        <f t="shared" si="76"/>
        <v/>
      </c>
      <c r="CP110" s="2" t="str">
        <f t="shared" si="76"/>
        <v/>
      </c>
      <c r="CQ110" s="2" t="str">
        <f t="shared" si="76"/>
        <v/>
      </c>
      <c r="CR110" s="2" t="str">
        <f t="shared" si="76"/>
        <v/>
      </c>
      <c r="CS110" s="2" t="str">
        <f t="shared" si="76"/>
        <v/>
      </c>
      <c r="CU110" s="2" t="str">
        <f t="shared" si="77"/>
        <v/>
      </c>
      <c r="CV110" s="2" t="str">
        <f t="shared" si="77"/>
        <v/>
      </c>
      <c r="CW110" s="2" t="str">
        <f t="shared" si="77"/>
        <v/>
      </c>
      <c r="CX110" s="2" t="str">
        <f t="shared" si="77"/>
        <v/>
      </c>
      <c r="CY110" s="2" t="str">
        <f t="shared" si="77"/>
        <v/>
      </c>
      <c r="CZ110" s="2" t="str">
        <f t="shared" si="77"/>
        <v/>
      </c>
      <c r="DA110" s="2" t="str">
        <f t="shared" si="77"/>
        <v/>
      </c>
      <c r="DB110" s="2" t="str">
        <f t="shared" si="77"/>
        <v/>
      </c>
      <c r="DC110" s="2" t="str">
        <f t="shared" si="77"/>
        <v/>
      </c>
      <c r="DD110" s="2" t="str">
        <f t="shared" si="77"/>
        <v/>
      </c>
      <c r="DE110" s="2" t="str">
        <f t="shared" si="77"/>
        <v/>
      </c>
      <c r="DF110" s="2" t="str">
        <f t="shared" si="77"/>
        <v/>
      </c>
      <c r="DG110" s="2" t="str">
        <f t="shared" si="77"/>
        <v/>
      </c>
      <c r="DH110" s="2" t="str">
        <f t="shared" si="77"/>
        <v/>
      </c>
      <c r="DI110" s="2" t="str">
        <f t="shared" si="77"/>
        <v/>
      </c>
      <c r="DK110" s="2">
        <f t="shared" si="85"/>
        <v>77.500931721194874</v>
      </c>
      <c r="DL110" s="2">
        <f t="shared" si="85"/>
        <v>73.199642513942493</v>
      </c>
      <c r="DM110" s="2">
        <f t="shared" si="85"/>
        <v>77.981417441733214</v>
      </c>
      <c r="DN110" s="2">
        <f t="shared" si="85"/>
        <v>78.163422739541176</v>
      </c>
      <c r="DO110" s="2">
        <f t="shared" si="85"/>
        <v>76.955502626641646</v>
      </c>
      <c r="DP110" s="2">
        <f t="shared" si="85"/>
        <v>76.094939541160613</v>
      </c>
      <c r="DQ110" s="2">
        <f t="shared" si="85"/>
        <v>76.694173279352214</v>
      </c>
      <c r="DR110" s="2">
        <f t="shared" si="85"/>
        <v>74.283788598314914</v>
      </c>
      <c r="DS110" s="2">
        <f t="shared" si="85"/>
        <v>74.510649797570849</v>
      </c>
      <c r="DT110" s="2">
        <f t="shared" si="85"/>
        <v>73.865849327059863</v>
      </c>
      <c r="DU110" s="2">
        <f t="shared" si="85"/>
        <v>76.038980566801627</v>
      </c>
      <c r="DV110" s="2">
        <f t="shared" si="85"/>
        <v>77.911473954116062</v>
      </c>
      <c r="DW110" s="2">
        <f t="shared" si="85"/>
        <v>78.687368286099868</v>
      </c>
      <c r="DX110" s="2">
        <f t="shared" si="85"/>
        <v>76.490367004048579</v>
      </c>
      <c r="DY110" s="2">
        <f t="shared" si="85"/>
        <v>69.827632543926654</v>
      </c>
      <c r="EA110" s="2">
        <f t="shared" si="73"/>
        <v>56.421714285714287</v>
      </c>
      <c r="EB110" s="2">
        <f t="shared" si="73"/>
        <v>58.32953333333333</v>
      </c>
      <c r="EC110" s="2">
        <f t="shared" si="73"/>
        <v>58.707354489164089</v>
      </c>
      <c r="ED110" s="2">
        <f t="shared" si="73"/>
        <v>60.622135563616823</v>
      </c>
      <c r="EE110" s="2">
        <f t="shared" si="73"/>
        <v>61.769386516328808</v>
      </c>
      <c r="EF110" s="2">
        <f t="shared" si="73"/>
        <v>62.991943096234323</v>
      </c>
      <c r="EG110" s="2">
        <f t="shared" si="73"/>
        <v>64.483176665847054</v>
      </c>
      <c r="EH110" s="2">
        <f t="shared" si="73"/>
        <v>64.380146722454668</v>
      </c>
      <c r="EI110" s="2">
        <f t="shared" si="73"/>
        <v>62.976140237031267</v>
      </c>
      <c r="EJ110" s="2">
        <f t="shared" si="73"/>
        <v>63.178681132870075</v>
      </c>
      <c r="EK110" s="2">
        <f t="shared" si="73"/>
        <v>61.420387255490219</v>
      </c>
      <c r="EL110" s="2">
        <f t="shared" si="73"/>
        <v>61.357965562913904</v>
      </c>
      <c r="EM110" s="2">
        <f t="shared" si="86"/>
        <v>60.119533467936606</v>
      </c>
      <c r="EN110" s="2">
        <f t="shared" si="86"/>
        <v>61.395492119298758</v>
      </c>
      <c r="EO110" s="2">
        <f t="shared" si="86"/>
        <v>63.375325158562362</v>
      </c>
      <c r="EQ110" s="2">
        <f t="shared" si="87"/>
        <v>56.116630177184845</v>
      </c>
      <c r="ER110" s="2">
        <f t="shared" si="87"/>
        <v>56.863110849880108</v>
      </c>
      <c r="ES110" s="2">
        <f t="shared" si="87"/>
        <v>58.677948724494769</v>
      </c>
      <c r="ET110" s="2">
        <f t="shared" si="87"/>
        <v>60.535048159668328</v>
      </c>
      <c r="EU110" s="2">
        <f t="shared" si="87"/>
        <v>61.57795392739952</v>
      </c>
      <c r="EV110" s="2">
        <f t="shared" si="87"/>
        <v>63.75484368628144</v>
      </c>
      <c r="EW110" s="2">
        <f t="shared" si="87"/>
        <v>64.487933222261361</v>
      </c>
      <c r="EX110" s="2">
        <f t="shared" si="87"/>
        <v>63.728893072193699</v>
      </c>
      <c r="EY110" s="2">
        <f t="shared" si="87"/>
        <v>62.674035846125818</v>
      </c>
      <c r="EZ110" s="2">
        <f t="shared" si="87"/>
        <v>62.982494850739201</v>
      </c>
      <c r="FA110" s="2">
        <f t="shared" si="87"/>
        <v>61.658817851380675</v>
      </c>
      <c r="FB110" s="2">
        <f t="shared" si="87"/>
        <v>60.053837031814062</v>
      </c>
      <c r="FC110" s="2">
        <f t="shared" si="87"/>
        <v>59.407934216084513</v>
      </c>
      <c r="FD110" s="2">
        <f t="shared" si="87"/>
        <v>61.22636149374754</v>
      </c>
      <c r="FE110" s="2">
        <f t="shared" si="87"/>
        <v>63.430786181413403</v>
      </c>
      <c r="FG110" s="2">
        <f t="shared" si="88"/>
        <v>0.98214734370449086</v>
      </c>
      <c r="FH110" s="2">
        <f t="shared" si="88"/>
        <v>0.98467501004644642</v>
      </c>
      <c r="FI110" s="2">
        <f t="shared" si="88"/>
        <v>0.98167826266636282</v>
      </c>
      <c r="FJ110" s="2">
        <f t="shared" si="88"/>
        <v>0.98263404065640658</v>
      </c>
      <c r="FK110" s="2">
        <f t="shared" si="88"/>
        <v>0.98317539020219469</v>
      </c>
      <c r="FL110" s="2">
        <f t="shared" si="88"/>
        <v>0.98524818441337425</v>
      </c>
      <c r="FM110" s="2">
        <f t="shared" si="88"/>
        <v>0.98634815824599931</v>
      </c>
      <c r="FN110" s="2">
        <f t="shared" si="88"/>
        <v>0.98335316645945858</v>
      </c>
      <c r="FO110" s="2">
        <f t="shared" si="88"/>
        <v>0.98415121524642701</v>
      </c>
      <c r="FP110" s="2">
        <f t="shared" si="88"/>
        <v>0.98390847903544221</v>
      </c>
      <c r="FQ110" s="2">
        <f t="shared" si="88"/>
        <v>0.98553232560570292</v>
      </c>
      <c r="FR110" s="2">
        <f t="shared" si="88"/>
        <v>0.98358404863346272</v>
      </c>
      <c r="FS110" s="2">
        <f t="shared" si="88"/>
        <v>0.9757379308313292</v>
      </c>
      <c r="FT110" s="2">
        <f t="shared" si="88"/>
        <v>0.9647911623190516</v>
      </c>
      <c r="FU110" s="2">
        <f t="shared" si="88"/>
        <v>0.96070125978498233</v>
      </c>
      <c r="FW110" s="2">
        <f t="shared" si="78"/>
        <v>4.884841903501746E-8</v>
      </c>
      <c r="FX110" s="2">
        <f t="shared" si="78"/>
        <v>7.4353979450168281E-8</v>
      </c>
      <c r="FY110" s="2">
        <f t="shared" si="78"/>
        <v>7.0620568023852529E-8</v>
      </c>
      <c r="FZ110" s="2">
        <f t="shared" si="78"/>
        <v>8.4365350392346376E-8</v>
      </c>
      <c r="GA110" s="2">
        <f t="shared" si="78"/>
        <v>7.5444308882838369E-8</v>
      </c>
      <c r="GB110" s="2">
        <f t="shared" si="78"/>
        <v>6.9531334457846252E-8</v>
      </c>
      <c r="GC110" s="2">
        <f t="shared" si="78"/>
        <v>6.938751319308687E-8</v>
      </c>
      <c r="GD110" s="2">
        <f t="shared" si="78"/>
        <v>8.1339871308595551E-8</v>
      </c>
      <c r="GE110" s="2">
        <f t="shared" si="78"/>
        <v>1.0389932778308477E-7</v>
      </c>
      <c r="GF110" s="2">
        <f t="shared" si="78"/>
        <v>5.809373761112994E-8</v>
      </c>
      <c r="GG110" s="2">
        <f t="shared" si="78"/>
        <v>5.1576229920311476E-8</v>
      </c>
      <c r="GH110" s="2">
        <f t="shared" si="78"/>
        <v>4.6229799503620892E-8</v>
      </c>
      <c r="GI110" s="2">
        <f t="shared" si="78"/>
        <v>2.062692607685879E-7</v>
      </c>
      <c r="GJ110" s="2">
        <f t="shared" si="78"/>
        <v>6.4413564085729878E-7</v>
      </c>
      <c r="GK110" s="2">
        <f t="shared" si="78"/>
        <v>1.2254602740275307E-6</v>
      </c>
      <c r="GM110" s="107">
        <f t="shared" si="79"/>
        <v>2.7319918399097774E-13</v>
      </c>
      <c r="GN110" s="107">
        <f t="shared" si="79"/>
        <v>2.570914833076751E-14</v>
      </c>
      <c r="GO110" s="107">
        <f t="shared" si="79"/>
        <v>2.6124868370241037E-14</v>
      </c>
      <c r="GP110" s="107">
        <f t="shared" si="79"/>
        <v>2.3104431656325919E-15</v>
      </c>
      <c r="GQ110" s="107">
        <f t="shared" si="79"/>
        <v>2.0323068920427968E-16</v>
      </c>
      <c r="GR110" s="107">
        <f t="shared" si="79"/>
        <v>1.6613354067318211E-18</v>
      </c>
      <c r="GS110" s="107">
        <f t="shared" si="79"/>
        <v>1.1994413167510817E-19</v>
      </c>
      <c r="GT110" s="107">
        <f t="shared" si="79"/>
        <v>1.4887397308427745E-18</v>
      </c>
      <c r="GU110" s="107">
        <f t="shared" si="79"/>
        <v>7.8956644488930453E-18</v>
      </c>
      <c r="GV110" s="107">
        <f t="shared" si="79"/>
        <v>1.3138702125069591E-18</v>
      </c>
      <c r="GW110" s="107">
        <f t="shared" si="79"/>
        <v>9.8479226034724629E-19</v>
      </c>
      <c r="GX110" s="107">
        <f t="shared" si="79"/>
        <v>2.645597549467041E-17</v>
      </c>
      <c r="GY110" s="107">
        <f t="shared" si="79"/>
        <v>3.3457070440850342E-16</v>
      </c>
      <c r="GZ110" s="107">
        <f t="shared" si="79"/>
        <v>5.2221153686884491E-15</v>
      </c>
      <c r="HA110" s="107">
        <f t="shared" si="79"/>
        <v>3.792296785833419E-17</v>
      </c>
      <c r="HC110" s="107">
        <f t="shared" si="50"/>
        <v>0.4619477527014399</v>
      </c>
      <c r="HD110" s="107">
        <f t="shared" si="50"/>
        <v>0.53229100049338496</v>
      </c>
      <c r="HE110" s="107">
        <f t="shared" si="50"/>
        <v>0.46874485848449843</v>
      </c>
      <c r="HF110" s="107">
        <f t="shared" si="50"/>
        <v>0.48635805231703294</v>
      </c>
      <c r="HG110" s="107">
        <f t="shared" si="50"/>
        <v>0.48170148648458622</v>
      </c>
      <c r="HH110" s="107">
        <f t="shared" si="50"/>
        <v>0.52775388618528041</v>
      </c>
      <c r="HI110" s="107">
        <f t="shared" si="89"/>
        <v>0.53862946608768048</v>
      </c>
      <c r="HJ110" s="107">
        <f t="shared" si="89"/>
        <v>0.51128719006617462</v>
      </c>
      <c r="HK110" s="107">
        <f t="shared" si="89"/>
        <v>0.58987082930806645</v>
      </c>
      <c r="HL110" s="107">
        <f t="shared" si="89"/>
        <v>0.5166188887485651</v>
      </c>
      <c r="HM110" s="107">
        <f t="shared" si="89"/>
        <v>0.51108198312983844</v>
      </c>
      <c r="HN110" s="107">
        <f t="shared" si="89"/>
        <v>0.44265075297220757</v>
      </c>
      <c r="HO110" s="107">
        <f t="shared" si="89"/>
        <v>0.42649264446240753</v>
      </c>
      <c r="HP110" s="107">
        <f t="shared" si="89"/>
        <v>0.37599634462286941</v>
      </c>
      <c r="HQ110" s="107">
        <f t="shared" si="89"/>
        <v>0.34934663165971452</v>
      </c>
      <c r="HS110" s="107">
        <f t="shared" si="80"/>
        <v>6.430131813504056E-8</v>
      </c>
      <c r="HT110" s="107">
        <f t="shared" si="80"/>
        <v>1.5321384837817476E-7</v>
      </c>
      <c r="HU110" s="107">
        <f t="shared" si="80"/>
        <v>3.1168790977370478E-8</v>
      </c>
      <c r="HV110" s="107">
        <f t="shared" si="80"/>
        <v>2.079780125212E-8</v>
      </c>
      <c r="HW110" s="107">
        <f t="shared" si="80"/>
        <v>6.9105740680201393E-9</v>
      </c>
      <c r="HX110" s="107">
        <f t="shared" si="80"/>
        <v>2.821594651145731E-9</v>
      </c>
      <c r="HY110" s="107">
        <f t="shared" si="80"/>
        <v>1.7198225757281892E-9</v>
      </c>
      <c r="HZ110" s="107">
        <f t="shared" si="80"/>
        <v>1.3572023318636287E-9</v>
      </c>
      <c r="IA110" s="107">
        <f t="shared" si="80"/>
        <v>1.3966861584318834E-8</v>
      </c>
      <c r="IB110" s="107">
        <f t="shared" si="80"/>
        <v>1.0130173327517466E-9</v>
      </c>
      <c r="IC110" s="107">
        <f t="shared" si="80"/>
        <v>1.3452455326303502E-9</v>
      </c>
      <c r="ID110" s="107">
        <f t="shared" si="80"/>
        <v>1.0208776143928514E-9</v>
      </c>
      <c r="IE110" s="107">
        <f t="shared" si="80"/>
        <v>2.1653082334796924E-9</v>
      </c>
      <c r="IF110" s="107">
        <f t="shared" si="80"/>
        <v>2.5418718766167591E-9</v>
      </c>
      <c r="IG110" s="107">
        <f t="shared" si="80"/>
        <v>5.6431598237335945E-9</v>
      </c>
      <c r="II110" s="107">
        <f t="shared" si="81"/>
        <v>2.9369716028636712E-35</v>
      </c>
      <c r="IJ110" s="107">
        <f t="shared" si="81"/>
        <v>7.5168714517023076E-34</v>
      </c>
      <c r="IK110" s="107">
        <f t="shared" si="81"/>
        <v>4.7226569863566034E-37</v>
      </c>
      <c r="IL110" s="107">
        <f t="shared" si="81"/>
        <v>3.8512337362342719E-38</v>
      </c>
      <c r="IM110" s="107">
        <f t="shared" si="81"/>
        <v>7.7485547911543312E-41</v>
      </c>
      <c r="IN110" s="107">
        <f t="shared" si="81"/>
        <v>5.843652499618693E-44</v>
      </c>
      <c r="IO110" s="107">
        <f t="shared" si="81"/>
        <v>3.5342572276770521E-45</v>
      </c>
      <c r="IP110" s="107">
        <f t="shared" si="81"/>
        <v>8.1743841581841776E-46</v>
      </c>
      <c r="IQ110" s="107">
        <f t="shared" si="81"/>
        <v>1.0776802972838869E-41</v>
      </c>
      <c r="IR110" s="107">
        <f t="shared" si="81"/>
        <v>5.0055184998223256E-47</v>
      </c>
      <c r="IS110" s="107">
        <f t="shared" si="81"/>
        <v>1.1212351285649021E-45</v>
      </c>
      <c r="IT110" s="107">
        <f t="shared" si="81"/>
        <v>3.8333020338786839E-45</v>
      </c>
      <c r="IU110" s="107">
        <f t="shared" si="81"/>
        <v>6.6885123310650765E-43</v>
      </c>
      <c r="IV110" s="107">
        <f t="shared" si="81"/>
        <v>4.1147234755888492E-42</v>
      </c>
      <c r="IW110" s="107">
        <f t="shared" si="81"/>
        <v>2.2281840122645639E-35</v>
      </c>
      <c r="IY110" s="107">
        <f t="shared" si="82"/>
        <v>0.46194781700303128</v>
      </c>
      <c r="IZ110" s="107">
        <f t="shared" si="82"/>
        <v>0.5322911537072591</v>
      </c>
      <c r="JA110" s="107">
        <f t="shared" si="82"/>
        <v>0.46874488965331557</v>
      </c>
      <c r="JB110" s="107">
        <f t="shared" si="82"/>
        <v>0.48635807311483653</v>
      </c>
      <c r="JC110" s="107">
        <f t="shared" si="82"/>
        <v>0.4817014933951605</v>
      </c>
      <c r="JD110" s="107">
        <f t="shared" si="82"/>
        <v>0.52775388900687503</v>
      </c>
      <c r="JE110" s="107">
        <f t="shared" si="82"/>
        <v>0.53862946780750309</v>
      </c>
      <c r="JF110" s="107">
        <f t="shared" si="82"/>
        <v>0.51128719142337697</v>
      </c>
      <c r="JG110" s="107">
        <f t="shared" si="82"/>
        <v>0.589870843274928</v>
      </c>
      <c r="JH110" s="107">
        <f t="shared" si="82"/>
        <v>0.51661888976158243</v>
      </c>
      <c r="JI110" s="107">
        <f t="shared" si="82"/>
        <v>0.51108198447508402</v>
      </c>
      <c r="JJ110" s="107">
        <f t="shared" si="82"/>
        <v>0.44265075399308518</v>
      </c>
      <c r="JK110" s="107">
        <f t="shared" si="82"/>
        <v>0.42649264662771608</v>
      </c>
      <c r="JL110" s="107">
        <f t="shared" si="82"/>
        <v>0.3759963471647465</v>
      </c>
      <c r="JM110" s="107">
        <f t="shared" si="82"/>
        <v>0.34934663730287441</v>
      </c>
    </row>
    <row r="111" spans="2:273" x14ac:dyDescent="0.25">
      <c r="B111" s="2">
        <v>83</v>
      </c>
      <c r="C111" s="37">
        <v>177.191</v>
      </c>
      <c r="D111" s="37">
        <v>176.57400000000001</v>
      </c>
      <c r="E111" s="37">
        <v>179.25800000000001</v>
      </c>
      <c r="F111" s="37">
        <v>182.81800000000001</v>
      </c>
      <c r="G111" s="37">
        <v>185.85900000000001</v>
      </c>
      <c r="H111" s="37">
        <v>183.88200000000001</v>
      </c>
      <c r="I111" s="37">
        <v>182.239</v>
      </c>
      <c r="J111" s="37">
        <v>184.78100000000001</v>
      </c>
      <c r="K111" s="37">
        <v>188.14099999999999</v>
      </c>
      <c r="L111" s="37">
        <v>184.84399999999999</v>
      </c>
      <c r="M111" s="37">
        <v>179.84399999999999</v>
      </c>
      <c r="N111" s="37">
        <v>181.5</v>
      </c>
      <c r="O111" s="37">
        <v>174.40600000000001</v>
      </c>
      <c r="P111" s="37">
        <v>164.185</v>
      </c>
      <c r="Q111" s="37">
        <v>142.96899999999999</v>
      </c>
      <c r="S111" s="4">
        <f t="shared" si="83"/>
        <v>186.86207258809199</v>
      </c>
      <c r="T111" s="4">
        <f t="shared" si="83"/>
        <v>182.86881612710778</v>
      </c>
      <c r="U111" s="4">
        <f t="shared" si="83"/>
        <v>187.65127794374555</v>
      </c>
      <c r="V111" s="4">
        <f t="shared" si="83"/>
        <v>189.76030311027964</v>
      </c>
      <c r="W111" s="4">
        <f t="shared" si="83"/>
        <v>190.57569368474603</v>
      </c>
      <c r="X111" s="4">
        <f t="shared" si="83"/>
        <v>188.6063545005928</v>
      </c>
      <c r="Y111" s="4">
        <f t="shared" si="83"/>
        <v>187.01646502741724</v>
      </c>
      <c r="Z111" s="4">
        <f t="shared" si="83"/>
        <v>190.06628428925532</v>
      </c>
      <c r="AA111" s="4">
        <f t="shared" si="83"/>
        <v>187.22746270311532</v>
      </c>
      <c r="AB111" s="4">
        <f t="shared" si="83"/>
        <v>188.04957171446949</v>
      </c>
      <c r="AC111" s="4">
        <f t="shared" si="83"/>
        <v>183.75725803055636</v>
      </c>
      <c r="AD111" s="4">
        <f t="shared" si="83"/>
        <v>184.47163704014852</v>
      </c>
      <c r="AE111" s="4">
        <f t="shared" si="83"/>
        <v>179.14477461679249</v>
      </c>
      <c r="AF111" s="4">
        <f t="shared" si="83"/>
        <v>165.74923231689004</v>
      </c>
      <c r="AG111" s="4">
        <f t="shared" si="83"/>
        <v>143.80761282325216</v>
      </c>
      <c r="AI111" s="4">
        <f t="shared" si="84"/>
        <v>-9.6710725880919881</v>
      </c>
      <c r="AJ111" s="4">
        <f t="shared" si="84"/>
        <v>-6.2948161271077652</v>
      </c>
      <c r="AK111" s="4">
        <f t="shared" si="84"/>
        <v>-8.3932779437455451</v>
      </c>
      <c r="AL111" s="4">
        <f t="shared" si="84"/>
        <v>-6.9423031102796244</v>
      </c>
      <c r="AM111" s="4">
        <f t="shared" si="84"/>
        <v>-4.7166936847460192</v>
      </c>
      <c r="AN111" s="4">
        <f t="shared" si="84"/>
        <v>-4.7243545005927956</v>
      </c>
      <c r="AO111" s="4">
        <f t="shared" si="84"/>
        <v>-4.7774650274172359</v>
      </c>
      <c r="AP111" s="4">
        <f t="shared" si="84"/>
        <v>-5.2852842892553156</v>
      </c>
      <c r="AQ111" s="4">
        <f t="shared" si="84"/>
        <v>0.91353729688466956</v>
      </c>
      <c r="AR111" s="4">
        <f t="shared" si="84"/>
        <v>-3.2055717144694995</v>
      </c>
      <c r="AS111" s="4">
        <f t="shared" si="84"/>
        <v>-3.9132580305563636</v>
      </c>
      <c r="AT111" s="4">
        <f t="shared" si="84"/>
        <v>-2.9716370401485221</v>
      </c>
      <c r="AU111" s="4">
        <f t="shared" si="84"/>
        <v>-4.7387746167924831</v>
      </c>
      <c r="AV111" s="4">
        <f t="shared" si="84"/>
        <v>-1.5642323168900418</v>
      </c>
      <c r="AW111" s="4">
        <f t="shared" si="84"/>
        <v>-0.8386128232521628</v>
      </c>
      <c r="AY111" s="2">
        <f t="shared" ref="AY111:BM174" si="90">IF(OR($B111 &lt; C$231, $B111 &gt; C$234), #N/A, ((1-FG111)*DK111) + (FG111 - FW111)*EA111 + (FW111*EQ111))</f>
        <v>56.646652792700131</v>
      </c>
      <c r="AZ111" s="2">
        <f t="shared" si="90"/>
        <v>58.380832334524854</v>
      </c>
      <c r="BA111" s="2">
        <f t="shared" si="90"/>
        <v>58.93414237026613</v>
      </c>
      <c r="BB111" s="2">
        <f t="shared" si="90"/>
        <v>60.803546793520105</v>
      </c>
      <c r="BC111" s="2">
        <f t="shared" si="90"/>
        <v>61.924419267302135</v>
      </c>
      <c r="BD111" s="2">
        <f t="shared" si="90"/>
        <v>63.142751214356828</v>
      </c>
      <c r="BE111" s="2">
        <f t="shared" si="90"/>
        <v>64.573560722862624</v>
      </c>
      <c r="BF111" s="2">
        <f t="shared" si="90"/>
        <v>64.434456283834649</v>
      </c>
      <c r="BG111" s="2">
        <f t="shared" si="90"/>
        <v>63.063369488475551</v>
      </c>
      <c r="BH111" s="2">
        <f t="shared" si="90"/>
        <v>63.233550062063841</v>
      </c>
      <c r="BI111" s="2">
        <f t="shared" si="90"/>
        <v>61.514522330238002</v>
      </c>
      <c r="BJ111" s="2">
        <f t="shared" si="90"/>
        <v>61.466378236150661</v>
      </c>
      <c r="BK111" s="2">
        <f t="shared" si="90"/>
        <v>60.400470998366892</v>
      </c>
      <c r="BL111" s="2">
        <f t="shared" si="90"/>
        <v>61.759627381525149</v>
      </c>
      <c r="BM111" s="2">
        <f t="shared" si="90"/>
        <v>63.521184291586991</v>
      </c>
      <c r="BO111" s="2" t="str">
        <f t="shared" ref="BO111:CC174" si="91">IF(AND(IY111 &lt; $CC$23, $B111 &lt; C$7, $B111 &gt; C$231), C111, "")</f>
        <v/>
      </c>
      <c r="BP111" s="2" t="str">
        <f t="shared" si="91"/>
        <v/>
      </c>
      <c r="BQ111" s="2" t="str">
        <f t="shared" si="91"/>
        <v/>
      </c>
      <c r="BR111" s="2" t="str">
        <f t="shared" si="91"/>
        <v/>
      </c>
      <c r="BS111" s="2" t="str">
        <f t="shared" si="91"/>
        <v/>
      </c>
      <c r="BT111" s="2" t="str">
        <f t="shared" si="91"/>
        <v/>
      </c>
      <c r="BU111" s="2" t="str">
        <f t="shared" si="91"/>
        <v/>
      </c>
      <c r="BV111" s="2" t="str">
        <f t="shared" si="91"/>
        <v/>
      </c>
      <c r="BW111" s="2" t="str">
        <f t="shared" si="91"/>
        <v/>
      </c>
      <c r="BX111" s="2" t="str">
        <f t="shared" si="91"/>
        <v/>
      </c>
      <c r="BY111" s="2" t="str">
        <f t="shared" si="91"/>
        <v/>
      </c>
      <c r="BZ111" s="2" t="str">
        <f t="shared" si="91"/>
        <v/>
      </c>
      <c r="CA111" s="2" t="str">
        <f t="shared" si="91"/>
        <v/>
      </c>
      <c r="CB111" s="2" t="str">
        <f t="shared" si="91"/>
        <v/>
      </c>
      <c r="CC111" s="2" t="str">
        <f t="shared" si="91"/>
        <v/>
      </c>
      <c r="CE111" s="2" t="str">
        <f t="shared" ref="CE111:CS174" si="92">IF(AND(IY111 &lt; $CS$23, $B111 &gt; C$232, $B111 &lt; C$233), C111, "")</f>
        <v/>
      </c>
      <c r="CF111" s="2" t="str">
        <f t="shared" si="92"/>
        <v/>
      </c>
      <c r="CG111" s="2" t="str">
        <f t="shared" si="92"/>
        <v/>
      </c>
      <c r="CH111" s="2" t="str">
        <f t="shared" si="92"/>
        <v/>
      </c>
      <c r="CI111" s="2" t="str">
        <f t="shared" si="92"/>
        <v/>
      </c>
      <c r="CJ111" s="2" t="str">
        <f t="shared" si="92"/>
        <v/>
      </c>
      <c r="CK111" s="2" t="str">
        <f t="shared" si="92"/>
        <v/>
      </c>
      <c r="CL111" s="2" t="str">
        <f t="shared" si="92"/>
        <v/>
      </c>
      <c r="CM111" s="2" t="str">
        <f t="shared" si="92"/>
        <v/>
      </c>
      <c r="CN111" s="2" t="str">
        <f t="shared" si="92"/>
        <v/>
      </c>
      <c r="CO111" s="2" t="str">
        <f t="shared" si="92"/>
        <v/>
      </c>
      <c r="CP111" s="2" t="str">
        <f t="shared" si="92"/>
        <v/>
      </c>
      <c r="CQ111" s="2" t="str">
        <f t="shared" si="92"/>
        <v/>
      </c>
      <c r="CR111" s="2" t="str">
        <f t="shared" si="92"/>
        <v/>
      </c>
      <c r="CS111" s="2" t="str">
        <f t="shared" si="92"/>
        <v/>
      </c>
      <c r="CU111" s="2" t="str">
        <f t="shared" ref="CU111:DI174" si="93">IF(AND(IY111 &lt; $DI$23, $B111 &gt; C$7, $B111 &lt; C$234), C111, "")</f>
        <v/>
      </c>
      <c r="CV111" s="2" t="str">
        <f t="shared" si="93"/>
        <v/>
      </c>
      <c r="CW111" s="2" t="str">
        <f t="shared" si="93"/>
        <v/>
      </c>
      <c r="CX111" s="2" t="str">
        <f t="shared" si="93"/>
        <v/>
      </c>
      <c r="CY111" s="2" t="str">
        <f t="shared" si="93"/>
        <v/>
      </c>
      <c r="CZ111" s="2" t="str">
        <f t="shared" si="93"/>
        <v/>
      </c>
      <c r="DA111" s="2" t="str">
        <f t="shared" si="93"/>
        <v/>
      </c>
      <c r="DB111" s="2" t="str">
        <f t="shared" si="93"/>
        <v/>
      </c>
      <c r="DC111" s="2" t="str">
        <f t="shared" si="93"/>
        <v/>
      </c>
      <c r="DD111" s="2" t="str">
        <f t="shared" si="93"/>
        <v/>
      </c>
      <c r="DE111" s="2" t="str">
        <f t="shared" si="93"/>
        <v/>
      </c>
      <c r="DF111" s="2" t="str">
        <f t="shared" si="93"/>
        <v/>
      </c>
      <c r="DG111" s="2" t="str">
        <f t="shared" si="93"/>
        <v/>
      </c>
      <c r="DH111" s="2" t="str">
        <f t="shared" si="93"/>
        <v/>
      </c>
      <c r="DI111" s="2" t="str">
        <f t="shared" si="93"/>
        <v/>
      </c>
      <c r="DK111" s="2">
        <f t="shared" si="85"/>
        <v>77.716802275960163</v>
      </c>
      <c r="DL111" s="2">
        <f t="shared" si="85"/>
        <v>73.337250235950222</v>
      </c>
      <c r="DM111" s="2">
        <f t="shared" si="85"/>
        <v>78.182176605755529</v>
      </c>
      <c r="DN111" s="2">
        <f t="shared" si="85"/>
        <v>78.348346828610005</v>
      </c>
      <c r="DO111" s="2">
        <f t="shared" si="85"/>
        <v>77.085439868667919</v>
      </c>
      <c r="DP111" s="2">
        <f t="shared" si="85"/>
        <v>76.187292577597859</v>
      </c>
      <c r="DQ111" s="2">
        <f t="shared" si="85"/>
        <v>76.826389473684188</v>
      </c>
      <c r="DR111" s="2">
        <f t="shared" si="85"/>
        <v>74.365803807856437</v>
      </c>
      <c r="DS111" s="2">
        <f t="shared" si="85"/>
        <v>74.607537449392723</v>
      </c>
      <c r="DT111" s="2">
        <f t="shared" si="85"/>
        <v>73.962921216763334</v>
      </c>
      <c r="DU111" s="2">
        <f t="shared" si="85"/>
        <v>76.183918218623489</v>
      </c>
      <c r="DV111" s="2">
        <f t="shared" si="85"/>
        <v>78.09138771929824</v>
      </c>
      <c r="DW111" s="2">
        <f t="shared" si="85"/>
        <v>78.875724966261814</v>
      </c>
      <c r="DX111" s="2">
        <f t="shared" si="85"/>
        <v>76.63991983805667</v>
      </c>
      <c r="DY111" s="2">
        <f t="shared" si="85"/>
        <v>69.860337662337656</v>
      </c>
      <c r="EA111" s="2">
        <f t="shared" si="73"/>
        <v>56.34242857142857</v>
      </c>
      <c r="EB111" s="2">
        <f t="shared" si="73"/>
        <v>58.195933333333329</v>
      </c>
      <c r="EC111" s="2">
        <f t="shared" si="73"/>
        <v>58.648788441692467</v>
      </c>
      <c r="ED111" s="2">
        <f t="shared" si="73"/>
        <v>60.557251914550591</v>
      </c>
      <c r="EE111" s="2">
        <f t="shared" si="73"/>
        <v>61.718336157036873</v>
      </c>
      <c r="EF111" s="2">
        <f t="shared" si="73"/>
        <v>62.98760941422595</v>
      </c>
      <c r="EG111" s="2">
        <f t="shared" si="73"/>
        <v>64.43885148758298</v>
      </c>
      <c r="EH111" s="2">
        <f t="shared" si="73"/>
        <v>64.300910529986055</v>
      </c>
      <c r="EI111" s="2">
        <f t="shared" si="73"/>
        <v>62.915697998834261</v>
      </c>
      <c r="EJ111" s="2">
        <f t="shared" si="73"/>
        <v>63.094164876816173</v>
      </c>
      <c r="EK111" s="2">
        <f t="shared" si="73"/>
        <v>61.343465618624748</v>
      </c>
      <c r="EL111" s="2">
        <f t="shared" si="73"/>
        <v>61.245975827814569</v>
      </c>
      <c r="EM111" s="2">
        <f t="shared" si="86"/>
        <v>60.027842755563341</v>
      </c>
      <c r="EN111" s="2">
        <f t="shared" si="86"/>
        <v>61.311402071225288</v>
      </c>
      <c r="EO111" s="2">
        <f t="shared" si="86"/>
        <v>63.303964904862575</v>
      </c>
      <c r="EQ111" s="2">
        <f t="shared" si="87"/>
        <v>56.048900387913029</v>
      </c>
      <c r="ER111" s="2">
        <f t="shared" si="87"/>
        <v>56.809544437719673</v>
      </c>
      <c r="ES111" s="2">
        <f t="shared" si="87"/>
        <v>58.615338107878685</v>
      </c>
      <c r="ET111" s="2">
        <f t="shared" si="87"/>
        <v>60.474413718182412</v>
      </c>
      <c r="EU111" s="2">
        <f t="shared" si="87"/>
        <v>61.525405876010105</v>
      </c>
      <c r="EV111" s="2">
        <f t="shared" si="87"/>
        <v>63.716476365134973</v>
      </c>
      <c r="EW111" s="2">
        <f t="shared" si="87"/>
        <v>64.437079611133555</v>
      </c>
      <c r="EX111" s="2">
        <f t="shared" si="87"/>
        <v>63.674060138175825</v>
      </c>
      <c r="EY111" s="2">
        <f t="shared" si="87"/>
        <v>62.620282346358728</v>
      </c>
      <c r="EZ111" s="2">
        <f t="shared" si="87"/>
        <v>62.9017662540166</v>
      </c>
      <c r="FA111" s="2">
        <f t="shared" si="87"/>
        <v>61.56776798469042</v>
      </c>
      <c r="FB111" s="2">
        <f t="shared" si="87"/>
        <v>59.990773907430068</v>
      </c>
      <c r="FC111" s="2">
        <f t="shared" si="87"/>
        <v>59.34617898773601</v>
      </c>
      <c r="FD111" s="2">
        <f t="shared" si="87"/>
        <v>61.146117194020754</v>
      </c>
      <c r="FE111" s="2">
        <f t="shared" si="87"/>
        <v>63.347748705183903</v>
      </c>
      <c r="FG111" s="2">
        <f t="shared" si="88"/>
        <v>0.98576687001322383</v>
      </c>
      <c r="FH111" s="2">
        <f t="shared" si="88"/>
        <v>0.98778843794399074</v>
      </c>
      <c r="FI111" s="2">
        <f t="shared" si="88"/>
        <v>0.985391477958105</v>
      </c>
      <c r="FJ111" s="2">
        <f t="shared" si="88"/>
        <v>0.98615628273821987</v>
      </c>
      <c r="FK111" s="2">
        <f t="shared" si="88"/>
        <v>0.98658933183137476</v>
      </c>
      <c r="FL111" s="2">
        <f t="shared" si="88"/>
        <v>0.98824655604157308</v>
      </c>
      <c r="FM111" s="2">
        <f t="shared" si="88"/>
        <v>0.98912542301903972</v>
      </c>
      <c r="FN111" s="2">
        <f t="shared" si="88"/>
        <v>0.98673152170105805</v>
      </c>
      <c r="FO111" s="2">
        <f t="shared" si="88"/>
        <v>0.98736969243320816</v>
      </c>
      <c r="FP111" s="2">
        <f t="shared" si="88"/>
        <v>0.98717560731336174</v>
      </c>
      <c r="FQ111" s="2">
        <f t="shared" si="88"/>
        <v>0.98847361993197025</v>
      </c>
      <c r="FR111" s="2">
        <f t="shared" si="88"/>
        <v>0.98691617142943799</v>
      </c>
      <c r="FS111" s="2">
        <f t="shared" si="88"/>
        <v>0.98022969307724028</v>
      </c>
      <c r="FT111" s="2">
        <f t="shared" si="88"/>
        <v>0.97075872265640084</v>
      </c>
      <c r="FU111" s="2">
        <f t="shared" si="88"/>
        <v>0.96686897912808301</v>
      </c>
      <c r="FW111" s="2">
        <f t="shared" ref="FW111:GK174" si="94">POWER(10,($B111-C$233)/C$230)/(1+POWER(10,($B111-C$233)/C$230))</f>
        <v>6.1496515271339446E-8</v>
      </c>
      <c r="FX111" s="2">
        <f t="shared" si="94"/>
        <v>9.3606112395720578E-8</v>
      </c>
      <c r="FY111" s="2">
        <f t="shared" si="94"/>
        <v>8.8906026054878911E-8</v>
      </c>
      <c r="FZ111" s="2">
        <f t="shared" si="94"/>
        <v>1.0620968116376412E-7</v>
      </c>
      <c r="GA111" s="2">
        <f t="shared" si="94"/>
        <v>9.4978755772496236E-8</v>
      </c>
      <c r="GB111" s="2">
        <f t="shared" si="94"/>
        <v>8.7534762289016396E-8</v>
      </c>
      <c r="GC111" s="2">
        <f t="shared" si="94"/>
        <v>8.7353702050566775E-8</v>
      </c>
      <c r="GD111" s="2">
        <f t="shared" si="94"/>
        <v>1.0240082882579875E-7</v>
      </c>
      <c r="GE111" s="2">
        <f t="shared" si="94"/>
        <v>1.3080150049561226E-7</v>
      </c>
      <c r="GF111" s="2">
        <f t="shared" si="94"/>
        <v>7.3135681444651105E-8</v>
      </c>
      <c r="GG111" s="2">
        <f t="shared" si="94"/>
        <v>6.4930625624109377E-8</v>
      </c>
      <c r="GH111" s="2">
        <f t="shared" si="94"/>
        <v>5.8199868680601378E-8</v>
      </c>
      <c r="GI111" s="2">
        <f t="shared" si="94"/>
        <v>2.5429837337195051E-7</v>
      </c>
      <c r="GJ111" s="2">
        <f t="shared" si="94"/>
        <v>7.8038803847724408E-7</v>
      </c>
      <c r="GK111" s="2">
        <f t="shared" si="94"/>
        <v>1.4629255030885919E-6</v>
      </c>
      <c r="GM111" s="107">
        <f t="shared" ref="GM111:HA174" si="95" xml:space="preserve"> _xlfn.NORM.DIST($B111, C$7, ABS(C$11), TRUE) * _xlfn.NORM.DIST(($B111 - C$7)*C$15, 0, ABS(C$11), TRUE) * 2</f>
        <v>1.1134306057113457E-14</v>
      </c>
      <c r="GN111" s="107">
        <f t="shared" si="95"/>
        <v>9.0811076544574875E-16</v>
      </c>
      <c r="GO111" s="107">
        <f t="shared" si="95"/>
        <v>7.904093217375673E-16</v>
      </c>
      <c r="GP111" s="107">
        <f t="shared" si="95"/>
        <v>5.5378254547802329E-17</v>
      </c>
      <c r="GQ111" s="107">
        <f t="shared" si="95"/>
        <v>3.7952131074689758E-18</v>
      </c>
      <c r="GR111" s="107">
        <f t="shared" si="95"/>
        <v>2.067317762777394E-20</v>
      </c>
      <c r="GS111" s="107">
        <f t="shared" si="95"/>
        <v>1.2159226513028021E-21</v>
      </c>
      <c r="GT111" s="107">
        <f t="shared" si="95"/>
        <v>1.5973490048515466E-20</v>
      </c>
      <c r="GU111" s="107">
        <f t="shared" si="95"/>
        <v>1.0831196961921836E-19</v>
      </c>
      <c r="GV111" s="107">
        <f t="shared" si="95"/>
        <v>1.4451230182215706E-20</v>
      </c>
      <c r="GW111" s="107">
        <f t="shared" si="95"/>
        <v>1.1809449442265517E-20</v>
      </c>
      <c r="GX111" s="107">
        <f t="shared" si="95"/>
        <v>4.010928172676162E-19</v>
      </c>
      <c r="GY111" s="107">
        <f t="shared" si="95"/>
        <v>6.5894161126342738E-18</v>
      </c>
      <c r="GZ111" s="107">
        <f t="shared" si="95"/>
        <v>1.2967846058372093E-16</v>
      </c>
      <c r="HA111" s="107">
        <f t="shared" si="95"/>
        <v>6.3696836866879766E-19</v>
      </c>
      <c r="HC111" s="107">
        <f t="shared" si="50"/>
        <v>0.53603347590019457</v>
      </c>
      <c r="HD111" s="107">
        <f t="shared" si="50"/>
        <v>0.59615002050406984</v>
      </c>
      <c r="HE111" s="107">
        <f t="shared" si="50"/>
        <v>0.54580357773054988</v>
      </c>
      <c r="HF111" s="107">
        <f t="shared" si="50"/>
        <v>0.56340341770921631</v>
      </c>
      <c r="HG111" s="107">
        <f t="shared" si="50"/>
        <v>0.56141559397832885</v>
      </c>
      <c r="HH111" s="107">
        <f t="shared" si="50"/>
        <v>0.60024542323144958</v>
      </c>
      <c r="HI111" s="107">
        <f t="shared" si="89"/>
        <v>0.60834750928210035</v>
      </c>
      <c r="HJ111" s="107">
        <f t="shared" si="89"/>
        <v>0.5901520684850966</v>
      </c>
      <c r="HK111" s="107">
        <f t="shared" si="89"/>
        <v>0.63204107475799665</v>
      </c>
      <c r="HL111" s="107">
        <f t="shared" si="89"/>
        <v>0.59369565115347622</v>
      </c>
      <c r="HM111" s="107">
        <f t="shared" si="89"/>
        <v>0.5880887164598726</v>
      </c>
      <c r="HN111" s="107">
        <f t="shared" si="89"/>
        <v>0.52729712525830263</v>
      </c>
      <c r="HO111" s="107">
        <f t="shared" si="89"/>
        <v>0.50911760681000617</v>
      </c>
      <c r="HP111" s="107">
        <f t="shared" si="89"/>
        <v>0.45535096505652206</v>
      </c>
      <c r="HQ111" s="107">
        <f t="shared" si="89"/>
        <v>0.43956149208160217</v>
      </c>
      <c r="HS111" s="107">
        <f t="shared" ref="HS111:IG174" si="96" xml:space="preserve"> _xlfn.NORM.DIST($B111, C$9, ABS(C$13), TRUE) * _xlfn.NORM.DIST(($B111 - C$9)*C$17, 0, ABS(C$13), TRUE) * 2</f>
        <v>1.2604589025376063E-7</v>
      </c>
      <c r="HT111" s="107">
        <f t="shared" si="96"/>
        <v>2.9551964438031173E-7</v>
      </c>
      <c r="HU111" s="107">
        <f t="shared" si="96"/>
        <v>6.4153550787885075E-8</v>
      </c>
      <c r="HV111" s="107">
        <f t="shared" si="96"/>
        <v>4.4014951488025479E-8</v>
      </c>
      <c r="HW111" s="107">
        <f t="shared" si="96"/>
        <v>1.5319986029094126E-8</v>
      </c>
      <c r="HX111" s="107">
        <f t="shared" si="96"/>
        <v>6.5562342223202168E-9</v>
      </c>
      <c r="HY111" s="107">
        <f t="shared" si="96"/>
        <v>4.0890776014009108E-9</v>
      </c>
      <c r="HZ111" s="107">
        <f t="shared" si="96"/>
        <v>3.2921445560096131E-9</v>
      </c>
      <c r="IA111" s="107">
        <f t="shared" si="96"/>
        <v>3.1218805496534794E-8</v>
      </c>
      <c r="IB111" s="107">
        <f t="shared" si="96"/>
        <v>2.4587142180128498E-9</v>
      </c>
      <c r="IC111" s="107">
        <f t="shared" si="96"/>
        <v>3.1828131903085715E-9</v>
      </c>
      <c r="ID111" s="107">
        <f t="shared" si="96"/>
        <v>2.4040147789960183E-9</v>
      </c>
      <c r="IE111" s="107">
        <f t="shared" si="96"/>
        <v>4.89803927889544E-9</v>
      </c>
      <c r="IF111" s="107">
        <f t="shared" si="96"/>
        <v>5.6403655989931362E-9</v>
      </c>
      <c r="IG111" s="107">
        <f t="shared" si="96"/>
        <v>1.1767519891169345E-8</v>
      </c>
      <c r="II111" s="107">
        <f t="shared" ref="II111:IW174" si="97" xml:space="preserve"> _xlfn.NORM.DIST($B111, C$10, ABS(C$14), TRUE) * _xlfn.NORM.DIST(($B111 - C$10)*C$18, 0, ABS(C$14), TRUE) * 2</f>
        <v>2.3963425771489138E-34</v>
      </c>
      <c r="IJ111" s="107">
        <f t="shared" si="97"/>
        <v>5.9139844822473752E-33</v>
      </c>
      <c r="IK111" s="107">
        <f t="shared" si="97"/>
        <v>4.5249172773876737E-36</v>
      </c>
      <c r="IL111" s="107">
        <f t="shared" si="97"/>
        <v>4.0554937908677439E-37</v>
      </c>
      <c r="IM111" s="107">
        <f t="shared" si="97"/>
        <v>9.5390883148458965E-40</v>
      </c>
      <c r="IN111" s="107">
        <f t="shared" si="97"/>
        <v>8.6655159845879273E-43</v>
      </c>
      <c r="IO111" s="107">
        <f t="shared" si="97"/>
        <v>5.661031228759923E-44</v>
      </c>
      <c r="IP111" s="107">
        <f t="shared" si="97"/>
        <v>1.4009457022525263E-44</v>
      </c>
      <c r="IQ111" s="107">
        <f t="shared" si="97"/>
        <v>1.4741793167193715E-40</v>
      </c>
      <c r="IR111" s="107">
        <f t="shared" si="97"/>
        <v>8.7457370620255703E-46</v>
      </c>
      <c r="IS111" s="107">
        <f t="shared" si="97"/>
        <v>1.764688239788285E-44</v>
      </c>
      <c r="IT111" s="107">
        <f t="shared" si="97"/>
        <v>5.7339542671897232E-44</v>
      </c>
      <c r="IU111" s="107">
        <f t="shared" si="97"/>
        <v>8.6485301784926645E-42</v>
      </c>
      <c r="IV111" s="107">
        <f t="shared" si="97"/>
        <v>4.9408689070950598E-41</v>
      </c>
      <c r="IW111" s="107">
        <f t="shared" si="97"/>
        <v>1.654231681088842E-34</v>
      </c>
      <c r="IY111" s="107">
        <f t="shared" ref="IY111:JM174" si="98">GM111+HC111+HS111+II111</f>
        <v>0.53603360194609595</v>
      </c>
      <c r="IZ111" s="107">
        <f t="shared" si="98"/>
        <v>0.59615031602371515</v>
      </c>
      <c r="JA111" s="107">
        <f t="shared" si="98"/>
        <v>0.54580364188410146</v>
      </c>
      <c r="JB111" s="107">
        <f t="shared" si="98"/>
        <v>0.56340346172416778</v>
      </c>
      <c r="JC111" s="107">
        <f t="shared" si="98"/>
        <v>0.56141560929831491</v>
      </c>
      <c r="JD111" s="107">
        <f t="shared" si="98"/>
        <v>0.6002454297876838</v>
      </c>
      <c r="JE111" s="107">
        <f t="shared" si="98"/>
        <v>0.60834751337117798</v>
      </c>
      <c r="JF111" s="107">
        <f t="shared" si="98"/>
        <v>0.59015207177724116</v>
      </c>
      <c r="JG111" s="107">
        <f t="shared" si="98"/>
        <v>0.63204110597680219</v>
      </c>
      <c r="JH111" s="107">
        <f t="shared" si="98"/>
        <v>0.59369565361219045</v>
      </c>
      <c r="JI111" s="107">
        <f t="shared" si="98"/>
        <v>0.58808871964268583</v>
      </c>
      <c r="JJ111" s="107">
        <f t="shared" si="98"/>
        <v>0.5272971276623174</v>
      </c>
      <c r="JK111" s="107">
        <f t="shared" si="98"/>
        <v>0.50911761170804548</v>
      </c>
      <c r="JL111" s="107">
        <f t="shared" si="98"/>
        <v>0.45535097069688779</v>
      </c>
      <c r="JM111" s="107">
        <f t="shared" si="98"/>
        <v>0.43956150384912207</v>
      </c>
    </row>
    <row r="112" spans="2:273" x14ac:dyDescent="0.25">
      <c r="B112" s="2">
        <v>84</v>
      </c>
      <c r="C112" s="37">
        <v>177.48500000000001</v>
      </c>
      <c r="D112" s="37">
        <v>174.059</v>
      </c>
      <c r="E112" s="37">
        <v>180.667</v>
      </c>
      <c r="F112" s="37">
        <v>183.54499999999999</v>
      </c>
      <c r="G112" s="37">
        <v>184.65600000000001</v>
      </c>
      <c r="H112" s="37">
        <v>181</v>
      </c>
      <c r="I112" s="37">
        <v>179.04499999999999</v>
      </c>
      <c r="J112" s="37">
        <v>183.46899999999999</v>
      </c>
      <c r="K112" s="37">
        <v>177.73400000000001</v>
      </c>
      <c r="L112" s="37">
        <v>181.46899999999999</v>
      </c>
      <c r="M112" s="37">
        <v>176.90600000000001</v>
      </c>
      <c r="N112" s="37">
        <v>182.28100000000001</v>
      </c>
      <c r="O112" s="37">
        <v>177.43799999999999</v>
      </c>
      <c r="P112" s="37">
        <v>169.846</v>
      </c>
      <c r="Q112" s="37">
        <v>148.154</v>
      </c>
      <c r="S112" s="4">
        <f t="shared" si="83"/>
        <v>190.14150661803723</v>
      </c>
      <c r="T112" s="4">
        <f t="shared" si="83"/>
        <v>178.81284940643786</v>
      </c>
      <c r="U112" s="4">
        <f t="shared" si="83"/>
        <v>189.88311146859161</v>
      </c>
      <c r="V112" s="4">
        <f t="shared" si="83"/>
        <v>189.86214647362368</v>
      </c>
      <c r="W112" s="4">
        <f t="shared" si="83"/>
        <v>190.81973053175511</v>
      </c>
      <c r="X112" s="4">
        <f t="shared" si="83"/>
        <v>182.57838805940816</v>
      </c>
      <c r="Y112" s="4">
        <f t="shared" si="83"/>
        <v>179.21548848961831</v>
      </c>
      <c r="Z112" s="4">
        <f t="shared" si="83"/>
        <v>185.5140952538469</v>
      </c>
      <c r="AA112" s="4">
        <f t="shared" si="83"/>
        <v>170.94643423418526</v>
      </c>
      <c r="AB112" s="4">
        <f t="shared" si="83"/>
        <v>182.95069129228796</v>
      </c>
      <c r="AC112" s="4">
        <f t="shared" si="83"/>
        <v>179.95602490437585</v>
      </c>
      <c r="AD112" s="4">
        <f t="shared" si="83"/>
        <v>188.35469355030293</v>
      </c>
      <c r="AE112" s="4">
        <f t="shared" si="83"/>
        <v>184.4976349384221</v>
      </c>
      <c r="AF112" s="4">
        <f t="shared" si="83"/>
        <v>173.78573693042031</v>
      </c>
      <c r="AG112" s="4">
        <f t="shared" si="83"/>
        <v>150.80487278053442</v>
      </c>
      <c r="AI112" s="4">
        <f t="shared" si="84"/>
        <v>-12.656506618037213</v>
      </c>
      <c r="AJ112" s="4">
        <f t="shared" si="84"/>
        <v>-4.7538494064378654</v>
      </c>
      <c r="AK112" s="4">
        <f t="shared" si="84"/>
        <v>-9.2161114685916061</v>
      </c>
      <c r="AL112" s="4">
        <f t="shared" si="84"/>
        <v>-6.3171464736236942</v>
      </c>
      <c r="AM112" s="4">
        <f t="shared" si="84"/>
        <v>-6.1637305317551068</v>
      </c>
      <c r="AN112" s="4">
        <f t="shared" si="84"/>
        <v>-1.5783880594081552</v>
      </c>
      <c r="AO112" s="4">
        <f t="shared" si="84"/>
        <v>-0.17048848961832164</v>
      </c>
      <c r="AP112" s="4">
        <f t="shared" si="84"/>
        <v>-2.0450952538469096</v>
      </c>
      <c r="AQ112" s="4">
        <f t="shared" si="84"/>
        <v>6.7875657658147475</v>
      </c>
      <c r="AR112" s="4">
        <f t="shared" si="84"/>
        <v>-1.4816912922879624</v>
      </c>
      <c r="AS112" s="4">
        <f t="shared" si="84"/>
        <v>-3.0500249043758458</v>
      </c>
      <c r="AT112" s="4">
        <f t="shared" si="84"/>
        <v>-6.0736935503029201</v>
      </c>
      <c r="AU112" s="4">
        <f t="shared" si="84"/>
        <v>-7.0596349384221071</v>
      </c>
      <c r="AV112" s="4">
        <f t="shared" si="84"/>
        <v>-3.9397369304203096</v>
      </c>
      <c r="AW112" s="4">
        <f t="shared" si="84"/>
        <v>-2.6508727805344279</v>
      </c>
      <c r="AY112" s="2">
        <f t="shared" si="90"/>
        <v>56.50885298960705</v>
      </c>
      <c r="AZ112" s="2">
        <f t="shared" si="90"/>
        <v>58.212210920450097</v>
      </c>
      <c r="BA112" s="2">
        <f t="shared" si="90"/>
        <v>58.820588423206424</v>
      </c>
      <c r="BB112" s="2">
        <f t="shared" si="90"/>
        <v>60.691320707785351</v>
      </c>
      <c r="BC112" s="2">
        <f t="shared" si="90"/>
        <v>61.83336947903441</v>
      </c>
      <c r="BD112" s="2">
        <f t="shared" si="90"/>
        <v>63.107712754320552</v>
      </c>
      <c r="BE112" s="2">
        <f t="shared" si="90"/>
        <v>64.503297896881534</v>
      </c>
      <c r="BF112" s="2">
        <f t="shared" si="90"/>
        <v>64.329747914994257</v>
      </c>
      <c r="BG112" s="2">
        <f t="shared" si="90"/>
        <v>62.974443420514319</v>
      </c>
      <c r="BH112" s="2">
        <f t="shared" si="90"/>
        <v>63.122513695415947</v>
      </c>
      <c r="BI112" s="2">
        <f t="shared" si="90"/>
        <v>61.404778151620427</v>
      </c>
      <c r="BJ112" s="2">
        <f t="shared" si="90"/>
        <v>61.312572199724791</v>
      </c>
      <c r="BK112" s="2">
        <f t="shared" si="90"/>
        <v>60.244042826561227</v>
      </c>
      <c r="BL112" s="2">
        <f t="shared" si="90"/>
        <v>61.604845661677153</v>
      </c>
      <c r="BM112" s="2">
        <f t="shared" si="90"/>
        <v>63.418452084738632</v>
      </c>
      <c r="BO112" s="2" t="str">
        <f t="shared" si="91"/>
        <v/>
      </c>
      <c r="BP112" s="2" t="str">
        <f t="shared" si="91"/>
        <v/>
      </c>
      <c r="BQ112" s="2" t="str">
        <f t="shared" si="91"/>
        <v/>
      </c>
      <c r="BR112" s="2" t="str">
        <f t="shared" si="91"/>
        <v/>
      </c>
      <c r="BS112" s="2" t="str">
        <f t="shared" si="91"/>
        <v/>
      </c>
      <c r="BT112" s="2" t="str">
        <f t="shared" si="91"/>
        <v/>
      </c>
      <c r="BU112" s="2" t="str">
        <f t="shared" si="91"/>
        <v/>
      </c>
      <c r="BV112" s="2" t="str">
        <f t="shared" si="91"/>
        <v/>
      </c>
      <c r="BW112" s="2" t="str">
        <f t="shared" si="91"/>
        <v/>
      </c>
      <c r="BX112" s="2" t="str">
        <f t="shared" si="91"/>
        <v/>
      </c>
      <c r="BY112" s="2" t="str">
        <f t="shared" si="91"/>
        <v/>
      </c>
      <c r="BZ112" s="2" t="str">
        <f t="shared" si="91"/>
        <v/>
      </c>
      <c r="CA112" s="2" t="str">
        <f t="shared" si="91"/>
        <v/>
      </c>
      <c r="CB112" s="2" t="str">
        <f t="shared" si="91"/>
        <v/>
      </c>
      <c r="CC112" s="2" t="str">
        <f t="shared" si="91"/>
        <v/>
      </c>
      <c r="CE112" s="2" t="str">
        <f t="shared" si="92"/>
        <v/>
      </c>
      <c r="CF112" s="2" t="str">
        <f t="shared" si="92"/>
        <v/>
      </c>
      <c r="CG112" s="2" t="str">
        <f t="shared" si="92"/>
        <v/>
      </c>
      <c r="CH112" s="2" t="str">
        <f t="shared" si="92"/>
        <v/>
      </c>
      <c r="CI112" s="2" t="str">
        <f t="shared" si="92"/>
        <v/>
      </c>
      <c r="CJ112" s="2" t="str">
        <f t="shared" si="92"/>
        <v/>
      </c>
      <c r="CK112" s="2" t="str">
        <f t="shared" si="92"/>
        <v/>
      </c>
      <c r="CL112" s="2" t="str">
        <f t="shared" si="92"/>
        <v/>
      </c>
      <c r="CM112" s="2" t="str">
        <f t="shared" si="92"/>
        <v/>
      </c>
      <c r="CN112" s="2" t="str">
        <f t="shared" si="92"/>
        <v/>
      </c>
      <c r="CO112" s="2" t="str">
        <f t="shared" si="92"/>
        <v/>
      </c>
      <c r="CP112" s="2" t="str">
        <f t="shared" si="92"/>
        <v/>
      </c>
      <c r="CQ112" s="2" t="str">
        <f t="shared" si="92"/>
        <v/>
      </c>
      <c r="CR112" s="2" t="str">
        <f t="shared" si="92"/>
        <v/>
      </c>
      <c r="CS112" s="2" t="str">
        <f t="shared" si="92"/>
        <v/>
      </c>
      <c r="CU112" s="2" t="str">
        <f t="shared" si="93"/>
        <v/>
      </c>
      <c r="CV112" s="2" t="str">
        <f t="shared" si="93"/>
        <v/>
      </c>
      <c r="CW112" s="2" t="str">
        <f t="shared" si="93"/>
        <v/>
      </c>
      <c r="CX112" s="2" t="str">
        <f t="shared" si="93"/>
        <v/>
      </c>
      <c r="CY112" s="2" t="str">
        <f t="shared" si="93"/>
        <v/>
      </c>
      <c r="CZ112" s="2" t="str">
        <f t="shared" si="93"/>
        <v/>
      </c>
      <c r="DA112" s="2" t="str">
        <f t="shared" si="93"/>
        <v/>
      </c>
      <c r="DB112" s="2" t="str">
        <f t="shared" si="93"/>
        <v/>
      </c>
      <c r="DC112" s="2" t="str">
        <f t="shared" si="93"/>
        <v/>
      </c>
      <c r="DD112" s="2" t="str">
        <f t="shared" si="93"/>
        <v/>
      </c>
      <c r="DE112" s="2" t="str">
        <f t="shared" si="93"/>
        <v/>
      </c>
      <c r="DF112" s="2" t="str">
        <f t="shared" si="93"/>
        <v/>
      </c>
      <c r="DG112" s="2" t="str">
        <f t="shared" si="93"/>
        <v/>
      </c>
      <c r="DH112" s="2" t="str">
        <f t="shared" si="93"/>
        <v/>
      </c>
      <c r="DI112" s="2" t="str">
        <f t="shared" si="93"/>
        <v/>
      </c>
      <c r="DK112" s="2">
        <f t="shared" si="85"/>
        <v>77.932672830725465</v>
      </c>
      <c r="DL112" s="2">
        <f t="shared" si="85"/>
        <v>73.474857957957937</v>
      </c>
      <c r="DM112" s="2">
        <f t="shared" si="85"/>
        <v>78.382935769777845</v>
      </c>
      <c r="DN112" s="2">
        <f t="shared" si="85"/>
        <v>78.533270917678834</v>
      </c>
      <c r="DO112" s="2">
        <f t="shared" si="85"/>
        <v>77.215377110694178</v>
      </c>
      <c r="DP112" s="2">
        <f t="shared" si="85"/>
        <v>76.279645614035104</v>
      </c>
      <c r="DQ112" s="2">
        <f t="shared" si="85"/>
        <v>76.958605668016176</v>
      </c>
      <c r="DR112" s="2">
        <f t="shared" si="85"/>
        <v>74.447819017397961</v>
      </c>
      <c r="DS112" s="2">
        <f t="shared" si="85"/>
        <v>74.704425101214582</v>
      </c>
      <c r="DT112" s="2">
        <f t="shared" si="85"/>
        <v>74.059993106466806</v>
      </c>
      <c r="DU112" s="2">
        <f t="shared" si="85"/>
        <v>76.328855870445352</v>
      </c>
      <c r="DV112" s="2">
        <f t="shared" si="85"/>
        <v>78.271301484480432</v>
      </c>
      <c r="DW112" s="2">
        <f t="shared" si="85"/>
        <v>79.064081646423759</v>
      </c>
      <c r="DX112" s="2">
        <f t="shared" si="85"/>
        <v>76.789472672064761</v>
      </c>
      <c r="DY112" s="2">
        <f t="shared" si="85"/>
        <v>69.893042780748658</v>
      </c>
      <c r="EA112" s="2">
        <f t="shared" si="73"/>
        <v>56.26314285714286</v>
      </c>
      <c r="EB112" s="2">
        <f t="shared" si="73"/>
        <v>58.062333333333328</v>
      </c>
      <c r="EC112" s="2">
        <f t="shared" si="73"/>
        <v>58.590222394220845</v>
      </c>
      <c r="ED112" s="2">
        <f t="shared" si="73"/>
        <v>60.492368265484352</v>
      </c>
      <c r="EE112" s="2">
        <f t="shared" si="73"/>
        <v>61.667285797744938</v>
      </c>
      <c r="EF112" s="2">
        <f t="shared" si="73"/>
        <v>62.983275732217585</v>
      </c>
      <c r="EG112" s="2">
        <f t="shared" si="73"/>
        <v>64.394526309318906</v>
      </c>
      <c r="EH112" s="2">
        <f t="shared" si="73"/>
        <v>64.221674337517427</v>
      </c>
      <c r="EI112" s="2">
        <f t="shared" si="73"/>
        <v>62.855255760637256</v>
      </c>
      <c r="EJ112" s="2">
        <f t="shared" si="73"/>
        <v>63.009648620762263</v>
      </c>
      <c r="EK112" s="2">
        <f t="shared" si="73"/>
        <v>61.26654398175927</v>
      </c>
      <c r="EL112" s="2">
        <f t="shared" si="73"/>
        <v>61.133986092715233</v>
      </c>
      <c r="EM112" s="2">
        <f t="shared" si="86"/>
        <v>59.936152043190077</v>
      </c>
      <c r="EN112" s="2">
        <f t="shared" si="86"/>
        <v>61.227312023151811</v>
      </c>
      <c r="EO112" s="2">
        <f t="shared" si="86"/>
        <v>63.232604651162788</v>
      </c>
      <c r="EQ112" s="2">
        <f t="shared" si="87"/>
        <v>55.981170598641206</v>
      </c>
      <c r="ER112" s="2">
        <f t="shared" si="87"/>
        <v>56.755978025559244</v>
      </c>
      <c r="ES112" s="2">
        <f t="shared" si="87"/>
        <v>58.552727491262594</v>
      </c>
      <c r="ET112" s="2">
        <f t="shared" si="87"/>
        <v>60.413779276696488</v>
      </c>
      <c r="EU112" s="2">
        <f t="shared" si="87"/>
        <v>61.472857824620689</v>
      </c>
      <c r="EV112" s="2">
        <f t="shared" si="87"/>
        <v>63.678109043988506</v>
      </c>
      <c r="EW112" s="2">
        <f t="shared" si="87"/>
        <v>64.386226000005749</v>
      </c>
      <c r="EX112" s="2">
        <f t="shared" si="87"/>
        <v>63.619227204157951</v>
      </c>
      <c r="EY112" s="2">
        <f t="shared" si="87"/>
        <v>62.566528846591638</v>
      </c>
      <c r="EZ112" s="2">
        <f t="shared" si="87"/>
        <v>62.821037657293999</v>
      </c>
      <c r="FA112" s="2">
        <f t="shared" si="87"/>
        <v>61.476718118000171</v>
      </c>
      <c r="FB112" s="2">
        <f t="shared" si="87"/>
        <v>59.927710783046066</v>
      </c>
      <c r="FC112" s="2">
        <f t="shared" si="87"/>
        <v>59.284423759387501</v>
      </c>
      <c r="FD112" s="2">
        <f t="shared" si="87"/>
        <v>61.065872894293967</v>
      </c>
      <c r="FE112" s="2">
        <f t="shared" si="87"/>
        <v>63.264711228954411</v>
      </c>
      <c r="FG112" s="2">
        <f t="shared" si="88"/>
        <v>0.9886610298149574</v>
      </c>
      <c r="FH112" s="2">
        <f t="shared" si="88"/>
        <v>0.99027558789283121</v>
      </c>
      <c r="FI112" s="2">
        <f t="shared" si="88"/>
        <v>0.98836106860079531</v>
      </c>
      <c r="FJ112" s="2">
        <f t="shared" si="88"/>
        <v>0.9889721453164132</v>
      </c>
      <c r="FK112" s="2">
        <f t="shared" si="88"/>
        <v>0.98931806475826833</v>
      </c>
      <c r="FL112" s="2">
        <f t="shared" si="88"/>
        <v>0.99064128430251552</v>
      </c>
      <c r="FM112" s="2">
        <f t="shared" si="88"/>
        <v>0.99134265349891115</v>
      </c>
      <c r="FN112" s="2">
        <f t="shared" si="88"/>
        <v>0.9894316324945075</v>
      </c>
      <c r="FO112" s="2">
        <f t="shared" si="88"/>
        <v>0.9899412605225103</v>
      </c>
      <c r="FP112" s="2">
        <f t="shared" si="88"/>
        <v>0.98978628293755444</v>
      </c>
      <c r="FQ112" s="2">
        <f t="shared" si="88"/>
        <v>0.99082251425262513</v>
      </c>
      <c r="FR112" s="2">
        <f t="shared" si="88"/>
        <v>0.9895791031844865</v>
      </c>
      <c r="FS112" s="2">
        <f t="shared" si="88"/>
        <v>0.98390359050448284</v>
      </c>
      <c r="FT112" s="2">
        <f t="shared" si="88"/>
        <v>0.9757402715678688</v>
      </c>
      <c r="FU112" s="2">
        <f t="shared" si="88"/>
        <v>0.97209682397931307</v>
      </c>
      <c r="FW112" s="2">
        <f t="shared" si="94"/>
        <v>7.7419524579125341E-8</v>
      </c>
      <c r="FX112" s="2">
        <f t="shared" si="94"/>
        <v>1.1784311073807011E-7</v>
      </c>
      <c r="FY112" s="2">
        <f t="shared" si="94"/>
        <v>1.1192605288558025E-7</v>
      </c>
      <c r="FZ112" s="2">
        <f t="shared" si="94"/>
        <v>1.3371006291854104E-7</v>
      </c>
      <c r="GA112" s="2">
        <f t="shared" si="94"/>
        <v>1.1957116628204381E-7</v>
      </c>
      <c r="GB112" s="2">
        <f t="shared" si="94"/>
        <v>1.1019973416333026E-7</v>
      </c>
      <c r="GC112" s="2">
        <f t="shared" si="94"/>
        <v>1.0997179283840238E-7</v>
      </c>
      <c r="GD112" s="2">
        <f t="shared" si="94"/>
        <v>1.2891500217950719E-7</v>
      </c>
      <c r="GE112" s="2">
        <f t="shared" si="94"/>
        <v>1.6466932729774058E-7</v>
      </c>
      <c r="GF112" s="2">
        <f t="shared" si="94"/>
        <v>9.2072366136009122E-8</v>
      </c>
      <c r="GG112" s="2">
        <f t="shared" si="94"/>
        <v>8.1742813227609111E-8</v>
      </c>
      <c r="GH112" s="2">
        <f t="shared" si="94"/>
        <v>7.3269292540966346E-8</v>
      </c>
      <c r="GI112" s="2">
        <f t="shared" si="94"/>
        <v>3.1351090189325103E-7</v>
      </c>
      <c r="GJ112" s="2">
        <f t="shared" si="94"/>
        <v>9.4546153700730091E-7</v>
      </c>
      <c r="GK112" s="2">
        <f t="shared" si="94"/>
        <v>1.7464057990830053E-6</v>
      </c>
      <c r="GM112" s="107">
        <f t="shared" si="95"/>
        <v>3.8104503469617619E-16</v>
      </c>
      <c r="GN112" s="107">
        <f t="shared" si="95"/>
        <v>2.6898412041051011E-17</v>
      </c>
      <c r="GO112" s="107">
        <f t="shared" si="95"/>
        <v>1.972854215176236E-17</v>
      </c>
      <c r="GP112" s="107">
        <f t="shared" si="95"/>
        <v>1.0838151896481223E-18</v>
      </c>
      <c r="GQ112" s="107">
        <f t="shared" si="95"/>
        <v>5.7175897770690406E-20</v>
      </c>
      <c r="GR112" s="107">
        <f t="shared" si="95"/>
        <v>2.0446375211433247E-22</v>
      </c>
      <c r="GS112" s="107">
        <f t="shared" si="95"/>
        <v>9.7325930127513785E-24</v>
      </c>
      <c r="GT112" s="107">
        <f t="shared" si="95"/>
        <v>1.3422890404201398E-22</v>
      </c>
      <c r="GU112" s="107">
        <f t="shared" si="95"/>
        <v>1.1825195039644652E-21</v>
      </c>
      <c r="GV112" s="107">
        <f t="shared" si="95"/>
        <v>1.2489955893527236E-22</v>
      </c>
      <c r="GW112" s="107">
        <f t="shared" si="95"/>
        <v>1.124544547366618E-22</v>
      </c>
      <c r="GX112" s="107">
        <f t="shared" si="95"/>
        <v>4.8566153406175579E-21</v>
      </c>
      <c r="GY112" s="107">
        <f t="shared" si="95"/>
        <v>1.0497949203186356E-19</v>
      </c>
      <c r="GZ112" s="107">
        <f t="shared" si="95"/>
        <v>2.6265073471088908E-18</v>
      </c>
      <c r="HA112" s="107">
        <f t="shared" si="95"/>
        <v>8.6235718890973535E-21</v>
      </c>
      <c r="HC112" s="107">
        <f t="shared" si="50"/>
        <v>0.59869271712184247</v>
      </c>
      <c r="HD112" s="107">
        <f t="shared" si="50"/>
        <v>0.63170684480678996</v>
      </c>
      <c r="HE112" s="107">
        <f t="shared" si="50"/>
        <v>0.60786969767151755</v>
      </c>
      <c r="HF112" s="107">
        <f t="shared" si="50"/>
        <v>0.61961305410462963</v>
      </c>
      <c r="HG112" s="107">
        <f t="shared" si="50"/>
        <v>0.6196556818885457</v>
      </c>
      <c r="HH112" s="107">
        <f t="shared" si="50"/>
        <v>0.63375703694139851</v>
      </c>
      <c r="HI112" s="107">
        <f t="shared" si="89"/>
        <v>0.6335475698067039</v>
      </c>
      <c r="HJ112" s="107">
        <f t="shared" si="89"/>
        <v>0.63259595572014804</v>
      </c>
      <c r="HK112" s="107">
        <f t="shared" si="89"/>
        <v>0.61276738117817009</v>
      </c>
      <c r="HL112" s="107">
        <f t="shared" si="89"/>
        <v>0.63315987442239119</v>
      </c>
      <c r="HM112" s="107">
        <f t="shared" si="89"/>
        <v>0.63167242014369163</v>
      </c>
      <c r="HN112" s="107">
        <f t="shared" si="89"/>
        <v>0.59930662147198088</v>
      </c>
      <c r="HO112" s="107">
        <f t="shared" si="89"/>
        <v>0.58385086082312843</v>
      </c>
      <c r="HP112" s="107">
        <f t="shared" si="89"/>
        <v>0.53550084346824189</v>
      </c>
      <c r="HQ112" s="107">
        <f t="shared" si="89"/>
        <v>0.52977613383294975</v>
      </c>
      <c r="HS112" s="107">
        <f t="shared" si="96"/>
        <v>2.4354323903291646E-7</v>
      </c>
      <c r="HT112" s="107">
        <f t="shared" si="96"/>
        <v>5.6179147900634562E-7</v>
      </c>
      <c r="HU112" s="107">
        <f t="shared" si="96"/>
        <v>1.2996265445745854E-7</v>
      </c>
      <c r="HV112" s="107">
        <f t="shared" si="96"/>
        <v>9.1602391790249332E-8</v>
      </c>
      <c r="HW112" s="107">
        <f t="shared" si="96"/>
        <v>3.336425821781297E-8</v>
      </c>
      <c r="HX112" s="107">
        <f t="shared" si="96"/>
        <v>1.4946835358581851E-8</v>
      </c>
      <c r="HY112" s="107">
        <f t="shared" si="96"/>
        <v>9.5336769727581143E-9</v>
      </c>
      <c r="HZ112" s="107">
        <f t="shared" si="96"/>
        <v>7.8254760369556836E-9</v>
      </c>
      <c r="IA112" s="107">
        <f t="shared" si="96"/>
        <v>6.8475436665506934E-8</v>
      </c>
      <c r="IB112" s="107">
        <f t="shared" si="96"/>
        <v>5.8494238991229125E-9</v>
      </c>
      <c r="IC112" s="107">
        <f t="shared" si="96"/>
        <v>7.3878045763588368E-9</v>
      </c>
      <c r="ID112" s="107">
        <f t="shared" si="96"/>
        <v>5.5564763733874738E-9</v>
      </c>
      <c r="IE112" s="107">
        <f t="shared" si="96"/>
        <v>1.088650875941765E-8</v>
      </c>
      <c r="IF112" s="107">
        <f t="shared" si="96"/>
        <v>1.2306174492734509E-8</v>
      </c>
      <c r="IG112" s="107">
        <f t="shared" si="96"/>
        <v>2.4174124173691509E-8</v>
      </c>
      <c r="II112" s="107">
        <f t="shared" si="97"/>
        <v>1.9002229569292334E-33</v>
      </c>
      <c r="IJ112" s="107">
        <f t="shared" si="97"/>
        <v>4.5210332611467739E-32</v>
      </c>
      <c r="IK112" s="107">
        <f t="shared" si="97"/>
        <v>4.2012967834016125E-35</v>
      </c>
      <c r="IL112" s="107">
        <f t="shared" si="97"/>
        <v>4.1314640952378252E-36</v>
      </c>
      <c r="IM112" s="107">
        <f t="shared" si="97"/>
        <v>1.1338300198993087E-38</v>
      </c>
      <c r="IN112" s="107">
        <f t="shared" si="97"/>
        <v>1.2376496534298122E-41</v>
      </c>
      <c r="IO112" s="107">
        <f t="shared" si="97"/>
        <v>8.7240322113119829E-43</v>
      </c>
      <c r="IP112" s="107">
        <f t="shared" si="97"/>
        <v>2.306916880219182E-43</v>
      </c>
      <c r="IQ112" s="107">
        <f t="shared" si="97"/>
        <v>1.9426895637812067E-39</v>
      </c>
      <c r="IR112" s="107">
        <f t="shared" si="97"/>
        <v>1.4689978938744592E-44</v>
      </c>
      <c r="IS112" s="107">
        <f t="shared" si="97"/>
        <v>2.674635687460261E-43</v>
      </c>
      <c r="IT112" s="107">
        <f t="shared" si="97"/>
        <v>8.2674143298165088E-43</v>
      </c>
      <c r="IU112" s="107">
        <f t="shared" si="97"/>
        <v>1.0801811803457194E-40</v>
      </c>
      <c r="IV112" s="107">
        <f t="shared" si="97"/>
        <v>5.7384525215831618E-40</v>
      </c>
      <c r="IW112" s="107">
        <f t="shared" si="97"/>
        <v>1.1966985436315541E-33</v>
      </c>
      <c r="IY112" s="107">
        <f t="shared" si="98"/>
        <v>0.59869296066508182</v>
      </c>
      <c r="IZ112" s="107">
        <f t="shared" si="98"/>
        <v>0.63170740659826896</v>
      </c>
      <c r="JA112" s="107">
        <f t="shared" si="98"/>
        <v>0.60786982763417197</v>
      </c>
      <c r="JB112" s="107">
        <f t="shared" si="98"/>
        <v>0.61961314570702142</v>
      </c>
      <c r="JC112" s="107">
        <f t="shared" si="98"/>
        <v>0.61965571525280394</v>
      </c>
      <c r="JD112" s="107">
        <f t="shared" si="98"/>
        <v>0.63375705188823384</v>
      </c>
      <c r="JE112" s="107">
        <f t="shared" si="98"/>
        <v>0.63354757934038086</v>
      </c>
      <c r="JF112" s="107">
        <f t="shared" si="98"/>
        <v>0.63259596354562408</v>
      </c>
      <c r="JG112" s="107">
        <f t="shared" si="98"/>
        <v>0.61276744965360674</v>
      </c>
      <c r="JH112" s="107">
        <f t="shared" si="98"/>
        <v>0.63315988027181513</v>
      </c>
      <c r="JI112" s="107">
        <f t="shared" si="98"/>
        <v>0.63167242753149622</v>
      </c>
      <c r="JJ112" s="107">
        <f t="shared" si="98"/>
        <v>0.59930662702845727</v>
      </c>
      <c r="JK112" s="107">
        <f t="shared" si="98"/>
        <v>0.58385087170963723</v>
      </c>
      <c r="JL112" s="107">
        <f t="shared" si="98"/>
        <v>0.53550085577441642</v>
      </c>
      <c r="JM112" s="107">
        <f t="shared" si="98"/>
        <v>0.52977615800707389</v>
      </c>
    </row>
    <row r="113" spans="2:273" x14ac:dyDescent="0.25">
      <c r="B113" s="2">
        <v>85</v>
      </c>
      <c r="C113" s="37">
        <v>175.54400000000001</v>
      </c>
      <c r="D113" s="37">
        <v>166.70599999999999</v>
      </c>
      <c r="E113" s="37">
        <v>178.273</v>
      </c>
      <c r="F113" s="37">
        <v>177.04499999999999</v>
      </c>
      <c r="G113" s="37">
        <v>178.953</v>
      </c>
      <c r="H113" s="37">
        <v>168.83799999999999</v>
      </c>
      <c r="I113" s="37">
        <v>165.94</v>
      </c>
      <c r="J113" s="37">
        <v>172.25</v>
      </c>
      <c r="K113" s="37">
        <v>151.375</v>
      </c>
      <c r="L113" s="37">
        <v>167.703</v>
      </c>
      <c r="M113" s="37">
        <v>165.578</v>
      </c>
      <c r="N113" s="37">
        <v>179.46899999999999</v>
      </c>
      <c r="O113" s="37">
        <v>176.90600000000001</v>
      </c>
      <c r="P113" s="37">
        <v>170.72300000000001</v>
      </c>
      <c r="Q113" s="37">
        <v>148.64599999999999</v>
      </c>
      <c r="S113" s="4">
        <f t="shared" ref="S113:AG176" si="99">AY113 + (C$3 * _xlfn.NORM.DIST($B113, C$7, ABS(C$11), FALSE) * _xlfn.NORM.DIST(($B113 - C$7)*C$15, 0, ABS(C$11), TRUE) * 2)
               + (C$4 * _xlfn.NORM.DIST($B113, C$8, ABS(C$12), FALSE) * _xlfn.NORM.DIST(($B113 - C$8)*C$16, 0, ABS(C$12), TRUE) * 2)
               + (C$5 * _xlfn.NORM.DIST($B113, C$9, ABS(C$13), FALSE) * _xlfn.NORM.DIST(($B113 - C$9)*C$17, 0, ABS(C$13), TRUE) * 2)
               + (C$6 * _xlfn.NORM.DIST($B113, C$10, ABS(C$14), FALSE) * _xlfn.NORM.DIST(($B113 - C$10)*C$18, 0, ABS(C$14), TRUE) * 2)</f>
        <v>185.43018613380212</v>
      </c>
      <c r="T113" s="4">
        <f t="shared" si="99"/>
        <v>165.69066738268427</v>
      </c>
      <c r="U113" s="4">
        <f t="shared" si="99"/>
        <v>182.98725733139813</v>
      </c>
      <c r="V113" s="4">
        <f t="shared" si="99"/>
        <v>179.76031424422516</v>
      </c>
      <c r="W113" s="4">
        <f t="shared" si="99"/>
        <v>180.27778326624156</v>
      </c>
      <c r="X113" s="4">
        <f t="shared" si="99"/>
        <v>164.65186425427015</v>
      </c>
      <c r="Y113" s="4">
        <f t="shared" si="99"/>
        <v>159.55279494938387</v>
      </c>
      <c r="Z113" s="4">
        <f t="shared" si="99"/>
        <v>168.33574679758837</v>
      </c>
      <c r="AA113" s="4">
        <f t="shared" si="99"/>
        <v>144.56225669973438</v>
      </c>
      <c r="AB113" s="4">
        <f t="shared" si="99"/>
        <v>165.45503175873844</v>
      </c>
      <c r="AC113" s="4">
        <f t="shared" si="99"/>
        <v>164.57992070296982</v>
      </c>
      <c r="AD113" s="4">
        <f t="shared" si="99"/>
        <v>182.45356728143639</v>
      </c>
      <c r="AE113" s="4">
        <f t="shared" si="99"/>
        <v>181.63881479067064</v>
      </c>
      <c r="AF113" s="4">
        <f t="shared" si="99"/>
        <v>176.60130249440147</v>
      </c>
      <c r="AG113" s="4">
        <f t="shared" si="99"/>
        <v>151.76312254724024</v>
      </c>
      <c r="AI113" s="4">
        <f t="shared" ref="AI113:AW176" si="100">IF(OR($B113 &lt; C$231, $B113 &gt; C$234), 0, C113-S113)</f>
        <v>-9.8861861338021129</v>
      </c>
      <c r="AJ113" s="4">
        <f t="shared" si="100"/>
        <v>1.0153326173157211</v>
      </c>
      <c r="AK113" s="4">
        <f t="shared" si="100"/>
        <v>-4.7142573313981302</v>
      </c>
      <c r="AL113" s="4">
        <f t="shared" si="100"/>
        <v>-2.7153142442251692</v>
      </c>
      <c r="AM113" s="4">
        <f t="shared" si="100"/>
        <v>-1.3247832662415533</v>
      </c>
      <c r="AN113" s="4">
        <f t="shared" si="100"/>
        <v>4.1861357457298425</v>
      </c>
      <c r="AO113" s="4">
        <f t="shared" si="100"/>
        <v>6.3872050506161315</v>
      </c>
      <c r="AP113" s="4">
        <f t="shared" si="100"/>
        <v>3.9142532024116292</v>
      </c>
      <c r="AQ113" s="4">
        <f t="shared" si="100"/>
        <v>6.8127433002656232</v>
      </c>
      <c r="AR113" s="4">
        <f t="shared" si="100"/>
        <v>2.2479682412615603</v>
      </c>
      <c r="AS113" s="4">
        <f t="shared" si="100"/>
        <v>0.99807929703018772</v>
      </c>
      <c r="AT113" s="4">
        <f t="shared" si="100"/>
        <v>-2.9845672814363979</v>
      </c>
      <c r="AU113" s="4">
        <f t="shared" si="100"/>
        <v>-4.7328147906706306</v>
      </c>
      <c r="AV113" s="4">
        <f t="shared" si="100"/>
        <v>-5.8783024944014528</v>
      </c>
      <c r="AW113" s="4">
        <f t="shared" si="100"/>
        <v>-3.1171225472402568</v>
      </c>
      <c r="AY113" s="2">
        <f t="shared" si="90"/>
        <v>56.382152507914768</v>
      </c>
      <c r="AZ113" s="2">
        <f t="shared" si="90"/>
        <v>58.050122967182645</v>
      </c>
      <c r="BA113" s="2">
        <f t="shared" si="90"/>
        <v>58.717484917508045</v>
      </c>
      <c r="BB113" s="2">
        <f t="shared" si="90"/>
        <v>60.588070632577811</v>
      </c>
      <c r="BC113" s="2">
        <f t="shared" si="90"/>
        <v>61.749989912823494</v>
      </c>
      <c r="BD113" s="2">
        <f t="shared" si="90"/>
        <v>63.078696689703385</v>
      </c>
      <c r="BE113" s="2">
        <f t="shared" si="90"/>
        <v>64.437971790077981</v>
      </c>
      <c r="BF113" s="2">
        <f t="shared" si="90"/>
        <v>64.229827623855783</v>
      </c>
      <c r="BG113" s="2">
        <f t="shared" si="90"/>
        <v>62.890943555520813</v>
      </c>
      <c r="BH113" s="2">
        <f t="shared" si="90"/>
        <v>63.016449332332328</v>
      </c>
      <c r="BI113" s="2">
        <f t="shared" si="90"/>
        <v>61.301253705275542</v>
      </c>
      <c r="BJ113" s="2">
        <f t="shared" si="90"/>
        <v>61.166578453033139</v>
      </c>
      <c r="BK113" s="2">
        <f t="shared" si="90"/>
        <v>60.098630047203748</v>
      </c>
      <c r="BL113" s="2">
        <f t="shared" si="90"/>
        <v>61.460863668818895</v>
      </c>
      <c r="BM113" s="2">
        <f t="shared" si="90"/>
        <v>63.320076442061762</v>
      </c>
      <c r="BO113" s="2" t="str">
        <f t="shared" si="91"/>
        <v/>
      </c>
      <c r="BP113" s="2" t="str">
        <f t="shared" si="91"/>
        <v/>
      </c>
      <c r="BQ113" s="2" t="str">
        <f t="shared" si="91"/>
        <v/>
      </c>
      <c r="BR113" s="2" t="str">
        <f t="shared" si="91"/>
        <v/>
      </c>
      <c r="BS113" s="2" t="str">
        <f t="shared" si="91"/>
        <v/>
      </c>
      <c r="BT113" s="2" t="str">
        <f t="shared" si="91"/>
        <v/>
      </c>
      <c r="BU113" s="2" t="str">
        <f t="shared" si="91"/>
        <v/>
      </c>
      <c r="BV113" s="2" t="str">
        <f t="shared" si="91"/>
        <v/>
      </c>
      <c r="BW113" s="2" t="str">
        <f t="shared" si="91"/>
        <v/>
      </c>
      <c r="BX113" s="2" t="str">
        <f t="shared" si="91"/>
        <v/>
      </c>
      <c r="BY113" s="2" t="str">
        <f t="shared" si="91"/>
        <v/>
      </c>
      <c r="BZ113" s="2" t="str">
        <f t="shared" si="91"/>
        <v/>
      </c>
      <c r="CA113" s="2" t="str">
        <f t="shared" si="91"/>
        <v/>
      </c>
      <c r="CB113" s="2" t="str">
        <f t="shared" si="91"/>
        <v/>
      </c>
      <c r="CC113" s="2" t="str">
        <f t="shared" si="91"/>
        <v/>
      </c>
      <c r="CE113" s="2" t="str">
        <f t="shared" si="92"/>
        <v/>
      </c>
      <c r="CF113" s="2" t="str">
        <f t="shared" si="92"/>
        <v/>
      </c>
      <c r="CG113" s="2" t="str">
        <f t="shared" si="92"/>
        <v/>
      </c>
      <c r="CH113" s="2" t="str">
        <f t="shared" si="92"/>
        <v/>
      </c>
      <c r="CI113" s="2" t="str">
        <f t="shared" si="92"/>
        <v/>
      </c>
      <c r="CJ113" s="2" t="str">
        <f t="shared" si="92"/>
        <v/>
      </c>
      <c r="CK113" s="2" t="str">
        <f t="shared" si="92"/>
        <v/>
      </c>
      <c r="CL113" s="2" t="str">
        <f t="shared" si="92"/>
        <v/>
      </c>
      <c r="CM113" s="2" t="str">
        <f t="shared" si="92"/>
        <v/>
      </c>
      <c r="CN113" s="2" t="str">
        <f t="shared" si="92"/>
        <v/>
      </c>
      <c r="CO113" s="2" t="str">
        <f t="shared" si="92"/>
        <v/>
      </c>
      <c r="CP113" s="2" t="str">
        <f t="shared" si="92"/>
        <v/>
      </c>
      <c r="CQ113" s="2" t="str">
        <f t="shared" si="92"/>
        <v/>
      </c>
      <c r="CR113" s="2" t="str">
        <f t="shared" si="92"/>
        <v/>
      </c>
      <c r="CS113" s="2" t="str">
        <f t="shared" si="92"/>
        <v/>
      </c>
      <c r="CU113" s="2" t="str">
        <f t="shared" si="93"/>
        <v/>
      </c>
      <c r="CV113" s="2" t="str">
        <f t="shared" si="93"/>
        <v/>
      </c>
      <c r="CW113" s="2" t="str">
        <f t="shared" si="93"/>
        <v/>
      </c>
      <c r="CX113" s="2" t="str">
        <f t="shared" si="93"/>
        <v/>
      </c>
      <c r="CY113" s="2" t="str">
        <f t="shared" si="93"/>
        <v/>
      </c>
      <c r="CZ113" s="2" t="str">
        <f t="shared" si="93"/>
        <v/>
      </c>
      <c r="DA113" s="2" t="str">
        <f t="shared" si="93"/>
        <v/>
      </c>
      <c r="DB113" s="2" t="str">
        <f t="shared" si="93"/>
        <v/>
      </c>
      <c r="DC113" s="2" t="str">
        <f t="shared" si="93"/>
        <v/>
      </c>
      <c r="DD113" s="2" t="str">
        <f t="shared" si="93"/>
        <v/>
      </c>
      <c r="DE113" s="2" t="str">
        <f t="shared" si="93"/>
        <v/>
      </c>
      <c r="DF113" s="2" t="str">
        <f t="shared" si="93"/>
        <v/>
      </c>
      <c r="DG113" s="2" t="str">
        <f t="shared" si="93"/>
        <v/>
      </c>
      <c r="DH113" s="2" t="str">
        <f t="shared" si="93"/>
        <v/>
      </c>
      <c r="DI113" s="2" t="str">
        <f t="shared" si="93"/>
        <v/>
      </c>
      <c r="DK113" s="2">
        <f t="shared" ref="DK113:DY176" si="101">BO$229*$B113+BO$230</f>
        <v>78.148543385490754</v>
      </c>
      <c r="DL113" s="2">
        <f t="shared" si="101"/>
        <v>73.612465679965666</v>
      </c>
      <c r="DM113" s="2">
        <f t="shared" si="101"/>
        <v>78.583694933800174</v>
      </c>
      <c r="DN113" s="2">
        <f t="shared" si="101"/>
        <v>78.718195006747663</v>
      </c>
      <c r="DO113" s="2">
        <f t="shared" si="101"/>
        <v>77.34531435272045</v>
      </c>
      <c r="DP113" s="2">
        <f t="shared" si="101"/>
        <v>76.371998650472349</v>
      </c>
      <c r="DQ113" s="2">
        <f t="shared" si="101"/>
        <v>77.090821862348164</v>
      </c>
      <c r="DR113" s="2">
        <f t="shared" si="101"/>
        <v>74.529834226939485</v>
      </c>
      <c r="DS113" s="2">
        <f t="shared" si="101"/>
        <v>74.801312753036441</v>
      </c>
      <c r="DT113" s="2">
        <f t="shared" si="101"/>
        <v>74.157064996170263</v>
      </c>
      <c r="DU113" s="2">
        <f t="shared" si="101"/>
        <v>76.473793522267215</v>
      </c>
      <c r="DV113" s="2">
        <f t="shared" si="101"/>
        <v>78.45121524966261</v>
      </c>
      <c r="DW113" s="2">
        <f t="shared" si="101"/>
        <v>79.252438326585704</v>
      </c>
      <c r="DX113" s="2">
        <f t="shared" si="101"/>
        <v>76.939025506072866</v>
      </c>
      <c r="DY113" s="2">
        <f t="shared" si="101"/>
        <v>69.92574789915966</v>
      </c>
      <c r="EA113" s="2">
        <f t="shared" si="73"/>
        <v>56.183857142857143</v>
      </c>
      <c r="EB113" s="2">
        <f t="shared" si="73"/>
        <v>57.928733333333327</v>
      </c>
      <c r="EC113" s="2">
        <f t="shared" si="73"/>
        <v>58.531656346749223</v>
      </c>
      <c r="ED113" s="2">
        <f t="shared" si="73"/>
        <v>60.427484616418113</v>
      </c>
      <c r="EE113" s="2">
        <f t="shared" si="73"/>
        <v>61.61623543845301</v>
      </c>
      <c r="EF113" s="2">
        <f t="shared" si="73"/>
        <v>62.978942050209213</v>
      </c>
      <c r="EG113" s="2">
        <f t="shared" si="73"/>
        <v>64.350201131054831</v>
      </c>
      <c r="EH113" s="2">
        <f t="shared" si="73"/>
        <v>64.142438145048814</v>
      </c>
      <c r="EI113" s="2">
        <f t="shared" si="73"/>
        <v>62.794813522440244</v>
      </c>
      <c r="EJ113" s="2">
        <f t="shared" si="73"/>
        <v>62.925132364708361</v>
      </c>
      <c r="EK113" s="2">
        <f t="shared" si="73"/>
        <v>61.189622344893799</v>
      </c>
      <c r="EL113" s="2">
        <f t="shared" si="73"/>
        <v>61.02199635761589</v>
      </c>
      <c r="EM113" s="2">
        <f t="shared" si="86"/>
        <v>59.84446133081682</v>
      </c>
      <c r="EN113" s="2">
        <f t="shared" si="86"/>
        <v>61.14322197507834</v>
      </c>
      <c r="EO113" s="2">
        <f t="shared" si="86"/>
        <v>63.161244397463001</v>
      </c>
      <c r="EQ113" s="2">
        <f t="shared" ref="EQ113:FE176" si="102">CU$229*$B113+CU$230</f>
        <v>55.913440809369384</v>
      </c>
      <c r="ER113" s="2">
        <f t="shared" si="102"/>
        <v>56.702411613398809</v>
      </c>
      <c r="ES113" s="2">
        <f t="shared" si="102"/>
        <v>58.490116874646503</v>
      </c>
      <c r="ET113" s="2">
        <f t="shared" si="102"/>
        <v>60.353144835210571</v>
      </c>
      <c r="EU113" s="2">
        <f t="shared" si="102"/>
        <v>61.420309773231274</v>
      </c>
      <c r="EV113" s="2">
        <f t="shared" si="102"/>
        <v>63.639741722842039</v>
      </c>
      <c r="EW113" s="2">
        <f t="shared" si="102"/>
        <v>64.335372388877943</v>
      </c>
      <c r="EX113" s="2">
        <f t="shared" si="102"/>
        <v>63.564394270140077</v>
      </c>
      <c r="EY113" s="2">
        <f t="shared" si="102"/>
        <v>62.512775346824547</v>
      </c>
      <c r="EZ113" s="2">
        <f t="shared" si="102"/>
        <v>62.740309060571391</v>
      </c>
      <c r="FA113" s="2">
        <f t="shared" si="102"/>
        <v>61.385668251309923</v>
      </c>
      <c r="FB113" s="2">
        <f t="shared" si="102"/>
        <v>59.864647658662072</v>
      </c>
      <c r="FC113" s="2">
        <f t="shared" si="102"/>
        <v>59.222668531038998</v>
      </c>
      <c r="FD113" s="2">
        <f t="shared" si="102"/>
        <v>60.985628594567189</v>
      </c>
      <c r="FE113" s="2">
        <f t="shared" si="102"/>
        <v>63.181673752724919</v>
      </c>
      <c r="FG113" s="2">
        <f t="shared" ref="FG113:FU176" si="103">POWER(10,($B113-C$232)/C$230)/(1+POWER(10,($B113-C$232)/C$230))</f>
        <v>0.99097208176691531</v>
      </c>
      <c r="FH113" s="2">
        <f t="shared" si="103"/>
        <v>0.99226014490057401</v>
      </c>
      <c r="FI113" s="2">
        <f t="shared" si="103"/>
        <v>0.99073268407073589</v>
      </c>
      <c r="FJ113" s="2">
        <f t="shared" si="103"/>
        <v>0.99122035037205092</v>
      </c>
      <c r="FK113" s="2">
        <f t="shared" si="103"/>
        <v>0.99149635496188715</v>
      </c>
      <c r="FL113" s="2">
        <f t="shared" si="103"/>
        <v>0.99255177135461814</v>
      </c>
      <c r="FM113" s="2">
        <f t="shared" si="103"/>
        <v>0.9931109588043423</v>
      </c>
      <c r="FN113" s="2">
        <f t="shared" si="103"/>
        <v>0.99158696058845885</v>
      </c>
      <c r="FO113" s="2">
        <f t="shared" si="103"/>
        <v>0.99199349538090842</v>
      </c>
      <c r="FP113" s="2">
        <f t="shared" si="103"/>
        <v>0.99186987742505994</v>
      </c>
      <c r="FQ113" s="2">
        <f t="shared" si="103"/>
        <v>0.99269627780848957</v>
      </c>
      <c r="FR113" s="2">
        <f t="shared" si="103"/>
        <v>0.99170460804541682</v>
      </c>
      <c r="FS113" s="2">
        <f t="shared" si="103"/>
        <v>0.98690389231335041</v>
      </c>
      <c r="FT113" s="2">
        <f t="shared" si="103"/>
        <v>0.9798907429031376</v>
      </c>
      <c r="FU113" s="2">
        <f t="shared" si="103"/>
        <v>0.97651978419887864</v>
      </c>
      <c r="FW113" s="2">
        <f t="shared" si="94"/>
        <v>9.7465404907903874E-8</v>
      </c>
      <c r="FX113" s="2">
        <f t="shared" si="94"/>
        <v>1.4835568218631638E-7</v>
      </c>
      <c r="FY113" s="2">
        <f t="shared" si="94"/>
        <v>1.4090654813593283E-7</v>
      </c>
      <c r="FZ113" s="2">
        <f t="shared" si="94"/>
        <v>1.6833099019297217E-7</v>
      </c>
      <c r="GA113" s="2">
        <f t="shared" si="94"/>
        <v>1.5053117508988376E-7</v>
      </c>
      <c r="GB113" s="2">
        <f t="shared" si="94"/>
        <v>1.3873324175263158E-7</v>
      </c>
      <c r="GC113" s="2">
        <f t="shared" si="94"/>
        <v>1.3844628064264096E-7</v>
      </c>
      <c r="GD113" s="2">
        <f t="shared" si="94"/>
        <v>1.6229436678799882E-7</v>
      </c>
      <c r="GE113" s="2">
        <f t="shared" si="94"/>
        <v>2.0730639183923848E-7</v>
      </c>
      <c r="GF113" s="2">
        <f t="shared" si="94"/>
        <v>1.159122386893052E-7</v>
      </c>
      <c r="GG113" s="2">
        <f t="shared" si="94"/>
        <v>1.0290810262570177E-7</v>
      </c>
      <c r="GH113" s="2">
        <f t="shared" si="94"/>
        <v>9.2240572534081413E-8</v>
      </c>
      <c r="GI113" s="2">
        <f t="shared" si="94"/>
        <v>3.8651086496334613E-7</v>
      </c>
      <c r="GJ113" s="2">
        <f t="shared" si="94"/>
        <v>1.1454525731733342E-6</v>
      </c>
      <c r="GK113" s="2">
        <f t="shared" si="94"/>
        <v>2.0848177443712265E-6</v>
      </c>
      <c r="GM113" s="107">
        <f t="shared" si="95"/>
        <v>1.0949858920152799E-17</v>
      </c>
      <c r="GN113" s="107">
        <f t="shared" si="95"/>
        <v>6.6810155148293147E-19</v>
      </c>
      <c r="GO113" s="107">
        <f t="shared" si="95"/>
        <v>4.0623104691957429E-19</v>
      </c>
      <c r="GP113" s="107">
        <f t="shared" si="95"/>
        <v>1.7319413197960888E-20</v>
      </c>
      <c r="GQ113" s="107">
        <f t="shared" si="95"/>
        <v>6.948775420223854E-22</v>
      </c>
      <c r="GR113" s="107">
        <f t="shared" si="95"/>
        <v>1.6071955705905284E-24</v>
      </c>
      <c r="GS113" s="107">
        <f t="shared" si="95"/>
        <v>6.150749644304759E-26</v>
      </c>
      <c r="GT113" s="107">
        <f t="shared" si="95"/>
        <v>8.8336417371264624E-25</v>
      </c>
      <c r="GU113" s="107">
        <f t="shared" si="95"/>
        <v>1.0274712682549738E-23</v>
      </c>
      <c r="GV113" s="107">
        <f t="shared" si="95"/>
        <v>8.4820989543820795E-25</v>
      </c>
      <c r="GW113" s="107">
        <f t="shared" si="95"/>
        <v>8.5029434402377057E-25</v>
      </c>
      <c r="GX113" s="107">
        <f t="shared" si="95"/>
        <v>4.696526953867652E-23</v>
      </c>
      <c r="GY113" s="107">
        <f t="shared" si="95"/>
        <v>1.3528492991446004E-21</v>
      </c>
      <c r="GZ113" s="107">
        <f t="shared" si="95"/>
        <v>4.3387899231610557E-20</v>
      </c>
      <c r="HA113" s="107">
        <f t="shared" si="95"/>
        <v>9.4098317557580953E-23</v>
      </c>
      <c r="HC113" s="107">
        <f t="shared" si="50"/>
        <v>0.63231742670298086</v>
      </c>
      <c r="HD113" s="107">
        <f t="shared" si="50"/>
        <v>0.62001080039185696</v>
      </c>
      <c r="HE113" s="107">
        <f t="shared" si="50"/>
        <v>0.63388678695856515</v>
      </c>
      <c r="HF113" s="107">
        <f t="shared" si="50"/>
        <v>0.63136589250266073</v>
      </c>
      <c r="HG113" s="107">
        <f t="shared" si="50"/>
        <v>0.63079088207033363</v>
      </c>
      <c r="HH113" s="107">
        <f t="shared" si="50"/>
        <v>0.60168745471037033</v>
      </c>
      <c r="HI113" s="107">
        <f t="shared" si="89"/>
        <v>0.58828205181977344</v>
      </c>
      <c r="HJ113" s="107">
        <f t="shared" si="89"/>
        <v>0.60842650310783608</v>
      </c>
      <c r="HK113" s="107">
        <f t="shared" si="89"/>
        <v>0.5207087105601742</v>
      </c>
      <c r="HL113" s="107">
        <f t="shared" si="89"/>
        <v>0.60574076014404221</v>
      </c>
      <c r="HM113" s="107">
        <f t="shared" si="89"/>
        <v>0.6137607632839952</v>
      </c>
      <c r="HN113" s="107">
        <f t="shared" si="89"/>
        <v>0.63362003780436671</v>
      </c>
      <c r="HO113" s="107">
        <f t="shared" si="89"/>
        <v>0.62955061458471928</v>
      </c>
      <c r="HP113" s="107">
        <f t="shared" si="89"/>
        <v>0.60234466437964151</v>
      </c>
      <c r="HQ113" s="107">
        <f t="shared" si="89"/>
        <v>0.59815169048709604</v>
      </c>
      <c r="HS113" s="107">
        <f t="shared" si="96"/>
        <v>4.6384162690739773E-7</v>
      </c>
      <c r="HT113" s="107">
        <f t="shared" si="96"/>
        <v>1.0526227680402301E-6</v>
      </c>
      <c r="HU113" s="107">
        <f t="shared" si="96"/>
        <v>2.5913256201928259E-7</v>
      </c>
      <c r="HV113" s="107">
        <f t="shared" si="96"/>
        <v>1.8747614342197762E-7</v>
      </c>
      <c r="HW113" s="107">
        <f t="shared" si="96"/>
        <v>7.1382593543322565E-8</v>
      </c>
      <c r="HX113" s="107">
        <f t="shared" si="96"/>
        <v>3.3433991730314885E-8</v>
      </c>
      <c r="HY113" s="107">
        <f t="shared" si="96"/>
        <v>2.1797074400815564E-8</v>
      </c>
      <c r="HZ113" s="107">
        <f t="shared" si="96"/>
        <v>1.8228455361106354E-8</v>
      </c>
      <c r="IA113" s="107">
        <f t="shared" si="96"/>
        <v>1.4738887552757896E-7</v>
      </c>
      <c r="IB113" s="107">
        <f t="shared" si="96"/>
        <v>1.3640845185093342E-8</v>
      </c>
      <c r="IC113" s="107">
        <f t="shared" si="96"/>
        <v>1.6823762740278099E-8</v>
      </c>
      <c r="ID113" s="107">
        <f t="shared" si="96"/>
        <v>1.260575987056367E-8</v>
      </c>
      <c r="IE113" s="107">
        <f t="shared" si="96"/>
        <v>2.3775345369069841E-8</v>
      </c>
      <c r="IF113" s="107">
        <f t="shared" si="96"/>
        <v>2.6400291634251946E-8</v>
      </c>
      <c r="IG113" s="107">
        <f t="shared" si="96"/>
        <v>4.8924508933825851E-8</v>
      </c>
      <c r="II113" s="107">
        <f t="shared" si="97"/>
        <v>1.4644309694122741E-32</v>
      </c>
      <c r="IJ113" s="107">
        <f t="shared" si="97"/>
        <v>3.3582424270005239E-31</v>
      </c>
      <c r="IK113" s="107">
        <f t="shared" si="97"/>
        <v>3.7801314855828941E-34</v>
      </c>
      <c r="IL113" s="107">
        <f t="shared" si="97"/>
        <v>4.0717681269258883E-35</v>
      </c>
      <c r="IM113" s="107">
        <f t="shared" si="97"/>
        <v>1.3012068771284043E-37</v>
      </c>
      <c r="IN113" s="107">
        <f t="shared" si="97"/>
        <v>1.7025373339663043E-40</v>
      </c>
      <c r="IO113" s="107">
        <f t="shared" si="97"/>
        <v>1.2934976935875807E-41</v>
      </c>
      <c r="IP113" s="107">
        <f t="shared" si="97"/>
        <v>3.6499710736270969E-42</v>
      </c>
      <c r="IQ113" s="107">
        <f t="shared" si="97"/>
        <v>2.4663333316339887E-38</v>
      </c>
      <c r="IR113" s="107">
        <f t="shared" si="97"/>
        <v>2.372059861892019E-43</v>
      </c>
      <c r="IS113" s="107">
        <f t="shared" si="97"/>
        <v>3.9038118355989346E-42</v>
      </c>
      <c r="IT113" s="107">
        <f t="shared" si="97"/>
        <v>1.1490043661266101E-41</v>
      </c>
      <c r="IU113" s="107">
        <f t="shared" si="97"/>
        <v>1.3031506208942291E-39</v>
      </c>
      <c r="IV113" s="107">
        <f t="shared" si="97"/>
        <v>6.4463985043076232E-39</v>
      </c>
      <c r="IW113" s="107">
        <f t="shared" si="97"/>
        <v>8.4356435088855223E-33</v>
      </c>
      <c r="IY113" s="107">
        <f t="shared" si="98"/>
        <v>0.63231789054460774</v>
      </c>
      <c r="IZ113" s="107">
        <f t="shared" si="98"/>
        <v>0.62001185301462503</v>
      </c>
      <c r="JA113" s="107">
        <f t="shared" si="98"/>
        <v>0.63388704609112712</v>
      </c>
      <c r="JB113" s="107">
        <f t="shared" si="98"/>
        <v>0.63136607997880412</v>
      </c>
      <c r="JC113" s="107">
        <f t="shared" si="98"/>
        <v>0.63079095345292713</v>
      </c>
      <c r="JD113" s="107">
        <f t="shared" si="98"/>
        <v>0.60168748814436201</v>
      </c>
      <c r="JE113" s="107">
        <f t="shared" si="98"/>
        <v>0.58828207361684781</v>
      </c>
      <c r="JF113" s="107">
        <f t="shared" si="98"/>
        <v>0.60842652133629149</v>
      </c>
      <c r="JG113" s="107">
        <f t="shared" si="98"/>
        <v>0.52070885794904975</v>
      </c>
      <c r="JH113" s="107">
        <f t="shared" si="98"/>
        <v>0.60574077378488744</v>
      </c>
      <c r="JI113" s="107">
        <f t="shared" si="98"/>
        <v>0.61376078010775792</v>
      </c>
      <c r="JJ113" s="107">
        <f t="shared" si="98"/>
        <v>0.63362005041012659</v>
      </c>
      <c r="JK113" s="107">
        <f t="shared" si="98"/>
        <v>0.62955063836006464</v>
      </c>
      <c r="JL113" s="107">
        <f t="shared" si="98"/>
        <v>0.60234469077993313</v>
      </c>
      <c r="JM113" s="107">
        <f t="shared" si="98"/>
        <v>0.59815173941160493</v>
      </c>
    </row>
    <row r="114" spans="2:273" x14ac:dyDescent="0.25">
      <c r="B114" s="2">
        <v>86</v>
      </c>
      <c r="C114" s="37">
        <v>169.11799999999999</v>
      </c>
      <c r="D114" s="37">
        <v>154.23500000000001</v>
      </c>
      <c r="E114" s="37">
        <v>170.136</v>
      </c>
      <c r="F114" s="37">
        <v>165.197</v>
      </c>
      <c r="G114" s="37">
        <v>165.328</v>
      </c>
      <c r="H114" s="37">
        <v>143.79400000000001</v>
      </c>
      <c r="I114" s="37">
        <v>138.149</v>
      </c>
      <c r="J114" s="37">
        <v>146.46899999999999</v>
      </c>
      <c r="K114" s="37">
        <v>107.922</v>
      </c>
      <c r="L114" s="37">
        <v>138.53100000000001</v>
      </c>
      <c r="M114" s="37">
        <v>140.81200000000001</v>
      </c>
      <c r="N114" s="37">
        <v>167.85900000000001</v>
      </c>
      <c r="O114" s="37">
        <v>168.5</v>
      </c>
      <c r="P114" s="37">
        <v>167.72300000000001</v>
      </c>
      <c r="Q114" s="37">
        <v>142.96899999999999</v>
      </c>
      <c r="S114" s="4">
        <f t="shared" si="99"/>
        <v>171.03578877834752</v>
      </c>
      <c r="T114" s="4">
        <f t="shared" si="99"/>
        <v>144.46301188078533</v>
      </c>
      <c r="U114" s="4">
        <f t="shared" si="99"/>
        <v>165.61405158964084</v>
      </c>
      <c r="V114" s="4">
        <f t="shared" si="99"/>
        <v>159.01129623283606</v>
      </c>
      <c r="W114" s="4">
        <f t="shared" si="99"/>
        <v>158.54928171694311</v>
      </c>
      <c r="X114" s="4">
        <f t="shared" si="99"/>
        <v>137.70351181631406</v>
      </c>
      <c r="Y114" s="4">
        <f t="shared" si="99"/>
        <v>131.89823414878313</v>
      </c>
      <c r="Z114" s="4">
        <f t="shared" si="99"/>
        <v>140.98382936728811</v>
      </c>
      <c r="AA114" s="4">
        <f t="shared" si="99"/>
        <v>115.03486480588694</v>
      </c>
      <c r="AB114" s="4">
        <f t="shared" si="99"/>
        <v>138.21575993073895</v>
      </c>
      <c r="AC114" s="4">
        <f t="shared" si="99"/>
        <v>139.40309365945936</v>
      </c>
      <c r="AD114" s="4">
        <f t="shared" si="99"/>
        <v>164.74868888251601</v>
      </c>
      <c r="AE114" s="4">
        <f t="shared" si="99"/>
        <v>168.02830285678982</v>
      </c>
      <c r="AF114" s="4">
        <f t="shared" si="99"/>
        <v>171.21609977620429</v>
      </c>
      <c r="AG114" s="4">
        <f t="shared" si="99"/>
        <v>143.87190190792575</v>
      </c>
      <c r="AI114" s="4">
        <f t="shared" si="100"/>
        <v>-1.9177887783475285</v>
      </c>
      <c r="AJ114" s="4">
        <f t="shared" si="100"/>
        <v>9.7719881192146829</v>
      </c>
      <c r="AK114" s="4">
        <f t="shared" si="100"/>
        <v>4.5219484103591583</v>
      </c>
      <c r="AL114" s="4">
        <f t="shared" si="100"/>
        <v>6.1857037671639432</v>
      </c>
      <c r="AM114" s="4">
        <f t="shared" si="100"/>
        <v>6.7787182830568895</v>
      </c>
      <c r="AN114" s="4">
        <f t="shared" si="100"/>
        <v>6.0904881836859488</v>
      </c>
      <c r="AO114" s="4">
        <f t="shared" si="100"/>
        <v>6.2507658512168689</v>
      </c>
      <c r="AP114" s="4">
        <f t="shared" si="100"/>
        <v>5.4851706327118848</v>
      </c>
      <c r="AQ114" s="4">
        <f t="shared" si="100"/>
        <v>-7.112864805886943</v>
      </c>
      <c r="AR114" s="4">
        <f t="shared" si="100"/>
        <v>0.3152400692610513</v>
      </c>
      <c r="AS114" s="4">
        <f t="shared" si="100"/>
        <v>1.4089063405406534</v>
      </c>
      <c r="AT114" s="4">
        <f t="shared" si="100"/>
        <v>3.1103111174840024</v>
      </c>
      <c r="AU114" s="4">
        <f t="shared" si="100"/>
        <v>0.47169714321017864</v>
      </c>
      <c r="AV114" s="4">
        <f t="shared" si="100"/>
        <v>-3.493099776204275</v>
      </c>
      <c r="AW114" s="4">
        <f t="shared" si="100"/>
        <v>-0.90290190792575231</v>
      </c>
      <c r="AY114" s="2">
        <f t="shared" si="90"/>
        <v>56.26449657623936</v>
      </c>
      <c r="AZ114" s="2">
        <f t="shared" si="90"/>
        <v>57.893380255085937</v>
      </c>
      <c r="BA114" s="2">
        <f t="shared" si="90"/>
        <v>58.622893673707395</v>
      </c>
      <c r="BB114" s="2">
        <f t="shared" si="90"/>
        <v>60.492135012278617</v>
      </c>
      <c r="BC114" s="2">
        <f t="shared" si="90"/>
        <v>61.672840820604804</v>
      </c>
      <c r="BD114" s="2">
        <f t="shared" si="90"/>
        <v>63.054540810448074</v>
      </c>
      <c r="BE114" s="2">
        <f t="shared" si="90"/>
        <v>64.376661020007731</v>
      </c>
      <c r="BF114" s="2">
        <f t="shared" si="90"/>
        <v>64.133817629780665</v>
      </c>
      <c r="BG114" s="2">
        <f t="shared" si="90"/>
        <v>62.81185824260627</v>
      </c>
      <c r="BH114" s="2">
        <f t="shared" si="90"/>
        <v>62.914447895516176</v>
      </c>
      <c r="BI114" s="2">
        <f t="shared" si="90"/>
        <v>61.202795122410798</v>
      </c>
      <c r="BJ114" s="2">
        <f t="shared" si="90"/>
        <v>61.026975212060037</v>
      </c>
      <c r="BK114" s="2">
        <f t="shared" si="90"/>
        <v>59.962428038802955</v>
      </c>
      <c r="BL114" s="2">
        <f t="shared" si="90"/>
        <v>61.326130141914234</v>
      </c>
      <c r="BM114" s="2">
        <f t="shared" si="90"/>
        <v>63.225497901849756</v>
      </c>
      <c r="BO114" s="2" t="str">
        <f t="shared" si="91"/>
        <v/>
      </c>
      <c r="BP114" s="2" t="str">
        <f t="shared" si="91"/>
        <v/>
      </c>
      <c r="BQ114" s="2" t="str">
        <f t="shared" si="91"/>
        <v/>
      </c>
      <c r="BR114" s="2" t="str">
        <f t="shared" si="91"/>
        <v/>
      </c>
      <c r="BS114" s="2" t="str">
        <f t="shared" si="91"/>
        <v/>
      </c>
      <c r="BT114" s="2" t="str">
        <f t="shared" si="91"/>
        <v/>
      </c>
      <c r="BU114" s="2" t="str">
        <f t="shared" si="91"/>
        <v/>
      </c>
      <c r="BV114" s="2" t="str">
        <f t="shared" si="91"/>
        <v/>
      </c>
      <c r="BW114" s="2" t="str">
        <f t="shared" si="91"/>
        <v/>
      </c>
      <c r="BX114" s="2" t="str">
        <f t="shared" si="91"/>
        <v/>
      </c>
      <c r="BY114" s="2" t="str">
        <f t="shared" si="91"/>
        <v/>
      </c>
      <c r="BZ114" s="2" t="str">
        <f t="shared" si="91"/>
        <v/>
      </c>
      <c r="CA114" s="2" t="str">
        <f t="shared" si="91"/>
        <v/>
      </c>
      <c r="CB114" s="2" t="str">
        <f t="shared" si="91"/>
        <v/>
      </c>
      <c r="CC114" s="2" t="str">
        <f t="shared" si="91"/>
        <v/>
      </c>
      <c r="CE114" s="2" t="str">
        <f t="shared" si="92"/>
        <v/>
      </c>
      <c r="CF114" s="2" t="str">
        <f t="shared" si="92"/>
        <v/>
      </c>
      <c r="CG114" s="2" t="str">
        <f t="shared" si="92"/>
        <v/>
      </c>
      <c r="CH114" s="2" t="str">
        <f t="shared" si="92"/>
        <v/>
      </c>
      <c r="CI114" s="2" t="str">
        <f t="shared" si="92"/>
        <v/>
      </c>
      <c r="CJ114" s="2" t="str">
        <f t="shared" si="92"/>
        <v/>
      </c>
      <c r="CK114" s="2" t="str">
        <f t="shared" si="92"/>
        <v/>
      </c>
      <c r="CL114" s="2" t="str">
        <f t="shared" si="92"/>
        <v/>
      </c>
      <c r="CM114" s="2" t="str">
        <f t="shared" si="92"/>
        <v/>
      </c>
      <c r="CN114" s="2" t="str">
        <f t="shared" si="92"/>
        <v/>
      </c>
      <c r="CO114" s="2" t="str">
        <f t="shared" si="92"/>
        <v/>
      </c>
      <c r="CP114" s="2" t="str">
        <f t="shared" si="92"/>
        <v/>
      </c>
      <c r="CQ114" s="2" t="str">
        <f t="shared" si="92"/>
        <v/>
      </c>
      <c r="CR114" s="2" t="str">
        <f t="shared" si="92"/>
        <v/>
      </c>
      <c r="CS114" s="2" t="str">
        <f t="shared" si="92"/>
        <v/>
      </c>
      <c r="CU114" s="2" t="str">
        <f t="shared" si="93"/>
        <v/>
      </c>
      <c r="CV114" s="2" t="str">
        <f t="shared" si="93"/>
        <v/>
      </c>
      <c r="CW114" s="2" t="str">
        <f t="shared" si="93"/>
        <v/>
      </c>
      <c r="CX114" s="2" t="str">
        <f t="shared" si="93"/>
        <v/>
      </c>
      <c r="CY114" s="2" t="str">
        <f t="shared" si="93"/>
        <v/>
      </c>
      <c r="CZ114" s="2" t="str">
        <f t="shared" si="93"/>
        <v/>
      </c>
      <c r="DA114" s="2" t="str">
        <f t="shared" si="93"/>
        <v/>
      </c>
      <c r="DB114" s="2" t="str">
        <f t="shared" si="93"/>
        <v/>
      </c>
      <c r="DC114" s="2" t="str">
        <f t="shared" si="93"/>
        <v/>
      </c>
      <c r="DD114" s="2" t="str">
        <f t="shared" si="93"/>
        <v/>
      </c>
      <c r="DE114" s="2" t="str">
        <f t="shared" si="93"/>
        <v/>
      </c>
      <c r="DF114" s="2" t="str">
        <f t="shared" si="93"/>
        <v/>
      </c>
      <c r="DG114" s="2" t="str">
        <f t="shared" si="93"/>
        <v/>
      </c>
      <c r="DH114" s="2" t="str">
        <f t="shared" si="93"/>
        <v/>
      </c>
      <c r="DI114" s="2" t="str">
        <f t="shared" si="93"/>
        <v/>
      </c>
      <c r="DK114" s="2">
        <f t="shared" si="101"/>
        <v>78.364413940256043</v>
      </c>
      <c r="DL114" s="2">
        <f t="shared" si="101"/>
        <v>73.750073401973381</v>
      </c>
      <c r="DM114" s="2">
        <f t="shared" si="101"/>
        <v>78.78445409782249</v>
      </c>
      <c r="DN114" s="2">
        <f t="shared" si="101"/>
        <v>78.903119095816493</v>
      </c>
      <c r="DO114" s="2">
        <f t="shared" si="101"/>
        <v>77.475251594746709</v>
      </c>
      <c r="DP114" s="2">
        <f t="shared" si="101"/>
        <v>76.464351686909595</v>
      </c>
      <c r="DQ114" s="2">
        <f t="shared" si="101"/>
        <v>77.223038056680139</v>
      </c>
      <c r="DR114" s="2">
        <f t="shared" si="101"/>
        <v>74.611849436481009</v>
      </c>
      <c r="DS114" s="2">
        <f t="shared" si="101"/>
        <v>74.898200404858301</v>
      </c>
      <c r="DT114" s="2">
        <f t="shared" si="101"/>
        <v>74.254136885873734</v>
      </c>
      <c r="DU114" s="2">
        <f t="shared" si="101"/>
        <v>76.618731174089078</v>
      </c>
      <c r="DV114" s="2">
        <f t="shared" si="101"/>
        <v>78.631129014844802</v>
      </c>
      <c r="DW114" s="2">
        <f t="shared" si="101"/>
        <v>79.440795006747649</v>
      </c>
      <c r="DX114" s="2">
        <f t="shared" si="101"/>
        <v>77.088578340080957</v>
      </c>
      <c r="DY114" s="2">
        <f t="shared" si="101"/>
        <v>69.958453017570662</v>
      </c>
      <c r="EA114" s="2">
        <f t="shared" si="73"/>
        <v>56.104571428571433</v>
      </c>
      <c r="EB114" s="2">
        <f t="shared" si="73"/>
        <v>57.795133333333325</v>
      </c>
      <c r="EC114" s="2">
        <f t="shared" si="73"/>
        <v>58.473090299277608</v>
      </c>
      <c r="ED114" s="2">
        <f t="shared" si="73"/>
        <v>60.362600967351881</v>
      </c>
      <c r="EE114" s="2">
        <f t="shared" si="73"/>
        <v>61.565185079161076</v>
      </c>
      <c r="EF114" s="2">
        <f t="shared" si="73"/>
        <v>62.974608368200848</v>
      </c>
      <c r="EG114" s="2">
        <f t="shared" si="73"/>
        <v>64.305875952790757</v>
      </c>
      <c r="EH114" s="2">
        <f t="shared" si="73"/>
        <v>64.063201952580187</v>
      </c>
      <c r="EI114" s="2">
        <f t="shared" si="73"/>
        <v>62.734371284243238</v>
      </c>
      <c r="EJ114" s="2">
        <f t="shared" si="73"/>
        <v>62.840616108654451</v>
      </c>
      <c r="EK114" s="2">
        <f t="shared" si="73"/>
        <v>61.112700708028321</v>
      </c>
      <c r="EL114" s="2">
        <f t="shared" si="73"/>
        <v>60.910006622516555</v>
      </c>
      <c r="EM114" s="2">
        <f t="shared" si="86"/>
        <v>59.752770618443563</v>
      </c>
      <c r="EN114" s="2">
        <f t="shared" si="86"/>
        <v>61.059131927004863</v>
      </c>
      <c r="EO114" s="2">
        <f t="shared" si="86"/>
        <v>63.089884143763207</v>
      </c>
      <c r="EQ114" s="2">
        <f t="shared" si="102"/>
        <v>55.845711020097568</v>
      </c>
      <c r="ER114" s="2">
        <f t="shared" si="102"/>
        <v>56.64884520123838</v>
      </c>
      <c r="ES114" s="2">
        <f t="shared" si="102"/>
        <v>58.427506258030412</v>
      </c>
      <c r="ET114" s="2">
        <f t="shared" si="102"/>
        <v>60.292510393724655</v>
      </c>
      <c r="EU114" s="2">
        <f t="shared" si="102"/>
        <v>61.367761721841859</v>
      </c>
      <c r="EV114" s="2">
        <f t="shared" si="102"/>
        <v>63.601374401695573</v>
      </c>
      <c r="EW114" s="2">
        <f t="shared" si="102"/>
        <v>64.284518777750122</v>
      </c>
      <c r="EX114" s="2">
        <f t="shared" si="102"/>
        <v>63.509561336122204</v>
      </c>
      <c r="EY114" s="2">
        <f t="shared" si="102"/>
        <v>62.459021847057457</v>
      </c>
      <c r="EZ114" s="2">
        <f t="shared" si="102"/>
        <v>62.659580463848791</v>
      </c>
      <c r="FA114" s="2">
        <f t="shared" si="102"/>
        <v>61.294618384619667</v>
      </c>
      <c r="FB114" s="2">
        <f t="shared" si="102"/>
        <v>59.801584534278078</v>
      </c>
      <c r="FC114" s="2">
        <f t="shared" si="102"/>
        <v>59.160913302690489</v>
      </c>
      <c r="FD114" s="2">
        <f t="shared" si="102"/>
        <v>60.905384294840403</v>
      </c>
      <c r="FE114" s="2">
        <f t="shared" si="102"/>
        <v>63.098636276495419</v>
      </c>
      <c r="FG114" s="2">
        <f t="shared" si="103"/>
        <v>0.99281552960913433</v>
      </c>
      <c r="FH114" s="2">
        <f t="shared" si="103"/>
        <v>0.99384221216621804</v>
      </c>
      <c r="FI114" s="2">
        <f t="shared" si="103"/>
        <v>0.99262465169735614</v>
      </c>
      <c r="FJ114" s="2">
        <f t="shared" si="103"/>
        <v>0.9930134606334875</v>
      </c>
      <c r="FK114" s="2">
        <f t="shared" si="103"/>
        <v>0.99323348027794367</v>
      </c>
      <c r="FL114" s="2">
        <f t="shared" si="103"/>
        <v>0.99407458460171938</v>
      </c>
      <c r="FM114" s="2">
        <f t="shared" si="103"/>
        <v>0.99452007566599465</v>
      </c>
      <c r="FN114" s="2">
        <f t="shared" si="103"/>
        <v>0.9933057019465138</v>
      </c>
      <c r="FO114" s="2">
        <f t="shared" si="103"/>
        <v>0.9936297172990286</v>
      </c>
      <c r="FP114" s="2">
        <f t="shared" si="103"/>
        <v>0.99353119736491113</v>
      </c>
      <c r="FQ114" s="2">
        <f t="shared" si="103"/>
        <v>0.99418971921849519</v>
      </c>
      <c r="FR114" s="2">
        <f t="shared" si="103"/>
        <v>0.99339947461180456</v>
      </c>
      <c r="FS114" s="2">
        <f t="shared" si="103"/>
        <v>0.9893510035212546</v>
      </c>
      <c r="FT114" s="2">
        <f t="shared" si="103"/>
        <v>0.98334325332318406</v>
      </c>
      <c r="FU114" s="2">
        <f t="shared" si="103"/>
        <v>0.98025589627246257</v>
      </c>
      <c r="FW114" s="2">
        <f t="shared" si="94"/>
        <v>1.227016719128359E-7</v>
      </c>
      <c r="FX114" s="2">
        <f t="shared" si="94"/>
        <v>1.8676873111405537E-7</v>
      </c>
      <c r="FY114" s="2">
        <f t="shared" si="94"/>
        <v>1.7739082766454604E-7</v>
      </c>
      <c r="FZ114" s="2">
        <f t="shared" si="94"/>
        <v>2.119161519100055E-7</v>
      </c>
      <c r="GA114" s="2">
        <f t="shared" si="94"/>
        <v>1.8950751420158105E-7</v>
      </c>
      <c r="GB114" s="2">
        <f t="shared" si="94"/>
        <v>1.7465479722909825E-7</v>
      </c>
      <c r="GC114" s="2">
        <f t="shared" si="94"/>
        <v>1.742935346214624E-7</v>
      </c>
      <c r="GD114" s="2">
        <f t="shared" si="94"/>
        <v>2.0431649395463933E-7</v>
      </c>
      <c r="GE114" s="2">
        <f t="shared" si="94"/>
        <v>2.6098327070500553E-7</v>
      </c>
      <c r="GF114" s="2">
        <f t="shared" si="94"/>
        <v>1.4592485844432955E-7</v>
      </c>
      <c r="GG114" s="2">
        <f t="shared" si="94"/>
        <v>1.295536220229939E-7</v>
      </c>
      <c r="GH114" s="2">
        <f t="shared" si="94"/>
        <v>1.161239979881591E-7</v>
      </c>
      <c r="GI114" s="2">
        <f t="shared" si="94"/>
        <v>4.7650861674426909E-7</v>
      </c>
      <c r="GJ114" s="2">
        <f t="shared" si="94"/>
        <v>1.387747137802726E-6</v>
      </c>
      <c r="GK114" s="2">
        <f t="shared" si="94"/>
        <v>2.4888057200120637E-6</v>
      </c>
      <c r="GM114" s="107">
        <f t="shared" si="95"/>
        <v>2.6421139795825979E-19</v>
      </c>
      <c r="GN114" s="107">
        <f t="shared" si="95"/>
        <v>1.3914840198638035E-20</v>
      </c>
      <c r="GO114" s="107">
        <f t="shared" si="95"/>
        <v>6.9004446246220292E-21</v>
      </c>
      <c r="GP114" s="107">
        <f t="shared" si="95"/>
        <v>2.2597589009268764E-22</v>
      </c>
      <c r="GQ114" s="107">
        <f t="shared" si="95"/>
        <v>6.8125291544998658E-24</v>
      </c>
      <c r="GR114" s="107">
        <f t="shared" si="95"/>
        <v>1.0040262952441729E-26</v>
      </c>
      <c r="GS114" s="107">
        <f t="shared" si="95"/>
        <v>3.0688938006692638E-28</v>
      </c>
      <c r="GT114" s="107">
        <f t="shared" si="95"/>
        <v>4.5525987739096171E-27</v>
      </c>
      <c r="GU114" s="107">
        <f t="shared" si="95"/>
        <v>7.1046505891462429E-26</v>
      </c>
      <c r="GV114" s="107">
        <f t="shared" si="95"/>
        <v>4.5259614613212293E-27</v>
      </c>
      <c r="GW114" s="107">
        <f t="shared" si="95"/>
        <v>5.1049043174058447E-27</v>
      </c>
      <c r="GX114" s="107">
        <f t="shared" si="95"/>
        <v>3.6270858275816842E-25</v>
      </c>
      <c r="GY114" s="107">
        <f t="shared" si="95"/>
        <v>1.4101612710979186E-23</v>
      </c>
      <c r="GZ114" s="107">
        <f t="shared" si="95"/>
        <v>5.8455735911848255E-22</v>
      </c>
      <c r="HA114" s="107">
        <f t="shared" si="95"/>
        <v>8.275004984737248E-25</v>
      </c>
      <c r="HC114" s="107">
        <f t="shared" si="50"/>
        <v>0.61832907370721168</v>
      </c>
      <c r="HD114" s="107">
        <f t="shared" si="50"/>
        <v>0.55152121903617102</v>
      </c>
      <c r="HE114" s="107">
        <f t="shared" si="50"/>
        <v>0.60381227917225277</v>
      </c>
      <c r="HF114" s="107">
        <f t="shared" si="50"/>
        <v>0.58020294506088343</v>
      </c>
      <c r="HG114" s="107">
        <f t="shared" si="50"/>
        <v>0.57506910190693739</v>
      </c>
      <c r="HH114" s="107">
        <f t="shared" si="50"/>
        <v>0.49765194907997201</v>
      </c>
      <c r="HI114" s="107">
        <f t="shared" si="89"/>
        <v>0.47149909532736961</v>
      </c>
      <c r="HJ114" s="107">
        <f t="shared" si="89"/>
        <v>0.50698110152377029</v>
      </c>
      <c r="HK114" s="107">
        <f t="shared" si="89"/>
        <v>0.37718290367397977</v>
      </c>
      <c r="HL114" s="107">
        <f t="shared" si="89"/>
        <v>0.50236843666647035</v>
      </c>
      <c r="HM114" s="107">
        <f t="shared" si="89"/>
        <v>0.52231467334990733</v>
      </c>
      <c r="HN114" s="107">
        <f t="shared" si="89"/>
        <v>0.60423443519426923</v>
      </c>
      <c r="HO114" s="107">
        <f t="shared" si="89"/>
        <v>0.62098816085508424</v>
      </c>
      <c r="HP114" s="107">
        <f t="shared" si="89"/>
        <v>0.63365225754722354</v>
      </c>
      <c r="HQ114" s="107">
        <f t="shared" si="89"/>
        <v>0.61349639856270555</v>
      </c>
      <c r="HS114" s="107">
        <f t="shared" si="96"/>
        <v>8.7079865016212916E-7</v>
      </c>
      <c r="HT114" s="107">
        <f t="shared" si="96"/>
        <v>1.9439632351790324E-6</v>
      </c>
      <c r="HU114" s="107">
        <f t="shared" si="96"/>
        <v>5.0855726032705335E-7</v>
      </c>
      <c r="HV114" s="107">
        <f t="shared" si="96"/>
        <v>3.7733508494598235E-7</v>
      </c>
      <c r="HW114" s="107">
        <f t="shared" si="96"/>
        <v>1.5003768237454862E-7</v>
      </c>
      <c r="HX114" s="107">
        <f t="shared" si="96"/>
        <v>7.3380592500553567E-8</v>
      </c>
      <c r="HY114" s="107">
        <f t="shared" si="96"/>
        <v>4.8870702318892392E-8</v>
      </c>
      <c r="HZ114" s="107">
        <f t="shared" si="96"/>
        <v>4.1610840240011408E-8</v>
      </c>
      <c r="IA114" s="107">
        <f t="shared" si="96"/>
        <v>3.1132709626306537E-7</v>
      </c>
      <c r="IB114" s="107">
        <f t="shared" si="96"/>
        <v>3.1181892240272873E-8</v>
      </c>
      <c r="IC114" s="107">
        <f t="shared" si="96"/>
        <v>3.7587525014629843E-8</v>
      </c>
      <c r="ID114" s="107">
        <f t="shared" si="96"/>
        <v>2.8070790595528175E-8</v>
      </c>
      <c r="IE114" s="107">
        <f t="shared" si="96"/>
        <v>5.1020579173600698E-8</v>
      </c>
      <c r="IF114" s="107">
        <f t="shared" si="96"/>
        <v>5.5689368855039865E-8</v>
      </c>
      <c r="IG114" s="107">
        <f t="shared" si="96"/>
        <v>9.7548185954882572E-8</v>
      </c>
      <c r="II114" s="107">
        <f t="shared" si="97"/>
        <v>1.0968423583126167E-31</v>
      </c>
      <c r="IJ114" s="107">
        <f t="shared" si="97"/>
        <v>2.4238495610433322E-30</v>
      </c>
      <c r="IK114" s="107">
        <f t="shared" si="97"/>
        <v>3.2959736209265551E-33</v>
      </c>
      <c r="IL114" s="107">
        <f t="shared" si="97"/>
        <v>3.8822495313418873E-34</v>
      </c>
      <c r="IM114" s="107">
        <f t="shared" si="97"/>
        <v>1.4417984777244749E-36</v>
      </c>
      <c r="IN114" s="107">
        <f t="shared" si="97"/>
        <v>2.2557639812228873E-39</v>
      </c>
      <c r="IO114" s="107">
        <f t="shared" si="97"/>
        <v>1.8451990410909089E-40</v>
      </c>
      <c r="IP114" s="107">
        <f t="shared" si="97"/>
        <v>5.548764376473138E-41</v>
      </c>
      <c r="IQ114" s="107">
        <f t="shared" si="97"/>
        <v>3.0164634545423701E-37</v>
      </c>
      <c r="IR114" s="107">
        <f t="shared" si="97"/>
        <v>3.6822411840467168E-42</v>
      </c>
      <c r="IS114" s="107">
        <f t="shared" si="97"/>
        <v>5.4871023206790639E-41</v>
      </c>
      <c r="IT114" s="107">
        <f t="shared" si="97"/>
        <v>1.5392616405682477E-40</v>
      </c>
      <c r="IU114" s="107">
        <f t="shared" si="97"/>
        <v>1.5185832336099881E-38</v>
      </c>
      <c r="IV114" s="107">
        <f t="shared" si="97"/>
        <v>7.0044267269941247E-38</v>
      </c>
      <c r="IW114" s="107">
        <f t="shared" si="97"/>
        <v>5.794268987434381E-32</v>
      </c>
      <c r="IY114" s="107">
        <f t="shared" si="98"/>
        <v>0.61832994450586187</v>
      </c>
      <c r="IZ114" s="107">
        <f t="shared" si="98"/>
        <v>0.55152316299940618</v>
      </c>
      <c r="JA114" s="107">
        <f t="shared" si="98"/>
        <v>0.60381278772951308</v>
      </c>
      <c r="JB114" s="107">
        <f t="shared" si="98"/>
        <v>0.58020332239596839</v>
      </c>
      <c r="JC114" s="107">
        <f t="shared" si="98"/>
        <v>0.57506925194461977</v>
      </c>
      <c r="JD114" s="107">
        <f t="shared" si="98"/>
        <v>0.4976520224605645</v>
      </c>
      <c r="JE114" s="107">
        <f t="shared" si="98"/>
        <v>0.47149914419807193</v>
      </c>
      <c r="JF114" s="107">
        <f t="shared" si="98"/>
        <v>0.50698114313461051</v>
      </c>
      <c r="JG114" s="107">
        <f t="shared" si="98"/>
        <v>0.37718321500107604</v>
      </c>
      <c r="JH114" s="107">
        <f t="shared" si="98"/>
        <v>0.50236846784836264</v>
      </c>
      <c r="JI114" s="107">
        <f t="shared" si="98"/>
        <v>0.52231471093743231</v>
      </c>
      <c r="JJ114" s="107">
        <f t="shared" si="98"/>
        <v>0.60423446326505981</v>
      </c>
      <c r="JK114" s="107">
        <f t="shared" si="98"/>
        <v>0.62098821187566344</v>
      </c>
      <c r="JL114" s="107">
        <f t="shared" si="98"/>
        <v>0.63365231323659243</v>
      </c>
      <c r="JM114" s="107">
        <f t="shared" si="98"/>
        <v>0.61349649611089152</v>
      </c>
    </row>
    <row r="115" spans="2:273" x14ac:dyDescent="0.25">
      <c r="B115" s="2">
        <v>87</v>
      </c>
      <c r="C115" s="37">
        <v>156.01499999999999</v>
      </c>
      <c r="D115" s="37">
        <v>129.88200000000001</v>
      </c>
      <c r="E115" s="37">
        <v>153.74199999999999</v>
      </c>
      <c r="F115" s="37">
        <v>141.95500000000001</v>
      </c>
      <c r="G115" s="37">
        <v>140</v>
      </c>
      <c r="H115" s="37">
        <v>108.41200000000001</v>
      </c>
      <c r="I115" s="37">
        <v>101.43300000000001</v>
      </c>
      <c r="J115" s="37">
        <v>109.25</v>
      </c>
      <c r="K115" s="37">
        <v>73.828000000000003</v>
      </c>
      <c r="L115" s="37">
        <v>100.672</v>
      </c>
      <c r="M115" s="37">
        <v>106.172</v>
      </c>
      <c r="N115" s="37">
        <v>144.18799999999999</v>
      </c>
      <c r="O115" s="37">
        <v>151.59399999999999</v>
      </c>
      <c r="P115" s="37">
        <v>157.41499999999999</v>
      </c>
      <c r="Q115" s="37">
        <v>129.631</v>
      </c>
      <c r="S115" s="4">
        <f t="shared" si="99"/>
        <v>148.12404055487792</v>
      </c>
      <c r="T115" s="4">
        <f t="shared" si="99"/>
        <v>119.22799690874892</v>
      </c>
      <c r="U115" s="4">
        <f t="shared" si="99"/>
        <v>140.12406608105425</v>
      </c>
      <c r="V115" s="4">
        <f t="shared" si="99"/>
        <v>131.50716278238838</v>
      </c>
      <c r="W115" s="4">
        <f t="shared" si="99"/>
        <v>130.06926355912046</v>
      </c>
      <c r="X115" s="4">
        <f t="shared" si="99"/>
        <v>109.15615716991158</v>
      </c>
      <c r="Y115" s="4">
        <f t="shared" si="99"/>
        <v>104.22720064265616</v>
      </c>
      <c r="Z115" s="4">
        <f t="shared" si="99"/>
        <v>111.29682804269866</v>
      </c>
      <c r="AA115" s="4">
        <f t="shared" si="99"/>
        <v>90.332007451722376</v>
      </c>
      <c r="AB115" s="4">
        <f t="shared" si="99"/>
        <v>108.99562211042672</v>
      </c>
      <c r="AC115" s="4">
        <f t="shared" si="99"/>
        <v>111.09706930633746</v>
      </c>
      <c r="AD115" s="4">
        <f t="shared" si="99"/>
        <v>137.88834592682332</v>
      </c>
      <c r="AE115" s="4">
        <f t="shared" si="99"/>
        <v>144.64981952829461</v>
      </c>
      <c r="AF115" s="4">
        <f t="shared" si="99"/>
        <v>156.09906893451171</v>
      </c>
      <c r="AG115" s="4">
        <f t="shared" si="99"/>
        <v>127.13393405559462</v>
      </c>
      <c r="AI115" s="4">
        <f t="shared" si="100"/>
        <v>7.8909594451220642</v>
      </c>
      <c r="AJ115" s="4">
        <f t="shared" si="100"/>
        <v>10.654003091251084</v>
      </c>
      <c r="AK115" s="4">
        <f t="shared" si="100"/>
        <v>13.617933918945738</v>
      </c>
      <c r="AL115" s="4">
        <f t="shared" si="100"/>
        <v>10.447837217611635</v>
      </c>
      <c r="AM115" s="4">
        <f t="shared" si="100"/>
        <v>9.9307364408795422</v>
      </c>
      <c r="AN115" s="4">
        <f t="shared" si="100"/>
        <v>-0.7441571699115741</v>
      </c>
      <c r="AO115" s="4">
        <f t="shared" si="100"/>
        <v>-2.7942006426561505</v>
      </c>
      <c r="AP115" s="4">
        <f t="shared" si="100"/>
        <v>-2.0468280426986638</v>
      </c>
      <c r="AQ115" s="4">
        <f t="shared" si="100"/>
        <v>-16.504007451722373</v>
      </c>
      <c r="AR115" s="4">
        <f t="shared" si="100"/>
        <v>-8.3236221104267258</v>
      </c>
      <c r="AS115" s="4">
        <f t="shared" si="100"/>
        <v>-4.9250693063374626</v>
      </c>
      <c r="AT115" s="4">
        <f t="shared" si="100"/>
        <v>6.2996540731766686</v>
      </c>
      <c r="AU115" s="4">
        <f t="shared" si="100"/>
        <v>6.9441804717053799</v>
      </c>
      <c r="AV115" s="4">
        <f t="shared" si="100"/>
        <v>1.3159310654882859</v>
      </c>
      <c r="AW115" s="4">
        <f t="shared" si="100"/>
        <v>2.497065944405378</v>
      </c>
      <c r="AY115" s="2">
        <f t="shared" si="90"/>
        <v>56.154193647439946</v>
      </c>
      <c r="AZ115" s="2">
        <f t="shared" si="90"/>
        <v>57.741000760695258</v>
      </c>
      <c r="BA115" s="2">
        <f t="shared" si="90"/>
        <v>58.535219623157751</v>
      </c>
      <c r="BB115" s="2">
        <f t="shared" si="90"/>
        <v>60.402146253655786</v>
      </c>
      <c r="BC115" s="2">
        <f t="shared" si="90"/>
        <v>61.600742006037471</v>
      </c>
      <c r="BD115" s="2">
        <f t="shared" si="90"/>
        <v>63.034300430502896</v>
      </c>
      <c r="BE115" s="2">
        <f t="shared" si="90"/>
        <v>64.31861011812461</v>
      </c>
      <c r="BF115" s="2">
        <f t="shared" si="90"/>
        <v>64.040993707401924</v>
      </c>
      <c r="BG115" s="2">
        <f t="shared" si="90"/>
        <v>62.736356990377338</v>
      </c>
      <c r="BH115" s="2">
        <f t="shared" si="90"/>
        <v>62.815758951358788</v>
      </c>
      <c r="BI115" s="2">
        <f t="shared" si="90"/>
        <v>61.108454405248956</v>
      </c>
      <c r="BJ115" s="2">
        <f t="shared" si="90"/>
        <v>60.892587116548533</v>
      </c>
      <c r="BK115" s="2">
        <f t="shared" si="90"/>
        <v>59.833905975919436</v>
      </c>
      <c r="BL115" s="2">
        <f t="shared" si="90"/>
        <v>61.199287649427276</v>
      </c>
      <c r="BM115" s="2">
        <f t="shared" si="90"/>
        <v>63.134216417470746</v>
      </c>
      <c r="BO115" s="2" t="str">
        <f t="shared" si="91"/>
        <v/>
      </c>
      <c r="BP115" s="2" t="str">
        <f t="shared" si="91"/>
        <v/>
      </c>
      <c r="BQ115" s="2" t="str">
        <f t="shared" si="91"/>
        <v/>
      </c>
      <c r="BR115" s="2" t="str">
        <f t="shared" si="91"/>
        <v/>
      </c>
      <c r="BS115" s="2" t="str">
        <f t="shared" si="91"/>
        <v/>
      </c>
      <c r="BT115" s="2" t="str">
        <f t="shared" si="91"/>
        <v/>
      </c>
      <c r="BU115" s="2" t="str">
        <f t="shared" si="91"/>
        <v/>
      </c>
      <c r="BV115" s="2" t="str">
        <f t="shared" si="91"/>
        <v/>
      </c>
      <c r="BW115" s="2" t="str">
        <f t="shared" si="91"/>
        <v/>
      </c>
      <c r="BX115" s="2" t="str">
        <f t="shared" si="91"/>
        <v/>
      </c>
      <c r="BY115" s="2" t="str">
        <f t="shared" si="91"/>
        <v/>
      </c>
      <c r="BZ115" s="2" t="str">
        <f t="shared" si="91"/>
        <v/>
      </c>
      <c r="CA115" s="2" t="str">
        <f t="shared" si="91"/>
        <v/>
      </c>
      <c r="CB115" s="2" t="str">
        <f t="shared" si="91"/>
        <v/>
      </c>
      <c r="CC115" s="2" t="str">
        <f t="shared" si="91"/>
        <v/>
      </c>
      <c r="CE115" s="2" t="str">
        <f t="shared" si="92"/>
        <v/>
      </c>
      <c r="CF115" s="2" t="str">
        <f t="shared" si="92"/>
        <v/>
      </c>
      <c r="CG115" s="2" t="str">
        <f t="shared" si="92"/>
        <v/>
      </c>
      <c r="CH115" s="2" t="str">
        <f t="shared" si="92"/>
        <v/>
      </c>
      <c r="CI115" s="2" t="str">
        <f t="shared" si="92"/>
        <v/>
      </c>
      <c r="CJ115" s="2" t="str">
        <f t="shared" si="92"/>
        <v/>
      </c>
      <c r="CK115" s="2" t="str">
        <f t="shared" si="92"/>
        <v/>
      </c>
      <c r="CL115" s="2" t="str">
        <f t="shared" si="92"/>
        <v/>
      </c>
      <c r="CM115" s="2" t="str">
        <f t="shared" si="92"/>
        <v/>
      </c>
      <c r="CN115" s="2" t="str">
        <f t="shared" si="92"/>
        <v/>
      </c>
      <c r="CO115" s="2" t="str">
        <f t="shared" si="92"/>
        <v/>
      </c>
      <c r="CP115" s="2" t="str">
        <f t="shared" si="92"/>
        <v/>
      </c>
      <c r="CQ115" s="2" t="str">
        <f t="shared" si="92"/>
        <v/>
      </c>
      <c r="CR115" s="2" t="str">
        <f t="shared" si="92"/>
        <v/>
      </c>
      <c r="CS115" s="2" t="str">
        <f t="shared" si="92"/>
        <v/>
      </c>
      <c r="CU115" s="2" t="str">
        <f t="shared" si="93"/>
        <v/>
      </c>
      <c r="CV115" s="2" t="str">
        <f t="shared" si="93"/>
        <v/>
      </c>
      <c r="CW115" s="2" t="str">
        <f t="shared" si="93"/>
        <v/>
      </c>
      <c r="CX115" s="2" t="str">
        <f t="shared" si="93"/>
        <v/>
      </c>
      <c r="CY115" s="2" t="str">
        <f t="shared" si="93"/>
        <v/>
      </c>
      <c r="CZ115" s="2" t="str">
        <f t="shared" si="93"/>
        <v/>
      </c>
      <c r="DA115" s="2" t="str">
        <f t="shared" si="93"/>
        <v/>
      </c>
      <c r="DB115" s="2" t="str">
        <f t="shared" si="93"/>
        <v/>
      </c>
      <c r="DC115" s="2" t="str">
        <f t="shared" si="93"/>
        <v/>
      </c>
      <c r="DD115" s="2" t="str">
        <f t="shared" si="93"/>
        <v/>
      </c>
      <c r="DE115" s="2" t="str">
        <f t="shared" si="93"/>
        <v/>
      </c>
      <c r="DF115" s="2" t="str">
        <f t="shared" si="93"/>
        <v/>
      </c>
      <c r="DG115" s="2" t="str">
        <f t="shared" si="93"/>
        <v/>
      </c>
      <c r="DH115" s="2" t="str">
        <f t="shared" si="93"/>
        <v/>
      </c>
      <c r="DI115" s="2" t="str">
        <f t="shared" si="93"/>
        <v/>
      </c>
      <c r="DK115" s="2">
        <f t="shared" si="101"/>
        <v>78.580284495021331</v>
      </c>
      <c r="DL115" s="2">
        <f t="shared" si="101"/>
        <v>73.88768112398111</v>
      </c>
      <c r="DM115" s="2">
        <f t="shared" si="101"/>
        <v>78.985213261844819</v>
      </c>
      <c r="DN115" s="2">
        <f t="shared" si="101"/>
        <v>79.088043184885308</v>
      </c>
      <c r="DO115" s="2">
        <f t="shared" si="101"/>
        <v>77.605188836772982</v>
      </c>
      <c r="DP115" s="2">
        <f t="shared" si="101"/>
        <v>76.55670472334684</v>
      </c>
      <c r="DQ115" s="2">
        <f t="shared" si="101"/>
        <v>77.355254251012127</v>
      </c>
      <c r="DR115" s="2">
        <f t="shared" si="101"/>
        <v>74.693864646022533</v>
      </c>
      <c r="DS115" s="2">
        <f t="shared" si="101"/>
        <v>74.99508805668016</v>
      </c>
      <c r="DT115" s="2">
        <f t="shared" si="101"/>
        <v>74.351208775577206</v>
      </c>
      <c r="DU115" s="2">
        <f t="shared" si="101"/>
        <v>76.763668825910941</v>
      </c>
      <c r="DV115" s="2">
        <f t="shared" si="101"/>
        <v>78.81104278002698</v>
      </c>
      <c r="DW115" s="2">
        <f t="shared" si="101"/>
        <v>79.62915168690958</v>
      </c>
      <c r="DX115" s="2">
        <f t="shared" si="101"/>
        <v>77.238131174089062</v>
      </c>
      <c r="DY115" s="2">
        <f t="shared" si="101"/>
        <v>69.991158135981664</v>
      </c>
      <c r="EA115" s="2">
        <f t="shared" si="73"/>
        <v>56.025285714285715</v>
      </c>
      <c r="EB115" s="2">
        <f t="shared" si="73"/>
        <v>57.661533333333324</v>
      </c>
      <c r="EC115" s="2">
        <f t="shared" si="73"/>
        <v>58.414524251805986</v>
      </c>
      <c r="ED115" s="2">
        <f t="shared" si="73"/>
        <v>60.297717318285642</v>
      </c>
      <c r="EE115" s="2">
        <f t="shared" si="73"/>
        <v>61.514134719869148</v>
      </c>
      <c r="EF115" s="2">
        <f t="shared" si="73"/>
        <v>62.970274686192482</v>
      </c>
      <c r="EG115" s="2">
        <f t="shared" si="73"/>
        <v>64.261550774526683</v>
      </c>
      <c r="EH115" s="2">
        <f t="shared" si="73"/>
        <v>63.983965760111573</v>
      </c>
      <c r="EI115" s="2">
        <f t="shared" si="73"/>
        <v>62.673929046046226</v>
      </c>
      <c r="EJ115" s="2">
        <f t="shared" si="73"/>
        <v>62.756099852600549</v>
      </c>
      <c r="EK115" s="2">
        <f t="shared" si="73"/>
        <v>61.03577907116285</v>
      </c>
      <c r="EL115" s="2">
        <f t="shared" si="73"/>
        <v>60.798016887417219</v>
      </c>
      <c r="EM115" s="2">
        <f t="shared" si="86"/>
        <v>59.661079906070299</v>
      </c>
      <c r="EN115" s="2">
        <f t="shared" si="86"/>
        <v>60.975041878931393</v>
      </c>
      <c r="EO115" s="2">
        <f t="shared" si="86"/>
        <v>63.01852389006342</v>
      </c>
      <c r="EQ115" s="2">
        <f t="shared" si="102"/>
        <v>55.777981230825745</v>
      </c>
      <c r="ER115" s="2">
        <f t="shared" si="102"/>
        <v>56.595278789077945</v>
      </c>
      <c r="ES115" s="2">
        <f t="shared" si="102"/>
        <v>58.364895641414329</v>
      </c>
      <c r="ET115" s="2">
        <f t="shared" si="102"/>
        <v>60.231875952238731</v>
      </c>
      <c r="EU115" s="2">
        <f t="shared" si="102"/>
        <v>61.315213670452451</v>
      </c>
      <c r="EV115" s="2">
        <f t="shared" si="102"/>
        <v>63.563007080549099</v>
      </c>
      <c r="EW115" s="2">
        <f t="shared" si="102"/>
        <v>64.233665166622316</v>
      </c>
      <c r="EX115" s="2">
        <f t="shared" si="102"/>
        <v>63.45472840210433</v>
      </c>
      <c r="EY115" s="2">
        <f t="shared" si="102"/>
        <v>62.405268347290367</v>
      </c>
      <c r="EZ115" s="2">
        <f t="shared" si="102"/>
        <v>62.57885186712619</v>
      </c>
      <c r="FA115" s="2">
        <f t="shared" si="102"/>
        <v>61.203568517929412</v>
      </c>
      <c r="FB115" s="2">
        <f t="shared" si="102"/>
        <v>59.738521409894076</v>
      </c>
      <c r="FC115" s="2">
        <f t="shared" si="102"/>
        <v>59.099158074341986</v>
      </c>
      <c r="FD115" s="2">
        <f t="shared" si="102"/>
        <v>60.825139995113616</v>
      </c>
      <c r="FE115" s="2">
        <f t="shared" si="102"/>
        <v>63.015598800265927</v>
      </c>
      <c r="FG115" s="2">
        <f t="shared" si="103"/>
        <v>0.99428472718579752</v>
      </c>
      <c r="FH115" s="2">
        <f t="shared" si="103"/>
        <v>0.9951024926499239</v>
      </c>
      <c r="FI115" s="2">
        <f t="shared" si="103"/>
        <v>0.99413265241742665</v>
      </c>
      <c r="FJ115" s="2">
        <f t="shared" si="103"/>
        <v>0.99444240862680511</v>
      </c>
      <c r="FK115" s="2">
        <f t="shared" si="103"/>
        <v>0.99461767184443828</v>
      </c>
      <c r="FL115" s="2">
        <f t="shared" si="103"/>
        <v>0.99528753220626076</v>
      </c>
      <c r="FM115" s="2">
        <f t="shared" si="103"/>
        <v>0.99564222988407125</v>
      </c>
      <c r="FN115" s="2">
        <f t="shared" si="103"/>
        <v>0.99467519870842191</v>
      </c>
      <c r="FO115" s="2">
        <f t="shared" si="103"/>
        <v>0.99493326621724676</v>
      </c>
      <c r="FP115" s="2">
        <f t="shared" si="103"/>
        <v>0.99485480199310761</v>
      </c>
      <c r="FQ115" s="2">
        <f t="shared" si="103"/>
        <v>0.99537920802770197</v>
      </c>
      <c r="FR115" s="2">
        <f t="shared" si="103"/>
        <v>0.9947498890755887</v>
      </c>
      <c r="FS115" s="2">
        <f t="shared" si="103"/>
        <v>0.99134486284636103</v>
      </c>
      <c r="FT115" s="2">
        <f t="shared" si="103"/>
        <v>0.98621135145634842</v>
      </c>
      <c r="FU115" s="2">
        <f t="shared" si="103"/>
        <v>0.98340762873576493</v>
      </c>
      <c r="FW115" s="2">
        <f t="shared" si="94"/>
        <v>1.5447224793302654E-7</v>
      </c>
      <c r="FX115" s="2">
        <f t="shared" si="94"/>
        <v>2.3512789035744625E-7</v>
      </c>
      <c r="FY115" s="2">
        <f t="shared" si="94"/>
        <v>2.2332181050870477E-7</v>
      </c>
      <c r="FZ115" s="2">
        <f t="shared" si="94"/>
        <v>2.6678661417043046E-7</v>
      </c>
      <c r="GA115" s="2">
        <f t="shared" si="94"/>
        <v>2.3857581364780187E-7</v>
      </c>
      <c r="GB115" s="2">
        <f t="shared" si="94"/>
        <v>2.1987735258005151E-7</v>
      </c>
      <c r="GC115" s="2">
        <f t="shared" si="94"/>
        <v>2.1942254994405948E-7</v>
      </c>
      <c r="GD115" s="2">
        <f t="shared" si="94"/>
        <v>2.5721921268058538E-7</v>
      </c>
      <c r="GE115" s="2">
        <f t="shared" si="94"/>
        <v>3.2855844934128414E-7</v>
      </c>
      <c r="GF115" s="2">
        <f t="shared" si="94"/>
        <v>1.8370850556685433E-7</v>
      </c>
      <c r="GG115" s="2">
        <f t="shared" si="94"/>
        <v>1.630983414836346E-7</v>
      </c>
      <c r="GH115" s="2">
        <f t="shared" si="94"/>
        <v>1.4619144759082348E-7</v>
      </c>
      <c r="GI115" s="2">
        <f t="shared" si="94"/>
        <v>5.874620292882668E-7</v>
      </c>
      <c r="GJ115" s="2">
        <f t="shared" si="94"/>
        <v>1.681293547092145E-6</v>
      </c>
      <c r="GK115" s="2">
        <f t="shared" si="94"/>
        <v>2.9710767014473502E-6</v>
      </c>
      <c r="GM115" s="107">
        <f t="shared" si="95"/>
        <v>5.3530001102424631E-21</v>
      </c>
      <c r="GN115" s="107">
        <f t="shared" si="95"/>
        <v>2.4301040830113645E-22</v>
      </c>
      <c r="GO115" s="107">
        <f t="shared" si="95"/>
        <v>9.6693291735274206E-23</v>
      </c>
      <c r="GP115" s="107">
        <f t="shared" si="95"/>
        <v>2.4072924598269957E-24</v>
      </c>
      <c r="GQ115" s="107">
        <f t="shared" si="95"/>
        <v>5.3876165812555146E-26</v>
      </c>
      <c r="GR115" s="107">
        <f t="shared" si="95"/>
        <v>4.9845111772622995E-29</v>
      </c>
      <c r="GS115" s="107">
        <f t="shared" si="95"/>
        <v>1.2088266982649996E-30</v>
      </c>
      <c r="GT115" s="107">
        <f t="shared" si="95"/>
        <v>1.8372966536560732E-29</v>
      </c>
      <c r="GU115" s="107">
        <f t="shared" si="95"/>
        <v>3.9093635827672054E-28</v>
      </c>
      <c r="GV115" s="107">
        <f t="shared" si="95"/>
        <v>1.897397874204012E-29</v>
      </c>
      <c r="GW115" s="107">
        <f t="shared" si="95"/>
        <v>2.4333703951162373E-29</v>
      </c>
      <c r="GX115" s="107">
        <f t="shared" si="95"/>
        <v>2.2369534906906967E-27</v>
      </c>
      <c r="GY115" s="107">
        <f t="shared" si="95"/>
        <v>1.1889038127008032E-25</v>
      </c>
      <c r="GZ115" s="107">
        <f t="shared" si="95"/>
        <v>6.423051593153418E-24</v>
      </c>
      <c r="HA115" s="107">
        <f t="shared" si="95"/>
        <v>5.8642034421654095E-27</v>
      </c>
      <c r="HC115" s="107">
        <f t="shared" si="50"/>
        <v>0.54794833864451598</v>
      </c>
      <c r="HD115" s="107">
        <f t="shared" si="50"/>
        <v>0.43599452932296318</v>
      </c>
      <c r="HE115" s="107">
        <f t="shared" si="50"/>
        <v>0.51276229240484228</v>
      </c>
      <c r="HF115" s="107">
        <f t="shared" si="50"/>
        <v>0.46878189412908605</v>
      </c>
      <c r="HG115" s="107">
        <f t="shared" si="50"/>
        <v>0.45675837831982369</v>
      </c>
      <c r="HH115" s="107">
        <f t="shared" si="50"/>
        <v>0.34899910917389593</v>
      </c>
      <c r="HI115" s="107">
        <f t="shared" si="89"/>
        <v>0.31745663108661787</v>
      </c>
      <c r="HJ115" s="107">
        <f t="shared" si="89"/>
        <v>0.35508825991996307</v>
      </c>
      <c r="HK115" s="107">
        <f t="shared" si="89"/>
        <v>0.22785795595205621</v>
      </c>
      <c r="HL115" s="107">
        <f t="shared" si="89"/>
        <v>0.35070850339126614</v>
      </c>
      <c r="HM115" s="107">
        <f t="shared" si="89"/>
        <v>0.37843023265880754</v>
      </c>
      <c r="HN115" s="107">
        <f t="shared" si="89"/>
        <v>0.50398838077642027</v>
      </c>
      <c r="HO115" s="107">
        <f t="shared" si="89"/>
        <v>0.54447803145329399</v>
      </c>
      <c r="HP115" s="107">
        <f t="shared" si="89"/>
        <v>0.60696303165191701</v>
      </c>
      <c r="HQ115" s="107">
        <f t="shared" si="89"/>
        <v>0.55265695599410913</v>
      </c>
      <c r="HS115" s="107">
        <f t="shared" si="96"/>
        <v>1.6114942437218401E-6</v>
      </c>
      <c r="HT115" s="107">
        <f t="shared" si="96"/>
        <v>3.5385912518766711E-6</v>
      </c>
      <c r="HU115" s="107">
        <f t="shared" si="96"/>
        <v>9.8238480776534314E-7</v>
      </c>
      <c r="HV115" s="107">
        <f t="shared" si="96"/>
        <v>7.4689627504165669E-7</v>
      </c>
      <c r="HW115" s="107">
        <f t="shared" si="96"/>
        <v>3.098243619056563E-7</v>
      </c>
      <c r="HX115" s="107">
        <f t="shared" si="96"/>
        <v>1.5802967203278716E-7</v>
      </c>
      <c r="HY115" s="107">
        <f t="shared" si="96"/>
        <v>1.0745387793797778E-7</v>
      </c>
      <c r="HZ115" s="107">
        <f t="shared" si="96"/>
        <v>9.308754162070742E-8</v>
      </c>
      <c r="IA115" s="107">
        <f t="shared" si="96"/>
        <v>6.4536161205823667E-7</v>
      </c>
      <c r="IB115" s="107">
        <f t="shared" si="96"/>
        <v>6.9872638690736195E-8</v>
      </c>
      <c r="IC115" s="107">
        <f t="shared" si="96"/>
        <v>8.2392398441443068E-8</v>
      </c>
      <c r="ID115" s="107">
        <f t="shared" si="96"/>
        <v>6.1357223318126636E-8</v>
      </c>
      <c r="IE115" s="107">
        <f t="shared" si="96"/>
        <v>1.0758538733309938E-7</v>
      </c>
      <c r="IF115" s="107">
        <f t="shared" si="96"/>
        <v>1.1551073247951111E-7</v>
      </c>
      <c r="IG115" s="107">
        <f t="shared" si="96"/>
        <v>1.9161803967604905E-7</v>
      </c>
      <c r="II115" s="107">
        <f t="shared" si="97"/>
        <v>7.9842267071773245E-31</v>
      </c>
      <c r="IJ115" s="107">
        <f t="shared" si="97"/>
        <v>1.6998911509468647E-29</v>
      </c>
      <c r="IK115" s="107">
        <f t="shared" si="97"/>
        <v>2.7849434262952148E-32</v>
      </c>
      <c r="IL115" s="107">
        <f t="shared" si="97"/>
        <v>3.5810291303798772E-33</v>
      </c>
      <c r="IM115" s="107">
        <f t="shared" si="97"/>
        <v>1.5425000761660891E-35</v>
      </c>
      <c r="IN115" s="107">
        <f t="shared" si="97"/>
        <v>2.8786664286650567E-38</v>
      </c>
      <c r="IO115" s="107">
        <f t="shared" si="97"/>
        <v>2.5325179140855617E-39</v>
      </c>
      <c r="IP115" s="107">
        <f t="shared" si="97"/>
        <v>8.105040550498415E-40</v>
      </c>
      <c r="IQ115" s="107">
        <f t="shared" si="97"/>
        <v>3.5542262489126923E-36</v>
      </c>
      <c r="IR115" s="107">
        <f t="shared" si="97"/>
        <v>5.4951991172287703E-41</v>
      </c>
      <c r="IS115" s="107">
        <f t="shared" si="97"/>
        <v>7.4272770453643529E-40</v>
      </c>
      <c r="IT115" s="107">
        <f t="shared" si="97"/>
        <v>1.987670520632841E-39</v>
      </c>
      <c r="IU115" s="107">
        <f t="shared" si="97"/>
        <v>1.7093497213967295E-37</v>
      </c>
      <c r="IV115" s="107">
        <f t="shared" si="97"/>
        <v>7.3614509109140273E-37</v>
      </c>
      <c r="IW115" s="107">
        <f t="shared" si="97"/>
        <v>3.8781811782764493E-31</v>
      </c>
      <c r="IY115" s="107">
        <f t="shared" si="98"/>
        <v>0.54794995013875969</v>
      </c>
      <c r="IZ115" s="107">
        <f t="shared" si="98"/>
        <v>0.43599806791421503</v>
      </c>
      <c r="JA115" s="107">
        <f t="shared" si="98"/>
        <v>0.51276327478965</v>
      </c>
      <c r="JB115" s="107">
        <f t="shared" si="98"/>
        <v>0.4687826410253611</v>
      </c>
      <c r="JC115" s="107">
        <f t="shared" si="98"/>
        <v>0.45675868814418558</v>
      </c>
      <c r="JD115" s="107">
        <f t="shared" si="98"/>
        <v>0.34899926720356794</v>
      </c>
      <c r="JE115" s="107">
        <f t="shared" si="98"/>
        <v>0.31745673854049583</v>
      </c>
      <c r="JF115" s="107">
        <f t="shared" si="98"/>
        <v>0.35508835300750469</v>
      </c>
      <c r="JG115" s="107">
        <f t="shared" si="98"/>
        <v>0.22785860131366828</v>
      </c>
      <c r="JH115" s="107">
        <f t="shared" si="98"/>
        <v>0.35070857326390481</v>
      </c>
      <c r="JI115" s="107">
        <f t="shared" si="98"/>
        <v>0.378430315051206</v>
      </c>
      <c r="JJ115" s="107">
        <f t="shared" si="98"/>
        <v>0.50398844213364358</v>
      </c>
      <c r="JK115" s="107">
        <f t="shared" si="98"/>
        <v>0.54447813903868136</v>
      </c>
      <c r="JL115" s="107">
        <f t="shared" si="98"/>
        <v>0.60696314716264954</v>
      </c>
      <c r="JM115" s="107">
        <f t="shared" si="98"/>
        <v>0.55265714761214879</v>
      </c>
    </row>
    <row r="116" spans="2:273" x14ac:dyDescent="0.25">
      <c r="B116" s="2">
        <v>88</v>
      </c>
      <c r="C116" s="37">
        <v>132.471</v>
      </c>
      <c r="D116" s="37">
        <v>94.808999999999997</v>
      </c>
      <c r="E116" s="37">
        <v>123.742</v>
      </c>
      <c r="F116" s="37">
        <v>107.10599999999999</v>
      </c>
      <c r="G116" s="37">
        <v>102.078</v>
      </c>
      <c r="H116" s="37">
        <v>79.043999999999997</v>
      </c>
      <c r="I116" s="37">
        <v>71.537000000000006</v>
      </c>
      <c r="J116" s="37">
        <v>77.061999999999998</v>
      </c>
      <c r="K116" s="37">
        <v>62.140999999999998</v>
      </c>
      <c r="L116" s="37">
        <v>72</v>
      </c>
      <c r="M116" s="37">
        <v>77.578000000000003</v>
      </c>
      <c r="N116" s="37">
        <v>108.375</v>
      </c>
      <c r="O116" s="37">
        <v>122.85899999999999</v>
      </c>
      <c r="P116" s="37">
        <v>139.33799999999999</v>
      </c>
      <c r="Q116" s="37">
        <v>108.508</v>
      </c>
      <c r="S116" s="4">
        <f t="shared" si="99"/>
        <v>121.15300109686379</v>
      </c>
      <c r="T116" s="4">
        <f t="shared" si="99"/>
        <v>95.52141867277507</v>
      </c>
      <c r="U116" s="4">
        <f t="shared" si="99"/>
        <v>112.37833883470245</v>
      </c>
      <c r="V116" s="4">
        <f t="shared" si="99"/>
        <v>104.14876445418376</v>
      </c>
      <c r="W116" s="4">
        <f t="shared" si="99"/>
        <v>102.40412999507379</v>
      </c>
      <c r="X116" s="4">
        <f t="shared" si="99"/>
        <v>86.457901379547408</v>
      </c>
      <c r="Y116" s="4">
        <f t="shared" si="99"/>
        <v>83.484750977247145</v>
      </c>
      <c r="Z116" s="4">
        <f t="shared" si="99"/>
        <v>87.575525836909009</v>
      </c>
      <c r="AA116" s="4">
        <f t="shared" si="99"/>
        <v>74.512022522048582</v>
      </c>
      <c r="AB116" s="4">
        <f t="shared" si="99"/>
        <v>85.796557867603624</v>
      </c>
      <c r="AC116" s="4">
        <f t="shared" si="99"/>
        <v>87.379347710668142</v>
      </c>
      <c r="AD116" s="4">
        <f t="shared" si="99"/>
        <v>109.04528033054723</v>
      </c>
      <c r="AE116" s="4">
        <f t="shared" si="99"/>
        <v>116.93865852359843</v>
      </c>
      <c r="AF116" s="4">
        <f t="shared" si="99"/>
        <v>133.24471637464219</v>
      </c>
      <c r="AG116" s="4">
        <f t="shared" si="99"/>
        <v>105.86513819805265</v>
      </c>
      <c r="AI116" s="4">
        <f t="shared" si="100"/>
        <v>11.317998903136214</v>
      </c>
      <c r="AJ116" s="4">
        <f t="shared" si="100"/>
        <v>-0.71241867277507254</v>
      </c>
      <c r="AK116" s="4">
        <f t="shared" si="100"/>
        <v>11.363661165297557</v>
      </c>
      <c r="AL116" s="4">
        <f t="shared" si="100"/>
        <v>2.957235545816232</v>
      </c>
      <c r="AM116" s="4">
        <f t="shared" si="100"/>
        <v>-0.32612999507378504</v>
      </c>
      <c r="AN116" s="4">
        <f t="shared" si="100"/>
        <v>-7.4139013795474114</v>
      </c>
      <c r="AO116" s="4">
        <f t="shared" si="100"/>
        <v>-11.947750977247139</v>
      </c>
      <c r="AP116" s="4">
        <f t="shared" si="100"/>
        <v>-10.513525836909011</v>
      </c>
      <c r="AQ116" s="4">
        <f t="shared" si="100"/>
        <v>-12.371022522048584</v>
      </c>
      <c r="AR116" s="4">
        <f t="shared" si="100"/>
        <v>-13.796557867603624</v>
      </c>
      <c r="AS116" s="4">
        <f t="shared" si="100"/>
        <v>-9.8013477106681393</v>
      </c>
      <c r="AT116" s="4">
        <f t="shared" si="100"/>
        <v>-0.67028033054722869</v>
      </c>
      <c r="AU116" s="4">
        <f t="shared" si="100"/>
        <v>5.9203414764015605</v>
      </c>
      <c r="AV116" s="4">
        <f t="shared" si="100"/>
        <v>6.0932836253577989</v>
      </c>
      <c r="AW116" s="4">
        <f t="shared" si="100"/>
        <v>2.6428618019473475</v>
      </c>
      <c r="AY116" s="2">
        <f t="shared" si="90"/>
        <v>56.049857227805987</v>
      </c>
      <c r="AZ116" s="2">
        <f t="shared" si="90"/>
        <v>57.592176232631104</v>
      </c>
      <c r="BA116" s="2">
        <f t="shared" si="90"/>
        <v>58.453155843403501</v>
      </c>
      <c r="BB116" s="2">
        <f t="shared" si="90"/>
        <v>60.316983490162293</v>
      </c>
      <c r="BC116" s="2">
        <f t="shared" si="90"/>
        <v>61.532729830591506</v>
      </c>
      <c r="BD116" s="2">
        <f t="shared" si="90"/>
        <v>63.017210124950033</v>
      </c>
      <c r="BE116" s="2">
        <f t="shared" si="90"/>
        <v>64.263201744287983</v>
      </c>
      <c r="BF116" s="2">
        <f t="shared" si="90"/>
        <v>63.950760868259543</v>
      </c>
      <c r="BG116" s="2">
        <f t="shared" si="90"/>
        <v>62.663760635787177</v>
      </c>
      <c r="BH116" s="2">
        <f t="shared" si="90"/>
        <v>62.71976562261937</v>
      </c>
      <c r="BI116" s="2">
        <f t="shared" si="90"/>
        <v>61.017455521566369</v>
      </c>
      <c r="BJ116" s="2">
        <f t="shared" si="90"/>
        <v>60.762446739041621</v>
      </c>
      <c r="BK116" s="2">
        <f t="shared" si="90"/>
        <v>59.711772441002957</v>
      </c>
      <c r="BL116" s="2">
        <f t="shared" si="90"/>
        <v>61.079157371487007</v>
      </c>
      <c r="BM116" s="2">
        <f t="shared" si="90"/>
        <v>63.045788674090979</v>
      </c>
      <c r="BO116" s="2" t="str">
        <f t="shared" si="91"/>
        <v/>
      </c>
      <c r="BP116" s="2" t="str">
        <f t="shared" si="91"/>
        <v/>
      </c>
      <c r="BQ116" s="2" t="str">
        <f t="shared" si="91"/>
        <v/>
      </c>
      <c r="BR116" s="2" t="str">
        <f t="shared" si="91"/>
        <v/>
      </c>
      <c r="BS116" s="2" t="str">
        <f t="shared" si="91"/>
        <v/>
      </c>
      <c r="BT116" s="2" t="str">
        <f t="shared" si="91"/>
        <v/>
      </c>
      <c r="BU116" s="2" t="str">
        <f t="shared" si="91"/>
        <v/>
      </c>
      <c r="BV116" s="2" t="str">
        <f t="shared" si="91"/>
        <v/>
      </c>
      <c r="BW116" s="2" t="str">
        <f t="shared" si="91"/>
        <v/>
      </c>
      <c r="BX116" s="2" t="str">
        <f t="shared" si="91"/>
        <v/>
      </c>
      <c r="BY116" s="2" t="str">
        <f t="shared" si="91"/>
        <v/>
      </c>
      <c r="BZ116" s="2" t="str">
        <f t="shared" si="91"/>
        <v/>
      </c>
      <c r="CA116" s="2" t="str">
        <f t="shared" si="91"/>
        <v/>
      </c>
      <c r="CB116" s="2" t="str">
        <f t="shared" si="91"/>
        <v/>
      </c>
      <c r="CC116" s="2" t="str">
        <f t="shared" si="91"/>
        <v/>
      </c>
      <c r="CE116" s="2" t="str">
        <f t="shared" si="92"/>
        <v/>
      </c>
      <c r="CF116" s="2" t="str">
        <f t="shared" si="92"/>
        <v/>
      </c>
      <c r="CG116" s="2" t="str">
        <f t="shared" si="92"/>
        <v/>
      </c>
      <c r="CH116" s="2" t="str">
        <f t="shared" si="92"/>
        <v/>
      </c>
      <c r="CI116" s="2" t="str">
        <f t="shared" si="92"/>
        <v/>
      </c>
      <c r="CJ116" s="2" t="str">
        <f t="shared" si="92"/>
        <v/>
      </c>
      <c r="CK116" s="2" t="str">
        <f t="shared" si="92"/>
        <v/>
      </c>
      <c r="CL116" s="2" t="str">
        <f t="shared" si="92"/>
        <v/>
      </c>
      <c r="CM116" s="2" t="str">
        <f t="shared" si="92"/>
        <v/>
      </c>
      <c r="CN116" s="2" t="str">
        <f t="shared" si="92"/>
        <v/>
      </c>
      <c r="CO116" s="2" t="str">
        <f t="shared" si="92"/>
        <v/>
      </c>
      <c r="CP116" s="2" t="str">
        <f t="shared" si="92"/>
        <v/>
      </c>
      <c r="CQ116" s="2" t="str">
        <f t="shared" si="92"/>
        <v/>
      </c>
      <c r="CR116" s="2" t="str">
        <f t="shared" si="92"/>
        <v/>
      </c>
      <c r="CS116" s="2" t="str">
        <f t="shared" si="92"/>
        <v/>
      </c>
      <c r="CU116" s="2" t="str">
        <f t="shared" si="93"/>
        <v/>
      </c>
      <c r="CV116" s="2" t="str">
        <f t="shared" si="93"/>
        <v/>
      </c>
      <c r="CW116" s="2" t="str">
        <f t="shared" si="93"/>
        <v/>
      </c>
      <c r="CX116" s="2" t="str">
        <f t="shared" si="93"/>
        <v/>
      </c>
      <c r="CY116" s="2" t="str">
        <f t="shared" si="93"/>
        <v/>
      </c>
      <c r="CZ116" s="2" t="str">
        <f t="shared" si="93"/>
        <v/>
      </c>
      <c r="DA116" s="2" t="str">
        <f t="shared" si="93"/>
        <v/>
      </c>
      <c r="DB116" s="2" t="str">
        <f t="shared" si="93"/>
        <v/>
      </c>
      <c r="DC116" s="2" t="str">
        <f t="shared" si="93"/>
        <v/>
      </c>
      <c r="DD116" s="2" t="str">
        <f t="shared" si="93"/>
        <v/>
      </c>
      <c r="DE116" s="2" t="str">
        <f t="shared" si="93"/>
        <v/>
      </c>
      <c r="DF116" s="2" t="str">
        <f t="shared" si="93"/>
        <v/>
      </c>
      <c r="DG116" s="2" t="str">
        <f t="shared" si="93"/>
        <v/>
      </c>
      <c r="DH116" s="2" t="str">
        <f t="shared" si="93"/>
        <v/>
      </c>
      <c r="DI116" s="2" t="str">
        <f t="shared" si="93"/>
        <v/>
      </c>
      <c r="DK116" s="2">
        <f t="shared" si="101"/>
        <v>78.79615504978662</v>
      </c>
      <c r="DL116" s="2">
        <f t="shared" si="101"/>
        <v>74.025288845988825</v>
      </c>
      <c r="DM116" s="2">
        <f t="shared" si="101"/>
        <v>79.185972425867135</v>
      </c>
      <c r="DN116" s="2">
        <f t="shared" si="101"/>
        <v>79.272967273954137</v>
      </c>
      <c r="DO116" s="2">
        <f t="shared" si="101"/>
        <v>77.735126078799254</v>
      </c>
      <c r="DP116" s="2">
        <f t="shared" si="101"/>
        <v>76.649057759784085</v>
      </c>
      <c r="DQ116" s="2">
        <f t="shared" si="101"/>
        <v>77.487470445344115</v>
      </c>
      <c r="DR116" s="2">
        <f t="shared" si="101"/>
        <v>74.775879855564057</v>
      </c>
      <c r="DS116" s="2">
        <f t="shared" si="101"/>
        <v>75.091975708502034</v>
      </c>
      <c r="DT116" s="2">
        <f t="shared" si="101"/>
        <v>74.448280665280677</v>
      </c>
      <c r="DU116" s="2">
        <f t="shared" si="101"/>
        <v>76.908606477732803</v>
      </c>
      <c r="DV116" s="2">
        <f t="shared" si="101"/>
        <v>78.990956545209173</v>
      </c>
      <c r="DW116" s="2">
        <f t="shared" si="101"/>
        <v>79.817508367071525</v>
      </c>
      <c r="DX116" s="2">
        <f t="shared" si="101"/>
        <v>77.387684008097153</v>
      </c>
      <c r="DY116" s="2">
        <f t="shared" si="101"/>
        <v>70.023863254392666</v>
      </c>
      <c r="EA116" s="2">
        <f t="shared" si="73"/>
        <v>55.946000000000005</v>
      </c>
      <c r="EB116" s="2">
        <f t="shared" si="73"/>
        <v>57.52793333333333</v>
      </c>
      <c r="EC116" s="2">
        <f t="shared" si="73"/>
        <v>58.355958204334364</v>
      </c>
      <c r="ED116" s="2">
        <f t="shared" si="73"/>
        <v>60.232833669219403</v>
      </c>
      <c r="EE116" s="2">
        <f t="shared" si="73"/>
        <v>61.463084360577213</v>
      </c>
      <c r="EF116" s="2">
        <f t="shared" si="73"/>
        <v>62.96594100418411</v>
      </c>
      <c r="EG116" s="2">
        <f t="shared" si="73"/>
        <v>64.217225596262594</v>
      </c>
      <c r="EH116" s="2">
        <f t="shared" si="73"/>
        <v>63.904729567642953</v>
      </c>
      <c r="EI116" s="2">
        <f t="shared" si="73"/>
        <v>62.61348680784922</v>
      </c>
      <c r="EJ116" s="2">
        <f t="shared" si="73"/>
        <v>62.67158359654664</v>
      </c>
      <c r="EK116" s="2">
        <f t="shared" si="73"/>
        <v>60.958857434297371</v>
      </c>
      <c r="EL116" s="2">
        <f t="shared" si="73"/>
        <v>60.686027152317877</v>
      </c>
      <c r="EM116" s="2">
        <f t="shared" si="86"/>
        <v>59.569389193697035</v>
      </c>
      <c r="EN116" s="2">
        <f t="shared" si="86"/>
        <v>60.890951830857915</v>
      </c>
      <c r="EO116" s="2">
        <f t="shared" si="86"/>
        <v>62.947163636363634</v>
      </c>
      <c r="EQ116" s="2">
        <f t="shared" si="102"/>
        <v>55.710251441553922</v>
      </c>
      <c r="ER116" s="2">
        <f t="shared" si="102"/>
        <v>56.541712376917516</v>
      </c>
      <c r="ES116" s="2">
        <f t="shared" si="102"/>
        <v>58.302285024798238</v>
      </c>
      <c r="ET116" s="2">
        <f t="shared" si="102"/>
        <v>60.171241510752814</v>
      </c>
      <c r="EU116" s="2">
        <f t="shared" si="102"/>
        <v>61.262665619063029</v>
      </c>
      <c r="EV116" s="2">
        <f t="shared" si="102"/>
        <v>63.524639759402632</v>
      </c>
      <c r="EW116" s="2">
        <f t="shared" si="102"/>
        <v>64.18281155549451</v>
      </c>
      <c r="EX116" s="2">
        <f t="shared" si="102"/>
        <v>63.399895468086456</v>
      </c>
      <c r="EY116" s="2">
        <f t="shared" si="102"/>
        <v>62.351514847523276</v>
      </c>
      <c r="EZ116" s="2">
        <f t="shared" si="102"/>
        <v>62.498123270403589</v>
      </c>
      <c r="FA116" s="2">
        <f t="shared" si="102"/>
        <v>61.112518651239164</v>
      </c>
      <c r="FB116" s="2">
        <f t="shared" si="102"/>
        <v>59.675458285510082</v>
      </c>
      <c r="FC116" s="2">
        <f t="shared" si="102"/>
        <v>59.037402845993476</v>
      </c>
      <c r="FD116" s="2">
        <f t="shared" si="102"/>
        <v>60.744895695386838</v>
      </c>
      <c r="FE116" s="2">
        <f t="shared" si="102"/>
        <v>62.932561324036428</v>
      </c>
      <c r="FG116" s="2">
        <f t="shared" si="103"/>
        <v>0.99545485475151108</v>
      </c>
      <c r="FH116" s="2">
        <f t="shared" si="103"/>
        <v>0.99610584913574585</v>
      </c>
      <c r="FI116" s="2">
        <f t="shared" si="103"/>
        <v>0.99533376918875915</v>
      </c>
      <c r="FJ116" s="2">
        <f t="shared" si="103"/>
        <v>0.99558039647323826</v>
      </c>
      <c r="FK116" s="2">
        <f t="shared" si="103"/>
        <v>0.99571992676666365</v>
      </c>
      <c r="FL116" s="2">
        <f t="shared" si="103"/>
        <v>0.99625312222144125</v>
      </c>
      <c r="FM116" s="2">
        <f t="shared" si="103"/>
        <v>0.99653539493395382</v>
      </c>
      <c r="FN116" s="2">
        <f t="shared" si="103"/>
        <v>0.99576572277332998</v>
      </c>
      <c r="FO116" s="2">
        <f t="shared" si="103"/>
        <v>0.99597115190005692</v>
      </c>
      <c r="FP116" s="2">
        <f t="shared" si="103"/>
        <v>0.99590869444050334</v>
      </c>
      <c r="FQ116" s="2">
        <f t="shared" si="103"/>
        <v>0.99632608290209612</v>
      </c>
      <c r="FR116" s="2">
        <f t="shared" si="103"/>
        <v>0.99582518068916004</v>
      </c>
      <c r="FS116" s="2">
        <f t="shared" si="103"/>
        <v>0.99296805637214169</v>
      </c>
      <c r="FT116" s="2">
        <f t="shared" si="103"/>
        <v>0.9885913260812158</v>
      </c>
      <c r="FU116" s="2">
        <f t="shared" si="103"/>
        <v>0.98606340598835585</v>
      </c>
      <c r="FW116" s="2">
        <f t="shared" si="94"/>
        <v>1.9446903056171892E-7</v>
      </c>
      <c r="FX116" s="2">
        <f t="shared" si="94"/>
        <v>2.9600845817137417E-7</v>
      </c>
      <c r="FY116" s="2">
        <f t="shared" si="94"/>
        <v>2.8114548600041995E-7</v>
      </c>
      <c r="FZ116" s="2">
        <f t="shared" si="94"/>
        <v>3.3586442490489345E-7</v>
      </c>
      <c r="GA116" s="2">
        <f t="shared" si="94"/>
        <v>3.0034913588711825E-7</v>
      </c>
      <c r="GB116" s="2">
        <f t="shared" si="94"/>
        <v>2.7680917088179911E-7</v>
      </c>
      <c r="GC116" s="2">
        <f t="shared" si="94"/>
        <v>2.762366083511244E-7</v>
      </c>
      <c r="GD116" s="2">
        <f t="shared" si="94"/>
        <v>3.2381978167868906E-7</v>
      </c>
      <c r="GE116" s="2">
        <f t="shared" si="94"/>
        <v>4.1363054594699644E-7</v>
      </c>
      <c r="GF116" s="2">
        <f t="shared" si="94"/>
        <v>2.3127529501981715E-7</v>
      </c>
      <c r="GG116" s="2">
        <f t="shared" si="94"/>
        <v>2.0532863804413913E-7</v>
      </c>
      <c r="GH116" s="2">
        <f t="shared" si="94"/>
        <v>1.8404412139249963E-7</v>
      </c>
      <c r="GI116" s="2">
        <f t="shared" si="94"/>
        <v>7.2425054828482708E-7</v>
      </c>
      <c r="GJ116" s="2">
        <f t="shared" si="94"/>
        <v>2.0369329101609059E-6</v>
      </c>
      <c r="GK116" s="2">
        <f t="shared" si="94"/>
        <v>3.5467999249474909E-6</v>
      </c>
      <c r="GM116" s="107">
        <f t="shared" si="95"/>
        <v>9.1061833408638469E-23</v>
      </c>
      <c r="GN116" s="107">
        <f t="shared" si="95"/>
        <v>3.5585390772954812E-24</v>
      </c>
      <c r="GO116" s="107">
        <f t="shared" si="95"/>
        <v>1.1176819820961439E-24</v>
      </c>
      <c r="GP116" s="107">
        <f t="shared" si="95"/>
        <v>2.0937148132995259E-26</v>
      </c>
      <c r="GQ116" s="107">
        <f t="shared" si="95"/>
        <v>3.4367938820351257E-28</v>
      </c>
      <c r="GR116" s="107">
        <f t="shared" si="95"/>
        <v>1.9664157716057982E-31</v>
      </c>
      <c r="GS116" s="107">
        <f t="shared" si="95"/>
        <v>3.758771832433655E-33</v>
      </c>
      <c r="GT116" s="107">
        <f t="shared" si="95"/>
        <v>5.8059149086514367E-32</v>
      </c>
      <c r="GU116" s="107">
        <f t="shared" si="95"/>
        <v>1.7117295592132155E-30</v>
      </c>
      <c r="GV116" s="107">
        <f t="shared" si="95"/>
        <v>6.2491041424697519E-32</v>
      </c>
      <c r="GW116" s="107">
        <f t="shared" si="95"/>
        <v>9.2088371544162846E-32</v>
      </c>
      <c r="GX116" s="107">
        <f t="shared" si="95"/>
        <v>1.1016690638325323E-29</v>
      </c>
      <c r="GY116" s="107">
        <f t="shared" si="95"/>
        <v>8.1070781269837401E-28</v>
      </c>
      <c r="GZ116" s="107">
        <f t="shared" si="95"/>
        <v>5.7556719262470903E-26</v>
      </c>
      <c r="HA116" s="107">
        <f t="shared" si="95"/>
        <v>3.3486096565180474E-29</v>
      </c>
      <c r="HC116" s="107">
        <f t="shared" si="50"/>
        <v>0.43163774581926995</v>
      </c>
      <c r="HD116" s="107">
        <f t="shared" si="50"/>
        <v>0.30138944013619445</v>
      </c>
      <c r="HE116" s="107">
        <f t="shared" si="50"/>
        <v>0.38008435598016849</v>
      </c>
      <c r="HF116" s="107">
        <f t="shared" si="50"/>
        <v>0.32599035802175713</v>
      </c>
      <c r="HG116" s="107">
        <f t="shared" si="50"/>
        <v>0.3089358669081661</v>
      </c>
      <c r="HH116" s="107">
        <f t="shared" si="50"/>
        <v>0.20321812497929709</v>
      </c>
      <c r="HI116" s="107">
        <f t="shared" si="89"/>
        <v>0.17588905084880566</v>
      </c>
      <c r="HJ116" s="107">
        <f t="shared" si="89"/>
        <v>0.20421394801503864</v>
      </c>
      <c r="HK116" s="107">
        <f t="shared" si="89"/>
        <v>0.1129656046199345</v>
      </c>
      <c r="HL116" s="107">
        <f t="shared" si="89"/>
        <v>0.20146491967956648</v>
      </c>
      <c r="HM116" s="107">
        <f t="shared" si="89"/>
        <v>0.22829053208684072</v>
      </c>
      <c r="HN116" s="107">
        <f t="shared" si="89"/>
        <v>0.35807672569356136</v>
      </c>
      <c r="HO116" s="107">
        <f t="shared" si="89"/>
        <v>0.41353903145597076</v>
      </c>
      <c r="HP116" s="107">
        <f t="shared" si="89"/>
        <v>0.51547605501464056</v>
      </c>
      <c r="HQ116" s="107">
        <f t="shared" si="89"/>
        <v>0.42400511753138725</v>
      </c>
      <c r="HS116" s="107">
        <f t="shared" si="96"/>
        <v>2.9397599659746445E-6</v>
      </c>
      <c r="HT116" s="107">
        <f t="shared" si="96"/>
        <v>6.3490650772197891E-6</v>
      </c>
      <c r="HU116" s="107">
        <f t="shared" si="96"/>
        <v>1.8679160955978604E-6</v>
      </c>
      <c r="HV116" s="107">
        <f t="shared" si="96"/>
        <v>1.4539715303271002E-6</v>
      </c>
      <c r="HW116" s="107">
        <f t="shared" si="96"/>
        <v>6.2856273388161585E-7</v>
      </c>
      <c r="HX116" s="107">
        <f t="shared" si="96"/>
        <v>3.3394244165602749E-7</v>
      </c>
      <c r="HY116" s="107">
        <f t="shared" si="96"/>
        <v>2.3170210090134254E-7</v>
      </c>
      <c r="HZ116" s="107">
        <f t="shared" si="96"/>
        <v>2.0408766821086693E-7</v>
      </c>
      <c r="IA116" s="107">
        <f t="shared" si="96"/>
        <v>1.3129124878451104E-6</v>
      </c>
      <c r="IB116" s="107">
        <f t="shared" si="96"/>
        <v>1.534851939140794E-7</v>
      </c>
      <c r="IC116" s="107">
        <f t="shared" si="96"/>
        <v>1.7720010635954416E-7</v>
      </c>
      <c r="ID116" s="107">
        <f t="shared" si="96"/>
        <v>1.3164736161251541E-7</v>
      </c>
      <c r="IE116" s="107">
        <f t="shared" si="96"/>
        <v>2.2292568590143776E-7</v>
      </c>
      <c r="IF116" s="107">
        <f t="shared" si="96"/>
        <v>2.3559600503209596E-7</v>
      </c>
      <c r="IG116" s="107">
        <f t="shared" si="96"/>
        <v>3.7083948494450774E-7</v>
      </c>
      <c r="II116" s="107">
        <f t="shared" si="97"/>
        <v>5.6485543810081987E-30</v>
      </c>
      <c r="IJ116" s="107">
        <f t="shared" si="97"/>
        <v>1.1584067207527036E-28</v>
      </c>
      <c r="IK116" s="107">
        <f t="shared" si="97"/>
        <v>2.2803815554602283E-31</v>
      </c>
      <c r="IL116" s="107">
        <f t="shared" si="97"/>
        <v>3.195648655005067E-32</v>
      </c>
      <c r="IM116" s="107">
        <f t="shared" si="97"/>
        <v>1.5933491840592148E-34</v>
      </c>
      <c r="IN116" s="107">
        <f t="shared" si="97"/>
        <v>3.5382815588669543E-37</v>
      </c>
      <c r="IO116" s="107">
        <f t="shared" si="97"/>
        <v>3.3442310069568054E-38</v>
      </c>
      <c r="IP116" s="107">
        <f t="shared" si="97"/>
        <v>1.1375458992527641E-38</v>
      </c>
      <c r="IQ116" s="107">
        <f t="shared" si="97"/>
        <v>4.0345553398619419E-35</v>
      </c>
      <c r="IR116" s="107">
        <f t="shared" si="97"/>
        <v>7.8839136997691504E-40</v>
      </c>
      <c r="IS116" s="107">
        <f t="shared" si="97"/>
        <v>9.6816887700966239E-39</v>
      </c>
      <c r="IT116" s="107">
        <f t="shared" si="97"/>
        <v>2.4741157899143142E-38</v>
      </c>
      <c r="IU116" s="107">
        <f t="shared" si="97"/>
        <v>1.8585491586637913E-36</v>
      </c>
      <c r="IV116" s="107">
        <f t="shared" si="97"/>
        <v>7.4832801127707242E-36</v>
      </c>
      <c r="IW116" s="107">
        <f t="shared" si="97"/>
        <v>2.5293483873658347E-30</v>
      </c>
      <c r="IY116" s="107">
        <f t="shared" si="98"/>
        <v>0.43164068557923591</v>
      </c>
      <c r="IZ116" s="107">
        <f t="shared" si="98"/>
        <v>0.30139578920127169</v>
      </c>
      <c r="JA116" s="107">
        <f t="shared" si="98"/>
        <v>0.38008622389626406</v>
      </c>
      <c r="JB116" s="107">
        <f t="shared" si="98"/>
        <v>0.32599181199328747</v>
      </c>
      <c r="JC116" s="107">
        <f t="shared" si="98"/>
        <v>0.30893649547089996</v>
      </c>
      <c r="JD116" s="107">
        <f t="shared" si="98"/>
        <v>0.20321845892173873</v>
      </c>
      <c r="JE116" s="107">
        <f t="shared" si="98"/>
        <v>0.17588928255090655</v>
      </c>
      <c r="JF116" s="107">
        <f t="shared" si="98"/>
        <v>0.20421415210270685</v>
      </c>
      <c r="JG116" s="107">
        <f t="shared" si="98"/>
        <v>0.11296691753242234</v>
      </c>
      <c r="JH116" s="107">
        <f t="shared" si="98"/>
        <v>0.20146507316476039</v>
      </c>
      <c r="JI116" s="107">
        <f t="shared" si="98"/>
        <v>0.22829070928694709</v>
      </c>
      <c r="JJ116" s="107">
        <f t="shared" si="98"/>
        <v>0.35807685734092298</v>
      </c>
      <c r="JK116" s="107">
        <f t="shared" si="98"/>
        <v>0.41353925438165667</v>
      </c>
      <c r="JL116" s="107">
        <f t="shared" si="98"/>
        <v>0.51547629061064559</v>
      </c>
      <c r="JM116" s="107">
        <f t="shared" si="98"/>
        <v>0.42400548837087221</v>
      </c>
    </row>
    <row r="117" spans="2:273" x14ac:dyDescent="0.25">
      <c r="B117" s="2">
        <v>89</v>
      </c>
      <c r="C117" s="37">
        <v>98.676000000000002</v>
      </c>
      <c r="D117" s="37">
        <v>67.102999999999994</v>
      </c>
      <c r="E117" s="37">
        <v>83.635999999999996</v>
      </c>
      <c r="F117" s="37">
        <v>73.438999999999993</v>
      </c>
      <c r="G117" s="37">
        <v>70.483999999999995</v>
      </c>
      <c r="H117" s="37">
        <v>65</v>
      </c>
      <c r="I117" s="37">
        <v>64.820999999999998</v>
      </c>
      <c r="J117" s="37">
        <v>65.093999999999994</v>
      </c>
      <c r="K117" s="37">
        <v>61.594000000000001</v>
      </c>
      <c r="L117" s="37">
        <v>61.905999999999999</v>
      </c>
      <c r="M117" s="37">
        <v>63.219000000000001</v>
      </c>
      <c r="N117" s="37">
        <v>77.406000000000006</v>
      </c>
      <c r="O117" s="37">
        <v>88.296999999999997</v>
      </c>
      <c r="P117" s="37">
        <v>112.32299999999999</v>
      </c>
      <c r="Q117" s="37">
        <v>86.769000000000005</v>
      </c>
      <c r="S117" s="4">
        <f t="shared" si="99"/>
        <v>95.998732652130215</v>
      </c>
      <c r="T117" s="4">
        <f t="shared" si="99"/>
        <v>77.502175884940939</v>
      </c>
      <c r="U117" s="4">
        <f t="shared" si="99"/>
        <v>88.732577902508041</v>
      </c>
      <c r="V117" s="4">
        <f t="shared" si="99"/>
        <v>82.920619541401535</v>
      </c>
      <c r="W117" s="4">
        <f t="shared" si="99"/>
        <v>81.702984890148727</v>
      </c>
      <c r="X117" s="4">
        <f t="shared" si="99"/>
        <v>72.645586298032626</v>
      </c>
      <c r="Y117" s="4">
        <f t="shared" si="99"/>
        <v>71.636259806340433</v>
      </c>
      <c r="Z117" s="4">
        <f t="shared" si="99"/>
        <v>73.295160329364165</v>
      </c>
      <c r="AA117" s="4">
        <f t="shared" si="99"/>
        <v>66.676752631388936</v>
      </c>
      <c r="AB117" s="4">
        <f t="shared" si="99"/>
        <v>71.860939817054572</v>
      </c>
      <c r="AC117" s="4">
        <f t="shared" si="99"/>
        <v>72.202369906719284</v>
      </c>
      <c r="AD117" s="4">
        <f t="shared" si="99"/>
        <v>85.671016485172302</v>
      </c>
      <c r="AE117" s="4">
        <f t="shared" si="99"/>
        <v>92.082874887329965</v>
      </c>
      <c r="AF117" s="4">
        <f t="shared" si="99"/>
        <v>108.15073019615734</v>
      </c>
      <c r="AG117" s="4">
        <f t="shared" si="99"/>
        <v>86.497368196301665</v>
      </c>
      <c r="AI117" s="4">
        <f t="shared" si="100"/>
        <v>2.6772673478697868</v>
      </c>
      <c r="AJ117" s="4">
        <f t="shared" si="100"/>
        <v>-10.399175884940945</v>
      </c>
      <c r="AK117" s="4">
        <f t="shared" si="100"/>
        <v>-5.0965779025080451</v>
      </c>
      <c r="AL117" s="4">
        <f t="shared" si="100"/>
        <v>-9.4816195414015425</v>
      </c>
      <c r="AM117" s="4">
        <f t="shared" si="100"/>
        <v>-11.218984890148732</v>
      </c>
      <c r="AN117" s="4">
        <f t="shared" si="100"/>
        <v>-7.6455862980326259</v>
      </c>
      <c r="AO117" s="4">
        <f t="shared" si="100"/>
        <v>-6.8152598063404355</v>
      </c>
      <c r="AP117" s="4">
        <f t="shared" si="100"/>
        <v>-8.2011603293641713</v>
      </c>
      <c r="AQ117" s="4">
        <f t="shared" si="100"/>
        <v>-5.0827526313889351</v>
      </c>
      <c r="AR117" s="4">
        <f t="shared" si="100"/>
        <v>-9.9549398170545729</v>
      </c>
      <c r="AS117" s="4">
        <f t="shared" si="100"/>
        <v>-8.9833699067192825</v>
      </c>
      <c r="AT117" s="4">
        <f t="shared" si="100"/>
        <v>-8.2650164851722963</v>
      </c>
      <c r="AU117" s="4">
        <f t="shared" si="100"/>
        <v>-3.7858748873299675</v>
      </c>
      <c r="AV117" s="4">
        <f t="shared" si="100"/>
        <v>4.1722698038426529</v>
      </c>
      <c r="AW117" s="4">
        <f t="shared" si="100"/>
        <v>0.27163180369834095</v>
      </c>
      <c r="AY117" s="2">
        <f t="shared" si="90"/>
        <v>55.950354797203069</v>
      </c>
      <c r="AZ117" s="2">
        <f t="shared" si="90"/>
        <v>57.44624366139152</v>
      </c>
      <c r="BA117" s="2">
        <f t="shared" si="90"/>
        <v>58.375635262135894</v>
      </c>
      <c r="BB117" s="2">
        <f t="shared" si="90"/>
        <v>60.235731182332167</v>
      </c>
      <c r="BC117" s="2">
        <f t="shared" si="90"/>
        <v>61.468019938518403</v>
      </c>
      <c r="BD117" s="2">
        <f t="shared" si="90"/>
        <v>63.002651285729286</v>
      </c>
      <c r="BE117" s="2">
        <f t="shared" si="90"/>
        <v>64.209932799833553</v>
      </c>
      <c r="BF117" s="2">
        <f t="shared" si="90"/>
        <v>63.862631967963225</v>
      </c>
      <c r="BG117" s="2">
        <f t="shared" si="90"/>
        <v>62.593515470398259</v>
      </c>
      <c r="BH117" s="2">
        <f t="shared" si="90"/>
        <v>62.625962528026875</v>
      </c>
      <c r="BI117" s="2">
        <f t="shared" si="90"/>
        <v>60.929165062147796</v>
      </c>
      <c r="BJ117" s="2">
        <f t="shared" si="90"/>
        <v>60.635760579515434</v>
      </c>
      <c r="BK117" s="2">
        <f t="shared" si="90"/>
        <v>59.594942843790996</v>
      </c>
      <c r="BL117" s="2">
        <f t="shared" si="90"/>
        <v>60.964721922326959</v>
      </c>
      <c r="BM117" s="2">
        <f t="shared" si="90"/>
        <v>62.959824275689144</v>
      </c>
      <c r="BO117" s="2" t="str">
        <f t="shared" si="91"/>
        <v/>
      </c>
      <c r="BP117" s="2" t="str">
        <f t="shared" si="91"/>
        <v/>
      </c>
      <c r="BQ117" s="2" t="str">
        <f t="shared" si="91"/>
        <v/>
      </c>
      <c r="BR117" s="2" t="str">
        <f t="shared" si="91"/>
        <v/>
      </c>
      <c r="BS117" s="2" t="str">
        <f t="shared" si="91"/>
        <v/>
      </c>
      <c r="BT117" s="2" t="str">
        <f t="shared" si="91"/>
        <v/>
      </c>
      <c r="BU117" s="2" t="str">
        <f t="shared" si="91"/>
        <v/>
      </c>
      <c r="BV117" s="2" t="str">
        <f t="shared" si="91"/>
        <v/>
      </c>
      <c r="BW117" s="2" t="str">
        <f t="shared" si="91"/>
        <v/>
      </c>
      <c r="BX117" s="2" t="str">
        <f t="shared" si="91"/>
        <v/>
      </c>
      <c r="BY117" s="2" t="str">
        <f t="shared" si="91"/>
        <v/>
      </c>
      <c r="BZ117" s="2" t="str">
        <f t="shared" si="91"/>
        <v/>
      </c>
      <c r="CA117" s="2" t="str">
        <f t="shared" si="91"/>
        <v/>
      </c>
      <c r="CB117" s="2" t="str">
        <f t="shared" si="91"/>
        <v/>
      </c>
      <c r="CC117" s="2" t="str">
        <f t="shared" si="91"/>
        <v/>
      </c>
      <c r="CE117" s="2" t="str">
        <f t="shared" si="92"/>
        <v/>
      </c>
      <c r="CF117" s="2" t="str">
        <f t="shared" si="92"/>
        <v/>
      </c>
      <c r="CG117" s="2" t="str">
        <f t="shared" si="92"/>
        <v/>
      </c>
      <c r="CH117" s="2" t="str">
        <f t="shared" si="92"/>
        <v/>
      </c>
      <c r="CI117" s="2" t="str">
        <f t="shared" si="92"/>
        <v/>
      </c>
      <c r="CJ117" s="2" t="str">
        <f t="shared" si="92"/>
        <v/>
      </c>
      <c r="CK117" s="2" t="str">
        <f t="shared" si="92"/>
        <v/>
      </c>
      <c r="CL117" s="2" t="str">
        <f t="shared" si="92"/>
        <v/>
      </c>
      <c r="CM117" s="2" t="str">
        <f t="shared" si="92"/>
        <v/>
      </c>
      <c r="CN117" s="2" t="str">
        <f t="shared" si="92"/>
        <v/>
      </c>
      <c r="CO117" s="2" t="str">
        <f t="shared" si="92"/>
        <v/>
      </c>
      <c r="CP117" s="2" t="str">
        <f t="shared" si="92"/>
        <v/>
      </c>
      <c r="CQ117" s="2" t="str">
        <f t="shared" si="92"/>
        <v/>
      </c>
      <c r="CR117" s="2" t="str">
        <f t="shared" si="92"/>
        <v/>
      </c>
      <c r="CS117" s="2" t="str">
        <f t="shared" si="92"/>
        <v/>
      </c>
      <c r="CU117" s="2" t="str">
        <f t="shared" si="93"/>
        <v/>
      </c>
      <c r="CV117" s="2" t="str">
        <f t="shared" si="93"/>
        <v/>
      </c>
      <c r="CW117" s="2" t="str">
        <f t="shared" si="93"/>
        <v/>
      </c>
      <c r="CX117" s="2" t="str">
        <f t="shared" si="93"/>
        <v/>
      </c>
      <c r="CY117" s="2" t="str">
        <f t="shared" si="93"/>
        <v/>
      </c>
      <c r="CZ117" s="2" t="str">
        <f t="shared" si="93"/>
        <v/>
      </c>
      <c r="DA117" s="2" t="str">
        <f t="shared" si="93"/>
        <v/>
      </c>
      <c r="DB117" s="2" t="str">
        <f t="shared" si="93"/>
        <v/>
      </c>
      <c r="DC117" s="2" t="str">
        <f t="shared" si="93"/>
        <v/>
      </c>
      <c r="DD117" s="2" t="str">
        <f t="shared" si="93"/>
        <v/>
      </c>
      <c r="DE117" s="2" t="str">
        <f t="shared" si="93"/>
        <v/>
      </c>
      <c r="DF117" s="2" t="str">
        <f t="shared" si="93"/>
        <v/>
      </c>
      <c r="DG117" s="2" t="str">
        <f t="shared" si="93"/>
        <v/>
      </c>
      <c r="DH117" s="2" t="str">
        <f t="shared" si="93"/>
        <v/>
      </c>
      <c r="DI117" s="2" t="str">
        <f t="shared" si="93"/>
        <v/>
      </c>
      <c r="DK117" s="2">
        <f t="shared" si="101"/>
        <v>79.012025604551923</v>
      </c>
      <c r="DL117" s="2">
        <f t="shared" si="101"/>
        <v>74.162896567996555</v>
      </c>
      <c r="DM117" s="2">
        <f t="shared" si="101"/>
        <v>79.386731589889465</v>
      </c>
      <c r="DN117" s="2">
        <f t="shared" si="101"/>
        <v>79.457891363022966</v>
      </c>
      <c r="DO117" s="2">
        <f t="shared" si="101"/>
        <v>77.865063320825513</v>
      </c>
      <c r="DP117" s="2">
        <f t="shared" si="101"/>
        <v>76.741410796221331</v>
      </c>
      <c r="DQ117" s="2">
        <f t="shared" si="101"/>
        <v>77.619686639676104</v>
      </c>
      <c r="DR117" s="2">
        <f t="shared" si="101"/>
        <v>74.857895065105581</v>
      </c>
      <c r="DS117" s="2">
        <f t="shared" si="101"/>
        <v>75.188863360323893</v>
      </c>
      <c r="DT117" s="2">
        <f t="shared" si="101"/>
        <v>74.545352554984149</v>
      </c>
      <c r="DU117" s="2">
        <f t="shared" si="101"/>
        <v>77.053544129554666</v>
      </c>
      <c r="DV117" s="2">
        <f t="shared" si="101"/>
        <v>79.170870310391365</v>
      </c>
      <c r="DW117" s="2">
        <f t="shared" si="101"/>
        <v>80.00586504723347</v>
      </c>
      <c r="DX117" s="2">
        <f t="shared" si="101"/>
        <v>77.537236842105258</v>
      </c>
      <c r="DY117" s="2">
        <f t="shared" si="101"/>
        <v>70.056568372803653</v>
      </c>
      <c r="EA117" s="2">
        <f t="shared" si="73"/>
        <v>55.866714285714288</v>
      </c>
      <c r="EB117" s="2">
        <f t="shared" si="73"/>
        <v>57.394333333333329</v>
      </c>
      <c r="EC117" s="2">
        <f t="shared" si="73"/>
        <v>58.297392156862742</v>
      </c>
      <c r="ED117" s="2">
        <f t="shared" si="73"/>
        <v>60.167950020153171</v>
      </c>
      <c r="EE117" s="2">
        <f t="shared" ref="EE117:EL180" si="104">CI$229*$B117+CI$230</f>
        <v>61.412034001285285</v>
      </c>
      <c r="EF117" s="2">
        <f t="shared" si="104"/>
        <v>62.961607322175745</v>
      </c>
      <c r="EG117" s="2">
        <f t="shared" si="104"/>
        <v>64.17290041799852</v>
      </c>
      <c r="EH117" s="2">
        <f t="shared" si="104"/>
        <v>63.825493375174332</v>
      </c>
      <c r="EI117" s="2">
        <f t="shared" si="104"/>
        <v>62.553044569652215</v>
      </c>
      <c r="EJ117" s="2">
        <f t="shared" si="104"/>
        <v>62.587067340492737</v>
      </c>
      <c r="EK117" s="2">
        <f t="shared" si="104"/>
        <v>60.8819357974319</v>
      </c>
      <c r="EL117" s="2">
        <f t="shared" si="104"/>
        <v>60.574037417218541</v>
      </c>
      <c r="EM117" s="2">
        <f t="shared" si="86"/>
        <v>59.477698481323777</v>
      </c>
      <c r="EN117" s="2">
        <f t="shared" si="86"/>
        <v>60.806861782784445</v>
      </c>
      <c r="EO117" s="2">
        <f t="shared" si="86"/>
        <v>62.875803382663847</v>
      </c>
      <c r="EQ117" s="2">
        <f t="shared" si="102"/>
        <v>55.642521652282099</v>
      </c>
      <c r="ER117" s="2">
        <f t="shared" si="102"/>
        <v>56.488145964757081</v>
      </c>
      <c r="ES117" s="2">
        <f t="shared" si="102"/>
        <v>58.239674408182147</v>
      </c>
      <c r="ET117" s="2">
        <f t="shared" si="102"/>
        <v>60.110607069266898</v>
      </c>
      <c r="EU117" s="2">
        <f t="shared" si="102"/>
        <v>61.21011756767362</v>
      </c>
      <c r="EV117" s="2">
        <f t="shared" si="102"/>
        <v>63.486272438256165</v>
      </c>
      <c r="EW117" s="2">
        <f t="shared" si="102"/>
        <v>64.131957944366704</v>
      </c>
      <c r="EX117" s="2">
        <f t="shared" si="102"/>
        <v>63.345062534068582</v>
      </c>
      <c r="EY117" s="2">
        <f t="shared" si="102"/>
        <v>62.297761347756186</v>
      </c>
      <c r="EZ117" s="2">
        <f t="shared" si="102"/>
        <v>62.417394673680988</v>
      </c>
      <c r="FA117" s="2">
        <f t="shared" si="102"/>
        <v>61.021468784548915</v>
      </c>
      <c r="FB117" s="2">
        <f t="shared" si="102"/>
        <v>59.612395161126081</v>
      </c>
      <c r="FC117" s="2">
        <f t="shared" si="102"/>
        <v>58.975647617644967</v>
      </c>
      <c r="FD117" s="2">
        <f t="shared" si="102"/>
        <v>60.664651395660051</v>
      </c>
      <c r="FE117" s="2">
        <f t="shared" si="102"/>
        <v>62.849523847806935</v>
      </c>
      <c r="FG117" s="2">
        <f t="shared" si="103"/>
        <v>0.99638628466803159</v>
      </c>
      <c r="FH117" s="2">
        <f t="shared" si="103"/>
        <v>0.996904286609129</v>
      </c>
      <c r="FI117" s="2">
        <f t="shared" si="103"/>
        <v>0.9962899205093495</v>
      </c>
      <c r="FJ117" s="2">
        <f t="shared" si="103"/>
        <v>0.99648619012259088</v>
      </c>
      <c r="FK117" s="2">
        <f t="shared" si="103"/>
        <v>0.99659722155149311</v>
      </c>
      <c r="FL117" s="2">
        <f t="shared" si="103"/>
        <v>0.99702145384043672</v>
      </c>
      <c r="FM117" s="2">
        <f t="shared" si="103"/>
        <v>0.99724600395494334</v>
      </c>
      <c r="FN117" s="2">
        <f t="shared" si="103"/>
        <v>0.99663366239849738</v>
      </c>
      <c r="FO117" s="2">
        <f t="shared" si="103"/>
        <v>0.9967971182279427</v>
      </c>
      <c r="FP117" s="2">
        <f t="shared" si="103"/>
        <v>0.99674742354458845</v>
      </c>
      <c r="FQ117" s="2">
        <f t="shared" si="103"/>
        <v>0.99707949712375099</v>
      </c>
      <c r="FR117" s="2">
        <f t="shared" si="103"/>
        <v>0.99668097328927674</v>
      </c>
      <c r="FS117" s="2">
        <f t="shared" si="103"/>
        <v>0.99428858829808953</v>
      </c>
      <c r="FT117" s="2">
        <f t="shared" si="103"/>
        <v>0.99056443803982219</v>
      </c>
      <c r="FU117" s="2">
        <f t="shared" si="103"/>
        <v>0.98829915692681458</v>
      </c>
      <c r="FW117" s="2">
        <f t="shared" si="94"/>
        <v>2.4482199205360937E-7</v>
      </c>
      <c r="FX117" s="2">
        <f t="shared" si="94"/>
        <v>3.726525415363303E-7</v>
      </c>
      <c r="FY117" s="2">
        <f t="shared" si="94"/>
        <v>3.5394117097175046E-7</v>
      </c>
      <c r="FZ117" s="2">
        <f t="shared" si="94"/>
        <v>4.2282822265964167E-7</v>
      </c>
      <c r="GA117" s="2">
        <f t="shared" si="94"/>
        <v>3.78117130173291E-7</v>
      </c>
      <c r="GB117" s="2">
        <f t="shared" si="94"/>
        <v>3.4848207446403971E-7</v>
      </c>
      <c r="GC117" s="2">
        <f t="shared" si="94"/>
        <v>3.4776126104755095E-7</v>
      </c>
      <c r="GD117" s="2">
        <f t="shared" si="94"/>
        <v>4.0766491781620606E-7</v>
      </c>
      <c r="GE117" s="2">
        <f t="shared" si="94"/>
        <v>5.2072994961707394E-7</v>
      </c>
      <c r="GF117" s="2">
        <f t="shared" si="94"/>
        <v>2.9115832858519245E-7</v>
      </c>
      <c r="GG117" s="2">
        <f t="shared" si="94"/>
        <v>2.5849342646010128E-7</v>
      </c>
      <c r="GH117" s="2">
        <f t="shared" si="94"/>
        <v>2.316978102710901E-7</v>
      </c>
      <c r="GI117" s="2">
        <f t="shared" si="94"/>
        <v>8.928897764157003E-7</v>
      </c>
      <c r="GJ117" s="2">
        <f t="shared" si="94"/>
        <v>2.467799496135791E-6</v>
      </c>
      <c r="GK117" s="2">
        <f t="shared" si="94"/>
        <v>4.2340839932060404E-6</v>
      </c>
      <c r="GM117" s="107">
        <f t="shared" si="95"/>
        <v>1.3006424391995475E-24</v>
      </c>
      <c r="GN117" s="107">
        <f t="shared" si="95"/>
        <v>4.3692415851466321E-26</v>
      </c>
      <c r="GO117" s="107">
        <f t="shared" si="95"/>
        <v>1.0656819898897753E-26</v>
      </c>
      <c r="GP117" s="107">
        <f t="shared" si="95"/>
        <v>1.4866525554589711E-28</v>
      </c>
      <c r="GQ117" s="107">
        <f t="shared" si="95"/>
        <v>1.7683013546829184E-30</v>
      </c>
      <c r="GR117" s="107">
        <f t="shared" si="95"/>
        <v>6.1641797380794269E-34</v>
      </c>
      <c r="GS117" s="107">
        <f t="shared" si="95"/>
        <v>9.2256539095796567E-36</v>
      </c>
      <c r="GT117" s="107">
        <f t="shared" si="95"/>
        <v>1.4364889087624837E-34</v>
      </c>
      <c r="GU117" s="107">
        <f t="shared" si="95"/>
        <v>5.9635228425375229E-33</v>
      </c>
      <c r="GV117" s="107">
        <f t="shared" si="95"/>
        <v>1.6168074849763482E-34</v>
      </c>
      <c r="GW117" s="107">
        <f t="shared" si="95"/>
        <v>2.7666154541585921E-34</v>
      </c>
      <c r="GX117" s="107">
        <f t="shared" si="95"/>
        <v>4.3322618736988039E-32</v>
      </c>
      <c r="GY117" s="107">
        <f t="shared" si="95"/>
        <v>4.4709521755819277E-30</v>
      </c>
      <c r="GZ117" s="107">
        <f t="shared" si="95"/>
        <v>4.2060339113924879E-28</v>
      </c>
      <c r="HA117" s="107">
        <f t="shared" si="95"/>
        <v>1.5406155294985496E-31</v>
      </c>
      <c r="HC117" s="107">
        <f t="shared" si="50"/>
        <v>0.29748663207743004</v>
      </c>
      <c r="HD117" s="107">
        <f t="shared" si="50"/>
        <v>0.17990685763312039</v>
      </c>
      <c r="HE117" s="107">
        <f t="shared" si="50"/>
        <v>0.2418175590500195</v>
      </c>
      <c r="HF117" s="107">
        <f t="shared" si="50"/>
        <v>0.19192245807762948</v>
      </c>
      <c r="HG117" s="107">
        <f t="shared" si="50"/>
        <v>0.17485934759799668</v>
      </c>
      <c r="HH117" s="107">
        <f t="shared" si="50"/>
        <v>9.676356848184775E-2</v>
      </c>
      <c r="HI117" s="107">
        <f t="shared" si="89"/>
        <v>7.9014835932690666E-2</v>
      </c>
      <c r="HJ117" s="107">
        <f t="shared" si="89"/>
        <v>9.4820215071161396E-2</v>
      </c>
      <c r="HK117" s="107">
        <f t="shared" si="89"/>
        <v>4.5441882100755303E-2</v>
      </c>
      <c r="HL117" s="107">
        <f t="shared" si="89"/>
        <v>9.368133386497246E-2</v>
      </c>
      <c r="HM117" s="107">
        <f t="shared" si="89"/>
        <v>0.11280702695995826</v>
      </c>
      <c r="HN117" s="107">
        <f t="shared" si="89"/>
        <v>0.21228389890616342</v>
      </c>
      <c r="HO117" s="107">
        <f t="shared" si="89"/>
        <v>0.26647737446421021</v>
      </c>
      <c r="HP117" s="107">
        <f t="shared" si="89"/>
        <v>0.37924554847309649</v>
      </c>
      <c r="HQ117" s="107">
        <f t="shared" si="89"/>
        <v>0.27028342549633161</v>
      </c>
      <c r="HS117" s="107">
        <f t="shared" si="96"/>
        <v>5.2866036701010784E-6</v>
      </c>
      <c r="HT117" s="107">
        <f t="shared" si="96"/>
        <v>1.1228888365101254E-5</v>
      </c>
      <c r="HU117" s="107">
        <f t="shared" si="96"/>
        <v>3.4960505912131545E-6</v>
      </c>
      <c r="HV117" s="107">
        <f t="shared" si="96"/>
        <v>2.783718205044404E-6</v>
      </c>
      <c r="HW117" s="107">
        <f t="shared" si="96"/>
        <v>1.2528840667878015E-6</v>
      </c>
      <c r="HX117" s="107">
        <f t="shared" si="96"/>
        <v>6.9245570493573495E-7</v>
      </c>
      <c r="HY117" s="107">
        <f t="shared" si="96"/>
        <v>4.8998657795619726E-7</v>
      </c>
      <c r="HZ117" s="107">
        <f t="shared" si="96"/>
        <v>4.3852519010765526E-7</v>
      </c>
      <c r="IA117" s="107">
        <f t="shared" si="96"/>
        <v>2.6213690529037007E-6</v>
      </c>
      <c r="IB117" s="107">
        <f t="shared" si="96"/>
        <v>3.3051593943893243E-7</v>
      </c>
      <c r="IC117" s="107">
        <f t="shared" si="96"/>
        <v>3.7392587217670459E-7</v>
      </c>
      <c r="ID117" s="107">
        <f t="shared" si="96"/>
        <v>2.7727111966018296E-7</v>
      </c>
      <c r="IE117" s="107">
        <f t="shared" si="96"/>
        <v>4.5391655447067511E-7</v>
      </c>
      <c r="IF117" s="107">
        <f t="shared" si="96"/>
        <v>4.7251834888833458E-7</v>
      </c>
      <c r="IG117" s="107">
        <f t="shared" si="96"/>
        <v>7.0709260726320791E-7</v>
      </c>
      <c r="II117" s="107">
        <f t="shared" si="97"/>
        <v>3.8838294721099924E-29</v>
      </c>
      <c r="IJ117" s="107">
        <f t="shared" si="97"/>
        <v>7.6705819319475896E-28</v>
      </c>
      <c r="IK117" s="107">
        <f t="shared" si="97"/>
        <v>1.8095056086004563E-30</v>
      </c>
      <c r="IL117" s="107">
        <f t="shared" si="97"/>
        <v>2.758924684456204E-31</v>
      </c>
      <c r="IM117" s="107">
        <f t="shared" si="97"/>
        <v>1.5891493141325317E-33</v>
      </c>
      <c r="IN117" s="107">
        <f t="shared" si="97"/>
        <v>4.1888962412922302E-36</v>
      </c>
      <c r="IO117" s="107">
        <f t="shared" si="97"/>
        <v>4.2489073528232818E-37</v>
      </c>
      <c r="IP117" s="107">
        <f t="shared" si="97"/>
        <v>1.5340531222508514E-37</v>
      </c>
      <c r="IQ117" s="107">
        <f t="shared" si="97"/>
        <v>4.4121769190490284E-34</v>
      </c>
      <c r="IR117" s="107">
        <f t="shared" si="97"/>
        <v>1.0874022778534104E-38</v>
      </c>
      <c r="IS117" s="107">
        <f t="shared" si="97"/>
        <v>1.2153747121393796E-37</v>
      </c>
      <c r="IT117" s="107">
        <f t="shared" si="97"/>
        <v>2.9685332521316992E-37</v>
      </c>
      <c r="IU117" s="107">
        <f t="shared" si="97"/>
        <v>1.9519583641910192E-35</v>
      </c>
      <c r="IV117" s="107">
        <f t="shared" si="97"/>
        <v>7.3580176068649529E-35</v>
      </c>
      <c r="IW117" s="107">
        <f t="shared" si="97"/>
        <v>1.6074686830664678E-29</v>
      </c>
      <c r="IY117" s="107">
        <f t="shared" si="98"/>
        <v>0.29749191868110014</v>
      </c>
      <c r="IZ117" s="107">
        <f t="shared" si="98"/>
        <v>0.1799180865214855</v>
      </c>
      <c r="JA117" s="107">
        <f t="shared" si="98"/>
        <v>0.24182105510061072</v>
      </c>
      <c r="JB117" s="107">
        <f t="shared" si="98"/>
        <v>0.19192524179583453</v>
      </c>
      <c r="JC117" s="107">
        <f t="shared" si="98"/>
        <v>0.17486060048206348</v>
      </c>
      <c r="JD117" s="107">
        <f t="shared" si="98"/>
        <v>9.6764260937552693E-2</v>
      </c>
      <c r="JE117" s="107">
        <f t="shared" si="98"/>
        <v>7.9015325919268617E-2</v>
      </c>
      <c r="JF117" s="107">
        <f t="shared" si="98"/>
        <v>9.4820653596351501E-2</v>
      </c>
      <c r="JG117" s="107">
        <f t="shared" si="98"/>
        <v>4.5444503469808203E-2</v>
      </c>
      <c r="JH117" s="107">
        <f t="shared" si="98"/>
        <v>9.3681664380911897E-2</v>
      </c>
      <c r="JI117" s="107">
        <f t="shared" si="98"/>
        <v>0.11280740088583044</v>
      </c>
      <c r="JJ117" s="107">
        <f t="shared" si="98"/>
        <v>0.21228417617728307</v>
      </c>
      <c r="JK117" s="107">
        <f t="shared" si="98"/>
        <v>0.26647782838076467</v>
      </c>
      <c r="JL117" s="107">
        <f t="shared" si="98"/>
        <v>0.37924602099144539</v>
      </c>
      <c r="JM117" s="107">
        <f t="shared" si="98"/>
        <v>0.27028413258893885</v>
      </c>
    </row>
    <row r="118" spans="2:273" x14ac:dyDescent="0.25">
      <c r="B118" s="2">
        <v>90</v>
      </c>
      <c r="C118" s="37">
        <v>70.397000000000006</v>
      </c>
      <c r="D118" s="37">
        <v>56.529000000000003</v>
      </c>
      <c r="E118" s="37">
        <v>61.832999999999998</v>
      </c>
      <c r="F118" s="37">
        <v>58.847999999999999</v>
      </c>
      <c r="G118" s="37">
        <v>61.265999999999998</v>
      </c>
      <c r="H118" s="37">
        <v>61.808999999999997</v>
      </c>
      <c r="I118" s="37">
        <v>62.954999999999998</v>
      </c>
      <c r="J118" s="37">
        <v>61.453000000000003</v>
      </c>
      <c r="K118" s="37">
        <v>60.984000000000002</v>
      </c>
      <c r="L118" s="37">
        <v>60.328000000000003</v>
      </c>
      <c r="M118" s="37">
        <v>59.344000000000001</v>
      </c>
      <c r="N118" s="37">
        <v>62.280999999999999</v>
      </c>
      <c r="O118" s="37">
        <v>69.141000000000005</v>
      </c>
      <c r="P118" s="37">
        <v>83.631</v>
      </c>
      <c r="Q118" s="37">
        <v>70.308000000000007</v>
      </c>
      <c r="S118" s="4">
        <f t="shared" si="99"/>
        <v>76.98994941502869</v>
      </c>
      <c r="T118" s="4">
        <f t="shared" si="99"/>
        <v>66.303221150661244</v>
      </c>
      <c r="U118" s="4">
        <f t="shared" si="99"/>
        <v>72.664767628691038</v>
      </c>
      <c r="V118" s="4">
        <f t="shared" si="99"/>
        <v>69.888784744742011</v>
      </c>
      <c r="W118" s="4">
        <f t="shared" si="99"/>
        <v>69.603594350691992</v>
      </c>
      <c r="X118" s="4">
        <f t="shared" si="99"/>
        <v>66.163899968404266</v>
      </c>
      <c r="Y118" s="4">
        <f t="shared" si="99"/>
        <v>66.43421691641251</v>
      </c>
      <c r="Z118" s="4">
        <f t="shared" si="99"/>
        <v>66.745863084669082</v>
      </c>
      <c r="AA118" s="4">
        <f t="shared" si="99"/>
        <v>63.645523045636033</v>
      </c>
      <c r="AB118" s="4">
        <f t="shared" si="99"/>
        <v>65.45704883336532</v>
      </c>
      <c r="AC118" s="4">
        <f t="shared" si="99"/>
        <v>64.703886736138841</v>
      </c>
      <c r="AD118" s="4">
        <f t="shared" si="99"/>
        <v>71.075777028186323</v>
      </c>
      <c r="AE118" s="4">
        <f t="shared" si="99"/>
        <v>74.748616974505111</v>
      </c>
      <c r="AF118" s="4">
        <f t="shared" si="99"/>
        <v>86.883197317294986</v>
      </c>
      <c r="AG118" s="4">
        <f t="shared" si="99"/>
        <v>73.301742264713667</v>
      </c>
      <c r="AI118" s="4">
        <f t="shared" si="100"/>
        <v>-6.5929494150286843</v>
      </c>
      <c r="AJ118" s="4">
        <f t="shared" si="100"/>
        <v>-9.7742211506612406</v>
      </c>
      <c r="AK118" s="4">
        <f t="shared" si="100"/>
        <v>-10.83176762869104</v>
      </c>
      <c r="AL118" s="4">
        <f t="shared" si="100"/>
        <v>-11.040784744742012</v>
      </c>
      <c r="AM118" s="4">
        <f t="shared" si="100"/>
        <v>-8.3375943506919938</v>
      </c>
      <c r="AN118" s="4">
        <f t="shared" si="100"/>
        <v>-4.3548999684042684</v>
      </c>
      <c r="AO118" s="4">
        <f t="shared" si="100"/>
        <v>-3.4792169164125113</v>
      </c>
      <c r="AP118" s="4">
        <f t="shared" si="100"/>
        <v>-5.2928630846690794</v>
      </c>
      <c r="AQ118" s="4">
        <f t="shared" si="100"/>
        <v>-2.6615230456360308</v>
      </c>
      <c r="AR118" s="4">
        <f t="shared" si="100"/>
        <v>-5.1290488333653173</v>
      </c>
      <c r="AS118" s="4">
        <f t="shared" si="100"/>
        <v>-5.35988673613884</v>
      </c>
      <c r="AT118" s="4">
        <f t="shared" si="100"/>
        <v>-8.7947770281863242</v>
      </c>
      <c r="AU118" s="4">
        <f t="shared" si="100"/>
        <v>-5.6076169745051061</v>
      </c>
      <c r="AV118" s="4">
        <f t="shared" si="100"/>
        <v>-3.2521973172949856</v>
      </c>
      <c r="AW118" s="4">
        <f t="shared" si="100"/>
        <v>-2.99374226471366</v>
      </c>
      <c r="AY118" s="2">
        <f t="shared" si="90"/>
        <v>55.854763854625716</v>
      </c>
      <c r="AZ118" s="2">
        <f t="shared" si="90"/>
        <v>57.302660651838139</v>
      </c>
      <c r="BA118" s="2">
        <f t="shared" si="90"/>
        <v>58.301789087067483</v>
      </c>
      <c r="BB118" s="2">
        <f t="shared" si="90"/>
        <v>60.157643538433234</v>
      </c>
      <c r="BC118" s="2">
        <f t="shared" si="90"/>
        <v>61.40597549991584</v>
      </c>
      <c r="BD118" s="2">
        <f t="shared" si="90"/>
        <v>62.990124969278021</v>
      </c>
      <c r="BE118" s="2">
        <f t="shared" si="90"/>
        <v>64.158394184601292</v>
      </c>
      <c r="BF118" s="2">
        <f t="shared" si="90"/>
        <v>63.776209257425833</v>
      </c>
      <c r="BG118" s="2">
        <f t="shared" si="90"/>
        <v>62.525171176987726</v>
      </c>
      <c r="BH118" s="2">
        <f t="shared" si="90"/>
        <v>62.533936757979113</v>
      </c>
      <c r="BI118" s="2">
        <f t="shared" si="90"/>
        <v>60.843067245911506</v>
      </c>
      <c r="BJ118" s="2">
        <f t="shared" si="90"/>
        <v>60.511879633797349</v>
      </c>
      <c r="BK118" s="2">
        <f t="shared" si="90"/>
        <v>59.482509604155574</v>
      </c>
      <c r="BL118" s="2">
        <f t="shared" si="90"/>
        <v>60.855107689129781</v>
      </c>
      <c r="BM118" s="2">
        <f t="shared" si="90"/>
        <v>62.875981327520776</v>
      </c>
      <c r="BO118" s="2" t="str">
        <f t="shared" si="91"/>
        <v/>
      </c>
      <c r="BP118" s="2" t="str">
        <f t="shared" si="91"/>
        <v/>
      </c>
      <c r="BQ118" s="2" t="str">
        <f t="shared" si="91"/>
        <v/>
      </c>
      <c r="BR118" s="2" t="str">
        <f t="shared" si="91"/>
        <v/>
      </c>
      <c r="BS118" s="2" t="str">
        <f t="shared" si="91"/>
        <v/>
      </c>
      <c r="BT118" s="2" t="str">
        <f t="shared" si="91"/>
        <v/>
      </c>
      <c r="BU118" s="2" t="str">
        <f t="shared" si="91"/>
        <v/>
      </c>
      <c r="BV118" s="2" t="str">
        <f t="shared" si="91"/>
        <v/>
      </c>
      <c r="BW118" s="2" t="str">
        <f t="shared" si="91"/>
        <v/>
      </c>
      <c r="BX118" s="2" t="str">
        <f t="shared" si="91"/>
        <v/>
      </c>
      <c r="BY118" s="2" t="str">
        <f t="shared" si="91"/>
        <v/>
      </c>
      <c r="BZ118" s="2" t="str">
        <f t="shared" si="91"/>
        <v/>
      </c>
      <c r="CA118" s="2" t="str">
        <f t="shared" si="91"/>
        <v/>
      </c>
      <c r="CB118" s="2" t="str">
        <f t="shared" si="91"/>
        <v/>
      </c>
      <c r="CC118" s="2" t="str">
        <f t="shared" si="91"/>
        <v/>
      </c>
      <c r="CE118" s="2" t="str">
        <f t="shared" si="92"/>
        <v/>
      </c>
      <c r="CF118" s="2" t="str">
        <f t="shared" si="92"/>
        <v/>
      </c>
      <c r="CG118" s="2" t="str">
        <f t="shared" si="92"/>
        <v/>
      </c>
      <c r="CH118" s="2" t="str">
        <f t="shared" si="92"/>
        <v/>
      </c>
      <c r="CI118" s="2" t="str">
        <f t="shared" si="92"/>
        <v/>
      </c>
      <c r="CJ118" s="2" t="str">
        <f t="shared" si="92"/>
        <v/>
      </c>
      <c r="CK118" s="2" t="str">
        <f t="shared" si="92"/>
        <v/>
      </c>
      <c r="CL118" s="2" t="str">
        <f t="shared" si="92"/>
        <v/>
      </c>
      <c r="CM118" s="2" t="str">
        <f t="shared" si="92"/>
        <v/>
      </c>
      <c r="CN118" s="2" t="str">
        <f t="shared" si="92"/>
        <v/>
      </c>
      <c r="CO118" s="2" t="str">
        <f t="shared" si="92"/>
        <v/>
      </c>
      <c r="CP118" s="2" t="str">
        <f t="shared" si="92"/>
        <v/>
      </c>
      <c r="CQ118" s="2" t="str">
        <f t="shared" si="92"/>
        <v/>
      </c>
      <c r="CR118" s="2" t="str">
        <f t="shared" si="92"/>
        <v/>
      </c>
      <c r="CS118" s="2" t="str">
        <f t="shared" si="92"/>
        <v/>
      </c>
      <c r="CU118" s="2" t="str">
        <f t="shared" si="93"/>
        <v/>
      </c>
      <c r="CV118" s="2" t="str">
        <f t="shared" si="93"/>
        <v/>
      </c>
      <c r="CW118" s="2" t="str">
        <f t="shared" si="93"/>
        <v/>
      </c>
      <c r="CX118" s="2" t="str">
        <f t="shared" si="93"/>
        <v/>
      </c>
      <c r="CY118" s="2" t="str">
        <f t="shared" si="93"/>
        <v/>
      </c>
      <c r="CZ118" s="2" t="str">
        <f t="shared" si="93"/>
        <v/>
      </c>
      <c r="DA118" s="2" t="str">
        <f t="shared" si="93"/>
        <v/>
      </c>
      <c r="DB118" s="2" t="str">
        <f t="shared" si="93"/>
        <v/>
      </c>
      <c r="DC118" s="2" t="str">
        <f t="shared" si="93"/>
        <v/>
      </c>
      <c r="DD118" s="2" t="str">
        <f t="shared" si="93"/>
        <v/>
      </c>
      <c r="DE118" s="2" t="str">
        <f t="shared" si="93"/>
        <v/>
      </c>
      <c r="DF118" s="2" t="str">
        <f t="shared" si="93"/>
        <v/>
      </c>
      <c r="DG118" s="2" t="str">
        <f t="shared" si="93"/>
        <v/>
      </c>
      <c r="DH118" s="2" t="str">
        <f t="shared" si="93"/>
        <v/>
      </c>
      <c r="DI118" s="2" t="str">
        <f t="shared" si="93"/>
        <v/>
      </c>
      <c r="DK118" s="2">
        <f t="shared" si="101"/>
        <v>79.227896159317211</v>
      </c>
      <c r="DL118" s="2">
        <f t="shared" si="101"/>
        <v>74.30050429000427</v>
      </c>
      <c r="DM118" s="2">
        <f t="shared" si="101"/>
        <v>79.58749075391178</v>
      </c>
      <c r="DN118" s="2">
        <f t="shared" si="101"/>
        <v>79.642815452091781</v>
      </c>
      <c r="DO118" s="2">
        <f t="shared" si="101"/>
        <v>77.995000562851786</v>
      </c>
      <c r="DP118" s="2">
        <f t="shared" si="101"/>
        <v>76.833763832658576</v>
      </c>
      <c r="DQ118" s="2">
        <f t="shared" si="101"/>
        <v>77.751902834008078</v>
      </c>
      <c r="DR118" s="2">
        <f t="shared" si="101"/>
        <v>74.939910274647104</v>
      </c>
      <c r="DS118" s="2">
        <f t="shared" si="101"/>
        <v>75.285751012145752</v>
      </c>
      <c r="DT118" s="2">
        <f t="shared" si="101"/>
        <v>74.642424444687606</v>
      </c>
      <c r="DU118" s="2">
        <f t="shared" si="101"/>
        <v>77.198481781376529</v>
      </c>
      <c r="DV118" s="2">
        <f t="shared" si="101"/>
        <v>79.350784075573543</v>
      </c>
      <c r="DW118" s="2">
        <f t="shared" si="101"/>
        <v>80.194221727395416</v>
      </c>
      <c r="DX118" s="2">
        <f t="shared" si="101"/>
        <v>77.686789676113349</v>
      </c>
      <c r="DY118" s="2">
        <f t="shared" si="101"/>
        <v>70.089273491214655</v>
      </c>
      <c r="EA118" s="2">
        <f t="shared" ref="EA118:EK181" si="105">CE$229*$B118+CE$230</f>
        <v>55.787428571428578</v>
      </c>
      <c r="EB118" s="2">
        <f t="shared" si="105"/>
        <v>57.260733333333327</v>
      </c>
      <c r="EC118" s="2">
        <f t="shared" si="105"/>
        <v>58.238826109391127</v>
      </c>
      <c r="ED118" s="2">
        <f t="shared" si="105"/>
        <v>60.103066371086932</v>
      </c>
      <c r="EE118" s="2">
        <f t="shared" si="104"/>
        <v>61.36098364199335</v>
      </c>
      <c r="EF118" s="2">
        <f t="shared" si="104"/>
        <v>62.957273640167372</v>
      </c>
      <c r="EG118" s="2">
        <f t="shared" si="104"/>
        <v>64.128575239734445</v>
      </c>
      <c r="EH118" s="2">
        <f t="shared" si="104"/>
        <v>63.746257182705719</v>
      </c>
      <c r="EI118" s="2">
        <f t="shared" si="104"/>
        <v>62.492602331455203</v>
      </c>
      <c r="EJ118" s="2">
        <f t="shared" si="104"/>
        <v>62.502551084438828</v>
      </c>
      <c r="EK118" s="2">
        <f t="shared" si="104"/>
        <v>60.805014160566422</v>
      </c>
      <c r="EL118" s="2">
        <f t="shared" si="104"/>
        <v>60.462047682119206</v>
      </c>
      <c r="EM118" s="2">
        <f t="shared" si="86"/>
        <v>59.38600776895052</v>
      </c>
      <c r="EN118" s="2">
        <f t="shared" si="86"/>
        <v>60.722771734710967</v>
      </c>
      <c r="EO118" s="2">
        <f t="shared" si="86"/>
        <v>62.804443128964053</v>
      </c>
      <c r="EQ118" s="2">
        <f t="shared" si="102"/>
        <v>55.574791863010276</v>
      </c>
      <c r="ER118" s="2">
        <f t="shared" si="102"/>
        <v>56.434579552596652</v>
      </c>
      <c r="ES118" s="2">
        <f t="shared" si="102"/>
        <v>58.177063791566063</v>
      </c>
      <c r="ET118" s="2">
        <f t="shared" si="102"/>
        <v>60.049972627780974</v>
      </c>
      <c r="EU118" s="2">
        <f t="shared" si="102"/>
        <v>61.157569516284198</v>
      </c>
      <c r="EV118" s="2">
        <f t="shared" si="102"/>
        <v>63.447905117109698</v>
      </c>
      <c r="EW118" s="2">
        <f t="shared" si="102"/>
        <v>64.081104333238883</v>
      </c>
      <c r="EX118" s="2">
        <f t="shared" si="102"/>
        <v>63.290229600050708</v>
      </c>
      <c r="EY118" s="2">
        <f t="shared" si="102"/>
        <v>62.244007847989096</v>
      </c>
      <c r="EZ118" s="2">
        <f t="shared" si="102"/>
        <v>62.336666076958387</v>
      </c>
      <c r="FA118" s="2">
        <f t="shared" si="102"/>
        <v>60.93041891785866</v>
      </c>
      <c r="FB118" s="2">
        <f t="shared" si="102"/>
        <v>59.549332036742086</v>
      </c>
      <c r="FC118" s="2">
        <f t="shared" si="102"/>
        <v>58.913892389296464</v>
      </c>
      <c r="FD118" s="2">
        <f t="shared" si="102"/>
        <v>60.584407095933265</v>
      </c>
      <c r="FE118" s="2">
        <f t="shared" si="102"/>
        <v>62.766486371577436</v>
      </c>
      <c r="FG118" s="2">
        <f t="shared" si="103"/>
        <v>0.99712738884230956</v>
      </c>
      <c r="FH118" s="2">
        <f t="shared" si="103"/>
        <v>0.99753942079417501</v>
      </c>
      <c r="FI118" s="2">
        <f t="shared" si="103"/>
        <v>0.99705072864063582</v>
      </c>
      <c r="FJ118" s="2">
        <f t="shared" si="103"/>
        <v>0.99720686302662687</v>
      </c>
      <c r="FK118" s="2">
        <f t="shared" si="103"/>
        <v>0.99729518402163497</v>
      </c>
      <c r="FL118" s="2">
        <f t="shared" si="103"/>
        <v>0.99763260641498019</v>
      </c>
      <c r="FM118" s="2">
        <f t="shared" si="103"/>
        <v>0.99781118339528074</v>
      </c>
      <c r="FN118" s="2">
        <f t="shared" si="103"/>
        <v>0.997324170356503</v>
      </c>
      <c r="FO118" s="2">
        <f t="shared" si="103"/>
        <v>0.99745418353885795</v>
      </c>
      <c r="FP118" s="2">
        <f t="shared" si="103"/>
        <v>0.99741465718681754</v>
      </c>
      <c r="FQ118" s="2">
        <f t="shared" si="103"/>
        <v>0.99767876782291798</v>
      </c>
      <c r="FR118" s="2">
        <f t="shared" si="103"/>
        <v>0.99736180245886308</v>
      </c>
      <c r="FS118" s="2">
        <f t="shared" si="103"/>
        <v>0.99536229514457597</v>
      </c>
      <c r="FT118" s="2">
        <f t="shared" si="103"/>
        <v>0.99219899621897756</v>
      </c>
      <c r="FU118" s="2">
        <f t="shared" si="103"/>
        <v>0.99017981382495546</v>
      </c>
      <c r="FW118" s="2">
        <f t="shared" si="94"/>
        <v>3.0821260762456521E-7</v>
      </c>
      <c r="FX118" s="2">
        <f t="shared" si="94"/>
        <v>4.6914170904265307E-7</v>
      </c>
      <c r="FY118" s="2">
        <f t="shared" si="94"/>
        <v>4.4558549358112222E-7</v>
      </c>
      <c r="FZ118" s="2">
        <f t="shared" si="94"/>
        <v>5.3230913605226317E-7</v>
      </c>
      <c r="GA118" s="2">
        <f t="shared" si="94"/>
        <v>4.7602121720539471E-7</v>
      </c>
      <c r="GB118" s="2">
        <f t="shared" si="94"/>
        <v>4.38712899512083E-7</v>
      </c>
      <c r="GC118" s="2">
        <f t="shared" si="94"/>
        <v>4.378054493484929E-7</v>
      </c>
      <c r="GD118" s="2">
        <f t="shared" si="94"/>
        <v>5.1321967036299989E-7</v>
      </c>
      <c r="GE118" s="2">
        <f t="shared" si="94"/>
        <v>6.5556007786592288E-7</v>
      </c>
      <c r="GF118" s="2">
        <f t="shared" si="94"/>
        <v>3.6654659107809382E-7</v>
      </c>
      <c r="GG118" s="2">
        <f t="shared" si="94"/>
        <v>3.2542392157157719E-7</v>
      </c>
      <c r="GH118" s="2">
        <f t="shared" si="94"/>
        <v>2.9169024370812714E-7</v>
      </c>
      <c r="GI118" s="2">
        <f t="shared" si="94"/>
        <v>1.1007960206726325E-6</v>
      </c>
      <c r="GJ118" s="2">
        <f t="shared" si="94"/>
        <v>2.9898057848161162E-6</v>
      </c>
      <c r="GK118" s="2">
        <f t="shared" si="94"/>
        <v>5.0545464230599513E-6</v>
      </c>
      <c r="GM118" s="107">
        <f t="shared" si="95"/>
        <v>1.5597275489890229E-26</v>
      </c>
      <c r="GN118" s="107">
        <f t="shared" si="95"/>
        <v>4.497933118717944E-28</v>
      </c>
      <c r="GO118" s="107">
        <f t="shared" si="95"/>
        <v>8.3812129127760453E-29</v>
      </c>
      <c r="GP118" s="107">
        <f t="shared" si="95"/>
        <v>8.6175472508127656E-31</v>
      </c>
      <c r="GQ118" s="107">
        <f t="shared" si="95"/>
        <v>7.3380439814973384E-33</v>
      </c>
      <c r="GR118" s="107">
        <f t="shared" si="95"/>
        <v>1.5352985248045411E-36</v>
      </c>
      <c r="GS118" s="107">
        <f t="shared" si="95"/>
        <v>1.7872537238386929E-38</v>
      </c>
      <c r="GT118" s="107">
        <f t="shared" si="95"/>
        <v>2.782539994990123E-37</v>
      </c>
      <c r="GU118" s="107">
        <f t="shared" si="95"/>
        <v>1.6530287901404994E-35</v>
      </c>
      <c r="GV118" s="107">
        <f t="shared" si="95"/>
        <v>3.2858522566227583E-37</v>
      </c>
      <c r="GW118" s="107">
        <f t="shared" si="95"/>
        <v>6.5979701975396485E-37</v>
      </c>
      <c r="GX118" s="107">
        <f t="shared" si="95"/>
        <v>1.3602536356715944E-34</v>
      </c>
      <c r="GY118" s="107">
        <f t="shared" si="95"/>
        <v>1.9940211408429735E-32</v>
      </c>
      <c r="GZ118" s="107">
        <f t="shared" si="95"/>
        <v>2.506402826827299E-30</v>
      </c>
      <c r="HA118" s="107">
        <f t="shared" si="95"/>
        <v>5.7102889677665214E-34</v>
      </c>
      <c r="HC118" s="107">
        <f t="shared" si="50"/>
        <v>0.17718922608392124</v>
      </c>
      <c r="HD118" s="107">
        <f t="shared" si="50"/>
        <v>9.1867293042272327E-2</v>
      </c>
      <c r="HE118" s="107">
        <f t="shared" si="50"/>
        <v>0.13038700155028657</v>
      </c>
      <c r="HF118" s="107">
        <f t="shared" si="50"/>
        <v>9.4506167920788323E-2</v>
      </c>
      <c r="HG118" s="107">
        <f t="shared" si="50"/>
        <v>8.1777885243142542E-2</v>
      </c>
      <c r="HH118" s="107">
        <f t="shared" si="50"/>
        <v>3.7274420628410951E-2</v>
      </c>
      <c r="HI118" s="107">
        <f t="shared" si="89"/>
        <v>2.8484803648917457E-2</v>
      </c>
      <c r="HJ118" s="107">
        <f t="shared" si="89"/>
        <v>3.5129849798317889E-2</v>
      </c>
      <c r="HK118" s="107">
        <f t="shared" si="89"/>
        <v>1.4715370890876555E-2</v>
      </c>
      <c r="HL118" s="107">
        <f t="shared" si="89"/>
        <v>3.4860780598497509E-2</v>
      </c>
      <c r="HM118" s="107">
        <f t="shared" si="89"/>
        <v>4.5135033819945998E-2</v>
      </c>
      <c r="HN118" s="107">
        <f t="shared" si="89"/>
        <v>0.10343925341901312</v>
      </c>
      <c r="HO118" s="107">
        <f t="shared" si="89"/>
        <v>0.1434234014807117</v>
      </c>
      <c r="HP118" s="107">
        <f t="shared" si="89"/>
        <v>0.23730934261744427</v>
      </c>
      <c r="HQ118" s="107">
        <f t="shared" si="89"/>
        <v>0.14056062450921916</v>
      </c>
      <c r="HS118" s="107">
        <f t="shared" si="96"/>
        <v>9.3720299082988001E-6</v>
      </c>
      <c r="HT118" s="107">
        <f t="shared" si="96"/>
        <v>1.9575938991885309E-5</v>
      </c>
      <c r="HU118" s="107">
        <f t="shared" si="96"/>
        <v>6.4410107107794651E-6</v>
      </c>
      <c r="HV118" s="107">
        <f t="shared" si="96"/>
        <v>5.2417992069431138E-6</v>
      </c>
      <c r="HW118" s="107">
        <f t="shared" si="96"/>
        <v>2.4536602375746047E-6</v>
      </c>
      <c r="HX118" s="107">
        <f t="shared" si="96"/>
        <v>1.4090046167808854E-6</v>
      </c>
      <c r="HY118" s="107">
        <f t="shared" si="96"/>
        <v>1.0162428556852342E-6</v>
      </c>
      <c r="HZ118" s="107">
        <f t="shared" si="96"/>
        <v>9.2350278648812547E-7</v>
      </c>
      <c r="IA118" s="107">
        <f t="shared" si="96"/>
        <v>5.1368219168008933E-6</v>
      </c>
      <c r="IB118" s="107">
        <f t="shared" si="96"/>
        <v>6.9774643471642279E-7</v>
      </c>
      <c r="IC118" s="107">
        <f t="shared" si="96"/>
        <v>7.7421893731842628E-7</v>
      </c>
      <c r="ID118" s="107">
        <f t="shared" si="96"/>
        <v>5.7326367124148996E-7</v>
      </c>
      <c r="IE118" s="107">
        <f t="shared" si="96"/>
        <v>9.0826343912959402E-7</v>
      </c>
      <c r="IF118" s="107">
        <f t="shared" si="96"/>
        <v>9.3193331392963111E-7</v>
      </c>
      <c r="IG118" s="107">
        <f t="shared" si="96"/>
        <v>1.3283613847134725E-6</v>
      </c>
      <c r="II118" s="107">
        <f t="shared" si="97"/>
        <v>2.5953985858741316E-28</v>
      </c>
      <c r="IJ118" s="107">
        <f t="shared" si="97"/>
        <v>4.9354386260128371E-27</v>
      </c>
      <c r="IK118" s="107">
        <f t="shared" si="97"/>
        <v>1.3914785678532211E-29</v>
      </c>
      <c r="IL118" s="107">
        <f t="shared" si="97"/>
        <v>2.3043759250499878E-30</v>
      </c>
      <c r="IM118" s="107">
        <f t="shared" si="97"/>
        <v>1.530345131434494E-32</v>
      </c>
      <c r="IN118" s="107">
        <f t="shared" si="97"/>
        <v>4.7765674868587529E-35</v>
      </c>
      <c r="IO118" s="107">
        <f t="shared" si="97"/>
        <v>5.1939580779735722E-36</v>
      </c>
      <c r="IP118" s="107">
        <f t="shared" si="97"/>
        <v>1.9877997727778862E-36</v>
      </c>
      <c r="IQ118" s="107">
        <f t="shared" si="97"/>
        <v>4.64857629202796E-33</v>
      </c>
      <c r="IR118" s="107">
        <f t="shared" si="97"/>
        <v>1.4418876011744818E-37</v>
      </c>
      <c r="IS118" s="107">
        <f t="shared" si="97"/>
        <v>1.4692971328702033E-36</v>
      </c>
      <c r="IT118" s="107">
        <f t="shared" si="97"/>
        <v>3.4333082695104061E-36</v>
      </c>
      <c r="IU118" s="107">
        <f t="shared" si="97"/>
        <v>1.9802640155497238E-34</v>
      </c>
      <c r="IV118" s="107">
        <f t="shared" si="97"/>
        <v>6.9979763461555837E-34</v>
      </c>
      <c r="IW118" s="107">
        <f t="shared" si="97"/>
        <v>9.9547872525124198E-29</v>
      </c>
      <c r="IY118" s="107">
        <f t="shared" si="98"/>
        <v>0.17719859811382954</v>
      </c>
      <c r="IZ118" s="107">
        <f t="shared" si="98"/>
        <v>9.1886868981264219E-2</v>
      </c>
      <c r="JA118" s="107">
        <f t="shared" si="98"/>
        <v>0.13039344256099736</v>
      </c>
      <c r="JB118" s="107">
        <f t="shared" si="98"/>
        <v>9.4511409719995262E-2</v>
      </c>
      <c r="JC118" s="107">
        <f t="shared" si="98"/>
        <v>8.1780338903380115E-2</v>
      </c>
      <c r="JD118" s="107">
        <f t="shared" si="98"/>
        <v>3.7275829633027731E-2</v>
      </c>
      <c r="JE118" s="107">
        <f t="shared" si="98"/>
        <v>2.8485819891773144E-2</v>
      </c>
      <c r="JF118" s="107">
        <f t="shared" si="98"/>
        <v>3.5130773301104375E-2</v>
      </c>
      <c r="JG118" s="107">
        <f t="shared" si="98"/>
        <v>1.4720507712793356E-2</v>
      </c>
      <c r="JH118" s="107">
        <f t="shared" si="98"/>
        <v>3.4861478344932223E-2</v>
      </c>
      <c r="JI118" s="107">
        <f t="shared" si="98"/>
        <v>4.513580803888332E-2</v>
      </c>
      <c r="JJ118" s="107">
        <f t="shared" si="98"/>
        <v>0.10343982668268437</v>
      </c>
      <c r="JK118" s="107">
        <f t="shared" si="98"/>
        <v>0.14342430974415082</v>
      </c>
      <c r="JL118" s="107">
        <f t="shared" si="98"/>
        <v>0.2373102745507582</v>
      </c>
      <c r="JM118" s="107">
        <f t="shared" si="98"/>
        <v>0.14056195287060388</v>
      </c>
    </row>
    <row r="119" spans="2:273" x14ac:dyDescent="0.25">
      <c r="B119" s="2">
        <v>91</v>
      </c>
      <c r="C119" s="37">
        <v>57.396999999999998</v>
      </c>
      <c r="D119" s="37">
        <v>56.470999999999997</v>
      </c>
      <c r="E119" s="37">
        <v>56.984999999999999</v>
      </c>
      <c r="F119" s="37">
        <v>59.197000000000003</v>
      </c>
      <c r="G119" s="37">
        <v>60.640999999999998</v>
      </c>
      <c r="H119" s="37">
        <v>61.543999999999997</v>
      </c>
      <c r="I119" s="37">
        <v>62.521999999999998</v>
      </c>
      <c r="J119" s="37">
        <v>61.438000000000002</v>
      </c>
      <c r="K119" s="37">
        <v>61.296999999999997</v>
      </c>
      <c r="L119" s="37">
        <v>61.015999999999998</v>
      </c>
      <c r="M119" s="37">
        <v>58.296999999999997</v>
      </c>
      <c r="N119" s="37">
        <v>60.25</v>
      </c>
      <c r="O119" s="37">
        <v>59.969000000000001</v>
      </c>
      <c r="P119" s="37">
        <v>66.123000000000005</v>
      </c>
      <c r="Q119" s="37">
        <v>63.323</v>
      </c>
      <c r="S119" s="4">
        <f t="shared" si="99"/>
        <v>65.23800133474947</v>
      </c>
      <c r="T119" s="4">
        <f t="shared" si="99"/>
        <v>60.564230919757151</v>
      </c>
      <c r="U119" s="4">
        <f t="shared" si="99"/>
        <v>63.886349805723576</v>
      </c>
      <c r="V119" s="4">
        <f t="shared" si="99"/>
        <v>63.510010738906999</v>
      </c>
      <c r="W119" s="4">
        <f t="shared" si="99"/>
        <v>64.037405942636994</v>
      </c>
      <c r="X119" s="4">
        <f t="shared" si="99"/>
        <v>63.808294830521852</v>
      </c>
      <c r="Y119" s="4">
        <f t="shared" si="99"/>
        <v>64.657261826278912</v>
      </c>
      <c r="Z119" s="4">
        <f t="shared" si="99"/>
        <v>64.422018373159588</v>
      </c>
      <c r="AA119" s="4">
        <f t="shared" si="99"/>
        <v>62.703155766590555</v>
      </c>
      <c r="AB119" s="4">
        <f t="shared" si="99"/>
        <v>63.168968520353197</v>
      </c>
      <c r="AC119" s="4">
        <f t="shared" si="99"/>
        <v>61.808538544059786</v>
      </c>
      <c r="AD119" s="4">
        <f t="shared" si="99"/>
        <v>63.976262874501614</v>
      </c>
      <c r="AE119" s="4">
        <f t="shared" si="99"/>
        <v>65.24037987139765</v>
      </c>
      <c r="AF119" s="4">
        <f t="shared" si="99"/>
        <v>72.688065950690685</v>
      </c>
      <c r="AG119" s="4">
        <f t="shared" si="99"/>
        <v>66.463969607229259</v>
      </c>
      <c r="AI119" s="4">
        <f t="shared" si="100"/>
        <v>-7.8410013347494711</v>
      </c>
      <c r="AJ119" s="4">
        <f t="shared" si="100"/>
        <v>-4.0932309197571541</v>
      </c>
      <c r="AK119" s="4">
        <f t="shared" si="100"/>
        <v>-6.9013498057235765</v>
      </c>
      <c r="AL119" s="4">
        <f t="shared" si="100"/>
        <v>-4.3130107389069963</v>
      </c>
      <c r="AM119" s="4">
        <f t="shared" si="100"/>
        <v>-3.3964059426369957</v>
      </c>
      <c r="AN119" s="4">
        <f t="shared" si="100"/>
        <v>-2.2642948305218553</v>
      </c>
      <c r="AO119" s="4">
        <f t="shared" si="100"/>
        <v>-2.1352618262789136</v>
      </c>
      <c r="AP119" s="4">
        <f t="shared" si="100"/>
        <v>-2.9840183731595857</v>
      </c>
      <c r="AQ119" s="4">
        <f t="shared" si="100"/>
        <v>-1.4061557665905582</v>
      </c>
      <c r="AR119" s="4">
        <f t="shared" si="100"/>
        <v>-2.1529685203531983</v>
      </c>
      <c r="AS119" s="4">
        <f t="shared" si="100"/>
        <v>-3.511538544059789</v>
      </c>
      <c r="AT119" s="4">
        <f t="shared" si="100"/>
        <v>-3.7262628745016144</v>
      </c>
      <c r="AU119" s="4">
        <f t="shared" si="100"/>
        <v>-5.2713798713976487</v>
      </c>
      <c r="AV119" s="4">
        <f t="shared" si="100"/>
        <v>-6.5650659506906806</v>
      </c>
      <c r="AW119" s="4">
        <f t="shared" si="100"/>
        <v>-3.140969607229259</v>
      </c>
      <c r="AY119" s="2">
        <f t="shared" si="90"/>
        <v>55.762334651624869</v>
      </c>
      <c r="AZ119" s="2">
        <f t="shared" si="90"/>
        <v>57.160984462284034</v>
      </c>
      <c r="BA119" s="2">
        <f t="shared" si="90"/>
        <v>58.230911560530707</v>
      </c>
      <c r="BB119" s="2">
        <f t="shared" si="90"/>
        <v>60.082114374466656</v>
      </c>
      <c r="BC119" s="2">
        <f t="shared" si="90"/>
        <v>61.346080502798436</v>
      </c>
      <c r="BD119" s="2">
        <f t="shared" si="90"/>
        <v>62.97922939616037</v>
      </c>
      <c r="BE119" s="2">
        <f t="shared" si="90"/>
        <v>64.108253825713859</v>
      </c>
      <c r="BF119" s="2">
        <f t="shared" si="90"/>
        <v>63.691168703341098</v>
      </c>
      <c r="BG119" s="2">
        <f t="shared" si="90"/>
        <v>62.458362250953854</v>
      </c>
      <c r="BH119" s="2">
        <f t="shared" si="90"/>
        <v>62.443351701750011</v>
      </c>
      <c r="BI119" s="2">
        <f t="shared" si="90"/>
        <v>60.758742878454633</v>
      </c>
      <c r="BJ119" s="2">
        <f t="shared" si="90"/>
        <v>60.390274300638119</v>
      </c>
      <c r="BK119" s="2">
        <f t="shared" si="90"/>
        <v>59.373715517171931</v>
      </c>
      <c r="BL119" s="2">
        <f t="shared" si="90"/>
        <v>60.749567643436166</v>
      </c>
      <c r="BM119" s="2">
        <f t="shared" si="90"/>
        <v>62.793961786868856</v>
      </c>
      <c r="BO119" s="2" t="str">
        <f t="shared" si="91"/>
        <v/>
      </c>
      <c r="BP119" s="2" t="str">
        <f t="shared" si="91"/>
        <v/>
      </c>
      <c r="BQ119" s="2" t="str">
        <f t="shared" si="91"/>
        <v/>
      </c>
      <c r="BR119" s="2" t="str">
        <f t="shared" si="91"/>
        <v/>
      </c>
      <c r="BS119" s="2" t="str">
        <f t="shared" si="91"/>
        <v/>
      </c>
      <c r="BT119" s="2" t="str">
        <f t="shared" si="91"/>
        <v/>
      </c>
      <c r="BU119" s="2" t="str">
        <f t="shared" si="91"/>
        <v/>
      </c>
      <c r="BV119" s="2" t="str">
        <f t="shared" si="91"/>
        <v/>
      </c>
      <c r="BW119" s="2" t="str">
        <f t="shared" si="91"/>
        <v/>
      </c>
      <c r="BX119" s="2" t="str">
        <f t="shared" si="91"/>
        <v/>
      </c>
      <c r="BY119" s="2" t="str">
        <f t="shared" si="91"/>
        <v/>
      </c>
      <c r="BZ119" s="2" t="str">
        <f t="shared" si="91"/>
        <v/>
      </c>
      <c r="CA119" s="2" t="str">
        <f t="shared" si="91"/>
        <v/>
      </c>
      <c r="CB119" s="2" t="str">
        <f t="shared" si="91"/>
        <v/>
      </c>
      <c r="CC119" s="2" t="str">
        <f t="shared" si="91"/>
        <v/>
      </c>
      <c r="CE119" s="2" t="str">
        <f t="shared" si="92"/>
        <v/>
      </c>
      <c r="CF119" s="2" t="str">
        <f t="shared" si="92"/>
        <v/>
      </c>
      <c r="CG119" s="2" t="str">
        <f t="shared" si="92"/>
        <v/>
      </c>
      <c r="CH119" s="2" t="str">
        <f t="shared" si="92"/>
        <v/>
      </c>
      <c r="CI119" s="2" t="str">
        <f t="shared" si="92"/>
        <v/>
      </c>
      <c r="CJ119" s="2" t="str">
        <f t="shared" si="92"/>
        <v/>
      </c>
      <c r="CK119" s="2" t="str">
        <f t="shared" si="92"/>
        <v/>
      </c>
      <c r="CL119" s="2" t="str">
        <f t="shared" si="92"/>
        <v/>
      </c>
      <c r="CM119" s="2" t="str">
        <f t="shared" si="92"/>
        <v/>
      </c>
      <c r="CN119" s="2" t="str">
        <f t="shared" si="92"/>
        <v/>
      </c>
      <c r="CO119" s="2" t="str">
        <f t="shared" si="92"/>
        <v/>
      </c>
      <c r="CP119" s="2" t="str">
        <f t="shared" si="92"/>
        <v/>
      </c>
      <c r="CQ119" s="2" t="str">
        <f t="shared" si="92"/>
        <v/>
      </c>
      <c r="CR119" s="2" t="str">
        <f t="shared" si="92"/>
        <v/>
      </c>
      <c r="CS119" s="2" t="str">
        <f t="shared" si="92"/>
        <v/>
      </c>
      <c r="CU119" s="2" t="str">
        <f t="shared" si="93"/>
        <v/>
      </c>
      <c r="CV119" s="2" t="str">
        <f t="shared" si="93"/>
        <v/>
      </c>
      <c r="CW119" s="2" t="str">
        <f t="shared" si="93"/>
        <v/>
      </c>
      <c r="CX119" s="2" t="str">
        <f t="shared" si="93"/>
        <v/>
      </c>
      <c r="CY119" s="2" t="str">
        <f t="shared" si="93"/>
        <v/>
      </c>
      <c r="CZ119" s="2" t="str">
        <f t="shared" si="93"/>
        <v/>
      </c>
      <c r="DA119" s="2" t="str">
        <f t="shared" si="93"/>
        <v/>
      </c>
      <c r="DB119" s="2" t="str">
        <f t="shared" si="93"/>
        <v/>
      </c>
      <c r="DC119" s="2" t="str">
        <f t="shared" si="93"/>
        <v/>
      </c>
      <c r="DD119" s="2" t="str">
        <f t="shared" si="93"/>
        <v/>
      </c>
      <c r="DE119" s="2" t="str">
        <f t="shared" si="93"/>
        <v/>
      </c>
      <c r="DF119" s="2" t="str">
        <f t="shared" si="93"/>
        <v/>
      </c>
      <c r="DG119" s="2" t="str">
        <f t="shared" si="93"/>
        <v/>
      </c>
      <c r="DH119" s="2" t="str">
        <f t="shared" si="93"/>
        <v/>
      </c>
      <c r="DI119" s="2" t="str">
        <f t="shared" si="93"/>
        <v/>
      </c>
      <c r="DK119" s="2">
        <f t="shared" si="101"/>
        <v>79.4437667140825</v>
      </c>
      <c r="DL119" s="2">
        <f t="shared" si="101"/>
        <v>74.438112012011999</v>
      </c>
      <c r="DM119" s="2">
        <f t="shared" si="101"/>
        <v>79.78824991793411</v>
      </c>
      <c r="DN119" s="2">
        <f t="shared" si="101"/>
        <v>79.827739541160611</v>
      </c>
      <c r="DO119" s="2">
        <f t="shared" si="101"/>
        <v>78.124937804878044</v>
      </c>
      <c r="DP119" s="2">
        <f t="shared" si="101"/>
        <v>76.926116869095836</v>
      </c>
      <c r="DQ119" s="2">
        <f t="shared" si="101"/>
        <v>77.884119028340066</v>
      </c>
      <c r="DR119" s="2">
        <f t="shared" si="101"/>
        <v>75.021925484188628</v>
      </c>
      <c r="DS119" s="2">
        <f t="shared" si="101"/>
        <v>75.382638663967612</v>
      </c>
      <c r="DT119" s="2">
        <f t="shared" si="101"/>
        <v>74.739496334391077</v>
      </c>
      <c r="DU119" s="2">
        <f t="shared" si="101"/>
        <v>77.343419433198392</v>
      </c>
      <c r="DV119" s="2">
        <f t="shared" si="101"/>
        <v>79.530697840755735</v>
      </c>
      <c r="DW119" s="2">
        <f t="shared" si="101"/>
        <v>80.382578407557361</v>
      </c>
      <c r="DX119" s="2">
        <f t="shared" si="101"/>
        <v>77.836342510121455</v>
      </c>
      <c r="DY119" s="2">
        <f t="shared" si="101"/>
        <v>70.121978609625657</v>
      </c>
      <c r="EA119" s="2">
        <f t="shared" si="105"/>
        <v>55.70814285714286</v>
      </c>
      <c r="EB119" s="2">
        <f t="shared" si="105"/>
        <v>57.127133333333326</v>
      </c>
      <c r="EC119" s="2">
        <f t="shared" si="105"/>
        <v>58.180260061919505</v>
      </c>
      <c r="ED119" s="2">
        <f t="shared" si="105"/>
        <v>60.038182722020693</v>
      </c>
      <c r="EE119" s="2">
        <f t="shared" si="104"/>
        <v>61.309933282701415</v>
      </c>
      <c r="EF119" s="2">
        <f t="shared" si="104"/>
        <v>62.952939958159007</v>
      </c>
      <c r="EG119" s="2">
        <f t="shared" si="104"/>
        <v>64.084250061470371</v>
      </c>
      <c r="EH119" s="2">
        <f t="shared" si="104"/>
        <v>63.667020990237098</v>
      </c>
      <c r="EI119" s="2">
        <f t="shared" si="104"/>
        <v>62.432160093258197</v>
      </c>
      <c r="EJ119" s="2">
        <f t="shared" si="104"/>
        <v>62.418034828384926</v>
      </c>
      <c r="EK119" s="2">
        <f t="shared" si="104"/>
        <v>60.728092523700951</v>
      </c>
      <c r="EL119" s="2">
        <f t="shared" si="104"/>
        <v>60.350057947019863</v>
      </c>
      <c r="EM119" s="2">
        <f t="shared" si="86"/>
        <v>59.294317056577256</v>
      </c>
      <c r="EN119" s="2">
        <f t="shared" si="86"/>
        <v>60.638681686637497</v>
      </c>
      <c r="EO119" s="2">
        <f t="shared" si="86"/>
        <v>62.733082875264266</v>
      </c>
      <c r="EQ119" s="2">
        <f t="shared" si="102"/>
        <v>55.50706207373846</v>
      </c>
      <c r="ER119" s="2">
        <f t="shared" si="102"/>
        <v>56.381013140436217</v>
      </c>
      <c r="ES119" s="2">
        <f t="shared" si="102"/>
        <v>58.114453174949972</v>
      </c>
      <c r="ET119" s="2">
        <f t="shared" si="102"/>
        <v>59.989338186295058</v>
      </c>
      <c r="EU119" s="2">
        <f t="shared" si="102"/>
        <v>61.10502146489479</v>
      </c>
      <c r="EV119" s="2">
        <f t="shared" si="102"/>
        <v>63.409537795963232</v>
      </c>
      <c r="EW119" s="2">
        <f t="shared" si="102"/>
        <v>64.030250722111077</v>
      </c>
      <c r="EX119" s="2">
        <f t="shared" si="102"/>
        <v>63.235396666032834</v>
      </c>
      <c r="EY119" s="2">
        <f t="shared" si="102"/>
        <v>62.190254348222005</v>
      </c>
      <c r="EZ119" s="2">
        <f t="shared" si="102"/>
        <v>62.255937480235787</v>
      </c>
      <c r="FA119" s="2">
        <f t="shared" si="102"/>
        <v>60.839369051168404</v>
      </c>
      <c r="FB119" s="2">
        <f t="shared" si="102"/>
        <v>59.486268912358085</v>
      </c>
      <c r="FC119" s="2">
        <f t="shared" si="102"/>
        <v>58.852137160947954</v>
      </c>
      <c r="FD119" s="2">
        <f t="shared" si="102"/>
        <v>60.504162796206487</v>
      </c>
      <c r="FE119" s="2">
        <f t="shared" si="102"/>
        <v>62.683448895347944</v>
      </c>
      <c r="FG119" s="2">
        <f t="shared" si="103"/>
        <v>0.99771685493369244</v>
      </c>
      <c r="FH119" s="2">
        <f t="shared" si="103"/>
        <v>0.99804450284132729</v>
      </c>
      <c r="FI119" s="2">
        <f t="shared" si="103"/>
        <v>0.99765588859196652</v>
      </c>
      <c r="FJ119" s="2">
        <f t="shared" si="103"/>
        <v>0.99778005714933338</v>
      </c>
      <c r="FK119" s="2">
        <f t="shared" si="103"/>
        <v>0.99785029240712309</v>
      </c>
      <c r="FL119" s="2">
        <f t="shared" si="103"/>
        <v>0.99811859636596245</v>
      </c>
      <c r="FM119" s="2">
        <f t="shared" si="103"/>
        <v>0.99826057812116697</v>
      </c>
      <c r="FN119" s="2">
        <f t="shared" si="103"/>
        <v>0.99787334257266669</v>
      </c>
      <c r="FO119" s="2">
        <f t="shared" si="103"/>
        <v>0.9979767267134052</v>
      </c>
      <c r="FP119" s="2">
        <f t="shared" si="103"/>
        <v>0.99794529665548737</v>
      </c>
      <c r="FQ119" s="2">
        <f t="shared" si="103"/>
        <v>0.99815529906017675</v>
      </c>
      <c r="FR119" s="2">
        <f t="shared" si="103"/>
        <v>0.99790326751149006</v>
      </c>
      <c r="FS119" s="2">
        <f t="shared" si="103"/>
        <v>0.99623491669791808</v>
      </c>
      <c r="FT119" s="2">
        <f t="shared" si="103"/>
        <v>0.9935522368306261</v>
      </c>
      <c r="FU119" s="2">
        <f t="shared" si="103"/>
        <v>0.99176071590608739</v>
      </c>
      <c r="FW119" s="2">
        <f t="shared" si="94"/>
        <v>3.8801665300859954E-7</v>
      </c>
      <c r="FX119" s="2">
        <f t="shared" si="94"/>
        <v>5.906143475028165E-7</v>
      </c>
      <c r="FY119" s="2">
        <f t="shared" si="94"/>
        <v>5.6095883627638873E-7</v>
      </c>
      <c r="FZ119" s="2">
        <f t="shared" si="94"/>
        <v>6.7013740594245121E-7</v>
      </c>
      <c r="GA119" s="2">
        <f t="shared" si="94"/>
        <v>5.9927513303001051E-7</v>
      </c>
      <c r="GB119" s="2">
        <f t="shared" si="94"/>
        <v>5.5230675493897332E-7</v>
      </c>
      <c r="GC119" s="2">
        <f t="shared" si="94"/>
        <v>5.5116434312736765E-7</v>
      </c>
      <c r="GD119" s="2">
        <f t="shared" si="94"/>
        <v>6.461051989945206E-7</v>
      </c>
      <c r="GE119" s="2">
        <f t="shared" si="94"/>
        <v>8.2530110089560513E-7</v>
      </c>
      <c r="GF119" s="2">
        <f t="shared" si="94"/>
        <v>4.6145477431888329E-7</v>
      </c>
      <c r="GG119" s="2">
        <f t="shared" si="94"/>
        <v>4.0968440995194767E-7</v>
      </c>
      <c r="GH119" s="2">
        <f t="shared" si="94"/>
        <v>3.6721623244221538E-7</v>
      </c>
      <c r="GI119" s="2">
        <f t="shared" si="94"/>
        <v>1.3571124370263872E-6</v>
      </c>
      <c r="GJ119" s="2">
        <f t="shared" si="94"/>
        <v>3.6222301114377474E-6</v>
      </c>
      <c r="GK119" s="2">
        <f t="shared" si="94"/>
        <v>6.0339935442969626E-6</v>
      </c>
      <c r="GM119" s="107">
        <f t="shared" si="95"/>
        <v>1.5703401544654062E-28</v>
      </c>
      <c r="GN119" s="107">
        <f t="shared" si="95"/>
        <v>3.8821814490625217E-30</v>
      </c>
      <c r="GO119" s="107">
        <f t="shared" si="95"/>
        <v>5.4367112677485818E-31</v>
      </c>
      <c r="GP119" s="107">
        <f t="shared" si="95"/>
        <v>4.0777176366384941E-33</v>
      </c>
      <c r="GQ119" s="107">
        <f t="shared" si="95"/>
        <v>2.4558354857897191E-35</v>
      </c>
      <c r="GR119" s="107">
        <f t="shared" si="95"/>
        <v>3.0380696516497695E-39</v>
      </c>
      <c r="GS119" s="107">
        <f t="shared" si="95"/>
        <v>2.7326344277606206E-41</v>
      </c>
      <c r="GT119" s="107">
        <f t="shared" si="95"/>
        <v>4.219440196550559E-40</v>
      </c>
      <c r="GU119" s="107">
        <f t="shared" si="95"/>
        <v>3.645339092331016E-38</v>
      </c>
      <c r="GV119" s="107">
        <f t="shared" si="95"/>
        <v>5.245107040671426E-40</v>
      </c>
      <c r="GW119" s="107">
        <f t="shared" si="95"/>
        <v>1.2489900916523117E-39</v>
      </c>
      <c r="GX119" s="107">
        <f t="shared" si="95"/>
        <v>3.4098702197641703E-37</v>
      </c>
      <c r="GY119" s="107">
        <f t="shared" si="95"/>
        <v>7.1916403889835796E-35</v>
      </c>
      <c r="GZ119" s="107">
        <f t="shared" si="95"/>
        <v>1.2178885348166343E-32</v>
      </c>
      <c r="HA119" s="107">
        <f t="shared" si="95"/>
        <v>1.7049709123250364E-36</v>
      </c>
      <c r="HC119" s="107">
        <f t="shared" si="50"/>
        <v>9.0371267134667768E-2</v>
      </c>
      <c r="HD119" s="107">
        <f t="shared" si="50"/>
        <v>3.9855149883607686E-2</v>
      </c>
      <c r="HE119" s="107">
        <f t="shared" si="50"/>
        <v>5.9034390680050459E-2</v>
      </c>
      <c r="HF119" s="107">
        <f t="shared" si="50"/>
        <v>3.8585882484441551E-2</v>
      </c>
      <c r="HG119" s="107">
        <f t="shared" si="50"/>
        <v>3.1319048327584892E-2</v>
      </c>
      <c r="HH119" s="107">
        <f t="shared" si="50"/>
        <v>1.1530359867038296E-2</v>
      </c>
      <c r="HI119" s="107">
        <f t="shared" si="89"/>
        <v>8.1825174206034794E-3</v>
      </c>
      <c r="HJ119" s="107">
        <f t="shared" si="89"/>
        <v>1.030218967712254E-2</v>
      </c>
      <c r="HK119" s="107">
        <f t="shared" si="89"/>
        <v>3.8154910454916459E-3</v>
      </c>
      <c r="HL119" s="107">
        <f t="shared" si="89"/>
        <v>1.0300414990548592E-2</v>
      </c>
      <c r="HM119" s="107">
        <f t="shared" si="89"/>
        <v>1.4506138585901824E-2</v>
      </c>
      <c r="HN119" s="107">
        <f t="shared" si="89"/>
        <v>4.0986782323266184E-2</v>
      </c>
      <c r="HO119" s="107">
        <f t="shared" si="89"/>
        <v>6.3751883030340045E-2</v>
      </c>
      <c r="HP119" s="107">
        <f t="shared" si="89"/>
        <v>0.124573103313855</v>
      </c>
      <c r="HQ119" s="107">
        <f t="shared" si="89"/>
        <v>5.8874330835806087E-2</v>
      </c>
      <c r="HS119" s="107">
        <f t="shared" si="96"/>
        <v>1.6379231163920549E-5</v>
      </c>
      <c r="HT119" s="107">
        <f t="shared" si="96"/>
        <v>3.3641802809281928E-5</v>
      </c>
      <c r="HU119" s="107">
        <f t="shared" si="96"/>
        <v>1.1681493992622912E-5</v>
      </c>
      <c r="HV119" s="107">
        <f t="shared" si="96"/>
        <v>9.7080949977729072E-6</v>
      </c>
      <c r="HW119" s="107">
        <f t="shared" si="96"/>
        <v>4.7214146554626991E-6</v>
      </c>
      <c r="HX119" s="107">
        <f t="shared" si="96"/>
        <v>2.8134964730871538E-6</v>
      </c>
      <c r="HY119" s="107">
        <f t="shared" si="96"/>
        <v>2.0672052044931935E-6</v>
      </c>
      <c r="HZ119" s="107">
        <f t="shared" si="96"/>
        <v>1.9061715718109874E-6</v>
      </c>
      <c r="IA119" s="107">
        <f t="shared" si="96"/>
        <v>9.8798424635033928E-6</v>
      </c>
      <c r="IB119" s="107">
        <f t="shared" si="96"/>
        <v>1.4440948892412865E-6</v>
      </c>
      <c r="IC119" s="107">
        <f t="shared" si="96"/>
        <v>1.5729381489937953E-6</v>
      </c>
      <c r="ID119" s="107">
        <f t="shared" si="96"/>
        <v>1.1635191937065748E-6</v>
      </c>
      <c r="IE119" s="107">
        <f t="shared" si="96"/>
        <v>1.7859901462889809E-6</v>
      </c>
      <c r="IF119" s="107">
        <f t="shared" si="96"/>
        <v>1.8074957328493651E-6</v>
      </c>
      <c r="IG119" s="107">
        <f t="shared" si="96"/>
        <v>2.4587547257788672E-6</v>
      </c>
      <c r="II119" s="107">
        <f t="shared" si="97"/>
        <v>1.6856672568527656E-27</v>
      </c>
      <c r="IJ119" s="107">
        <f t="shared" si="97"/>
        <v>3.0857194303611012E-26</v>
      </c>
      <c r="IK119" s="107">
        <f t="shared" si="97"/>
        <v>1.0369559702199267E-28</v>
      </c>
      <c r="IL119" s="107">
        <f t="shared" si="97"/>
        <v>1.8620984159018134E-29</v>
      </c>
      <c r="IM119" s="107">
        <f t="shared" si="97"/>
        <v>1.4229449727865529E-31</v>
      </c>
      <c r="IN119" s="107">
        <f t="shared" si="97"/>
        <v>5.2461946459643489E-34</v>
      </c>
      <c r="IO119" s="107">
        <f t="shared" si="97"/>
        <v>6.1088980225404105E-35</v>
      </c>
      <c r="IP119" s="107">
        <f t="shared" si="97"/>
        <v>2.47496360488245E-35</v>
      </c>
      <c r="IQ119" s="107">
        <f t="shared" si="97"/>
        <v>4.7184583494224148E-32</v>
      </c>
      <c r="IR119" s="107">
        <f t="shared" si="97"/>
        <v>1.838096633387126E-36</v>
      </c>
      <c r="IS119" s="107">
        <f t="shared" si="97"/>
        <v>1.7106151691820907E-35</v>
      </c>
      <c r="IT119" s="107">
        <f t="shared" si="97"/>
        <v>3.8276788878074732E-35</v>
      </c>
      <c r="IU119" s="107">
        <f t="shared" si="97"/>
        <v>1.9405931177650519E-33</v>
      </c>
      <c r="IV119" s="107">
        <f t="shared" si="97"/>
        <v>6.4376838365278243E-33</v>
      </c>
      <c r="IW119" s="107">
        <f t="shared" si="97"/>
        <v>6.0073013325788723E-28</v>
      </c>
      <c r="IY119" s="107">
        <f t="shared" si="98"/>
        <v>9.0387646365831686E-2</v>
      </c>
      <c r="IZ119" s="107">
        <f t="shared" si="98"/>
        <v>3.9888791686416972E-2</v>
      </c>
      <c r="JA119" s="107">
        <f t="shared" si="98"/>
        <v>5.9046072174043084E-2</v>
      </c>
      <c r="JB119" s="107">
        <f t="shared" si="98"/>
        <v>3.8595590579439322E-2</v>
      </c>
      <c r="JC119" s="107">
        <f t="shared" si="98"/>
        <v>3.1323769742240354E-2</v>
      </c>
      <c r="JD119" s="107">
        <f t="shared" si="98"/>
        <v>1.1533173363511383E-2</v>
      </c>
      <c r="JE119" s="107">
        <f t="shared" si="98"/>
        <v>8.1845846258079731E-3</v>
      </c>
      <c r="JF119" s="107">
        <f t="shared" si="98"/>
        <v>1.0304095848694352E-2</v>
      </c>
      <c r="JG119" s="107">
        <f t="shared" si="98"/>
        <v>3.8253708879551493E-3</v>
      </c>
      <c r="JH119" s="107">
        <f t="shared" si="98"/>
        <v>1.0301859085437834E-2</v>
      </c>
      <c r="JI119" s="107">
        <f t="shared" si="98"/>
        <v>1.4507711524050818E-2</v>
      </c>
      <c r="JJ119" s="107">
        <f t="shared" si="98"/>
        <v>4.0987945842459891E-2</v>
      </c>
      <c r="JK119" s="107">
        <f t="shared" si="98"/>
        <v>6.3753669020486334E-2</v>
      </c>
      <c r="JL119" s="107">
        <f t="shared" si="98"/>
        <v>0.12457491080958785</v>
      </c>
      <c r="JM119" s="107">
        <f t="shared" si="98"/>
        <v>5.8876789590531865E-2</v>
      </c>
    </row>
    <row r="120" spans="2:273" x14ac:dyDescent="0.25">
      <c r="B120" s="2">
        <v>92</v>
      </c>
      <c r="C120" s="37">
        <v>54.396999999999998</v>
      </c>
      <c r="D120" s="37">
        <v>55.646999999999998</v>
      </c>
      <c r="E120" s="37">
        <v>56.015000000000001</v>
      </c>
      <c r="F120" s="37">
        <v>59.226999999999997</v>
      </c>
      <c r="G120" s="37">
        <v>60.796999999999997</v>
      </c>
      <c r="H120" s="37">
        <v>61.603000000000002</v>
      </c>
      <c r="I120" s="37">
        <v>63.463000000000001</v>
      </c>
      <c r="J120" s="37">
        <v>63.280999999999999</v>
      </c>
      <c r="K120" s="37">
        <v>60.905999999999999</v>
      </c>
      <c r="L120" s="37">
        <v>62.421999999999997</v>
      </c>
      <c r="M120" s="37">
        <v>59.469000000000001</v>
      </c>
      <c r="N120" s="37">
        <v>59.390999999999998</v>
      </c>
      <c r="O120" s="37">
        <v>58.905999999999999</v>
      </c>
      <c r="P120" s="37">
        <v>62.107999999999997</v>
      </c>
      <c r="Q120" s="37">
        <v>60.508000000000003</v>
      </c>
      <c r="S120" s="4">
        <f t="shared" si="99"/>
        <v>59.255062091130945</v>
      </c>
      <c r="T120" s="4">
        <f t="shared" si="99"/>
        <v>58.100389473656207</v>
      </c>
      <c r="U120" s="4">
        <f t="shared" si="99"/>
        <v>60.002931452143343</v>
      </c>
      <c r="V120" s="4">
        <f t="shared" si="99"/>
        <v>60.994513413210598</v>
      </c>
      <c r="W120" s="4">
        <f t="shared" si="99"/>
        <v>61.999644617660365</v>
      </c>
      <c r="X120" s="4">
        <f t="shared" si="99"/>
        <v>63.141126858002323</v>
      </c>
      <c r="Y120" s="4">
        <f t="shared" si="99"/>
        <v>64.163453111866872</v>
      </c>
      <c r="Z120" s="4">
        <f t="shared" si="99"/>
        <v>63.747576155556636</v>
      </c>
      <c r="AA120" s="4">
        <f t="shared" si="99"/>
        <v>62.43836212643852</v>
      </c>
      <c r="AB120" s="4">
        <f t="shared" si="99"/>
        <v>62.494866154400732</v>
      </c>
      <c r="AC120" s="4">
        <f t="shared" si="99"/>
        <v>60.901667824123329</v>
      </c>
      <c r="AD120" s="4">
        <f t="shared" si="99"/>
        <v>61.242134846486373</v>
      </c>
      <c r="AE120" s="4">
        <f t="shared" si="99"/>
        <v>61.096229488322351</v>
      </c>
      <c r="AF120" s="4">
        <f t="shared" si="99"/>
        <v>65.153209318070083</v>
      </c>
      <c r="AG120" s="4">
        <f t="shared" si="99"/>
        <v>63.73193687956708</v>
      </c>
      <c r="AI120" s="4">
        <f t="shared" si="100"/>
        <v>-4.8580620911309467</v>
      </c>
      <c r="AJ120" s="4">
        <f t="shared" si="100"/>
        <v>-2.453389473656209</v>
      </c>
      <c r="AK120" s="4">
        <f t="shared" si="100"/>
        <v>-3.9879314521433429</v>
      </c>
      <c r="AL120" s="4">
        <f t="shared" si="100"/>
        <v>-1.767513413210601</v>
      </c>
      <c r="AM120" s="4">
        <f t="shared" si="100"/>
        <v>-1.2026446176603685</v>
      </c>
      <c r="AN120" s="4">
        <f t="shared" si="100"/>
        <v>-1.5381268580023217</v>
      </c>
      <c r="AO120" s="4">
        <f t="shared" si="100"/>
        <v>-0.70045311186687087</v>
      </c>
      <c r="AP120" s="4">
        <f t="shared" si="100"/>
        <v>-0.46657615555663767</v>
      </c>
      <c r="AQ120" s="4">
        <f t="shared" si="100"/>
        <v>-1.532362126438521</v>
      </c>
      <c r="AR120" s="4">
        <f t="shared" si="100"/>
        <v>-7.2866154400735184E-2</v>
      </c>
      <c r="AS120" s="4">
        <f t="shared" si="100"/>
        <v>-1.4326678241233282</v>
      </c>
      <c r="AT120" s="4">
        <f t="shared" si="100"/>
        <v>-1.8511348464863744</v>
      </c>
      <c r="AU120" s="4">
        <f t="shared" si="100"/>
        <v>-2.1902294883223519</v>
      </c>
      <c r="AV120" s="4">
        <f t="shared" si="100"/>
        <v>-3.0452093180700857</v>
      </c>
      <c r="AW120" s="4">
        <f t="shared" si="100"/>
        <v>-3.2239368795670771</v>
      </c>
      <c r="AY120" s="2">
        <f t="shared" si="90"/>
        <v>55.672458944759946</v>
      </c>
      <c r="AZ120" s="2">
        <f t="shared" si="90"/>
        <v>57.02085435281198</v>
      </c>
      <c r="BA120" s="2">
        <f t="shared" si="90"/>
        <v>58.162430411629899</v>
      </c>
      <c r="BB120" s="2">
        <f t="shared" si="90"/>
        <v>60.008651856437396</v>
      </c>
      <c r="BC120" s="2">
        <f t="shared" si="90"/>
        <v>61.28791750962921</v>
      </c>
      <c r="BD120" s="2">
        <f t="shared" si="90"/>
        <v>62.969641445670511</v>
      </c>
      <c r="BE120" s="2">
        <f t="shared" si="90"/>
        <v>64.059242565697957</v>
      </c>
      <c r="BF120" s="2">
        <f t="shared" si="90"/>
        <v>63.607246807270201</v>
      </c>
      <c r="BG120" s="2">
        <f t="shared" si="90"/>
        <v>62.392792504471011</v>
      </c>
      <c r="BH120" s="2">
        <f t="shared" si="90"/>
        <v>62.353933445984843</v>
      </c>
      <c r="BI120" s="2">
        <f t="shared" si="90"/>
        <v>60.67585179688492</v>
      </c>
      <c r="BJ120" s="2">
        <f t="shared" si="90"/>
        <v>60.270513227529435</v>
      </c>
      <c r="BK120" s="2">
        <f t="shared" si="90"/>
        <v>59.267930377026133</v>
      </c>
      <c r="BL120" s="2">
        <f t="shared" si="90"/>
        <v>60.647465203338093</v>
      </c>
      <c r="BM120" s="2">
        <f t="shared" si="90"/>
        <v>62.713506836694364</v>
      </c>
      <c r="BO120" s="2" t="str">
        <f t="shared" si="91"/>
        <v/>
      </c>
      <c r="BP120" s="2" t="str">
        <f t="shared" si="91"/>
        <v/>
      </c>
      <c r="BQ120" s="2" t="str">
        <f t="shared" si="91"/>
        <v/>
      </c>
      <c r="BR120" s="2" t="str">
        <f t="shared" si="91"/>
        <v/>
      </c>
      <c r="BS120" s="2" t="str">
        <f t="shared" si="91"/>
        <v/>
      </c>
      <c r="BT120" s="2" t="str">
        <f t="shared" si="91"/>
        <v/>
      </c>
      <c r="BU120" s="2" t="str">
        <f t="shared" si="91"/>
        <v/>
      </c>
      <c r="BV120" s="2" t="str">
        <f t="shared" si="91"/>
        <v/>
      </c>
      <c r="BW120" s="2" t="str">
        <f t="shared" si="91"/>
        <v/>
      </c>
      <c r="BX120" s="2" t="str">
        <f t="shared" si="91"/>
        <v/>
      </c>
      <c r="BY120" s="2" t="str">
        <f t="shared" si="91"/>
        <v/>
      </c>
      <c r="BZ120" s="2" t="str">
        <f t="shared" si="91"/>
        <v/>
      </c>
      <c r="CA120" s="2" t="str">
        <f t="shared" si="91"/>
        <v/>
      </c>
      <c r="CB120" s="2" t="str">
        <f t="shared" si="91"/>
        <v/>
      </c>
      <c r="CC120" s="2" t="str">
        <f t="shared" si="91"/>
        <v/>
      </c>
      <c r="CE120" s="2" t="str">
        <f t="shared" si="92"/>
        <v/>
      </c>
      <c r="CF120" s="2" t="str">
        <f t="shared" si="92"/>
        <v/>
      </c>
      <c r="CG120" s="2" t="str">
        <f t="shared" si="92"/>
        <v/>
      </c>
      <c r="CH120" s="2" t="str">
        <f t="shared" si="92"/>
        <v/>
      </c>
      <c r="CI120" s="2" t="str">
        <f t="shared" si="92"/>
        <v/>
      </c>
      <c r="CJ120" s="2" t="str">
        <f t="shared" si="92"/>
        <v/>
      </c>
      <c r="CK120" s="2">
        <f t="shared" si="92"/>
        <v>63.463000000000001</v>
      </c>
      <c r="CL120" s="2" t="str">
        <f t="shared" si="92"/>
        <v/>
      </c>
      <c r="CM120" s="2">
        <f t="shared" si="92"/>
        <v>60.905999999999999</v>
      </c>
      <c r="CN120" s="2" t="str">
        <f t="shared" si="92"/>
        <v/>
      </c>
      <c r="CO120" s="2" t="str">
        <f t="shared" si="92"/>
        <v/>
      </c>
      <c r="CP120" s="2" t="str">
        <f t="shared" si="92"/>
        <v/>
      </c>
      <c r="CQ120" s="2" t="str">
        <f t="shared" si="92"/>
        <v/>
      </c>
      <c r="CR120" s="2" t="str">
        <f t="shared" si="92"/>
        <v/>
      </c>
      <c r="CS120" s="2" t="str">
        <f t="shared" si="92"/>
        <v/>
      </c>
      <c r="CU120" s="2" t="str">
        <f t="shared" si="93"/>
        <v/>
      </c>
      <c r="CV120" s="2" t="str">
        <f t="shared" si="93"/>
        <v/>
      </c>
      <c r="CW120" s="2" t="str">
        <f t="shared" si="93"/>
        <v/>
      </c>
      <c r="CX120" s="2" t="str">
        <f t="shared" si="93"/>
        <v/>
      </c>
      <c r="CY120" s="2" t="str">
        <f t="shared" si="93"/>
        <v/>
      </c>
      <c r="CZ120" s="2" t="str">
        <f t="shared" si="93"/>
        <v/>
      </c>
      <c r="DA120" s="2">
        <f t="shared" si="93"/>
        <v>63.463000000000001</v>
      </c>
      <c r="DB120" s="2" t="str">
        <f t="shared" si="93"/>
        <v/>
      </c>
      <c r="DC120" s="2">
        <f t="shared" si="93"/>
        <v>60.905999999999999</v>
      </c>
      <c r="DD120" s="2" t="str">
        <f t="shared" si="93"/>
        <v/>
      </c>
      <c r="DE120" s="2" t="str">
        <f t="shared" si="93"/>
        <v/>
      </c>
      <c r="DF120" s="2" t="str">
        <f t="shared" si="93"/>
        <v/>
      </c>
      <c r="DG120" s="2" t="str">
        <f t="shared" si="93"/>
        <v/>
      </c>
      <c r="DH120" s="2" t="str">
        <f t="shared" si="93"/>
        <v/>
      </c>
      <c r="DI120" s="2" t="str">
        <f t="shared" si="93"/>
        <v/>
      </c>
      <c r="DK120" s="2">
        <f t="shared" si="101"/>
        <v>79.659637268847789</v>
      </c>
      <c r="DL120" s="2">
        <f t="shared" si="101"/>
        <v>74.575719734019714</v>
      </c>
      <c r="DM120" s="2">
        <f t="shared" si="101"/>
        <v>79.989009081956425</v>
      </c>
      <c r="DN120" s="2">
        <f t="shared" si="101"/>
        <v>80.01266363022944</v>
      </c>
      <c r="DO120" s="2">
        <f t="shared" si="101"/>
        <v>78.254875046904317</v>
      </c>
      <c r="DP120" s="2">
        <f t="shared" si="101"/>
        <v>77.018469905533081</v>
      </c>
      <c r="DQ120" s="2">
        <f t="shared" si="101"/>
        <v>78.016335222672041</v>
      </c>
      <c r="DR120" s="2">
        <f t="shared" si="101"/>
        <v>75.103940693730152</v>
      </c>
      <c r="DS120" s="2">
        <f t="shared" si="101"/>
        <v>75.479526315789485</v>
      </c>
      <c r="DT120" s="2">
        <f t="shared" si="101"/>
        <v>74.836568224094549</v>
      </c>
      <c r="DU120" s="2">
        <f t="shared" si="101"/>
        <v>77.488357085020255</v>
      </c>
      <c r="DV120" s="2">
        <f t="shared" si="101"/>
        <v>79.710611605937913</v>
      </c>
      <c r="DW120" s="2">
        <f t="shared" si="101"/>
        <v>80.570935087719306</v>
      </c>
      <c r="DX120" s="2">
        <f t="shared" si="101"/>
        <v>77.985895344129545</v>
      </c>
      <c r="DY120" s="2">
        <f t="shared" si="101"/>
        <v>70.154683728036659</v>
      </c>
      <c r="EA120" s="2">
        <f t="shared" si="105"/>
        <v>55.628857142857143</v>
      </c>
      <c r="EB120" s="2">
        <f t="shared" si="105"/>
        <v>56.993533333333325</v>
      </c>
      <c r="EC120" s="2">
        <f t="shared" si="105"/>
        <v>58.121694014447883</v>
      </c>
      <c r="ED120" s="2">
        <f t="shared" si="105"/>
        <v>59.973299072954461</v>
      </c>
      <c r="EE120" s="2">
        <f t="shared" si="104"/>
        <v>61.258882923409487</v>
      </c>
      <c r="EF120" s="2">
        <f t="shared" si="104"/>
        <v>62.948606276150642</v>
      </c>
      <c r="EG120" s="2">
        <f t="shared" si="104"/>
        <v>64.039924883206297</v>
      </c>
      <c r="EH120" s="2">
        <f t="shared" si="104"/>
        <v>63.587784797768478</v>
      </c>
      <c r="EI120" s="2">
        <f t="shared" si="104"/>
        <v>62.371717855061192</v>
      </c>
      <c r="EJ120" s="2">
        <f t="shared" si="104"/>
        <v>62.333518572331016</v>
      </c>
      <c r="EK120" s="2">
        <f t="shared" si="104"/>
        <v>60.651170886835473</v>
      </c>
      <c r="EL120" s="2">
        <f t="shared" si="104"/>
        <v>60.238068211920528</v>
      </c>
      <c r="EM120" s="2">
        <f t="shared" si="86"/>
        <v>59.202626344203992</v>
      </c>
      <c r="EN120" s="2">
        <f t="shared" si="86"/>
        <v>60.55459163856402</v>
      </c>
      <c r="EO120" s="2">
        <f t="shared" si="86"/>
        <v>62.661722621564479</v>
      </c>
      <c r="EQ120" s="2">
        <f t="shared" si="102"/>
        <v>55.439332284466637</v>
      </c>
      <c r="ER120" s="2">
        <f t="shared" si="102"/>
        <v>56.327446728275788</v>
      </c>
      <c r="ES120" s="2">
        <f t="shared" si="102"/>
        <v>58.051842558333881</v>
      </c>
      <c r="ET120" s="2">
        <f t="shared" si="102"/>
        <v>59.928703744809141</v>
      </c>
      <c r="EU120" s="2">
        <f t="shared" si="102"/>
        <v>61.052473413505375</v>
      </c>
      <c r="EV120" s="2">
        <f t="shared" si="102"/>
        <v>63.371170474816765</v>
      </c>
      <c r="EW120" s="2">
        <f t="shared" si="102"/>
        <v>63.979397110983264</v>
      </c>
      <c r="EX120" s="2">
        <f t="shared" si="102"/>
        <v>63.18056373201496</v>
      </c>
      <c r="EY120" s="2">
        <f t="shared" si="102"/>
        <v>62.136500848454915</v>
      </c>
      <c r="EZ120" s="2">
        <f t="shared" si="102"/>
        <v>62.175208883513186</v>
      </c>
      <c r="FA120" s="2">
        <f t="shared" si="102"/>
        <v>60.748319184478156</v>
      </c>
      <c r="FB120" s="2">
        <f t="shared" si="102"/>
        <v>59.423205787974091</v>
      </c>
      <c r="FC120" s="2">
        <f t="shared" si="102"/>
        <v>58.790381932599452</v>
      </c>
      <c r="FD120" s="2">
        <f t="shared" si="102"/>
        <v>60.4239184964797</v>
      </c>
      <c r="FE120" s="2">
        <f t="shared" si="102"/>
        <v>62.600411419118444</v>
      </c>
      <c r="FG120" s="2">
        <f t="shared" si="103"/>
        <v>0.99818558139793823</v>
      </c>
      <c r="FH120" s="2">
        <f t="shared" si="103"/>
        <v>0.99844606841734118</v>
      </c>
      <c r="FI120" s="2">
        <f t="shared" si="103"/>
        <v>0.99813710799036293</v>
      </c>
      <c r="FJ120" s="2">
        <f t="shared" si="103"/>
        <v>0.99823583123083215</v>
      </c>
      <c r="FK120" s="2">
        <f t="shared" si="103"/>
        <v>0.99829167125208851</v>
      </c>
      <c r="FL120" s="2">
        <f t="shared" si="103"/>
        <v>0.99850496946810485</v>
      </c>
      <c r="FM120" s="2">
        <f t="shared" si="103"/>
        <v>0.99861783361956691</v>
      </c>
      <c r="FN120" s="2">
        <f t="shared" si="103"/>
        <v>0.99830999676364307</v>
      </c>
      <c r="FO120" s="2">
        <f t="shared" si="103"/>
        <v>0.99839218784271822</v>
      </c>
      <c r="FP120" s="2">
        <f t="shared" si="103"/>
        <v>0.9983672011076985</v>
      </c>
      <c r="FQ120" s="2">
        <f t="shared" si="103"/>
        <v>0.99853414580954702</v>
      </c>
      <c r="FR120" s="2">
        <f t="shared" si="103"/>
        <v>0.99833378764851077</v>
      </c>
      <c r="FS120" s="2">
        <f t="shared" si="103"/>
        <v>0.99694385160113974</v>
      </c>
      <c r="FT120" s="2">
        <f t="shared" si="103"/>
        <v>0.99467199127543326</v>
      </c>
      <c r="FU120" s="2">
        <f t="shared" si="103"/>
        <v>0.99308889289122515</v>
      </c>
      <c r="FW120" s="2">
        <f t="shared" si="94"/>
        <v>4.88483975595145E-7</v>
      </c>
      <c r="FX120" s="2">
        <f t="shared" si="94"/>
        <v>7.435392969357319E-7</v>
      </c>
      <c r="FY120" s="2">
        <f t="shared" si="94"/>
        <v>7.0620523138499355E-7</v>
      </c>
      <c r="FZ120" s="2">
        <f t="shared" si="94"/>
        <v>8.4365286334784009E-7</v>
      </c>
      <c r="GA120" s="2">
        <f t="shared" si="94"/>
        <v>7.5444257656279537E-7</v>
      </c>
      <c r="GB120" s="2">
        <f t="shared" si="94"/>
        <v>6.953129094641521E-7</v>
      </c>
      <c r="GC120" s="2">
        <f t="shared" si="94"/>
        <v>6.9387469861471018E-7</v>
      </c>
      <c r="GD120" s="2">
        <f t="shared" si="94"/>
        <v>8.1339811763067243E-7</v>
      </c>
      <c r="GE120" s="2">
        <f t="shared" si="94"/>
        <v>1.038992306275429E-6</v>
      </c>
      <c r="GF120" s="2">
        <f t="shared" si="94"/>
        <v>5.8093707237204729E-7</v>
      </c>
      <c r="GG120" s="2">
        <f t="shared" si="94"/>
        <v>5.1576205979355204E-7</v>
      </c>
      <c r="GH120" s="2">
        <f t="shared" si="94"/>
        <v>4.6229780268879689E-7</v>
      </c>
      <c r="GI120" s="2">
        <f t="shared" si="94"/>
        <v>1.6731111143424762E-6</v>
      </c>
      <c r="GJ120" s="2">
        <f t="shared" si="94"/>
        <v>4.3884286035020024E-6</v>
      </c>
      <c r="GK120" s="2">
        <f t="shared" si="94"/>
        <v>7.2032321270798338E-6</v>
      </c>
      <c r="GM120" s="107">
        <f t="shared" si="95"/>
        <v>1.327321106351502E-30</v>
      </c>
      <c r="GN120" s="107">
        <f t="shared" si="95"/>
        <v>2.809159019331471E-32</v>
      </c>
      <c r="GO120" s="107">
        <f t="shared" si="95"/>
        <v>2.9086698970882098E-33</v>
      </c>
      <c r="GP120" s="107">
        <f t="shared" si="95"/>
        <v>1.5750184790825343E-35</v>
      </c>
      <c r="GQ120" s="107">
        <f t="shared" si="95"/>
        <v>6.6280531657341172E-38</v>
      </c>
      <c r="GR120" s="107">
        <f t="shared" si="95"/>
        <v>4.7759500051574837E-42</v>
      </c>
      <c r="GS120" s="107">
        <f t="shared" si="95"/>
        <v>3.2972511999379232E-44</v>
      </c>
      <c r="GT120" s="107">
        <f t="shared" si="95"/>
        <v>5.0085213305680055E-43</v>
      </c>
      <c r="GU120" s="107">
        <f t="shared" si="95"/>
        <v>6.3950714872577709E-41</v>
      </c>
      <c r="GV120" s="107">
        <f t="shared" si="95"/>
        <v>6.5757443774508565E-43</v>
      </c>
      <c r="GW120" s="107">
        <f t="shared" si="95"/>
        <v>1.8765684062405318E-42</v>
      </c>
      <c r="GX120" s="107">
        <f t="shared" si="95"/>
        <v>6.8240032188860924E-40</v>
      </c>
      <c r="GY120" s="107">
        <f t="shared" si="95"/>
        <v>2.0973363086127691E-37</v>
      </c>
      <c r="GZ120" s="107">
        <f t="shared" si="95"/>
        <v>4.8252357996429838E-35</v>
      </c>
      <c r="HA120" s="107">
        <f t="shared" si="95"/>
        <v>4.1004708877899129E-39</v>
      </c>
      <c r="HC120" s="107">
        <f t="shared" si="50"/>
        <v>3.9203077560158936E-2</v>
      </c>
      <c r="HD120" s="107">
        <f t="shared" si="50"/>
        <v>1.4617238574708251E-2</v>
      </c>
      <c r="HE120" s="107">
        <f t="shared" si="50"/>
        <v>2.2296046879548018E-2</v>
      </c>
      <c r="HF120" s="107">
        <f t="shared" si="50"/>
        <v>1.2982710096899263E-2</v>
      </c>
      <c r="HG120" s="107">
        <f t="shared" si="50"/>
        <v>9.7608956496263548E-3</v>
      </c>
      <c r="HH120" s="107">
        <f t="shared" si="50"/>
        <v>2.8498087090353796E-3</v>
      </c>
      <c r="HI120" s="107">
        <f t="shared" si="89"/>
        <v>1.8640514768100849E-3</v>
      </c>
      <c r="HJ120" s="107">
        <f t="shared" si="89"/>
        <v>2.3785800271206967E-3</v>
      </c>
      <c r="HK120" s="107">
        <f t="shared" si="89"/>
        <v>7.8924623564713956E-4</v>
      </c>
      <c r="HL120" s="107">
        <f t="shared" si="89"/>
        <v>2.4038884632957128E-3</v>
      </c>
      <c r="HM120" s="107">
        <f t="shared" si="89"/>
        <v>3.7246298827601563E-3</v>
      </c>
      <c r="HN120" s="107">
        <f t="shared" si="89"/>
        <v>1.3109208728682495E-2</v>
      </c>
      <c r="HO120" s="107">
        <f t="shared" si="89"/>
        <v>2.3217803700945627E-2</v>
      </c>
      <c r="HP120" s="107">
        <f t="shared" si="89"/>
        <v>5.4317570466536055E-2</v>
      </c>
      <c r="HQ120" s="107">
        <f t="shared" si="89"/>
        <v>1.9688167419147466E-2</v>
      </c>
      <c r="HS120" s="107">
        <f t="shared" si="96"/>
        <v>2.8220706797537158E-5</v>
      </c>
      <c r="HT120" s="107">
        <f t="shared" si="96"/>
        <v>5.6992732904758996E-5</v>
      </c>
      <c r="HU120" s="107">
        <f t="shared" si="96"/>
        <v>2.0855648548429549E-5</v>
      </c>
      <c r="HV120" s="107">
        <f t="shared" si="96"/>
        <v>1.7684786546175449E-5</v>
      </c>
      <c r="HW120" s="107">
        <f t="shared" si="96"/>
        <v>8.9268413884057902E-6</v>
      </c>
      <c r="HX120" s="107">
        <f t="shared" si="96"/>
        <v>5.513257963628636E-6</v>
      </c>
      <c r="HY120" s="107">
        <f t="shared" si="96"/>
        <v>4.1243645313901172E-6</v>
      </c>
      <c r="HZ120" s="107">
        <f t="shared" si="96"/>
        <v>3.8563915284297911E-6</v>
      </c>
      <c r="IA120" s="107">
        <f t="shared" si="96"/>
        <v>1.8651381366897082E-5</v>
      </c>
      <c r="IB120" s="107">
        <f t="shared" si="96"/>
        <v>2.9302269996539875E-6</v>
      </c>
      <c r="IC120" s="107">
        <f t="shared" si="96"/>
        <v>3.1357599325206437E-6</v>
      </c>
      <c r="ID120" s="107">
        <f t="shared" si="96"/>
        <v>2.3183279836897312E-6</v>
      </c>
      <c r="IE120" s="107">
        <f t="shared" si="96"/>
        <v>3.4513577077799497E-6</v>
      </c>
      <c r="IF120" s="107">
        <f t="shared" si="96"/>
        <v>3.4475263502405846E-6</v>
      </c>
      <c r="IG120" s="107">
        <f t="shared" si="96"/>
        <v>4.4841813767803295E-6</v>
      </c>
      <c r="II120" s="107">
        <f t="shared" si="97"/>
        <v>1.0640607996429062E-26</v>
      </c>
      <c r="IJ120" s="107">
        <f t="shared" si="97"/>
        <v>1.8746643864536212E-25</v>
      </c>
      <c r="IK120" s="107">
        <f t="shared" si="97"/>
        <v>7.4888389158287485E-28</v>
      </c>
      <c r="IL120" s="107">
        <f t="shared" si="97"/>
        <v>1.4557642408408034E-28</v>
      </c>
      <c r="IM120" s="107">
        <f t="shared" si="97"/>
        <v>1.2775094010851696E-30</v>
      </c>
      <c r="IN120" s="107">
        <f t="shared" si="97"/>
        <v>5.5499395735982134E-33</v>
      </c>
      <c r="IO120" s="107">
        <f t="shared" si="97"/>
        <v>6.9131149670222026E-34</v>
      </c>
      <c r="IP120" s="107">
        <f t="shared" si="97"/>
        <v>2.9609581014241709E-34</v>
      </c>
      <c r="IQ120" s="107">
        <f t="shared" si="97"/>
        <v>4.6142049268481469E-31</v>
      </c>
      <c r="IR120" s="107">
        <f t="shared" si="97"/>
        <v>2.2527040592486576E-35</v>
      </c>
      <c r="IS120" s="107">
        <f t="shared" si="97"/>
        <v>1.9179676836085581E-34</v>
      </c>
      <c r="IT120" s="107">
        <f t="shared" si="97"/>
        <v>4.1135138838575297E-34</v>
      </c>
      <c r="IU120" s="107">
        <f t="shared" si="97"/>
        <v>1.8369936026105333E-32</v>
      </c>
      <c r="IV120" s="107">
        <f t="shared" si="97"/>
        <v>5.7284240930541144E-32</v>
      </c>
      <c r="IW120" s="107">
        <f t="shared" si="97"/>
        <v>3.5325417287746483E-27</v>
      </c>
      <c r="IY120" s="107">
        <f t="shared" si="98"/>
        <v>3.9231298266956476E-2</v>
      </c>
      <c r="IZ120" s="107">
        <f t="shared" si="98"/>
        <v>1.4674231307613009E-2</v>
      </c>
      <c r="JA120" s="107">
        <f t="shared" si="98"/>
        <v>2.2316902528096448E-2</v>
      </c>
      <c r="JB120" s="107">
        <f t="shared" si="98"/>
        <v>1.3000394883445439E-2</v>
      </c>
      <c r="JC120" s="107">
        <f t="shared" si="98"/>
        <v>9.769822491014761E-3</v>
      </c>
      <c r="JD120" s="107">
        <f t="shared" si="98"/>
        <v>2.8553219669990083E-3</v>
      </c>
      <c r="JE120" s="107">
        <f t="shared" si="98"/>
        <v>1.8681758413414751E-3</v>
      </c>
      <c r="JF120" s="107">
        <f t="shared" si="98"/>
        <v>2.3824364186491266E-3</v>
      </c>
      <c r="JG120" s="107">
        <f t="shared" si="98"/>
        <v>8.0789761701403667E-4</v>
      </c>
      <c r="JH120" s="107">
        <f t="shared" si="98"/>
        <v>2.4068186902953667E-3</v>
      </c>
      <c r="JI120" s="107">
        <f t="shared" si="98"/>
        <v>3.7277656426926769E-3</v>
      </c>
      <c r="JJ120" s="107">
        <f t="shared" si="98"/>
        <v>1.3111527056666185E-2</v>
      </c>
      <c r="JK120" s="107">
        <f t="shared" si="98"/>
        <v>2.3221255058653408E-2</v>
      </c>
      <c r="JL120" s="107">
        <f t="shared" si="98"/>
        <v>5.4321017992886293E-2</v>
      </c>
      <c r="JM120" s="107">
        <f t="shared" si="98"/>
        <v>1.9692651600524247E-2</v>
      </c>
    </row>
    <row r="121" spans="2:273" x14ac:dyDescent="0.25">
      <c r="B121" s="2">
        <v>93</v>
      </c>
      <c r="C121" s="37">
        <v>54.25</v>
      </c>
      <c r="D121" s="37">
        <v>56.765000000000001</v>
      </c>
      <c r="E121" s="37">
        <v>56.923999999999999</v>
      </c>
      <c r="F121" s="37">
        <v>59.136000000000003</v>
      </c>
      <c r="G121" s="37">
        <v>61.578000000000003</v>
      </c>
      <c r="H121" s="37">
        <v>62.896999999999998</v>
      </c>
      <c r="I121" s="37">
        <v>63.387999999999998</v>
      </c>
      <c r="J121" s="37">
        <v>62.344000000000001</v>
      </c>
      <c r="K121" s="37">
        <v>62.453000000000003</v>
      </c>
      <c r="L121" s="37">
        <v>63.296999999999997</v>
      </c>
      <c r="M121" s="37">
        <v>59.671999999999997</v>
      </c>
      <c r="N121" s="37">
        <v>59.796999999999997</v>
      </c>
      <c r="O121" s="37">
        <v>58.905999999999999</v>
      </c>
      <c r="P121" s="37">
        <v>60.923000000000002</v>
      </c>
      <c r="Q121" s="37">
        <v>60.908000000000001</v>
      </c>
      <c r="S121" s="4">
        <f t="shared" si="99"/>
        <v>56.720638982059256</v>
      </c>
      <c r="T121" s="4">
        <f t="shared" si="99"/>
        <v>57.170541511446601</v>
      </c>
      <c r="U121" s="4">
        <f t="shared" si="99"/>
        <v>58.58990057326772</v>
      </c>
      <c r="V121" s="4">
        <f t="shared" si="99"/>
        <v>60.169356531960979</v>
      </c>
      <c r="W121" s="4">
        <f t="shared" si="99"/>
        <v>61.383519412849303</v>
      </c>
      <c r="X121" s="4">
        <f t="shared" si="99"/>
        <v>62.990335266310375</v>
      </c>
      <c r="Y121" s="4">
        <f t="shared" si="99"/>
        <v>64.027779838832018</v>
      </c>
      <c r="Z121" s="4">
        <f t="shared" si="99"/>
        <v>63.546464388322292</v>
      </c>
      <c r="AA121" s="4">
        <f t="shared" si="99"/>
        <v>62.341359031954298</v>
      </c>
      <c r="AB121" s="4">
        <f t="shared" si="99"/>
        <v>62.287950835832987</v>
      </c>
      <c r="AC121" s="4">
        <f t="shared" si="99"/>
        <v>60.633677745278746</v>
      </c>
      <c r="AD121" s="4">
        <f t="shared" si="99"/>
        <v>60.362119967651793</v>
      </c>
      <c r="AE121" s="4">
        <f t="shared" si="99"/>
        <v>59.625131165191306</v>
      </c>
      <c r="AF121" s="4">
        <f t="shared" si="99"/>
        <v>61.938128297352876</v>
      </c>
      <c r="AG121" s="4">
        <f t="shared" si="99"/>
        <v>62.859595287248176</v>
      </c>
      <c r="AI121" s="4">
        <f t="shared" si="100"/>
        <v>-2.4706389820592563</v>
      </c>
      <c r="AJ121" s="4">
        <f t="shared" si="100"/>
        <v>-0.40554151144660011</v>
      </c>
      <c r="AK121" s="4">
        <f t="shared" si="100"/>
        <v>-1.6659005732677201</v>
      </c>
      <c r="AL121" s="4">
        <f t="shared" si="100"/>
        <v>-1.0333565319609761</v>
      </c>
      <c r="AM121" s="4">
        <f t="shared" si="100"/>
        <v>0.19448058715070005</v>
      </c>
      <c r="AN121" s="4">
        <f t="shared" si="100"/>
        <v>-9.3335266310376142E-2</v>
      </c>
      <c r="AO121" s="4">
        <f t="shared" si="100"/>
        <v>-0.63977983883201972</v>
      </c>
      <c r="AP121" s="4">
        <f t="shared" si="100"/>
        <v>-1.2024643883222907</v>
      </c>
      <c r="AQ121" s="4">
        <f t="shared" si="100"/>
        <v>0.11164096804570534</v>
      </c>
      <c r="AR121" s="4">
        <f t="shared" si="100"/>
        <v>1.0090491641670098</v>
      </c>
      <c r="AS121" s="4">
        <f t="shared" si="100"/>
        <v>-0.96167774527874883</v>
      </c>
      <c r="AT121" s="4">
        <f t="shared" si="100"/>
        <v>-0.56511996765179617</v>
      </c>
      <c r="AU121" s="4">
        <f t="shared" si="100"/>
        <v>-0.71913116519130682</v>
      </c>
      <c r="AV121" s="4">
        <f t="shared" si="100"/>
        <v>-1.0151282973528737</v>
      </c>
      <c r="AW121" s="4">
        <f t="shared" si="100"/>
        <v>-1.9515952872481748</v>
      </c>
      <c r="AY121" s="2">
        <f t="shared" si="90"/>
        <v>55.584644015423713</v>
      </c>
      <c r="AZ121" s="2">
        <f t="shared" si="90"/>
        <v>56.881976840899974</v>
      </c>
      <c r="BA121" s="2">
        <f t="shared" si="90"/>
        <v>58.095882296474961</v>
      </c>
      <c r="BB121" s="2">
        <f t="shared" si="90"/>
        <v>59.936857507795139</v>
      </c>
      <c r="BC121" s="2">
        <f t="shared" si="90"/>
        <v>61.231149269899902</v>
      </c>
      <c r="BD121" s="2">
        <f t="shared" si="90"/>
        <v>62.961101524302208</v>
      </c>
      <c r="BE121" s="2">
        <f t="shared" si="90"/>
        <v>64.011142502442667</v>
      </c>
      <c r="BF121" s="2">
        <f t="shared" si="90"/>
        <v>63.524229617356291</v>
      </c>
      <c r="BG121" s="2">
        <f t="shared" si="90"/>
        <v>62.328222235983134</v>
      </c>
      <c r="BH121" s="2">
        <f t="shared" si="90"/>
        <v>62.265459429424475</v>
      </c>
      <c r="BI121" s="2">
        <f t="shared" si="90"/>
        <v>60.594118324154756</v>
      </c>
      <c r="BJ121" s="2">
        <f t="shared" si="90"/>
        <v>60.152245629680642</v>
      </c>
      <c r="BK121" s="2">
        <f t="shared" si="90"/>
        <v>59.164630730643175</v>
      </c>
      <c r="BL121" s="2">
        <f t="shared" si="90"/>
        <v>60.548259458796117</v>
      </c>
      <c r="BM121" s="2">
        <f t="shared" si="90"/>
        <v>62.634392447720515</v>
      </c>
      <c r="BO121" s="2" t="str">
        <f t="shared" si="91"/>
        <v/>
      </c>
      <c r="BP121" s="2" t="str">
        <f t="shared" si="91"/>
        <v/>
      </c>
      <c r="BQ121" s="2" t="str">
        <f t="shared" si="91"/>
        <v/>
      </c>
      <c r="BR121" s="2" t="str">
        <f t="shared" si="91"/>
        <v/>
      </c>
      <c r="BS121" s="2" t="str">
        <f t="shared" si="91"/>
        <v/>
      </c>
      <c r="BT121" s="2" t="str">
        <f t="shared" si="91"/>
        <v/>
      </c>
      <c r="BU121" s="2" t="str">
        <f t="shared" si="91"/>
        <v/>
      </c>
      <c r="BV121" s="2" t="str">
        <f t="shared" si="91"/>
        <v/>
      </c>
      <c r="BW121" s="2" t="str">
        <f t="shared" si="91"/>
        <v/>
      </c>
      <c r="BX121" s="2" t="str">
        <f t="shared" si="91"/>
        <v/>
      </c>
      <c r="BY121" s="2" t="str">
        <f t="shared" si="91"/>
        <v/>
      </c>
      <c r="BZ121" s="2" t="str">
        <f t="shared" si="91"/>
        <v/>
      </c>
      <c r="CA121" s="2" t="str">
        <f t="shared" si="91"/>
        <v/>
      </c>
      <c r="CB121" s="2" t="str">
        <f t="shared" si="91"/>
        <v/>
      </c>
      <c r="CC121" s="2" t="str">
        <f t="shared" si="91"/>
        <v/>
      </c>
      <c r="CE121" s="2" t="str">
        <f t="shared" si="92"/>
        <v/>
      </c>
      <c r="CF121" s="2" t="str">
        <f t="shared" si="92"/>
        <v/>
      </c>
      <c r="CG121" s="2" t="str">
        <f t="shared" si="92"/>
        <v/>
      </c>
      <c r="CH121" s="2" t="str">
        <f t="shared" si="92"/>
        <v/>
      </c>
      <c r="CI121" s="2" t="str">
        <f t="shared" si="92"/>
        <v/>
      </c>
      <c r="CJ121" s="2">
        <f t="shared" si="92"/>
        <v>62.896999999999998</v>
      </c>
      <c r="CK121" s="2">
        <f t="shared" si="92"/>
        <v>63.387999999999998</v>
      </c>
      <c r="CL121" s="2">
        <f t="shared" si="92"/>
        <v>62.344000000000001</v>
      </c>
      <c r="CM121" s="2">
        <f t="shared" si="92"/>
        <v>62.453000000000003</v>
      </c>
      <c r="CN121" s="2">
        <f t="shared" si="92"/>
        <v>63.296999999999997</v>
      </c>
      <c r="CO121" s="2">
        <f t="shared" si="92"/>
        <v>59.671999999999997</v>
      </c>
      <c r="CP121" s="2" t="str">
        <f t="shared" si="92"/>
        <v/>
      </c>
      <c r="CQ121" s="2" t="str">
        <f t="shared" si="92"/>
        <v/>
      </c>
      <c r="CR121" s="2" t="str">
        <f t="shared" si="92"/>
        <v/>
      </c>
      <c r="CS121" s="2" t="str">
        <f t="shared" si="92"/>
        <v/>
      </c>
      <c r="CU121" s="2" t="str">
        <f t="shared" si="93"/>
        <v/>
      </c>
      <c r="CV121" s="2" t="str">
        <f t="shared" si="93"/>
        <v/>
      </c>
      <c r="CW121" s="2" t="str">
        <f t="shared" si="93"/>
        <v/>
      </c>
      <c r="CX121" s="2" t="str">
        <f t="shared" si="93"/>
        <v/>
      </c>
      <c r="CY121" s="2" t="str">
        <f t="shared" si="93"/>
        <v/>
      </c>
      <c r="CZ121" s="2">
        <f t="shared" si="93"/>
        <v>62.896999999999998</v>
      </c>
      <c r="DA121" s="2">
        <f t="shared" si="93"/>
        <v>63.387999999999998</v>
      </c>
      <c r="DB121" s="2">
        <f t="shared" si="93"/>
        <v>62.344000000000001</v>
      </c>
      <c r="DC121" s="2">
        <f t="shared" si="93"/>
        <v>62.453000000000003</v>
      </c>
      <c r="DD121" s="2">
        <f t="shared" si="93"/>
        <v>63.296999999999997</v>
      </c>
      <c r="DE121" s="2">
        <f t="shared" si="93"/>
        <v>59.671999999999997</v>
      </c>
      <c r="DF121" s="2" t="str">
        <f t="shared" si="93"/>
        <v/>
      </c>
      <c r="DG121" s="2" t="str">
        <f t="shared" si="93"/>
        <v/>
      </c>
      <c r="DH121" s="2" t="str">
        <f t="shared" si="93"/>
        <v/>
      </c>
      <c r="DI121" s="2" t="str">
        <f t="shared" si="93"/>
        <v/>
      </c>
      <c r="DK121" s="2">
        <f t="shared" si="101"/>
        <v>79.875507823613077</v>
      </c>
      <c r="DL121" s="2">
        <f t="shared" si="101"/>
        <v>74.713327456027443</v>
      </c>
      <c r="DM121" s="2">
        <f t="shared" si="101"/>
        <v>80.18976824597874</v>
      </c>
      <c r="DN121" s="2">
        <f t="shared" si="101"/>
        <v>80.197587719298269</v>
      </c>
      <c r="DO121" s="2">
        <f t="shared" si="101"/>
        <v>78.384812288930576</v>
      </c>
      <c r="DP121" s="2">
        <f t="shared" si="101"/>
        <v>77.110822941970326</v>
      </c>
      <c r="DQ121" s="2">
        <f t="shared" si="101"/>
        <v>78.148551417004029</v>
      </c>
      <c r="DR121" s="2">
        <f t="shared" si="101"/>
        <v>75.18595590327169</v>
      </c>
      <c r="DS121" s="2">
        <f t="shared" si="101"/>
        <v>75.576413967611344</v>
      </c>
      <c r="DT121" s="2">
        <f t="shared" si="101"/>
        <v>74.93364011379802</v>
      </c>
      <c r="DU121" s="2">
        <f t="shared" si="101"/>
        <v>77.633294736842117</v>
      </c>
      <c r="DV121" s="2">
        <f t="shared" si="101"/>
        <v>79.890525371120106</v>
      </c>
      <c r="DW121" s="2">
        <f t="shared" si="101"/>
        <v>80.759291767881251</v>
      </c>
      <c r="DX121" s="2">
        <f t="shared" si="101"/>
        <v>78.135448178137636</v>
      </c>
      <c r="DY121" s="2">
        <f t="shared" si="101"/>
        <v>70.187388846447661</v>
      </c>
      <c r="EA121" s="2">
        <f t="shared" si="105"/>
        <v>55.549571428571433</v>
      </c>
      <c r="EB121" s="2">
        <f t="shared" si="105"/>
        <v>56.859933333333331</v>
      </c>
      <c r="EC121" s="2">
        <f t="shared" si="105"/>
        <v>58.063127966976261</v>
      </c>
      <c r="ED121" s="2">
        <f t="shared" si="105"/>
        <v>59.908415423888222</v>
      </c>
      <c r="EE121" s="2">
        <f t="shared" si="104"/>
        <v>61.207832564117552</v>
      </c>
      <c r="EF121" s="2">
        <f t="shared" si="104"/>
        <v>62.944272594142269</v>
      </c>
      <c r="EG121" s="2">
        <f t="shared" si="104"/>
        <v>63.995599704942215</v>
      </c>
      <c r="EH121" s="2">
        <f t="shared" si="104"/>
        <v>63.508548605299858</v>
      </c>
      <c r="EI121" s="2">
        <f t="shared" si="104"/>
        <v>62.311275616864179</v>
      </c>
      <c r="EJ121" s="2">
        <f t="shared" si="104"/>
        <v>62.249002316277114</v>
      </c>
      <c r="EK121" s="2">
        <f t="shared" si="104"/>
        <v>60.574249249970002</v>
      </c>
      <c r="EL121" s="2">
        <f t="shared" si="104"/>
        <v>60.126078476821192</v>
      </c>
      <c r="EM121" s="2">
        <f t="shared" si="86"/>
        <v>59.110935631830735</v>
      </c>
      <c r="EN121" s="2">
        <f t="shared" si="86"/>
        <v>60.470501590490549</v>
      </c>
      <c r="EO121" s="2">
        <f t="shared" si="86"/>
        <v>62.590362367864692</v>
      </c>
      <c r="EQ121" s="2">
        <f t="shared" si="102"/>
        <v>55.371602495194814</v>
      </c>
      <c r="ER121" s="2">
        <f t="shared" si="102"/>
        <v>56.273880316115353</v>
      </c>
      <c r="ES121" s="2">
        <f t="shared" si="102"/>
        <v>57.98923194171779</v>
      </c>
      <c r="ET121" s="2">
        <f t="shared" si="102"/>
        <v>59.868069303323217</v>
      </c>
      <c r="EU121" s="2">
        <f t="shared" si="102"/>
        <v>60.99992536211596</v>
      </c>
      <c r="EV121" s="2">
        <f t="shared" si="102"/>
        <v>63.332803153670291</v>
      </c>
      <c r="EW121" s="2">
        <f t="shared" si="102"/>
        <v>63.928543499855458</v>
      </c>
      <c r="EX121" s="2">
        <f t="shared" si="102"/>
        <v>63.125730797997086</v>
      </c>
      <c r="EY121" s="2">
        <f t="shared" si="102"/>
        <v>62.082747348687818</v>
      </c>
      <c r="EZ121" s="2">
        <f t="shared" si="102"/>
        <v>62.094480286790585</v>
      </c>
      <c r="FA121" s="2">
        <f t="shared" si="102"/>
        <v>60.657269317787907</v>
      </c>
      <c r="FB121" s="2">
        <f t="shared" si="102"/>
        <v>59.360142663590089</v>
      </c>
      <c r="FC121" s="2">
        <f t="shared" si="102"/>
        <v>58.728626704250942</v>
      </c>
      <c r="FD121" s="2">
        <f t="shared" si="102"/>
        <v>60.343674196752914</v>
      </c>
      <c r="FE121" s="2">
        <f t="shared" si="102"/>
        <v>62.517373942888952</v>
      </c>
      <c r="FG121" s="2">
        <f t="shared" si="103"/>
        <v>0.99855821803825573</v>
      </c>
      <c r="FH121" s="2">
        <f t="shared" si="103"/>
        <v>0.99876527365070611</v>
      </c>
      <c r="FI121" s="2">
        <f t="shared" si="103"/>
        <v>0.99851968510430611</v>
      </c>
      <c r="FJ121" s="2">
        <f t="shared" si="103"/>
        <v>0.99859816229345122</v>
      </c>
      <c r="FK121" s="2">
        <f t="shared" si="103"/>
        <v>0.99864254929426455</v>
      </c>
      <c r="FL121" s="2">
        <f t="shared" si="103"/>
        <v>0.99881208977148872</v>
      </c>
      <c r="FM121" s="2">
        <f t="shared" si="103"/>
        <v>0.99890179402906931</v>
      </c>
      <c r="FN121" s="2">
        <f t="shared" si="103"/>
        <v>0.99865711594495776</v>
      </c>
      <c r="FO121" s="2">
        <f t="shared" si="103"/>
        <v>0.99872244694409473</v>
      </c>
      <c r="FP121" s="2">
        <f t="shared" si="103"/>
        <v>0.99870258603984419</v>
      </c>
      <c r="FQ121" s="2">
        <f t="shared" si="103"/>
        <v>0.99883527948298001</v>
      </c>
      <c r="FR121" s="2">
        <f t="shared" si="103"/>
        <v>0.99867602676802458</v>
      </c>
      <c r="FS121" s="2">
        <f t="shared" si="103"/>
        <v>0.99751963211158778</v>
      </c>
      <c r="FT121" s="2">
        <f t="shared" si="103"/>
        <v>0.99559814448219996</v>
      </c>
      <c r="FU121" s="2">
        <f t="shared" si="103"/>
        <v>0.99420421824114924</v>
      </c>
      <c r="FW121" s="2">
        <f t="shared" si="94"/>
        <v>6.149648123496573E-7</v>
      </c>
      <c r="FX121" s="2">
        <f t="shared" si="94"/>
        <v>9.3606033536848604E-7</v>
      </c>
      <c r="FY121" s="2">
        <f t="shared" si="94"/>
        <v>8.890595491640255E-7</v>
      </c>
      <c r="FZ121" s="2">
        <f t="shared" si="94"/>
        <v>1.0620957963939393E-6</v>
      </c>
      <c r="GA121" s="2">
        <f t="shared" si="94"/>
        <v>9.4978674583889146E-7</v>
      </c>
      <c r="GB121" s="2">
        <f t="shared" si="94"/>
        <v>8.7534693328059184E-7</v>
      </c>
      <c r="GC121" s="2">
        <f t="shared" si="94"/>
        <v>8.7353633374597489E-7</v>
      </c>
      <c r="GD121" s="2">
        <f t="shared" si="94"/>
        <v>1.0240073445251795E-6</v>
      </c>
      <c r="GE121" s="2">
        <f t="shared" si="94"/>
        <v>1.3080134651450066E-6</v>
      </c>
      <c r="GF121" s="2">
        <f t="shared" si="94"/>
        <v>7.3135633305231762E-7</v>
      </c>
      <c r="GG121" s="2">
        <f t="shared" si="94"/>
        <v>6.4930587680256319E-7</v>
      </c>
      <c r="GH121" s="2">
        <f t="shared" si="94"/>
        <v>5.8199838195594863E-7</v>
      </c>
      <c r="GI121" s="2">
        <f t="shared" si="94"/>
        <v>2.062688778462272E-6</v>
      </c>
      <c r="GJ121" s="2">
        <f t="shared" si="94"/>
        <v>5.3166976957071235E-6</v>
      </c>
      <c r="GK121" s="2">
        <f t="shared" si="94"/>
        <v>8.5990382554613836E-6</v>
      </c>
      <c r="GM121" s="107">
        <f t="shared" si="95"/>
        <v>9.4184018939993328E-33</v>
      </c>
      <c r="GN121" s="107">
        <f t="shared" si="95"/>
        <v>1.7041001509132227E-34</v>
      </c>
      <c r="GO121" s="107">
        <f t="shared" si="95"/>
        <v>1.2833906441961744E-35</v>
      </c>
      <c r="GP121" s="107">
        <f t="shared" si="95"/>
        <v>4.9655140878767727E-38</v>
      </c>
      <c r="GQ121" s="107">
        <f t="shared" si="95"/>
        <v>1.4424907557717722E-40</v>
      </c>
      <c r="GR121" s="107">
        <f t="shared" si="95"/>
        <v>5.9641611842174907E-45</v>
      </c>
      <c r="GS121" s="107">
        <f t="shared" si="95"/>
        <v>3.1395513965525663E-47</v>
      </c>
      <c r="GT121" s="107">
        <f t="shared" si="95"/>
        <v>4.6534315645311177E-46</v>
      </c>
      <c r="GU121" s="107">
        <f t="shared" si="95"/>
        <v>8.9242801094973953E-44</v>
      </c>
      <c r="GV121" s="107">
        <f t="shared" si="95"/>
        <v>6.4742309082766508E-46</v>
      </c>
      <c r="GW121" s="107">
        <f t="shared" si="95"/>
        <v>2.237674545373773E-45</v>
      </c>
      <c r="GX121" s="107">
        <f t="shared" si="95"/>
        <v>1.0901715757206184E-42</v>
      </c>
      <c r="GY121" s="107">
        <f t="shared" si="95"/>
        <v>4.9456479379577606E-40</v>
      </c>
      <c r="GZ121" s="107">
        <f t="shared" si="95"/>
        <v>1.5586865700275066E-37</v>
      </c>
      <c r="HA121" s="107">
        <f t="shared" si="95"/>
        <v>7.9427944842248242E-42</v>
      </c>
      <c r="HC121" s="107">
        <f t="shared" si="50"/>
        <v>1.4394365097867106E-2</v>
      </c>
      <c r="HD121" s="107">
        <f t="shared" si="50"/>
        <v>4.5161062971613994E-3</v>
      </c>
      <c r="HE121" s="107">
        <f t="shared" si="50"/>
        <v>6.9915161075800713E-3</v>
      </c>
      <c r="HF121" s="107">
        <f t="shared" si="50"/>
        <v>3.5843597516332319E-3</v>
      </c>
      <c r="HG121" s="107">
        <f t="shared" si="50"/>
        <v>2.4649462447867226E-3</v>
      </c>
      <c r="HH121" s="107">
        <f t="shared" si="50"/>
        <v>5.6085911356659821E-4</v>
      </c>
      <c r="HI121" s="107">
        <f t="shared" si="89"/>
        <v>3.3569465959292129E-4</v>
      </c>
      <c r="HJ121" s="107">
        <f t="shared" si="89"/>
        <v>4.3080943695026795E-4</v>
      </c>
      <c r="HK121" s="107">
        <f t="shared" si="89"/>
        <v>1.2992872799011794E-4</v>
      </c>
      <c r="HL121" s="107">
        <f t="shared" si="89"/>
        <v>4.4156024538973123E-4</v>
      </c>
      <c r="HM121" s="107">
        <f t="shared" si="89"/>
        <v>7.612222599566688E-4</v>
      </c>
      <c r="HN121" s="107">
        <f t="shared" si="89"/>
        <v>3.3672912396546283E-3</v>
      </c>
      <c r="HO121" s="107">
        <f t="shared" si="89"/>
        <v>6.8896641931886701E-3</v>
      </c>
      <c r="HP121" s="107">
        <f t="shared" si="89"/>
        <v>1.9534962417909852E-2</v>
      </c>
      <c r="HQ121" s="107">
        <f t="shared" si="89"/>
        <v>5.2259962354397147E-3</v>
      </c>
      <c r="HS121" s="107">
        <f t="shared" si="96"/>
        <v>4.7936810028616404E-5</v>
      </c>
      <c r="HT121" s="107">
        <f t="shared" si="96"/>
        <v>9.518244459549628E-5</v>
      </c>
      <c r="HU121" s="107">
        <f t="shared" si="96"/>
        <v>3.6655884198110143E-5</v>
      </c>
      <c r="HV121" s="107">
        <f t="shared" si="96"/>
        <v>3.1687820791898251E-5</v>
      </c>
      <c r="HW121" s="107">
        <f t="shared" si="96"/>
        <v>1.6584644961243567E-5</v>
      </c>
      <c r="HX121" s="107">
        <f t="shared" si="96"/>
        <v>1.0602632077628984E-5</v>
      </c>
      <c r="HY121" s="107">
        <f t="shared" si="96"/>
        <v>8.0711145828573958E-6</v>
      </c>
      <c r="HZ121" s="107">
        <f t="shared" si="96"/>
        <v>7.6473672626098179E-6</v>
      </c>
      <c r="IA121" s="107">
        <f t="shared" si="96"/>
        <v>3.4561688490228753E-5</v>
      </c>
      <c r="IB121" s="107">
        <f t="shared" si="96"/>
        <v>5.8294798936797249E-6</v>
      </c>
      <c r="IC121" s="107">
        <f t="shared" si="96"/>
        <v>6.1343980687960689E-6</v>
      </c>
      <c r="ID121" s="107">
        <f t="shared" si="96"/>
        <v>4.5349460289674108E-6</v>
      </c>
      <c r="IE121" s="107">
        <f t="shared" si="96"/>
        <v>6.5547732560202838E-6</v>
      </c>
      <c r="IF121" s="107">
        <f t="shared" si="96"/>
        <v>6.4667805543930682E-6</v>
      </c>
      <c r="IG121" s="107">
        <f t="shared" si="96"/>
        <v>8.0580643285136731E-6</v>
      </c>
      <c r="II121" s="107">
        <f t="shared" si="97"/>
        <v>6.5281616993948207E-26</v>
      </c>
      <c r="IJ121" s="107">
        <f t="shared" si="97"/>
        <v>1.1067011493819604E-24</v>
      </c>
      <c r="IK121" s="107">
        <f t="shared" si="97"/>
        <v>5.2413402933519743E-27</v>
      </c>
      <c r="IL121" s="107">
        <f t="shared" si="97"/>
        <v>1.1010880060230494E-27</v>
      </c>
      <c r="IM121" s="107">
        <f t="shared" si="97"/>
        <v>1.1074414553054363E-29</v>
      </c>
      <c r="IN121" s="107">
        <f t="shared" si="97"/>
        <v>5.6552373683409335E-32</v>
      </c>
      <c r="IO121" s="107">
        <f t="shared" si="97"/>
        <v>7.5272183374904872E-33</v>
      </c>
      <c r="IP121" s="107">
        <f t="shared" si="97"/>
        <v>3.4038189459560752E-33</v>
      </c>
      <c r="IQ121" s="107">
        <f t="shared" si="97"/>
        <v>4.3472424196222202E-30</v>
      </c>
      <c r="IR121" s="107">
        <f t="shared" si="97"/>
        <v>2.6542514498581895E-34</v>
      </c>
      <c r="IS121" s="107">
        <f t="shared" si="97"/>
        <v>2.0709980743564783E-33</v>
      </c>
      <c r="IT121" s="107">
        <f t="shared" si="97"/>
        <v>4.2613607740435704E-33</v>
      </c>
      <c r="IU121" s="107">
        <f t="shared" si="97"/>
        <v>1.6797537502638973E-31</v>
      </c>
      <c r="IV121" s="107">
        <f t="shared" si="97"/>
        <v>4.9305114287535973E-31</v>
      </c>
      <c r="IW121" s="107">
        <f t="shared" si="97"/>
        <v>2.0242223529737626E-26</v>
      </c>
      <c r="IY121" s="107">
        <f t="shared" si="98"/>
        <v>1.4442301907895723E-2</v>
      </c>
      <c r="IZ121" s="107">
        <f t="shared" si="98"/>
        <v>4.6112887417568953E-3</v>
      </c>
      <c r="JA121" s="107">
        <f t="shared" si="98"/>
        <v>7.028171991778181E-3</v>
      </c>
      <c r="JB121" s="107">
        <f t="shared" si="98"/>
        <v>3.6160475724251301E-3</v>
      </c>
      <c r="JC121" s="107">
        <f t="shared" si="98"/>
        <v>2.4815308897479663E-3</v>
      </c>
      <c r="JD121" s="107">
        <f t="shared" si="98"/>
        <v>5.7146174564422724E-4</v>
      </c>
      <c r="JE121" s="107">
        <f t="shared" si="98"/>
        <v>3.4376577417577866E-4</v>
      </c>
      <c r="JF121" s="107">
        <f t="shared" si="98"/>
        <v>4.3845680421287776E-4</v>
      </c>
      <c r="JG121" s="107">
        <f t="shared" si="98"/>
        <v>1.644904164803467E-4</v>
      </c>
      <c r="JH121" s="107">
        <f t="shared" si="98"/>
        <v>4.4738972528341093E-4</v>
      </c>
      <c r="JI121" s="107">
        <f t="shared" si="98"/>
        <v>7.6735665802546492E-4</v>
      </c>
      <c r="JJ121" s="107">
        <f t="shared" si="98"/>
        <v>3.3718261856835957E-3</v>
      </c>
      <c r="JK121" s="107">
        <f t="shared" si="98"/>
        <v>6.8962189664446907E-3</v>
      </c>
      <c r="JL121" s="107">
        <f t="shared" si="98"/>
        <v>1.9541429198464244E-2</v>
      </c>
      <c r="JM121" s="107">
        <f t="shared" si="98"/>
        <v>5.2340542997682286E-3</v>
      </c>
    </row>
    <row r="122" spans="2:273" x14ac:dyDescent="0.25">
      <c r="B122" s="2">
        <v>94</v>
      </c>
      <c r="C122" s="37">
        <v>54.956000000000003</v>
      </c>
      <c r="D122" s="37">
        <v>56.793999999999997</v>
      </c>
      <c r="E122" s="37">
        <v>57.591000000000001</v>
      </c>
      <c r="F122" s="37">
        <v>59.832999999999998</v>
      </c>
      <c r="G122" s="37">
        <v>61</v>
      </c>
      <c r="H122" s="37">
        <v>63.368000000000002</v>
      </c>
      <c r="I122" s="37">
        <v>64.388000000000005</v>
      </c>
      <c r="J122" s="37">
        <v>62.734000000000002</v>
      </c>
      <c r="K122" s="37">
        <v>61.984000000000002</v>
      </c>
      <c r="L122" s="37">
        <v>62.625</v>
      </c>
      <c r="M122" s="37">
        <v>60.296999999999997</v>
      </c>
      <c r="N122" s="37">
        <v>59.875</v>
      </c>
      <c r="O122" s="37">
        <v>58.594000000000001</v>
      </c>
      <c r="P122" s="37">
        <v>58.692</v>
      </c>
      <c r="Q122" s="37">
        <v>60.537999999999997</v>
      </c>
      <c r="S122" s="4">
        <f t="shared" si="99"/>
        <v>55.799337353863876</v>
      </c>
      <c r="T122" s="4">
        <f t="shared" si="99"/>
        <v>56.813235185716621</v>
      </c>
      <c r="U122" s="4">
        <f t="shared" si="99"/>
        <v>58.14283811820907</v>
      </c>
      <c r="V122" s="4">
        <f t="shared" si="99"/>
        <v>59.915239927332451</v>
      </c>
      <c r="W122" s="4">
        <f t="shared" si="99"/>
        <v>61.204749307672444</v>
      </c>
      <c r="X122" s="4">
        <f t="shared" si="99"/>
        <v>62.959930823446641</v>
      </c>
      <c r="Y122" s="4">
        <f t="shared" si="99"/>
        <v>63.968201678165173</v>
      </c>
      <c r="Z122" s="4">
        <f t="shared" si="99"/>
        <v>63.447412024343414</v>
      </c>
      <c r="AA122" s="4">
        <f t="shared" si="99"/>
        <v>62.27845897170014</v>
      </c>
      <c r="AB122" s="4">
        <f t="shared" si="99"/>
        <v>62.183000209570586</v>
      </c>
      <c r="AC122" s="4">
        <f t="shared" si="99"/>
        <v>60.521514248942168</v>
      </c>
      <c r="AD122" s="4">
        <f t="shared" si="99"/>
        <v>60.073191895390771</v>
      </c>
      <c r="AE122" s="4">
        <f t="shared" si="99"/>
        <v>59.159440951647255</v>
      </c>
      <c r="AF122" s="4">
        <f t="shared" si="99"/>
        <v>60.802935565309731</v>
      </c>
      <c r="AG122" s="4">
        <f t="shared" si="99"/>
        <v>62.603385188615874</v>
      </c>
      <c r="AI122" s="4">
        <f t="shared" si="100"/>
        <v>-0.84333735386387332</v>
      </c>
      <c r="AJ122" s="4">
        <f t="shared" si="100"/>
        <v>-1.9235185716624414E-2</v>
      </c>
      <c r="AK122" s="4">
        <f t="shared" si="100"/>
        <v>-0.55183811820906925</v>
      </c>
      <c r="AL122" s="4">
        <f t="shared" si="100"/>
        <v>-8.2239927332452112E-2</v>
      </c>
      <c r="AM122" s="4">
        <f t="shared" si="100"/>
        <v>-0.20474930767244359</v>
      </c>
      <c r="AN122" s="4">
        <f t="shared" si="100"/>
        <v>0.4080691765533615</v>
      </c>
      <c r="AO122" s="4">
        <f t="shared" si="100"/>
        <v>0.41979832183483268</v>
      </c>
      <c r="AP122" s="4">
        <f t="shared" si="100"/>
        <v>-0.71341202434341255</v>
      </c>
      <c r="AQ122" s="4">
        <f t="shared" si="100"/>
        <v>-0.29445897170013779</v>
      </c>
      <c r="AR122" s="4">
        <f t="shared" si="100"/>
        <v>0.44199979042941351</v>
      </c>
      <c r="AS122" s="4">
        <f t="shared" si="100"/>
        <v>-0.22451424894217098</v>
      </c>
      <c r="AT122" s="4">
        <f t="shared" si="100"/>
        <v>-0.19819189539077087</v>
      </c>
      <c r="AU122" s="4">
        <f t="shared" si="100"/>
        <v>-0.56544095164725405</v>
      </c>
      <c r="AV122" s="4">
        <f t="shared" si="100"/>
        <v>-2.110935565309731</v>
      </c>
      <c r="AW122" s="4">
        <f t="shared" si="100"/>
        <v>-2.0653851886158776</v>
      </c>
      <c r="AY122" s="2">
        <f t="shared" si="90"/>
        <v>55.498491209470622</v>
      </c>
      <c r="AZ122" s="2">
        <f t="shared" si="90"/>
        <v>56.744113463184405</v>
      </c>
      <c r="BA122" s="2">
        <f t="shared" si="90"/>
        <v>58.030892518883469</v>
      </c>
      <c r="BB122" s="2">
        <f t="shared" si="90"/>
        <v>59.866408872529973</v>
      </c>
      <c r="BC122" s="2">
        <f t="shared" si="90"/>
        <v>61.175503607869224</v>
      </c>
      <c r="BD122" s="2">
        <f t="shared" si="90"/>
        <v>62.95340124872336</v>
      </c>
      <c r="BE122" s="2">
        <f t="shared" si="90"/>
        <v>63.963777402624672</v>
      </c>
      <c r="BF122" s="2">
        <f t="shared" si="90"/>
        <v>63.441943626949353</v>
      </c>
      <c r="BG122" s="2">
        <f t="shared" si="90"/>
        <v>62.264457666637881</v>
      </c>
      <c r="BH122" s="2">
        <f t="shared" si="90"/>
        <v>62.177749039747226</v>
      </c>
      <c r="BI122" s="2">
        <f t="shared" si="90"/>
        <v>60.513319281660642</v>
      </c>
      <c r="BJ122" s="2">
        <f t="shared" si="90"/>
        <v>60.035186609934435</v>
      </c>
      <c r="BK122" s="2">
        <f t="shared" si="90"/>
        <v>59.063382518626533</v>
      </c>
      <c r="BL122" s="2">
        <f t="shared" si="90"/>
        <v>60.451491891596305</v>
      </c>
      <c r="BM122" s="2">
        <f t="shared" si="90"/>
        <v>62.556425229151934</v>
      </c>
      <c r="BO122" s="2" t="str">
        <f t="shared" si="91"/>
        <v/>
      </c>
      <c r="BP122" s="2" t="str">
        <f t="shared" si="91"/>
        <v/>
      </c>
      <c r="BQ122" s="2" t="str">
        <f t="shared" si="91"/>
        <v/>
      </c>
      <c r="BR122" s="2" t="str">
        <f t="shared" si="91"/>
        <v/>
      </c>
      <c r="BS122" s="2" t="str">
        <f t="shared" si="91"/>
        <v/>
      </c>
      <c r="BT122" s="2" t="str">
        <f t="shared" si="91"/>
        <v/>
      </c>
      <c r="BU122" s="2" t="str">
        <f t="shared" si="91"/>
        <v/>
      </c>
      <c r="BV122" s="2" t="str">
        <f t="shared" si="91"/>
        <v/>
      </c>
      <c r="BW122" s="2" t="str">
        <f t="shared" si="91"/>
        <v/>
      </c>
      <c r="BX122" s="2" t="str">
        <f t="shared" si="91"/>
        <v/>
      </c>
      <c r="BY122" s="2" t="str">
        <f t="shared" si="91"/>
        <v/>
      </c>
      <c r="BZ122" s="2" t="str">
        <f t="shared" si="91"/>
        <v/>
      </c>
      <c r="CA122" s="2" t="str">
        <f t="shared" si="91"/>
        <v/>
      </c>
      <c r="CB122" s="2" t="str">
        <f t="shared" si="91"/>
        <v/>
      </c>
      <c r="CC122" s="2" t="str">
        <f t="shared" si="91"/>
        <v/>
      </c>
      <c r="CE122" s="2" t="str">
        <f t="shared" si="92"/>
        <v/>
      </c>
      <c r="CF122" s="2">
        <f t="shared" si="92"/>
        <v>56.793999999999997</v>
      </c>
      <c r="CG122" s="2">
        <f t="shared" si="92"/>
        <v>57.591000000000001</v>
      </c>
      <c r="CH122" s="2">
        <f t="shared" si="92"/>
        <v>59.832999999999998</v>
      </c>
      <c r="CI122" s="2">
        <f t="shared" si="92"/>
        <v>61</v>
      </c>
      <c r="CJ122" s="2">
        <f t="shared" si="92"/>
        <v>63.368000000000002</v>
      </c>
      <c r="CK122" s="2">
        <f t="shared" si="92"/>
        <v>64.388000000000005</v>
      </c>
      <c r="CL122" s="2">
        <f t="shared" si="92"/>
        <v>62.734000000000002</v>
      </c>
      <c r="CM122" s="2">
        <f t="shared" si="92"/>
        <v>61.984000000000002</v>
      </c>
      <c r="CN122" s="2">
        <f t="shared" si="92"/>
        <v>62.625</v>
      </c>
      <c r="CO122" s="2">
        <f t="shared" si="92"/>
        <v>60.296999999999997</v>
      </c>
      <c r="CP122" s="2">
        <f t="shared" si="92"/>
        <v>59.875</v>
      </c>
      <c r="CQ122" s="2">
        <f t="shared" si="92"/>
        <v>58.594000000000001</v>
      </c>
      <c r="CR122" s="2" t="str">
        <f t="shared" si="92"/>
        <v/>
      </c>
      <c r="CS122" s="2">
        <f t="shared" si="92"/>
        <v>60.537999999999997</v>
      </c>
      <c r="CU122" s="2" t="str">
        <f t="shared" si="93"/>
        <v/>
      </c>
      <c r="CV122" s="2">
        <f t="shared" si="93"/>
        <v>56.793999999999997</v>
      </c>
      <c r="CW122" s="2">
        <f t="shared" si="93"/>
        <v>57.591000000000001</v>
      </c>
      <c r="CX122" s="2">
        <f t="shared" si="93"/>
        <v>59.832999999999998</v>
      </c>
      <c r="CY122" s="2">
        <f t="shared" si="93"/>
        <v>61</v>
      </c>
      <c r="CZ122" s="2">
        <f t="shared" si="93"/>
        <v>63.368000000000002</v>
      </c>
      <c r="DA122" s="2">
        <f t="shared" si="93"/>
        <v>64.388000000000005</v>
      </c>
      <c r="DB122" s="2">
        <f t="shared" si="93"/>
        <v>62.734000000000002</v>
      </c>
      <c r="DC122" s="2">
        <f t="shared" si="93"/>
        <v>61.984000000000002</v>
      </c>
      <c r="DD122" s="2">
        <f t="shared" si="93"/>
        <v>62.625</v>
      </c>
      <c r="DE122" s="2">
        <f t="shared" si="93"/>
        <v>60.296999999999997</v>
      </c>
      <c r="DF122" s="2">
        <f t="shared" si="93"/>
        <v>59.875</v>
      </c>
      <c r="DG122" s="2">
        <f t="shared" si="93"/>
        <v>58.594000000000001</v>
      </c>
      <c r="DH122" s="2" t="str">
        <f t="shared" si="93"/>
        <v/>
      </c>
      <c r="DI122" s="2">
        <f t="shared" si="93"/>
        <v>60.537999999999997</v>
      </c>
      <c r="DK122" s="2">
        <f t="shared" si="101"/>
        <v>80.09137837837838</v>
      </c>
      <c r="DL122" s="2">
        <f t="shared" si="101"/>
        <v>74.850935178035158</v>
      </c>
      <c r="DM122" s="2">
        <f t="shared" si="101"/>
        <v>80.39052741000107</v>
      </c>
      <c r="DN122" s="2">
        <f t="shared" si="101"/>
        <v>80.382511808367099</v>
      </c>
      <c r="DO122" s="2">
        <f t="shared" si="101"/>
        <v>78.514749530956848</v>
      </c>
      <c r="DP122" s="2">
        <f t="shared" si="101"/>
        <v>77.203175978407572</v>
      </c>
      <c r="DQ122" s="2">
        <f t="shared" si="101"/>
        <v>78.280767611336017</v>
      </c>
      <c r="DR122" s="2">
        <f t="shared" si="101"/>
        <v>75.267971112813214</v>
      </c>
      <c r="DS122" s="2">
        <f t="shared" si="101"/>
        <v>75.673301619433204</v>
      </c>
      <c r="DT122" s="2">
        <f t="shared" si="101"/>
        <v>75.030712003501492</v>
      </c>
      <c r="DU122" s="2">
        <f t="shared" si="101"/>
        <v>77.77823238866398</v>
      </c>
      <c r="DV122" s="2">
        <f t="shared" si="101"/>
        <v>80.070439136302298</v>
      </c>
      <c r="DW122" s="2">
        <f t="shared" si="101"/>
        <v>80.947648448043196</v>
      </c>
      <c r="DX122" s="2">
        <f t="shared" si="101"/>
        <v>78.285001012145742</v>
      </c>
      <c r="DY122" s="2">
        <f t="shared" si="101"/>
        <v>70.220093964858663</v>
      </c>
      <c r="EA122" s="2">
        <f t="shared" si="105"/>
        <v>55.470285714285716</v>
      </c>
      <c r="EB122" s="2">
        <f t="shared" si="105"/>
        <v>56.726333333333329</v>
      </c>
      <c r="EC122" s="2">
        <f t="shared" si="105"/>
        <v>58.004561919504646</v>
      </c>
      <c r="ED122" s="2">
        <f t="shared" si="105"/>
        <v>59.843531774821983</v>
      </c>
      <c r="EE122" s="2">
        <f t="shared" si="104"/>
        <v>61.156782204825625</v>
      </c>
      <c r="EF122" s="2">
        <f t="shared" si="104"/>
        <v>62.939938912133904</v>
      </c>
      <c r="EG122" s="2">
        <f t="shared" si="104"/>
        <v>63.951274526678141</v>
      </c>
      <c r="EH122" s="2">
        <f t="shared" si="104"/>
        <v>63.429312412831237</v>
      </c>
      <c r="EI122" s="2">
        <f t="shared" si="104"/>
        <v>62.250833378667174</v>
      </c>
      <c r="EJ122" s="2">
        <f t="shared" si="104"/>
        <v>62.164486060223204</v>
      </c>
      <c r="EK122" s="2">
        <f t="shared" si="104"/>
        <v>60.497327613104524</v>
      </c>
      <c r="EL122" s="2">
        <f t="shared" si="104"/>
        <v>60.014088741721849</v>
      </c>
      <c r="EM122" s="2">
        <f t="shared" si="86"/>
        <v>59.019244919457471</v>
      </c>
      <c r="EN122" s="2">
        <f t="shared" si="86"/>
        <v>60.386411542417079</v>
      </c>
      <c r="EO122" s="2">
        <f t="shared" si="86"/>
        <v>62.519002114164898</v>
      </c>
      <c r="EQ122" s="2">
        <f t="shared" si="102"/>
        <v>55.303872705922998</v>
      </c>
      <c r="ER122" s="2">
        <f t="shared" si="102"/>
        <v>56.220313903954924</v>
      </c>
      <c r="ES122" s="2">
        <f t="shared" si="102"/>
        <v>57.926621325101706</v>
      </c>
      <c r="ET122" s="2">
        <f t="shared" si="102"/>
        <v>59.807434861837301</v>
      </c>
      <c r="EU122" s="2">
        <f t="shared" si="102"/>
        <v>60.947377310726544</v>
      </c>
      <c r="EV122" s="2">
        <f t="shared" si="102"/>
        <v>63.294435832523824</v>
      </c>
      <c r="EW122" s="2">
        <f t="shared" si="102"/>
        <v>63.877689888727645</v>
      </c>
      <c r="EX122" s="2">
        <f t="shared" si="102"/>
        <v>63.070897863979212</v>
      </c>
      <c r="EY122" s="2">
        <f t="shared" si="102"/>
        <v>62.028993848920734</v>
      </c>
      <c r="EZ122" s="2">
        <f t="shared" si="102"/>
        <v>62.013751690067977</v>
      </c>
      <c r="FA122" s="2">
        <f t="shared" si="102"/>
        <v>60.566219451097652</v>
      </c>
      <c r="FB122" s="2">
        <f t="shared" si="102"/>
        <v>59.297079539206095</v>
      </c>
      <c r="FC122" s="2">
        <f t="shared" si="102"/>
        <v>58.66687147590244</v>
      </c>
      <c r="FD122" s="2">
        <f t="shared" si="102"/>
        <v>60.263429897026136</v>
      </c>
      <c r="FE122" s="2">
        <f t="shared" si="102"/>
        <v>62.43433646665946</v>
      </c>
      <c r="FG122" s="2">
        <f t="shared" si="103"/>
        <v>0.9988544121739118</v>
      </c>
      <c r="FH122" s="2">
        <f t="shared" si="103"/>
        <v>0.9990189728683786</v>
      </c>
      <c r="FI122" s="2">
        <f t="shared" si="103"/>
        <v>0.99882378597314714</v>
      </c>
      <c r="FJ122" s="2">
        <f t="shared" si="103"/>
        <v>0.99888615958846205</v>
      </c>
      <c r="FK122" s="2">
        <f t="shared" si="103"/>
        <v>0.99892143745408413</v>
      </c>
      <c r="FL122" s="2">
        <f t="shared" si="103"/>
        <v>0.9990561787711566</v>
      </c>
      <c r="FM122" s="2">
        <f t="shared" si="103"/>
        <v>0.9991274669107324</v>
      </c>
      <c r="FN122" s="2">
        <f t="shared" si="103"/>
        <v>0.99893301458485961</v>
      </c>
      <c r="FO122" s="2">
        <f t="shared" si="103"/>
        <v>0.99898493682179457</v>
      </c>
      <c r="FP122" s="2">
        <f t="shared" si="103"/>
        <v>0.99896915238648232</v>
      </c>
      <c r="FQ122" s="2">
        <f t="shared" si="103"/>
        <v>0.99907460792998248</v>
      </c>
      <c r="FR122" s="2">
        <f t="shared" si="103"/>
        <v>0.99894804422815098</v>
      </c>
      <c r="FS122" s="2">
        <f t="shared" si="103"/>
        <v>0.99798715418614881</v>
      </c>
      <c r="FT122" s="2">
        <f t="shared" si="103"/>
        <v>0.99636389552074422</v>
      </c>
      <c r="FU122" s="2">
        <f t="shared" si="103"/>
        <v>0.9951404314047867</v>
      </c>
      <c r="FW122" s="2">
        <f t="shared" si="94"/>
        <v>7.7419470635117943E-7</v>
      </c>
      <c r="FX122" s="2">
        <f t="shared" si="94"/>
        <v>1.1784298575521384E-6</v>
      </c>
      <c r="FY122" s="2">
        <f t="shared" si="94"/>
        <v>1.119259401387219E-6</v>
      </c>
      <c r="FZ122" s="2">
        <f t="shared" si="94"/>
        <v>1.3370990201330622E-6</v>
      </c>
      <c r="GA122" s="2">
        <f t="shared" si="94"/>
        <v>1.1957103760680794E-6</v>
      </c>
      <c r="GB122" s="2">
        <f t="shared" si="94"/>
        <v>1.1019962486760586E-6</v>
      </c>
      <c r="GC122" s="2">
        <f t="shared" si="94"/>
        <v>1.0997168399435327E-6</v>
      </c>
      <c r="GD122" s="2">
        <f t="shared" si="94"/>
        <v>1.2891485260798084E-6</v>
      </c>
      <c r="GE122" s="2">
        <f t="shared" si="94"/>
        <v>1.6466908325421596E-6</v>
      </c>
      <c r="GF122" s="2">
        <f t="shared" si="94"/>
        <v>9.207228984018683E-7</v>
      </c>
      <c r="GG122" s="2">
        <f t="shared" si="94"/>
        <v>8.1742753090665805E-7</v>
      </c>
      <c r="GH122" s="2">
        <f t="shared" si="94"/>
        <v>7.3269244225495098E-7</v>
      </c>
      <c r="GI122" s="2">
        <f t="shared" si="94"/>
        <v>2.5429779136431799E-6</v>
      </c>
      <c r="GJ122" s="2">
        <f t="shared" si="94"/>
        <v>6.4413190668243299E-6</v>
      </c>
      <c r="GK122" s="2">
        <f t="shared" si="94"/>
        <v>1.0265313905560459E-5</v>
      </c>
      <c r="GM122" s="107">
        <f t="shared" si="95"/>
        <v>5.6101963925754544E-35</v>
      </c>
      <c r="GN122" s="107">
        <f t="shared" si="95"/>
        <v>8.6658695767216874E-37</v>
      </c>
      <c r="GO122" s="107">
        <f t="shared" si="95"/>
        <v>4.6698878842031471E-38</v>
      </c>
      <c r="GP122" s="107">
        <f t="shared" si="95"/>
        <v>1.2776965116239555E-40</v>
      </c>
      <c r="GQ122" s="107">
        <f t="shared" si="95"/>
        <v>2.5313565886558891E-43</v>
      </c>
      <c r="GR122" s="107">
        <f t="shared" si="95"/>
        <v>5.9161334690944306E-48</v>
      </c>
      <c r="GS122" s="107">
        <f t="shared" si="95"/>
        <v>2.3588452462521436E-50</v>
      </c>
      <c r="GT122" s="107">
        <f t="shared" si="95"/>
        <v>3.3838833742038058E-49</v>
      </c>
      <c r="GU122" s="107">
        <f t="shared" si="95"/>
        <v>9.9058679804967416E-47</v>
      </c>
      <c r="GV122" s="107">
        <f t="shared" si="95"/>
        <v>5.005573536413648E-49</v>
      </c>
      <c r="GW122" s="107">
        <f t="shared" si="95"/>
        <v>2.1175223335278883E-48</v>
      </c>
      <c r="GX122" s="107">
        <f t="shared" si="95"/>
        <v>1.3901967641933618E-45</v>
      </c>
      <c r="GY122" s="107">
        <f t="shared" si="95"/>
        <v>9.4290216525089136E-43</v>
      </c>
      <c r="GZ122" s="107">
        <f t="shared" si="95"/>
        <v>4.1049034789559394E-40</v>
      </c>
      <c r="HA122" s="107">
        <f t="shared" si="95"/>
        <v>1.2390905980979411E-44</v>
      </c>
      <c r="HC122" s="107">
        <f t="shared" si="50"/>
        <v>4.4579381290038933E-3</v>
      </c>
      <c r="HD122" s="107">
        <f t="shared" si="50"/>
        <v>1.172438521357768E-3</v>
      </c>
      <c r="HE122" s="107">
        <f t="shared" si="50"/>
        <v>1.8143155674062925E-3</v>
      </c>
      <c r="HF122" s="107">
        <f t="shared" si="50"/>
        <v>8.0962464968417202E-4</v>
      </c>
      <c r="HG122" s="107">
        <f t="shared" si="50"/>
        <v>5.0290691877185884E-4</v>
      </c>
      <c r="HH122" s="107">
        <f t="shared" si="50"/>
        <v>8.7696063128345957E-5</v>
      </c>
      <c r="HI122" s="107">
        <f t="shared" si="89"/>
        <v>4.7691666570611033E-5</v>
      </c>
      <c r="HJ122" s="107">
        <f t="shared" si="89"/>
        <v>6.1068560599081186E-5</v>
      </c>
      <c r="HK122" s="107">
        <f t="shared" si="89"/>
        <v>1.6995898344922176E-5</v>
      </c>
      <c r="HL122" s="107">
        <f t="shared" si="89"/>
        <v>6.3691858771420767E-5</v>
      </c>
      <c r="HM122" s="107">
        <f t="shared" si="89"/>
        <v>1.2353137192100245E-4</v>
      </c>
      <c r="HN122" s="107">
        <f t="shared" si="89"/>
        <v>6.9225390057365752E-4</v>
      </c>
      <c r="HO122" s="107">
        <f t="shared" si="89"/>
        <v>1.6594616992342773E-3</v>
      </c>
      <c r="HP122" s="107">
        <f t="shared" si="89"/>
        <v>5.7664346849633525E-3</v>
      </c>
      <c r="HQ122" s="107">
        <f t="shared" si="89"/>
        <v>1.0969033749591195E-3</v>
      </c>
      <c r="HS122" s="107">
        <f t="shared" si="96"/>
        <v>8.0280559940957015E-5</v>
      </c>
      <c r="HT122" s="107">
        <f t="shared" si="96"/>
        <v>1.567133070182482E-4</v>
      </c>
      <c r="HU122" s="107">
        <f t="shared" si="96"/>
        <v>6.34268404155968E-5</v>
      </c>
      <c r="HV122" s="107">
        <f t="shared" si="96"/>
        <v>5.5850525643594646E-5</v>
      </c>
      <c r="HW122" s="107">
        <f t="shared" si="96"/>
        <v>3.0277010601391799E-5</v>
      </c>
      <c r="HX122" s="107">
        <f t="shared" si="96"/>
        <v>2.0011474101573059E-5</v>
      </c>
      <c r="HY122" s="107">
        <f t="shared" si="96"/>
        <v>1.5492795158187324E-5</v>
      </c>
      <c r="HZ122" s="107">
        <f t="shared" si="96"/>
        <v>1.4865243091212259E-5</v>
      </c>
      <c r="IA122" s="107">
        <f t="shared" si="96"/>
        <v>6.2866699552378323E-5</v>
      </c>
      <c r="IB122" s="107">
        <f t="shared" si="96"/>
        <v>1.1370984545427025E-5</v>
      </c>
      <c r="IC122" s="107">
        <f t="shared" si="96"/>
        <v>1.1776461438617611E-5</v>
      </c>
      <c r="ID122" s="107">
        <f t="shared" si="96"/>
        <v>8.7092341851872394E-6</v>
      </c>
      <c r="IE122" s="107">
        <f t="shared" si="96"/>
        <v>1.2234779557960563E-5</v>
      </c>
      <c r="IF122" s="107">
        <f t="shared" si="96"/>
        <v>1.1929769164725158E-5</v>
      </c>
      <c r="IG122" s="107">
        <f t="shared" si="96"/>
        <v>1.4268198903839399E-5</v>
      </c>
      <c r="II122" s="107">
        <f t="shared" si="97"/>
        <v>3.8926775338805316E-25</v>
      </c>
      <c r="IJ122" s="107">
        <f t="shared" si="97"/>
        <v>6.3486357508384394E-24</v>
      </c>
      <c r="IK122" s="107">
        <f t="shared" si="97"/>
        <v>3.5550637562942772E-26</v>
      </c>
      <c r="IL122" s="107">
        <f t="shared" si="97"/>
        <v>8.0574793666205236E-27</v>
      </c>
      <c r="IM122" s="107">
        <f t="shared" si="97"/>
        <v>9.2696145379263529E-29</v>
      </c>
      <c r="IN122" s="107">
        <f t="shared" si="97"/>
        <v>5.5505454822851266E-31</v>
      </c>
      <c r="IO122" s="107">
        <f t="shared" si="97"/>
        <v>7.8858515762187145E-32</v>
      </c>
      <c r="IP122" s="107">
        <f t="shared" si="97"/>
        <v>3.759889059977235E-32</v>
      </c>
      <c r="IQ122" s="107">
        <f t="shared" si="97"/>
        <v>3.9459800114399588E-29</v>
      </c>
      <c r="IR122" s="107">
        <f t="shared" si="97"/>
        <v>3.0066682168823193E-33</v>
      </c>
      <c r="IS122" s="107">
        <f t="shared" si="97"/>
        <v>2.1536288461164018E-32</v>
      </c>
      <c r="IT122" s="107">
        <f t="shared" si="97"/>
        <v>4.2554426347471768E-32</v>
      </c>
      <c r="IU122" s="107">
        <f t="shared" si="97"/>
        <v>1.4837188208042284E-30</v>
      </c>
      <c r="IV122" s="107">
        <f t="shared" si="97"/>
        <v>4.1049053004530285E-30</v>
      </c>
      <c r="IW122" s="107">
        <f t="shared" si="97"/>
        <v>1.130302941344262E-25</v>
      </c>
      <c r="IY122" s="107">
        <f t="shared" si="98"/>
        <v>4.5382186889448501E-3</v>
      </c>
      <c r="IZ122" s="107">
        <f t="shared" si="98"/>
        <v>1.3291518283760162E-3</v>
      </c>
      <c r="JA122" s="107">
        <f t="shared" si="98"/>
        <v>1.8777424078218893E-3</v>
      </c>
      <c r="JB122" s="107">
        <f t="shared" si="98"/>
        <v>8.6547517532776662E-4</v>
      </c>
      <c r="JC122" s="107">
        <f t="shared" si="98"/>
        <v>5.3318392937325067E-4</v>
      </c>
      <c r="JD122" s="107">
        <f t="shared" si="98"/>
        <v>1.0770753722991902E-4</v>
      </c>
      <c r="JE122" s="107">
        <f t="shared" si="98"/>
        <v>6.3184461728798354E-5</v>
      </c>
      <c r="JF122" s="107">
        <f t="shared" si="98"/>
        <v>7.593380369029344E-5</v>
      </c>
      <c r="JG122" s="107">
        <f t="shared" si="98"/>
        <v>7.9862597897300506E-5</v>
      </c>
      <c r="JH122" s="107">
        <f t="shared" si="98"/>
        <v>7.5062843316847785E-5</v>
      </c>
      <c r="JI122" s="107">
        <f t="shared" si="98"/>
        <v>1.3530783335962006E-4</v>
      </c>
      <c r="JJ122" s="107">
        <f t="shared" si="98"/>
        <v>7.0096313475884479E-4</v>
      </c>
      <c r="JK122" s="107">
        <f t="shared" si="98"/>
        <v>1.6716964787922379E-3</v>
      </c>
      <c r="JL122" s="107">
        <f t="shared" si="98"/>
        <v>5.7783644541280774E-3</v>
      </c>
      <c r="JM122" s="107">
        <f t="shared" si="98"/>
        <v>1.1111715738629589E-3</v>
      </c>
    </row>
    <row r="123" spans="2:273" x14ac:dyDescent="0.25">
      <c r="B123" s="2">
        <v>95</v>
      </c>
      <c r="C123" s="37">
        <v>55.484999999999999</v>
      </c>
      <c r="D123" s="37">
        <v>57.118000000000002</v>
      </c>
      <c r="E123" s="37">
        <v>57.393999999999998</v>
      </c>
      <c r="F123" s="37">
        <v>60.015000000000001</v>
      </c>
      <c r="G123" s="37">
        <v>61.125</v>
      </c>
      <c r="H123" s="37">
        <v>61.881999999999998</v>
      </c>
      <c r="I123" s="37">
        <v>63.835999999999999</v>
      </c>
      <c r="J123" s="37">
        <v>62.203000000000003</v>
      </c>
      <c r="K123" s="37">
        <v>62.484000000000002</v>
      </c>
      <c r="L123" s="37">
        <v>61.609000000000002</v>
      </c>
      <c r="M123" s="37">
        <v>59.515999999999998</v>
      </c>
      <c r="N123" s="37">
        <v>59.25</v>
      </c>
      <c r="O123" s="37">
        <v>58.546999999999997</v>
      </c>
      <c r="P123" s="37">
        <v>60</v>
      </c>
      <c r="Q123" s="37">
        <v>60.476999999999997</v>
      </c>
      <c r="S123" s="4">
        <f t="shared" si="99"/>
        <v>55.480021590640646</v>
      </c>
      <c r="T123" s="4">
        <f t="shared" si="99"/>
        <v>56.628981039006639</v>
      </c>
      <c r="U123" s="4">
        <f t="shared" si="99"/>
        <v>57.993820871723919</v>
      </c>
      <c r="V123" s="4">
        <f t="shared" si="99"/>
        <v>59.81317908776623</v>
      </c>
      <c r="W123" s="4">
        <f t="shared" si="99"/>
        <v>61.131031473049241</v>
      </c>
      <c r="X123" s="4">
        <f t="shared" si="99"/>
        <v>62.952185311240797</v>
      </c>
      <c r="Y123" s="4">
        <f t="shared" si="99"/>
        <v>63.922075055996586</v>
      </c>
      <c r="Z123" s="4">
        <f t="shared" si="99"/>
        <v>63.366237875675615</v>
      </c>
      <c r="AA123" s="4">
        <f t="shared" si="99"/>
        <v>62.224607097773628</v>
      </c>
      <c r="AB123" s="4">
        <f t="shared" si="99"/>
        <v>62.096104399316644</v>
      </c>
      <c r="AC123" s="4">
        <f t="shared" si="99"/>
        <v>60.43966899467334</v>
      </c>
      <c r="AD123" s="4">
        <f t="shared" si="99"/>
        <v>59.928724128194176</v>
      </c>
      <c r="AE123" s="4">
        <f t="shared" si="99"/>
        <v>58.985563467987184</v>
      </c>
      <c r="AF123" s="4">
        <f t="shared" si="99"/>
        <v>60.435115893656999</v>
      </c>
      <c r="AG123" s="4">
        <f t="shared" si="99"/>
        <v>62.501475716029361</v>
      </c>
      <c r="AI123" s="4">
        <f t="shared" si="100"/>
        <v>4.9784093593530088E-3</v>
      </c>
      <c r="AJ123" s="4">
        <f t="shared" si="100"/>
        <v>0.48901896099336284</v>
      </c>
      <c r="AK123" s="4">
        <f t="shared" si="100"/>
        <v>-0.59982087172392085</v>
      </c>
      <c r="AL123" s="4">
        <f t="shared" si="100"/>
        <v>0.20182091223377085</v>
      </c>
      <c r="AM123" s="4">
        <f t="shared" si="100"/>
        <v>-6.0314730492407875E-3</v>
      </c>
      <c r="AN123" s="4">
        <f t="shared" si="100"/>
        <v>-1.0701853112407989</v>
      </c>
      <c r="AO123" s="4">
        <f t="shared" si="100"/>
        <v>-8.6075055996587935E-2</v>
      </c>
      <c r="AP123" s="4">
        <f t="shared" si="100"/>
        <v>-1.1632378756756125</v>
      </c>
      <c r="AQ123" s="4">
        <f t="shared" si="100"/>
        <v>0.25939290222637368</v>
      </c>
      <c r="AR123" s="4">
        <f t="shared" si="100"/>
        <v>-0.4871043993166424</v>
      </c>
      <c r="AS123" s="4">
        <f t="shared" si="100"/>
        <v>-0.92366899467334207</v>
      </c>
      <c r="AT123" s="4">
        <f t="shared" si="100"/>
        <v>-0.67872412819417605</v>
      </c>
      <c r="AU123" s="4">
        <f t="shared" si="100"/>
        <v>-0.43856346798718704</v>
      </c>
      <c r="AV123" s="4">
        <f t="shared" si="100"/>
        <v>-0.43511589365699876</v>
      </c>
      <c r="AW123" s="4">
        <f t="shared" si="100"/>
        <v>-2.0244757160293645</v>
      </c>
      <c r="AY123" s="2">
        <f t="shared" si="90"/>
        <v>55.413678300154267</v>
      </c>
      <c r="AZ123" s="2">
        <f t="shared" si="90"/>
        <v>56.607070667812756</v>
      </c>
      <c r="BA123" s="2">
        <f t="shared" si="90"/>
        <v>57.967158371409589</v>
      </c>
      <c r="BB123" s="2">
        <f t="shared" si="90"/>
        <v>59.797045268271283</v>
      </c>
      <c r="BC123" s="2">
        <f t="shared" si="90"/>
        <v>61.120761057972949</v>
      </c>
      <c r="BD123" s="2">
        <f t="shared" si="90"/>
        <v>62.946373455083126</v>
      </c>
      <c r="BE123" s="2">
        <f t="shared" si="90"/>
        <v>63.917004850576248</v>
      </c>
      <c r="BF123" s="2">
        <f t="shared" si="90"/>
        <v>63.360248274149164</v>
      </c>
      <c r="BG123" s="2">
        <f t="shared" si="90"/>
        <v>62.20134228163576</v>
      </c>
      <c r="BH123" s="2">
        <f t="shared" si="90"/>
        <v>62.090655858915902</v>
      </c>
      <c r="BI123" s="2">
        <f t="shared" si="90"/>
        <v>60.433274151877598</v>
      </c>
      <c r="BJ123" s="2">
        <f t="shared" si="90"/>
        <v>59.919105033639241</v>
      </c>
      <c r="BK123" s="2">
        <f t="shared" si="90"/>
        <v>58.963826308418682</v>
      </c>
      <c r="BL123" s="2">
        <f t="shared" si="90"/>
        <v>60.356774603213928</v>
      </c>
      <c r="BM123" s="2">
        <f t="shared" si="90"/>
        <v>62.479438621585174</v>
      </c>
      <c r="BO123" s="2" t="str">
        <f t="shared" si="91"/>
        <v/>
      </c>
      <c r="BP123" s="2" t="str">
        <f t="shared" si="91"/>
        <v/>
      </c>
      <c r="BQ123" s="2" t="str">
        <f t="shared" si="91"/>
        <v/>
      </c>
      <c r="BR123" s="2" t="str">
        <f t="shared" si="91"/>
        <v/>
      </c>
      <c r="BS123" s="2" t="str">
        <f t="shared" si="91"/>
        <v/>
      </c>
      <c r="BT123" s="2" t="str">
        <f t="shared" si="91"/>
        <v/>
      </c>
      <c r="BU123" s="2" t="str">
        <f t="shared" si="91"/>
        <v/>
      </c>
      <c r="BV123" s="2" t="str">
        <f t="shared" si="91"/>
        <v/>
      </c>
      <c r="BW123" s="2" t="str">
        <f t="shared" si="91"/>
        <v/>
      </c>
      <c r="BX123" s="2" t="str">
        <f t="shared" si="91"/>
        <v/>
      </c>
      <c r="BY123" s="2" t="str">
        <f t="shared" si="91"/>
        <v/>
      </c>
      <c r="BZ123" s="2" t="str">
        <f t="shared" si="91"/>
        <v/>
      </c>
      <c r="CA123" s="2" t="str">
        <f t="shared" si="91"/>
        <v/>
      </c>
      <c r="CB123" s="2" t="str">
        <f t="shared" si="91"/>
        <v/>
      </c>
      <c r="CC123" s="2" t="str">
        <f t="shared" si="91"/>
        <v/>
      </c>
      <c r="CE123" s="2">
        <f t="shared" si="92"/>
        <v>55.484999999999999</v>
      </c>
      <c r="CF123" s="2">
        <f t="shared" si="92"/>
        <v>57.118000000000002</v>
      </c>
      <c r="CG123" s="2">
        <f t="shared" si="92"/>
        <v>57.393999999999998</v>
      </c>
      <c r="CH123" s="2">
        <f t="shared" si="92"/>
        <v>60.015000000000001</v>
      </c>
      <c r="CI123" s="2">
        <f t="shared" si="92"/>
        <v>61.125</v>
      </c>
      <c r="CJ123" s="2">
        <f t="shared" si="92"/>
        <v>61.881999999999998</v>
      </c>
      <c r="CK123" s="2">
        <f t="shared" si="92"/>
        <v>63.835999999999999</v>
      </c>
      <c r="CL123" s="2">
        <f t="shared" si="92"/>
        <v>62.203000000000003</v>
      </c>
      <c r="CM123" s="2">
        <f t="shared" si="92"/>
        <v>62.484000000000002</v>
      </c>
      <c r="CN123" s="2">
        <f t="shared" si="92"/>
        <v>61.609000000000002</v>
      </c>
      <c r="CO123" s="2">
        <f t="shared" si="92"/>
        <v>59.515999999999998</v>
      </c>
      <c r="CP123" s="2">
        <f t="shared" si="92"/>
        <v>59.25</v>
      </c>
      <c r="CQ123" s="2">
        <f t="shared" si="92"/>
        <v>58.546999999999997</v>
      </c>
      <c r="CR123" s="2">
        <f t="shared" si="92"/>
        <v>60</v>
      </c>
      <c r="CS123" s="2">
        <f t="shared" si="92"/>
        <v>60.476999999999997</v>
      </c>
      <c r="CU123" s="2">
        <f t="shared" si="93"/>
        <v>55.484999999999999</v>
      </c>
      <c r="CV123" s="2">
        <f t="shared" si="93"/>
        <v>57.118000000000002</v>
      </c>
      <c r="CW123" s="2">
        <f t="shared" si="93"/>
        <v>57.393999999999998</v>
      </c>
      <c r="CX123" s="2">
        <f t="shared" si="93"/>
        <v>60.015000000000001</v>
      </c>
      <c r="CY123" s="2">
        <f t="shared" si="93"/>
        <v>61.125</v>
      </c>
      <c r="CZ123" s="2">
        <f t="shared" si="93"/>
        <v>61.881999999999998</v>
      </c>
      <c r="DA123" s="2">
        <f t="shared" si="93"/>
        <v>63.835999999999999</v>
      </c>
      <c r="DB123" s="2">
        <f t="shared" si="93"/>
        <v>62.203000000000003</v>
      </c>
      <c r="DC123" s="2">
        <f t="shared" si="93"/>
        <v>62.484000000000002</v>
      </c>
      <c r="DD123" s="2">
        <f t="shared" si="93"/>
        <v>61.609000000000002</v>
      </c>
      <c r="DE123" s="2">
        <f t="shared" si="93"/>
        <v>59.515999999999998</v>
      </c>
      <c r="DF123" s="2">
        <f t="shared" si="93"/>
        <v>59.25</v>
      </c>
      <c r="DG123" s="2">
        <f t="shared" si="93"/>
        <v>58.546999999999997</v>
      </c>
      <c r="DH123" s="2">
        <f t="shared" si="93"/>
        <v>60</v>
      </c>
      <c r="DI123" s="2">
        <f t="shared" si="93"/>
        <v>60.476999999999997</v>
      </c>
      <c r="DK123" s="2">
        <f t="shared" si="101"/>
        <v>80.307248933143669</v>
      </c>
      <c r="DL123" s="2">
        <f t="shared" si="101"/>
        <v>74.988542900042887</v>
      </c>
      <c r="DM123" s="2">
        <f t="shared" si="101"/>
        <v>80.591286574023385</v>
      </c>
      <c r="DN123" s="2">
        <f t="shared" si="101"/>
        <v>80.567435897435928</v>
      </c>
      <c r="DO123" s="2">
        <f t="shared" si="101"/>
        <v>78.644686772983107</v>
      </c>
      <c r="DP123" s="2">
        <f t="shared" si="101"/>
        <v>77.295529014844817</v>
      </c>
      <c r="DQ123" s="2">
        <f t="shared" si="101"/>
        <v>78.412983805668006</v>
      </c>
      <c r="DR123" s="2">
        <f t="shared" si="101"/>
        <v>75.349986322354738</v>
      </c>
      <c r="DS123" s="2">
        <f t="shared" si="101"/>
        <v>75.770189271255063</v>
      </c>
      <c r="DT123" s="2">
        <f t="shared" si="101"/>
        <v>75.127783893204963</v>
      </c>
      <c r="DU123" s="2">
        <f t="shared" si="101"/>
        <v>77.923170040485843</v>
      </c>
      <c r="DV123" s="2">
        <f t="shared" si="101"/>
        <v>80.250352901484476</v>
      </c>
      <c r="DW123" s="2">
        <f t="shared" si="101"/>
        <v>81.136005128205142</v>
      </c>
      <c r="DX123" s="2">
        <f t="shared" si="101"/>
        <v>78.434553846153833</v>
      </c>
      <c r="DY123" s="2">
        <f t="shared" si="101"/>
        <v>70.252799083269664</v>
      </c>
      <c r="EA123" s="2">
        <f t="shared" si="105"/>
        <v>55.391000000000005</v>
      </c>
      <c r="EB123" s="2">
        <f t="shared" si="105"/>
        <v>56.592733333333328</v>
      </c>
      <c r="EC123" s="2">
        <f t="shared" si="105"/>
        <v>57.945995872033023</v>
      </c>
      <c r="ED123" s="2">
        <f t="shared" si="105"/>
        <v>59.778648125755744</v>
      </c>
      <c r="EE123" s="2">
        <f t="shared" si="104"/>
        <v>61.10573184553369</v>
      </c>
      <c r="EF123" s="2">
        <f t="shared" si="104"/>
        <v>62.935605230125532</v>
      </c>
      <c r="EG123" s="2">
        <f t="shared" si="104"/>
        <v>63.906949348414059</v>
      </c>
      <c r="EH123" s="2">
        <f t="shared" si="104"/>
        <v>63.350076220362624</v>
      </c>
      <c r="EI123" s="2">
        <f t="shared" si="104"/>
        <v>62.190391140470169</v>
      </c>
      <c r="EJ123" s="2">
        <f t="shared" si="104"/>
        <v>62.079969804169302</v>
      </c>
      <c r="EK123" s="2">
        <f t="shared" si="104"/>
        <v>60.420405976239053</v>
      </c>
      <c r="EL123" s="2">
        <f t="shared" si="104"/>
        <v>59.902099006622514</v>
      </c>
      <c r="EM123" s="2">
        <f t="shared" si="86"/>
        <v>58.927554207084214</v>
      </c>
      <c r="EN123" s="2">
        <f t="shared" si="86"/>
        <v>60.302321494343602</v>
      </c>
      <c r="EO123" s="2">
        <f t="shared" si="86"/>
        <v>62.447641860465112</v>
      </c>
      <c r="EQ123" s="2">
        <f t="shared" si="102"/>
        <v>55.236142916651175</v>
      </c>
      <c r="ER123" s="2">
        <f t="shared" si="102"/>
        <v>56.166747491794489</v>
      </c>
      <c r="ES123" s="2">
        <f t="shared" si="102"/>
        <v>57.864010708485615</v>
      </c>
      <c r="ET123" s="2">
        <f t="shared" si="102"/>
        <v>59.746800420351377</v>
      </c>
      <c r="EU123" s="2">
        <f t="shared" si="102"/>
        <v>60.894829259337129</v>
      </c>
      <c r="EV123" s="2">
        <f t="shared" si="102"/>
        <v>63.256068511377357</v>
      </c>
      <c r="EW123" s="2">
        <f t="shared" si="102"/>
        <v>63.826836277599838</v>
      </c>
      <c r="EX123" s="2">
        <f t="shared" si="102"/>
        <v>63.016064929961338</v>
      </c>
      <c r="EY123" s="2">
        <f t="shared" si="102"/>
        <v>61.975240349153637</v>
      </c>
      <c r="EZ123" s="2">
        <f t="shared" si="102"/>
        <v>61.933023093345376</v>
      </c>
      <c r="FA123" s="2">
        <f t="shared" si="102"/>
        <v>60.475169584407396</v>
      </c>
      <c r="FB123" s="2">
        <f t="shared" si="102"/>
        <v>59.234016414822094</v>
      </c>
      <c r="FC123" s="2">
        <f t="shared" si="102"/>
        <v>58.60511624755393</v>
      </c>
      <c r="FD123" s="2">
        <f t="shared" si="102"/>
        <v>60.183185597299349</v>
      </c>
      <c r="FE123" s="2">
        <f t="shared" si="102"/>
        <v>62.35129899042996</v>
      </c>
      <c r="FG123" s="2">
        <f t="shared" si="103"/>
        <v>0.99908981279055831</v>
      </c>
      <c r="FH123" s="2">
        <f t="shared" si="103"/>
        <v>0.99922058518812173</v>
      </c>
      <c r="FI123" s="2">
        <f t="shared" si="103"/>
        <v>0.99906547391343403</v>
      </c>
      <c r="FJ123" s="2">
        <f t="shared" si="103"/>
        <v>0.999115042381159</v>
      </c>
      <c r="FK123" s="2">
        <f t="shared" si="103"/>
        <v>0.99914307722580153</v>
      </c>
      <c r="FL123" s="2">
        <f t="shared" si="103"/>
        <v>0.99925015059059608</v>
      </c>
      <c r="FM123" s="2">
        <f t="shared" si="103"/>
        <v>0.99930679793259491</v>
      </c>
      <c r="FN123" s="2">
        <f t="shared" si="103"/>
        <v>0.99915227732701384</v>
      </c>
      <c r="FO123" s="2">
        <f t="shared" si="103"/>
        <v>0.99919353829264423</v>
      </c>
      <c r="FP123" s="2">
        <f t="shared" si="103"/>
        <v>0.99918099499251567</v>
      </c>
      <c r="FQ123" s="2">
        <f t="shared" si="103"/>
        <v>0.99926479502122201</v>
      </c>
      <c r="FR123" s="2">
        <f t="shared" si="103"/>
        <v>0.99916422100160052</v>
      </c>
      <c r="FS123" s="2">
        <f t="shared" si="103"/>
        <v>0.99836669777921005</v>
      </c>
      <c r="FT123" s="2">
        <f t="shared" si="103"/>
        <v>0.99699683759122759</v>
      </c>
      <c r="FU123" s="2">
        <f t="shared" si="103"/>
        <v>0.99592603443557304</v>
      </c>
      <c r="FW123" s="2">
        <f t="shared" si="94"/>
        <v>9.7465319412432623E-7</v>
      </c>
      <c r="FX123" s="2">
        <f t="shared" si="94"/>
        <v>1.4835548410190483E-6</v>
      </c>
      <c r="FY123" s="2">
        <f t="shared" si="94"/>
        <v>1.4090636944426183E-6</v>
      </c>
      <c r="FZ123" s="2">
        <f t="shared" si="94"/>
        <v>1.6833073517545839E-6</v>
      </c>
      <c r="GA123" s="2">
        <f t="shared" si="94"/>
        <v>1.5053097115344786E-6</v>
      </c>
      <c r="GB123" s="2">
        <f t="shared" si="94"/>
        <v>1.3873306853063674E-6</v>
      </c>
      <c r="GC123" s="2">
        <f t="shared" si="94"/>
        <v>1.3844610813650246E-6</v>
      </c>
      <c r="GD123" s="2">
        <f t="shared" si="94"/>
        <v>1.6229412973319151E-6</v>
      </c>
      <c r="GE123" s="2">
        <f t="shared" si="94"/>
        <v>2.0730600505649911E-6</v>
      </c>
      <c r="GF123" s="2">
        <f t="shared" si="94"/>
        <v>1.1591211776860777E-6</v>
      </c>
      <c r="GG123" s="2">
        <f t="shared" si="94"/>
        <v>1.029080073150917E-6</v>
      </c>
      <c r="GH123" s="2">
        <f t="shared" si="94"/>
        <v>9.2240495959236078E-7</v>
      </c>
      <c r="GI123" s="2">
        <f t="shared" si="94"/>
        <v>3.1351001729397636E-6</v>
      </c>
      <c r="GJ123" s="2">
        <f t="shared" si="94"/>
        <v>7.8038255746632534E-6</v>
      </c>
      <c r="GK123" s="2">
        <f t="shared" si="94"/>
        <v>1.2254467584006485E-5</v>
      </c>
      <c r="GM123" s="107">
        <f t="shared" si="95"/>
        <v>2.8051663497783361E-37</v>
      </c>
      <c r="GN123" s="107">
        <f t="shared" si="95"/>
        <v>3.6940866575706162E-39</v>
      </c>
      <c r="GO123" s="107">
        <f t="shared" si="95"/>
        <v>1.4012445735323326E-40</v>
      </c>
      <c r="GP123" s="107">
        <f t="shared" si="95"/>
        <v>2.6831891018110785E-43</v>
      </c>
      <c r="GQ123" s="107">
        <f t="shared" si="95"/>
        <v>3.5816279274429112E-46</v>
      </c>
      <c r="GR123" s="107">
        <f t="shared" si="95"/>
        <v>4.661206156997181E-51</v>
      </c>
      <c r="GS123" s="107">
        <f t="shared" si="95"/>
        <v>1.3983644672678133E-53</v>
      </c>
      <c r="GT123" s="107">
        <f t="shared" si="95"/>
        <v>1.9257789111803991E-52</v>
      </c>
      <c r="GU123" s="107">
        <f t="shared" si="95"/>
        <v>8.745323452680954E-50</v>
      </c>
      <c r="GV123" s="107">
        <f t="shared" si="95"/>
        <v>3.0388771874605149E-52</v>
      </c>
      <c r="GW123" s="107">
        <f t="shared" si="95"/>
        <v>1.5901220095180403E-51</v>
      </c>
      <c r="GX123" s="107">
        <f t="shared" si="95"/>
        <v>1.4149988090974642E-48</v>
      </c>
      <c r="GY123" s="107">
        <f t="shared" si="95"/>
        <v>1.4533570479783206E-45</v>
      </c>
      <c r="GZ123" s="107">
        <f t="shared" si="95"/>
        <v>8.8130426500805815E-43</v>
      </c>
      <c r="HA123" s="107">
        <f t="shared" si="95"/>
        <v>1.5566559543627553E-47</v>
      </c>
      <c r="HC123" s="107">
        <f t="shared" si="50"/>
        <v>1.1616387472272098E-3</v>
      </c>
      <c r="HD123" s="107">
        <f t="shared" si="50"/>
        <v>2.5531661291928749E-4</v>
      </c>
      <c r="HE123" s="107">
        <f t="shared" si="50"/>
        <v>3.8874694218065579E-4</v>
      </c>
      <c r="HF123" s="107">
        <f t="shared" si="50"/>
        <v>1.4931663886717461E-4</v>
      </c>
      <c r="HG123" s="107">
        <f t="shared" si="50"/>
        <v>8.2732588956541665E-5</v>
      </c>
      <c r="HH123" s="107">
        <f t="shared" si="50"/>
        <v>1.0878368366777951E-5</v>
      </c>
      <c r="HI123" s="107">
        <f t="shared" si="89"/>
        <v>5.3379848774220287E-6</v>
      </c>
      <c r="HJ123" s="107">
        <f t="shared" si="89"/>
        <v>6.7650701346722817E-6</v>
      </c>
      <c r="HK123" s="107">
        <f t="shared" si="89"/>
        <v>1.7648151045123916E-6</v>
      </c>
      <c r="HL123" s="107">
        <f t="shared" si="89"/>
        <v>7.2037969617555795E-6</v>
      </c>
      <c r="HM123" s="107">
        <f t="shared" si="89"/>
        <v>1.5892537094769348E-5</v>
      </c>
      <c r="HN123" s="107">
        <f t="shared" si="89"/>
        <v>1.1364152731543815E-4</v>
      </c>
      <c r="HO123" s="107">
        <f t="shared" si="89"/>
        <v>3.2359545968138755E-4</v>
      </c>
      <c r="HP123" s="107">
        <f t="shared" si="89"/>
        <v>1.3923473292319656E-3</v>
      </c>
      <c r="HQ123" s="107">
        <f t="shared" si="89"/>
        <v>1.8161918715266362E-4</v>
      </c>
      <c r="HS123" s="107">
        <f t="shared" si="96"/>
        <v>1.3255792529371757E-4</v>
      </c>
      <c r="HT123" s="107">
        <f t="shared" si="96"/>
        <v>2.5437945450069191E-4</v>
      </c>
      <c r="HU123" s="107">
        <f t="shared" si="96"/>
        <v>1.0805068859016118E-4</v>
      </c>
      <c r="HV123" s="107">
        <f t="shared" si="96"/>
        <v>9.6832511841902491E-5</v>
      </c>
      <c r="HW123" s="107">
        <f t="shared" si="96"/>
        <v>5.4316923002347621E-5</v>
      </c>
      <c r="HX123" s="107">
        <f t="shared" si="96"/>
        <v>3.7069973122021434E-5</v>
      </c>
      <c r="HY123" s="107">
        <f t="shared" si="96"/>
        <v>2.9171842513823761E-5</v>
      </c>
      <c r="HZ123" s="107">
        <f t="shared" si="96"/>
        <v>2.8325669634129316E-5</v>
      </c>
      <c r="IA123" s="107">
        <f t="shared" si="96"/>
        <v>1.1225568515610847E-4</v>
      </c>
      <c r="IB123" s="107">
        <f t="shared" si="96"/>
        <v>2.1748233740785634E-5</v>
      </c>
      <c r="IC123" s="107">
        <f t="shared" si="96"/>
        <v>2.2186472042049709E-5</v>
      </c>
      <c r="ID123" s="107">
        <f t="shared" si="96"/>
        <v>1.6421549548755204E-5</v>
      </c>
      <c r="IE123" s="107">
        <f t="shared" si="96"/>
        <v>2.2445038852030083E-5</v>
      </c>
      <c r="IF123" s="107">
        <f t="shared" si="96"/>
        <v>2.1644791710759554E-5</v>
      </c>
      <c r="IG123" s="107">
        <f t="shared" si="96"/>
        <v>2.4894902995800234E-5</v>
      </c>
      <c r="II123" s="107">
        <f t="shared" si="97"/>
        <v>2.2560170019292101E-24</v>
      </c>
      <c r="IJ123" s="107">
        <f t="shared" si="97"/>
        <v>3.5389735916249327E-23</v>
      </c>
      <c r="IK123" s="107">
        <f t="shared" si="97"/>
        <v>2.3368629193076934E-25</v>
      </c>
      <c r="IL123" s="107">
        <f t="shared" si="97"/>
        <v>5.704615130468062E-26</v>
      </c>
      <c r="IM123" s="107">
        <f t="shared" si="97"/>
        <v>7.4918750414349467E-28</v>
      </c>
      <c r="IN123" s="107">
        <f t="shared" si="97"/>
        <v>5.2474271760812502E-30</v>
      </c>
      <c r="IO123" s="107">
        <f t="shared" si="97"/>
        <v>7.9491323002253287E-31</v>
      </c>
      <c r="IP123" s="107">
        <f t="shared" si="97"/>
        <v>3.9908170961633736E-31</v>
      </c>
      <c r="IQ123" s="107">
        <f t="shared" si="97"/>
        <v>3.4508330384618831E-28</v>
      </c>
      <c r="IR123" s="107">
        <f t="shared" si="97"/>
        <v>3.274447534090241E-32</v>
      </c>
      <c r="IS123" s="107">
        <f t="shared" si="97"/>
        <v>2.1568415754830238E-31</v>
      </c>
      <c r="IT123" s="107">
        <f t="shared" si="97"/>
        <v>4.0964311760665376E-31</v>
      </c>
      <c r="IU123" s="107">
        <f t="shared" si="97"/>
        <v>1.2659861177106527E-29</v>
      </c>
      <c r="IV123" s="107">
        <f t="shared" si="97"/>
        <v>3.3057644013114084E-29</v>
      </c>
      <c r="IW123" s="107">
        <f t="shared" si="97"/>
        <v>6.1503529039057348E-25</v>
      </c>
      <c r="IY123" s="107">
        <f t="shared" si="98"/>
        <v>1.2941966725209275E-3</v>
      </c>
      <c r="IZ123" s="107">
        <f t="shared" si="98"/>
        <v>5.0969606741997934E-4</v>
      </c>
      <c r="JA123" s="107">
        <f t="shared" si="98"/>
        <v>4.9679763077081697E-4</v>
      </c>
      <c r="JB123" s="107">
        <f t="shared" si="98"/>
        <v>2.4614915070907709E-4</v>
      </c>
      <c r="JC123" s="107">
        <f t="shared" si="98"/>
        <v>1.3704951195888927E-4</v>
      </c>
      <c r="JD123" s="107">
        <f t="shared" si="98"/>
        <v>4.7948341488799385E-5</v>
      </c>
      <c r="JE123" s="107">
        <f t="shared" si="98"/>
        <v>3.4509827391245792E-5</v>
      </c>
      <c r="JF123" s="107">
        <f t="shared" si="98"/>
        <v>3.50907397688016E-5</v>
      </c>
      <c r="JG123" s="107">
        <f t="shared" si="98"/>
        <v>1.1402050026062086E-4</v>
      </c>
      <c r="JH123" s="107">
        <f t="shared" si="98"/>
        <v>2.8952030702541214E-5</v>
      </c>
      <c r="JI123" s="107">
        <f t="shared" si="98"/>
        <v>3.8079009136819054E-5</v>
      </c>
      <c r="JJ123" s="107">
        <f t="shared" si="98"/>
        <v>1.3006307686419335E-4</v>
      </c>
      <c r="JK123" s="107">
        <f t="shared" si="98"/>
        <v>3.4604049853341766E-4</v>
      </c>
      <c r="JL123" s="107">
        <f t="shared" si="98"/>
        <v>1.4139921209427252E-3</v>
      </c>
      <c r="JM123" s="107">
        <f t="shared" si="98"/>
        <v>2.0651409014846384E-4</v>
      </c>
    </row>
    <row r="124" spans="2:273" x14ac:dyDescent="0.25">
      <c r="B124" s="2">
        <v>96</v>
      </c>
      <c r="C124" s="37">
        <v>55.293999999999997</v>
      </c>
      <c r="D124" s="37">
        <v>56.073999999999998</v>
      </c>
      <c r="E124" s="37">
        <v>57.97</v>
      </c>
      <c r="F124" s="37">
        <v>59.454999999999998</v>
      </c>
      <c r="G124" s="37">
        <v>60.671999999999997</v>
      </c>
      <c r="H124" s="37">
        <v>62.984999999999999</v>
      </c>
      <c r="I124" s="37">
        <v>62.94</v>
      </c>
      <c r="J124" s="37">
        <v>63.234000000000002</v>
      </c>
      <c r="K124" s="37">
        <v>61.875</v>
      </c>
      <c r="L124" s="37">
        <v>62.640999999999998</v>
      </c>
      <c r="M124" s="37">
        <v>59.625</v>
      </c>
      <c r="N124" s="37">
        <v>58.390999999999998</v>
      </c>
      <c r="O124" s="37">
        <v>58.859000000000002</v>
      </c>
      <c r="P124" s="37">
        <v>59.738</v>
      </c>
      <c r="Q124" s="37">
        <v>60.076999999999998</v>
      </c>
      <c r="S124" s="4">
        <f t="shared" si="99"/>
        <v>55.34211569211881</v>
      </c>
      <c r="T124" s="4">
        <f t="shared" si="99"/>
        <v>56.48877695191316</v>
      </c>
      <c r="U124" s="4">
        <f t="shared" si="99"/>
        <v>57.919437958974228</v>
      </c>
      <c r="V124" s="4">
        <f t="shared" si="99"/>
        <v>59.745221679823047</v>
      </c>
      <c r="W124" s="4">
        <f t="shared" si="99"/>
        <v>61.078873931210346</v>
      </c>
      <c r="X124" s="4">
        <f t="shared" si="99"/>
        <v>62.949546709415664</v>
      </c>
      <c r="Y124" s="4">
        <f t="shared" si="99"/>
        <v>63.879523327009736</v>
      </c>
      <c r="Z124" s="4">
        <f t="shared" si="99"/>
        <v>63.289513293647801</v>
      </c>
      <c r="AA124" s="4">
        <f t="shared" si="99"/>
        <v>62.178137564115652</v>
      </c>
      <c r="AB124" s="4">
        <f t="shared" si="99"/>
        <v>62.013586516286097</v>
      </c>
      <c r="AC124" s="4">
        <f t="shared" si="99"/>
        <v>60.364430128085864</v>
      </c>
      <c r="AD124" s="4">
        <f t="shared" si="99"/>
        <v>59.813128052263579</v>
      </c>
      <c r="AE124" s="4">
        <f t="shared" si="99"/>
        <v>58.879699093718514</v>
      </c>
      <c r="AF124" s="4">
        <f t="shared" si="99"/>
        <v>60.28958060313586</v>
      </c>
      <c r="AG124" s="4">
        <f t="shared" si="99"/>
        <v>62.43264839639113</v>
      </c>
      <c r="AI124" s="4">
        <f t="shared" si="100"/>
        <v>-4.8115692118813058E-2</v>
      </c>
      <c r="AJ124" s="4">
        <f t="shared" si="100"/>
        <v>-0.41477695191316144</v>
      </c>
      <c r="AK124" s="4">
        <f t="shared" si="100"/>
        <v>5.0562041025770554E-2</v>
      </c>
      <c r="AL124" s="4">
        <f t="shared" si="100"/>
        <v>-0.29022167982304836</v>
      </c>
      <c r="AM124" s="4">
        <f t="shared" si="100"/>
        <v>-0.40687393121034887</v>
      </c>
      <c r="AN124" s="4">
        <f t="shared" si="100"/>
        <v>3.5453290584335662E-2</v>
      </c>
      <c r="AO124" s="4">
        <f t="shared" si="100"/>
        <v>-0.93952332700973784</v>
      </c>
      <c r="AP124" s="4">
        <f t="shared" si="100"/>
        <v>-5.5513293647798889E-2</v>
      </c>
      <c r="AQ124" s="4">
        <f t="shared" si="100"/>
        <v>-0.30313756411565151</v>
      </c>
      <c r="AR124" s="4">
        <f t="shared" si="100"/>
        <v>0.6274134837139016</v>
      </c>
      <c r="AS124" s="4">
        <f t="shared" si="100"/>
        <v>-0.73943012808586417</v>
      </c>
      <c r="AT124" s="4">
        <f t="shared" si="100"/>
        <v>-1.4221280522635809</v>
      </c>
      <c r="AU124" s="4">
        <f t="shared" si="100"/>
        <v>-2.0699093718512529E-2</v>
      </c>
      <c r="AV124" s="4">
        <f t="shared" si="100"/>
        <v>-0.55158060313586077</v>
      </c>
      <c r="AW124" s="4">
        <f t="shared" si="100"/>
        <v>-2.3556483963911319</v>
      </c>
      <c r="AY124" s="2">
        <f t="shared" si="90"/>
        <v>55.329945050991235</v>
      </c>
      <c r="AZ124" s="2">
        <f t="shared" si="90"/>
        <v>56.470691499441152</v>
      </c>
      <c r="BA124" s="2">
        <f t="shared" si="90"/>
        <v>57.904435505513938</v>
      </c>
      <c r="BB124" s="2">
        <f t="shared" si="90"/>
        <v>59.728556124331931</v>
      </c>
      <c r="BC124" s="2">
        <f t="shared" si="90"/>
        <v>61.06674478412743</v>
      </c>
      <c r="BD124" s="2">
        <f t="shared" si="90"/>
        <v>62.939884117707116</v>
      </c>
      <c r="BE124" s="2">
        <f t="shared" si="90"/>
        <v>63.870709838306766</v>
      </c>
      <c r="BF124" s="2">
        <f t="shared" si="90"/>
        <v>63.279029785313973</v>
      </c>
      <c r="BG124" s="2">
        <f t="shared" si="90"/>
        <v>62.138749757785575</v>
      </c>
      <c r="BH124" s="2">
        <f t="shared" si="90"/>
        <v>62.004061293254956</v>
      </c>
      <c r="BI124" s="2">
        <f t="shared" si="90"/>
        <v>60.353837032433702</v>
      </c>
      <c r="BJ124" s="2">
        <f t="shared" si="90"/>
        <v>59.80381355502071</v>
      </c>
      <c r="BK124" s="2">
        <f t="shared" si="90"/>
        <v>58.86566481016164</v>
      </c>
      <c r="BL124" s="2">
        <f t="shared" si="90"/>
        <v>60.263779990393594</v>
      </c>
      <c r="BM124" s="2">
        <f t="shared" si="90"/>
        <v>62.40328945331413</v>
      </c>
      <c r="BO124" s="2" t="str">
        <f t="shared" si="91"/>
        <v/>
      </c>
      <c r="BP124" s="2" t="str">
        <f t="shared" si="91"/>
        <v/>
      </c>
      <c r="BQ124" s="2" t="str">
        <f t="shared" si="91"/>
        <v/>
      </c>
      <c r="BR124" s="2" t="str">
        <f t="shared" si="91"/>
        <v/>
      </c>
      <c r="BS124" s="2" t="str">
        <f t="shared" si="91"/>
        <v/>
      </c>
      <c r="BT124" s="2" t="str">
        <f t="shared" si="91"/>
        <v/>
      </c>
      <c r="BU124" s="2" t="str">
        <f t="shared" si="91"/>
        <v/>
      </c>
      <c r="BV124" s="2" t="str">
        <f t="shared" si="91"/>
        <v/>
      </c>
      <c r="BW124" s="2" t="str">
        <f t="shared" si="91"/>
        <v/>
      </c>
      <c r="BX124" s="2" t="str">
        <f t="shared" si="91"/>
        <v/>
      </c>
      <c r="BY124" s="2" t="str">
        <f t="shared" si="91"/>
        <v/>
      </c>
      <c r="BZ124" s="2" t="str">
        <f t="shared" si="91"/>
        <v/>
      </c>
      <c r="CA124" s="2" t="str">
        <f t="shared" si="91"/>
        <v/>
      </c>
      <c r="CB124" s="2" t="str">
        <f t="shared" si="91"/>
        <v/>
      </c>
      <c r="CC124" s="2" t="str">
        <f t="shared" si="91"/>
        <v/>
      </c>
      <c r="CE124" s="2">
        <f t="shared" si="92"/>
        <v>55.293999999999997</v>
      </c>
      <c r="CF124" s="2">
        <f t="shared" si="92"/>
        <v>56.073999999999998</v>
      </c>
      <c r="CG124" s="2">
        <f t="shared" si="92"/>
        <v>57.97</v>
      </c>
      <c r="CH124" s="2">
        <f t="shared" si="92"/>
        <v>59.454999999999998</v>
      </c>
      <c r="CI124" s="2">
        <f t="shared" si="92"/>
        <v>60.671999999999997</v>
      </c>
      <c r="CJ124" s="2">
        <f t="shared" si="92"/>
        <v>62.984999999999999</v>
      </c>
      <c r="CK124" s="2">
        <f t="shared" si="92"/>
        <v>62.94</v>
      </c>
      <c r="CL124" s="2">
        <f t="shared" si="92"/>
        <v>63.234000000000002</v>
      </c>
      <c r="CM124" s="2">
        <f t="shared" si="92"/>
        <v>61.875</v>
      </c>
      <c r="CN124" s="2">
        <f t="shared" si="92"/>
        <v>62.640999999999998</v>
      </c>
      <c r="CO124" s="2">
        <f t="shared" si="92"/>
        <v>59.625</v>
      </c>
      <c r="CP124" s="2">
        <f t="shared" si="92"/>
        <v>58.390999999999998</v>
      </c>
      <c r="CQ124" s="2">
        <f t="shared" si="92"/>
        <v>58.859000000000002</v>
      </c>
      <c r="CR124" s="2">
        <f t="shared" si="92"/>
        <v>59.738</v>
      </c>
      <c r="CS124" s="2">
        <f t="shared" si="92"/>
        <v>60.076999999999998</v>
      </c>
      <c r="CU124" s="2">
        <f t="shared" si="93"/>
        <v>55.293999999999997</v>
      </c>
      <c r="CV124" s="2">
        <f t="shared" si="93"/>
        <v>56.073999999999998</v>
      </c>
      <c r="CW124" s="2">
        <f t="shared" si="93"/>
        <v>57.97</v>
      </c>
      <c r="CX124" s="2">
        <f t="shared" si="93"/>
        <v>59.454999999999998</v>
      </c>
      <c r="CY124" s="2">
        <f t="shared" si="93"/>
        <v>60.671999999999997</v>
      </c>
      <c r="CZ124" s="2">
        <f t="shared" si="93"/>
        <v>62.984999999999999</v>
      </c>
      <c r="DA124" s="2">
        <f t="shared" si="93"/>
        <v>62.94</v>
      </c>
      <c r="DB124" s="2">
        <f t="shared" si="93"/>
        <v>63.234000000000002</v>
      </c>
      <c r="DC124" s="2">
        <f t="shared" si="93"/>
        <v>61.875</v>
      </c>
      <c r="DD124" s="2">
        <f t="shared" si="93"/>
        <v>62.640999999999998</v>
      </c>
      <c r="DE124" s="2">
        <f t="shared" si="93"/>
        <v>59.625</v>
      </c>
      <c r="DF124" s="2">
        <f t="shared" si="93"/>
        <v>58.390999999999998</v>
      </c>
      <c r="DG124" s="2">
        <f t="shared" si="93"/>
        <v>58.859000000000002</v>
      </c>
      <c r="DH124" s="2">
        <f t="shared" si="93"/>
        <v>59.738</v>
      </c>
      <c r="DI124" s="2">
        <f t="shared" si="93"/>
        <v>60.076999999999998</v>
      </c>
      <c r="DK124" s="2">
        <f t="shared" si="101"/>
        <v>80.523119487908957</v>
      </c>
      <c r="DL124" s="2">
        <f t="shared" si="101"/>
        <v>75.126150622050602</v>
      </c>
      <c r="DM124" s="2">
        <f t="shared" si="101"/>
        <v>80.792045738045715</v>
      </c>
      <c r="DN124" s="2">
        <f t="shared" si="101"/>
        <v>80.752359986504743</v>
      </c>
      <c r="DO124" s="2">
        <f t="shared" si="101"/>
        <v>78.77462401500938</v>
      </c>
      <c r="DP124" s="2">
        <f t="shared" si="101"/>
        <v>77.387882051282062</v>
      </c>
      <c r="DQ124" s="2">
        <f t="shared" si="101"/>
        <v>78.54519999999998</v>
      </c>
      <c r="DR124" s="2">
        <f t="shared" si="101"/>
        <v>75.432001531896262</v>
      </c>
      <c r="DS124" s="2">
        <f t="shared" si="101"/>
        <v>75.867076923076922</v>
      </c>
      <c r="DT124" s="2">
        <f t="shared" si="101"/>
        <v>75.224855782908421</v>
      </c>
      <c r="DU124" s="2">
        <f t="shared" si="101"/>
        <v>78.068107692307706</v>
      </c>
      <c r="DV124" s="2">
        <f t="shared" si="101"/>
        <v>80.430266666666654</v>
      </c>
      <c r="DW124" s="2">
        <f t="shared" si="101"/>
        <v>81.324361808367087</v>
      </c>
      <c r="DX124" s="2">
        <f t="shared" si="101"/>
        <v>78.584106680161938</v>
      </c>
      <c r="DY124" s="2">
        <f t="shared" si="101"/>
        <v>70.285504201680666</v>
      </c>
      <c r="EA124" s="2">
        <f t="shared" si="105"/>
        <v>55.311714285714288</v>
      </c>
      <c r="EB124" s="2">
        <f t="shared" si="105"/>
        <v>56.459133333333327</v>
      </c>
      <c r="EC124" s="2">
        <f t="shared" si="105"/>
        <v>57.887429824561401</v>
      </c>
      <c r="ED124" s="2">
        <f t="shared" si="105"/>
        <v>59.713764476689512</v>
      </c>
      <c r="EE124" s="2">
        <f t="shared" si="104"/>
        <v>61.054681486241762</v>
      </c>
      <c r="EF124" s="2">
        <f t="shared" si="104"/>
        <v>62.931271548117167</v>
      </c>
      <c r="EG124" s="2">
        <f t="shared" si="104"/>
        <v>63.862624170149985</v>
      </c>
      <c r="EH124" s="2">
        <f t="shared" si="104"/>
        <v>63.270840027894003</v>
      </c>
      <c r="EI124" s="2">
        <f t="shared" si="104"/>
        <v>62.129948902273156</v>
      </c>
      <c r="EJ124" s="2">
        <f t="shared" si="104"/>
        <v>61.995453548115393</v>
      </c>
      <c r="EK124" s="2">
        <f t="shared" si="104"/>
        <v>60.343484339373575</v>
      </c>
      <c r="EL124" s="2">
        <f t="shared" si="104"/>
        <v>59.790109271523178</v>
      </c>
      <c r="EM124" s="2">
        <f t="shared" si="86"/>
        <v>58.835863494710949</v>
      </c>
      <c r="EN124" s="2">
        <f t="shared" si="86"/>
        <v>60.218231446270131</v>
      </c>
      <c r="EO124" s="2">
        <f t="shared" si="86"/>
        <v>62.376281606765325</v>
      </c>
      <c r="EQ124" s="2">
        <f t="shared" si="102"/>
        <v>55.168413127379353</v>
      </c>
      <c r="ER124" s="2">
        <f t="shared" si="102"/>
        <v>56.11318107963406</v>
      </c>
      <c r="ES124" s="2">
        <f t="shared" si="102"/>
        <v>57.801400091869525</v>
      </c>
      <c r="ET124" s="2">
        <f t="shared" si="102"/>
        <v>59.686165978865461</v>
      </c>
      <c r="EU124" s="2">
        <f t="shared" si="102"/>
        <v>60.842281207947714</v>
      </c>
      <c r="EV124" s="2">
        <f t="shared" si="102"/>
        <v>63.217701190230891</v>
      </c>
      <c r="EW124" s="2">
        <f t="shared" si="102"/>
        <v>63.775982666472025</v>
      </c>
      <c r="EX124" s="2">
        <f t="shared" si="102"/>
        <v>62.961231995943464</v>
      </c>
      <c r="EY124" s="2">
        <f t="shared" si="102"/>
        <v>61.921486849386547</v>
      </c>
      <c r="EZ124" s="2">
        <f t="shared" si="102"/>
        <v>61.852294496622775</v>
      </c>
      <c r="FA124" s="2">
        <f t="shared" si="102"/>
        <v>60.384119717717148</v>
      </c>
      <c r="FB124" s="2">
        <f t="shared" si="102"/>
        <v>59.170953290438099</v>
      </c>
      <c r="FC124" s="2">
        <f t="shared" si="102"/>
        <v>58.543361019205427</v>
      </c>
      <c r="FD124" s="2">
        <f t="shared" si="102"/>
        <v>60.102941297572563</v>
      </c>
      <c r="FE124" s="2">
        <f t="shared" si="102"/>
        <v>62.268261514200468</v>
      </c>
      <c r="FG124" s="2">
        <f t="shared" si="103"/>
        <v>0.9992768772322107</v>
      </c>
      <c r="FH124" s="2">
        <f t="shared" si="103"/>
        <v>0.99938078954668541</v>
      </c>
      <c r="FI124" s="2">
        <f t="shared" si="103"/>
        <v>0.99925753683775453</v>
      </c>
      <c r="FJ124" s="2">
        <f t="shared" si="103"/>
        <v>0.99929692520961821</v>
      </c>
      <c r="FK124" s="2">
        <f t="shared" si="103"/>
        <v>0.99931920205836544</v>
      </c>
      <c r="FL124" s="2">
        <f t="shared" si="103"/>
        <v>0.9994042815689238</v>
      </c>
      <c r="FM124" s="2">
        <f t="shared" si="103"/>
        <v>0.99944929150982886</v>
      </c>
      <c r="FN124" s="2">
        <f t="shared" si="103"/>
        <v>0.99932651252132565</v>
      </c>
      <c r="FO124" s="2">
        <f t="shared" si="103"/>
        <v>0.99935929842475768</v>
      </c>
      <c r="FP124" s="2">
        <f t="shared" si="103"/>
        <v>0.99934933159555073</v>
      </c>
      <c r="FQ124" s="2">
        <f t="shared" si="103"/>
        <v>0.9994159176074191</v>
      </c>
      <c r="FR124" s="2">
        <f t="shared" si="103"/>
        <v>0.99933600300505998</v>
      </c>
      <c r="FS124" s="2">
        <f t="shared" si="103"/>
        <v>0.99867476940501154</v>
      </c>
      <c r="FT124" s="2">
        <f t="shared" si="103"/>
        <v>0.99751987675195875</v>
      </c>
      <c r="FU124" s="2">
        <f t="shared" si="103"/>
        <v>0.99658507186296241</v>
      </c>
      <c r="FW124" s="2">
        <f t="shared" si="94"/>
        <v>1.2270153641168288E-6</v>
      </c>
      <c r="FX124" s="2">
        <f t="shared" si="94"/>
        <v>1.8676841717155298E-6</v>
      </c>
      <c r="FY124" s="2">
        <f t="shared" si="94"/>
        <v>1.7739054445744672E-6</v>
      </c>
      <c r="FZ124" s="2">
        <f t="shared" si="94"/>
        <v>2.1191574773467763E-6</v>
      </c>
      <c r="GA124" s="2">
        <f t="shared" si="94"/>
        <v>1.8950719098425108E-6</v>
      </c>
      <c r="GB124" s="2">
        <f t="shared" si="94"/>
        <v>1.746545226908462E-6</v>
      </c>
      <c r="GC124" s="2">
        <f t="shared" si="94"/>
        <v>1.7429326121776522E-6</v>
      </c>
      <c r="GD124" s="2">
        <f t="shared" si="94"/>
        <v>2.0431611824826277E-6</v>
      </c>
      <c r="GE124" s="2">
        <f t="shared" si="94"/>
        <v>2.6098265769603738E-6</v>
      </c>
      <c r="GF124" s="2">
        <f t="shared" si="94"/>
        <v>1.4592466679800259E-6</v>
      </c>
      <c r="GG124" s="2">
        <f t="shared" si="94"/>
        <v>1.2955347096590111E-6</v>
      </c>
      <c r="GH124" s="2">
        <f t="shared" si="94"/>
        <v>1.1612387662523968E-6</v>
      </c>
      <c r="GI124" s="2">
        <f t="shared" si="94"/>
        <v>3.865095204521849E-6</v>
      </c>
      <c r="GJ124" s="2">
        <f t="shared" si="94"/>
        <v>9.454534919980948E-6</v>
      </c>
      <c r="GK124" s="2">
        <f t="shared" si="94"/>
        <v>1.4629062419829432E-5</v>
      </c>
      <c r="GM124" s="107">
        <f t="shared" si="95"/>
        <v>1.1773314845531419E-39</v>
      </c>
      <c r="GN124" s="107">
        <f t="shared" si="95"/>
        <v>1.3199565031710931E-41</v>
      </c>
      <c r="GO124" s="107">
        <f t="shared" si="95"/>
        <v>3.4670360461905456E-43</v>
      </c>
      <c r="GP124" s="107">
        <f t="shared" si="95"/>
        <v>4.5984423251267758E-46</v>
      </c>
      <c r="GQ124" s="107">
        <f t="shared" si="95"/>
        <v>4.0857247792073582E-49</v>
      </c>
      <c r="GR124" s="107">
        <f t="shared" si="95"/>
        <v>2.9167868320388142E-54</v>
      </c>
      <c r="GS124" s="107">
        <f t="shared" si="95"/>
        <v>6.5404081132503197E-57</v>
      </c>
      <c r="GT124" s="107">
        <f t="shared" si="95"/>
        <v>8.5766747598394105E-56</v>
      </c>
      <c r="GU124" s="107">
        <f t="shared" si="95"/>
        <v>6.1404060970340647E-53</v>
      </c>
      <c r="GV124" s="107">
        <f t="shared" si="95"/>
        <v>1.4485685147511093E-55</v>
      </c>
      <c r="GW124" s="107">
        <f t="shared" si="95"/>
        <v>9.4749869915594357E-55</v>
      </c>
      <c r="GX124" s="107">
        <f t="shared" si="95"/>
        <v>1.1494978711512596E-51</v>
      </c>
      <c r="GY124" s="107">
        <f t="shared" si="95"/>
        <v>1.8109862601800344E-48</v>
      </c>
      <c r="GZ124" s="107">
        <f t="shared" si="95"/>
        <v>1.5424213164142655E-45</v>
      </c>
      <c r="HA124" s="107">
        <f t="shared" si="95"/>
        <v>1.5747589214863798E-50</v>
      </c>
      <c r="HC124" s="107">
        <f t="shared" ref="HC124:HK187" si="106" xml:space="preserve"> _xlfn.NORM.DIST($B124, C$8, ABS(C$12), TRUE) * _xlfn.NORM.DIST(($B124 - C$8)*C$16, 0, ABS(C$12), TRUE) * 2</f>
        <v>2.5424402864689718E-4</v>
      </c>
      <c r="HD124" s="107">
        <f t="shared" si="106"/>
        <v>4.6580564049714851E-5</v>
      </c>
      <c r="HE124" s="107">
        <f t="shared" si="106"/>
        <v>6.8669252358080263E-5</v>
      </c>
      <c r="HF124" s="107">
        <f t="shared" si="106"/>
        <v>2.2454454720596682E-5</v>
      </c>
      <c r="HG124" s="107">
        <f t="shared" si="106"/>
        <v>1.0960147089482172E-5</v>
      </c>
      <c r="HH124" s="107">
        <f t="shared" si="106"/>
        <v>1.0695772914757778E-6</v>
      </c>
      <c r="HI124" s="107">
        <f t="shared" si="89"/>
        <v>4.7032577961455088E-7</v>
      </c>
      <c r="HJ124" s="107">
        <f t="shared" si="89"/>
        <v>5.8513795143190955E-7</v>
      </c>
      <c r="HK124" s="107">
        <f t="shared" si="89"/>
        <v>1.4538286865162763E-7</v>
      </c>
      <c r="HL124" s="107">
        <f t="shared" si="89"/>
        <v>6.3831502432231739E-7</v>
      </c>
      <c r="HM124" s="107">
        <f t="shared" si="89"/>
        <v>1.6193057854486624E-6</v>
      </c>
      <c r="HN124" s="107">
        <f t="shared" si="89"/>
        <v>1.4874717730451545E-5</v>
      </c>
      <c r="HO124" s="107">
        <f t="shared" si="89"/>
        <v>5.099779752700414E-5</v>
      </c>
      <c r="HP124" s="107">
        <f t="shared" si="89"/>
        <v>2.7436157483591865E-4</v>
      </c>
      <c r="HQ124" s="107">
        <f t="shared" si="89"/>
        <v>2.3687571316323323E-5</v>
      </c>
      <c r="HS124" s="107">
        <f t="shared" si="96"/>
        <v>2.1580923115064698E-4</v>
      </c>
      <c r="HT124" s="107">
        <f t="shared" si="96"/>
        <v>4.0710073241738908E-4</v>
      </c>
      <c r="HU124" s="107">
        <f t="shared" si="96"/>
        <v>1.8122741524060417E-4</v>
      </c>
      <c r="HV124" s="107">
        <f t="shared" si="96"/>
        <v>1.6515513334548331E-4</v>
      </c>
      <c r="HW124" s="107">
        <f t="shared" si="96"/>
        <v>9.5761471504266668E-5</v>
      </c>
      <c r="HX124" s="107">
        <f t="shared" si="96"/>
        <v>6.7400384908166807E-5</v>
      </c>
      <c r="HY124" s="107">
        <f t="shared" si="96"/>
        <v>5.3883417384742341E-5</v>
      </c>
      <c r="HZ124" s="107">
        <f t="shared" si="96"/>
        <v>5.2912314693743426E-5</v>
      </c>
      <c r="IA124" s="107">
        <f t="shared" si="96"/>
        <v>1.9677946488509679E-4</v>
      </c>
      <c r="IB124" s="107">
        <f t="shared" si="96"/>
        <v>4.0787479922315146E-5</v>
      </c>
      <c r="IC124" s="107">
        <f t="shared" si="96"/>
        <v>4.1021389128254134E-5</v>
      </c>
      <c r="ID124" s="107">
        <f t="shared" si="96"/>
        <v>3.040125247046103E-5</v>
      </c>
      <c r="IE124" s="107">
        <f t="shared" si="96"/>
        <v>4.0471223071846591E-5</v>
      </c>
      <c r="IF124" s="107">
        <f t="shared" si="96"/>
        <v>3.862489170918448E-5</v>
      </c>
      <c r="IG124" s="107">
        <f t="shared" si="96"/>
        <v>4.2802324641331336E-5</v>
      </c>
      <c r="II124" s="107">
        <f t="shared" si="97"/>
        <v>1.2707971349500554E-23</v>
      </c>
      <c r="IJ124" s="107">
        <f t="shared" si="97"/>
        <v>1.9170123716632213E-22</v>
      </c>
      <c r="IK124" s="107">
        <f t="shared" si="97"/>
        <v>1.488688050189396E-24</v>
      </c>
      <c r="IL124" s="107">
        <f t="shared" si="97"/>
        <v>3.9075761678721166E-25</v>
      </c>
      <c r="IM124" s="107">
        <f t="shared" si="97"/>
        <v>5.8467056962923548E-27</v>
      </c>
      <c r="IN124" s="107">
        <f t="shared" si="97"/>
        <v>4.7784491064461286E-29</v>
      </c>
      <c r="IO124" s="107">
        <f t="shared" si="97"/>
        <v>7.7099535799359009E-30</v>
      </c>
      <c r="IP124" s="107">
        <f t="shared" si="97"/>
        <v>4.0703414617099953E-30</v>
      </c>
      <c r="IQ124" s="107">
        <f t="shared" si="97"/>
        <v>2.9075370723700316E-27</v>
      </c>
      <c r="IR124" s="107">
        <f t="shared" si="97"/>
        <v>3.428493953957054E-31</v>
      </c>
      <c r="IS124" s="107">
        <f t="shared" si="97"/>
        <v>2.0802977000863584E-30</v>
      </c>
      <c r="IT124" s="107">
        <f t="shared" si="97"/>
        <v>3.8013216304510005E-30</v>
      </c>
      <c r="IU124" s="107">
        <f t="shared" si="97"/>
        <v>1.0434727945018559E-28</v>
      </c>
      <c r="IV124" s="107">
        <f t="shared" si="97"/>
        <v>2.5751445123679875E-28</v>
      </c>
      <c r="IW124" s="107">
        <f t="shared" si="97"/>
        <v>3.2611943909539193E-24</v>
      </c>
      <c r="IY124" s="107">
        <f t="shared" si="98"/>
        <v>4.7005325979754416E-4</v>
      </c>
      <c r="IZ124" s="107">
        <f t="shared" si="98"/>
        <v>4.5368129646710395E-4</v>
      </c>
      <c r="JA124" s="107">
        <f t="shared" si="98"/>
        <v>2.4989666759868444E-4</v>
      </c>
      <c r="JB124" s="107">
        <f t="shared" si="98"/>
        <v>1.8760958806608E-4</v>
      </c>
      <c r="JC124" s="107">
        <f t="shared" si="98"/>
        <v>1.0672161859374884E-4</v>
      </c>
      <c r="JD124" s="107">
        <f t="shared" si="98"/>
        <v>6.8469962199642579E-5</v>
      </c>
      <c r="JE124" s="107">
        <f t="shared" si="98"/>
        <v>5.4353743164356889E-5</v>
      </c>
      <c r="JF124" s="107">
        <f t="shared" si="98"/>
        <v>5.3497452645175336E-5</v>
      </c>
      <c r="JG124" s="107">
        <f t="shared" si="98"/>
        <v>1.9692484775374843E-4</v>
      </c>
      <c r="JH124" s="107">
        <f t="shared" si="98"/>
        <v>4.1425794946637465E-5</v>
      </c>
      <c r="JI124" s="107">
        <f t="shared" si="98"/>
        <v>4.2640694913702799E-5</v>
      </c>
      <c r="JJ124" s="107">
        <f t="shared" si="98"/>
        <v>4.5275970200912572E-5</v>
      </c>
      <c r="JK124" s="107">
        <f t="shared" si="98"/>
        <v>9.1469020598850724E-5</v>
      </c>
      <c r="JL124" s="107">
        <f t="shared" si="98"/>
        <v>3.1298646654510313E-4</v>
      </c>
      <c r="JM124" s="107">
        <f t="shared" si="98"/>
        <v>6.6489895957654659E-5</v>
      </c>
    </row>
    <row r="125" spans="2:273" x14ac:dyDescent="0.25">
      <c r="B125" s="2">
        <v>97</v>
      </c>
      <c r="C125" s="37">
        <v>54.926000000000002</v>
      </c>
      <c r="D125" s="37">
        <v>55.411999999999999</v>
      </c>
      <c r="E125" s="37">
        <v>57.817999999999998</v>
      </c>
      <c r="F125" s="37">
        <v>59.454999999999998</v>
      </c>
      <c r="G125" s="37">
        <v>61.155999999999999</v>
      </c>
      <c r="H125" s="37">
        <v>63.118000000000002</v>
      </c>
      <c r="I125" s="37">
        <v>64.194000000000003</v>
      </c>
      <c r="J125" s="37">
        <v>63.625</v>
      </c>
      <c r="K125" s="37">
        <v>62.061999999999998</v>
      </c>
      <c r="L125" s="37">
        <v>62.421999999999997</v>
      </c>
      <c r="M125" s="37">
        <v>60.734000000000002</v>
      </c>
      <c r="N125" s="37">
        <v>59.655999999999999</v>
      </c>
      <c r="O125" s="37">
        <v>57.484000000000002</v>
      </c>
      <c r="P125" s="37">
        <v>60.615000000000002</v>
      </c>
      <c r="Q125" s="37">
        <v>61.585000000000001</v>
      </c>
      <c r="S125" s="4">
        <f t="shared" si="99"/>
        <v>55.248964736374219</v>
      </c>
      <c r="T125" s="4">
        <f t="shared" si="99"/>
        <v>56.360108896643538</v>
      </c>
      <c r="U125" s="4">
        <f t="shared" si="99"/>
        <v>57.862425872206721</v>
      </c>
      <c r="V125" s="4">
        <f t="shared" si="99"/>
        <v>59.68664761908687</v>
      </c>
      <c r="W125" s="4">
        <f t="shared" si="99"/>
        <v>61.033101145352319</v>
      </c>
      <c r="X125" s="4">
        <f t="shared" si="99"/>
        <v>62.950481606904567</v>
      </c>
      <c r="Y125" s="4">
        <f t="shared" si="99"/>
        <v>63.840246252674419</v>
      </c>
      <c r="Z125" s="4">
        <f t="shared" si="99"/>
        <v>63.216753364746793</v>
      </c>
      <c r="AA125" s="4">
        <f t="shared" si="99"/>
        <v>62.14210328044431</v>
      </c>
      <c r="AB125" s="4">
        <f t="shared" si="99"/>
        <v>61.934807987176981</v>
      </c>
      <c r="AC125" s="4">
        <f t="shared" si="99"/>
        <v>60.293449539389265</v>
      </c>
      <c r="AD125" s="4">
        <f t="shared" si="99"/>
        <v>59.704753907088424</v>
      </c>
      <c r="AE125" s="4">
        <f t="shared" si="99"/>
        <v>58.789723810370802</v>
      </c>
      <c r="AF125" s="4">
        <f t="shared" si="99"/>
        <v>60.198274467209743</v>
      </c>
      <c r="AG125" s="4">
        <f t="shared" si="99"/>
        <v>62.37548215347698</v>
      </c>
      <c r="AI125" s="4">
        <f t="shared" si="100"/>
        <v>-0.32296473637421741</v>
      </c>
      <c r="AJ125" s="4">
        <f t="shared" si="100"/>
        <v>-0.94810889664353937</v>
      </c>
      <c r="AK125" s="4">
        <f t="shared" si="100"/>
        <v>-4.4425872206723227E-2</v>
      </c>
      <c r="AL125" s="4">
        <f t="shared" si="100"/>
        <v>-0.23164761908687126</v>
      </c>
      <c r="AM125" s="4">
        <f t="shared" si="100"/>
        <v>0.12289885464767991</v>
      </c>
      <c r="AN125" s="4">
        <f t="shared" si="100"/>
        <v>0.1675183930954347</v>
      </c>
      <c r="AO125" s="4">
        <f t="shared" si="100"/>
        <v>0.35375374732558384</v>
      </c>
      <c r="AP125" s="4">
        <f t="shared" si="100"/>
        <v>0.40824663525320659</v>
      </c>
      <c r="AQ125" s="4">
        <f t="shared" si="100"/>
        <v>-8.0103280444312475E-2</v>
      </c>
      <c r="AR125" s="4">
        <f t="shared" si="100"/>
        <v>0.48719201282301583</v>
      </c>
      <c r="AS125" s="4">
        <f t="shared" si="100"/>
        <v>0.4405504606107371</v>
      </c>
      <c r="AT125" s="4">
        <f t="shared" si="100"/>
        <v>-4.8753907088425308E-2</v>
      </c>
      <c r="AU125" s="4">
        <f t="shared" si="100"/>
        <v>-1.3057238103708002</v>
      </c>
      <c r="AV125" s="4">
        <f t="shared" si="100"/>
        <v>0.41672553279025948</v>
      </c>
      <c r="AW125" s="4">
        <f t="shared" si="100"/>
        <v>-0.79048215347697948</v>
      </c>
      <c r="AY125" s="2">
        <f t="shared" si="90"/>
        <v>55.247081435304985</v>
      </c>
      <c r="AZ125" s="2">
        <f t="shared" si="90"/>
        <v>56.334848780685071</v>
      </c>
      <c r="BA125" s="2">
        <f t="shared" si="90"/>
        <v>57.842526815609524</v>
      </c>
      <c r="BB125" s="2">
        <f t="shared" si="90"/>
        <v>59.660771465240742</v>
      </c>
      <c r="BC125" s="2">
        <f t="shared" si="90"/>
        <v>61.013312384071583</v>
      </c>
      <c r="BD125" s="2">
        <f t="shared" si="90"/>
        <v>62.933825826523048</v>
      </c>
      <c r="BE125" s="2">
        <f t="shared" si="90"/>
        <v>63.824799545066398</v>
      </c>
      <c r="BF125" s="2">
        <f t="shared" si="90"/>
        <v>63.1981961377871</v>
      </c>
      <c r="BG125" s="2">
        <f t="shared" si="90"/>
        <v>62.076578202730289</v>
      </c>
      <c r="BH125" s="2">
        <f t="shared" si="90"/>
        <v>61.917869357472298</v>
      </c>
      <c r="BI125" s="2">
        <f t="shared" si="90"/>
        <v>60.274890072995134</v>
      </c>
      <c r="BJ125" s="2">
        <f t="shared" si="90"/>
        <v>59.689160440267983</v>
      </c>
      <c r="BK125" s="2">
        <f t="shared" si="90"/>
        <v>58.768652374264398</v>
      </c>
      <c r="BL125" s="2">
        <f t="shared" si="90"/>
        <v>60.172231766037143</v>
      </c>
      <c r="BM125" s="2">
        <f t="shared" si="90"/>
        <v>62.32785485955911</v>
      </c>
      <c r="BO125" s="2" t="str">
        <f t="shared" si="91"/>
        <v/>
      </c>
      <c r="BP125" s="2" t="str">
        <f t="shared" si="91"/>
        <v/>
      </c>
      <c r="BQ125" s="2" t="str">
        <f t="shared" si="91"/>
        <v/>
      </c>
      <c r="BR125" s="2" t="str">
        <f t="shared" si="91"/>
        <v/>
      </c>
      <c r="BS125" s="2" t="str">
        <f t="shared" si="91"/>
        <v/>
      </c>
      <c r="BT125" s="2" t="str">
        <f t="shared" si="91"/>
        <v/>
      </c>
      <c r="BU125" s="2" t="str">
        <f t="shared" si="91"/>
        <v/>
      </c>
      <c r="BV125" s="2" t="str">
        <f t="shared" si="91"/>
        <v/>
      </c>
      <c r="BW125" s="2" t="str">
        <f t="shared" si="91"/>
        <v/>
      </c>
      <c r="BX125" s="2" t="str">
        <f t="shared" si="91"/>
        <v/>
      </c>
      <c r="BY125" s="2" t="str">
        <f t="shared" si="91"/>
        <v/>
      </c>
      <c r="BZ125" s="2" t="str">
        <f t="shared" si="91"/>
        <v/>
      </c>
      <c r="CA125" s="2" t="str">
        <f t="shared" si="91"/>
        <v/>
      </c>
      <c r="CB125" s="2" t="str">
        <f t="shared" si="91"/>
        <v/>
      </c>
      <c r="CC125" s="2" t="str">
        <f t="shared" si="91"/>
        <v/>
      </c>
      <c r="CE125" s="2">
        <f t="shared" si="92"/>
        <v>54.926000000000002</v>
      </c>
      <c r="CF125" s="2">
        <f t="shared" si="92"/>
        <v>55.411999999999999</v>
      </c>
      <c r="CG125" s="2">
        <f t="shared" si="92"/>
        <v>57.817999999999998</v>
      </c>
      <c r="CH125" s="2">
        <f t="shared" si="92"/>
        <v>59.454999999999998</v>
      </c>
      <c r="CI125" s="2">
        <f t="shared" si="92"/>
        <v>61.155999999999999</v>
      </c>
      <c r="CJ125" s="2">
        <f t="shared" si="92"/>
        <v>63.118000000000002</v>
      </c>
      <c r="CK125" s="2">
        <f t="shared" si="92"/>
        <v>64.194000000000003</v>
      </c>
      <c r="CL125" s="2">
        <f t="shared" si="92"/>
        <v>63.625</v>
      </c>
      <c r="CM125" s="2">
        <f t="shared" si="92"/>
        <v>62.061999999999998</v>
      </c>
      <c r="CN125" s="2">
        <f t="shared" si="92"/>
        <v>62.421999999999997</v>
      </c>
      <c r="CO125" s="2">
        <f t="shared" si="92"/>
        <v>60.734000000000002</v>
      </c>
      <c r="CP125" s="2">
        <f t="shared" si="92"/>
        <v>59.655999999999999</v>
      </c>
      <c r="CQ125" s="2">
        <f t="shared" si="92"/>
        <v>57.484000000000002</v>
      </c>
      <c r="CR125" s="2">
        <f t="shared" si="92"/>
        <v>60.615000000000002</v>
      </c>
      <c r="CS125" s="2">
        <f t="shared" si="92"/>
        <v>61.585000000000001</v>
      </c>
      <c r="CU125" s="2">
        <f t="shared" si="93"/>
        <v>54.926000000000002</v>
      </c>
      <c r="CV125" s="2">
        <f t="shared" si="93"/>
        <v>55.411999999999999</v>
      </c>
      <c r="CW125" s="2">
        <f t="shared" si="93"/>
        <v>57.817999999999998</v>
      </c>
      <c r="CX125" s="2">
        <f t="shared" si="93"/>
        <v>59.454999999999998</v>
      </c>
      <c r="CY125" s="2">
        <f t="shared" si="93"/>
        <v>61.155999999999999</v>
      </c>
      <c r="CZ125" s="2">
        <f t="shared" si="93"/>
        <v>63.118000000000002</v>
      </c>
      <c r="DA125" s="2">
        <f t="shared" si="93"/>
        <v>64.194000000000003</v>
      </c>
      <c r="DB125" s="2">
        <f t="shared" si="93"/>
        <v>63.625</v>
      </c>
      <c r="DC125" s="2">
        <f t="shared" si="93"/>
        <v>62.061999999999998</v>
      </c>
      <c r="DD125" s="2">
        <f t="shared" si="93"/>
        <v>62.421999999999997</v>
      </c>
      <c r="DE125" s="2">
        <f t="shared" si="93"/>
        <v>60.734000000000002</v>
      </c>
      <c r="DF125" s="2">
        <f t="shared" si="93"/>
        <v>59.655999999999999</v>
      </c>
      <c r="DG125" s="2">
        <f t="shared" si="93"/>
        <v>57.484000000000002</v>
      </c>
      <c r="DH125" s="2">
        <f t="shared" si="93"/>
        <v>60.615000000000002</v>
      </c>
      <c r="DI125" s="2">
        <f t="shared" si="93"/>
        <v>61.585000000000001</v>
      </c>
      <c r="DK125" s="2">
        <f t="shared" si="101"/>
        <v>80.738990042674246</v>
      </c>
      <c r="DL125" s="2">
        <f t="shared" si="101"/>
        <v>75.263758344058331</v>
      </c>
      <c r="DM125" s="2">
        <f t="shared" si="101"/>
        <v>80.992804902068031</v>
      </c>
      <c r="DN125" s="2">
        <f t="shared" si="101"/>
        <v>80.937284075573572</v>
      </c>
      <c r="DO125" s="2">
        <f t="shared" si="101"/>
        <v>78.904561257035652</v>
      </c>
      <c r="DP125" s="2">
        <f t="shared" si="101"/>
        <v>77.480235087719308</v>
      </c>
      <c r="DQ125" s="2">
        <f t="shared" si="101"/>
        <v>78.677416194331968</v>
      </c>
      <c r="DR125" s="2">
        <f t="shared" si="101"/>
        <v>75.514016741437786</v>
      </c>
      <c r="DS125" s="2">
        <f t="shared" si="101"/>
        <v>75.963964574898796</v>
      </c>
      <c r="DT125" s="2">
        <f t="shared" si="101"/>
        <v>75.321927672611892</v>
      </c>
      <c r="DU125" s="2">
        <f t="shared" si="101"/>
        <v>78.213045344129569</v>
      </c>
      <c r="DV125" s="2">
        <f t="shared" si="101"/>
        <v>80.610180431848846</v>
      </c>
      <c r="DW125" s="2">
        <f t="shared" si="101"/>
        <v>81.512718488529032</v>
      </c>
      <c r="DX125" s="2">
        <f t="shared" si="101"/>
        <v>78.733659514170029</v>
      </c>
      <c r="DY125" s="2">
        <f t="shared" si="101"/>
        <v>70.318209320091668</v>
      </c>
      <c r="EA125" s="2">
        <f t="shared" si="105"/>
        <v>55.232428571428571</v>
      </c>
      <c r="EB125" s="2">
        <f t="shared" si="105"/>
        <v>56.325533333333325</v>
      </c>
      <c r="EC125" s="2">
        <f t="shared" si="105"/>
        <v>57.828863777089779</v>
      </c>
      <c r="ED125" s="2">
        <f t="shared" si="105"/>
        <v>59.648880827623273</v>
      </c>
      <c r="EE125" s="2">
        <f t="shared" si="104"/>
        <v>61.003631126949827</v>
      </c>
      <c r="EF125" s="2">
        <f t="shared" si="104"/>
        <v>62.926937866108794</v>
      </c>
      <c r="EG125" s="2">
        <f t="shared" si="104"/>
        <v>63.818298991885911</v>
      </c>
      <c r="EH125" s="2">
        <f t="shared" si="104"/>
        <v>63.191603835425383</v>
      </c>
      <c r="EI125" s="2">
        <f t="shared" si="104"/>
        <v>62.069506664076151</v>
      </c>
      <c r="EJ125" s="2">
        <f t="shared" si="104"/>
        <v>61.91093729206149</v>
      </c>
      <c r="EK125" s="2">
        <f t="shared" si="104"/>
        <v>60.266562702508104</v>
      </c>
      <c r="EL125" s="2">
        <f t="shared" si="104"/>
        <v>59.678119536423843</v>
      </c>
      <c r="EM125" s="2">
        <f t="shared" si="86"/>
        <v>58.744172782337692</v>
      </c>
      <c r="EN125" s="2">
        <f t="shared" si="86"/>
        <v>60.134141398196654</v>
      </c>
      <c r="EO125" s="2">
        <f t="shared" si="86"/>
        <v>62.304921353065538</v>
      </c>
      <c r="EQ125" s="2">
        <f t="shared" si="102"/>
        <v>55.10068333810753</v>
      </c>
      <c r="ER125" s="2">
        <f t="shared" si="102"/>
        <v>56.059614667473625</v>
      </c>
      <c r="ES125" s="2">
        <f t="shared" si="102"/>
        <v>57.738789475253441</v>
      </c>
      <c r="ET125" s="2">
        <f t="shared" si="102"/>
        <v>59.625531537379544</v>
      </c>
      <c r="EU125" s="2">
        <f t="shared" si="102"/>
        <v>60.789733156558299</v>
      </c>
      <c r="EV125" s="2">
        <f t="shared" si="102"/>
        <v>63.179333869084424</v>
      </c>
      <c r="EW125" s="2">
        <f t="shared" si="102"/>
        <v>63.725129055344219</v>
      </c>
      <c r="EX125" s="2">
        <f t="shared" si="102"/>
        <v>62.906399061925583</v>
      </c>
      <c r="EY125" s="2">
        <f t="shared" si="102"/>
        <v>61.867733349619456</v>
      </c>
      <c r="EZ125" s="2">
        <f t="shared" si="102"/>
        <v>61.771565899900175</v>
      </c>
      <c r="FA125" s="2">
        <f t="shared" si="102"/>
        <v>60.293069851026893</v>
      </c>
      <c r="FB125" s="2">
        <f t="shared" si="102"/>
        <v>59.107890166054105</v>
      </c>
      <c r="FC125" s="2">
        <f t="shared" si="102"/>
        <v>58.481605790856918</v>
      </c>
      <c r="FD125" s="2">
        <f t="shared" si="102"/>
        <v>60.022696997845784</v>
      </c>
      <c r="FE125" s="2">
        <f t="shared" si="102"/>
        <v>62.185224037970968</v>
      </c>
      <c r="FG125" s="2">
        <f t="shared" si="103"/>
        <v>0.99942551772795929</v>
      </c>
      <c r="FH125" s="2">
        <f t="shared" si="103"/>
        <v>0.99950808100579158</v>
      </c>
      <c r="FI125" s="2">
        <f t="shared" si="103"/>
        <v>0.99941015047477533</v>
      </c>
      <c r="FJ125" s="2">
        <f t="shared" si="103"/>
        <v>0.9994414470746531</v>
      </c>
      <c r="FK125" s="2">
        <f t="shared" si="103"/>
        <v>0.99945914724211971</v>
      </c>
      <c r="FL125" s="2">
        <f t="shared" si="103"/>
        <v>0.99952674604601133</v>
      </c>
      <c r="FM125" s="2">
        <f t="shared" si="103"/>
        <v>0.99956250714444439</v>
      </c>
      <c r="FN125" s="2">
        <f t="shared" si="103"/>
        <v>0.99946495576704175</v>
      </c>
      <c r="FO125" s="2">
        <f t="shared" si="103"/>
        <v>0.99949100557640758</v>
      </c>
      <c r="FP125" s="2">
        <f t="shared" si="103"/>
        <v>0.99948308653941431</v>
      </c>
      <c r="FQ125" s="2">
        <f t="shared" si="103"/>
        <v>0.99953599112312619</v>
      </c>
      <c r="FR125" s="2">
        <f t="shared" si="103"/>
        <v>0.99947249640038893</v>
      </c>
      <c r="FS125" s="2">
        <f t="shared" si="103"/>
        <v>0.9989247954879692</v>
      </c>
      <c r="FT125" s="2">
        <f t="shared" si="103"/>
        <v>0.99795200907181758</v>
      </c>
      <c r="FU125" s="2">
        <f t="shared" si="103"/>
        <v>0.99713780448725331</v>
      </c>
      <c r="FW125" s="2">
        <f t="shared" si="94"/>
        <v>1.5447203317824659E-6</v>
      </c>
      <c r="FX125" s="2">
        <f t="shared" si="94"/>
        <v>2.35127392792376E-6</v>
      </c>
      <c r="FY125" s="2">
        <f t="shared" si="94"/>
        <v>2.2332136165592733E-6</v>
      </c>
      <c r="FZ125" s="2">
        <f t="shared" si="94"/>
        <v>2.6678597359609128E-6</v>
      </c>
      <c r="GA125" s="2">
        <f t="shared" si="94"/>
        <v>2.3857530138313241E-6</v>
      </c>
      <c r="GB125" s="2">
        <f t="shared" si="94"/>
        <v>2.1987691746646081E-6</v>
      </c>
      <c r="GC125" s="2">
        <f t="shared" si="94"/>
        <v>2.194221166286162E-6</v>
      </c>
      <c r="GD125" s="2">
        <f t="shared" si="94"/>
        <v>2.5721861722645338E-6</v>
      </c>
      <c r="GE125" s="2">
        <f t="shared" si="94"/>
        <v>3.2855747778826577E-6</v>
      </c>
      <c r="GF125" s="2">
        <f t="shared" si="94"/>
        <v>1.8370820182802156E-6</v>
      </c>
      <c r="GG125" s="2">
        <f t="shared" si="94"/>
        <v>1.6309810207436497E-6</v>
      </c>
      <c r="GH125" s="2">
        <f t="shared" si="94"/>
        <v>1.4619125524362234E-6</v>
      </c>
      <c r="GI125" s="2">
        <f t="shared" si="94"/>
        <v>4.7650657320887692E-6</v>
      </c>
      <c r="GJ125" s="2">
        <f t="shared" si="94"/>
        <v>1.145440764740691E-5</v>
      </c>
      <c r="GK125" s="2">
        <f t="shared" si="94"/>
        <v>1.7463783501155019E-5</v>
      </c>
      <c r="GM125" s="107">
        <f t="shared" si="95"/>
        <v>4.1474243507852795E-42</v>
      </c>
      <c r="GN125" s="107">
        <f t="shared" si="95"/>
        <v>3.9532095430572055E-44</v>
      </c>
      <c r="GO125" s="107">
        <f t="shared" si="95"/>
        <v>7.0732221366512835E-46</v>
      </c>
      <c r="GP125" s="107">
        <f t="shared" si="95"/>
        <v>6.4310639049266909E-49</v>
      </c>
      <c r="GQ125" s="107">
        <f t="shared" si="95"/>
        <v>3.7574666938103129E-52</v>
      </c>
      <c r="GR125" s="107">
        <f t="shared" si="95"/>
        <v>1.4495492271769562E-57</v>
      </c>
      <c r="GS125" s="107">
        <f t="shared" si="95"/>
        <v>2.4133983945111702E-60</v>
      </c>
      <c r="GT125" s="107">
        <f t="shared" si="95"/>
        <v>2.9890091243302517E-59</v>
      </c>
      <c r="GU125" s="107">
        <f t="shared" si="95"/>
        <v>3.4287168066445627E-56</v>
      </c>
      <c r="GV125" s="107">
        <f t="shared" si="95"/>
        <v>5.4213349474638031E-59</v>
      </c>
      <c r="GW125" s="107">
        <f t="shared" si="95"/>
        <v>4.4796954065949432E-58</v>
      </c>
      <c r="GX125" s="107">
        <f t="shared" si="95"/>
        <v>7.4526023119340805E-55</v>
      </c>
      <c r="GY125" s="107">
        <f t="shared" si="95"/>
        <v>1.8241947601083181E-51</v>
      </c>
      <c r="GZ125" s="107">
        <f t="shared" si="95"/>
        <v>2.2004460972827351E-48</v>
      </c>
      <c r="HA125" s="107">
        <f t="shared" si="95"/>
        <v>1.2827488062931022E-53</v>
      </c>
      <c r="HC125" s="107">
        <f t="shared" si="106"/>
        <v>4.6682450191202769E-5</v>
      </c>
      <c r="HD125" s="107">
        <f t="shared" si="106"/>
        <v>7.1139831878940781E-6</v>
      </c>
      <c r="HE125" s="107">
        <f t="shared" si="106"/>
        <v>9.989681381266133E-6</v>
      </c>
      <c r="HF125" s="107">
        <f t="shared" si="106"/>
        <v>2.7509937077222571E-6</v>
      </c>
      <c r="HG125" s="107">
        <f t="shared" si="106"/>
        <v>1.168300787088324E-6</v>
      </c>
      <c r="HH125" s="107">
        <f t="shared" si="106"/>
        <v>8.3309375311427775E-8</v>
      </c>
      <c r="HI125" s="107">
        <f t="shared" si="89"/>
        <v>3.2606665417739866E-8</v>
      </c>
      <c r="HJ125" s="107">
        <f t="shared" si="89"/>
        <v>3.9495920422960528E-8</v>
      </c>
      <c r="HK125" s="107">
        <f t="shared" si="89"/>
        <v>9.4982387879352367E-9</v>
      </c>
      <c r="HL125" s="107">
        <f t="shared" si="89"/>
        <v>4.4287585285763091E-8</v>
      </c>
      <c r="HM125" s="107">
        <f t="shared" si="89"/>
        <v>1.3059538606411389E-7</v>
      </c>
      <c r="HN125" s="107">
        <f t="shared" si="89"/>
        <v>1.5509348343167897E-6</v>
      </c>
      <c r="HO125" s="107">
        <f t="shared" si="89"/>
        <v>6.4882103386606696E-6</v>
      </c>
      <c r="HP125" s="107">
        <f t="shared" si="89"/>
        <v>4.4051054016481902E-5</v>
      </c>
      <c r="HQ125" s="107">
        <f t="shared" si="89"/>
        <v>2.4315924704442308E-6</v>
      </c>
      <c r="HS125" s="107">
        <f t="shared" si="96"/>
        <v>3.4643307596639468E-4</v>
      </c>
      <c r="HT125" s="107">
        <f t="shared" si="96"/>
        <v>6.4236690375453313E-4</v>
      </c>
      <c r="HU125" s="107">
        <f t="shared" si="96"/>
        <v>2.9928170414525565E-4</v>
      </c>
      <c r="HV125" s="107">
        <f t="shared" si="96"/>
        <v>2.7711441803261055E-4</v>
      </c>
      <c r="HW125" s="107">
        <f t="shared" si="96"/>
        <v>1.6592026236373817E-4</v>
      </c>
      <c r="HX125" s="107">
        <f t="shared" si="96"/>
        <v>1.2028735258324726E-4</v>
      </c>
      <c r="HY125" s="107">
        <f t="shared" si="96"/>
        <v>9.7639253608200878E-5</v>
      </c>
      <c r="HZ125" s="107">
        <f t="shared" si="96"/>
        <v>9.6899965981067781E-5</v>
      </c>
      <c r="IA125" s="107">
        <f t="shared" si="96"/>
        <v>3.3865573177752507E-4</v>
      </c>
      <c r="IB125" s="107">
        <f t="shared" si="96"/>
        <v>7.5011437684309047E-5</v>
      </c>
      <c r="IC125" s="107">
        <f t="shared" si="96"/>
        <v>7.4439015416461087E-5</v>
      </c>
      <c r="ID125" s="107">
        <f t="shared" si="96"/>
        <v>5.5262443335734572E-5</v>
      </c>
      <c r="IE125" s="107">
        <f t="shared" si="96"/>
        <v>7.1728412916293133E-5</v>
      </c>
      <c r="IF125" s="107">
        <f t="shared" si="96"/>
        <v>6.7793761211066314E-5</v>
      </c>
      <c r="IG125" s="107">
        <f t="shared" si="96"/>
        <v>7.251928838606484E-5</v>
      </c>
      <c r="II125" s="107">
        <f t="shared" si="97"/>
        <v>6.9575073940793448E-23</v>
      </c>
      <c r="IJ125" s="107">
        <f t="shared" si="97"/>
        <v>1.0090837185105102E-21</v>
      </c>
      <c r="IK125" s="107">
        <f t="shared" si="97"/>
        <v>9.191000502481488E-24</v>
      </c>
      <c r="IL125" s="107">
        <f t="shared" si="97"/>
        <v>2.5896834797086337E-24</v>
      </c>
      <c r="IM125" s="107">
        <f t="shared" si="97"/>
        <v>4.4058316751172517E-26</v>
      </c>
      <c r="IN125" s="107">
        <f t="shared" si="97"/>
        <v>4.1914216691986229E-28</v>
      </c>
      <c r="IO125" s="107">
        <f t="shared" si="97"/>
        <v>7.195297835620824E-29</v>
      </c>
      <c r="IP125" s="107">
        <f t="shared" si="97"/>
        <v>3.9892045377144872E-29</v>
      </c>
      <c r="IQ125" s="107">
        <f t="shared" si="97"/>
        <v>2.3602784351089135E-26</v>
      </c>
      <c r="IR125" s="107">
        <f t="shared" si="97"/>
        <v>3.4513220142771071E-30</v>
      </c>
      <c r="IS125" s="107">
        <f t="shared" si="97"/>
        <v>1.9323971881851094E-29</v>
      </c>
      <c r="IT125" s="107">
        <f t="shared" si="97"/>
        <v>3.4004415944156411E-29</v>
      </c>
      <c r="IU125" s="107">
        <f t="shared" si="97"/>
        <v>8.3082935501107781E-28</v>
      </c>
      <c r="IV125" s="107">
        <f t="shared" si="97"/>
        <v>1.9404202177072175E-27</v>
      </c>
      <c r="IW125" s="107">
        <f t="shared" si="97"/>
        <v>1.6851085281820412E-23</v>
      </c>
      <c r="IY125" s="107">
        <f t="shared" si="98"/>
        <v>3.9311552615759745E-4</v>
      </c>
      <c r="IZ125" s="107">
        <f t="shared" si="98"/>
        <v>6.4948088694242719E-4</v>
      </c>
      <c r="JA125" s="107">
        <f t="shared" si="98"/>
        <v>3.092713855265218E-4</v>
      </c>
      <c r="JB125" s="107">
        <f t="shared" si="98"/>
        <v>2.7986541174033282E-4</v>
      </c>
      <c r="JC125" s="107">
        <f t="shared" si="98"/>
        <v>1.6708856315082648E-4</v>
      </c>
      <c r="JD125" s="107">
        <f t="shared" si="98"/>
        <v>1.2037066195855869E-4</v>
      </c>
      <c r="JE125" s="107">
        <f t="shared" si="98"/>
        <v>9.7671860273618611E-5</v>
      </c>
      <c r="JF125" s="107">
        <f t="shared" si="98"/>
        <v>9.6939461901490744E-5</v>
      </c>
      <c r="JG125" s="107">
        <f t="shared" si="98"/>
        <v>3.38665230016313E-4</v>
      </c>
      <c r="JH125" s="107">
        <f t="shared" si="98"/>
        <v>7.5055725269594807E-5</v>
      </c>
      <c r="JI125" s="107">
        <f t="shared" si="98"/>
        <v>7.45696108025252E-5</v>
      </c>
      <c r="JJ125" s="107">
        <f t="shared" si="98"/>
        <v>5.6813378170051365E-5</v>
      </c>
      <c r="JK125" s="107">
        <f t="shared" si="98"/>
        <v>7.8216623254953802E-5</v>
      </c>
      <c r="JL125" s="107">
        <f t="shared" si="98"/>
        <v>1.1184481522754822E-4</v>
      </c>
      <c r="JM125" s="107">
        <f t="shared" si="98"/>
        <v>7.4950880856509077E-5</v>
      </c>
    </row>
    <row r="126" spans="2:273" x14ac:dyDescent="0.25">
      <c r="B126" s="2">
        <v>98</v>
      </c>
      <c r="C126" s="37">
        <v>55.5</v>
      </c>
      <c r="D126" s="37">
        <v>56.734999999999999</v>
      </c>
      <c r="E126" s="37">
        <v>58.515000000000001</v>
      </c>
      <c r="F126" s="37">
        <v>59.423999999999999</v>
      </c>
      <c r="G126" s="37">
        <v>61.780999999999999</v>
      </c>
      <c r="H126" s="37">
        <v>63.323999999999998</v>
      </c>
      <c r="I126" s="37">
        <v>64.254000000000005</v>
      </c>
      <c r="J126" s="37">
        <v>63.515999999999998</v>
      </c>
      <c r="K126" s="37">
        <v>62.078000000000003</v>
      </c>
      <c r="L126" s="37">
        <v>61.046999999999997</v>
      </c>
      <c r="M126" s="37">
        <v>60.625</v>
      </c>
      <c r="N126" s="37">
        <v>60.688000000000002</v>
      </c>
      <c r="O126" s="37">
        <v>58.234000000000002</v>
      </c>
      <c r="P126" s="37">
        <v>60.462000000000003</v>
      </c>
      <c r="Q126" s="37">
        <v>62.585000000000001</v>
      </c>
      <c r="S126" s="4">
        <f t="shared" si="99"/>
        <v>55.165210823185092</v>
      </c>
      <c r="T126" s="4">
        <f t="shared" si="99"/>
        <v>56.237209053607074</v>
      </c>
      <c r="U126" s="4">
        <f t="shared" si="99"/>
        <v>57.812133356029399</v>
      </c>
      <c r="V126" s="4">
        <f t="shared" si="99"/>
        <v>59.634785354255555</v>
      </c>
      <c r="W126" s="4">
        <f t="shared" si="99"/>
        <v>60.992921292633838</v>
      </c>
      <c r="X126" s="4">
        <f t="shared" si="99"/>
        <v>62.956339578879813</v>
      </c>
      <c r="Y126" s="4">
        <f t="shared" si="99"/>
        <v>63.805762567556378</v>
      </c>
      <c r="Z126" s="4">
        <f t="shared" si="99"/>
        <v>63.149885688180177</v>
      </c>
      <c r="AA126" s="4">
        <f t="shared" si="99"/>
        <v>62.121663996797032</v>
      </c>
      <c r="AB126" s="4">
        <f t="shared" si="99"/>
        <v>61.861556611140074</v>
      </c>
      <c r="AC126" s="4">
        <f t="shared" si="99"/>
        <v>60.228338373409095</v>
      </c>
      <c r="AD126" s="4">
        <f t="shared" si="99"/>
        <v>59.601927384298641</v>
      </c>
      <c r="AE126" s="4">
        <f t="shared" si="99"/>
        <v>58.707868000801547</v>
      </c>
      <c r="AF126" s="4">
        <f t="shared" si="99"/>
        <v>60.123180821635273</v>
      </c>
      <c r="AG126" s="4">
        <f t="shared" si="99"/>
        <v>62.330257830499555</v>
      </c>
      <c r="AI126" s="4">
        <f t="shared" si="100"/>
        <v>0.33478917681490827</v>
      </c>
      <c r="AJ126" s="4">
        <f t="shared" si="100"/>
        <v>0.49779094639292509</v>
      </c>
      <c r="AK126" s="4">
        <f t="shared" si="100"/>
        <v>0.7028666439706015</v>
      </c>
      <c r="AL126" s="4">
        <f t="shared" si="100"/>
        <v>-0.210785354255556</v>
      </c>
      <c r="AM126" s="4">
        <f t="shared" si="100"/>
        <v>0.78807870736616081</v>
      </c>
      <c r="AN126" s="4">
        <f t="shared" si="100"/>
        <v>0.36766042112018482</v>
      </c>
      <c r="AO126" s="4">
        <f t="shared" si="100"/>
        <v>0.44823743244362646</v>
      </c>
      <c r="AP126" s="4">
        <f t="shared" si="100"/>
        <v>0.36611431181982113</v>
      </c>
      <c r="AQ126" s="4">
        <f t="shared" si="100"/>
        <v>-4.366399679702937E-2</v>
      </c>
      <c r="AR126" s="4">
        <f t="shared" si="100"/>
        <v>-0.81455661114007682</v>
      </c>
      <c r="AS126" s="4">
        <f t="shared" si="100"/>
        <v>0.39666162659090531</v>
      </c>
      <c r="AT126" s="4">
        <f t="shared" si="100"/>
        <v>1.0860726157013616</v>
      </c>
      <c r="AU126" s="4">
        <f t="shared" si="100"/>
        <v>-0.47386800080154501</v>
      </c>
      <c r="AV126" s="4">
        <f t="shared" si="100"/>
        <v>0.33881917836473008</v>
      </c>
      <c r="AW126" s="4">
        <f t="shared" si="100"/>
        <v>0.25474216950044593</v>
      </c>
      <c r="AY126" s="2">
        <f t="shared" si="90"/>
        <v>55.164918047804107</v>
      </c>
      <c r="AZ126" s="2">
        <f t="shared" si="90"/>
        <v>56.199439535189661</v>
      </c>
      <c r="BA126" s="2">
        <f t="shared" si="90"/>
        <v>57.781273396321787</v>
      </c>
      <c r="BB126" s="2">
        <f t="shared" si="90"/>
        <v>59.593554164264397</v>
      </c>
      <c r="BC126" s="2">
        <f t="shared" si="90"/>
        <v>60.960349241093326</v>
      </c>
      <c r="BD126" s="2">
        <f t="shared" si="90"/>
        <v>62.928112531630255</v>
      </c>
      <c r="BE126" s="2">
        <f t="shared" si="90"/>
        <v>63.779199094144936</v>
      </c>
      <c r="BF126" s="2">
        <f t="shared" si="90"/>
        <v>63.117672948921779</v>
      </c>
      <c r="BG126" s="2">
        <f t="shared" si="90"/>
        <v>62.014745473005185</v>
      </c>
      <c r="BH126" s="2">
        <f t="shared" si="90"/>
        <v>61.832002414412486</v>
      </c>
      <c r="BI126" s="2">
        <f t="shared" si="90"/>
        <v>60.196338133205757</v>
      </c>
      <c r="BJ126" s="2">
        <f t="shared" si="90"/>
        <v>59.575022881447438</v>
      </c>
      <c r="BK126" s="2">
        <f t="shared" si="90"/>
        <v>58.672586190974314</v>
      </c>
      <c r="BL126" s="2">
        <f t="shared" si="90"/>
        <v>60.081897201974087</v>
      </c>
      <c r="BM126" s="2">
        <f t="shared" si="90"/>
        <v>62.253029550275251</v>
      </c>
      <c r="BO126" s="2" t="str">
        <f t="shared" si="91"/>
        <v/>
      </c>
      <c r="BP126" s="2" t="str">
        <f t="shared" si="91"/>
        <v/>
      </c>
      <c r="BQ126" s="2" t="str">
        <f t="shared" si="91"/>
        <v/>
      </c>
      <c r="BR126" s="2" t="str">
        <f t="shared" si="91"/>
        <v/>
      </c>
      <c r="BS126" s="2" t="str">
        <f t="shared" si="91"/>
        <v/>
      </c>
      <c r="BT126" s="2" t="str">
        <f t="shared" si="91"/>
        <v/>
      </c>
      <c r="BU126" s="2" t="str">
        <f t="shared" si="91"/>
        <v/>
      </c>
      <c r="BV126" s="2" t="str">
        <f t="shared" si="91"/>
        <v/>
      </c>
      <c r="BW126" s="2" t="str">
        <f t="shared" si="91"/>
        <v/>
      </c>
      <c r="BX126" s="2" t="str">
        <f t="shared" si="91"/>
        <v/>
      </c>
      <c r="BY126" s="2" t="str">
        <f t="shared" si="91"/>
        <v/>
      </c>
      <c r="BZ126" s="2" t="str">
        <f t="shared" si="91"/>
        <v/>
      </c>
      <c r="CA126" s="2" t="str">
        <f t="shared" si="91"/>
        <v/>
      </c>
      <c r="CB126" s="2" t="str">
        <f t="shared" si="91"/>
        <v/>
      </c>
      <c r="CC126" s="2" t="str">
        <f t="shared" si="91"/>
        <v/>
      </c>
      <c r="CE126" s="2">
        <f t="shared" si="92"/>
        <v>55.5</v>
      </c>
      <c r="CF126" s="2">
        <f t="shared" si="92"/>
        <v>56.734999999999999</v>
      </c>
      <c r="CG126" s="2">
        <f t="shared" si="92"/>
        <v>58.515000000000001</v>
      </c>
      <c r="CH126" s="2">
        <f t="shared" si="92"/>
        <v>59.423999999999999</v>
      </c>
      <c r="CI126" s="2">
        <f t="shared" si="92"/>
        <v>61.780999999999999</v>
      </c>
      <c r="CJ126" s="2">
        <f t="shared" si="92"/>
        <v>63.323999999999998</v>
      </c>
      <c r="CK126" s="2">
        <f t="shared" si="92"/>
        <v>64.254000000000005</v>
      </c>
      <c r="CL126" s="2">
        <f t="shared" si="92"/>
        <v>63.515999999999998</v>
      </c>
      <c r="CM126" s="2">
        <f t="shared" si="92"/>
        <v>62.078000000000003</v>
      </c>
      <c r="CN126" s="2">
        <f t="shared" si="92"/>
        <v>61.046999999999997</v>
      </c>
      <c r="CO126" s="2">
        <f t="shared" si="92"/>
        <v>60.625</v>
      </c>
      <c r="CP126" s="2">
        <f t="shared" si="92"/>
        <v>60.688000000000002</v>
      </c>
      <c r="CQ126" s="2">
        <f t="shared" si="92"/>
        <v>58.234000000000002</v>
      </c>
      <c r="CR126" s="2">
        <f t="shared" si="92"/>
        <v>60.462000000000003</v>
      </c>
      <c r="CS126" s="2">
        <f t="shared" si="92"/>
        <v>62.585000000000001</v>
      </c>
      <c r="CU126" s="2">
        <f t="shared" si="93"/>
        <v>55.5</v>
      </c>
      <c r="CV126" s="2">
        <f t="shared" si="93"/>
        <v>56.734999999999999</v>
      </c>
      <c r="CW126" s="2">
        <f t="shared" si="93"/>
        <v>58.515000000000001</v>
      </c>
      <c r="CX126" s="2">
        <f t="shared" si="93"/>
        <v>59.423999999999999</v>
      </c>
      <c r="CY126" s="2">
        <f t="shared" si="93"/>
        <v>61.780999999999999</v>
      </c>
      <c r="CZ126" s="2">
        <f t="shared" si="93"/>
        <v>63.323999999999998</v>
      </c>
      <c r="DA126" s="2">
        <f t="shared" si="93"/>
        <v>64.254000000000005</v>
      </c>
      <c r="DB126" s="2">
        <f t="shared" si="93"/>
        <v>63.515999999999998</v>
      </c>
      <c r="DC126" s="2">
        <f t="shared" si="93"/>
        <v>62.078000000000003</v>
      </c>
      <c r="DD126" s="2">
        <f t="shared" si="93"/>
        <v>61.046999999999997</v>
      </c>
      <c r="DE126" s="2">
        <f t="shared" si="93"/>
        <v>60.625</v>
      </c>
      <c r="DF126" s="2">
        <f t="shared" si="93"/>
        <v>60.688000000000002</v>
      </c>
      <c r="DG126" s="2">
        <f t="shared" si="93"/>
        <v>58.234000000000002</v>
      </c>
      <c r="DH126" s="2">
        <f t="shared" si="93"/>
        <v>60.462000000000003</v>
      </c>
      <c r="DI126" s="2">
        <f t="shared" si="93"/>
        <v>62.585000000000001</v>
      </c>
      <c r="DK126" s="2">
        <f t="shared" si="101"/>
        <v>80.954860597439534</v>
      </c>
      <c r="DL126" s="2">
        <f t="shared" si="101"/>
        <v>75.401366066066046</v>
      </c>
      <c r="DM126" s="2">
        <f t="shared" si="101"/>
        <v>81.19356406609036</v>
      </c>
      <c r="DN126" s="2">
        <f t="shared" si="101"/>
        <v>81.122208164642402</v>
      </c>
      <c r="DO126" s="2">
        <f t="shared" si="101"/>
        <v>79.034498499061911</v>
      </c>
      <c r="DP126" s="2">
        <f t="shared" si="101"/>
        <v>77.572588124156567</v>
      </c>
      <c r="DQ126" s="2">
        <f t="shared" si="101"/>
        <v>78.809632388663957</v>
      </c>
      <c r="DR126" s="2">
        <f t="shared" si="101"/>
        <v>75.596031950979309</v>
      </c>
      <c r="DS126" s="2">
        <f t="shared" si="101"/>
        <v>76.060852226720655</v>
      </c>
      <c r="DT126" s="2">
        <f t="shared" si="101"/>
        <v>75.418999562315364</v>
      </c>
      <c r="DU126" s="2">
        <f t="shared" si="101"/>
        <v>78.357982995951431</v>
      </c>
      <c r="DV126" s="2">
        <f t="shared" si="101"/>
        <v>80.790094197031038</v>
      </c>
      <c r="DW126" s="2">
        <f t="shared" si="101"/>
        <v>81.701075168690963</v>
      </c>
      <c r="DX126" s="2">
        <f t="shared" si="101"/>
        <v>78.88321234817812</v>
      </c>
      <c r="DY126" s="2">
        <f t="shared" si="101"/>
        <v>70.35091443850267</v>
      </c>
      <c r="EA126" s="2">
        <f t="shared" si="105"/>
        <v>55.153142857142861</v>
      </c>
      <c r="EB126" s="2">
        <f t="shared" si="105"/>
        <v>56.191933333333324</v>
      </c>
      <c r="EC126" s="2">
        <f t="shared" si="105"/>
        <v>57.770297729618164</v>
      </c>
      <c r="ED126" s="2">
        <f t="shared" si="105"/>
        <v>59.583997178557034</v>
      </c>
      <c r="EE126" s="2">
        <f t="shared" si="104"/>
        <v>60.952580767657892</v>
      </c>
      <c r="EF126" s="2">
        <f t="shared" si="104"/>
        <v>62.922604184100429</v>
      </c>
      <c r="EG126" s="2">
        <f t="shared" si="104"/>
        <v>63.773973813621829</v>
      </c>
      <c r="EH126" s="2">
        <f t="shared" si="104"/>
        <v>63.112367642956762</v>
      </c>
      <c r="EI126" s="2">
        <f t="shared" si="104"/>
        <v>62.009064425879139</v>
      </c>
      <c r="EJ126" s="2">
        <f t="shared" si="104"/>
        <v>61.826421036007581</v>
      </c>
      <c r="EK126" s="2">
        <f t="shared" si="104"/>
        <v>60.189641065642626</v>
      </c>
      <c r="EL126" s="2">
        <f t="shared" si="104"/>
        <v>59.566129801324507</v>
      </c>
      <c r="EM126" s="2">
        <f t="shared" si="86"/>
        <v>58.652482069964428</v>
      </c>
      <c r="EN126" s="2">
        <f t="shared" si="86"/>
        <v>60.050051350123184</v>
      </c>
      <c r="EO126" s="2">
        <f t="shared" si="86"/>
        <v>62.233561099365744</v>
      </c>
      <c r="EQ126" s="2">
        <f t="shared" si="102"/>
        <v>55.032953548835707</v>
      </c>
      <c r="ER126" s="2">
        <f t="shared" si="102"/>
        <v>56.006048255313196</v>
      </c>
      <c r="ES126" s="2">
        <f t="shared" si="102"/>
        <v>57.67617885863735</v>
      </c>
      <c r="ET126" s="2">
        <f t="shared" si="102"/>
        <v>59.564897095893627</v>
      </c>
      <c r="EU126" s="2">
        <f t="shared" si="102"/>
        <v>60.737185105168884</v>
      </c>
      <c r="EV126" s="2">
        <f t="shared" si="102"/>
        <v>63.14096654793795</v>
      </c>
      <c r="EW126" s="2">
        <f t="shared" si="102"/>
        <v>63.674275444216406</v>
      </c>
      <c r="EX126" s="2">
        <f t="shared" si="102"/>
        <v>62.851566127907716</v>
      </c>
      <c r="EY126" s="2">
        <f t="shared" si="102"/>
        <v>61.813979849852366</v>
      </c>
      <c r="EZ126" s="2">
        <f t="shared" si="102"/>
        <v>61.690837303177574</v>
      </c>
      <c r="FA126" s="2">
        <f t="shared" si="102"/>
        <v>60.202019984336644</v>
      </c>
      <c r="FB126" s="2">
        <f t="shared" si="102"/>
        <v>59.044827041670104</v>
      </c>
      <c r="FC126" s="2">
        <f t="shared" si="102"/>
        <v>58.419850562508415</v>
      </c>
      <c r="FD126" s="2">
        <f t="shared" si="102"/>
        <v>59.942452698118998</v>
      </c>
      <c r="FE126" s="2">
        <f t="shared" si="102"/>
        <v>62.102186561741476</v>
      </c>
      <c r="FG126" s="2">
        <f t="shared" si="103"/>
        <v>0.99954361858732277</v>
      </c>
      <c r="FH126" s="2">
        <f t="shared" si="103"/>
        <v>0.99960921531651292</v>
      </c>
      <c r="FI126" s="2">
        <f t="shared" si="103"/>
        <v>0.99953140902057647</v>
      </c>
      <c r="FJ126" s="2">
        <f t="shared" si="103"/>
        <v>0.99955627466627894</v>
      </c>
      <c r="FK126" s="2">
        <f t="shared" si="103"/>
        <v>0.99957033758873914</v>
      </c>
      <c r="FL126" s="2">
        <f t="shared" si="103"/>
        <v>0.99962404442852526</v>
      </c>
      <c r="FM126" s="2">
        <f t="shared" si="103"/>
        <v>0.99965245580034001</v>
      </c>
      <c r="FN126" s="2">
        <f t="shared" si="103"/>
        <v>0.9995749524852221</v>
      </c>
      <c r="FO126" s="2">
        <f t="shared" si="103"/>
        <v>0.99959564902822573</v>
      </c>
      <c r="FP126" s="2">
        <f t="shared" si="103"/>
        <v>0.99958935738608201</v>
      </c>
      <c r="FQ126" s="2">
        <f t="shared" si="103"/>
        <v>0.9996313894701343</v>
      </c>
      <c r="FR126" s="2">
        <f t="shared" si="103"/>
        <v>0.99958094353238602</v>
      </c>
      <c r="FS126" s="2">
        <f t="shared" si="103"/>
        <v>0.99912769132856372</v>
      </c>
      <c r="FT126" s="2">
        <f t="shared" si="103"/>
        <v>0.99830897505560778</v>
      </c>
      <c r="FU126" s="2">
        <f t="shared" si="103"/>
        <v>0.99760128838005502</v>
      </c>
      <c r="FW126" s="2">
        <f t="shared" si="94"/>
        <v>1.9446869019847986E-6</v>
      </c>
      <c r="FX126" s="2">
        <f t="shared" si="94"/>
        <v>2.9600766958440913E-6</v>
      </c>
      <c r="FY126" s="2">
        <f t="shared" si="94"/>
        <v>2.8114477461716106E-6</v>
      </c>
      <c r="FZ126" s="2">
        <f t="shared" si="94"/>
        <v>3.3586340966375544E-6</v>
      </c>
      <c r="GA126" s="2">
        <f t="shared" si="94"/>
        <v>3.003483240028824E-6</v>
      </c>
      <c r="GB126" s="2">
        <f t="shared" si="94"/>
        <v>2.7680848127366317E-6</v>
      </c>
      <c r="GC126" s="2">
        <f t="shared" si="94"/>
        <v>2.7623592159285785E-6</v>
      </c>
      <c r="GD126" s="2">
        <f t="shared" si="94"/>
        <v>3.2381883794818072E-6</v>
      </c>
      <c r="GE126" s="2">
        <f t="shared" si="94"/>
        <v>4.1362900614067223E-6</v>
      </c>
      <c r="GF126" s="2">
        <f t="shared" si="94"/>
        <v>2.3127481362646059E-6</v>
      </c>
      <c r="GG126" s="2">
        <f t="shared" si="94"/>
        <v>2.0532825860619372E-6</v>
      </c>
      <c r="GH126" s="2">
        <f t="shared" si="94"/>
        <v>1.840438165428572E-6</v>
      </c>
      <c r="GI126" s="2">
        <f t="shared" si="94"/>
        <v>5.874589232999656E-6</v>
      </c>
      <c r="GJ126" s="2">
        <f t="shared" si="94"/>
        <v>1.3877298054401355E-5</v>
      </c>
      <c r="GK126" s="2">
        <f t="shared" si="94"/>
        <v>2.0847786269199538E-5</v>
      </c>
      <c r="GM126" s="107">
        <f t="shared" si="95"/>
        <v>1.2262475634132972E-44</v>
      </c>
      <c r="GN126" s="107">
        <f t="shared" si="95"/>
        <v>9.923351282763341E-47</v>
      </c>
      <c r="GO126" s="107">
        <f t="shared" si="95"/>
        <v>1.1897869202058864E-48</v>
      </c>
      <c r="GP126" s="107">
        <f t="shared" si="95"/>
        <v>7.3391430563042914E-52</v>
      </c>
      <c r="GQ126" s="107">
        <f t="shared" si="95"/>
        <v>2.78570938713985E-55</v>
      </c>
      <c r="GR126" s="107">
        <f t="shared" si="95"/>
        <v>5.7208508028979024E-61</v>
      </c>
      <c r="GS126" s="107">
        <f t="shared" si="95"/>
        <v>7.0253947261102995E-64</v>
      </c>
      <c r="GT126" s="107">
        <f t="shared" si="95"/>
        <v>8.150935228648869E-63</v>
      </c>
      <c r="GU126" s="107">
        <f t="shared" si="95"/>
        <v>1.5224970580684317E-59</v>
      </c>
      <c r="GV126" s="107">
        <f t="shared" si="95"/>
        <v>1.5929099448099742E-62</v>
      </c>
      <c r="GW126" s="107">
        <f t="shared" si="95"/>
        <v>1.6804191492384448E-61</v>
      </c>
      <c r="GX126" s="107">
        <f t="shared" si="95"/>
        <v>3.8559582129254362E-58</v>
      </c>
      <c r="GY126" s="107">
        <f t="shared" si="95"/>
        <v>1.4853125116864038E-54</v>
      </c>
      <c r="GZ126" s="107">
        <f t="shared" si="95"/>
        <v>2.5587417026739773E-51</v>
      </c>
      <c r="HA126" s="107">
        <f t="shared" si="95"/>
        <v>8.4130129944230728E-57</v>
      </c>
      <c r="HC126" s="107">
        <f t="shared" si="106"/>
        <v>7.1850481441072818E-6</v>
      </c>
      <c r="HD126" s="107">
        <f t="shared" si="106"/>
        <v>9.0901843692170024E-7</v>
      </c>
      <c r="HE126" s="107">
        <f t="shared" si="106"/>
        <v>1.1960432070228856E-6</v>
      </c>
      <c r="HF126" s="107">
        <f t="shared" si="106"/>
        <v>2.7443254571975605E-7</v>
      </c>
      <c r="HG126" s="107">
        <f t="shared" si="106"/>
        <v>1.0015674027358739E-7</v>
      </c>
      <c r="HH126" s="107">
        <f t="shared" si="106"/>
        <v>5.1390483013853764E-9</v>
      </c>
      <c r="HI126" s="107">
        <f t="shared" si="89"/>
        <v>1.7782604365247865E-9</v>
      </c>
      <c r="HJ126" s="107">
        <f t="shared" si="89"/>
        <v>2.0798768974514999E-9</v>
      </c>
      <c r="HK126" s="107">
        <f t="shared" si="89"/>
        <v>4.9205883649398262E-10</v>
      </c>
      <c r="HL126" s="107">
        <f t="shared" si="89"/>
        <v>2.405387615300161E-9</v>
      </c>
      <c r="HM126" s="107">
        <f t="shared" si="89"/>
        <v>8.3339014900750209E-9</v>
      </c>
      <c r="HN126" s="107">
        <f t="shared" si="89"/>
        <v>1.2874434270104629E-7</v>
      </c>
      <c r="HO126" s="107">
        <f t="shared" si="89"/>
        <v>6.6591158909257494E-7</v>
      </c>
      <c r="HP126" s="107">
        <f t="shared" si="89"/>
        <v>5.7570907972581332E-6</v>
      </c>
      <c r="HQ126" s="107">
        <f t="shared" si="89"/>
        <v>1.9637862734845383E-7</v>
      </c>
      <c r="HS126" s="107">
        <f t="shared" si="96"/>
        <v>5.4836636651371055E-4</v>
      </c>
      <c r="HT126" s="107">
        <f t="shared" si="96"/>
        <v>9.9941265439168437E-4</v>
      </c>
      <c r="HU126" s="107">
        <f t="shared" si="96"/>
        <v>4.8664883197829605E-4</v>
      </c>
      <c r="HV126" s="107">
        <f t="shared" si="96"/>
        <v>4.5744932160923687E-4</v>
      </c>
      <c r="HW126" s="107">
        <f t="shared" si="96"/>
        <v>2.8254131060805282E-4</v>
      </c>
      <c r="HX126" s="107">
        <f t="shared" si="96"/>
        <v>2.1072555274948473E-4</v>
      </c>
      <c r="HY126" s="107">
        <f t="shared" si="96"/>
        <v>1.7357784936473429E-4</v>
      </c>
      <c r="HZ126" s="107">
        <f t="shared" si="96"/>
        <v>1.7398203196567548E-4</v>
      </c>
      <c r="IA126" s="107">
        <f t="shared" si="96"/>
        <v>5.7222873717860509E-4</v>
      </c>
      <c r="IB126" s="107">
        <f t="shared" si="96"/>
        <v>1.3528456268597998E-4</v>
      </c>
      <c r="IC126" s="107">
        <f t="shared" si="96"/>
        <v>1.3258059719266813E-4</v>
      </c>
      <c r="ID126" s="107">
        <f t="shared" si="96"/>
        <v>9.8639167430661202E-5</v>
      </c>
      <c r="IE126" s="107">
        <f t="shared" si="96"/>
        <v>1.2496070409030168E-4</v>
      </c>
      <c r="IF126" s="107">
        <f t="shared" si="96"/>
        <v>1.1704099991946415E-4</v>
      </c>
      <c r="IG126" s="107">
        <f t="shared" si="96"/>
        <v>1.2108309472566459E-4</v>
      </c>
      <c r="II126" s="107">
        <f t="shared" si="97"/>
        <v>3.7023593237517838E-22</v>
      </c>
      <c r="IJ126" s="107">
        <f t="shared" si="97"/>
        <v>5.1616479231987215E-21</v>
      </c>
      <c r="IK126" s="107">
        <f t="shared" si="97"/>
        <v>5.4993922948135353E-23</v>
      </c>
      <c r="IL126" s="107">
        <f t="shared" si="97"/>
        <v>1.660536549886092E-23</v>
      </c>
      <c r="IM126" s="107">
        <f t="shared" si="97"/>
        <v>3.2058620818330443E-25</v>
      </c>
      <c r="IN126" s="107">
        <f t="shared" si="97"/>
        <v>3.5413907374129645E-27</v>
      </c>
      <c r="IO126" s="107">
        <f t="shared" si="97"/>
        <v>6.4612274400979003E-28</v>
      </c>
      <c r="IP126" s="107">
        <f t="shared" si="97"/>
        <v>3.7569259505316854E-28</v>
      </c>
      <c r="IQ126" s="107">
        <f t="shared" si="97"/>
        <v>1.8460460283928178E-25</v>
      </c>
      <c r="IR126" s="107">
        <f t="shared" si="97"/>
        <v>3.3403227557828659E-29</v>
      </c>
      <c r="IS126" s="107">
        <f t="shared" si="97"/>
        <v>1.7287610455014145E-28</v>
      </c>
      <c r="IT126" s="107">
        <f t="shared" si="97"/>
        <v>2.932322077440495E-28</v>
      </c>
      <c r="IU126" s="107">
        <f t="shared" si="97"/>
        <v>6.3903536510846333E-27</v>
      </c>
      <c r="IV126" s="107">
        <f t="shared" si="97"/>
        <v>1.4143540866648425E-26</v>
      </c>
      <c r="IW126" s="107">
        <f t="shared" si="97"/>
        <v>8.4850970076796216E-23</v>
      </c>
      <c r="IY126" s="107">
        <f t="shared" si="98"/>
        <v>5.5555141465781779E-4</v>
      </c>
      <c r="IZ126" s="107">
        <f t="shared" si="98"/>
        <v>1.0003216728286062E-3</v>
      </c>
      <c r="JA126" s="107">
        <f t="shared" si="98"/>
        <v>4.8784487518531894E-4</v>
      </c>
      <c r="JB126" s="107">
        <f t="shared" si="98"/>
        <v>4.5772375415495663E-4</v>
      </c>
      <c r="JC126" s="107">
        <f t="shared" si="98"/>
        <v>2.8264146734832641E-4</v>
      </c>
      <c r="JD126" s="107">
        <f t="shared" si="98"/>
        <v>2.1073069179778611E-4</v>
      </c>
      <c r="JE126" s="107">
        <f t="shared" si="98"/>
        <v>1.7357962762517081E-4</v>
      </c>
      <c r="JF126" s="107">
        <f t="shared" si="98"/>
        <v>1.7398411184257293E-4</v>
      </c>
      <c r="JG126" s="107">
        <f t="shared" si="98"/>
        <v>5.7222922923744158E-4</v>
      </c>
      <c r="JH126" s="107">
        <f t="shared" si="98"/>
        <v>1.3528696807359528E-4</v>
      </c>
      <c r="JI126" s="107">
        <f t="shared" si="98"/>
        <v>1.3258893109415821E-4</v>
      </c>
      <c r="JJ126" s="107">
        <f t="shared" si="98"/>
        <v>9.8767911773362253E-5</v>
      </c>
      <c r="JK126" s="107">
        <f t="shared" si="98"/>
        <v>1.2562661567939426E-4</v>
      </c>
      <c r="JL126" s="107">
        <f t="shared" si="98"/>
        <v>1.227980907167223E-4</v>
      </c>
      <c r="JM126" s="107">
        <f t="shared" si="98"/>
        <v>1.2127947335301304E-4</v>
      </c>
    </row>
    <row r="127" spans="2:273" x14ac:dyDescent="0.25">
      <c r="B127" s="2">
        <v>99</v>
      </c>
      <c r="C127" s="37">
        <v>54.734999999999999</v>
      </c>
      <c r="D127" s="37">
        <v>56.220999999999997</v>
      </c>
      <c r="E127" s="37">
        <v>57.726999999999997</v>
      </c>
      <c r="F127" s="37">
        <v>59.847999999999999</v>
      </c>
      <c r="G127" s="37">
        <v>60.796999999999997</v>
      </c>
      <c r="H127" s="37">
        <v>62.456000000000003</v>
      </c>
      <c r="I127" s="37">
        <v>63.97</v>
      </c>
      <c r="J127" s="37">
        <v>63.765999999999998</v>
      </c>
      <c r="K127" s="37">
        <v>62.780999999999999</v>
      </c>
      <c r="L127" s="37">
        <v>61.765999999999998</v>
      </c>
      <c r="M127" s="37">
        <v>60.140999999999998</v>
      </c>
      <c r="N127" s="37">
        <v>59.688000000000002</v>
      </c>
      <c r="O127" s="37">
        <v>59.109000000000002</v>
      </c>
      <c r="P127" s="37">
        <v>59</v>
      </c>
      <c r="Q127" s="37">
        <v>62.954000000000001</v>
      </c>
      <c r="S127" s="4">
        <f t="shared" si="99"/>
        <v>55.083434907545829</v>
      </c>
      <c r="T127" s="4">
        <f t="shared" si="99"/>
        <v>56.120425591703956</v>
      </c>
      <c r="U127" s="4">
        <f t="shared" si="99"/>
        <v>57.768322206623473</v>
      </c>
      <c r="V127" s="4">
        <f t="shared" si="99"/>
        <v>59.591545234666867</v>
      </c>
      <c r="W127" s="4">
        <f t="shared" si="99"/>
        <v>60.960480199373222</v>
      </c>
      <c r="X127" s="4">
        <f t="shared" si="99"/>
        <v>62.969591668095198</v>
      </c>
      <c r="Y127" s="4">
        <f t="shared" si="99"/>
        <v>63.778622036636804</v>
      </c>
      <c r="Z127" s="4">
        <f t="shared" si="99"/>
        <v>63.092168964996695</v>
      </c>
      <c r="AA127" s="4">
        <f t="shared" si="99"/>
        <v>62.124292421993466</v>
      </c>
      <c r="AB127" s="4">
        <f t="shared" si="99"/>
        <v>61.796919325835496</v>
      </c>
      <c r="AC127" s="4">
        <f t="shared" si="99"/>
        <v>60.17221508490902</v>
      </c>
      <c r="AD127" s="4">
        <f t="shared" si="99"/>
        <v>59.506952450928566</v>
      </c>
      <c r="AE127" s="4">
        <f t="shared" si="99"/>
        <v>58.635803451291792</v>
      </c>
      <c r="AF127" s="4">
        <f t="shared" si="99"/>
        <v>60.060299945709794</v>
      </c>
      <c r="AG127" s="4">
        <f t="shared" si="99"/>
        <v>62.302129781575694</v>
      </c>
      <c r="AI127" s="4">
        <f t="shared" si="100"/>
        <v>-0.34843490754582973</v>
      </c>
      <c r="AJ127" s="4">
        <f t="shared" si="100"/>
        <v>0.10057440829604047</v>
      </c>
      <c r="AK127" s="4">
        <f t="shared" si="100"/>
        <v>-4.1322206623476632E-2</v>
      </c>
      <c r="AL127" s="4">
        <f t="shared" si="100"/>
        <v>0.25645476533313172</v>
      </c>
      <c r="AM127" s="4">
        <f t="shared" si="100"/>
        <v>-0.16348019937322533</v>
      </c>
      <c r="AN127" s="4">
        <f t="shared" si="100"/>
        <v>-0.51359166809519508</v>
      </c>
      <c r="AO127" s="4">
        <f t="shared" si="100"/>
        <v>0.19137796336319468</v>
      </c>
      <c r="AP127" s="4">
        <f t="shared" si="100"/>
        <v>0.67383103500330321</v>
      </c>
      <c r="AQ127" s="4">
        <f t="shared" si="100"/>
        <v>0.65670757800653234</v>
      </c>
      <c r="AR127" s="4">
        <f t="shared" si="100"/>
        <v>-3.0919325835498057E-2</v>
      </c>
      <c r="AS127" s="4">
        <f t="shared" si="100"/>
        <v>-3.1215084909021584E-2</v>
      </c>
      <c r="AT127" s="4">
        <f t="shared" si="100"/>
        <v>0.18104754907143672</v>
      </c>
      <c r="AU127" s="4">
        <f t="shared" si="100"/>
        <v>0.47319654870820926</v>
      </c>
      <c r="AV127" s="4">
        <f t="shared" si="100"/>
        <v>-1.0602999457097937</v>
      </c>
      <c r="AW127" s="4">
        <f t="shared" si="100"/>
        <v>0.65187021842430681</v>
      </c>
      <c r="AY127" s="2">
        <f t="shared" si="90"/>
        <v>55.083318316124917</v>
      </c>
      <c r="AZ127" s="2">
        <f t="shared" si="90"/>
        <v>56.064380436014304</v>
      </c>
      <c r="BA127" s="2">
        <f t="shared" si="90"/>
        <v>57.720547201234609</v>
      </c>
      <c r="BB127" s="2">
        <f t="shared" si="90"/>
        <v>59.526793650271998</v>
      </c>
      <c r="BC127" s="2">
        <f t="shared" si="90"/>
        <v>60.907763140582915</v>
      </c>
      <c r="BD127" s="2">
        <f t="shared" si="90"/>
        <v>62.92267531458991</v>
      </c>
      <c r="BE127" s="2">
        <f t="shared" si="90"/>
        <v>63.733848109509793</v>
      </c>
      <c r="BF127" s="2">
        <f t="shared" si="90"/>
        <v>63.037400128049725</v>
      </c>
      <c r="BG127" s="2">
        <f t="shared" si="90"/>
        <v>61.95318537570256</v>
      </c>
      <c r="BH127" s="2">
        <f t="shared" si="90"/>
        <v>61.746397702580708</v>
      </c>
      <c r="BI127" s="2">
        <f t="shared" si="90"/>
        <v>60.118104442074824</v>
      </c>
      <c r="BJ127" s="2">
        <f t="shared" si="90"/>
        <v>59.461301541250933</v>
      </c>
      <c r="BK127" s="2">
        <f t="shared" si="90"/>
        <v>58.577298939697428</v>
      </c>
      <c r="BL127" s="2">
        <f t="shared" si="90"/>
        <v>59.992580463118664</v>
      </c>
      <c r="BM127" s="2">
        <f t="shared" si="90"/>
        <v>62.178723403904563</v>
      </c>
      <c r="BO127" s="2" t="str">
        <f t="shared" si="91"/>
        <v/>
      </c>
      <c r="BP127" s="2" t="str">
        <f t="shared" si="91"/>
        <v/>
      </c>
      <c r="BQ127" s="2" t="str">
        <f t="shared" si="91"/>
        <v/>
      </c>
      <c r="BR127" s="2" t="str">
        <f t="shared" si="91"/>
        <v/>
      </c>
      <c r="BS127" s="2" t="str">
        <f t="shared" si="91"/>
        <v/>
      </c>
      <c r="BT127" s="2" t="str">
        <f t="shared" si="91"/>
        <v/>
      </c>
      <c r="BU127" s="2" t="str">
        <f t="shared" si="91"/>
        <v/>
      </c>
      <c r="BV127" s="2" t="str">
        <f t="shared" si="91"/>
        <v/>
      </c>
      <c r="BW127" s="2" t="str">
        <f t="shared" si="91"/>
        <v/>
      </c>
      <c r="BX127" s="2" t="str">
        <f t="shared" si="91"/>
        <v/>
      </c>
      <c r="BY127" s="2" t="str">
        <f t="shared" si="91"/>
        <v/>
      </c>
      <c r="BZ127" s="2" t="str">
        <f t="shared" si="91"/>
        <v/>
      </c>
      <c r="CA127" s="2" t="str">
        <f t="shared" si="91"/>
        <v/>
      </c>
      <c r="CB127" s="2" t="str">
        <f t="shared" si="91"/>
        <v/>
      </c>
      <c r="CC127" s="2" t="str">
        <f t="shared" si="91"/>
        <v/>
      </c>
      <c r="CE127" s="2">
        <f t="shared" si="92"/>
        <v>54.734999999999999</v>
      </c>
      <c r="CF127" s="2">
        <f t="shared" si="92"/>
        <v>56.220999999999997</v>
      </c>
      <c r="CG127" s="2">
        <f t="shared" si="92"/>
        <v>57.726999999999997</v>
      </c>
      <c r="CH127" s="2">
        <f t="shared" si="92"/>
        <v>59.847999999999999</v>
      </c>
      <c r="CI127" s="2">
        <f t="shared" si="92"/>
        <v>60.796999999999997</v>
      </c>
      <c r="CJ127" s="2">
        <f t="shared" si="92"/>
        <v>62.456000000000003</v>
      </c>
      <c r="CK127" s="2">
        <f t="shared" si="92"/>
        <v>63.97</v>
      </c>
      <c r="CL127" s="2">
        <f t="shared" si="92"/>
        <v>63.765999999999998</v>
      </c>
      <c r="CM127" s="2">
        <f t="shared" si="92"/>
        <v>62.780999999999999</v>
      </c>
      <c r="CN127" s="2">
        <f t="shared" si="92"/>
        <v>61.765999999999998</v>
      </c>
      <c r="CO127" s="2">
        <f t="shared" si="92"/>
        <v>60.140999999999998</v>
      </c>
      <c r="CP127" s="2">
        <f t="shared" si="92"/>
        <v>59.688000000000002</v>
      </c>
      <c r="CQ127" s="2">
        <f t="shared" si="92"/>
        <v>59.109000000000002</v>
      </c>
      <c r="CR127" s="2">
        <f t="shared" si="92"/>
        <v>59</v>
      </c>
      <c r="CS127" s="2">
        <f t="shared" si="92"/>
        <v>62.954000000000001</v>
      </c>
      <c r="CU127" s="2">
        <f t="shared" si="93"/>
        <v>54.734999999999999</v>
      </c>
      <c r="CV127" s="2">
        <f t="shared" si="93"/>
        <v>56.220999999999997</v>
      </c>
      <c r="CW127" s="2">
        <f t="shared" si="93"/>
        <v>57.726999999999997</v>
      </c>
      <c r="CX127" s="2">
        <f t="shared" si="93"/>
        <v>59.847999999999999</v>
      </c>
      <c r="CY127" s="2">
        <f t="shared" si="93"/>
        <v>60.796999999999997</v>
      </c>
      <c r="CZ127" s="2">
        <f t="shared" si="93"/>
        <v>62.456000000000003</v>
      </c>
      <c r="DA127" s="2">
        <f t="shared" si="93"/>
        <v>63.97</v>
      </c>
      <c r="DB127" s="2">
        <f t="shared" si="93"/>
        <v>63.765999999999998</v>
      </c>
      <c r="DC127" s="2">
        <f t="shared" si="93"/>
        <v>62.780999999999999</v>
      </c>
      <c r="DD127" s="2">
        <f t="shared" si="93"/>
        <v>61.765999999999998</v>
      </c>
      <c r="DE127" s="2">
        <f t="shared" si="93"/>
        <v>60.140999999999998</v>
      </c>
      <c r="DF127" s="2">
        <f t="shared" si="93"/>
        <v>59.688000000000002</v>
      </c>
      <c r="DG127" s="2">
        <f t="shared" si="93"/>
        <v>59.109000000000002</v>
      </c>
      <c r="DH127" s="2">
        <f t="shared" si="93"/>
        <v>59</v>
      </c>
      <c r="DI127" s="2">
        <f t="shared" si="93"/>
        <v>62.954000000000001</v>
      </c>
      <c r="DK127" s="2">
        <f t="shared" si="101"/>
        <v>81.170731152204837</v>
      </c>
      <c r="DL127" s="2">
        <f t="shared" si="101"/>
        <v>75.538973788073775</v>
      </c>
      <c r="DM127" s="2">
        <f t="shared" si="101"/>
        <v>81.394323230112676</v>
      </c>
      <c r="DN127" s="2">
        <f t="shared" si="101"/>
        <v>81.307132253711217</v>
      </c>
      <c r="DO127" s="2">
        <f t="shared" si="101"/>
        <v>79.164435741088184</v>
      </c>
      <c r="DP127" s="2">
        <f t="shared" si="101"/>
        <v>77.664941160593813</v>
      </c>
      <c r="DQ127" s="2">
        <f t="shared" si="101"/>
        <v>78.941848582995931</v>
      </c>
      <c r="DR127" s="2">
        <f t="shared" si="101"/>
        <v>75.678047160520833</v>
      </c>
      <c r="DS127" s="2">
        <f t="shared" si="101"/>
        <v>76.157739878542515</v>
      </c>
      <c r="DT127" s="2">
        <f t="shared" si="101"/>
        <v>75.516071452018835</v>
      </c>
      <c r="DU127" s="2">
        <f t="shared" si="101"/>
        <v>78.502920647773294</v>
      </c>
      <c r="DV127" s="2">
        <f t="shared" si="101"/>
        <v>80.970007962213217</v>
      </c>
      <c r="DW127" s="2">
        <f t="shared" si="101"/>
        <v>81.889431848852908</v>
      </c>
      <c r="DX127" s="2">
        <f t="shared" si="101"/>
        <v>79.032765182186225</v>
      </c>
      <c r="DY127" s="2">
        <f t="shared" si="101"/>
        <v>70.383619556913672</v>
      </c>
      <c r="EA127" s="2">
        <f t="shared" si="105"/>
        <v>55.073857142857143</v>
      </c>
      <c r="EB127" s="2">
        <f t="shared" si="105"/>
        <v>56.058333333333323</v>
      </c>
      <c r="EC127" s="2">
        <f t="shared" si="105"/>
        <v>57.711731682146542</v>
      </c>
      <c r="ED127" s="2">
        <f t="shared" si="105"/>
        <v>59.519113529490802</v>
      </c>
      <c r="EE127" s="2">
        <f t="shared" si="104"/>
        <v>60.901530408365964</v>
      </c>
      <c r="EF127" s="2">
        <f t="shared" si="104"/>
        <v>62.918270502092064</v>
      </c>
      <c r="EG127" s="2">
        <f t="shared" si="104"/>
        <v>63.729648635357755</v>
      </c>
      <c r="EH127" s="2">
        <f t="shared" si="104"/>
        <v>63.033131450488142</v>
      </c>
      <c r="EI127" s="2">
        <f t="shared" si="104"/>
        <v>61.948622187682133</v>
      </c>
      <c r="EJ127" s="2">
        <f t="shared" si="104"/>
        <v>61.741904779953671</v>
      </c>
      <c r="EK127" s="2">
        <f t="shared" si="104"/>
        <v>60.112719428777154</v>
      </c>
      <c r="EL127" s="2">
        <f t="shared" si="104"/>
        <v>59.454140066225165</v>
      </c>
      <c r="EM127" s="2">
        <f t="shared" si="86"/>
        <v>58.560791357591171</v>
      </c>
      <c r="EN127" s="2">
        <f t="shared" si="86"/>
        <v>59.965961302049706</v>
      </c>
      <c r="EO127" s="2">
        <f t="shared" si="86"/>
        <v>62.162200845665957</v>
      </c>
      <c r="EQ127" s="2">
        <f t="shared" si="102"/>
        <v>54.965223759563891</v>
      </c>
      <c r="ER127" s="2">
        <f t="shared" si="102"/>
        <v>55.952481843152761</v>
      </c>
      <c r="ES127" s="2">
        <f t="shared" si="102"/>
        <v>57.613568242021259</v>
      </c>
      <c r="ET127" s="2">
        <f t="shared" si="102"/>
        <v>59.504262654407704</v>
      </c>
      <c r="EU127" s="2">
        <f t="shared" si="102"/>
        <v>60.684637053779468</v>
      </c>
      <c r="EV127" s="2">
        <f t="shared" si="102"/>
        <v>63.102599226791483</v>
      </c>
      <c r="EW127" s="2">
        <f t="shared" si="102"/>
        <v>63.623421833088599</v>
      </c>
      <c r="EX127" s="2">
        <f t="shared" si="102"/>
        <v>62.796733193889835</v>
      </c>
      <c r="EY127" s="2">
        <f t="shared" si="102"/>
        <v>61.760226350085276</v>
      </c>
      <c r="EZ127" s="2">
        <f t="shared" si="102"/>
        <v>61.610108706454973</v>
      </c>
      <c r="FA127" s="2">
        <f t="shared" si="102"/>
        <v>60.110970117646389</v>
      </c>
      <c r="FB127" s="2">
        <f t="shared" si="102"/>
        <v>58.981763917286109</v>
      </c>
      <c r="FC127" s="2">
        <f t="shared" si="102"/>
        <v>58.358095334159906</v>
      </c>
      <c r="FD127" s="2">
        <f t="shared" si="102"/>
        <v>59.862208398392212</v>
      </c>
      <c r="FE127" s="2">
        <f t="shared" si="102"/>
        <v>62.019149085511977</v>
      </c>
      <c r="FG127" s="2">
        <f t="shared" si="103"/>
        <v>0.99963744932737131</v>
      </c>
      <c r="FH127" s="2">
        <f t="shared" si="103"/>
        <v>0.99968956374139839</v>
      </c>
      <c r="FI127" s="2">
        <f t="shared" si="103"/>
        <v>0.99962774907847651</v>
      </c>
      <c r="FJ127" s="2">
        <f t="shared" si="103"/>
        <v>0.99964750426957771</v>
      </c>
      <c r="FK127" s="2">
        <f t="shared" si="103"/>
        <v>0.99965867685280496</v>
      </c>
      <c r="FL127" s="2">
        <f t="shared" si="103"/>
        <v>0.99970134478152506</v>
      </c>
      <c r="FM127" s="2">
        <f t="shared" si="103"/>
        <v>0.99972391609490985</v>
      </c>
      <c r="FN127" s="2">
        <f t="shared" si="103"/>
        <v>0.99966234323986647</v>
      </c>
      <c r="FO127" s="2">
        <f t="shared" si="103"/>
        <v>0.99967878589306702</v>
      </c>
      <c r="FP127" s="2">
        <f t="shared" si="103"/>
        <v>0.99967378742625568</v>
      </c>
      <c r="FQ127" s="2">
        <f t="shared" si="103"/>
        <v>0.99970718004901693</v>
      </c>
      <c r="FR127" s="2">
        <f t="shared" si="103"/>
        <v>0.99966710292406946</v>
      </c>
      <c r="FS127" s="2">
        <f t="shared" si="103"/>
        <v>0.99929232695193126</v>
      </c>
      <c r="FT127" s="2">
        <f t="shared" si="103"/>
        <v>0.99860380871378407</v>
      </c>
      <c r="FU127" s="2">
        <f t="shared" si="103"/>
        <v>0.99798987023776808</v>
      </c>
      <c r="FW127" s="2">
        <f t="shared" si="94"/>
        <v>2.4482145261452806E-6</v>
      </c>
      <c r="FX127" s="2">
        <f t="shared" si="94"/>
        <v>3.7265129171127142E-6</v>
      </c>
      <c r="FY127" s="2">
        <f t="shared" si="94"/>
        <v>3.5394004350616919E-6</v>
      </c>
      <c r="FZ127" s="2">
        <f t="shared" si="94"/>
        <v>4.2282661361241164E-6</v>
      </c>
      <c r="GA127" s="2">
        <f t="shared" si="94"/>
        <v>3.7811584342459255E-6</v>
      </c>
      <c r="GB127" s="2">
        <f t="shared" si="94"/>
        <v>3.4848098150966141E-6</v>
      </c>
      <c r="GC127" s="2">
        <f t="shared" si="94"/>
        <v>3.477601726099058E-6</v>
      </c>
      <c r="GD127" s="2">
        <f t="shared" si="94"/>
        <v>4.0766342210552727E-6</v>
      </c>
      <c r="GE127" s="2">
        <f t="shared" si="94"/>
        <v>5.2072750919138686E-6</v>
      </c>
      <c r="GF127" s="2">
        <f t="shared" si="94"/>
        <v>2.9115756562864081E-6</v>
      </c>
      <c r="GG127" s="2">
        <f t="shared" si="94"/>
        <v>2.5849282509183643E-6</v>
      </c>
      <c r="GH127" s="2">
        <f t="shared" si="94"/>
        <v>2.3169732711722032E-6</v>
      </c>
      <c r="GI127" s="2">
        <f t="shared" si="94"/>
        <v>7.2424582746588796E-6</v>
      </c>
      <c r="GJ127" s="2">
        <f t="shared" si="94"/>
        <v>1.6812681067451779E-5</v>
      </c>
      <c r="GK127" s="2">
        <f t="shared" si="94"/>
        <v>2.4887499738755305E-5</v>
      </c>
      <c r="GM127" s="107">
        <f t="shared" si="95"/>
        <v>3.0428378449114183E-47</v>
      </c>
      <c r="GN127" s="107">
        <f t="shared" si="95"/>
        <v>2.0876928110810569E-49</v>
      </c>
      <c r="GO127" s="107">
        <f t="shared" si="95"/>
        <v>1.6500360889549853E-51</v>
      </c>
      <c r="GP127" s="107">
        <f t="shared" si="95"/>
        <v>6.8340375434258313E-55</v>
      </c>
      <c r="GQ127" s="107">
        <f t="shared" si="95"/>
        <v>1.6648295048807824E-58</v>
      </c>
      <c r="GR127" s="107">
        <f t="shared" si="95"/>
        <v>1.7929438870884597E-64</v>
      </c>
      <c r="GS127" s="107">
        <f t="shared" si="95"/>
        <v>1.613278789456692E-67</v>
      </c>
      <c r="GT127" s="107">
        <f t="shared" si="95"/>
        <v>1.7391514625005624E-66</v>
      </c>
      <c r="GU127" s="107">
        <f t="shared" si="95"/>
        <v>5.3758881560102526E-63</v>
      </c>
      <c r="GV127" s="107">
        <f t="shared" si="95"/>
        <v>3.6742793583304806E-66</v>
      </c>
      <c r="GW127" s="107">
        <f t="shared" si="95"/>
        <v>5.0010959982293669E-65</v>
      </c>
      <c r="GX127" s="107">
        <f t="shared" si="95"/>
        <v>1.592061143553096E-61</v>
      </c>
      <c r="GY127" s="107">
        <f t="shared" si="95"/>
        <v>9.7753833892392948E-58</v>
      </c>
      <c r="GZ127" s="107">
        <f t="shared" si="95"/>
        <v>2.4250951806593165E-54</v>
      </c>
      <c r="HA127" s="107">
        <f t="shared" si="95"/>
        <v>4.4424453292521092E-60</v>
      </c>
      <c r="HC127" s="107">
        <f t="shared" si="106"/>
        <v>9.2651099620903398E-7</v>
      </c>
      <c r="HD127" s="107">
        <f t="shared" si="106"/>
        <v>9.714956698645999E-8</v>
      </c>
      <c r="HE127" s="107">
        <f t="shared" si="106"/>
        <v>1.1780696073377199E-7</v>
      </c>
      <c r="HF127" s="107">
        <f t="shared" si="106"/>
        <v>2.2284560548925326E-8</v>
      </c>
      <c r="HG127" s="107">
        <f t="shared" si="106"/>
        <v>6.9035915781926213E-9</v>
      </c>
      <c r="HH127" s="107">
        <f t="shared" si="106"/>
        <v>2.5102514208264585E-10</v>
      </c>
      <c r="HI127" s="107">
        <f t="shared" si="89"/>
        <v>7.6281224349410296E-11</v>
      </c>
      <c r="HJ127" s="107">
        <f t="shared" si="89"/>
        <v>8.5439965582648411E-11</v>
      </c>
      <c r="HK127" s="107">
        <f t="shared" si="89"/>
        <v>2.0211752707239395E-11</v>
      </c>
      <c r="HL127" s="107">
        <f t="shared" si="89"/>
        <v>1.0225628542288629E-10</v>
      </c>
      <c r="HM127" s="107">
        <f t="shared" si="89"/>
        <v>4.2074599796184205E-10</v>
      </c>
      <c r="HN127" s="107">
        <f t="shared" si="89"/>
        <v>8.5058395425219741E-9</v>
      </c>
      <c r="HO127" s="107">
        <f t="shared" si="89"/>
        <v>5.5111830357210572E-8</v>
      </c>
      <c r="HP127" s="107">
        <f t="shared" si="89"/>
        <v>6.1204636232200356E-7</v>
      </c>
      <c r="HQ127" s="107">
        <f t="shared" si="89"/>
        <v>1.2475483042969228E-8</v>
      </c>
      <c r="HS127" s="107">
        <f t="shared" si="96"/>
        <v>8.5593882076602241E-4</v>
      </c>
      <c r="HT127" s="107">
        <f t="shared" si="96"/>
        <v>1.5332300298385984E-3</v>
      </c>
      <c r="HU127" s="107">
        <f t="shared" si="96"/>
        <v>7.792040681931906E-4</v>
      </c>
      <c r="HV127" s="107">
        <f t="shared" si="96"/>
        <v>7.4296079222534368E-4</v>
      </c>
      <c r="HW127" s="107">
        <f t="shared" si="96"/>
        <v>4.7289090645766615E-4</v>
      </c>
      <c r="HX127" s="107">
        <f t="shared" si="96"/>
        <v>3.6239148951911594E-4</v>
      </c>
      <c r="HY127" s="107">
        <f t="shared" si="96"/>
        <v>3.0275335235038417E-4</v>
      </c>
      <c r="HZ127" s="107">
        <f t="shared" si="96"/>
        <v>3.0628421421501377E-4</v>
      </c>
      <c r="IA127" s="107">
        <f t="shared" si="96"/>
        <v>9.493817760008788E-4</v>
      </c>
      <c r="IB127" s="107">
        <f t="shared" si="96"/>
        <v>2.3928381095097905E-4</v>
      </c>
      <c r="IC127" s="107">
        <f t="shared" si="96"/>
        <v>2.3177735142793722E-4</v>
      </c>
      <c r="ID127" s="107">
        <f t="shared" si="96"/>
        <v>1.7289018726546421E-4</v>
      </c>
      <c r="IE127" s="107">
        <f t="shared" si="96"/>
        <v>2.139995458214374E-4</v>
      </c>
      <c r="IF127" s="107">
        <f t="shared" si="96"/>
        <v>1.9876076596435683E-4</v>
      </c>
      <c r="IG127" s="107">
        <f t="shared" si="96"/>
        <v>1.9923830185053008E-4</v>
      </c>
      <c r="II127" s="107">
        <f t="shared" si="97"/>
        <v>1.9149389499027043E-21</v>
      </c>
      <c r="IJ127" s="107">
        <f t="shared" si="97"/>
        <v>2.5657413365462653E-20</v>
      </c>
      <c r="IK127" s="107">
        <f t="shared" si="97"/>
        <v>3.1890685053449565E-22</v>
      </c>
      <c r="IL127" s="107">
        <f t="shared" si="97"/>
        <v>1.0301899859165055E-22</v>
      </c>
      <c r="IM127" s="107">
        <f t="shared" si="97"/>
        <v>2.2525091461183304E-24</v>
      </c>
      <c r="IN127" s="107">
        <f t="shared" si="97"/>
        <v>2.8822318913526301E-26</v>
      </c>
      <c r="IO127" s="107">
        <f t="shared" si="97"/>
        <v>5.5828377823301602E-27</v>
      </c>
      <c r="IP127" s="107">
        <f t="shared" si="97"/>
        <v>3.3999653833350612E-27</v>
      </c>
      <c r="IQ127" s="107">
        <f t="shared" si="97"/>
        <v>1.3911309438031262E-24</v>
      </c>
      <c r="IR127" s="107">
        <f t="shared" si="97"/>
        <v>3.1082544417712314E-28</v>
      </c>
      <c r="IS127" s="107">
        <f t="shared" si="97"/>
        <v>1.4895167799412867E-27</v>
      </c>
      <c r="IT127" s="107">
        <f t="shared" si="97"/>
        <v>2.437629853531825E-27</v>
      </c>
      <c r="IU127" s="107">
        <f t="shared" si="97"/>
        <v>4.7481490716371778E-26</v>
      </c>
      <c r="IV127" s="107">
        <f t="shared" si="97"/>
        <v>9.9722362178907134E-26</v>
      </c>
      <c r="IW127" s="107">
        <f t="shared" si="97"/>
        <v>4.1635793577032983E-22</v>
      </c>
      <c r="IY127" s="107">
        <f t="shared" si="98"/>
        <v>8.5686533176223146E-4</v>
      </c>
      <c r="IZ127" s="107">
        <f t="shared" si="98"/>
        <v>1.5333271794055849E-3</v>
      </c>
      <c r="JA127" s="107">
        <f t="shared" si="98"/>
        <v>7.793218751539244E-4</v>
      </c>
      <c r="JB127" s="107">
        <f t="shared" si="98"/>
        <v>7.4298307678589265E-4</v>
      </c>
      <c r="JC127" s="107">
        <f t="shared" si="98"/>
        <v>4.7289781004924433E-4</v>
      </c>
      <c r="JD127" s="107">
        <f t="shared" si="98"/>
        <v>3.6239174054425802E-4</v>
      </c>
      <c r="JE127" s="107">
        <f t="shared" si="98"/>
        <v>3.0275342863160851E-4</v>
      </c>
      <c r="JF127" s="107">
        <f t="shared" si="98"/>
        <v>3.0628429965497936E-4</v>
      </c>
      <c r="JG127" s="107">
        <f t="shared" si="98"/>
        <v>9.4938179621263153E-4</v>
      </c>
      <c r="JH127" s="107">
        <f t="shared" si="98"/>
        <v>2.3928391320726447E-4</v>
      </c>
      <c r="JI127" s="107">
        <f t="shared" si="98"/>
        <v>2.3177777217393519E-4</v>
      </c>
      <c r="JJ127" s="107">
        <f t="shared" si="98"/>
        <v>1.7289869310500673E-4</v>
      </c>
      <c r="JK127" s="107">
        <f t="shared" si="98"/>
        <v>2.140546576517946E-4</v>
      </c>
      <c r="JL127" s="107">
        <f t="shared" si="98"/>
        <v>1.9937281232667884E-4</v>
      </c>
      <c r="JM127" s="107">
        <f t="shared" si="98"/>
        <v>1.9925077733357304E-4</v>
      </c>
    </row>
    <row r="128" spans="2:273" x14ac:dyDescent="0.25">
      <c r="B128" s="2">
        <v>100</v>
      </c>
      <c r="C128" s="37">
        <v>55.381999999999998</v>
      </c>
      <c r="D128" s="37">
        <v>55.868000000000002</v>
      </c>
      <c r="E128" s="37">
        <v>57.712000000000003</v>
      </c>
      <c r="F128" s="37">
        <v>59.076000000000001</v>
      </c>
      <c r="G128" s="37">
        <v>59.703000000000003</v>
      </c>
      <c r="H128" s="37">
        <v>63.396999999999998</v>
      </c>
      <c r="I128" s="37">
        <v>63.701000000000001</v>
      </c>
      <c r="J128" s="37">
        <v>62.515999999999998</v>
      </c>
      <c r="K128" s="37">
        <v>62.984000000000002</v>
      </c>
      <c r="L128" s="37">
        <v>61.390999999999998</v>
      </c>
      <c r="M128" s="37">
        <v>59.719000000000001</v>
      </c>
      <c r="N128" s="37">
        <v>59.328000000000003</v>
      </c>
      <c r="O128" s="37">
        <v>59.061999999999998</v>
      </c>
      <c r="P128" s="37">
        <v>59.076999999999998</v>
      </c>
      <c r="Q128" s="37">
        <v>62.215000000000003</v>
      </c>
      <c r="S128" s="4">
        <f t="shared" si="99"/>
        <v>55.002312159216721</v>
      </c>
      <c r="T128" s="4">
        <f t="shared" si="99"/>
        <v>56.011574175828287</v>
      </c>
      <c r="U128" s="4">
        <f t="shared" si="99"/>
        <v>57.733072893035256</v>
      </c>
      <c r="V128" s="4">
        <f t="shared" si="99"/>
        <v>59.560365754689585</v>
      </c>
      <c r="W128" s="4">
        <f t="shared" si="99"/>
        <v>60.939261886889334</v>
      </c>
      <c r="X128" s="4">
        <f t="shared" si="99"/>
        <v>62.99393116195845</v>
      </c>
      <c r="Y128" s="4">
        <f t="shared" si="99"/>
        <v>63.762665692685609</v>
      </c>
      <c r="Z128" s="4">
        <f t="shared" si="99"/>
        <v>63.048533481135344</v>
      </c>
      <c r="AA128" s="4">
        <f t="shared" si="99"/>
        <v>62.160410852670203</v>
      </c>
      <c r="AB128" s="4">
        <f t="shared" si="99"/>
        <v>61.745616894550402</v>
      </c>
      <c r="AC128" s="4">
        <f t="shared" si="99"/>
        <v>60.129849172074053</v>
      </c>
      <c r="AD128" s="4">
        <f t="shared" si="99"/>
        <v>59.423915674530143</v>
      </c>
      <c r="AE128" s="4">
        <f t="shared" si="99"/>
        <v>58.57797010848013</v>
      </c>
      <c r="AF128" s="4">
        <f t="shared" si="99"/>
        <v>60.013664583566616</v>
      </c>
      <c r="AG128" s="4">
        <f t="shared" si="99"/>
        <v>62.299054753135714</v>
      </c>
      <c r="AI128" s="4">
        <f t="shared" si="100"/>
        <v>0.37968784078327644</v>
      </c>
      <c r="AJ128" s="4">
        <f t="shared" si="100"/>
        <v>-0.14357417582828447</v>
      </c>
      <c r="AK128" s="4">
        <f t="shared" si="100"/>
        <v>-2.107289303525306E-2</v>
      </c>
      <c r="AL128" s="4">
        <f t="shared" si="100"/>
        <v>-0.48436575468958409</v>
      </c>
      <c r="AM128" s="4">
        <f t="shared" si="100"/>
        <v>-1.2362618868893307</v>
      </c>
      <c r="AN128" s="4">
        <f t="shared" si="100"/>
        <v>0.40306883804154836</v>
      </c>
      <c r="AO128" s="4">
        <f t="shared" si="100"/>
        <v>-6.1665692685608064E-2</v>
      </c>
      <c r="AP128" s="4">
        <f t="shared" si="100"/>
        <v>-0.53253348113534571</v>
      </c>
      <c r="AQ128" s="4">
        <f t="shared" si="100"/>
        <v>0.82358914732979827</v>
      </c>
      <c r="AR128" s="4">
        <f t="shared" si="100"/>
        <v>-0.35461689455040357</v>
      </c>
      <c r="AS128" s="4">
        <f t="shared" si="100"/>
        <v>-0.41084917207405169</v>
      </c>
      <c r="AT128" s="4">
        <f t="shared" si="100"/>
        <v>-9.5915674530139938E-2</v>
      </c>
      <c r="AU128" s="4">
        <f t="shared" si="100"/>
        <v>0.48402989151986731</v>
      </c>
      <c r="AV128" s="4">
        <f t="shared" si="100"/>
        <v>-0.93666458356661764</v>
      </c>
      <c r="AW128" s="4">
        <f t="shared" si="100"/>
        <v>-8.4054753135710314E-2</v>
      </c>
      <c r="AY128" s="2">
        <f t="shared" ref="AY128:BM191" si="107">IF(OR($B128 &lt; C$231, $B128 &gt; C$234), #N/A, ((1-FG128)*DK128) + (FG128 - FW128)*EA128 + (FW128*EQ128))</f>
        <v>55.002172184821518</v>
      </c>
      <c r="AZ128" s="2">
        <f t="shared" si="107"/>
        <v>55.929604097580643</v>
      </c>
      <c r="BA128" s="2">
        <f t="shared" si="107"/>
        <v>57.660245092718796</v>
      </c>
      <c r="BB128" s="2">
        <f t="shared" si="107"/>
        <v>59.460400803533673</v>
      </c>
      <c r="BC128" s="2">
        <f t="shared" si="107"/>
        <v>60.855479917002981</v>
      </c>
      <c r="BD128" s="2">
        <f t="shared" si="107"/>
        <v>62.917458989468663</v>
      </c>
      <c r="BE128" s="2">
        <f t="shared" si="107"/>
        <v>63.688697925154813</v>
      </c>
      <c r="BF128" s="2">
        <f t="shared" si="107"/>
        <v>62.957329154472205</v>
      </c>
      <c r="BG128" s="2">
        <f t="shared" si="107"/>
        <v>61.891844591451466</v>
      </c>
      <c r="BH128" s="2">
        <f t="shared" si="107"/>
        <v>61.661004510533225</v>
      </c>
      <c r="BI128" s="2">
        <f t="shared" si="107"/>
        <v>60.040127076069993</v>
      </c>
      <c r="BJ128" s="2">
        <f t="shared" si="107"/>
        <v>59.347916109925457</v>
      </c>
      <c r="BK128" s="2">
        <f t="shared" si="107"/>
        <v>58.482652665272191</v>
      </c>
      <c r="BL128" s="2">
        <f t="shared" si="107"/>
        <v>59.904116904259723</v>
      </c>
      <c r="BM128" s="2">
        <f t="shared" si="107"/>
        <v>62.104859360050668</v>
      </c>
      <c r="BO128" s="2" t="str">
        <f t="shared" ref="BO128:CC191" si="108">IF(AND(IY128 &lt; $CC$23, $B128 &lt; C$7, $B128 &gt; C$231), C128, "")</f>
        <v/>
      </c>
      <c r="BP128" s="2" t="str">
        <f t="shared" si="108"/>
        <v/>
      </c>
      <c r="BQ128" s="2" t="str">
        <f t="shared" si="108"/>
        <v/>
      </c>
      <c r="BR128" s="2" t="str">
        <f t="shared" si="108"/>
        <v/>
      </c>
      <c r="BS128" s="2" t="str">
        <f t="shared" si="108"/>
        <v/>
      </c>
      <c r="BT128" s="2" t="str">
        <f t="shared" si="108"/>
        <v/>
      </c>
      <c r="BU128" s="2" t="str">
        <f t="shared" si="108"/>
        <v/>
      </c>
      <c r="BV128" s="2" t="str">
        <f t="shared" si="108"/>
        <v/>
      </c>
      <c r="BW128" s="2" t="str">
        <f t="shared" si="108"/>
        <v/>
      </c>
      <c r="BX128" s="2" t="str">
        <f t="shared" si="108"/>
        <v/>
      </c>
      <c r="BY128" s="2" t="str">
        <f t="shared" si="108"/>
        <v/>
      </c>
      <c r="BZ128" s="2" t="str">
        <f t="shared" si="108"/>
        <v/>
      </c>
      <c r="CA128" s="2" t="str">
        <f t="shared" si="108"/>
        <v/>
      </c>
      <c r="CB128" s="2" t="str">
        <f t="shared" si="108"/>
        <v/>
      </c>
      <c r="CC128" s="2" t="str">
        <f t="shared" si="108"/>
        <v/>
      </c>
      <c r="CE128" s="2">
        <f t="shared" ref="CE128:CS191" si="109">IF(AND(IY128 &lt; $CS$23, $B128 &gt; C$232, $B128 &lt; C$233), C128, "")</f>
        <v>55.381999999999998</v>
      </c>
      <c r="CF128" s="2" t="str">
        <f t="shared" si="109"/>
        <v/>
      </c>
      <c r="CG128" s="2">
        <f t="shared" si="109"/>
        <v>57.712000000000003</v>
      </c>
      <c r="CH128" s="2">
        <f t="shared" si="109"/>
        <v>59.076000000000001</v>
      </c>
      <c r="CI128" s="2">
        <f t="shared" si="109"/>
        <v>59.703000000000003</v>
      </c>
      <c r="CJ128" s="2">
        <f t="shared" si="109"/>
        <v>63.396999999999998</v>
      </c>
      <c r="CK128" s="2">
        <f t="shared" si="109"/>
        <v>63.701000000000001</v>
      </c>
      <c r="CL128" s="2">
        <f t="shared" si="109"/>
        <v>62.515999999999998</v>
      </c>
      <c r="CM128" s="2">
        <f t="shared" si="109"/>
        <v>62.984000000000002</v>
      </c>
      <c r="CN128" s="2">
        <f t="shared" si="109"/>
        <v>61.390999999999998</v>
      </c>
      <c r="CO128" s="2">
        <f t="shared" si="109"/>
        <v>59.719000000000001</v>
      </c>
      <c r="CP128" s="2">
        <f t="shared" si="109"/>
        <v>59.328000000000003</v>
      </c>
      <c r="CQ128" s="2">
        <f t="shared" si="109"/>
        <v>59.061999999999998</v>
      </c>
      <c r="CR128" s="2">
        <f t="shared" si="109"/>
        <v>59.076999999999998</v>
      </c>
      <c r="CS128" s="2">
        <f t="shared" si="109"/>
        <v>62.215000000000003</v>
      </c>
      <c r="CU128" s="2">
        <f t="shared" ref="CU128:DI191" si="110">IF(AND(IY128 &lt; $DI$23, $B128 &gt; C$7, $B128 &lt; C$234), C128, "")</f>
        <v>55.381999999999998</v>
      </c>
      <c r="CV128" s="2" t="str">
        <f t="shared" si="110"/>
        <v/>
      </c>
      <c r="CW128" s="2">
        <f t="shared" si="110"/>
        <v>57.712000000000003</v>
      </c>
      <c r="CX128" s="2">
        <f t="shared" si="110"/>
        <v>59.076000000000001</v>
      </c>
      <c r="CY128" s="2">
        <f t="shared" si="110"/>
        <v>59.703000000000003</v>
      </c>
      <c r="CZ128" s="2">
        <f t="shared" si="110"/>
        <v>63.396999999999998</v>
      </c>
      <c r="DA128" s="2">
        <f t="shared" si="110"/>
        <v>63.701000000000001</v>
      </c>
      <c r="DB128" s="2">
        <f t="shared" si="110"/>
        <v>62.515999999999998</v>
      </c>
      <c r="DC128" s="2">
        <f t="shared" si="110"/>
        <v>62.984000000000002</v>
      </c>
      <c r="DD128" s="2">
        <f t="shared" si="110"/>
        <v>61.390999999999998</v>
      </c>
      <c r="DE128" s="2">
        <f t="shared" si="110"/>
        <v>59.719000000000001</v>
      </c>
      <c r="DF128" s="2">
        <f t="shared" si="110"/>
        <v>59.328000000000003</v>
      </c>
      <c r="DG128" s="2">
        <f t="shared" si="110"/>
        <v>59.061999999999998</v>
      </c>
      <c r="DH128" s="2">
        <f t="shared" si="110"/>
        <v>59.076999999999998</v>
      </c>
      <c r="DI128" s="2">
        <f t="shared" si="110"/>
        <v>62.215000000000003</v>
      </c>
      <c r="DK128" s="2">
        <f t="shared" si="101"/>
        <v>81.386601706970126</v>
      </c>
      <c r="DL128" s="2">
        <f t="shared" si="101"/>
        <v>75.67658151008149</v>
      </c>
      <c r="DM128" s="2">
        <f t="shared" si="101"/>
        <v>81.595082394135005</v>
      </c>
      <c r="DN128" s="2">
        <f t="shared" si="101"/>
        <v>81.492056342780046</v>
      </c>
      <c r="DO128" s="2">
        <f t="shared" si="101"/>
        <v>79.294372983114442</v>
      </c>
      <c r="DP128" s="2">
        <f t="shared" si="101"/>
        <v>77.757294197031058</v>
      </c>
      <c r="DQ128" s="2">
        <f t="shared" si="101"/>
        <v>79.074064777327919</v>
      </c>
      <c r="DR128" s="2">
        <f t="shared" si="101"/>
        <v>75.760062370062357</v>
      </c>
      <c r="DS128" s="2">
        <f t="shared" si="101"/>
        <v>76.254627530364374</v>
      </c>
      <c r="DT128" s="2">
        <f t="shared" si="101"/>
        <v>75.613143341722292</v>
      </c>
      <c r="DU128" s="2">
        <f t="shared" si="101"/>
        <v>78.647858299595157</v>
      </c>
      <c r="DV128" s="2">
        <f t="shared" si="101"/>
        <v>81.149921727395409</v>
      </c>
      <c r="DW128" s="2">
        <f t="shared" si="101"/>
        <v>82.077788529014853</v>
      </c>
      <c r="DX128" s="2">
        <f t="shared" si="101"/>
        <v>79.182318016194316</v>
      </c>
      <c r="DY128" s="2">
        <f t="shared" si="101"/>
        <v>70.416324675324674</v>
      </c>
      <c r="EA128" s="2">
        <f t="shared" si="105"/>
        <v>54.994571428571433</v>
      </c>
      <c r="EB128" s="2">
        <f t="shared" si="105"/>
        <v>55.924733333333322</v>
      </c>
      <c r="EC128" s="2">
        <f t="shared" si="105"/>
        <v>57.65316563467492</v>
      </c>
      <c r="ED128" s="2">
        <f t="shared" si="105"/>
        <v>59.454229880424563</v>
      </c>
      <c r="EE128" s="2">
        <f t="shared" si="104"/>
        <v>60.850480049074029</v>
      </c>
      <c r="EF128" s="2">
        <f t="shared" si="104"/>
        <v>62.913936820083691</v>
      </c>
      <c r="EG128" s="2">
        <f t="shared" si="104"/>
        <v>63.685323457093681</v>
      </c>
      <c r="EH128" s="2">
        <f t="shared" si="104"/>
        <v>62.953895258019521</v>
      </c>
      <c r="EI128" s="2">
        <f t="shared" si="104"/>
        <v>61.888179949485128</v>
      </c>
      <c r="EJ128" s="2">
        <f t="shared" si="104"/>
        <v>61.657388523899769</v>
      </c>
      <c r="EK128" s="2">
        <f t="shared" si="104"/>
        <v>60.035797791911676</v>
      </c>
      <c r="EL128" s="2">
        <f t="shared" si="104"/>
        <v>59.342150331125829</v>
      </c>
      <c r="EM128" s="2">
        <f t="shared" si="86"/>
        <v>58.469100645217907</v>
      </c>
      <c r="EN128" s="2">
        <f t="shared" si="86"/>
        <v>59.881871253976236</v>
      </c>
      <c r="EO128" s="2">
        <f t="shared" si="86"/>
        <v>62.09084059196617</v>
      </c>
      <c r="EQ128" s="2">
        <f t="shared" si="102"/>
        <v>54.897493970292068</v>
      </c>
      <c r="ER128" s="2">
        <f t="shared" si="102"/>
        <v>55.898915430992332</v>
      </c>
      <c r="ES128" s="2">
        <f t="shared" si="102"/>
        <v>57.550957625405175</v>
      </c>
      <c r="ET128" s="2">
        <f t="shared" si="102"/>
        <v>59.443628212921787</v>
      </c>
      <c r="EU128" s="2">
        <f t="shared" si="102"/>
        <v>60.632089002390053</v>
      </c>
      <c r="EV128" s="2">
        <f t="shared" si="102"/>
        <v>63.064231905645016</v>
      </c>
      <c r="EW128" s="2">
        <f t="shared" si="102"/>
        <v>63.572568221960786</v>
      </c>
      <c r="EX128" s="2">
        <f t="shared" si="102"/>
        <v>62.741900259871969</v>
      </c>
      <c r="EY128" s="2">
        <f t="shared" si="102"/>
        <v>61.706472850318185</v>
      </c>
      <c r="EZ128" s="2">
        <f t="shared" si="102"/>
        <v>61.529380109732372</v>
      </c>
      <c r="FA128" s="2">
        <f t="shared" si="102"/>
        <v>60.01992025095614</v>
      </c>
      <c r="FB128" s="2">
        <f t="shared" si="102"/>
        <v>58.918700792902108</v>
      </c>
      <c r="FC128" s="2">
        <f t="shared" si="102"/>
        <v>58.296340105811403</v>
      </c>
      <c r="FD128" s="2">
        <f t="shared" si="102"/>
        <v>59.781964098665426</v>
      </c>
      <c r="FE128" s="2">
        <f t="shared" si="102"/>
        <v>61.936111609282484</v>
      </c>
      <c r="FG128" s="2">
        <f t="shared" si="103"/>
        <v>0.99971199428865309</v>
      </c>
      <c r="FH128" s="2">
        <f t="shared" si="103"/>
        <v>0.99975339596954305</v>
      </c>
      <c r="FI128" s="2">
        <f t="shared" si="103"/>
        <v>0.9997042879424719</v>
      </c>
      <c r="FJ128" s="2">
        <f t="shared" si="103"/>
        <v>0.99971998238787163</v>
      </c>
      <c r="FK128" s="2">
        <f t="shared" si="103"/>
        <v>0.99972885835272951</v>
      </c>
      <c r="FL128" s="2">
        <f t="shared" si="103"/>
        <v>0.99976275515476576</v>
      </c>
      <c r="FM128" s="2">
        <f t="shared" si="103"/>
        <v>0.99978068630581818</v>
      </c>
      <c r="FN128" s="2">
        <f t="shared" si="103"/>
        <v>0.99973177107423061</v>
      </c>
      <c r="FO128" s="2">
        <f t="shared" si="103"/>
        <v>0.99974483370799394</v>
      </c>
      <c r="FP128" s="2">
        <f t="shared" si="103"/>
        <v>0.99974086275593133</v>
      </c>
      <c r="FQ128" s="2">
        <f t="shared" si="103"/>
        <v>0.99976739083640409</v>
      </c>
      <c r="FR128" s="2">
        <f t="shared" si="103"/>
        <v>0.99973555234725375</v>
      </c>
      <c r="FS128" s="2">
        <f t="shared" si="103"/>
        <v>0.99942590784080054</v>
      </c>
      <c r="FT128" s="2">
        <f t="shared" si="103"/>
        <v>0.99884729687545581</v>
      </c>
      <c r="FU128" s="2">
        <f t="shared" si="103"/>
        <v>0.99831560964648702</v>
      </c>
      <c r="FW128" s="2">
        <f t="shared" ref="FW128:GK191" si="111">POWER(10,($B128-C$233)/C$230)/(1+POWER(10,($B128-C$233)/C$230))</f>
        <v>3.082117526718336E-6</v>
      </c>
      <c r="FX128" s="2">
        <f t="shared" si="111"/>
        <v>4.6913972820552797E-6</v>
      </c>
      <c r="FY128" s="2">
        <f t="shared" si="111"/>
        <v>4.4558370667039913E-6</v>
      </c>
      <c r="FZ128" s="2">
        <f t="shared" si="111"/>
        <v>5.323065858873332E-6</v>
      </c>
      <c r="GA128" s="2">
        <f t="shared" si="111"/>
        <v>4.7601917784833824E-6</v>
      </c>
      <c r="GB128" s="2">
        <f t="shared" si="111"/>
        <v>4.3871116729784915E-6</v>
      </c>
      <c r="GC128" s="2">
        <f t="shared" si="111"/>
        <v>4.3780372429278725E-6</v>
      </c>
      <c r="GD128" s="2">
        <f t="shared" si="111"/>
        <v>5.1321729982407948E-6</v>
      </c>
      <c r="GE128" s="2">
        <f t="shared" si="111"/>
        <v>6.5555621005760134E-6</v>
      </c>
      <c r="GF128" s="2">
        <f t="shared" si="111"/>
        <v>3.6654538187445177E-6</v>
      </c>
      <c r="GG128" s="2">
        <f t="shared" si="111"/>
        <v>3.2542296846781043E-6</v>
      </c>
      <c r="GH128" s="2">
        <f t="shared" si="111"/>
        <v>2.9168947796135269E-6</v>
      </c>
      <c r="GI128" s="2">
        <f t="shared" si="111"/>
        <v>8.9288260120398579E-6</v>
      </c>
      <c r="GJ128" s="2">
        <f t="shared" si="111"/>
        <v>2.0368955689843363E-5</v>
      </c>
      <c r="GK128" s="2">
        <f t="shared" si="111"/>
        <v>2.9709972579007506E-5</v>
      </c>
      <c r="GM128" s="107">
        <f t="shared" ref="GM128:HA191" si="112" xml:space="preserve"> _xlfn.NORM.DIST($B128, C$7, ABS(C$11), TRUE) * _xlfn.NORM.DIST(($B128 - C$7)*C$15, 0, ABS(C$11), TRUE) * 2</f>
        <v>6.3366859549546431E-50</v>
      </c>
      <c r="GN128" s="107">
        <f t="shared" si="112"/>
        <v>3.6809232697024699E-52</v>
      </c>
      <c r="GO128" s="107">
        <f t="shared" si="112"/>
        <v>1.8865596574192772E-54</v>
      </c>
      <c r="GP128" s="107">
        <f t="shared" si="112"/>
        <v>5.1922922581446351E-58</v>
      </c>
      <c r="GQ128" s="107">
        <f t="shared" si="112"/>
        <v>8.0200497403423813E-62</v>
      </c>
      <c r="GR128" s="107">
        <f t="shared" si="112"/>
        <v>4.4620224184412123E-68</v>
      </c>
      <c r="GS128" s="107">
        <f t="shared" si="112"/>
        <v>2.9223084579226655E-71</v>
      </c>
      <c r="GT128" s="107">
        <f t="shared" si="112"/>
        <v>2.9033316224794028E-70</v>
      </c>
      <c r="GU128" s="107">
        <f t="shared" si="112"/>
        <v>1.5093606163235864E-66</v>
      </c>
      <c r="GV128" s="107">
        <f t="shared" si="112"/>
        <v>6.6531740173156295E-70</v>
      </c>
      <c r="GW128" s="107">
        <f t="shared" si="112"/>
        <v>1.1807877914902198E-68</v>
      </c>
      <c r="GX128" s="107">
        <f t="shared" si="112"/>
        <v>5.2452980679405023E-65</v>
      </c>
      <c r="GY128" s="107">
        <f t="shared" si="112"/>
        <v>5.1999502969728115E-61</v>
      </c>
      <c r="GZ128" s="107">
        <f t="shared" si="112"/>
        <v>1.8732582276941346E-57</v>
      </c>
      <c r="HA128" s="107">
        <f t="shared" si="112"/>
        <v>1.8885702245617694E-63</v>
      </c>
      <c r="HC128" s="107">
        <f t="shared" si="106"/>
        <v>1.000631230696944E-7</v>
      </c>
      <c r="HD128" s="107">
        <f t="shared" si="106"/>
        <v>8.6822775128533217E-9</v>
      </c>
      <c r="HE128" s="107">
        <f t="shared" si="106"/>
        <v>9.5438148894922666E-9</v>
      </c>
      <c r="HF128" s="107">
        <f t="shared" si="106"/>
        <v>1.4727257693941714E-9</v>
      </c>
      <c r="HG128" s="107">
        <f t="shared" si="106"/>
        <v>3.825429488708094E-10</v>
      </c>
      <c r="HH128" s="107">
        <f t="shared" si="106"/>
        <v>9.7089384771919171E-12</v>
      </c>
      <c r="HI128" s="107">
        <f t="shared" si="89"/>
        <v>2.5736789990203239E-12</v>
      </c>
      <c r="HJ128" s="107">
        <f t="shared" si="89"/>
        <v>2.737800077572673E-12</v>
      </c>
      <c r="HK128" s="107">
        <f t="shared" si="89"/>
        <v>6.5825150430800642E-13</v>
      </c>
      <c r="HL128" s="107">
        <f t="shared" si="89"/>
        <v>3.4023219961901284E-12</v>
      </c>
      <c r="HM128" s="107">
        <f t="shared" si="89"/>
        <v>1.6803993305609891E-11</v>
      </c>
      <c r="HN128" s="107">
        <f t="shared" si="89"/>
        <v>4.4719078839681596E-10</v>
      </c>
      <c r="HO128" s="107">
        <f t="shared" si="89"/>
        <v>3.6771407455173302E-9</v>
      </c>
      <c r="HP128" s="107">
        <f t="shared" si="89"/>
        <v>5.2909473073890181E-8</v>
      </c>
      <c r="HQ128" s="107">
        <f t="shared" si="89"/>
        <v>6.2339240201356306E-10</v>
      </c>
      <c r="HS128" s="107">
        <f t="shared" ref="HS128:IG191" si="113" xml:space="preserve"> _xlfn.NORM.DIST($B128, C$9, ABS(C$13), TRUE) * _xlfn.NORM.DIST(($B128 - C$9)*C$17, 0, ABS(C$13), TRUE) * 2</f>
        <v>1.3175124781972239E-3</v>
      </c>
      <c r="HT128" s="107">
        <f t="shared" si="113"/>
        <v>2.3194897017115878E-3</v>
      </c>
      <c r="HU128" s="107">
        <f t="shared" si="113"/>
        <v>1.2285959315547403E-3</v>
      </c>
      <c r="HV128" s="107">
        <f t="shared" si="113"/>
        <v>1.1872762581028741E-3</v>
      </c>
      <c r="HW128" s="107">
        <f t="shared" si="113"/>
        <v>7.7796628665456179E-4</v>
      </c>
      <c r="HX128" s="107">
        <f t="shared" si="113"/>
        <v>6.1182632394218524E-4</v>
      </c>
      <c r="HY128" s="107">
        <f t="shared" si="113"/>
        <v>5.1812513425777247E-4</v>
      </c>
      <c r="HZ128" s="107">
        <f t="shared" si="113"/>
        <v>5.2870315842827034E-4</v>
      </c>
      <c r="IA128" s="107">
        <f t="shared" si="113"/>
        <v>1.5466847158916359E-3</v>
      </c>
      <c r="IB128" s="107">
        <f t="shared" si="113"/>
        <v>4.1509629939538392E-4</v>
      </c>
      <c r="IC128" s="107">
        <f t="shared" si="113"/>
        <v>3.9773889669873655E-4</v>
      </c>
      <c r="ID128" s="107">
        <f t="shared" si="113"/>
        <v>2.9758803567467995E-4</v>
      </c>
      <c r="IE128" s="107">
        <f t="shared" si="113"/>
        <v>3.6027214189969487E-4</v>
      </c>
      <c r="IF128" s="107">
        <f t="shared" si="113"/>
        <v>3.3203779309054715E-4</v>
      </c>
      <c r="IG128" s="107">
        <f t="shared" si="113"/>
        <v>3.231008584680628E-4</v>
      </c>
      <c r="II128" s="107">
        <f t="shared" ref="II128:IW191" si="114" xml:space="preserve"> _xlfn.NORM.DIST($B128, C$10, ABS(C$14), TRUE) * _xlfn.NORM.DIST(($B128 - C$10)*C$18, 0, ABS(C$14), TRUE) * 2</f>
        <v>9.6269123135188977E-21</v>
      </c>
      <c r="IJ128" s="107">
        <f t="shared" si="114"/>
        <v>1.2393823968739092E-19</v>
      </c>
      <c r="IK128" s="107">
        <f t="shared" si="114"/>
        <v>1.7923172026406025E-21</v>
      </c>
      <c r="IL128" s="107">
        <f t="shared" si="114"/>
        <v>6.1838392910209669E-22</v>
      </c>
      <c r="IM128" s="107">
        <f t="shared" si="114"/>
        <v>1.5282621219369079E-23</v>
      </c>
      <c r="IN128" s="107">
        <f t="shared" si="114"/>
        <v>2.2595985102210364E-25</v>
      </c>
      <c r="IO128" s="107">
        <f t="shared" si="114"/>
        <v>4.641661170925867E-26</v>
      </c>
      <c r="IP128" s="107">
        <f t="shared" si="114"/>
        <v>2.956764870852375E-26</v>
      </c>
      <c r="IQ128" s="107">
        <f t="shared" si="114"/>
        <v>1.0100545896410168E-23</v>
      </c>
      <c r="IR128" s="107">
        <f t="shared" si="114"/>
        <v>2.7808298696838963E-27</v>
      </c>
      <c r="IS128" s="107">
        <f t="shared" si="114"/>
        <v>1.2360388030229916E-26</v>
      </c>
      <c r="IT128" s="107">
        <f t="shared" si="114"/>
        <v>1.9534751362343302E-26</v>
      </c>
      <c r="IU128" s="107">
        <f t="shared" si="114"/>
        <v>3.4081164426182817E-25</v>
      </c>
      <c r="IV128" s="107">
        <f t="shared" si="114"/>
        <v>6.8014746068391546E-25</v>
      </c>
      <c r="IW128" s="107">
        <f t="shared" si="114"/>
        <v>1.9909552196010013E-21</v>
      </c>
      <c r="IY128" s="107">
        <f t="shared" ref="IY128:JM191" si="115">GM128+HC128+HS128+II128</f>
        <v>1.3176125413202936E-3</v>
      </c>
      <c r="IZ128" s="107">
        <f t="shared" si="115"/>
        <v>2.3194983839891006E-3</v>
      </c>
      <c r="JA128" s="107">
        <f t="shared" si="115"/>
        <v>1.2286054753696297E-3</v>
      </c>
      <c r="JB128" s="107">
        <f t="shared" si="115"/>
        <v>1.1872777308286435E-3</v>
      </c>
      <c r="JC128" s="107">
        <f t="shared" si="115"/>
        <v>7.7796666919751072E-4</v>
      </c>
      <c r="JD128" s="107">
        <f t="shared" si="115"/>
        <v>6.1182633365112376E-4</v>
      </c>
      <c r="JE128" s="107">
        <f t="shared" si="115"/>
        <v>5.1812513683145147E-4</v>
      </c>
      <c r="JF128" s="107">
        <f t="shared" si="115"/>
        <v>5.2870316116607045E-4</v>
      </c>
      <c r="JG128" s="107">
        <f t="shared" si="115"/>
        <v>1.5466847165498873E-3</v>
      </c>
      <c r="JH128" s="107">
        <f t="shared" si="115"/>
        <v>4.1509630279770591E-4</v>
      </c>
      <c r="JI128" s="107">
        <f t="shared" si="115"/>
        <v>3.9773891350272986E-4</v>
      </c>
      <c r="JJ128" s="107">
        <f t="shared" si="115"/>
        <v>2.9758848286546836E-4</v>
      </c>
      <c r="JK128" s="107">
        <f t="shared" si="115"/>
        <v>3.6027581904044041E-4</v>
      </c>
      <c r="JL128" s="107">
        <f t="shared" si="115"/>
        <v>3.3209070256362105E-4</v>
      </c>
      <c r="JM128" s="107">
        <f t="shared" si="115"/>
        <v>3.2310148186046479E-4</v>
      </c>
    </row>
    <row r="129" spans="2:273" x14ac:dyDescent="0.25">
      <c r="B129" s="2">
        <v>101</v>
      </c>
      <c r="C129" s="37">
        <v>54.75</v>
      </c>
      <c r="D129" s="37">
        <v>55.118000000000002</v>
      </c>
      <c r="E129" s="37">
        <v>57.773000000000003</v>
      </c>
      <c r="F129" s="37">
        <v>59.847999999999999</v>
      </c>
      <c r="G129" s="37">
        <v>61.671999999999997</v>
      </c>
      <c r="H129" s="37">
        <v>63.234999999999999</v>
      </c>
      <c r="I129" s="37">
        <v>64.134</v>
      </c>
      <c r="J129" s="37">
        <v>64.328000000000003</v>
      </c>
      <c r="K129" s="37">
        <v>63.25</v>
      </c>
      <c r="L129" s="37">
        <v>61.546999999999997</v>
      </c>
      <c r="M129" s="37">
        <v>59.859000000000002</v>
      </c>
      <c r="N129" s="37">
        <v>59.311999999999998</v>
      </c>
      <c r="O129" s="37">
        <v>57.969000000000001</v>
      </c>
      <c r="P129" s="37">
        <v>60.984999999999999</v>
      </c>
      <c r="Q129" s="37">
        <v>63.4</v>
      </c>
      <c r="S129" s="4">
        <f t="shared" si="99"/>
        <v>54.921593648394122</v>
      </c>
      <c r="T129" s="4">
        <f t="shared" si="99"/>
        <v>55.913164816070164</v>
      </c>
      <c r="U129" s="4">
        <f t="shared" si="99"/>
        <v>57.709505282900025</v>
      </c>
      <c r="V129" s="4">
        <f t="shared" si="99"/>
        <v>59.545995231087417</v>
      </c>
      <c r="W129" s="4">
        <f t="shared" si="99"/>
        <v>60.934183118329905</v>
      </c>
      <c r="X129" s="4">
        <f t="shared" si="99"/>
        <v>63.03465615997127</v>
      </c>
      <c r="Y129" s="4">
        <f t="shared" si="99"/>
        <v>63.763476136926123</v>
      </c>
      <c r="Z129" s="4">
        <f t="shared" si="99"/>
        <v>63.026176383346218</v>
      </c>
      <c r="AA129" s="4">
        <f t="shared" si="99"/>
        <v>62.244111727997804</v>
      </c>
      <c r="AB129" s="4">
        <f t="shared" si="99"/>
        <v>61.71461357586945</v>
      </c>
      <c r="AC129" s="4">
        <f t="shared" si="99"/>
        <v>60.108238148953973</v>
      </c>
      <c r="AD129" s="4">
        <f t="shared" si="99"/>
        <v>59.358930269474001</v>
      </c>
      <c r="AE129" s="4">
        <f t="shared" si="99"/>
        <v>58.541054762797131</v>
      </c>
      <c r="AF129" s="4">
        <f t="shared" si="99"/>
        <v>59.99056582192275</v>
      </c>
      <c r="AG129" s="4">
        <f t="shared" si="99"/>
        <v>62.332304055168095</v>
      </c>
      <c r="AI129" s="4">
        <f t="shared" si="100"/>
        <v>-0.17159364839412206</v>
      </c>
      <c r="AJ129" s="4">
        <f t="shared" si="100"/>
        <v>-0.79516481607016232</v>
      </c>
      <c r="AK129" s="4">
        <f t="shared" si="100"/>
        <v>6.3494717099978004E-2</v>
      </c>
      <c r="AL129" s="4">
        <f t="shared" si="100"/>
        <v>0.30200476891258177</v>
      </c>
      <c r="AM129" s="4">
        <f t="shared" si="100"/>
        <v>0.73781688167009207</v>
      </c>
      <c r="AN129" s="4">
        <f t="shared" si="100"/>
        <v>0.2003438400287294</v>
      </c>
      <c r="AO129" s="4">
        <f t="shared" si="100"/>
        <v>0.37052386307387764</v>
      </c>
      <c r="AP129" s="4">
        <f t="shared" si="100"/>
        <v>1.3018236166537847</v>
      </c>
      <c r="AQ129" s="4">
        <f t="shared" si="100"/>
        <v>1.0058882720021955</v>
      </c>
      <c r="AR129" s="4">
        <f t="shared" si="100"/>
        <v>-0.1676135758694528</v>
      </c>
      <c r="AS129" s="4">
        <f t="shared" si="100"/>
        <v>-0.24923814895397101</v>
      </c>
      <c r="AT129" s="4">
        <f t="shared" si="100"/>
        <v>-4.6930269474003694E-2</v>
      </c>
      <c r="AU129" s="4">
        <f t="shared" si="100"/>
        <v>-0.57205476279712997</v>
      </c>
      <c r="AV129" s="4">
        <f t="shared" si="100"/>
        <v>0.99443417807724899</v>
      </c>
      <c r="AW129" s="4">
        <f t="shared" si="100"/>
        <v>1.0676959448319039</v>
      </c>
      <c r="AY129" s="2">
        <f t="shared" si="107"/>
        <v>54.921391000289148</v>
      </c>
      <c r="AZ129" s="2">
        <f t="shared" si="107"/>
        <v>55.795056059657647</v>
      </c>
      <c r="BA129" s="2">
        <f t="shared" si="107"/>
        <v>57.600284025631076</v>
      </c>
      <c r="BB129" s="2">
        <f t="shared" si="107"/>
        <v>59.394303821303311</v>
      </c>
      <c r="BC129" s="2">
        <f t="shared" si="107"/>
        <v>60.803439938085582</v>
      </c>
      <c r="BD129" s="2">
        <f t="shared" si="107"/>
        <v>62.912419373057311</v>
      </c>
      <c r="BE129" s="2">
        <f t="shared" si="107"/>
        <v>63.643709325828667</v>
      </c>
      <c r="BF129" s="2">
        <f t="shared" si="107"/>
        <v>62.877420867593557</v>
      </c>
      <c r="BG129" s="2">
        <f t="shared" si="107"/>
        <v>61.830680184683366</v>
      </c>
      <c r="BH129" s="2">
        <f t="shared" si="107"/>
        <v>61.575781880825005</v>
      </c>
      <c r="BI129" s="2">
        <f t="shared" si="107"/>
        <v>59.962356104796591</v>
      </c>
      <c r="BJ129" s="2">
        <f t="shared" si="107"/>
        <v>59.234801691974432</v>
      </c>
      <c r="BK129" s="2">
        <f t="shared" si="107"/>
        <v>58.388533687389462</v>
      </c>
      <c r="BL129" s="2">
        <f t="shared" si="107"/>
        <v>59.816368207727301</v>
      </c>
      <c r="BM129" s="2">
        <f t="shared" si="107"/>
        <v>62.031371582329761</v>
      </c>
      <c r="BO129" s="2" t="str">
        <f t="shared" si="108"/>
        <v/>
      </c>
      <c r="BP129" s="2" t="str">
        <f t="shared" si="108"/>
        <v/>
      </c>
      <c r="BQ129" s="2" t="str">
        <f t="shared" si="108"/>
        <v/>
      </c>
      <c r="BR129" s="2" t="str">
        <f t="shared" si="108"/>
        <v/>
      </c>
      <c r="BS129" s="2" t="str">
        <f t="shared" si="108"/>
        <v/>
      </c>
      <c r="BT129" s="2" t="str">
        <f t="shared" si="108"/>
        <v/>
      </c>
      <c r="BU129" s="2" t="str">
        <f t="shared" si="108"/>
        <v/>
      </c>
      <c r="BV129" s="2" t="str">
        <f t="shared" si="108"/>
        <v/>
      </c>
      <c r="BW129" s="2" t="str">
        <f t="shared" si="108"/>
        <v/>
      </c>
      <c r="BX129" s="2" t="str">
        <f t="shared" si="108"/>
        <v/>
      </c>
      <c r="BY129" s="2" t="str">
        <f t="shared" si="108"/>
        <v/>
      </c>
      <c r="BZ129" s="2" t="str">
        <f t="shared" si="108"/>
        <v/>
      </c>
      <c r="CA129" s="2" t="str">
        <f t="shared" si="108"/>
        <v/>
      </c>
      <c r="CB129" s="2" t="str">
        <f t="shared" si="108"/>
        <v/>
      </c>
      <c r="CC129" s="2" t="str">
        <f t="shared" si="108"/>
        <v/>
      </c>
      <c r="CE129" s="2">
        <f t="shared" si="109"/>
        <v>54.75</v>
      </c>
      <c r="CF129" s="2" t="str">
        <f t="shared" si="109"/>
        <v/>
      </c>
      <c r="CG129" s="2">
        <f t="shared" si="109"/>
        <v>57.773000000000003</v>
      </c>
      <c r="CH129" s="2">
        <f t="shared" si="109"/>
        <v>59.847999999999999</v>
      </c>
      <c r="CI129" s="2">
        <f t="shared" si="109"/>
        <v>61.671999999999997</v>
      </c>
      <c r="CJ129" s="2">
        <f t="shared" si="109"/>
        <v>63.234999999999999</v>
      </c>
      <c r="CK129" s="2">
        <f t="shared" si="109"/>
        <v>64.134</v>
      </c>
      <c r="CL129" s="2">
        <f t="shared" si="109"/>
        <v>64.328000000000003</v>
      </c>
      <c r="CM129" s="2" t="str">
        <f t="shared" si="109"/>
        <v/>
      </c>
      <c r="CN129" s="2">
        <f t="shared" si="109"/>
        <v>61.546999999999997</v>
      </c>
      <c r="CO129" s="2">
        <f t="shared" si="109"/>
        <v>59.859000000000002</v>
      </c>
      <c r="CP129" s="2">
        <f t="shared" si="109"/>
        <v>59.311999999999998</v>
      </c>
      <c r="CQ129" s="2">
        <f t="shared" si="109"/>
        <v>57.969000000000001</v>
      </c>
      <c r="CR129" s="2">
        <f t="shared" si="109"/>
        <v>60.984999999999999</v>
      </c>
      <c r="CS129" s="2">
        <f t="shared" si="109"/>
        <v>63.4</v>
      </c>
      <c r="CU129" s="2">
        <f t="shared" si="110"/>
        <v>54.75</v>
      </c>
      <c r="CV129" s="2" t="str">
        <f t="shared" si="110"/>
        <v/>
      </c>
      <c r="CW129" s="2">
        <f t="shared" si="110"/>
        <v>57.773000000000003</v>
      </c>
      <c r="CX129" s="2">
        <f t="shared" si="110"/>
        <v>59.847999999999999</v>
      </c>
      <c r="CY129" s="2">
        <f t="shared" si="110"/>
        <v>61.671999999999997</v>
      </c>
      <c r="CZ129" s="2">
        <f t="shared" si="110"/>
        <v>63.234999999999999</v>
      </c>
      <c r="DA129" s="2">
        <f t="shared" si="110"/>
        <v>64.134</v>
      </c>
      <c r="DB129" s="2">
        <f t="shared" si="110"/>
        <v>64.328000000000003</v>
      </c>
      <c r="DC129" s="2" t="str">
        <f t="shared" si="110"/>
        <v/>
      </c>
      <c r="DD129" s="2">
        <f t="shared" si="110"/>
        <v>61.546999999999997</v>
      </c>
      <c r="DE129" s="2">
        <f t="shared" si="110"/>
        <v>59.859000000000002</v>
      </c>
      <c r="DF129" s="2">
        <f t="shared" si="110"/>
        <v>59.311999999999998</v>
      </c>
      <c r="DG129" s="2">
        <f t="shared" si="110"/>
        <v>57.969000000000001</v>
      </c>
      <c r="DH129" s="2">
        <f t="shared" si="110"/>
        <v>60.984999999999999</v>
      </c>
      <c r="DI129" s="2">
        <f t="shared" si="110"/>
        <v>63.4</v>
      </c>
      <c r="DK129" s="2">
        <f t="shared" si="101"/>
        <v>81.602472261735414</v>
      </c>
      <c r="DL129" s="2">
        <f t="shared" si="101"/>
        <v>75.81418923208922</v>
      </c>
      <c r="DM129" s="2">
        <f t="shared" si="101"/>
        <v>81.795841558157321</v>
      </c>
      <c r="DN129" s="2">
        <f t="shared" si="101"/>
        <v>81.676980431848875</v>
      </c>
      <c r="DO129" s="2">
        <f t="shared" si="101"/>
        <v>79.424310225140715</v>
      </c>
      <c r="DP129" s="2">
        <f t="shared" si="101"/>
        <v>77.849647233468303</v>
      </c>
      <c r="DQ129" s="2">
        <f t="shared" si="101"/>
        <v>79.206280971659908</v>
      </c>
      <c r="DR129" s="2">
        <f t="shared" si="101"/>
        <v>75.842077579603881</v>
      </c>
      <c r="DS129" s="2">
        <f t="shared" si="101"/>
        <v>76.351515182186233</v>
      </c>
      <c r="DT129" s="2">
        <f t="shared" si="101"/>
        <v>75.710215231425764</v>
      </c>
      <c r="DU129" s="2">
        <f t="shared" si="101"/>
        <v>78.79279595141702</v>
      </c>
      <c r="DV129" s="2">
        <f t="shared" si="101"/>
        <v>81.329835492577587</v>
      </c>
      <c r="DW129" s="2">
        <f t="shared" si="101"/>
        <v>82.266145209176798</v>
      </c>
      <c r="DX129" s="2">
        <f t="shared" si="101"/>
        <v>79.331870850202421</v>
      </c>
      <c r="DY129" s="2">
        <f t="shared" si="101"/>
        <v>70.449029793735676</v>
      </c>
      <c r="EA129" s="2">
        <f t="shared" si="105"/>
        <v>54.915285714285716</v>
      </c>
      <c r="EB129" s="2">
        <f t="shared" si="105"/>
        <v>55.79113333333332</v>
      </c>
      <c r="EC129" s="2">
        <f t="shared" si="105"/>
        <v>57.594599587203305</v>
      </c>
      <c r="ED129" s="2">
        <f t="shared" si="105"/>
        <v>59.389346231358324</v>
      </c>
      <c r="EE129" s="2">
        <f t="shared" si="104"/>
        <v>60.799429689782102</v>
      </c>
      <c r="EF129" s="2">
        <f t="shared" si="104"/>
        <v>62.909603138075326</v>
      </c>
      <c r="EG129" s="2">
        <f t="shared" si="104"/>
        <v>63.640998278829599</v>
      </c>
      <c r="EH129" s="2">
        <f t="shared" si="104"/>
        <v>62.874659065550901</v>
      </c>
      <c r="EI129" s="2">
        <f t="shared" si="104"/>
        <v>61.827737711288115</v>
      </c>
      <c r="EJ129" s="2">
        <f t="shared" si="104"/>
        <v>61.572872267845867</v>
      </c>
      <c r="EK129" s="2">
        <f t="shared" si="104"/>
        <v>59.958876155046205</v>
      </c>
      <c r="EL129" s="2">
        <f t="shared" si="104"/>
        <v>59.230160596026494</v>
      </c>
      <c r="EM129" s="2">
        <f t="shared" si="86"/>
        <v>58.37740993284465</v>
      </c>
      <c r="EN129" s="2">
        <f t="shared" si="86"/>
        <v>59.797781205902766</v>
      </c>
      <c r="EO129" s="2">
        <f t="shared" si="86"/>
        <v>62.019480338266384</v>
      </c>
      <c r="EQ129" s="2">
        <f t="shared" si="102"/>
        <v>54.829764181020245</v>
      </c>
      <c r="ER129" s="2">
        <f t="shared" si="102"/>
        <v>55.845349018831897</v>
      </c>
      <c r="ES129" s="2">
        <f t="shared" si="102"/>
        <v>57.488347008789084</v>
      </c>
      <c r="ET129" s="2">
        <f t="shared" si="102"/>
        <v>59.382993771435864</v>
      </c>
      <c r="EU129" s="2">
        <f t="shared" si="102"/>
        <v>60.579540951000638</v>
      </c>
      <c r="EV129" s="2">
        <f t="shared" si="102"/>
        <v>63.025864584498549</v>
      </c>
      <c r="EW129" s="2">
        <f t="shared" si="102"/>
        <v>63.521714610832973</v>
      </c>
      <c r="EX129" s="2">
        <f t="shared" si="102"/>
        <v>62.687067325854088</v>
      </c>
      <c r="EY129" s="2">
        <f t="shared" si="102"/>
        <v>61.652719350551095</v>
      </c>
      <c r="EZ129" s="2">
        <f t="shared" si="102"/>
        <v>61.448651513009771</v>
      </c>
      <c r="FA129" s="2">
        <f t="shared" si="102"/>
        <v>59.928870384265885</v>
      </c>
      <c r="FB129" s="2">
        <f t="shared" si="102"/>
        <v>58.855637668518114</v>
      </c>
      <c r="FC129" s="2">
        <f t="shared" si="102"/>
        <v>58.234584877462893</v>
      </c>
      <c r="FD129" s="2">
        <f t="shared" si="102"/>
        <v>59.701719798938647</v>
      </c>
      <c r="FE129" s="2">
        <f t="shared" si="102"/>
        <v>61.853074133052985</v>
      </c>
      <c r="FG129" s="2">
        <f t="shared" si="103"/>
        <v>0.9997712153797399</v>
      </c>
      <c r="FH129" s="2">
        <f t="shared" si="103"/>
        <v>0.99980410552014387</v>
      </c>
      <c r="FI129" s="2">
        <f t="shared" si="103"/>
        <v>0.99976509327641916</v>
      </c>
      <c r="FJ129" s="2">
        <f t="shared" si="103"/>
        <v>0.99977756129383943</v>
      </c>
      <c r="FK129" s="2">
        <f t="shared" si="103"/>
        <v>0.99978461252262629</v>
      </c>
      <c r="FL129" s="2">
        <f t="shared" si="103"/>
        <v>0.99981154052508936</v>
      </c>
      <c r="FM129" s="2">
        <f t="shared" si="103"/>
        <v>0.99982578508220099</v>
      </c>
      <c r="FN129" s="2">
        <f t="shared" si="103"/>
        <v>0.99978692643623746</v>
      </c>
      <c r="FO129" s="2">
        <f t="shared" si="103"/>
        <v>0.99979730357209939</v>
      </c>
      <c r="FP129" s="2">
        <f t="shared" si="103"/>
        <v>0.9997941489990827</v>
      </c>
      <c r="FQ129" s="2">
        <f t="shared" si="103"/>
        <v>0.9998152231337647</v>
      </c>
      <c r="FR129" s="2">
        <f t="shared" si="103"/>
        <v>0.99978993033725094</v>
      </c>
      <c r="FS129" s="2">
        <f t="shared" si="103"/>
        <v>0.99953428565333957</v>
      </c>
      <c r="FT129" s="2">
        <f t="shared" si="103"/>
        <v>0.99904836249278561</v>
      </c>
      <c r="FU129" s="2">
        <f t="shared" si="103"/>
        <v>0.99858863797727282</v>
      </c>
      <c r="FW129" s="2">
        <f t="shared" si="111"/>
        <v>3.8801529800102472E-6</v>
      </c>
      <c r="FX129" s="2">
        <f t="shared" si="111"/>
        <v>5.9061120809173636E-6</v>
      </c>
      <c r="FY129" s="2">
        <f t="shared" si="111"/>
        <v>5.6095600421734335E-6</v>
      </c>
      <c r="FZ129" s="2">
        <f t="shared" si="111"/>
        <v>6.7013336420954161E-6</v>
      </c>
      <c r="GA129" s="2">
        <f t="shared" si="111"/>
        <v>5.9927190087127712E-6</v>
      </c>
      <c r="GB129" s="2">
        <f t="shared" si="111"/>
        <v>5.5230400956785663E-6</v>
      </c>
      <c r="GC129" s="2">
        <f t="shared" si="111"/>
        <v>5.5116160910173217E-6</v>
      </c>
      <c r="GD129" s="2">
        <f t="shared" si="111"/>
        <v>6.4610144194901343E-6</v>
      </c>
      <c r="GE129" s="2">
        <f t="shared" si="111"/>
        <v>8.252949708439725E-6</v>
      </c>
      <c r="GF129" s="2">
        <f t="shared" si="111"/>
        <v>4.6145285786226426E-6</v>
      </c>
      <c r="GG129" s="2">
        <f t="shared" si="111"/>
        <v>4.0968289938567602E-6</v>
      </c>
      <c r="GH129" s="2">
        <f t="shared" si="111"/>
        <v>3.6721501881637377E-6</v>
      </c>
      <c r="GI129" s="2">
        <f t="shared" si="111"/>
        <v>1.1007851150137657E-5</v>
      </c>
      <c r="GJ129" s="2">
        <f t="shared" si="111"/>
        <v>2.4677446870439311E-5</v>
      </c>
      <c r="GK129" s="2">
        <f t="shared" si="111"/>
        <v>3.5466867104540624E-5</v>
      </c>
      <c r="GM129" s="107">
        <f t="shared" si="112"/>
        <v>1.1074162581174465E-52</v>
      </c>
      <c r="GN129" s="107">
        <f t="shared" si="112"/>
        <v>5.438911962420244E-55</v>
      </c>
      <c r="GO129" s="107">
        <f t="shared" si="112"/>
        <v>1.7782061281426677E-57</v>
      </c>
      <c r="GP129" s="107">
        <f t="shared" si="112"/>
        <v>3.2186384504139298E-61</v>
      </c>
      <c r="GQ129" s="107">
        <f t="shared" si="112"/>
        <v>3.1141470398039443E-65</v>
      </c>
      <c r="GR129" s="107">
        <f t="shared" si="112"/>
        <v>8.8173430128954936E-72</v>
      </c>
      <c r="GS129" s="107">
        <f t="shared" si="112"/>
        <v>4.1754470938531814E-75</v>
      </c>
      <c r="GT129" s="107">
        <f t="shared" si="112"/>
        <v>3.7919814570514443E-74</v>
      </c>
      <c r="GU129" s="107">
        <f t="shared" si="112"/>
        <v>3.3695070879196301E-70</v>
      </c>
      <c r="GV129" s="107">
        <f t="shared" si="112"/>
        <v>9.4567662446593224E-74</v>
      </c>
      <c r="GW129" s="107">
        <f t="shared" si="112"/>
        <v>2.2116667136977791E-72</v>
      </c>
      <c r="GX129" s="107">
        <f t="shared" si="112"/>
        <v>1.3789387861336658E-68</v>
      </c>
      <c r="GY129" s="107">
        <f t="shared" si="112"/>
        <v>2.2356070285311131E-64</v>
      </c>
      <c r="GZ129" s="107">
        <f t="shared" si="112"/>
        <v>1.1792725414816141E-60</v>
      </c>
      <c r="HA129" s="107">
        <f t="shared" si="112"/>
        <v>6.4634767666373839E-67</v>
      </c>
      <c r="HC129" s="107">
        <f t="shared" si="106"/>
        <v>9.0493391567808613E-9</v>
      </c>
      <c r="HD129" s="107">
        <f t="shared" si="106"/>
        <v>6.4879331151178005E-10</v>
      </c>
      <c r="HE129" s="107">
        <f t="shared" si="106"/>
        <v>6.3583820302169408E-10</v>
      </c>
      <c r="HF129" s="107">
        <f t="shared" si="106"/>
        <v>7.9205318753707874E-11</v>
      </c>
      <c r="HG129" s="107">
        <f t="shared" si="106"/>
        <v>1.7040003764641404E-11</v>
      </c>
      <c r="HH129" s="107">
        <f t="shared" si="106"/>
        <v>2.9732825635426076E-13</v>
      </c>
      <c r="HI129" s="107">
        <f t="shared" si="89"/>
        <v>6.8296307293424537E-14</v>
      </c>
      <c r="HJ129" s="107">
        <f t="shared" si="89"/>
        <v>6.8430659110854262E-14</v>
      </c>
      <c r="HK129" s="107">
        <f t="shared" si="89"/>
        <v>1.6997044844732309E-14</v>
      </c>
      <c r="HL129" s="107">
        <f t="shared" ref="HL129:HQ192" si="116" xml:space="preserve"> _xlfn.NORM.DIST($B129, L$8, ABS(L$12), TRUE) * _xlfn.NORM.DIST(($B129 - L$8)*L$16, 0, ABS(L$12), TRUE) * 2</f>
        <v>8.8599710118431799E-14</v>
      </c>
      <c r="HM129" s="107">
        <f t="shared" si="116"/>
        <v>5.3090181087875511E-13</v>
      </c>
      <c r="HN129" s="107">
        <f t="shared" si="116"/>
        <v>1.8707930223379103E-11</v>
      </c>
      <c r="HO129" s="107">
        <f t="shared" si="116"/>
        <v>1.9777168368075261E-10</v>
      </c>
      <c r="HP129" s="107">
        <f t="shared" si="116"/>
        <v>3.7184196988849423E-9</v>
      </c>
      <c r="HQ129" s="107">
        <f t="shared" si="116"/>
        <v>2.4502400200412953E-11</v>
      </c>
      <c r="HS129" s="107">
        <f t="shared" si="113"/>
        <v>1.9999904812600952E-3</v>
      </c>
      <c r="HT129" s="107">
        <f t="shared" si="113"/>
        <v>3.4603796624941819E-3</v>
      </c>
      <c r="HU129" s="107">
        <f t="shared" si="113"/>
        <v>1.9077141698697956E-3</v>
      </c>
      <c r="HV129" s="107">
        <f t="shared" si="113"/>
        <v>1.8669232651198353E-3</v>
      </c>
      <c r="HW129" s="107">
        <f t="shared" si="113"/>
        <v>1.2580782826638113E-3</v>
      </c>
      <c r="HX129" s="107">
        <f t="shared" si="113"/>
        <v>1.0141347053747684E-3</v>
      </c>
      <c r="HY129" s="107">
        <f t="shared" si="113"/>
        <v>8.7008123419630697E-4</v>
      </c>
      <c r="HZ129" s="107">
        <f t="shared" si="113"/>
        <v>8.9494475147880535E-4</v>
      </c>
      <c r="IA129" s="107">
        <f t="shared" si="113"/>
        <v>2.4744834677561975E-3</v>
      </c>
      <c r="IB129" s="107">
        <f t="shared" si="113"/>
        <v>7.0629020918784547E-4</v>
      </c>
      <c r="IC129" s="107">
        <f t="shared" si="113"/>
        <v>6.7001961025505536E-4</v>
      </c>
      <c r="ID129" s="107">
        <f t="shared" si="113"/>
        <v>5.0304760519610337E-4</v>
      </c>
      <c r="IE129" s="107">
        <f t="shared" si="113"/>
        <v>5.9627951568040779E-4</v>
      </c>
      <c r="IF129" s="107">
        <f t="shared" si="113"/>
        <v>5.4566985896237609E-4</v>
      </c>
      <c r="IG129" s="107">
        <f t="shared" si="113"/>
        <v>5.1641298093868093E-4</v>
      </c>
      <c r="II129" s="107">
        <f t="shared" si="114"/>
        <v>4.7041294989168937E-20</v>
      </c>
      <c r="IJ129" s="107">
        <f t="shared" si="114"/>
        <v>5.8179585367192838E-19</v>
      </c>
      <c r="IK129" s="107">
        <f t="shared" si="114"/>
        <v>9.7627609924519939E-21</v>
      </c>
      <c r="IL129" s="107">
        <f t="shared" si="114"/>
        <v>3.5915024099829366E-21</v>
      </c>
      <c r="IM129" s="107">
        <f t="shared" si="114"/>
        <v>1.0012527196929345E-22</v>
      </c>
      <c r="IN129" s="107">
        <f t="shared" si="114"/>
        <v>1.7064198166904856E-24</v>
      </c>
      <c r="IO129" s="107">
        <f t="shared" si="114"/>
        <v>3.7134302878752754E-25</v>
      </c>
      <c r="IP129" s="107">
        <f t="shared" si="114"/>
        <v>2.4709541470898089E-25</v>
      </c>
      <c r="IQ129" s="107">
        <f t="shared" si="114"/>
        <v>7.0660785717007036E-23</v>
      </c>
      <c r="IR129" s="107">
        <f t="shared" si="114"/>
        <v>2.3920309017560135E-26</v>
      </c>
      <c r="IS129" s="107">
        <f t="shared" si="114"/>
        <v>9.8786982951974827E-26</v>
      </c>
      <c r="IT129" s="107">
        <f t="shared" si="114"/>
        <v>1.5091644717800012E-25</v>
      </c>
      <c r="IU129" s="107">
        <f t="shared" si="114"/>
        <v>2.3631951211496347E-24</v>
      </c>
      <c r="IV129" s="107">
        <f t="shared" si="114"/>
        <v>4.4873918164998154E-24</v>
      </c>
      <c r="IW129" s="107">
        <f t="shared" si="114"/>
        <v>9.2777875874594014E-21</v>
      </c>
      <c r="IY129" s="107">
        <f t="shared" si="115"/>
        <v>1.9999995305992522E-3</v>
      </c>
      <c r="IZ129" s="107">
        <f t="shared" si="115"/>
        <v>3.4603803112874939E-3</v>
      </c>
      <c r="JA129" s="107">
        <f t="shared" si="115"/>
        <v>1.9077148057079986E-3</v>
      </c>
      <c r="JB129" s="107">
        <f t="shared" si="115"/>
        <v>1.866923344325154E-3</v>
      </c>
      <c r="JC129" s="107">
        <f t="shared" si="115"/>
        <v>1.2580782997038151E-3</v>
      </c>
      <c r="JD129" s="107">
        <f t="shared" si="115"/>
        <v>1.0141347056720968E-3</v>
      </c>
      <c r="JE129" s="107">
        <f t="shared" si="115"/>
        <v>8.7008123426460325E-4</v>
      </c>
      <c r="JF129" s="107">
        <f t="shared" si="115"/>
        <v>8.9494475154723596E-4</v>
      </c>
      <c r="JG129" s="107">
        <f t="shared" si="115"/>
        <v>2.4744834677731947E-3</v>
      </c>
      <c r="JH129" s="107">
        <f t="shared" si="115"/>
        <v>7.0629020927644517E-4</v>
      </c>
      <c r="JI129" s="107">
        <f t="shared" si="115"/>
        <v>6.7001961078595718E-4</v>
      </c>
      <c r="JJ129" s="107">
        <f t="shared" si="115"/>
        <v>5.0304762390403354E-4</v>
      </c>
      <c r="JK129" s="107">
        <f t="shared" si="115"/>
        <v>5.9627971345209147E-4</v>
      </c>
      <c r="JL129" s="107">
        <f t="shared" si="115"/>
        <v>5.4567357738207498E-4</v>
      </c>
      <c r="JM129" s="107">
        <f t="shared" si="115"/>
        <v>5.1641300544108114E-4</v>
      </c>
    </row>
    <row r="130" spans="2:273" x14ac:dyDescent="0.25">
      <c r="B130" s="2">
        <v>102</v>
      </c>
      <c r="C130" s="37">
        <v>55.338000000000001</v>
      </c>
      <c r="D130" s="37">
        <v>56.088000000000001</v>
      </c>
      <c r="E130" s="37">
        <v>57.302999999999997</v>
      </c>
      <c r="F130" s="37">
        <v>60.682000000000002</v>
      </c>
      <c r="G130" s="37">
        <v>62.203000000000003</v>
      </c>
      <c r="H130" s="37">
        <v>62.706000000000003</v>
      </c>
      <c r="I130" s="37">
        <v>64</v>
      </c>
      <c r="J130" s="37">
        <v>63.811999999999998</v>
      </c>
      <c r="K130" s="37">
        <v>63.469000000000001</v>
      </c>
      <c r="L130" s="37">
        <v>60.921999999999997</v>
      </c>
      <c r="M130" s="37">
        <v>60.859000000000002</v>
      </c>
      <c r="N130" s="37">
        <v>59.875</v>
      </c>
      <c r="O130" s="37">
        <v>59</v>
      </c>
      <c r="P130" s="37">
        <v>59.537999999999997</v>
      </c>
      <c r="Q130" s="37">
        <v>63.938000000000002</v>
      </c>
      <c r="S130" s="4">
        <f t="shared" ref="S130:AG193" si="117">AY130 + (C$3 * _xlfn.NORM.DIST($B130, C$7, ABS(C$11), FALSE) * _xlfn.NORM.DIST(($B130 - C$7)*C$15, 0, ABS(C$11), TRUE) * 2)
               + (C$4 * _xlfn.NORM.DIST($B130, C$8, ABS(C$12), FALSE) * _xlfn.NORM.DIST(($B130 - C$8)*C$16, 0, ABS(C$12), TRUE) * 2)
               + (C$5 * _xlfn.NORM.DIST($B130, C$9, ABS(C$13), FALSE) * _xlfn.NORM.DIST(($B130 - C$9)*C$17, 0, ABS(C$13), TRUE) * 2)
               + (C$6 * _xlfn.NORM.DIST($B130, C$10, ABS(C$14), FALSE) * _xlfn.NORM.DIST(($B130 - C$10)*C$18, 0, ABS(C$14), TRUE) * 2)</f>
        <v>54.841196339932225</v>
      </c>
      <c r="T130" s="4">
        <f t="shared" si="117"/>
        <v>55.828343237258316</v>
      </c>
      <c r="U130" s="4">
        <f t="shared" si="117"/>
        <v>57.701740083088588</v>
      </c>
      <c r="V130" s="4">
        <f t="shared" si="117"/>
        <v>59.554694439766308</v>
      </c>
      <c r="W130" s="4">
        <f t="shared" si="117"/>
        <v>60.95192979330416</v>
      </c>
      <c r="X130" s="4">
        <f t="shared" si="117"/>
        <v>63.099131776845098</v>
      </c>
      <c r="Y130" s="4">
        <f t="shared" si="117"/>
        <v>63.788917888807795</v>
      </c>
      <c r="Z130" s="4">
        <f t="shared" si="117"/>
        <v>63.035276495247601</v>
      </c>
      <c r="AA130" s="4">
        <f t="shared" si="117"/>
        <v>62.393858447294136</v>
      </c>
      <c r="AB130" s="4">
        <f t="shared" si="117"/>
        <v>61.713869602247954</v>
      </c>
      <c r="AC130" s="4">
        <f t="shared" si="117"/>
        <v>60.117340695430457</v>
      </c>
      <c r="AD130" s="4">
        <f t="shared" si="117"/>
        <v>59.32080382274691</v>
      </c>
      <c r="AE130" s="4">
        <f t="shared" si="117"/>
        <v>58.534541216512039</v>
      </c>
      <c r="AF130" s="4">
        <f t="shared" si="117"/>
        <v>60.00146123751275</v>
      </c>
      <c r="AG130" s="4">
        <f t="shared" si="117"/>
        <v>62.417431133974084</v>
      </c>
      <c r="AI130" s="4">
        <f t="shared" ref="AI130:AW193" si="118">IF(OR($B130 &lt; C$231, $B130 &gt; C$234), 0, C130-S130)</f>
        <v>0.49680366006777632</v>
      </c>
      <c r="AJ130" s="4">
        <f t="shared" si="118"/>
        <v>0.25965676274168459</v>
      </c>
      <c r="AK130" s="4">
        <f t="shared" si="118"/>
        <v>-0.39874008308859032</v>
      </c>
      <c r="AL130" s="4">
        <f t="shared" si="118"/>
        <v>1.1273055602336939</v>
      </c>
      <c r="AM130" s="4">
        <f t="shared" si="118"/>
        <v>1.251070206695843</v>
      </c>
      <c r="AN130" s="4">
        <f t="shared" si="118"/>
        <v>-0.39313177684509526</v>
      </c>
      <c r="AO130" s="4">
        <f t="shared" si="118"/>
        <v>0.21108211119220499</v>
      </c>
      <c r="AP130" s="4">
        <f t="shared" si="118"/>
        <v>0.77672350475239682</v>
      </c>
      <c r="AQ130" s="4">
        <f t="shared" si="118"/>
        <v>1.0751415527058654</v>
      </c>
      <c r="AR130" s="4">
        <f t="shared" si="118"/>
        <v>-0.79186960224795655</v>
      </c>
      <c r="AS130" s="4">
        <f t="shared" si="118"/>
        <v>0.74165930456954499</v>
      </c>
      <c r="AT130" s="4">
        <f t="shared" si="118"/>
        <v>0.55419617725308967</v>
      </c>
      <c r="AU130" s="4">
        <f t="shared" si="118"/>
        <v>0.46545878348796066</v>
      </c>
      <c r="AV130" s="4">
        <f t="shared" si="118"/>
        <v>-0.46346123751275314</v>
      </c>
      <c r="AW130" s="4">
        <f t="shared" si="118"/>
        <v>1.5205688660259185</v>
      </c>
      <c r="AY130" s="2">
        <f t="shared" si="107"/>
        <v>54.840903372848622</v>
      </c>
      <c r="AZ130" s="2">
        <f t="shared" si="107"/>
        <v>55.660692337834639</v>
      </c>
      <c r="BA130" s="2">
        <f t="shared" si="107"/>
        <v>57.540597153000704</v>
      </c>
      <c r="BB130" s="2">
        <f t="shared" si="107"/>
        <v>59.328444872585706</v>
      </c>
      <c r="BC130" s="2">
        <f t="shared" si="107"/>
        <v>60.751595267843115</v>
      </c>
      <c r="BD130" s="2">
        <f t="shared" si="107"/>
        <v>62.907521093841801</v>
      </c>
      <c r="BE130" s="2">
        <f t="shared" si="107"/>
        <v>63.598850719526105</v>
      </c>
      <c r="BF130" s="2">
        <f t="shared" si="107"/>
        <v>62.797643675049869</v>
      </c>
      <c r="BG130" s="2">
        <f t="shared" si="107"/>
        <v>61.769657591053871</v>
      </c>
      <c r="BH130" s="2">
        <f t="shared" si="107"/>
        <v>61.490696746422692</v>
      </c>
      <c r="BI130" s="2">
        <f t="shared" si="107"/>
        <v>59.884751279898467</v>
      </c>
      <c r="BJ130" s="2">
        <f t="shared" si="107"/>
        <v>59.121905871403953</v>
      </c>
      <c r="BK130" s="2">
        <f t="shared" si="107"/>
        <v>58.294848376478427</v>
      </c>
      <c r="BL130" s="2">
        <f t="shared" si="107"/>
        <v>59.729218250023457</v>
      </c>
      <c r="BM130" s="2">
        <f t="shared" si="107"/>
        <v>61.958203862682261</v>
      </c>
      <c r="BO130" s="2" t="str">
        <f t="shared" si="108"/>
        <v/>
      </c>
      <c r="BP130" s="2" t="str">
        <f t="shared" si="108"/>
        <v/>
      </c>
      <c r="BQ130" s="2" t="str">
        <f t="shared" si="108"/>
        <v/>
      </c>
      <c r="BR130" s="2" t="str">
        <f t="shared" si="108"/>
        <v/>
      </c>
      <c r="BS130" s="2" t="str">
        <f t="shared" si="108"/>
        <v/>
      </c>
      <c r="BT130" s="2" t="str">
        <f t="shared" si="108"/>
        <v/>
      </c>
      <c r="BU130" s="2" t="str">
        <f t="shared" si="108"/>
        <v/>
      </c>
      <c r="BV130" s="2" t="str">
        <f t="shared" si="108"/>
        <v/>
      </c>
      <c r="BW130" s="2" t="str">
        <f t="shared" si="108"/>
        <v/>
      </c>
      <c r="BX130" s="2" t="str">
        <f t="shared" si="108"/>
        <v/>
      </c>
      <c r="BY130" s="2" t="str">
        <f t="shared" si="108"/>
        <v/>
      </c>
      <c r="BZ130" s="2" t="str">
        <f t="shared" si="108"/>
        <v/>
      </c>
      <c r="CA130" s="2" t="str">
        <f t="shared" si="108"/>
        <v/>
      </c>
      <c r="CB130" s="2" t="str">
        <f t="shared" si="108"/>
        <v/>
      </c>
      <c r="CC130" s="2" t="str">
        <f t="shared" si="108"/>
        <v/>
      </c>
      <c r="CE130" s="2" t="str">
        <f t="shared" si="109"/>
        <v/>
      </c>
      <c r="CF130" s="2" t="str">
        <f t="shared" si="109"/>
        <v/>
      </c>
      <c r="CG130" s="2" t="str">
        <f t="shared" si="109"/>
        <v/>
      </c>
      <c r="CH130" s="2" t="str">
        <f t="shared" si="109"/>
        <v/>
      </c>
      <c r="CI130" s="2" t="str">
        <f t="shared" si="109"/>
        <v/>
      </c>
      <c r="CJ130" s="2">
        <f t="shared" si="109"/>
        <v>62.706000000000003</v>
      </c>
      <c r="CK130" s="2">
        <f t="shared" si="109"/>
        <v>64</v>
      </c>
      <c r="CL130" s="2">
        <f t="shared" si="109"/>
        <v>63.811999999999998</v>
      </c>
      <c r="CM130" s="2" t="str">
        <f t="shared" si="109"/>
        <v/>
      </c>
      <c r="CN130" s="2">
        <f t="shared" si="109"/>
        <v>60.921999999999997</v>
      </c>
      <c r="CO130" s="2">
        <f t="shared" si="109"/>
        <v>60.859000000000002</v>
      </c>
      <c r="CP130" s="2">
        <f t="shared" si="109"/>
        <v>59.875</v>
      </c>
      <c r="CQ130" s="2">
        <f t="shared" si="109"/>
        <v>59</v>
      </c>
      <c r="CR130" s="2">
        <f t="shared" si="109"/>
        <v>59.537999999999997</v>
      </c>
      <c r="CS130" s="2">
        <f t="shared" si="109"/>
        <v>63.938000000000002</v>
      </c>
      <c r="CU130" s="2" t="str">
        <f t="shared" si="110"/>
        <v/>
      </c>
      <c r="CV130" s="2" t="str">
        <f t="shared" si="110"/>
        <v/>
      </c>
      <c r="CW130" s="2" t="str">
        <f t="shared" si="110"/>
        <v/>
      </c>
      <c r="CX130" s="2" t="str">
        <f t="shared" si="110"/>
        <v/>
      </c>
      <c r="CY130" s="2" t="str">
        <f t="shared" si="110"/>
        <v/>
      </c>
      <c r="CZ130" s="2">
        <f t="shared" si="110"/>
        <v>62.706000000000003</v>
      </c>
      <c r="DA130" s="2">
        <f t="shared" si="110"/>
        <v>64</v>
      </c>
      <c r="DB130" s="2">
        <f t="shared" si="110"/>
        <v>63.811999999999998</v>
      </c>
      <c r="DC130" s="2" t="str">
        <f t="shared" si="110"/>
        <v/>
      </c>
      <c r="DD130" s="2">
        <f t="shared" si="110"/>
        <v>60.921999999999997</v>
      </c>
      <c r="DE130" s="2">
        <f t="shared" si="110"/>
        <v>60.859000000000002</v>
      </c>
      <c r="DF130" s="2">
        <f t="shared" si="110"/>
        <v>59.875</v>
      </c>
      <c r="DG130" s="2">
        <f t="shared" si="110"/>
        <v>59</v>
      </c>
      <c r="DH130" s="2">
        <f t="shared" si="110"/>
        <v>59.537999999999997</v>
      </c>
      <c r="DI130" s="2">
        <f t="shared" si="110"/>
        <v>63.938000000000002</v>
      </c>
      <c r="DK130" s="2">
        <f t="shared" ref="DK130:DY193" si="119">BO$229*$B130+BO$230</f>
        <v>81.818342816500703</v>
      </c>
      <c r="DL130" s="2">
        <f t="shared" si="119"/>
        <v>75.951796954096935</v>
      </c>
      <c r="DM130" s="2">
        <f t="shared" si="119"/>
        <v>81.996600722179636</v>
      </c>
      <c r="DN130" s="2">
        <f t="shared" si="119"/>
        <v>81.861904520917705</v>
      </c>
      <c r="DO130" s="2">
        <f t="shared" si="119"/>
        <v>79.554247467166974</v>
      </c>
      <c r="DP130" s="2">
        <f t="shared" si="119"/>
        <v>77.942000269905549</v>
      </c>
      <c r="DQ130" s="2">
        <f t="shared" si="119"/>
        <v>79.338497165991882</v>
      </c>
      <c r="DR130" s="2">
        <f t="shared" si="119"/>
        <v>75.924092789145419</v>
      </c>
      <c r="DS130" s="2">
        <f t="shared" si="119"/>
        <v>76.448402834008107</v>
      </c>
      <c r="DT130" s="2">
        <f t="shared" si="119"/>
        <v>75.807287121129235</v>
      </c>
      <c r="DU130" s="2">
        <f t="shared" si="119"/>
        <v>78.937733603238883</v>
      </c>
      <c r="DV130" s="2">
        <f t="shared" si="119"/>
        <v>81.509749257759779</v>
      </c>
      <c r="DW130" s="2">
        <f t="shared" si="119"/>
        <v>82.454501889338744</v>
      </c>
      <c r="DX130" s="2">
        <f t="shared" si="119"/>
        <v>79.481423684210512</v>
      </c>
      <c r="DY130" s="2">
        <f t="shared" si="119"/>
        <v>70.481734912146678</v>
      </c>
      <c r="EA130" s="2">
        <f t="shared" si="105"/>
        <v>54.836000000000006</v>
      </c>
      <c r="EB130" s="2">
        <f t="shared" si="105"/>
        <v>55.657533333333326</v>
      </c>
      <c r="EC130" s="2">
        <f t="shared" si="105"/>
        <v>57.536033539731683</v>
      </c>
      <c r="ED130" s="2">
        <f t="shared" si="105"/>
        <v>59.324462582292092</v>
      </c>
      <c r="EE130" s="2">
        <f t="shared" si="104"/>
        <v>60.748379330490167</v>
      </c>
      <c r="EF130" s="2">
        <f t="shared" si="104"/>
        <v>62.905269456066954</v>
      </c>
      <c r="EG130" s="2">
        <f t="shared" si="104"/>
        <v>63.596673100565525</v>
      </c>
      <c r="EH130" s="2">
        <f t="shared" si="104"/>
        <v>62.795422873082288</v>
      </c>
      <c r="EI130" s="2">
        <f t="shared" si="104"/>
        <v>61.76729547309111</v>
      </c>
      <c r="EJ130" s="2">
        <f t="shared" si="104"/>
        <v>61.488356011791957</v>
      </c>
      <c r="EK130" s="2">
        <f t="shared" si="104"/>
        <v>59.881954518180727</v>
      </c>
      <c r="EL130" s="2">
        <f t="shared" si="104"/>
        <v>59.118170860927151</v>
      </c>
      <c r="EM130" s="2">
        <f t="shared" si="86"/>
        <v>58.285719220471385</v>
      </c>
      <c r="EN130" s="2">
        <f t="shared" si="86"/>
        <v>59.713691157829288</v>
      </c>
      <c r="EO130" s="2">
        <f t="shared" si="86"/>
        <v>61.948120084566597</v>
      </c>
      <c r="EQ130" s="2">
        <f t="shared" ref="EQ130:FE193" si="120">CU$229*$B130+CU$230</f>
        <v>54.762034391748429</v>
      </c>
      <c r="ER130" s="2">
        <f t="shared" si="120"/>
        <v>55.791782606671468</v>
      </c>
      <c r="ES130" s="2">
        <f t="shared" si="120"/>
        <v>57.425736392172993</v>
      </c>
      <c r="ET130" s="2">
        <f t="shared" si="120"/>
        <v>59.322359329949947</v>
      </c>
      <c r="EU130" s="2">
        <f t="shared" si="120"/>
        <v>60.526992899611223</v>
      </c>
      <c r="EV130" s="2">
        <f t="shared" si="120"/>
        <v>62.987497263352083</v>
      </c>
      <c r="EW130" s="2">
        <f t="shared" si="120"/>
        <v>63.470860999705167</v>
      </c>
      <c r="EX130" s="2">
        <f t="shared" si="120"/>
        <v>62.632234391836214</v>
      </c>
      <c r="EY130" s="2">
        <f t="shared" si="120"/>
        <v>61.598965850784005</v>
      </c>
      <c r="EZ130" s="2">
        <f t="shared" si="120"/>
        <v>61.367922916287171</v>
      </c>
      <c r="FA130" s="2">
        <f t="shared" si="120"/>
        <v>59.837820517575636</v>
      </c>
      <c r="FB130" s="2">
        <f t="shared" si="120"/>
        <v>58.792574544134112</v>
      </c>
      <c r="FC130" s="2">
        <f t="shared" si="120"/>
        <v>58.172829649114391</v>
      </c>
      <c r="FD130" s="2">
        <f t="shared" si="120"/>
        <v>59.621475499211861</v>
      </c>
      <c r="FE130" s="2">
        <f t="shared" si="120"/>
        <v>61.770036656823493</v>
      </c>
      <c r="FG130" s="2">
        <f t="shared" ref="FG130:FU193" si="121">POWER(10,($B130-C$232)/C$230)/(1+POWER(10,($B130-C$232)/C$230))</f>
        <v>0.99981826136482954</v>
      </c>
      <c r="FH130" s="2">
        <f t="shared" si="121"/>
        <v>0.99984438921407071</v>
      </c>
      <c r="FI130" s="2">
        <f t="shared" si="121"/>
        <v>0.99981339794150093</v>
      </c>
      <c r="FJ130" s="2">
        <f t="shared" si="121"/>
        <v>0.99982330257140661</v>
      </c>
      <c r="FK130" s="2">
        <f t="shared" si="121"/>
        <v>0.99982890406591629</v>
      </c>
      <c r="FL130" s="2">
        <f t="shared" si="121"/>
        <v>0.99985029551531268</v>
      </c>
      <c r="FM130" s="2">
        <f t="shared" si="121"/>
        <v>0.99986161121326111</v>
      </c>
      <c r="FN130" s="2">
        <f t="shared" si="121"/>
        <v>0.9998307422348105</v>
      </c>
      <c r="FO130" s="2">
        <f t="shared" si="121"/>
        <v>0.99983898579173047</v>
      </c>
      <c r="FP130" s="2">
        <f t="shared" si="121"/>
        <v>0.99983647981475021</v>
      </c>
      <c r="FQ130" s="2">
        <f t="shared" si="121"/>
        <v>0.99985322093992446</v>
      </c>
      <c r="FR130" s="2">
        <f t="shared" si="121"/>
        <v>0.99983312852587092</v>
      </c>
      <c r="FS130" s="2">
        <f t="shared" si="121"/>
        <v>0.99962221150515351</v>
      </c>
      <c r="FT130" s="2">
        <f t="shared" si="121"/>
        <v>0.99921438388705697</v>
      </c>
      <c r="FU130" s="2">
        <f t="shared" si="121"/>
        <v>0.99881746267740557</v>
      </c>
      <c r="FW130" s="2">
        <f t="shared" si="111"/>
        <v>4.8848182805523625E-6</v>
      </c>
      <c r="FX130" s="2">
        <f t="shared" si="111"/>
        <v>7.4353432131285412E-6</v>
      </c>
      <c r="FY130" s="2">
        <f t="shared" si="111"/>
        <v>7.0620074288106297E-6</v>
      </c>
      <c r="FZ130" s="2">
        <f t="shared" si="111"/>
        <v>8.4364645764509416E-6</v>
      </c>
      <c r="GA130" s="2">
        <f t="shared" si="111"/>
        <v>7.5443745394516534E-6</v>
      </c>
      <c r="GB130" s="2">
        <f t="shared" si="111"/>
        <v>6.9530855835100251E-6</v>
      </c>
      <c r="GC130" s="2">
        <f t="shared" si="111"/>
        <v>6.9387036548289302E-6</v>
      </c>
      <c r="GD130" s="2">
        <f t="shared" si="111"/>
        <v>8.1339216312578254E-6</v>
      </c>
      <c r="GE130" s="2">
        <f t="shared" si="111"/>
        <v>1.0389825908211647E-5</v>
      </c>
      <c r="GF130" s="2">
        <f t="shared" si="111"/>
        <v>5.8093403499699012E-6</v>
      </c>
      <c r="GG130" s="2">
        <f t="shared" si="111"/>
        <v>5.1575966571014386E-6</v>
      </c>
      <c r="GH130" s="2">
        <f t="shared" si="111"/>
        <v>4.6229587922347417E-6</v>
      </c>
      <c r="GI130" s="2">
        <f t="shared" si="111"/>
        <v>1.3570958614413425E-5</v>
      </c>
      <c r="GJ130" s="2">
        <f t="shared" si="111"/>
        <v>2.9897253365331586E-5</v>
      </c>
      <c r="GK130" s="2">
        <f t="shared" si="111"/>
        <v>4.2339226521488764E-5</v>
      </c>
      <c r="GM130" s="107">
        <f t="shared" si="112"/>
        <v>1.6240839233845915E-55</v>
      </c>
      <c r="GN130" s="107">
        <f t="shared" si="112"/>
        <v>6.7346726771766047E-58</v>
      </c>
      <c r="GO130" s="107">
        <f t="shared" si="112"/>
        <v>1.3816907910452608E-60</v>
      </c>
      <c r="GP130" s="107">
        <f t="shared" si="112"/>
        <v>1.6277935031241406E-64</v>
      </c>
      <c r="GQ130" s="107">
        <f t="shared" si="112"/>
        <v>9.7462743657447121E-69</v>
      </c>
      <c r="GR130" s="107">
        <f t="shared" si="112"/>
        <v>1.3834642483617351E-75</v>
      </c>
      <c r="GS130" s="107">
        <f t="shared" si="112"/>
        <v>4.7056960761332269E-79</v>
      </c>
      <c r="GT130" s="107">
        <f t="shared" si="112"/>
        <v>3.8746150113457728E-78</v>
      </c>
      <c r="GU130" s="107">
        <f t="shared" si="112"/>
        <v>5.9807161677385378E-74</v>
      </c>
      <c r="GV130" s="107">
        <f t="shared" si="112"/>
        <v>1.0551062134619222E-77</v>
      </c>
      <c r="GW130" s="107">
        <f t="shared" si="112"/>
        <v>3.2861853315515139E-76</v>
      </c>
      <c r="GX130" s="107">
        <f t="shared" si="112"/>
        <v>2.8924569847903186E-72</v>
      </c>
      <c r="GY130" s="107">
        <f t="shared" si="112"/>
        <v>7.7679308239600259E-68</v>
      </c>
      <c r="GZ130" s="107">
        <f t="shared" si="112"/>
        <v>6.0500755857092297E-64</v>
      </c>
      <c r="HA130" s="107">
        <f t="shared" si="112"/>
        <v>1.7807549861635424E-70</v>
      </c>
      <c r="HC130" s="107">
        <f t="shared" si="106"/>
        <v>6.8522687535349745E-10</v>
      </c>
      <c r="HD130" s="107">
        <f t="shared" si="106"/>
        <v>4.0535705827220549E-11</v>
      </c>
      <c r="HE130" s="107">
        <f t="shared" si="106"/>
        <v>3.4835342273031142E-11</v>
      </c>
      <c r="HF130" s="107">
        <f t="shared" si="106"/>
        <v>3.4664670248249594E-12</v>
      </c>
      <c r="HG130" s="107">
        <f t="shared" si="106"/>
        <v>6.1014531130920404E-13</v>
      </c>
      <c r="HH130" s="107">
        <f t="shared" si="106"/>
        <v>7.2094628457418855E-15</v>
      </c>
      <c r="HI130" s="107">
        <f t="shared" si="106"/>
        <v>1.4254000360024801E-15</v>
      </c>
      <c r="HJ130" s="107">
        <f t="shared" si="106"/>
        <v>1.3341299892587621E-15</v>
      </c>
      <c r="HK130" s="107">
        <f t="shared" si="106"/>
        <v>3.4796659291152826E-16</v>
      </c>
      <c r="HL130" s="107">
        <f t="shared" si="116"/>
        <v>1.8057237782567213E-15</v>
      </c>
      <c r="HM130" s="107">
        <f t="shared" si="116"/>
        <v>1.3268373647453783E-14</v>
      </c>
      <c r="HN130" s="107">
        <f t="shared" si="116"/>
        <v>6.2273661710411041E-13</v>
      </c>
      <c r="HO130" s="107">
        <f t="shared" si="116"/>
        <v>8.5740447342435741E-12</v>
      </c>
      <c r="HP130" s="107">
        <f t="shared" si="116"/>
        <v>2.1242892143812291E-10</v>
      </c>
      <c r="HQ130" s="107">
        <f t="shared" si="116"/>
        <v>7.5753062233262158E-13</v>
      </c>
      <c r="HS130" s="107">
        <f t="shared" si="113"/>
        <v>2.994228513060014E-3</v>
      </c>
      <c r="HT130" s="107">
        <f t="shared" si="113"/>
        <v>5.0912745960696032E-3</v>
      </c>
      <c r="HU130" s="107">
        <f t="shared" si="113"/>
        <v>2.9173585898885374E-3</v>
      </c>
      <c r="HV130" s="107">
        <f t="shared" si="113"/>
        <v>2.888802333142666E-3</v>
      </c>
      <c r="HW130" s="107">
        <f t="shared" si="113"/>
        <v>2.0000001255740425E-3</v>
      </c>
      <c r="HX130" s="107">
        <f t="shared" si="113"/>
        <v>1.6504816946991613E-3</v>
      </c>
      <c r="HY130" s="107">
        <f t="shared" si="113"/>
        <v>1.4338217667404407E-3</v>
      </c>
      <c r="HZ130" s="107">
        <f t="shared" si="113"/>
        <v>1.4856280508850459E-3</v>
      </c>
      <c r="IA130" s="107">
        <f t="shared" si="113"/>
        <v>3.8879808796146416E-3</v>
      </c>
      <c r="IB130" s="107">
        <f t="shared" si="113"/>
        <v>1.1788186090193001E-3</v>
      </c>
      <c r="IC130" s="107">
        <f t="shared" si="113"/>
        <v>1.1080716488957149E-3</v>
      </c>
      <c r="ID130" s="107">
        <f t="shared" si="113"/>
        <v>8.3517498312798966E-4</v>
      </c>
      <c r="IE130" s="107">
        <f t="shared" si="113"/>
        <v>9.702758281707872E-4</v>
      </c>
      <c r="IF130" s="107">
        <f t="shared" si="113"/>
        <v>8.8222835138995824E-4</v>
      </c>
      <c r="IG130" s="107">
        <f t="shared" si="113"/>
        <v>8.1352147762126295E-4</v>
      </c>
      <c r="II130" s="107">
        <f t="shared" si="114"/>
        <v>2.2342736974076163E-19</v>
      </c>
      <c r="IJ130" s="107">
        <f t="shared" si="114"/>
        <v>2.6540794012606563E-18</v>
      </c>
      <c r="IK130" s="107">
        <f t="shared" si="114"/>
        <v>5.1539754147370558E-20</v>
      </c>
      <c r="IL130" s="107">
        <f t="shared" si="114"/>
        <v>2.0182576858815628E-20</v>
      </c>
      <c r="IM130" s="107">
        <f t="shared" si="114"/>
        <v>6.3344575025835504E-22</v>
      </c>
      <c r="IN130" s="107">
        <f t="shared" si="114"/>
        <v>1.2413606129750544E-23</v>
      </c>
      <c r="IO130" s="107">
        <f t="shared" si="114"/>
        <v>2.8586814667953027E-24</v>
      </c>
      <c r="IP130" s="107">
        <f t="shared" si="114"/>
        <v>1.9843744882030438E-24</v>
      </c>
      <c r="IQ130" s="107">
        <f t="shared" si="114"/>
        <v>4.7629342877242269E-22</v>
      </c>
      <c r="IR130" s="107">
        <f t="shared" si="114"/>
        <v>1.9783298287709708E-25</v>
      </c>
      <c r="IS130" s="107">
        <f t="shared" si="114"/>
        <v>7.6041930679047741E-25</v>
      </c>
      <c r="IT130" s="107">
        <f t="shared" si="114"/>
        <v>1.123979960836637E-24</v>
      </c>
      <c r="IU130" s="107">
        <f t="shared" si="114"/>
        <v>1.5830130566703988E-23</v>
      </c>
      <c r="IV130" s="107">
        <f t="shared" si="114"/>
        <v>2.863978662071205E-23</v>
      </c>
      <c r="IW130" s="107">
        <f t="shared" si="114"/>
        <v>4.2132720360477848E-20</v>
      </c>
      <c r="IY130" s="107">
        <f t="shared" si="115"/>
        <v>2.9942291982868897E-3</v>
      </c>
      <c r="IZ130" s="107">
        <f t="shared" si="115"/>
        <v>5.0912746366053117E-3</v>
      </c>
      <c r="JA130" s="107">
        <f t="shared" si="115"/>
        <v>2.9173586247238795E-3</v>
      </c>
      <c r="JB130" s="107">
        <f t="shared" si="115"/>
        <v>2.8888023366091331E-3</v>
      </c>
      <c r="JC130" s="107">
        <f t="shared" si="115"/>
        <v>2.0000001261841877E-3</v>
      </c>
      <c r="JD130" s="107">
        <f t="shared" si="115"/>
        <v>1.6504816947063709E-3</v>
      </c>
      <c r="JE130" s="107">
        <f t="shared" si="115"/>
        <v>1.433821766741866E-3</v>
      </c>
      <c r="JF130" s="107">
        <f t="shared" si="115"/>
        <v>1.4856280508863801E-3</v>
      </c>
      <c r="JG130" s="107">
        <f t="shared" si="115"/>
        <v>3.8879808796149894E-3</v>
      </c>
      <c r="JH130" s="107">
        <f t="shared" si="115"/>
        <v>1.1788186090211058E-3</v>
      </c>
      <c r="JI130" s="107">
        <f t="shared" si="115"/>
        <v>1.1080716489089834E-3</v>
      </c>
      <c r="JJ130" s="107">
        <f t="shared" si="115"/>
        <v>8.3517498375072633E-4</v>
      </c>
      <c r="JK130" s="107">
        <f t="shared" si="115"/>
        <v>9.7027583674483189E-4</v>
      </c>
      <c r="JL130" s="107">
        <f t="shared" si="115"/>
        <v>8.822285638188797E-4</v>
      </c>
      <c r="JM130" s="107">
        <f t="shared" si="115"/>
        <v>8.135214783787936E-4</v>
      </c>
    </row>
    <row r="131" spans="2:273" x14ac:dyDescent="0.25">
      <c r="B131" s="2">
        <v>103</v>
      </c>
      <c r="C131" s="37">
        <v>55.838000000000001</v>
      </c>
      <c r="D131" s="37">
        <v>57.515000000000001</v>
      </c>
      <c r="E131" s="37">
        <v>57.591000000000001</v>
      </c>
      <c r="F131" s="37">
        <v>61.076000000000001</v>
      </c>
      <c r="G131" s="37">
        <v>61.453000000000003</v>
      </c>
      <c r="H131" s="37">
        <v>62.970999999999997</v>
      </c>
      <c r="I131" s="37">
        <v>65.477999999999994</v>
      </c>
      <c r="J131" s="37">
        <v>62.719000000000001</v>
      </c>
      <c r="K131" s="37">
        <v>62.905999999999999</v>
      </c>
      <c r="L131" s="37">
        <v>60.438000000000002</v>
      </c>
      <c r="M131" s="37">
        <v>61.640999999999998</v>
      </c>
      <c r="N131" s="37">
        <v>59.280999999999999</v>
      </c>
      <c r="O131" s="37">
        <v>59.578000000000003</v>
      </c>
      <c r="P131" s="37">
        <v>60.491999999999997</v>
      </c>
      <c r="Q131" s="37">
        <v>62.923000000000002</v>
      </c>
      <c r="S131" s="4">
        <f t="shared" si="117"/>
        <v>54.76106940266898</v>
      </c>
      <c r="T131" s="4">
        <f t="shared" si="117"/>
        <v>55.760914414386626</v>
      </c>
      <c r="U131" s="4">
        <f t="shared" si="117"/>
        <v>57.715019051107028</v>
      </c>
      <c r="V131" s="4">
        <f t="shared" si="117"/>
        <v>59.594464041838648</v>
      </c>
      <c r="W131" s="4">
        <f t="shared" si="117"/>
        <v>61.001319572062371</v>
      </c>
      <c r="X131" s="4">
        <f t="shared" si="117"/>
        <v>63.197284328884678</v>
      </c>
      <c r="Y131" s="4">
        <f t="shared" si="117"/>
        <v>63.849730655485679</v>
      </c>
      <c r="Z131" s="4">
        <f t="shared" si="117"/>
        <v>63.089777313650892</v>
      </c>
      <c r="AA131" s="4">
        <f t="shared" si="117"/>
        <v>62.633050597751762</v>
      </c>
      <c r="AB131" s="4">
        <f t="shared" si="117"/>
        <v>61.75719557952614</v>
      </c>
      <c r="AC131" s="4">
        <f t="shared" si="117"/>
        <v>60.170913535794028</v>
      </c>
      <c r="AD131" s="4">
        <f t="shared" si="117"/>
        <v>59.321856660187983</v>
      </c>
      <c r="AE131" s="4">
        <f t="shared" si="117"/>
        <v>58.571473697664487</v>
      </c>
      <c r="AF131" s="4">
        <f t="shared" si="117"/>
        <v>60.06073060196173</v>
      </c>
      <c r="AG131" s="4">
        <f t="shared" si="117"/>
        <v>62.575412591890419</v>
      </c>
      <c r="AI131" s="4">
        <f t="shared" si="118"/>
        <v>1.076930597331021</v>
      </c>
      <c r="AJ131" s="4">
        <f t="shared" si="118"/>
        <v>1.7540855856133746</v>
      </c>
      <c r="AK131" s="4">
        <f t="shared" si="118"/>
        <v>-0.12401905110702671</v>
      </c>
      <c r="AL131" s="4">
        <f t="shared" si="118"/>
        <v>1.4815359581613521</v>
      </c>
      <c r="AM131" s="4">
        <f t="shared" si="118"/>
        <v>0.45168042793763163</v>
      </c>
      <c r="AN131" s="4">
        <f t="shared" si="118"/>
        <v>-0.22628432888468097</v>
      </c>
      <c r="AO131" s="4">
        <f t="shared" si="118"/>
        <v>1.6282693445143153</v>
      </c>
      <c r="AP131" s="4">
        <f t="shared" si="118"/>
        <v>-0.37077731365089051</v>
      </c>
      <c r="AQ131" s="4">
        <f t="shared" si="118"/>
        <v>0.27294940224823705</v>
      </c>
      <c r="AR131" s="4">
        <f t="shared" si="118"/>
        <v>-1.3191955795261379</v>
      </c>
      <c r="AS131" s="4">
        <f t="shared" si="118"/>
        <v>1.4700864642059699</v>
      </c>
      <c r="AT131" s="4">
        <f t="shared" si="118"/>
        <v>-4.0856660187984062E-2</v>
      </c>
      <c r="AU131" s="4">
        <f t="shared" si="118"/>
        <v>1.0065263023355158</v>
      </c>
      <c r="AV131" s="4">
        <f t="shared" si="118"/>
        <v>0.43126939803826758</v>
      </c>
      <c r="AW131" s="4">
        <f t="shared" si="118"/>
        <v>0.34758740810958244</v>
      </c>
      <c r="AY131" s="2">
        <f t="shared" si="107"/>
        <v>54.760651832406559</v>
      </c>
      <c r="AZ131" s="2">
        <f t="shared" si="107"/>
        <v>55.526477436984237</v>
      </c>
      <c r="BA131" s="2">
        <f t="shared" si="107"/>
        <v>57.481130679953829</v>
      </c>
      <c r="BB131" s="2">
        <f t="shared" si="107"/>
        <v>59.26277739392205</v>
      </c>
      <c r="BC131" s="2">
        <f t="shared" si="107"/>
        <v>60.69990737900617</v>
      </c>
      <c r="BD131" s="2">
        <f t="shared" si="107"/>
        <v>62.902735834097065</v>
      </c>
      <c r="BE131" s="2">
        <f t="shared" si="107"/>
        <v>63.554096660234649</v>
      </c>
      <c r="BF131" s="2">
        <f t="shared" si="107"/>
        <v>62.717972101368332</v>
      </c>
      <c r="BG131" s="2">
        <f t="shared" si="107"/>
        <v>61.708748991888037</v>
      </c>
      <c r="BH131" s="2">
        <f t="shared" si="107"/>
        <v>61.405722419592038</v>
      </c>
      <c r="BI131" s="2">
        <f t="shared" si="107"/>
        <v>59.80728016521919</v>
      </c>
      <c r="BJ131" s="2">
        <f t="shared" si="107"/>
        <v>59.00918633075549</v>
      </c>
      <c r="BK131" s="2">
        <f t="shared" si="107"/>
        <v>58.20151965395511</v>
      </c>
      <c r="BL131" s="2">
        <f t="shared" si="107"/>
        <v>59.642569596601405</v>
      </c>
      <c r="BM131" s="2">
        <f t="shared" si="107"/>
        <v>61.885308239567323</v>
      </c>
      <c r="BO131" s="2" t="str">
        <f t="shared" si="108"/>
        <v/>
      </c>
      <c r="BP131" s="2" t="str">
        <f t="shared" si="108"/>
        <v/>
      </c>
      <c r="BQ131" s="2" t="str">
        <f t="shared" si="108"/>
        <v/>
      </c>
      <c r="BR131" s="2" t="str">
        <f t="shared" si="108"/>
        <v/>
      </c>
      <c r="BS131" s="2" t="str">
        <f t="shared" si="108"/>
        <v/>
      </c>
      <c r="BT131" s="2" t="str">
        <f t="shared" si="108"/>
        <v/>
      </c>
      <c r="BU131" s="2" t="str">
        <f t="shared" si="108"/>
        <v/>
      </c>
      <c r="BV131" s="2" t="str">
        <f t="shared" si="108"/>
        <v/>
      </c>
      <c r="BW131" s="2" t="str">
        <f t="shared" si="108"/>
        <v/>
      </c>
      <c r="BX131" s="2" t="str">
        <f t="shared" si="108"/>
        <v/>
      </c>
      <c r="BY131" s="2" t="str">
        <f t="shared" si="108"/>
        <v/>
      </c>
      <c r="BZ131" s="2" t="str">
        <f t="shared" si="108"/>
        <v/>
      </c>
      <c r="CA131" s="2" t="str">
        <f t="shared" si="108"/>
        <v/>
      </c>
      <c r="CB131" s="2" t="str">
        <f t="shared" si="108"/>
        <v/>
      </c>
      <c r="CC131" s="2" t="str">
        <f t="shared" si="108"/>
        <v/>
      </c>
      <c r="CE131" s="2" t="str">
        <f t="shared" si="109"/>
        <v/>
      </c>
      <c r="CF131" s="2" t="str">
        <f t="shared" si="109"/>
        <v/>
      </c>
      <c r="CG131" s="2" t="str">
        <f t="shared" si="109"/>
        <v/>
      </c>
      <c r="CH131" s="2" t="str">
        <f t="shared" si="109"/>
        <v/>
      </c>
      <c r="CI131" s="2" t="str">
        <f t="shared" si="109"/>
        <v/>
      </c>
      <c r="CJ131" s="2" t="str">
        <f t="shared" si="109"/>
        <v/>
      </c>
      <c r="CK131" s="2" t="str">
        <f t="shared" si="109"/>
        <v/>
      </c>
      <c r="CL131" s="2" t="str">
        <f t="shared" si="109"/>
        <v/>
      </c>
      <c r="CM131" s="2" t="str">
        <f t="shared" si="109"/>
        <v/>
      </c>
      <c r="CN131" s="2">
        <f t="shared" si="109"/>
        <v>60.438000000000002</v>
      </c>
      <c r="CO131" s="2">
        <f t="shared" si="109"/>
        <v>61.640999999999998</v>
      </c>
      <c r="CP131" s="2">
        <f t="shared" si="109"/>
        <v>59.280999999999999</v>
      </c>
      <c r="CQ131" s="2">
        <f t="shared" si="109"/>
        <v>59.578000000000003</v>
      </c>
      <c r="CR131" s="2">
        <f t="shared" si="109"/>
        <v>60.491999999999997</v>
      </c>
      <c r="CS131" s="2">
        <f t="shared" si="109"/>
        <v>62.923000000000002</v>
      </c>
      <c r="CU131" s="2" t="str">
        <f t="shared" si="110"/>
        <v/>
      </c>
      <c r="CV131" s="2" t="str">
        <f t="shared" si="110"/>
        <v/>
      </c>
      <c r="CW131" s="2" t="str">
        <f t="shared" si="110"/>
        <v/>
      </c>
      <c r="CX131" s="2" t="str">
        <f t="shared" si="110"/>
        <v/>
      </c>
      <c r="CY131" s="2" t="str">
        <f t="shared" si="110"/>
        <v/>
      </c>
      <c r="CZ131" s="2" t="str">
        <f t="shared" si="110"/>
        <v/>
      </c>
      <c r="DA131" s="2" t="str">
        <f t="shared" si="110"/>
        <v/>
      </c>
      <c r="DB131" s="2" t="str">
        <f t="shared" si="110"/>
        <v/>
      </c>
      <c r="DC131" s="2" t="str">
        <f t="shared" si="110"/>
        <v/>
      </c>
      <c r="DD131" s="2">
        <f t="shared" si="110"/>
        <v>60.438000000000002</v>
      </c>
      <c r="DE131" s="2">
        <f t="shared" si="110"/>
        <v>61.640999999999998</v>
      </c>
      <c r="DF131" s="2">
        <f t="shared" si="110"/>
        <v>59.280999999999999</v>
      </c>
      <c r="DG131" s="2">
        <f t="shared" si="110"/>
        <v>59.578000000000003</v>
      </c>
      <c r="DH131" s="2">
        <f t="shared" si="110"/>
        <v>60.491999999999997</v>
      </c>
      <c r="DI131" s="2">
        <f t="shared" si="110"/>
        <v>62.923000000000002</v>
      </c>
      <c r="DK131" s="2">
        <f t="shared" si="119"/>
        <v>82.034213371265992</v>
      </c>
      <c r="DL131" s="2">
        <f t="shared" si="119"/>
        <v>76.089404676104664</v>
      </c>
      <c r="DM131" s="2">
        <f t="shared" si="119"/>
        <v>82.197359886201966</v>
      </c>
      <c r="DN131" s="2">
        <f t="shared" si="119"/>
        <v>82.046828609986534</v>
      </c>
      <c r="DO131" s="2">
        <f t="shared" si="119"/>
        <v>79.684184709193246</v>
      </c>
      <c r="DP131" s="2">
        <f t="shared" si="119"/>
        <v>78.034353306342794</v>
      </c>
      <c r="DQ131" s="2">
        <f t="shared" si="119"/>
        <v>79.47071336032387</v>
      </c>
      <c r="DR131" s="2">
        <f t="shared" si="119"/>
        <v>76.006107998686943</v>
      </c>
      <c r="DS131" s="2">
        <f t="shared" si="119"/>
        <v>76.545290485829966</v>
      </c>
      <c r="DT131" s="2">
        <f t="shared" si="119"/>
        <v>75.904359010832707</v>
      </c>
      <c r="DU131" s="2">
        <f t="shared" si="119"/>
        <v>79.082671255060745</v>
      </c>
      <c r="DV131" s="2">
        <f t="shared" si="119"/>
        <v>81.689663022941971</v>
      </c>
      <c r="DW131" s="2">
        <f t="shared" si="119"/>
        <v>82.642858569500675</v>
      </c>
      <c r="DX131" s="2">
        <f t="shared" si="119"/>
        <v>79.630976518218617</v>
      </c>
      <c r="DY131" s="2">
        <f t="shared" si="119"/>
        <v>70.514440030557665</v>
      </c>
      <c r="EA131" s="2">
        <f t="shared" si="105"/>
        <v>54.756714285714288</v>
      </c>
      <c r="EB131" s="2">
        <f t="shared" si="105"/>
        <v>55.523933333333325</v>
      </c>
      <c r="EC131" s="2">
        <f t="shared" si="105"/>
        <v>57.477467492260061</v>
      </c>
      <c r="ED131" s="2">
        <f t="shared" si="105"/>
        <v>59.259578933225853</v>
      </c>
      <c r="EE131" s="2">
        <f t="shared" si="104"/>
        <v>60.697328971198232</v>
      </c>
      <c r="EF131" s="2">
        <f t="shared" si="104"/>
        <v>62.900935774058588</v>
      </c>
      <c r="EG131" s="2">
        <f t="shared" si="104"/>
        <v>63.55234792230145</v>
      </c>
      <c r="EH131" s="2">
        <f t="shared" si="104"/>
        <v>62.716186680613667</v>
      </c>
      <c r="EI131" s="2">
        <f t="shared" si="104"/>
        <v>61.706853234894098</v>
      </c>
      <c r="EJ131" s="2">
        <f t="shared" si="104"/>
        <v>61.403839755738048</v>
      </c>
      <c r="EK131" s="2">
        <f t="shared" si="104"/>
        <v>59.805032881315256</v>
      </c>
      <c r="EL131" s="2">
        <f t="shared" si="104"/>
        <v>59.006181125827815</v>
      </c>
      <c r="EM131" s="2">
        <f t="shared" si="86"/>
        <v>58.194028508098128</v>
      </c>
      <c r="EN131" s="2">
        <f t="shared" si="86"/>
        <v>59.629601109755811</v>
      </c>
      <c r="EO131" s="2">
        <f t="shared" si="86"/>
        <v>61.876759830866803</v>
      </c>
      <c r="EQ131" s="2">
        <f t="shared" si="120"/>
        <v>54.694304602476606</v>
      </c>
      <c r="ER131" s="2">
        <f t="shared" si="120"/>
        <v>55.738216194511033</v>
      </c>
      <c r="ES131" s="2">
        <f t="shared" si="120"/>
        <v>57.36312577555691</v>
      </c>
      <c r="ET131" s="2">
        <f t="shared" si="120"/>
        <v>59.26172488846403</v>
      </c>
      <c r="EU131" s="2">
        <f t="shared" si="120"/>
        <v>60.474444848221808</v>
      </c>
      <c r="EV131" s="2">
        <f t="shared" si="120"/>
        <v>62.949129942205616</v>
      </c>
      <c r="EW131" s="2">
        <f t="shared" si="120"/>
        <v>63.420007388577353</v>
      </c>
      <c r="EX131" s="2">
        <f t="shared" si="120"/>
        <v>62.57740145781834</v>
      </c>
      <c r="EY131" s="2">
        <f t="shared" si="120"/>
        <v>61.545212351016914</v>
      </c>
      <c r="EZ131" s="2">
        <f t="shared" si="120"/>
        <v>61.287194319564563</v>
      </c>
      <c r="FA131" s="2">
        <f t="shared" si="120"/>
        <v>59.746770650885381</v>
      </c>
      <c r="FB131" s="2">
        <f t="shared" si="120"/>
        <v>58.729511419750118</v>
      </c>
      <c r="FC131" s="2">
        <f t="shared" si="120"/>
        <v>58.111074420765881</v>
      </c>
      <c r="FD131" s="2">
        <f t="shared" si="120"/>
        <v>59.541231199485082</v>
      </c>
      <c r="FE131" s="2">
        <f t="shared" si="120"/>
        <v>61.686999180594</v>
      </c>
      <c r="FG131" s="2">
        <f t="shared" si="121"/>
        <v>0.99985563447457615</v>
      </c>
      <c r="FH131" s="2">
        <f t="shared" si="121"/>
        <v>0.99987639000300232</v>
      </c>
      <c r="FI131" s="2">
        <f t="shared" si="121"/>
        <v>0.99985177102743017</v>
      </c>
      <c r="FJ131" s="2">
        <f t="shared" si="121"/>
        <v>0.99985963914251685</v>
      </c>
      <c r="FK131" s="2">
        <f t="shared" si="121"/>
        <v>0.99986408888605272</v>
      </c>
      <c r="FL131" s="2">
        <f t="shared" si="121"/>
        <v>0.99988108183945956</v>
      </c>
      <c r="FM131" s="2">
        <f t="shared" si="121"/>
        <v>0.99989007075044456</v>
      </c>
      <c r="FN131" s="2">
        <f t="shared" si="121"/>
        <v>0.99986554909772019</v>
      </c>
      <c r="FO131" s="2">
        <f t="shared" si="121"/>
        <v>0.99987209763255513</v>
      </c>
      <c r="FP131" s="2">
        <f t="shared" si="121"/>
        <v>0.99987010693141198</v>
      </c>
      <c r="FQ131" s="2">
        <f t="shared" si="121"/>
        <v>0.99988340572853185</v>
      </c>
      <c r="FR131" s="2">
        <f t="shared" si="121"/>
        <v>0.99986744472713274</v>
      </c>
      <c r="FS131" s="2">
        <f t="shared" si="121"/>
        <v>0.99969354223775453</v>
      </c>
      <c r="FT131" s="2">
        <f t="shared" si="121"/>
        <v>0.99935146021521826</v>
      </c>
      <c r="FU131" s="2">
        <f t="shared" si="121"/>
        <v>0.99900922474477805</v>
      </c>
      <c r="FW131" s="2">
        <f t="shared" si="111"/>
        <v>6.1496140873301111E-6</v>
      </c>
      <c r="FX131" s="2">
        <f t="shared" si="111"/>
        <v>9.3605244955435834E-6</v>
      </c>
      <c r="FY131" s="2">
        <f t="shared" si="111"/>
        <v>8.8905243537901E-6</v>
      </c>
      <c r="FZ131" s="2">
        <f t="shared" si="111"/>
        <v>1.0620856440636588E-5</v>
      </c>
      <c r="GA131" s="2">
        <f t="shared" si="111"/>
        <v>9.4977862705452939E-6</v>
      </c>
      <c r="GB131" s="2">
        <f t="shared" si="111"/>
        <v>8.7534003724463669E-6</v>
      </c>
      <c r="GC131" s="2">
        <f t="shared" si="111"/>
        <v>8.7352946620842818E-6</v>
      </c>
      <c r="GD131" s="2">
        <f t="shared" si="111"/>
        <v>1.0239979072927781E-5</v>
      </c>
      <c r="GE131" s="2">
        <f t="shared" si="111"/>
        <v>1.307998067233249E-5</v>
      </c>
      <c r="GF131" s="2">
        <f t="shared" si="111"/>
        <v>7.3135151914523157E-6</v>
      </c>
      <c r="GG131" s="2">
        <f t="shared" si="111"/>
        <v>6.4930208244164138E-6</v>
      </c>
      <c r="GH131" s="2">
        <f t="shared" si="111"/>
        <v>5.8199533347286674E-6</v>
      </c>
      <c r="GI131" s="2">
        <f t="shared" si="111"/>
        <v>1.6730859210146273E-5</v>
      </c>
      <c r="GJ131" s="2">
        <f t="shared" si="111"/>
        <v>3.6221120303283765E-5</v>
      </c>
      <c r="GK131" s="2">
        <f t="shared" si="111"/>
        <v>5.0543164975635936E-5</v>
      </c>
      <c r="GM131" s="107">
        <f t="shared" si="112"/>
        <v>1.9986620155448994E-58</v>
      </c>
      <c r="GN131" s="107">
        <f t="shared" si="112"/>
        <v>6.9880371118425171E-61</v>
      </c>
      <c r="GO131" s="107">
        <f t="shared" si="112"/>
        <v>8.8499470393701469E-64</v>
      </c>
      <c r="GP131" s="107">
        <f t="shared" si="112"/>
        <v>6.7162120087791877E-68</v>
      </c>
      <c r="GQ131" s="107">
        <f t="shared" si="112"/>
        <v>2.4584396135164124E-72</v>
      </c>
      <c r="GR131" s="107">
        <f t="shared" si="112"/>
        <v>1.7234823988166033E-79</v>
      </c>
      <c r="GS131" s="107">
        <f t="shared" si="112"/>
        <v>4.1828623481541618E-83</v>
      </c>
      <c r="GT131" s="107">
        <f t="shared" si="112"/>
        <v>3.0971873071081083E-82</v>
      </c>
      <c r="GU131" s="107">
        <f t="shared" si="112"/>
        <v>8.4399057101075453E-78</v>
      </c>
      <c r="GV131" s="107">
        <f t="shared" si="112"/>
        <v>9.2400311315422824E-82</v>
      </c>
      <c r="GW131" s="107">
        <f t="shared" si="112"/>
        <v>3.8732323696633429E-80</v>
      </c>
      <c r="GX131" s="107">
        <f t="shared" si="112"/>
        <v>4.8408308125699933E-76</v>
      </c>
      <c r="GY131" s="107">
        <f t="shared" si="112"/>
        <v>2.1812868338806458E-71</v>
      </c>
      <c r="GZ131" s="107">
        <f t="shared" si="112"/>
        <v>2.5294207670763367E-67</v>
      </c>
      <c r="HA131" s="107">
        <f t="shared" si="112"/>
        <v>3.949401369964569E-74</v>
      </c>
      <c r="HC131" s="107">
        <f t="shared" si="106"/>
        <v>4.3441551553068866E-11</v>
      </c>
      <c r="HD131" s="107">
        <f t="shared" si="106"/>
        <v>2.1174769883310979E-12</v>
      </c>
      <c r="HE131" s="107">
        <f t="shared" si="106"/>
        <v>1.5693946661045903E-12</v>
      </c>
      <c r="HF131" s="107">
        <f t="shared" si="106"/>
        <v>1.2345636049904899E-13</v>
      </c>
      <c r="HG131" s="107">
        <f t="shared" si="106"/>
        <v>1.7561612269201709E-14</v>
      </c>
      <c r="HH131" s="107">
        <f t="shared" si="106"/>
        <v>1.3840734000238357E-16</v>
      </c>
      <c r="HI131" s="107">
        <f t="shared" si="106"/>
        <v>2.339678350140909E-17</v>
      </c>
      <c r="HJ131" s="107">
        <f t="shared" si="106"/>
        <v>2.0287390250112649E-17</v>
      </c>
      <c r="HK131" s="107">
        <f t="shared" si="106"/>
        <v>5.6476139296171352E-18</v>
      </c>
      <c r="HL131" s="107">
        <f t="shared" si="116"/>
        <v>2.8801538565689239E-17</v>
      </c>
      <c r="HM131" s="107">
        <f t="shared" si="116"/>
        <v>2.6230782956456353E-16</v>
      </c>
      <c r="HN131" s="107">
        <f t="shared" si="116"/>
        <v>1.6493838577054934E-14</v>
      </c>
      <c r="HO131" s="107">
        <f t="shared" si="116"/>
        <v>2.9961715943040229E-13</v>
      </c>
      <c r="HP131" s="107">
        <f t="shared" si="116"/>
        <v>9.8646004864602474E-12</v>
      </c>
      <c r="HQ131" s="107">
        <f t="shared" si="116"/>
        <v>1.8421525640182528E-14</v>
      </c>
      <c r="HS131" s="107">
        <f t="shared" si="113"/>
        <v>4.4213014179538702E-3</v>
      </c>
      <c r="HT131" s="107">
        <f t="shared" si="113"/>
        <v>7.3880190696938713E-3</v>
      </c>
      <c r="HU131" s="107">
        <f t="shared" si="113"/>
        <v>4.394065738844999E-3</v>
      </c>
      <c r="HV131" s="107">
        <f t="shared" si="113"/>
        <v>4.3990206090229501E-3</v>
      </c>
      <c r="HW131" s="107">
        <f t="shared" si="113"/>
        <v>3.1257812705130792E-3</v>
      </c>
      <c r="HX131" s="107">
        <f t="shared" si="113"/>
        <v>2.6375832949520608E-3</v>
      </c>
      <c r="HY131" s="107">
        <f t="shared" si="113"/>
        <v>2.3188581187251756E-3</v>
      </c>
      <c r="HZ131" s="107">
        <f t="shared" si="113"/>
        <v>2.4187381141325824E-3</v>
      </c>
      <c r="IA131" s="107">
        <f t="shared" si="113"/>
        <v>6.0000997872100307E-3</v>
      </c>
      <c r="IB131" s="107">
        <f t="shared" si="113"/>
        <v>1.9300723012353864E-3</v>
      </c>
      <c r="IC131" s="107">
        <f t="shared" si="113"/>
        <v>1.7991606162696323E-3</v>
      </c>
      <c r="ID131" s="107">
        <f t="shared" si="113"/>
        <v>1.3619120498880959E-3</v>
      </c>
      <c r="IE131" s="107">
        <f t="shared" si="113"/>
        <v>1.5523632608573754E-3</v>
      </c>
      <c r="IF131" s="107">
        <f t="shared" si="113"/>
        <v>1.4033482364758227E-3</v>
      </c>
      <c r="IG131" s="107">
        <f t="shared" si="113"/>
        <v>1.2632060555969173E-3</v>
      </c>
      <c r="II131" s="107">
        <f t="shared" si="114"/>
        <v>1.0314858019135134E-18</v>
      </c>
      <c r="IJ131" s="107">
        <f t="shared" si="114"/>
        <v>1.1766318886285644E-17</v>
      </c>
      <c r="IK131" s="107">
        <f t="shared" si="114"/>
        <v>2.6371166967358975E-19</v>
      </c>
      <c r="IL131" s="107">
        <f t="shared" si="114"/>
        <v>1.097400708572334E-19</v>
      </c>
      <c r="IM131" s="107">
        <f t="shared" si="114"/>
        <v>3.8699074391888866E-21</v>
      </c>
      <c r="IN131" s="107">
        <f t="shared" si="114"/>
        <v>8.6990738063143676E-23</v>
      </c>
      <c r="IO131" s="107">
        <f t="shared" si="114"/>
        <v>2.1176316999738656E-23</v>
      </c>
      <c r="IP131" s="107">
        <f t="shared" si="114"/>
        <v>1.531437888733039E-23</v>
      </c>
      <c r="IQ131" s="107">
        <f t="shared" si="114"/>
        <v>3.093422800810043E-21</v>
      </c>
      <c r="IR131" s="107">
        <f t="shared" si="114"/>
        <v>1.5731693265246492E-24</v>
      </c>
      <c r="IS131" s="107">
        <f t="shared" si="114"/>
        <v>5.6376419304617836E-24</v>
      </c>
      <c r="IT131" s="107">
        <f t="shared" si="114"/>
        <v>8.0700993432741358E-24</v>
      </c>
      <c r="IU131" s="107">
        <f t="shared" si="114"/>
        <v>1.0244106820672989E-22</v>
      </c>
      <c r="IV131" s="107">
        <f t="shared" si="114"/>
        <v>1.7682153698940014E-22</v>
      </c>
      <c r="IW131" s="107">
        <f t="shared" si="114"/>
        <v>1.8646218191719914E-19</v>
      </c>
      <c r="IY131" s="107">
        <f t="shared" si="115"/>
        <v>4.4213014613954226E-3</v>
      </c>
      <c r="IZ131" s="107">
        <f t="shared" si="115"/>
        <v>7.3880190718113607E-3</v>
      </c>
      <c r="JA131" s="107">
        <f t="shared" si="115"/>
        <v>4.3940657404143938E-3</v>
      </c>
      <c r="JB131" s="107">
        <f t="shared" si="115"/>
        <v>4.3990206091464061E-3</v>
      </c>
      <c r="JC131" s="107">
        <f t="shared" si="115"/>
        <v>3.1257812705306406E-3</v>
      </c>
      <c r="JD131" s="107">
        <f t="shared" si="115"/>
        <v>2.6375832949521992E-3</v>
      </c>
      <c r="JE131" s="107">
        <f t="shared" si="115"/>
        <v>2.318858118725199E-3</v>
      </c>
      <c r="JF131" s="107">
        <f t="shared" si="115"/>
        <v>2.4187381141326028E-3</v>
      </c>
      <c r="JG131" s="107">
        <f t="shared" si="115"/>
        <v>6.0000997872100368E-3</v>
      </c>
      <c r="JH131" s="107">
        <f t="shared" si="115"/>
        <v>1.9300723012354152E-3</v>
      </c>
      <c r="JI131" s="107">
        <f t="shared" si="115"/>
        <v>1.7991606162698947E-3</v>
      </c>
      <c r="JJ131" s="107">
        <f t="shared" si="115"/>
        <v>1.3619120499045896E-3</v>
      </c>
      <c r="JK131" s="107">
        <f t="shared" si="115"/>
        <v>1.5523632611569925E-3</v>
      </c>
      <c r="JL131" s="107">
        <f t="shared" si="115"/>
        <v>1.4033482463404231E-3</v>
      </c>
      <c r="JM131" s="107">
        <f t="shared" si="115"/>
        <v>1.2632060556153389E-3</v>
      </c>
    </row>
    <row r="132" spans="2:273" x14ac:dyDescent="0.25">
      <c r="B132" s="2">
        <v>104</v>
      </c>
      <c r="C132" s="37">
        <v>55.631999999999998</v>
      </c>
      <c r="D132" s="37">
        <v>55.793999999999997</v>
      </c>
      <c r="E132" s="37">
        <v>57.347999999999999</v>
      </c>
      <c r="F132" s="37">
        <v>61.515000000000001</v>
      </c>
      <c r="G132" s="37">
        <v>61.734000000000002</v>
      </c>
      <c r="H132" s="37">
        <v>63.103000000000002</v>
      </c>
      <c r="I132" s="37">
        <v>64.745999999999995</v>
      </c>
      <c r="J132" s="37">
        <v>63.061999999999998</v>
      </c>
      <c r="K132" s="37">
        <v>63.453000000000003</v>
      </c>
      <c r="L132" s="37">
        <v>61.780999999999999</v>
      </c>
      <c r="M132" s="37">
        <v>59.719000000000001</v>
      </c>
      <c r="N132" s="37">
        <v>59.375</v>
      </c>
      <c r="O132" s="37">
        <v>59.625</v>
      </c>
      <c r="P132" s="37">
        <v>61.369</v>
      </c>
      <c r="Q132" s="37">
        <v>64.385000000000005</v>
      </c>
      <c r="S132" s="4">
        <f t="shared" si="117"/>
        <v>54.681176533393106</v>
      </c>
      <c r="T132" s="4">
        <f t="shared" si="117"/>
        <v>55.715338290302086</v>
      </c>
      <c r="U132" s="4">
        <f t="shared" si="117"/>
        <v>57.755805022969597</v>
      </c>
      <c r="V132" s="4">
        <f t="shared" si="117"/>
        <v>59.675213042546524</v>
      </c>
      <c r="W132" s="4">
        <f t="shared" si="117"/>
        <v>61.093626233324684</v>
      </c>
      <c r="X132" s="4">
        <f t="shared" si="117"/>
        <v>63.342071818076768</v>
      </c>
      <c r="Y132" s="4">
        <f t="shared" si="117"/>
        <v>63.960117029875768</v>
      </c>
      <c r="Z132" s="4">
        <f t="shared" si="117"/>
        <v>63.208156471875</v>
      </c>
      <c r="AA132" s="4">
        <f t="shared" si="117"/>
        <v>62.990300188972796</v>
      </c>
      <c r="AB132" s="4">
        <f t="shared" si="117"/>
        <v>61.863139124323958</v>
      </c>
      <c r="AC132" s="4">
        <f t="shared" si="117"/>
        <v>60.287388796313046</v>
      </c>
      <c r="AD132" s="4">
        <f t="shared" si="117"/>
        <v>59.378824083833258</v>
      </c>
      <c r="AE132" s="4">
        <f t="shared" si="117"/>
        <v>58.669284097352268</v>
      </c>
      <c r="AF132" s="4">
        <f t="shared" si="117"/>
        <v>60.187592266647968</v>
      </c>
      <c r="AG132" s="4">
        <f t="shared" si="117"/>
        <v>62.833889738429839</v>
      </c>
      <c r="AI132" s="4">
        <f t="shared" si="118"/>
        <v>0.95082346660689154</v>
      </c>
      <c r="AJ132" s="4">
        <f t="shared" si="118"/>
        <v>7.8661709697911419E-2</v>
      </c>
      <c r="AK132" s="4">
        <f t="shared" si="118"/>
        <v>-0.40780502296959753</v>
      </c>
      <c r="AL132" s="4">
        <f t="shared" si="118"/>
        <v>1.8397869574534766</v>
      </c>
      <c r="AM132" s="4">
        <f t="shared" si="118"/>
        <v>0.64037376667531731</v>
      </c>
      <c r="AN132" s="4">
        <f t="shared" si="118"/>
        <v>-0.23907181807676636</v>
      </c>
      <c r="AO132" s="4">
        <f t="shared" si="118"/>
        <v>0.78588297012422714</v>
      </c>
      <c r="AP132" s="4">
        <f t="shared" si="118"/>
        <v>-0.14615647187500258</v>
      </c>
      <c r="AQ132" s="4">
        <f t="shared" si="118"/>
        <v>0.46269981102720692</v>
      </c>
      <c r="AR132" s="4">
        <f t="shared" si="118"/>
        <v>-8.2139124323958868E-2</v>
      </c>
      <c r="AS132" s="4">
        <f t="shared" si="118"/>
        <v>-0.56838879631304451</v>
      </c>
      <c r="AT132" s="4">
        <f t="shared" si="118"/>
        <v>-3.8240838332583849E-3</v>
      </c>
      <c r="AU132" s="4">
        <f t="shared" si="118"/>
        <v>0.95571590264773221</v>
      </c>
      <c r="AV132" s="4">
        <f t="shared" si="118"/>
        <v>1.1814077333520316</v>
      </c>
      <c r="AW132" s="4">
        <f t="shared" si="118"/>
        <v>1.551110261570166</v>
      </c>
      <c r="AY132" s="2">
        <f t="shared" si="107"/>
        <v>54.680590127617108</v>
      </c>
      <c r="AZ132" s="2">
        <f t="shared" si="107"/>
        <v>55.392382742770408</v>
      </c>
      <c r="BA132" s="2">
        <f t="shared" si="107"/>
        <v>57.421841323901909</v>
      </c>
      <c r="BB132" s="2">
        <f t="shared" si="107"/>
        <v>59.197263905064084</v>
      </c>
      <c r="BC132" s="2">
        <f t="shared" si="107"/>
        <v>60.648345309530427</v>
      </c>
      <c r="BD132" s="2">
        <f t="shared" si="107"/>
        <v>62.898040919732061</v>
      </c>
      <c r="BE132" s="2">
        <f t="shared" si="107"/>
        <v>63.50942665442485</v>
      </c>
      <c r="BF132" s="2">
        <f t="shared" si="107"/>
        <v>62.638385613667815</v>
      </c>
      <c r="BG132" s="2">
        <f t="shared" si="107"/>
        <v>61.647932002113414</v>
      </c>
      <c r="BH132" s="2">
        <f t="shared" si="107"/>
        <v>61.320837367597377</v>
      </c>
      <c r="BI132" s="2">
        <f t="shared" si="107"/>
        <v>59.729916624874278</v>
      </c>
      <c r="BJ132" s="2">
        <f t="shared" si="107"/>
        <v>58.896608921412593</v>
      </c>
      <c r="BK132" s="2">
        <f t="shared" si="107"/>
        <v>58.108484096511354</v>
      </c>
      <c r="BL132" s="2">
        <f t="shared" si="107"/>
        <v>59.556340535308763</v>
      </c>
      <c r="BM132" s="2">
        <f t="shared" si="107"/>
        <v>61.812643804250463</v>
      </c>
      <c r="BO132" s="2" t="str">
        <f t="shared" si="108"/>
        <v/>
      </c>
      <c r="BP132" s="2" t="str">
        <f t="shared" si="108"/>
        <v/>
      </c>
      <c r="BQ132" s="2" t="str">
        <f t="shared" si="108"/>
        <v/>
      </c>
      <c r="BR132" s="2" t="str">
        <f t="shared" si="108"/>
        <v/>
      </c>
      <c r="BS132" s="2" t="str">
        <f t="shared" si="108"/>
        <v/>
      </c>
      <c r="BT132" s="2" t="str">
        <f t="shared" si="108"/>
        <v/>
      </c>
      <c r="BU132" s="2" t="str">
        <f t="shared" si="108"/>
        <v/>
      </c>
      <c r="BV132" s="2" t="str">
        <f t="shared" si="108"/>
        <v/>
      </c>
      <c r="BW132" s="2" t="str">
        <f t="shared" si="108"/>
        <v/>
      </c>
      <c r="BX132" s="2" t="str">
        <f t="shared" si="108"/>
        <v/>
      </c>
      <c r="BY132" s="2" t="str">
        <f t="shared" si="108"/>
        <v/>
      </c>
      <c r="BZ132" s="2" t="str">
        <f t="shared" si="108"/>
        <v/>
      </c>
      <c r="CA132" s="2" t="str">
        <f t="shared" si="108"/>
        <v/>
      </c>
      <c r="CB132" s="2" t="str">
        <f t="shared" si="108"/>
        <v/>
      </c>
      <c r="CC132" s="2" t="str">
        <f t="shared" si="108"/>
        <v/>
      </c>
      <c r="CE132" s="2" t="str">
        <f t="shared" si="109"/>
        <v/>
      </c>
      <c r="CF132" s="2" t="str">
        <f t="shared" si="109"/>
        <v/>
      </c>
      <c r="CG132" s="2" t="str">
        <f t="shared" si="109"/>
        <v/>
      </c>
      <c r="CH132" s="2" t="str">
        <f t="shared" si="109"/>
        <v/>
      </c>
      <c r="CI132" s="2" t="str">
        <f t="shared" si="109"/>
        <v/>
      </c>
      <c r="CJ132" s="2" t="str">
        <f t="shared" si="109"/>
        <v/>
      </c>
      <c r="CK132" s="2" t="str">
        <f t="shared" si="109"/>
        <v/>
      </c>
      <c r="CL132" s="2" t="str">
        <f t="shared" si="109"/>
        <v/>
      </c>
      <c r="CM132" s="2" t="str">
        <f t="shared" si="109"/>
        <v/>
      </c>
      <c r="CN132" s="2" t="str">
        <f t="shared" si="109"/>
        <v/>
      </c>
      <c r="CO132" s="2" t="str">
        <f t="shared" si="109"/>
        <v/>
      </c>
      <c r="CP132" s="2" t="str">
        <f t="shared" si="109"/>
        <v/>
      </c>
      <c r="CQ132" s="2" t="str">
        <f t="shared" si="109"/>
        <v/>
      </c>
      <c r="CR132" s="2" t="str">
        <f t="shared" si="109"/>
        <v/>
      </c>
      <c r="CS132" s="2">
        <f t="shared" si="109"/>
        <v>64.385000000000005</v>
      </c>
      <c r="CU132" s="2" t="str">
        <f t="shared" si="110"/>
        <v/>
      </c>
      <c r="CV132" s="2" t="str">
        <f t="shared" si="110"/>
        <v/>
      </c>
      <c r="CW132" s="2" t="str">
        <f t="shared" si="110"/>
        <v/>
      </c>
      <c r="CX132" s="2" t="str">
        <f t="shared" si="110"/>
        <v/>
      </c>
      <c r="CY132" s="2" t="str">
        <f t="shared" si="110"/>
        <v/>
      </c>
      <c r="CZ132" s="2" t="str">
        <f t="shared" si="110"/>
        <v/>
      </c>
      <c r="DA132" s="2" t="str">
        <f t="shared" si="110"/>
        <v/>
      </c>
      <c r="DB132" s="2" t="str">
        <f t="shared" si="110"/>
        <v/>
      </c>
      <c r="DC132" s="2" t="str">
        <f t="shared" si="110"/>
        <v/>
      </c>
      <c r="DD132" s="2" t="str">
        <f t="shared" si="110"/>
        <v/>
      </c>
      <c r="DE132" s="2" t="str">
        <f t="shared" si="110"/>
        <v/>
      </c>
      <c r="DF132" s="2" t="str">
        <f t="shared" si="110"/>
        <v/>
      </c>
      <c r="DG132" s="2" t="str">
        <f t="shared" si="110"/>
        <v/>
      </c>
      <c r="DH132" s="2" t="str">
        <f t="shared" si="110"/>
        <v/>
      </c>
      <c r="DI132" s="2">
        <f t="shared" si="110"/>
        <v>64.385000000000005</v>
      </c>
      <c r="DK132" s="2">
        <f t="shared" si="119"/>
        <v>82.250083926031294</v>
      </c>
      <c r="DL132" s="2">
        <f t="shared" si="119"/>
        <v>76.227012398112379</v>
      </c>
      <c r="DM132" s="2">
        <f t="shared" si="119"/>
        <v>82.398119050224295</v>
      </c>
      <c r="DN132" s="2">
        <f t="shared" si="119"/>
        <v>82.231752699055349</v>
      </c>
      <c r="DO132" s="2">
        <f t="shared" si="119"/>
        <v>79.814121951219505</v>
      </c>
      <c r="DP132" s="2">
        <f t="shared" si="119"/>
        <v>78.126706342780039</v>
      </c>
      <c r="DQ132" s="2">
        <f t="shared" si="119"/>
        <v>79.602929554655859</v>
      </c>
      <c r="DR132" s="2">
        <f t="shared" si="119"/>
        <v>76.088123208228467</v>
      </c>
      <c r="DS132" s="2">
        <f t="shared" si="119"/>
        <v>76.642178137651825</v>
      </c>
      <c r="DT132" s="2">
        <f t="shared" si="119"/>
        <v>76.001430900536178</v>
      </c>
      <c r="DU132" s="2">
        <f t="shared" si="119"/>
        <v>79.227608906882608</v>
      </c>
      <c r="DV132" s="2">
        <f t="shared" si="119"/>
        <v>81.869576788124149</v>
      </c>
      <c r="DW132" s="2">
        <f t="shared" si="119"/>
        <v>82.83121524966262</v>
      </c>
      <c r="DX132" s="2">
        <f t="shared" si="119"/>
        <v>79.780529352226708</v>
      </c>
      <c r="DY132" s="2">
        <f t="shared" si="119"/>
        <v>70.547145148968667</v>
      </c>
      <c r="EA132" s="2">
        <f t="shared" si="105"/>
        <v>54.677428571428578</v>
      </c>
      <c r="EB132" s="2">
        <f t="shared" si="105"/>
        <v>55.390333333333324</v>
      </c>
      <c r="EC132" s="2">
        <f t="shared" si="105"/>
        <v>57.418901444788439</v>
      </c>
      <c r="ED132" s="2">
        <f t="shared" si="105"/>
        <v>59.194695284159614</v>
      </c>
      <c r="EE132" s="2">
        <f t="shared" si="104"/>
        <v>60.646278611906304</v>
      </c>
      <c r="EF132" s="2">
        <f t="shared" si="104"/>
        <v>62.896602092050223</v>
      </c>
      <c r="EG132" s="2">
        <f t="shared" si="104"/>
        <v>63.508022744037369</v>
      </c>
      <c r="EH132" s="2">
        <f t="shared" si="104"/>
        <v>62.636950488145047</v>
      </c>
      <c r="EI132" s="2">
        <f t="shared" si="104"/>
        <v>61.646410996697092</v>
      </c>
      <c r="EJ132" s="2">
        <f t="shared" si="104"/>
        <v>61.319323499684145</v>
      </c>
      <c r="EK132" s="2">
        <f t="shared" si="104"/>
        <v>59.728111244449778</v>
      </c>
      <c r="EL132" s="2">
        <f t="shared" si="104"/>
        <v>58.89419139072848</v>
      </c>
      <c r="EM132" s="2">
        <f t="shared" si="86"/>
        <v>58.102337795724864</v>
      </c>
      <c r="EN132" s="2">
        <f t="shared" si="86"/>
        <v>59.54551106168234</v>
      </c>
      <c r="EO132" s="2">
        <f t="shared" si="86"/>
        <v>61.805399577167016</v>
      </c>
      <c r="EQ132" s="2">
        <f t="shared" si="120"/>
        <v>54.626574813204783</v>
      </c>
      <c r="ER132" s="2">
        <f t="shared" si="120"/>
        <v>55.684649782350604</v>
      </c>
      <c r="ES132" s="2">
        <f t="shared" si="120"/>
        <v>57.300515158940819</v>
      </c>
      <c r="ET132" s="2">
        <f t="shared" si="120"/>
        <v>59.201090446978107</v>
      </c>
      <c r="EU132" s="2">
        <f t="shared" si="120"/>
        <v>60.421896796832392</v>
      </c>
      <c r="EV132" s="2">
        <f t="shared" si="120"/>
        <v>62.910762621059142</v>
      </c>
      <c r="EW132" s="2">
        <f t="shared" si="120"/>
        <v>63.369153777449547</v>
      </c>
      <c r="EX132" s="2">
        <f t="shared" si="120"/>
        <v>62.522568523800466</v>
      </c>
      <c r="EY132" s="2">
        <f t="shared" si="120"/>
        <v>61.491458851249824</v>
      </c>
      <c r="EZ132" s="2">
        <f t="shared" si="120"/>
        <v>61.206465722841969</v>
      </c>
      <c r="FA132" s="2">
        <f t="shared" si="120"/>
        <v>59.655720784195132</v>
      </c>
      <c r="FB132" s="2">
        <f t="shared" si="120"/>
        <v>58.666448295366123</v>
      </c>
      <c r="FC132" s="2">
        <f t="shared" si="120"/>
        <v>58.049319192417371</v>
      </c>
      <c r="FD132" s="2">
        <f t="shared" si="120"/>
        <v>59.460986899758296</v>
      </c>
      <c r="FE132" s="2">
        <f t="shared" si="120"/>
        <v>61.603961704364501</v>
      </c>
      <c r="FG132" s="2">
        <f t="shared" si="121"/>
        <v>0.99988532298205501</v>
      </c>
      <c r="FH132" s="2">
        <f t="shared" si="121"/>
        <v>0.99990181059301275</v>
      </c>
      <c r="FI132" s="2">
        <f t="shared" si="121"/>
        <v>0.99988225395221697</v>
      </c>
      <c r="FJ132" s="2">
        <f t="shared" si="121"/>
        <v>0.99988850418916031</v>
      </c>
      <c r="FK132" s="2">
        <f t="shared" si="121"/>
        <v>0.99989203894693501</v>
      </c>
      <c r="FL132" s="2">
        <f t="shared" si="121"/>
        <v>0.99990553763709056</v>
      </c>
      <c r="FM132" s="2">
        <f t="shared" si="121"/>
        <v>0.99991267811896567</v>
      </c>
      <c r="FN132" s="2">
        <f t="shared" si="121"/>
        <v>0.99989319889879036</v>
      </c>
      <c r="FO132" s="2">
        <f t="shared" si="121"/>
        <v>0.99989840086559323</v>
      </c>
      <c r="FP132" s="2">
        <f t="shared" si="121"/>
        <v>0.99989681951162401</v>
      </c>
      <c r="FQ132" s="2">
        <f t="shared" si="121"/>
        <v>0.99990738365721199</v>
      </c>
      <c r="FR132" s="2">
        <f t="shared" si="121"/>
        <v>0.99989470473344799</v>
      </c>
      <c r="FS132" s="2">
        <f t="shared" si="121"/>
        <v>0.99975140827211351</v>
      </c>
      <c r="FT132" s="2">
        <f t="shared" si="121"/>
        <v>0.99946463192635282</v>
      </c>
      <c r="FU132" s="2">
        <f t="shared" si="121"/>
        <v>0.99916991622416296</v>
      </c>
      <c r="FW132" s="2">
        <f t="shared" si="111"/>
        <v>7.7418931199177531E-6</v>
      </c>
      <c r="FX132" s="2">
        <f t="shared" si="111"/>
        <v>1.178417359412331E-5</v>
      </c>
      <c r="FY132" s="2">
        <f t="shared" si="111"/>
        <v>1.1192481268263244E-5</v>
      </c>
      <c r="FZ132" s="2">
        <f t="shared" si="111"/>
        <v>1.3370829298225862E-5</v>
      </c>
      <c r="GA132" s="2">
        <f t="shared" si="111"/>
        <v>1.1956975086968206E-5</v>
      </c>
      <c r="GB132" s="2">
        <f t="shared" si="111"/>
        <v>1.101985319222867E-5</v>
      </c>
      <c r="GC132" s="2">
        <f t="shared" si="111"/>
        <v>1.099705955657106E-5</v>
      </c>
      <c r="GD132" s="2">
        <f t="shared" si="111"/>
        <v>1.2891335691180424E-5</v>
      </c>
      <c r="GE132" s="2">
        <f t="shared" si="111"/>
        <v>1.6466664285875518E-5</v>
      </c>
      <c r="GF132" s="2">
        <f t="shared" si="111"/>
        <v>9.2071526888919071E-6</v>
      </c>
      <c r="GG132" s="2">
        <f t="shared" si="111"/>
        <v>8.1742151726098459E-6</v>
      </c>
      <c r="GH132" s="2">
        <f t="shared" si="111"/>
        <v>7.3268761074287756E-6</v>
      </c>
      <c r="GI132" s="2">
        <f t="shared" si="111"/>
        <v>2.0626504870081538E-5</v>
      </c>
      <c r="GJ132" s="2">
        <f t="shared" si="111"/>
        <v>4.3882552855968739E-5</v>
      </c>
      <c r="GK132" s="2">
        <f t="shared" si="111"/>
        <v>6.0336658803882229E-5</v>
      </c>
      <c r="GM132" s="107">
        <f t="shared" si="112"/>
        <v>2.0639014440548432E-61</v>
      </c>
      <c r="GN132" s="107">
        <f t="shared" si="112"/>
        <v>6.075949122518105E-64</v>
      </c>
      <c r="GO132" s="107">
        <f t="shared" si="112"/>
        <v>4.6725766878286087E-67</v>
      </c>
      <c r="GP132" s="107">
        <f t="shared" si="112"/>
        <v>2.2606455530404649E-71</v>
      </c>
      <c r="GQ132" s="107">
        <f t="shared" si="112"/>
        <v>4.99789253458109E-76</v>
      </c>
      <c r="GR132" s="107">
        <f t="shared" si="112"/>
        <v>1.7046690516804996E-83</v>
      </c>
      <c r="GS132" s="107">
        <f t="shared" si="112"/>
        <v>2.9324999992622839E-87</v>
      </c>
      <c r="GT132" s="107">
        <f t="shared" si="112"/>
        <v>1.9367247749856505E-86</v>
      </c>
      <c r="GU132" s="107">
        <f t="shared" si="112"/>
        <v>9.4690160157414077E-82</v>
      </c>
      <c r="GV132" s="107">
        <f t="shared" si="112"/>
        <v>6.3512551113249851E-86</v>
      </c>
      <c r="GW132" s="107">
        <f t="shared" si="112"/>
        <v>3.6211780019836553E-84</v>
      </c>
      <c r="GX132" s="107">
        <f t="shared" si="112"/>
        <v>6.4638175570066112E-80</v>
      </c>
      <c r="GY132" s="107">
        <f t="shared" si="112"/>
        <v>4.9499728317288496E-75</v>
      </c>
      <c r="GZ132" s="107">
        <f t="shared" si="112"/>
        <v>8.6174691704041985E-71</v>
      </c>
      <c r="HA132" s="107">
        <f t="shared" si="112"/>
        <v>7.0507103023602192E-78</v>
      </c>
      <c r="HC132" s="107">
        <f t="shared" si="106"/>
        <v>2.3057941631131133E-12</v>
      </c>
      <c r="HD132" s="107">
        <f t="shared" si="106"/>
        <v>9.2479260989665747E-14</v>
      </c>
      <c r="HE132" s="107">
        <f t="shared" si="106"/>
        <v>5.8140306915468209E-14</v>
      </c>
      <c r="HF132" s="107">
        <f t="shared" si="106"/>
        <v>3.5778867560542519E-15</v>
      </c>
      <c r="HG132" s="107">
        <f t="shared" si="106"/>
        <v>4.0630565022591338E-16</v>
      </c>
      <c r="HH132" s="107">
        <f t="shared" si="106"/>
        <v>2.1036974306359797E-18</v>
      </c>
      <c r="HI132" s="107">
        <f t="shared" si="106"/>
        <v>3.0201512093859469E-19</v>
      </c>
      <c r="HJ132" s="107">
        <f t="shared" si="106"/>
        <v>2.4060600718587367E-19</v>
      </c>
      <c r="HK132" s="107">
        <f t="shared" si="106"/>
        <v>7.2665311493106171E-20</v>
      </c>
      <c r="HL132" s="107">
        <f t="shared" si="116"/>
        <v>3.5949963042557185E-19</v>
      </c>
      <c r="HM132" s="107">
        <f t="shared" si="116"/>
        <v>4.1018022260468334E-18</v>
      </c>
      <c r="HN132" s="107">
        <f t="shared" si="116"/>
        <v>3.4758964679541878E-16</v>
      </c>
      <c r="HO132" s="107">
        <f t="shared" si="116"/>
        <v>8.4391788295197819E-15</v>
      </c>
      <c r="HP132" s="107">
        <f t="shared" si="116"/>
        <v>3.7234698597139113E-13</v>
      </c>
      <c r="HQ132" s="107">
        <f t="shared" si="116"/>
        <v>3.5233666913800151E-16</v>
      </c>
      <c r="HS132" s="107">
        <f t="shared" si="113"/>
        <v>6.4394634356490892E-3</v>
      </c>
      <c r="HT132" s="107">
        <f t="shared" si="113"/>
        <v>1.0574445180111998E-2</v>
      </c>
      <c r="HU132" s="107">
        <f t="shared" si="113"/>
        <v>6.5188908187076688E-3</v>
      </c>
      <c r="HV132" s="107">
        <f t="shared" si="113"/>
        <v>6.5928561648292928E-3</v>
      </c>
      <c r="HW132" s="107">
        <f t="shared" si="113"/>
        <v>4.8031556541621046E-3</v>
      </c>
      <c r="HX132" s="107">
        <f t="shared" si="113"/>
        <v>4.1392124053270338E-3</v>
      </c>
      <c r="HY132" s="107">
        <f t="shared" si="113"/>
        <v>3.6807231017274328E-3</v>
      </c>
      <c r="HZ132" s="107">
        <f t="shared" si="113"/>
        <v>3.8625221061431643E-3</v>
      </c>
      <c r="IA132" s="107">
        <f t="shared" si="113"/>
        <v>9.0955500815206574E-3</v>
      </c>
      <c r="IB132" s="107">
        <f t="shared" si="113"/>
        <v>3.1002677741005097E-3</v>
      </c>
      <c r="IC132" s="107">
        <f t="shared" si="113"/>
        <v>2.8683180367116289E-3</v>
      </c>
      <c r="ID132" s="107">
        <f t="shared" si="113"/>
        <v>2.1814970428681445E-3</v>
      </c>
      <c r="IE132" s="107">
        <f t="shared" si="113"/>
        <v>2.442154836661286E-3</v>
      </c>
      <c r="IF132" s="107">
        <f t="shared" si="113"/>
        <v>2.1963930400907498E-3</v>
      </c>
      <c r="IG132" s="107">
        <f t="shared" si="113"/>
        <v>1.933457656049399E-3</v>
      </c>
      <c r="II132" s="107">
        <f t="shared" si="114"/>
        <v>4.6287646625170453E-18</v>
      </c>
      <c r="IJ132" s="107">
        <f t="shared" si="114"/>
        <v>5.0693986994832829E-17</v>
      </c>
      <c r="IK132" s="107">
        <f t="shared" si="114"/>
        <v>1.3077941538769649E-18</v>
      </c>
      <c r="IL132" s="107">
        <f t="shared" si="114"/>
        <v>5.7736177395370505E-19</v>
      </c>
      <c r="IM132" s="107">
        <f t="shared" si="114"/>
        <v>2.2830900714493191E-20</v>
      </c>
      <c r="IN132" s="107">
        <f t="shared" si="114"/>
        <v>5.8724166717098452E-22</v>
      </c>
      <c r="IO132" s="107">
        <f t="shared" si="114"/>
        <v>1.5095068749118859E-22</v>
      </c>
      <c r="IP132" s="107">
        <f t="shared" si="114"/>
        <v>1.1357899490604183E-22</v>
      </c>
      <c r="IQ132" s="107">
        <f t="shared" si="114"/>
        <v>1.9358822587638321E-20</v>
      </c>
      <c r="IR132" s="107">
        <f t="shared" si="114"/>
        <v>1.202825704149685E-23</v>
      </c>
      <c r="IS132" s="107">
        <f t="shared" si="114"/>
        <v>4.0256703336039733E-23</v>
      </c>
      <c r="IT132" s="107">
        <f t="shared" si="114"/>
        <v>5.5860238500250059E-23</v>
      </c>
      <c r="IU132" s="107">
        <f t="shared" si="114"/>
        <v>6.4043281472371308E-22</v>
      </c>
      <c r="IV132" s="107">
        <f t="shared" si="114"/>
        <v>1.0560758497184947E-21</v>
      </c>
      <c r="IW132" s="107">
        <f t="shared" si="114"/>
        <v>8.0419700563982983E-19</v>
      </c>
      <c r="IY132" s="107">
        <f t="shared" si="115"/>
        <v>6.4394634379548879E-3</v>
      </c>
      <c r="IZ132" s="107">
        <f t="shared" si="115"/>
        <v>1.0574445180204528E-2</v>
      </c>
      <c r="JA132" s="107">
        <f t="shared" si="115"/>
        <v>6.5188908187658106E-3</v>
      </c>
      <c r="JB132" s="107">
        <f t="shared" si="115"/>
        <v>6.5928561648328715E-3</v>
      </c>
      <c r="JC132" s="107">
        <f t="shared" si="115"/>
        <v>4.8031556541625105E-3</v>
      </c>
      <c r="JD132" s="107">
        <f t="shared" si="115"/>
        <v>4.1392124053270356E-3</v>
      </c>
      <c r="JE132" s="107">
        <f t="shared" si="115"/>
        <v>3.6807231017274332E-3</v>
      </c>
      <c r="JF132" s="107">
        <f t="shared" si="115"/>
        <v>3.8625221061431647E-3</v>
      </c>
      <c r="JG132" s="107">
        <f t="shared" si="115"/>
        <v>9.0955500815206574E-3</v>
      </c>
      <c r="JH132" s="107">
        <f t="shared" si="115"/>
        <v>3.1002677741005101E-3</v>
      </c>
      <c r="JI132" s="107">
        <f t="shared" si="115"/>
        <v>2.8683180367116328E-3</v>
      </c>
      <c r="JJ132" s="107">
        <f t="shared" si="115"/>
        <v>2.1814970428684919E-3</v>
      </c>
      <c r="JK132" s="107">
        <f t="shared" si="115"/>
        <v>2.442154836669725E-3</v>
      </c>
      <c r="JL132" s="107">
        <f t="shared" si="115"/>
        <v>2.1963930404630969E-3</v>
      </c>
      <c r="JM132" s="107">
        <f t="shared" si="115"/>
        <v>1.9334576560497523E-3</v>
      </c>
    </row>
    <row r="133" spans="2:273" x14ac:dyDescent="0.25">
      <c r="B133" s="2">
        <v>105</v>
      </c>
      <c r="C133" s="37">
        <v>56.676000000000002</v>
      </c>
      <c r="D133" s="37">
        <v>56.220999999999997</v>
      </c>
      <c r="E133" s="37">
        <v>58.53</v>
      </c>
      <c r="F133" s="37">
        <v>60.939</v>
      </c>
      <c r="G133" s="37">
        <v>61.609000000000002</v>
      </c>
      <c r="H133" s="37">
        <v>63.470999999999997</v>
      </c>
      <c r="I133" s="37">
        <v>65.103999999999999</v>
      </c>
      <c r="J133" s="37">
        <v>64.046999999999997</v>
      </c>
      <c r="K133" s="37">
        <v>64.281000000000006</v>
      </c>
      <c r="L133" s="37">
        <v>61.844000000000001</v>
      </c>
      <c r="M133" s="37">
        <v>60.25</v>
      </c>
      <c r="N133" s="37">
        <v>59.453000000000003</v>
      </c>
      <c r="O133" s="37">
        <v>59.311999999999998</v>
      </c>
      <c r="P133" s="37">
        <v>62.091999999999999</v>
      </c>
      <c r="Q133" s="37">
        <v>65.554000000000002</v>
      </c>
      <c r="S133" s="4">
        <f t="shared" si="117"/>
        <v>54.601492405967768</v>
      </c>
      <c r="T133" s="4">
        <f t="shared" si="117"/>
        <v>55.696669400450055</v>
      </c>
      <c r="U133" s="4">
        <f t="shared" si="117"/>
        <v>57.831813408681569</v>
      </c>
      <c r="V133" s="4">
        <f t="shared" si="117"/>
        <v>59.808812155050276</v>
      </c>
      <c r="W133" s="4">
        <f t="shared" si="117"/>
        <v>61.242799550466884</v>
      </c>
      <c r="X133" s="4">
        <f t="shared" si="117"/>
        <v>63.54984887047371</v>
      </c>
      <c r="Y133" s="4">
        <f t="shared" si="117"/>
        <v>64.138233079199509</v>
      </c>
      <c r="Z133" s="4">
        <f t="shared" si="117"/>
        <v>63.414053902424257</v>
      </c>
      <c r="AA133" s="4">
        <f t="shared" si="117"/>
        <v>63.499233971044966</v>
      </c>
      <c r="AB133" s="4">
        <f t="shared" si="117"/>
        <v>62.055786455815081</v>
      </c>
      <c r="AC133" s="4">
        <f t="shared" si="117"/>
        <v>60.4906865143559</v>
      </c>
      <c r="AD133" s="4">
        <f t="shared" si="117"/>
        <v>59.513759636165915</v>
      </c>
      <c r="AE133" s="4">
        <f t="shared" si="117"/>
        <v>58.850592005637395</v>
      </c>
      <c r="AF133" s="4">
        <f t="shared" si="117"/>
        <v>60.407018788782423</v>
      </c>
      <c r="AG133" s="4">
        <f t="shared" si="117"/>
        <v>63.228420537844187</v>
      </c>
      <c r="AI133" s="4">
        <f t="shared" si="118"/>
        <v>2.0745075940322337</v>
      </c>
      <c r="AJ133" s="4">
        <f t="shared" si="118"/>
        <v>0.52433059954994121</v>
      </c>
      <c r="AK133" s="4">
        <f t="shared" si="118"/>
        <v>0.69818659131843219</v>
      </c>
      <c r="AL133" s="4">
        <f t="shared" si="118"/>
        <v>1.1301878449497238</v>
      </c>
      <c r="AM133" s="4">
        <f t="shared" si="118"/>
        <v>0.36620044953311748</v>
      </c>
      <c r="AN133" s="4">
        <f t="shared" si="118"/>
        <v>-7.8848870473713362E-2</v>
      </c>
      <c r="AO133" s="4">
        <f t="shared" si="118"/>
        <v>0.96576692080049042</v>
      </c>
      <c r="AP133" s="4">
        <f t="shared" si="118"/>
        <v>0.63294609757573994</v>
      </c>
      <c r="AQ133" s="4">
        <f t="shared" si="118"/>
        <v>0.78176602895504033</v>
      </c>
      <c r="AR133" s="4">
        <f t="shared" si="118"/>
        <v>-0.21178645581507993</v>
      </c>
      <c r="AS133" s="4">
        <f t="shared" si="118"/>
        <v>-0.24068651435590027</v>
      </c>
      <c r="AT133" s="4">
        <f t="shared" si="118"/>
        <v>-6.0759636165911957E-2</v>
      </c>
      <c r="AU133" s="4">
        <f t="shared" si="118"/>
        <v>0.46140799436260238</v>
      </c>
      <c r="AV133" s="4">
        <f t="shared" si="118"/>
        <v>1.6849812112175755</v>
      </c>
      <c r="AW133" s="4">
        <f t="shared" si="118"/>
        <v>2.3255794621558152</v>
      </c>
      <c r="AY133" s="2">
        <f t="shared" si="107"/>
        <v>54.600681046216401</v>
      </c>
      <c r="AZ133" s="2">
        <f t="shared" si="107"/>
        <v>55.258385221768144</v>
      </c>
      <c r="BA133" s="2">
        <f t="shared" si="107"/>
        <v>57.362694265307148</v>
      </c>
      <c r="BB133" s="2">
        <f t="shared" si="107"/>
        <v>59.131874245789781</v>
      </c>
      <c r="BC133" s="2">
        <f t="shared" si="107"/>
        <v>60.596884177585125</v>
      </c>
      <c r="BD133" s="2">
        <f t="shared" si="107"/>
        <v>62.893418188986189</v>
      </c>
      <c r="BE133" s="2">
        <f t="shared" si="107"/>
        <v>63.464824197120691</v>
      </c>
      <c r="BF133" s="2">
        <f t="shared" si="107"/>
        <v>62.558867672535897</v>
      </c>
      <c r="BG133" s="2">
        <f t="shared" si="107"/>
        <v>61.587188611837625</v>
      </c>
      <c r="BH133" s="2">
        <f t="shared" si="107"/>
        <v>61.236024221468561</v>
      </c>
      <c r="BI133" s="2">
        <f t="shared" si="107"/>
        <v>59.652639601255252</v>
      </c>
      <c r="BJ133" s="2">
        <f t="shared" si="107"/>
        <v>58.78414610122654</v>
      </c>
      <c r="BK133" s="2">
        <f t="shared" si="107"/>
        <v>58.015689543123031</v>
      </c>
      <c r="BL133" s="2">
        <f t="shared" si="107"/>
        <v>59.470462569953931</v>
      </c>
      <c r="BM133" s="2">
        <f t="shared" si="107"/>
        <v>61.740175671517925</v>
      </c>
      <c r="BO133" s="2" t="str">
        <f t="shared" si="108"/>
        <v/>
      </c>
      <c r="BP133" s="2" t="str">
        <f t="shared" si="108"/>
        <v/>
      </c>
      <c r="BQ133" s="2" t="str">
        <f t="shared" si="108"/>
        <v/>
      </c>
      <c r="BR133" s="2" t="str">
        <f t="shared" si="108"/>
        <v/>
      </c>
      <c r="BS133" s="2" t="str">
        <f t="shared" si="108"/>
        <v/>
      </c>
      <c r="BT133" s="2" t="str">
        <f t="shared" si="108"/>
        <v/>
      </c>
      <c r="BU133" s="2" t="str">
        <f t="shared" si="108"/>
        <v/>
      </c>
      <c r="BV133" s="2" t="str">
        <f t="shared" si="108"/>
        <v/>
      </c>
      <c r="BW133" s="2" t="str">
        <f t="shared" si="108"/>
        <v/>
      </c>
      <c r="BX133" s="2" t="str">
        <f t="shared" si="108"/>
        <v/>
      </c>
      <c r="BY133" s="2" t="str">
        <f t="shared" si="108"/>
        <v/>
      </c>
      <c r="BZ133" s="2" t="str">
        <f t="shared" si="108"/>
        <v/>
      </c>
      <c r="CA133" s="2" t="str">
        <f t="shared" si="108"/>
        <v/>
      </c>
      <c r="CB133" s="2" t="str">
        <f t="shared" si="108"/>
        <v/>
      </c>
      <c r="CC133" s="2" t="str">
        <f t="shared" si="108"/>
        <v/>
      </c>
      <c r="CE133" s="2" t="str">
        <f t="shared" si="109"/>
        <v/>
      </c>
      <c r="CF133" s="2" t="str">
        <f t="shared" si="109"/>
        <v/>
      </c>
      <c r="CG133" s="2" t="str">
        <f t="shared" si="109"/>
        <v/>
      </c>
      <c r="CH133" s="2" t="str">
        <f t="shared" si="109"/>
        <v/>
      </c>
      <c r="CI133" s="2" t="str">
        <f t="shared" si="109"/>
        <v/>
      </c>
      <c r="CJ133" s="2" t="str">
        <f t="shared" si="109"/>
        <v/>
      </c>
      <c r="CK133" s="2" t="str">
        <f t="shared" si="109"/>
        <v/>
      </c>
      <c r="CL133" s="2" t="str">
        <f t="shared" si="109"/>
        <v/>
      </c>
      <c r="CM133" s="2" t="str">
        <f t="shared" si="109"/>
        <v/>
      </c>
      <c r="CN133" s="2" t="str">
        <f t="shared" si="109"/>
        <v/>
      </c>
      <c r="CO133" s="2" t="str">
        <f t="shared" si="109"/>
        <v/>
      </c>
      <c r="CP133" s="2" t="str">
        <f t="shared" si="109"/>
        <v/>
      </c>
      <c r="CQ133" s="2" t="str">
        <f t="shared" si="109"/>
        <v/>
      </c>
      <c r="CR133" s="2" t="str">
        <f t="shared" si="109"/>
        <v/>
      </c>
      <c r="CS133" s="2" t="str">
        <f t="shared" si="109"/>
        <v/>
      </c>
      <c r="CU133" s="2" t="str">
        <f t="shared" si="110"/>
        <v/>
      </c>
      <c r="CV133" s="2" t="str">
        <f t="shared" si="110"/>
        <v/>
      </c>
      <c r="CW133" s="2" t="str">
        <f t="shared" si="110"/>
        <v/>
      </c>
      <c r="CX133" s="2" t="str">
        <f t="shared" si="110"/>
        <v/>
      </c>
      <c r="CY133" s="2" t="str">
        <f t="shared" si="110"/>
        <v/>
      </c>
      <c r="CZ133" s="2" t="str">
        <f t="shared" si="110"/>
        <v/>
      </c>
      <c r="DA133" s="2" t="str">
        <f t="shared" si="110"/>
        <v/>
      </c>
      <c r="DB133" s="2" t="str">
        <f t="shared" si="110"/>
        <v/>
      </c>
      <c r="DC133" s="2" t="str">
        <f t="shared" si="110"/>
        <v/>
      </c>
      <c r="DD133" s="2" t="str">
        <f t="shared" si="110"/>
        <v/>
      </c>
      <c r="DE133" s="2" t="str">
        <f t="shared" si="110"/>
        <v/>
      </c>
      <c r="DF133" s="2" t="str">
        <f t="shared" si="110"/>
        <v/>
      </c>
      <c r="DG133" s="2" t="str">
        <f t="shared" si="110"/>
        <v/>
      </c>
      <c r="DH133" s="2" t="str">
        <f t="shared" si="110"/>
        <v/>
      </c>
      <c r="DI133" s="2" t="str">
        <f t="shared" si="110"/>
        <v/>
      </c>
      <c r="DK133" s="2">
        <f t="shared" si="119"/>
        <v>82.465954480796583</v>
      </c>
      <c r="DL133" s="2">
        <f t="shared" si="119"/>
        <v>76.364620120120108</v>
      </c>
      <c r="DM133" s="2">
        <f t="shared" si="119"/>
        <v>82.598878214246611</v>
      </c>
      <c r="DN133" s="2">
        <f t="shared" si="119"/>
        <v>82.416676788124178</v>
      </c>
      <c r="DO133" s="2">
        <f t="shared" si="119"/>
        <v>79.944059193245778</v>
      </c>
      <c r="DP133" s="2">
        <f t="shared" si="119"/>
        <v>78.219059379217285</v>
      </c>
      <c r="DQ133" s="2">
        <f t="shared" si="119"/>
        <v>79.735145748987833</v>
      </c>
      <c r="DR133" s="2">
        <f t="shared" si="119"/>
        <v>76.170138417769991</v>
      </c>
      <c r="DS133" s="2">
        <f t="shared" si="119"/>
        <v>76.739065789473685</v>
      </c>
      <c r="DT133" s="2">
        <f t="shared" si="119"/>
        <v>76.09850279023965</v>
      </c>
      <c r="DU133" s="2">
        <f t="shared" si="119"/>
        <v>79.372546558704471</v>
      </c>
      <c r="DV133" s="2">
        <f t="shared" si="119"/>
        <v>82.049490553306342</v>
      </c>
      <c r="DW133" s="2">
        <f t="shared" si="119"/>
        <v>83.019571929824565</v>
      </c>
      <c r="DX133" s="2">
        <f t="shared" si="119"/>
        <v>79.930082186234813</v>
      </c>
      <c r="DY133" s="2">
        <f t="shared" si="119"/>
        <v>70.579850267379669</v>
      </c>
      <c r="EA133" s="2">
        <f t="shared" si="105"/>
        <v>54.598142857142861</v>
      </c>
      <c r="EB133" s="2">
        <f t="shared" si="105"/>
        <v>55.256733333333322</v>
      </c>
      <c r="EC133" s="2">
        <f t="shared" si="105"/>
        <v>57.360335397316824</v>
      </c>
      <c r="ED133" s="2">
        <f t="shared" si="105"/>
        <v>59.129811635093382</v>
      </c>
      <c r="EE133" s="2">
        <f t="shared" si="104"/>
        <v>60.595228252614369</v>
      </c>
      <c r="EF133" s="2">
        <f t="shared" si="104"/>
        <v>62.892268410041851</v>
      </c>
      <c r="EG133" s="2">
        <f t="shared" si="104"/>
        <v>63.463697565773295</v>
      </c>
      <c r="EH133" s="2">
        <f t="shared" si="104"/>
        <v>62.557714295676426</v>
      </c>
      <c r="EI133" s="2">
        <f t="shared" si="104"/>
        <v>61.585968758500087</v>
      </c>
      <c r="EJ133" s="2">
        <f t="shared" si="104"/>
        <v>61.234807243630243</v>
      </c>
      <c r="EK133" s="2">
        <f t="shared" si="104"/>
        <v>59.651189607584307</v>
      </c>
      <c r="EL133" s="2">
        <f t="shared" si="104"/>
        <v>58.782201655629137</v>
      </c>
      <c r="EM133" s="2">
        <f t="shared" si="86"/>
        <v>58.010647083351607</v>
      </c>
      <c r="EN133" s="2">
        <f t="shared" si="86"/>
        <v>59.46142101360887</v>
      </c>
      <c r="EO133" s="2">
        <f t="shared" si="86"/>
        <v>61.734039323467229</v>
      </c>
      <c r="EQ133" s="2">
        <f t="shared" si="120"/>
        <v>54.55884502393296</v>
      </c>
      <c r="ER133" s="2">
        <f t="shared" si="120"/>
        <v>55.631083370190169</v>
      </c>
      <c r="ES133" s="2">
        <f t="shared" si="120"/>
        <v>57.237904542324728</v>
      </c>
      <c r="ET133" s="2">
        <f t="shared" si="120"/>
        <v>59.14045600549219</v>
      </c>
      <c r="EU133" s="2">
        <f t="shared" si="120"/>
        <v>60.369348745442977</v>
      </c>
      <c r="EV133" s="2">
        <f t="shared" si="120"/>
        <v>62.872395299912675</v>
      </c>
      <c r="EW133" s="2">
        <f t="shared" si="120"/>
        <v>63.318300166321734</v>
      </c>
      <c r="EX133" s="2">
        <f t="shared" si="120"/>
        <v>62.467735589782592</v>
      </c>
      <c r="EY133" s="2">
        <f t="shared" si="120"/>
        <v>61.437705351482734</v>
      </c>
      <c r="EZ133" s="2">
        <f t="shared" si="120"/>
        <v>61.125737126119361</v>
      </c>
      <c r="FA133" s="2">
        <f t="shared" si="120"/>
        <v>59.564670917504877</v>
      </c>
      <c r="FB133" s="2">
        <f t="shared" si="120"/>
        <v>58.603385170982122</v>
      </c>
      <c r="FC133" s="2">
        <f t="shared" si="120"/>
        <v>57.987563964068869</v>
      </c>
      <c r="FD133" s="2">
        <f t="shared" si="120"/>
        <v>59.38074260003151</v>
      </c>
      <c r="FE133" s="2">
        <f t="shared" si="120"/>
        <v>61.520924228135009</v>
      </c>
      <c r="FG133" s="2">
        <f t="shared" si="121"/>
        <v>0.99990890665826071</v>
      </c>
      <c r="FH133" s="2">
        <f t="shared" si="121"/>
        <v>0.9999220038065626</v>
      </c>
      <c r="FI133" s="2">
        <f t="shared" si="121"/>
        <v>0.99990646872466837</v>
      </c>
      <c r="FJ133" s="2">
        <f t="shared" si="121"/>
        <v>0.99991143369843494</v>
      </c>
      <c r="FK133" s="2">
        <f t="shared" si="121"/>
        <v>0.99991424158307363</v>
      </c>
      <c r="FL133" s="2">
        <f t="shared" si="121"/>
        <v>0.99992496442021295</v>
      </c>
      <c r="FM133" s="2">
        <f t="shared" si="121"/>
        <v>0.99993063651864167</v>
      </c>
      <c r="FN133" s="2">
        <f t="shared" si="121"/>
        <v>0.99991516300628258</v>
      </c>
      <c r="FO133" s="2">
        <f t="shared" si="121"/>
        <v>0.99991929525250478</v>
      </c>
      <c r="FP133" s="2">
        <f t="shared" si="121"/>
        <v>0.99991803908549215</v>
      </c>
      <c r="FQ133" s="2">
        <f t="shared" si="121"/>
        <v>0.99992643082253918</v>
      </c>
      <c r="FR133" s="2">
        <f t="shared" si="121"/>
        <v>0.99991635918544741</v>
      </c>
      <c r="FS133" s="2">
        <f t="shared" si="121"/>
        <v>0.99979835011750517</v>
      </c>
      <c r="FT133" s="2">
        <f t="shared" si="121"/>
        <v>0.99955806364222455</v>
      </c>
      <c r="FU133" s="2">
        <f t="shared" si="121"/>
        <v>0.99930456367770282</v>
      </c>
      <c r="FW133" s="2">
        <f t="shared" si="111"/>
        <v>9.7464464465968081E-6</v>
      </c>
      <c r="FX133" s="2">
        <f t="shared" si="111"/>
        <v>1.4835350328688315E-5</v>
      </c>
      <c r="FY133" s="2">
        <f t="shared" si="111"/>
        <v>1.4090458255247682E-5</v>
      </c>
      <c r="FZ133" s="2">
        <f t="shared" si="111"/>
        <v>1.6832818504281575E-5</v>
      </c>
      <c r="GA133" s="2">
        <f t="shared" si="111"/>
        <v>1.5052893181948159E-5</v>
      </c>
      <c r="GB133" s="2">
        <f t="shared" si="111"/>
        <v>1.3873133633447745E-5</v>
      </c>
      <c r="GC133" s="2">
        <f t="shared" si="111"/>
        <v>1.3844438309875933E-5</v>
      </c>
      <c r="GD133" s="2">
        <f t="shared" si="111"/>
        <v>1.6229175922320738E-5</v>
      </c>
      <c r="GE133" s="2">
        <f t="shared" si="111"/>
        <v>2.0730213730848608E-5</v>
      </c>
      <c r="GF133" s="2">
        <f t="shared" si="111"/>
        <v>1.1591090857550798E-5</v>
      </c>
      <c r="GG133" s="2">
        <f t="shared" si="111"/>
        <v>1.0290705421870168E-5</v>
      </c>
      <c r="GH133" s="2">
        <f t="shared" si="111"/>
        <v>9.2239730217774555E-6</v>
      </c>
      <c r="GI133" s="2">
        <f t="shared" si="111"/>
        <v>2.5429197143451554E-5</v>
      </c>
      <c r="GJ133" s="2">
        <f t="shared" si="111"/>
        <v>5.3164433024104307E-5</v>
      </c>
      <c r="GK133" s="2">
        <f t="shared" si="111"/>
        <v>7.202765178373997E-5</v>
      </c>
      <c r="GM133" s="107">
        <f t="shared" si="112"/>
        <v>1.788313040073118E-64</v>
      </c>
      <c r="GN133" s="107">
        <f t="shared" si="112"/>
        <v>4.4267003500856014E-67</v>
      </c>
      <c r="GO133" s="107">
        <f t="shared" si="112"/>
        <v>2.0334995289794777E-70</v>
      </c>
      <c r="GP133" s="107">
        <f t="shared" si="112"/>
        <v>6.2073980125167597E-75</v>
      </c>
      <c r="GQ133" s="107">
        <f t="shared" si="112"/>
        <v>8.1885470410711401E-80</v>
      </c>
      <c r="GR133" s="107">
        <f t="shared" si="112"/>
        <v>1.338610528584399E-87</v>
      </c>
      <c r="GS133" s="107">
        <f t="shared" si="112"/>
        <v>1.6214522046085087E-91</v>
      </c>
      <c r="GT133" s="107">
        <f t="shared" si="112"/>
        <v>9.473618999796625E-91</v>
      </c>
      <c r="GU133" s="107">
        <f t="shared" si="112"/>
        <v>8.445809415094993E-86</v>
      </c>
      <c r="GV133" s="107">
        <f t="shared" si="112"/>
        <v>3.4264212754936444E-90</v>
      </c>
      <c r="GW133" s="107">
        <f t="shared" si="112"/>
        <v>2.6853921751787735E-88</v>
      </c>
      <c r="GX133" s="107">
        <f t="shared" si="112"/>
        <v>6.8858988469684133E-84</v>
      </c>
      <c r="GY133" s="107">
        <f t="shared" si="112"/>
        <v>9.0774019775595575E-79</v>
      </c>
      <c r="GZ133" s="107">
        <f t="shared" si="112"/>
        <v>2.392338016436101E-74</v>
      </c>
      <c r="HA133" s="107">
        <f t="shared" si="112"/>
        <v>1.0132004843004507E-81</v>
      </c>
      <c r="HC133" s="107">
        <f t="shared" si="106"/>
        <v>1.0246490603017419E-13</v>
      </c>
      <c r="HD133" s="107">
        <f t="shared" si="106"/>
        <v>3.376826888585151E-15</v>
      </c>
      <c r="HE133" s="107">
        <f t="shared" si="106"/>
        <v>1.7711214318087944E-15</v>
      </c>
      <c r="HF133" s="107">
        <f t="shared" si="106"/>
        <v>8.4375132534393526E-17</v>
      </c>
      <c r="HG133" s="107">
        <f t="shared" si="106"/>
        <v>7.5558156122489461E-18</v>
      </c>
      <c r="HH133" s="107">
        <f t="shared" si="106"/>
        <v>2.5313043662498106E-20</v>
      </c>
      <c r="HI133" s="107">
        <f t="shared" si="106"/>
        <v>3.0656176266340389E-21</v>
      </c>
      <c r="HJ133" s="107">
        <f t="shared" si="106"/>
        <v>2.2253602896577971E-21</v>
      </c>
      <c r="HK133" s="107">
        <f t="shared" si="106"/>
        <v>7.4111691114600552E-22</v>
      </c>
      <c r="HL133" s="107">
        <f t="shared" si="116"/>
        <v>3.5112561726886254E-21</v>
      </c>
      <c r="HM133" s="107">
        <f t="shared" si="116"/>
        <v>5.0731575106329557E-20</v>
      </c>
      <c r="HN133" s="107">
        <f t="shared" si="116"/>
        <v>5.8280173357999847E-18</v>
      </c>
      <c r="HO133" s="107">
        <f t="shared" si="116"/>
        <v>1.9159099000518722E-16</v>
      </c>
      <c r="HP133" s="107">
        <f t="shared" si="116"/>
        <v>1.1423848753886203E-14</v>
      </c>
      <c r="HQ133" s="107">
        <f t="shared" si="116"/>
        <v>5.2997331226098214E-18</v>
      </c>
      <c r="HS133" s="107">
        <f t="shared" si="113"/>
        <v>9.2514936297835564E-3</v>
      </c>
      <c r="HT133" s="107">
        <f t="shared" si="113"/>
        <v>1.4929558939916812E-2</v>
      </c>
      <c r="HU133" s="107">
        <f t="shared" si="113"/>
        <v>9.5267318153496646E-3</v>
      </c>
      <c r="HV133" s="107">
        <f t="shared" si="113"/>
        <v>9.7253668277942299E-3</v>
      </c>
      <c r="HW133" s="107">
        <f t="shared" si="113"/>
        <v>7.2572218492604973E-3</v>
      </c>
      <c r="HX133" s="107">
        <f t="shared" si="113"/>
        <v>6.3794623411790874E-3</v>
      </c>
      <c r="HY133" s="107">
        <f t="shared" si="113"/>
        <v>5.7347120650077504E-3</v>
      </c>
      <c r="HZ133" s="107">
        <f t="shared" si="113"/>
        <v>6.0505998732057528E-3</v>
      </c>
      <c r="IA133" s="107">
        <f t="shared" si="113"/>
        <v>1.3545052410713366E-2</v>
      </c>
      <c r="IB133" s="107">
        <f t="shared" si="113"/>
        <v>4.8861109213285099E-3</v>
      </c>
      <c r="IC133" s="107">
        <f t="shared" si="113"/>
        <v>4.4903103859854207E-3</v>
      </c>
      <c r="ID133" s="107">
        <f t="shared" si="113"/>
        <v>3.432634533179386E-3</v>
      </c>
      <c r="IE133" s="107">
        <f t="shared" si="113"/>
        <v>3.7780350872623084E-3</v>
      </c>
      <c r="IF133" s="107">
        <f t="shared" si="113"/>
        <v>3.3825462717584861E-3</v>
      </c>
      <c r="IG133" s="107">
        <f t="shared" si="113"/>
        <v>2.9172528017174159E-3</v>
      </c>
      <c r="II133" s="107">
        <f t="shared" si="114"/>
        <v>2.0190514175916407E-17</v>
      </c>
      <c r="IJ133" s="107">
        <f t="shared" si="114"/>
        <v>2.1225965410571554E-16</v>
      </c>
      <c r="IK133" s="107">
        <f t="shared" si="114"/>
        <v>6.2860597959801931E-18</v>
      </c>
      <c r="IL133" s="107">
        <f t="shared" si="114"/>
        <v>2.9392148137798478E-18</v>
      </c>
      <c r="IM133" s="107">
        <f t="shared" si="114"/>
        <v>1.3007176918741852E-19</v>
      </c>
      <c r="IN133" s="107">
        <f t="shared" si="114"/>
        <v>3.8188767951649551E-21</v>
      </c>
      <c r="IO133" s="107">
        <f t="shared" si="114"/>
        <v>1.0354423486252482E-21</v>
      </c>
      <c r="IP133" s="107">
        <f t="shared" si="114"/>
        <v>8.095169780402514E-22</v>
      </c>
      <c r="IQ133" s="107">
        <f t="shared" si="114"/>
        <v>1.1673479775269251E-19</v>
      </c>
      <c r="IR133" s="107">
        <f t="shared" si="114"/>
        <v>8.8427288015907522E-23</v>
      </c>
      <c r="IS133" s="107">
        <f t="shared" si="114"/>
        <v>2.7687326032423714E-22</v>
      </c>
      <c r="IT133" s="107">
        <f t="shared" si="114"/>
        <v>3.7276561635806437E-22</v>
      </c>
      <c r="IU133" s="107">
        <f t="shared" si="114"/>
        <v>3.8680172589386284E-21</v>
      </c>
      <c r="IV133" s="107">
        <f t="shared" si="114"/>
        <v>6.1017563779430568E-21</v>
      </c>
      <c r="IW133" s="107">
        <f t="shared" si="114"/>
        <v>3.3801737725831449E-18</v>
      </c>
      <c r="IY133" s="107">
        <f t="shared" si="115"/>
        <v>9.2514936298860422E-3</v>
      </c>
      <c r="IZ133" s="107">
        <f t="shared" si="115"/>
        <v>1.4929558939920401E-2</v>
      </c>
      <c r="JA133" s="107">
        <f t="shared" si="115"/>
        <v>9.5267318153514427E-3</v>
      </c>
      <c r="JB133" s="107">
        <f t="shared" si="115"/>
        <v>9.7253668277943184E-3</v>
      </c>
      <c r="JC133" s="107">
        <f t="shared" si="115"/>
        <v>7.2572218492605051E-3</v>
      </c>
      <c r="JD133" s="107">
        <f t="shared" si="115"/>
        <v>6.3794623411790874E-3</v>
      </c>
      <c r="JE133" s="107">
        <f t="shared" si="115"/>
        <v>5.7347120650077504E-3</v>
      </c>
      <c r="JF133" s="107">
        <f t="shared" si="115"/>
        <v>6.0505998732057528E-3</v>
      </c>
      <c r="JG133" s="107">
        <f t="shared" si="115"/>
        <v>1.3545052410713366E-2</v>
      </c>
      <c r="JH133" s="107">
        <f t="shared" si="115"/>
        <v>4.8861109213285099E-3</v>
      </c>
      <c r="JI133" s="107">
        <f t="shared" si="115"/>
        <v>4.4903103859854207E-3</v>
      </c>
      <c r="JJ133" s="107">
        <f t="shared" si="115"/>
        <v>3.4326345331793916E-3</v>
      </c>
      <c r="JK133" s="107">
        <f t="shared" si="115"/>
        <v>3.7780350872625001E-3</v>
      </c>
      <c r="JL133" s="107">
        <f t="shared" si="115"/>
        <v>3.3825462717699101E-3</v>
      </c>
      <c r="JM133" s="107">
        <f t="shared" si="115"/>
        <v>2.9172528017174246E-3</v>
      </c>
    </row>
    <row r="134" spans="2:273" x14ac:dyDescent="0.25">
      <c r="B134" s="2">
        <v>106</v>
      </c>
      <c r="C134" s="37">
        <v>55.631999999999998</v>
      </c>
      <c r="D134" s="37">
        <v>56.706000000000003</v>
      </c>
      <c r="E134" s="37">
        <v>59.121000000000002</v>
      </c>
      <c r="F134" s="37">
        <v>61.241999999999997</v>
      </c>
      <c r="G134" s="37">
        <v>63.219000000000001</v>
      </c>
      <c r="H134" s="37">
        <v>63.206000000000003</v>
      </c>
      <c r="I134" s="37">
        <v>66.462999999999994</v>
      </c>
      <c r="J134" s="37">
        <v>63.969000000000001</v>
      </c>
      <c r="K134" s="37">
        <v>63.844000000000001</v>
      </c>
      <c r="L134" s="37">
        <v>62.890999999999998</v>
      </c>
      <c r="M134" s="37">
        <v>60.046999999999997</v>
      </c>
      <c r="N134" s="37">
        <v>59.594000000000001</v>
      </c>
      <c r="O134" s="37">
        <v>59.375</v>
      </c>
      <c r="P134" s="37">
        <v>61.537999999999997</v>
      </c>
      <c r="Q134" s="37">
        <v>66.462000000000003</v>
      </c>
      <c r="S134" s="4">
        <f t="shared" si="117"/>
        <v>54.522000707235676</v>
      </c>
      <c r="T134" s="4">
        <f t="shared" si="117"/>
        <v>55.710422699488568</v>
      </c>
      <c r="U134" s="4">
        <f t="shared" si="117"/>
        <v>57.951938038387659</v>
      </c>
      <c r="V134" s="4">
        <f t="shared" si="117"/>
        <v>60.008971508087193</v>
      </c>
      <c r="W134" s="4">
        <f t="shared" si="117"/>
        <v>61.465498864205642</v>
      </c>
      <c r="X134" s="4">
        <f t="shared" si="117"/>
        <v>63.840517535825498</v>
      </c>
      <c r="Y134" s="4">
        <f t="shared" si="117"/>
        <v>64.406455656422068</v>
      </c>
      <c r="Z134" s="4">
        <f t="shared" si="117"/>
        <v>63.736583257449581</v>
      </c>
      <c r="AA134" s="4">
        <f t="shared" si="117"/>
        <v>64.197623885030865</v>
      </c>
      <c r="AB134" s="4">
        <f t="shared" si="117"/>
        <v>62.365308573616112</v>
      </c>
      <c r="AC134" s="4">
        <f t="shared" si="117"/>
        <v>60.810808087380082</v>
      </c>
      <c r="AD134" s="4">
        <f t="shared" si="117"/>
        <v>59.754811268226071</v>
      </c>
      <c r="AE134" s="4">
        <f t="shared" si="117"/>
        <v>59.1438550797481</v>
      </c>
      <c r="AF134" s="4">
        <f t="shared" si="117"/>
        <v>60.750521800305833</v>
      </c>
      <c r="AG134" s="4">
        <f t="shared" si="117"/>
        <v>63.803606926753282</v>
      </c>
      <c r="AI134" s="4">
        <f t="shared" si="118"/>
        <v>1.1099992927643214</v>
      </c>
      <c r="AJ134" s="4">
        <f t="shared" si="118"/>
        <v>0.99557730051143523</v>
      </c>
      <c r="AK134" s="4">
        <f t="shared" si="118"/>
        <v>1.1690619616123428</v>
      </c>
      <c r="AL134" s="4">
        <f t="shared" si="118"/>
        <v>1.2330284919128047</v>
      </c>
      <c r="AM134" s="4">
        <f t="shared" si="118"/>
        <v>1.7535011357943588</v>
      </c>
      <c r="AN134" s="4">
        <f t="shared" si="118"/>
        <v>-0.63451753582549486</v>
      </c>
      <c r="AO134" s="4">
        <f t="shared" si="118"/>
        <v>2.0565443435779258</v>
      </c>
      <c r="AP134" s="4">
        <f t="shared" si="118"/>
        <v>0.23241674255042</v>
      </c>
      <c r="AQ134" s="4">
        <f t="shared" si="118"/>
        <v>-0.35362388503086351</v>
      </c>
      <c r="AR134" s="4">
        <f t="shared" si="118"/>
        <v>0.52569142638388655</v>
      </c>
      <c r="AS134" s="4">
        <f t="shared" si="118"/>
        <v>-0.76380808738008454</v>
      </c>
      <c r="AT134" s="4">
        <f t="shared" si="118"/>
        <v>-0.16081126822606961</v>
      </c>
      <c r="AU134" s="4">
        <f t="shared" si="118"/>
        <v>0.23114492025190003</v>
      </c>
      <c r="AV134" s="4">
        <f t="shared" si="118"/>
        <v>0.78747819969416355</v>
      </c>
      <c r="AW134" s="4">
        <f t="shared" si="118"/>
        <v>2.6583930732467209</v>
      </c>
      <c r="AY134" s="2">
        <f t="shared" si="107"/>
        <v>54.520894657049745</v>
      </c>
      <c r="AZ134" s="2">
        <f t="shared" si="107"/>
        <v>55.124466373681869</v>
      </c>
      <c r="BA134" s="2">
        <f t="shared" si="107"/>
        <v>57.303661494961673</v>
      </c>
      <c r="BB134" s="2">
        <f t="shared" si="107"/>
        <v>59.066584153544383</v>
      </c>
      <c r="BC134" s="2">
        <f t="shared" si="107"/>
        <v>60.545503985621835</v>
      </c>
      <c r="BD134" s="2">
        <f t="shared" si="107"/>
        <v>62.888853084413917</v>
      </c>
      <c r="BE134" s="2">
        <f t="shared" si="107"/>
        <v>63.420275993508895</v>
      </c>
      <c r="BF134" s="2">
        <f t="shared" si="107"/>
        <v>62.479404965839869</v>
      </c>
      <c r="BG134" s="2">
        <f t="shared" si="107"/>
        <v>61.526504332969147</v>
      </c>
      <c r="BH134" s="2">
        <f t="shared" si="107"/>
        <v>61.151268973949222</v>
      </c>
      <c r="BI134" s="2">
        <f t="shared" si="107"/>
        <v>59.57543212761658</v>
      </c>
      <c r="BJ134" s="2">
        <f t="shared" si="107"/>
        <v>58.671775670903898</v>
      </c>
      <c r="BK134" s="2">
        <f t="shared" si="107"/>
        <v>57.923093119841944</v>
      </c>
      <c r="BL134" s="2">
        <f t="shared" si="107"/>
        <v>59.384878305655846</v>
      </c>
      <c r="BM134" s="2">
        <f t="shared" si="107"/>
        <v>61.667874093397693</v>
      </c>
      <c r="BO134" s="2" t="str">
        <f t="shared" si="108"/>
        <v/>
      </c>
      <c r="BP134" s="2" t="str">
        <f t="shared" si="108"/>
        <v/>
      </c>
      <c r="BQ134" s="2" t="str">
        <f t="shared" si="108"/>
        <v/>
      </c>
      <c r="BR134" s="2" t="str">
        <f t="shared" si="108"/>
        <v/>
      </c>
      <c r="BS134" s="2" t="str">
        <f t="shared" si="108"/>
        <v/>
      </c>
      <c r="BT134" s="2" t="str">
        <f t="shared" si="108"/>
        <v/>
      </c>
      <c r="BU134" s="2" t="str">
        <f t="shared" si="108"/>
        <v/>
      </c>
      <c r="BV134" s="2" t="str">
        <f t="shared" si="108"/>
        <v/>
      </c>
      <c r="BW134" s="2" t="str">
        <f t="shared" si="108"/>
        <v/>
      </c>
      <c r="BX134" s="2" t="str">
        <f t="shared" si="108"/>
        <v/>
      </c>
      <c r="BY134" s="2" t="str">
        <f t="shared" si="108"/>
        <v/>
      </c>
      <c r="BZ134" s="2" t="str">
        <f t="shared" si="108"/>
        <v/>
      </c>
      <c r="CA134" s="2" t="str">
        <f t="shared" si="108"/>
        <v/>
      </c>
      <c r="CB134" s="2" t="str">
        <f t="shared" si="108"/>
        <v/>
      </c>
      <c r="CC134" s="2" t="str">
        <f t="shared" si="108"/>
        <v/>
      </c>
      <c r="CE134" s="2" t="str">
        <f t="shared" si="109"/>
        <v/>
      </c>
      <c r="CF134" s="2" t="str">
        <f t="shared" si="109"/>
        <v/>
      </c>
      <c r="CG134" s="2" t="str">
        <f t="shared" si="109"/>
        <v/>
      </c>
      <c r="CH134" s="2" t="str">
        <f t="shared" si="109"/>
        <v/>
      </c>
      <c r="CI134" s="2" t="str">
        <f t="shared" si="109"/>
        <v/>
      </c>
      <c r="CJ134" s="2" t="str">
        <f t="shared" si="109"/>
        <v/>
      </c>
      <c r="CK134" s="2" t="str">
        <f t="shared" si="109"/>
        <v/>
      </c>
      <c r="CL134" s="2" t="str">
        <f t="shared" si="109"/>
        <v/>
      </c>
      <c r="CM134" s="2" t="str">
        <f t="shared" si="109"/>
        <v/>
      </c>
      <c r="CN134" s="2" t="str">
        <f t="shared" si="109"/>
        <v/>
      </c>
      <c r="CO134" s="2" t="str">
        <f t="shared" si="109"/>
        <v/>
      </c>
      <c r="CP134" s="2" t="str">
        <f t="shared" si="109"/>
        <v/>
      </c>
      <c r="CQ134" s="2" t="str">
        <f t="shared" si="109"/>
        <v/>
      </c>
      <c r="CR134" s="2" t="str">
        <f t="shared" si="109"/>
        <v/>
      </c>
      <c r="CS134" s="2" t="str">
        <f t="shared" si="109"/>
        <v/>
      </c>
      <c r="CU134" s="2" t="str">
        <f t="shared" si="110"/>
        <v/>
      </c>
      <c r="CV134" s="2" t="str">
        <f t="shared" si="110"/>
        <v/>
      </c>
      <c r="CW134" s="2" t="str">
        <f t="shared" si="110"/>
        <v/>
      </c>
      <c r="CX134" s="2" t="str">
        <f t="shared" si="110"/>
        <v/>
      </c>
      <c r="CY134" s="2" t="str">
        <f t="shared" si="110"/>
        <v/>
      </c>
      <c r="CZ134" s="2" t="str">
        <f t="shared" si="110"/>
        <v/>
      </c>
      <c r="DA134" s="2" t="str">
        <f t="shared" si="110"/>
        <v/>
      </c>
      <c r="DB134" s="2" t="str">
        <f t="shared" si="110"/>
        <v/>
      </c>
      <c r="DC134" s="2" t="str">
        <f t="shared" si="110"/>
        <v/>
      </c>
      <c r="DD134" s="2" t="str">
        <f t="shared" si="110"/>
        <v/>
      </c>
      <c r="DE134" s="2" t="str">
        <f t="shared" si="110"/>
        <v/>
      </c>
      <c r="DF134" s="2" t="str">
        <f t="shared" si="110"/>
        <v/>
      </c>
      <c r="DG134" s="2" t="str">
        <f t="shared" si="110"/>
        <v/>
      </c>
      <c r="DH134" s="2" t="str">
        <f t="shared" si="110"/>
        <v/>
      </c>
      <c r="DI134" s="2" t="str">
        <f t="shared" si="110"/>
        <v/>
      </c>
      <c r="DK134" s="2">
        <f t="shared" si="119"/>
        <v>82.681825035561872</v>
      </c>
      <c r="DL134" s="2">
        <f t="shared" si="119"/>
        <v>76.502227842127823</v>
      </c>
      <c r="DM134" s="2">
        <f t="shared" si="119"/>
        <v>82.799637378268926</v>
      </c>
      <c r="DN134" s="2">
        <f t="shared" si="119"/>
        <v>82.601600877193007</v>
      </c>
      <c r="DO134" s="2">
        <f t="shared" si="119"/>
        <v>80.073996435272051</v>
      </c>
      <c r="DP134" s="2">
        <f t="shared" si="119"/>
        <v>78.31141241565453</v>
      </c>
      <c r="DQ134" s="2">
        <f t="shared" si="119"/>
        <v>79.867361943319821</v>
      </c>
      <c r="DR134" s="2">
        <f t="shared" si="119"/>
        <v>76.252153627311515</v>
      </c>
      <c r="DS134" s="2">
        <f t="shared" si="119"/>
        <v>76.835953441295544</v>
      </c>
      <c r="DT134" s="2">
        <f t="shared" si="119"/>
        <v>76.195574679943107</v>
      </c>
      <c r="DU134" s="2">
        <f t="shared" si="119"/>
        <v>79.517484210526334</v>
      </c>
      <c r="DV134" s="2">
        <f t="shared" si="119"/>
        <v>82.22940431848852</v>
      </c>
      <c r="DW134" s="2">
        <f t="shared" si="119"/>
        <v>83.20792860998651</v>
      </c>
      <c r="DX134" s="2">
        <f t="shared" si="119"/>
        <v>80.079635020242904</v>
      </c>
      <c r="DY134" s="2">
        <f t="shared" si="119"/>
        <v>70.612555385790671</v>
      </c>
      <c r="EA134" s="2">
        <f t="shared" si="105"/>
        <v>54.518857142857144</v>
      </c>
      <c r="EB134" s="2">
        <f t="shared" si="105"/>
        <v>55.123133333333321</v>
      </c>
      <c r="EC134" s="2">
        <f t="shared" si="105"/>
        <v>57.301769349845202</v>
      </c>
      <c r="ED134" s="2">
        <f t="shared" si="105"/>
        <v>59.064927986027143</v>
      </c>
      <c r="EE134" s="2">
        <f t="shared" si="104"/>
        <v>60.544177893322441</v>
      </c>
      <c r="EF134" s="2">
        <f t="shared" si="104"/>
        <v>62.887934728033485</v>
      </c>
      <c r="EG134" s="2">
        <f t="shared" si="104"/>
        <v>63.41937238750922</v>
      </c>
      <c r="EH134" s="2">
        <f t="shared" si="104"/>
        <v>62.478478103207806</v>
      </c>
      <c r="EI134" s="2">
        <f t="shared" si="104"/>
        <v>61.525526520303075</v>
      </c>
      <c r="EJ134" s="2">
        <f t="shared" si="104"/>
        <v>61.150290987576334</v>
      </c>
      <c r="EK134" s="2">
        <f t="shared" si="104"/>
        <v>59.574267970718829</v>
      </c>
      <c r="EL134" s="2">
        <f t="shared" si="104"/>
        <v>58.670211920529802</v>
      </c>
      <c r="EM134" s="2">
        <f t="shared" si="86"/>
        <v>57.918956370978343</v>
      </c>
      <c r="EN134" s="2">
        <f t="shared" si="86"/>
        <v>59.377330965535393</v>
      </c>
      <c r="EO134" s="2">
        <f t="shared" si="86"/>
        <v>61.662679069767435</v>
      </c>
      <c r="EQ134" s="2">
        <f t="shared" si="120"/>
        <v>54.491115234661137</v>
      </c>
      <c r="ER134" s="2">
        <f t="shared" si="120"/>
        <v>55.57751695802974</v>
      </c>
      <c r="ES134" s="2">
        <f t="shared" si="120"/>
        <v>57.175293925708644</v>
      </c>
      <c r="ET134" s="2">
        <f t="shared" si="120"/>
        <v>59.079821564006274</v>
      </c>
      <c r="EU134" s="2">
        <f t="shared" si="120"/>
        <v>60.316800694053562</v>
      </c>
      <c r="EV134" s="2">
        <f t="shared" si="120"/>
        <v>62.834027978766208</v>
      </c>
      <c r="EW134" s="2">
        <f t="shared" si="120"/>
        <v>63.267446555193928</v>
      </c>
      <c r="EX134" s="2">
        <f t="shared" si="120"/>
        <v>62.412902655764718</v>
      </c>
      <c r="EY134" s="2">
        <f t="shared" si="120"/>
        <v>61.383951851715643</v>
      </c>
      <c r="EZ134" s="2">
        <f t="shared" si="120"/>
        <v>61.04500852939676</v>
      </c>
      <c r="FA134" s="2">
        <f t="shared" si="120"/>
        <v>59.473621050814629</v>
      </c>
      <c r="FB134" s="2">
        <f t="shared" si="120"/>
        <v>58.540322046598128</v>
      </c>
      <c r="FC134" s="2">
        <f t="shared" si="120"/>
        <v>57.925808735720359</v>
      </c>
      <c r="FD134" s="2">
        <f t="shared" si="120"/>
        <v>59.300498300304724</v>
      </c>
      <c r="FE134" s="2">
        <f t="shared" si="120"/>
        <v>61.437886751905509</v>
      </c>
      <c r="FG134" s="2">
        <f t="shared" si="121"/>
        <v>0.9999276406309846</v>
      </c>
      <c r="FH134" s="2">
        <f t="shared" si="121"/>
        <v>0.99993804442748424</v>
      </c>
      <c r="FI134" s="2">
        <f t="shared" si="121"/>
        <v>0.99992570403796199</v>
      </c>
      <c r="FJ134" s="2">
        <f t="shared" si="121"/>
        <v>0.99992964800451878</v>
      </c>
      <c r="FK134" s="2">
        <f t="shared" si="121"/>
        <v>0.99993187846653675</v>
      </c>
      <c r="FL134" s="2">
        <f t="shared" si="121"/>
        <v>0.99994039620051867</v>
      </c>
      <c r="FM134" s="2">
        <f t="shared" si="121"/>
        <v>0.99994490184226192</v>
      </c>
      <c r="FN134" s="2">
        <f t="shared" si="121"/>
        <v>0.99993261040468884</v>
      </c>
      <c r="FO134" s="2">
        <f t="shared" si="121"/>
        <v>0.99993589287629414</v>
      </c>
      <c r="FP134" s="2">
        <f t="shared" si="121"/>
        <v>0.99993489503398514</v>
      </c>
      <c r="FQ134" s="2">
        <f t="shared" si="121"/>
        <v>0.9999415610408916</v>
      </c>
      <c r="FR134" s="2">
        <f t="shared" si="121"/>
        <v>0.99993356059649818</v>
      </c>
      <c r="FS134" s="2">
        <f t="shared" si="121"/>
        <v>0.9998364293336216</v>
      </c>
      <c r="FT134" s="2">
        <f t="shared" si="121"/>
        <v>0.99963519573228576</v>
      </c>
      <c r="FU134" s="2">
        <f t="shared" si="121"/>
        <v>0.99941738277405345</v>
      </c>
      <c r="FW134" s="2">
        <f t="shared" si="111"/>
        <v>1.2270018141661301E-5</v>
      </c>
      <c r="FX134" s="2">
        <f t="shared" si="111"/>
        <v>1.8676527780457418E-5</v>
      </c>
      <c r="FY134" s="2">
        <f t="shared" si="111"/>
        <v>1.7738771243618657E-5</v>
      </c>
      <c r="FZ134" s="2">
        <f t="shared" si="111"/>
        <v>2.1191170606618941E-5</v>
      </c>
      <c r="GA134" s="2">
        <f t="shared" si="111"/>
        <v>1.8950395887158758E-5</v>
      </c>
      <c r="GB134" s="2">
        <f t="shared" si="111"/>
        <v>1.7465177735579306E-5</v>
      </c>
      <c r="GC134" s="2">
        <f t="shared" si="111"/>
        <v>1.742905272279703E-5</v>
      </c>
      <c r="GD134" s="2">
        <f t="shared" si="111"/>
        <v>2.043123612604923E-5</v>
      </c>
      <c r="GE134" s="2">
        <f t="shared" si="111"/>
        <v>2.6097652776473407E-5</v>
      </c>
      <c r="GF134" s="2">
        <f t="shared" si="111"/>
        <v>1.4592275036241727E-5</v>
      </c>
      <c r="GG134" s="2">
        <f t="shared" si="111"/>
        <v>1.2955196041434848E-5</v>
      </c>
      <c r="GH134" s="2">
        <f t="shared" si="111"/>
        <v>1.1612266300999845E-5</v>
      </c>
      <c r="GI134" s="2">
        <f t="shared" si="111"/>
        <v>3.1350117157578171E-5</v>
      </c>
      <c r="GJ134" s="2">
        <f t="shared" si="111"/>
        <v>6.4409456731487699E-5</v>
      </c>
      <c r="GK134" s="2">
        <f t="shared" si="111"/>
        <v>8.598372815830391E-5</v>
      </c>
      <c r="GM134" s="107">
        <f t="shared" si="112"/>
        <v>1.300140468104943E-67</v>
      </c>
      <c r="GN134" s="107">
        <f t="shared" si="112"/>
        <v>2.7023455778324695E-70</v>
      </c>
      <c r="GO134" s="107">
        <f t="shared" si="112"/>
        <v>7.2944145998021737E-74</v>
      </c>
      <c r="GP134" s="107">
        <f t="shared" si="112"/>
        <v>1.3904095897031582E-78</v>
      </c>
      <c r="GQ134" s="107">
        <f t="shared" si="112"/>
        <v>1.0812009619970858E-83</v>
      </c>
      <c r="GR134" s="107">
        <f t="shared" si="112"/>
        <v>8.3452026517490627E-92</v>
      </c>
      <c r="GS134" s="107">
        <f t="shared" si="112"/>
        <v>7.0706575856223518E-96</v>
      </c>
      <c r="GT134" s="107">
        <f t="shared" si="112"/>
        <v>3.6249208176512019E-95</v>
      </c>
      <c r="GU134" s="107">
        <f t="shared" si="112"/>
        <v>5.9887218939479042E-90</v>
      </c>
      <c r="GV134" s="107">
        <f t="shared" si="112"/>
        <v>1.4507888768736997E-94</v>
      </c>
      <c r="GW134" s="107">
        <f t="shared" si="112"/>
        <v>1.5795548764368587E-92</v>
      </c>
      <c r="GX134" s="107">
        <f t="shared" si="112"/>
        <v>5.8522341070418397E-88</v>
      </c>
      <c r="GY134" s="107">
        <f t="shared" si="112"/>
        <v>1.3451666888038698E-82</v>
      </c>
      <c r="GZ134" s="107">
        <f t="shared" si="112"/>
        <v>5.4117313880473751E-78</v>
      </c>
      <c r="HA134" s="107">
        <f t="shared" si="112"/>
        <v>1.171942242659778E-85</v>
      </c>
      <c r="HC134" s="107">
        <f t="shared" si="106"/>
        <v>3.8120923827152832E-15</v>
      </c>
      <c r="HD134" s="107">
        <f t="shared" si="106"/>
        <v>1.0308657564822735E-16</v>
      </c>
      <c r="HE134" s="107">
        <f t="shared" si="106"/>
        <v>4.436422657177116E-17</v>
      </c>
      <c r="HF134" s="107">
        <f t="shared" si="106"/>
        <v>1.6190417026943884E-18</v>
      </c>
      <c r="HG134" s="107">
        <f t="shared" si="106"/>
        <v>1.129338616378529E-19</v>
      </c>
      <c r="HH134" s="107">
        <f t="shared" si="106"/>
        <v>2.4110324108145932E-22</v>
      </c>
      <c r="HI134" s="107">
        <f t="shared" si="106"/>
        <v>2.4466944521367233E-23</v>
      </c>
      <c r="HJ134" s="107">
        <f t="shared" si="106"/>
        <v>1.6049472234281563E-23</v>
      </c>
      <c r="HK134" s="107">
        <f t="shared" si="106"/>
        <v>5.9910061491875405E-24</v>
      </c>
      <c r="HL134" s="107">
        <f t="shared" si="116"/>
        <v>2.6832581499093261E-23</v>
      </c>
      <c r="HM134" s="107">
        <f t="shared" si="116"/>
        <v>4.9623082921202726E-22</v>
      </c>
      <c r="HN134" s="107">
        <f t="shared" si="116"/>
        <v>7.7742016998798308E-20</v>
      </c>
      <c r="HO134" s="107">
        <f t="shared" si="116"/>
        <v>3.5056838311153047E-18</v>
      </c>
      <c r="HP134" s="107">
        <f t="shared" si="116"/>
        <v>2.8488082084546001E-16</v>
      </c>
      <c r="HQ134" s="107">
        <f t="shared" si="116"/>
        <v>6.2684231614856538E-20</v>
      </c>
      <c r="HS134" s="107">
        <f t="shared" si="113"/>
        <v>1.3111944395175219E-2</v>
      </c>
      <c r="HT134" s="107">
        <f t="shared" si="113"/>
        <v>2.0793635582704171E-2</v>
      </c>
      <c r="HU134" s="107">
        <f t="shared" si="113"/>
        <v>1.3715530173690144E-2</v>
      </c>
      <c r="HV134" s="107">
        <f t="shared" si="113"/>
        <v>1.4121847714039746E-2</v>
      </c>
      <c r="HW134" s="107">
        <f t="shared" si="113"/>
        <v>1.0782738572731857E-2</v>
      </c>
      <c r="HX134" s="107">
        <f t="shared" si="113"/>
        <v>9.6571174324272605E-3</v>
      </c>
      <c r="HY134" s="107">
        <f t="shared" si="113"/>
        <v>8.771072183789216E-3</v>
      </c>
      <c r="HZ134" s="107">
        <f t="shared" si="113"/>
        <v>9.2985883489712876E-3</v>
      </c>
      <c r="IA134" s="107">
        <f t="shared" si="113"/>
        <v>1.9818137591820151E-2</v>
      </c>
      <c r="IB134" s="107">
        <f t="shared" si="113"/>
        <v>7.5562957647705127E-3</v>
      </c>
      <c r="IC134" s="107">
        <f t="shared" si="113"/>
        <v>6.9032997726322697E-3</v>
      </c>
      <c r="ID134" s="107">
        <f t="shared" si="113"/>
        <v>5.3064508323762026E-3</v>
      </c>
      <c r="IE134" s="107">
        <f t="shared" si="113"/>
        <v>5.7478524013919209E-3</v>
      </c>
      <c r="IF134" s="107">
        <f t="shared" si="113"/>
        <v>5.126226611626988E-3</v>
      </c>
      <c r="IG134" s="107">
        <f t="shared" si="113"/>
        <v>4.3392817761553591E-3</v>
      </c>
      <c r="II134" s="107">
        <f t="shared" si="114"/>
        <v>8.5608296537790274E-17</v>
      </c>
      <c r="IJ134" s="107">
        <f t="shared" si="114"/>
        <v>8.6373397190024938E-16</v>
      </c>
      <c r="IK134" s="107">
        <f t="shared" si="114"/>
        <v>2.9285529168412811E-17</v>
      </c>
      <c r="IL134" s="107">
        <f t="shared" si="114"/>
        <v>1.4478442576835564E-17</v>
      </c>
      <c r="IM134" s="107">
        <f t="shared" si="114"/>
        <v>7.1562772684880733E-19</v>
      </c>
      <c r="IN134" s="107">
        <f t="shared" si="114"/>
        <v>2.3924114151862276E-20</v>
      </c>
      <c r="IO134" s="107">
        <f t="shared" si="114"/>
        <v>6.8348569299133549E-21</v>
      </c>
      <c r="IP134" s="107">
        <f t="shared" si="114"/>
        <v>5.5448526687654274E-21</v>
      </c>
      <c r="IQ134" s="107">
        <f t="shared" si="114"/>
        <v>6.7828254860403376E-19</v>
      </c>
      <c r="IR134" s="107">
        <f t="shared" si="114"/>
        <v>6.2507558917781266E-22</v>
      </c>
      <c r="IS134" s="107">
        <f t="shared" si="114"/>
        <v>1.8341377836612075E-21</v>
      </c>
      <c r="IT134" s="107">
        <f t="shared" si="114"/>
        <v>2.3981919314509473E-21</v>
      </c>
      <c r="IU134" s="107">
        <f t="shared" si="114"/>
        <v>2.2569625562244962E-20</v>
      </c>
      <c r="IV134" s="107">
        <f t="shared" si="114"/>
        <v>3.4105148057332428E-20</v>
      </c>
      <c r="IW134" s="107">
        <f t="shared" si="114"/>
        <v>1.3846027028337874E-17</v>
      </c>
      <c r="IY134" s="107">
        <f t="shared" si="115"/>
        <v>1.3111944395179117E-2</v>
      </c>
      <c r="IZ134" s="107">
        <f t="shared" si="115"/>
        <v>2.0793635582705139E-2</v>
      </c>
      <c r="JA134" s="107">
        <f t="shared" si="115"/>
        <v>1.3715530173690219E-2</v>
      </c>
      <c r="JB134" s="107">
        <f t="shared" si="115"/>
        <v>1.4121847714039761E-2</v>
      </c>
      <c r="JC134" s="107">
        <f t="shared" si="115"/>
        <v>1.0782738572731857E-2</v>
      </c>
      <c r="JD134" s="107">
        <f t="shared" si="115"/>
        <v>9.6571174324272605E-3</v>
      </c>
      <c r="JE134" s="107">
        <f t="shared" si="115"/>
        <v>8.771072183789216E-3</v>
      </c>
      <c r="JF134" s="107">
        <f t="shared" si="115"/>
        <v>9.2985883489712876E-3</v>
      </c>
      <c r="JG134" s="107">
        <f t="shared" si="115"/>
        <v>1.9818137591820151E-2</v>
      </c>
      <c r="JH134" s="107">
        <f t="shared" si="115"/>
        <v>7.5562957647705127E-3</v>
      </c>
      <c r="JI134" s="107">
        <f t="shared" si="115"/>
        <v>6.9032997726322697E-3</v>
      </c>
      <c r="JJ134" s="107">
        <f t="shared" si="115"/>
        <v>5.3064508323762026E-3</v>
      </c>
      <c r="JK134" s="107">
        <f t="shared" si="115"/>
        <v>5.7478524013919244E-3</v>
      </c>
      <c r="JL134" s="107">
        <f t="shared" si="115"/>
        <v>5.1262266116272725E-3</v>
      </c>
      <c r="JM134" s="107">
        <f t="shared" si="115"/>
        <v>4.339281776155373E-3</v>
      </c>
    </row>
    <row r="135" spans="2:273" x14ac:dyDescent="0.25">
      <c r="B135" s="2">
        <v>107</v>
      </c>
      <c r="C135" s="37">
        <v>55.368000000000002</v>
      </c>
      <c r="D135" s="37">
        <v>57.220999999999997</v>
      </c>
      <c r="E135" s="37">
        <v>59.015000000000001</v>
      </c>
      <c r="F135" s="37">
        <v>61.121000000000002</v>
      </c>
      <c r="G135" s="37">
        <v>61.844000000000001</v>
      </c>
      <c r="H135" s="37">
        <v>63.279000000000003</v>
      </c>
      <c r="I135" s="37">
        <v>65.91</v>
      </c>
      <c r="J135" s="37">
        <v>62.938000000000002</v>
      </c>
      <c r="K135" s="37">
        <v>63.780999999999999</v>
      </c>
      <c r="L135" s="37">
        <v>62.953000000000003</v>
      </c>
      <c r="M135" s="37">
        <v>61.905999999999999</v>
      </c>
      <c r="N135" s="37">
        <v>61.219000000000001</v>
      </c>
      <c r="O135" s="37">
        <v>60.311999999999998</v>
      </c>
      <c r="P135" s="37">
        <v>62.646000000000001</v>
      </c>
      <c r="Q135" s="37">
        <v>67.953999999999994</v>
      </c>
      <c r="S135" s="4">
        <f t="shared" si="117"/>
        <v>54.442692426197404</v>
      </c>
      <c r="T135" s="4">
        <f t="shared" si="117"/>
        <v>55.762351563100779</v>
      </c>
      <c r="U135" s="4">
        <f t="shared" si="117"/>
        <v>58.126034583329591</v>
      </c>
      <c r="V135" s="4">
        <f t="shared" si="117"/>
        <v>60.290880583590166</v>
      </c>
      <c r="W135" s="4">
        <f t="shared" si="117"/>
        <v>61.780847639955006</v>
      </c>
      <c r="X135" s="4">
        <f t="shared" si="117"/>
        <v>64.23733492331894</v>
      </c>
      <c r="Y135" s="4">
        <f t="shared" si="117"/>
        <v>64.791271381741737</v>
      </c>
      <c r="Z135" s="4">
        <f t="shared" si="117"/>
        <v>64.210112574709527</v>
      </c>
      <c r="AA135" s="4">
        <f t="shared" si="117"/>
        <v>65.12566501292099</v>
      </c>
      <c r="AB135" s="4">
        <f t="shared" si="117"/>
        <v>62.828032756395778</v>
      </c>
      <c r="AC135" s="4">
        <f t="shared" si="117"/>
        <v>61.284009884811525</v>
      </c>
      <c r="AD135" s="4">
        <f t="shared" si="117"/>
        <v>60.136692978406799</v>
      </c>
      <c r="AE135" s="4">
        <f t="shared" si="117"/>
        <v>59.583707350690077</v>
      </c>
      <c r="AF135" s="4">
        <f t="shared" si="117"/>
        <v>61.25663980302636</v>
      </c>
      <c r="AG135" s="4">
        <f t="shared" si="117"/>
        <v>64.613913134737771</v>
      </c>
      <c r="AI135" s="4">
        <f t="shared" si="118"/>
        <v>0.92530757380259843</v>
      </c>
      <c r="AJ135" s="4">
        <f t="shared" si="118"/>
        <v>1.4586484368992174</v>
      </c>
      <c r="AK135" s="4">
        <f t="shared" si="118"/>
        <v>0.88896541667040907</v>
      </c>
      <c r="AL135" s="4">
        <f t="shared" si="118"/>
        <v>0.83011941640983622</v>
      </c>
      <c r="AM135" s="4">
        <f t="shared" si="118"/>
        <v>6.3152360044995248E-2</v>
      </c>
      <c r="AN135" s="4">
        <f t="shared" si="118"/>
        <v>-0.95833492331893666</v>
      </c>
      <c r="AO135" s="4">
        <f t="shared" si="118"/>
        <v>1.1187286182582596</v>
      </c>
      <c r="AP135" s="4">
        <f t="shared" si="118"/>
        <v>-1.2721125747095243</v>
      </c>
      <c r="AQ135" s="4">
        <f t="shared" si="118"/>
        <v>-1.3446650129209914</v>
      </c>
      <c r="AR135" s="4">
        <f t="shared" si="118"/>
        <v>0.12496724360422462</v>
      </c>
      <c r="AS135" s="4">
        <f t="shared" si="118"/>
        <v>0.62199011518847414</v>
      </c>
      <c r="AT135" s="4">
        <f t="shared" si="118"/>
        <v>1.082307021593202</v>
      </c>
      <c r="AU135" s="4">
        <f t="shared" si="118"/>
        <v>0.7282926493099211</v>
      </c>
      <c r="AV135" s="4">
        <f t="shared" si="118"/>
        <v>1.3893601969736409</v>
      </c>
      <c r="AW135" s="4">
        <f t="shared" si="118"/>
        <v>3.3400868652622222</v>
      </c>
      <c r="AY135" s="2">
        <f t="shared" si="107"/>
        <v>54.441206893049468</v>
      </c>
      <c r="AZ135" s="2">
        <f t="shared" si="107"/>
        <v>54.990611389891612</v>
      </c>
      <c r="BA135" s="2">
        <f t="shared" si="107"/>
        <v>57.244720481426207</v>
      </c>
      <c r="BB135" s="2">
        <f t="shared" si="107"/>
        <v>59.001374116705634</v>
      </c>
      <c r="BC135" s="2">
        <f t="shared" si="107"/>
        <v>60.494188657322589</v>
      </c>
      <c r="BD135" s="2">
        <f t="shared" si="107"/>
        <v>62.884333923351342</v>
      </c>
      <c r="BE135" s="2">
        <f t="shared" si="107"/>
        <v>63.375771330314556</v>
      </c>
      <c r="BF135" s="2">
        <f t="shared" si="107"/>
        <v>62.399986791166732</v>
      </c>
      <c r="BG135" s="2">
        <f t="shared" si="107"/>
        <v>61.465867511478805</v>
      </c>
      <c r="BH135" s="2">
        <f t="shared" si="107"/>
        <v>61.066560330857726</v>
      </c>
      <c r="BI135" s="2">
        <f t="shared" si="107"/>
        <v>59.498280530234339</v>
      </c>
      <c r="BJ135" s="2">
        <f t="shared" si="107"/>
        <v>58.559479753324382</v>
      </c>
      <c r="BK135" s="2">
        <f t="shared" si="107"/>
        <v>57.830659611448262</v>
      </c>
      <c r="BL135" s="2">
        <f t="shared" si="107"/>
        <v>59.299539666918044</v>
      </c>
      <c r="BM135" s="2">
        <f t="shared" si="107"/>
        <v>61.595713696696777</v>
      </c>
      <c r="BO135" s="2" t="str">
        <f t="shared" si="108"/>
        <v/>
      </c>
      <c r="BP135" s="2" t="str">
        <f t="shared" si="108"/>
        <v/>
      </c>
      <c r="BQ135" s="2" t="str">
        <f t="shared" si="108"/>
        <v/>
      </c>
      <c r="BR135" s="2" t="str">
        <f t="shared" si="108"/>
        <v/>
      </c>
      <c r="BS135" s="2" t="str">
        <f t="shared" si="108"/>
        <v/>
      </c>
      <c r="BT135" s="2" t="str">
        <f t="shared" si="108"/>
        <v/>
      </c>
      <c r="BU135" s="2" t="str">
        <f t="shared" si="108"/>
        <v/>
      </c>
      <c r="BV135" s="2" t="str">
        <f t="shared" si="108"/>
        <v/>
      </c>
      <c r="BW135" s="2" t="str">
        <f t="shared" si="108"/>
        <v/>
      </c>
      <c r="BX135" s="2" t="str">
        <f t="shared" si="108"/>
        <v/>
      </c>
      <c r="BY135" s="2" t="str">
        <f t="shared" si="108"/>
        <v/>
      </c>
      <c r="BZ135" s="2" t="str">
        <f t="shared" si="108"/>
        <v/>
      </c>
      <c r="CA135" s="2" t="str">
        <f t="shared" si="108"/>
        <v/>
      </c>
      <c r="CB135" s="2" t="str">
        <f t="shared" si="108"/>
        <v/>
      </c>
      <c r="CC135" s="2" t="str">
        <f t="shared" si="108"/>
        <v/>
      </c>
      <c r="CE135" s="2" t="str">
        <f t="shared" si="109"/>
        <v/>
      </c>
      <c r="CF135" s="2" t="str">
        <f t="shared" si="109"/>
        <v/>
      </c>
      <c r="CG135" s="2" t="str">
        <f t="shared" si="109"/>
        <v/>
      </c>
      <c r="CH135" s="2" t="str">
        <f t="shared" si="109"/>
        <v/>
      </c>
      <c r="CI135" s="2" t="str">
        <f t="shared" si="109"/>
        <v/>
      </c>
      <c r="CJ135" s="2" t="str">
        <f t="shared" si="109"/>
        <v/>
      </c>
      <c r="CK135" s="2" t="str">
        <f t="shared" si="109"/>
        <v/>
      </c>
      <c r="CL135" s="2" t="str">
        <f t="shared" si="109"/>
        <v/>
      </c>
      <c r="CM135" s="2" t="str">
        <f t="shared" si="109"/>
        <v/>
      </c>
      <c r="CN135" s="2" t="str">
        <f t="shared" si="109"/>
        <v/>
      </c>
      <c r="CO135" s="2" t="str">
        <f t="shared" si="109"/>
        <v/>
      </c>
      <c r="CP135" s="2" t="str">
        <f t="shared" si="109"/>
        <v/>
      </c>
      <c r="CQ135" s="2" t="str">
        <f t="shared" si="109"/>
        <v/>
      </c>
      <c r="CR135" s="2" t="str">
        <f t="shared" si="109"/>
        <v/>
      </c>
      <c r="CS135" s="2" t="str">
        <f t="shared" si="109"/>
        <v/>
      </c>
      <c r="CU135" s="2" t="str">
        <f t="shared" si="110"/>
        <v/>
      </c>
      <c r="CV135" s="2" t="str">
        <f t="shared" si="110"/>
        <v/>
      </c>
      <c r="CW135" s="2" t="str">
        <f t="shared" si="110"/>
        <v/>
      </c>
      <c r="CX135" s="2" t="str">
        <f t="shared" si="110"/>
        <v/>
      </c>
      <c r="CY135" s="2" t="str">
        <f t="shared" si="110"/>
        <v/>
      </c>
      <c r="CZ135" s="2" t="str">
        <f t="shared" si="110"/>
        <v/>
      </c>
      <c r="DA135" s="2" t="str">
        <f t="shared" si="110"/>
        <v/>
      </c>
      <c r="DB135" s="2" t="str">
        <f t="shared" si="110"/>
        <v/>
      </c>
      <c r="DC135" s="2" t="str">
        <f t="shared" si="110"/>
        <v/>
      </c>
      <c r="DD135" s="2" t="str">
        <f t="shared" si="110"/>
        <v/>
      </c>
      <c r="DE135" s="2" t="str">
        <f t="shared" si="110"/>
        <v/>
      </c>
      <c r="DF135" s="2" t="str">
        <f t="shared" si="110"/>
        <v/>
      </c>
      <c r="DG135" s="2" t="str">
        <f t="shared" si="110"/>
        <v/>
      </c>
      <c r="DH135" s="2" t="str">
        <f t="shared" si="110"/>
        <v/>
      </c>
      <c r="DI135" s="2" t="str">
        <f t="shared" si="110"/>
        <v/>
      </c>
      <c r="DK135" s="2">
        <f t="shared" si="119"/>
        <v>82.89769559032716</v>
      </c>
      <c r="DL135" s="2">
        <f t="shared" si="119"/>
        <v>76.639835564135552</v>
      </c>
      <c r="DM135" s="2">
        <f t="shared" si="119"/>
        <v>83.000396542291256</v>
      </c>
      <c r="DN135" s="2">
        <f t="shared" si="119"/>
        <v>82.786524966261837</v>
      </c>
      <c r="DO135" s="2">
        <f t="shared" si="119"/>
        <v>80.203933677298309</v>
      </c>
      <c r="DP135" s="2">
        <f t="shared" si="119"/>
        <v>78.40376545209179</v>
      </c>
      <c r="DQ135" s="2">
        <f t="shared" si="119"/>
        <v>79.99957813765181</v>
      </c>
      <c r="DR135" s="2">
        <f t="shared" si="119"/>
        <v>76.334168836853038</v>
      </c>
      <c r="DS135" s="2">
        <f t="shared" si="119"/>
        <v>76.932841093117418</v>
      </c>
      <c r="DT135" s="2">
        <f t="shared" si="119"/>
        <v>76.292646569646578</v>
      </c>
      <c r="DU135" s="2">
        <f t="shared" si="119"/>
        <v>79.662421862348197</v>
      </c>
      <c r="DV135" s="2">
        <f t="shared" si="119"/>
        <v>82.409318083670712</v>
      </c>
      <c r="DW135" s="2">
        <f t="shared" si="119"/>
        <v>83.396285290148455</v>
      </c>
      <c r="DX135" s="2">
        <f t="shared" si="119"/>
        <v>80.229187854250995</v>
      </c>
      <c r="DY135" s="2">
        <f t="shared" si="119"/>
        <v>70.645260504201673</v>
      </c>
      <c r="EA135" s="2">
        <f t="shared" si="105"/>
        <v>54.439571428571433</v>
      </c>
      <c r="EB135" s="2">
        <f t="shared" si="105"/>
        <v>54.989533333333327</v>
      </c>
      <c r="EC135" s="2">
        <f t="shared" si="105"/>
        <v>57.24320330237358</v>
      </c>
      <c r="ED135" s="2">
        <f t="shared" si="105"/>
        <v>59.000044336960904</v>
      </c>
      <c r="EE135" s="2">
        <f t="shared" si="104"/>
        <v>60.493127534030506</v>
      </c>
      <c r="EF135" s="2">
        <f t="shared" si="104"/>
        <v>62.883601046025113</v>
      </c>
      <c r="EG135" s="2">
        <f t="shared" si="104"/>
        <v>63.375047209245139</v>
      </c>
      <c r="EH135" s="2">
        <f t="shared" si="104"/>
        <v>62.399241910739192</v>
      </c>
      <c r="EI135" s="2">
        <f t="shared" si="104"/>
        <v>61.465084282106069</v>
      </c>
      <c r="EJ135" s="2">
        <f t="shared" si="104"/>
        <v>61.065774731522424</v>
      </c>
      <c r="EK135" s="2">
        <f t="shared" si="104"/>
        <v>59.497346333853358</v>
      </c>
      <c r="EL135" s="2">
        <f t="shared" si="104"/>
        <v>58.558222185430466</v>
      </c>
      <c r="EM135" s="2">
        <f t="shared" si="86"/>
        <v>57.827265658605086</v>
      </c>
      <c r="EN135" s="2">
        <f t="shared" si="86"/>
        <v>59.293240917461922</v>
      </c>
      <c r="EO135" s="2">
        <f t="shared" si="86"/>
        <v>61.591318816067648</v>
      </c>
      <c r="EQ135" s="2">
        <f t="shared" si="120"/>
        <v>54.423385445389322</v>
      </c>
      <c r="ER135" s="2">
        <f t="shared" si="120"/>
        <v>55.523950545869305</v>
      </c>
      <c r="ES135" s="2">
        <f t="shared" si="120"/>
        <v>57.112683309092553</v>
      </c>
      <c r="ET135" s="2">
        <f t="shared" si="120"/>
        <v>59.01918712252035</v>
      </c>
      <c r="EU135" s="2">
        <f t="shared" si="120"/>
        <v>60.264252642664147</v>
      </c>
      <c r="EV135" s="2">
        <f t="shared" si="120"/>
        <v>62.795660657619742</v>
      </c>
      <c r="EW135" s="2">
        <f t="shared" si="120"/>
        <v>63.216592944066115</v>
      </c>
      <c r="EX135" s="2">
        <f t="shared" si="120"/>
        <v>62.358069721746844</v>
      </c>
      <c r="EY135" s="2">
        <f t="shared" si="120"/>
        <v>61.330198351948553</v>
      </c>
      <c r="EZ135" s="2">
        <f t="shared" si="120"/>
        <v>60.96427993267416</v>
      </c>
      <c r="FA135" s="2">
        <f t="shared" si="120"/>
        <v>59.382571184124373</v>
      </c>
      <c r="FB135" s="2">
        <f t="shared" si="120"/>
        <v>58.477258922214126</v>
      </c>
      <c r="FC135" s="2">
        <f t="shared" si="120"/>
        <v>57.864053507371857</v>
      </c>
      <c r="FD135" s="2">
        <f t="shared" si="120"/>
        <v>59.220254000577945</v>
      </c>
      <c r="FE135" s="2">
        <f t="shared" si="120"/>
        <v>61.354849275676017</v>
      </c>
      <c r="FG135" s="2">
        <f t="shared" si="121"/>
        <v>0.99994252205474143</v>
      </c>
      <c r="FH135" s="2">
        <f t="shared" si="121"/>
        <v>0.99995078631234624</v>
      </c>
      <c r="FI135" s="2">
        <f t="shared" si="121"/>
        <v>0.99994098371782414</v>
      </c>
      <c r="FJ135" s="2">
        <f t="shared" si="121"/>
        <v>0.99994411661501992</v>
      </c>
      <c r="FK135" s="2">
        <f t="shared" si="121"/>
        <v>0.9999458883844371</v>
      </c>
      <c r="FL135" s="2">
        <f t="shared" si="121"/>
        <v>0.99995265443877446</v>
      </c>
      <c r="FM135" s="2">
        <f t="shared" si="121"/>
        <v>0.9999562334816593</v>
      </c>
      <c r="FN135" s="2">
        <f t="shared" si="121"/>
        <v>0.99994646979978175</v>
      </c>
      <c r="FO135" s="2">
        <f t="shared" si="121"/>
        <v>0.99994907723017545</v>
      </c>
      <c r="FP135" s="2">
        <f t="shared" si="121"/>
        <v>0.99994828459479124</v>
      </c>
      <c r="FQ135" s="2">
        <f t="shared" si="121"/>
        <v>0.99995357972683574</v>
      </c>
      <c r="FR135" s="2">
        <f t="shared" si="121"/>
        <v>0.9999472245847395</v>
      </c>
      <c r="FS135" s="2">
        <f t="shared" si="121"/>
        <v>0.99986731869050349</v>
      </c>
      <c r="FT135" s="2">
        <f t="shared" si="121"/>
        <v>0.99969886985065259</v>
      </c>
      <c r="FU135" s="2">
        <f t="shared" si="121"/>
        <v>0.99951190841740489</v>
      </c>
      <c r="FW135" s="2">
        <f t="shared" si="111"/>
        <v>1.5446988566328949E-5</v>
      </c>
      <c r="FX135" s="2">
        <f t="shared" si="111"/>
        <v>2.3512241725748973E-5</v>
      </c>
      <c r="FY135" s="2">
        <f t="shared" si="111"/>
        <v>2.2331687322738868E-5</v>
      </c>
      <c r="FZ135" s="2">
        <f t="shared" si="111"/>
        <v>2.6677956802188002E-5</v>
      </c>
      <c r="GA135" s="2">
        <f t="shared" si="111"/>
        <v>2.3857017885742328E-5</v>
      </c>
      <c r="GB135" s="2">
        <f t="shared" si="111"/>
        <v>2.1987256642526835E-5</v>
      </c>
      <c r="GC135" s="2">
        <f t="shared" si="111"/>
        <v>2.1941778356831176E-5</v>
      </c>
      <c r="GD135" s="2">
        <f t="shared" si="111"/>
        <v>2.5721266283676149E-5</v>
      </c>
      <c r="GE135" s="2">
        <f t="shared" si="111"/>
        <v>3.2854776257408708E-5</v>
      </c>
      <c r="GF135" s="2">
        <f t="shared" si="111"/>
        <v>1.8370516449493219E-5</v>
      </c>
      <c r="GG135" s="2">
        <f t="shared" si="111"/>
        <v>1.6309570802032603E-5</v>
      </c>
      <c r="GH135" s="2">
        <f t="shared" si="111"/>
        <v>1.4618933179944975E-5</v>
      </c>
      <c r="GI135" s="2">
        <f t="shared" si="111"/>
        <v>3.8649607585502047E-5</v>
      </c>
      <c r="GJ135" s="2">
        <f t="shared" si="111"/>
        <v>7.8032775159134446E-5</v>
      </c>
      <c r="GK135" s="2">
        <f t="shared" si="111"/>
        <v>1.0264365603145851E-4</v>
      </c>
      <c r="GM135" s="107">
        <f t="shared" si="112"/>
        <v>7.9308023139769065E-71</v>
      </c>
      <c r="GN135" s="107">
        <f t="shared" si="112"/>
        <v>1.3822445802580978E-73</v>
      </c>
      <c r="GO135" s="107">
        <f t="shared" si="112"/>
        <v>2.1566679130903706E-77</v>
      </c>
      <c r="GP135" s="107">
        <f t="shared" si="112"/>
        <v>2.5405037645025304E-82</v>
      </c>
      <c r="GQ135" s="107">
        <f t="shared" si="112"/>
        <v>1.1504654964122067E-87</v>
      </c>
      <c r="GR135" s="107">
        <f t="shared" si="112"/>
        <v>4.1302509033282302E-96</v>
      </c>
      <c r="GS135" s="107">
        <f t="shared" si="112"/>
        <v>2.4316084946991789E-100</v>
      </c>
      <c r="GT135" s="107">
        <f t="shared" si="112"/>
        <v>1.0849348780490791E-99</v>
      </c>
      <c r="GU135" s="107">
        <f t="shared" si="112"/>
        <v>3.3757603237612899E-94</v>
      </c>
      <c r="GV135" s="107">
        <f t="shared" si="112"/>
        <v>4.8210096657175945E-99</v>
      </c>
      <c r="GW135" s="107">
        <f t="shared" si="112"/>
        <v>7.369183066195537E-97</v>
      </c>
      <c r="GX135" s="107">
        <f t="shared" si="112"/>
        <v>3.9678959152157373E-92</v>
      </c>
      <c r="GY135" s="107">
        <f t="shared" si="112"/>
        <v>1.6107731276754684E-86</v>
      </c>
      <c r="GZ135" s="107">
        <f t="shared" si="112"/>
        <v>9.974897795263629E-82</v>
      </c>
      <c r="HA135" s="107">
        <f t="shared" si="112"/>
        <v>1.0910724368034986E-89</v>
      </c>
      <c r="HC135" s="107">
        <f t="shared" si="106"/>
        <v>1.1873416464299375E-16</v>
      </c>
      <c r="HD135" s="107">
        <f t="shared" si="106"/>
        <v>2.6309280614773191E-18</v>
      </c>
      <c r="HE135" s="107">
        <f t="shared" si="106"/>
        <v>9.1371798922519356E-19</v>
      </c>
      <c r="HF135" s="107">
        <f t="shared" si="106"/>
        <v>2.5277311362564672E-20</v>
      </c>
      <c r="HG135" s="107">
        <f t="shared" si="106"/>
        <v>1.3565879389535445E-21</v>
      </c>
      <c r="HH135" s="107">
        <f t="shared" si="106"/>
        <v>1.8176642854548689E-24</v>
      </c>
      <c r="HI135" s="107">
        <f t="shared" si="106"/>
        <v>1.5351969972505459E-25</v>
      </c>
      <c r="HJ135" s="107">
        <f t="shared" si="106"/>
        <v>9.0247457381303772E-26</v>
      </c>
      <c r="HK135" s="107">
        <f t="shared" si="106"/>
        <v>3.8381136545931245E-26</v>
      </c>
      <c r="HL135" s="107">
        <f t="shared" si="116"/>
        <v>1.6041575243248326E-25</v>
      </c>
      <c r="HM135" s="107">
        <f t="shared" si="116"/>
        <v>3.8383608926618139E-24</v>
      </c>
      <c r="HN135" s="107">
        <f t="shared" si="116"/>
        <v>8.2496482431643396E-22</v>
      </c>
      <c r="HO135" s="107">
        <f t="shared" si="116"/>
        <v>5.1697133973676854E-20</v>
      </c>
      <c r="HP135" s="107">
        <f t="shared" si="116"/>
        <v>5.7740868527279314E-18</v>
      </c>
      <c r="HQ135" s="107">
        <f t="shared" si="116"/>
        <v>5.8291659570102232E-22</v>
      </c>
      <c r="HS135" s="107">
        <f t="shared" si="113"/>
        <v>1.8333623115955138E-2</v>
      </c>
      <c r="HT135" s="107">
        <f t="shared" si="113"/>
        <v>2.8572285997005054E-2</v>
      </c>
      <c r="HU135" s="107">
        <f t="shared" si="113"/>
        <v>1.9454407339667558E-2</v>
      </c>
      <c r="HV135" s="107">
        <f t="shared" si="113"/>
        <v>2.0187003645479592E-2</v>
      </c>
      <c r="HW135" s="107">
        <f t="shared" si="113"/>
        <v>1.575597988112672E-2</v>
      </c>
      <c r="HX135" s="107">
        <f t="shared" si="113"/>
        <v>1.4359987935610464E-2</v>
      </c>
      <c r="HY135" s="107">
        <f t="shared" si="113"/>
        <v>1.3170534307488978E-2</v>
      </c>
      <c r="HZ135" s="107">
        <f t="shared" si="113"/>
        <v>1.4020930105793602E-2</v>
      </c>
      <c r="IA135" s="107">
        <f t="shared" si="113"/>
        <v>2.8492410433018849E-2</v>
      </c>
      <c r="IB135" s="107">
        <f t="shared" si="113"/>
        <v>1.1467878047985876E-2</v>
      </c>
      <c r="IC135" s="107">
        <f t="shared" si="113"/>
        <v>1.0423452416898559E-2</v>
      </c>
      <c r="ID135" s="107">
        <f t="shared" si="113"/>
        <v>8.0597913821239524E-3</v>
      </c>
      <c r="IE135" s="107">
        <f t="shared" si="113"/>
        <v>8.6006013967086566E-3</v>
      </c>
      <c r="IF135" s="107">
        <f t="shared" si="113"/>
        <v>7.6455038004983981E-3</v>
      </c>
      <c r="IG135" s="107">
        <f t="shared" si="113"/>
        <v>6.363461987547084E-3</v>
      </c>
      <c r="II135" s="107">
        <f t="shared" si="114"/>
        <v>3.5283902886109534E-16</v>
      </c>
      <c r="IJ135" s="107">
        <f t="shared" si="114"/>
        <v>3.4158661238863618E-15</v>
      </c>
      <c r="IK135" s="107">
        <f t="shared" si="114"/>
        <v>1.3224213204468745E-16</v>
      </c>
      <c r="IL135" s="107">
        <f t="shared" si="114"/>
        <v>6.9012329972581178E-17</v>
      </c>
      <c r="IM135" s="107">
        <f t="shared" si="114"/>
        <v>3.8022646389308952E-18</v>
      </c>
      <c r="IN135" s="107">
        <f t="shared" si="114"/>
        <v>1.4438577101614955E-19</v>
      </c>
      <c r="IO135" s="107">
        <f t="shared" si="114"/>
        <v>4.3416269783006429E-20</v>
      </c>
      <c r="IP135" s="107">
        <f t="shared" si="114"/>
        <v>3.6500379225264879E-20</v>
      </c>
      <c r="IQ135" s="107">
        <f t="shared" si="114"/>
        <v>3.7976721741675549E-18</v>
      </c>
      <c r="IR135" s="107">
        <f t="shared" si="114"/>
        <v>4.2486212257088482E-21</v>
      </c>
      <c r="IS135" s="107">
        <f t="shared" si="114"/>
        <v>1.1703005998764641E-20</v>
      </c>
      <c r="IT135" s="107">
        <f t="shared" si="114"/>
        <v>1.4874872961179485E-20</v>
      </c>
      <c r="IU135" s="107">
        <f t="shared" si="114"/>
        <v>1.2722941448330692E-19</v>
      </c>
      <c r="IV135" s="107">
        <f t="shared" si="114"/>
        <v>1.8441496638100758E-19</v>
      </c>
      <c r="IW135" s="107">
        <f t="shared" si="114"/>
        <v>5.5274627273254063E-17</v>
      </c>
      <c r="IY135" s="107">
        <f t="shared" si="115"/>
        <v>1.833362311595561E-2</v>
      </c>
      <c r="IZ135" s="107">
        <f t="shared" si="115"/>
        <v>2.8572285997008475E-2</v>
      </c>
      <c r="JA135" s="107">
        <f t="shared" si="115"/>
        <v>1.945440733966769E-2</v>
      </c>
      <c r="JB135" s="107">
        <f t="shared" si="115"/>
        <v>2.0187003645479661E-2</v>
      </c>
      <c r="JC135" s="107">
        <f t="shared" si="115"/>
        <v>1.5755979881126723E-2</v>
      </c>
      <c r="JD135" s="107">
        <f t="shared" si="115"/>
        <v>1.4359987935610464E-2</v>
      </c>
      <c r="JE135" s="107">
        <f t="shared" si="115"/>
        <v>1.3170534307488978E-2</v>
      </c>
      <c r="JF135" s="107">
        <f t="shared" si="115"/>
        <v>1.4020930105793602E-2</v>
      </c>
      <c r="JG135" s="107">
        <f t="shared" si="115"/>
        <v>2.8492410433018853E-2</v>
      </c>
      <c r="JH135" s="107">
        <f t="shared" si="115"/>
        <v>1.1467878047985876E-2</v>
      </c>
      <c r="JI135" s="107">
        <f t="shared" si="115"/>
        <v>1.0423452416898559E-2</v>
      </c>
      <c r="JJ135" s="107">
        <f t="shared" si="115"/>
        <v>8.0597913821239524E-3</v>
      </c>
      <c r="JK135" s="107">
        <f t="shared" si="115"/>
        <v>8.6006013967086566E-3</v>
      </c>
      <c r="JL135" s="107">
        <f t="shared" si="115"/>
        <v>7.6455038004984042E-3</v>
      </c>
      <c r="JM135" s="107">
        <f t="shared" si="115"/>
        <v>6.3634619875471395E-3</v>
      </c>
    </row>
    <row r="136" spans="2:273" x14ac:dyDescent="0.25">
      <c r="B136" s="2">
        <v>108</v>
      </c>
      <c r="C136" s="37">
        <v>56.118000000000002</v>
      </c>
      <c r="D136" s="37">
        <v>56</v>
      </c>
      <c r="E136" s="37">
        <v>58.636000000000003</v>
      </c>
      <c r="F136" s="37">
        <v>60.802999999999997</v>
      </c>
      <c r="G136" s="37">
        <v>62.453000000000003</v>
      </c>
      <c r="H136" s="37">
        <v>64.162000000000006</v>
      </c>
      <c r="I136" s="37">
        <v>65.581999999999994</v>
      </c>
      <c r="J136" s="37">
        <v>63.625</v>
      </c>
      <c r="K136" s="37">
        <v>64.061999999999998</v>
      </c>
      <c r="L136" s="37">
        <v>64.733999999999995</v>
      </c>
      <c r="M136" s="37">
        <v>61.25</v>
      </c>
      <c r="N136" s="37">
        <v>60.953000000000003</v>
      </c>
      <c r="O136" s="37">
        <v>61.625</v>
      </c>
      <c r="P136" s="37">
        <v>62.308</v>
      </c>
      <c r="Q136" s="37">
        <v>66.953999999999994</v>
      </c>
      <c r="S136" s="4">
        <f t="shared" si="117"/>
        <v>54.363564194667511</v>
      </c>
      <c r="T136" s="4">
        <f t="shared" si="117"/>
        <v>55.858129584845791</v>
      </c>
      <c r="U136" s="4">
        <f t="shared" si="117"/>
        <v>58.364528957005518</v>
      </c>
      <c r="V136" s="4">
        <f t="shared" si="117"/>
        <v>60.670555741899157</v>
      </c>
      <c r="W136" s="4">
        <f t="shared" si="117"/>
        <v>62.209816269191151</v>
      </c>
      <c r="X136" s="4">
        <f t="shared" si="117"/>
        <v>64.76624217045574</v>
      </c>
      <c r="Y136" s="4">
        <f t="shared" si="117"/>
        <v>65.322618478815798</v>
      </c>
      <c r="Z136" s="4">
        <f t="shared" si="117"/>
        <v>64.873284367133678</v>
      </c>
      <c r="AA136" s="4">
        <f t="shared" si="117"/>
        <v>66.323278348867262</v>
      </c>
      <c r="AB136" s="4">
        <f t="shared" si="117"/>
        <v>63.485788698356757</v>
      </c>
      <c r="AC136" s="4">
        <f t="shared" si="117"/>
        <v>61.952323339723058</v>
      </c>
      <c r="AD136" s="4">
        <f t="shared" si="117"/>
        <v>60.700631663528583</v>
      </c>
      <c r="AE136" s="4">
        <f t="shared" si="117"/>
        <v>60.210790138386088</v>
      </c>
      <c r="AF136" s="4">
        <f t="shared" si="117"/>
        <v>61.970925285377916</v>
      </c>
      <c r="AG136" s="4">
        <f t="shared" si="117"/>
        <v>65.723944893404735</v>
      </c>
      <c r="AI136" s="4">
        <f t="shared" si="118"/>
        <v>1.7544358053324913</v>
      </c>
      <c r="AJ136" s="4">
        <f t="shared" si="118"/>
        <v>0.14187041515420873</v>
      </c>
      <c r="AK136" s="4">
        <f t="shared" si="118"/>
        <v>0.27147104299448443</v>
      </c>
      <c r="AL136" s="4">
        <f t="shared" si="118"/>
        <v>0.13244425810083982</v>
      </c>
      <c r="AM136" s="4">
        <f t="shared" si="118"/>
        <v>0.24318373080885181</v>
      </c>
      <c r="AN136" s="4">
        <f t="shared" si="118"/>
        <v>-0.60424217045573414</v>
      </c>
      <c r="AO136" s="4">
        <f t="shared" si="118"/>
        <v>0.25938152118419566</v>
      </c>
      <c r="AP136" s="4">
        <f t="shared" si="118"/>
        <v>-1.2482843671336781</v>
      </c>
      <c r="AQ136" s="4">
        <f t="shared" si="118"/>
        <v>-2.2612783488672648</v>
      </c>
      <c r="AR136" s="4">
        <f t="shared" si="118"/>
        <v>1.2482113016432379</v>
      </c>
      <c r="AS136" s="4">
        <f t="shared" si="118"/>
        <v>-0.70232333972305838</v>
      </c>
      <c r="AT136" s="4">
        <f t="shared" si="118"/>
        <v>0.25236833647142021</v>
      </c>
      <c r="AU136" s="4">
        <f t="shared" si="118"/>
        <v>1.4142098616139123</v>
      </c>
      <c r="AV136" s="4">
        <f t="shared" si="118"/>
        <v>0.3370747146220836</v>
      </c>
      <c r="AW136" s="4">
        <f t="shared" si="118"/>
        <v>1.230055106595259</v>
      </c>
      <c r="AY136" s="2">
        <f t="shared" si="107"/>
        <v>54.36159840973918</v>
      </c>
      <c r="AZ136" s="2">
        <f t="shared" si="107"/>
        <v>54.856808481494895</v>
      </c>
      <c r="BA136" s="2">
        <f t="shared" si="107"/>
        <v>57.185853096726284</v>
      </c>
      <c r="BB136" s="2">
        <f t="shared" si="107"/>
        <v>58.936228450630402</v>
      </c>
      <c r="BC136" s="2">
        <f t="shared" si="107"/>
        <v>60.442925261957761</v>
      </c>
      <c r="BD136" s="2">
        <f t="shared" si="107"/>
        <v>62.879851310701838</v>
      </c>
      <c r="BE136" s="2">
        <f t="shared" si="107"/>
        <v>63.33130156790093</v>
      </c>
      <c r="BF136" s="2">
        <f t="shared" si="107"/>
        <v>62.32060455912341</v>
      </c>
      <c r="BG136" s="2">
        <f t="shared" si="107"/>
        <v>61.405268773404359</v>
      </c>
      <c r="BH136" s="2">
        <f t="shared" si="107"/>
        <v>60.981889186756298</v>
      </c>
      <c r="BI136" s="2">
        <f t="shared" si="107"/>
        <v>59.421173783557791</v>
      </c>
      <c r="BJ136" s="2">
        <f t="shared" si="107"/>
        <v>58.447243970448682</v>
      </c>
      <c r="BK136" s="2">
        <f t="shared" si="107"/>
        <v>57.7383601209484</v>
      </c>
      <c r="BL136" s="2">
        <f t="shared" si="107"/>
        <v>59.21440639766692</v>
      </c>
      <c r="BM136" s="2">
        <f t="shared" si="107"/>
        <v>61.523672827290206</v>
      </c>
      <c r="BO136" s="2" t="str">
        <f t="shared" si="108"/>
        <v/>
      </c>
      <c r="BP136" s="2" t="str">
        <f t="shared" si="108"/>
        <v/>
      </c>
      <c r="BQ136" s="2" t="str">
        <f t="shared" si="108"/>
        <v/>
      </c>
      <c r="BR136" s="2" t="str">
        <f t="shared" si="108"/>
        <v/>
      </c>
      <c r="BS136" s="2" t="str">
        <f t="shared" si="108"/>
        <v/>
      </c>
      <c r="BT136" s="2" t="str">
        <f t="shared" si="108"/>
        <v/>
      </c>
      <c r="BU136" s="2" t="str">
        <f t="shared" si="108"/>
        <v/>
      </c>
      <c r="BV136" s="2" t="str">
        <f t="shared" si="108"/>
        <v/>
      </c>
      <c r="BW136" s="2" t="str">
        <f t="shared" si="108"/>
        <v/>
      </c>
      <c r="BX136" s="2" t="str">
        <f t="shared" si="108"/>
        <v/>
      </c>
      <c r="BY136" s="2" t="str">
        <f t="shared" si="108"/>
        <v/>
      </c>
      <c r="BZ136" s="2" t="str">
        <f t="shared" si="108"/>
        <v/>
      </c>
      <c r="CA136" s="2" t="str">
        <f t="shared" si="108"/>
        <v/>
      </c>
      <c r="CB136" s="2" t="str">
        <f t="shared" si="108"/>
        <v/>
      </c>
      <c r="CC136" s="2" t="str">
        <f t="shared" si="108"/>
        <v/>
      </c>
      <c r="CE136" s="2" t="str">
        <f t="shared" si="109"/>
        <v/>
      </c>
      <c r="CF136" s="2" t="str">
        <f t="shared" si="109"/>
        <v/>
      </c>
      <c r="CG136" s="2" t="str">
        <f t="shared" si="109"/>
        <v/>
      </c>
      <c r="CH136" s="2" t="str">
        <f t="shared" si="109"/>
        <v/>
      </c>
      <c r="CI136" s="2" t="str">
        <f t="shared" si="109"/>
        <v/>
      </c>
      <c r="CJ136" s="2" t="str">
        <f t="shared" si="109"/>
        <v/>
      </c>
      <c r="CK136" s="2" t="str">
        <f t="shared" si="109"/>
        <v/>
      </c>
      <c r="CL136" s="2" t="str">
        <f t="shared" si="109"/>
        <v/>
      </c>
      <c r="CM136" s="2" t="str">
        <f t="shared" si="109"/>
        <v/>
      </c>
      <c r="CN136" s="2" t="str">
        <f t="shared" si="109"/>
        <v/>
      </c>
      <c r="CO136" s="2" t="str">
        <f t="shared" si="109"/>
        <v/>
      </c>
      <c r="CP136" s="2" t="str">
        <f t="shared" si="109"/>
        <v/>
      </c>
      <c r="CQ136" s="2" t="str">
        <f t="shared" si="109"/>
        <v/>
      </c>
      <c r="CR136" s="2" t="str">
        <f t="shared" si="109"/>
        <v/>
      </c>
      <c r="CS136" s="2" t="str">
        <f t="shared" si="109"/>
        <v/>
      </c>
      <c r="CU136" s="2" t="str">
        <f t="shared" si="110"/>
        <v/>
      </c>
      <c r="CV136" s="2" t="str">
        <f t="shared" si="110"/>
        <v/>
      </c>
      <c r="CW136" s="2" t="str">
        <f t="shared" si="110"/>
        <v/>
      </c>
      <c r="CX136" s="2" t="str">
        <f t="shared" si="110"/>
        <v/>
      </c>
      <c r="CY136" s="2" t="str">
        <f t="shared" si="110"/>
        <v/>
      </c>
      <c r="CZ136" s="2" t="str">
        <f t="shared" si="110"/>
        <v/>
      </c>
      <c r="DA136" s="2" t="str">
        <f t="shared" si="110"/>
        <v/>
      </c>
      <c r="DB136" s="2" t="str">
        <f t="shared" si="110"/>
        <v/>
      </c>
      <c r="DC136" s="2" t="str">
        <f t="shared" si="110"/>
        <v/>
      </c>
      <c r="DD136" s="2" t="str">
        <f t="shared" si="110"/>
        <v/>
      </c>
      <c r="DE136" s="2" t="str">
        <f t="shared" si="110"/>
        <v/>
      </c>
      <c r="DF136" s="2" t="str">
        <f t="shared" si="110"/>
        <v/>
      </c>
      <c r="DG136" s="2" t="str">
        <f t="shared" si="110"/>
        <v/>
      </c>
      <c r="DH136" s="2" t="str">
        <f t="shared" si="110"/>
        <v/>
      </c>
      <c r="DI136" s="2" t="str">
        <f t="shared" si="110"/>
        <v/>
      </c>
      <c r="DK136" s="2">
        <f t="shared" si="119"/>
        <v>83.113566145092449</v>
      </c>
      <c r="DL136" s="2">
        <f t="shared" si="119"/>
        <v>76.777443286143267</v>
      </c>
      <c r="DM136" s="2">
        <f t="shared" si="119"/>
        <v>83.201155706313571</v>
      </c>
      <c r="DN136" s="2">
        <f t="shared" si="119"/>
        <v>82.971449055330652</v>
      </c>
      <c r="DO136" s="2">
        <f t="shared" si="119"/>
        <v>80.333870919324582</v>
      </c>
      <c r="DP136" s="2">
        <f t="shared" si="119"/>
        <v>78.496118488529035</v>
      </c>
      <c r="DQ136" s="2">
        <f t="shared" si="119"/>
        <v>80.131794331983784</v>
      </c>
      <c r="DR136" s="2">
        <f t="shared" si="119"/>
        <v>76.416184046394562</v>
      </c>
      <c r="DS136" s="2">
        <f t="shared" si="119"/>
        <v>77.029728744939277</v>
      </c>
      <c r="DT136" s="2">
        <f t="shared" si="119"/>
        <v>76.38971845935005</v>
      </c>
      <c r="DU136" s="2">
        <f t="shared" si="119"/>
        <v>79.807359514170059</v>
      </c>
      <c r="DV136" s="2">
        <f t="shared" si="119"/>
        <v>82.589231848852904</v>
      </c>
      <c r="DW136" s="2">
        <f t="shared" si="119"/>
        <v>83.5846419703104</v>
      </c>
      <c r="DX136" s="2">
        <f t="shared" si="119"/>
        <v>80.3787406882591</v>
      </c>
      <c r="DY136" s="2">
        <f t="shared" si="119"/>
        <v>70.677965622612675</v>
      </c>
      <c r="EA136" s="2">
        <f t="shared" si="105"/>
        <v>54.360285714285716</v>
      </c>
      <c r="EB136" s="2">
        <f t="shared" si="105"/>
        <v>54.855933333333326</v>
      </c>
      <c r="EC136" s="2">
        <f t="shared" si="105"/>
        <v>57.184637254901958</v>
      </c>
      <c r="ED136" s="2">
        <f t="shared" si="105"/>
        <v>58.935160687894673</v>
      </c>
      <c r="EE136" s="2">
        <f t="shared" si="104"/>
        <v>60.442077174738571</v>
      </c>
      <c r="EF136" s="2">
        <f t="shared" si="104"/>
        <v>62.879267364016748</v>
      </c>
      <c r="EG136" s="2">
        <f t="shared" si="104"/>
        <v>63.330722030981065</v>
      </c>
      <c r="EH136" s="2">
        <f t="shared" si="104"/>
        <v>62.320005718270572</v>
      </c>
      <c r="EI136" s="2">
        <f t="shared" si="104"/>
        <v>61.404642043909064</v>
      </c>
      <c r="EJ136" s="2">
        <f t="shared" si="104"/>
        <v>60.981258475468522</v>
      </c>
      <c r="EK136" s="2">
        <f t="shared" si="104"/>
        <v>59.42042469698788</v>
      </c>
      <c r="EL136" s="2">
        <f t="shared" si="104"/>
        <v>58.446232450331124</v>
      </c>
      <c r="EM136" s="2">
        <f t="shared" si="86"/>
        <v>57.735574946231822</v>
      </c>
      <c r="EN136" s="2">
        <f t="shared" si="86"/>
        <v>59.209150869388445</v>
      </c>
      <c r="EO136" s="2">
        <f t="shared" si="86"/>
        <v>61.519958562367862</v>
      </c>
      <c r="EQ136" s="2">
        <f t="shared" si="120"/>
        <v>54.355655656117499</v>
      </c>
      <c r="ER136" s="2">
        <f t="shared" si="120"/>
        <v>55.470384133708876</v>
      </c>
      <c r="ES136" s="2">
        <f t="shared" si="120"/>
        <v>57.050072692476462</v>
      </c>
      <c r="ET136" s="2">
        <f t="shared" si="120"/>
        <v>58.958552681034433</v>
      </c>
      <c r="EU136" s="2">
        <f t="shared" si="120"/>
        <v>60.211704591274732</v>
      </c>
      <c r="EV136" s="2">
        <f t="shared" si="120"/>
        <v>62.757293336473275</v>
      </c>
      <c r="EW136" s="2">
        <f t="shared" si="120"/>
        <v>63.165739332938308</v>
      </c>
      <c r="EX136" s="2">
        <f t="shared" si="120"/>
        <v>62.30323678772897</v>
      </c>
      <c r="EY136" s="2">
        <f t="shared" si="120"/>
        <v>61.276444852181456</v>
      </c>
      <c r="EZ136" s="2">
        <f t="shared" si="120"/>
        <v>60.883551335951559</v>
      </c>
      <c r="FA136" s="2">
        <f t="shared" si="120"/>
        <v>59.291521317434125</v>
      </c>
      <c r="FB136" s="2">
        <f t="shared" si="120"/>
        <v>58.414195797830132</v>
      </c>
      <c r="FC136" s="2">
        <f t="shared" si="120"/>
        <v>57.802298279023347</v>
      </c>
      <c r="FD136" s="2">
        <f t="shared" si="120"/>
        <v>59.140009700851159</v>
      </c>
      <c r="FE136" s="2">
        <f t="shared" si="120"/>
        <v>61.271811799446517</v>
      </c>
      <c r="FG136" s="2">
        <f t="shared" si="121"/>
        <v>0.99995434310547004</v>
      </c>
      <c r="FH136" s="2">
        <f t="shared" si="121"/>
        <v>0.99996090778267555</v>
      </c>
      <c r="FI136" s="2">
        <f t="shared" si="121"/>
        <v>0.99995312113174428</v>
      </c>
      <c r="FJ136" s="2">
        <f t="shared" si="121"/>
        <v>0.99995560973925302</v>
      </c>
      <c r="FK136" s="2">
        <f t="shared" si="121"/>
        <v>0.99995701713756568</v>
      </c>
      <c r="FL136" s="2">
        <f t="shared" si="121"/>
        <v>0.99996239171771362</v>
      </c>
      <c r="FM136" s="2">
        <f t="shared" si="121"/>
        <v>0.99996523470580534</v>
      </c>
      <c r="FN136" s="2">
        <f t="shared" si="121"/>
        <v>0.9999574789824146</v>
      </c>
      <c r="FO136" s="2">
        <f t="shared" si="121"/>
        <v>0.99995955018249183</v>
      </c>
      <c r="FP136" s="2">
        <f t="shared" si="121"/>
        <v>0.99995892055653512</v>
      </c>
      <c r="FQ136" s="2">
        <f t="shared" si="121"/>
        <v>0.99996312671432019</v>
      </c>
      <c r="FR136" s="2">
        <f t="shared" si="121"/>
        <v>0.9999580785425265</v>
      </c>
      <c r="FS136" s="2">
        <f t="shared" si="121"/>
        <v>0.99989237540218912</v>
      </c>
      <c r="FT136" s="2">
        <f t="shared" si="121"/>
        <v>0.99975143284573564</v>
      </c>
      <c r="FU136" s="2">
        <f t="shared" si="121"/>
        <v>0.99959110419888542</v>
      </c>
      <c r="FW136" s="2">
        <f t="shared" si="111"/>
        <v>1.944652866316179E-5</v>
      </c>
      <c r="FX136" s="2">
        <f t="shared" si="111"/>
        <v>2.959997839458475E-5</v>
      </c>
      <c r="FY136" s="2">
        <f t="shared" si="111"/>
        <v>2.8113766098257139E-5</v>
      </c>
      <c r="FZ136" s="2">
        <f t="shared" si="111"/>
        <v>3.3585325758993353E-5</v>
      </c>
      <c r="GA136" s="2">
        <f t="shared" si="111"/>
        <v>3.0034020540192306E-5</v>
      </c>
      <c r="GB136" s="2">
        <f t="shared" si="111"/>
        <v>2.7680158538128168E-5</v>
      </c>
      <c r="GC136" s="2">
        <f t="shared" si="111"/>
        <v>2.7622905419799561E-5</v>
      </c>
      <c r="GD136" s="2">
        <f t="shared" si="111"/>
        <v>3.2380940094562673E-5</v>
      </c>
      <c r="GE136" s="2">
        <f t="shared" si="111"/>
        <v>4.136136087079413E-5</v>
      </c>
      <c r="GF136" s="2">
        <f t="shared" si="111"/>
        <v>2.312699998031113E-5</v>
      </c>
      <c r="GG136" s="2">
        <f t="shared" si="111"/>
        <v>2.0532446430387059E-5</v>
      </c>
      <c r="GH136" s="2">
        <f t="shared" si="111"/>
        <v>1.840407681019746E-5</v>
      </c>
      <c r="GI136" s="2">
        <f t="shared" si="111"/>
        <v>4.7648613881892946E-5</v>
      </c>
      <c r="GJ136" s="2">
        <f t="shared" si="111"/>
        <v>9.4537304943552133E-5</v>
      </c>
      <c r="GK136" s="2">
        <f t="shared" si="111"/>
        <v>1.2253116185270642E-4</v>
      </c>
      <c r="GM136" s="107">
        <f t="shared" si="112"/>
        <v>4.0589418339284319E-74</v>
      </c>
      <c r="GN136" s="107">
        <f t="shared" si="112"/>
        <v>5.9238134629776736E-77</v>
      </c>
      <c r="GO136" s="107">
        <f t="shared" si="112"/>
        <v>5.255464692009481E-81</v>
      </c>
      <c r="GP136" s="107">
        <f t="shared" si="112"/>
        <v>3.7864266807193809E-86</v>
      </c>
      <c r="GQ136" s="107">
        <f t="shared" si="112"/>
        <v>9.8650012125559343E-92</v>
      </c>
      <c r="GR136" s="107">
        <f t="shared" si="112"/>
        <v>1.6227890252330522E-100</v>
      </c>
      <c r="GS136" s="107">
        <f t="shared" si="112"/>
        <v>6.5947010516209314E-105</v>
      </c>
      <c r="GT136" s="107">
        <f t="shared" si="112"/>
        <v>2.5399204172525364E-104</v>
      </c>
      <c r="GU136" s="107">
        <f t="shared" si="112"/>
        <v>1.5126644500490556E-98</v>
      </c>
      <c r="GV136" s="107">
        <f t="shared" si="112"/>
        <v>1.2572770519071059E-103</v>
      </c>
      <c r="GW136" s="107">
        <f t="shared" si="112"/>
        <v>2.7267846756982435E-101</v>
      </c>
      <c r="GX136" s="107">
        <f t="shared" si="112"/>
        <v>2.1461754056898524E-96</v>
      </c>
      <c r="GY136" s="107">
        <f t="shared" si="112"/>
        <v>1.558565810332118E-90</v>
      </c>
      <c r="GZ136" s="107">
        <f t="shared" si="112"/>
        <v>1.4980547422277658E-85</v>
      </c>
      <c r="HA136" s="107">
        <f t="shared" si="112"/>
        <v>8.1757304280878888E-94</v>
      </c>
      <c r="HC136" s="107">
        <f t="shared" si="106"/>
        <v>3.0959722468190159E-18</v>
      </c>
      <c r="HD136" s="107">
        <f t="shared" si="106"/>
        <v>5.61317356046823E-20</v>
      </c>
      <c r="HE136" s="107">
        <f t="shared" si="106"/>
        <v>1.5472507332614784E-20</v>
      </c>
      <c r="HF136" s="107">
        <f t="shared" si="106"/>
        <v>3.2107030947500033E-22</v>
      </c>
      <c r="HG136" s="107">
        <f t="shared" si="106"/>
        <v>1.3095229603692609E-23</v>
      </c>
      <c r="HH136" s="107">
        <f t="shared" si="106"/>
        <v>1.0844927646253672E-26</v>
      </c>
      <c r="HI136" s="107">
        <f t="shared" si="106"/>
        <v>7.5721333854695357E-28</v>
      </c>
      <c r="HJ136" s="107">
        <f t="shared" si="106"/>
        <v>3.956099606426818E-28</v>
      </c>
      <c r="HK136" s="107">
        <f t="shared" si="106"/>
        <v>1.9484545808865898E-28</v>
      </c>
      <c r="HL136" s="107">
        <f t="shared" si="116"/>
        <v>7.5017351765066163E-28</v>
      </c>
      <c r="HM136" s="107">
        <f t="shared" si="116"/>
        <v>2.3475513790170956E-26</v>
      </c>
      <c r="HN136" s="107">
        <f t="shared" si="116"/>
        <v>6.9633277459005888E-24</v>
      </c>
      <c r="HO136" s="107">
        <f t="shared" si="116"/>
        <v>6.1435901222566345E-22</v>
      </c>
      <c r="HP136" s="107">
        <f t="shared" si="116"/>
        <v>9.5114867564812743E-20</v>
      </c>
      <c r="HQ136" s="107">
        <f t="shared" si="116"/>
        <v>4.2611774946636722E-24</v>
      </c>
      <c r="HS136" s="107">
        <f t="shared" si="113"/>
        <v>2.5292455378554273E-2</v>
      </c>
      <c r="HT136" s="107">
        <f t="shared" si="113"/>
        <v>3.8737425185075017E-2</v>
      </c>
      <c r="HU136" s="107">
        <f t="shared" si="113"/>
        <v>2.7189531693776088E-2</v>
      </c>
      <c r="HV136" s="107">
        <f t="shared" si="113"/>
        <v>2.8411378638713233E-2</v>
      </c>
      <c r="HW136" s="107">
        <f t="shared" si="113"/>
        <v>2.2644668258030506E-2</v>
      </c>
      <c r="HX136" s="107">
        <f t="shared" si="113"/>
        <v>2.0977515994036109E-2</v>
      </c>
      <c r="HY136" s="107">
        <f t="shared" si="113"/>
        <v>1.9418476887956448E-2</v>
      </c>
      <c r="HZ136" s="107">
        <f t="shared" si="113"/>
        <v>2.0745918936020805E-2</v>
      </c>
      <c r="IA136" s="107">
        <f t="shared" si="113"/>
        <v>4.0256737590597287E-2</v>
      </c>
      <c r="IB136" s="107">
        <f t="shared" si="113"/>
        <v>1.7081934238478393E-2</v>
      </c>
      <c r="IC136" s="107">
        <f t="shared" si="113"/>
        <v>1.5459236083688812E-2</v>
      </c>
      <c r="ID136" s="107">
        <f t="shared" si="113"/>
        <v>1.2028998881527342E-2</v>
      </c>
      <c r="IE136" s="107">
        <f t="shared" si="113"/>
        <v>1.2658305452221441E-2</v>
      </c>
      <c r="IF136" s="107">
        <f t="shared" si="113"/>
        <v>1.1222908338537348E-2</v>
      </c>
      <c r="IG136" s="107">
        <f t="shared" si="113"/>
        <v>9.200903172330268E-3</v>
      </c>
      <c r="II136" s="107">
        <f t="shared" si="114"/>
        <v>1.4136311283225222E-15</v>
      </c>
      <c r="IJ136" s="107">
        <f t="shared" si="114"/>
        <v>1.3129165153913072E-14</v>
      </c>
      <c r="IK136" s="107">
        <f t="shared" si="114"/>
        <v>5.7880990118748992E-16</v>
      </c>
      <c r="IL136" s="107">
        <f t="shared" si="114"/>
        <v>3.1831227231292861E-16</v>
      </c>
      <c r="IM136" s="107">
        <f t="shared" si="114"/>
        <v>1.9509941579592705E-17</v>
      </c>
      <c r="IN136" s="107">
        <f t="shared" si="114"/>
        <v>8.39476467432033E-19</v>
      </c>
      <c r="IO136" s="107">
        <f t="shared" si="114"/>
        <v>2.6540094798509101E-19</v>
      </c>
      <c r="IP136" s="107">
        <f t="shared" si="114"/>
        <v>2.309168917001768E-19</v>
      </c>
      <c r="IQ136" s="107">
        <f t="shared" si="114"/>
        <v>2.0489383888206728E-17</v>
      </c>
      <c r="IR136" s="107">
        <f t="shared" si="114"/>
        <v>2.7767689073865601E-20</v>
      </c>
      <c r="IS136" s="107">
        <f t="shared" si="114"/>
        <v>7.1925715333380793E-20</v>
      </c>
      <c r="IT136" s="107">
        <f t="shared" si="114"/>
        <v>8.8950909846161219E-20</v>
      </c>
      <c r="IU136" s="107">
        <f t="shared" si="114"/>
        <v>6.9292204015104295E-19</v>
      </c>
      <c r="IV136" s="107">
        <f t="shared" si="114"/>
        <v>9.6469425313075828E-19</v>
      </c>
      <c r="IW136" s="107">
        <f t="shared" si="114"/>
        <v>2.1505332407919706E-16</v>
      </c>
      <c r="IY136" s="107">
        <f t="shared" si="115"/>
        <v>2.5292455378555689E-2</v>
      </c>
      <c r="IZ136" s="107">
        <f t="shared" si="115"/>
        <v>3.8737425185088145E-2</v>
      </c>
      <c r="JA136" s="107">
        <f t="shared" si="115"/>
        <v>2.7189531693776667E-2</v>
      </c>
      <c r="JB136" s="107">
        <f t="shared" si="115"/>
        <v>2.8411378638713552E-2</v>
      </c>
      <c r="JC136" s="107">
        <f t="shared" si="115"/>
        <v>2.2644668258030527E-2</v>
      </c>
      <c r="JD136" s="107">
        <f t="shared" si="115"/>
        <v>2.0977515994036109E-2</v>
      </c>
      <c r="JE136" s="107">
        <f t="shared" si="115"/>
        <v>1.9418476887956448E-2</v>
      </c>
      <c r="JF136" s="107">
        <f t="shared" si="115"/>
        <v>2.0745918936020805E-2</v>
      </c>
      <c r="JG136" s="107">
        <f t="shared" si="115"/>
        <v>4.0256737590597308E-2</v>
      </c>
      <c r="JH136" s="107">
        <f t="shared" si="115"/>
        <v>1.7081934238478393E-2</v>
      </c>
      <c r="JI136" s="107">
        <f t="shared" si="115"/>
        <v>1.5459236083688812E-2</v>
      </c>
      <c r="JJ136" s="107">
        <f t="shared" si="115"/>
        <v>1.2028998881527342E-2</v>
      </c>
      <c r="JK136" s="107">
        <f t="shared" si="115"/>
        <v>1.2658305452221441E-2</v>
      </c>
      <c r="JL136" s="107">
        <f t="shared" si="115"/>
        <v>1.1222908338537349E-2</v>
      </c>
      <c r="JM136" s="107">
        <f t="shared" si="115"/>
        <v>9.2009031723304831E-3</v>
      </c>
    </row>
    <row r="137" spans="2:273" x14ac:dyDescent="0.25">
      <c r="B137" s="2">
        <v>109</v>
      </c>
      <c r="C137" s="37">
        <v>54.573999999999998</v>
      </c>
      <c r="D137" s="37">
        <v>56.618000000000002</v>
      </c>
      <c r="E137" s="37">
        <v>59.47</v>
      </c>
      <c r="F137" s="37">
        <v>61.439</v>
      </c>
      <c r="G137" s="37">
        <v>63.546999999999997</v>
      </c>
      <c r="H137" s="37">
        <v>64.221000000000004</v>
      </c>
      <c r="I137" s="37">
        <v>64.552000000000007</v>
      </c>
      <c r="J137" s="37">
        <v>63.515999999999998</v>
      </c>
      <c r="K137" s="37">
        <v>64.938000000000002</v>
      </c>
      <c r="L137" s="37">
        <v>63.094000000000001</v>
      </c>
      <c r="M137" s="37">
        <v>61.703000000000003</v>
      </c>
      <c r="N137" s="37">
        <v>59.875</v>
      </c>
      <c r="O137" s="37">
        <v>60.234000000000002</v>
      </c>
      <c r="P137" s="37">
        <v>63.722999999999999</v>
      </c>
      <c r="Q137" s="37">
        <v>68.245999999999995</v>
      </c>
      <c r="S137" s="4">
        <f t="shared" si="117"/>
        <v>54.284616590707692</v>
      </c>
      <c r="T137" s="4">
        <f t="shared" si="117"/>
        <v>56.002936412950426</v>
      </c>
      <c r="U137" s="4">
        <f t="shared" si="117"/>
        <v>58.67782874686889</v>
      </c>
      <c r="V137" s="4">
        <f t="shared" si="117"/>
        <v>61.163859952107877</v>
      </c>
      <c r="W137" s="4">
        <f t="shared" si="117"/>
        <v>62.774156264909045</v>
      </c>
      <c r="X137" s="4">
        <f t="shared" si="117"/>
        <v>65.454594828709304</v>
      </c>
      <c r="Y137" s="4">
        <f t="shared" si="117"/>
        <v>66.03252454378844</v>
      </c>
      <c r="Z137" s="4">
        <f t="shared" si="117"/>
        <v>65.767067334596405</v>
      </c>
      <c r="AA137" s="4">
        <f t="shared" si="117"/>
        <v>67.826419509231286</v>
      </c>
      <c r="AB137" s="4">
        <f t="shared" si="117"/>
        <v>64.384280671635679</v>
      </c>
      <c r="AC137" s="4">
        <f t="shared" si="117"/>
        <v>62.862182513474302</v>
      </c>
      <c r="AD137" s="4">
        <f t="shared" si="117"/>
        <v>61.49354495697488</v>
      </c>
      <c r="AE137" s="4">
        <f t="shared" si="117"/>
        <v>61.070865036766669</v>
      </c>
      <c r="AF137" s="4">
        <f t="shared" si="117"/>
        <v>62.94520537603708</v>
      </c>
      <c r="AG137" s="4">
        <f t="shared" si="117"/>
        <v>67.207926538885289</v>
      </c>
      <c r="AI137" s="4">
        <f t="shared" si="118"/>
        <v>0.28938340929230577</v>
      </c>
      <c r="AJ137" s="4">
        <f t="shared" si="118"/>
        <v>0.6150635870495762</v>
      </c>
      <c r="AK137" s="4">
        <f t="shared" si="118"/>
        <v>0.7921712531311087</v>
      </c>
      <c r="AL137" s="4">
        <f t="shared" si="118"/>
        <v>0.27514004789212265</v>
      </c>
      <c r="AM137" s="4">
        <f t="shared" si="118"/>
        <v>0.77284373509095161</v>
      </c>
      <c r="AN137" s="4">
        <f t="shared" si="118"/>
        <v>-1.2335948287093004</v>
      </c>
      <c r="AO137" s="4">
        <f t="shared" si="118"/>
        <v>-1.4805245437884338</v>
      </c>
      <c r="AP137" s="4">
        <f t="shared" si="118"/>
        <v>-2.2510673345964065</v>
      </c>
      <c r="AQ137" s="4">
        <f t="shared" si="118"/>
        <v>-2.8884195092312837</v>
      </c>
      <c r="AR137" s="4">
        <f t="shared" si="118"/>
        <v>-1.2902806716356778</v>
      </c>
      <c r="AS137" s="4">
        <f t="shared" si="118"/>
        <v>-1.159182513474299</v>
      </c>
      <c r="AT137" s="4">
        <f t="shared" si="118"/>
        <v>-1.6185449569748798</v>
      </c>
      <c r="AU137" s="4">
        <f t="shared" si="118"/>
        <v>-0.83686503676666746</v>
      </c>
      <c r="AV137" s="4">
        <f t="shared" si="118"/>
        <v>0.77779462396291876</v>
      </c>
      <c r="AW137" s="4">
        <f t="shared" si="118"/>
        <v>1.0380734611147062</v>
      </c>
      <c r="AY137" s="2">
        <f t="shared" si="107"/>
        <v>54.28205366633415</v>
      </c>
      <c r="AZ137" s="2">
        <f t="shared" si="107"/>
        <v>54.723048347479349</v>
      </c>
      <c r="BA137" s="2">
        <f t="shared" si="107"/>
        <v>57.127044750161666</v>
      </c>
      <c r="BB137" s="2">
        <f t="shared" si="107"/>
        <v>58.871134553718612</v>
      </c>
      <c r="BC137" s="2">
        <f t="shared" si="107"/>
        <v>60.391703389383181</v>
      </c>
      <c r="BD137" s="2">
        <f t="shared" si="107"/>
        <v>62.875397664791187</v>
      </c>
      <c r="BE137" s="2">
        <f t="shared" si="107"/>
        <v>63.286859729513353</v>
      </c>
      <c r="BF137" s="2">
        <f t="shared" si="107"/>
        <v>62.241251395108421</v>
      </c>
      <c r="BG137" s="2">
        <f t="shared" si="107"/>
        <v>61.344700578813125</v>
      </c>
      <c r="BH137" s="2">
        <f t="shared" si="107"/>
        <v>60.897248201276753</v>
      </c>
      <c r="BI137" s="2">
        <f t="shared" si="107"/>
        <v>59.344102988630212</v>
      </c>
      <c r="BJ137" s="2">
        <f t="shared" si="107"/>
        <v>58.335056781114908</v>
      </c>
      <c r="BK137" s="2">
        <f t="shared" si="107"/>
        <v>57.646170967981583</v>
      </c>
      <c r="BL137" s="2">
        <f t="shared" si="107"/>
        <v>59.129444799820433</v>
      </c>
      <c r="BM137" s="2">
        <f t="shared" si="107"/>
        <v>61.451732986068052</v>
      </c>
      <c r="BO137" s="2" t="str">
        <f t="shared" si="108"/>
        <v/>
      </c>
      <c r="BP137" s="2" t="str">
        <f t="shared" si="108"/>
        <v/>
      </c>
      <c r="BQ137" s="2" t="str">
        <f t="shared" si="108"/>
        <v/>
      </c>
      <c r="BR137" s="2" t="str">
        <f t="shared" si="108"/>
        <v/>
      </c>
      <c r="BS137" s="2" t="str">
        <f t="shared" si="108"/>
        <v/>
      </c>
      <c r="BT137" s="2" t="str">
        <f t="shared" si="108"/>
        <v/>
      </c>
      <c r="BU137" s="2" t="str">
        <f t="shared" si="108"/>
        <v/>
      </c>
      <c r="BV137" s="2" t="str">
        <f t="shared" si="108"/>
        <v/>
      </c>
      <c r="BW137" s="2" t="str">
        <f t="shared" si="108"/>
        <v/>
      </c>
      <c r="BX137" s="2" t="str">
        <f t="shared" si="108"/>
        <v/>
      </c>
      <c r="BY137" s="2" t="str">
        <f t="shared" si="108"/>
        <v/>
      </c>
      <c r="BZ137" s="2" t="str">
        <f t="shared" si="108"/>
        <v/>
      </c>
      <c r="CA137" s="2" t="str">
        <f t="shared" si="108"/>
        <v/>
      </c>
      <c r="CB137" s="2" t="str">
        <f t="shared" si="108"/>
        <v/>
      </c>
      <c r="CC137" s="2" t="str">
        <f t="shared" si="108"/>
        <v/>
      </c>
      <c r="CE137" s="2" t="str">
        <f t="shared" si="109"/>
        <v/>
      </c>
      <c r="CF137" s="2" t="str">
        <f t="shared" si="109"/>
        <v/>
      </c>
      <c r="CG137" s="2" t="str">
        <f t="shared" si="109"/>
        <v/>
      </c>
      <c r="CH137" s="2" t="str">
        <f t="shared" si="109"/>
        <v/>
      </c>
      <c r="CI137" s="2" t="str">
        <f t="shared" si="109"/>
        <v/>
      </c>
      <c r="CJ137" s="2" t="str">
        <f t="shared" si="109"/>
        <v/>
      </c>
      <c r="CK137" s="2" t="str">
        <f t="shared" si="109"/>
        <v/>
      </c>
      <c r="CL137" s="2" t="str">
        <f t="shared" si="109"/>
        <v/>
      </c>
      <c r="CM137" s="2" t="str">
        <f t="shared" si="109"/>
        <v/>
      </c>
      <c r="CN137" s="2" t="str">
        <f t="shared" si="109"/>
        <v/>
      </c>
      <c r="CO137" s="2" t="str">
        <f t="shared" si="109"/>
        <v/>
      </c>
      <c r="CP137" s="2" t="str">
        <f t="shared" si="109"/>
        <v/>
      </c>
      <c r="CQ137" s="2" t="str">
        <f t="shared" si="109"/>
        <v/>
      </c>
      <c r="CR137" s="2" t="str">
        <f t="shared" si="109"/>
        <v/>
      </c>
      <c r="CS137" s="2" t="str">
        <f t="shared" si="109"/>
        <v/>
      </c>
      <c r="CU137" s="2" t="str">
        <f t="shared" si="110"/>
        <v/>
      </c>
      <c r="CV137" s="2" t="str">
        <f t="shared" si="110"/>
        <v/>
      </c>
      <c r="CW137" s="2" t="str">
        <f t="shared" si="110"/>
        <v/>
      </c>
      <c r="CX137" s="2" t="str">
        <f t="shared" si="110"/>
        <v/>
      </c>
      <c r="CY137" s="2" t="str">
        <f t="shared" si="110"/>
        <v/>
      </c>
      <c r="CZ137" s="2" t="str">
        <f t="shared" si="110"/>
        <v/>
      </c>
      <c r="DA137" s="2" t="str">
        <f t="shared" si="110"/>
        <v/>
      </c>
      <c r="DB137" s="2" t="str">
        <f t="shared" si="110"/>
        <v/>
      </c>
      <c r="DC137" s="2" t="str">
        <f t="shared" si="110"/>
        <v/>
      </c>
      <c r="DD137" s="2" t="str">
        <f t="shared" si="110"/>
        <v/>
      </c>
      <c r="DE137" s="2" t="str">
        <f t="shared" si="110"/>
        <v/>
      </c>
      <c r="DF137" s="2" t="str">
        <f t="shared" si="110"/>
        <v/>
      </c>
      <c r="DG137" s="2" t="str">
        <f t="shared" si="110"/>
        <v/>
      </c>
      <c r="DH137" s="2" t="str">
        <f t="shared" si="110"/>
        <v/>
      </c>
      <c r="DI137" s="2" t="str">
        <f t="shared" si="110"/>
        <v/>
      </c>
      <c r="DK137" s="2">
        <f t="shared" si="119"/>
        <v>83.329436699857752</v>
      </c>
      <c r="DL137" s="2">
        <f t="shared" si="119"/>
        <v>76.915051008150996</v>
      </c>
      <c r="DM137" s="2">
        <f t="shared" si="119"/>
        <v>83.401914870335901</v>
      </c>
      <c r="DN137" s="2">
        <f t="shared" si="119"/>
        <v>83.156373144399481</v>
      </c>
      <c r="DO137" s="2">
        <f t="shared" si="119"/>
        <v>80.46380816135084</v>
      </c>
      <c r="DP137" s="2">
        <f t="shared" si="119"/>
        <v>78.58847152496628</v>
      </c>
      <c r="DQ137" s="2">
        <f t="shared" si="119"/>
        <v>80.264010526315772</v>
      </c>
      <c r="DR137" s="2">
        <f t="shared" si="119"/>
        <v>76.498199255936086</v>
      </c>
      <c r="DS137" s="2">
        <f t="shared" si="119"/>
        <v>77.126616396761136</v>
      </c>
      <c r="DT137" s="2">
        <f t="shared" si="119"/>
        <v>76.486790349053521</v>
      </c>
      <c r="DU137" s="2">
        <f t="shared" si="119"/>
        <v>79.952297165991922</v>
      </c>
      <c r="DV137" s="2">
        <f t="shared" si="119"/>
        <v>82.769145614035082</v>
      </c>
      <c r="DW137" s="2">
        <f t="shared" si="119"/>
        <v>83.772998650472346</v>
      </c>
      <c r="DX137" s="2">
        <f t="shared" si="119"/>
        <v>80.528293522267191</v>
      </c>
      <c r="DY137" s="2">
        <f t="shared" si="119"/>
        <v>70.710670741023677</v>
      </c>
      <c r="EA137" s="2">
        <f t="shared" si="105"/>
        <v>54.281000000000006</v>
      </c>
      <c r="EB137" s="2">
        <f t="shared" si="105"/>
        <v>54.722333333333324</v>
      </c>
      <c r="EC137" s="2">
        <f t="shared" si="105"/>
        <v>57.126071207430343</v>
      </c>
      <c r="ED137" s="2">
        <f t="shared" si="105"/>
        <v>58.870277038828434</v>
      </c>
      <c r="EE137" s="2">
        <f t="shared" si="104"/>
        <v>60.391026815446644</v>
      </c>
      <c r="EF137" s="2">
        <f t="shared" si="104"/>
        <v>62.874933682008376</v>
      </c>
      <c r="EG137" s="2">
        <f t="shared" si="104"/>
        <v>63.28639685271699</v>
      </c>
      <c r="EH137" s="2">
        <f t="shared" si="104"/>
        <v>62.240769525801952</v>
      </c>
      <c r="EI137" s="2">
        <f t="shared" si="104"/>
        <v>61.344199805712051</v>
      </c>
      <c r="EJ137" s="2">
        <f t="shared" si="104"/>
        <v>60.896742219414612</v>
      </c>
      <c r="EK137" s="2">
        <f t="shared" si="104"/>
        <v>59.343503060122408</v>
      </c>
      <c r="EL137" s="2">
        <f t="shared" si="104"/>
        <v>58.334242715231788</v>
      </c>
      <c r="EM137" s="2">
        <f t="shared" si="86"/>
        <v>57.643884233858557</v>
      </c>
      <c r="EN137" s="2">
        <f t="shared" si="86"/>
        <v>59.125060821314975</v>
      </c>
      <c r="EO137" s="2">
        <f t="shared" si="86"/>
        <v>61.448598308668075</v>
      </c>
      <c r="EQ137" s="2">
        <f t="shared" si="120"/>
        <v>54.287925866845676</v>
      </c>
      <c r="ER137" s="2">
        <f t="shared" si="120"/>
        <v>55.416817721548441</v>
      </c>
      <c r="ES137" s="2">
        <f t="shared" si="120"/>
        <v>56.987462075860371</v>
      </c>
      <c r="ET137" s="2">
        <f t="shared" si="120"/>
        <v>58.897918239548517</v>
      </c>
      <c r="EU137" s="2">
        <f t="shared" si="120"/>
        <v>60.159156539885316</v>
      </c>
      <c r="EV137" s="2">
        <f t="shared" si="120"/>
        <v>62.718926015326801</v>
      </c>
      <c r="EW137" s="2">
        <f t="shared" si="120"/>
        <v>63.114885721810495</v>
      </c>
      <c r="EX137" s="2">
        <f t="shared" si="120"/>
        <v>62.248403853711096</v>
      </c>
      <c r="EY137" s="2">
        <f t="shared" si="120"/>
        <v>61.222691352414373</v>
      </c>
      <c r="EZ137" s="2">
        <f t="shared" si="120"/>
        <v>60.802822739228958</v>
      </c>
      <c r="FA137" s="2">
        <f t="shared" si="120"/>
        <v>59.200471450743869</v>
      </c>
      <c r="FB137" s="2">
        <f t="shared" si="120"/>
        <v>58.351132673446131</v>
      </c>
      <c r="FC137" s="2">
        <f t="shared" si="120"/>
        <v>57.740543050674844</v>
      </c>
      <c r="FD137" s="2">
        <f t="shared" si="120"/>
        <v>59.05976540112438</v>
      </c>
      <c r="FE137" s="2">
        <f t="shared" si="120"/>
        <v>61.188774323217025</v>
      </c>
      <c r="FG137" s="2">
        <f t="shared" si="121"/>
        <v>0.99996373309900677</v>
      </c>
      <c r="FH137" s="2">
        <f t="shared" si="121"/>
        <v>0.99996894769835554</v>
      </c>
      <c r="FI137" s="2">
        <f t="shared" si="121"/>
        <v>0.99996276243230064</v>
      </c>
      <c r="FJ137" s="2">
        <f t="shared" si="121"/>
        <v>0.99996473924061735</v>
      </c>
      <c r="FK137" s="2">
        <f t="shared" si="121"/>
        <v>0.99996585719692443</v>
      </c>
      <c r="FL137" s="2">
        <f t="shared" si="121"/>
        <v>0.99997012644844963</v>
      </c>
      <c r="FM137" s="2">
        <f t="shared" si="121"/>
        <v>0.99997238474777694</v>
      </c>
      <c r="FN137" s="2">
        <f t="shared" si="121"/>
        <v>0.99996622405977953</v>
      </c>
      <c r="FO137" s="2">
        <f t="shared" si="121"/>
        <v>0.99996786930055614</v>
      </c>
      <c r="FP137" s="2">
        <f t="shared" si="121"/>
        <v>0.99996736916249507</v>
      </c>
      <c r="FQ137" s="2">
        <f t="shared" si="121"/>
        <v>0.9999707102859503</v>
      </c>
      <c r="FR137" s="2">
        <f t="shared" si="121"/>
        <v>0.99996670031557611</v>
      </c>
      <c r="FS137" s="2">
        <f t="shared" si="121"/>
        <v>0.99991270059603199</v>
      </c>
      <c r="FT137" s="2">
        <f t="shared" si="121"/>
        <v>0.99979482272610576</v>
      </c>
      <c r="FU137" s="2">
        <f t="shared" si="121"/>
        <v>0.99965745439453257</v>
      </c>
      <c r="FW137" s="2">
        <f t="shared" si="111"/>
        <v>2.4481605835445523E-5</v>
      </c>
      <c r="FX137" s="2">
        <f t="shared" si="111"/>
        <v>3.7263879392176109E-5</v>
      </c>
      <c r="FY137" s="2">
        <f t="shared" si="111"/>
        <v>3.5392876924541096E-5</v>
      </c>
      <c r="FZ137" s="2">
        <f t="shared" si="111"/>
        <v>4.2281052381363357E-5</v>
      </c>
      <c r="GA137" s="2">
        <f t="shared" si="111"/>
        <v>3.7810297641926824E-5</v>
      </c>
      <c r="GB137" s="2">
        <f t="shared" si="111"/>
        <v>3.4847005234293366E-5</v>
      </c>
      <c r="GC137" s="2">
        <f t="shared" si="111"/>
        <v>3.4774928860816872E-5</v>
      </c>
      <c r="GD137" s="2">
        <f t="shared" si="111"/>
        <v>4.0764846560236169E-5</v>
      </c>
      <c r="GE137" s="2">
        <f t="shared" si="111"/>
        <v>5.2070310619255111E-5</v>
      </c>
      <c r="GF137" s="2">
        <f t="shared" si="111"/>
        <v>2.9114993628303984E-5</v>
      </c>
      <c r="GG137" s="2">
        <f t="shared" si="111"/>
        <v>2.5848681156308143E-5</v>
      </c>
      <c r="GH137" s="2">
        <f t="shared" si="111"/>
        <v>2.316924956893434E-5</v>
      </c>
      <c r="GI137" s="2">
        <f t="shared" si="111"/>
        <v>5.8742786522325629E-5</v>
      </c>
      <c r="GJ137" s="2">
        <f t="shared" si="111"/>
        <v>1.1453226938034864E-4</v>
      </c>
      <c r="GK137" s="2">
        <f t="shared" si="111"/>
        <v>1.4627136588181878E-4</v>
      </c>
      <c r="GM137" s="107">
        <f t="shared" si="112"/>
        <v>1.7428774164787239E-77</v>
      </c>
      <c r="GN137" s="107">
        <f t="shared" si="112"/>
        <v>2.1270623850620586E-80</v>
      </c>
      <c r="GO137" s="107">
        <f t="shared" si="112"/>
        <v>1.05551225433485E-84</v>
      </c>
      <c r="GP137" s="107">
        <f t="shared" si="112"/>
        <v>4.6032156390351722E-90</v>
      </c>
      <c r="GQ137" s="107">
        <f t="shared" si="112"/>
        <v>6.8165805438006135E-96</v>
      </c>
      <c r="GR137" s="107">
        <f t="shared" si="112"/>
        <v>5.0615515281266594E-105</v>
      </c>
      <c r="GS137" s="107">
        <f t="shared" si="112"/>
        <v>1.4104389868752538E-109</v>
      </c>
      <c r="GT137" s="107">
        <f t="shared" si="112"/>
        <v>4.6509036510621186E-109</v>
      </c>
      <c r="GU137" s="107">
        <f t="shared" si="112"/>
        <v>5.3881144368302348E-103</v>
      </c>
      <c r="GV137" s="107">
        <f t="shared" si="112"/>
        <v>2.5731955458848449E-108</v>
      </c>
      <c r="GW137" s="107">
        <f t="shared" si="112"/>
        <v>8.0023799349287652E-106</v>
      </c>
      <c r="GX137" s="107">
        <f t="shared" si="112"/>
        <v>9.2603220710182959E-101</v>
      </c>
      <c r="GY137" s="107">
        <f t="shared" si="112"/>
        <v>1.2185347453971724E-94</v>
      </c>
      <c r="GZ137" s="107">
        <f t="shared" si="112"/>
        <v>1.8330873411199783E-89</v>
      </c>
      <c r="HA137" s="107">
        <f t="shared" si="112"/>
        <v>4.9307719427730597E-98</v>
      </c>
      <c r="HC137" s="107">
        <f t="shared" si="106"/>
        <v>6.7578266026890216E-20</v>
      </c>
      <c r="HD137" s="107">
        <f t="shared" si="106"/>
        <v>1.0010936791569492E-21</v>
      </c>
      <c r="HE137" s="107">
        <f t="shared" si="106"/>
        <v>2.1540085525776779E-22</v>
      </c>
      <c r="HF137" s="107">
        <f t="shared" si="106"/>
        <v>3.3176310166857059E-24</v>
      </c>
      <c r="HG137" s="107">
        <f t="shared" si="106"/>
        <v>1.0157244827805894E-25</v>
      </c>
      <c r="HH137" s="107">
        <f t="shared" si="106"/>
        <v>5.1202444789660625E-29</v>
      </c>
      <c r="HI137" s="107">
        <f t="shared" si="106"/>
        <v>2.9355434166329481E-30</v>
      </c>
      <c r="HJ137" s="107">
        <f t="shared" si="106"/>
        <v>1.3517645753894983E-30</v>
      </c>
      <c r="HK137" s="107">
        <f t="shared" si="106"/>
        <v>7.837295636472702E-31</v>
      </c>
      <c r="HL137" s="107">
        <f t="shared" si="116"/>
        <v>2.7437926856453154E-30</v>
      </c>
      <c r="HM137" s="107">
        <f t="shared" si="116"/>
        <v>1.1351157822989838E-28</v>
      </c>
      <c r="HN137" s="107">
        <f t="shared" si="116"/>
        <v>4.6746895894462828E-26</v>
      </c>
      <c r="HO137" s="107">
        <f t="shared" si="116"/>
        <v>5.8830203978248802E-24</v>
      </c>
      <c r="HP137" s="107">
        <f t="shared" si="116"/>
        <v>1.2732898375668266E-21</v>
      </c>
      <c r="HQ137" s="107">
        <f t="shared" si="116"/>
        <v>2.4482648297248687E-26</v>
      </c>
      <c r="HS137" s="107">
        <f t="shared" si="113"/>
        <v>3.4429729881697069E-2</v>
      </c>
      <c r="HT137" s="107">
        <f t="shared" si="113"/>
        <v>5.1824022089000707E-2</v>
      </c>
      <c r="HU137" s="107">
        <f t="shared" si="113"/>
        <v>3.7446300115272724E-2</v>
      </c>
      <c r="HV137" s="107">
        <f t="shared" si="113"/>
        <v>3.9373332377544298E-2</v>
      </c>
      <c r="HW137" s="107">
        <f t="shared" si="113"/>
        <v>3.2014111783977846E-2</v>
      </c>
      <c r="HX137" s="107">
        <f t="shared" si="113"/>
        <v>3.0109424824938821E-2</v>
      </c>
      <c r="HY137" s="107">
        <f t="shared" si="113"/>
        <v>2.8115399877418394E-2</v>
      </c>
      <c r="HZ137" s="107">
        <f t="shared" si="113"/>
        <v>3.012622362728952E-2</v>
      </c>
      <c r="IA137" s="107">
        <f t="shared" si="113"/>
        <v>5.5905608254101027E-2</v>
      </c>
      <c r="IB137" s="107">
        <f t="shared" si="113"/>
        <v>2.4976244477897269E-2</v>
      </c>
      <c r="IC137" s="107">
        <f t="shared" si="113"/>
        <v>2.2523584756971506E-2</v>
      </c>
      <c r="ID137" s="107">
        <f t="shared" si="113"/>
        <v>1.7642820883600398E-2</v>
      </c>
      <c r="IE137" s="107">
        <f t="shared" si="113"/>
        <v>1.8326912878208739E-2</v>
      </c>
      <c r="IF137" s="107">
        <f t="shared" si="113"/>
        <v>1.6215696905328519E-2</v>
      </c>
      <c r="IG137" s="107">
        <f t="shared" si="113"/>
        <v>1.3117794565533565E-2</v>
      </c>
      <c r="II137" s="107">
        <f t="shared" si="114"/>
        <v>5.505554985484701E-15</v>
      </c>
      <c r="IJ137" s="107">
        <f t="shared" si="114"/>
        <v>4.904518494335374E-14</v>
      </c>
      <c r="IK137" s="107">
        <f t="shared" si="114"/>
        <v>2.4556076339590682E-15</v>
      </c>
      <c r="IL137" s="107">
        <f t="shared" si="114"/>
        <v>1.4207246446624781E-15</v>
      </c>
      <c r="IM137" s="107">
        <f t="shared" si="114"/>
        <v>9.6679827882709034E-17</v>
      </c>
      <c r="IN137" s="107">
        <f t="shared" si="114"/>
        <v>4.7021446654499844E-18</v>
      </c>
      <c r="IO137" s="107">
        <f t="shared" si="114"/>
        <v>1.5613025541025831E-18</v>
      </c>
      <c r="IP137" s="107">
        <f t="shared" si="114"/>
        <v>1.4040193960243085E-18</v>
      </c>
      <c r="IQ137" s="107">
        <f t="shared" si="114"/>
        <v>1.0652548194299664E-16</v>
      </c>
      <c r="IR137" s="107">
        <f t="shared" si="114"/>
        <v>1.7450791713422E-19</v>
      </c>
      <c r="IS137" s="107">
        <f t="shared" si="114"/>
        <v>4.2579387532059808E-19</v>
      </c>
      <c r="IT137" s="107">
        <f t="shared" si="114"/>
        <v>5.1284045359862401E-19</v>
      </c>
      <c r="IU137" s="107">
        <f t="shared" si="114"/>
        <v>3.6460424341484698E-18</v>
      </c>
      <c r="IV137" s="107">
        <f t="shared" si="114"/>
        <v>4.8821040214965513E-18</v>
      </c>
      <c r="IW137" s="107">
        <f t="shared" si="114"/>
        <v>8.1543932912425673E-16</v>
      </c>
      <c r="IY137" s="107">
        <f t="shared" si="115"/>
        <v>3.4429729881702571E-2</v>
      </c>
      <c r="IZ137" s="107">
        <f t="shared" si="115"/>
        <v>5.1824022089049751E-2</v>
      </c>
      <c r="JA137" s="107">
        <f t="shared" si="115"/>
        <v>3.744630011527518E-2</v>
      </c>
      <c r="JB137" s="107">
        <f t="shared" si="115"/>
        <v>3.9373332377545721E-2</v>
      </c>
      <c r="JC137" s="107">
        <f t="shared" si="115"/>
        <v>3.2014111783977943E-2</v>
      </c>
      <c r="JD137" s="107">
        <f t="shared" si="115"/>
        <v>3.0109424824938825E-2</v>
      </c>
      <c r="JE137" s="107">
        <f t="shared" si="115"/>
        <v>2.8115399877418394E-2</v>
      </c>
      <c r="JF137" s="107">
        <f t="shared" si="115"/>
        <v>3.012622362728952E-2</v>
      </c>
      <c r="JG137" s="107">
        <f t="shared" si="115"/>
        <v>5.5905608254101131E-2</v>
      </c>
      <c r="JH137" s="107">
        <f t="shared" si="115"/>
        <v>2.4976244477897269E-2</v>
      </c>
      <c r="JI137" s="107">
        <f t="shared" si="115"/>
        <v>2.2523584756971506E-2</v>
      </c>
      <c r="JJ137" s="107">
        <f t="shared" si="115"/>
        <v>1.7642820883600398E-2</v>
      </c>
      <c r="JK137" s="107">
        <f t="shared" si="115"/>
        <v>1.8326912878208743E-2</v>
      </c>
      <c r="JL137" s="107">
        <f t="shared" si="115"/>
        <v>1.6215696905328522E-2</v>
      </c>
      <c r="JM137" s="107">
        <f t="shared" si="115"/>
        <v>1.311779456553438E-2</v>
      </c>
    </row>
    <row r="138" spans="2:273" x14ac:dyDescent="0.25">
      <c r="B138" s="2">
        <v>110</v>
      </c>
      <c r="C138" s="37">
        <v>53.853000000000002</v>
      </c>
      <c r="D138" s="37">
        <v>56.734999999999999</v>
      </c>
      <c r="E138" s="37">
        <v>58.363999999999997</v>
      </c>
      <c r="F138" s="37">
        <v>60.408999999999999</v>
      </c>
      <c r="G138" s="37">
        <v>61.328000000000003</v>
      </c>
      <c r="H138" s="37">
        <v>64.117999999999995</v>
      </c>
      <c r="I138" s="37">
        <v>64.805999999999997</v>
      </c>
      <c r="J138" s="37">
        <v>63.25</v>
      </c>
      <c r="K138" s="37">
        <v>65.266000000000005</v>
      </c>
      <c r="L138" s="37">
        <v>63.030999999999999</v>
      </c>
      <c r="M138" s="37">
        <v>62.969000000000001</v>
      </c>
      <c r="N138" s="37">
        <v>59.609000000000002</v>
      </c>
      <c r="O138" s="37">
        <v>61.671999999999997</v>
      </c>
      <c r="P138" s="37">
        <v>65.631</v>
      </c>
      <c r="Q138" s="37">
        <v>69.8</v>
      </c>
      <c r="S138" s="4">
        <f t="shared" si="117"/>
        <v>54.205852352461982</v>
      </c>
      <c r="T138" s="4">
        <f t="shared" si="117"/>
        <v>56.200959060663813</v>
      </c>
      <c r="U138" s="4">
        <f t="shared" si="117"/>
        <v>59.075533592450824</v>
      </c>
      <c r="V138" s="4">
        <f t="shared" si="117"/>
        <v>61.785191501699309</v>
      </c>
      <c r="W138" s="4">
        <f t="shared" si="117"/>
        <v>63.494844553322935</v>
      </c>
      <c r="X138" s="4">
        <f t="shared" si="117"/>
        <v>66.329219177723431</v>
      </c>
      <c r="Y138" s="4">
        <f t="shared" si="117"/>
        <v>66.952930360149182</v>
      </c>
      <c r="Z138" s="4">
        <f t="shared" si="117"/>
        <v>66.931704799831266</v>
      </c>
      <c r="AA138" s="4">
        <f t="shared" si="117"/>
        <v>69.662518572537891</v>
      </c>
      <c r="AB138" s="4">
        <f t="shared" si="117"/>
        <v>65.570288486422712</v>
      </c>
      <c r="AC138" s="4">
        <f t="shared" si="117"/>
        <v>64.061956725350896</v>
      </c>
      <c r="AD138" s="4">
        <f t="shared" si="117"/>
        <v>62.5662148840252</v>
      </c>
      <c r="AE138" s="4">
        <f t="shared" si="117"/>
        <v>62.213012213316865</v>
      </c>
      <c r="AF138" s="4">
        <f t="shared" si="117"/>
        <v>64.235895018170879</v>
      </c>
      <c r="AG138" s="4">
        <f t="shared" si="117"/>
        <v>69.148104019881032</v>
      </c>
      <c r="AI138" s="4">
        <f t="shared" si="118"/>
        <v>-0.35285235246197999</v>
      </c>
      <c r="AJ138" s="4">
        <f t="shared" si="118"/>
        <v>0.53404093933618668</v>
      </c>
      <c r="AK138" s="4">
        <f t="shared" si="118"/>
        <v>-0.71153359245082726</v>
      </c>
      <c r="AL138" s="4">
        <f t="shared" si="118"/>
        <v>-1.37619150169931</v>
      </c>
      <c r="AM138" s="4">
        <f t="shared" si="118"/>
        <v>-2.1668445533229317</v>
      </c>
      <c r="AN138" s="4">
        <f t="shared" si="118"/>
        <v>-2.2112191777234358</v>
      </c>
      <c r="AO138" s="4">
        <f t="shared" si="118"/>
        <v>-2.1469303601491845</v>
      </c>
      <c r="AP138" s="4">
        <f t="shared" si="118"/>
        <v>-3.681704799831266</v>
      </c>
      <c r="AQ138" s="4">
        <f t="shared" si="118"/>
        <v>-4.3965185725378859</v>
      </c>
      <c r="AR138" s="4">
        <f t="shared" si="118"/>
        <v>-2.5392884864227128</v>
      </c>
      <c r="AS138" s="4">
        <f t="shared" si="118"/>
        <v>-1.0929567253508949</v>
      </c>
      <c r="AT138" s="4">
        <f t="shared" si="118"/>
        <v>-2.9572148840251984</v>
      </c>
      <c r="AU138" s="4">
        <f t="shared" si="118"/>
        <v>-0.54101221331686844</v>
      </c>
      <c r="AV138" s="4">
        <f t="shared" si="118"/>
        <v>1.395104981829121</v>
      </c>
      <c r="AW138" s="4">
        <f t="shared" si="118"/>
        <v>0.65189598011896521</v>
      </c>
      <c r="AY138" s="2">
        <f t="shared" si="107"/>
        <v>54.202560186679911</v>
      </c>
      <c r="AZ138" s="2">
        <f t="shared" si="107"/>
        <v>54.589323759946041</v>
      </c>
      <c r="BA138" s="2">
        <f t="shared" si="107"/>
        <v>57.068283689625794</v>
      </c>
      <c r="BB138" s="2">
        <f t="shared" si="107"/>
        <v>58.806082308939651</v>
      </c>
      <c r="BC138" s="2">
        <f t="shared" si="107"/>
        <v>60.340514645939201</v>
      </c>
      <c r="BD138" s="2">
        <f t="shared" si="107"/>
        <v>62.870966832539132</v>
      </c>
      <c r="BE138" s="2">
        <f t="shared" si="107"/>
        <v>63.242440168505667</v>
      </c>
      <c r="BF138" s="2">
        <f t="shared" si="107"/>
        <v>62.161921821603364</v>
      </c>
      <c r="BG138" s="2">
        <f t="shared" si="107"/>
        <v>61.284156862908453</v>
      </c>
      <c r="BH138" s="2">
        <f t="shared" si="107"/>
        <v>60.812631456906423</v>
      </c>
      <c r="BI138" s="2">
        <f t="shared" si="107"/>
        <v>59.267060950609761</v>
      </c>
      <c r="BJ138" s="2">
        <f t="shared" si="107"/>
        <v>58.222908950139185</v>
      </c>
      <c r="BK138" s="2">
        <f t="shared" si="107"/>
        <v>57.554072785705635</v>
      </c>
      <c r="BL138" s="2">
        <f t="shared" si="107"/>
        <v>59.044626673358394</v>
      </c>
      <c r="BM138" s="2">
        <f t="shared" si="107"/>
        <v>61.379878343234054</v>
      </c>
      <c r="BO138" s="2" t="str">
        <f t="shared" si="108"/>
        <v/>
      </c>
      <c r="BP138" s="2" t="str">
        <f t="shared" si="108"/>
        <v/>
      </c>
      <c r="BQ138" s="2" t="str">
        <f t="shared" si="108"/>
        <v/>
      </c>
      <c r="BR138" s="2" t="str">
        <f t="shared" si="108"/>
        <v/>
      </c>
      <c r="BS138" s="2" t="str">
        <f t="shared" si="108"/>
        <v/>
      </c>
      <c r="BT138" s="2" t="str">
        <f t="shared" si="108"/>
        <v/>
      </c>
      <c r="BU138" s="2" t="str">
        <f t="shared" si="108"/>
        <v/>
      </c>
      <c r="BV138" s="2" t="str">
        <f t="shared" si="108"/>
        <v/>
      </c>
      <c r="BW138" s="2" t="str">
        <f t="shared" si="108"/>
        <v/>
      </c>
      <c r="BX138" s="2" t="str">
        <f t="shared" si="108"/>
        <v/>
      </c>
      <c r="BY138" s="2" t="str">
        <f t="shared" si="108"/>
        <v/>
      </c>
      <c r="BZ138" s="2" t="str">
        <f t="shared" si="108"/>
        <v/>
      </c>
      <c r="CA138" s="2" t="str">
        <f t="shared" si="108"/>
        <v/>
      </c>
      <c r="CB138" s="2" t="str">
        <f t="shared" si="108"/>
        <v/>
      </c>
      <c r="CC138" s="2" t="str">
        <f t="shared" si="108"/>
        <v/>
      </c>
      <c r="CE138" s="2" t="str">
        <f t="shared" si="109"/>
        <v/>
      </c>
      <c r="CF138" s="2" t="str">
        <f t="shared" si="109"/>
        <v/>
      </c>
      <c r="CG138" s="2" t="str">
        <f t="shared" si="109"/>
        <v/>
      </c>
      <c r="CH138" s="2" t="str">
        <f t="shared" si="109"/>
        <v/>
      </c>
      <c r="CI138" s="2" t="str">
        <f t="shared" si="109"/>
        <v/>
      </c>
      <c r="CJ138" s="2" t="str">
        <f t="shared" si="109"/>
        <v/>
      </c>
      <c r="CK138" s="2" t="str">
        <f t="shared" si="109"/>
        <v/>
      </c>
      <c r="CL138" s="2" t="str">
        <f t="shared" si="109"/>
        <v/>
      </c>
      <c r="CM138" s="2" t="str">
        <f t="shared" si="109"/>
        <v/>
      </c>
      <c r="CN138" s="2" t="str">
        <f t="shared" si="109"/>
        <v/>
      </c>
      <c r="CO138" s="2" t="str">
        <f t="shared" si="109"/>
        <v/>
      </c>
      <c r="CP138" s="2" t="str">
        <f t="shared" si="109"/>
        <v/>
      </c>
      <c r="CQ138" s="2" t="str">
        <f t="shared" si="109"/>
        <v/>
      </c>
      <c r="CR138" s="2" t="str">
        <f t="shared" si="109"/>
        <v/>
      </c>
      <c r="CS138" s="2" t="str">
        <f t="shared" si="109"/>
        <v/>
      </c>
      <c r="CU138" s="2" t="str">
        <f t="shared" si="110"/>
        <v/>
      </c>
      <c r="CV138" s="2" t="str">
        <f t="shared" si="110"/>
        <v/>
      </c>
      <c r="CW138" s="2" t="str">
        <f t="shared" si="110"/>
        <v/>
      </c>
      <c r="CX138" s="2" t="str">
        <f t="shared" si="110"/>
        <v/>
      </c>
      <c r="CY138" s="2" t="str">
        <f t="shared" si="110"/>
        <v/>
      </c>
      <c r="CZ138" s="2" t="str">
        <f t="shared" si="110"/>
        <v/>
      </c>
      <c r="DA138" s="2" t="str">
        <f t="shared" si="110"/>
        <v/>
      </c>
      <c r="DB138" s="2" t="str">
        <f t="shared" si="110"/>
        <v/>
      </c>
      <c r="DC138" s="2" t="str">
        <f t="shared" si="110"/>
        <v/>
      </c>
      <c r="DD138" s="2" t="str">
        <f t="shared" si="110"/>
        <v/>
      </c>
      <c r="DE138" s="2" t="str">
        <f t="shared" si="110"/>
        <v/>
      </c>
      <c r="DF138" s="2" t="str">
        <f t="shared" si="110"/>
        <v/>
      </c>
      <c r="DG138" s="2" t="str">
        <f t="shared" si="110"/>
        <v/>
      </c>
      <c r="DH138" s="2" t="str">
        <f t="shared" si="110"/>
        <v/>
      </c>
      <c r="DI138" s="2" t="str">
        <f t="shared" si="110"/>
        <v/>
      </c>
      <c r="DK138" s="2">
        <f t="shared" si="119"/>
        <v>83.54530725462304</v>
      </c>
      <c r="DL138" s="2">
        <f t="shared" si="119"/>
        <v>77.052658730158711</v>
      </c>
      <c r="DM138" s="2">
        <f t="shared" si="119"/>
        <v>83.602674034358216</v>
      </c>
      <c r="DN138" s="2">
        <f t="shared" si="119"/>
        <v>83.34129723346831</v>
      </c>
      <c r="DO138" s="2">
        <f t="shared" si="119"/>
        <v>80.593745403377113</v>
      </c>
      <c r="DP138" s="2">
        <f t="shared" si="119"/>
        <v>78.680824561403526</v>
      </c>
      <c r="DQ138" s="2">
        <f t="shared" si="119"/>
        <v>80.396226720647761</v>
      </c>
      <c r="DR138" s="2">
        <f t="shared" si="119"/>
        <v>76.58021446547761</v>
      </c>
      <c r="DS138" s="2">
        <f t="shared" si="119"/>
        <v>77.223504048582996</v>
      </c>
      <c r="DT138" s="2">
        <f t="shared" si="119"/>
        <v>76.583862238756979</v>
      </c>
      <c r="DU138" s="2">
        <f t="shared" si="119"/>
        <v>80.097234817813771</v>
      </c>
      <c r="DV138" s="2">
        <f t="shared" si="119"/>
        <v>82.949059379217275</v>
      </c>
      <c r="DW138" s="2">
        <f t="shared" si="119"/>
        <v>83.961355330634291</v>
      </c>
      <c r="DX138" s="2">
        <f t="shared" si="119"/>
        <v>80.677846356275296</v>
      </c>
      <c r="DY138" s="2">
        <f t="shared" si="119"/>
        <v>70.743375859434678</v>
      </c>
      <c r="EA138" s="2">
        <f t="shared" si="105"/>
        <v>54.201714285714289</v>
      </c>
      <c r="EB138" s="2">
        <f t="shared" si="105"/>
        <v>54.588733333333323</v>
      </c>
      <c r="EC138" s="2">
        <f t="shared" si="105"/>
        <v>57.067505159958721</v>
      </c>
      <c r="ED138" s="2">
        <f t="shared" si="105"/>
        <v>58.805393389762195</v>
      </c>
      <c r="EE138" s="2">
        <f t="shared" si="104"/>
        <v>60.339976456154709</v>
      </c>
      <c r="EF138" s="2">
        <f t="shared" si="104"/>
        <v>62.87060000000001</v>
      </c>
      <c r="EG138" s="2">
        <f t="shared" si="104"/>
        <v>63.242071674452909</v>
      </c>
      <c r="EH138" s="2">
        <f t="shared" si="104"/>
        <v>62.161533333333331</v>
      </c>
      <c r="EI138" s="2">
        <f t="shared" si="104"/>
        <v>61.283757567515046</v>
      </c>
      <c r="EJ138" s="2">
        <f t="shared" si="104"/>
        <v>60.81222596336071</v>
      </c>
      <c r="EK138" s="2">
        <f t="shared" si="104"/>
        <v>59.26658142325693</v>
      </c>
      <c r="EL138" s="2">
        <f t="shared" si="104"/>
        <v>58.222252980132453</v>
      </c>
      <c r="EM138" s="2">
        <f t="shared" si="86"/>
        <v>57.5521935214853</v>
      </c>
      <c r="EN138" s="2">
        <f t="shared" si="86"/>
        <v>59.040970773241497</v>
      </c>
      <c r="EO138" s="2">
        <f t="shared" si="86"/>
        <v>61.377238054968288</v>
      </c>
      <c r="EQ138" s="2">
        <f t="shared" si="120"/>
        <v>54.22019607757386</v>
      </c>
      <c r="ER138" s="2">
        <f t="shared" si="120"/>
        <v>55.363251309388012</v>
      </c>
      <c r="ES138" s="2">
        <f t="shared" si="120"/>
        <v>56.924851459244287</v>
      </c>
      <c r="ET138" s="2">
        <f t="shared" si="120"/>
        <v>58.837283798062593</v>
      </c>
      <c r="EU138" s="2">
        <f t="shared" si="120"/>
        <v>60.106608488495901</v>
      </c>
      <c r="EV138" s="2">
        <f t="shared" si="120"/>
        <v>62.680558694180334</v>
      </c>
      <c r="EW138" s="2">
        <f t="shared" si="120"/>
        <v>63.064032110682689</v>
      </c>
      <c r="EX138" s="2">
        <f t="shared" si="120"/>
        <v>62.193570919693222</v>
      </c>
      <c r="EY138" s="2">
        <f t="shared" si="120"/>
        <v>61.168937852647275</v>
      </c>
      <c r="EZ138" s="2">
        <f t="shared" si="120"/>
        <v>60.722094142506357</v>
      </c>
      <c r="FA138" s="2">
        <f t="shared" si="120"/>
        <v>59.109421584053621</v>
      </c>
      <c r="FB138" s="2">
        <f t="shared" si="120"/>
        <v>58.288069549062136</v>
      </c>
      <c r="FC138" s="2">
        <f t="shared" si="120"/>
        <v>57.678787822326335</v>
      </c>
      <c r="FD138" s="2">
        <f t="shared" si="120"/>
        <v>58.979521101397594</v>
      </c>
      <c r="FE138" s="2">
        <f t="shared" si="120"/>
        <v>61.105736846987526</v>
      </c>
      <c r="FG138" s="2">
        <f t="shared" si="121"/>
        <v>0.99997119196167372</v>
      </c>
      <c r="FH138" s="2">
        <f t="shared" si="121"/>
        <v>0.99997533412251993</v>
      </c>
      <c r="FI138" s="2">
        <f t="shared" si="121"/>
        <v>0.99997042092204613</v>
      </c>
      <c r="FJ138" s="2">
        <f t="shared" si="121"/>
        <v>0.99997199118012059</v>
      </c>
      <c r="FK138" s="2">
        <f t="shared" si="121"/>
        <v>0.99997287921705658</v>
      </c>
      <c r="FL138" s="2">
        <f t="shared" si="121"/>
        <v>0.99997627044873427</v>
      </c>
      <c r="FM138" s="2">
        <f t="shared" si="121"/>
        <v>0.99997806430086256</v>
      </c>
      <c r="FN138" s="2">
        <f t="shared" si="121"/>
        <v>0.99997317063065139</v>
      </c>
      <c r="FO138" s="2">
        <f t="shared" si="121"/>
        <v>0.99997447750956803</v>
      </c>
      <c r="FP138" s="2">
        <f t="shared" si="121"/>
        <v>0.99997408023049328</v>
      </c>
      <c r="FQ138" s="2">
        <f t="shared" si="121"/>
        <v>0.99997673421298872</v>
      </c>
      <c r="FR138" s="2">
        <f t="shared" si="121"/>
        <v>0.99997354893929657</v>
      </c>
      <c r="FS138" s="2">
        <f t="shared" si="121"/>
        <v>0.99992918759436533</v>
      </c>
      <c r="FT138" s="2">
        <f t="shared" si="121"/>
        <v>0.99983063975239783</v>
      </c>
      <c r="FU138" s="2">
        <f t="shared" si="121"/>
        <v>0.99971304124988314</v>
      </c>
      <c r="FW138" s="2">
        <f t="shared" si="111"/>
        <v>3.0820320340537835E-5</v>
      </c>
      <c r="FX138" s="2">
        <f t="shared" si="111"/>
        <v>4.6911992075423783E-5</v>
      </c>
      <c r="FY138" s="2">
        <f t="shared" si="111"/>
        <v>4.4556583835139588E-5</v>
      </c>
      <c r="FZ138" s="2">
        <f t="shared" si="111"/>
        <v>5.3228108558186792E-5</v>
      </c>
      <c r="GA138" s="2">
        <f t="shared" si="111"/>
        <v>4.759987852388022E-5</v>
      </c>
      <c r="GB138" s="2">
        <f t="shared" si="111"/>
        <v>4.3869384590781872E-5</v>
      </c>
      <c r="GC138" s="2">
        <f t="shared" si="111"/>
        <v>4.377864744833793E-5</v>
      </c>
      <c r="GD138" s="2">
        <f t="shared" si="111"/>
        <v>5.1319359563924941E-5</v>
      </c>
      <c r="GE138" s="2">
        <f t="shared" si="111"/>
        <v>6.5551753448445422E-5</v>
      </c>
      <c r="GF138" s="2">
        <f t="shared" si="111"/>
        <v>3.6653329027681528E-5</v>
      </c>
      <c r="GG138" s="2">
        <f t="shared" si="111"/>
        <v>3.2541343773719038E-5</v>
      </c>
      <c r="GH138" s="2">
        <f t="shared" si="111"/>
        <v>2.9168182071473169E-5</v>
      </c>
      <c r="GI138" s="2">
        <f t="shared" si="111"/>
        <v>7.2419862266112406E-5</v>
      </c>
      <c r="GJ138" s="2">
        <f t="shared" si="111"/>
        <v>1.3875565056233741E-4</v>
      </c>
      <c r="GK138" s="2">
        <f t="shared" si="111"/>
        <v>1.7461039078899427E-4</v>
      </c>
      <c r="GM138" s="107">
        <f t="shared" si="112"/>
        <v>6.2786936308208836E-81</v>
      </c>
      <c r="GN138" s="107">
        <f t="shared" si="112"/>
        <v>6.3989983107283196E-84</v>
      </c>
      <c r="GO138" s="107">
        <f t="shared" si="112"/>
        <v>1.7471481713207496E-88</v>
      </c>
      <c r="GP138" s="107">
        <f t="shared" si="112"/>
        <v>4.5646267483555575E-94</v>
      </c>
      <c r="GQ138" s="107">
        <f t="shared" si="112"/>
        <v>3.7955269138144253E-100</v>
      </c>
      <c r="GR138" s="107">
        <f t="shared" si="112"/>
        <v>1.2532328810914657E-109</v>
      </c>
      <c r="GS138" s="107">
        <f t="shared" si="112"/>
        <v>2.3788221422350674E-114</v>
      </c>
      <c r="GT138" s="107">
        <f t="shared" si="112"/>
        <v>6.6610939604748235E-114</v>
      </c>
      <c r="GU138" s="107">
        <f t="shared" si="112"/>
        <v>1.525613709337575E-107</v>
      </c>
      <c r="GV138" s="107">
        <f t="shared" si="112"/>
        <v>4.1328885876198592E-113</v>
      </c>
      <c r="GW138" s="107">
        <f t="shared" si="112"/>
        <v>1.8625798867751987E-110</v>
      </c>
      <c r="GX138" s="107">
        <f t="shared" si="112"/>
        <v>3.1873749535332509E-105</v>
      </c>
      <c r="GY138" s="107">
        <f t="shared" si="112"/>
        <v>7.6977336213349381E-99</v>
      </c>
      <c r="GZ138" s="107">
        <f t="shared" si="112"/>
        <v>1.8275312736080431E-93</v>
      </c>
      <c r="HA138" s="107">
        <f t="shared" si="112"/>
        <v>2.3933657697485128E-102</v>
      </c>
      <c r="HC138" s="107">
        <f t="shared" si="106"/>
        <v>1.2347535056754444E-21</v>
      </c>
      <c r="HD138" s="107">
        <f t="shared" si="106"/>
        <v>1.4923747281812223E-23</v>
      </c>
      <c r="HE138" s="107">
        <f t="shared" si="106"/>
        <v>2.4651142259692536E-24</v>
      </c>
      <c r="HF138" s="107">
        <f t="shared" si="106"/>
        <v>2.788519893208213E-26</v>
      </c>
      <c r="HG138" s="107">
        <f t="shared" si="106"/>
        <v>6.3298054252053115E-28</v>
      </c>
      <c r="HH138" s="107">
        <f t="shared" si="106"/>
        <v>1.9127341941658992E-31</v>
      </c>
      <c r="HI138" s="107">
        <f t="shared" si="106"/>
        <v>8.9438015634315557E-33</v>
      </c>
      <c r="HJ138" s="107">
        <f t="shared" si="106"/>
        <v>3.5998240715717876E-33</v>
      </c>
      <c r="HK138" s="107">
        <f t="shared" si="106"/>
        <v>2.4974452323232797E-33</v>
      </c>
      <c r="HL138" s="107">
        <f t="shared" si="116"/>
        <v>7.8480431410977117E-33</v>
      </c>
      <c r="HM138" s="107">
        <f t="shared" si="116"/>
        <v>4.3387974976583895E-31</v>
      </c>
      <c r="HN138" s="107">
        <f t="shared" si="116"/>
        <v>2.4957082662085851E-28</v>
      </c>
      <c r="HO138" s="107">
        <f t="shared" si="116"/>
        <v>4.5389707156163057E-26</v>
      </c>
      <c r="HP138" s="107">
        <f t="shared" si="116"/>
        <v>1.3851065972907587E-23</v>
      </c>
      <c r="HQ138" s="107">
        <f t="shared" si="116"/>
        <v>1.1054142000581133E-28</v>
      </c>
      <c r="HS138" s="107">
        <f t="shared" si="113"/>
        <v>4.6250642005672485E-2</v>
      </c>
      <c r="HT138" s="107">
        <f t="shared" si="113"/>
        <v>6.8421562627181118E-2</v>
      </c>
      <c r="HU138" s="107">
        <f t="shared" si="113"/>
        <v>5.0826313663431467E-2</v>
      </c>
      <c r="HV138" s="107">
        <f t="shared" si="113"/>
        <v>5.373473891200075E-2</v>
      </c>
      <c r="HW138" s="107">
        <f t="shared" si="113"/>
        <v>4.4527394414394558E-2</v>
      </c>
      <c r="HX138" s="107">
        <f t="shared" si="113"/>
        <v>4.2467769647575697E-2</v>
      </c>
      <c r="HY138" s="107">
        <f t="shared" si="113"/>
        <v>3.9980880762674406E-2</v>
      </c>
      <c r="HZ138" s="107">
        <f t="shared" si="113"/>
        <v>4.2941663221676876E-2</v>
      </c>
      <c r="IA138" s="107">
        <f t="shared" si="113"/>
        <v>7.6322018545375944E-2</v>
      </c>
      <c r="IB138" s="107">
        <f t="shared" si="113"/>
        <v>3.5852133505846942E-2</v>
      </c>
      <c r="IC138" s="107">
        <f t="shared" si="113"/>
        <v>3.2241579973009485E-2</v>
      </c>
      <c r="ID138" s="107">
        <f t="shared" si="113"/>
        <v>2.5432587433728074E-2</v>
      </c>
      <c r="IE138" s="107">
        <f t="shared" si="113"/>
        <v>2.6104620311300276E-2</v>
      </c>
      <c r="IF138" s="107">
        <f t="shared" si="113"/>
        <v>2.3064289372720002E-2</v>
      </c>
      <c r="IG138" s="107">
        <f t="shared" si="113"/>
        <v>1.844247028379321E-2</v>
      </c>
      <c r="II138" s="107">
        <f t="shared" si="114"/>
        <v>2.0843892986055245E-14</v>
      </c>
      <c r="IJ138" s="107">
        <f t="shared" si="114"/>
        <v>1.7806831955768472E-13</v>
      </c>
      <c r="IK138" s="107">
        <f t="shared" si="114"/>
        <v>1.0098269230359926E-14</v>
      </c>
      <c r="IL138" s="107">
        <f t="shared" si="114"/>
        <v>6.136274344385418E-15</v>
      </c>
      <c r="IM138" s="107">
        <f t="shared" si="114"/>
        <v>4.6269025095417744E-16</v>
      </c>
      <c r="IN138" s="107">
        <f t="shared" si="114"/>
        <v>2.5374353486386264E-17</v>
      </c>
      <c r="IO138" s="107">
        <f t="shared" si="114"/>
        <v>8.8392322215930279E-18</v>
      </c>
      <c r="IP138" s="107">
        <f t="shared" si="114"/>
        <v>8.204615236160712E-18</v>
      </c>
      <c r="IQ138" s="107">
        <f t="shared" si="114"/>
        <v>5.3370396557763526E-16</v>
      </c>
      <c r="IR138" s="107">
        <f t="shared" si="114"/>
        <v>1.0545862080092159E-18</v>
      </c>
      <c r="IS138" s="107">
        <f t="shared" si="114"/>
        <v>2.4280112119669046E-18</v>
      </c>
      <c r="IT138" s="107">
        <f t="shared" si="114"/>
        <v>2.8507312319271796E-18</v>
      </c>
      <c r="IU138" s="107">
        <f t="shared" si="114"/>
        <v>1.8535605929691892E-17</v>
      </c>
      <c r="IV138" s="107">
        <f t="shared" si="114"/>
        <v>2.3903145836148986E-17</v>
      </c>
      <c r="IW138" s="107">
        <f t="shared" si="114"/>
        <v>3.0134783156339386E-15</v>
      </c>
      <c r="IY138" s="107">
        <f t="shared" si="115"/>
        <v>4.6250642005693329E-2</v>
      </c>
      <c r="IZ138" s="107">
        <f t="shared" si="115"/>
        <v>6.8421562627359184E-2</v>
      </c>
      <c r="JA138" s="107">
        <f t="shared" si="115"/>
        <v>5.0826313663441564E-2</v>
      </c>
      <c r="JB138" s="107">
        <f t="shared" si="115"/>
        <v>5.3734738912006884E-2</v>
      </c>
      <c r="JC138" s="107">
        <f t="shared" si="115"/>
        <v>4.4527394414395023E-2</v>
      </c>
      <c r="JD138" s="107">
        <f t="shared" si="115"/>
        <v>4.2467769647575725E-2</v>
      </c>
      <c r="JE138" s="107">
        <f t="shared" si="115"/>
        <v>3.9980880762674413E-2</v>
      </c>
      <c r="JF138" s="107">
        <f t="shared" si="115"/>
        <v>4.2941663221676883E-2</v>
      </c>
      <c r="JG138" s="107">
        <f t="shared" si="115"/>
        <v>7.6322018545376472E-2</v>
      </c>
      <c r="JH138" s="107">
        <f t="shared" si="115"/>
        <v>3.5852133505846942E-2</v>
      </c>
      <c r="JI138" s="107">
        <f t="shared" si="115"/>
        <v>3.2241579973009485E-2</v>
      </c>
      <c r="JJ138" s="107">
        <f t="shared" si="115"/>
        <v>2.5432587433728077E-2</v>
      </c>
      <c r="JK138" s="107">
        <f t="shared" si="115"/>
        <v>2.6104620311300293E-2</v>
      </c>
      <c r="JL138" s="107">
        <f t="shared" si="115"/>
        <v>2.3064289372720027E-2</v>
      </c>
      <c r="JM138" s="107">
        <f t="shared" si="115"/>
        <v>1.8442470283796225E-2</v>
      </c>
    </row>
    <row r="139" spans="2:273" x14ac:dyDescent="0.25">
      <c r="B139" s="2">
        <v>111</v>
      </c>
      <c r="C139" s="37">
        <v>54.426000000000002</v>
      </c>
      <c r="D139" s="37">
        <v>55.426000000000002</v>
      </c>
      <c r="E139" s="37">
        <v>58.182000000000002</v>
      </c>
      <c r="F139" s="37">
        <v>62.241999999999997</v>
      </c>
      <c r="G139" s="37">
        <v>62.828000000000003</v>
      </c>
      <c r="H139" s="37">
        <v>65.25</v>
      </c>
      <c r="I139" s="37">
        <v>65.596999999999994</v>
      </c>
      <c r="J139" s="37">
        <v>64.468999999999994</v>
      </c>
      <c r="K139" s="37">
        <v>65.593999999999994</v>
      </c>
      <c r="L139" s="37">
        <v>63.844000000000001</v>
      </c>
      <c r="M139" s="37">
        <v>62.655999999999999</v>
      </c>
      <c r="N139" s="37">
        <v>61.938000000000002</v>
      </c>
      <c r="O139" s="37">
        <v>63.171999999999997</v>
      </c>
      <c r="P139" s="37">
        <v>66.646000000000001</v>
      </c>
      <c r="Q139" s="37">
        <v>72.277000000000001</v>
      </c>
      <c r="S139" s="4">
        <f t="shared" si="117"/>
        <v>54.12727448689467</v>
      </c>
      <c r="T139" s="4">
        <f t="shared" si="117"/>
        <v>56.454832090364086</v>
      </c>
      <c r="U139" s="4">
        <f t="shared" si="117"/>
        <v>59.565464761118797</v>
      </c>
      <c r="V139" s="4">
        <f t="shared" si="117"/>
        <v>62.545881762855203</v>
      </c>
      <c r="W139" s="4">
        <f t="shared" si="117"/>
        <v>64.390052535990492</v>
      </c>
      <c r="X139" s="4">
        <f t="shared" si="117"/>
        <v>67.413795046800914</v>
      </c>
      <c r="Y139" s="4">
        <f t="shared" si="117"/>
        <v>68.112677237633505</v>
      </c>
      <c r="Z139" s="4">
        <f t="shared" si="117"/>
        <v>68.402554736059017</v>
      </c>
      <c r="AA139" s="4">
        <f t="shared" si="117"/>
        <v>71.845330801287048</v>
      </c>
      <c r="AB139" s="4">
        <f t="shared" si="117"/>
        <v>67.087611819630382</v>
      </c>
      <c r="AC139" s="4">
        <f t="shared" si="117"/>
        <v>65.598275549930136</v>
      </c>
      <c r="AD139" s="4">
        <f t="shared" si="117"/>
        <v>63.970277629606599</v>
      </c>
      <c r="AE139" s="4">
        <f t="shared" si="117"/>
        <v>63.686770188308266</v>
      </c>
      <c r="AF139" s="4">
        <f t="shared" si="117"/>
        <v>65.901184338213483</v>
      </c>
      <c r="AG139" s="4">
        <f t="shared" si="117"/>
        <v>71.631828163093985</v>
      </c>
      <c r="AI139" s="4">
        <f t="shared" si="118"/>
        <v>0.29872551310533169</v>
      </c>
      <c r="AJ139" s="4">
        <f t="shared" si="118"/>
        <v>-1.0288320903640837</v>
      </c>
      <c r="AK139" s="4">
        <f t="shared" si="118"/>
        <v>-1.3834647611187947</v>
      </c>
      <c r="AL139" s="4">
        <f t="shared" si="118"/>
        <v>-0.3038817628552053</v>
      </c>
      <c r="AM139" s="4">
        <f t="shared" si="118"/>
        <v>-1.5620525359904889</v>
      </c>
      <c r="AN139" s="4">
        <f t="shared" si="118"/>
        <v>-2.1637950468009137</v>
      </c>
      <c r="AO139" s="4">
        <f t="shared" si="118"/>
        <v>-2.5156772376335113</v>
      </c>
      <c r="AP139" s="4">
        <f t="shared" si="118"/>
        <v>-3.9335547360590226</v>
      </c>
      <c r="AQ139" s="4">
        <f t="shared" si="118"/>
        <v>-6.2513308012870539</v>
      </c>
      <c r="AR139" s="4">
        <f t="shared" si="118"/>
        <v>-3.2436118196303809</v>
      </c>
      <c r="AS139" s="4">
        <f t="shared" si="118"/>
        <v>-2.9422755499301374</v>
      </c>
      <c r="AT139" s="4">
        <f t="shared" si="118"/>
        <v>-2.0322776296065967</v>
      </c>
      <c r="AU139" s="4">
        <f t="shared" si="118"/>
        <v>-0.51477018830826893</v>
      </c>
      <c r="AV139" s="4">
        <f t="shared" si="118"/>
        <v>0.74481566178651804</v>
      </c>
      <c r="AW139" s="4">
        <f t="shared" si="118"/>
        <v>0.64517183690601598</v>
      </c>
      <c r="AY139" s="2">
        <f t="shared" si="107"/>
        <v>54.123107965547632</v>
      </c>
      <c r="AZ139" s="2">
        <f t="shared" si="107"/>
        <v>54.455629248666106</v>
      </c>
      <c r="BA139" s="2">
        <f t="shared" si="107"/>
        <v>57.009560437554356</v>
      </c>
      <c r="BB139" s="2">
        <f t="shared" si="107"/>
        <v>58.741063602943235</v>
      </c>
      <c r="BC139" s="2">
        <f t="shared" si="107"/>
        <v>60.289352247186137</v>
      </c>
      <c r="BD139" s="2">
        <f t="shared" si="107"/>
        <v>62.866553774527965</v>
      </c>
      <c r="BE139" s="2">
        <f t="shared" si="107"/>
        <v>63.198038297946752</v>
      </c>
      <c r="BF139" s="2">
        <f t="shared" si="107"/>
        <v>62.082611506707728</v>
      </c>
      <c r="BG139" s="2">
        <f t="shared" si="107"/>
        <v>61.223632747507175</v>
      </c>
      <c r="BH139" s="2">
        <f t="shared" si="107"/>
        <v>60.728034182670115</v>
      </c>
      <c r="BI139" s="2">
        <f t="shared" si="107"/>
        <v>59.190041835704342</v>
      </c>
      <c r="BJ139" s="2">
        <f t="shared" si="107"/>
        <v>58.110793125014787</v>
      </c>
      <c r="BK139" s="2">
        <f t="shared" si="107"/>
        <v>57.462049782909197</v>
      </c>
      <c r="BL139" s="2">
        <f t="shared" si="107"/>
        <v>58.95992842642422</v>
      </c>
      <c r="BM139" s="2">
        <f t="shared" si="107"/>
        <v>61.30809531924362</v>
      </c>
      <c r="BO139" s="2" t="str">
        <f t="shared" si="108"/>
        <v/>
      </c>
      <c r="BP139" s="2" t="str">
        <f t="shared" si="108"/>
        <v/>
      </c>
      <c r="BQ139" s="2" t="str">
        <f t="shared" si="108"/>
        <v/>
      </c>
      <c r="BR139" s="2" t="str">
        <f t="shared" si="108"/>
        <v/>
      </c>
      <c r="BS139" s="2" t="str">
        <f t="shared" si="108"/>
        <v/>
      </c>
      <c r="BT139" s="2" t="str">
        <f t="shared" si="108"/>
        <v/>
      </c>
      <c r="BU139" s="2" t="str">
        <f t="shared" si="108"/>
        <v/>
      </c>
      <c r="BV139" s="2" t="str">
        <f t="shared" si="108"/>
        <v/>
      </c>
      <c r="BW139" s="2" t="str">
        <f t="shared" si="108"/>
        <v/>
      </c>
      <c r="BX139" s="2" t="str">
        <f t="shared" si="108"/>
        <v/>
      </c>
      <c r="BY139" s="2" t="str">
        <f t="shared" si="108"/>
        <v/>
      </c>
      <c r="BZ139" s="2" t="str">
        <f t="shared" si="108"/>
        <v/>
      </c>
      <c r="CA139" s="2" t="str">
        <f t="shared" si="108"/>
        <v/>
      </c>
      <c r="CB139" s="2" t="str">
        <f t="shared" si="108"/>
        <v/>
      </c>
      <c r="CC139" s="2" t="str">
        <f t="shared" si="108"/>
        <v/>
      </c>
      <c r="CE139" s="2" t="str">
        <f t="shared" si="109"/>
        <v/>
      </c>
      <c r="CF139" s="2" t="str">
        <f t="shared" si="109"/>
        <v/>
      </c>
      <c r="CG139" s="2" t="str">
        <f t="shared" si="109"/>
        <v/>
      </c>
      <c r="CH139" s="2" t="str">
        <f t="shared" si="109"/>
        <v/>
      </c>
      <c r="CI139" s="2" t="str">
        <f t="shared" si="109"/>
        <v/>
      </c>
      <c r="CJ139" s="2" t="str">
        <f t="shared" si="109"/>
        <v/>
      </c>
      <c r="CK139" s="2" t="str">
        <f t="shared" si="109"/>
        <v/>
      </c>
      <c r="CL139" s="2" t="str">
        <f t="shared" si="109"/>
        <v/>
      </c>
      <c r="CM139" s="2" t="str">
        <f t="shared" si="109"/>
        <v/>
      </c>
      <c r="CN139" s="2" t="str">
        <f t="shared" si="109"/>
        <v/>
      </c>
      <c r="CO139" s="2" t="str">
        <f t="shared" si="109"/>
        <v/>
      </c>
      <c r="CP139" s="2" t="str">
        <f t="shared" si="109"/>
        <v/>
      </c>
      <c r="CQ139" s="2" t="str">
        <f t="shared" si="109"/>
        <v/>
      </c>
      <c r="CR139" s="2" t="str">
        <f t="shared" si="109"/>
        <v/>
      </c>
      <c r="CS139" s="2" t="str">
        <f t="shared" si="109"/>
        <v/>
      </c>
      <c r="CU139" s="2" t="str">
        <f t="shared" si="110"/>
        <v/>
      </c>
      <c r="CV139" s="2" t="str">
        <f t="shared" si="110"/>
        <v/>
      </c>
      <c r="CW139" s="2" t="str">
        <f t="shared" si="110"/>
        <v/>
      </c>
      <c r="CX139" s="2" t="str">
        <f t="shared" si="110"/>
        <v/>
      </c>
      <c r="CY139" s="2" t="str">
        <f t="shared" si="110"/>
        <v/>
      </c>
      <c r="CZ139" s="2" t="str">
        <f t="shared" si="110"/>
        <v/>
      </c>
      <c r="DA139" s="2" t="str">
        <f t="shared" si="110"/>
        <v/>
      </c>
      <c r="DB139" s="2" t="str">
        <f t="shared" si="110"/>
        <v/>
      </c>
      <c r="DC139" s="2" t="str">
        <f t="shared" si="110"/>
        <v/>
      </c>
      <c r="DD139" s="2" t="str">
        <f t="shared" si="110"/>
        <v/>
      </c>
      <c r="DE139" s="2" t="str">
        <f t="shared" si="110"/>
        <v/>
      </c>
      <c r="DF139" s="2" t="str">
        <f t="shared" si="110"/>
        <v/>
      </c>
      <c r="DG139" s="2" t="str">
        <f t="shared" si="110"/>
        <v/>
      </c>
      <c r="DH139" s="2" t="str">
        <f t="shared" si="110"/>
        <v/>
      </c>
      <c r="DI139" s="2" t="str">
        <f t="shared" si="110"/>
        <v/>
      </c>
      <c r="DK139" s="2">
        <f t="shared" si="119"/>
        <v>83.761177809388329</v>
      </c>
      <c r="DL139" s="2">
        <f t="shared" si="119"/>
        <v>77.190266452166441</v>
      </c>
      <c r="DM139" s="2">
        <f t="shared" si="119"/>
        <v>83.803433198380532</v>
      </c>
      <c r="DN139" s="2">
        <f t="shared" si="119"/>
        <v>83.52622132253714</v>
      </c>
      <c r="DO139" s="2">
        <f t="shared" si="119"/>
        <v>80.723682645403372</v>
      </c>
      <c r="DP139" s="2">
        <f t="shared" si="119"/>
        <v>78.773177597840771</v>
      </c>
      <c r="DQ139" s="2">
        <f t="shared" si="119"/>
        <v>80.528442914979735</v>
      </c>
      <c r="DR139" s="2">
        <f t="shared" si="119"/>
        <v>76.662229675019148</v>
      </c>
      <c r="DS139" s="2">
        <f t="shared" si="119"/>
        <v>77.320391700404855</v>
      </c>
      <c r="DT139" s="2">
        <f t="shared" si="119"/>
        <v>76.68093412846045</v>
      </c>
      <c r="DU139" s="2">
        <f t="shared" si="119"/>
        <v>80.242172469635648</v>
      </c>
      <c r="DV139" s="2">
        <f t="shared" si="119"/>
        <v>83.128973144399453</v>
      </c>
      <c r="DW139" s="2">
        <f t="shared" si="119"/>
        <v>84.149712010796236</v>
      </c>
      <c r="DX139" s="2">
        <f t="shared" si="119"/>
        <v>80.827399190283387</v>
      </c>
      <c r="DY139" s="2">
        <f t="shared" si="119"/>
        <v>70.77608097784568</v>
      </c>
      <c r="EA139" s="2">
        <f t="shared" si="105"/>
        <v>54.122428571428571</v>
      </c>
      <c r="EB139" s="2">
        <f t="shared" si="105"/>
        <v>54.455133333333322</v>
      </c>
      <c r="EC139" s="2">
        <f t="shared" si="105"/>
        <v>57.008939112487099</v>
      </c>
      <c r="ED139" s="2">
        <f t="shared" si="105"/>
        <v>58.740509740695956</v>
      </c>
      <c r="EE139" s="2">
        <f t="shared" si="104"/>
        <v>60.288926096862781</v>
      </c>
      <c r="EF139" s="2">
        <f t="shared" si="104"/>
        <v>62.866266317991645</v>
      </c>
      <c r="EG139" s="2">
        <f t="shared" si="104"/>
        <v>63.197746496188834</v>
      </c>
      <c r="EH139" s="2">
        <f t="shared" si="104"/>
        <v>62.082297140864711</v>
      </c>
      <c r="EI139" s="2">
        <f t="shared" si="104"/>
        <v>61.223315329318041</v>
      </c>
      <c r="EJ139" s="2">
        <f t="shared" si="104"/>
        <v>60.727709707306801</v>
      </c>
      <c r="EK139" s="2">
        <f t="shared" si="104"/>
        <v>59.189659786391459</v>
      </c>
      <c r="EL139" s="2">
        <f t="shared" si="104"/>
        <v>58.11026324503311</v>
      </c>
      <c r="EM139" s="2">
        <f t="shared" si="86"/>
        <v>57.460502809112043</v>
      </c>
      <c r="EN139" s="2">
        <f t="shared" si="86"/>
        <v>58.956880725168027</v>
      </c>
      <c r="EO139" s="2">
        <f t="shared" si="86"/>
        <v>61.305877801268494</v>
      </c>
      <c r="EQ139" s="2">
        <f t="shared" si="120"/>
        <v>54.152466288302037</v>
      </c>
      <c r="ER139" s="2">
        <f t="shared" si="120"/>
        <v>55.309684897227577</v>
      </c>
      <c r="ES139" s="2">
        <f t="shared" si="120"/>
        <v>56.862240842628196</v>
      </c>
      <c r="ET139" s="2">
        <f t="shared" si="120"/>
        <v>58.776649356576677</v>
      </c>
      <c r="EU139" s="2">
        <f t="shared" si="120"/>
        <v>60.054060437106486</v>
      </c>
      <c r="EV139" s="2">
        <f t="shared" si="120"/>
        <v>62.642191373033867</v>
      </c>
      <c r="EW139" s="2">
        <f t="shared" si="120"/>
        <v>63.013178499554876</v>
      </c>
      <c r="EX139" s="2">
        <f t="shared" si="120"/>
        <v>62.138737985675348</v>
      </c>
      <c r="EY139" s="2">
        <f t="shared" si="120"/>
        <v>61.115184352880185</v>
      </c>
      <c r="EZ139" s="2">
        <f t="shared" si="120"/>
        <v>60.641365545783756</v>
      </c>
      <c r="FA139" s="2">
        <f t="shared" si="120"/>
        <v>59.018371717363365</v>
      </c>
      <c r="FB139" s="2">
        <f t="shared" si="120"/>
        <v>58.225006424678135</v>
      </c>
      <c r="FC139" s="2">
        <f t="shared" si="120"/>
        <v>57.617032593977832</v>
      </c>
      <c r="FD139" s="2">
        <f t="shared" si="120"/>
        <v>58.899276801670808</v>
      </c>
      <c r="FE139" s="2">
        <f t="shared" si="120"/>
        <v>61.022699370758033</v>
      </c>
      <c r="FG139" s="2">
        <f t="shared" si="121"/>
        <v>0.99997711682618762</v>
      </c>
      <c r="FH139" s="2">
        <f t="shared" si="121"/>
        <v>0.9999804070976871</v>
      </c>
      <c r="FI139" s="2">
        <f t="shared" si="121"/>
        <v>0.99997650436028651</v>
      </c>
      <c r="FJ139" s="2">
        <f t="shared" si="121"/>
        <v>0.99997775167538427</v>
      </c>
      <c r="FK139" s="2">
        <f t="shared" si="121"/>
        <v>0.99997845707619426</v>
      </c>
      <c r="FL139" s="2">
        <f t="shared" si="121"/>
        <v>0.99998115085543904</v>
      </c>
      <c r="FM139" s="2">
        <f t="shared" si="121"/>
        <v>0.99998257577621641</v>
      </c>
      <c r="FN139" s="2">
        <f t="shared" si="121"/>
        <v>0.99997868855680916</v>
      </c>
      <c r="FO139" s="2">
        <f t="shared" si="121"/>
        <v>0.99997972665880952</v>
      </c>
      <c r="FP139" s="2">
        <f t="shared" si="121"/>
        <v>0.99997941108548449</v>
      </c>
      <c r="FQ139" s="2">
        <f t="shared" si="121"/>
        <v>0.99998151924004131</v>
      </c>
      <c r="FR139" s="2">
        <f t="shared" si="121"/>
        <v>0.99997898906134042</v>
      </c>
      <c r="FS139" s="2">
        <f t="shared" si="121"/>
        <v>0.99994256110638347</v>
      </c>
      <c r="FT139" s="2">
        <f t="shared" si="121"/>
        <v>0.99986020520913643</v>
      </c>
      <c r="FU139" s="2">
        <f t="shared" si="121"/>
        <v>0.99975960987407597</v>
      </c>
      <c r="FW139" s="2">
        <f t="shared" si="111"/>
        <v>3.880017484457602E-5</v>
      </c>
      <c r="FX139" s="2">
        <f t="shared" si="111"/>
        <v>5.9057981581647256E-5</v>
      </c>
      <c r="FY139" s="2">
        <f t="shared" si="111"/>
        <v>5.60927685199578E-5</v>
      </c>
      <c r="FZ139" s="2">
        <f t="shared" si="111"/>
        <v>6.7009294956170634E-5</v>
      </c>
      <c r="GA139" s="2">
        <f t="shared" si="111"/>
        <v>5.9923958120141638E-5</v>
      </c>
      <c r="GB139" s="2">
        <f t="shared" si="111"/>
        <v>5.5227655735772442E-5</v>
      </c>
      <c r="GC139" s="2">
        <f t="shared" si="111"/>
        <v>5.5113427033711749E-5</v>
      </c>
      <c r="GD139" s="2">
        <f t="shared" si="111"/>
        <v>6.4606387389696789E-5</v>
      </c>
      <c r="GE139" s="2">
        <f t="shared" si="111"/>
        <v>8.2523367533579128E-5</v>
      </c>
      <c r="GF139" s="2">
        <f t="shared" si="111"/>
        <v>4.6143369417154407E-5</v>
      </c>
      <c r="GG139" s="2">
        <f t="shared" si="111"/>
        <v>4.096677943355966E-5</v>
      </c>
      <c r="GH139" s="2">
        <f t="shared" si="111"/>
        <v>3.672028829991511E-5</v>
      </c>
      <c r="GI139" s="2">
        <f t="shared" si="111"/>
        <v>8.9281085542887702E-5</v>
      </c>
      <c r="GJ139" s="2">
        <f t="shared" si="111"/>
        <v>1.6810137456134045E-4</v>
      </c>
      <c r="GK139" s="2">
        <f t="shared" si="111"/>
        <v>2.0843875331278213E-4</v>
      </c>
      <c r="GM139" s="107">
        <f t="shared" si="112"/>
        <v>1.8976272903094114E-84</v>
      </c>
      <c r="GN139" s="107">
        <f t="shared" si="112"/>
        <v>1.6128270745720704E-87</v>
      </c>
      <c r="GO139" s="107">
        <f t="shared" si="112"/>
        <v>2.3834229876165831E-92</v>
      </c>
      <c r="GP139" s="107">
        <f t="shared" si="112"/>
        <v>3.6919189285631225E-98</v>
      </c>
      <c r="GQ139" s="107">
        <f t="shared" si="112"/>
        <v>1.7029601111587391E-104</v>
      </c>
      <c r="GR139" s="107">
        <f t="shared" si="112"/>
        <v>2.4631879917578853E-114</v>
      </c>
      <c r="GS139" s="107">
        <f t="shared" si="112"/>
        <v>3.1638030857502254E-119</v>
      </c>
      <c r="GT139" s="107">
        <f t="shared" si="112"/>
        <v>7.4616620582669006E-119</v>
      </c>
      <c r="GU139" s="107">
        <f t="shared" si="112"/>
        <v>3.4336567229671887E-112</v>
      </c>
      <c r="GV139" s="107">
        <f t="shared" si="112"/>
        <v>5.2091230586996559E-118</v>
      </c>
      <c r="GW139" s="107">
        <f t="shared" si="112"/>
        <v>3.438185147471197E-115</v>
      </c>
      <c r="GX139" s="107">
        <f t="shared" si="112"/>
        <v>8.7513948156603583E-110</v>
      </c>
      <c r="GY139" s="107">
        <f t="shared" si="112"/>
        <v>3.9290797090252045E-103</v>
      </c>
      <c r="GZ139" s="107">
        <f t="shared" si="112"/>
        <v>1.4844420376438499E-97</v>
      </c>
      <c r="HA139" s="107">
        <f t="shared" si="112"/>
        <v>9.3497517580048783E-107</v>
      </c>
      <c r="HC139" s="107">
        <f t="shared" si="106"/>
        <v>1.8883713483325609E-23</v>
      </c>
      <c r="HD139" s="107">
        <f t="shared" si="106"/>
        <v>1.8594538526870537E-25</v>
      </c>
      <c r="HE139" s="107">
        <f t="shared" si="106"/>
        <v>2.3189508206016452E-26</v>
      </c>
      <c r="HF139" s="107">
        <f t="shared" si="106"/>
        <v>1.9063150245539544E-28</v>
      </c>
      <c r="HG139" s="107">
        <f t="shared" si="106"/>
        <v>3.1689100045799112E-30</v>
      </c>
      <c r="HH139" s="107">
        <f t="shared" si="106"/>
        <v>5.6528673021056457E-34</v>
      </c>
      <c r="HI139" s="107">
        <f t="shared" si="106"/>
        <v>2.1412563703203737E-35</v>
      </c>
      <c r="HJ139" s="107">
        <f t="shared" si="106"/>
        <v>7.4705936392476944E-36</v>
      </c>
      <c r="HK139" s="107">
        <f t="shared" si="106"/>
        <v>6.3042304524319266E-36</v>
      </c>
      <c r="HL139" s="107">
        <f t="shared" si="116"/>
        <v>1.7552539223615458E-35</v>
      </c>
      <c r="HM139" s="107">
        <f t="shared" si="116"/>
        <v>1.3108486056769565E-33</v>
      </c>
      <c r="HN139" s="107">
        <f t="shared" si="116"/>
        <v>1.0594737326483484E-30</v>
      </c>
      <c r="HO139" s="107">
        <f t="shared" si="116"/>
        <v>2.821291611506581E-28</v>
      </c>
      <c r="HP139" s="107">
        <f t="shared" si="116"/>
        <v>1.2242657831966852E-25</v>
      </c>
      <c r="HQ139" s="107">
        <f t="shared" si="116"/>
        <v>3.9216194469481499E-31</v>
      </c>
      <c r="HS139" s="107">
        <f t="shared" si="113"/>
        <v>6.1318063757331537E-2</v>
      </c>
      <c r="HT139" s="107">
        <f t="shared" si="113"/>
        <v>8.915929374130302E-2</v>
      </c>
      <c r="HU139" s="107">
        <f t="shared" si="113"/>
        <v>6.7997670435539073E-2</v>
      </c>
      <c r="HV139" s="107">
        <f t="shared" si="113"/>
        <v>7.2228657273203531E-2</v>
      </c>
      <c r="HW139" s="107">
        <f t="shared" si="113"/>
        <v>6.0937392411965906E-2</v>
      </c>
      <c r="HX139" s="107">
        <f t="shared" si="113"/>
        <v>5.8869576915157644E-2</v>
      </c>
      <c r="HY139" s="107">
        <f t="shared" si="113"/>
        <v>5.5847922365894441E-2</v>
      </c>
      <c r="HZ139" s="107">
        <f t="shared" si="113"/>
        <v>6.0090746117640884E-2</v>
      </c>
      <c r="IA139" s="107">
        <f t="shared" si="113"/>
        <v>0.10244656833189782</v>
      </c>
      <c r="IB139" s="107">
        <f t="shared" si="113"/>
        <v>5.0532211606649106E-2</v>
      </c>
      <c r="IC139" s="107">
        <f t="shared" si="113"/>
        <v>4.5350915146172226E-2</v>
      </c>
      <c r="ID139" s="107">
        <f t="shared" si="113"/>
        <v>3.6037356281388738E-2</v>
      </c>
      <c r="IE139" s="107">
        <f t="shared" si="113"/>
        <v>3.6585699936931476E-2</v>
      </c>
      <c r="IF139" s="107">
        <f t="shared" si="113"/>
        <v>3.2297282169815721E-2</v>
      </c>
      <c r="IG139" s="107">
        <f t="shared" si="113"/>
        <v>2.5570701422323525E-2</v>
      </c>
      <c r="II139" s="107">
        <f t="shared" si="114"/>
        <v>7.6714405542038159E-14</v>
      </c>
      <c r="IJ139" s="107">
        <f t="shared" si="114"/>
        <v>6.2837150352664499E-13</v>
      </c>
      <c r="IK139" s="107">
        <f t="shared" si="114"/>
        <v>4.0253939985297762E-14</v>
      </c>
      <c r="IL139" s="107">
        <f t="shared" si="114"/>
        <v>2.5647613879048407E-14</v>
      </c>
      <c r="IM139" s="107">
        <f t="shared" si="114"/>
        <v>2.1385935055719286E-15</v>
      </c>
      <c r="IN139" s="107">
        <f t="shared" si="114"/>
        <v>1.319210960178981E-16</v>
      </c>
      <c r="IO139" s="107">
        <f t="shared" si="114"/>
        <v>4.8160794903711312E-17</v>
      </c>
      <c r="IP139" s="107">
        <f t="shared" si="114"/>
        <v>4.6080822450605636E-17</v>
      </c>
      <c r="IQ139" s="107">
        <f t="shared" si="114"/>
        <v>2.5767921785486354E-15</v>
      </c>
      <c r="IR139" s="107">
        <f t="shared" si="114"/>
        <v>6.1284262991047521E-18</v>
      </c>
      <c r="IS139" s="107">
        <f t="shared" si="114"/>
        <v>1.3336629608946554E-17</v>
      </c>
      <c r="IT139" s="107">
        <f t="shared" si="114"/>
        <v>1.5278481871340833E-17</v>
      </c>
      <c r="IU139" s="107">
        <f t="shared" si="114"/>
        <v>9.1043144077457885E-17</v>
      </c>
      <c r="IV139" s="107">
        <f t="shared" si="114"/>
        <v>1.1322467523467918E-16</v>
      </c>
      <c r="IW139" s="107">
        <f t="shared" si="114"/>
        <v>1.0853792029501211E-14</v>
      </c>
      <c r="IY139" s="107">
        <f t="shared" si="115"/>
        <v>6.1318063757408253E-2</v>
      </c>
      <c r="IZ139" s="107">
        <f t="shared" si="115"/>
        <v>8.9159293741931392E-2</v>
      </c>
      <c r="JA139" s="107">
        <f t="shared" si="115"/>
        <v>6.7997670435579333E-2</v>
      </c>
      <c r="JB139" s="107">
        <f t="shared" si="115"/>
        <v>7.2228657273229177E-2</v>
      </c>
      <c r="JC139" s="107">
        <f t="shared" si="115"/>
        <v>6.0937392411968043E-2</v>
      </c>
      <c r="JD139" s="107">
        <f t="shared" si="115"/>
        <v>5.8869576915157776E-2</v>
      </c>
      <c r="JE139" s="107">
        <f t="shared" si="115"/>
        <v>5.584792236589449E-2</v>
      </c>
      <c r="JF139" s="107">
        <f t="shared" si="115"/>
        <v>6.0090746117640932E-2</v>
      </c>
      <c r="JG139" s="107">
        <f t="shared" si="115"/>
        <v>0.1024465683319004</v>
      </c>
      <c r="JH139" s="107">
        <f t="shared" si="115"/>
        <v>5.0532211606649113E-2</v>
      </c>
      <c r="JI139" s="107">
        <f t="shared" si="115"/>
        <v>4.535091514617224E-2</v>
      </c>
      <c r="JJ139" s="107">
        <f t="shared" si="115"/>
        <v>3.6037356281388752E-2</v>
      </c>
      <c r="JK139" s="107">
        <f t="shared" si="115"/>
        <v>3.6585699936931566E-2</v>
      </c>
      <c r="JL139" s="107">
        <f t="shared" si="115"/>
        <v>3.2297282169815832E-2</v>
      </c>
      <c r="JM139" s="107">
        <f t="shared" si="115"/>
        <v>2.5570701422334377E-2</v>
      </c>
    </row>
    <row r="140" spans="2:273" x14ac:dyDescent="0.25">
      <c r="B140" s="2">
        <v>112</v>
      </c>
      <c r="C140" s="37">
        <v>54.206000000000003</v>
      </c>
      <c r="D140" s="37">
        <v>57.161999999999999</v>
      </c>
      <c r="E140" s="37">
        <v>58.893999999999998</v>
      </c>
      <c r="F140" s="37">
        <v>62.076000000000001</v>
      </c>
      <c r="G140" s="37">
        <v>62.578000000000003</v>
      </c>
      <c r="H140" s="37">
        <v>65.721000000000004</v>
      </c>
      <c r="I140" s="37">
        <v>66.730999999999995</v>
      </c>
      <c r="J140" s="37">
        <v>66.608999999999995</v>
      </c>
      <c r="K140" s="37">
        <v>66.875</v>
      </c>
      <c r="L140" s="37">
        <v>64.843999999999994</v>
      </c>
      <c r="M140" s="37">
        <v>64.016000000000005</v>
      </c>
      <c r="N140" s="37">
        <v>62.061999999999998</v>
      </c>
      <c r="O140" s="37">
        <v>63.030999999999999</v>
      </c>
      <c r="P140" s="37">
        <v>67.861999999999995</v>
      </c>
      <c r="Q140" s="37">
        <v>74.754000000000005</v>
      </c>
      <c r="S140" s="4">
        <f t="shared" si="117"/>
        <v>54.04888429765316</v>
      </c>
      <c r="T140" s="4">
        <f t="shared" si="117"/>
        <v>56.765047908653905</v>
      </c>
      <c r="U140" s="4">
        <f t="shared" si="117"/>
        <v>60.152561293124336</v>
      </c>
      <c r="V140" s="4">
        <f t="shared" si="117"/>
        <v>63.452388689021809</v>
      </c>
      <c r="W140" s="4">
        <f t="shared" si="117"/>
        <v>65.472725710339574</v>
      </c>
      <c r="X140" s="4">
        <f t="shared" si="117"/>
        <v>68.725667868213336</v>
      </c>
      <c r="Y140" s="4">
        <f t="shared" si="117"/>
        <v>69.53375885976061</v>
      </c>
      <c r="Z140" s="4">
        <f t="shared" si="117"/>
        <v>70.204993399067206</v>
      </c>
      <c r="AA140" s="4">
        <f t="shared" si="117"/>
        <v>74.369549439675225</v>
      </c>
      <c r="AB140" s="4">
        <f t="shared" si="117"/>
        <v>68.971844374709136</v>
      </c>
      <c r="AC140" s="4">
        <f t="shared" si="117"/>
        <v>67.511179238301281</v>
      </c>
      <c r="AD140" s="4">
        <f t="shared" si="117"/>
        <v>65.753960298552556</v>
      </c>
      <c r="AE140" s="4">
        <f t="shared" si="117"/>
        <v>65.538171309432684</v>
      </c>
      <c r="AF140" s="4">
        <f t="shared" si="117"/>
        <v>67.997010291637295</v>
      </c>
      <c r="AG140" s="4">
        <f t="shared" si="117"/>
        <v>74.747144009790858</v>
      </c>
      <c r="AI140" s="4">
        <f t="shared" si="118"/>
        <v>0.15711570234684302</v>
      </c>
      <c r="AJ140" s="4">
        <f t="shared" si="118"/>
        <v>0.39695209134609399</v>
      </c>
      <c r="AK140" s="4">
        <f t="shared" si="118"/>
        <v>-1.2585612931243375</v>
      </c>
      <c r="AL140" s="4">
        <f t="shared" si="118"/>
        <v>-1.3763886890218089</v>
      </c>
      <c r="AM140" s="4">
        <f t="shared" si="118"/>
        <v>-2.8947257103395714</v>
      </c>
      <c r="AN140" s="4">
        <f t="shared" si="118"/>
        <v>-3.0046678682133319</v>
      </c>
      <c r="AO140" s="4">
        <f t="shared" si="118"/>
        <v>-2.8027588597606155</v>
      </c>
      <c r="AP140" s="4">
        <f t="shared" si="118"/>
        <v>-3.5959933990672113</v>
      </c>
      <c r="AQ140" s="4">
        <f t="shared" si="118"/>
        <v>-7.4945494396752252</v>
      </c>
      <c r="AR140" s="4">
        <f t="shared" si="118"/>
        <v>-4.1278443747091416</v>
      </c>
      <c r="AS140" s="4">
        <f t="shared" si="118"/>
        <v>-3.4951792383012759</v>
      </c>
      <c r="AT140" s="4">
        <f t="shared" si="118"/>
        <v>-3.6919602985525586</v>
      </c>
      <c r="AU140" s="4">
        <f t="shared" si="118"/>
        <v>-2.5071713094326853</v>
      </c>
      <c r="AV140" s="4">
        <f t="shared" si="118"/>
        <v>-0.13501029163730038</v>
      </c>
      <c r="AW140" s="4">
        <f t="shared" si="118"/>
        <v>6.8559902091465119E-3</v>
      </c>
      <c r="AY140" s="2">
        <f t="shared" si="107"/>
        <v>54.043688992536779</v>
      </c>
      <c r="AZ140" s="2">
        <f t="shared" si="107"/>
        <v>54.321960871920432</v>
      </c>
      <c r="BA140" s="2">
        <f t="shared" si="107"/>
        <v>56.950867334854955</v>
      </c>
      <c r="BB140" s="2">
        <f t="shared" si="107"/>
        <v>58.676071940309001</v>
      </c>
      <c r="BC140" s="2">
        <f t="shared" si="107"/>
        <v>60.238210687968731</v>
      </c>
      <c r="BD140" s="2">
        <f t="shared" si="107"/>
        <v>62.862154303918722</v>
      </c>
      <c r="BE140" s="2">
        <f t="shared" si="107"/>
        <v>63.153650369857296</v>
      </c>
      <c r="BF140" s="2">
        <f t="shared" si="107"/>
        <v>62.003317067709219</v>
      </c>
      <c r="BG140" s="2">
        <f t="shared" si="107"/>
        <v>61.163124309401987</v>
      </c>
      <c r="BH140" s="2">
        <f t="shared" si="107"/>
        <v>60.643452531103527</v>
      </c>
      <c r="BI140" s="2">
        <f t="shared" si="107"/>
        <v>59.113040891432988</v>
      </c>
      <c r="BJ140" s="2">
        <f t="shared" si="107"/>
        <v>57.998703501384526</v>
      </c>
      <c r="BK140" s="2">
        <f t="shared" si="107"/>
        <v>57.370089144159159</v>
      </c>
      <c r="BL140" s="2">
        <f t="shared" si="107"/>
        <v>58.875330328783484</v>
      </c>
      <c r="BM140" s="2">
        <f t="shared" si="107"/>
        <v>61.236372222067985</v>
      </c>
      <c r="BO140" s="2" t="str">
        <f t="shared" si="108"/>
        <v/>
      </c>
      <c r="BP140" s="2" t="str">
        <f t="shared" si="108"/>
        <v/>
      </c>
      <c r="BQ140" s="2" t="str">
        <f t="shared" si="108"/>
        <v/>
      </c>
      <c r="BR140" s="2" t="str">
        <f t="shared" si="108"/>
        <v/>
      </c>
      <c r="BS140" s="2" t="str">
        <f t="shared" si="108"/>
        <v/>
      </c>
      <c r="BT140" s="2" t="str">
        <f t="shared" si="108"/>
        <v/>
      </c>
      <c r="BU140" s="2" t="str">
        <f t="shared" si="108"/>
        <v/>
      </c>
      <c r="BV140" s="2" t="str">
        <f t="shared" si="108"/>
        <v/>
      </c>
      <c r="BW140" s="2" t="str">
        <f t="shared" si="108"/>
        <v/>
      </c>
      <c r="BX140" s="2" t="str">
        <f t="shared" si="108"/>
        <v/>
      </c>
      <c r="BY140" s="2" t="str">
        <f t="shared" si="108"/>
        <v/>
      </c>
      <c r="BZ140" s="2" t="str">
        <f t="shared" si="108"/>
        <v/>
      </c>
      <c r="CA140" s="2" t="str">
        <f t="shared" si="108"/>
        <v/>
      </c>
      <c r="CB140" s="2" t="str">
        <f t="shared" si="108"/>
        <v/>
      </c>
      <c r="CC140" s="2" t="str">
        <f t="shared" si="108"/>
        <v/>
      </c>
      <c r="CE140" s="2" t="str">
        <f t="shared" si="109"/>
        <v/>
      </c>
      <c r="CF140" s="2" t="str">
        <f t="shared" si="109"/>
        <v/>
      </c>
      <c r="CG140" s="2" t="str">
        <f t="shared" si="109"/>
        <v/>
      </c>
      <c r="CH140" s="2" t="str">
        <f t="shared" si="109"/>
        <v/>
      </c>
      <c r="CI140" s="2" t="str">
        <f t="shared" si="109"/>
        <v/>
      </c>
      <c r="CJ140" s="2" t="str">
        <f t="shared" si="109"/>
        <v/>
      </c>
      <c r="CK140" s="2" t="str">
        <f t="shared" si="109"/>
        <v/>
      </c>
      <c r="CL140" s="2" t="str">
        <f t="shared" si="109"/>
        <v/>
      </c>
      <c r="CM140" s="2" t="str">
        <f t="shared" si="109"/>
        <v/>
      </c>
      <c r="CN140" s="2" t="str">
        <f t="shared" si="109"/>
        <v/>
      </c>
      <c r="CO140" s="2" t="str">
        <f t="shared" si="109"/>
        <v/>
      </c>
      <c r="CP140" s="2" t="str">
        <f t="shared" si="109"/>
        <v/>
      </c>
      <c r="CQ140" s="2" t="str">
        <f t="shared" si="109"/>
        <v/>
      </c>
      <c r="CR140" s="2" t="str">
        <f t="shared" si="109"/>
        <v/>
      </c>
      <c r="CS140" s="2" t="str">
        <f t="shared" si="109"/>
        <v/>
      </c>
      <c r="CU140" s="2" t="str">
        <f t="shared" si="110"/>
        <v/>
      </c>
      <c r="CV140" s="2" t="str">
        <f t="shared" si="110"/>
        <v/>
      </c>
      <c r="CW140" s="2" t="str">
        <f t="shared" si="110"/>
        <v/>
      </c>
      <c r="CX140" s="2" t="str">
        <f t="shared" si="110"/>
        <v/>
      </c>
      <c r="CY140" s="2" t="str">
        <f t="shared" si="110"/>
        <v/>
      </c>
      <c r="CZ140" s="2" t="str">
        <f t="shared" si="110"/>
        <v/>
      </c>
      <c r="DA140" s="2" t="str">
        <f t="shared" si="110"/>
        <v/>
      </c>
      <c r="DB140" s="2" t="str">
        <f t="shared" si="110"/>
        <v/>
      </c>
      <c r="DC140" s="2" t="str">
        <f t="shared" si="110"/>
        <v/>
      </c>
      <c r="DD140" s="2" t="str">
        <f t="shared" si="110"/>
        <v/>
      </c>
      <c r="DE140" s="2" t="str">
        <f t="shared" si="110"/>
        <v/>
      </c>
      <c r="DF140" s="2" t="str">
        <f t="shared" si="110"/>
        <v/>
      </c>
      <c r="DG140" s="2" t="str">
        <f t="shared" si="110"/>
        <v/>
      </c>
      <c r="DH140" s="2" t="str">
        <f t="shared" si="110"/>
        <v/>
      </c>
      <c r="DI140" s="2" t="str">
        <f t="shared" si="110"/>
        <v/>
      </c>
      <c r="DK140" s="2">
        <f t="shared" si="119"/>
        <v>83.977048364153617</v>
      </c>
      <c r="DL140" s="2">
        <f t="shared" si="119"/>
        <v>77.327874174174156</v>
      </c>
      <c r="DM140" s="2">
        <f t="shared" si="119"/>
        <v>84.004192362402861</v>
      </c>
      <c r="DN140" s="2">
        <f t="shared" si="119"/>
        <v>83.711145411605969</v>
      </c>
      <c r="DO140" s="2">
        <f t="shared" si="119"/>
        <v>80.853619887429645</v>
      </c>
      <c r="DP140" s="2">
        <f t="shared" si="119"/>
        <v>78.865530634278016</v>
      </c>
      <c r="DQ140" s="2">
        <f t="shared" si="119"/>
        <v>80.660659109311723</v>
      </c>
      <c r="DR140" s="2">
        <f t="shared" si="119"/>
        <v>76.744244884560672</v>
      </c>
      <c r="DS140" s="2">
        <f t="shared" si="119"/>
        <v>77.417279352226728</v>
      </c>
      <c r="DT140" s="2">
        <f t="shared" si="119"/>
        <v>76.778006018163921</v>
      </c>
      <c r="DU140" s="2">
        <f t="shared" si="119"/>
        <v>80.387110121457511</v>
      </c>
      <c r="DV140" s="2">
        <f t="shared" si="119"/>
        <v>83.308886909581645</v>
      </c>
      <c r="DW140" s="2">
        <f t="shared" si="119"/>
        <v>84.338068690958181</v>
      </c>
      <c r="DX140" s="2">
        <f t="shared" si="119"/>
        <v>80.976952024291478</v>
      </c>
      <c r="DY140" s="2">
        <f t="shared" si="119"/>
        <v>70.808786096256682</v>
      </c>
      <c r="EA140" s="2">
        <f t="shared" si="105"/>
        <v>54.043142857142861</v>
      </c>
      <c r="EB140" s="2">
        <f t="shared" si="105"/>
        <v>54.321533333333321</v>
      </c>
      <c r="EC140" s="2">
        <f t="shared" si="105"/>
        <v>56.950373065015476</v>
      </c>
      <c r="ED140" s="2">
        <f t="shared" si="105"/>
        <v>58.675626091629724</v>
      </c>
      <c r="EE140" s="2">
        <f t="shared" si="104"/>
        <v>60.237875737570846</v>
      </c>
      <c r="EF140" s="2">
        <f t="shared" si="104"/>
        <v>62.861932635983273</v>
      </c>
      <c r="EG140" s="2">
        <f t="shared" si="104"/>
        <v>63.15342131792476</v>
      </c>
      <c r="EH140" s="2">
        <f t="shared" si="104"/>
        <v>62.003060948396097</v>
      </c>
      <c r="EI140" s="2">
        <f t="shared" si="104"/>
        <v>61.162873091121028</v>
      </c>
      <c r="EJ140" s="2">
        <f t="shared" si="104"/>
        <v>60.643193451252898</v>
      </c>
      <c r="EK140" s="2">
        <f t="shared" si="104"/>
        <v>59.112738149525981</v>
      </c>
      <c r="EL140" s="2">
        <f t="shared" si="104"/>
        <v>57.998273509933775</v>
      </c>
      <c r="EM140" s="2">
        <f t="shared" si="86"/>
        <v>57.368812096738779</v>
      </c>
      <c r="EN140" s="2">
        <f t="shared" si="86"/>
        <v>58.872790677094557</v>
      </c>
      <c r="EO140" s="2">
        <f t="shared" si="86"/>
        <v>61.234517547568707</v>
      </c>
      <c r="EQ140" s="2">
        <f t="shared" si="120"/>
        <v>54.084736499030214</v>
      </c>
      <c r="ER140" s="2">
        <f t="shared" si="120"/>
        <v>55.256118485067148</v>
      </c>
      <c r="ES140" s="2">
        <f t="shared" si="120"/>
        <v>56.799630226012106</v>
      </c>
      <c r="ET140" s="2">
        <f t="shared" si="120"/>
        <v>58.716014915090753</v>
      </c>
      <c r="EU140" s="2">
        <f t="shared" si="120"/>
        <v>60.001512385717071</v>
      </c>
      <c r="EV140" s="2">
        <f t="shared" si="120"/>
        <v>62.603824051887401</v>
      </c>
      <c r="EW140" s="2">
        <f t="shared" si="120"/>
        <v>62.962324888427062</v>
      </c>
      <c r="EX140" s="2">
        <f t="shared" si="120"/>
        <v>62.083905051657474</v>
      </c>
      <c r="EY140" s="2">
        <f t="shared" si="120"/>
        <v>61.061430853113094</v>
      </c>
      <c r="EZ140" s="2">
        <f t="shared" si="120"/>
        <v>60.560636949061148</v>
      </c>
      <c r="FA140" s="2">
        <f t="shared" si="120"/>
        <v>58.927321850673117</v>
      </c>
      <c r="FB140" s="2">
        <f t="shared" si="120"/>
        <v>58.161943300294141</v>
      </c>
      <c r="FC140" s="2">
        <f t="shared" si="120"/>
        <v>57.555277365629323</v>
      </c>
      <c r="FD140" s="2">
        <f t="shared" si="120"/>
        <v>58.819032501944022</v>
      </c>
      <c r="FE140" s="2">
        <f t="shared" si="120"/>
        <v>60.939661894528541</v>
      </c>
      <c r="FG140" s="2">
        <f t="shared" si="121"/>
        <v>0.99998182316339279</v>
      </c>
      <c r="FH140" s="2">
        <f t="shared" si="121"/>
        <v>0.99998443674177728</v>
      </c>
      <c r="FI140" s="2">
        <f t="shared" si="121"/>
        <v>0.99998133665979416</v>
      </c>
      <c r="FJ140" s="2">
        <f t="shared" si="121"/>
        <v>0.99998232744671545</v>
      </c>
      <c r="FK140" s="2">
        <f t="shared" si="121"/>
        <v>0.99998288777154221</v>
      </c>
      <c r="FL140" s="2">
        <f t="shared" si="121"/>
        <v>0.99998502753423057</v>
      </c>
      <c r="FM140" s="2">
        <f t="shared" si="121"/>
        <v>0.99998615939748037</v>
      </c>
      <c r="FN140" s="2">
        <f t="shared" si="121"/>
        <v>0.99998307164475098</v>
      </c>
      <c r="FO140" s="2">
        <f t="shared" si="121"/>
        <v>0.99998389624553308</v>
      </c>
      <c r="FP140" s="2">
        <f t="shared" si="121"/>
        <v>0.99998364557462427</v>
      </c>
      <c r="FQ140" s="2">
        <f t="shared" si="121"/>
        <v>0.99998532015476793</v>
      </c>
      <c r="FR140" s="2">
        <f t="shared" si="121"/>
        <v>0.99998331034606269</v>
      </c>
      <c r="FS140" s="2">
        <f t="shared" si="121"/>
        <v>0.99995340903706209</v>
      </c>
      <c r="FT140" s="2">
        <f t="shared" si="121"/>
        <v>0.99988460997815076</v>
      </c>
      <c r="FU140" s="2">
        <f t="shared" si="121"/>
        <v>0.99979862270873887</v>
      </c>
      <c r="FW140" s="2">
        <f t="shared" si="111"/>
        <v>4.8846035369465135E-5</v>
      </c>
      <c r="FX140" s="2">
        <f t="shared" si="111"/>
        <v>7.4348456874637285E-5</v>
      </c>
      <c r="FY140" s="2">
        <f t="shared" si="111"/>
        <v>7.0615586097963714E-5</v>
      </c>
      <c r="FZ140" s="2">
        <f t="shared" si="111"/>
        <v>8.4358240596732635E-5</v>
      </c>
      <c r="GA140" s="2">
        <f t="shared" si="111"/>
        <v>7.5438623159465915E-5</v>
      </c>
      <c r="GB140" s="2">
        <f t="shared" si="111"/>
        <v>6.9526505021442591E-5</v>
      </c>
      <c r="GC140" s="2">
        <f t="shared" si="111"/>
        <v>6.9382703714110781E-5</v>
      </c>
      <c r="GD140" s="2">
        <f t="shared" si="111"/>
        <v>8.1333262287145225E-5</v>
      </c>
      <c r="GE140" s="2">
        <f t="shared" si="111"/>
        <v>1.0388854462708378E-4</v>
      </c>
      <c r="GF140" s="2">
        <f t="shared" si="111"/>
        <v>5.8090366299319003E-5</v>
      </c>
      <c r="GG140" s="2">
        <f t="shared" si="111"/>
        <v>5.1573572609843258E-5</v>
      </c>
      <c r="GH140" s="2">
        <f t="shared" si="111"/>
        <v>4.6227664545053178E-5</v>
      </c>
      <c r="GI140" s="2">
        <f t="shared" si="111"/>
        <v>1.1006760703086488E-4</v>
      </c>
      <c r="GJ140" s="2">
        <f t="shared" si="111"/>
        <v>2.036522232504298E-4</v>
      </c>
      <c r="GK140" s="2">
        <f t="shared" si="111"/>
        <v>2.4881926498302251E-4</v>
      </c>
      <c r="GM140" s="107">
        <f t="shared" si="112"/>
        <v>4.811528142485972E-88</v>
      </c>
      <c r="GN140" s="107">
        <f t="shared" si="112"/>
        <v>3.4056446150258388E-91</v>
      </c>
      <c r="GO140" s="107">
        <f t="shared" si="112"/>
        <v>2.6795918557666461E-96</v>
      </c>
      <c r="GP140" s="107">
        <f t="shared" si="112"/>
        <v>2.4355289921939838E-102</v>
      </c>
      <c r="GQ140" s="107">
        <f t="shared" si="112"/>
        <v>6.1568016583261665E-109</v>
      </c>
      <c r="GR140" s="107">
        <f t="shared" si="112"/>
        <v>3.8430203551807445E-119</v>
      </c>
      <c r="GS140" s="107">
        <f t="shared" si="112"/>
        <v>3.3180932245649667E-124</v>
      </c>
      <c r="GT140" s="107">
        <f t="shared" si="112"/>
        <v>6.5373054999324749E-124</v>
      </c>
      <c r="GU140" s="107">
        <f t="shared" si="112"/>
        <v>6.1427835030122896E-117</v>
      </c>
      <c r="GV140" s="107">
        <f t="shared" si="112"/>
        <v>5.1522511342354721E-123</v>
      </c>
      <c r="GW140" s="107">
        <f t="shared" si="112"/>
        <v>5.0333131735452739E-120</v>
      </c>
      <c r="GX140" s="107">
        <f t="shared" si="112"/>
        <v>1.9166812645723073E-114</v>
      </c>
      <c r="GY140" s="107">
        <f t="shared" si="112"/>
        <v>1.6203662361348074E-107</v>
      </c>
      <c r="GZ140" s="107">
        <f t="shared" si="112"/>
        <v>9.8235760963111612E-102</v>
      </c>
      <c r="HA140" s="107">
        <f t="shared" si="112"/>
        <v>2.9395410249593373E-111</v>
      </c>
      <c r="HC140" s="107">
        <f t="shared" si="106"/>
        <v>2.4171097231976947E-25</v>
      </c>
      <c r="HD140" s="107">
        <f t="shared" si="106"/>
        <v>1.9362577500654342E-27</v>
      </c>
      <c r="HE140" s="107">
        <f t="shared" si="106"/>
        <v>1.7929640128296506E-28</v>
      </c>
      <c r="HF140" s="107">
        <f t="shared" si="106"/>
        <v>1.0598594132177817E-30</v>
      </c>
      <c r="HG140" s="107">
        <f t="shared" si="106"/>
        <v>1.2743503846405009E-32</v>
      </c>
      <c r="HH140" s="107">
        <f t="shared" si="106"/>
        <v>1.3215574059307727E-36</v>
      </c>
      <c r="HI140" s="107">
        <f t="shared" si="106"/>
        <v>4.027916708350853E-38</v>
      </c>
      <c r="HJ140" s="107">
        <f t="shared" si="106"/>
        <v>1.2080170907043205E-38</v>
      </c>
      <c r="HK140" s="107">
        <f t="shared" si="106"/>
        <v>1.2604626761982377E-38</v>
      </c>
      <c r="HL140" s="107">
        <f t="shared" si="116"/>
        <v>3.0692909775014288E-38</v>
      </c>
      <c r="HM140" s="107">
        <f t="shared" si="116"/>
        <v>3.1299815612464321E-36</v>
      </c>
      <c r="HN140" s="107">
        <f t="shared" si="116"/>
        <v>3.5759650903035914E-33</v>
      </c>
      <c r="HO140" s="107">
        <f t="shared" si="116"/>
        <v>1.4126238436933125E-30</v>
      </c>
      <c r="HP140" s="107">
        <f t="shared" si="116"/>
        <v>8.7914862896200853E-28</v>
      </c>
      <c r="HQ140" s="107">
        <f t="shared" si="116"/>
        <v>1.0929996993907E-33</v>
      </c>
      <c r="HS140" s="107">
        <f t="shared" si="113"/>
        <v>8.0240576640444705E-2</v>
      </c>
      <c r="HT140" s="107">
        <f t="shared" si="113"/>
        <v>0.11468435571989764</v>
      </c>
      <c r="HU140" s="107">
        <f t="shared" si="113"/>
        <v>8.9677276313864615E-2</v>
      </c>
      <c r="HV140" s="107">
        <f t="shared" si="113"/>
        <v>9.5637447627570385E-2</v>
      </c>
      <c r="HW140" s="107">
        <f t="shared" si="113"/>
        <v>8.2068560956785899E-2</v>
      </c>
      <c r="HX140" s="107">
        <f t="shared" si="113"/>
        <v>8.0217413451555336E-2</v>
      </c>
      <c r="HY140" s="107">
        <f t="shared" si="113"/>
        <v>7.6644698192189234E-2</v>
      </c>
      <c r="HZ140" s="107">
        <f t="shared" si="113"/>
        <v>8.2567669455408027E-2</v>
      </c>
      <c r="IA140" s="107">
        <f t="shared" si="113"/>
        <v>0.1352302456889494</v>
      </c>
      <c r="IB140" s="107">
        <f t="shared" si="113"/>
        <v>6.9945724042938251E-2</v>
      </c>
      <c r="IC140" s="107">
        <f t="shared" si="113"/>
        <v>6.2692294246661479E-2</v>
      </c>
      <c r="ID140" s="107">
        <f t="shared" si="113"/>
        <v>5.020145067449322E-2</v>
      </c>
      <c r="IE140" s="107">
        <f t="shared" si="113"/>
        <v>5.0457713753289411E-2</v>
      </c>
      <c r="IF140" s="107">
        <f t="shared" si="113"/>
        <v>4.4531230401851689E-2</v>
      </c>
      <c r="IG140" s="107">
        <f t="shared" si="113"/>
        <v>3.4968093784158369E-2</v>
      </c>
      <c r="II140" s="107">
        <f t="shared" si="114"/>
        <v>2.7447542691541183E-13</v>
      </c>
      <c r="IJ140" s="107">
        <f t="shared" si="114"/>
        <v>2.1552363133955586E-12</v>
      </c>
      <c r="IK140" s="107">
        <f t="shared" si="114"/>
        <v>1.5554368908371447E-13</v>
      </c>
      <c r="IL140" s="107">
        <f t="shared" si="114"/>
        <v>1.0373996913791565E-13</v>
      </c>
      <c r="IM140" s="107">
        <f t="shared" si="114"/>
        <v>9.5468248532959034E-15</v>
      </c>
      <c r="IN140" s="107">
        <f t="shared" si="114"/>
        <v>6.607894034384273E-16</v>
      </c>
      <c r="IO140" s="107">
        <f t="shared" si="114"/>
        <v>2.5254204843270894E-16</v>
      </c>
      <c r="IP140" s="107">
        <f t="shared" si="114"/>
        <v>2.4875332860845202E-16</v>
      </c>
      <c r="IQ140" s="107">
        <f t="shared" si="114"/>
        <v>1.1989491780439791E-14</v>
      </c>
      <c r="IR140" s="107">
        <f t="shared" si="114"/>
        <v>3.4247169365452663E-17</v>
      </c>
      <c r="IS140" s="107">
        <f t="shared" si="114"/>
        <v>7.0565787007627967E-17</v>
      </c>
      <c r="IT140" s="107">
        <f t="shared" si="114"/>
        <v>7.8951859454335979E-17</v>
      </c>
      <c r="IU140" s="107">
        <f t="shared" si="114"/>
        <v>4.3206713585770998E-16</v>
      </c>
      <c r="IV140" s="107">
        <f t="shared" si="114"/>
        <v>5.1888704912495621E-16</v>
      </c>
      <c r="IW140" s="107">
        <f t="shared" si="114"/>
        <v>3.8101173996613786E-14</v>
      </c>
      <c r="IY140" s="107">
        <f t="shared" si="115"/>
        <v>8.024057664071918E-2</v>
      </c>
      <c r="IZ140" s="107">
        <f t="shared" si="115"/>
        <v>0.11468435572205288</v>
      </c>
      <c r="JA140" s="107">
        <f t="shared" si="115"/>
        <v>8.9677276314020157E-2</v>
      </c>
      <c r="JB140" s="107">
        <f t="shared" si="115"/>
        <v>9.5637447627674121E-2</v>
      </c>
      <c r="JC140" s="107">
        <f t="shared" si="115"/>
        <v>8.2068560956795447E-2</v>
      </c>
      <c r="JD140" s="107">
        <f t="shared" si="115"/>
        <v>8.0217413451556002E-2</v>
      </c>
      <c r="JE140" s="107">
        <f t="shared" si="115"/>
        <v>7.6644698192189484E-2</v>
      </c>
      <c r="JF140" s="107">
        <f t="shared" si="115"/>
        <v>8.2567669455408277E-2</v>
      </c>
      <c r="JG140" s="107">
        <f t="shared" si="115"/>
        <v>0.13523024568896139</v>
      </c>
      <c r="JH140" s="107">
        <f t="shared" si="115"/>
        <v>6.9945724042938279E-2</v>
      </c>
      <c r="JI140" s="107">
        <f t="shared" si="115"/>
        <v>6.2692294246661548E-2</v>
      </c>
      <c r="JJ140" s="107">
        <f t="shared" si="115"/>
        <v>5.0201450674493296E-2</v>
      </c>
      <c r="JK140" s="107">
        <f t="shared" si="115"/>
        <v>5.0457713753289841E-2</v>
      </c>
      <c r="JL140" s="107">
        <f t="shared" si="115"/>
        <v>4.4531230401852209E-2</v>
      </c>
      <c r="JM140" s="107">
        <f t="shared" si="115"/>
        <v>3.496809378419647E-2</v>
      </c>
    </row>
    <row r="141" spans="2:273" x14ac:dyDescent="0.25">
      <c r="B141" s="2">
        <v>113</v>
      </c>
      <c r="C141" s="37">
        <v>53.970999999999997</v>
      </c>
      <c r="D141" s="37">
        <v>57.118000000000002</v>
      </c>
      <c r="E141" s="37">
        <v>58.893999999999998</v>
      </c>
      <c r="F141" s="37">
        <v>62.273000000000003</v>
      </c>
      <c r="G141" s="37">
        <v>64.125</v>
      </c>
      <c r="H141" s="37">
        <v>66.132000000000005</v>
      </c>
      <c r="I141" s="37">
        <v>67.835999999999999</v>
      </c>
      <c r="J141" s="37">
        <v>68.171999999999997</v>
      </c>
      <c r="K141" s="37">
        <v>70.218999999999994</v>
      </c>
      <c r="L141" s="37">
        <v>66.093999999999994</v>
      </c>
      <c r="M141" s="37">
        <v>65.718999999999994</v>
      </c>
      <c r="N141" s="37">
        <v>63.453000000000003</v>
      </c>
      <c r="O141" s="37">
        <v>64.828000000000003</v>
      </c>
      <c r="P141" s="37">
        <v>69.677000000000007</v>
      </c>
      <c r="Q141" s="37">
        <v>77.292000000000002</v>
      </c>
      <c r="S141" s="4">
        <f t="shared" si="117"/>
        <v>53.970679390294166</v>
      </c>
      <c r="T141" s="4">
        <f t="shared" si="117"/>
        <v>57.129359912233078</v>
      </c>
      <c r="U141" s="4">
        <f t="shared" si="117"/>
        <v>60.837709191125271</v>
      </c>
      <c r="V141" s="4">
        <f t="shared" si="117"/>
        <v>64.504399411988061</v>
      </c>
      <c r="W141" s="4">
        <f t="shared" si="117"/>
        <v>66.74792649212371</v>
      </c>
      <c r="X141" s="4">
        <f t="shared" si="117"/>
        <v>70.272295954855508</v>
      </c>
      <c r="Y141" s="4">
        <f t="shared" si="117"/>
        <v>71.227072812794873</v>
      </c>
      <c r="Z141" s="4">
        <f t="shared" si="117"/>
        <v>72.348732790846171</v>
      </c>
      <c r="AA141" s="4">
        <f t="shared" si="117"/>
        <v>77.205269922877505</v>
      </c>
      <c r="AB141" s="4">
        <f t="shared" si="117"/>
        <v>71.244271002772948</v>
      </c>
      <c r="AC141" s="4">
        <f t="shared" si="117"/>
        <v>69.828315006505846</v>
      </c>
      <c r="AD141" s="4">
        <f t="shared" si="117"/>
        <v>67.956659569050359</v>
      </c>
      <c r="AE141" s="4">
        <f t="shared" si="117"/>
        <v>67.804767652055318</v>
      </c>
      <c r="AF141" s="4">
        <f t="shared" si="117"/>
        <v>70.571857637072597</v>
      </c>
      <c r="AG141" s="4">
        <f t="shared" si="117"/>
        <v>78.576834102432315</v>
      </c>
      <c r="AI141" s="4">
        <f t="shared" si="118"/>
        <v>3.2060970583103199E-4</v>
      </c>
      <c r="AJ141" s="4">
        <f t="shared" si="118"/>
        <v>-1.135991223307542E-2</v>
      </c>
      <c r="AK141" s="4">
        <f t="shared" si="118"/>
        <v>-1.9437091911252722</v>
      </c>
      <c r="AL141" s="4">
        <f t="shared" si="118"/>
        <v>-2.2313994119880576</v>
      </c>
      <c r="AM141" s="4">
        <f t="shared" si="118"/>
        <v>-2.6229264921237103</v>
      </c>
      <c r="AN141" s="4">
        <f t="shared" si="118"/>
        <v>-4.1402959548555032</v>
      </c>
      <c r="AO141" s="4">
        <f t="shared" si="118"/>
        <v>-3.3910728127948744</v>
      </c>
      <c r="AP141" s="4">
        <f t="shared" si="118"/>
        <v>-4.1767327908461738</v>
      </c>
      <c r="AQ141" s="4">
        <f t="shared" si="118"/>
        <v>-6.9862699228775114</v>
      </c>
      <c r="AR141" s="4">
        <f t="shared" si="118"/>
        <v>-5.1502710027729535</v>
      </c>
      <c r="AS141" s="4">
        <f t="shared" si="118"/>
        <v>-4.1093150065058524</v>
      </c>
      <c r="AT141" s="4">
        <f t="shared" si="118"/>
        <v>-4.503659569050356</v>
      </c>
      <c r="AU141" s="4">
        <f t="shared" si="118"/>
        <v>-2.9767676520553152</v>
      </c>
      <c r="AV141" s="4">
        <f t="shared" si="118"/>
        <v>-0.89485763707259025</v>
      </c>
      <c r="AW141" s="4">
        <f t="shared" si="118"/>
        <v>-1.2848341024323133</v>
      </c>
      <c r="AY141" s="2">
        <f t="shared" si="107"/>
        <v>53.964296871316968</v>
      </c>
      <c r="AZ141" s="2">
        <f t="shared" si="107"/>
        <v>54.188316064753067</v>
      </c>
      <c r="BA141" s="2">
        <f t="shared" si="107"/>
        <v>56.89219817118547</v>
      </c>
      <c r="BB141" s="2">
        <f t="shared" si="107"/>
        <v>58.61110213490953</v>
      </c>
      <c r="BC141" s="2">
        <f t="shared" si="107"/>
        <v>60.18708547395223</v>
      </c>
      <c r="BD141" s="2">
        <f t="shared" si="107"/>
        <v>62.857764865728804</v>
      </c>
      <c r="BE141" s="2">
        <f t="shared" si="107"/>
        <v>63.109273293595756</v>
      </c>
      <c r="BF141" s="2">
        <f t="shared" si="107"/>
        <v>61.924035921078101</v>
      </c>
      <c r="BG141" s="2">
        <f t="shared" si="107"/>
        <v>61.102628394800135</v>
      </c>
      <c r="BH141" s="2">
        <f t="shared" si="107"/>
        <v>60.558883398321875</v>
      </c>
      <c r="BI141" s="2">
        <f t="shared" si="107"/>
        <v>59.03605421699509</v>
      </c>
      <c r="BJ141" s="2">
        <f t="shared" si="107"/>
        <v>57.886635562551263</v>
      </c>
      <c r="BK141" s="2">
        <f t="shared" si="107"/>
        <v>57.278180545930603</v>
      </c>
      <c r="BL141" s="2">
        <f t="shared" si="107"/>
        <v>58.790815886085902</v>
      </c>
      <c r="BM141" s="2">
        <f t="shared" si="107"/>
        <v>61.164698931679887</v>
      </c>
      <c r="BO141" s="2" t="str">
        <f t="shared" si="108"/>
        <v/>
      </c>
      <c r="BP141" s="2" t="str">
        <f t="shared" si="108"/>
        <v/>
      </c>
      <c r="BQ141" s="2" t="str">
        <f t="shared" si="108"/>
        <v/>
      </c>
      <c r="BR141" s="2" t="str">
        <f t="shared" si="108"/>
        <v/>
      </c>
      <c r="BS141" s="2" t="str">
        <f t="shared" si="108"/>
        <v/>
      </c>
      <c r="BT141" s="2" t="str">
        <f t="shared" si="108"/>
        <v/>
      </c>
      <c r="BU141" s="2" t="str">
        <f t="shared" si="108"/>
        <v/>
      </c>
      <c r="BV141" s="2" t="str">
        <f t="shared" si="108"/>
        <v/>
      </c>
      <c r="BW141" s="2" t="str">
        <f t="shared" si="108"/>
        <v/>
      </c>
      <c r="BX141" s="2" t="str">
        <f t="shared" si="108"/>
        <v/>
      </c>
      <c r="BY141" s="2" t="str">
        <f t="shared" si="108"/>
        <v/>
      </c>
      <c r="BZ141" s="2" t="str">
        <f t="shared" si="108"/>
        <v/>
      </c>
      <c r="CA141" s="2" t="str">
        <f t="shared" si="108"/>
        <v/>
      </c>
      <c r="CB141" s="2" t="str">
        <f t="shared" si="108"/>
        <v/>
      </c>
      <c r="CC141" s="2" t="str">
        <f t="shared" si="108"/>
        <v/>
      </c>
      <c r="CE141" s="2" t="str">
        <f t="shared" si="109"/>
        <v/>
      </c>
      <c r="CF141" s="2" t="str">
        <f t="shared" si="109"/>
        <v/>
      </c>
      <c r="CG141" s="2" t="str">
        <f t="shared" si="109"/>
        <v/>
      </c>
      <c r="CH141" s="2" t="str">
        <f t="shared" si="109"/>
        <v/>
      </c>
      <c r="CI141" s="2" t="str">
        <f t="shared" si="109"/>
        <v/>
      </c>
      <c r="CJ141" s="2" t="str">
        <f t="shared" si="109"/>
        <v/>
      </c>
      <c r="CK141" s="2" t="str">
        <f t="shared" si="109"/>
        <v/>
      </c>
      <c r="CL141" s="2" t="str">
        <f t="shared" si="109"/>
        <v/>
      </c>
      <c r="CM141" s="2" t="str">
        <f t="shared" si="109"/>
        <v/>
      </c>
      <c r="CN141" s="2" t="str">
        <f t="shared" si="109"/>
        <v/>
      </c>
      <c r="CO141" s="2" t="str">
        <f t="shared" si="109"/>
        <v/>
      </c>
      <c r="CP141" s="2" t="str">
        <f t="shared" si="109"/>
        <v/>
      </c>
      <c r="CQ141" s="2" t="str">
        <f t="shared" si="109"/>
        <v/>
      </c>
      <c r="CR141" s="2" t="str">
        <f t="shared" si="109"/>
        <v/>
      </c>
      <c r="CS141" s="2" t="str">
        <f t="shared" si="109"/>
        <v/>
      </c>
      <c r="CU141" s="2" t="str">
        <f t="shared" si="110"/>
        <v/>
      </c>
      <c r="CV141" s="2" t="str">
        <f t="shared" si="110"/>
        <v/>
      </c>
      <c r="CW141" s="2" t="str">
        <f t="shared" si="110"/>
        <v/>
      </c>
      <c r="CX141" s="2" t="str">
        <f t="shared" si="110"/>
        <v/>
      </c>
      <c r="CY141" s="2" t="str">
        <f t="shared" si="110"/>
        <v/>
      </c>
      <c r="CZ141" s="2" t="str">
        <f t="shared" si="110"/>
        <v/>
      </c>
      <c r="DA141" s="2" t="str">
        <f t="shared" si="110"/>
        <v/>
      </c>
      <c r="DB141" s="2" t="str">
        <f t="shared" si="110"/>
        <v/>
      </c>
      <c r="DC141" s="2" t="str">
        <f t="shared" si="110"/>
        <v/>
      </c>
      <c r="DD141" s="2" t="str">
        <f t="shared" si="110"/>
        <v/>
      </c>
      <c r="DE141" s="2" t="str">
        <f t="shared" si="110"/>
        <v/>
      </c>
      <c r="DF141" s="2" t="str">
        <f t="shared" si="110"/>
        <v/>
      </c>
      <c r="DG141" s="2" t="str">
        <f t="shared" si="110"/>
        <v/>
      </c>
      <c r="DH141" s="2" t="str">
        <f t="shared" si="110"/>
        <v/>
      </c>
      <c r="DI141" s="2" t="str">
        <f t="shared" si="110"/>
        <v/>
      </c>
      <c r="DK141" s="2">
        <f t="shared" si="119"/>
        <v>84.192918918918906</v>
      </c>
      <c r="DL141" s="2">
        <f t="shared" si="119"/>
        <v>77.465481896181871</v>
      </c>
      <c r="DM141" s="2">
        <f t="shared" si="119"/>
        <v>84.204951526425191</v>
      </c>
      <c r="DN141" s="2">
        <f t="shared" si="119"/>
        <v>83.896069500674784</v>
      </c>
      <c r="DO141" s="2">
        <f t="shared" si="119"/>
        <v>80.983557129455903</v>
      </c>
      <c r="DP141" s="2">
        <f t="shared" si="119"/>
        <v>78.957883670715262</v>
      </c>
      <c r="DQ141" s="2">
        <f t="shared" si="119"/>
        <v>80.792875303643712</v>
      </c>
      <c r="DR141" s="2">
        <f t="shared" si="119"/>
        <v>76.826260094102196</v>
      </c>
      <c r="DS141" s="2">
        <f t="shared" si="119"/>
        <v>77.514167004048588</v>
      </c>
      <c r="DT141" s="2">
        <f t="shared" si="119"/>
        <v>76.875077907867393</v>
      </c>
      <c r="DU141" s="2">
        <f t="shared" si="119"/>
        <v>80.532047773279359</v>
      </c>
      <c r="DV141" s="2">
        <f t="shared" si="119"/>
        <v>83.488800674763837</v>
      </c>
      <c r="DW141" s="2">
        <f t="shared" si="119"/>
        <v>84.526425371120126</v>
      </c>
      <c r="DX141" s="2">
        <f t="shared" si="119"/>
        <v>81.126504858299583</v>
      </c>
      <c r="DY141" s="2">
        <f t="shared" si="119"/>
        <v>70.841491214667684</v>
      </c>
      <c r="EA141" s="2">
        <f t="shared" si="105"/>
        <v>53.963857142857144</v>
      </c>
      <c r="EB141" s="2">
        <f t="shared" si="105"/>
        <v>54.187933333333319</v>
      </c>
      <c r="EC141" s="2">
        <f t="shared" si="105"/>
        <v>56.891807017543861</v>
      </c>
      <c r="ED141" s="2">
        <f t="shared" si="105"/>
        <v>58.610742442563485</v>
      </c>
      <c r="EE141" s="2">
        <f t="shared" si="104"/>
        <v>60.186825378278911</v>
      </c>
      <c r="EF141" s="2">
        <f t="shared" si="104"/>
        <v>62.857598953974907</v>
      </c>
      <c r="EG141" s="2">
        <f t="shared" si="104"/>
        <v>63.109096139660679</v>
      </c>
      <c r="EH141" s="2">
        <f t="shared" si="104"/>
        <v>61.923824755927477</v>
      </c>
      <c r="EI141" s="2">
        <f t="shared" si="104"/>
        <v>61.102430852924023</v>
      </c>
      <c r="EJ141" s="2">
        <f t="shared" si="104"/>
        <v>60.558677195198989</v>
      </c>
      <c r="EK141" s="2">
        <f t="shared" si="104"/>
        <v>59.03581651266051</v>
      </c>
      <c r="EL141" s="2">
        <f t="shared" si="104"/>
        <v>57.886283774834439</v>
      </c>
      <c r="EM141" s="2">
        <f t="shared" si="86"/>
        <v>57.277121384365515</v>
      </c>
      <c r="EN141" s="2">
        <f t="shared" si="86"/>
        <v>58.788700629021079</v>
      </c>
      <c r="EO141" s="2">
        <f t="shared" si="86"/>
        <v>61.16315729386892</v>
      </c>
      <c r="EQ141" s="2">
        <f t="shared" si="120"/>
        <v>54.017006709758391</v>
      </c>
      <c r="ER141" s="2">
        <f t="shared" si="120"/>
        <v>55.202552072906713</v>
      </c>
      <c r="ES141" s="2">
        <f t="shared" si="120"/>
        <v>56.737019609396022</v>
      </c>
      <c r="ET141" s="2">
        <f t="shared" si="120"/>
        <v>58.655380473604836</v>
      </c>
      <c r="EU141" s="2">
        <f t="shared" si="120"/>
        <v>59.948964334327655</v>
      </c>
      <c r="EV141" s="2">
        <f t="shared" si="120"/>
        <v>62.565456730740934</v>
      </c>
      <c r="EW141" s="2">
        <f t="shared" si="120"/>
        <v>62.911471277299256</v>
      </c>
      <c r="EX141" s="2">
        <f t="shared" si="120"/>
        <v>62.0290721176396</v>
      </c>
      <c r="EY141" s="2">
        <f t="shared" si="120"/>
        <v>61.007677353346004</v>
      </c>
      <c r="EZ141" s="2">
        <f t="shared" si="120"/>
        <v>60.479908352338555</v>
      </c>
      <c r="FA141" s="2">
        <f t="shared" si="120"/>
        <v>58.836271983982861</v>
      </c>
      <c r="FB141" s="2">
        <f t="shared" si="120"/>
        <v>58.098880175910139</v>
      </c>
      <c r="FC141" s="2">
        <f t="shared" si="120"/>
        <v>57.49352213728082</v>
      </c>
      <c r="FD141" s="2">
        <f t="shared" si="120"/>
        <v>58.738788202217243</v>
      </c>
      <c r="FE141" s="2">
        <f t="shared" si="120"/>
        <v>60.856624418299042</v>
      </c>
      <c r="FG141" s="2">
        <f t="shared" si="121"/>
        <v>0.99998556157148744</v>
      </c>
      <c r="FH141" s="2">
        <f t="shared" si="121"/>
        <v>0.99998763762499843</v>
      </c>
      <c r="FI141" s="2">
        <f t="shared" si="121"/>
        <v>0.99998517512501461</v>
      </c>
      <c r="FJ141" s="2">
        <f t="shared" si="121"/>
        <v>0.99998596214092239</v>
      </c>
      <c r="FK141" s="2">
        <f t="shared" si="121"/>
        <v>0.99998640722593712</v>
      </c>
      <c r="FL141" s="2">
        <f t="shared" si="121"/>
        <v>0.99998810691107209</v>
      </c>
      <c r="FM141" s="2">
        <f t="shared" si="121"/>
        <v>0.9999890059873372</v>
      </c>
      <c r="FN141" s="2">
        <f t="shared" si="121"/>
        <v>0.99998655328264108</v>
      </c>
      <c r="FO141" s="2">
        <f t="shared" si="121"/>
        <v>0.99998720829077459</v>
      </c>
      <c r="FP141" s="2">
        <f t="shared" si="121"/>
        <v>0.99998700917446481</v>
      </c>
      <c r="FQ141" s="2">
        <f t="shared" si="121"/>
        <v>0.99998833934924458</v>
      </c>
      <c r="FR141" s="2">
        <f t="shared" si="121"/>
        <v>0.99998674289114353</v>
      </c>
      <c r="FS141" s="2">
        <f t="shared" si="121"/>
        <v>0.99996220830097315</v>
      </c>
      <c r="FT141" s="2">
        <f t="shared" si="121"/>
        <v>0.99990475467415652</v>
      </c>
      <c r="FU141" s="2">
        <f t="shared" si="121"/>
        <v>0.99983130523159214</v>
      </c>
      <c r="FW141" s="2">
        <f t="shared" si="111"/>
        <v>6.1492737463859998E-5</v>
      </c>
      <c r="FX141" s="2">
        <f t="shared" si="111"/>
        <v>9.3597359872017581E-5</v>
      </c>
      <c r="FY141" s="2">
        <f t="shared" si="111"/>
        <v>8.8898130378962687E-5</v>
      </c>
      <c r="FZ141" s="2">
        <f t="shared" si="111"/>
        <v>1.0619841314346383E-4</v>
      </c>
      <c r="GA141" s="2">
        <f t="shared" si="111"/>
        <v>9.4969744684418248E-5</v>
      </c>
      <c r="GB141" s="2">
        <f t="shared" si="111"/>
        <v>8.7527108286063321E-5</v>
      </c>
      <c r="GC141" s="2">
        <f t="shared" si="111"/>
        <v>8.7346079677150904E-5</v>
      </c>
      <c r="GD141" s="2">
        <f t="shared" si="111"/>
        <v>1.0239035445349607E-4</v>
      </c>
      <c r="GE141" s="2">
        <f t="shared" si="111"/>
        <v>1.3078441080523488E-4</v>
      </c>
      <c r="GF141" s="2">
        <f t="shared" si="111"/>
        <v>7.3130338355958404E-5</v>
      </c>
      <c r="GG141" s="2">
        <f t="shared" si="111"/>
        <v>6.4926414127133364E-5</v>
      </c>
      <c r="GH141" s="2">
        <f t="shared" si="111"/>
        <v>5.8196485039842156E-5</v>
      </c>
      <c r="GI141" s="2">
        <f t="shared" si="111"/>
        <v>1.3569301278578734E-4</v>
      </c>
      <c r="GJ141" s="2">
        <f t="shared" si="111"/>
        <v>2.467196729997923E-4</v>
      </c>
      <c r="GK141" s="2">
        <f t="shared" si="111"/>
        <v>2.9702030560386128E-4</v>
      </c>
      <c r="GM141" s="107">
        <f t="shared" si="112"/>
        <v>1.023475546195316E-91</v>
      </c>
      <c r="GN141" s="107">
        <f t="shared" si="112"/>
        <v>6.0247458310311713E-95</v>
      </c>
      <c r="GO141" s="107">
        <f t="shared" si="112"/>
        <v>2.4826989809558688E-100</v>
      </c>
      <c r="GP141" s="107">
        <f t="shared" si="112"/>
        <v>1.3104503625921178E-106</v>
      </c>
      <c r="GQ141" s="107">
        <f t="shared" si="112"/>
        <v>1.7935606072833052E-113</v>
      </c>
      <c r="GR141" s="107">
        <f t="shared" si="112"/>
        <v>4.7593687235549734E-124</v>
      </c>
      <c r="GS141" s="107">
        <f t="shared" si="112"/>
        <v>2.7440482189583117E-129</v>
      </c>
      <c r="GT141" s="107">
        <f t="shared" si="112"/>
        <v>4.4794747531348938E-129</v>
      </c>
      <c r="GU141" s="107">
        <f t="shared" si="112"/>
        <v>8.7349741759621082E-122</v>
      </c>
      <c r="GV141" s="107">
        <f t="shared" si="112"/>
        <v>3.998921814137182E-128</v>
      </c>
      <c r="GW141" s="107">
        <f t="shared" si="112"/>
        <v>5.8436099806547173E-125</v>
      </c>
      <c r="GX141" s="107">
        <f t="shared" si="112"/>
        <v>3.3484435469663482E-119</v>
      </c>
      <c r="GY141" s="107">
        <f t="shared" si="112"/>
        <v>5.3991056736872673E-112</v>
      </c>
      <c r="GZ141" s="107">
        <f t="shared" si="112"/>
        <v>5.296337390966742E-106</v>
      </c>
      <c r="HA141" s="107">
        <f t="shared" si="112"/>
        <v>7.4377147477158811E-116</v>
      </c>
      <c r="HC141" s="107">
        <f t="shared" si="106"/>
        <v>2.5892470915559961E-27</v>
      </c>
      <c r="HD141" s="107">
        <f t="shared" si="106"/>
        <v>1.6849095664362375E-29</v>
      </c>
      <c r="HE141" s="107">
        <f t="shared" si="106"/>
        <v>1.1392991241180506E-30</v>
      </c>
      <c r="HF141" s="107">
        <f t="shared" si="106"/>
        <v>4.7917361598610919E-33</v>
      </c>
      <c r="HG141" s="107">
        <f t="shared" si="106"/>
        <v>4.1160752505305448E-35</v>
      </c>
      <c r="HH141" s="107">
        <f t="shared" si="106"/>
        <v>2.4437804761548208E-39</v>
      </c>
      <c r="HI141" s="107">
        <f t="shared" si="106"/>
        <v>5.9526917042765755E-41</v>
      </c>
      <c r="HJ141" s="107">
        <f t="shared" si="106"/>
        <v>1.5219112019523219E-41</v>
      </c>
      <c r="HK141" s="107">
        <f t="shared" si="106"/>
        <v>1.9959438639788447E-41</v>
      </c>
      <c r="HL141" s="107">
        <f t="shared" si="116"/>
        <v>4.1957565196852877E-41</v>
      </c>
      <c r="HM141" s="107">
        <f t="shared" si="116"/>
        <v>5.9059836567723131E-39</v>
      </c>
      <c r="HN141" s="107">
        <f t="shared" si="116"/>
        <v>9.5952556225992776E-36</v>
      </c>
      <c r="HO141" s="107">
        <f t="shared" si="116"/>
        <v>5.6970287752744211E-33</v>
      </c>
      <c r="HP141" s="107">
        <f t="shared" si="116"/>
        <v>5.1286130658100367E-30</v>
      </c>
      <c r="HQ141" s="107">
        <f t="shared" si="116"/>
        <v>2.3929529797529142E-36</v>
      </c>
      <c r="HS141" s="107">
        <f t="shared" si="113"/>
        <v>0.10365391985027093</v>
      </c>
      <c r="HT141" s="107">
        <f t="shared" si="113"/>
        <v>0.14563120207740912</v>
      </c>
      <c r="HU141" s="107">
        <f t="shared" si="113"/>
        <v>0.11660395133165108</v>
      </c>
      <c r="HV141" s="107">
        <f t="shared" si="113"/>
        <v>0.12475978850362111</v>
      </c>
      <c r="HW141" s="107">
        <f t="shared" si="113"/>
        <v>0.10878669266069796</v>
      </c>
      <c r="HX141" s="107">
        <f t="shared" si="113"/>
        <v>0.10746556895088062</v>
      </c>
      <c r="HY141" s="107">
        <f t="shared" si="113"/>
        <v>0.10336107776103513</v>
      </c>
      <c r="HZ141" s="107">
        <f t="shared" si="113"/>
        <v>0.11142188922822452</v>
      </c>
      <c r="IA141" s="107">
        <f t="shared" si="113"/>
        <v>0.17556455133375226</v>
      </c>
      <c r="IB141" s="107">
        <f t="shared" si="113"/>
        <v>9.5098564323198298E-2</v>
      </c>
      <c r="IC141" s="107">
        <f t="shared" si="113"/>
        <v>8.5187134944380613E-2</v>
      </c>
      <c r="ID141" s="107">
        <f t="shared" si="113"/>
        <v>6.8761814514672406E-2</v>
      </c>
      <c r="IE141" s="107">
        <f t="shared" si="113"/>
        <v>6.8490022431636946E-2</v>
      </c>
      <c r="IF141" s="107">
        <f t="shared" si="113"/>
        <v>6.046334386924463E-2</v>
      </c>
      <c r="IG141" s="107">
        <f t="shared" si="113"/>
        <v>4.7168376732914678E-2</v>
      </c>
      <c r="II141" s="107">
        <f t="shared" si="114"/>
        <v>9.5470032129158084E-13</v>
      </c>
      <c r="IJ141" s="107">
        <f t="shared" si="114"/>
        <v>7.185078841845488E-12</v>
      </c>
      <c r="IK141" s="107">
        <f t="shared" si="114"/>
        <v>5.8262431140886886E-13</v>
      </c>
      <c r="IL141" s="107">
        <f t="shared" si="114"/>
        <v>4.0608079188101997E-13</v>
      </c>
      <c r="IM141" s="107">
        <f t="shared" si="114"/>
        <v>4.1161624076205689E-14</v>
      </c>
      <c r="IN141" s="107">
        <f t="shared" si="114"/>
        <v>3.188976655638167E-15</v>
      </c>
      <c r="IO141" s="107">
        <f t="shared" si="114"/>
        <v>1.2745140696606631E-15</v>
      </c>
      <c r="IP141" s="107">
        <f t="shared" si="114"/>
        <v>1.2906684568442448E-15</v>
      </c>
      <c r="IQ141" s="107">
        <f t="shared" si="114"/>
        <v>5.376202903453061E-14</v>
      </c>
      <c r="IR141" s="107">
        <f t="shared" si="114"/>
        <v>1.8404274932292899E-16</v>
      </c>
      <c r="IS141" s="107">
        <f t="shared" si="114"/>
        <v>3.5966991162406463E-16</v>
      </c>
      <c r="IT141" s="107">
        <f t="shared" si="114"/>
        <v>3.9337936631639636E-16</v>
      </c>
      <c r="IU141" s="107">
        <f t="shared" si="114"/>
        <v>1.9811957816628631E-15</v>
      </c>
      <c r="IV141" s="107">
        <f t="shared" si="114"/>
        <v>2.3006921755980756E-15</v>
      </c>
      <c r="IW141" s="107">
        <f t="shared" si="114"/>
        <v>1.3036033070594609E-13</v>
      </c>
      <c r="IY141" s="107">
        <f t="shared" si="115"/>
        <v>0.10365391985122563</v>
      </c>
      <c r="IZ141" s="107">
        <f t="shared" si="115"/>
        <v>0.14563120208459421</v>
      </c>
      <c r="JA141" s="107">
        <f t="shared" si="115"/>
        <v>0.11660395133223371</v>
      </c>
      <c r="JB141" s="107">
        <f t="shared" si="115"/>
        <v>0.12475978850402719</v>
      </c>
      <c r="JC141" s="107">
        <f t="shared" si="115"/>
        <v>0.10878669266073912</v>
      </c>
      <c r="JD141" s="107">
        <f t="shared" si="115"/>
        <v>0.10746556895088381</v>
      </c>
      <c r="JE141" s="107">
        <f t="shared" si="115"/>
        <v>0.10336107776103641</v>
      </c>
      <c r="JF141" s="107">
        <f t="shared" si="115"/>
        <v>0.11142188922822581</v>
      </c>
      <c r="JG141" s="107">
        <f t="shared" si="115"/>
        <v>0.17556455133380602</v>
      </c>
      <c r="JH141" s="107">
        <f t="shared" si="115"/>
        <v>9.5098564323198478E-2</v>
      </c>
      <c r="JI141" s="107">
        <f t="shared" si="115"/>
        <v>8.5187134944380974E-2</v>
      </c>
      <c r="JJ141" s="107">
        <f t="shared" si="115"/>
        <v>6.8761814514672795E-2</v>
      </c>
      <c r="JK141" s="107">
        <f t="shared" si="115"/>
        <v>6.8490022431638931E-2</v>
      </c>
      <c r="JL141" s="107">
        <f t="shared" si="115"/>
        <v>6.0463343869246934E-2</v>
      </c>
      <c r="JM141" s="107">
        <f t="shared" si="115"/>
        <v>4.7168376733045039E-2</v>
      </c>
    </row>
    <row r="142" spans="2:273" x14ac:dyDescent="0.25">
      <c r="B142" s="2">
        <v>114</v>
      </c>
      <c r="C142" s="37">
        <v>55.456000000000003</v>
      </c>
      <c r="D142" s="37">
        <v>59.411999999999999</v>
      </c>
      <c r="E142" s="37">
        <v>60.347999999999999</v>
      </c>
      <c r="F142" s="37">
        <v>63.5</v>
      </c>
      <c r="G142" s="37">
        <v>65.578000000000003</v>
      </c>
      <c r="H142" s="37">
        <v>69.397000000000006</v>
      </c>
      <c r="I142" s="37">
        <v>69.566999999999993</v>
      </c>
      <c r="J142" s="37">
        <v>69.828000000000003</v>
      </c>
      <c r="K142" s="37">
        <v>73.453000000000003</v>
      </c>
      <c r="L142" s="37">
        <v>69.156000000000006</v>
      </c>
      <c r="M142" s="37">
        <v>67.468999999999994</v>
      </c>
      <c r="N142" s="37">
        <v>63.75</v>
      </c>
      <c r="O142" s="37">
        <v>67.781000000000006</v>
      </c>
      <c r="P142" s="37">
        <v>73.308000000000007</v>
      </c>
      <c r="Q142" s="37">
        <v>80.861999999999995</v>
      </c>
      <c r="S142" s="4">
        <f t="shared" si="117"/>
        <v>53.892651718152948</v>
      </c>
      <c r="T142" s="4">
        <f t="shared" si="117"/>
        <v>57.542150896060846</v>
      </c>
      <c r="U142" s="4">
        <f t="shared" si="117"/>
        <v>61.616553079376736</v>
      </c>
      <c r="V142" s="4">
        <f t="shared" si="117"/>
        <v>65.692901879519425</v>
      </c>
      <c r="W142" s="4">
        <f t="shared" si="117"/>
        <v>68.210099299589118</v>
      </c>
      <c r="X142" s="4">
        <f t="shared" si="117"/>
        <v>72.047566787773434</v>
      </c>
      <c r="Y142" s="4">
        <f t="shared" si="117"/>
        <v>73.18796975755852</v>
      </c>
      <c r="Z142" s="4">
        <f t="shared" si="117"/>
        <v>74.821934816544456</v>
      </c>
      <c r="AA142" s="4">
        <f t="shared" si="117"/>
        <v>80.291300016135395</v>
      </c>
      <c r="AB142" s="4">
        <f t="shared" si="117"/>
        <v>73.905332471453704</v>
      </c>
      <c r="AC142" s="4">
        <f t="shared" si="117"/>
        <v>72.55857243525935</v>
      </c>
      <c r="AD142" s="4">
        <f t="shared" si="117"/>
        <v>70.602650793736643</v>
      </c>
      <c r="AE142" s="4">
        <f t="shared" si="117"/>
        <v>70.509904245553813</v>
      </c>
      <c r="AF142" s="4">
        <f t="shared" si="117"/>
        <v>73.660602878358304</v>
      </c>
      <c r="AG142" s="4">
        <f t="shared" si="117"/>
        <v>83.191034188905235</v>
      </c>
      <c r="AI142" s="4">
        <f t="shared" si="118"/>
        <v>1.5633482818470554</v>
      </c>
      <c r="AJ142" s="4">
        <f t="shared" si="118"/>
        <v>1.8698491039391527</v>
      </c>
      <c r="AK142" s="4">
        <f t="shared" si="118"/>
        <v>-1.268553079376737</v>
      </c>
      <c r="AL142" s="4">
        <f t="shared" si="118"/>
        <v>-2.1929018795194253</v>
      </c>
      <c r="AM142" s="4">
        <f t="shared" si="118"/>
        <v>-2.6320992995891146</v>
      </c>
      <c r="AN142" s="4">
        <f t="shared" si="118"/>
        <v>-2.6505667877734282</v>
      </c>
      <c r="AO142" s="4">
        <f t="shared" si="118"/>
        <v>-3.6209697575585267</v>
      </c>
      <c r="AP142" s="4">
        <f t="shared" si="118"/>
        <v>-4.9939348165444528</v>
      </c>
      <c r="AQ142" s="4">
        <f t="shared" si="118"/>
        <v>-6.838300016135392</v>
      </c>
      <c r="AR142" s="4">
        <f t="shared" si="118"/>
        <v>-4.7493324714536982</v>
      </c>
      <c r="AS142" s="4">
        <f t="shared" si="118"/>
        <v>-5.0895724352593561</v>
      </c>
      <c r="AT142" s="4">
        <f t="shared" si="118"/>
        <v>-6.8526507937366432</v>
      </c>
      <c r="AU142" s="4">
        <f t="shared" si="118"/>
        <v>-2.7289042455538066</v>
      </c>
      <c r="AV142" s="4">
        <f t="shared" si="118"/>
        <v>-0.35260287835829729</v>
      </c>
      <c r="AW142" s="4">
        <f t="shared" si="118"/>
        <v>-2.3290341889052399</v>
      </c>
      <c r="AY142" s="2">
        <f t="shared" si="107"/>
        <v>53.884926516413877</v>
      </c>
      <c r="AZ142" s="2">
        <f t="shared" si="107"/>
        <v>54.054693559660969</v>
      </c>
      <c r="BA142" s="2">
        <f t="shared" si="107"/>
        <v>56.833547883965011</v>
      </c>
      <c r="BB142" s="2">
        <f t="shared" si="107"/>
        <v>58.546150063967914</v>
      </c>
      <c r="BC142" s="2">
        <f t="shared" si="107"/>
        <v>60.13597290167715</v>
      </c>
      <c r="BD142" s="2">
        <f t="shared" si="107"/>
        <v>62.853382344857877</v>
      </c>
      <c r="BE142" s="2">
        <f t="shared" si="107"/>
        <v>63.064904484695262</v>
      </c>
      <c r="BF142" s="2">
        <f t="shared" si="107"/>
        <v>61.844766172515413</v>
      </c>
      <c r="BG142" s="2">
        <f t="shared" si="107"/>
        <v>61.042142471218298</v>
      </c>
      <c r="BH142" s="2">
        <f t="shared" si="107"/>
        <v>60.474324278948977</v>
      </c>
      <c r="BI142" s="2">
        <f t="shared" si="107"/>
        <v>58.95907857278852</v>
      </c>
      <c r="BJ142" s="2">
        <f t="shared" si="107"/>
        <v>57.774585881769418</v>
      </c>
      <c r="BK142" s="2">
        <f t="shared" si="107"/>
        <v>57.186315771053494</v>
      </c>
      <c r="BL142" s="2">
        <f t="shared" si="107"/>
        <v>58.706371315906217</v>
      </c>
      <c r="BM142" s="2">
        <f t="shared" si="107"/>
        <v>61.093066623683811</v>
      </c>
      <c r="BO142" s="2" t="str">
        <f t="shared" si="108"/>
        <v/>
      </c>
      <c r="BP142" s="2" t="str">
        <f t="shared" si="108"/>
        <v/>
      </c>
      <c r="BQ142" s="2" t="str">
        <f t="shared" si="108"/>
        <v/>
      </c>
      <c r="BR142" s="2" t="str">
        <f t="shared" si="108"/>
        <v/>
      </c>
      <c r="BS142" s="2" t="str">
        <f t="shared" si="108"/>
        <v/>
      </c>
      <c r="BT142" s="2" t="str">
        <f t="shared" si="108"/>
        <v/>
      </c>
      <c r="BU142" s="2" t="str">
        <f t="shared" si="108"/>
        <v/>
      </c>
      <c r="BV142" s="2" t="str">
        <f t="shared" si="108"/>
        <v/>
      </c>
      <c r="BW142" s="2" t="str">
        <f t="shared" si="108"/>
        <v/>
      </c>
      <c r="BX142" s="2" t="str">
        <f t="shared" si="108"/>
        <v/>
      </c>
      <c r="BY142" s="2" t="str">
        <f t="shared" si="108"/>
        <v/>
      </c>
      <c r="BZ142" s="2" t="str">
        <f t="shared" si="108"/>
        <v/>
      </c>
      <c r="CA142" s="2" t="str">
        <f t="shared" si="108"/>
        <v/>
      </c>
      <c r="CB142" s="2" t="str">
        <f t="shared" si="108"/>
        <v/>
      </c>
      <c r="CC142" s="2" t="str">
        <f t="shared" si="108"/>
        <v/>
      </c>
      <c r="CE142" s="2" t="str">
        <f t="shared" si="109"/>
        <v/>
      </c>
      <c r="CF142" s="2" t="str">
        <f t="shared" si="109"/>
        <v/>
      </c>
      <c r="CG142" s="2" t="str">
        <f t="shared" si="109"/>
        <v/>
      </c>
      <c r="CH142" s="2" t="str">
        <f t="shared" si="109"/>
        <v/>
      </c>
      <c r="CI142" s="2" t="str">
        <f t="shared" si="109"/>
        <v/>
      </c>
      <c r="CJ142" s="2" t="str">
        <f t="shared" si="109"/>
        <v/>
      </c>
      <c r="CK142" s="2" t="str">
        <f t="shared" si="109"/>
        <v/>
      </c>
      <c r="CL142" s="2" t="str">
        <f t="shared" si="109"/>
        <v/>
      </c>
      <c r="CM142" s="2" t="str">
        <f t="shared" si="109"/>
        <v/>
      </c>
      <c r="CN142" s="2" t="str">
        <f t="shared" si="109"/>
        <v/>
      </c>
      <c r="CO142" s="2" t="str">
        <f t="shared" si="109"/>
        <v/>
      </c>
      <c r="CP142" s="2" t="str">
        <f t="shared" si="109"/>
        <v/>
      </c>
      <c r="CQ142" s="2" t="str">
        <f t="shared" si="109"/>
        <v/>
      </c>
      <c r="CR142" s="2" t="str">
        <f t="shared" si="109"/>
        <v/>
      </c>
      <c r="CS142" s="2" t="str">
        <f t="shared" si="109"/>
        <v/>
      </c>
      <c r="CU142" s="2" t="str">
        <f t="shared" si="110"/>
        <v/>
      </c>
      <c r="CV142" s="2" t="str">
        <f t="shared" si="110"/>
        <v/>
      </c>
      <c r="CW142" s="2" t="str">
        <f t="shared" si="110"/>
        <v/>
      </c>
      <c r="CX142" s="2" t="str">
        <f t="shared" si="110"/>
        <v/>
      </c>
      <c r="CY142" s="2" t="str">
        <f t="shared" si="110"/>
        <v/>
      </c>
      <c r="CZ142" s="2" t="str">
        <f t="shared" si="110"/>
        <v/>
      </c>
      <c r="DA142" s="2" t="str">
        <f t="shared" si="110"/>
        <v/>
      </c>
      <c r="DB142" s="2" t="str">
        <f t="shared" si="110"/>
        <v/>
      </c>
      <c r="DC142" s="2" t="str">
        <f t="shared" si="110"/>
        <v/>
      </c>
      <c r="DD142" s="2" t="str">
        <f t="shared" si="110"/>
        <v/>
      </c>
      <c r="DE142" s="2" t="str">
        <f t="shared" si="110"/>
        <v/>
      </c>
      <c r="DF142" s="2" t="str">
        <f t="shared" si="110"/>
        <v/>
      </c>
      <c r="DG142" s="2" t="str">
        <f t="shared" si="110"/>
        <v/>
      </c>
      <c r="DH142" s="2" t="str">
        <f t="shared" si="110"/>
        <v/>
      </c>
      <c r="DI142" s="2" t="str">
        <f t="shared" si="110"/>
        <v/>
      </c>
      <c r="DK142" s="2">
        <f t="shared" si="119"/>
        <v>84.408789473684209</v>
      </c>
      <c r="DL142" s="2">
        <f t="shared" si="119"/>
        <v>77.6030896181896</v>
      </c>
      <c r="DM142" s="2">
        <f t="shared" si="119"/>
        <v>84.405710690447506</v>
      </c>
      <c r="DN142" s="2">
        <f t="shared" si="119"/>
        <v>84.080993589743613</v>
      </c>
      <c r="DO142" s="2">
        <f t="shared" si="119"/>
        <v>81.113494371482176</v>
      </c>
      <c r="DP142" s="2">
        <f t="shared" si="119"/>
        <v>79.050236707152507</v>
      </c>
      <c r="DQ142" s="2">
        <f t="shared" si="119"/>
        <v>80.9250914979757</v>
      </c>
      <c r="DR142" s="2">
        <f t="shared" si="119"/>
        <v>76.90827530364372</v>
      </c>
      <c r="DS142" s="2">
        <f t="shared" si="119"/>
        <v>77.611054655870447</v>
      </c>
      <c r="DT142" s="2">
        <f t="shared" si="119"/>
        <v>76.972149797570864</v>
      </c>
      <c r="DU142" s="2">
        <f t="shared" si="119"/>
        <v>80.676985425101222</v>
      </c>
      <c r="DV142" s="2">
        <f t="shared" si="119"/>
        <v>83.668714439946015</v>
      </c>
      <c r="DW142" s="2">
        <f t="shared" si="119"/>
        <v>84.714782051282057</v>
      </c>
      <c r="DX142" s="2">
        <f t="shared" si="119"/>
        <v>81.276057692307688</v>
      </c>
      <c r="DY142" s="2">
        <f t="shared" si="119"/>
        <v>70.874196333078686</v>
      </c>
      <c r="EA142" s="2">
        <f t="shared" si="105"/>
        <v>53.884571428571434</v>
      </c>
      <c r="EB142" s="2">
        <f t="shared" si="105"/>
        <v>54.054333333333318</v>
      </c>
      <c r="EC142" s="2">
        <f t="shared" si="105"/>
        <v>56.833240970072239</v>
      </c>
      <c r="ED142" s="2">
        <f t="shared" si="105"/>
        <v>58.545858793497246</v>
      </c>
      <c r="EE142" s="2">
        <f t="shared" si="104"/>
        <v>60.135775018986983</v>
      </c>
      <c r="EF142" s="2">
        <f t="shared" si="104"/>
        <v>62.853265271966535</v>
      </c>
      <c r="EG142" s="2">
        <f t="shared" si="104"/>
        <v>63.064770961396604</v>
      </c>
      <c r="EH142" s="2">
        <f t="shared" si="104"/>
        <v>61.844588563458856</v>
      </c>
      <c r="EI142" s="2">
        <f t="shared" si="104"/>
        <v>61.041988614727011</v>
      </c>
      <c r="EJ142" s="2">
        <f t="shared" si="104"/>
        <v>60.474160939145087</v>
      </c>
      <c r="EK142" s="2">
        <f t="shared" si="104"/>
        <v>58.958894875795032</v>
      </c>
      <c r="EL142" s="2">
        <f t="shared" si="104"/>
        <v>57.774294039735096</v>
      </c>
      <c r="EM142" s="2">
        <f t="shared" si="86"/>
        <v>57.185430671992258</v>
      </c>
      <c r="EN142" s="2">
        <f t="shared" si="86"/>
        <v>58.704610580947602</v>
      </c>
      <c r="EO142" s="2">
        <f t="shared" si="86"/>
        <v>61.091797040169126</v>
      </c>
      <c r="EQ142" s="2">
        <f t="shared" si="120"/>
        <v>53.949276920486568</v>
      </c>
      <c r="ER142" s="2">
        <f t="shared" si="120"/>
        <v>55.148985660746284</v>
      </c>
      <c r="ES142" s="2">
        <f t="shared" si="120"/>
        <v>56.674408992779931</v>
      </c>
      <c r="ET142" s="2">
        <f t="shared" si="120"/>
        <v>58.59474603211892</v>
      </c>
      <c r="EU142" s="2">
        <f t="shared" si="120"/>
        <v>59.89641628293824</v>
      </c>
      <c r="EV142" s="2">
        <f t="shared" si="120"/>
        <v>62.527089409594467</v>
      </c>
      <c r="EW142" s="2">
        <f t="shared" si="120"/>
        <v>62.860617666171443</v>
      </c>
      <c r="EX142" s="2">
        <f t="shared" si="120"/>
        <v>61.974239183621727</v>
      </c>
      <c r="EY142" s="2">
        <f t="shared" si="120"/>
        <v>60.953923853578914</v>
      </c>
      <c r="EZ142" s="2">
        <f t="shared" si="120"/>
        <v>60.399179755615947</v>
      </c>
      <c r="FA142" s="2">
        <f t="shared" si="120"/>
        <v>58.745222117292613</v>
      </c>
      <c r="FB142" s="2">
        <f t="shared" si="120"/>
        <v>58.035817051526145</v>
      </c>
      <c r="FC142" s="2">
        <f t="shared" si="120"/>
        <v>57.43176690893231</v>
      </c>
      <c r="FD142" s="2">
        <f t="shared" si="120"/>
        <v>58.658543902490457</v>
      </c>
      <c r="FE142" s="2">
        <f t="shared" si="120"/>
        <v>60.773586942069542</v>
      </c>
      <c r="FG142" s="2">
        <f t="shared" si="121"/>
        <v>0.99998853111450969</v>
      </c>
      <c r="FH142" s="2">
        <f t="shared" si="121"/>
        <v>0.99999018019152019</v>
      </c>
      <c r="FI142" s="2">
        <f t="shared" si="121"/>
        <v>0.99998822414731758</v>
      </c>
      <c r="FJ142" s="2">
        <f t="shared" si="121"/>
        <v>0.99998884929998533</v>
      </c>
      <c r="FK142" s="2">
        <f t="shared" si="121"/>
        <v>0.99998920284558857</v>
      </c>
      <c r="FL142" s="2">
        <f t="shared" si="121"/>
        <v>0.99999055296055839</v>
      </c>
      <c r="FM142" s="2">
        <f t="shared" si="121"/>
        <v>0.99999126712558262</v>
      </c>
      <c r="FN142" s="2">
        <f t="shared" si="121"/>
        <v>0.99998931886319753</v>
      </c>
      <c r="FO142" s="2">
        <f t="shared" si="121"/>
        <v>0.99998983915745976</v>
      </c>
      <c r="FP142" s="2">
        <f t="shared" si="121"/>
        <v>0.99998968099291419</v>
      </c>
      <c r="FQ142" s="2">
        <f t="shared" si="121"/>
        <v>0.99999073759365598</v>
      </c>
      <c r="FR142" s="2">
        <f t="shared" si="121"/>
        <v>0.9999894694754119</v>
      </c>
      <c r="FS142" s="2">
        <f t="shared" si="121"/>
        <v>0.99996934576897112</v>
      </c>
      <c r="FT142" s="2">
        <f t="shared" si="121"/>
        <v>0.999921382802062</v>
      </c>
      <c r="FU142" s="2">
        <f t="shared" si="121"/>
        <v>0.99985868429486979</v>
      </c>
      <c r="FW142" s="2">
        <f t="shared" si="111"/>
        <v>7.7413537253194568E-5</v>
      </c>
      <c r="FX142" s="2">
        <f t="shared" si="111"/>
        <v>1.1782923925934393E-4</v>
      </c>
      <c r="FY142" s="2">
        <f t="shared" si="111"/>
        <v>1.119135393708949E-4</v>
      </c>
      <c r="FZ142" s="2">
        <f t="shared" si="111"/>
        <v>1.336922048014184E-4</v>
      </c>
      <c r="GA142" s="2">
        <f t="shared" si="111"/>
        <v>1.195568850214209E-4</v>
      </c>
      <c r="GB142" s="2">
        <f t="shared" si="111"/>
        <v>1.1018760366134328E-4</v>
      </c>
      <c r="GC142" s="2">
        <f t="shared" si="111"/>
        <v>1.099597124641496E-4</v>
      </c>
      <c r="GD142" s="2">
        <f t="shared" si="111"/>
        <v>1.2889840185868862E-4</v>
      </c>
      <c r="GE142" s="2">
        <f t="shared" si="111"/>
        <v>1.6464224288188778E-4</v>
      </c>
      <c r="GF142" s="2">
        <f t="shared" si="111"/>
        <v>9.2063898071618878E-5</v>
      </c>
      <c r="GG142" s="2">
        <f t="shared" si="111"/>
        <v>8.1736138567042299E-5</v>
      </c>
      <c r="GH142" s="2">
        <f t="shared" si="111"/>
        <v>7.3263929912649182E-5</v>
      </c>
      <c r="GI142" s="2">
        <f t="shared" si="111"/>
        <v>1.67283402945897E-4</v>
      </c>
      <c r="GJ142" s="2">
        <f t="shared" si="111"/>
        <v>2.9889210917526403E-4</v>
      </c>
      <c r="GK142" s="2">
        <f t="shared" si="111"/>
        <v>3.5455549629139356E-4</v>
      </c>
      <c r="GM142" s="107">
        <f t="shared" si="112"/>
        <v>1.8263607520975606E-95</v>
      </c>
      <c r="GN142" s="107">
        <f t="shared" si="112"/>
        <v>8.928914173512336E-99</v>
      </c>
      <c r="GO142" s="107">
        <f t="shared" si="112"/>
        <v>1.8956564067261735E-104</v>
      </c>
      <c r="GP142" s="107">
        <f t="shared" si="112"/>
        <v>5.7507742622107831E-111</v>
      </c>
      <c r="GQ142" s="107">
        <f t="shared" si="112"/>
        <v>4.2099754278830652E-118</v>
      </c>
      <c r="GR142" s="107">
        <f t="shared" si="112"/>
        <v>4.6786463440763325E-129</v>
      </c>
      <c r="GS142" s="107">
        <f t="shared" si="112"/>
        <v>1.7894176345636182E-134</v>
      </c>
      <c r="GT142" s="107">
        <f t="shared" si="112"/>
        <v>2.4005619459572889E-134</v>
      </c>
      <c r="GU142" s="107">
        <f t="shared" si="112"/>
        <v>9.8727613348338722E-127</v>
      </c>
      <c r="GV142" s="107">
        <f t="shared" si="112"/>
        <v>2.4355371676640793E-133</v>
      </c>
      <c r="GW142" s="107">
        <f t="shared" si="112"/>
        <v>5.380266173526585E-130</v>
      </c>
      <c r="GX142" s="107">
        <f t="shared" si="112"/>
        <v>4.6660455593099647E-124</v>
      </c>
      <c r="GY142" s="107">
        <f t="shared" si="112"/>
        <v>1.4534803515008645E-116</v>
      </c>
      <c r="GZ142" s="107">
        <f t="shared" si="112"/>
        <v>2.3263419457700963E-110</v>
      </c>
      <c r="HA142" s="107">
        <f t="shared" si="112"/>
        <v>1.5145117081278818E-120</v>
      </c>
      <c r="HC142" s="107">
        <f t="shared" si="106"/>
        <v>2.3210506162260201E-29</v>
      </c>
      <c r="HD142" s="107">
        <f t="shared" si="106"/>
        <v>1.2251562825347671E-31</v>
      </c>
      <c r="HE142" s="107">
        <f t="shared" si="106"/>
        <v>5.9491046678053217E-33</v>
      </c>
      <c r="HF142" s="107">
        <f t="shared" si="106"/>
        <v>1.7615245493863421E-35</v>
      </c>
      <c r="HG142" s="107">
        <f t="shared" si="106"/>
        <v>1.067706250700441E-37</v>
      </c>
      <c r="HH142" s="107">
        <f t="shared" si="106"/>
        <v>3.5740149394365222E-42</v>
      </c>
      <c r="HI142" s="107">
        <f t="shared" si="106"/>
        <v>6.9107737037474448E-44</v>
      </c>
      <c r="HJ142" s="107">
        <f t="shared" si="106"/>
        <v>1.4936941633070409E-44</v>
      </c>
      <c r="HK142" s="107">
        <f t="shared" si="106"/>
        <v>2.502931415730923E-44</v>
      </c>
      <c r="HL142" s="107">
        <f t="shared" si="116"/>
        <v>4.4834753610589344E-44</v>
      </c>
      <c r="HM142" s="107">
        <f t="shared" si="116"/>
        <v>8.8056681804828504E-42</v>
      </c>
      <c r="HN142" s="107">
        <f t="shared" si="116"/>
        <v>2.0466156625030514E-38</v>
      </c>
      <c r="HO142" s="107">
        <f t="shared" si="116"/>
        <v>1.8504223100635538E-35</v>
      </c>
      <c r="HP142" s="107">
        <f t="shared" si="116"/>
        <v>2.4302236849649349E-32</v>
      </c>
      <c r="HQ142" s="107">
        <f t="shared" si="116"/>
        <v>4.1148884029765933E-39</v>
      </c>
      <c r="HS142" s="107">
        <f t="shared" si="113"/>
        <v>0.1321947362978656</v>
      </c>
      <c r="HT142" s="107">
        <f t="shared" si="113"/>
        <v>0.18257749910511359</v>
      </c>
      <c r="HU142" s="107">
        <f t="shared" si="113"/>
        <v>0.14950015843916431</v>
      </c>
      <c r="HV142" s="107">
        <f t="shared" si="113"/>
        <v>0.16036330768771101</v>
      </c>
      <c r="HW142" s="107">
        <f t="shared" si="113"/>
        <v>0.14195427716485975</v>
      </c>
      <c r="HX142" s="107">
        <f t="shared" si="113"/>
        <v>0.14156902777797334</v>
      </c>
      <c r="HY142" s="107">
        <f t="shared" si="113"/>
        <v>0.13699706849737422</v>
      </c>
      <c r="HZ142" s="107">
        <f t="shared" si="113"/>
        <v>0.14769653282866696</v>
      </c>
      <c r="IA142" s="107">
        <f t="shared" si="113"/>
        <v>0.22416696650598095</v>
      </c>
      <c r="IB142" s="107">
        <f t="shared" si="113"/>
        <v>0.12702515773236364</v>
      </c>
      <c r="IC142" s="107">
        <f t="shared" si="113"/>
        <v>0.11380025699200265</v>
      </c>
      <c r="ID142" s="107">
        <f t="shared" si="113"/>
        <v>9.2622889591045435E-2</v>
      </c>
      <c r="IE142" s="107">
        <f t="shared" si="113"/>
        <v>9.1511734083625215E-2</v>
      </c>
      <c r="IF142" s="107">
        <f t="shared" si="113"/>
        <v>8.0855392021331698E-2</v>
      </c>
      <c r="IG142" s="107">
        <f t="shared" si="113"/>
        <v>6.2766389089325941E-2</v>
      </c>
      <c r="II142" s="107">
        <f t="shared" si="114"/>
        <v>3.2283221280433931E-12</v>
      </c>
      <c r="IJ142" s="107">
        <f t="shared" si="114"/>
        <v>2.3282878548958956E-11</v>
      </c>
      <c r="IK142" s="107">
        <f t="shared" si="114"/>
        <v>2.1155695563135281E-12</v>
      </c>
      <c r="IL142" s="107">
        <f t="shared" si="114"/>
        <v>1.5383561383285011E-12</v>
      </c>
      <c r="IM142" s="107">
        <f t="shared" si="114"/>
        <v>1.7141134934366878E-13</v>
      </c>
      <c r="IN142" s="107">
        <f t="shared" si="114"/>
        <v>1.4828240472439648E-14</v>
      </c>
      <c r="IO142" s="107">
        <f t="shared" si="114"/>
        <v>6.1906614138409914E-15</v>
      </c>
      <c r="IP142" s="107">
        <f t="shared" si="114"/>
        <v>6.4367814051011235E-15</v>
      </c>
      <c r="IQ142" s="107">
        <f t="shared" si="114"/>
        <v>2.3233565893248197E-13</v>
      </c>
      <c r="IR142" s="107">
        <f t="shared" si="114"/>
        <v>9.5113282676519679E-16</v>
      </c>
      <c r="IS142" s="107">
        <f t="shared" si="114"/>
        <v>1.7659791121614802E-15</v>
      </c>
      <c r="IT142" s="107">
        <f t="shared" si="114"/>
        <v>1.8898930865857369E-15</v>
      </c>
      <c r="IU142" s="107">
        <f t="shared" si="114"/>
        <v>8.7777847688012797E-15</v>
      </c>
      <c r="IV142" s="107">
        <f t="shared" si="114"/>
        <v>9.8697661466966774E-15</v>
      </c>
      <c r="IW142" s="107">
        <f t="shared" si="114"/>
        <v>4.347203565255972E-13</v>
      </c>
      <c r="IY142" s="107">
        <f t="shared" si="115"/>
        <v>0.13219473630109393</v>
      </c>
      <c r="IZ142" s="107">
        <f t="shared" si="115"/>
        <v>0.18257749912839646</v>
      </c>
      <c r="JA142" s="107">
        <f t="shared" si="115"/>
        <v>0.14950015844127987</v>
      </c>
      <c r="JB142" s="107">
        <f t="shared" si="115"/>
        <v>0.16036330768924936</v>
      </c>
      <c r="JC142" s="107">
        <f t="shared" si="115"/>
        <v>0.14195427716503117</v>
      </c>
      <c r="JD142" s="107">
        <f t="shared" si="115"/>
        <v>0.14156902777798816</v>
      </c>
      <c r="JE142" s="107">
        <f t="shared" si="115"/>
        <v>0.13699706849738041</v>
      </c>
      <c r="JF142" s="107">
        <f t="shared" si="115"/>
        <v>0.1476965328286734</v>
      </c>
      <c r="JG142" s="107">
        <f t="shared" si="115"/>
        <v>0.22416696650621329</v>
      </c>
      <c r="JH142" s="107">
        <f t="shared" si="115"/>
        <v>0.12702515773236459</v>
      </c>
      <c r="JI142" s="107">
        <f t="shared" si="115"/>
        <v>0.11380025699200441</v>
      </c>
      <c r="JJ142" s="107">
        <f t="shared" si="115"/>
        <v>9.2622889591047322E-2</v>
      </c>
      <c r="JK142" s="107">
        <f t="shared" si="115"/>
        <v>9.1511734083634E-2</v>
      </c>
      <c r="JL142" s="107">
        <f t="shared" si="115"/>
        <v>8.0855392021341566E-2</v>
      </c>
      <c r="JM142" s="107">
        <f t="shared" si="115"/>
        <v>6.2766389089760663E-2</v>
      </c>
    </row>
    <row r="143" spans="2:273" x14ac:dyDescent="0.25">
      <c r="B143" s="2">
        <v>115</v>
      </c>
      <c r="C143" s="37">
        <v>54.838000000000001</v>
      </c>
      <c r="D143" s="37">
        <v>59.381999999999998</v>
      </c>
      <c r="E143" s="37">
        <v>63.454999999999998</v>
      </c>
      <c r="F143" s="37">
        <v>66.227000000000004</v>
      </c>
      <c r="G143" s="37">
        <v>68.061999999999998</v>
      </c>
      <c r="H143" s="37">
        <v>71.308999999999997</v>
      </c>
      <c r="I143" s="37">
        <v>72.686999999999998</v>
      </c>
      <c r="J143" s="37">
        <v>73.688000000000002</v>
      </c>
      <c r="K143" s="37">
        <v>79</v>
      </c>
      <c r="L143" s="37">
        <v>72.875</v>
      </c>
      <c r="M143" s="37">
        <v>71.421999999999997</v>
      </c>
      <c r="N143" s="37">
        <v>67.891000000000005</v>
      </c>
      <c r="O143" s="37">
        <v>69.438000000000002</v>
      </c>
      <c r="P143" s="37">
        <v>76.061999999999998</v>
      </c>
      <c r="Q143" s="37">
        <v>86.153999999999996</v>
      </c>
      <c r="S143" s="4">
        <f t="shared" si="117"/>
        <v>53.814785655026348</v>
      </c>
      <c r="T143" s="4">
        <f t="shared" si="117"/>
        <v>57.993610271376788</v>
      </c>
      <c r="U143" s="4">
        <f t="shared" si="117"/>
        <v>62.478225680472143</v>
      </c>
      <c r="V143" s="4">
        <f t="shared" si="117"/>
        <v>66.998027350027797</v>
      </c>
      <c r="W143" s="4">
        <f t="shared" si="117"/>
        <v>69.840224599136121</v>
      </c>
      <c r="X143" s="4">
        <f t="shared" si="117"/>
        <v>74.027969978179115</v>
      </c>
      <c r="Y143" s="4">
        <f t="shared" si="117"/>
        <v>75.391666857332964</v>
      </c>
      <c r="Z143" s="4">
        <f t="shared" si="117"/>
        <v>77.585008346430357</v>
      </c>
      <c r="AA143" s="4">
        <f t="shared" si="117"/>
        <v>83.523936557452515</v>
      </c>
      <c r="AB143" s="4">
        <f t="shared" si="117"/>
        <v>76.927938476372219</v>
      </c>
      <c r="AC143" s="4">
        <f t="shared" si="117"/>
        <v>75.685541668081058</v>
      </c>
      <c r="AD143" s="4">
        <f t="shared" si="117"/>
        <v>73.694359765145393</v>
      </c>
      <c r="AE143" s="4">
        <f t="shared" si="117"/>
        <v>73.656614398664743</v>
      </c>
      <c r="AF143" s="4">
        <f t="shared" si="117"/>
        <v>77.277772278301626</v>
      </c>
      <c r="AG143" s="4">
        <f t="shared" si="117"/>
        <v>88.638743953537841</v>
      </c>
      <c r="AI143" s="4">
        <f t="shared" si="118"/>
        <v>1.0232143449736526</v>
      </c>
      <c r="AJ143" s="4">
        <f t="shared" si="118"/>
        <v>1.3883897286232099</v>
      </c>
      <c r="AK143" s="4">
        <f t="shared" si="118"/>
        <v>0.97677431952785554</v>
      </c>
      <c r="AL143" s="4">
        <f t="shared" si="118"/>
        <v>-0.77102735002779355</v>
      </c>
      <c r="AM143" s="4">
        <f t="shared" si="118"/>
        <v>-1.7782245991361236</v>
      </c>
      <c r="AN143" s="4">
        <f t="shared" si="118"/>
        <v>-2.7189699781791177</v>
      </c>
      <c r="AO143" s="4">
        <f t="shared" si="118"/>
        <v>-2.7046668573329669</v>
      </c>
      <c r="AP143" s="4">
        <f t="shared" si="118"/>
        <v>-3.8970083464303542</v>
      </c>
      <c r="AQ143" s="4">
        <f t="shared" si="118"/>
        <v>-4.5239365574525152</v>
      </c>
      <c r="AR143" s="4">
        <f t="shared" si="118"/>
        <v>-4.0529384763722192</v>
      </c>
      <c r="AS143" s="4">
        <f t="shared" si="118"/>
        <v>-4.2635416680810607</v>
      </c>
      <c r="AT143" s="4">
        <f t="shared" si="118"/>
        <v>-5.8033597651453874</v>
      </c>
      <c r="AU143" s="4">
        <f t="shared" si="118"/>
        <v>-4.2186143986647409</v>
      </c>
      <c r="AV143" s="4">
        <f t="shared" si="118"/>
        <v>-1.2157722783016283</v>
      </c>
      <c r="AW143" s="4">
        <f t="shared" si="118"/>
        <v>-2.4847439535378442</v>
      </c>
      <c r="AY143" s="2">
        <f t="shared" si="107"/>
        <v>53.805573913410008</v>
      </c>
      <c r="AZ143" s="2">
        <f t="shared" si="107"/>
        <v>53.921093378533712</v>
      </c>
      <c r="BA143" s="2">
        <f t="shared" si="107"/>
        <v>56.774912311700945</v>
      </c>
      <c r="BB143" s="2">
        <f t="shared" si="107"/>
        <v>58.481212473341934</v>
      </c>
      <c r="BC143" s="2">
        <f t="shared" si="107"/>
        <v>60.08486987647273</v>
      </c>
      <c r="BD143" s="2">
        <f t="shared" si="107"/>
        <v>62.849003892517032</v>
      </c>
      <c r="BE143" s="2">
        <f t="shared" si="107"/>
        <v>63.020541736828719</v>
      </c>
      <c r="BF143" s="2">
        <f t="shared" si="107"/>
        <v>61.765506542674927</v>
      </c>
      <c r="BG143" s="2">
        <f t="shared" si="107"/>
        <v>60.981664510014973</v>
      </c>
      <c r="BH143" s="2">
        <f t="shared" si="107"/>
        <v>60.389773149269288</v>
      </c>
      <c r="BI143" s="2">
        <f t="shared" si="107"/>
        <v>58.882111219866218</v>
      </c>
      <c r="BJ143" s="2">
        <f t="shared" si="107"/>
        <v>57.66255197908297</v>
      </c>
      <c r="BK143" s="2">
        <f t="shared" si="107"/>
        <v>57.094488407596607</v>
      </c>
      <c r="BL143" s="2">
        <f t="shared" si="107"/>
        <v>58.621985109555531</v>
      </c>
      <c r="BM143" s="2">
        <f t="shared" si="107"/>
        <v>61.021467524868633</v>
      </c>
      <c r="BO143" s="2" t="str">
        <f t="shared" si="108"/>
        <v/>
      </c>
      <c r="BP143" s="2" t="str">
        <f t="shared" si="108"/>
        <v/>
      </c>
      <c r="BQ143" s="2" t="str">
        <f t="shared" si="108"/>
        <v/>
      </c>
      <c r="BR143" s="2" t="str">
        <f t="shared" si="108"/>
        <v/>
      </c>
      <c r="BS143" s="2" t="str">
        <f t="shared" si="108"/>
        <v/>
      </c>
      <c r="BT143" s="2" t="str">
        <f t="shared" si="108"/>
        <v/>
      </c>
      <c r="BU143" s="2" t="str">
        <f t="shared" si="108"/>
        <v/>
      </c>
      <c r="BV143" s="2" t="str">
        <f t="shared" si="108"/>
        <v/>
      </c>
      <c r="BW143" s="2" t="str">
        <f t="shared" si="108"/>
        <v/>
      </c>
      <c r="BX143" s="2" t="str">
        <f t="shared" si="108"/>
        <v/>
      </c>
      <c r="BY143" s="2" t="str">
        <f t="shared" si="108"/>
        <v/>
      </c>
      <c r="BZ143" s="2" t="str">
        <f t="shared" si="108"/>
        <v/>
      </c>
      <c r="CA143" s="2" t="str">
        <f t="shared" si="108"/>
        <v/>
      </c>
      <c r="CB143" s="2" t="str">
        <f t="shared" si="108"/>
        <v/>
      </c>
      <c r="CC143" s="2" t="str">
        <f t="shared" si="108"/>
        <v/>
      </c>
      <c r="CE143" s="2" t="str">
        <f t="shared" si="109"/>
        <v/>
      </c>
      <c r="CF143" s="2" t="str">
        <f t="shared" si="109"/>
        <v/>
      </c>
      <c r="CG143" s="2" t="str">
        <f t="shared" si="109"/>
        <v/>
      </c>
      <c r="CH143" s="2" t="str">
        <f t="shared" si="109"/>
        <v/>
      </c>
      <c r="CI143" s="2" t="str">
        <f t="shared" si="109"/>
        <v/>
      </c>
      <c r="CJ143" s="2" t="str">
        <f t="shared" si="109"/>
        <v/>
      </c>
      <c r="CK143" s="2" t="str">
        <f t="shared" si="109"/>
        <v/>
      </c>
      <c r="CL143" s="2" t="str">
        <f t="shared" si="109"/>
        <v/>
      </c>
      <c r="CM143" s="2" t="str">
        <f t="shared" si="109"/>
        <v/>
      </c>
      <c r="CN143" s="2" t="str">
        <f t="shared" si="109"/>
        <v/>
      </c>
      <c r="CO143" s="2" t="str">
        <f t="shared" si="109"/>
        <v/>
      </c>
      <c r="CP143" s="2" t="str">
        <f t="shared" si="109"/>
        <v/>
      </c>
      <c r="CQ143" s="2" t="str">
        <f t="shared" si="109"/>
        <v/>
      </c>
      <c r="CR143" s="2" t="str">
        <f t="shared" si="109"/>
        <v/>
      </c>
      <c r="CS143" s="2" t="str">
        <f t="shared" si="109"/>
        <v/>
      </c>
      <c r="CU143" s="2" t="str">
        <f t="shared" si="110"/>
        <v/>
      </c>
      <c r="CV143" s="2" t="str">
        <f t="shared" si="110"/>
        <v/>
      </c>
      <c r="CW143" s="2" t="str">
        <f t="shared" si="110"/>
        <v/>
      </c>
      <c r="CX143" s="2" t="str">
        <f t="shared" si="110"/>
        <v/>
      </c>
      <c r="CY143" s="2" t="str">
        <f t="shared" si="110"/>
        <v/>
      </c>
      <c r="CZ143" s="2" t="str">
        <f t="shared" si="110"/>
        <v/>
      </c>
      <c r="DA143" s="2" t="str">
        <f t="shared" si="110"/>
        <v/>
      </c>
      <c r="DB143" s="2" t="str">
        <f t="shared" si="110"/>
        <v/>
      </c>
      <c r="DC143" s="2" t="str">
        <f t="shared" si="110"/>
        <v/>
      </c>
      <c r="DD143" s="2" t="str">
        <f t="shared" si="110"/>
        <v/>
      </c>
      <c r="DE143" s="2" t="str">
        <f t="shared" si="110"/>
        <v/>
      </c>
      <c r="DF143" s="2" t="str">
        <f t="shared" si="110"/>
        <v/>
      </c>
      <c r="DG143" s="2" t="str">
        <f t="shared" si="110"/>
        <v/>
      </c>
      <c r="DH143" s="2" t="str">
        <f t="shared" si="110"/>
        <v/>
      </c>
      <c r="DI143" s="2" t="str">
        <f t="shared" si="110"/>
        <v/>
      </c>
      <c r="DK143" s="2">
        <f t="shared" si="119"/>
        <v>84.624660028449497</v>
      </c>
      <c r="DL143" s="2">
        <f t="shared" si="119"/>
        <v>77.740697340197329</v>
      </c>
      <c r="DM143" s="2">
        <f t="shared" si="119"/>
        <v>84.606469854469822</v>
      </c>
      <c r="DN143" s="2">
        <f t="shared" si="119"/>
        <v>84.265917678812443</v>
      </c>
      <c r="DO143" s="2">
        <f t="shared" si="119"/>
        <v>81.243431613508449</v>
      </c>
      <c r="DP143" s="2">
        <f t="shared" si="119"/>
        <v>79.142589743589753</v>
      </c>
      <c r="DQ143" s="2">
        <f t="shared" si="119"/>
        <v>81.057307692307674</v>
      </c>
      <c r="DR143" s="2">
        <f t="shared" si="119"/>
        <v>76.990290513185244</v>
      </c>
      <c r="DS143" s="2">
        <f t="shared" si="119"/>
        <v>77.707942307692306</v>
      </c>
      <c r="DT143" s="2">
        <f t="shared" si="119"/>
        <v>77.069221687274336</v>
      </c>
      <c r="DU143" s="2">
        <f t="shared" si="119"/>
        <v>80.821923076923085</v>
      </c>
      <c r="DV143" s="2">
        <f t="shared" si="119"/>
        <v>83.848628205128193</v>
      </c>
      <c r="DW143" s="2">
        <f t="shared" si="119"/>
        <v>84.903138731444002</v>
      </c>
      <c r="DX143" s="2">
        <f t="shared" si="119"/>
        <v>81.425610526315779</v>
      </c>
      <c r="DY143" s="2">
        <f t="shared" si="119"/>
        <v>70.906901451489688</v>
      </c>
      <c r="EA143" s="2">
        <f t="shared" si="105"/>
        <v>53.805285714285716</v>
      </c>
      <c r="EB143" s="2">
        <f t="shared" si="105"/>
        <v>53.920733333333317</v>
      </c>
      <c r="EC143" s="2">
        <f t="shared" si="105"/>
        <v>56.774674922600617</v>
      </c>
      <c r="ED143" s="2">
        <f t="shared" si="105"/>
        <v>58.480975144431014</v>
      </c>
      <c r="EE143" s="2">
        <f t="shared" si="104"/>
        <v>60.084724659695048</v>
      </c>
      <c r="EF143" s="2">
        <f t="shared" si="104"/>
        <v>62.84893158995817</v>
      </c>
      <c r="EG143" s="2">
        <f t="shared" si="104"/>
        <v>63.02044578313253</v>
      </c>
      <c r="EH143" s="2">
        <f t="shared" si="104"/>
        <v>61.765352370990236</v>
      </c>
      <c r="EI143" s="2">
        <f t="shared" si="104"/>
        <v>60.981546376530005</v>
      </c>
      <c r="EJ143" s="2">
        <f t="shared" si="104"/>
        <v>60.389644683091177</v>
      </c>
      <c r="EK143" s="2">
        <f t="shared" si="104"/>
        <v>58.881973238929561</v>
      </c>
      <c r="EL143" s="2">
        <f t="shared" si="104"/>
        <v>57.662304304635761</v>
      </c>
      <c r="EM143" s="2">
        <f t="shared" si="86"/>
        <v>57.093739959619001</v>
      </c>
      <c r="EN143" s="2">
        <f t="shared" si="86"/>
        <v>58.620520532874131</v>
      </c>
      <c r="EO143" s="2">
        <f t="shared" si="86"/>
        <v>61.02043678646934</v>
      </c>
      <c r="EQ143" s="2">
        <f t="shared" si="120"/>
        <v>53.881547131214752</v>
      </c>
      <c r="ER143" s="2">
        <f t="shared" si="120"/>
        <v>55.095419248585848</v>
      </c>
      <c r="ES143" s="2">
        <f t="shared" si="120"/>
        <v>56.61179837616384</v>
      </c>
      <c r="ET143" s="2">
        <f t="shared" si="120"/>
        <v>58.534111590633003</v>
      </c>
      <c r="EU143" s="2">
        <f t="shared" si="120"/>
        <v>59.843868231548825</v>
      </c>
      <c r="EV143" s="2">
        <f t="shared" si="120"/>
        <v>62.488722088448</v>
      </c>
      <c r="EW143" s="2">
        <f t="shared" si="120"/>
        <v>62.809764055043637</v>
      </c>
      <c r="EX143" s="2">
        <f t="shared" si="120"/>
        <v>61.919406249603853</v>
      </c>
      <c r="EY143" s="2">
        <f t="shared" si="120"/>
        <v>60.900170353811824</v>
      </c>
      <c r="EZ143" s="2">
        <f t="shared" si="120"/>
        <v>60.318451158893346</v>
      </c>
      <c r="FA143" s="2">
        <f t="shared" si="120"/>
        <v>58.654172250602358</v>
      </c>
      <c r="FB143" s="2">
        <f t="shared" si="120"/>
        <v>57.972753927142151</v>
      </c>
      <c r="FC143" s="2">
        <f t="shared" si="120"/>
        <v>57.370011680583808</v>
      </c>
      <c r="FD143" s="2">
        <f t="shared" si="120"/>
        <v>58.578299602763678</v>
      </c>
      <c r="FE143" s="2">
        <f t="shared" si="120"/>
        <v>60.69054946584005</v>
      </c>
      <c r="FG143" s="2">
        <f t="shared" si="121"/>
        <v>0.99999088991894514</v>
      </c>
      <c r="FH143" s="2">
        <f t="shared" si="121"/>
        <v>0.99999219983311127</v>
      </c>
      <c r="FI143" s="2">
        <f t="shared" si="121"/>
        <v>0.9999906460850716</v>
      </c>
      <c r="FJ143" s="2">
        <f t="shared" si="121"/>
        <v>0.99999114266382816</v>
      </c>
      <c r="FK143" s="2">
        <f t="shared" si="121"/>
        <v>0.99999142349635073</v>
      </c>
      <c r="FL143" s="2">
        <f t="shared" si="121"/>
        <v>0.99999249593525663</v>
      </c>
      <c r="FM143" s="2">
        <f t="shared" si="121"/>
        <v>0.99999306321882075</v>
      </c>
      <c r="FN143" s="2">
        <f t="shared" si="121"/>
        <v>0.99999151565282041</v>
      </c>
      <c r="FO143" s="2">
        <f t="shared" si="121"/>
        <v>0.99999192893901478</v>
      </c>
      <c r="FP143" s="2">
        <f t="shared" si="121"/>
        <v>0.99999180330392134</v>
      </c>
      <c r="FQ143" s="2">
        <f t="shared" si="121"/>
        <v>0.99999264259510356</v>
      </c>
      <c r="FR143" s="2">
        <f t="shared" si="121"/>
        <v>0.99999163528887658</v>
      </c>
      <c r="FS143" s="2">
        <f t="shared" si="121"/>
        <v>0.99997513526416049</v>
      </c>
      <c r="FT143" s="2">
        <f t="shared" si="121"/>
        <v>0.99993510814506714</v>
      </c>
      <c r="FU143" s="2">
        <f t="shared" si="121"/>
        <v>0.9998816202781452</v>
      </c>
      <c r="FW143" s="2">
        <f t="shared" si="111"/>
        <v>9.7455915826187654E-5</v>
      </c>
      <c r="FX143" s="2">
        <f t="shared" si="111"/>
        <v>1.4833369804549882E-4</v>
      </c>
      <c r="FY143" s="2">
        <f t="shared" si="111"/>
        <v>1.4088671612694627E-4</v>
      </c>
      <c r="FZ143" s="2">
        <f t="shared" si="111"/>
        <v>1.6830268796541321E-4</v>
      </c>
      <c r="GA143" s="2">
        <f t="shared" si="111"/>
        <v>1.5050854151849548E-4</v>
      </c>
      <c r="GB143" s="2">
        <f t="shared" si="111"/>
        <v>1.3871401675165631E-4</v>
      </c>
      <c r="GC143" s="2">
        <f t="shared" si="111"/>
        <v>1.3842713508537081E-4</v>
      </c>
      <c r="GD143" s="2">
        <f t="shared" si="111"/>
        <v>1.6226805793147854E-4</v>
      </c>
      <c r="GE143" s="2">
        <f t="shared" si="111"/>
        <v>2.0726346776461777E-4</v>
      </c>
      <c r="GF143" s="2">
        <f t="shared" si="111"/>
        <v>1.1589881803193731E-4</v>
      </c>
      <c r="GG143" s="2">
        <f t="shared" si="111"/>
        <v>1.0289752422570778E-4</v>
      </c>
      <c r="GH143" s="2">
        <f t="shared" si="111"/>
        <v>9.2232073502354953E-5</v>
      </c>
      <c r="GI143" s="2">
        <f t="shared" si="111"/>
        <v>2.0622676506444937E-4</v>
      </c>
      <c r="GJ143" s="2">
        <f t="shared" si="111"/>
        <v>3.6209316425226697E-4</v>
      </c>
      <c r="GK143" s="2">
        <f t="shared" si="111"/>
        <v>4.2323099175940786E-4</v>
      </c>
      <c r="GM143" s="107">
        <f t="shared" si="112"/>
        <v>2.7340288573406266E-99</v>
      </c>
      <c r="GN143" s="107">
        <f t="shared" si="112"/>
        <v>1.1085930302743016E-102</v>
      </c>
      <c r="GO143" s="107">
        <f t="shared" si="112"/>
        <v>1.1928010905675616E-108</v>
      </c>
      <c r="GP143" s="107">
        <f t="shared" si="112"/>
        <v>2.0582747195240401E-115</v>
      </c>
      <c r="GQ143" s="107">
        <f t="shared" si="112"/>
        <v>7.9622998296078823E-123</v>
      </c>
      <c r="GR143" s="107">
        <f t="shared" si="112"/>
        <v>3.6507186839051377E-134</v>
      </c>
      <c r="GS143" s="107">
        <f t="shared" si="112"/>
        <v>9.2011418683714223E-140</v>
      </c>
      <c r="GT143" s="107">
        <f t="shared" si="112"/>
        <v>1.0061184322994625E-139</v>
      </c>
      <c r="GU143" s="107">
        <f t="shared" si="112"/>
        <v>8.8692971009296554E-132</v>
      </c>
      <c r="GV143" s="107">
        <f t="shared" si="112"/>
        <v>1.1639799174565735E-138</v>
      </c>
      <c r="GW143" s="107">
        <f t="shared" si="112"/>
        <v>3.9283908580144143E-135</v>
      </c>
      <c r="GX143" s="107">
        <f t="shared" si="112"/>
        <v>5.1863374329117865E-129</v>
      </c>
      <c r="GY143" s="107">
        <f t="shared" si="112"/>
        <v>3.1613169756276107E-121</v>
      </c>
      <c r="GZ143" s="107">
        <f t="shared" si="112"/>
        <v>8.3244590074918537E-115</v>
      </c>
      <c r="HA143" s="107">
        <f t="shared" si="112"/>
        <v>2.4818291867729169E-125</v>
      </c>
      <c r="HC143" s="107">
        <f t="shared" si="106"/>
        <v>1.7409883237039729E-31</v>
      </c>
      <c r="HD143" s="107">
        <f t="shared" si="106"/>
        <v>7.4434573253382957E-34</v>
      </c>
      <c r="HE143" s="107">
        <f t="shared" si="106"/>
        <v>2.5525612814258389E-35</v>
      </c>
      <c r="HF143" s="107">
        <f t="shared" si="106"/>
        <v>5.2649957331327258E-38</v>
      </c>
      <c r="HG143" s="107">
        <f t="shared" si="106"/>
        <v>2.22410648730825E-40</v>
      </c>
      <c r="HH143" s="107">
        <f t="shared" si="106"/>
        <v>4.1336236095277782E-45</v>
      </c>
      <c r="HI143" s="107">
        <f t="shared" si="106"/>
        <v>6.3020669636898473E-47</v>
      </c>
      <c r="HJ143" s="107">
        <f t="shared" si="106"/>
        <v>1.1419620523473451E-47</v>
      </c>
      <c r="HK143" s="107">
        <f t="shared" si="106"/>
        <v>2.485403512130351E-47</v>
      </c>
      <c r="HL143" s="107">
        <f t="shared" si="116"/>
        <v>3.7446680432614107E-47</v>
      </c>
      <c r="HM143" s="107">
        <f t="shared" si="116"/>
        <v>1.0373222937088123E-44</v>
      </c>
      <c r="HN143" s="107">
        <f t="shared" si="116"/>
        <v>3.4696993146959549E-41</v>
      </c>
      <c r="HO143" s="107">
        <f t="shared" si="116"/>
        <v>4.8400909825309294E-38</v>
      </c>
      <c r="HP143" s="107">
        <f t="shared" si="116"/>
        <v>9.3532049779588564E-35</v>
      </c>
      <c r="HQ143" s="107">
        <f t="shared" si="116"/>
        <v>5.5570798338911307E-42</v>
      </c>
      <c r="HS143" s="107">
        <f t="shared" si="113"/>
        <v>0.16646367020381869</v>
      </c>
      <c r="HT143" s="107">
        <f t="shared" si="113"/>
        <v>0.2259724999184802</v>
      </c>
      <c r="HU143" s="107">
        <f t="shared" si="113"/>
        <v>0.1890155819036928</v>
      </c>
      <c r="HV143" s="107">
        <f t="shared" si="113"/>
        <v>0.20311204451945447</v>
      </c>
      <c r="HW143" s="107">
        <f t="shared" si="113"/>
        <v>0.18236459828071214</v>
      </c>
      <c r="HX143" s="107">
        <f t="shared" si="113"/>
        <v>0.18340726580867964</v>
      </c>
      <c r="HY143" s="107">
        <f t="shared" si="113"/>
        <v>0.17848584918784821</v>
      </c>
      <c r="HZ143" s="107">
        <f t="shared" si="113"/>
        <v>0.19233435536896842</v>
      </c>
      <c r="IA143" s="107">
        <f t="shared" si="113"/>
        <v>0.28135852185194299</v>
      </c>
      <c r="IB143" s="107">
        <f t="shared" si="113"/>
        <v>0.16671665563883603</v>
      </c>
      <c r="IC143" s="107">
        <f t="shared" si="113"/>
        <v>0.14948423168196762</v>
      </c>
      <c r="ID143" s="107">
        <f t="shared" si="113"/>
        <v>0.1227168631548661</v>
      </c>
      <c r="IE143" s="107">
        <f t="shared" si="113"/>
        <v>0.12037735217183981</v>
      </c>
      <c r="IF143" s="107">
        <f t="shared" si="113"/>
        <v>0.10650732926840448</v>
      </c>
      <c r="IG143" s="107">
        <f t="shared" si="113"/>
        <v>8.2404722644069311E-2</v>
      </c>
      <c r="II143" s="107">
        <f t="shared" si="114"/>
        <v>1.0613107897869674E-11</v>
      </c>
      <c r="IJ143" s="107">
        <f t="shared" si="114"/>
        <v>7.3336680429935213E-11</v>
      </c>
      <c r="IK143" s="107">
        <f t="shared" si="114"/>
        <v>7.4469681119374282E-12</v>
      </c>
      <c r="IL143" s="107">
        <f t="shared" si="114"/>
        <v>5.6401559216871091E-12</v>
      </c>
      <c r="IM143" s="107">
        <f t="shared" si="114"/>
        <v>6.8946399096713951E-13</v>
      </c>
      <c r="IN143" s="107">
        <f t="shared" si="114"/>
        <v>6.6433814731015536E-14</v>
      </c>
      <c r="IO143" s="107">
        <f t="shared" si="114"/>
        <v>2.8941582666573051E-14</v>
      </c>
      <c r="IP143" s="107">
        <f t="shared" si="114"/>
        <v>3.0856241378600238E-14</v>
      </c>
      <c r="IQ143" s="107">
        <f t="shared" si="114"/>
        <v>9.6768524027579697E-13</v>
      </c>
      <c r="IR143" s="107">
        <f t="shared" si="114"/>
        <v>4.7271877394126014E-15</v>
      </c>
      <c r="IS143" s="107">
        <f t="shared" si="114"/>
        <v>8.3531237448683538E-15</v>
      </c>
      <c r="IT143" s="107">
        <f t="shared" si="114"/>
        <v>8.7548629623596036E-15</v>
      </c>
      <c r="IU143" s="107">
        <f t="shared" si="114"/>
        <v>3.7577997310891878E-14</v>
      </c>
      <c r="IV143" s="107">
        <f t="shared" si="114"/>
        <v>4.0966339222170403E-14</v>
      </c>
      <c r="IW143" s="107">
        <f t="shared" si="114"/>
        <v>1.4129915006399051E-12</v>
      </c>
      <c r="IY143" s="107">
        <f t="shared" si="115"/>
        <v>0.16646367021443181</v>
      </c>
      <c r="IZ143" s="107">
        <f t="shared" si="115"/>
        <v>0.22597249999181687</v>
      </c>
      <c r="JA143" s="107">
        <f t="shared" si="115"/>
        <v>0.18901558191113976</v>
      </c>
      <c r="JB143" s="107">
        <f t="shared" si="115"/>
        <v>0.20311204452509463</v>
      </c>
      <c r="JC143" s="107">
        <f t="shared" si="115"/>
        <v>0.18236459828140161</v>
      </c>
      <c r="JD143" s="107">
        <f t="shared" si="115"/>
        <v>0.18340726580874608</v>
      </c>
      <c r="JE143" s="107">
        <f t="shared" si="115"/>
        <v>0.17848584918787716</v>
      </c>
      <c r="JF143" s="107">
        <f t="shared" si="115"/>
        <v>0.19233435536899929</v>
      </c>
      <c r="JG143" s="107">
        <f t="shared" si="115"/>
        <v>0.28135852185291066</v>
      </c>
      <c r="JH143" s="107">
        <f t="shared" si="115"/>
        <v>0.16671665563884075</v>
      </c>
      <c r="JI143" s="107">
        <f t="shared" si="115"/>
        <v>0.14948423168197597</v>
      </c>
      <c r="JJ143" s="107">
        <f t="shared" si="115"/>
        <v>0.12271686315487486</v>
      </c>
      <c r="JK143" s="107">
        <f t="shared" si="115"/>
        <v>0.12037735217187739</v>
      </c>
      <c r="JL143" s="107">
        <f t="shared" si="115"/>
        <v>0.10650732926844544</v>
      </c>
      <c r="JM143" s="107">
        <f t="shared" si="115"/>
        <v>8.2404722645482306E-2</v>
      </c>
    </row>
    <row r="144" spans="2:273" x14ac:dyDescent="0.25">
      <c r="B144" s="2">
        <v>116</v>
      </c>
      <c r="C144" s="37">
        <v>53.779000000000003</v>
      </c>
      <c r="D144" s="37">
        <v>59.823999999999998</v>
      </c>
      <c r="E144" s="37">
        <v>64.212000000000003</v>
      </c>
      <c r="F144" s="37">
        <v>68.864000000000004</v>
      </c>
      <c r="G144" s="37">
        <v>71.281000000000006</v>
      </c>
      <c r="H144" s="37">
        <v>74.337999999999994</v>
      </c>
      <c r="I144" s="37">
        <v>75.805999999999997</v>
      </c>
      <c r="J144" s="37">
        <v>77.953000000000003</v>
      </c>
      <c r="K144" s="37">
        <v>84.281000000000006</v>
      </c>
      <c r="L144" s="37">
        <v>75.578000000000003</v>
      </c>
      <c r="M144" s="37">
        <v>74.906000000000006</v>
      </c>
      <c r="N144" s="37">
        <v>71.578000000000003</v>
      </c>
      <c r="O144" s="37">
        <v>73.516000000000005</v>
      </c>
      <c r="P144" s="37">
        <v>80.831000000000003</v>
      </c>
      <c r="Q144" s="37">
        <v>91.938000000000002</v>
      </c>
      <c r="S144" s="4">
        <f t="shared" si="117"/>
        <v>53.737055829161797</v>
      </c>
      <c r="T144" s="4">
        <f t="shared" si="117"/>
        <v>58.468347500708269</v>
      </c>
      <c r="U144" s="4">
        <f t="shared" si="117"/>
        <v>63.403631568065521</v>
      </c>
      <c r="V144" s="4">
        <f t="shared" si="117"/>
        <v>68.385851682809673</v>
      </c>
      <c r="W144" s="4">
        <f t="shared" si="117"/>
        <v>71.602194267559327</v>
      </c>
      <c r="X144" s="4">
        <f t="shared" si="117"/>
        <v>76.167726487360099</v>
      </c>
      <c r="Y144" s="4">
        <f t="shared" si="117"/>
        <v>77.787620407501805</v>
      </c>
      <c r="Z144" s="4">
        <f t="shared" si="117"/>
        <v>80.562263935898045</v>
      </c>
      <c r="AA144" s="4">
        <f t="shared" si="117"/>
        <v>86.735328833066802</v>
      </c>
      <c r="AB144" s="4">
        <f t="shared" si="117"/>
        <v>80.249840197582742</v>
      </c>
      <c r="AC144" s="4">
        <f t="shared" si="117"/>
        <v>79.16057101852148</v>
      </c>
      <c r="AD144" s="4">
        <f t="shared" si="117"/>
        <v>77.205499093835016</v>
      </c>
      <c r="AE144" s="4">
        <f t="shared" si="117"/>
        <v>77.221405397401</v>
      </c>
      <c r="AF144" s="4">
        <f t="shared" si="117"/>
        <v>81.410605315122382</v>
      </c>
      <c r="AG144" s="4">
        <f t="shared" si="117"/>
        <v>94.938750610472056</v>
      </c>
      <c r="AI144" s="4">
        <f t="shared" si="118"/>
        <v>4.1944170838206674E-2</v>
      </c>
      <c r="AJ144" s="4">
        <f t="shared" si="118"/>
        <v>1.3556524992917289</v>
      </c>
      <c r="AK144" s="4">
        <f t="shared" si="118"/>
        <v>0.8083684319344826</v>
      </c>
      <c r="AL144" s="4">
        <f t="shared" si="118"/>
        <v>0.4781483171903318</v>
      </c>
      <c r="AM144" s="4">
        <f t="shared" si="118"/>
        <v>-0.32119426755932068</v>
      </c>
      <c r="AN144" s="4">
        <f t="shared" si="118"/>
        <v>-1.8297264873601051</v>
      </c>
      <c r="AO144" s="4">
        <f t="shared" si="118"/>
        <v>-1.9816204075018078</v>
      </c>
      <c r="AP144" s="4">
        <f t="shared" si="118"/>
        <v>-2.6092639358980421</v>
      </c>
      <c r="AQ144" s="4">
        <f t="shared" si="118"/>
        <v>-2.4543288330667963</v>
      </c>
      <c r="AR144" s="4">
        <f t="shared" si="118"/>
        <v>-4.6718401975827391</v>
      </c>
      <c r="AS144" s="4">
        <f t="shared" si="118"/>
        <v>-4.2545710185214745</v>
      </c>
      <c r="AT144" s="4">
        <f t="shared" si="118"/>
        <v>-5.6274990938350129</v>
      </c>
      <c r="AU144" s="4">
        <f t="shared" si="118"/>
        <v>-3.7054053974009946</v>
      </c>
      <c r="AV144" s="4">
        <f t="shared" si="118"/>
        <v>-0.57960531512237878</v>
      </c>
      <c r="AW144" s="4">
        <f t="shared" si="118"/>
        <v>-3.0007506104720534</v>
      </c>
      <c r="AY144" s="2">
        <f t="shared" si="107"/>
        <v>53.726235931457062</v>
      </c>
      <c r="AZ144" s="2">
        <f t="shared" si="107"/>
        <v>53.787516898543728</v>
      </c>
      <c r="BA144" s="2">
        <f t="shared" si="107"/>
        <v>56.716287989736465</v>
      </c>
      <c r="BB144" s="2">
        <f t="shared" si="107"/>
        <v>58.416286824998892</v>
      </c>
      <c r="BC144" s="2">
        <f t="shared" si="107"/>
        <v>60.03377375935429</v>
      </c>
      <c r="BD144" s="2">
        <f t="shared" si="107"/>
        <v>62.844626761429765</v>
      </c>
      <c r="BE144" s="2">
        <f t="shared" si="107"/>
        <v>62.97618311060571</v>
      </c>
      <c r="BF144" s="2">
        <f t="shared" si="107"/>
        <v>61.686256326015148</v>
      </c>
      <c r="BG144" s="2">
        <f t="shared" si="107"/>
        <v>60.921192894237187</v>
      </c>
      <c r="BH144" s="2">
        <f t="shared" si="107"/>
        <v>60.305228373270651</v>
      </c>
      <c r="BI144" s="2">
        <f t="shared" si="107"/>
        <v>58.805149781431332</v>
      </c>
      <c r="BJ144" s="2">
        <f t="shared" si="107"/>
        <v>57.550532227183957</v>
      </c>
      <c r="BK144" s="2">
        <f t="shared" si="107"/>
        <v>57.002693621630776</v>
      </c>
      <c r="BL144" s="2">
        <f t="shared" si="107"/>
        <v>58.537647666230257</v>
      </c>
      <c r="BM144" s="2">
        <f t="shared" si="107"/>
        <v>60.949894694152007</v>
      </c>
      <c r="BO144" s="2" t="str">
        <f t="shared" si="108"/>
        <v/>
      </c>
      <c r="BP144" s="2" t="str">
        <f t="shared" si="108"/>
        <v/>
      </c>
      <c r="BQ144" s="2" t="str">
        <f t="shared" si="108"/>
        <v/>
      </c>
      <c r="BR144" s="2" t="str">
        <f t="shared" si="108"/>
        <v/>
      </c>
      <c r="BS144" s="2" t="str">
        <f t="shared" si="108"/>
        <v/>
      </c>
      <c r="BT144" s="2" t="str">
        <f t="shared" si="108"/>
        <v/>
      </c>
      <c r="BU144" s="2" t="str">
        <f t="shared" si="108"/>
        <v/>
      </c>
      <c r="BV144" s="2" t="str">
        <f t="shared" si="108"/>
        <v/>
      </c>
      <c r="BW144" s="2" t="str">
        <f t="shared" si="108"/>
        <v/>
      </c>
      <c r="BX144" s="2" t="str">
        <f t="shared" si="108"/>
        <v/>
      </c>
      <c r="BY144" s="2" t="str">
        <f t="shared" si="108"/>
        <v/>
      </c>
      <c r="BZ144" s="2" t="str">
        <f t="shared" si="108"/>
        <v/>
      </c>
      <c r="CA144" s="2" t="str">
        <f t="shared" si="108"/>
        <v/>
      </c>
      <c r="CB144" s="2" t="str">
        <f t="shared" si="108"/>
        <v/>
      </c>
      <c r="CC144" s="2" t="str">
        <f t="shared" si="108"/>
        <v/>
      </c>
      <c r="CE144" s="2" t="str">
        <f t="shared" si="109"/>
        <v/>
      </c>
      <c r="CF144" s="2" t="str">
        <f t="shared" si="109"/>
        <v/>
      </c>
      <c r="CG144" s="2" t="str">
        <f t="shared" si="109"/>
        <v/>
      </c>
      <c r="CH144" s="2" t="str">
        <f t="shared" si="109"/>
        <v/>
      </c>
      <c r="CI144" s="2" t="str">
        <f t="shared" si="109"/>
        <v/>
      </c>
      <c r="CJ144" s="2" t="str">
        <f t="shared" si="109"/>
        <v/>
      </c>
      <c r="CK144" s="2" t="str">
        <f t="shared" si="109"/>
        <v/>
      </c>
      <c r="CL144" s="2" t="str">
        <f t="shared" si="109"/>
        <v/>
      </c>
      <c r="CM144" s="2" t="str">
        <f t="shared" si="109"/>
        <v/>
      </c>
      <c r="CN144" s="2" t="str">
        <f t="shared" si="109"/>
        <v/>
      </c>
      <c r="CO144" s="2" t="str">
        <f t="shared" si="109"/>
        <v/>
      </c>
      <c r="CP144" s="2" t="str">
        <f t="shared" si="109"/>
        <v/>
      </c>
      <c r="CQ144" s="2" t="str">
        <f t="shared" si="109"/>
        <v/>
      </c>
      <c r="CR144" s="2" t="str">
        <f t="shared" si="109"/>
        <v/>
      </c>
      <c r="CS144" s="2" t="str">
        <f t="shared" si="109"/>
        <v/>
      </c>
      <c r="CU144" s="2" t="str">
        <f t="shared" si="110"/>
        <v/>
      </c>
      <c r="CV144" s="2" t="str">
        <f t="shared" si="110"/>
        <v/>
      </c>
      <c r="CW144" s="2" t="str">
        <f t="shared" si="110"/>
        <v/>
      </c>
      <c r="CX144" s="2" t="str">
        <f t="shared" si="110"/>
        <v/>
      </c>
      <c r="CY144" s="2" t="str">
        <f t="shared" si="110"/>
        <v/>
      </c>
      <c r="CZ144" s="2" t="str">
        <f t="shared" si="110"/>
        <v/>
      </c>
      <c r="DA144" s="2" t="str">
        <f t="shared" si="110"/>
        <v/>
      </c>
      <c r="DB144" s="2" t="str">
        <f t="shared" si="110"/>
        <v/>
      </c>
      <c r="DC144" s="2" t="str">
        <f t="shared" si="110"/>
        <v/>
      </c>
      <c r="DD144" s="2" t="str">
        <f t="shared" si="110"/>
        <v/>
      </c>
      <c r="DE144" s="2" t="str">
        <f t="shared" si="110"/>
        <v/>
      </c>
      <c r="DF144" s="2" t="str">
        <f t="shared" si="110"/>
        <v/>
      </c>
      <c r="DG144" s="2" t="str">
        <f t="shared" si="110"/>
        <v/>
      </c>
      <c r="DH144" s="2" t="str">
        <f t="shared" si="110"/>
        <v/>
      </c>
      <c r="DI144" s="2" t="str">
        <f t="shared" si="110"/>
        <v/>
      </c>
      <c r="DK144" s="2">
        <f t="shared" si="119"/>
        <v>84.840530583214786</v>
      </c>
      <c r="DL144" s="2">
        <f t="shared" si="119"/>
        <v>77.878305062205044</v>
      </c>
      <c r="DM144" s="2">
        <f t="shared" si="119"/>
        <v>84.807229018492151</v>
      </c>
      <c r="DN144" s="2">
        <f t="shared" si="119"/>
        <v>84.450841767881258</v>
      </c>
      <c r="DO144" s="2">
        <f t="shared" si="119"/>
        <v>81.373368855534707</v>
      </c>
      <c r="DP144" s="2">
        <f t="shared" si="119"/>
        <v>79.234942780027012</v>
      </c>
      <c r="DQ144" s="2">
        <f t="shared" si="119"/>
        <v>81.189523886639662</v>
      </c>
      <c r="DR144" s="2">
        <f t="shared" si="119"/>
        <v>77.072305722726767</v>
      </c>
      <c r="DS144" s="2">
        <f t="shared" si="119"/>
        <v>77.80482995951418</v>
      </c>
      <c r="DT144" s="2">
        <f t="shared" si="119"/>
        <v>77.166293576977793</v>
      </c>
      <c r="DU144" s="2">
        <f t="shared" si="119"/>
        <v>80.966860728744948</v>
      </c>
      <c r="DV144" s="2">
        <f t="shared" si="119"/>
        <v>84.028541970310386</v>
      </c>
      <c r="DW144" s="2">
        <f t="shared" si="119"/>
        <v>85.091495411605948</v>
      </c>
      <c r="DX144" s="2">
        <f t="shared" si="119"/>
        <v>81.57516336032387</v>
      </c>
      <c r="DY144" s="2">
        <f t="shared" si="119"/>
        <v>70.93960656990069</v>
      </c>
      <c r="EA144" s="2">
        <f t="shared" si="105"/>
        <v>53.725999999999999</v>
      </c>
      <c r="EB144" s="2">
        <f t="shared" si="105"/>
        <v>53.787133333333323</v>
      </c>
      <c r="EC144" s="2">
        <f t="shared" si="105"/>
        <v>56.716108875128995</v>
      </c>
      <c r="ED144" s="2">
        <f t="shared" si="105"/>
        <v>58.416091495364775</v>
      </c>
      <c r="EE144" s="2">
        <f t="shared" si="104"/>
        <v>60.033674300403121</v>
      </c>
      <c r="EF144" s="2">
        <f t="shared" si="104"/>
        <v>62.844597907949804</v>
      </c>
      <c r="EG144" s="2">
        <f t="shared" si="104"/>
        <v>62.976120604868449</v>
      </c>
      <c r="EH144" s="2">
        <f t="shared" si="104"/>
        <v>61.686116178521615</v>
      </c>
      <c r="EI144" s="2">
        <f t="shared" si="104"/>
        <v>60.921104138333</v>
      </c>
      <c r="EJ144" s="2">
        <f t="shared" si="104"/>
        <v>60.305128427037275</v>
      </c>
      <c r="EK144" s="2">
        <f t="shared" si="104"/>
        <v>58.805051602064083</v>
      </c>
      <c r="EL144" s="2">
        <f t="shared" si="104"/>
        <v>57.550314569536425</v>
      </c>
      <c r="EM144" s="2">
        <f t="shared" si="86"/>
        <v>57.002049247245736</v>
      </c>
      <c r="EN144" s="2">
        <f t="shared" si="86"/>
        <v>58.536430484800661</v>
      </c>
      <c r="EO144" s="2">
        <f t="shared" si="86"/>
        <v>60.949076532769553</v>
      </c>
      <c r="EQ144" s="2">
        <f t="shared" si="120"/>
        <v>53.813817341942929</v>
      </c>
      <c r="ER144" s="2">
        <f t="shared" si="120"/>
        <v>55.04185283642542</v>
      </c>
      <c r="ES144" s="2">
        <f t="shared" si="120"/>
        <v>56.549187759547756</v>
      </c>
      <c r="ET144" s="2">
        <f t="shared" si="120"/>
        <v>58.47347714914708</v>
      </c>
      <c r="EU144" s="2">
        <f t="shared" si="120"/>
        <v>59.79132018015941</v>
      </c>
      <c r="EV144" s="2">
        <f t="shared" si="120"/>
        <v>62.450354767301526</v>
      </c>
      <c r="EW144" s="2">
        <f t="shared" si="120"/>
        <v>62.758910443915823</v>
      </c>
      <c r="EX144" s="2">
        <f t="shared" si="120"/>
        <v>61.864573315585979</v>
      </c>
      <c r="EY144" s="2">
        <f t="shared" si="120"/>
        <v>60.846416854044733</v>
      </c>
      <c r="EZ144" s="2">
        <f t="shared" si="120"/>
        <v>60.237722562170745</v>
      </c>
      <c r="FA144" s="2">
        <f t="shared" si="120"/>
        <v>58.563122383912109</v>
      </c>
      <c r="FB144" s="2">
        <f t="shared" si="120"/>
        <v>57.909690802758149</v>
      </c>
      <c r="FC144" s="2">
        <f t="shared" si="120"/>
        <v>57.308256452235298</v>
      </c>
      <c r="FD144" s="2">
        <f t="shared" si="120"/>
        <v>58.498055303036892</v>
      </c>
      <c r="FE144" s="2">
        <f t="shared" si="120"/>
        <v>60.607511989610558</v>
      </c>
      <c r="FG144" s="2">
        <f t="shared" si="121"/>
        <v>0.99999276359183875</v>
      </c>
      <c r="FH144" s="2">
        <f t="shared" si="121"/>
        <v>0.99999380409726479</v>
      </c>
      <c r="FI144" s="2">
        <f t="shared" si="121"/>
        <v>0.99999256990697294</v>
      </c>
      <c r="FJ144" s="2">
        <f t="shared" si="121"/>
        <v>0.99999296435497742</v>
      </c>
      <c r="FK144" s="2">
        <f t="shared" si="121"/>
        <v>0.99999318742897914</v>
      </c>
      <c r="FL144" s="2">
        <f t="shared" si="121"/>
        <v>0.99999403930029951</v>
      </c>
      <c r="FM144" s="2">
        <f t="shared" si="121"/>
        <v>0.99999448991099005</v>
      </c>
      <c r="FN144" s="2">
        <f t="shared" si="121"/>
        <v>0.99999326063172189</v>
      </c>
      <c r="FO144" s="2">
        <f t="shared" si="121"/>
        <v>0.99999358891773293</v>
      </c>
      <c r="FP144" s="2">
        <f t="shared" si="121"/>
        <v>0.99999348912189712</v>
      </c>
      <c r="FQ144" s="2">
        <f t="shared" si="121"/>
        <v>0.99999415579671291</v>
      </c>
      <c r="FR144" s="2">
        <f t="shared" si="121"/>
        <v>0.99999335566234859</v>
      </c>
      <c r="FS144" s="2">
        <f t="shared" si="121"/>
        <v>0.99997983135144553</v>
      </c>
      <c r="FT144" s="2">
        <f t="shared" si="121"/>
        <v>0.9999464373844924</v>
      </c>
      <c r="FU144" s="2">
        <f t="shared" si="121"/>
        <v>0.99990083404842389</v>
      </c>
      <c r="FW144" s="2">
        <f t="shared" si="111"/>
        <v>1.2268663311168674E-4</v>
      </c>
      <c r="FX144" s="2">
        <f t="shared" si="111"/>
        <v>1.8673388993842752E-4</v>
      </c>
      <c r="FY144" s="2">
        <f t="shared" si="111"/>
        <v>1.7735939719621386E-4</v>
      </c>
      <c r="FZ144" s="2">
        <f t="shared" si="111"/>
        <v>2.1187129785881355E-4</v>
      </c>
      <c r="GA144" s="2">
        <f t="shared" si="111"/>
        <v>1.8947164380765191E-4</v>
      </c>
      <c r="GB144" s="2">
        <f t="shared" si="111"/>
        <v>1.7462432875134588E-4</v>
      </c>
      <c r="GC144" s="2">
        <f t="shared" si="111"/>
        <v>1.7426319204671376E-4</v>
      </c>
      <c r="GD144" s="2">
        <f t="shared" si="111"/>
        <v>2.0427479898061897E-4</v>
      </c>
      <c r="GE144" s="2">
        <f t="shared" si="111"/>
        <v>2.6091524428568881E-4</v>
      </c>
      <c r="GF144" s="2">
        <f t="shared" si="111"/>
        <v>1.4590358877475157E-4</v>
      </c>
      <c r="GG144" s="2">
        <f t="shared" si="111"/>
        <v>1.2953685683597427E-4</v>
      </c>
      <c r="GH144" s="2">
        <f t="shared" si="111"/>
        <v>1.1611052825262861E-4</v>
      </c>
      <c r="GI144" s="2">
        <f t="shared" si="111"/>
        <v>2.5423378678475332E-4</v>
      </c>
      <c r="GJ144" s="2">
        <f t="shared" si="111"/>
        <v>4.3865228592058678E-4</v>
      </c>
      <c r="GK144" s="2">
        <f t="shared" si="111"/>
        <v>5.0520183925719124E-4</v>
      </c>
      <c r="GM144" s="107">
        <f t="shared" si="112"/>
        <v>3.4333671790632809E-103</v>
      </c>
      <c r="GN144" s="107">
        <f t="shared" si="112"/>
        <v>1.1530620358555353E-106</v>
      </c>
      <c r="GO144" s="107">
        <f t="shared" si="112"/>
        <v>6.1850385432976598E-113</v>
      </c>
      <c r="GP144" s="107">
        <f t="shared" si="112"/>
        <v>6.0082065131607507E-120</v>
      </c>
      <c r="GQ144" s="107">
        <f t="shared" si="112"/>
        <v>1.2133503527667783E-127</v>
      </c>
      <c r="GR144" s="107">
        <f t="shared" si="112"/>
        <v>2.2610870554516452E-139</v>
      </c>
      <c r="GS144" s="107">
        <f t="shared" si="112"/>
        <v>3.7305716571114107E-145</v>
      </c>
      <c r="GT144" s="107">
        <f t="shared" si="112"/>
        <v>3.2978350034653174E-145</v>
      </c>
      <c r="GU144" s="107">
        <f t="shared" si="112"/>
        <v>6.3329590385307871E-137</v>
      </c>
      <c r="GV144" s="107">
        <f t="shared" si="112"/>
        <v>4.3650419028023449E-144</v>
      </c>
      <c r="GW144" s="107">
        <f t="shared" si="112"/>
        <v>2.2746130437343161E-140</v>
      </c>
      <c r="GX144" s="107">
        <f t="shared" si="112"/>
        <v>4.5980285752514405E-134</v>
      </c>
      <c r="GY144" s="107">
        <f t="shared" si="112"/>
        <v>5.5550979570669566E-126</v>
      </c>
      <c r="GZ144" s="107">
        <f t="shared" si="112"/>
        <v>2.4267003456923977E-119</v>
      </c>
      <c r="HA144" s="107">
        <f t="shared" si="112"/>
        <v>3.2728845694506786E-130</v>
      </c>
      <c r="HC144" s="107">
        <f t="shared" si="106"/>
        <v>1.0926331644904304E-33</v>
      </c>
      <c r="HD144" s="107">
        <f t="shared" si="106"/>
        <v>3.7782837566325687E-36</v>
      </c>
      <c r="HE144" s="107">
        <f t="shared" si="106"/>
        <v>8.9986328060831572E-38</v>
      </c>
      <c r="HF144" s="107">
        <f t="shared" si="106"/>
        <v>1.279339199642403E-40</v>
      </c>
      <c r="HG144" s="107">
        <f t="shared" si="106"/>
        <v>3.7201362185755764E-43</v>
      </c>
      <c r="HH144" s="107">
        <f t="shared" si="106"/>
        <v>3.780519016081743E-48</v>
      </c>
      <c r="HI144" s="107">
        <f t="shared" si="106"/>
        <v>4.513862550918888E-50</v>
      </c>
      <c r="HJ144" s="107">
        <f t="shared" si="106"/>
        <v>6.8002387685150729E-51</v>
      </c>
      <c r="HK144" s="107">
        <f t="shared" si="106"/>
        <v>1.9541604472020269E-50</v>
      </c>
      <c r="HL144" s="107">
        <f t="shared" si="116"/>
        <v>2.4443926501224076E-50</v>
      </c>
      <c r="HM144" s="107">
        <f t="shared" si="116"/>
        <v>9.6540899905963858E-48</v>
      </c>
      <c r="HN144" s="107">
        <f t="shared" si="116"/>
        <v>4.6750437647659817E-44</v>
      </c>
      <c r="HO144" s="107">
        <f t="shared" si="116"/>
        <v>1.0194332724158593E-40</v>
      </c>
      <c r="HP144" s="107">
        <f t="shared" si="116"/>
        <v>2.9235052944939953E-37</v>
      </c>
      <c r="HQ144" s="107">
        <f t="shared" si="116"/>
        <v>5.893307222674502E-45</v>
      </c>
      <c r="HS144" s="107">
        <f t="shared" si="113"/>
        <v>0.20696882181497969</v>
      </c>
      <c r="HT144" s="107">
        <f t="shared" si="113"/>
        <v>0.27600459467133254</v>
      </c>
      <c r="HU144" s="107">
        <f t="shared" si="113"/>
        <v>0.23563220017986228</v>
      </c>
      <c r="HV144" s="107">
        <f t="shared" si="113"/>
        <v>0.25343719664129027</v>
      </c>
      <c r="HW144" s="107">
        <f t="shared" si="113"/>
        <v>0.23063190357242586</v>
      </c>
      <c r="HX144" s="107">
        <f t="shared" si="113"/>
        <v>0.23365556598835016</v>
      </c>
      <c r="HY144" s="107">
        <f t="shared" si="113"/>
        <v>0.22856564654923153</v>
      </c>
      <c r="HZ144" s="107">
        <f t="shared" si="113"/>
        <v>0.24601198225879581</v>
      </c>
      <c r="IA144" s="107">
        <f t="shared" si="113"/>
        <v>0.34660064901407489</v>
      </c>
      <c r="IB144" s="107">
        <f t="shared" si="113"/>
        <v>0.21500587448730976</v>
      </c>
      <c r="IC144" s="107">
        <f t="shared" si="113"/>
        <v>0.19309496943115012</v>
      </c>
      <c r="ID144" s="107">
        <f t="shared" si="113"/>
        <v>0.1599452562400609</v>
      </c>
      <c r="IE144" s="107">
        <f t="shared" si="113"/>
        <v>0.15591692480963337</v>
      </c>
      <c r="IF144" s="107">
        <f t="shared" si="113"/>
        <v>0.13821872591303558</v>
      </c>
      <c r="IG144" s="107">
        <f t="shared" si="113"/>
        <v>0.10675321750216625</v>
      </c>
      <c r="II144" s="107">
        <f t="shared" si="114"/>
        <v>3.3921463633059936E-11</v>
      </c>
      <c r="IJ144" s="107">
        <f t="shared" si="114"/>
        <v>2.2454167293420769E-10</v>
      </c>
      <c r="IK144" s="107">
        <f t="shared" si="114"/>
        <v>2.541305581294673E-11</v>
      </c>
      <c r="IL144" s="107">
        <f t="shared" si="114"/>
        <v>2.0013709803828634E-11</v>
      </c>
      <c r="IM144" s="107">
        <f t="shared" si="114"/>
        <v>2.6786795495756093E-12</v>
      </c>
      <c r="IN144" s="107">
        <f t="shared" si="114"/>
        <v>2.8678875433691862E-13</v>
      </c>
      <c r="IO144" s="107">
        <f t="shared" si="114"/>
        <v>1.3023041525662142E-13</v>
      </c>
      <c r="IP144" s="107">
        <f t="shared" si="114"/>
        <v>1.4218384755982104E-13</v>
      </c>
      <c r="IQ144" s="107">
        <f t="shared" si="114"/>
        <v>3.8845792923870424E-12</v>
      </c>
      <c r="IR144" s="107">
        <f t="shared" si="114"/>
        <v>2.2595153114179309E-14</v>
      </c>
      <c r="IS144" s="107">
        <f t="shared" si="114"/>
        <v>3.8063194359473448E-14</v>
      </c>
      <c r="IT144" s="107">
        <f t="shared" si="114"/>
        <v>3.9107369636338957E-14</v>
      </c>
      <c r="IU144" s="107">
        <f t="shared" si="114"/>
        <v>1.5544757541524797E-13</v>
      </c>
      <c r="IV144" s="107">
        <f t="shared" si="114"/>
        <v>1.645240103389999E-13</v>
      </c>
      <c r="IW144" s="107">
        <f t="shared" si="114"/>
        <v>4.4765377524002569E-12</v>
      </c>
      <c r="IY144" s="107">
        <f t="shared" si="115"/>
        <v>0.20696882184890117</v>
      </c>
      <c r="IZ144" s="107">
        <f t="shared" si="115"/>
        <v>0.2760045948958742</v>
      </c>
      <c r="JA144" s="107">
        <f t="shared" si="115"/>
        <v>0.23563220020527534</v>
      </c>
      <c r="JB144" s="107">
        <f t="shared" si="115"/>
        <v>0.25343719666130399</v>
      </c>
      <c r="JC144" s="107">
        <f t="shared" si="115"/>
        <v>0.23063190357510455</v>
      </c>
      <c r="JD144" s="107">
        <f t="shared" si="115"/>
        <v>0.23365556598863696</v>
      </c>
      <c r="JE144" s="107">
        <f t="shared" si="115"/>
        <v>0.22856564654936176</v>
      </c>
      <c r="JF144" s="107">
        <f t="shared" si="115"/>
        <v>0.246011982258938</v>
      </c>
      <c r="JG144" s="107">
        <f t="shared" si="115"/>
        <v>0.34660064901795945</v>
      </c>
      <c r="JH144" s="107">
        <f t="shared" si="115"/>
        <v>0.21500587448733235</v>
      </c>
      <c r="JI144" s="107">
        <f t="shared" si="115"/>
        <v>0.19309496943118817</v>
      </c>
      <c r="JJ144" s="107">
        <f t="shared" si="115"/>
        <v>0.1599452562401</v>
      </c>
      <c r="JK144" s="107">
        <f t="shared" si="115"/>
        <v>0.15591692480978883</v>
      </c>
      <c r="JL144" s="107">
        <f t="shared" si="115"/>
        <v>0.13821872591320011</v>
      </c>
      <c r="JM144" s="107">
        <f t="shared" si="115"/>
        <v>0.10675321750664279</v>
      </c>
    </row>
    <row r="145" spans="2:273" x14ac:dyDescent="0.25">
      <c r="B145" s="2">
        <v>117</v>
      </c>
      <c r="C145" s="37">
        <v>54.088000000000001</v>
      </c>
      <c r="D145" s="37">
        <v>61.029000000000003</v>
      </c>
      <c r="E145" s="37">
        <v>65.515000000000001</v>
      </c>
      <c r="F145" s="37">
        <v>71.347999999999999</v>
      </c>
      <c r="G145" s="37">
        <v>73.578000000000003</v>
      </c>
      <c r="H145" s="37">
        <v>77.528999999999996</v>
      </c>
      <c r="I145" s="37">
        <v>78.656999999999996</v>
      </c>
      <c r="J145" s="37">
        <v>82.766000000000005</v>
      </c>
      <c r="K145" s="37">
        <v>89.188000000000002</v>
      </c>
      <c r="L145" s="37">
        <v>81.468999999999994</v>
      </c>
      <c r="M145" s="37">
        <v>79.811999999999998</v>
      </c>
      <c r="N145" s="37">
        <v>77.093999999999994</v>
      </c>
      <c r="O145" s="37">
        <v>78.156000000000006</v>
      </c>
      <c r="P145" s="37">
        <v>85.277000000000001</v>
      </c>
      <c r="Q145" s="37">
        <v>100.523</v>
      </c>
      <c r="S145" s="4">
        <f t="shared" si="117"/>
        <v>53.659423947693874</v>
      </c>
      <c r="T145" s="4">
        <f t="shared" si="117"/>
        <v>58.942894839077738</v>
      </c>
      <c r="U145" s="4">
        <f t="shared" si="117"/>
        <v>64.362431136236012</v>
      </c>
      <c r="V145" s="4">
        <f t="shared" si="117"/>
        <v>69.802479884824308</v>
      </c>
      <c r="W145" s="4">
        <f t="shared" si="117"/>
        <v>73.436528113734894</v>
      </c>
      <c r="X145" s="4">
        <f t="shared" si="117"/>
        <v>78.39021573311534</v>
      </c>
      <c r="Y145" s="4">
        <f t="shared" si="117"/>
        <v>80.289866079138889</v>
      </c>
      <c r="Z145" s="4">
        <f t="shared" si="117"/>
        <v>83.626432587006079</v>
      </c>
      <c r="AA145" s="4">
        <f t="shared" si="117"/>
        <v>89.658340775309071</v>
      </c>
      <c r="AB145" s="4">
        <f t="shared" si="117"/>
        <v>83.761565349405458</v>
      </c>
      <c r="AC145" s="4">
        <f t="shared" si="117"/>
        <v>82.893305746743451</v>
      </c>
      <c r="AD145" s="4">
        <f t="shared" si="117"/>
        <v>81.073462346452942</v>
      </c>
      <c r="AE145" s="4">
        <f t="shared" si="117"/>
        <v>81.14747234964743</v>
      </c>
      <c r="AF145" s="4">
        <f t="shared" si="117"/>
        <v>86.011892056983299</v>
      </c>
      <c r="AG145" s="4">
        <f t="shared" si="117"/>
        <v>102.07055416130822</v>
      </c>
      <c r="AI145" s="4">
        <f t="shared" si="118"/>
        <v>0.42857605230612705</v>
      </c>
      <c r="AJ145" s="4">
        <f t="shared" si="118"/>
        <v>2.0861051609222656</v>
      </c>
      <c r="AK145" s="4">
        <f t="shared" si="118"/>
        <v>1.1525688637639888</v>
      </c>
      <c r="AL145" s="4">
        <f t="shared" si="118"/>
        <v>1.545520115175691</v>
      </c>
      <c r="AM145" s="4">
        <f t="shared" si="118"/>
        <v>0.14147188626510854</v>
      </c>
      <c r="AN145" s="4">
        <f t="shared" si="118"/>
        <v>-0.86121573311534405</v>
      </c>
      <c r="AO145" s="4">
        <f t="shared" si="118"/>
        <v>-1.6328660791388927</v>
      </c>
      <c r="AP145" s="4">
        <f t="shared" si="118"/>
        <v>-0.86043258700607339</v>
      </c>
      <c r="AQ145" s="4">
        <f t="shared" si="118"/>
        <v>-0.4703407753090687</v>
      </c>
      <c r="AR145" s="4">
        <f t="shared" si="118"/>
        <v>-2.2925653494054643</v>
      </c>
      <c r="AS145" s="4">
        <f t="shared" si="118"/>
        <v>-3.0813057467434533</v>
      </c>
      <c r="AT145" s="4">
        <f t="shared" si="118"/>
        <v>-3.9794623464529479</v>
      </c>
      <c r="AU145" s="4">
        <f t="shared" si="118"/>
        <v>-2.9914723496474238</v>
      </c>
      <c r="AV145" s="4">
        <f t="shared" si="118"/>
        <v>-0.7348920569832984</v>
      </c>
      <c r="AW145" s="4">
        <f t="shared" si="118"/>
        <v>-1.5475541613082271</v>
      </c>
      <c r="AY145" s="2">
        <f t="shared" ref="AY145:BM208" si="122">IF(OR($B145 &lt; C$231, $B145 &gt; C$234), #N/A, ((1-FG145)*DK145) + (FG145 - FW145)*EA145 + (FW145*EQ145))</f>
        <v>53.646910179523552</v>
      </c>
      <c r="AZ145" s="2">
        <f t="shared" si="122"/>
        <v>53.653966998874857</v>
      </c>
      <c r="BA145" s="2">
        <f t="shared" si="122"/>
        <v>56.657671978482789</v>
      </c>
      <c r="BB145" s="2">
        <f t="shared" si="122"/>
        <v>58.351371179668696</v>
      </c>
      <c r="BC145" s="2">
        <f t="shared" si="122"/>
        <v>59.982682235388609</v>
      </c>
      <c r="BD145" s="2">
        <f t="shared" si="122"/>
        <v>62.840248140359819</v>
      </c>
      <c r="BE145" s="2">
        <f t="shared" si="122"/>
        <v>62.931826833626111</v>
      </c>
      <c r="BF145" s="2">
        <f t="shared" si="122"/>
        <v>61.607015382011937</v>
      </c>
      <c r="BG145" s="2">
        <f t="shared" si="122"/>
        <v>60.860726347722945</v>
      </c>
      <c r="BH145" s="2">
        <f t="shared" si="122"/>
        <v>60.220688627314097</v>
      </c>
      <c r="BI145" s="2">
        <f t="shared" si="122"/>
        <v>58.7281921193984</v>
      </c>
      <c r="BJ145" s="2">
        <f t="shared" si="122"/>
        <v>57.438525803293004</v>
      </c>
      <c r="BK145" s="2">
        <f t="shared" si="122"/>
        <v>56.910927996294184</v>
      </c>
      <c r="BL145" s="2">
        <f t="shared" si="122"/>
        <v>58.453350988264567</v>
      </c>
      <c r="BM145" s="2">
        <f t="shared" si="122"/>
        <v>60.878341822922991</v>
      </c>
      <c r="BO145" s="2" t="str">
        <f t="shared" ref="BO145:CC208" si="123">IF(AND(IY145 &lt; $CC$23, $B145 &lt; C$7, $B145 &gt; C$231), C145, "")</f>
        <v/>
      </c>
      <c r="BP145" s="2" t="str">
        <f t="shared" si="123"/>
        <v/>
      </c>
      <c r="BQ145" s="2" t="str">
        <f t="shared" si="123"/>
        <v/>
      </c>
      <c r="BR145" s="2" t="str">
        <f t="shared" si="123"/>
        <v/>
      </c>
      <c r="BS145" s="2" t="str">
        <f t="shared" si="123"/>
        <v/>
      </c>
      <c r="BT145" s="2" t="str">
        <f t="shared" si="123"/>
        <v/>
      </c>
      <c r="BU145" s="2" t="str">
        <f t="shared" si="123"/>
        <v/>
      </c>
      <c r="BV145" s="2" t="str">
        <f t="shared" si="123"/>
        <v/>
      </c>
      <c r="BW145" s="2" t="str">
        <f t="shared" si="123"/>
        <v/>
      </c>
      <c r="BX145" s="2" t="str">
        <f t="shared" si="123"/>
        <v/>
      </c>
      <c r="BY145" s="2" t="str">
        <f t="shared" si="123"/>
        <v/>
      </c>
      <c r="BZ145" s="2" t="str">
        <f t="shared" si="123"/>
        <v/>
      </c>
      <c r="CA145" s="2" t="str">
        <f t="shared" si="123"/>
        <v/>
      </c>
      <c r="CB145" s="2" t="str">
        <f t="shared" si="123"/>
        <v/>
      </c>
      <c r="CC145" s="2" t="str">
        <f t="shared" si="123"/>
        <v/>
      </c>
      <c r="CE145" s="2" t="str">
        <f t="shared" ref="CE145:CS208" si="124">IF(AND(IY145 &lt; $CS$23, $B145 &gt; C$232, $B145 &lt; C$233), C145, "")</f>
        <v/>
      </c>
      <c r="CF145" s="2" t="str">
        <f t="shared" si="124"/>
        <v/>
      </c>
      <c r="CG145" s="2" t="str">
        <f t="shared" si="124"/>
        <v/>
      </c>
      <c r="CH145" s="2" t="str">
        <f t="shared" si="124"/>
        <v/>
      </c>
      <c r="CI145" s="2" t="str">
        <f t="shared" si="124"/>
        <v/>
      </c>
      <c r="CJ145" s="2" t="str">
        <f t="shared" si="124"/>
        <v/>
      </c>
      <c r="CK145" s="2" t="str">
        <f t="shared" si="124"/>
        <v/>
      </c>
      <c r="CL145" s="2" t="str">
        <f t="shared" si="124"/>
        <v/>
      </c>
      <c r="CM145" s="2" t="str">
        <f t="shared" si="124"/>
        <v/>
      </c>
      <c r="CN145" s="2" t="str">
        <f t="shared" si="124"/>
        <v/>
      </c>
      <c r="CO145" s="2" t="str">
        <f t="shared" si="124"/>
        <v/>
      </c>
      <c r="CP145" s="2" t="str">
        <f t="shared" si="124"/>
        <v/>
      </c>
      <c r="CQ145" s="2" t="str">
        <f t="shared" si="124"/>
        <v/>
      </c>
      <c r="CR145" s="2" t="str">
        <f t="shared" si="124"/>
        <v/>
      </c>
      <c r="CS145" s="2" t="str">
        <f t="shared" si="124"/>
        <v/>
      </c>
      <c r="CU145" s="2" t="str">
        <f t="shared" ref="CU145:DI208" si="125">IF(AND(IY145 &lt; $DI$23, $B145 &gt; C$7, $B145 &lt; C$234), C145, "")</f>
        <v/>
      </c>
      <c r="CV145" s="2" t="str">
        <f t="shared" si="125"/>
        <v/>
      </c>
      <c r="CW145" s="2" t="str">
        <f t="shared" si="125"/>
        <v/>
      </c>
      <c r="CX145" s="2" t="str">
        <f t="shared" si="125"/>
        <v/>
      </c>
      <c r="CY145" s="2" t="str">
        <f t="shared" si="125"/>
        <v/>
      </c>
      <c r="CZ145" s="2" t="str">
        <f t="shared" si="125"/>
        <v/>
      </c>
      <c r="DA145" s="2" t="str">
        <f t="shared" si="125"/>
        <v/>
      </c>
      <c r="DB145" s="2" t="str">
        <f t="shared" si="125"/>
        <v/>
      </c>
      <c r="DC145" s="2" t="str">
        <f t="shared" si="125"/>
        <v/>
      </c>
      <c r="DD145" s="2" t="str">
        <f t="shared" si="125"/>
        <v/>
      </c>
      <c r="DE145" s="2" t="str">
        <f t="shared" si="125"/>
        <v/>
      </c>
      <c r="DF145" s="2" t="str">
        <f t="shared" si="125"/>
        <v/>
      </c>
      <c r="DG145" s="2" t="str">
        <f t="shared" si="125"/>
        <v/>
      </c>
      <c r="DH145" s="2" t="str">
        <f t="shared" si="125"/>
        <v/>
      </c>
      <c r="DI145" s="2" t="str">
        <f t="shared" si="125"/>
        <v/>
      </c>
      <c r="DK145" s="2">
        <f t="shared" si="119"/>
        <v>85.056401137980075</v>
      </c>
      <c r="DL145" s="2">
        <f t="shared" si="119"/>
        <v>78.015912784212759</v>
      </c>
      <c r="DM145" s="2">
        <f t="shared" si="119"/>
        <v>85.007988182514467</v>
      </c>
      <c r="DN145" s="2">
        <f t="shared" si="119"/>
        <v>84.635765856950087</v>
      </c>
      <c r="DO145" s="2">
        <f t="shared" si="119"/>
        <v>81.50330609756098</v>
      </c>
      <c r="DP145" s="2">
        <f t="shared" si="119"/>
        <v>79.327295816464257</v>
      </c>
      <c r="DQ145" s="2">
        <f t="shared" si="119"/>
        <v>81.321740080971637</v>
      </c>
      <c r="DR145" s="2">
        <f t="shared" si="119"/>
        <v>77.154320932268291</v>
      </c>
      <c r="DS145" s="2">
        <f t="shared" si="119"/>
        <v>77.901717611336039</v>
      </c>
      <c r="DT145" s="2">
        <f t="shared" si="119"/>
        <v>77.263365466681265</v>
      </c>
      <c r="DU145" s="2">
        <f t="shared" si="119"/>
        <v>81.11179838056681</v>
      </c>
      <c r="DV145" s="2">
        <f t="shared" si="119"/>
        <v>84.208455735492578</v>
      </c>
      <c r="DW145" s="2">
        <f t="shared" si="119"/>
        <v>85.279852091767893</v>
      </c>
      <c r="DX145" s="2">
        <f t="shared" si="119"/>
        <v>81.724716194331975</v>
      </c>
      <c r="DY145" s="2">
        <f t="shared" si="119"/>
        <v>70.972311688311677</v>
      </c>
      <c r="EA145" s="2">
        <f t="shared" si="105"/>
        <v>53.646714285714289</v>
      </c>
      <c r="EB145" s="2">
        <f t="shared" si="105"/>
        <v>53.653533333333321</v>
      </c>
      <c r="EC145" s="2">
        <f t="shared" si="105"/>
        <v>56.65754282765738</v>
      </c>
      <c r="ED145" s="2">
        <f t="shared" si="105"/>
        <v>58.351207846298536</v>
      </c>
      <c r="EE145" s="2">
        <f t="shared" si="104"/>
        <v>59.982623941111186</v>
      </c>
      <c r="EF145" s="2">
        <f t="shared" si="104"/>
        <v>62.840264225941432</v>
      </c>
      <c r="EG145" s="2">
        <f t="shared" si="104"/>
        <v>62.931795426604374</v>
      </c>
      <c r="EH145" s="2">
        <f t="shared" si="104"/>
        <v>61.606879986052995</v>
      </c>
      <c r="EI145" s="2">
        <f t="shared" si="104"/>
        <v>60.860661900135987</v>
      </c>
      <c r="EJ145" s="2">
        <f t="shared" si="104"/>
        <v>60.220612170983365</v>
      </c>
      <c r="EK145" s="2">
        <f t="shared" si="104"/>
        <v>58.728129965198612</v>
      </c>
      <c r="EL145" s="2">
        <f t="shared" si="104"/>
        <v>57.438324834437083</v>
      </c>
      <c r="EM145" s="2">
        <f t="shared" si="86"/>
        <v>56.910358534872472</v>
      </c>
      <c r="EN145" s="2">
        <f t="shared" si="86"/>
        <v>58.452340436727184</v>
      </c>
      <c r="EO145" s="2">
        <f t="shared" si="86"/>
        <v>60.877716279069766</v>
      </c>
      <c r="EQ145" s="2">
        <f t="shared" si="120"/>
        <v>53.746087552671106</v>
      </c>
      <c r="ER145" s="2">
        <f t="shared" si="120"/>
        <v>54.988286424264984</v>
      </c>
      <c r="ES145" s="2">
        <f t="shared" si="120"/>
        <v>56.486577142931665</v>
      </c>
      <c r="ET145" s="2">
        <f t="shared" si="120"/>
        <v>58.412842707661163</v>
      </c>
      <c r="EU145" s="2">
        <f t="shared" si="120"/>
        <v>59.738772128769995</v>
      </c>
      <c r="EV145" s="2">
        <f t="shared" si="120"/>
        <v>62.411987446155059</v>
      </c>
      <c r="EW145" s="2">
        <f t="shared" si="120"/>
        <v>62.708056832788017</v>
      </c>
      <c r="EX145" s="2">
        <f t="shared" si="120"/>
        <v>61.809740381568105</v>
      </c>
      <c r="EY145" s="2">
        <f t="shared" si="120"/>
        <v>60.792663354277643</v>
      </c>
      <c r="EZ145" s="2">
        <f t="shared" si="120"/>
        <v>60.156993965448144</v>
      </c>
      <c r="FA145" s="2">
        <f t="shared" si="120"/>
        <v>58.472072517221854</v>
      </c>
      <c r="FB145" s="2">
        <f t="shared" si="120"/>
        <v>57.846627678374155</v>
      </c>
      <c r="FC145" s="2">
        <f t="shared" si="120"/>
        <v>57.246501223886796</v>
      </c>
      <c r="FD145" s="2">
        <f t="shared" si="120"/>
        <v>58.417811003310106</v>
      </c>
      <c r="FE145" s="2">
        <f t="shared" si="120"/>
        <v>60.524474513381058</v>
      </c>
      <c r="FG145" s="2">
        <f t="shared" si="121"/>
        <v>0.99999425190812452</v>
      </c>
      <c r="FH145" s="2">
        <f t="shared" si="121"/>
        <v>0.99999507841324609</v>
      </c>
      <c r="FI145" s="2">
        <f t="shared" si="121"/>
        <v>0.99999409805830286</v>
      </c>
      <c r="FJ145" s="2">
        <f t="shared" si="121"/>
        <v>0.99999441138042211</v>
      </c>
      <c r="FK145" s="2">
        <f t="shared" si="121"/>
        <v>0.99999458857490486</v>
      </c>
      <c r="FL145" s="2">
        <f t="shared" si="121"/>
        <v>0.99999526524212468</v>
      </c>
      <c r="FM145" s="2">
        <f t="shared" si="121"/>
        <v>0.9999956231757634</v>
      </c>
      <c r="FN145" s="2">
        <f t="shared" si="121"/>
        <v>0.99999464672207239</v>
      </c>
      <c r="FO145" s="2">
        <f t="shared" si="121"/>
        <v>0.99999490748962527</v>
      </c>
      <c r="FP145" s="2">
        <f t="shared" si="121"/>
        <v>0.9999948282187644</v>
      </c>
      <c r="FQ145" s="2">
        <f t="shared" si="121"/>
        <v>0.99999535777873971</v>
      </c>
      <c r="FR145" s="2">
        <f t="shared" si="121"/>
        <v>0.99999472220779007</v>
      </c>
      <c r="FS145" s="2">
        <f t="shared" si="121"/>
        <v>0.99998364052502497</v>
      </c>
      <c r="FT145" s="2">
        <f t="shared" si="121"/>
        <v>0.99995578877953128</v>
      </c>
      <c r="FU145" s="2">
        <f t="shared" si="121"/>
        <v>0.99991692956253619</v>
      </c>
      <c r="FW145" s="2">
        <f t="shared" ref="FW145:GK208" si="126">POWER(10,($B145-C$233)/C$230)/(1+POWER(10,($B145-C$233)/C$230))</f>
        <v>1.5444841379735121E-4</v>
      </c>
      <c r="FX145" s="2">
        <f t="shared" si="126"/>
        <v>2.3507267348779054E-4</v>
      </c>
      <c r="FY145" s="2">
        <f t="shared" si="126"/>
        <v>2.2327199886318936E-4</v>
      </c>
      <c r="FZ145" s="2">
        <f t="shared" si="126"/>
        <v>2.6671552919358359E-4</v>
      </c>
      <c r="GA145" s="2">
        <f t="shared" si="126"/>
        <v>2.3851896569634714E-4</v>
      </c>
      <c r="GB145" s="2">
        <f t="shared" si="126"/>
        <v>2.1982906548254633E-4</v>
      </c>
      <c r="GC145" s="2">
        <f t="shared" si="126"/>
        <v>2.1937446237583623E-4</v>
      </c>
      <c r="GD145" s="2">
        <f t="shared" si="126"/>
        <v>2.571531340986213E-4</v>
      </c>
      <c r="GE145" s="2">
        <f t="shared" si="126"/>
        <v>3.2845064202289003E-4</v>
      </c>
      <c r="GF145" s="2">
        <f t="shared" si="126"/>
        <v>1.8367479668706733E-4</v>
      </c>
      <c r="GG145" s="2">
        <f t="shared" si="126"/>
        <v>1.6307177134492086E-4</v>
      </c>
      <c r="GH145" s="2">
        <f t="shared" si="126"/>
        <v>1.461701001411081E-4</v>
      </c>
      <c r="GI145" s="2">
        <f t="shared" si="126"/>
        <v>3.1341274184020315E-4</v>
      </c>
      <c r="GJ145" s="2">
        <f t="shared" si="126"/>
        <v>5.3139007077459687E-4</v>
      </c>
      <c r="GK145" s="2">
        <f t="shared" si="126"/>
        <v>6.0303911974829969E-4</v>
      </c>
      <c r="GM145" s="107">
        <f t="shared" ref="GM145:HA208" si="127" xml:space="preserve"> _xlfn.NORM.DIST($B145, C$7, ABS(C$11), TRUE) * _xlfn.NORM.DIST(($B145 - C$7)*C$15, 0, ABS(C$11), TRUE) * 2</f>
        <v>3.616859330492301E-107</v>
      </c>
      <c r="GN145" s="107">
        <f t="shared" si="127"/>
        <v>1.0046945842390476E-110</v>
      </c>
      <c r="GO145" s="107">
        <f t="shared" si="127"/>
        <v>2.6428729985939885E-117</v>
      </c>
      <c r="GP145" s="107">
        <f t="shared" si="127"/>
        <v>1.4303570438441576E-124</v>
      </c>
      <c r="GQ145" s="107">
        <f t="shared" si="127"/>
        <v>1.4897599262599269E-132</v>
      </c>
      <c r="GR145" s="107">
        <f t="shared" si="127"/>
        <v>1.1115546280761045E-144</v>
      </c>
      <c r="GS145" s="107">
        <f t="shared" si="127"/>
        <v>1.1926325386337837E-150</v>
      </c>
      <c r="GT145" s="107">
        <f t="shared" si="127"/>
        <v>8.4536841805344613E-151</v>
      </c>
      <c r="GU145" s="107">
        <f t="shared" si="127"/>
        <v>3.5940556854547547E-142</v>
      </c>
      <c r="GV145" s="107">
        <f t="shared" si="127"/>
        <v>1.2844501544535024E-149</v>
      </c>
      <c r="GW145" s="107">
        <f t="shared" si="127"/>
        <v>1.0444223077080745E-145</v>
      </c>
      <c r="GX145" s="107">
        <f t="shared" si="127"/>
        <v>3.2514370138122923E-139</v>
      </c>
      <c r="GY145" s="107">
        <f t="shared" si="127"/>
        <v>7.8863099435392065E-131</v>
      </c>
      <c r="GZ145" s="107">
        <f t="shared" si="127"/>
        <v>5.7629844825468125E-124</v>
      </c>
      <c r="HA145" s="107">
        <f t="shared" si="127"/>
        <v>3.4733041996941976E-135</v>
      </c>
      <c r="HC145" s="107">
        <f t="shared" si="106"/>
        <v>5.7370516131056864E-36</v>
      </c>
      <c r="HD145" s="107">
        <f t="shared" si="106"/>
        <v>1.6022165254046994E-38</v>
      </c>
      <c r="HE145" s="107">
        <f t="shared" si="106"/>
        <v>2.6062733690177257E-40</v>
      </c>
      <c r="HF145" s="107">
        <f t="shared" si="106"/>
        <v>2.5270809669500289E-43</v>
      </c>
      <c r="HG145" s="107">
        <f t="shared" si="106"/>
        <v>4.9960708281118475E-46</v>
      </c>
      <c r="HH145" s="107">
        <f t="shared" si="106"/>
        <v>2.7339235010624465E-51</v>
      </c>
      <c r="HI145" s="107">
        <f t="shared" si="106"/>
        <v>2.5391685039364905E-53</v>
      </c>
      <c r="HJ145" s="107">
        <f t="shared" si="106"/>
        <v>3.1538944970953056E-54</v>
      </c>
      <c r="HK145" s="107">
        <f t="shared" si="106"/>
        <v>1.216493128313366E-53</v>
      </c>
      <c r="HL145" s="107">
        <f t="shared" si="116"/>
        <v>1.2469696671799649E-53</v>
      </c>
      <c r="HM145" s="107">
        <f t="shared" si="116"/>
        <v>7.0977899025929336E-51</v>
      </c>
      <c r="HN145" s="107">
        <f t="shared" si="116"/>
        <v>5.0059140228141113E-47</v>
      </c>
      <c r="HO145" s="107">
        <f t="shared" si="116"/>
        <v>1.7288283780808481E-43</v>
      </c>
      <c r="HP145" s="107">
        <f t="shared" si="116"/>
        <v>7.4206226374648197E-40</v>
      </c>
      <c r="HQ145" s="107">
        <f t="shared" si="116"/>
        <v>4.9074792163647591E-48</v>
      </c>
      <c r="HS145" s="107">
        <f t="shared" ref="HS145:IG208" si="128" xml:space="preserve"> _xlfn.NORM.DIST($B145, C$9, ABS(C$13), TRUE) * _xlfn.NORM.DIST(($B145 - C$9)*C$17, 0, ABS(C$13), TRUE) * 2</f>
        <v>0.25402619794560216</v>
      </c>
      <c r="HT145" s="107">
        <f t="shared" si="128"/>
        <v>0.33234735376592101</v>
      </c>
      <c r="HU145" s="107">
        <f t="shared" si="128"/>
        <v>0.28948198545882703</v>
      </c>
      <c r="HV145" s="107">
        <f t="shared" si="128"/>
        <v>0.31127972668777232</v>
      </c>
      <c r="HW145" s="107">
        <f t="shared" si="128"/>
        <v>0.28697735680321057</v>
      </c>
      <c r="HX145" s="107">
        <f t="shared" si="128"/>
        <v>0.29252877046819448</v>
      </c>
      <c r="HY145" s="107">
        <f t="shared" si="128"/>
        <v>0.28752621502795545</v>
      </c>
      <c r="HZ145" s="107">
        <f t="shared" si="128"/>
        <v>0.30879653951459551</v>
      </c>
      <c r="IA145" s="107">
        <f t="shared" si="128"/>
        <v>0.41762021955676787</v>
      </c>
      <c r="IB145" s="107">
        <f t="shared" si="128"/>
        <v>0.27234769083275112</v>
      </c>
      <c r="IC145" s="107">
        <f t="shared" si="128"/>
        <v>0.24524377891453547</v>
      </c>
      <c r="ID145" s="107">
        <f t="shared" si="128"/>
        <v>0.20508824189053471</v>
      </c>
      <c r="IE145" s="107">
        <f t="shared" si="128"/>
        <v>0.1988602131771211</v>
      </c>
      <c r="IF145" s="107">
        <f t="shared" si="128"/>
        <v>0.17673268166878123</v>
      </c>
      <c r="IG145" s="107">
        <f t="shared" si="128"/>
        <v>0.13648048365402171</v>
      </c>
      <c r="II145" s="107">
        <f t="shared" ref="II145:IW208" si="129" xml:space="preserve"> _xlfn.NORM.DIST($B145, C$10, ABS(C$14), TRUE) * _xlfn.NORM.DIST(($B145 - C$10)*C$18, 0, ABS(C$14), TRUE) * 2</f>
        <v>1.0541051344869056E-10</v>
      </c>
      <c r="IJ145" s="107">
        <f t="shared" si="129"/>
        <v>6.6830743264561753E-10</v>
      </c>
      <c r="IK145" s="107">
        <f t="shared" si="129"/>
        <v>8.4076000937494724E-11</v>
      </c>
      <c r="IL145" s="107">
        <f t="shared" si="129"/>
        <v>6.8735283821647845E-11</v>
      </c>
      <c r="IM145" s="107">
        <f t="shared" si="129"/>
        <v>1.0052641058372173E-11</v>
      </c>
      <c r="IN145" s="107">
        <f t="shared" si="129"/>
        <v>1.1929474811578171E-12</v>
      </c>
      <c r="IO145" s="107">
        <f t="shared" si="129"/>
        <v>5.6405373370288853E-13</v>
      </c>
      <c r="IP145" s="107">
        <f t="shared" si="129"/>
        <v>6.2980221632662583E-13</v>
      </c>
      <c r="IQ145" s="107">
        <f t="shared" si="129"/>
        <v>1.5030038585673654E-11</v>
      </c>
      <c r="IR145" s="107">
        <f t="shared" si="129"/>
        <v>1.0387016799352329E-13</v>
      </c>
      <c r="IS145" s="107">
        <f t="shared" si="129"/>
        <v>1.6709611304812806E-13</v>
      </c>
      <c r="IT145" s="107">
        <f t="shared" si="129"/>
        <v>1.68452092214174E-13</v>
      </c>
      <c r="IU145" s="107">
        <f t="shared" si="129"/>
        <v>6.2136537385777855E-13</v>
      </c>
      <c r="IV145" s="107">
        <f t="shared" si="129"/>
        <v>6.39328108946E-13</v>
      </c>
      <c r="IW145" s="107">
        <f t="shared" si="129"/>
        <v>1.3823775144671109E-11</v>
      </c>
      <c r="IY145" s="107">
        <f t="shared" ref="IY145:JM208" si="130">GM145+HC145+HS145+II145</f>
        <v>0.25402619805101267</v>
      </c>
      <c r="IZ145" s="107">
        <f t="shared" si="130"/>
        <v>0.33234735443422841</v>
      </c>
      <c r="JA145" s="107">
        <f t="shared" si="130"/>
        <v>0.28948198554290305</v>
      </c>
      <c r="JB145" s="107">
        <f t="shared" si="130"/>
        <v>0.31127972675650761</v>
      </c>
      <c r="JC145" s="107">
        <f t="shared" si="130"/>
        <v>0.2869773568132632</v>
      </c>
      <c r="JD145" s="107">
        <f t="shared" si="130"/>
        <v>0.29252877046938741</v>
      </c>
      <c r="JE145" s="107">
        <f t="shared" si="130"/>
        <v>0.28752621502851949</v>
      </c>
      <c r="JF145" s="107">
        <f t="shared" si="130"/>
        <v>0.30879653951522534</v>
      </c>
      <c r="JG145" s="107">
        <f t="shared" si="130"/>
        <v>0.4176202195717979</v>
      </c>
      <c r="JH145" s="107">
        <f t="shared" si="130"/>
        <v>0.27234769083285498</v>
      </c>
      <c r="JI145" s="107">
        <f t="shared" si="130"/>
        <v>0.24524377891470256</v>
      </c>
      <c r="JJ145" s="107">
        <f t="shared" si="130"/>
        <v>0.20508824189070315</v>
      </c>
      <c r="JK145" s="107">
        <f t="shared" si="130"/>
        <v>0.19886021317774247</v>
      </c>
      <c r="JL145" s="107">
        <f t="shared" si="130"/>
        <v>0.17673268166942055</v>
      </c>
      <c r="JM145" s="107">
        <f t="shared" si="130"/>
        <v>0.13648048366784549</v>
      </c>
    </row>
    <row r="146" spans="2:273" x14ac:dyDescent="0.25">
      <c r="B146" s="2">
        <v>118</v>
      </c>
      <c r="C146" s="37">
        <v>54.234999999999999</v>
      </c>
      <c r="D146" s="37">
        <v>61.515000000000001</v>
      </c>
      <c r="E146" s="37">
        <v>68.864000000000004</v>
      </c>
      <c r="F146" s="37">
        <v>73.727000000000004</v>
      </c>
      <c r="G146" s="37">
        <v>76.875</v>
      </c>
      <c r="H146" s="37">
        <v>81.765000000000001</v>
      </c>
      <c r="I146" s="37">
        <v>83.09</v>
      </c>
      <c r="J146" s="37">
        <v>86.156000000000006</v>
      </c>
      <c r="K146" s="37">
        <v>91.891000000000005</v>
      </c>
      <c r="L146" s="37">
        <v>85.766000000000005</v>
      </c>
      <c r="M146" s="37">
        <v>85.203000000000003</v>
      </c>
      <c r="N146" s="37">
        <v>84.593999999999994</v>
      </c>
      <c r="O146" s="37">
        <v>83.078000000000003</v>
      </c>
      <c r="P146" s="37">
        <v>89.814999999999998</v>
      </c>
      <c r="Q146" s="37">
        <v>109.369</v>
      </c>
      <c r="S146" s="4">
        <f t="shared" si="117"/>
        <v>53.581833230451373</v>
      </c>
      <c r="T146" s="4">
        <f t="shared" si="117"/>
        <v>59.38182096002123</v>
      </c>
      <c r="U146" s="4">
        <f t="shared" si="117"/>
        <v>65.307560563223802</v>
      </c>
      <c r="V146" s="4">
        <f t="shared" si="117"/>
        <v>71.163627241710088</v>
      </c>
      <c r="W146" s="4">
        <f t="shared" si="117"/>
        <v>75.248523440378079</v>
      </c>
      <c r="X146" s="4">
        <f t="shared" si="117"/>
        <v>80.571585825217142</v>
      </c>
      <c r="Y146" s="4">
        <f t="shared" si="117"/>
        <v>82.758293395192155</v>
      </c>
      <c r="Z146" s="4">
        <f t="shared" si="117"/>
        <v>86.569314285826636</v>
      </c>
      <c r="AA146" s="4">
        <f t="shared" si="117"/>
        <v>91.891805295759795</v>
      </c>
      <c r="AB146" s="4">
        <f t="shared" si="117"/>
        <v>87.282859939023282</v>
      </c>
      <c r="AC146" s="4">
        <f t="shared" si="117"/>
        <v>86.734258364148161</v>
      </c>
      <c r="AD146" s="4">
        <f t="shared" si="117"/>
        <v>85.188000202380721</v>
      </c>
      <c r="AE146" s="4">
        <f t="shared" si="117"/>
        <v>85.334968271385492</v>
      </c>
      <c r="AF146" s="4">
        <f t="shared" si="117"/>
        <v>90.991142081926782</v>
      </c>
      <c r="AG146" s="4">
        <f t="shared" si="117"/>
        <v>109.96553006670926</v>
      </c>
      <c r="AI146" s="4">
        <f t="shared" si="118"/>
        <v>0.65316676954862629</v>
      </c>
      <c r="AJ146" s="4">
        <f t="shared" si="118"/>
        <v>2.1331790399787707</v>
      </c>
      <c r="AK146" s="4">
        <f t="shared" si="118"/>
        <v>3.556439436776202</v>
      </c>
      <c r="AL146" s="4">
        <f t="shared" si="118"/>
        <v>2.5633727582899155</v>
      </c>
      <c r="AM146" s="4">
        <f t="shared" si="118"/>
        <v>1.6264765596219206</v>
      </c>
      <c r="AN146" s="4">
        <f t="shared" si="118"/>
        <v>1.193414174782859</v>
      </c>
      <c r="AO146" s="4">
        <f t="shared" si="118"/>
        <v>0.33170660480784875</v>
      </c>
      <c r="AP146" s="4">
        <f t="shared" si="118"/>
        <v>-0.41331428582662966</v>
      </c>
      <c r="AQ146" s="4">
        <f t="shared" si="118"/>
        <v>-8.0529575978971479E-4</v>
      </c>
      <c r="AR146" s="4">
        <f t="shared" si="118"/>
        <v>-1.5168599390232771</v>
      </c>
      <c r="AS146" s="4">
        <f t="shared" si="118"/>
        <v>-1.5312583641481581</v>
      </c>
      <c r="AT146" s="4">
        <f t="shared" si="118"/>
        <v>-0.59400020238072671</v>
      </c>
      <c r="AU146" s="4">
        <f t="shared" si="118"/>
        <v>-2.2569682713854888</v>
      </c>
      <c r="AV146" s="4">
        <f t="shared" si="118"/>
        <v>-1.176142081926784</v>
      </c>
      <c r="AW146" s="4">
        <f t="shared" si="118"/>
        <v>-0.59653006670926345</v>
      </c>
      <c r="AY146" s="2">
        <f t="shared" si="122"/>
        <v>53.567594899947096</v>
      </c>
      <c r="AZ146" s="2">
        <f t="shared" si="122"/>
        <v>53.520448299894788</v>
      </c>
      <c r="BA146" s="2">
        <f t="shared" si="122"/>
        <v>56.599061715683845</v>
      </c>
      <c r="BB146" s="2">
        <f t="shared" si="122"/>
        <v>58.286464109372453</v>
      </c>
      <c r="BC146" s="2">
        <f t="shared" si="122"/>
        <v>59.931593197008937</v>
      </c>
      <c r="BD146" s="2">
        <f t="shared" si="122"/>
        <v>62.835864978174911</v>
      </c>
      <c r="BE146" s="2">
        <f t="shared" si="122"/>
        <v>62.887471206660869</v>
      </c>
      <c r="BF146" s="2">
        <f t="shared" si="122"/>
        <v>61.527784159766647</v>
      </c>
      <c r="BG146" s="2">
        <f t="shared" si="122"/>
        <v>60.800263882493134</v>
      </c>
      <c r="BH146" s="2">
        <f t="shared" si="122"/>
        <v>60.136152840050656</v>
      </c>
      <c r="BI146" s="2">
        <f t="shared" si="122"/>
        <v>58.651236219627528</v>
      </c>
      <c r="BJ146" s="2">
        <f t="shared" si="122"/>
        <v>57.326532686534854</v>
      </c>
      <c r="BK146" s="2">
        <f t="shared" si="122"/>
        <v>56.819189432336067</v>
      </c>
      <c r="BL146" s="2">
        <f t="shared" si="122"/>
        <v>58.369088428133637</v>
      </c>
      <c r="BM146" s="2">
        <f t="shared" si="122"/>
        <v>60.806803049177098</v>
      </c>
      <c r="BO146" s="2" t="str">
        <f t="shared" si="123"/>
        <v/>
      </c>
      <c r="BP146" s="2" t="str">
        <f t="shared" si="123"/>
        <v/>
      </c>
      <c r="BQ146" s="2" t="str">
        <f t="shared" si="123"/>
        <v/>
      </c>
      <c r="BR146" s="2" t="str">
        <f t="shared" si="123"/>
        <v/>
      </c>
      <c r="BS146" s="2" t="str">
        <f t="shared" si="123"/>
        <v/>
      </c>
      <c r="BT146" s="2" t="str">
        <f t="shared" si="123"/>
        <v/>
      </c>
      <c r="BU146" s="2" t="str">
        <f t="shared" si="123"/>
        <v/>
      </c>
      <c r="BV146" s="2" t="str">
        <f t="shared" si="123"/>
        <v/>
      </c>
      <c r="BW146" s="2" t="str">
        <f t="shared" si="123"/>
        <v/>
      </c>
      <c r="BX146" s="2" t="str">
        <f t="shared" si="123"/>
        <v/>
      </c>
      <c r="BY146" s="2" t="str">
        <f t="shared" si="123"/>
        <v/>
      </c>
      <c r="BZ146" s="2" t="str">
        <f t="shared" si="123"/>
        <v/>
      </c>
      <c r="CA146" s="2" t="str">
        <f t="shared" si="123"/>
        <v/>
      </c>
      <c r="CB146" s="2" t="str">
        <f t="shared" si="123"/>
        <v/>
      </c>
      <c r="CC146" s="2" t="str">
        <f t="shared" si="123"/>
        <v/>
      </c>
      <c r="CE146" s="2" t="str">
        <f t="shared" si="124"/>
        <v/>
      </c>
      <c r="CF146" s="2" t="str">
        <f t="shared" si="124"/>
        <v/>
      </c>
      <c r="CG146" s="2" t="str">
        <f t="shared" si="124"/>
        <v/>
      </c>
      <c r="CH146" s="2" t="str">
        <f t="shared" si="124"/>
        <v/>
      </c>
      <c r="CI146" s="2" t="str">
        <f t="shared" si="124"/>
        <v/>
      </c>
      <c r="CJ146" s="2" t="str">
        <f t="shared" si="124"/>
        <v/>
      </c>
      <c r="CK146" s="2" t="str">
        <f t="shared" si="124"/>
        <v/>
      </c>
      <c r="CL146" s="2" t="str">
        <f t="shared" si="124"/>
        <v/>
      </c>
      <c r="CM146" s="2" t="str">
        <f t="shared" si="124"/>
        <v/>
      </c>
      <c r="CN146" s="2" t="str">
        <f t="shared" si="124"/>
        <v/>
      </c>
      <c r="CO146" s="2" t="str">
        <f t="shared" si="124"/>
        <v/>
      </c>
      <c r="CP146" s="2" t="str">
        <f t="shared" si="124"/>
        <v/>
      </c>
      <c r="CQ146" s="2" t="str">
        <f t="shared" si="124"/>
        <v/>
      </c>
      <c r="CR146" s="2" t="str">
        <f t="shared" si="124"/>
        <v/>
      </c>
      <c r="CS146" s="2" t="str">
        <f t="shared" si="124"/>
        <v/>
      </c>
      <c r="CU146" s="2" t="str">
        <f t="shared" si="125"/>
        <v/>
      </c>
      <c r="CV146" s="2" t="str">
        <f t="shared" si="125"/>
        <v/>
      </c>
      <c r="CW146" s="2" t="str">
        <f t="shared" si="125"/>
        <v/>
      </c>
      <c r="CX146" s="2" t="str">
        <f t="shared" si="125"/>
        <v/>
      </c>
      <c r="CY146" s="2" t="str">
        <f t="shared" si="125"/>
        <v/>
      </c>
      <c r="CZ146" s="2" t="str">
        <f t="shared" si="125"/>
        <v/>
      </c>
      <c r="DA146" s="2" t="str">
        <f t="shared" si="125"/>
        <v/>
      </c>
      <c r="DB146" s="2" t="str">
        <f t="shared" si="125"/>
        <v/>
      </c>
      <c r="DC146" s="2" t="str">
        <f t="shared" si="125"/>
        <v/>
      </c>
      <c r="DD146" s="2" t="str">
        <f t="shared" si="125"/>
        <v/>
      </c>
      <c r="DE146" s="2" t="str">
        <f t="shared" si="125"/>
        <v/>
      </c>
      <c r="DF146" s="2" t="str">
        <f t="shared" si="125"/>
        <v/>
      </c>
      <c r="DG146" s="2" t="str">
        <f t="shared" si="125"/>
        <v/>
      </c>
      <c r="DH146" s="2" t="str">
        <f t="shared" si="125"/>
        <v/>
      </c>
      <c r="DI146" s="2" t="str">
        <f t="shared" si="125"/>
        <v/>
      </c>
      <c r="DK146" s="2">
        <f t="shared" si="119"/>
        <v>85.272271692745363</v>
      </c>
      <c r="DL146" s="2">
        <f t="shared" si="119"/>
        <v>78.153520506220488</v>
      </c>
      <c r="DM146" s="2">
        <f t="shared" si="119"/>
        <v>85.208747346536796</v>
      </c>
      <c r="DN146" s="2">
        <f t="shared" si="119"/>
        <v>84.820689946018916</v>
      </c>
      <c r="DO146" s="2">
        <f t="shared" si="119"/>
        <v>81.633243339587239</v>
      </c>
      <c r="DP146" s="2">
        <f t="shared" si="119"/>
        <v>79.419648852901503</v>
      </c>
      <c r="DQ146" s="2">
        <f t="shared" si="119"/>
        <v>81.453956275303625</v>
      </c>
      <c r="DR146" s="2">
        <f t="shared" si="119"/>
        <v>77.236336141809815</v>
      </c>
      <c r="DS146" s="2">
        <f t="shared" si="119"/>
        <v>77.998605263157899</v>
      </c>
      <c r="DT146" s="2">
        <f t="shared" si="119"/>
        <v>77.360437356384736</v>
      </c>
      <c r="DU146" s="2">
        <f t="shared" si="119"/>
        <v>81.256736032388673</v>
      </c>
      <c r="DV146" s="2">
        <f t="shared" si="119"/>
        <v>84.388369500674756</v>
      </c>
      <c r="DW146" s="2">
        <f t="shared" si="119"/>
        <v>85.468208771929838</v>
      </c>
      <c r="DX146" s="2">
        <f t="shared" si="119"/>
        <v>81.874269028340066</v>
      </c>
      <c r="DY146" s="2">
        <f t="shared" si="119"/>
        <v>71.005016806722679</v>
      </c>
      <c r="EA146" s="2">
        <f t="shared" si="105"/>
        <v>53.567428571428579</v>
      </c>
      <c r="EB146" s="2">
        <f t="shared" si="105"/>
        <v>53.51993333333332</v>
      </c>
      <c r="EC146" s="2">
        <f t="shared" si="105"/>
        <v>56.598976780185758</v>
      </c>
      <c r="ED146" s="2">
        <f t="shared" si="105"/>
        <v>58.286324197232304</v>
      </c>
      <c r="EE146" s="2">
        <f t="shared" si="104"/>
        <v>59.931573581819251</v>
      </c>
      <c r="EF146" s="2">
        <f t="shared" si="104"/>
        <v>62.835930543933067</v>
      </c>
      <c r="EG146" s="2">
        <f t="shared" si="104"/>
        <v>62.8874702483403</v>
      </c>
      <c r="EH146" s="2">
        <f t="shared" si="104"/>
        <v>61.527643793584375</v>
      </c>
      <c r="EI146" s="2">
        <f t="shared" si="104"/>
        <v>60.800219661938982</v>
      </c>
      <c r="EJ146" s="2">
        <f t="shared" si="104"/>
        <v>60.136095914929463</v>
      </c>
      <c r="EK146" s="2">
        <f t="shared" si="104"/>
        <v>58.651208328333134</v>
      </c>
      <c r="EL146" s="2">
        <f t="shared" si="104"/>
        <v>57.326335099337747</v>
      </c>
      <c r="EM146" s="2">
        <f t="shared" si="86"/>
        <v>56.818667822499215</v>
      </c>
      <c r="EN146" s="2">
        <f t="shared" si="86"/>
        <v>58.368250388653713</v>
      </c>
      <c r="EO146" s="2">
        <f t="shared" si="86"/>
        <v>60.806356025369979</v>
      </c>
      <c r="EQ146" s="2">
        <f t="shared" si="120"/>
        <v>53.678357763399291</v>
      </c>
      <c r="ER146" s="2">
        <f t="shared" si="120"/>
        <v>54.934720012104556</v>
      </c>
      <c r="ES146" s="2">
        <f t="shared" si="120"/>
        <v>56.423966526315574</v>
      </c>
      <c r="ET146" s="2">
        <f t="shared" si="120"/>
        <v>58.352208266175239</v>
      </c>
      <c r="EU146" s="2">
        <f t="shared" si="120"/>
        <v>59.686224077380579</v>
      </c>
      <c r="EV146" s="2">
        <f t="shared" si="120"/>
        <v>62.373620125008593</v>
      </c>
      <c r="EW146" s="2">
        <f t="shared" si="120"/>
        <v>62.657203221660204</v>
      </c>
      <c r="EX146" s="2">
        <f t="shared" si="120"/>
        <v>61.754907447550231</v>
      </c>
      <c r="EY146" s="2">
        <f t="shared" si="120"/>
        <v>60.738909854510553</v>
      </c>
      <c r="EZ146" s="2">
        <f t="shared" si="120"/>
        <v>60.076265368725544</v>
      </c>
      <c r="FA146" s="2">
        <f t="shared" si="120"/>
        <v>58.381022650531605</v>
      </c>
      <c r="FB146" s="2">
        <f t="shared" si="120"/>
        <v>57.783564553990153</v>
      </c>
      <c r="FC146" s="2">
        <f t="shared" si="120"/>
        <v>57.184745995538286</v>
      </c>
      <c r="FD146" s="2">
        <f t="shared" si="120"/>
        <v>58.33756670358332</v>
      </c>
      <c r="FE146" s="2">
        <f t="shared" si="120"/>
        <v>60.441437037151566</v>
      </c>
      <c r="FG146" s="2">
        <f t="shared" si="121"/>
        <v>0.99999543412292957</v>
      </c>
      <c r="FH146" s="2">
        <f t="shared" si="121"/>
        <v>0.99999609064072459</v>
      </c>
      <c r="FI146" s="2">
        <f t="shared" si="121"/>
        <v>0.99999531191537949</v>
      </c>
      <c r="FJ146" s="2">
        <f t="shared" si="121"/>
        <v>0.99999556079657359</v>
      </c>
      <c r="FK146" s="2">
        <f t="shared" si="121"/>
        <v>0.99999570154747275</v>
      </c>
      <c r="FL146" s="2">
        <f t="shared" si="121"/>
        <v>0.99999623904447255</v>
      </c>
      <c r="FM146" s="2">
        <f t="shared" si="121"/>
        <v>0.99999652336180078</v>
      </c>
      <c r="FN146" s="2">
        <f t="shared" si="121"/>
        <v>0.99999574773551192</v>
      </c>
      <c r="FO146" s="2">
        <f t="shared" si="121"/>
        <v>0.99999595487098691</v>
      </c>
      <c r="FP146" s="2">
        <f t="shared" si="121"/>
        <v>0.99999589190377103</v>
      </c>
      <c r="FQ146" s="2">
        <f t="shared" si="121"/>
        <v>0.99999631254906041</v>
      </c>
      <c r="FR146" s="2">
        <f t="shared" si="121"/>
        <v>0.99999580769607987</v>
      </c>
      <c r="FS146" s="2">
        <f t="shared" si="121"/>
        <v>0.99998673028447149</v>
      </c>
      <c r="FT146" s="2">
        <f t="shared" si="121"/>
        <v>0.999963507591901</v>
      </c>
      <c r="FU146" s="2">
        <f t="shared" si="121"/>
        <v>0.99993041281365902</v>
      </c>
      <c r="FW146" s="2">
        <f t="shared" si="126"/>
        <v>1.9443125751441765E-4</v>
      </c>
      <c r="FX146" s="2">
        <f t="shared" si="126"/>
        <v>2.9592095066213189E-4</v>
      </c>
      <c r="FY146" s="2">
        <f t="shared" si="126"/>
        <v>2.8106654443077765E-4</v>
      </c>
      <c r="FZ146" s="2">
        <f t="shared" si="126"/>
        <v>3.3575177059662711E-4</v>
      </c>
      <c r="GA146" s="2">
        <f t="shared" si="126"/>
        <v>3.0025904352539784E-4</v>
      </c>
      <c r="GB146" s="2">
        <f t="shared" si="126"/>
        <v>2.7673264534981793E-4</v>
      </c>
      <c r="GC146" s="2">
        <f t="shared" si="126"/>
        <v>2.7616039902474875E-4</v>
      </c>
      <c r="GD146" s="2">
        <f t="shared" si="126"/>
        <v>3.2371506116359781E-4</v>
      </c>
      <c r="GE146" s="2">
        <f t="shared" si="126"/>
        <v>4.1345969740619261E-4</v>
      </c>
      <c r="GF146" s="2">
        <f t="shared" si="126"/>
        <v>2.3122187258892664E-4</v>
      </c>
      <c r="GG146" s="2">
        <f t="shared" si="126"/>
        <v>2.0528652899193579E-4</v>
      </c>
      <c r="GH146" s="2">
        <f t="shared" si="126"/>
        <v>1.8401028924650036E-4</v>
      </c>
      <c r="GI146" s="2">
        <f t="shared" si="126"/>
        <v>3.8636168130870259E-4</v>
      </c>
      <c r="GJ146" s="2">
        <f t="shared" si="126"/>
        <v>6.4372141159721051E-4</v>
      </c>
      <c r="GK146" s="2">
        <f t="shared" si="126"/>
        <v>7.1980990188472908E-4</v>
      </c>
      <c r="GM146" s="107">
        <f t="shared" si="127"/>
        <v>3.196179297019322E-111</v>
      </c>
      <c r="GN146" s="107">
        <f t="shared" si="127"/>
        <v>7.3334860747016079E-115</v>
      </c>
      <c r="GO146" s="107">
        <f t="shared" si="127"/>
        <v>9.3060110334024777E-122</v>
      </c>
      <c r="GP146" s="107">
        <f t="shared" si="127"/>
        <v>2.7771294352926051E-129</v>
      </c>
      <c r="GQ146" s="107">
        <f t="shared" si="127"/>
        <v>1.4737463049960028E-137</v>
      </c>
      <c r="GR146" s="107">
        <f t="shared" si="127"/>
        <v>4.3372368373324157E-150</v>
      </c>
      <c r="GS146" s="107">
        <f t="shared" si="127"/>
        <v>3.006282742488133E-156</v>
      </c>
      <c r="GT146" s="107">
        <f t="shared" si="127"/>
        <v>1.6947061081073859E-156</v>
      </c>
      <c r="GU146" s="107">
        <f t="shared" si="127"/>
        <v>1.6211292938800923E-147</v>
      </c>
      <c r="GV146" s="107">
        <f t="shared" si="127"/>
        <v>2.9656920713242164E-155</v>
      </c>
      <c r="GW146" s="107">
        <f t="shared" si="127"/>
        <v>3.8028986197329359E-151</v>
      </c>
      <c r="GX146" s="107">
        <f t="shared" si="127"/>
        <v>1.8338585725206427E-144</v>
      </c>
      <c r="GY146" s="107">
        <f t="shared" si="127"/>
        <v>9.0449964135943661E-136</v>
      </c>
      <c r="GZ146" s="107">
        <f t="shared" si="127"/>
        <v>1.1149201842901812E-128</v>
      </c>
      <c r="HA146" s="107">
        <f t="shared" si="127"/>
        <v>2.9662135454179576E-140</v>
      </c>
      <c r="HC146" s="107">
        <f t="shared" si="106"/>
        <v>2.5200508690400469E-38</v>
      </c>
      <c r="HD146" s="107">
        <f t="shared" si="106"/>
        <v>5.6757940197836223E-41</v>
      </c>
      <c r="HE146" s="107">
        <f t="shared" si="106"/>
        <v>6.2012050788677019E-43</v>
      </c>
      <c r="HF146" s="107">
        <f t="shared" si="106"/>
        <v>4.0575913370578078E-46</v>
      </c>
      <c r="HG146" s="107">
        <f t="shared" si="106"/>
        <v>5.3868455798239762E-49</v>
      </c>
      <c r="HH146" s="107">
        <f t="shared" si="106"/>
        <v>1.563172647367383E-54</v>
      </c>
      <c r="HI146" s="107">
        <f t="shared" si="106"/>
        <v>1.1217193388406806E-56</v>
      </c>
      <c r="HJ146" s="107">
        <f t="shared" si="106"/>
        <v>1.1391778091353915E-57</v>
      </c>
      <c r="HK146" s="107">
        <f t="shared" si="106"/>
        <v>5.9954049207059014E-57</v>
      </c>
      <c r="HL146" s="107">
        <f t="shared" si="116"/>
        <v>4.9709461697717711E-57</v>
      </c>
      <c r="HM146" s="107">
        <f t="shared" si="116"/>
        <v>4.1221122214880088E-54</v>
      </c>
      <c r="HN146" s="107">
        <f t="shared" si="116"/>
        <v>4.2594491748028575E-50</v>
      </c>
      <c r="HO146" s="107">
        <f t="shared" si="116"/>
        <v>2.3604821082786395E-46</v>
      </c>
      <c r="HP146" s="107">
        <f t="shared" si="116"/>
        <v>1.5294533136250321E-42</v>
      </c>
      <c r="HQ146" s="107">
        <f t="shared" si="116"/>
        <v>3.2085686329083072E-51</v>
      </c>
      <c r="HS146" s="107">
        <f t="shared" si="128"/>
        <v>0.30756931143029181</v>
      </c>
      <c r="HT146" s="107">
        <f t="shared" si="128"/>
        <v>0.39371056997117709</v>
      </c>
      <c r="HU146" s="107">
        <f t="shared" si="128"/>
        <v>0.34999034515465144</v>
      </c>
      <c r="HV146" s="107">
        <f t="shared" si="128"/>
        <v>0.37559119347382591</v>
      </c>
      <c r="HW146" s="107">
        <f t="shared" si="128"/>
        <v>0.35079355851438382</v>
      </c>
      <c r="HX146" s="107">
        <f t="shared" si="128"/>
        <v>0.35924959920928051</v>
      </c>
      <c r="HY146" s="107">
        <f t="shared" si="128"/>
        <v>0.35467596684110192</v>
      </c>
      <c r="HZ146" s="107">
        <f t="shared" si="128"/>
        <v>0.37942846647156842</v>
      </c>
      <c r="IA146" s="107">
        <f t="shared" si="128"/>
        <v>0.48911922327085561</v>
      </c>
      <c r="IB146" s="107">
        <f t="shared" si="128"/>
        <v>0.33835366945304085</v>
      </c>
      <c r="IC146" s="107">
        <f t="shared" si="128"/>
        <v>0.30599574002401364</v>
      </c>
      <c r="ID146" s="107">
        <f t="shared" si="128"/>
        <v>0.25863924726993848</v>
      </c>
      <c r="IE146" s="107">
        <f t="shared" si="128"/>
        <v>0.24970261595113247</v>
      </c>
      <c r="IF146" s="107">
        <f t="shared" si="128"/>
        <v>0.2226449222542182</v>
      </c>
      <c r="IG146" s="107">
        <f t="shared" si="128"/>
        <v>0.1722151600389128</v>
      </c>
      <c r="II146" s="107">
        <f t="shared" si="129"/>
        <v>3.18480191290974E-10</v>
      </c>
      <c r="IJ146" s="107">
        <f t="shared" si="129"/>
        <v>1.9336267332557119E-9</v>
      </c>
      <c r="IK146" s="107">
        <f t="shared" si="129"/>
        <v>2.6967358260611781E-10</v>
      </c>
      <c r="IL146" s="107">
        <f t="shared" si="129"/>
        <v>2.2848719044107379E-10</v>
      </c>
      <c r="IM146" s="107">
        <f t="shared" si="129"/>
        <v>3.644213922911836E-11</v>
      </c>
      <c r="IN146" s="107">
        <f t="shared" si="129"/>
        <v>4.781681829621938E-12</v>
      </c>
      <c r="IO146" s="107">
        <f t="shared" si="129"/>
        <v>2.3515832743061068E-12</v>
      </c>
      <c r="IP146" s="107">
        <f t="shared" si="129"/>
        <v>2.68175757024357E-12</v>
      </c>
      <c r="IQ146" s="107">
        <f t="shared" si="129"/>
        <v>5.6052906397413853E-11</v>
      </c>
      <c r="IR146" s="107">
        <f t="shared" si="129"/>
        <v>4.5924318795481211E-13</v>
      </c>
      <c r="IS146" s="107">
        <f t="shared" si="129"/>
        <v>7.0671600999010649E-13</v>
      </c>
      <c r="IT146" s="107">
        <f t="shared" si="129"/>
        <v>6.9970498965183816E-13</v>
      </c>
      <c r="IU146" s="107">
        <f t="shared" si="129"/>
        <v>2.4001304375057019E-12</v>
      </c>
      <c r="IV146" s="107">
        <f t="shared" si="129"/>
        <v>2.4039307555828838E-12</v>
      </c>
      <c r="IW146" s="107">
        <f t="shared" si="129"/>
        <v>4.1610400266521856E-11</v>
      </c>
      <c r="IY146" s="107">
        <f t="shared" si="130"/>
        <v>0.307569311748772</v>
      </c>
      <c r="IZ146" s="107">
        <f t="shared" si="130"/>
        <v>0.39371057190480385</v>
      </c>
      <c r="JA146" s="107">
        <f t="shared" si="130"/>
        <v>0.349990345424325</v>
      </c>
      <c r="JB146" s="107">
        <f t="shared" si="130"/>
        <v>0.37559119370231309</v>
      </c>
      <c r="JC146" s="107">
        <f t="shared" si="130"/>
        <v>0.35079355855082595</v>
      </c>
      <c r="JD146" s="107">
        <f t="shared" si="130"/>
        <v>0.35924959921406219</v>
      </c>
      <c r="JE146" s="107">
        <f t="shared" si="130"/>
        <v>0.35467596684345348</v>
      </c>
      <c r="JF146" s="107">
        <f t="shared" si="130"/>
        <v>0.37942846647425016</v>
      </c>
      <c r="JG146" s="107">
        <f t="shared" si="130"/>
        <v>0.48911922332690849</v>
      </c>
      <c r="JH146" s="107">
        <f t="shared" si="130"/>
        <v>0.33835366945350009</v>
      </c>
      <c r="JI146" s="107">
        <f t="shared" si="130"/>
        <v>0.30599574002472035</v>
      </c>
      <c r="JJ146" s="107">
        <f t="shared" si="130"/>
        <v>0.2586392472706382</v>
      </c>
      <c r="JK146" s="107">
        <f t="shared" si="130"/>
        <v>0.2497026159535326</v>
      </c>
      <c r="JL146" s="107">
        <f t="shared" si="130"/>
        <v>0.22264492225662214</v>
      </c>
      <c r="JM146" s="107">
        <f t="shared" si="130"/>
        <v>0.17221516008052321</v>
      </c>
    </row>
    <row r="147" spans="2:273" x14ac:dyDescent="0.25">
      <c r="B147" s="2">
        <v>119</v>
      </c>
      <c r="C147" s="37">
        <v>53.765000000000001</v>
      </c>
      <c r="D147" s="37">
        <v>60.558999999999997</v>
      </c>
      <c r="E147" s="37">
        <v>69.53</v>
      </c>
      <c r="F147" s="37">
        <v>75.347999999999999</v>
      </c>
      <c r="G147" s="37">
        <v>80.311999999999998</v>
      </c>
      <c r="H147" s="37">
        <v>84.602999999999994</v>
      </c>
      <c r="I147" s="37">
        <v>86.343000000000004</v>
      </c>
      <c r="J147" s="37">
        <v>91.343999999999994</v>
      </c>
      <c r="K147" s="37">
        <v>95.438000000000002</v>
      </c>
      <c r="L147" s="37">
        <v>91.281000000000006</v>
      </c>
      <c r="M147" s="37">
        <v>90.156000000000006</v>
      </c>
      <c r="N147" s="37">
        <v>89.796999999999997</v>
      </c>
      <c r="O147" s="37">
        <v>89.656000000000006</v>
      </c>
      <c r="P147" s="37">
        <v>96.646000000000001</v>
      </c>
      <c r="Q147" s="37">
        <v>119.38500000000001</v>
      </c>
      <c r="S147" s="4">
        <f t="shared" ref="S147:AG210" si="131">AY147 + (C$3 * _xlfn.NORM.DIST($B147, C$7, ABS(C$11), FALSE) * _xlfn.NORM.DIST(($B147 - C$7)*C$15, 0, ABS(C$11), TRUE) * 2)
               + (C$4 * _xlfn.NORM.DIST($B147, C$8, ABS(C$12), FALSE) * _xlfn.NORM.DIST(($B147 - C$8)*C$16, 0, ABS(C$12), TRUE) * 2)
               + (C$5 * _xlfn.NORM.DIST($B147, C$9, ABS(C$13), FALSE) * _xlfn.NORM.DIST(($B147 - C$9)*C$17, 0, ABS(C$13), TRUE) * 2)
               + (C$6 * _xlfn.NORM.DIST($B147, C$10, ABS(C$14), FALSE) * _xlfn.NORM.DIST(($B147 - C$10)*C$18, 0, ABS(C$14), TRUE) * 2)</f>
        <v>53.504199115666346</v>
      </c>
      <c r="T147" s="4">
        <f t="shared" si="131"/>
        <v>59.733470002170883</v>
      </c>
      <c r="U147" s="4">
        <f t="shared" si="131"/>
        <v>66.167061549809532</v>
      </c>
      <c r="V147" s="4">
        <f t="shared" si="131"/>
        <v>72.340821348984335</v>
      </c>
      <c r="W147" s="4">
        <f t="shared" si="131"/>
        <v>76.889851865246641</v>
      </c>
      <c r="X147" s="4">
        <f t="shared" si="131"/>
        <v>82.515630785109394</v>
      </c>
      <c r="Y147" s="4">
        <f t="shared" si="131"/>
        <v>84.968921255194871</v>
      </c>
      <c r="Z147" s="4">
        <f t="shared" si="131"/>
        <v>89.060523349237286</v>
      </c>
      <c r="AA147" s="4">
        <f t="shared" si="131"/>
        <v>92.911108635718023</v>
      </c>
      <c r="AB147" s="4">
        <f t="shared" si="131"/>
        <v>90.522173770931673</v>
      </c>
      <c r="AC147" s="4">
        <f t="shared" si="131"/>
        <v>90.442232917976639</v>
      </c>
      <c r="AD147" s="4">
        <f t="shared" si="131"/>
        <v>89.369732853151604</v>
      </c>
      <c r="AE147" s="4">
        <f t="shared" si="131"/>
        <v>89.62302013299049</v>
      </c>
      <c r="AF147" s="4">
        <f t="shared" si="131"/>
        <v>96.199863371856139</v>
      </c>
      <c r="AG147" s="4">
        <f t="shared" si="131"/>
        <v>118.49714869986443</v>
      </c>
      <c r="AI147" s="4">
        <f t="shared" ref="AI147:AW210" si="132">IF(OR($B147 &lt; C$231, $B147 &gt; C$234), 0, C147-S147)</f>
        <v>0.26080088433365489</v>
      </c>
      <c r="AJ147" s="4">
        <f t="shared" si="132"/>
        <v>0.82552999782911485</v>
      </c>
      <c r="AK147" s="4">
        <f t="shared" si="132"/>
        <v>3.3629384501904696</v>
      </c>
      <c r="AL147" s="4">
        <f t="shared" si="132"/>
        <v>3.0071786510156642</v>
      </c>
      <c r="AM147" s="4">
        <f t="shared" si="132"/>
        <v>3.4221481347533569</v>
      </c>
      <c r="AN147" s="4">
        <f t="shared" si="132"/>
        <v>2.0873692148906002</v>
      </c>
      <c r="AO147" s="4">
        <f t="shared" si="132"/>
        <v>1.3740787448051321</v>
      </c>
      <c r="AP147" s="4">
        <f t="shared" si="132"/>
        <v>2.283476650762708</v>
      </c>
      <c r="AQ147" s="4">
        <f t="shared" si="132"/>
        <v>2.5268913642819797</v>
      </c>
      <c r="AR147" s="4">
        <f t="shared" si="132"/>
        <v>0.75882622906833319</v>
      </c>
      <c r="AS147" s="4">
        <f t="shared" si="132"/>
        <v>-0.28623291797663342</v>
      </c>
      <c r="AT147" s="4">
        <f t="shared" si="132"/>
        <v>0.42726714684839351</v>
      </c>
      <c r="AU147" s="4">
        <f t="shared" si="132"/>
        <v>3.2979867009515829E-2</v>
      </c>
      <c r="AV147" s="4">
        <f t="shared" si="132"/>
        <v>0.44613662814386146</v>
      </c>
      <c r="AW147" s="4">
        <f t="shared" si="132"/>
        <v>0.88785130013557989</v>
      </c>
      <c r="AY147" s="2">
        <f t="shared" si="122"/>
        <v>53.488288894729962</v>
      </c>
      <c r="AZ147" s="2">
        <f t="shared" si="122"/>
        <v>53.3869675118857</v>
      </c>
      <c r="BA147" s="2">
        <f t="shared" si="122"/>
        <v>56.540454885334789</v>
      </c>
      <c r="BB147" s="2">
        <f t="shared" si="122"/>
        <v>58.221564636000743</v>
      </c>
      <c r="BC147" s="2">
        <f t="shared" si="122"/>
        <v>59.880504636439547</v>
      </c>
      <c r="BD147" s="2">
        <f t="shared" si="122"/>
        <v>62.831473786746088</v>
      </c>
      <c r="BE147" s="2">
        <f t="shared" si="122"/>
        <v>62.843114511016921</v>
      </c>
      <c r="BF147" s="2">
        <f t="shared" si="122"/>
        <v>61.44856375897767</v>
      </c>
      <c r="BG147" s="2">
        <f t="shared" si="122"/>
        <v>60.739804762444436</v>
      </c>
      <c r="BH147" s="2">
        <f t="shared" si="122"/>
        <v>60.051620144941133</v>
      </c>
      <c r="BI147" s="2">
        <f t="shared" si="122"/>
        <v>58.57428007969142</v>
      </c>
      <c r="BJ147" s="2">
        <f t="shared" si="122"/>
        <v>57.214553702831395</v>
      </c>
      <c r="BK147" s="2">
        <f t="shared" si="122"/>
        <v>56.72747710795182</v>
      </c>
      <c r="BL147" s="2">
        <f t="shared" si="122"/>
        <v>58.284854479468081</v>
      </c>
      <c r="BM147" s="2">
        <f t="shared" si="122"/>
        <v>60.735272780081999</v>
      </c>
      <c r="BO147" s="2" t="str">
        <f t="shared" si="123"/>
        <v/>
      </c>
      <c r="BP147" s="2" t="str">
        <f t="shared" si="123"/>
        <v/>
      </c>
      <c r="BQ147" s="2" t="str">
        <f t="shared" si="123"/>
        <v/>
      </c>
      <c r="BR147" s="2" t="str">
        <f t="shared" si="123"/>
        <v/>
      </c>
      <c r="BS147" s="2" t="str">
        <f t="shared" si="123"/>
        <v/>
      </c>
      <c r="BT147" s="2" t="str">
        <f t="shared" si="123"/>
        <v/>
      </c>
      <c r="BU147" s="2" t="str">
        <f t="shared" si="123"/>
        <v/>
      </c>
      <c r="BV147" s="2" t="str">
        <f t="shared" si="123"/>
        <v/>
      </c>
      <c r="BW147" s="2" t="str">
        <f t="shared" si="123"/>
        <v/>
      </c>
      <c r="BX147" s="2" t="str">
        <f t="shared" si="123"/>
        <v/>
      </c>
      <c r="BY147" s="2" t="str">
        <f t="shared" si="123"/>
        <v/>
      </c>
      <c r="BZ147" s="2" t="str">
        <f t="shared" si="123"/>
        <v/>
      </c>
      <c r="CA147" s="2" t="str">
        <f t="shared" si="123"/>
        <v/>
      </c>
      <c r="CB147" s="2" t="str">
        <f t="shared" si="123"/>
        <v/>
      </c>
      <c r="CC147" s="2" t="str">
        <f t="shared" si="123"/>
        <v/>
      </c>
      <c r="CE147" s="2" t="str">
        <f t="shared" si="124"/>
        <v/>
      </c>
      <c r="CF147" s="2" t="str">
        <f t="shared" si="124"/>
        <v/>
      </c>
      <c r="CG147" s="2" t="str">
        <f t="shared" si="124"/>
        <v/>
      </c>
      <c r="CH147" s="2" t="str">
        <f t="shared" si="124"/>
        <v/>
      </c>
      <c r="CI147" s="2" t="str">
        <f t="shared" si="124"/>
        <v/>
      </c>
      <c r="CJ147" s="2" t="str">
        <f t="shared" si="124"/>
        <v/>
      </c>
      <c r="CK147" s="2" t="str">
        <f t="shared" si="124"/>
        <v/>
      </c>
      <c r="CL147" s="2" t="str">
        <f t="shared" si="124"/>
        <v/>
      </c>
      <c r="CM147" s="2" t="str">
        <f t="shared" si="124"/>
        <v/>
      </c>
      <c r="CN147" s="2" t="str">
        <f t="shared" si="124"/>
        <v/>
      </c>
      <c r="CO147" s="2" t="str">
        <f t="shared" si="124"/>
        <v/>
      </c>
      <c r="CP147" s="2" t="str">
        <f t="shared" si="124"/>
        <v/>
      </c>
      <c r="CQ147" s="2" t="str">
        <f t="shared" si="124"/>
        <v/>
      </c>
      <c r="CR147" s="2" t="str">
        <f t="shared" si="124"/>
        <v/>
      </c>
      <c r="CS147" s="2" t="str">
        <f t="shared" si="124"/>
        <v/>
      </c>
      <c r="CU147" s="2" t="str">
        <f t="shared" si="125"/>
        <v/>
      </c>
      <c r="CV147" s="2" t="str">
        <f t="shared" si="125"/>
        <v/>
      </c>
      <c r="CW147" s="2" t="str">
        <f t="shared" si="125"/>
        <v/>
      </c>
      <c r="CX147" s="2" t="str">
        <f t="shared" si="125"/>
        <v/>
      </c>
      <c r="CY147" s="2" t="str">
        <f t="shared" si="125"/>
        <v/>
      </c>
      <c r="CZ147" s="2" t="str">
        <f t="shared" si="125"/>
        <v/>
      </c>
      <c r="DA147" s="2" t="str">
        <f t="shared" si="125"/>
        <v/>
      </c>
      <c r="DB147" s="2" t="str">
        <f t="shared" si="125"/>
        <v/>
      </c>
      <c r="DC147" s="2" t="str">
        <f t="shared" si="125"/>
        <v/>
      </c>
      <c r="DD147" s="2" t="str">
        <f t="shared" si="125"/>
        <v/>
      </c>
      <c r="DE147" s="2" t="str">
        <f t="shared" si="125"/>
        <v/>
      </c>
      <c r="DF147" s="2" t="str">
        <f t="shared" si="125"/>
        <v/>
      </c>
      <c r="DG147" s="2" t="str">
        <f t="shared" si="125"/>
        <v/>
      </c>
      <c r="DH147" s="2" t="str">
        <f t="shared" si="125"/>
        <v/>
      </c>
      <c r="DI147" s="2" t="str">
        <f t="shared" si="125"/>
        <v/>
      </c>
      <c r="DK147" s="2">
        <f t="shared" ref="DK147:DY210" si="133">BO$229*$B147+BO$230</f>
        <v>85.488142247510666</v>
      </c>
      <c r="DL147" s="2">
        <f t="shared" si="133"/>
        <v>78.291128228228217</v>
      </c>
      <c r="DM147" s="2">
        <f t="shared" si="133"/>
        <v>85.409506510559112</v>
      </c>
      <c r="DN147" s="2">
        <f t="shared" si="133"/>
        <v>85.005614035087746</v>
      </c>
      <c r="DO147" s="2">
        <f t="shared" si="133"/>
        <v>81.763180581613511</v>
      </c>
      <c r="DP147" s="2">
        <f t="shared" si="133"/>
        <v>79.512001889338748</v>
      </c>
      <c r="DQ147" s="2">
        <f t="shared" si="133"/>
        <v>81.586172469635613</v>
      </c>
      <c r="DR147" s="2">
        <f t="shared" si="133"/>
        <v>77.318351351351339</v>
      </c>
      <c r="DS147" s="2">
        <f t="shared" si="133"/>
        <v>78.095492914979758</v>
      </c>
      <c r="DT147" s="2">
        <f t="shared" si="133"/>
        <v>77.457509246088208</v>
      </c>
      <c r="DU147" s="2">
        <f t="shared" si="133"/>
        <v>81.401673684210536</v>
      </c>
      <c r="DV147" s="2">
        <f t="shared" si="133"/>
        <v>84.568283265856948</v>
      </c>
      <c r="DW147" s="2">
        <f t="shared" si="133"/>
        <v>85.656565452091769</v>
      </c>
      <c r="DX147" s="2">
        <f t="shared" si="133"/>
        <v>82.023821862348171</v>
      </c>
      <c r="DY147" s="2">
        <f t="shared" si="133"/>
        <v>71.037721925133681</v>
      </c>
      <c r="EA147" s="2">
        <f t="shared" si="105"/>
        <v>53.488142857142861</v>
      </c>
      <c r="EB147" s="2">
        <f t="shared" si="105"/>
        <v>53.386333333333319</v>
      </c>
      <c r="EC147" s="2">
        <f t="shared" si="105"/>
        <v>56.540410732714136</v>
      </c>
      <c r="ED147" s="2">
        <f t="shared" si="105"/>
        <v>58.221440548166065</v>
      </c>
      <c r="EE147" s="2">
        <f t="shared" si="104"/>
        <v>59.880523222527323</v>
      </c>
      <c r="EF147" s="2">
        <f t="shared" si="104"/>
        <v>62.831596861924695</v>
      </c>
      <c r="EG147" s="2">
        <f t="shared" si="104"/>
        <v>62.843145070076218</v>
      </c>
      <c r="EH147" s="2">
        <f t="shared" si="104"/>
        <v>61.448407601115761</v>
      </c>
      <c r="EI147" s="2">
        <f t="shared" si="104"/>
        <v>60.73977742374197</v>
      </c>
      <c r="EJ147" s="2">
        <f t="shared" si="104"/>
        <v>60.051579658875553</v>
      </c>
      <c r="EK147" s="2">
        <f t="shared" si="104"/>
        <v>58.574286691467663</v>
      </c>
      <c r="EL147" s="2">
        <f t="shared" si="104"/>
        <v>57.214345364238412</v>
      </c>
      <c r="EM147" s="2">
        <f t="shared" si="86"/>
        <v>56.726977110125958</v>
      </c>
      <c r="EN147" s="2">
        <f t="shared" si="86"/>
        <v>58.284160340580236</v>
      </c>
      <c r="EO147" s="2">
        <f t="shared" si="86"/>
        <v>60.734995771670185</v>
      </c>
      <c r="EQ147" s="2">
        <f t="shared" ref="EQ147:FE210" si="134">CU$229*$B147+CU$230</f>
        <v>53.610627974127468</v>
      </c>
      <c r="ER147" s="2">
        <f t="shared" si="134"/>
        <v>54.88115359994412</v>
      </c>
      <c r="ES147" s="2">
        <f t="shared" si="134"/>
        <v>56.361355909699483</v>
      </c>
      <c r="ET147" s="2">
        <f t="shared" si="134"/>
        <v>58.291573824689323</v>
      </c>
      <c r="EU147" s="2">
        <f t="shared" si="134"/>
        <v>59.633676025991164</v>
      </c>
      <c r="EV147" s="2">
        <f t="shared" si="134"/>
        <v>62.335252803862126</v>
      </c>
      <c r="EW147" s="2">
        <f t="shared" si="134"/>
        <v>62.606349610532398</v>
      </c>
      <c r="EX147" s="2">
        <f t="shared" si="134"/>
        <v>61.700074513532357</v>
      </c>
      <c r="EY147" s="2">
        <f t="shared" si="134"/>
        <v>60.685156354743462</v>
      </c>
      <c r="EZ147" s="2">
        <f t="shared" si="134"/>
        <v>59.995536772002943</v>
      </c>
      <c r="FA147" s="2">
        <f t="shared" si="134"/>
        <v>58.28997278384135</v>
      </c>
      <c r="FB147" s="2">
        <f t="shared" si="134"/>
        <v>57.720501429606159</v>
      </c>
      <c r="FC147" s="2">
        <f t="shared" si="134"/>
        <v>57.122990767189776</v>
      </c>
      <c r="FD147" s="2">
        <f t="shared" si="134"/>
        <v>58.257322403856541</v>
      </c>
      <c r="FE147" s="2">
        <f t="shared" si="134"/>
        <v>60.358399560922066</v>
      </c>
      <c r="FG147" s="2">
        <f t="shared" ref="FG147:FU210" si="135">POWER(10,($B147-C$232)/C$230)/(1+POWER(10,($B147-C$232)/C$230))</f>
        <v>0.9999963731915209</v>
      </c>
      <c r="FH147" s="2">
        <f t="shared" si="135"/>
        <v>0.99999689468305109</v>
      </c>
      <c r="FI147" s="2">
        <f t="shared" si="135"/>
        <v>0.99999627611842856</v>
      </c>
      <c r="FJ147" s="2">
        <f t="shared" si="135"/>
        <v>0.99999647381215928</v>
      </c>
      <c r="FK147" s="2">
        <f t="shared" si="135"/>
        <v>0.99999658561477345</v>
      </c>
      <c r="FL147" s="2">
        <f t="shared" si="135"/>
        <v>0.99999701256452422</v>
      </c>
      <c r="FM147" s="2">
        <f t="shared" si="135"/>
        <v>0.99999723840614185</v>
      </c>
      <c r="FN147" s="2">
        <f t="shared" si="135"/>
        <v>0.99999662230330155</v>
      </c>
      <c r="FO147" s="2">
        <f t="shared" si="135"/>
        <v>0.99999678683713855</v>
      </c>
      <c r="FP147" s="2">
        <f t="shared" si="135"/>
        <v>0.99999673682041723</v>
      </c>
      <c r="FQ147" s="2">
        <f t="shared" si="135"/>
        <v>0.99999707095138313</v>
      </c>
      <c r="FR147" s="2">
        <f t="shared" si="135"/>
        <v>0.9999966699317564</v>
      </c>
      <c r="FS147" s="2">
        <f t="shared" si="135"/>
        <v>0.99998923649764304</v>
      </c>
      <c r="FT147" s="2">
        <f t="shared" si="135"/>
        <v>0.99996987882170985</v>
      </c>
      <c r="FU147" s="2">
        <f t="shared" si="135"/>
        <v>0.99994170771152313</v>
      </c>
      <c r="FW147" s="2">
        <f t="shared" si="126"/>
        <v>2.4476212882480346E-4</v>
      </c>
      <c r="FX147" s="2">
        <f t="shared" si="126"/>
        <v>3.7251386211709228E-4</v>
      </c>
      <c r="FY147" s="2">
        <f t="shared" si="126"/>
        <v>3.5381606612906952E-4</v>
      </c>
      <c r="FZ147" s="2">
        <f t="shared" si="126"/>
        <v>4.2264969314929782E-4</v>
      </c>
      <c r="GA147" s="2">
        <f t="shared" si="126"/>
        <v>3.7797435451366137E-4</v>
      </c>
      <c r="GB147" s="2">
        <f t="shared" si="126"/>
        <v>3.4836079836785645E-4</v>
      </c>
      <c r="GC147" s="2">
        <f t="shared" si="126"/>
        <v>3.4764048604962511E-4</v>
      </c>
      <c r="GD147" s="2">
        <f t="shared" si="126"/>
        <v>4.0749896090882756E-4</v>
      </c>
      <c r="GE147" s="2">
        <f t="shared" si="126"/>
        <v>5.2045920194176293E-4</v>
      </c>
      <c r="GF147" s="2">
        <f t="shared" si="126"/>
        <v>2.9107366481197233E-4</v>
      </c>
      <c r="GG147" s="2">
        <f t="shared" si="126"/>
        <v>2.5842669166068654E-4</v>
      </c>
      <c r="GH147" s="2">
        <f t="shared" si="126"/>
        <v>2.3164419249038066E-4</v>
      </c>
      <c r="GI147" s="2">
        <f t="shared" si="126"/>
        <v>4.7628189127150479E-4</v>
      </c>
      <c r="GJ147" s="2">
        <f t="shared" si="126"/>
        <v>7.7978011593320302E-4</v>
      </c>
      <c r="GK147" s="2">
        <f t="shared" si="126"/>
        <v>8.5917240796213245E-4</v>
      </c>
      <c r="GM147" s="107">
        <f t="shared" si="127"/>
        <v>2.3692618949400403E-115</v>
      </c>
      <c r="GN147" s="107">
        <f t="shared" si="127"/>
        <v>4.4841113113902112E-119</v>
      </c>
      <c r="GO147" s="107">
        <f t="shared" si="127"/>
        <v>2.7002155814251939E-126</v>
      </c>
      <c r="GP147" s="107">
        <f t="shared" si="127"/>
        <v>4.3973813528119127E-134</v>
      </c>
      <c r="GQ147" s="107">
        <f t="shared" si="127"/>
        <v>1.1746267143335658E-142</v>
      </c>
      <c r="GR147" s="107">
        <f t="shared" si="127"/>
        <v>1.343255923824856E-155</v>
      </c>
      <c r="GS147" s="107">
        <f t="shared" si="127"/>
        <v>5.9750218358958345E-162</v>
      </c>
      <c r="GT147" s="107">
        <f t="shared" si="127"/>
        <v>2.6568582275623075E-162</v>
      </c>
      <c r="GU147" s="107">
        <f t="shared" si="127"/>
        <v>5.8116525173397845E-153</v>
      </c>
      <c r="GV147" s="107">
        <f t="shared" si="127"/>
        <v>5.3729054517709834E-161</v>
      </c>
      <c r="GW147" s="107">
        <f t="shared" si="127"/>
        <v>1.0980392839442865E-156</v>
      </c>
      <c r="GX147" s="107">
        <f t="shared" si="127"/>
        <v>8.2496876804966857E-150</v>
      </c>
      <c r="GY147" s="107">
        <f t="shared" si="127"/>
        <v>8.380881853132974E-141</v>
      </c>
      <c r="GZ147" s="107">
        <f t="shared" si="127"/>
        <v>1.7571115650946583E-133</v>
      </c>
      <c r="HA147" s="107">
        <f t="shared" si="127"/>
        <v>2.0384680648943289E-145</v>
      </c>
      <c r="HC147" s="107">
        <f t="shared" si="106"/>
        <v>9.2599408788741167E-41</v>
      </c>
      <c r="HD147" s="107">
        <f t="shared" si="106"/>
        <v>1.6795184703145844E-43</v>
      </c>
      <c r="HE147" s="107">
        <f t="shared" si="106"/>
        <v>1.2120395956418809E-45</v>
      </c>
      <c r="HF147" s="107">
        <f t="shared" si="106"/>
        <v>5.295481937244766E-49</v>
      </c>
      <c r="HG147" s="107">
        <f t="shared" si="106"/>
        <v>4.6628227578557581E-52</v>
      </c>
      <c r="HH147" s="107">
        <f t="shared" si="106"/>
        <v>7.0662157148204486E-58</v>
      </c>
      <c r="HI147" s="107">
        <f t="shared" si="106"/>
        <v>3.8913514620251694E-60</v>
      </c>
      <c r="HJ147" s="107">
        <f t="shared" si="106"/>
        <v>3.2042812176951005E-61</v>
      </c>
      <c r="HK147" s="107">
        <f t="shared" si="106"/>
        <v>2.3391730767423427E-60</v>
      </c>
      <c r="HL147" s="107">
        <f t="shared" si="116"/>
        <v>1.5484385969748806E-60</v>
      </c>
      <c r="HM147" s="107">
        <f t="shared" si="116"/>
        <v>1.890926245523052E-57</v>
      </c>
      <c r="HN147" s="107">
        <f t="shared" si="116"/>
        <v>2.8798311339252642E-53</v>
      </c>
      <c r="HO147" s="107">
        <f t="shared" si="116"/>
        <v>2.5946326129585163E-49</v>
      </c>
      <c r="HP147" s="107">
        <f t="shared" si="116"/>
        <v>2.5595315049884124E-45</v>
      </c>
      <c r="HQ147" s="107">
        <f t="shared" si="116"/>
        <v>1.6469760836992395E-54</v>
      </c>
      <c r="HS147" s="107">
        <f t="shared" si="128"/>
        <v>0.36679705524335982</v>
      </c>
      <c r="HT147" s="107">
        <f t="shared" si="128"/>
        <v>0.45717938824546211</v>
      </c>
      <c r="HU147" s="107">
        <f t="shared" si="128"/>
        <v>0.41525221655394767</v>
      </c>
      <c r="HV147" s="107">
        <f t="shared" si="128"/>
        <v>0.4435076890866303</v>
      </c>
      <c r="HW147" s="107">
        <f t="shared" si="128"/>
        <v>0.41985069999299085</v>
      </c>
      <c r="HX147" s="107">
        <f t="shared" si="128"/>
        <v>0.431075407594875</v>
      </c>
      <c r="HY147" s="107">
        <f t="shared" si="128"/>
        <v>0.42734231161002589</v>
      </c>
      <c r="HZ147" s="107">
        <f t="shared" si="128"/>
        <v>0.45405546832116855</v>
      </c>
      <c r="IA147" s="107">
        <f t="shared" si="128"/>
        <v>0.55162998684843478</v>
      </c>
      <c r="IB147" s="107">
        <f t="shared" si="128"/>
        <v>0.41087506931823992</v>
      </c>
      <c r="IC147" s="107">
        <f t="shared" si="128"/>
        <v>0.37425131678253254</v>
      </c>
      <c r="ID147" s="107">
        <f t="shared" si="128"/>
        <v>0.32046439758966316</v>
      </c>
      <c r="IE147" s="107">
        <f t="shared" si="128"/>
        <v>0.30843594333793167</v>
      </c>
      <c r="IF147" s="107">
        <f t="shared" si="128"/>
        <v>0.27623189347356503</v>
      </c>
      <c r="IG147" s="107">
        <f t="shared" si="128"/>
        <v>0.21448849244139667</v>
      </c>
      <c r="II147" s="107">
        <f t="shared" si="129"/>
        <v>9.3558381465824632E-10</v>
      </c>
      <c r="IJ147" s="107">
        <f t="shared" si="129"/>
        <v>5.438765725589186E-9</v>
      </c>
      <c r="IK147" s="107">
        <f t="shared" si="129"/>
        <v>8.3862998077333606E-10</v>
      </c>
      <c r="IL147" s="107">
        <f t="shared" si="129"/>
        <v>7.3517274510590071E-10</v>
      </c>
      <c r="IM147" s="107">
        <f t="shared" si="129"/>
        <v>1.2761651993448389E-10</v>
      </c>
      <c r="IN147" s="107">
        <f t="shared" si="129"/>
        <v>1.8469496731012441E-11</v>
      </c>
      <c r="IO147" s="107">
        <f t="shared" si="129"/>
        <v>9.4372843830447326E-12</v>
      </c>
      <c r="IP147" s="107">
        <f t="shared" si="129"/>
        <v>1.0977718678533933E-11</v>
      </c>
      <c r="IQ147" s="107">
        <f t="shared" si="129"/>
        <v>2.0149998939498755E-10</v>
      </c>
      <c r="IR147" s="107">
        <f t="shared" si="129"/>
        <v>1.952923195892362E-12</v>
      </c>
      <c r="IS147" s="107">
        <f t="shared" si="129"/>
        <v>2.879748527351492E-12</v>
      </c>
      <c r="IT147" s="107">
        <f t="shared" si="129"/>
        <v>2.8027694197369642E-12</v>
      </c>
      <c r="IU147" s="107">
        <f t="shared" si="129"/>
        <v>8.9590118225430648E-12</v>
      </c>
      <c r="IV147" s="107">
        <f t="shared" si="129"/>
        <v>8.7465299951108011E-12</v>
      </c>
      <c r="IW147" s="107">
        <f t="shared" si="129"/>
        <v>1.2208931162770589E-10</v>
      </c>
      <c r="IY147" s="107">
        <f t="shared" si="130"/>
        <v>0.36679705617894365</v>
      </c>
      <c r="IZ147" s="107">
        <f t="shared" si="130"/>
        <v>0.45717939368422783</v>
      </c>
      <c r="JA147" s="107">
        <f t="shared" si="130"/>
        <v>0.41525221739257767</v>
      </c>
      <c r="JB147" s="107">
        <f t="shared" si="130"/>
        <v>0.44350768982180305</v>
      </c>
      <c r="JC147" s="107">
        <f t="shared" si="130"/>
        <v>0.41985070012060738</v>
      </c>
      <c r="JD147" s="107">
        <f t="shared" si="130"/>
        <v>0.43107540761334451</v>
      </c>
      <c r="JE147" s="107">
        <f t="shared" si="130"/>
        <v>0.42734231161946318</v>
      </c>
      <c r="JF147" s="107">
        <f t="shared" si="130"/>
        <v>0.45405546833214627</v>
      </c>
      <c r="JG147" s="107">
        <f t="shared" si="130"/>
        <v>0.55162998704993482</v>
      </c>
      <c r="JH147" s="107">
        <f t="shared" si="130"/>
        <v>0.41087506932019285</v>
      </c>
      <c r="JI147" s="107">
        <f t="shared" si="130"/>
        <v>0.37425131678541229</v>
      </c>
      <c r="JJ147" s="107">
        <f t="shared" si="130"/>
        <v>0.32046439759246592</v>
      </c>
      <c r="JK147" s="107">
        <f t="shared" si="130"/>
        <v>0.30843594334689067</v>
      </c>
      <c r="JL147" s="107">
        <f t="shared" si="130"/>
        <v>0.27623189348231153</v>
      </c>
      <c r="JM147" s="107">
        <f t="shared" si="130"/>
        <v>0.21448849256348598</v>
      </c>
    </row>
    <row r="148" spans="2:273" x14ac:dyDescent="0.25">
      <c r="B148" s="2">
        <v>120</v>
      </c>
      <c r="C148" s="37">
        <v>52.411999999999999</v>
      </c>
      <c r="D148" s="37">
        <v>60.426000000000002</v>
      </c>
      <c r="E148" s="37">
        <v>69.167000000000002</v>
      </c>
      <c r="F148" s="37">
        <v>74.772999999999996</v>
      </c>
      <c r="G148" s="37">
        <v>81.391000000000005</v>
      </c>
      <c r="H148" s="37">
        <v>86.043999999999997</v>
      </c>
      <c r="I148" s="37">
        <v>89.015000000000001</v>
      </c>
      <c r="J148" s="37">
        <v>93.358999999999995</v>
      </c>
      <c r="K148" s="37">
        <v>96.125</v>
      </c>
      <c r="L148" s="37">
        <v>94.343999999999994</v>
      </c>
      <c r="M148" s="37">
        <v>95.171999999999997</v>
      </c>
      <c r="N148" s="37">
        <v>94.483999999999995</v>
      </c>
      <c r="O148" s="37">
        <v>95.281000000000006</v>
      </c>
      <c r="P148" s="37">
        <v>102.908</v>
      </c>
      <c r="Q148" s="37">
        <v>130.13800000000001</v>
      </c>
      <c r="S148" s="4">
        <f t="shared" si="131"/>
        <v>53.426397094800556</v>
      </c>
      <c r="T148" s="4">
        <f t="shared" si="131"/>
        <v>59.928751590984312</v>
      </c>
      <c r="U148" s="4">
        <f t="shared" si="131"/>
        <v>66.836512257862722</v>
      </c>
      <c r="V148" s="4">
        <f t="shared" si="131"/>
        <v>73.153123967936452</v>
      </c>
      <c r="W148" s="4">
        <f t="shared" si="131"/>
        <v>78.14142397901098</v>
      </c>
      <c r="X148" s="4">
        <f t="shared" si="131"/>
        <v>83.932821401396765</v>
      </c>
      <c r="Y148" s="4">
        <f t="shared" si="131"/>
        <v>86.587266717237725</v>
      </c>
      <c r="Z148" s="4">
        <f t="shared" si="131"/>
        <v>90.624826138966583</v>
      </c>
      <c r="AA148" s="4">
        <f t="shared" si="131"/>
        <v>92.185257809243041</v>
      </c>
      <c r="AB148" s="4">
        <f t="shared" si="131"/>
        <v>93.032390453579794</v>
      </c>
      <c r="AC148" s="4">
        <f t="shared" si="131"/>
        <v>93.638300539603421</v>
      </c>
      <c r="AD148" s="4">
        <f t="shared" si="131"/>
        <v>93.331873379558616</v>
      </c>
      <c r="AE148" s="4">
        <f t="shared" si="131"/>
        <v>93.757288079479451</v>
      </c>
      <c r="AF148" s="4">
        <f t="shared" si="131"/>
        <v>101.40396721393972</v>
      </c>
      <c r="AG148" s="4">
        <f t="shared" si="131"/>
        <v>127.46574013376942</v>
      </c>
      <c r="AI148" s="4">
        <f t="shared" si="132"/>
        <v>-1.0143970948005574</v>
      </c>
      <c r="AJ148" s="4">
        <f t="shared" si="132"/>
        <v>0.49724840901568967</v>
      </c>
      <c r="AK148" s="4">
        <f t="shared" si="132"/>
        <v>2.3304877421372794</v>
      </c>
      <c r="AL148" s="4">
        <f t="shared" si="132"/>
        <v>1.6198760320635444</v>
      </c>
      <c r="AM148" s="4">
        <f t="shared" si="132"/>
        <v>3.249576020989025</v>
      </c>
      <c r="AN148" s="4">
        <f t="shared" si="132"/>
        <v>2.1111785986032316</v>
      </c>
      <c r="AO148" s="4">
        <f t="shared" si="132"/>
        <v>2.4277332827622757</v>
      </c>
      <c r="AP148" s="4">
        <f t="shared" si="132"/>
        <v>2.7341738610334119</v>
      </c>
      <c r="AQ148" s="4">
        <f t="shared" si="132"/>
        <v>3.9397421907569594</v>
      </c>
      <c r="AR148" s="4">
        <f t="shared" si="132"/>
        <v>1.3116095464202004</v>
      </c>
      <c r="AS148" s="4">
        <f t="shared" si="132"/>
        <v>1.5336994603965763</v>
      </c>
      <c r="AT148" s="4">
        <f t="shared" si="132"/>
        <v>1.1521266204413791</v>
      </c>
      <c r="AU148" s="4">
        <f t="shared" si="132"/>
        <v>1.5237119205205545</v>
      </c>
      <c r="AV148" s="4">
        <f t="shared" si="132"/>
        <v>1.5040327860602787</v>
      </c>
      <c r="AW148" s="4">
        <f t="shared" si="132"/>
        <v>2.6722598662305899</v>
      </c>
      <c r="AY148" s="2">
        <f t="shared" si="122"/>
        <v>53.40899148170007</v>
      </c>
      <c r="AZ148" s="2">
        <f t="shared" si="122"/>
        <v>53.253533917053304</v>
      </c>
      <c r="BA148" s="2">
        <f t="shared" si="122"/>
        <v>56.481849296587946</v>
      </c>
      <c r="BB148" s="2">
        <f t="shared" si="122"/>
        <v>58.156672193431291</v>
      </c>
      <c r="BC148" s="2">
        <f t="shared" si="122"/>
        <v>59.829414541783429</v>
      </c>
      <c r="BD148" s="2">
        <f t="shared" si="122"/>
        <v>62.827070410449586</v>
      </c>
      <c r="BE148" s="2">
        <f t="shared" si="122"/>
        <v>62.798754912074038</v>
      </c>
      <c r="BF148" s="2">
        <f t="shared" si="122"/>
        <v>61.369356032407993</v>
      </c>
      <c r="BG148" s="2">
        <f t="shared" si="122"/>
        <v>60.67934848226794</v>
      </c>
      <c r="BH148" s="2">
        <f t="shared" si="122"/>
        <v>59.967089843361407</v>
      </c>
      <c r="BI148" s="2">
        <f t="shared" si="122"/>
        <v>58.49732159296321</v>
      </c>
      <c r="BJ148" s="2">
        <f t="shared" si="122"/>
        <v>57.102590622096685</v>
      </c>
      <c r="BK148" s="2">
        <f t="shared" si="122"/>
        <v>56.635791498348254</v>
      </c>
      <c r="BL148" s="2">
        <f t="shared" si="122"/>
        <v>58.20064460573348</v>
      </c>
      <c r="BM148" s="2">
        <f t="shared" si="122"/>
        <v>60.663745517714588</v>
      </c>
      <c r="BO148" s="2" t="str">
        <f t="shared" si="123"/>
        <v/>
      </c>
      <c r="BP148" s="2" t="str">
        <f t="shared" si="123"/>
        <v/>
      </c>
      <c r="BQ148" s="2" t="str">
        <f t="shared" si="123"/>
        <v/>
      </c>
      <c r="BR148" s="2" t="str">
        <f t="shared" si="123"/>
        <v/>
      </c>
      <c r="BS148" s="2" t="str">
        <f t="shared" si="123"/>
        <v/>
      </c>
      <c r="BT148" s="2" t="str">
        <f t="shared" si="123"/>
        <v/>
      </c>
      <c r="BU148" s="2" t="str">
        <f t="shared" si="123"/>
        <v/>
      </c>
      <c r="BV148" s="2" t="str">
        <f t="shared" si="123"/>
        <v/>
      </c>
      <c r="BW148" s="2" t="str">
        <f t="shared" si="123"/>
        <v/>
      </c>
      <c r="BX148" s="2" t="str">
        <f t="shared" si="123"/>
        <v/>
      </c>
      <c r="BY148" s="2" t="str">
        <f t="shared" si="123"/>
        <v/>
      </c>
      <c r="BZ148" s="2" t="str">
        <f t="shared" si="123"/>
        <v/>
      </c>
      <c r="CA148" s="2" t="str">
        <f t="shared" si="123"/>
        <v/>
      </c>
      <c r="CB148" s="2" t="str">
        <f t="shared" si="123"/>
        <v/>
      </c>
      <c r="CC148" s="2" t="str">
        <f t="shared" si="123"/>
        <v/>
      </c>
      <c r="CE148" s="2" t="str">
        <f t="shared" si="124"/>
        <v/>
      </c>
      <c r="CF148" s="2" t="str">
        <f t="shared" si="124"/>
        <v/>
      </c>
      <c r="CG148" s="2" t="str">
        <f t="shared" si="124"/>
        <v/>
      </c>
      <c r="CH148" s="2" t="str">
        <f t="shared" si="124"/>
        <v/>
      </c>
      <c r="CI148" s="2" t="str">
        <f t="shared" si="124"/>
        <v/>
      </c>
      <c r="CJ148" s="2" t="str">
        <f t="shared" si="124"/>
        <v/>
      </c>
      <c r="CK148" s="2" t="str">
        <f t="shared" si="124"/>
        <v/>
      </c>
      <c r="CL148" s="2" t="str">
        <f t="shared" si="124"/>
        <v/>
      </c>
      <c r="CM148" s="2" t="str">
        <f t="shared" si="124"/>
        <v/>
      </c>
      <c r="CN148" s="2" t="str">
        <f t="shared" si="124"/>
        <v/>
      </c>
      <c r="CO148" s="2" t="str">
        <f t="shared" si="124"/>
        <v/>
      </c>
      <c r="CP148" s="2" t="str">
        <f t="shared" si="124"/>
        <v/>
      </c>
      <c r="CQ148" s="2" t="str">
        <f t="shared" si="124"/>
        <v/>
      </c>
      <c r="CR148" s="2" t="str">
        <f t="shared" si="124"/>
        <v/>
      </c>
      <c r="CS148" s="2" t="str">
        <f t="shared" si="124"/>
        <v/>
      </c>
      <c r="CU148" s="2" t="str">
        <f t="shared" si="125"/>
        <v/>
      </c>
      <c r="CV148" s="2" t="str">
        <f t="shared" si="125"/>
        <v/>
      </c>
      <c r="CW148" s="2" t="str">
        <f t="shared" si="125"/>
        <v/>
      </c>
      <c r="CX148" s="2" t="str">
        <f t="shared" si="125"/>
        <v/>
      </c>
      <c r="CY148" s="2" t="str">
        <f t="shared" si="125"/>
        <v/>
      </c>
      <c r="CZ148" s="2" t="str">
        <f t="shared" si="125"/>
        <v/>
      </c>
      <c r="DA148" s="2" t="str">
        <f t="shared" si="125"/>
        <v/>
      </c>
      <c r="DB148" s="2" t="str">
        <f t="shared" si="125"/>
        <v/>
      </c>
      <c r="DC148" s="2" t="str">
        <f t="shared" si="125"/>
        <v/>
      </c>
      <c r="DD148" s="2" t="str">
        <f t="shared" si="125"/>
        <v/>
      </c>
      <c r="DE148" s="2" t="str">
        <f t="shared" si="125"/>
        <v/>
      </c>
      <c r="DF148" s="2" t="str">
        <f t="shared" si="125"/>
        <v/>
      </c>
      <c r="DG148" s="2" t="str">
        <f t="shared" si="125"/>
        <v/>
      </c>
      <c r="DH148" s="2" t="str">
        <f t="shared" si="125"/>
        <v/>
      </c>
      <c r="DI148" s="2" t="str">
        <f t="shared" si="125"/>
        <v/>
      </c>
      <c r="DK148" s="2">
        <f t="shared" si="133"/>
        <v>85.704012802275955</v>
      </c>
      <c r="DL148" s="2">
        <f t="shared" si="133"/>
        <v>78.428735950235932</v>
      </c>
      <c r="DM148" s="2">
        <f t="shared" si="133"/>
        <v>85.610265674581441</v>
      </c>
      <c r="DN148" s="2">
        <f t="shared" si="133"/>
        <v>85.190538124156575</v>
      </c>
      <c r="DO148" s="2">
        <f t="shared" si="133"/>
        <v>81.89311782363977</v>
      </c>
      <c r="DP148" s="2">
        <f t="shared" si="133"/>
        <v>79.604354925775993</v>
      </c>
      <c r="DQ148" s="2">
        <f t="shared" si="133"/>
        <v>81.718388663967602</v>
      </c>
      <c r="DR148" s="2">
        <f t="shared" si="133"/>
        <v>77.400366560892863</v>
      </c>
      <c r="DS148" s="2">
        <f t="shared" si="133"/>
        <v>78.192380566801617</v>
      </c>
      <c r="DT148" s="2">
        <f t="shared" si="133"/>
        <v>77.554581135791665</v>
      </c>
      <c r="DU148" s="2">
        <f t="shared" si="133"/>
        <v>81.546611336032399</v>
      </c>
      <c r="DV148" s="2">
        <f t="shared" si="133"/>
        <v>84.748197031039126</v>
      </c>
      <c r="DW148" s="2">
        <f t="shared" si="133"/>
        <v>85.844922132253714</v>
      </c>
      <c r="DX148" s="2">
        <f t="shared" si="133"/>
        <v>82.173374696356262</v>
      </c>
      <c r="DY148" s="2">
        <f t="shared" si="133"/>
        <v>71.070427043544683</v>
      </c>
      <c r="EA148" s="2">
        <f t="shared" si="105"/>
        <v>53.408857142857144</v>
      </c>
      <c r="EB148" s="2">
        <f t="shared" si="105"/>
        <v>53.252733333333325</v>
      </c>
      <c r="EC148" s="2">
        <f t="shared" si="105"/>
        <v>56.481844685242521</v>
      </c>
      <c r="ED148" s="2">
        <f t="shared" si="105"/>
        <v>58.156556899099826</v>
      </c>
      <c r="EE148" s="2">
        <f t="shared" si="104"/>
        <v>59.829472863235388</v>
      </c>
      <c r="EF148" s="2">
        <f t="shared" si="104"/>
        <v>62.827263179916329</v>
      </c>
      <c r="EG148" s="2">
        <f t="shared" si="104"/>
        <v>62.798819891812144</v>
      </c>
      <c r="EH148" s="2">
        <f t="shared" si="104"/>
        <v>61.369171408647141</v>
      </c>
      <c r="EI148" s="2">
        <f t="shared" si="104"/>
        <v>60.679335185544964</v>
      </c>
      <c r="EJ148" s="2">
        <f t="shared" si="104"/>
        <v>59.967063402821651</v>
      </c>
      <c r="EK148" s="2">
        <f t="shared" si="104"/>
        <v>58.497365054602184</v>
      </c>
      <c r="EL148" s="2">
        <f t="shared" ref="EL148:EO211" si="136">CP$229*$B148+CP$230</f>
        <v>57.102355629139069</v>
      </c>
      <c r="EM148" s="2">
        <f t="shared" si="86"/>
        <v>56.635286397752694</v>
      </c>
      <c r="EN148" s="2">
        <f t="shared" si="86"/>
        <v>58.200070292506766</v>
      </c>
      <c r="EO148" s="2">
        <f t="shared" si="86"/>
        <v>60.663635517970398</v>
      </c>
      <c r="EQ148" s="2">
        <f t="shared" si="134"/>
        <v>53.542898184855645</v>
      </c>
      <c r="ER148" s="2">
        <f t="shared" si="134"/>
        <v>54.827587187783692</v>
      </c>
      <c r="ES148" s="2">
        <f t="shared" si="134"/>
        <v>56.2987452930834</v>
      </c>
      <c r="ET148" s="2">
        <f t="shared" si="134"/>
        <v>58.230939383203406</v>
      </c>
      <c r="EU148" s="2">
        <f t="shared" si="134"/>
        <v>59.581127974601749</v>
      </c>
      <c r="EV148" s="2">
        <f t="shared" si="134"/>
        <v>62.296885482715652</v>
      </c>
      <c r="EW148" s="2">
        <f t="shared" si="134"/>
        <v>62.555495999404584</v>
      </c>
      <c r="EX148" s="2">
        <f t="shared" si="134"/>
        <v>61.645241579514483</v>
      </c>
      <c r="EY148" s="2">
        <f t="shared" si="134"/>
        <v>60.631402854976372</v>
      </c>
      <c r="EZ148" s="2">
        <f t="shared" si="134"/>
        <v>59.914808175280342</v>
      </c>
      <c r="FA148" s="2">
        <f t="shared" si="134"/>
        <v>58.198922917151094</v>
      </c>
      <c r="FB148" s="2">
        <f t="shared" si="134"/>
        <v>57.657438305222158</v>
      </c>
      <c r="FC148" s="2">
        <f t="shared" si="134"/>
        <v>57.061235538841274</v>
      </c>
      <c r="FD148" s="2">
        <f t="shared" si="134"/>
        <v>58.177078104129755</v>
      </c>
      <c r="FE148" s="2">
        <f t="shared" si="134"/>
        <v>60.275362084692574</v>
      </c>
      <c r="FG148" s="2">
        <f t="shared" si="135"/>
        <v>0.99999711912147415</v>
      </c>
      <c r="FH148" s="2">
        <f t="shared" si="135"/>
        <v>0.99999753335749431</v>
      </c>
      <c r="FI148" s="2">
        <f t="shared" si="135"/>
        <v>0.99999704201345951</v>
      </c>
      <c r="FJ148" s="2">
        <f t="shared" si="135"/>
        <v>0.9999971990474058</v>
      </c>
      <c r="FK148" s="2">
        <f t="shared" si="135"/>
        <v>0.99999728785550568</v>
      </c>
      <c r="FL148" s="2">
        <f t="shared" si="135"/>
        <v>0.99999762699419414</v>
      </c>
      <c r="FM148" s="2">
        <f t="shared" si="135"/>
        <v>0.99999780638677971</v>
      </c>
      <c r="FN148" s="2">
        <f t="shared" si="135"/>
        <v>0.99999731699828021</v>
      </c>
      <c r="FO148" s="2">
        <f t="shared" si="135"/>
        <v>0.99999744769232968</v>
      </c>
      <c r="FP148" s="2">
        <f t="shared" si="135"/>
        <v>0.99999740796258285</v>
      </c>
      <c r="FQ148" s="2">
        <f t="shared" si="135"/>
        <v>0.99999767337258116</v>
      </c>
      <c r="FR148" s="2">
        <f t="shared" si="135"/>
        <v>0.99999735483095886</v>
      </c>
      <c r="FS148" s="2">
        <f t="shared" si="135"/>
        <v>0.99999126937364258</v>
      </c>
      <c r="FT148" s="2">
        <f t="shared" si="135"/>
        <v>0.99997513772262259</v>
      </c>
      <c r="FU148" s="2">
        <f t="shared" si="135"/>
        <v>0.99995116939131234</v>
      </c>
      <c r="FW148" s="2">
        <f t="shared" si="126"/>
        <v>3.0811773681921632E-4</v>
      </c>
      <c r="FX148" s="2">
        <f t="shared" si="126"/>
        <v>4.6892193819400135E-4</v>
      </c>
      <c r="FY148" s="2">
        <f t="shared" si="126"/>
        <v>4.4538723394873912E-4</v>
      </c>
      <c r="FZ148" s="2">
        <f t="shared" si="126"/>
        <v>5.3202621683883682E-4</v>
      </c>
      <c r="GA148" s="2">
        <f t="shared" si="126"/>
        <v>4.7579495520017322E-4</v>
      </c>
      <c r="GB148" s="2">
        <f t="shared" si="126"/>
        <v>4.3852070720581943E-4</v>
      </c>
      <c r="GC148" s="2">
        <f t="shared" si="126"/>
        <v>4.376140511220176E-4</v>
      </c>
      <c r="GD148" s="2">
        <f t="shared" si="126"/>
        <v>5.1295667416722873E-4</v>
      </c>
      <c r="GE148" s="2">
        <f t="shared" si="126"/>
        <v>6.5513102959489781E-4</v>
      </c>
      <c r="GF148" s="2">
        <f t="shared" si="126"/>
        <v>3.6641241816251068E-4</v>
      </c>
      <c r="GG148" s="2">
        <f t="shared" si="126"/>
        <v>3.2531816112613734E-4</v>
      </c>
      <c r="GH148" s="2">
        <f t="shared" si="126"/>
        <v>2.9160527035416279E-4</v>
      </c>
      <c r="GI148" s="2">
        <f t="shared" si="126"/>
        <v>5.871174649800761E-4</v>
      </c>
      <c r="GJ148" s="2">
        <f t="shared" si="126"/>
        <v>9.4456937604722876E-4</v>
      </c>
      <c r="GK148" s="2">
        <f t="shared" si="126"/>
        <v>1.0254892206491308E-3</v>
      </c>
      <c r="GM148" s="107">
        <f t="shared" si="127"/>
        <v>1.473234919062502E-119</v>
      </c>
      <c r="GN148" s="107">
        <f t="shared" si="127"/>
        <v>2.2968179532341226E-123</v>
      </c>
      <c r="GO148" s="107">
        <f t="shared" si="127"/>
        <v>6.4561773926212286E-131</v>
      </c>
      <c r="GP148" s="107">
        <f t="shared" si="127"/>
        <v>5.6784928525700451E-139</v>
      </c>
      <c r="GQ148" s="107">
        <f t="shared" si="127"/>
        <v>7.5429695507159939E-148</v>
      </c>
      <c r="GR148" s="107">
        <f t="shared" si="127"/>
        <v>3.3018891237744332E-161</v>
      </c>
      <c r="GS148" s="107">
        <f t="shared" si="127"/>
        <v>9.3633349562242557E-168</v>
      </c>
      <c r="GT148" s="107">
        <f t="shared" si="127"/>
        <v>3.2573363958310862E-168</v>
      </c>
      <c r="GU148" s="107">
        <f t="shared" si="127"/>
        <v>1.6558670498096952E-158</v>
      </c>
      <c r="GV148" s="107">
        <f t="shared" si="127"/>
        <v>7.6376782980868528E-167</v>
      </c>
      <c r="GW148" s="107">
        <f t="shared" si="127"/>
        <v>2.5140872600526316E-162</v>
      </c>
      <c r="GX148" s="107">
        <f t="shared" si="127"/>
        <v>2.9599543170883128E-155</v>
      </c>
      <c r="GY148" s="107">
        <f t="shared" si="127"/>
        <v>6.2735364957612143E-146</v>
      </c>
      <c r="GZ148" s="107">
        <f t="shared" si="127"/>
        <v>2.2558418210904753E-138</v>
      </c>
      <c r="HA148" s="107">
        <f t="shared" si="127"/>
        <v>1.1273066245779303E-150</v>
      </c>
      <c r="HC148" s="107">
        <f t="shared" si="106"/>
        <v>2.8461617010614874E-43</v>
      </c>
      <c r="HD148" s="107">
        <f t="shared" si="106"/>
        <v>4.1511797090558224E-46</v>
      </c>
      <c r="HE148" s="107">
        <f t="shared" si="106"/>
        <v>1.9458806114012767E-48</v>
      </c>
      <c r="HF148" s="107">
        <f t="shared" si="106"/>
        <v>5.617011387039408E-52</v>
      </c>
      <c r="HG148" s="107">
        <f t="shared" si="106"/>
        <v>3.2400096178167185E-55</v>
      </c>
      <c r="HH148" s="107">
        <f t="shared" si="106"/>
        <v>2.525236861632967E-61</v>
      </c>
      <c r="HI148" s="107">
        <f t="shared" si="106"/>
        <v>1.0600260790543659E-63</v>
      </c>
      <c r="HJ148" s="107">
        <f t="shared" si="106"/>
        <v>7.0184331514383031E-65</v>
      </c>
      <c r="HK148" s="107">
        <f t="shared" si="106"/>
        <v>7.2246825610790003E-64</v>
      </c>
      <c r="HL148" s="107">
        <f t="shared" si="116"/>
        <v>3.768742366105457E-64</v>
      </c>
      <c r="HM148" s="107">
        <f t="shared" si="116"/>
        <v>6.8511423319182823E-61</v>
      </c>
      <c r="HN148" s="107">
        <f t="shared" si="116"/>
        <v>1.5470265680413294E-56</v>
      </c>
      <c r="HO148" s="107">
        <f t="shared" si="116"/>
        <v>2.2958863402344333E-52</v>
      </c>
      <c r="HP148" s="107">
        <f t="shared" si="116"/>
        <v>3.4776393991928849E-48</v>
      </c>
      <c r="HQ148" s="107">
        <f t="shared" si="116"/>
        <v>6.6367995034363097E-58</v>
      </c>
      <c r="HS148" s="107">
        <f t="shared" si="128"/>
        <v>0.42960726113723002</v>
      </c>
      <c r="HT148" s="107">
        <f t="shared" si="128"/>
        <v>0.51751285218572585</v>
      </c>
      <c r="HU148" s="107">
        <f t="shared" si="128"/>
        <v>0.48116365035545949</v>
      </c>
      <c r="HV148" s="107">
        <f t="shared" si="128"/>
        <v>0.50933626838152835</v>
      </c>
      <c r="HW148" s="107">
        <f t="shared" si="128"/>
        <v>0.48916692747633722</v>
      </c>
      <c r="HX148" s="107">
        <f t="shared" si="128"/>
        <v>0.50195086523807775</v>
      </c>
      <c r="HY148" s="107">
        <f t="shared" si="128"/>
        <v>0.49944398180925864</v>
      </c>
      <c r="HZ148" s="107">
        <f t="shared" si="128"/>
        <v>0.52465746136193347</v>
      </c>
      <c r="IA148" s="107">
        <f t="shared" si="128"/>
        <v>0.59185850128577155</v>
      </c>
      <c r="IB148" s="107">
        <f t="shared" si="128"/>
        <v>0.48457638069788733</v>
      </c>
      <c r="IC148" s="107">
        <f t="shared" si="128"/>
        <v>0.44666315327287309</v>
      </c>
      <c r="ID148" s="107">
        <f t="shared" si="128"/>
        <v>0.38912608441026614</v>
      </c>
      <c r="IE148" s="107">
        <f t="shared" si="128"/>
        <v>0.37401519282291801</v>
      </c>
      <c r="IF148" s="107">
        <f t="shared" si="128"/>
        <v>0.33710546857118417</v>
      </c>
      <c r="IG148" s="107">
        <f t="shared" si="128"/>
        <v>0.26363280752026025</v>
      </c>
      <c r="II148" s="107">
        <f t="shared" si="129"/>
        <v>2.6723803724542772E-9</v>
      </c>
      <c r="IJ148" s="107">
        <f t="shared" si="129"/>
        <v>1.4872186501646423E-8</v>
      </c>
      <c r="IK148" s="107">
        <f t="shared" si="129"/>
        <v>2.5286194422142338E-9</v>
      </c>
      <c r="IL148" s="107">
        <f t="shared" si="129"/>
        <v>2.2897018872769611E-9</v>
      </c>
      <c r="IM148" s="107">
        <f t="shared" si="129"/>
        <v>4.3172330679097287E-10</v>
      </c>
      <c r="IN148" s="107">
        <f t="shared" si="129"/>
        <v>6.8748069422213133E-11</v>
      </c>
      <c r="IO148" s="107">
        <f t="shared" si="129"/>
        <v>3.6458317335483583E-11</v>
      </c>
      <c r="IP148" s="107">
        <f t="shared" si="129"/>
        <v>4.3201517609052103E-11</v>
      </c>
      <c r="IQ148" s="107">
        <f t="shared" si="129"/>
        <v>6.9824690342755448E-10</v>
      </c>
      <c r="IR148" s="107">
        <f t="shared" si="129"/>
        <v>7.9879149180341316E-12</v>
      </c>
      <c r="IS148" s="107">
        <f t="shared" si="129"/>
        <v>1.130602235532089E-11</v>
      </c>
      <c r="IT148" s="107">
        <f t="shared" si="129"/>
        <v>1.0826987612427165E-11</v>
      </c>
      <c r="IU148" s="107">
        <f t="shared" si="129"/>
        <v>3.2317408747714619E-11</v>
      </c>
      <c r="IV148" s="107">
        <f t="shared" si="129"/>
        <v>3.0794857282247774E-11</v>
      </c>
      <c r="IW148" s="107">
        <f t="shared" si="129"/>
        <v>3.4919196509850933E-10</v>
      </c>
      <c r="IY148" s="107">
        <f t="shared" si="130"/>
        <v>0.4296072638096104</v>
      </c>
      <c r="IZ148" s="107">
        <f t="shared" si="130"/>
        <v>0.51751286705791233</v>
      </c>
      <c r="JA148" s="107">
        <f t="shared" si="130"/>
        <v>0.48116365288407892</v>
      </c>
      <c r="JB148" s="107">
        <f t="shared" si="130"/>
        <v>0.50933627067123022</v>
      </c>
      <c r="JC148" s="107">
        <f t="shared" si="130"/>
        <v>0.48916692790806054</v>
      </c>
      <c r="JD148" s="107">
        <f t="shared" si="130"/>
        <v>0.50195086530682587</v>
      </c>
      <c r="JE148" s="107">
        <f t="shared" si="130"/>
        <v>0.49944398184571698</v>
      </c>
      <c r="JF148" s="107">
        <f t="shared" si="130"/>
        <v>0.52465746140513503</v>
      </c>
      <c r="JG148" s="107">
        <f t="shared" si="130"/>
        <v>0.59185850198401846</v>
      </c>
      <c r="JH148" s="107">
        <f t="shared" si="130"/>
        <v>0.48457638070587522</v>
      </c>
      <c r="JI148" s="107">
        <f t="shared" si="130"/>
        <v>0.4466631532841791</v>
      </c>
      <c r="JJ148" s="107">
        <f t="shared" si="130"/>
        <v>0.38912608442109314</v>
      </c>
      <c r="JK148" s="107">
        <f t="shared" si="130"/>
        <v>0.37401519285523543</v>
      </c>
      <c r="JL148" s="107">
        <f t="shared" si="130"/>
        <v>0.33710546860197904</v>
      </c>
      <c r="JM148" s="107">
        <f t="shared" si="130"/>
        <v>0.2636328078694522</v>
      </c>
    </row>
    <row r="149" spans="2:273" x14ac:dyDescent="0.25">
      <c r="B149" s="2">
        <v>121</v>
      </c>
      <c r="C149" s="37">
        <v>52.691000000000003</v>
      </c>
      <c r="D149" s="37">
        <v>58.131999999999998</v>
      </c>
      <c r="E149" s="37">
        <v>68.635999999999996</v>
      </c>
      <c r="F149" s="37">
        <v>75.090999999999994</v>
      </c>
      <c r="G149" s="37">
        <v>80.828000000000003</v>
      </c>
      <c r="H149" s="37">
        <v>87.441000000000003</v>
      </c>
      <c r="I149" s="37">
        <v>89.924999999999997</v>
      </c>
      <c r="J149" s="37">
        <v>92.906000000000006</v>
      </c>
      <c r="K149" s="37">
        <v>94.203000000000003</v>
      </c>
      <c r="L149" s="37">
        <v>95.875</v>
      </c>
      <c r="M149" s="37">
        <v>98</v>
      </c>
      <c r="N149" s="37">
        <v>98.328000000000003</v>
      </c>
      <c r="O149" s="37">
        <v>99.703000000000003</v>
      </c>
      <c r="P149" s="37">
        <v>107.077</v>
      </c>
      <c r="Q149" s="37">
        <v>138.292</v>
      </c>
      <c r="S149" s="4">
        <f t="shared" si="131"/>
        <v>53.348254038927358</v>
      </c>
      <c r="T149" s="4">
        <f t="shared" si="131"/>
        <v>59.888469065059532</v>
      </c>
      <c r="U149" s="4">
        <f t="shared" si="131"/>
        <v>67.180986100754325</v>
      </c>
      <c r="V149" s="4">
        <f t="shared" si="131"/>
        <v>73.382574811109919</v>
      </c>
      <c r="W149" s="4">
        <f t="shared" si="131"/>
        <v>78.720132225658276</v>
      </c>
      <c r="X149" s="4">
        <f t="shared" si="131"/>
        <v>84.458016995929398</v>
      </c>
      <c r="Y149" s="4">
        <f t="shared" si="131"/>
        <v>87.185911903348256</v>
      </c>
      <c r="Z149" s="4">
        <f t="shared" si="131"/>
        <v>90.703672519309706</v>
      </c>
      <c r="AA149" s="4">
        <f t="shared" si="131"/>
        <v>89.413234744936361</v>
      </c>
      <c r="AB149" s="4">
        <f t="shared" si="131"/>
        <v>94.215133866553174</v>
      </c>
      <c r="AC149" s="4">
        <f t="shared" si="131"/>
        <v>95.776948794979631</v>
      </c>
      <c r="AD149" s="4">
        <f t="shared" si="131"/>
        <v>96.631770960446389</v>
      </c>
      <c r="AE149" s="4">
        <f t="shared" si="131"/>
        <v>97.345731341977753</v>
      </c>
      <c r="AF149" s="4">
        <f t="shared" si="131"/>
        <v>106.23921470451289</v>
      </c>
      <c r="AG149" s="4">
        <f t="shared" si="131"/>
        <v>136.56830077331077</v>
      </c>
      <c r="AI149" s="4">
        <f t="shared" si="132"/>
        <v>-0.65725403892735557</v>
      </c>
      <c r="AJ149" s="4">
        <f t="shared" si="132"/>
        <v>-1.7564690650595338</v>
      </c>
      <c r="AK149" s="4">
        <f t="shared" si="132"/>
        <v>1.4550138992456709</v>
      </c>
      <c r="AL149" s="4">
        <f t="shared" si="132"/>
        <v>1.7084251888900752</v>
      </c>
      <c r="AM149" s="4">
        <f t="shared" si="132"/>
        <v>2.1078677743417273</v>
      </c>
      <c r="AN149" s="4">
        <f t="shared" si="132"/>
        <v>2.9829830040706042</v>
      </c>
      <c r="AO149" s="4">
        <f t="shared" si="132"/>
        <v>2.7390880966517415</v>
      </c>
      <c r="AP149" s="4">
        <f t="shared" si="132"/>
        <v>2.2023274806903004</v>
      </c>
      <c r="AQ149" s="4">
        <f t="shared" si="132"/>
        <v>4.7897652550636423</v>
      </c>
      <c r="AR149" s="4">
        <f t="shared" si="132"/>
        <v>1.6598661334468261</v>
      </c>
      <c r="AS149" s="4">
        <f t="shared" si="132"/>
        <v>2.2230512050203686</v>
      </c>
      <c r="AT149" s="4">
        <f t="shared" si="132"/>
        <v>1.6962290395536144</v>
      </c>
      <c r="AU149" s="4">
        <f t="shared" si="132"/>
        <v>2.3572686580222495</v>
      </c>
      <c r="AV149" s="4">
        <f t="shared" si="132"/>
        <v>0.83778529548710878</v>
      </c>
      <c r="AW149" s="4">
        <f t="shared" si="132"/>
        <v>1.7236992266892344</v>
      </c>
      <c r="AY149" s="2">
        <f t="shared" si="122"/>
        <v>53.329702479242215</v>
      </c>
      <c r="AZ149" s="2">
        <f t="shared" si="122"/>
        <v>53.120160016600778</v>
      </c>
      <c r="BA149" s="2">
        <f t="shared" si="122"/>
        <v>56.423242766359607</v>
      </c>
      <c r="BB149" s="2">
        <f t="shared" si="122"/>
        <v>58.091786611892999</v>
      </c>
      <c r="BC149" s="2">
        <f t="shared" si="122"/>
        <v>59.778320791452025</v>
      </c>
      <c r="BD149" s="2">
        <f t="shared" si="122"/>
        <v>62.822649747785427</v>
      </c>
      <c r="BE149" s="2">
        <f t="shared" si="122"/>
        <v>62.754390353649825</v>
      </c>
      <c r="BF149" s="2">
        <f t="shared" si="122"/>
        <v>61.290163737498794</v>
      </c>
      <c r="BG149" s="2">
        <f t="shared" si="122"/>
        <v>60.618894761415</v>
      </c>
      <c r="BH149" s="2">
        <f t="shared" si="122"/>
        <v>59.882561376820746</v>
      </c>
      <c r="BI149" s="2">
        <f t="shared" si="122"/>
        <v>58.420358422405478</v>
      </c>
      <c r="BJ149" s="2">
        <f t="shared" si="122"/>
        <v>56.990646315650842</v>
      </c>
      <c r="BK149" s="2">
        <f t="shared" si="122"/>
        <v>56.544134458201547</v>
      </c>
      <c r="BL149" s="2">
        <f t="shared" si="122"/>
        <v>58.116455101439215</v>
      </c>
      <c r="BM149" s="2">
        <f t="shared" si="122"/>
        <v>60.592215682669853</v>
      </c>
      <c r="BO149" s="2" t="str">
        <f t="shared" si="123"/>
        <v/>
      </c>
      <c r="BP149" s="2" t="str">
        <f t="shared" si="123"/>
        <v/>
      </c>
      <c r="BQ149" s="2" t="str">
        <f t="shared" si="123"/>
        <v/>
      </c>
      <c r="BR149" s="2" t="str">
        <f t="shared" si="123"/>
        <v/>
      </c>
      <c r="BS149" s="2" t="str">
        <f t="shared" si="123"/>
        <v/>
      </c>
      <c r="BT149" s="2" t="str">
        <f t="shared" si="123"/>
        <v/>
      </c>
      <c r="BU149" s="2" t="str">
        <f t="shared" si="123"/>
        <v/>
      </c>
      <c r="BV149" s="2" t="str">
        <f t="shared" si="123"/>
        <v/>
      </c>
      <c r="BW149" s="2" t="str">
        <f t="shared" si="123"/>
        <v/>
      </c>
      <c r="BX149" s="2" t="str">
        <f t="shared" si="123"/>
        <v/>
      </c>
      <c r="BY149" s="2" t="str">
        <f t="shared" si="123"/>
        <v/>
      </c>
      <c r="BZ149" s="2" t="str">
        <f t="shared" si="123"/>
        <v/>
      </c>
      <c r="CA149" s="2" t="str">
        <f t="shared" si="123"/>
        <v/>
      </c>
      <c r="CB149" s="2" t="str">
        <f t="shared" si="123"/>
        <v/>
      </c>
      <c r="CC149" s="2" t="str">
        <f t="shared" si="123"/>
        <v/>
      </c>
      <c r="CE149" s="2" t="str">
        <f t="shared" si="124"/>
        <v/>
      </c>
      <c r="CF149" s="2" t="str">
        <f t="shared" si="124"/>
        <v/>
      </c>
      <c r="CG149" s="2" t="str">
        <f t="shared" si="124"/>
        <v/>
      </c>
      <c r="CH149" s="2" t="str">
        <f t="shared" si="124"/>
        <v/>
      </c>
      <c r="CI149" s="2" t="str">
        <f t="shared" si="124"/>
        <v/>
      </c>
      <c r="CJ149" s="2" t="str">
        <f t="shared" si="124"/>
        <v/>
      </c>
      <c r="CK149" s="2" t="str">
        <f t="shared" si="124"/>
        <v/>
      </c>
      <c r="CL149" s="2" t="str">
        <f t="shared" si="124"/>
        <v/>
      </c>
      <c r="CM149" s="2" t="str">
        <f t="shared" si="124"/>
        <v/>
      </c>
      <c r="CN149" s="2" t="str">
        <f t="shared" si="124"/>
        <v/>
      </c>
      <c r="CO149" s="2" t="str">
        <f t="shared" si="124"/>
        <v/>
      </c>
      <c r="CP149" s="2" t="str">
        <f t="shared" si="124"/>
        <v/>
      </c>
      <c r="CQ149" s="2" t="str">
        <f t="shared" si="124"/>
        <v/>
      </c>
      <c r="CR149" s="2" t="str">
        <f t="shared" si="124"/>
        <v/>
      </c>
      <c r="CS149" s="2" t="str">
        <f t="shared" si="124"/>
        <v/>
      </c>
      <c r="CU149" s="2" t="str">
        <f t="shared" si="125"/>
        <v/>
      </c>
      <c r="CV149" s="2" t="str">
        <f t="shared" si="125"/>
        <v/>
      </c>
      <c r="CW149" s="2" t="str">
        <f t="shared" si="125"/>
        <v/>
      </c>
      <c r="CX149" s="2" t="str">
        <f t="shared" si="125"/>
        <v/>
      </c>
      <c r="CY149" s="2" t="str">
        <f t="shared" si="125"/>
        <v/>
      </c>
      <c r="CZ149" s="2" t="str">
        <f t="shared" si="125"/>
        <v/>
      </c>
      <c r="DA149" s="2" t="str">
        <f t="shared" si="125"/>
        <v/>
      </c>
      <c r="DB149" s="2" t="str">
        <f t="shared" si="125"/>
        <v/>
      </c>
      <c r="DC149" s="2" t="str">
        <f t="shared" si="125"/>
        <v/>
      </c>
      <c r="DD149" s="2" t="str">
        <f t="shared" si="125"/>
        <v/>
      </c>
      <c r="DE149" s="2" t="str">
        <f t="shared" si="125"/>
        <v/>
      </c>
      <c r="DF149" s="2" t="str">
        <f t="shared" si="125"/>
        <v/>
      </c>
      <c r="DG149" s="2" t="str">
        <f t="shared" si="125"/>
        <v/>
      </c>
      <c r="DH149" s="2" t="str">
        <f t="shared" si="125"/>
        <v/>
      </c>
      <c r="DI149" s="2" t="str">
        <f t="shared" si="125"/>
        <v/>
      </c>
      <c r="DK149" s="2">
        <f t="shared" si="133"/>
        <v>85.919883357041243</v>
      </c>
      <c r="DL149" s="2">
        <f t="shared" si="133"/>
        <v>78.566343672243647</v>
      </c>
      <c r="DM149" s="2">
        <f t="shared" si="133"/>
        <v>85.811024838603757</v>
      </c>
      <c r="DN149" s="2">
        <f t="shared" si="133"/>
        <v>85.375462213225404</v>
      </c>
      <c r="DO149" s="2">
        <f t="shared" si="133"/>
        <v>82.023055065666043</v>
      </c>
      <c r="DP149" s="2">
        <f t="shared" si="133"/>
        <v>79.696707962213239</v>
      </c>
      <c r="DQ149" s="2">
        <f t="shared" si="133"/>
        <v>81.850604858299576</v>
      </c>
      <c r="DR149" s="2">
        <f t="shared" si="133"/>
        <v>77.482381770434387</v>
      </c>
      <c r="DS149" s="2">
        <f t="shared" si="133"/>
        <v>78.289268218623491</v>
      </c>
      <c r="DT149" s="2">
        <f t="shared" si="133"/>
        <v>77.651653025495136</v>
      </c>
      <c r="DU149" s="2">
        <f t="shared" si="133"/>
        <v>81.691548987854262</v>
      </c>
      <c r="DV149" s="2">
        <f t="shared" si="133"/>
        <v>84.928110796221318</v>
      </c>
      <c r="DW149" s="2">
        <f t="shared" si="133"/>
        <v>86.033278812415659</v>
      </c>
      <c r="DX149" s="2">
        <f t="shared" si="133"/>
        <v>82.322927530364353</v>
      </c>
      <c r="DY149" s="2">
        <f t="shared" si="133"/>
        <v>71.103132161955685</v>
      </c>
      <c r="EA149" s="2">
        <f t="shared" si="105"/>
        <v>53.329571428571434</v>
      </c>
      <c r="EB149" s="2">
        <f t="shared" si="105"/>
        <v>53.119133333333323</v>
      </c>
      <c r="EC149" s="2">
        <f t="shared" si="105"/>
        <v>56.423278637770899</v>
      </c>
      <c r="ED149" s="2">
        <f t="shared" si="105"/>
        <v>58.091673250033594</v>
      </c>
      <c r="EE149" s="2">
        <f t="shared" si="105"/>
        <v>59.77842250394346</v>
      </c>
      <c r="EF149" s="2">
        <f t="shared" si="105"/>
        <v>62.822929497907957</v>
      </c>
      <c r="EG149" s="2">
        <f t="shared" si="105"/>
        <v>62.75449471354807</v>
      </c>
      <c r="EH149" s="2">
        <f t="shared" si="105"/>
        <v>61.28993521617852</v>
      </c>
      <c r="EI149" s="2">
        <f t="shared" si="105"/>
        <v>60.618892947347959</v>
      </c>
      <c r="EJ149" s="2">
        <f t="shared" si="105"/>
        <v>59.882547146767742</v>
      </c>
      <c r="EK149" s="2">
        <f t="shared" si="105"/>
        <v>58.420443417736713</v>
      </c>
      <c r="EL149" s="2">
        <f t="shared" si="136"/>
        <v>56.990365894039734</v>
      </c>
      <c r="EM149" s="2">
        <f t="shared" si="86"/>
        <v>56.543595685379429</v>
      </c>
      <c r="EN149" s="2">
        <f t="shared" si="86"/>
        <v>58.115980244433288</v>
      </c>
      <c r="EO149" s="2">
        <f t="shared" si="86"/>
        <v>60.592275264270612</v>
      </c>
      <c r="EQ149" s="2">
        <f t="shared" si="134"/>
        <v>53.475168395583822</v>
      </c>
      <c r="ER149" s="2">
        <f t="shared" si="134"/>
        <v>54.774020775623256</v>
      </c>
      <c r="ES149" s="2">
        <f t="shared" si="134"/>
        <v>56.236134676467309</v>
      </c>
      <c r="ET149" s="2">
        <f t="shared" si="134"/>
        <v>58.170304941717482</v>
      </c>
      <c r="EU149" s="2">
        <f t="shared" si="134"/>
        <v>59.528579923212334</v>
      </c>
      <c r="EV149" s="2">
        <f t="shared" si="134"/>
        <v>62.258518161569185</v>
      </c>
      <c r="EW149" s="2">
        <f t="shared" si="134"/>
        <v>62.504642388276778</v>
      </c>
      <c r="EX149" s="2">
        <f t="shared" si="134"/>
        <v>61.590408645496609</v>
      </c>
      <c r="EY149" s="2">
        <f t="shared" si="134"/>
        <v>60.577649355209282</v>
      </c>
      <c r="EZ149" s="2">
        <f t="shared" si="134"/>
        <v>59.834079578557741</v>
      </c>
      <c r="FA149" s="2">
        <f t="shared" si="134"/>
        <v>58.107873050460846</v>
      </c>
      <c r="FB149" s="2">
        <f t="shared" si="134"/>
        <v>57.594375180838163</v>
      </c>
      <c r="FC149" s="2">
        <f t="shared" si="134"/>
        <v>56.999480310492764</v>
      </c>
      <c r="FD149" s="2">
        <f t="shared" si="134"/>
        <v>58.096833804402976</v>
      </c>
      <c r="FE149" s="2">
        <f t="shared" si="134"/>
        <v>60.192324608463082</v>
      </c>
      <c r="FG149" s="2">
        <f t="shared" si="135"/>
        <v>0.99999771163549023</v>
      </c>
      <c r="FH149" s="2">
        <f t="shared" si="135"/>
        <v>0.99999804067521869</v>
      </c>
      <c r="FI149" s="2">
        <f t="shared" si="135"/>
        <v>0.99999765038634358</v>
      </c>
      <c r="FJ149" s="2">
        <f t="shared" si="135"/>
        <v>0.9999977751229886</v>
      </c>
      <c r="FK149" s="2">
        <f t="shared" si="135"/>
        <v>0.99999784566584982</v>
      </c>
      <c r="FL149" s="2">
        <f t="shared" si="135"/>
        <v>0.99999811505356728</v>
      </c>
      <c r="FM149" s="2">
        <f t="shared" si="135"/>
        <v>0.99999825755029692</v>
      </c>
      <c r="FN149" s="2">
        <f t="shared" si="135"/>
        <v>0.99999786881480413</v>
      </c>
      <c r="FO149" s="2">
        <f t="shared" si="135"/>
        <v>0.99999797262888956</v>
      </c>
      <c r="FP149" s="2">
        <f t="shared" si="135"/>
        <v>0.99999794107039641</v>
      </c>
      <c r="FQ149" s="2">
        <f t="shared" si="135"/>
        <v>0.99999815189326513</v>
      </c>
      <c r="FR149" s="2">
        <f t="shared" si="135"/>
        <v>0.99999789886640189</v>
      </c>
      <c r="FS149" s="2">
        <f t="shared" si="135"/>
        <v>0.9999929183081121</v>
      </c>
      <c r="FT149" s="2">
        <f t="shared" si="135"/>
        <v>0.99997947848311652</v>
      </c>
      <c r="FU149" s="2">
        <f t="shared" si="135"/>
        <v>0.999959095366729</v>
      </c>
      <c r="FW149" s="2">
        <f t="shared" si="126"/>
        <v>3.8786630492173478E-4</v>
      </c>
      <c r="FX149" s="2">
        <f t="shared" si="126"/>
        <v>5.9026607650880004E-4</v>
      </c>
      <c r="FY149" s="2">
        <f t="shared" si="126"/>
        <v>5.6064465220329615E-4</v>
      </c>
      <c r="FZ149" s="2">
        <f t="shared" si="126"/>
        <v>6.6968907102930137E-4</v>
      </c>
      <c r="GA149" s="2">
        <f t="shared" si="126"/>
        <v>5.9891657613498467E-4</v>
      </c>
      <c r="GB149" s="2">
        <f t="shared" si="126"/>
        <v>5.520021852778393E-4</v>
      </c>
      <c r="GC149" s="2">
        <f t="shared" si="126"/>
        <v>5.5086103178358979E-4</v>
      </c>
      <c r="GD149" s="2">
        <f t="shared" si="126"/>
        <v>6.4568843352334412E-4</v>
      </c>
      <c r="GE149" s="2">
        <f t="shared" si="126"/>
        <v>8.246212206551775E-4</v>
      </c>
      <c r="GF149" s="2">
        <f t="shared" si="126"/>
        <v>4.6124214477145112E-4</v>
      </c>
      <c r="GG149" s="2">
        <f t="shared" si="126"/>
        <v>4.0951680507394687E-4</v>
      </c>
      <c r="GH149" s="2">
        <f t="shared" si="126"/>
        <v>3.6708156892978464E-4</v>
      </c>
      <c r="GI149" s="2">
        <f t="shared" si="126"/>
        <v>7.2372691283101472E-4</v>
      </c>
      <c r="GJ149" s="2">
        <f t="shared" si="126"/>
        <v>1.1441433218231836E-3</v>
      </c>
      <c r="GK149" s="2">
        <f t="shared" si="126"/>
        <v>1.2239618573111058E-3</v>
      </c>
      <c r="GM149" s="107">
        <f t="shared" si="127"/>
        <v>7.6842733047601629E-124</v>
      </c>
      <c r="GN149" s="107">
        <f t="shared" si="127"/>
        <v>9.8549877035708049E-128</v>
      </c>
      <c r="GO149" s="107">
        <f t="shared" si="127"/>
        <v>1.2720068013731158E-135</v>
      </c>
      <c r="GP149" s="107">
        <f t="shared" si="127"/>
        <v>5.9800919867486175E-144</v>
      </c>
      <c r="GQ149" s="107">
        <f t="shared" si="127"/>
        <v>3.9025195598113366E-153</v>
      </c>
      <c r="GR149" s="107">
        <f t="shared" si="127"/>
        <v>6.4419799334121102E-167</v>
      </c>
      <c r="GS149" s="107">
        <f t="shared" si="127"/>
        <v>1.156906245264714E-173</v>
      </c>
      <c r="GT149" s="107">
        <f t="shared" si="127"/>
        <v>3.1230001629646882E-174</v>
      </c>
      <c r="GU149" s="107">
        <f t="shared" si="127"/>
        <v>3.7496446322036922E-164</v>
      </c>
      <c r="GV149" s="107">
        <f t="shared" si="127"/>
        <v>8.5187820459392607E-173</v>
      </c>
      <c r="GW149" s="107">
        <f t="shared" si="127"/>
        <v>4.5645423882469482E-168</v>
      </c>
      <c r="GX149" s="107">
        <f t="shared" si="127"/>
        <v>8.4703876310018431E-161</v>
      </c>
      <c r="GY149" s="107">
        <f t="shared" si="127"/>
        <v>3.7937738884557024E-151</v>
      </c>
      <c r="GZ149" s="107">
        <f t="shared" si="127"/>
        <v>2.3592094797180162E-143</v>
      </c>
      <c r="HA149" s="107">
        <f t="shared" si="127"/>
        <v>5.0166277188105774E-156</v>
      </c>
      <c r="HC149" s="107">
        <f t="shared" si="106"/>
        <v>7.3171059844909962E-46</v>
      </c>
      <c r="HD149" s="107">
        <f t="shared" si="106"/>
        <v>8.5696787578743271E-49</v>
      </c>
      <c r="HE149" s="107">
        <f t="shared" si="106"/>
        <v>2.5659629289351196E-51</v>
      </c>
      <c r="HF149" s="107">
        <f t="shared" si="106"/>
        <v>4.8422187116908769E-55</v>
      </c>
      <c r="HG149" s="107">
        <f t="shared" si="106"/>
        <v>1.807188202714841E-58</v>
      </c>
      <c r="HH149" s="107">
        <f t="shared" si="106"/>
        <v>7.1339583411427495E-65</v>
      </c>
      <c r="HI149" s="107">
        <f t="shared" si="106"/>
        <v>2.267309137412951E-67</v>
      </c>
      <c r="HJ149" s="107">
        <f t="shared" si="106"/>
        <v>1.1970102674318946E-68</v>
      </c>
      <c r="HK149" s="107">
        <f t="shared" si="106"/>
        <v>1.7663110765364984E-67</v>
      </c>
      <c r="HL149" s="107">
        <f t="shared" si="116"/>
        <v>7.1667829899301847E-68</v>
      </c>
      <c r="HM149" s="107">
        <f t="shared" si="116"/>
        <v>1.9604807154072095E-64</v>
      </c>
      <c r="HN149" s="107">
        <f t="shared" si="116"/>
        <v>6.6026998555089266E-60</v>
      </c>
      <c r="HO149" s="107">
        <f t="shared" si="116"/>
        <v>1.6353078188600315E-55</v>
      </c>
      <c r="HP149" s="107">
        <f t="shared" si="116"/>
        <v>3.8360316861524971E-51</v>
      </c>
      <c r="HQ149" s="107">
        <f t="shared" si="116"/>
        <v>2.0994248169425043E-61</v>
      </c>
      <c r="HS149" s="107">
        <f t="shared" si="128"/>
        <v>0.4918868385821199</v>
      </c>
      <c r="HT149" s="107">
        <f t="shared" si="128"/>
        <v>0.5668723626158122</v>
      </c>
      <c r="HU149" s="107">
        <f t="shared" si="128"/>
        <v>0.5406486021892033</v>
      </c>
      <c r="HV149" s="107">
        <f t="shared" si="128"/>
        <v>0.5639591319573235</v>
      </c>
      <c r="HW149" s="107">
        <f t="shared" si="128"/>
        <v>0.55003926798643543</v>
      </c>
      <c r="HX149" s="107">
        <f t="shared" si="128"/>
        <v>0.56150413754238682</v>
      </c>
      <c r="HY149" s="107">
        <f t="shared" si="128"/>
        <v>0.5603644429093031</v>
      </c>
      <c r="HZ149" s="107">
        <f t="shared" si="128"/>
        <v>0.57833407067462617</v>
      </c>
      <c r="IA149" s="107">
        <f t="shared" si="128"/>
        <v>0.59595985911099769</v>
      </c>
      <c r="IB149" s="107">
        <f t="shared" si="128"/>
        <v>0.54956461141677626</v>
      </c>
      <c r="IC149" s="107">
        <f t="shared" si="128"/>
        <v>0.51625999675774203</v>
      </c>
      <c r="ID149" s="107">
        <f t="shared" si="128"/>
        <v>0.46076910678107308</v>
      </c>
      <c r="IE149" s="107">
        <f t="shared" si="128"/>
        <v>0.44345544016245597</v>
      </c>
      <c r="IF149" s="107">
        <f t="shared" si="128"/>
        <v>0.4035750428506561</v>
      </c>
      <c r="IG149" s="107">
        <f t="shared" si="128"/>
        <v>0.31957683044241192</v>
      </c>
      <c r="II149" s="107">
        <f t="shared" si="129"/>
        <v>7.4223878211221072E-9</v>
      </c>
      <c r="IJ149" s="107">
        <f t="shared" si="129"/>
        <v>3.9537810122988183E-8</v>
      </c>
      <c r="IK149" s="107">
        <f t="shared" si="129"/>
        <v>7.3925510426685688E-9</v>
      </c>
      <c r="IL149" s="107">
        <f t="shared" si="129"/>
        <v>6.9031667914016876E-9</v>
      </c>
      <c r="IM149" s="107">
        <f t="shared" si="129"/>
        <v>1.4109678815464189E-9</v>
      </c>
      <c r="IN149" s="107">
        <f t="shared" si="129"/>
        <v>2.4661204012279401E-10</v>
      </c>
      <c r="IO149" s="107">
        <f t="shared" si="129"/>
        <v>1.3558962355770783E-10</v>
      </c>
      <c r="IP149" s="107">
        <f t="shared" si="129"/>
        <v>1.6345517044671495E-10</v>
      </c>
      <c r="IQ149" s="107">
        <f t="shared" si="129"/>
        <v>2.3324902008434518E-9</v>
      </c>
      <c r="IR149" s="107">
        <f t="shared" si="129"/>
        <v>3.1427075491863545E-11</v>
      </c>
      <c r="IS149" s="107">
        <f t="shared" si="129"/>
        <v>4.2768738713234732E-11</v>
      </c>
      <c r="IT149" s="107">
        <f t="shared" si="129"/>
        <v>4.0335816780192367E-11</v>
      </c>
      <c r="IU149" s="107">
        <f t="shared" si="129"/>
        <v>1.126623493366319E-10</v>
      </c>
      <c r="IV149" s="107">
        <f t="shared" si="129"/>
        <v>1.0492113696358136E-10</v>
      </c>
      <c r="IW149" s="107">
        <f t="shared" si="129"/>
        <v>9.7358235429849636E-10</v>
      </c>
      <c r="IY149" s="107">
        <f t="shared" si="130"/>
        <v>0.49188684600450772</v>
      </c>
      <c r="IZ149" s="107">
        <f t="shared" si="130"/>
        <v>0.56687240215362233</v>
      </c>
      <c r="JA149" s="107">
        <f t="shared" si="130"/>
        <v>0.54064860958175431</v>
      </c>
      <c r="JB149" s="107">
        <f t="shared" si="130"/>
        <v>0.56395913886049032</v>
      </c>
      <c r="JC149" s="107">
        <f t="shared" si="130"/>
        <v>0.55003926939740333</v>
      </c>
      <c r="JD149" s="107">
        <f t="shared" si="130"/>
        <v>0.56150413778899888</v>
      </c>
      <c r="JE149" s="107">
        <f t="shared" si="130"/>
        <v>0.56036444304489275</v>
      </c>
      <c r="JF149" s="107">
        <f t="shared" si="130"/>
        <v>0.5783340708380813</v>
      </c>
      <c r="JG149" s="107">
        <f t="shared" si="130"/>
        <v>0.59595986144348789</v>
      </c>
      <c r="JH149" s="107">
        <f t="shared" si="130"/>
        <v>0.54956461144820334</v>
      </c>
      <c r="JI149" s="107">
        <f t="shared" si="130"/>
        <v>0.51625999680051082</v>
      </c>
      <c r="JJ149" s="107">
        <f t="shared" si="130"/>
        <v>0.46076910682140887</v>
      </c>
      <c r="JK149" s="107">
        <f t="shared" si="130"/>
        <v>0.4434554402751183</v>
      </c>
      <c r="JL149" s="107">
        <f t="shared" si="130"/>
        <v>0.40357504295557722</v>
      </c>
      <c r="JM149" s="107">
        <f t="shared" si="130"/>
        <v>0.3195768314159943</v>
      </c>
    </row>
    <row r="150" spans="2:273" x14ac:dyDescent="0.25">
      <c r="B150" s="2">
        <v>122</v>
      </c>
      <c r="C150" s="37">
        <v>52.676000000000002</v>
      </c>
      <c r="D150" s="37">
        <v>59.220999999999997</v>
      </c>
      <c r="E150" s="37">
        <v>67.242000000000004</v>
      </c>
      <c r="F150" s="37">
        <v>73.605999999999995</v>
      </c>
      <c r="G150" s="37">
        <v>79.561999999999998</v>
      </c>
      <c r="H150" s="37">
        <v>84.573999999999998</v>
      </c>
      <c r="I150" s="37">
        <v>89.045000000000002</v>
      </c>
      <c r="J150" s="37">
        <v>90.906000000000006</v>
      </c>
      <c r="K150" s="37">
        <v>89.625</v>
      </c>
      <c r="L150" s="37">
        <v>95.718999999999994</v>
      </c>
      <c r="M150" s="37">
        <v>98.061999999999998</v>
      </c>
      <c r="N150" s="37">
        <v>100.938</v>
      </c>
      <c r="O150" s="37">
        <v>102.812</v>
      </c>
      <c r="P150" s="37">
        <v>110.66200000000001</v>
      </c>
      <c r="Q150" s="37">
        <v>146.93799999999999</v>
      </c>
      <c r="S150" s="4">
        <f t="shared" si="131"/>
        <v>53.269556317181738</v>
      </c>
      <c r="T150" s="4">
        <f t="shared" si="131"/>
        <v>59.543255726414145</v>
      </c>
      <c r="U150" s="4">
        <f t="shared" si="131"/>
        <v>67.058391137694315</v>
      </c>
      <c r="V150" s="4">
        <f t="shared" si="131"/>
        <v>72.830651135025562</v>
      </c>
      <c r="W150" s="4">
        <f t="shared" si="131"/>
        <v>78.33892358067996</v>
      </c>
      <c r="X150" s="4">
        <f t="shared" si="131"/>
        <v>83.746816087908641</v>
      </c>
      <c r="Y150" s="4">
        <f t="shared" si="131"/>
        <v>86.356522156197116</v>
      </c>
      <c r="Z150" s="4">
        <f t="shared" si="131"/>
        <v>88.854918100042639</v>
      </c>
      <c r="AA150" s="4">
        <f t="shared" si="131"/>
        <v>84.774149402079701</v>
      </c>
      <c r="AB150" s="4">
        <f t="shared" si="131"/>
        <v>93.451966630420785</v>
      </c>
      <c r="AC150" s="4">
        <f t="shared" si="131"/>
        <v>96.202345097798727</v>
      </c>
      <c r="AD150" s="4">
        <f t="shared" si="131"/>
        <v>98.652457084416938</v>
      </c>
      <c r="AE150" s="4">
        <f t="shared" si="131"/>
        <v>99.830929188662523</v>
      </c>
      <c r="AF150" s="4">
        <f t="shared" si="131"/>
        <v>110.16332136267269</v>
      </c>
      <c r="AG150" s="4">
        <f t="shared" si="131"/>
        <v>145.34181665883722</v>
      </c>
      <c r="AI150" s="4">
        <f t="shared" si="132"/>
        <v>-0.5935563171817364</v>
      </c>
      <c r="AJ150" s="4">
        <f t="shared" si="132"/>
        <v>-0.32225572641414857</v>
      </c>
      <c r="AK150" s="4">
        <f t="shared" si="132"/>
        <v>0.18360886230568951</v>
      </c>
      <c r="AL150" s="4">
        <f t="shared" si="132"/>
        <v>0.77534886497443267</v>
      </c>
      <c r="AM150" s="4">
        <f t="shared" si="132"/>
        <v>1.2230764193200372</v>
      </c>
      <c r="AN150" s="4">
        <f t="shared" si="132"/>
        <v>0.82718391209135689</v>
      </c>
      <c r="AO150" s="4">
        <f t="shared" si="132"/>
        <v>2.688477843802886</v>
      </c>
      <c r="AP150" s="4">
        <f t="shared" si="132"/>
        <v>2.0510818999573672</v>
      </c>
      <c r="AQ150" s="4">
        <f t="shared" si="132"/>
        <v>4.8508505979202994</v>
      </c>
      <c r="AR150" s="4">
        <f t="shared" si="132"/>
        <v>2.2670333695792095</v>
      </c>
      <c r="AS150" s="4">
        <f t="shared" si="132"/>
        <v>1.8596549022012709</v>
      </c>
      <c r="AT150" s="4">
        <f t="shared" si="132"/>
        <v>2.2855429155830649</v>
      </c>
      <c r="AU150" s="4">
        <f t="shared" si="132"/>
        <v>2.9810708113374744</v>
      </c>
      <c r="AV150" s="4">
        <f t="shared" si="132"/>
        <v>0.49867863732731621</v>
      </c>
      <c r="AW150" s="4">
        <f t="shared" si="132"/>
        <v>1.5961833411627708</v>
      </c>
      <c r="AY150" s="2">
        <f t="shared" si="122"/>
        <v>53.250422219867787</v>
      </c>
      <c r="AZ150" s="2">
        <f t="shared" si="122"/>
        <v>52.986862384613175</v>
      </c>
      <c r="BA150" s="2">
        <f t="shared" si="122"/>
        <v>56.364632999414454</v>
      </c>
      <c r="BB150" s="2">
        <f t="shared" si="122"/>
        <v>58.026908124462885</v>
      </c>
      <c r="BC150" s="2">
        <f t="shared" si="122"/>
        <v>59.727221041481158</v>
      </c>
      <c r="BD150" s="2">
        <f t="shared" si="122"/>
        <v>62.818205407530108</v>
      </c>
      <c r="BE150" s="2">
        <f t="shared" si="122"/>
        <v>62.710018437234659</v>
      </c>
      <c r="BF150" s="2">
        <f t="shared" si="122"/>
        <v>61.210990747784358</v>
      </c>
      <c r="BG150" s="2">
        <f t="shared" si="122"/>
        <v>60.558443553864748</v>
      </c>
      <c r="BH150" s="2">
        <f t="shared" si="122"/>
        <v>59.798034307314197</v>
      </c>
      <c r="BI150" s="2">
        <f t="shared" si="122"/>
        <v>58.343387856667974</v>
      </c>
      <c r="BJ150" s="2">
        <f t="shared" si="122"/>
        <v>56.878724985443995</v>
      </c>
      <c r="BK150" s="2">
        <f t="shared" si="122"/>
        <v>56.452509373104256</v>
      </c>
      <c r="BL150" s="2">
        <f t="shared" si="122"/>
        <v>58.032282981807498</v>
      </c>
      <c r="BM150" s="2">
        <f t="shared" si="122"/>
        <v>60.520677430060111</v>
      </c>
      <c r="BO150" s="2" t="str">
        <f t="shared" si="123"/>
        <v/>
      </c>
      <c r="BP150" s="2" t="str">
        <f t="shared" si="123"/>
        <v/>
      </c>
      <c r="BQ150" s="2" t="str">
        <f t="shared" si="123"/>
        <v/>
      </c>
      <c r="BR150" s="2" t="str">
        <f t="shared" si="123"/>
        <v/>
      </c>
      <c r="BS150" s="2" t="str">
        <f t="shared" si="123"/>
        <v/>
      </c>
      <c r="BT150" s="2" t="str">
        <f t="shared" si="123"/>
        <v/>
      </c>
      <c r="BU150" s="2" t="str">
        <f t="shared" si="123"/>
        <v/>
      </c>
      <c r="BV150" s="2" t="str">
        <f t="shared" si="123"/>
        <v/>
      </c>
      <c r="BW150" s="2" t="str">
        <f t="shared" si="123"/>
        <v/>
      </c>
      <c r="BX150" s="2" t="str">
        <f t="shared" si="123"/>
        <v/>
      </c>
      <c r="BY150" s="2" t="str">
        <f t="shared" si="123"/>
        <v/>
      </c>
      <c r="BZ150" s="2" t="str">
        <f t="shared" si="123"/>
        <v/>
      </c>
      <c r="CA150" s="2" t="str">
        <f t="shared" si="123"/>
        <v/>
      </c>
      <c r="CB150" s="2" t="str">
        <f t="shared" si="123"/>
        <v/>
      </c>
      <c r="CC150" s="2" t="str">
        <f t="shared" si="123"/>
        <v/>
      </c>
      <c r="CE150" s="2" t="str">
        <f t="shared" si="124"/>
        <v/>
      </c>
      <c r="CF150" s="2" t="str">
        <f t="shared" si="124"/>
        <v/>
      </c>
      <c r="CG150" s="2" t="str">
        <f t="shared" si="124"/>
        <v/>
      </c>
      <c r="CH150" s="2" t="str">
        <f t="shared" si="124"/>
        <v/>
      </c>
      <c r="CI150" s="2" t="str">
        <f t="shared" si="124"/>
        <v/>
      </c>
      <c r="CJ150" s="2" t="str">
        <f t="shared" si="124"/>
        <v/>
      </c>
      <c r="CK150" s="2" t="str">
        <f t="shared" si="124"/>
        <v/>
      </c>
      <c r="CL150" s="2" t="str">
        <f t="shared" si="124"/>
        <v/>
      </c>
      <c r="CM150" s="2" t="str">
        <f t="shared" si="124"/>
        <v/>
      </c>
      <c r="CN150" s="2" t="str">
        <f t="shared" si="124"/>
        <v/>
      </c>
      <c r="CO150" s="2" t="str">
        <f t="shared" si="124"/>
        <v/>
      </c>
      <c r="CP150" s="2" t="str">
        <f t="shared" si="124"/>
        <v/>
      </c>
      <c r="CQ150" s="2" t="str">
        <f t="shared" si="124"/>
        <v/>
      </c>
      <c r="CR150" s="2" t="str">
        <f t="shared" si="124"/>
        <v/>
      </c>
      <c r="CS150" s="2" t="str">
        <f t="shared" si="124"/>
        <v/>
      </c>
      <c r="CU150" s="2" t="str">
        <f t="shared" si="125"/>
        <v/>
      </c>
      <c r="CV150" s="2" t="str">
        <f t="shared" si="125"/>
        <v/>
      </c>
      <c r="CW150" s="2" t="str">
        <f t="shared" si="125"/>
        <v/>
      </c>
      <c r="CX150" s="2" t="str">
        <f t="shared" si="125"/>
        <v/>
      </c>
      <c r="CY150" s="2" t="str">
        <f t="shared" si="125"/>
        <v/>
      </c>
      <c r="CZ150" s="2" t="str">
        <f t="shared" si="125"/>
        <v/>
      </c>
      <c r="DA150" s="2" t="str">
        <f t="shared" si="125"/>
        <v/>
      </c>
      <c r="DB150" s="2" t="str">
        <f t="shared" si="125"/>
        <v/>
      </c>
      <c r="DC150" s="2" t="str">
        <f t="shared" si="125"/>
        <v/>
      </c>
      <c r="DD150" s="2" t="str">
        <f t="shared" si="125"/>
        <v/>
      </c>
      <c r="DE150" s="2" t="str">
        <f t="shared" si="125"/>
        <v/>
      </c>
      <c r="DF150" s="2" t="str">
        <f t="shared" si="125"/>
        <v/>
      </c>
      <c r="DG150" s="2" t="str">
        <f t="shared" si="125"/>
        <v/>
      </c>
      <c r="DH150" s="2" t="str">
        <f t="shared" si="125"/>
        <v/>
      </c>
      <c r="DI150" s="2" t="str">
        <f t="shared" si="125"/>
        <v/>
      </c>
      <c r="DK150" s="2">
        <f t="shared" si="133"/>
        <v>86.135753911806532</v>
      </c>
      <c r="DL150" s="2">
        <f t="shared" si="133"/>
        <v>78.703951394251376</v>
      </c>
      <c r="DM150" s="2">
        <f t="shared" si="133"/>
        <v>86.011784002626086</v>
      </c>
      <c r="DN150" s="2">
        <f t="shared" si="133"/>
        <v>85.560386302294219</v>
      </c>
      <c r="DO150" s="2">
        <f t="shared" si="133"/>
        <v>82.152992307692301</v>
      </c>
      <c r="DP150" s="2">
        <f t="shared" si="133"/>
        <v>79.789060998650484</v>
      </c>
      <c r="DQ150" s="2">
        <f t="shared" si="133"/>
        <v>81.982821052631564</v>
      </c>
      <c r="DR150" s="2">
        <f t="shared" si="133"/>
        <v>77.564396979975925</v>
      </c>
      <c r="DS150" s="2">
        <f t="shared" si="133"/>
        <v>78.38615587044535</v>
      </c>
      <c r="DT150" s="2">
        <f t="shared" si="133"/>
        <v>77.748724915198608</v>
      </c>
      <c r="DU150" s="2">
        <f t="shared" si="133"/>
        <v>81.836486639676124</v>
      </c>
      <c r="DV150" s="2">
        <f t="shared" si="133"/>
        <v>85.108024561403511</v>
      </c>
      <c r="DW150" s="2">
        <f t="shared" si="133"/>
        <v>86.221635492577605</v>
      </c>
      <c r="DX150" s="2">
        <f t="shared" si="133"/>
        <v>82.472480364372458</v>
      </c>
      <c r="DY150" s="2">
        <f t="shared" si="133"/>
        <v>71.135837280366687</v>
      </c>
      <c r="EA150" s="2">
        <f t="shared" si="105"/>
        <v>53.250285714285717</v>
      </c>
      <c r="EB150" s="2">
        <f t="shared" si="105"/>
        <v>52.985533333333322</v>
      </c>
      <c r="EC150" s="2">
        <f t="shared" si="105"/>
        <v>56.364712590299277</v>
      </c>
      <c r="ED150" s="2">
        <f t="shared" si="105"/>
        <v>58.026789600967355</v>
      </c>
      <c r="EE150" s="2">
        <f t="shared" si="105"/>
        <v>59.727372144651525</v>
      </c>
      <c r="EF150" s="2">
        <f t="shared" si="105"/>
        <v>62.818595815899592</v>
      </c>
      <c r="EG150" s="2">
        <f t="shared" si="105"/>
        <v>62.710169535283988</v>
      </c>
      <c r="EH150" s="2">
        <f t="shared" si="105"/>
        <v>61.2106990237099</v>
      </c>
      <c r="EI150" s="2">
        <f t="shared" si="105"/>
        <v>60.558450709150947</v>
      </c>
      <c r="EJ150" s="2">
        <f t="shared" si="105"/>
        <v>59.798030890713832</v>
      </c>
      <c r="EK150" s="2">
        <f t="shared" si="105"/>
        <v>58.343521780871235</v>
      </c>
      <c r="EL150" s="2">
        <f t="shared" si="136"/>
        <v>56.878376158940398</v>
      </c>
      <c r="EM150" s="2">
        <f t="shared" si="86"/>
        <v>56.451904973006172</v>
      </c>
      <c r="EN150" s="2">
        <f t="shared" si="86"/>
        <v>58.031890196359818</v>
      </c>
      <c r="EO150" s="2">
        <f t="shared" si="86"/>
        <v>60.520915010570825</v>
      </c>
      <c r="EQ150" s="2">
        <f t="shared" si="134"/>
        <v>53.407438606311999</v>
      </c>
      <c r="ER150" s="2">
        <f t="shared" si="134"/>
        <v>54.720454363462828</v>
      </c>
      <c r="ES150" s="2">
        <f t="shared" si="134"/>
        <v>56.173524059851218</v>
      </c>
      <c r="ET150" s="2">
        <f t="shared" si="134"/>
        <v>58.109670500231566</v>
      </c>
      <c r="EU150" s="2">
        <f t="shared" si="134"/>
        <v>59.476031871822926</v>
      </c>
      <c r="EV150" s="2">
        <f t="shared" si="134"/>
        <v>62.220150840422718</v>
      </c>
      <c r="EW150" s="2">
        <f t="shared" si="134"/>
        <v>62.453788777148965</v>
      </c>
      <c r="EX150" s="2">
        <f t="shared" si="134"/>
        <v>61.535575711478735</v>
      </c>
      <c r="EY150" s="2">
        <f t="shared" si="134"/>
        <v>60.523895855442191</v>
      </c>
      <c r="EZ150" s="2">
        <f t="shared" si="134"/>
        <v>59.75335098183514</v>
      </c>
      <c r="FA150" s="2">
        <f t="shared" si="134"/>
        <v>58.016823183770597</v>
      </c>
      <c r="FB150" s="2">
        <f t="shared" si="134"/>
        <v>57.531312056454162</v>
      </c>
      <c r="FC150" s="2">
        <f t="shared" si="134"/>
        <v>56.937725082144262</v>
      </c>
      <c r="FD150" s="2">
        <f t="shared" si="134"/>
        <v>58.01658950467619</v>
      </c>
      <c r="FE150" s="2">
        <f t="shared" si="134"/>
        <v>60.109287132233582</v>
      </c>
      <c r="FG150" s="2">
        <f t="shared" si="135"/>
        <v>0.99999818228660298</v>
      </c>
      <c r="FH150" s="2">
        <f t="shared" si="135"/>
        <v>0.99999844365237811</v>
      </c>
      <c r="FI150" s="2">
        <f t="shared" si="135"/>
        <v>0.99999813363463008</v>
      </c>
      <c r="FJ150" s="2">
        <f t="shared" si="135"/>
        <v>0.99999823271656241</v>
      </c>
      <c r="FK150" s="2">
        <f t="shared" si="135"/>
        <v>0.99999828875079921</v>
      </c>
      <c r="FL150" s="2">
        <f t="shared" si="135"/>
        <v>0.99999850273324709</v>
      </c>
      <c r="FM150" s="2">
        <f t="shared" si="135"/>
        <v>0.99999861592250716</v>
      </c>
      <c r="FN150" s="2">
        <f t="shared" si="135"/>
        <v>0.99999830713868343</v>
      </c>
      <c r="FO150" s="2">
        <f t="shared" si="135"/>
        <v>0.99999838960121323</v>
      </c>
      <c r="FP150" s="2">
        <f t="shared" si="135"/>
        <v>0.99999836453338997</v>
      </c>
      <c r="FQ150" s="2">
        <f t="shared" si="135"/>
        <v>0.99999853199608169</v>
      </c>
      <c r="FR150" s="2">
        <f t="shared" si="135"/>
        <v>0.99999833100953683</v>
      </c>
      <c r="FS150" s="2">
        <f t="shared" si="135"/>
        <v>0.99999425581369261</v>
      </c>
      <c r="FT150" s="2">
        <f t="shared" si="135"/>
        <v>0.99998306139338589</v>
      </c>
      <c r="FU150" s="2">
        <f t="shared" si="135"/>
        <v>0.9999657348758223</v>
      </c>
      <c r="FW150" s="2">
        <f t="shared" si="126"/>
        <v>4.8824571388796491E-4</v>
      </c>
      <c r="FX150" s="2">
        <f t="shared" si="126"/>
        <v>7.4298740904031808E-4</v>
      </c>
      <c r="FY150" s="2">
        <f t="shared" si="126"/>
        <v>7.0570735553291547E-4</v>
      </c>
      <c r="FZ150" s="2">
        <f t="shared" si="126"/>
        <v>8.429424237092302E-4</v>
      </c>
      <c r="GA150" s="2">
        <f t="shared" si="126"/>
        <v>7.5387439038025078E-4</v>
      </c>
      <c r="GB150" s="2">
        <f t="shared" si="126"/>
        <v>6.9483026813328946E-4</v>
      </c>
      <c r="GC150" s="2">
        <f t="shared" si="126"/>
        <v>6.9339405115503166E-4</v>
      </c>
      <c r="GD150" s="2">
        <f t="shared" si="126"/>
        <v>8.1273769939517221E-4</v>
      </c>
      <c r="GE150" s="2">
        <f t="shared" si="126"/>
        <v>1.0379149989626383E-3</v>
      </c>
      <c r="GF150" s="2">
        <f t="shared" si="126"/>
        <v>5.8060011753168254E-4</v>
      </c>
      <c r="GG150" s="2">
        <f t="shared" si="126"/>
        <v>5.1549645215508383E-4</v>
      </c>
      <c r="GH150" s="2">
        <f t="shared" si="126"/>
        <v>4.6208439570860545E-4</v>
      </c>
      <c r="GI150" s="2">
        <f t="shared" si="126"/>
        <v>8.9209403131717657E-4</v>
      </c>
      <c r="GJ150" s="2">
        <f t="shared" si="126"/>
        <v>1.3858258850731281E-3</v>
      </c>
      <c r="GK150" s="2">
        <f t="shared" si="126"/>
        <v>1.4607906122750659E-3</v>
      </c>
      <c r="GM150" s="107">
        <f t="shared" si="127"/>
        <v>3.3620223692032236E-128</v>
      </c>
      <c r="GN150" s="107">
        <f t="shared" si="127"/>
        <v>3.5420951535391322E-132</v>
      </c>
      <c r="GO150" s="107">
        <f t="shared" si="127"/>
        <v>2.0650732847153082E-140</v>
      </c>
      <c r="GP150" s="107">
        <f t="shared" si="127"/>
        <v>5.1358652770016785E-149</v>
      </c>
      <c r="GQ150" s="107">
        <f t="shared" si="127"/>
        <v>1.6266842277010715E-158</v>
      </c>
      <c r="GR150" s="107">
        <f t="shared" si="127"/>
        <v>9.9752716257939639E-173</v>
      </c>
      <c r="GS150" s="107">
        <f t="shared" si="127"/>
        <v>1.1270358080186941E-179</v>
      </c>
      <c r="GT150" s="107">
        <f t="shared" si="127"/>
        <v>2.3414869837878123E-180</v>
      </c>
      <c r="GU150" s="107">
        <f t="shared" si="127"/>
        <v>6.7482135739277944E-170</v>
      </c>
      <c r="GV150" s="107">
        <f t="shared" si="127"/>
        <v>7.4550893837254102E-179</v>
      </c>
      <c r="GW150" s="107">
        <f t="shared" si="127"/>
        <v>6.5714908879869058E-174</v>
      </c>
      <c r="GX150" s="107">
        <f t="shared" si="127"/>
        <v>1.9332478802744321E-166</v>
      </c>
      <c r="GY150" s="107">
        <f t="shared" si="127"/>
        <v>1.853369184827818E-156</v>
      </c>
      <c r="GZ150" s="107">
        <f t="shared" si="127"/>
        <v>2.0098701394144917E-148</v>
      </c>
      <c r="HA150" s="107">
        <f t="shared" si="127"/>
        <v>1.7964230979152467E-161</v>
      </c>
      <c r="HC150" s="107">
        <f t="shared" si="106"/>
        <v>1.5733498428642696E-48</v>
      </c>
      <c r="HD150" s="107">
        <f t="shared" si="106"/>
        <v>1.4775533415236903E-51</v>
      </c>
      <c r="HE150" s="107">
        <f t="shared" si="106"/>
        <v>2.7790566475423202E-54</v>
      </c>
      <c r="HF150" s="107">
        <f t="shared" si="106"/>
        <v>3.3923552562864561E-58</v>
      </c>
      <c r="HG150" s="107">
        <f t="shared" si="106"/>
        <v>8.0909356743982201E-62</v>
      </c>
      <c r="HH150" s="107">
        <f t="shared" si="106"/>
        <v>1.5931327756493781E-68</v>
      </c>
      <c r="HI150" s="107">
        <f t="shared" si="106"/>
        <v>3.8077028288497862E-71</v>
      </c>
      <c r="HJ150" s="107">
        <f t="shared" si="106"/>
        <v>1.5895833515647819E-72</v>
      </c>
      <c r="HK150" s="107">
        <f t="shared" si="106"/>
        <v>3.4181310059196043E-71</v>
      </c>
      <c r="HL150" s="107">
        <f t="shared" si="116"/>
        <v>1.0647730007474874E-71</v>
      </c>
      <c r="HM150" s="107">
        <f t="shared" si="116"/>
        <v>4.4305000456787919E-68</v>
      </c>
      <c r="HN150" s="107">
        <f t="shared" si="116"/>
        <v>2.2388048809969528E-63</v>
      </c>
      <c r="HO150" s="107">
        <f t="shared" si="116"/>
        <v>9.3756322671383468E-59</v>
      </c>
      <c r="HP150" s="107">
        <f t="shared" si="116"/>
        <v>3.4350202015256203E-54</v>
      </c>
      <c r="HQ150" s="107">
        <f t="shared" si="116"/>
        <v>5.2130166566407785E-65</v>
      </c>
      <c r="HS150" s="107">
        <f t="shared" si="128"/>
        <v>0.54698648645778525</v>
      </c>
      <c r="HT150" s="107">
        <f t="shared" si="128"/>
        <v>0.59565078303706287</v>
      </c>
      <c r="HU150" s="107">
        <f t="shared" si="128"/>
        <v>0.58373822465083469</v>
      </c>
      <c r="HV150" s="107">
        <f t="shared" si="128"/>
        <v>0.59569059083942744</v>
      </c>
      <c r="HW150" s="107">
        <f t="shared" si="128"/>
        <v>0.59035234616858734</v>
      </c>
      <c r="HX150" s="107">
        <f t="shared" si="128"/>
        <v>0.59586394356907058</v>
      </c>
      <c r="HY150" s="107">
        <f t="shared" si="128"/>
        <v>0.59571461153652394</v>
      </c>
      <c r="HZ150" s="107">
        <f t="shared" si="128"/>
        <v>0.59939231637814039</v>
      </c>
      <c r="IA150" s="107">
        <f t="shared" si="128"/>
        <v>0.55557585276798205</v>
      </c>
      <c r="IB150" s="107">
        <f t="shared" si="128"/>
        <v>0.59160021894180059</v>
      </c>
      <c r="IC150" s="107">
        <f t="shared" si="128"/>
        <v>0.57168457304244513</v>
      </c>
      <c r="ID150" s="107">
        <f t="shared" si="128"/>
        <v>0.52784677413478187</v>
      </c>
      <c r="IE150" s="107">
        <f t="shared" si="128"/>
        <v>0.51070283757747004</v>
      </c>
      <c r="IF150" s="107">
        <f t="shared" si="128"/>
        <v>0.47169289896822875</v>
      </c>
      <c r="IG150" s="107">
        <f t="shared" si="128"/>
        <v>0.38143897426825368</v>
      </c>
      <c r="II150" s="107">
        <f t="shared" si="129"/>
        <v>2.0046306810710634E-8</v>
      </c>
      <c r="IJ150" s="107">
        <f t="shared" si="129"/>
        <v>1.02195445864211E-7</v>
      </c>
      <c r="IK150" s="107">
        <f t="shared" si="129"/>
        <v>2.0956604233545353E-8</v>
      </c>
      <c r="IL150" s="107">
        <f t="shared" si="129"/>
        <v>2.0147305332142701E-8</v>
      </c>
      <c r="IM150" s="107">
        <f t="shared" si="129"/>
        <v>4.4551327805670063E-9</v>
      </c>
      <c r="IN150" s="107">
        <f t="shared" si="129"/>
        <v>8.5257973183872697E-10</v>
      </c>
      <c r="IO150" s="107">
        <f t="shared" si="129"/>
        <v>4.8546204844414092E-10</v>
      </c>
      <c r="IP150" s="107">
        <f t="shared" si="129"/>
        <v>5.9460834907492615E-10</v>
      </c>
      <c r="IQ150" s="107">
        <f t="shared" si="129"/>
        <v>7.5115368556793494E-9</v>
      </c>
      <c r="IR150" s="107">
        <f t="shared" si="129"/>
        <v>1.1893632497445963E-10</v>
      </c>
      <c r="IS150" s="107">
        <f t="shared" si="129"/>
        <v>1.55891081796925E-10</v>
      </c>
      <c r="IT150" s="107">
        <f t="shared" si="129"/>
        <v>1.4492831407896861E-10</v>
      </c>
      <c r="IU150" s="107">
        <f t="shared" si="129"/>
        <v>3.7957947816072648E-10</v>
      </c>
      <c r="IV150" s="107">
        <f t="shared" si="129"/>
        <v>3.4594336061224096E-10</v>
      </c>
      <c r="IW150" s="107">
        <f t="shared" si="129"/>
        <v>2.6461517900257347E-9</v>
      </c>
      <c r="IY150" s="107">
        <f t="shared" si="130"/>
        <v>0.54698650650409208</v>
      </c>
      <c r="IZ150" s="107">
        <f t="shared" si="130"/>
        <v>0.59565088523250875</v>
      </c>
      <c r="JA150" s="107">
        <f t="shared" si="130"/>
        <v>0.58373824560743892</v>
      </c>
      <c r="JB150" s="107">
        <f t="shared" si="130"/>
        <v>0.59569061098673282</v>
      </c>
      <c r="JC150" s="107">
        <f t="shared" si="130"/>
        <v>0.59035235062372016</v>
      </c>
      <c r="JD150" s="107">
        <f t="shared" si="130"/>
        <v>0.59586394442165036</v>
      </c>
      <c r="JE150" s="107">
        <f t="shared" si="130"/>
        <v>0.59571461202198595</v>
      </c>
      <c r="JF150" s="107">
        <f t="shared" si="130"/>
        <v>0.59939231697274875</v>
      </c>
      <c r="JG150" s="107">
        <f t="shared" si="130"/>
        <v>0.55557586027951888</v>
      </c>
      <c r="JH150" s="107">
        <f t="shared" si="130"/>
        <v>0.5916002190607369</v>
      </c>
      <c r="JI150" s="107">
        <f t="shared" si="130"/>
        <v>0.57168457319833621</v>
      </c>
      <c r="JJ150" s="107">
        <f t="shared" si="130"/>
        <v>0.52784677427971016</v>
      </c>
      <c r="JK150" s="107">
        <f t="shared" si="130"/>
        <v>0.51070283795704952</v>
      </c>
      <c r="JL150" s="107">
        <f t="shared" si="130"/>
        <v>0.47169289931417213</v>
      </c>
      <c r="JM150" s="107">
        <f t="shared" si="130"/>
        <v>0.38143897691440548</v>
      </c>
    </row>
    <row r="151" spans="2:273" x14ac:dyDescent="0.25">
      <c r="B151" s="2">
        <v>123</v>
      </c>
      <c r="C151" s="37">
        <v>52.470999999999997</v>
      </c>
      <c r="D151" s="37">
        <v>56.088000000000001</v>
      </c>
      <c r="E151" s="37">
        <v>64.212000000000003</v>
      </c>
      <c r="F151" s="37">
        <v>69.302999999999997</v>
      </c>
      <c r="G151" s="37">
        <v>76.016000000000005</v>
      </c>
      <c r="H151" s="37">
        <v>82.456000000000003</v>
      </c>
      <c r="I151" s="37">
        <v>84.775999999999996</v>
      </c>
      <c r="J151" s="37">
        <v>86.796999999999997</v>
      </c>
      <c r="K151" s="37">
        <v>85.468999999999994</v>
      </c>
      <c r="L151" s="37">
        <v>93.203000000000003</v>
      </c>
      <c r="M151" s="37">
        <v>96.578000000000003</v>
      </c>
      <c r="N151" s="37">
        <v>102.438</v>
      </c>
      <c r="O151" s="37">
        <v>103.172</v>
      </c>
      <c r="P151" s="37">
        <v>112.785</v>
      </c>
      <c r="Q151" s="37">
        <v>152.785</v>
      </c>
      <c r="S151" s="4">
        <f t="shared" si="131"/>
        <v>53.190089412704722</v>
      </c>
      <c r="T151" s="4">
        <f t="shared" si="131"/>
        <v>58.863046874052024</v>
      </c>
      <c r="U151" s="4">
        <f t="shared" si="131"/>
        <v>66.368485793082698</v>
      </c>
      <c r="V151" s="4">
        <f t="shared" si="131"/>
        <v>71.409827892764241</v>
      </c>
      <c r="W151" s="4">
        <f t="shared" si="131"/>
        <v>76.826292984429202</v>
      </c>
      <c r="X151" s="4">
        <f t="shared" si="131"/>
        <v>81.646694786810784</v>
      </c>
      <c r="Y151" s="4">
        <f t="shared" si="131"/>
        <v>83.914887546840433</v>
      </c>
      <c r="Z151" s="4">
        <f t="shared" si="131"/>
        <v>85.038623117779778</v>
      </c>
      <c r="AA151" s="4">
        <f t="shared" si="131"/>
        <v>78.997328493963963</v>
      </c>
      <c r="AB151" s="4">
        <f t="shared" si="131"/>
        <v>90.386183452698489</v>
      </c>
      <c r="AC151" s="4">
        <f t="shared" si="131"/>
        <v>94.35267594778513</v>
      </c>
      <c r="AD151" s="4">
        <f t="shared" si="131"/>
        <v>98.688606557752095</v>
      </c>
      <c r="AE151" s="4">
        <f t="shared" si="131"/>
        <v>100.53932469685448</v>
      </c>
      <c r="AF151" s="4">
        <f t="shared" si="131"/>
        <v>112.45231185153209</v>
      </c>
      <c r="AG151" s="4">
        <f t="shared" si="131"/>
        <v>153.0812794170696</v>
      </c>
      <c r="AI151" s="4">
        <f t="shared" si="132"/>
        <v>-0.71908941270472582</v>
      </c>
      <c r="AJ151" s="4">
        <f t="shared" si="132"/>
        <v>-2.7750468740520233</v>
      </c>
      <c r="AK151" s="4">
        <f t="shared" si="132"/>
        <v>-2.1564857930826946</v>
      </c>
      <c r="AL151" s="4">
        <f t="shared" si="132"/>
        <v>-2.1068278927642439</v>
      </c>
      <c r="AM151" s="4">
        <f t="shared" si="132"/>
        <v>-0.81029298442919639</v>
      </c>
      <c r="AN151" s="4">
        <f t="shared" si="132"/>
        <v>0.80930521318921933</v>
      </c>
      <c r="AO151" s="4">
        <f t="shared" si="132"/>
        <v>0.86111245315956353</v>
      </c>
      <c r="AP151" s="4">
        <f t="shared" si="132"/>
        <v>1.7583768822202188</v>
      </c>
      <c r="AQ151" s="4">
        <f t="shared" si="132"/>
        <v>6.4716715060360315</v>
      </c>
      <c r="AR151" s="4">
        <f t="shared" si="132"/>
        <v>2.8168165473015137</v>
      </c>
      <c r="AS151" s="4">
        <f t="shared" si="132"/>
        <v>2.2253240522148729</v>
      </c>
      <c r="AT151" s="4">
        <f t="shared" si="132"/>
        <v>3.7493934422479072</v>
      </c>
      <c r="AU151" s="4">
        <f t="shared" si="132"/>
        <v>2.6326753031455183</v>
      </c>
      <c r="AV151" s="4">
        <f t="shared" si="132"/>
        <v>0.33268814846790917</v>
      </c>
      <c r="AW151" s="4">
        <f t="shared" si="132"/>
        <v>-0.29627941706959859</v>
      </c>
      <c r="AY151" s="2">
        <f t="shared" si="122"/>
        <v>53.171151594516346</v>
      </c>
      <c r="AZ151" s="2">
        <f t="shared" si="122"/>
        <v>52.853662782864212</v>
      </c>
      <c r="BA151" s="2">
        <f t="shared" si="122"/>
        <v>56.306017459453187</v>
      </c>
      <c r="BB151" s="2">
        <f t="shared" si="122"/>
        <v>57.962037396781177</v>
      </c>
      <c r="BC151" s="2">
        <f t="shared" si="122"/>
        <v>59.676112599878515</v>
      </c>
      <c r="BD151" s="2">
        <f t="shared" si="122"/>
        <v>62.813729277726246</v>
      </c>
      <c r="BE151" s="2">
        <f t="shared" si="122"/>
        <v>62.6656362792096</v>
      </c>
      <c r="BF151" s="2">
        <f t="shared" si="122"/>
        <v>61.131842338414224</v>
      </c>
      <c r="BG151" s="2">
        <f t="shared" si="122"/>
        <v>60.497995075464956</v>
      </c>
      <c r="BH151" s="2">
        <f t="shared" si="122"/>
        <v>59.71350830529579</v>
      </c>
      <c r="BI151" s="2">
        <f t="shared" si="122"/>
        <v>58.266406639917705</v>
      </c>
      <c r="BJ151" s="2">
        <f t="shared" si="122"/>
        <v>56.766832481107571</v>
      </c>
      <c r="BK151" s="2">
        <f t="shared" si="122"/>
        <v>56.3609213893603</v>
      </c>
      <c r="BL151" s="2">
        <f t="shared" si="122"/>
        <v>57.94812589778585</v>
      </c>
      <c r="BM151" s="2">
        <f t="shared" si="122"/>
        <v>60.449124452092477</v>
      </c>
      <c r="BO151" s="2" t="str">
        <f t="shared" si="123"/>
        <v/>
      </c>
      <c r="BP151" s="2" t="str">
        <f t="shared" si="123"/>
        <v/>
      </c>
      <c r="BQ151" s="2" t="str">
        <f t="shared" si="123"/>
        <v/>
      </c>
      <c r="BR151" s="2" t="str">
        <f t="shared" si="123"/>
        <v/>
      </c>
      <c r="BS151" s="2" t="str">
        <f t="shared" si="123"/>
        <v/>
      </c>
      <c r="BT151" s="2" t="str">
        <f t="shared" si="123"/>
        <v/>
      </c>
      <c r="BU151" s="2" t="str">
        <f t="shared" si="123"/>
        <v/>
      </c>
      <c r="BV151" s="2" t="str">
        <f t="shared" si="123"/>
        <v/>
      </c>
      <c r="BW151" s="2" t="str">
        <f t="shared" si="123"/>
        <v/>
      </c>
      <c r="BX151" s="2" t="str">
        <f t="shared" si="123"/>
        <v/>
      </c>
      <c r="BY151" s="2" t="str">
        <f t="shared" si="123"/>
        <v/>
      </c>
      <c r="BZ151" s="2" t="str">
        <f t="shared" si="123"/>
        <v/>
      </c>
      <c r="CA151" s="2" t="str">
        <f t="shared" si="123"/>
        <v/>
      </c>
      <c r="CB151" s="2" t="str">
        <f t="shared" si="123"/>
        <v/>
      </c>
      <c r="CC151" s="2" t="str">
        <f t="shared" si="123"/>
        <v/>
      </c>
      <c r="CE151" s="2" t="str">
        <f t="shared" si="124"/>
        <v/>
      </c>
      <c r="CF151" s="2" t="str">
        <f t="shared" si="124"/>
        <v/>
      </c>
      <c r="CG151" s="2" t="str">
        <f t="shared" si="124"/>
        <v/>
      </c>
      <c r="CH151" s="2" t="str">
        <f t="shared" si="124"/>
        <v/>
      </c>
      <c r="CI151" s="2" t="str">
        <f t="shared" si="124"/>
        <v/>
      </c>
      <c r="CJ151" s="2" t="str">
        <f t="shared" si="124"/>
        <v/>
      </c>
      <c r="CK151" s="2" t="str">
        <f t="shared" si="124"/>
        <v/>
      </c>
      <c r="CL151" s="2" t="str">
        <f t="shared" si="124"/>
        <v/>
      </c>
      <c r="CM151" s="2" t="str">
        <f t="shared" si="124"/>
        <v/>
      </c>
      <c r="CN151" s="2" t="str">
        <f t="shared" si="124"/>
        <v/>
      </c>
      <c r="CO151" s="2" t="str">
        <f t="shared" si="124"/>
        <v/>
      </c>
      <c r="CP151" s="2" t="str">
        <f t="shared" si="124"/>
        <v/>
      </c>
      <c r="CQ151" s="2" t="str">
        <f t="shared" si="124"/>
        <v/>
      </c>
      <c r="CR151" s="2" t="str">
        <f t="shared" si="124"/>
        <v/>
      </c>
      <c r="CS151" s="2" t="str">
        <f t="shared" si="124"/>
        <v/>
      </c>
      <c r="CU151" s="2" t="str">
        <f t="shared" si="125"/>
        <v/>
      </c>
      <c r="CV151" s="2" t="str">
        <f t="shared" si="125"/>
        <v/>
      </c>
      <c r="CW151" s="2" t="str">
        <f t="shared" si="125"/>
        <v/>
      </c>
      <c r="CX151" s="2" t="str">
        <f t="shared" si="125"/>
        <v/>
      </c>
      <c r="CY151" s="2" t="str">
        <f t="shared" si="125"/>
        <v/>
      </c>
      <c r="CZ151" s="2" t="str">
        <f t="shared" si="125"/>
        <v/>
      </c>
      <c r="DA151" s="2" t="str">
        <f t="shared" si="125"/>
        <v/>
      </c>
      <c r="DB151" s="2" t="str">
        <f t="shared" si="125"/>
        <v/>
      </c>
      <c r="DC151" s="2" t="str">
        <f t="shared" si="125"/>
        <v/>
      </c>
      <c r="DD151" s="2" t="str">
        <f t="shared" si="125"/>
        <v/>
      </c>
      <c r="DE151" s="2" t="str">
        <f t="shared" si="125"/>
        <v/>
      </c>
      <c r="DF151" s="2" t="str">
        <f t="shared" si="125"/>
        <v/>
      </c>
      <c r="DG151" s="2" t="str">
        <f t="shared" si="125"/>
        <v/>
      </c>
      <c r="DH151" s="2" t="str">
        <f t="shared" si="125"/>
        <v/>
      </c>
      <c r="DI151" s="2" t="str">
        <f t="shared" si="125"/>
        <v/>
      </c>
      <c r="DK151" s="2">
        <f t="shared" si="133"/>
        <v>86.35162446657182</v>
      </c>
      <c r="DL151" s="2">
        <f t="shared" si="133"/>
        <v>78.841559116259106</v>
      </c>
      <c r="DM151" s="2">
        <f t="shared" si="133"/>
        <v>86.212543166648402</v>
      </c>
      <c r="DN151" s="2">
        <f t="shared" si="133"/>
        <v>85.745310391363049</v>
      </c>
      <c r="DO151" s="2">
        <f t="shared" si="133"/>
        <v>82.282929549718574</v>
      </c>
      <c r="DP151" s="2">
        <f t="shared" si="133"/>
        <v>79.88141403508773</v>
      </c>
      <c r="DQ151" s="2">
        <f t="shared" si="133"/>
        <v>82.115037246963539</v>
      </c>
      <c r="DR151" s="2">
        <f t="shared" si="133"/>
        <v>77.646412189517449</v>
      </c>
      <c r="DS151" s="2">
        <f t="shared" si="133"/>
        <v>78.483043522267209</v>
      </c>
      <c r="DT151" s="2">
        <f t="shared" si="133"/>
        <v>77.845796804902079</v>
      </c>
      <c r="DU151" s="2">
        <f t="shared" si="133"/>
        <v>81.981424291497987</v>
      </c>
      <c r="DV151" s="2">
        <f t="shared" si="133"/>
        <v>85.287938326585689</v>
      </c>
      <c r="DW151" s="2">
        <f t="shared" si="133"/>
        <v>86.40999217273955</v>
      </c>
      <c r="DX151" s="2">
        <f t="shared" si="133"/>
        <v>82.622033198380549</v>
      </c>
      <c r="DY151" s="2">
        <f t="shared" si="133"/>
        <v>71.168542398777689</v>
      </c>
      <c r="EA151" s="2">
        <f t="shared" si="105"/>
        <v>53.171000000000006</v>
      </c>
      <c r="EB151" s="2">
        <f t="shared" si="105"/>
        <v>52.851933333333321</v>
      </c>
      <c r="EC151" s="2">
        <f t="shared" si="105"/>
        <v>56.306146542827655</v>
      </c>
      <c r="ED151" s="2">
        <f t="shared" si="105"/>
        <v>57.961905951901116</v>
      </c>
      <c r="EE151" s="2">
        <f t="shared" si="105"/>
        <v>59.676321785359598</v>
      </c>
      <c r="EF151" s="2">
        <f t="shared" si="105"/>
        <v>62.814262133891226</v>
      </c>
      <c r="EG151" s="2">
        <f t="shared" si="105"/>
        <v>62.665844357019914</v>
      </c>
      <c r="EH151" s="2">
        <f t="shared" si="105"/>
        <v>61.131462831241279</v>
      </c>
      <c r="EI151" s="2">
        <f t="shared" si="105"/>
        <v>60.498008470953941</v>
      </c>
      <c r="EJ151" s="2">
        <f t="shared" si="105"/>
        <v>59.71351463465993</v>
      </c>
      <c r="EK151" s="2">
        <f t="shared" si="105"/>
        <v>58.266600144005764</v>
      </c>
      <c r="EL151" s="2">
        <f t="shared" si="136"/>
        <v>56.766386423841055</v>
      </c>
      <c r="EM151" s="2">
        <f t="shared" si="86"/>
        <v>56.360214260632908</v>
      </c>
      <c r="EN151" s="2">
        <f t="shared" si="86"/>
        <v>57.947800148286348</v>
      </c>
      <c r="EO151" s="2">
        <f t="shared" si="86"/>
        <v>60.449554756871038</v>
      </c>
      <c r="EQ151" s="2">
        <f t="shared" si="134"/>
        <v>53.339708817040183</v>
      </c>
      <c r="ER151" s="2">
        <f t="shared" si="134"/>
        <v>54.666887951302392</v>
      </c>
      <c r="ES151" s="2">
        <f t="shared" si="134"/>
        <v>56.110913443235134</v>
      </c>
      <c r="ET151" s="2">
        <f t="shared" si="134"/>
        <v>58.049036058745649</v>
      </c>
      <c r="EU151" s="2">
        <f t="shared" si="134"/>
        <v>59.423483820433503</v>
      </c>
      <c r="EV151" s="2">
        <f t="shared" si="134"/>
        <v>62.181783519276252</v>
      </c>
      <c r="EW151" s="2">
        <f t="shared" si="134"/>
        <v>62.402935166021152</v>
      </c>
      <c r="EX151" s="2">
        <f t="shared" si="134"/>
        <v>61.480742777460861</v>
      </c>
      <c r="EY151" s="2">
        <f t="shared" si="134"/>
        <v>60.470142355675094</v>
      </c>
      <c r="EZ151" s="2">
        <f t="shared" si="134"/>
        <v>59.672622385112533</v>
      </c>
      <c r="FA151" s="2">
        <f t="shared" si="134"/>
        <v>57.925773317080342</v>
      </c>
      <c r="FB151" s="2">
        <f t="shared" si="134"/>
        <v>57.468248932070168</v>
      </c>
      <c r="FC151" s="2">
        <f t="shared" si="134"/>
        <v>56.875969853795752</v>
      </c>
      <c r="FD151" s="2">
        <f t="shared" si="134"/>
        <v>57.936345204949404</v>
      </c>
      <c r="FE151" s="2">
        <f t="shared" si="134"/>
        <v>60.026249656004083</v>
      </c>
      <c r="FG151" s="2">
        <f t="shared" si="135"/>
        <v>0.9999985561383864</v>
      </c>
      <c r="FH151" s="2">
        <f t="shared" si="135"/>
        <v>0.99999876374874519</v>
      </c>
      <c r="FI151" s="2">
        <f t="shared" si="135"/>
        <v>0.99999851749272128</v>
      </c>
      <c r="FJ151" s="2">
        <f t="shared" si="135"/>
        <v>0.99999859619635645</v>
      </c>
      <c r="FK151" s="2">
        <f t="shared" si="135"/>
        <v>0.99999864070596478</v>
      </c>
      <c r="FL151" s="2">
        <f t="shared" si="135"/>
        <v>0.99999881067837693</v>
      </c>
      <c r="FM151" s="2">
        <f t="shared" si="135"/>
        <v>0.99999890058785545</v>
      </c>
      <c r="FN151" s="2">
        <f t="shared" si="135"/>
        <v>0.99999865531199061</v>
      </c>
      <c r="FO151" s="2">
        <f t="shared" si="135"/>
        <v>0.99999872081435082</v>
      </c>
      <c r="FP151" s="2">
        <f t="shared" si="135"/>
        <v>0.99999870090225773</v>
      </c>
      <c r="FQ151" s="2">
        <f t="shared" si="135"/>
        <v>0.99999883392268696</v>
      </c>
      <c r="FR151" s="2">
        <f t="shared" si="135"/>
        <v>0.99999867427329658</v>
      </c>
      <c r="FS151" s="2">
        <f t="shared" si="135"/>
        <v>0.9999953407083334</v>
      </c>
      <c r="FT151" s="2">
        <f t="shared" si="135"/>
        <v>0.99998601876185977</v>
      </c>
      <c r="FU151" s="2">
        <f t="shared" si="135"/>
        <v>0.99997129671199458</v>
      </c>
      <c r="FW151" s="2">
        <f t="shared" si="126"/>
        <v>6.1458724077199109E-4</v>
      </c>
      <c r="FX151" s="2">
        <f t="shared" si="126"/>
        <v>9.3518582040615723E-4</v>
      </c>
      <c r="FY151" s="2">
        <f t="shared" si="126"/>
        <v>8.8827061341839651E-4</v>
      </c>
      <c r="FZ151" s="2">
        <f t="shared" si="126"/>
        <v>1.0609700713928667E-3</v>
      </c>
      <c r="GA151" s="2">
        <f t="shared" si="126"/>
        <v>9.4888640734562156E-4</v>
      </c>
      <c r="GB151" s="2">
        <f t="shared" si="126"/>
        <v>8.7458213605268642E-4</v>
      </c>
      <c r="GC151" s="2">
        <f t="shared" si="126"/>
        <v>8.7277469573848027E-4</v>
      </c>
      <c r="GD151" s="2">
        <f t="shared" si="126"/>
        <v>1.0229608725979247E-3</v>
      </c>
      <c r="GE151" s="2">
        <f t="shared" si="126"/>
        <v>1.3063065073103412E-3</v>
      </c>
      <c r="GF151" s="2">
        <f t="shared" si="126"/>
        <v>7.3082237597088962E-4</v>
      </c>
      <c r="GG151" s="2">
        <f t="shared" si="126"/>
        <v>6.4888497330085654E-4</v>
      </c>
      <c r="GH151" s="2">
        <f t="shared" si="126"/>
        <v>5.8166019518879352E-4</v>
      </c>
      <c r="GI151" s="2">
        <f t="shared" si="126"/>
        <v>1.0995868103082489E-3</v>
      </c>
      <c r="GJ151" s="2">
        <f t="shared" si="126"/>
        <v>1.6784743609881722E-3</v>
      </c>
      <c r="GK151" s="2">
        <f t="shared" si="126"/>
        <v>1.7433642223166252E-3</v>
      </c>
      <c r="GM151" s="107">
        <f t="shared" si="127"/>
        <v>1.2338454749235859E-132</v>
      </c>
      <c r="GN151" s="107">
        <f t="shared" si="127"/>
        <v>1.0664353290807753E-136</v>
      </c>
      <c r="GO151" s="107">
        <f t="shared" si="127"/>
        <v>2.7625420934560014E-145</v>
      </c>
      <c r="GP151" s="107">
        <f t="shared" si="127"/>
        <v>3.5970440500020833E-154</v>
      </c>
      <c r="GQ151" s="107">
        <f t="shared" si="127"/>
        <v>5.4627620381913391E-164</v>
      </c>
      <c r="GR151" s="107">
        <f t="shared" si="127"/>
        <v>1.2259538737210516E-178</v>
      </c>
      <c r="GS151" s="107">
        <f t="shared" si="127"/>
        <v>8.6565499413714679E-186</v>
      </c>
      <c r="GT151" s="107">
        <f t="shared" si="127"/>
        <v>1.3728315867810653E-186</v>
      </c>
      <c r="GU151" s="107">
        <f t="shared" si="127"/>
        <v>9.6519947155405571E-176</v>
      </c>
      <c r="GV151" s="107">
        <f t="shared" si="127"/>
        <v>5.1189733672996239E-185</v>
      </c>
      <c r="GW151" s="107">
        <f t="shared" si="127"/>
        <v>7.5019803081617016E-180</v>
      </c>
      <c r="GX151" s="107">
        <f t="shared" si="127"/>
        <v>3.5191131311466978E-172</v>
      </c>
      <c r="GY151" s="107">
        <f t="shared" si="127"/>
        <v>7.3144106007475527E-162</v>
      </c>
      <c r="GZ151" s="107">
        <f t="shared" si="127"/>
        <v>1.3947888104785567E-153</v>
      </c>
      <c r="HA151" s="107">
        <f t="shared" si="127"/>
        <v>5.1764001958964604E-167</v>
      </c>
      <c r="HC151" s="107">
        <f t="shared" si="106"/>
        <v>2.8294164925916798E-51</v>
      </c>
      <c r="HD151" s="107">
        <f t="shared" si="106"/>
        <v>2.1275919868896148E-54</v>
      </c>
      <c r="HE151" s="107">
        <f t="shared" si="106"/>
        <v>2.4719348602919806E-57</v>
      </c>
      <c r="HF151" s="107">
        <f t="shared" si="106"/>
        <v>1.9313293162631968E-61</v>
      </c>
      <c r="HG151" s="107">
        <f t="shared" si="106"/>
        <v>2.9074530347649037E-65</v>
      </c>
      <c r="HH151" s="107">
        <f t="shared" si="106"/>
        <v>2.8122095699206252E-72</v>
      </c>
      <c r="HI151" s="107">
        <f t="shared" si="106"/>
        <v>5.0205938306529394E-75</v>
      </c>
      <c r="HJ151" s="107">
        <f t="shared" si="106"/>
        <v>1.6435300692164197E-76</v>
      </c>
      <c r="HK151" s="107">
        <f t="shared" si="106"/>
        <v>5.2355928071205921E-75</v>
      </c>
      <c r="HL151" s="107">
        <f t="shared" si="116"/>
        <v>1.235879240204783E-75</v>
      </c>
      <c r="HM151" s="107">
        <f t="shared" si="116"/>
        <v>7.9070512598621282E-72</v>
      </c>
      <c r="HN151" s="107">
        <f t="shared" si="116"/>
        <v>6.0306137760177854E-67</v>
      </c>
      <c r="HO151" s="107">
        <f t="shared" si="116"/>
        <v>4.326459963614635E-62</v>
      </c>
      <c r="HP151" s="107">
        <f t="shared" si="116"/>
        <v>2.4969148669551116E-57</v>
      </c>
      <c r="HQ151" s="107">
        <f t="shared" si="116"/>
        <v>1.0160238673684853E-68</v>
      </c>
      <c r="HS151" s="107">
        <f t="shared" si="128"/>
        <v>0.58598231458823857</v>
      </c>
      <c r="HT151" s="107">
        <f t="shared" si="128"/>
        <v>0.59482168571083638</v>
      </c>
      <c r="HU151" s="107">
        <f t="shared" si="128"/>
        <v>0.59936661120400647</v>
      </c>
      <c r="HV151" s="107">
        <f t="shared" si="128"/>
        <v>0.59337540125854449</v>
      </c>
      <c r="HW151" s="107">
        <f t="shared" si="128"/>
        <v>0.59734906923081388</v>
      </c>
      <c r="HX151" s="107">
        <f t="shared" si="128"/>
        <v>0.59161020528560937</v>
      </c>
      <c r="HY151" s="107">
        <f t="shared" si="128"/>
        <v>0.59146341487140164</v>
      </c>
      <c r="HZ151" s="107">
        <f t="shared" si="128"/>
        <v>0.57525223321870944</v>
      </c>
      <c r="IA151" s="107">
        <f t="shared" si="128"/>
        <v>0.47361369507486045</v>
      </c>
      <c r="IB151" s="107">
        <f t="shared" si="128"/>
        <v>0.59565585800453669</v>
      </c>
      <c r="IC151" s="107">
        <f t="shared" si="128"/>
        <v>0.59862957495947977</v>
      </c>
      <c r="ID151" s="107">
        <f t="shared" si="128"/>
        <v>0.5786848039230037</v>
      </c>
      <c r="IE151" s="107">
        <f t="shared" si="128"/>
        <v>0.56596726105243567</v>
      </c>
      <c r="IF151" s="107">
        <f t="shared" si="128"/>
        <v>0.53429663811219064</v>
      </c>
      <c r="IG151" s="107">
        <f t="shared" si="128"/>
        <v>0.44682855803704841</v>
      </c>
      <c r="II151" s="107">
        <f t="shared" si="129"/>
        <v>5.264864530580633E-8</v>
      </c>
      <c r="IJ151" s="107">
        <f t="shared" si="129"/>
        <v>2.5683300754335857E-7</v>
      </c>
      <c r="IK151" s="107">
        <f t="shared" si="129"/>
        <v>5.7607971461070331E-8</v>
      </c>
      <c r="IL151" s="107">
        <f t="shared" si="129"/>
        <v>5.692533670848483E-8</v>
      </c>
      <c r="IM151" s="107">
        <f t="shared" si="129"/>
        <v>1.3591157694945728E-8</v>
      </c>
      <c r="IN151" s="107">
        <f t="shared" si="129"/>
        <v>2.8408142563229346E-9</v>
      </c>
      <c r="IO151" s="107">
        <f t="shared" si="129"/>
        <v>1.6734139074852514E-9</v>
      </c>
      <c r="IP151" s="107">
        <f t="shared" si="129"/>
        <v>2.0797810123542315E-9</v>
      </c>
      <c r="IQ151" s="107">
        <f t="shared" si="129"/>
        <v>2.3321640209478444E-8</v>
      </c>
      <c r="IR151" s="107">
        <f t="shared" si="129"/>
        <v>4.3299634369533714E-10</v>
      </c>
      <c r="IS151" s="107">
        <f t="shared" si="129"/>
        <v>5.4753584219310875E-10</v>
      </c>
      <c r="IT151" s="107">
        <f t="shared" si="129"/>
        <v>5.0224113217087698E-10</v>
      </c>
      <c r="IU151" s="107">
        <f t="shared" si="129"/>
        <v>1.2360194534479542E-9</v>
      </c>
      <c r="IV151" s="107">
        <f t="shared" si="129"/>
        <v>1.1038757138211696E-9</v>
      </c>
      <c r="IW151" s="107">
        <f t="shared" si="129"/>
        <v>7.011371496236698E-9</v>
      </c>
      <c r="IY151" s="107">
        <f t="shared" si="130"/>
        <v>0.58598236723688391</v>
      </c>
      <c r="IZ151" s="107">
        <f t="shared" si="130"/>
        <v>0.59482194254384391</v>
      </c>
      <c r="JA151" s="107">
        <f t="shared" si="130"/>
        <v>0.59936666881197798</v>
      </c>
      <c r="JB151" s="107">
        <f t="shared" si="130"/>
        <v>0.59337545818388115</v>
      </c>
      <c r="JC151" s="107">
        <f t="shared" si="130"/>
        <v>0.59734908282197152</v>
      </c>
      <c r="JD151" s="107">
        <f t="shared" si="130"/>
        <v>0.59161020812642362</v>
      </c>
      <c r="JE151" s="107">
        <f t="shared" si="130"/>
        <v>0.5914634165448156</v>
      </c>
      <c r="JF151" s="107">
        <f t="shared" si="130"/>
        <v>0.57525223529849046</v>
      </c>
      <c r="JG151" s="107">
        <f t="shared" si="130"/>
        <v>0.47361371839650068</v>
      </c>
      <c r="JH151" s="107">
        <f t="shared" si="130"/>
        <v>0.59565585843753299</v>
      </c>
      <c r="JI151" s="107">
        <f t="shared" si="130"/>
        <v>0.59862957550701557</v>
      </c>
      <c r="JJ151" s="107">
        <f t="shared" si="130"/>
        <v>0.57868480442524484</v>
      </c>
      <c r="JK151" s="107">
        <f t="shared" si="130"/>
        <v>0.56596726228845506</v>
      </c>
      <c r="JL151" s="107">
        <f t="shared" si="130"/>
        <v>0.5342966392160664</v>
      </c>
      <c r="JM151" s="107">
        <f t="shared" si="130"/>
        <v>0.44682856504841989</v>
      </c>
    </row>
    <row r="152" spans="2:273" x14ac:dyDescent="0.25">
      <c r="B152" s="2">
        <v>124</v>
      </c>
      <c r="C152" s="37">
        <v>53.970999999999997</v>
      </c>
      <c r="D152" s="37">
        <v>54.911999999999999</v>
      </c>
      <c r="E152" s="37">
        <v>61.697000000000003</v>
      </c>
      <c r="F152" s="37">
        <v>66.894000000000005</v>
      </c>
      <c r="G152" s="37">
        <v>72.016000000000005</v>
      </c>
      <c r="H152" s="37">
        <v>79.528999999999996</v>
      </c>
      <c r="I152" s="37">
        <v>79.284000000000006</v>
      </c>
      <c r="J152" s="37">
        <v>81.296999999999997</v>
      </c>
      <c r="K152" s="37">
        <v>78.5</v>
      </c>
      <c r="L152" s="37">
        <v>89.5</v>
      </c>
      <c r="M152" s="37">
        <v>92</v>
      </c>
      <c r="N152" s="37">
        <v>98.311999999999998</v>
      </c>
      <c r="O152" s="37">
        <v>99.906000000000006</v>
      </c>
      <c r="P152" s="37">
        <v>111.6</v>
      </c>
      <c r="Q152" s="37">
        <v>157.03100000000001</v>
      </c>
      <c r="S152" s="4">
        <f t="shared" si="131"/>
        <v>53.109711077670831</v>
      </c>
      <c r="T152" s="4">
        <f t="shared" si="131"/>
        <v>57.88294830429863</v>
      </c>
      <c r="U152" s="4">
        <f t="shared" si="131"/>
        <v>65.111857548784357</v>
      </c>
      <c r="V152" s="4">
        <f t="shared" si="131"/>
        <v>69.226049250267593</v>
      </c>
      <c r="W152" s="4">
        <f t="shared" si="131"/>
        <v>74.255732416818518</v>
      </c>
      <c r="X152" s="4">
        <f t="shared" si="131"/>
        <v>78.354376379668324</v>
      </c>
      <c r="Y152" s="4">
        <f t="shared" si="131"/>
        <v>80.092092691914829</v>
      </c>
      <c r="Z152" s="4">
        <f t="shared" si="131"/>
        <v>79.795887441945808</v>
      </c>
      <c r="AA152" s="4">
        <f t="shared" si="131"/>
        <v>73.133746876286295</v>
      </c>
      <c r="AB152" s="4">
        <f t="shared" si="131"/>
        <v>85.227975671041946</v>
      </c>
      <c r="AC152" s="4">
        <f t="shared" si="131"/>
        <v>90.076189141249458</v>
      </c>
      <c r="AD152" s="4">
        <f t="shared" si="131"/>
        <v>96.189767908426361</v>
      </c>
      <c r="AE152" s="4">
        <f t="shared" si="131"/>
        <v>98.865275013858067</v>
      </c>
      <c r="AF152" s="4">
        <f t="shared" si="131"/>
        <v>112.31388224439786</v>
      </c>
      <c r="AG152" s="4">
        <f t="shared" si="131"/>
        <v>158.77326126290586</v>
      </c>
      <c r="AI152" s="4">
        <f t="shared" si="132"/>
        <v>0.86128892232916598</v>
      </c>
      <c r="AJ152" s="4">
        <f t="shared" si="132"/>
        <v>-2.9709483042986307</v>
      </c>
      <c r="AK152" s="4">
        <f t="shared" si="132"/>
        <v>-3.4148575487843544</v>
      </c>
      <c r="AL152" s="4">
        <f t="shared" si="132"/>
        <v>-2.3320492502675876</v>
      </c>
      <c r="AM152" s="4">
        <f t="shared" si="132"/>
        <v>-2.2397324168185122</v>
      </c>
      <c r="AN152" s="4">
        <f t="shared" si="132"/>
        <v>1.1746236203316727</v>
      </c>
      <c r="AO152" s="4">
        <f t="shared" si="132"/>
        <v>-0.80809269191482258</v>
      </c>
      <c r="AP152" s="4">
        <f t="shared" si="132"/>
        <v>1.5011125580541886</v>
      </c>
      <c r="AQ152" s="4">
        <f t="shared" si="132"/>
        <v>5.3662531237137046</v>
      </c>
      <c r="AR152" s="4">
        <f t="shared" si="132"/>
        <v>4.2720243289580537</v>
      </c>
      <c r="AS152" s="4">
        <f t="shared" si="132"/>
        <v>1.9238108587505423</v>
      </c>
      <c r="AT152" s="4">
        <f t="shared" si="132"/>
        <v>2.1222320915736361</v>
      </c>
      <c r="AU152" s="4">
        <f t="shared" si="132"/>
        <v>1.0407249861419388</v>
      </c>
      <c r="AV152" s="4">
        <f t="shared" si="132"/>
        <v>-0.71388224439786541</v>
      </c>
      <c r="AW152" s="4">
        <f t="shared" si="132"/>
        <v>-1.7422612629058563</v>
      </c>
      <c r="AY152" s="2">
        <f t="shared" si="122"/>
        <v>53.091892131254063</v>
      </c>
      <c r="AZ152" s="2">
        <f t="shared" si="122"/>
        <v>52.720589606036754</v>
      </c>
      <c r="BA152" s="2">
        <f t="shared" si="122"/>
        <v>56.247393224153178</v>
      </c>
      <c r="BB152" s="2">
        <f t="shared" si="122"/>
        <v>57.897175582344374</v>
      </c>
      <c r="BC152" s="2">
        <f t="shared" si="122"/>
        <v>59.624992281473808</v>
      </c>
      <c r="BD152" s="2">
        <f t="shared" si="122"/>
        <v>62.809210980474447</v>
      </c>
      <c r="BE152" s="2">
        <f t="shared" si="122"/>
        <v>62.621240337874156</v>
      </c>
      <c r="BF152" s="2">
        <f t="shared" si="122"/>
        <v>61.052725564567993</v>
      </c>
      <c r="BG152" s="2">
        <f t="shared" si="122"/>
        <v>60.437549851777277</v>
      </c>
      <c r="BH152" s="2">
        <f t="shared" si="122"/>
        <v>59.62898314522581</v>
      </c>
      <c r="BI152" s="2">
        <f t="shared" si="122"/>
        <v>58.189410765164467</v>
      </c>
      <c r="BJ152" s="2">
        <f t="shared" si="122"/>
        <v>56.65497672626779</v>
      </c>
      <c r="BK152" s="2">
        <f t="shared" si="122"/>
        <v>56.2693777352045</v>
      </c>
      <c r="BL152" s="2">
        <f t="shared" si="122"/>
        <v>57.863982074154762</v>
      </c>
      <c r="BM152" s="2">
        <f t="shared" si="122"/>
        <v>60.37754976093332</v>
      </c>
      <c r="BO152" s="2" t="str">
        <f t="shared" si="123"/>
        <v/>
      </c>
      <c r="BP152" s="2" t="str">
        <f t="shared" si="123"/>
        <v/>
      </c>
      <c r="BQ152" s="2" t="str">
        <f t="shared" si="123"/>
        <v/>
      </c>
      <c r="BR152" s="2" t="str">
        <f t="shared" si="123"/>
        <v/>
      </c>
      <c r="BS152" s="2" t="str">
        <f t="shared" si="123"/>
        <v/>
      </c>
      <c r="BT152" s="2" t="str">
        <f t="shared" si="123"/>
        <v/>
      </c>
      <c r="BU152" s="2" t="str">
        <f t="shared" si="123"/>
        <v/>
      </c>
      <c r="BV152" s="2" t="str">
        <f t="shared" si="123"/>
        <v/>
      </c>
      <c r="BW152" s="2" t="str">
        <f t="shared" si="123"/>
        <v/>
      </c>
      <c r="BX152" s="2" t="str">
        <f t="shared" si="123"/>
        <v/>
      </c>
      <c r="BY152" s="2" t="str">
        <f t="shared" si="123"/>
        <v/>
      </c>
      <c r="BZ152" s="2" t="str">
        <f t="shared" si="123"/>
        <v/>
      </c>
      <c r="CA152" s="2" t="str">
        <f t="shared" si="123"/>
        <v/>
      </c>
      <c r="CB152" s="2" t="str">
        <f t="shared" si="123"/>
        <v/>
      </c>
      <c r="CC152" s="2" t="str">
        <f t="shared" si="123"/>
        <v/>
      </c>
      <c r="CE152" s="2" t="str">
        <f t="shared" si="124"/>
        <v/>
      </c>
      <c r="CF152" s="2" t="str">
        <f t="shared" si="124"/>
        <v/>
      </c>
      <c r="CG152" s="2" t="str">
        <f t="shared" si="124"/>
        <v/>
      </c>
      <c r="CH152" s="2" t="str">
        <f t="shared" si="124"/>
        <v/>
      </c>
      <c r="CI152" s="2" t="str">
        <f t="shared" si="124"/>
        <v/>
      </c>
      <c r="CJ152" s="2" t="str">
        <f t="shared" si="124"/>
        <v/>
      </c>
      <c r="CK152" s="2" t="str">
        <f t="shared" si="124"/>
        <v/>
      </c>
      <c r="CL152" s="2" t="str">
        <f t="shared" si="124"/>
        <v/>
      </c>
      <c r="CM152" s="2" t="str">
        <f t="shared" si="124"/>
        <v/>
      </c>
      <c r="CN152" s="2" t="str">
        <f t="shared" si="124"/>
        <v/>
      </c>
      <c r="CO152" s="2" t="str">
        <f t="shared" si="124"/>
        <v/>
      </c>
      <c r="CP152" s="2" t="str">
        <f t="shared" si="124"/>
        <v/>
      </c>
      <c r="CQ152" s="2" t="str">
        <f t="shared" si="124"/>
        <v/>
      </c>
      <c r="CR152" s="2" t="str">
        <f t="shared" si="124"/>
        <v/>
      </c>
      <c r="CS152" s="2" t="str">
        <f t="shared" si="124"/>
        <v/>
      </c>
      <c r="CU152" s="2" t="str">
        <f t="shared" si="125"/>
        <v/>
      </c>
      <c r="CV152" s="2" t="str">
        <f t="shared" si="125"/>
        <v/>
      </c>
      <c r="CW152" s="2" t="str">
        <f t="shared" si="125"/>
        <v/>
      </c>
      <c r="CX152" s="2" t="str">
        <f t="shared" si="125"/>
        <v/>
      </c>
      <c r="CY152" s="2" t="str">
        <f t="shared" si="125"/>
        <v/>
      </c>
      <c r="CZ152" s="2" t="str">
        <f t="shared" si="125"/>
        <v/>
      </c>
      <c r="DA152" s="2" t="str">
        <f t="shared" si="125"/>
        <v/>
      </c>
      <c r="DB152" s="2" t="str">
        <f t="shared" si="125"/>
        <v/>
      </c>
      <c r="DC152" s="2" t="str">
        <f t="shared" si="125"/>
        <v/>
      </c>
      <c r="DD152" s="2" t="str">
        <f t="shared" si="125"/>
        <v/>
      </c>
      <c r="DE152" s="2" t="str">
        <f t="shared" si="125"/>
        <v/>
      </c>
      <c r="DF152" s="2" t="str">
        <f t="shared" si="125"/>
        <v/>
      </c>
      <c r="DG152" s="2" t="str">
        <f t="shared" si="125"/>
        <v/>
      </c>
      <c r="DH152" s="2" t="str">
        <f t="shared" si="125"/>
        <v/>
      </c>
      <c r="DI152" s="2" t="str">
        <f t="shared" si="125"/>
        <v/>
      </c>
      <c r="DK152" s="2">
        <f t="shared" si="133"/>
        <v>86.567495021337123</v>
      </c>
      <c r="DL152" s="2">
        <f t="shared" si="133"/>
        <v>78.979166838266821</v>
      </c>
      <c r="DM152" s="2">
        <f t="shared" si="133"/>
        <v>86.413302330670717</v>
      </c>
      <c r="DN152" s="2">
        <f t="shared" si="133"/>
        <v>85.930234480431878</v>
      </c>
      <c r="DO152" s="2">
        <f t="shared" si="133"/>
        <v>82.412866791744847</v>
      </c>
      <c r="DP152" s="2">
        <f t="shared" si="133"/>
        <v>79.973767071524975</v>
      </c>
      <c r="DQ152" s="2">
        <f t="shared" si="133"/>
        <v>82.247253441295527</v>
      </c>
      <c r="DR152" s="2">
        <f t="shared" si="133"/>
        <v>77.728427399058972</v>
      </c>
      <c r="DS152" s="2">
        <f t="shared" si="133"/>
        <v>78.579931174089069</v>
      </c>
      <c r="DT152" s="2">
        <f t="shared" si="133"/>
        <v>77.942868694605551</v>
      </c>
      <c r="DU152" s="2">
        <f t="shared" si="133"/>
        <v>82.12636194331985</v>
      </c>
      <c r="DV152" s="2">
        <f t="shared" si="133"/>
        <v>85.467852091767881</v>
      </c>
      <c r="DW152" s="2">
        <f t="shared" si="133"/>
        <v>86.598348852901495</v>
      </c>
      <c r="DX152" s="2">
        <f t="shared" si="133"/>
        <v>82.771586032388655</v>
      </c>
      <c r="DY152" s="2">
        <f t="shared" si="133"/>
        <v>71.20124751718869</v>
      </c>
      <c r="EA152" s="2">
        <f t="shared" si="105"/>
        <v>53.091714285714289</v>
      </c>
      <c r="EB152" s="2">
        <f t="shared" si="105"/>
        <v>52.71833333333332</v>
      </c>
      <c r="EC152" s="2">
        <f t="shared" si="105"/>
        <v>56.24758049535604</v>
      </c>
      <c r="ED152" s="2">
        <f t="shared" si="105"/>
        <v>57.897022302834884</v>
      </c>
      <c r="EE152" s="2">
        <f t="shared" si="105"/>
        <v>59.625271426067663</v>
      </c>
      <c r="EF152" s="2">
        <f t="shared" si="105"/>
        <v>62.809928451882854</v>
      </c>
      <c r="EG152" s="2">
        <f t="shared" si="105"/>
        <v>62.62151917875584</v>
      </c>
      <c r="EH152" s="2">
        <f t="shared" si="105"/>
        <v>61.052226638772666</v>
      </c>
      <c r="EI152" s="2">
        <f t="shared" si="105"/>
        <v>60.437566232756936</v>
      </c>
      <c r="EJ152" s="2">
        <f t="shared" si="105"/>
        <v>59.628998378606028</v>
      </c>
      <c r="EK152" s="2">
        <f t="shared" si="105"/>
        <v>58.189678507140286</v>
      </c>
      <c r="EL152" s="2">
        <f t="shared" si="136"/>
        <v>56.65439668874172</v>
      </c>
      <c r="EM152" s="2">
        <f t="shared" si="86"/>
        <v>56.268523548259651</v>
      </c>
      <c r="EN152" s="2">
        <f t="shared" si="86"/>
        <v>57.86371010021287</v>
      </c>
      <c r="EO152" s="2">
        <f t="shared" si="86"/>
        <v>60.378194503171244</v>
      </c>
      <c r="EQ152" s="2">
        <f t="shared" si="134"/>
        <v>53.27197902776836</v>
      </c>
      <c r="ER152" s="2">
        <f t="shared" si="134"/>
        <v>54.613321539141964</v>
      </c>
      <c r="ES152" s="2">
        <f t="shared" si="134"/>
        <v>56.048302826619043</v>
      </c>
      <c r="ET152" s="2">
        <f t="shared" si="134"/>
        <v>57.988401617259726</v>
      </c>
      <c r="EU152" s="2">
        <f t="shared" si="134"/>
        <v>59.370935769044095</v>
      </c>
      <c r="EV152" s="2">
        <f t="shared" si="134"/>
        <v>62.143416198129785</v>
      </c>
      <c r="EW152" s="2">
        <f t="shared" si="134"/>
        <v>62.352081554893346</v>
      </c>
      <c r="EX152" s="2">
        <f t="shared" si="134"/>
        <v>61.425909843442987</v>
      </c>
      <c r="EY152" s="2">
        <f t="shared" si="134"/>
        <v>60.416388855908004</v>
      </c>
      <c r="EZ152" s="2">
        <f t="shared" si="134"/>
        <v>59.591893788389939</v>
      </c>
      <c r="FA152" s="2">
        <f t="shared" si="134"/>
        <v>57.834723450390086</v>
      </c>
      <c r="FB152" s="2">
        <f t="shared" si="134"/>
        <v>57.405185807686166</v>
      </c>
      <c r="FC152" s="2">
        <f t="shared" si="134"/>
        <v>56.814214625447249</v>
      </c>
      <c r="FD152" s="2">
        <f t="shared" si="134"/>
        <v>57.856100905222618</v>
      </c>
      <c r="FE152" s="2">
        <f t="shared" si="134"/>
        <v>59.943212179774591</v>
      </c>
      <c r="FG152" s="2">
        <f t="shared" si="135"/>
        <v>0.99999885309961267</v>
      </c>
      <c r="FH152" s="2">
        <f t="shared" si="135"/>
        <v>0.99999901801047342</v>
      </c>
      <c r="FI152" s="2">
        <f t="shared" si="135"/>
        <v>0.99999882240225124</v>
      </c>
      <c r="FJ152" s="2">
        <f t="shared" si="135"/>
        <v>0.99999888491880795</v>
      </c>
      <c r="FK152" s="2">
        <f t="shared" si="135"/>
        <v>0.99999892027406667</v>
      </c>
      <c r="FL152" s="2">
        <f t="shared" si="135"/>
        <v>0.99999905528802358</v>
      </c>
      <c r="FM152" s="2">
        <f t="shared" si="135"/>
        <v>0.99999912670569457</v>
      </c>
      <c r="FN152" s="2">
        <f t="shared" si="135"/>
        <v>0.99999893187605182</v>
      </c>
      <c r="FO152" s="2">
        <f t="shared" si="135"/>
        <v>0.99999898390645403</v>
      </c>
      <c r="FP152" s="2">
        <f t="shared" si="135"/>
        <v>0.99999896808970801</v>
      </c>
      <c r="FQ152" s="2">
        <f t="shared" si="135"/>
        <v>0.99999907375164421</v>
      </c>
      <c r="FR152" s="2">
        <f t="shared" si="135"/>
        <v>0.99999894693756086</v>
      </c>
      <c r="FS152" s="2">
        <f t="shared" si="135"/>
        <v>0.99999622070155381</v>
      </c>
      <c r="FT152" s="2">
        <f t="shared" si="135"/>
        <v>0.99998845979935347</v>
      </c>
      <c r="FU152" s="2">
        <f t="shared" si="135"/>
        <v>0.99997595578541498</v>
      </c>
      <c r="FW152" s="2">
        <f t="shared" si="126"/>
        <v>7.7359639103461917E-4</v>
      </c>
      <c r="FX152" s="2">
        <f t="shared" si="126"/>
        <v>1.1770441806100574E-3</v>
      </c>
      <c r="FY152" s="2">
        <f t="shared" si="126"/>
        <v>1.1180093102982635E-3</v>
      </c>
      <c r="FZ152" s="2">
        <f t="shared" si="126"/>
        <v>1.3353153567268704E-3</v>
      </c>
      <c r="GA152" s="2">
        <f t="shared" si="126"/>
        <v>1.194283786570025E-3</v>
      </c>
      <c r="GB152" s="2">
        <f t="shared" si="126"/>
        <v>1.1007844014553347E-3</v>
      </c>
      <c r="GC152" s="2">
        <f t="shared" si="126"/>
        <v>1.0985099980497753E-3</v>
      </c>
      <c r="GD152" s="2">
        <f t="shared" si="126"/>
        <v>1.2874904194695846E-3</v>
      </c>
      <c r="GE152" s="2">
        <f t="shared" si="126"/>
        <v>1.6439864023419393E-3</v>
      </c>
      <c r="GF152" s="2">
        <f t="shared" si="126"/>
        <v>9.1987679372580559E-4</v>
      </c>
      <c r="GG152" s="2">
        <f t="shared" si="126"/>
        <v>8.1676055598460355E-4</v>
      </c>
      <c r="GH152" s="2">
        <f t="shared" si="126"/>
        <v>7.3215653314212916E-4</v>
      </c>
      <c r="GI152" s="2">
        <f t="shared" si="126"/>
        <v>1.3552750157075617E-3</v>
      </c>
      <c r="GJ152" s="2">
        <f t="shared" si="126"/>
        <v>2.0327963809826737E-3</v>
      </c>
      <c r="GK152" s="2">
        <f t="shared" si="126"/>
        <v>2.0804846504863194E-3</v>
      </c>
      <c r="GM152" s="107">
        <f t="shared" si="127"/>
        <v>3.7982096974739163E-137</v>
      </c>
      <c r="GN152" s="107">
        <f t="shared" si="127"/>
        <v>2.6895198146727236E-141</v>
      </c>
      <c r="GO152" s="107">
        <f t="shared" si="127"/>
        <v>3.0451263711182532E-150</v>
      </c>
      <c r="GP152" s="107">
        <f t="shared" si="127"/>
        <v>2.0544704231783085E-159</v>
      </c>
      <c r="GQ152" s="107">
        <f t="shared" si="127"/>
        <v>1.4779775083651426E-169</v>
      </c>
      <c r="GR152" s="107">
        <f t="shared" si="127"/>
        <v>1.1958132051759081E-184</v>
      </c>
      <c r="GS152" s="107">
        <f t="shared" si="127"/>
        <v>5.242221729688763E-192</v>
      </c>
      <c r="GT152" s="107">
        <f t="shared" si="127"/>
        <v>6.2942532099310206E-193</v>
      </c>
      <c r="GU152" s="107">
        <f t="shared" si="127"/>
        <v>1.0971615734902477E-181</v>
      </c>
      <c r="GV152" s="107">
        <f t="shared" si="127"/>
        <v>2.757803027180308E-191</v>
      </c>
      <c r="GW152" s="107">
        <f t="shared" si="127"/>
        <v>6.7909271159930575E-186</v>
      </c>
      <c r="GX152" s="107">
        <f t="shared" si="127"/>
        <v>5.1090013781348179E-178</v>
      </c>
      <c r="GY152" s="107">
        <f t="shared" si="127"/>
        <v>2.3319503007902258E-167</v>
      </c>
      <c r="GZ152" s="107">
        <f t="shared" si="127"/>
        <v>7.8846685473981848E-159</v>
      </c>
      <c r="HA152" s="107">
        <f t="shared" si="127"/>
        <v>1.2002321490193929E-172</v>
      </c>
      <c r="HC152" s="107">
        <f t="shared" si="106"/>
        <v>4.2553480535674899E-54</v>
      </c>
      <c r="HD152" s="107">
        <f t="shared" si="106"/>
        <v>2.5584824970887612E-57</v>
      </c>
      <c r="HE152" s="107">
        <f t="shared" si="106"/>
        <v>1.8057207624150898E-60</v>
      </c>
      <c r="HF152" s="107">
        <f t="shared" si="106"/>
        <v>8.934931389149878E-65</v>
      </c>
      <c r="HG152" s="107">
        <f t="shared" si="106"/>
        <v>8.3854644990128266E-69</v>
      </c>
      <c r="HH152" s="107">
        <f t="shared" si="106"/>
        <v>3.9237425128475107E-76</v>
      </c>
      <c r="HI152" s="107">
        <f t="shared" si="106"/>
        <v>5.1972056595744114E-79</v>
      </c>
      <c r="HJ152" s="107">
        <f t="shared" si="106"/>
        <v>1.3230114062942231E-80</v>
      </c>
      <c r="HK152" s="107">
        <f t="shared" si="106"/>
        <v>6.347205477788573E-79</v>
      </c>
      <c r="HL152" s="107">
        <f t="shared" si="116"/>
        <v>1.1206345242447814E-79</v>
      </c>
      <c r="HM152" s="107">
        <f t="shared" si="116"/>
        <v>1.1143728839740081E-75</v>
      </c>
      <c r="HN152" s="107">
        <f t="shared" si="116"/>
        <v>1.2904425109218758E-70</v>
      </c>
      <c r="HO152" s="107">
        <f t="shared" si="116"/>
        <v>1.606855038839111E-65</v>
      </c>
      <c r="HP152" s="107">
        <f t="shared" si="116"/>
        <v>1.4732794835225858E-60</v>
      </c>
      <c r="HQ152" s="107">
        <f t="shared" si="116"/>
        <v>1.5542657912653198E-72</v>
      </c>
      <c r="HS152" s="107">
        <f t="shared" si="128"/>
        <v>0.59931497562498381</v>
      </c>
      <c r="HT152" s="107">
        <f t="shared" si="128"/>
        <v>0.55935809915611279</v>
      </c>
      <c r="HU152" s="107">
        <f t="shared" si="128"/>
        <v>0.57904053243712372</v>
      </c>
      <c r="HV152" s="107">
        <f t="shared" si="128"/>
        <v>0.55115629384089282</v>
      </c>
      <c r="HW152" s="107">
        <f t="shared" si="128"/>
        <v>0.5627769740857409</v>
      </c>
      <c r="HX152" s="107">
        <f t="shared" si="128"/>
        <v>0.54216964993381722</v>
      </c>
      <c r="HY152" s="107">
        <f t="shared" si="128"/>
        <v>0.54075795781034253</v>
      </c>
      <c r="HZ152" s="107">
        <f t="shared" si="128"/>
        <v>0.503967820169412</v>
      </c>
      <c r="IA152" s="107">
        <f t="shared" si="128"/>
        <v>0.36534330277839977</v>
      </c>
      <c r="IB152" s="107">
        <f t="shared" si="128"/>
        <v>0.55274187352455484</v>
      </c>
      <c r="IC152" s="107">
        <f t="shared" si="128"/>
        <v>0.58452698463064234</v>
      </c>
      <c r="ID152" s="107">
        <f t="shared" si="128"/>
        <v>0.59937182454086702</v>
      </c>
      <c r="IE152" s="107">
        <f t="shared" si="128"/>
        <v>0.59671513442807944</v>
      </c>
      <c r="IF152" s="107">
        <f t="shared" si="128"/>
        <v>0.58088263873998214</v>
      </c>
      <c r="IG152" s="107">
        <f t="shared" si="128"/>
        <v>0.51092745277303608</v>
      </c>
      <c r="II152" s="107">
        <f t="shared" si="129"/>
        <v>1.3446837233424861E-7</v>
      </c>
      <c r="IJ152" s="107">
        <f t="shared" si="129"/>
        <v>6.2761201966527059E-7</v>
      </c>
      <c r="IK152" s="107">
        <f t="shared" si="129"/>
        <v>1.5356784164747873E-7</v>
      </c>
      <c r="IL152" s="107">
        <f t="shared" si="129"/>
        <v>1.557173051313127E-7</v>
      </c>
      <c r="IM152" s="107">
        <f t="shared" si="129"/>
        <v>4.0061443894048162E-8</v>
      </c>
      <c r="IN152" s="107">
        <f t="shared" si="129"/>
        <v>9.1234606060344625E-9</v>
      </c>
      <c r="IO152" s="107">
        <f t="shared" si="129"/>
        <v>5.5538312637831067E-9</v>
      </c>
      <c r="IP152" s="107">
        <f t="shared" si="129"/>
        <v>6.9949063646156824E-9</v>
      </c>
      <c r="IQ152" s="107">
        <f t="shared" si="129"/>
        <v>6.9812926585085124E-8</v>
      </c>
      <c r="IR152" s="107">
        <f t="shared" si="129"/>
        <v>1.5164700752591593E-9</v>
      </c>
      <c r="IS152" s="107">
        <f t="shared" si="129"/>
        <v>1.8531901856397795E-9</v>
      </c>
      <c r="IT152" s="107">
        <f t="shared" si="129"/>
        <v>1.6787531514788738E-9</v>
      </c>
      <c r="IU152" s="107">
        <f t="shared" si="129"/>
        <v>3.8901369904988366E-9</v>
      </c>
      <c r="IV152" s="107">
        <f t="shared" si="129"/>
        <v>3.4089897502471762E-9</v>
      </c>
      <c r="IW152" s="107">
        <f t="shared" si="129"/>
        <v>1.8111349531243263E-8</v>
      </c>
      <c r="IY152" s="107">
        <f t="shared" si="130"/>
        <v>0.59931511009335614</v>
      </c>
      <c r="IZ152" s="107">
        <f t="shared" si="130"/>
        <v>0.55935872676813247</v>
      </c>
      <c r="JA152" s="107">
        <f t="shared" si="130"/>
        <v>0.57904068600496539</v>
      </c>
      <c r="JB152" s="107">
        <f t="shared" si="130"/>
        <v>0.55115644955819798</v>
      </c>
      <c r="JC152" s="107">
        <f t="shared" si="130"/>
        <v>0.56277701414718484</v>
      </c>
      <c r="JD152" s="107">
        <f t="shared" si="130"/>
        <v>0.54216965905727788</v>
      </c>
      <c r="JE152" s="107">
        <f t="shared" si="130"/>
        <v>0.54075796336417381</v>
      </c>
      <c r="JF152" s="107">
        <f t="shared" si="130"/>
        <v>0.50396782716431832</v>
      </c>
      <c r="JG152" s="107">
        <f t="shared" si="130"/>
        <v>0.36534337259132638</v>
      </c>
      <c r="JH152" s="107">
        <f t="shared" si="130"/>
        <v>0.5527418750410249</v>
      </c>
      <c r="JI152" s="107">
        <f t="shared" si="130"/>
        <v>0.5845269864838325</v>
      </c>
      <c r="JJ152" s="107">
        <f t="shared" si="130"/>
        <v>0.59937182621962015</v>
      </c>
      <c r="JK152" s="107">
        <f t="shared" si="130"/>
        <v>0.59671513831821643</v>
      </c>
      <c r="JL152" s="107">
        <f t="shared" si="130"/>
        <v>0.58088264214897189</v>
      </c>
      <c r="JM152" s="107">
        <f t="shared" si="130"/>
        <v>0.51092747088438561</v>
      </c>
    </row>
    <row r="153" spans="2:273" x14ac:dyDescent="0.25">
      <c r="B153" s="2">
        <v>125</v>
      </c>
      <c r="C153" s="37">
        <v>52.043999999999997</v>
      </c>
      <c r="D153" s="37">
        <v>55.131999999999998</v>
      </c>
      <c r="E153" s="37">
        <v>60.423999999999999</v>
      </c>
      <c r="F153" s="37">
        <v>63.939</v>
      </c>
      <c r="G153" s="37">
        <v>68.578000000000003</v>
      </c>
      <c r="H153" s="37">
        <v>73.176000000000002</v>
      </c>
      <c r="I153" s="37">
        <v>74.97</v>
      </c>
      <c r="J153" s="37">
        <v>75.421999999999997</v>
      </c>
      <c r="K153" s="37">
        <v>70.311999999999998</v>
      </c>
      <c r="L153" s="37">
        <v>82.75</v>
      </c>
      <c r="M153" s="37">
        <v>86.483999999999995</v>
      </c>
      <c r="N153" s="37">
        <v>93.233999999999995</v>
      </c>
      <c r="O153" s="37">
        <v>96.358999999999995</v>
      </c>
      <c r="P153" s="37">
        <v>107.938</v>
      </c>
      <c r="Q153" s="37">
        <v>158.785</v>
      </c>
      <c r="S153" s="4">
        <f t="shared" si="131"/>
        <v>53.028433773371852</v>
      </c>
      <c r="T153" s="4">
        <f t="shared" si="131"/>
        <v>56.707882774080396</v>
      </c>
      <c r="U153" s="4">
        <f t="shared" si="131"/>
        <v>63.423693124141579</v>
      </c>
      <c r="V153" s="4">
        <f t="shared" si="131"/>
        <v>66.589090967855853</v>
      </c>
      <c r="W153" s="4">
        <f t="shared" si="131"/>
        <v>70.992040992965229</v>
      </c>
      <c r="X153" s="4">
        <f t="shared" si="131"/>
        <v>74.426072320130842</v>
      </c>
      <c r="Y153" s="4">
        <f t="shared" si="131"/>
        <v>75.54683754420428</v>
      </c>
      <c r="Z153" s="4">
        <f t="shared" si="131"/>
        <v>74.123486634116233</v>
      </c>
      <c r="AA153" s="4">
        <f t="shared" si="131"/>
        <v>68.134311079808271</v>
      </c>
      <c r="AB153" s="4">
        <f t="shared" si="131"/>
        <v>78.837160785503116</v>
      </c>
      <c r="AC153" s="4">
        <f t="shared" si="131"/>
        <v>83.871646091029248</v>
      </c>
      <c r="AD153" s="4">
        <f t="shared" si="131"/>
        <v>91.095383269911892</v>
      </c>
      <c r="AE153" s="4">
        <f t="shared" si="131"/>
        <v>94.567817130749646</v>
      </c>
      <c r="AF153" s="4">
        <f t="shared" si="131"/>
        <v>109.15632853754265</v>
      </c>
      <c r="AG153" s="4">
        <f t="shared" si="131"/>
        <v>161.14185144682637</v>
      </c>
      <c r="AI153" s="4">
        <f t="shared" si="132"/>
        <v>-0.98443377337185467</v>
      </c>
      <c r="AJ153" s="4">
        <f t="shared" si="132"/>
        <v>-1.575882774080398</v>
      </c>
      <c r="AK153" s="4">
        <f t="shared" si="132"/>
        <v>-2.9996931241415794</v>
      </c>
      <c r="AL153" s="4">
        <f t="shared" si="132"/>
        <v>-2.6500909678558529</v>
      </c>
      <c r="AM153" s="4">
        <f t="shared" si="132"/>
        <v>-2.4140409929652265</v>
      </c>
      <c r="AN153" s="4">
        <f t="shared" si="132"/>
        <v>-1.2500723201308404</v>
      </c>
      <c r="AO153" s="4">
        <f t="shared" si="132"/>
        <v>-0.57683754420428102</v>
      </c>
      <c r="AP153" s="4">
        <f t="shared" si="132"/>
        <v>1.298513365883764</v>
      </c>
      <c r="AQ153" s="4">
        <f t="shared" si="132"/>
        <v>2.1776889201917271</v>
      </c>
      <c r="AR153" s="4">
        <f t="shared" si="132"/>
        <v>3.9128392144968842</v>
      </c>
      <c r="AS153" s="4">
        <f t="shared" si="132"/>
        <v>2.6123539089707464</v>
      </c>
      <c r="AT153" s="4">
        <f t="shared" si="132"/>
        <v>2.1386167300881027</v>
      </c>
      <c r="AU153" s="4">
        <f t="shared" si="132"/>
        <v>1.7911828692503491</v>
      </c>
      <c r="AV153" s="4">
        <f t="shared" si="132"/>
        <v>-1.2183285375426465</v>
      </c>
      <c r="AW153" s="4">
        <f t="shared" si="132"/>
        <v>-2.3568514468263686</v>
      </c>
      <c r="AY153" s="2">
        <f t="shared" si="122"/>
        <v>53.012646114043498</v>
      </c>
      <c r="AZ153" s="2">
        <f t="shared" si="122"/>
        <v>52.587679745935446</v>
      </c>
      <c r="BA153" s="2">
        <f t="shared" si="122"/>
        <v>56.18875681618821</v>
      </c>
      <c r="BB153" s="2">
        <f t="shared" si="122"/>
        <v>57.832324407143737</v>
      </c>
      <c r="BC153" s="2">
        <f t="shared" si="122"/>
        <v>59.573856235774535</v>
      </c>
      <c r="BD153" s="2">
        <f t="shared" si="122"/>
        <v>62.804637178676835</v>
      </c>
      <c r="BE153" s="2">
        <f t="shared" si="122"/>
        <v>62.576826200411809</v>
      </c>
      <c r="BF153" s="2">
        <f t="shared" si="122"/>
        <v>60.973649757061864</v>
      </c>
      <c r="BG153" s="2">
        <f t="shared" si="122"/>
        <v>60.377108790720243</v>
      </c>
      <c r="BH153" s="2">
        <f t="shared" si="122"/>
        <v>59.544458709135853</v>
      </c>
      <c r="BI153" s="2">
        <f t="shared" si="122"/>
        <v>58.112395218624485</v>
      </c>
      <c r="BJ153" s="2">
        <f t="shared" si="122"/>
        <v>56.543168282256261</v>
      </c>
      <c r="BK153" s="2">
        <f t="shared" si="122"/>
        <v>56.177888150828942</v>
      </c>
      <c r="BL153" s="2">
        <f t="shared" si="122"/>
        <v>57.779850269291686</v>
      </c>
      <c r="BM153" s="2">
        <f t="shared" si="122"/>
        <v>60.305945444933741</v>
      </c>
      <c r="BO153" s="2" t="str">
        <f t="shared" si="123"/>
        <v/>
      </c>
      <c r="BP153" s="2" t="str">
        <f t="shared" si="123"/>
        <v/>
      </c>
      <c r="BQ153" s="2" t="str">
        <f t="shared" si="123"/>
        <v/>
      </c>
      <c r="BR153" s="2" t="str">
        <f t="shared" si="123"/>
        <v/>
      </c>
      <c r="BS153" s="2" t="str">
        <f t="shared" si="123"/>
        <v/>
      </c>
      <c r="BT153" s="2" t="str">
        <f t="shared" si="123"/>
        <v/>
      </c>
      <c r="BU153" s="2" t="str">
        <f t="shared" si="123"/>
        <v/>
      </c>
      <c r="BV153" s="2" t="str">
        <f t="shared" si="123"/>
        <v/>
      </c>
      <c r="BW153" s="2" t="str">
        <f t="shared" si="123"/>
        <v/>
      </c>
      <c r="BX153" s="2" t="str">
        <f t="shared" si="123"/>
        <v/>
      </c>
      <c r="BY153" s="2" t="str">
        <f t="shared" si="123"/>
        <v/>
      </c>
      <c r="BZ153" s="2" t="str">
        <f t="shared" si="123"/>
        <v/>
      </c>
      <c r="CA153" s="2" t="str">
        <f t="shared" si="123"/>
        <v/>
      </c>
      <c r="CB153" s="2" t="str">
        <f t="shared" si="123"/>
        <v/>
      </c>
      <c r="CC153" s="2" t="str">
        <f t="shared" si="123"/>
        <v/>
      </c>
      <c r="CE153" s="2" t="str">
        <f t="shared" si="124"/>
        <v/>
      </c>
      <c r="CF153" s="2" t="str">
        <f t="shared" si="124"/>
        <v/>
      </c>
      <c r="CG153" s="2" t="str">
        <f t="shared" si="124"/>
        <v/>
      </c>
      <c r="CH153" s="2" t="str">
        <f t="shared" si="124"/>
        <v/>
      </c>
      <c r="CI153" s="2" t="str">
        <f t="shared" si="124"/>
        <v/>
      </c>
      <c r="CJ153" s="2" t="str">
        <f t="shared" si="124"/>
        <v/>
      </c>
      <c r="CK153" s="2" t="str">
        <f t="shared" si="124"/>
        <v/>
      </c>
      <c r="CL153" s="2" t="str">
        <f t="shared" si="124"/>
        <v/>
      </c>
      <c r="CM153" s="2" t="str">
        <f t="shared" si="124"/>
        <v/>
      </c>
      <c r="CN153" s="2" t="str">
        <f t="shared" si="124"/>
        <v/>
      </c>
      <c r="CO153" s="2" t="str">
        <f t="shared" si="124"/>
        <v/>
      </c>
      <c r="CP153" s="2" t="str">
        <f t="shared" si="124"/>
        <v/>
      </c>
      <c r="CQ153" s="2" t="str">
        <f t="shared" si="124"/>
        <v/>
      </c>
      <c r="CR153" s="2" t="str">
        <f t="shared" si="124"/>
        <v/>
      </c>
      <c r="CS153" s="2" t="str">
        <f t="shared" si="124"/>
        <v/>
      </c>
      <c r="CU153" s="2" t="str">
        <f t="shared" si="125"/>
        <v/>
      </c>
      <c r="CV153" s="2" t="str">
        <f t="shared" si="125"/>
        <v/>
      </c>
      <c r="CW153" s="2" t="str">
        <f t="shared" si="125"/>
        <v/>
      </c>
      <c r="CX153" s="2" t="str">
        <f t="shared" si="125"/>
        <v/>
      </c>
      <c r="CY153" s="2" t="str">
        <f t="shared" si="125"/>
        <v/>
      </c>
      <c r="CZ153" s="2" t="str">
        <f t="shared" si="125"/>
        <v/>
      </c>
      <c r="DA153" s="2" t="str">
        <f t="shared" si="125"/>
        <v/>
      </c>
      <c r="DB153" s="2" t="str">
        <f t="shared" si="125"/>
        <v/>
      </c>
      <c r="DC153" s="2" t="str">
        <f t="shared" si="125"/>
        <v/>
      </c>
      <c r="DD153" s="2" t="str">
        <f t="shared" si="125"/>
        <v/>
      </c>
      <c r="DE153" s="2" t="str">
        <f t="shared" si="125"/>
        <v/>
      </c>
      <c r="DF153" s="2" t="str">
        <f t="shared" si="125"/>
        <v/>
      </c>
      <c r="DG153" s="2" t="str">
        <f t="shared" si="125"/>
        <v/>
      </c>
      <c r="DH153" s="2" t="str">
        <f t="shared" si="125"/>
        <v/>
      </c>
      <c r="DI153" s="2" t="str">
        <f t="shared" si="125"/>
        <v/>
      </c>
      <c r="DK153" s="2">
        <f t="shared" si="133"/>
        <v>86.783365576102412</v>
      </c>
      <c r="DL153" s="2">
        <f t="shared" si="133"/>
        <v>79.116774560274536</v>
      </c>
      <c r="DM153" s="2">
        <f t="shared" si="133"/>
        <v>86.614061494693047</v>
      </c>
      <c r="DN153" s="2">
        <f t="shared" si="133"/>
        <v>86.115158569500693</v>
      </c>
      <c r="DO153" s="2">
        <f t="shared" si="133"/>
        <v>82.542804033771105</v>
      </c>
      <c r="DP153" s="2">
        <f t="shared" si="133"/>
        <v>80.066120107962234</v>
      </c>
      <c r="DQ153" s="2">
        <f t="shared" si="133"/>
        <v>82.379469635627515</v>
      </c>
      <c r="DR153" s="2">
        <f t="shared" si="133"/>
        <v>77.810442608600496</v>
      </c>
      <c r="DS153" s="2">
        <f t="shared" si="133"/>
        <v>78.676818825910942</v>
      </c>
      <c r="DT153" s="2">
        <f t="shared" si="133"/>
        <v>78.039940584309022</v>
      </c>
      <c r="DU153" s="2">
        <f t="shared" si="133"/>
        <v>82.271299595141713</v>
      </c>
      <c r="DV153" s="2">
        <f t="shared" si="133"/>
        <v>85.647765856950059</v>
      </c>
      <c r="DW153" s="2">
        <f t="shared" si="133"/>
        <v>86.78670553306344</v>
      </c>
      <c r="DX153" s="2">
        <f t="shared" si="133"/>
        <v>82.921138866396745</v>
      </c>
      <c r="DY153" s="2">
        <f t="shared" si="133"/>
        <v>71.233952635599692</v>
      </c>
      <c r="EA153" s="2">
        <f t="shared" si="105"/>
        <v>53.012428571428572</v>
      </c>
      <c r="EB153" s="2">
        <f t="shared" si="105"/>
        <v>52.584733333333318</v>
      </c>
      <c r="EC153" s="2">
        <f t="shared" si="105"/>
        <v>56.189014447884418</v>
      </c>
      <c r="ED153" s="2">
        <f t="shared" si="105"/>
        <v>57.832138653768645</v>
      </c>
      <c r="EE153" s="2">
        <f t="shared" si="105"/>
        <v>59.574221066775728</v>
      </c>
      <c r="EF153" s="2">
        <f t="shared" si="105"/>
        <v>62.805594769874489</v>
      </c>
      <c r="EG153" s="2">
        <f t="shared" si="105"/>
        <v>62.577194000491758</v>
      </c>
      <c r="EH153" s="2">
        <f t="shared" si="105"/>
        <v>60.972990446304046</v>
      </c>
      <c r="EI153" s="2">
        <f t="shared" si="105"/>
        <v>60.377123994559923</v>
      </c>
      <c r="EJ153" s="2">
        <f t="shared" si="105"/>
        <v>59.544482122552118</v>
      </c>
      <c r="EK153" s="2">
        <f t="shared" si="105"/>
        <v>58.112756870274815</v>
      </c>
      <c r="EL153" s="2">
        <f t="shared" si="136"/>
        <v>56.542406953642384</v>
      </c>
      <c r="EM153" s="2">
        <f t="shared" si="86"/>
        <v>56.176832835886387</v>
      </c>
      <c r="EN153" s="2">
        <f t="shared" si="86"/>
        <v>57.779620052139393</v>
      </c>
      <c r="EO153" s="2">
        <f t="shared" si="86"/>
        <v>60.306834249471457</v>
      </c>
      <c r="EQ153" s="2">
        <f t="shared" si="134"/>
        <v>53.204249238496537</v>
      </c>
      <c r="ER153" s="2">
        <f t="shared" si="134"/>
        <v>54.559755126981528</v>
      </c>
      <c r="ES153" s="2">
        <f t="shared" si="134"/>
        <v>55.985692210002952</v>
      </c>
      <c r="ET153" s="2">
        <f t="shared" si="134"/>
        <v>57.927767175773809</v>
      </c>
      <c r="EU153" s="2">
        <f t="shared" si="134"/>
        <v>59.318387717654673</v>
      </c>
      <c r="EV153" s="2">
        <f t="shared" si="134"/>
        <v>62.105048876983318</v>
      </c>
      <c r="EW153" s="2">
        <f t="shared" si="134"/>
        <v>62.301227943765532</v>
      </c>
      <c r="EX153" s="2">
        <f t="shared" si="134"/>
        <v>61.371076909425113</v>
      </c>
      <c r="EY153" s="2">
        <f t="shared" si="134"/>
        <v>60.362635356140913</v>
      </c>
      <c r="EZ153" s="2">
        <f t="shared" si="134"/>
        <v>59.511165191667331</v>
      </c>
      <c r="FA153" s="2">
        <f t="shared" si="134"/>
        <v>57.743673583699838</v>
      </c>
      <c r="FB153" s="2">
        <f t="shared" si="134"/>
        <v>57.342122683302172</v>
      </c>
      <c r="FC153" s="2">
        <f t="shared" si="134"/>
        <v>56.75245939709874</v>
      </c>
      <c r="FD153" s="2">
        <f t="shared" si="134"/>
        <v>57.775856605495839</v>
      </c>
      <c r="FE153" s="2">
        <f t="shared" si="134"/>
        <v>59.860174703545098</v>
      </c>
      <c r="FG153" s="2">
        <f t="shared" si="135"/>
        <v>0.99999908898442502</v>
      </c>
      <c r="FH153" s="2">
        <f t="shared" si="135"/>
        <v>0.99999921997783525</v>
      </c>
      <c r="FI153" s="2">
        <f t="shared" si="135"/>
        <v>0.99999906460063248</v>
      </c>
      <c r="FJ153" s="2">
        <f t="shared" si="135"/>
        <v>0.99999911425932209</v>
      </c>
      <c r="FK153" s="2">
        <f t="shared" si="135"/>
        <v>0.9999991423430149</v>
      </c>
      <c r="FL153" s="2">
        <f t="shared" si="135"/>
        <v>0.99999924958845765</v>
      </c>
      <c r="FM153" s="2">
        <f t="shared" si="135"/>
        <v>0.9999993063175513</v>
      </c>
      <c r="FN153" s="2">
        <f t="shared" si="135"/>
        <v>0.99999915155880337</v>
      </c>
      <c r="FO153" s="2">
        <f t="shared" si="135"/>
        <v>0.99999919288803862</v>
      </c>
      <c r="FP153" s="2">
        <f t="shared" si="135"/>
        <v>0.99999918032434532</v>
      </c>
      <c r="FQ153" s="2">
        <f t="shared" si="135"/>
        <v>0.99999926425463848</v>
      </c>
      <c r="FR153" s="2">
        <f t="shared" si="135"/>
        <v>0.99999916352259044</v>
      </c>
      <c r="FS153" s="2">
        <f t="shared" si="135"/>
        <v>0.99999693449232341</v>
      </c>
      <c r="FT153" s="2">
        <f t="shared" si="135"/>
        <v>0.99999047465089519</v>
      </c>
      <c r="FU153" s="2">
        <f t="shared" si="135"/>
        <v>0.99997985862045913</v>
      </c>
      <c r="FW153" s="2">
        <f t="shared" si="126"/>
        <v>9.7370511834539994E-4</v>
      </c>
      <c r="FX153" s="2">
        <f t="shared" si="126"/>
        <v>1.4813593608458311E-3</v>
      </c>
      <c r="FY153" s="2">
        <f t="shared" si="126"/>
        <v>1.4070830075312195E-3</v>
      </c>
      <c r="FZ153" s="2">
        <f t="shared" si="126"/>
        <v>1.6804814138029602E-3</v>
      </c>
      <c r="GA153" s="2">
        <f t="shared" si="126"/>
        <v>1.5030494192017267E-3</v>
      </c>
      <c r="GB153" s="2">
        <f t="shared" si="126"/>
        <v>1.3854105847130622E-3</v>
      </c>
      <c r="GC153" s="2">
        <f t="shared" si="126"/>
        <v>1.3825489102908045E-3</v>
      </c>
      <c r="GD153" s="2">
        <f t="shared" si="126"/>
        <v>1.6203142520924525E-3</v>
      </c>
      <c r="GE153" s="2">
        <f t="shared" si="126"/>
        <v>2.0687756431217964E-3</v>
      </c>
      <c r="GF153" s="2">
        <f t="shared" si="126"/>
        <v>1.1577805117836671E-3</v>
      </c>
      <c r="GG153" s="2">
        <f t="shared" si="126"/>
        <v>1.0280232128660235E-3</v>
      </c>
      <c r="GH153" s="2">
        <f t="shared" si="126"/>
        <v>9.2155576203452447E-4</v>
      </c>
      <c r="GI153" s="2">
        <f t="shared" si="126"/>
        <v>1.6703192792216614E-3</v>
      </c>
      <c r="GJ153" s="2">
        <f t="shared" si="126"/>
        <v>2.4617305138713605E-3</v>
      </c>
      <c r="GK153" s="2">
        <f t="shared" si="126"/>
        <v>2.482633107325338E-3</v>
      </c>
      <c r="GM153" s="107">
        <f t="shared" si="127"/>
        <v>9.807333093120868E-142</v>
      </c>
      <c r="GN153" s="107">
        <f t="shared" si="127"/>
        <v>5.6816812335059264E-146</v>
      </c>
      <c r="GO153" s="107">
        <f t="shared" si="127"/>
        <v>2.7657983647885963E-155</v>
      </c>
      <c r="GP153" s="107">
        <f t="shared" si="127"/>
        <v>9.5691173166061343E-165</v>
      </c>
      <c r="GQ153" s="107">
        <f t="shared" si="127"/>
        <v>3.2215565031831401E-175</v>
      </c>
      <c r="GR153" s="107">
        <f t="shared" si="127"/>
        <v>9.2573856997165711E-191</v>
      </c>
      <c r="GS153" s="107">
        <f t="shared" si="127"/>
        <v>2.5029109989018379E-198</v>
      </c>
      <c r="GT153" s="107">
        <f t="shared" si="127"/>
        <v>2.2566721065005899E-199</v>
      </c>
      <c r="GU153" s="107">
        <f t="shared" si="127"/>
        <v>9.9116345132941773E-188</v>
      </c>
      <c r="GV153" s="107">
        <f t="shared" si="127"/>
        <v>1.165708277625298E-197</v>
      </c>
      <c r="GW153" s="107">
        <f t="shared" si="127"/>
        <v>4.8743797361337106E-192</v>
      </c>
      <c r="GX153" s="107">
        <f t="shared" si="127"/>
        <v>5.9155047312974359E-184</v>
      </c>
      <c r="GY153" s="107">
        <f t="shared" si="127"/>
        <v>6.0058940646412936E-173</v>
      </c>
      <c r="GZ153" s="107">
        <f t="shared" si="127"/>
        <v>3.6306864535913357E-164</v>
      </c>
      <c r="HA153" s="107">
        <f t="shared" si="127"/>
        <v>2.239323354149119E-178</v>
      </c>
      <c r="HC153" s="107">
        <f t="shared" si="106"/>
        <v>5.3520770688010477E-57</v>
      </c>
      <c r="HD153" s="107">
        <f t="shared" si="106"/>
        <v>2.5692666172829572E-60</v>
      </c>
      <c r="HE153" s="107">
        <f t="shared" si="106"/>
        <v>1.0832305157845858E-63</v>
      </c>
      <c r="HF153" s="107">
        <f t="shared" si="106"/>
        <v>3.3588390381689664E-68</v>
      </c>
      <c r="HG153" s="107">
        <f t="shared" si="106"/>
        <v>1.9409987578295766E-72</v>
      </c>
      <c r="HH153" s="107">
        <f t="shared" si="106"/>
        <v>4.3270761441875812E-80</v>
      </c>
      <c r="HI153" s="107">
        <f t="shared" si="106"/>
        <v>4.2236878606586465E-83</v>
      </c>
      <c r="HJ153" s="107">
        <f t="shared" si="106"/>
        <v>8.2913471378234957E-85</v>
      </c>
      <c r="HK153" s="107">
        <f t="shared" si="106"/>
        <v>6.0900923882735051E-83</v>
      </c>
      <c r="HL153" s="107">
        <f t="shared" si="116"/>
        <v>7.9378877343706159E-84</v>
      </c>
      <c r="HM153" s="107">
        <f t="shared" si="116"/>
        <v>1.2401795304053078E-79</v>
      </c>
      <c r="HN153" s="107">
        <f t="shared" si="116"/>
        <v>2.1934636145682899E-74</v>
      </c>
      <c r="HO153" s="107">
        <f t="shared" si="116"/>
        <v>4.8030256628887243E-69</v>
      </c>
      <c r="HP153" s="107">
        <f t="shared" si="116"/>
        <v>7.0559380120183549E-64</v>
      </c>
      <c r="HQ153" s="107">
        <f t="shared" si="116"/>
        <v>1.8661018920635118E-76</v>
      </c>
      <c r="HS153" s="107">
        <f t="shared" si="128"/>
        <v>0.57980599240145536</v>
      </c>
      <c r="HT153" s="107">
        <f t="shared" si="128"/>
        <v>0.49119687884003843</v>
      </c>
      <c r="HU153" s="107">
        <f t="shared" si="128"/>
        <v>0.52107738958941674</v>
      </c>
      <c r="HV153" s="107">
        <f t="shared" si="128"/>
        <v>0.47251697623887196</v>
      </c>
      <c r="HW153" s="107">
        <f t="shared" si="128"/>
        <v>0.48805050660930566</v>
      </c>
      <c r="HX153" s="107">
        <f t="shared" si="128"/>
        <v>0.45307929560266047</v>
      </c>
      <c r="HY153" s="107">
        <f t="shared" si="128"/>
        <v>0.44954689376891588</v>
      </c>
      <c r="HZ153" s="107">
        <f t="shared" si="128"/>
        <v>0.39808139429086231</v>
      </c>
      <c r="IA153" s="107">
        <f t="shared" si="128"/>
        <v>0.2528710154233908</v>
      </c>
      <c r="IB153" s="107">
        <f t="shared" si="128"/>
        <v>0.46645146852115732</v>
      </c>
      <c r="IC153" s="107">
        <f t="shared" si="128"/>
        <v>0.52514609266118173</v>
      </c>
      <c r="ID153" s="107">
        <f t="shared" si="128"/>
        <v>0.57866412066111783</v>
      </c>
      <c r="IE153" s="107">
        <f t="shared" si="128"/>
        <v>0.59121666286231511</v>
      </c>
      <c r="IF153" s="107">
        <f t="shared" si="128"/>
        <v>0.59938409182936347</v>
      </c>
      <c r="IG153" s="107">
        <f t="shared" si="128"/>
        <v>0.56580582141161628</v>
      </c>
      <c r="II153" s="107">
        <f t="shared" si="129"/>
        <v>3.3400475505272027E-7</v>
      </c>
      <c r="IJ153" s="107">
        <f t="shared" si="129"/>
        <v>1.491335101098944E-6</v>
      </c>
      <c r="IK153" s="107">
        <f t="shared" si="129"/>
        <v>3.9700563454165075E-7</v>
      </c>
      <c r="IL153" s="107">
        <f t="shared" si="129"/>
        <v>4.1241579689394701E-7</v>
      </c>
      <c r="IM153" s="107">
        <f t="shared" si="129"/>
        <v>1.1410246746557618E-7</v>
      </c>
      <c r="IN153" s="107">
        <f t="shared" si="129"/>
        <v>2.8242879164023193E-8</v>
      </c>
      <c r="IO153" s="107">
        <f t="shared" si="129"/>
        <v>1.7747902569271894E-8</v>
      </c>
      <c r="IP153" s="107">
        <f t="shared" si="129"/>
        <v>2.2622956553877289E-8</v>
      </c>
      <c r="IQ153" s="107">
        <f t="shared" si="129"/>
        <v>2.0150528435283282E-7</v>
      </c>
      <c r="IR153" s="107">
        <f t="shared" si="129"/>
        <v>5.1095874875314326E-9</v>
      </c>
      <c r="IS153" s="107">
        <f t="shared" si="129"/>
        <v>6.0445630256200883E-9</v>
      </c>
      <c r="IT153" s="107">
        <f t="shared" si="129"/>
        <v>5.4124929022499899E-9</v>
      </c>
      <c r="IU153" s="107">
        <f t="shared" si="129"/>
        <v>1.1834265579037029E-8</v>
      </c>
      <c r="IV153" s="107">
        <f t="shared" si="129"/>
        <v>1.018919958273647E-8</v>
      </c>
      <c r="IW153" s="107">
        <f t="shared" si="129"/>
        <v>4.5611321372558849E-8</v>
      </c>
      <c r="IY153" s="107">
        <f t="shared" si="130"/>
        <v>0.57980632640621044</v>
      </c>
      <c r="IZ153" s="107">
        <f t="shared" si="130"/>
        <v>0.49119837017513951</v>
      </c>
      <c r="JA153" s="107">
        <f t="shared" si="130"/>
        <v>0.52107778659505133</v>
      </c>
      <c r="JB153" s="107">
        <f t="shared" si="130"/>
        <v>0.47251738865466886</v>
      </c>
      <c r="JC153" s="107">
        <f t="shared" si="130"/>
        <v>0.48805062071177313</v>
      </c>
      <c r="JD153" s="107">
        <f t="shared" si="130"/>
        <v>0.45307932384553962</v>
      </c>
      <c r="JE153" s="107">
        <f t="shared" si="130"/>
        <v>0.44954691151681847</v>
      </c>
      <c r="JF153" s="107">
        <f t="shared" si="130"/>
        <v>0.39808141691381888</v>
      </c>
      <c r="JG153" s="107">
        <f t="shared" si="130"/>
        <v>0.25287121692867515</v>
      </c>
      <c r="JH153" s="107">
        <f t="shared" si="130"/>
        <v>0.4664514736307448</v>
      </c>
      <c r="JI153" s="107">
        <f t="shared" si="130"/>
        <v>0.5251460987057448</v>
      </c>
      <c r="JJ153" s="107">
        <f t="shared" si="130"/>
        <v>0.57866412607361073</v>
      </c>
      <c r="JK153" s="107">
        <f t="shared" si="130"/>
        <v>0.59121667469658068</v>
      </c>
      <c r="JL153" s="107">
        <f t="shared" si="130"/>
        <v>0.59938410201856307</v>
      </c>
      <c r="JM153" s="107">
        <f t="shared" si="130"/>
        <v>0.56580586702293767</v>
      </c>
    </row>
    <row r="154" spans="2:273" x14ac:dyDescent="0.25">
      <c r="B154" s="2">
        <v>126</v>
      </c>
      <c r="C154" s="37">
        <v>53.308999999999997</v>
      </c>
      <c r="D154" s="37">
        <v>54.368000000000002</v>
      </c>
      <c r="E154" s="37">
        <v>56.652000000000001</v>
      </c>
      <c r="F154" s="37">
        <v>60.712000000000003</v>
      </c>
      <c r="G154" s="37">
        <v>64.718999999999994</v>
      </c>
      <c r="H154" s="37">
        <v>67.793999999999997</v>
      </c>
      <c r="I154" s="37">
        <v>69.596999999999994</v>
      </c>
      <c r="J154" s="37">
        <v>68.843999999999994</v>
      </c>
      <c r="K154" s="37">
        <v>63.844000000000001</v>
      </c>
      <c r="L154" s="37">
        <v>74.593999999999994</v>
      </c>
      <c r="M154" s="37">
        <v>78.891000000000005</v>
      </c>
      <c r="N154" s="37">
        <v>85.406000000000006</v>
      </c>
      <c r="O154" s="37">
        <v>87.671999999999997</v>
      </c>
      <c r="P154" s="37">
        <v>102.13800000000001</v>
      </c>
      <c r="Q154" s="37">
        <v>156.923</v>
      </c>
      <c r="S154" s="4">
        <f t="shared" si="131"/>
        <v>52.946469651917596</v>
      </c>
      <c r="T154" s="4">
        <f t="shared" si="131"/>
        <v>55.486904030207469</v>
      </c>
      <c r="U154" s="4">
        <f t="shared" si="131"/>
        <v>61.550292937634516</v>
      </c>
      <c r="V154" s="4">
        <f t="shared" si="131"/>
        <v>63.921060441297293</v>
      </c>
      <c r="W154" s="4">
        <f t="shared" si="131"/>
        <v>67.590714731615563</v>
      </c>
      <c r="X154" s="4">
        <f t="shared" si="131"/>
        <v>70.584574735953538</v>
      </c>
      <c r="Y154" s="4">
        <f t="shared" si="131"/>
        <v>71.1298118288138</v>
      </c>
      <c r="Z154" s="4">
        <f t="shared" si="131"/>
        <v>69.062215023614385</v>
      </c>
      <c r="AA154" s="4">
        <f t="shared" si="131"/>
        <v>64.505663278157485</v>
      </c>
      <c r="AB154" s="4">
        <f t="shared" si="131"/>
        <v>72.434664678700358</v>
      </c>
      <c r="AC154" s="4">
        <f t="shared" si="131"/>
        <v>76.825995080693758</v>
      </c>
      <c r="AD154" s="4">
        <f t="shared" si="131"/>
        <v>84.049144951238972</v>
      </c>
      <c r="AE154" s="4">
        <f t="shared" si="131"/>
        <v>88.027499994393381</v>
      </c>
      <c r="AF154" s="4">
        <f t="shared" si="131"/>
        <v>102.93405026114928</v>
      </c>
      <c r="AG154" s="4">
        <f t="shared" si="131"/>
        <v>158.91908491095015</v>
      </c>
      <c r="AI154" s="4">
        <f t="shared" si="132"/>
        <v>0.36253034808240159</v>
      </c>
      <c r="AJ154" s="4">
        <f t="shared" si="132"/>
        <v>-1.1189040302074673</v>
      </c>
      <c r="AK154" s="4">
        <f t="shared" si="132"/>
        <v>-4.8982929376345155</v>
      </c>
      <c r="AL154" s="4">
        <f t="shared" si="132"/>
        <v>-3.2090604412972894</v>
      </c>
      <c r="AM154" s="4">
        <f t="shared" si="132"/>
        <v>-2.8717147316155689</v>
      </c>
      <c r="AN154" s="4">
        <f t="shared" si="132"/>
        <v>-2.7905747359535411</v>
      </c>
      <c r="AO154" s="4">
        <f t="shared" si="132"/>
        <v>-1.5328118288138057</v>
      </c>
      <c r="AP154" s="4">
        <f t="shared" si="132"/>
        <v>-0.21821502361439116</v>
      </c>
      <c r="AQ154" s="4">
        <f t="shared" si="132"/>
        <v>-0.6616632781574836</v>
      </c>
      <c r="AR154" s="4">
        <f t="shared" si="132"/>
        <v>2.1593353212996362</v>
      </c>
      <c r="AS154" s="4">
        <f t="shared" si="132"/>
        <v>2.0650049193062472</v>
      </c>
      <c r="AT154" s="4">
        <f t="shared" si="132"/>
        <v>1.3568550487610338</v>
      </c>
      <c r="AU154" s="4">
        <f t="shared" si="132"/>
        <v>-0.35549999439338364</v>
      </c>
      <c r="AV154" s="4">
        <f t="shared" si="132"/>
        <v>-0.79605026114927568</v>
      </c>
      <c r="AW154" s="4">
        <f t="shared" si="132"/>
        <v>-1.9960849109501453</v>
      </c>
      <c r="AY154" s="2">
        <f t="shared" si="122"/>
        <v>52.933416749605804</v>
      </c>
      <c r="AZ154" s="2">
        <f t="shared" si="122"/>
        <v>52.45498098683678</v>
      </c>
      <c r="BA154" s="2">
        <f t="shared" si="122"/>
        <v>56.130104000955122</v>
      </c>
      <c r="BB154" s="2">
        <f t="shared" si="122"/>
        <v>57.767486289013078</v>
      </c>
      <c r="BC154" s="2">
        <f t="shared" si="122"/>
        <v>59.522699739045763</v>
      </c>
      <c r="BD154" s="2">
        <f t="shared" si="122"/>
        <v>62.79999069229553</v>
      </c>
      <c r="BE154" s="2">
        <f t="shared" si="122"/>
        <v>62.532388317747049</v>
      </c>
      <c r="BF154" s="2">
        <f t="shared" si="122"/>
        <v>60.89462716622247</v>
      </c>
      <c r="BG154" s="2">
        <f t="shared" si="122"/>
        <v>60.31667328593079</v>
      </c>
      <c r="BH154" s="2">
        <f t="shared" si="122"/>
        <v>59.459934999201053</v>
      </c>
      <c r="BI154" s="2">
        <f t="shared" si="122"/>
        <v>58.0353536597786</v>
      </c>
      <c r="BJ154" s="2">
        <f t="shared" si="122"/>
        <v>56.431421085673605</v>
      </c>
      <c r="BK154" s="2">
        <f t="shared" si="122"/>
        <v>56.086465449631326</v>
      </c>
      <c r="BL154" s="2">
        <f t="shared" si="122"/>
        <v>57.695729755926429</v>
      </c>
      <c r="BM154" s="2">
        <f t="shared" si="122"/>
        <v>60.234302390501654</v>
      </c>
      <c r="BO154" s="2" t="str">
        <f t="shared" si="123"/>
        <v/>
      </c>
      <c r="BP154" s="2" t="str">
        <f t="shared" si="123"/>
        <v/>
      </c>
      <c r="BQ154" s="2" t="str">
        <f t="shared" si="123"/>
        <v/>
      </c>
      <c r="BR154" s="2" t="str">
        <f t="shared" si="123"/>
        <v/>
      </c>
      <c r="BS154" s="2" t="str">
        <f t="shared" si="123"/>
        <v/>
      </c>
      <c r="BT154" s="2" t="str">
        <f t="shared" si="123"/>
        <v/>
      </c>
      <c r="BU154" s="2" t="str">
        <f t="shared" si="123"/>
        <v/>
      </c>
      <c r="BV154" s="2" t="str">
        <f t="shared" si="123"/>
        <v/>
      </c>
      <c r="BW154" s="2" t="str">
        <f t="shared" si="123"/>
        <v/>
      </c>
      <c r="BX154" s="2" t="str">
        <f t="shared" si="123"/>
        <v/>
      </c>
      <c r="BY154" s="2" t="str">
        <f t="shared" si="123"/>
        <v/>
      </c>
      <c r="BZ154" s="2" t="str">
        <f t="shared" si="123"/>
        <v/>
      </c>
      <c r="CA154" s="2" t="str">
        <f t="shared" si="123"/>
        <v/>
      </c>
      <c r="CB154" s="2" t="str">
        <f t="shared" si="123"/>
        <v/>
      </c>
      <c r="CC154" s="2" t="str">
        <f t="shared" si="123"/>
        <v/>
      </c>
      <c r="CE154" s="2" t="str">
        <f t="shared" si="124"/>
        <v/>
      </c>
      <c r="CF154" s="2" t="str">
        <f t="shared" si="124"/>
        <v/>
      </c>
      <c r="CG154" s="2" t="str">
        <f t="shared" si="124"/>
        <v/>
      </c>
      <c r="CH154" s="2" t="str">
        <f t="shared" si="124"/>
        <v/>
      </c>
      <c r="CI154" s="2" t="str">
        <f t="shared" si="124"/>
        <v/>
      </c>
      <c r="CJ154" s="2" t="str">
        <f t="shared" si="124"/>
        <v/>
      </c>
      <c r="CK154" s="2" t="str">
        <f t="shared" si="124"/>
        <v/>
      </c>
      <c r="CL154" s="2" t="str">
        <f t="shared" si="124"/>
        <v/>
      </c>
      <c r="CM154" s="2" t="str">
        <f t="shared" si="124"/>
        <v/>
      </c>
      <c r="CN154" s="2" t="str">
        <f t="shared" si="124"/>
        <v/>
      </c>
      <c r="CO154" s="2" t="str">
        <f t="shared" si="124"/>
        <v/>
      </c>
      <c r="CP154" s="2" t="str">
        <f t="shared" si="124"/>
        <v/>
      </c>
      <c r="CQ154" s="2" t="str">
        <f t="shared" si="124"/>
        <v/>
      </c>
      <c r="CR154" s="2" t="str">
        <f t="shared" si="124"/>
        <v/>
      </c>
      <c r="CS154" s="2" t="str">
        <f t="shared" si="124"/>
        <v/>
      </c>
      <c r="CU154" s="2" t="str">
        <f t="shared" si="125"/>
        <v/>
      </c>
      <c r="CV154" s="2" t="str">
        <f t="shared" si="125"/>
        <v/>
      </c>
      <c r="CW154" s="2" t="str">
        <f t="shared" si="125"/>
        <v/>
      </c>
      <c r="CX154" s="2" t="str">
        <f t="shared" si="125"/>
        <v/>
      </c>
      <c r="CY154" s="2" t="str">
        <f t="shared" si="125"/>
        <v/>
      </c>
      <c r="CZ154" s="2" t="str">
        <f t="shared" si="125"/>
        <v/>
      </c>
      <c r="DA154" s="2" t="str">
        <f t="shared" si="125"/>
        <v/>
      </c>
      <c r="DB154" s="2" t="str">
        <f t="shared" si="125"/>
        <v/>
      </c>
      <c r="DC154" s="2" t="str">
        <f t="shared" si="125"/>
        <v/>
      </c>
      <c r="DD154" s="2" t="str">
        <f t="shared" si="125"/>
        <v/>
      </c>
      <c r="DE154" s="2" t="str">
        <f t="shared" si="125"/>
        <v/>
      </c>
      <c r="DF154" s="2" t="str">
        <f t="shared" si="125"/>
        <v/>
      </c>
      <c r="DG154" s="2" t="str">
        <f t="shared" si="125"/>
        <v/>
      </c>
      <c r="DH154" s="2" t="str">
        <f t="shared" si="125"/>
        <v/>
      </c>
      <c r="DI154" s="2" t="str">
        <f t="shared" si="125"/>
        <v/>
      </c>
      <c r="DK154" s="2">
        <f t="shared" si="133"/>
        <v>86.9992361308677</v>
      </c>
      <c r="DL154" s="2">
        <f t="shared" si="133"/>
        <v>79.254382282282265</v>
      </c>
      <c r="DM154" s="2">
        <f t="shared" si="133"/>
        <v>86.814820658715362</v>
      </c>
      <c r="DN154" s="2">
        <f t="shared" si="133"/>
        <v>86.300082658569522</v>
      </c>
      <c r="DO154" s="2">
        <f t="shared" si="133"/>
        <v>82.672741275797378</v>
      </c>
      <c r="DP154" s="2">
        <f t="shared" si="133"/>
        <v>80.15847314439948</v>
      </c>
      <c r="DQ154" s="2">
        <f t="shared" si="133"/>
        <v>82.511685829959504</v>
      </c>
      <c r="DR154" s="2">
        <f t="shared" si="133"/>
        <v>77.89245781814202</v>
      </c>
      <c r="DS154" s="2">
        <f t="shared" si="133"/>
        <v>78.773706477732802</v>
      </c>
      <c r="DT154" s="2">
        <f t="shared" si="133"/>
        <v>78.137012474012479</v>
      </c>
      <c r="DU154" s="2">
        <f t="shared" si="133"/>
        <v>82.416237246963576</v>
      </c>
      <c r="DV154" s="2">
        <f t="shared" si="133"/>
        <v>85.827679622132251</v>
      </c>
      <c r="DW154" s="2">
        <f t="shared" si="133"/>
        <v>86.975062213225385</v>
      </c>
      <c r="DX154" s="2">
        <f t="shared" si="133"/>
        <v>83.070691700404851</v>
      </c>
      <c r="DY154" s="2">
        <f t="shared" si="133"/>
        <v>71.266657754010694</v>
      </c>
      <c r="EA154" s="2">
        <f t="shared" si="105"/>
        <v>52.933142857142862</v>
      </c>
      <c r="EB154" s="2">
        <f t="shared" si="105"/>
        <v>52.451133333333317</v>
      </c>
      <c r="EC154" s="2">
        <f t="shared" si="105"/>
        <v>56.130448400412796</v>
      </c>
      <c r="ED154" s="2">
        <f t="shared" si="105"/>
        <v>57.767255004702406</v>
      </c>
      <c r="EE154" s="2">
        <f t="shared" si="105"/>
        <v>59.5231707074838</v>
      </c>
      <c r="EF154" s="2">
        <f t="shared" si="105"/>
        <v>62.801261087866116</v>
      </c>
      <c r="EG154" s="2">
        <f t="shared" si="105"/>
        <v>62.532868822227684</v>
      </c>
      <c r="EH154" s="2">
        <f t="shared" si="105"/>
        <v>60.893754253835425</v>
      </c>
      <c r="EI154" s="2">
        <f t="shared" si="105"/>
        <v>60.316681756362918</v>
      </c>
      <c r="EJ154" s="2">
        <f t="shared" si="105"/>
        <v>59.459965866498209</v>
      </c>
      <c r="EK154" s="2">
        <f t="shared" si="105"/>
        <v>58.035835233409337</v>
      </c>
      <c r="EL154" s="2">
        <f t="shared" si="136"/>
        <v>56.430417218543042</v>
      </c>
      <c r="EM154" s="2">
        <f t="shared" si="86"/>
        <v>56.08514212351313</v>
      </c>
      <c r="EN154" s="2">
        <f t="shared" si="86"/>
        <v>57.695530004065922</v>
      </c>
      <c r="EO154" s="2">
        <f t="shared" si="86"/>
        <v>60.23547399577167</v>
      </c>
      <c r="EQ154" s="2">
        <f t="shared" si="134"/>
        <v>53.136519449224721</v>
      </c>
      <c r="ER154" s="2">
        <f t="shared" si="134"/>
        <v>54.5061887148211</v>
      </c>
      <c r="ES154" s="2">
        <f t="shared" si="134"/>
        <v>55.923081593386868</v>
      </c>
      <c r="ET154" s="2">
        <f t="shared" si="134"/>
        <v>57.867132734287893</v>
      </c>
      <c r="EU154" s="2">
        <f t="shared" si="134"/>
        <v>59.265839666265265</v>
      </c>
      <c r="EV154" s="2">
        <f t="shared" si="134"/>
        <v>62.066681555836851</v>
      </c>
      <c r="EW154" s="2">
        <f t="shared" si="134"/>
        <v>62.250374332637726</v>
      </c>
      <c r="EX154" s="2">
        <f t="shared" si="134"/>
        <v>61.316243975407239</v>
      </c>
      <c r="EY154" s="2">
        <f t="shared" si="134"/>
        <v>60.308881856373823</v>
      </c>
      <c r="EZ154" s="2">
        <f t="shared" si="134"/>
        <v>59.43043659494473</v>
      </c>
      <c r="FA154" s="2">
        <f t="shared" si="134"/>
        <v>57.65262371700959</v>
      </c>
      <c r="FB154" s="2">
        <f t="shared" si="134"/>
        <v>57.279059558918178</v>
      </c>
      <c r="FC154" s="2">
        <f t="shared" si="134"/>
        <v>56.690704168750237</v>
      </c>
      <c r="FD154" s="2">
        <f t="shared" si="134"/>
        <v>57.695612305769053</v>
      </c>
      <c r="FE154" s="2">
        <f t="shared" si="134"/>
        <v>59.777137227315599</v>
      </c>
      <c r="FG154" s="2">
        <f t="shared" si="135"/>
        <v>0.99999927635447095</v>
      </c>
      <c r="FH154" s="2">
        <f t="shared" si="135"/>
        <v>0.99999938040627145</v>
      </c>
      <c r="FI154" s="2">
        <f t="shared" si="135"/>
        <v>0.99999925698572867</v>
      </c>
      <c r="FJ154" s="2">
        <f t="shared" si="135"/>
        <v>0.99999929643104268</v>
      </c>
      <c r="FK154" s="2">
        <f t="shared" si="135"/>
        <v>0.99999931873872094</v>
      </c>
      <c r="FL154" s="2">
        <f t="shared" si="135"/>
        <v>0.99999940392683229</v>
      </c>
      <c r="FM154" s="2">
        <f t="shared" si="135"/>
        <v>0.99999944898836646</v>
      </c>
      <c r="FN154" s="2">
        <f t="shared" si="135"/>
        <v>0.99999932605908448</v>
      </c>
      <c r="FO154" s="2">
        <f t="shared" si="135"/>
        <v>0.99999935888807412</v>
      </c>
      <c r="FP154" s="2">
        <f t="shared" si="135"/>
        <v>0.9999993489083745</v>
      </c>
      <c r="FQ154" s="2">
        <f t="shared" si="135"/>
        <v>0.99999941557659733</v>
      </c>
      <c r="FR154" s="2">
        <f t="shared" si="135"/>
        <v>0.99999933556226162</v>
      </c>
      <c r="FS154" s="2">
        <f t="shared" si="135"/>
        <v>0.99999751347077181</v>
      </c>
      <c r="FT154" s="2">
        <f t="shared" si="135"/>
        <v>0.99999213772390705</v>
      </c>
      <c r="FU154" s="2">
        <f t="shared" si="135"/>
        <v>0.99998312796155708</v>
      </c>
      <c r="FW154" s="2">
        <f t="shared" si="126"/>
        <v>1.2255131443832002E-3</v>
      </c>
      <c r="FX154" s="2">
        <f t="shared" si="126"/>
        <v>1.8642059056006831E-3</v>
      </c>
      <c r="FY154" s="2">
        <f t="shared" si="126"/>
        <v>1.7707674117955618E-3</v>
      </c>
      <c r="FZ154" s="2">
        <f t="shared" si="126"/>
        <v>2.1146806174453608E-3</v>
      </c>
      <c r="GA154" s="2">
        <f t="shared" si="126"/>
        <v>1.891490982924479E-3</v>
      </c>
      <c r="GB154" s="2">
        <f t="shared" si="126"/>
        <v>1.7435031648848644E-3</v>
      </c>
      <c r="GC154" s="2">
        <f t="shared" si="126"/>
        <v>1.7399031108376191E-3</v>
      </c>
      <c r="GD154" s="2">
        <f t="shared" si="126"/>
        <v>2.0389993441758143E-3</v>
      </c>
      <c r="GE154" s="2">
        <f t="shared" si="126"/>
        <v>2.6030398877630785E-3</v>
      </c>
      <c r="GF154" s="2">
        <f t="shared" si="126"/>
        <v>1.4571224931382164E-3</v>
      </c>
      <c r="GG154" s="2">
        <f t="shared" si="126"/>
        <v>1.2938601451722247E-3</v>
      </c>
      <c r="GH154" s="2">
        <f t="shared" si="126"/>
        <v>1.1598932002165434E-3</v>
      </c>
      <c r="GI154" s="2">
        <f t="shared" si="126"/>
        <v>2.0584470886870895E-3</v>
      </c>
      <c r="GJ154" s="2">
        <f t="shared" si="126"/>
        <v>2.9809023779616898E-3</v>
      </c>
      <c r="GK154" s="2">
        <f t="shared" si="126"/>
        <v>2.9622843286693291E-3</v>
      </c>
      <c r="GM154" s="107">
        <f t="shared" si="127"/>
        <v>2.1240892863473801E-146</v>
      </c>
      <c r="GN154" s="107">
        <f t="shared" si="127"/>
        <v>1.0053957251316371E-150</v>
      </c>
      <c r="GO154" s="107">
        <f t="shared" si="127"/>
        <v>2.0699053806473447E-160</v>
      </c>
      <c r="GP154" s="107">
        <f t="shared" si="127"/>
        <v>3.6346095229245798E-170</v>
      </c>
      <c r="GQ154" s="107">
        <f t="shared" si="127"/>
        <v>5.6572078691412212E-181</v>
      </c>
      <c r="GR154" s="107">
        <f t="shared" si="127"/>
        <v>5.6878135100568569E-197</v>
      </c>
      <c r="GS154" s="107">
        <f t="shared" si="127"/>
        <v>9.4217405237080643E-205</v>
      </c>
      <c r="GT154" s="107">
        <f t="shared" si="127"/>
        <v>6.3268288757593872E-206</v>
      </c>
      <c r="GU154" s="107">
        <f t="shared" si="127"/>
        <v>7.1160217239905504E-194</v>
      </c>
      <c r="GV154" s="107">
        <f t="shared" si="127"/>
        <v>3.865973577453388E-204</v>
      </c>
      <c r="GW154" s="107">
        <f t="shared" si="127"/>
        <v>2.7742333220141677E-198</v>
      </c>
      <c r="GX154" s="107">
        <f t="shared" si="127"/>
        <v>5.46256573617442E-190</v>
      </c>
      <c r="GY154" s="107">
        <f t="shared" si="127"/>
        <v>1.2495410716566032E-178</v>
      </c>
      <c r="GZ154" s="107">
        <f t="shared" si="127"/>
        <v>1.3618220371280037E-169</v>
      </c>
      <c r="HA154" s="107">
        <f t="shared" si="127"/>
        <v>3.3618524612745783E-184</v>
      </c>
      <c r="HC154" s="107">
        <f t="shared" si="106"/>
        <v>5.6291450528221142E-60</v>
      </c>
      <c r="HD154" s="107">
        <f t="shared" si="106"/>
        <v>2.1545342906394826E-63</v>
      </c>
      <c r="HE154" s="107">
        <f t="shared" si="106"/>
        <v>5.3361985591710106E-67</v>
      </c>
      <c r="HF154" s="107">
        <f t="shared" ref="HF154:HN217" si="137" xml:space="preserve"> _xlfn.NORM.DIST($B154, F$8, ABS(F$12), TRUE) * _xlfn.NORM.DIST(($B154 - F$8)*F$16, 0, ABS(F$12), TRUE) * 2</f>
        <v>1.0259701005641183E-71</v>
      </c>
      <c r="HG154" s="107">
        <f t="shared" si="137"/>
        <v>3.6057169057366523E-76</v>
      </c>
      <c r="HH154" s="107">
        <f t="shared" si="137"/>
        <v>3.7715084461729171E-84</v>
      </c>
      <c r="HI154" s="107">
        <f t="shared" si="137"/>
        <v>2.694674487107999E-87</v>
      </c>
      <c r="HJ154" s="107">
        <f t="shared" si="137"/>
        <v>4.0452686236543697E-89</v>
      </c>
      <c r="HK154" s="107">
        <f t="shared" si="137"/>
        <v>4.6246195158432671E-87</v>
      </c>
      <c r="HL154" s="107">
        <f t="shared" si="116"/>
        <v>4.3922204276969918E-88</v>
      </c>
      <c r="HM154" s="107">
        <f t="shared" si="116"/>
        <v>1.0898373687602073E-83</v>
      </c>
      <c r="HN154" s="107">
        <f t="shared" si="116"/>
        <v>2.9615624702461279E-78</v>
      </c>
      <c r="HO154" s="107">
        <f t="shared" si="116"/>
        <v>1.1553963145550508E-72</v>
      </c>
      <c r="HP154" s="107">
        <f t="shared" si="116"/>
        <v>2.7428071838310239E-67</v>
      </c>
      <c r="HQ154" s="107">
        <f t="shared" si="116"/>
        <v>1.7583996509038732E-80</v>
      </c>
      <c r="HS154" s="107">
        <f t="shared" si="128"/>
        <v>0.52600333656945597</v>
      </c>
      <c r="HT154" s="107">
        <f t="shared" si="128"/>
        <v>0.39987246108268226</v>
      </c>
      <c r="HU154" s="107">
        <f t="shared" si="128"/>
        <v>0.43293446310692768</v>
      </c>
      <c r="HV154" s="107">
        <f t="shared" si="128"/>
        <v>0.37065694074058447</v>
      </c>
      <c r="HW154" s="107">
        <f t="shared" si="128"/>
        <v>0.38578575536176984</v>
      </c>
      <c r="HX154" s="107">
        <f t="shared" si="128"/>
        <v>0.34176997836755119</v>
      </c>
      <c r="HY154" s="107">
        <f t="shared" si="128"/>
        <v>0.33624786498793308</v>
      </c>
      <c r="HZ154" s="107">
        <f t="shared" si="128"/>
        <v>0.28067179240985179</v>
      </c>
      <c r="IA154" s="107">
        <f t="shared" si="128"/>
        <v>0.15601300837929485</v>
      </c>
      <c r="IB154" s="107">
        <f t="shared" si="128"/>
        <v>0.35396335910253579</v>
      </c>
      <c r="IC154" s="107">
        <f t="shared" si="128"/>
        <v>0.42900410233217279</v>
      </c>
      <c r="ID154" s="107">
        <f t="shared" si="128"/>
        <v>0.51417605537202693</v>
      </c>
      <c r="IE154" s="107">
        <f t="shared" si="128"/>
        <v>0.54389701366475296</v>
      </c>
      <c r="IF154" s="107">
        <f t="shared" si="128"/>
        <v>0.58020743654652618</v>
      </c>
      <c r="IG154" s="107">
        <f t="shared" si="128"/>
        <v>0.60085020908454012</v>
      </c>
      <c r="II154" s="107">
        <f t="shared" si="129"/>
        <v>8.0687395764028028E-7</v>
      </c>
      <c r="IJ154" s="107">
        <f t="shared" si="129"/>
        <v>3.4460940529619969E-6</v>
      </c>
      <c r="IK154" s="107">
        <f t="shared" si="129"/>
        <v>9.9539701597791786E-7</v>
      </c>
      <c r="IL154" s="107">
        <f t="shared" si="129"/>
        <v>1.0576147178313666E-6</v>
      </c>
      <c r="IM154" s="107">
        <f t="shared" si="129"/>
        <v>3.1404203890715122E-7</v>
      </c>
      <c r="IN154" s="107">
        <f t="shared" si="129"/>
        <v>8.427847673027618E-8</v>
      </c>
      <c r="IO154" s="107">
        <f t="shared" si="129"/>
        <v>5.4612537346015244E-8</v>
      </c>
      <c r="IP154" s="107">
        <f t="shared" si="129"/>
        <v>7.0363547208142272E-8</v>
      </c>
      <c r="IQ154" s="107">
        <f t="shared" si="129"/>
        <v>5.6084227177557165E-7</v>
      </c>
      <c r="IR154" s="107">
        <f t="shared" si="129"/>
        <v>1.6563977341544041E-8</v>
      </c>
      <c r="IS154" s="107">
        <f t="shared" si="129"/>
        <v>1.9000736613878762E-8</v>
      </c>
      <c r="IT154" s="107">
        <f t="shared" si="129"/>
        <v>1.6833168914830113E-8</v>
      </c>
      <c r="IU154" s="107">
        <f t="shared" si="129"/>
        <v>3.479974014402717E-8</v>
      </c>
      <c r="IV154" s="107">
        <f t="shared" si="129"/>
        <v>2.9477001512569207E-8</v>
      </c>
      <c r="IW154" s="107">
        <f t="shared" si="129"/>
        <v>1.1199121481860267E-7</v>
      </c>
      <c r="IY154" s="107">
        <f t="shared" si="130"/>
        <v>0.52600414344341362</v>
      </c>
      <c r="IZ154" s="107">
        <f t="shared" si="130"/>
        <v>0.39987590717673521</v>
      </c>
      <c r="JA154" s="107">
        <f t="shared" si="130"/>
        <v>0.43293545850394366</v>
      </c>
      <c r="JB154" s="107">
        <f t="shared" si="130"/>
        <v>0.37065799835530233</v>
      </c>
      <c r="JC154" s="107">
        <f t="shared" si="130"/>
        <v>0.38578606940380877</v>
      </c>
      <c r="JD154" s="107">
        <f t="shared" si="130"/>
        <v>0.34177006264602794</v>
      </c>
      <c r="JE154" s="107">
        <f t="shared" si="130"/>
        <v>0.3362479196004704</v>
      </c>
      <c r="JF154" s="107">
        <f t="shared" si="130"/>
        <v>0.28067186277339901</v>
      </c>
      <c r="JG154" s="107">
        <f t="shared" si="130"/>
        <v>0.15601356922156662</v>
      </c>
      <c r="JH154" s="107">
        <f t="shared" si="130"/>
        <v>0.35396337566651315</v>
      </c>
      <c r="JI154" s="107">
        <f t="shared" si="130"/>
        <v>0.42900412133290938</v>
      </c>
      <c r="JJ154" s="107">
        <f t="shared" si="130"/>
        <v>0.5141760722051959</v>
      </c>
      <c r="JK154" s="107">
        <f t="shared" si="130"/>
        <v>0.54389704846449305</v>
      </c>
      <c r="JL154" s="107">
        <f t="shared" si="130"/>
        <v>0.58020746602352768</v>
      </c>
      <c r="JM154" s="107">
        <f t="shared" si="130"/>
        <v>0.60085032107575498</v>
      </c>
    </row>
    <row r="155" spans="2:273" x14ac:dyDescent="0.25">
      <c r="B155" s="2">
        <v>127</v>
      </c>
      <c r="C155" s="37">
        <v>53.103000000000002</v>
      </c>
      <c r="D155" s="37">
        <v>54.5</v>
      </c>
      <c r="E155" s="37">
        <v>56.258000000000003</v>
      </c>
      <c r="F155" s="37">
        <v>58.712000000000003</v>
      </c>
      <c r="G155" s="37">
        <v>61.296999999999997</v>
      </c>
      <c r="H155" s="37">
        <v>64.778999999999996</v>
      </c>
      <c r="I155" s="37">
        <v>65.94</v>
      </c>
      <c r="J155" s="37">
        <v>64.203000000000003</v>
      </c>
      <c r="K155" s="37">
        <v>60.561999999999998</v>
      </c>
      <c r="L155" s="37">
        <v>68.233999999999995</v>
      </c>
      <c r="M155" s="37">
        <v>72.046999999999997</v>
      </c>
      <c r="N155" s="37">
        <v>75.593999999999994</v>
      </c>
      <c r="O155" s="37">
        <v>79.031000000000006</v>
      </c>
      <c r="P155" s="37">
        <v>95.537999999999997</v>
      </c>
      <c r="Q155" s="37">
        <v>151.06200000000001</v>
      </c>
      <c r="S155" s="4">
        <f t="shared" si="131"/>
        <v>52.864197644067062</v>
      </c>
      <c r="T155" s="4">
        <f t="shared" si="131"/>
        <v>54.366468272444266</v>
      </c>
      <c r="U155" s="4">
        <f t="shared" si="131"/>
        <v>59.76942679535302</v>
      </c>
      <c r="V155" s="4">
        <f t="shared" si="131"/>
        <v>61.604181885676269</v>
      </c>
      <c r="W155" s="4">
        <f t="shared" si="131"/>
        <v>64.588924477329428</v>
      </c>
      <c r="X155" s="4">
        <f t="shared" si="131"/>
        <v>67.426693149066736</v>
      </c>
      <c r="Y155" s="4">
        <f t="shared" si="131"/>
        <v>67.530615626236184</v>
      </c>
      <c r="Z155" s="4">
        <f t="shared" si="131"/>
        <v>65.268664669204398</v>
      </c>
      <c r="AA155" s="4">
        <f t="shared" si="131"/>
        <v>62.244372201312821</v>
      </c>
      <c r="AB155" s="4">
        <f t="shared" si="131"/>
        <v>67.08686866565246</v>
      </c>
      <c r="AC155" s="4">
        <f t="shared" si="131"/>
        <v>70.208143096443422</v>
      </c>
      <c r="AD155" s="4">
        <f t="shared" si="131"/>
        <v>76.27494030028501</v>
      </c>
      <c r="AE155" s="4">
        <f t="shared" si="131"/>
        <v>80.253777655831854</v>
      </c>
      <c r="AF155" s="4">
        <f t="shared" si="131"/>
        <v>94.361604065551347</v>
      </c>
      <c r="AG155" s="4">
        <f t="shared" si="131"/>
        <v>151.35121094844104</v>
      </c>
      <c r="AI155" s="4">
        <f t="shared" si="132"/>
        <v>0.23880235593293975</v>
      </c>
      <c r="AJ155" s="4">
        <f t="shared" si="132"/>
        <v>0.13353172755573439</v>
      </c>
      <c r="AK155" s="4">
        <f t="shared" si="132"/>
        <v>-3.5114267953530174</v>
      </c>
      <c r="AL155" s="4">
        <f t="shared" si="132"/>
        <v>-2.8921818856762656</v>
      </c>
      <c r="AM155" s="4">
        <f t="shared" si="132"/>
        <v>-3.2919244773294309</v>
      </c>
      <c r="AN155" s="4">
        <f t="shared" si="132"/>
        <v>-2.6476931490667397</v>
      </c>
      <c r="AO155" s="4">
        <f t="shared" si="132"/>
        <v>-1.5906156262361861</v>
      </c>
      <c r="AP155" s="4">
        <f t="shared" si="132"/>
        <v>-1.065664669204395</v>
      </c>
      <c r="AQ155" s="4">
        <f t="shared" si="132"/>
        <v>-1.6823722013128233</v>
      </c>
      <c r="AR155" s="4">
        <f t="shared" si="132"/>
        <v>1.1471313343475344</v>
      </c>
      <c r="AS155" s="4">
        <f t="shared" si="132"/>
        <v>1.8388569035565752</v>
      </c>
      <c r="AT155" s="4">
        <f t="shared" si="132"/>
        <v>-0.68094030028501606</v>
      </c>
      <c r="AU155" s="4">
        <f t="shared" si="132"/>
        <v>-1.2227776558318482</v>
      </c>
      <c r="AV155" s="4">
        <f t="shared" si="132"/>
        <v>1.1763959344486494</v>
      </c>
      <c r="AW155" s="4">
        <f t="shared" si="132"/>
        <v>-0.28921094844102413</v>
      </c>
      <c r="AY155" s="2">
        <f t="shared" si="122"/>
        <v>52.854208393189097</v>
      </c>
      <c r="AZ155" s="2">
        <f t="shared" si="122"/>
        <v>52.32255507296982</v>
      </c>
      <c r="BA155" s="2">
        <f t="shared" si="122"/>
        <v>56.071429540024944</v>
      </c>
      <c r="BB155" s="2">
        <f t="shared" si="122"/>
        <v>57.702664498888339</v>
      </c>
      <c r="BC155" s="2">
        <f t="shared" si="122"/>
        <v>59.471516940212922</v>
      </c>
      <c r="BD155" s="2">
        <f t="shared" si="122"/>
        <v>62.795249371017633</v>
      </c>
      <c r="BE155" s="2">
        <f t="shared" si="122"/>
        <v>62.487919672530026</v>
      </c>
      <c r="BF155" s="2">
        <f t="shared" si="122"/>
        <v>60.815673793375545</v>
      </c>
      <c r="BG155" s="2">
        <f t="shared" si="122"/>
        <v>60.256245358728151</v>
      </c>
      <c r="BH155" s="2">
        <f t="shared" si="122"/>
        <v>59.375412160938843</v>
      </c>
      <c r="BI155" s="2">
        <f t="shared" si="122"/>
        <v>57.958278018109247</v>
      </c>
      <c r="BJ155" s="2">
        <f t="shared" si="122"/>
        <v>56.319753406598323</v>
      </c>
      <c r="BK155" s="2">
        <f t="shared" si="122"/>
        <v>55.995126238991766</v>
      </c>
      <c r="BL155" s="2">
        <f t="shared" si="122"/>
        <v>57.611620322981722</v>
      </c>
      <c r="BM155" s="2">
        <f t="shared" si="122"/>
        <v>60.162609960967465</v>
      </c>
      <c r="BO155" s="2" t="str">
        <f t="shared" si="123"/>
        <v/>
      </c>
      <c r="BP155" s="2" t="str">
        <f t="shared" si="123"/>
        <v/>
      </c>
      <c r="BQ155" s="2" t="str">
        <f t="shared" si="123"/>
        <v/>
      </c>
      <c r="BR155" s="2" t="str">
        <f t="shared" si="123"/>
        <v/>
      </c>
      <c r="BS155" s="2" t="str">
        <f t="shared" si="123"/>
        <v/>
      </c>
      <c r="BT155" s="2" t="str">
        <f t="shared" si="123"/>
        <v/>
      </c>
      <c r="BU155" s="2" t="str">
        <f t="shared" si="123"/>
        <v/>
      </c>
      <c r="BV155" s="2" t="str">
        <f t="shared" si="123"/>
        <v/>
      </c>
      <c r="BW155" s="2" t="str">
        <f t="shared" si="123"/>
        <v/>
      </c>
      <c r="BX155" s="2" t="str">
        <f t="shared" si="123"/>
        <v/>
      </c>
      <c r="BY155" s="2" t="str">
        <f t="shared" si="123"/>
        <v/>
      </c>
      <c r="BZ155" s="2" t="str">
        <f t="shared" si="123"/>
        <v/>
      </c>
      <c r="CA155" s="2" t="str">
        <f t="shared" si="123"/>
        <v/>
      </c>
      <c r="CB155" s="2" t="str">
        <f t="shared" si="123"/>
        <v/>
      </c>
      <c r="CC155" s="2" t="str">
        <f t="shared" si="123"/>
        <v/>
      </c>
      <c r="CE155" s="2" t="str">
        <f t="shared" si="124"/>
        <v/>
      </c>
      <c r="CF155" s="2" t="str">
        <f t="shared" si="124"/>
        <v/>
      </c>
      <c r="CG155" s="2" t="str">
        <f t="shared" si="124"/>
        <v/>
      </c>
      <c r="CH155" s="2" t="str">
        <f t="shared" si="124"/>
        <v/>
      </c>
      <c r="CI155" s="2" t="str">
        <f t="shared" si="124"/>
        <v/>
      </c>
      <c r="CJ155" s="2" t="str">
        <f t="shared" si="124"/>
        <v/>
      </c>
      <c r="CK155" s="2" t="str">
        <f t="shared" si="124"/>
        <v/>
      </c>
      <c r="CL155" s="2" t="str">
        <f t="shared" si="124"/>
        <v/>
      </c>
      <c r="CM155" s="2" t="str">
        <f t="shared" si="124"/>
        <v/>
      </c>
      <c r="CN155" s="2" t="str">
        <f t="shared" si="124"/>
        <v/>
      </c>
      <c r="CO155" s="2" t="str">
        <f t="shared" si="124"/>
        <v/>
      </c>
      <c r="CP155" s="2" t="str">
        <f t="shared" si="124"/>
        <v/>
      </c>
      <c r="CQ155" s="2" t="str">
        <f t="shared" si="124"/>
        <v/>
      </c>
      <c r="CR155" s="2" t="str">
        <f t="shared" si="124"/>
        <v/>
      </c>
      <c r="CS155" s="2" t="str">
        <f t="shared" si="124"/>
        <v/>
      </c>
      <c r="CU155" s="2" t="str">
        <f t="shared" si="125"/>
        <v/>
      </c>
      <c r="CV155" s="2" t="str">
        <f t="shared" si="125"/>
        <v/>
      </c>
      <c r="CW155" s="2" t="str">
        <f t="shared" si="125"/>
        <v/>
      </c>
      <c r="CX155" s="2" t="str">
        <f t="shared" si="125"/>
        <v/>
      </c>
      <c r="CY155" s="2" t="str">
        <f t="shared" si="125"/>
        <v/>
      </c>
      <c r="CZ155" s="2" t="str">
        <f t="shared" si="125"/>
        <v/>
      </c>
      <c r="DA155" s="2" t="str">
        <f t="shared" si="125"/>
        <v/>
      </c>
      <c r="DB155" s="2" t="str">
        <f t="shared" si="125"/>
        <v/>
      </c>
      <c r="DC155" s="2" t="str">
        <f t="shared" si="125"/>
        <v/>
      </c>
      <c r="DD155" s="2" t="str">
        <f t="shared" si="125"/>
        <v/>
      </c>
      <c r="DE155" s="2" t="str">
        <f t="shared" si="125"/>
        <v/>
      </c>
      <c r="DF155" s="2" t="str">
        <f t="shared" si="125"/>
        <v/>
      </c>
      <c r="DG155" s="2" t="str">
        <f t="shared" si="125"/>
        <v/>
      </c>
      <c r="DH155" s="2" t="str">
        <f t="shared" si="125"/>
        <v/>
      </c>
      <c r="DI155" s="2" t="str">
        <f t="shared" si="125"/>
        <v/>
      </c>
      <c r="DK155" s="2">
        <f t="shared" si="133"/>
        <v>87.215106685632989</v>
      </c>
      <c r="DL155" s="2">
        <f t="shared" si="133"/>
        <v>79.391990004289994</v>
      </c>
      <c r="DM155" s="2">
        <f t="shared" si="133"/>
        <v>87.015579822737692</v>
      </c>
      <c r="DN155" s="2">
        <f t="shared" si="133"/>
        <v>86.485006747638351</v>
      </c>
      <c r="DO155" s="2">
        <f t="shared" si="133"/>
        <v>82.802678517823637</v>
      </c>
      <c r="DP155" s="2">
        <f t="shared" si="133"/>
        <v>80.250826180836725</v>
      </c>
      <c r="DQ155" s="2">
        <f t="shared" si="133"/>
        <v>82.643902024291478</v>
      </c>
      <c r="DR155" s="2">
        <f t="shared" si="133"/>
        <v>77.974473027683544</v>
      </c>
      <c r="DS155" s="2">
        <f t="shared" si="133"/>
        <v>78.870594129554661</v>
      </c>
      <c r="DT155" s="2">
        <f t="shared" si="133"/>
        <v>78.234084363715951</v>
      </c>
      <c r="DU155" s="2">
        <f t="shared" si="133"/>
        <v>82.561174898785438</v>
      </c>
      <c r="DV155" s="2">
        <f t="shared" si="133"/>
        <v>86.007593387314444</v>
      </c>
      <c r="DW155" s="2">
        <f t="shared" si="133"/>
        <v>87.16341889338733</v>
      </c>
      <c r="DX155" s="2">
        <f t="shared" si="133"/>
        <v>83.220244534412942</v>
      </c>
      <c r="DY155" s="2">
        <f t="shared" si="133"/>
        <v>71.299362872421696</v>
      </c>
      <c r="EA155" s="2">
        <f t="shared" si="105"/>
        <v>52.853857142857144</v>
      </c>
      <c r="EB155" s="2">
        <f t="shared" si="105"/>
        <v>52.317533333333316</v>
      </c>
      <c r="EC155" s="2">
        <f t="shared" si="105"/>
        <v>56.071882352941174</v>
      </c>
      <c r="ED155" s="2">
        <f t="shared" si="105"/>
        <v>57.702371355636174</v>
      </c>
      <c r="EE155" s="2">
        <f t="shared" si="105"/>
        <v>59.472120348191865</v>
      </c>
      <c r="EF155" s="2">
        <f t="shared" si="105"/>
        <v>62.796927405857751</v>
      </c>
      <c r="EG155" s="2">
        <f t="shared" si="105"/>
        <v>62.488543643963609</v>
      </c>
      <c r="EH155" s="2">
        <f t="shared" si="105"/>
        <v>60.814518061366805</v>
      </c>
      <c r="EI155" s="2">
        <f t="shared" si="105"/>
        <v>60.256239518165913</v>
      </c>
      <c r="EJ155" s="2">
        <f t="shared" si="105"/>
        <v>59.375449610444306</v>
      </c>
      <c r="EK155" s="2">
        <f t="shared" si="105"/>
        <v>57.958913596543866</v>
      </c>
      <c r="EL155" s="2">
        <f t="shared" si="136"/>
        <v>56.318427483443706</v>
      </c>
      <c r="EM155" s="2">
        <f t="shared" si="86"/>
        <v>55.993451411139866</v>
      </c>
      <c r="EN155" s="2">
        <f t="shared" si="86"/>
        <v>57.611439955992452</v>
      </c>
      <c r="EO155" s="2">
        <f t="shared" si="86"/>
        <v>60.164113742071876</v>
      </c>
      <c r="EQ155" s="2">
        <f t="shared" si="134"/>
        <v>53.068789659952898</v>
      </c>
      <c r="ER155" s="2">
        <f t="shared" si="134"/>
        <v>54.452622302660664</v>
      </c>
      <c r="ES155" s="2">
        <f t="shared" si="134"/>
        <v>55.860470976770777</v>
      </c>
      <c r="ET155" s="2">
        <f t="shared" si="134"/>
        <v>57.806498292801969</v>
      </c>
      <c r="EU155" s="2">
        <f t="shared" si="134"/>
        <v>59.21329161487585</v>
      </c>
      <c r="EV155" s="2">
        <f t="shared" si="134"/>
        <v>62.028314234690377</v>
      </c>
      <c r="EW155" s="2">
        <f t="shared" si="134"/>
        <v>62.199520721509913</v>
      </c>
      <c r="EX155" s="2">
        <f t="shared" si="134"/>
        <v>61.261411041389366</v>
      </c>
      <c r="EY155" s="2">
        <f t="shared" si="134"/>
        <v>60.255128356606733</v>
      </c>
      <c r="EZ155" s="2">
        <f t="shared" si="134"/>
        <v>59.349707998222129</v>
      </c>
      <c r="FA155" s="2">
        <f t="shared" si="134"/>
        <v>57.561573850319334</v>
      </c>
      <c r="FB155" s="2">
        <f t="shared" si="134"/>
        <v>57.215996434534176</v>
      </c>
      <c r="FC155" s="2">
        <f t="shared" si="134"/>
        <v>56.628948940401727</v>
      </c>
      <c r="FD155" s="2">
        <f t="shared" si="134"/>
        <v>57.615368006042274</v>
      </c>
      <c r="FE155" s="2">
        <f t="shared" si="134"/>
        <v>59.694099751086107</v>
      </c>
      <c r="FG155" s="2">
        <f t="shared" si="135"/>
        <v>0.9999994251878388</v>
      </c>
      <c r="FH155" s="2">
        <f t="shared" si="135"/>
        <v>0.9999995078391446</v>
      </c>
      <c r="FI155" s="2">
        <f t="shared" si="135"/>
        <v>0.9999994098026953</v>
      </c>
      <c r="FJ155" s="2">
        <f t="shared" si="135"/>
        <v>0.9999994411352312</v>
      </c>
      <c r="FK155" s="2">
        <f t="shared" si="135"/>
        <v>0.99999945885485497</v>
      </c>
      <c r="FL155" s="2">
        <f t="shared" si="135"/>
        <v>0.99999952652219481</v>
      </c>
      <c r="FM155" s="2">
        <f t="shared" si="135"/>
        <v>0.99999956231585219</v>
      </c>
      <c r="FN155" s="2">
        <f t="shared" si="135"/>
        <v>0.99999946466962808</v>
      </c>
      <c r="FO155" s="2">
        <f t="shared" si="135"/>
        <v>0.99999949074662853</v>
      </c>
      <c r="FP155" s="2">
        <f t="shared" si="135"/>
        <v>0.99999948281946915</v>
      </c>
      <c r="FQ155" s="2">
        <f t="shared" si="135"/>
        <v>0.99999953577593448</v>
      </c>
      <c r="FR155" s="2">
        <f t="shared" si="135"/>
        <v>0.99999947221827201</v>
      </c>
      <c r="FS155" s="2">
        <f t="shared" si="135"/>
        <v>0.99999798309853416</v>
      </c>
      <c r="FT155" s="2">
        <f t="shared" si="135"/>
        <v>0.99999351043549878</v>
      </c>
      <c r="FU155" s="2">
        <f t="shared" si="135"/>
        <v>0.99998586663194677</v>
      </c>
      <c r="FW155" s="2">
        <f t="shared" si="126"/>
        <v>1.5423402299550425E-3</v>
      </c>
      <c r="FX155" s="2">
        <f t="shared" si="126"/>
        <v>2.3457639099347897E-3</v>
      </c>
      <c r="FY155" s="2">
        <f t="shared" si="126"/>
        <v>2.2282424513173789E-3</v>
      </c>
      <c r="FZ155" s="2">
        <f t="shared" si="126"/>
        <v>2.6607682779619733E-3</v>
      </c>
      <c r="GA155" s="2">
        <f t="shared" si="126"/>
        <v>2.3800804081085267E-3</v>
      </c>
      <c r="GB155" s="2">
        <f t="shared" si="126"/>
        <v>2.1939500090037097E-3</v>
      </c>
      <c r="GC155" s="2">
        <f t="shared" si="126"/>
        <v>2.1894218944991878E-3</v>
      </c>
      <c r="GD155" s="2">
        <f t="shared" si="126"/>
        <v>2.5655935871004977E-3</v>
      </c>
      <c r="GE155" s="2">
        <f t="shared" si="126"/>
        <v>3.2748258523454549E-3</v>
      </c>
      <c r="GF155" s="2">
        <f t="shared" si="126"/>
        <v>1.8337166989938493E-3</v>
      </c>
      <c r="GG155" s="2">
        <f t="shared" si="126"/>
        <v>1.6283279046075949E-3</v>
      </c>
      <c r="GH155" s="2">
        <f t="shared" si="126"/>
        <v>1.4597806149031012E-3</v>
      </c>
      <c r="GI155" s="2">
        <f t="shared" si="126"/>
        <v>2.5365340140183013E-3</v>
      </c>
      <c r="GJ155" s="2">
        <f t="shared" si="126"/>
        <v>3.6091699406454775E-3</v>
      </c>
      <c r="GK155" s="2">
        <f t="shared" si="126"/>
        <v>3.5342770866156501E-3</v>
      </c>
      <c r="GM155" s="107">
        <f t="shared" si="127"/>
        <v>3.8586971055344079E-151</v>
      </c>
      <c r="GN155" s="107">
        <f t="shared" si="127"/>
        <v>1.4902241673907364E-155</v>
      </c>
      <c r="GO155" s="107">
        <f t="shared" si="127"/>
        <v>1.276413679197303E-165</v>
      </c>
      <c r="GP155" s="107">
        <f t="shared" si="127"/>
        <v>1.1257806323757743E-175</v>
      </c>
      <c r="GQ155" s="107">
        <f t="shared" si="127"/>
        <v>8.0033762710589439E-187</v>
      </c>
      <c r="GR155" s="107">
        <f t="shared" si="127"/>
        <v>2.7735159852605228E-203</v>
      </c>
      <c r="GS155" s="107">
        <f t="shared" si="127"/>
        <v>2.7962049552411405E-211</v>
      </c>
      <c r="GT155" s="107">
        <f t="shared" si="127"/>
        <v>1.3870539457041935E-212</v>
      </c>
      <c r="GU155" s="107">
        <f t="shared" si="127"/>
        <v>4.0601572058670905E-200</v>
      </c>
      <c r="GV155" s="107">
        <f t="shared" si="127"/>
        <v>1.0059271625078151E-210</v>
      </c>
      <c r="GW155" s="107">
        <f t="shared" si="127"/>
        <v>1.2519768985243624E-204</v>
      </c>
      <c r="GX155" s="107">
        <f t="shared" si="127"/>
        <v>4.0229710400016164E-196</v>
      </c>
      <c r="GY155" s="107">
        <f t="shared" si="127"/>
        <v>2.1000718350637013E-184</v>
      </c>
      <c r="GZ155" s="107">
        <f t="shared" si="127"/>
        <v>4.1607772414416362E-175</v>
      </c>
      <c r="HA155" s="107">
        <f t="shared" si="127"/>
        <v>4.0611319802516962E-190</v>
      </c>
      <c r="HC155" s="107">
        <f t="shared" ref="HC155:HH218" si="138" xml:space="preserve"> _xlfn.NORM.DIST($B155, C$8, ABS(C$12), TRUE) * _xlfn.NORM.DIST(($B155 - C$8)*C$16, 0, ABS(C$12), TRUE) * 2</f>
        <v>4.9508557402814842E-63</v>
      </c>
      <c r="HD155" s="107">
        <f t="shared" si="138"/>
        <v>1.508693934399349E-66</v>
      </c>
      <c r="HE155" s="107">
        <f t="shared" si="138"/>
        <v>2.1585848683191847E-70</v>
      </c>
      <c r="HF155" s="107">
        <f t="shared" si="137"/>
        <v>2.5463222324165288E-75</v>
      </c>
      <c r="HG155" s="107">
        <f t="shared" si="137"/>
        <v>5.3754136358355187E-80</v>
      </c>
      <c r="HH155" s="107">
        <f t="shared" si="137"/>
        <v>2.5980559383481286E-88</v>
      </c>
      <c r="HI155" s="107">
        <f t="shared" si="137"/>
        <v>1.3495839994572347E-91</v>
      </c>
      <c r="HJ155" s="107">
        <f t="shared" si="137"/>
        <v>1.5364437002959418E-93</v>
      </c>
      <c r="HK155" s="107">
        <f t="shared" si="137"/>
        <v>2.7792402867931532E-91</v>
      </c>
      <c r="HL155" s="107">
        <f t="shared" si="116"/>
        <v>1.8984004291567194E-92</v>
      </c>
      <c r="HM155" s="107">
        <f t="shared" si="116"/>
        <v>7.5621990303553838E-88</v>
      </c>
      <c r="HN155" s="107">
        <f t="shared" si="116"/>
        <v>3.1761082655089289E-82</v>
      </c>
      <c r="HO155" s="107">
        <f t="shared" si="116"/>
        <v>2.2367106004184749E-76</v>
      </c>
      <c r="HP155" s="107">
        <f t="shared" si="116"/>
        <v>8.6534783778137375E-71</v>
      </c>
      <c r="HQ155" s="107">
        <f t="shared" si="116"/>
        <v>1.3003394000461416E-84</v>
      </c>
      <c r="HS155" s="107">
        <f t="shared" si="128"/>
        <v>0.44403537990238529</v>
      </c>
      <c r="HT155" s="107">
        <f t="shared" si="128"/>
        <v>0.29995381695727819</v>
      </c>
      <c r="HU155" s="107">
        <f t="shared" si="128"/>
        <v>0.32963987142561718</v>
      </c>
      <c r="HV155" s="107">
        <f t="shared" si="128"/>
        <v>0.26415086173961755</v>
      </c>
      <c r="HW155" s="107">
        <f t="shared" si="128"/>
        <v>0.27573806518109945</v>
      </c>
      <c r="HX155" s="107">
        <f t="shared" si="128"/>
        <v>0.23082561850762209</v>
      </c>
      <c r="HY155" s="107">
        <f t="shared" si="128"/>
        <v>0.22439334588772367</v>
      </c>
      <c r="HZ155" s="107">
        <f t="shared" si="128"/>
        <v>0.17526073149651425</v>
      </c>
      <c r="IA155" s="107">
        <f t="shared" si="128"/>
        <v>8.5373372739753969E-2</v>
      </c>
      <c r="IB155" s="107">
        <f t="shared" si="128"/>
        <v>0.23937052353030736</v>
      </c>
      <c r="IC155" s="107">
        <f t="shared" si="128"/>
        <v>0.31557866569780968</v>
      </c>
      <c r="ID155" s="107">
        <f t="shared" si="128"/>
        <v>0.41584419868829137</v>
      </c>
      <c r="IE155" s="107">
        <f t="shared" si="128"/>
        <v>0.45961359944787028</v>
      </c>
      <c r="IF155" s="107">
        <f t="shared" si="128"/>
        <v>0.52113001210579846</v>
      </c>
      <c r="IG155" s="107">
        <f t="shared" si="128"/>
        <v>0.60513877820252171</v>
      </c>
      <c r="II155" s="107">
        <f t="shared" si="129"/>
        <v>1.8958414134754353E-6</v>
      </c>
      <c r="IJ155" s="107">
        <f t="shared" si="129"/>
        <v>7.7441421044053768E-6</v>
      </c>
      <c r="IK155" s="107">
        <f t="shared" si="129"/>
        <v>2.4206164384156741E-6</v>
      </c>
      <c r="IL155" s="107">
        <f t="shared" si="129"/>
        <v>2.6262887249271181E-6</v>
      </c>
      <c r="IM155" s="107">
        <f t="shared" si="129"/>
        <v>8.3528212991239133E-7</v>
      </c>
      <c r="IN155" s="107">
        <f t="shared" si="129"/>
        <v>2.424436223264807E-7</v>
      </c>
      <c r="IO155" s="107">
        <f t="shared" si="129"/>
        <v>1.6182919568424878E-7</v>
      </c>
      <c r="IP155" s="107">
        <f t="shared" si="129"/>
        <v>2.1047828140828907E-7</v>
      </c>
      <c r="IQ155" s="107">
        <f t="shared" si="129"/>
        <v>1.5053288442583362E-6</v>
      </c>
      <c r="IR155" s="107">
        <f t="shared" si="129"/>
        <v>5.1665040894686729E-8</v>
      </c>
      <c r="IS155" s="107">
        <f t="shared" si="129"/>
        <v>5.7565423408780329E-8</v>
      </c>
      <c r="IT155" s="107">
        <f t="shared" si="129"/>
        <v>5.0502916231622462E-8</v>
      </c>
      <c r="IU155" s="107">
        <f t="shared" si="129"/>
        <v>9.8921846075117715E-8</v>
      </c>
      <c r="IV155" s="107">
        <f t="shared" si="129"/>
        <v>8.2542390828067798E-8</v>
      </c>
      <c r="IW155" s="107">
        <f t="shared" si="129"/>
        <v>2.6810278001347656E-7</v>
      </c>
      <c r="IY155" s="107">
        <f t="shared" si="130"/>
        <v>0.44403727574379875</v>
      </c>
      <c r="IZ155" s="107">
        <f t="shared" si="130"/>
        <v>0.2999615610993826</v>
      </c>
      <c r="JA155" s="107">
        <f t="shared" si="130"/>
        <v>0.32964229204205558</v>
      </c>
      <c r="JB155" s="107">
        <f t="shared" si="130"/>
        <v>0.26415348802834249</v>
      </c>
      <c r="JC155" s="107">
        <f t="shared" si="130"/>
        <v>0.27573890046322935</v>
      </c>
      <c r="JD155" s="107">
        <f t="shared" si="130"/>
        <v>0.23082586095124441</v>
      </c>
      <c r="JE155" s="107">
        <f t="shared" si="130"/>
        <v>0.22439350771691935</v>
      </c>
      <c r="JF155" s="107">
        <f t="shared" si="130"/>
        <v>0.17526094197479566</v>
      </c>
      <c r="JG155" s="107">
        <f t="shared" si="130"/>
        <v>8.5374878068598226E-2</v>
      </c>
      <c r="JH155" s="107">
        <f t="shared" si="130"/>
        <v>0.23937057519534824</v>
      </c>
      <c r="JI155" s="107">
        <f t="shared" si="130"/>
        <v>0.31557872326323311</v>
      </c>
      <c r="JJ155" s="107">
        <f t="shared" si="130"/>
        <v>0.4158442491912076</v>
      </c>
      <c r="JK155" s="107">
        <f t="shared" si="130"/>
        <v>0.45961369836971633</v>
      </c>
      <c r="JL155" s="107">
        <f t="shared" si="130"/>
        <v>0.52113009464818927</v>
      </c>
      <c r="JM155" s="107">
        <f t="shared" si="130"/>
        <v>0.60513904630530169</v>
      </c>
    </row>
    <row r="156" spans="2:273" x14ac:dyDescent="0.25">
      <c r="B156" s="2">
        <v>128</v>
      </c>
      <c r="C156" s="37">
        <v>53.456000000000003</v>
      </c>
      <c r="D156" s="37">
        <v>53.368000000000002</v>
      </c>
      <c r="E156" s="37">
        <v>55.758000000000003</v>
      </c>
      <c r="F156" s="37">
        <v>56.636000000000003</v>
      </c>
      <c r="G156" s="37">
        <v>59.890999999999998</v>
      </c>
      <c r="H156" s="37">
        <v>62.734999999999999</v>
      </c>
      <c r="I156" s="37">
        <v>63.493000000000002</v>
      </c>
      <c r="J156" s="37">
        <v>61.328000000000003</v>
      </c>
      <c r="K156" s="37">
        <v>59.109000000000002</v>
      </c>
      <c r="L156" s="37">
        <v>63.046999999999997</v>
      </c>
      <c r="M156" s="37">
        <v>63.984000000000002</v>
      </c>
      <c r="N156" s="37">
        <v>67.483999999999995</v>
      </c>
      <c r="O156" s="37">
        <v>70.078000000000003</v>
      </c>
      <c r="P156" s="37">
        <v>84.522999999999996</v>
      </c>
      <c r="Q156" s="37">
        <v>140.6</v>
      </c>
      <c r="S156" s="4">
        <f t="shared" si="131"/>
        <v>52.782053981481809</v>
      </c>
      <c r="T156" s="4">
        <f t="shared" si="131"/>
        <v>53.446340862330324</v>
      </c>
      <c r="U156" s="4">
        <f t="shared" si="131"/>
        <v>58.295632447045378</v>
      </c>
      <c r="V156" s="4">
        <f t="shared" si="131"/>
        <v>59.856178521310959</v>
      </c>
      <c r="W156" s="4">
        <f t="shared" si="131"/>
        <v>62.314020157904885</v>
      </c>
      <c r="X156" s="4">
        <f t="shared" si="131"/>
        <v>65.220842934596362</v>
      </c>
      <c r="Y156" s="4">
        <f t="shared" si="131"/>
        <v>65.04188487986066</v>
      </c>
      <c r="Z156" s="4">
        <f t="shared" si="131"/>
        <v>62.853735571678769</v>
      </c>
      <c r="AA156" s="4">
        <f t="shared" si="131"/>
        <v>61.021785093423112</v>
      </c>
      <c r="AB156" s="4">
        <f t="shared" si="131"/>
        <v>63.310515773153625</v>
      </c>
      <c r="AC156" s="4">
        <f t="shared" si="131"/>
        <v>64.958394305078656</v>
      </c>
      <c r="AD156" s="4">
        <f t="shared" si="131"/>
        <v>69.115949941780599</v>
      </c>
      <c r="AE156" s="4">
        <f t="shared" si="131"/>
        <v>72.560465029012349</v>
      </c>
      <c r="AF156" s="4">
        <f t="shared" si="131"/>
        <v>84.792537783365717</v>
      </c>
      <c r="AG156" s="4">
        <f t="shared" si="131"/>
        <v>138.7406119588448</v>
      </c>
      <c r="AI156" s="4">
        <f t="shared" si="132"/>
        <v>0.67394601851819402</v>
      </c>
      <c r="AJ156" s="4">
        <f t="shared" si="132"/>
        <v>-7.834086233032167E-2</v>
      </c>
      <c r="AK156" s="4">
        <f t="shared" si="132"/>
        <v>-2.5376324470453753</v>
      </c>
      <c r="AL156" s="4">
        <f t="shared" si="132"/>
        <v>-3.2201785213109559</v>
      </c>
      <c r="AM156" s="4">
        <f t="shared" si="132"/>
        <v>-2.4230201579048867</v>
      </c>
      <c r="AN156" s="4">
        <f t="shared" si="132"/>
        <v>-2.4858429345963629</v>
      </c>
      <c r="AO156" s="4">
        <f t="shared" si="132"/>
        <v>-1.5488848798606583</v>
      </c>
      <c r="AP156" s="4">
        <f t="shared" si="132"/>
        <v>-1.5257355716787657</v>
      </c>
      <c r="AQ156" s="4">
        <f t="shared" si="132"/>
        <v>-1.9127850934231105</v>
      </c>
      <c r="AR156" s="4">
        <f t="shared" si="132"/>
        <v>-0.26351577315362817</v>
      </c>
      <c r="AS156" s="4">
        <f t="shared" si="132"/>
        <v>-0.9743943050786541</v>
      </c>
      <c r="AT156" s="4">
        <f t="shared" si="132"/>
        <v>-1.6319499417806043</v>
      </c>
      <c r="AU156" s="4">
        <f t="shared" si="132"/>
        <v>-2.4824650290123458</v>
      </c>
      <c r="AV156" s="4">
        <f t="shared" si="132"/>
        <v>-0.26953778336572043</v>
      </c>
      <c r="AW156" s="4">
        <f t="shared" si="132"/>
        <v>1.8593880411551993</v>
      </c>
      <c r="AY156" s="2">
        <f t="shared" si="122"/>
        <v>52.775026847412207</v>
      </c>
      <c r="AZ156" s="2">
        <f t="shared" si="122"/>
        <v>52.190481623987267</v>
      </c>
      <c r="BA156" s="2">
        <f t="shared" si="122"/>
        <v>56.012726887187668</v>
      </c>
      <c r="BB156" s="2">
        <f t="shared" si="122"/>
        <v>57.637863373306416</v>
      </c>
      <c r="BC156" s="2">
        <f t="shared" si="122"/>
        <v>59.420300548224816</v>
      </c>
      <c r="BD156" s="2">
        <f t="shared" si="122"/>
        <v>62.790384657145474</v>
      </c>
      <c r="BE156" s="2">
        <f t="shared" si="122"/>
        <v>62.443411362164547</v>
      </c>
      <c r="BF156" s="2">
        <f t="shared" si="122"/>
        <v>60.736810459277329</v>
      </c>
      <c r="BG156" s="2">
        <f t="shared" si="122"/>
        <v>60.195827848922427</v>
      </c>
      <c r="BH156" s="2">
        <f t="shared" si="122"/>
        <v>59.290890519402026</v>
      </c>
      <c r="BI156" s="2">
        <f t="shared" si="122"/>
        <v>57.881157982905648</v>
      </c>
      <c r="BJ156" s="2">
        <f t="shared" si="122"/>
        <v>56.208189087024685</v>
      </c>
      <c r="BK156" s="2">
        <f t="shared" si="122"/>
        <v>55.903891835749491</v>
      </c>
      <c r="BL156" s="2">
        <f t="shared" si="122"/>
        <v>57.527522299351261</v>
      </c>
      <c r="BM156" s="2">
        <f t="shared" si="122"/>
        <v>60.090855622716006</v>
      </c>
      <c r="BO156" s="2" t="str">
        <f t="shared" si="123"/>
        <v/>
      </c>
      <c r="BP156" s="2" t="str">
        <f t="shared" si="123"/>
        <v/>
      </c>
      <c r="BQ156" s="2" t="str">
        <f t="shared" si="123"/>
        <v/>
      </c>
      <c r="BR156" s="2" t="str">
        <f t="shared" si="123"/>
        <v/>
      </c>
      <c r="BS156" s="2" t="str">
        <f t="shared" si="123"/>
        <v/>
      </c>
      <c r="BT156" s="2" t="str">
        <f t="shared" si="123"/>
        <v/>
      </c>
      <c r="BU156" s="2" t="str">
        <f t="shared" si="123"/>
        <v/>
      </c>
      <c r="BV156" s="2" t="str">
        <f t="shared" si="123"/>
        <v/>
      </c>
      <c r="BW156" s="2" t="str">
        <f t="shared" si="123"/>
        <v/>
      </c>
      <c r="BX156" s="2" t="str">
        <f t="shared" si="123"/>
        <v/>
      </c>
      <c r="BY156" s="2" t="str">
        <f t="shared" si="123"/>
        <v/>
      </c>
      <c r="BZ156" s="2" t="str">
        <f t="shared" si="123"/>
        <v/>
      </c>
      <c r="CA156" s="2" t="str">
        <f t="shared" si="123"/>
        <v/>
      </c>
      <c r="CB156" s="2" t="str">
        <f t="shared" si="123"/>
        <v/>
      </c>
      <c r="CC156" s="2" t="str">
        <f t="shared" si="123"/>
        <v/>
      </c>
      <c r="CE156" s="2" t="str">
        <f t="shared" si="124"/>
        <v/>
      </c>
      <c r="CF156" s="2" t="str">
        <f t="shared" si="124"/>
        <v/>
      </c>
      <c r="CG156" s="2" t="str">
        <f t="shared" si="124"/>
        <v/>
      </c>
      <c r="CH156" s="2" t="str">
        <f t="shared" si="124"/>
        <v/>
      </c>
      <c r="CI156" s="2" t="str">
        <f t="shared" si="124"/>
        <v/>
      </c>
      <c r="CJ156" s="2" t="str">
        <f t="shared" si="124"/>
        <v/>
      </c>
      <c r="CK156" s="2" t="str">
        <f t="shared" si="124"/>
        <v/>
      </c>
      <c r="CL156" s="2" t="str">
        <f t="shared" si="124"/>
        <v/>
      </c>
      <c r="CM156" s="2" t="str">
        <f t="shared" si="124"/>
        <v/>
      </c>
      <c r="CN156" s="2" t="str">
        <f t="shared" si="124"/>
        <v/>
      </c>
      <c r="CO156" s="2" t="str">
        <f t="shared" si="124"/>
        <v/>
      </c>
      <c r="CP156" s="2" t="str">
        <f t="shared" si="124"/>
        <v/>
      </c>
      <c r="CQ156" s="2" t="str">
        <f t="shared" si="124"/>
        <v/>
      </c>
      <c r="CR156" s="2" t="str">
        <f t="shared" si="124"/>
        <v/>
      </c>
      <c r="CS156" s="2" t="str">
        <f t="shared" si="124"/>
        <v/>
      </c>
      <c r="CU156" s="2" t="str">
        <f t="shared" si="125"/>
        <v/>
      </c>
      <c r="CV156" s="2" t="str">
        <f t="shared" si="125"/>
        <v/>
      </c>
      <c r="CW156" s="2" t="str">
        <f t="shared" si="125"/>
        <v/>
      </c>
      <c r="CX156" s="2" t="str">
        <f t="shared" si="125"/>
        <v/>
      </c>
      <c r="CY156" s="2" t="str">
        <f t="shared" si="125"/>
        <v/>
      </c>
      <c r="CZ156" s="2" t="str">
        <f t="shared" si="125"/>
        <v/>
      </c>
      <c r="DA156" s="2" t="str">
        <f t="shared" si="125"/>
        <v/>
      </c>
      <c r="DB156" s="2" t="str">
        <f t="shared" si="125"/>
        <v/>
      </c>
      <c r="DC156" s="2" t="str">
        <f t="shared" si="125"/>
        <v/>
      </c>
      <c r="DD156" s="2" t="str">
        <f t="shared" si="125"/>
        <v/>
      </c>
      <c r="DE156" s="2" t="str">
        <f t="shared" si="125"/>
        <v/>
      </c>
      <c r="DF156" s="2" t="str">
        <f t="shared" si="125"/>
        <v/>
      </c>
      <c r="DG156" s="2" t="str">
        <f t="shared" si="125"/>
        <v/>
      </c>
      <c r="DH156" s="2" t="str">
        <f t="shared" si="125"/>
        <v/>
      </c>
      <c r="DI156" s="2" t="str">
        <f t="shared" si="125"/>
        <v/>
      </c>
      <c r="DK156" s="2">
        <f t="shared" si="133"/>
        <v>87.430977240398278</v>
      </c>
      <c r="DL156" s="2">
        <f t="shared" si="133"/>
        <v>79.529597726297709</v>
      </c>
      <c r="DM156" s="2">
        <f t="shared" si="133"/>
        <v>87.216338986760007</v>
      </c>
      <c r="DN156" s="2">
        <f t="shared" si="133"/>
        <v>86.669930836707181</v>
      </c>
      <c r="DO156" s="2">
        <f t="shared" si="133"/>
        <v>82.932615759849909</v>
      </c>
      <c r="DP156" s="2">
        <f t="shared" si="133"/>
        <v>80.34317921727397</v>
      </c>
      <c r="DQ156" s="2">
        <f t="shared" si="133"/>
        <v>82.776118218623466</v>
      </c>
      <c r="DR156" s="2">
        <f t="shared" si="133"/>
        <v>78.056488237225068</v>
      </c>
      <c r="DS156" s="2">
        <f t="shared" si="133"/>
        <v>78.96748178137652</v>
      </c>
      <c r="DT156" s="2">
        <f t="shared" si="133"/>
        <v>78.331156253419422</v>
      </c>
      <c r="DU156" s="2">
        <f t="shared" si="133"/>
        <v>82.706112550607301</v>
      </c>
      <c r="DV156" s="2">
        <f t="shared" si="133"/>
        <v>86.187507152496622</v>
      </c>
      <c r="DW156" s="2">
        <f t="shared" si="133"/>
        <v>87.351775573549276</v>
      </c>
      <c r="DX156" s="2">
        <f t="shared" si="133"/>
        <v>83.369797368421047</v>
      </c>
      <c r="DY156" s="2">
        <f t="shared" si="133"/>
        <v>71.332067990832698</v>
      </c>
      <c r="EA156" s="2">
        <f t="shared" si="105"/>
        <v>52.774571428571434</v>
      </c>
      <c r="EB156" s="2">
        <f t="shared" si="105"/>
        <v>52.183933333333314</v>
      </c>
      <c r="EC156" s="2">
        <f t="shared" si="105"/>
        <v>56.013316305469559</v>
      </c>
      <c r="ED156" s="2">
        <f t="shared" si="105"/>
        <v>57.637487706569935</v>
      </c>
      <c r="EE156" s="2">
        <f t="shared" si="105"/>
        <v>59.421069988899937</v>
      </c>
      <c r="EF156" s="2">
        <f t="shared" si="105"/>
        <v>62.792593723849386</v>
      </c>
      <c r="EG156" s="2">
        <f t="shared" si="105"/>
        <v>62.444218465699528</v>
      </c>
      <c r="EH156" s="2">
        <f t="shared" si="105"/>
        <v>60.735281868898184</v>
      </c>
      <c r="EI156" s="2">
        <f t="shared" si="105"/>
        <v>60.1957972799689</v>
      </c>
      <c r="EJ156" s="2">
        <f t="shared" si="105"/>
        <v>59.290933354390404</v>
      </c>
      <c r="EK156" s="2">
        <f t="shared" si="105"/>
        <v>57.881991959678388</v>
      </c>
      <c r="EL156" s="2">
        <f t="shared" si="136"/>
        <v>56.206437748344371</v>
      </c>
      <c r="EM156" s="2">
        <f t="shared" si="86"/>
        <v>55.901760698766608</v>
      </c>
      <c r="EN156" s="2">
        <f t="shared" si="86"/>
        <v>57.527349907918975</v>
      </c>
      <c r="EO156" s="2">
        <f t="shared" si="86"/>
        <v>60.09275348837209</v>
      </c>
      <c r="EQ156" s="2">
        <f t="shared" si="134"/>
        <v>53.001059870681075</v>
      </c>
      <c r="ER156" s="2">
        <f t="shared" si="134"/>
        <v>54.399055890500236</v>
      </c>
      <c r="ES156" s="2">
        <f t="shared" si="134"/>
        <v>55.797860360154687</v>
      </c>
      <c r="ET156" s="2">
        <f t="shared" si="134"/>
        <v>57.745863851316052</v>
      </c>
      <c r="EU156" s="2">
        <f t="shared" si="134"/>
        <v>59.160743563486434</v>
      </c>
      <c r="EV156" s="2">
        <f t="shared" si="134"/>
        <v>61.989946913543911</v>
      </c>
      <c r="EW156" s="2">
        <f t="shared" si="134"/>
        <v>62.148667110382107</v>
      </c>
      <c r="EX156" s="2">
        <f t="shared" si="134"/>
        <v>61.206578107371492</v>
      </c>
      <c r="EY156" s="2">
        <f t="shared" si="134"/>
        <v>60.201374856839642</v>
      </c>
      <c r="EZ156" s="2">
        <f t="shared" si="134"/>
        <v>59.268979401499529</v>
      </c>
      <c r="FA156" s="2">
        <f t="shared" si="134"/>
        <v>57.470523983629079</v>
      </c>
      <c r="FB156" s="2">
        <f t="shared" si="134"/>
        <v>57.152933310150182</v>
      </c>
      <c r="FC156" s="2">
        <f t="shared" si="134"/>
        <v>56.567193712053225</v>
      </c>
      <c r="FD156" s="2">
        <f t="shared" si="134"/>
        <v>57.535123706315488</v>
      </c>
      <c r="FE156" s="2">
        <f t="shared" si="134"/>
        <v>59.611062274856607</v>
      </c>
      <c r="FG156" s="2">
        <f t="shared" si="135"/>
        <v>0.99999954341041675</v>
      </c>
      <c r="FH156" s="2">
        <f t="shared" si="135"/>
        <v>0.99999960906269703</v>
      </c>
      <c r="FI156" s="2">
        <f t="shared" si="135"/>
        <v>0.99999953118955986</v>
      </c>
      <c r="FJ156" s="2">
        <f t="shared" si="135"/>
        <v>0.99999955607788382</v>
      </c>
      <c r="FK156" s="2">
        <f t="shared" si="135"/>
        <v>0.99999957015308438</v>
      </c>
      <c r="FL156" s="2">
        <f t="shared" si="135"/>
        <v>0.99999962390317421</v>
      </c>
      <c r="FM156" s="2">
        <f t="shared" si="135"/>
        <v>0.99999965233509225</v>
      </c>
      <c r="FN156" s="2">
        <f t="shared" si="135"/>
        <v>0.9999995747719238</v>
      </c>
      <c r="FO156" s="2">
        <f t="shared" si="135"/>
        <v>0.999999595485626</v>
      </c>
      <c r="FP156" s="2">
        <f t="shared" si="135"/>
        <v>0.99999958918885823</v>
      </c>
      <c r="FQ156" s="2">
        <f t="shared" si="135"/>
        <v>0.9999996312536823</v>
      </c>
      <c r="FR156" s="2">
        <f t="shared" si="135"/>
        <v>0.9999995807680262</v>
      </c>
      <c r="FS156" s="2">
        <f t="shared" si="135"/>
        <v>0.99999836402841524</v>
      </c>
      <c r="FT156" s="2">
        <f t="shared" si="135"/>
        <v>0.99999464348023093</v>
      </c>
      <c r="FU156" s="2">
        <f t="shared" si="135"/>
        <v>0.99998816076644181</v>
      </c>
      <c r="FW156" s="2">
        <f t="shared" si="126"/>
        <v>1.9409162021429621E-3</v>
      </c>
      <c r="FX156" s="2">
        <f t="shared" si="126"/>
        <v>2.9513492120402558E-3</v>
      </c>
      <c r="FY156" s="2">
        <f t="shared" si="126"/>
        <v>2.8035735277961403E-3</v>
      </c>
      <c r="FZ156" s="2">
        <f t="shared" si="126"/>
        <v>3.3474026387006793E-3</v>
      </c>
      <c r="GA156" s="2">
        <f t="shared" si="126"/>
        <v>2.9944983084725161E-3</v>
      </c>
      <c r="GB156" s="2">
        <f t="shared" si="126"/>
        <v>2.7604512906061036E-3</v>
      </c>
      <c r="GC156" s="2">
        <f t="shared" si="126"/>
        <v>2.7547571966277549E-3</v>
      </c>
      <c r="GD156" s="2">
        <f t="shared" si="126"/>
        <v>3.227746779420889E-3</v>
      </c>
      <c r="GE156" s="2">
        <f t="shared" si="126"/>
        <v>4.1192686100843838E-3</v>
      </c>
      <c r="GF156" s="2">
        <f t="shared" si="126"/>
        <v>2.307416998376392E-3</v>
      </c>
      <c r="GG156" s="2">
        <f t="shared" si="126"/>
        <v>2.0490794542402531E-3</v>
      </c>
      <c r="GH156" s="2">
        <f t="shared" si="126"/>
        <v>1.8370605500763566E-3</v>
      </c>
      <c r="GI156" s="2">
        <f t="shared" si="126"/>
        <v>3.1253118055233607E-3</v>
      </c>
      <c r="GJ156" s="2">
        <f t="shared" si="126"/>
        <v>4.3692735327990982E-3</v>
      </c>
      <c r="GK156" s="2">
        <f t="shared" si="126"/>
        <v>4.2162498889958518E-3</v>
      </c>
      <c r="GM156" s="107">
        <f t="shared" si="127"/>
        <v>5.8796447898458392E-156</v>
      </c>
      <c r="GN156" s="107">
        <f t="shared" si="127"/>
        <v>1.8501932086780115E-160</v>
      </c>
      <c r="GO156" s="107">
        <f t="shared" si="127"/>
        <v>6.485444693602013E-171</v>
      </c>
      <c r="GP156" s="107">
        <f t="shared" si="127"/>
        <v>2.8435202861060129E-181</v>
      </c>
      <c r="GQ156" s="107">
        <f t="shared" si="127"/>
        <v>9.1216936595230853E-193</v>
      </c>
      <c r="GR156" s="107">
        <f t="shared" si="127"/>
        <v>1.0733487665030166E-209</v>
      </c>
      <c r="GS156" s="107">
        <f t="shared" si="127"/>
        <v>6.5426784099070222E-218</v>
      </c>
      <c r="GT156" s="107">
        <f t="shared" si="127"/>
        <v>2.3778622340749825E-219</v>
      </c>
      <c r="GU156" s="107">
        <f t="shared" si="127"/>
        <v>1.8410200062747996E-206</v>
      </c>
      <c r="GV156" s="107">
        <f t="shared" si="127"/>
        <v>2.0535690220887364E-217</v>
      </c>
      <c r="GW156" s="107">
        <f t="shared" si="127"/>
        <v>4.4799781574237162E-211</v>
      </c>
      <c r="GX156" s="107">
        <f t="shared" si="127"/>
        <v>2.3628652030534281E-202</v>
      </c>
      <c r="GY156" s="107">
        <f t="shared" si="127"/>
        <v>2.8511820219502846E-190</v>
      </c>
      <c r="GZ156" s="107">
        <f t="shared" si="127"/>
        <v>1.0354936343980416E-180</v>
      </c>
      <c r="HA156" s="107">
        <f t="shared" si="127"/>
        <v>3.9474684570447271E-196</v>
      </c>
      <c r="HC156" s="107">
        <f t="shared" si="138"/>
        <v>3.6410100865610948E-66</v>
      </c>
      <c r="HD156" s="107">
        <f t="shared" si="138"/>
        <v>8.8214373328019928E-70</v>
      </c>
      <c r="HE156" s="107">
        <f t="shared" si="138"/>
        <v>7.169991549134223E-74</v>
      </c>
      <c r="HF156" s="107">
        <f t="shared" si="137"/>
        <v>5.1346613078083354E-79</v>
      </c>
      <c r="HG156" s="107">
        <f t="shared" si="137"/>
        <v>6.4309144706306872E-84</v>
      </c>
      <c r="HH156" s="107">
        <f t="shared" si="137"/>
        <v>1.41443208479699E-92</v>
      </c>
      <c r="HI156" s="107">
        <f t="shared" si="137"/>
        <v>5.3059130519391089E-96</v>
      </c>
      <c r="HJ156" s="107">
        <f t="shared" si="137"/>
        <v>4.5427641465952236E-98</v>
      </c>
      <c r="HK156" s="107">
        <f t="shared" si="137"/>
        <v>1.3217892012051735E-95</v>
      </c>
      <c r="HL156" s="107">
        <f t="shared" si="116"/>
        <v>6.4091924508397565E-97</v>
      </c>
      <c r="HM156" s="107">
        <f t="shared" si="116"/>
        <v>4.143152583424756E-92</v>
      </c>
      <c r="HN156" s="107">
        <f t="shared" si="116"/>
        <v>2.7054527391353517E-86</v>
      </c>
      <c r="HO156" s="107">
        <f t="shared" si="116"/>
        <v>3.4844749707558444E-80</v>
      </c>
      <c r="HP156" s="107">
        <f t="shared" si="116"/>
        <v>2.2157780365851115E-74</v>
      </c>
      <c r="HQ156" s="107">
        <f t="shared" si="116"/>
        <v>7.546378764731875E-89</v>
      </c>
      <c r="HS156" s="107">
        <f t="shared" si="128"/>
        <v>0.34651819404208539</v>
      </c>
      <c r="HT156" s="107">
        <f t="shared" si="128"/>
        <v>0.20631312004582542</v>
      </c>
      <c r="HU156" s="107">
        <f t="shared" si="128"/>
        <v>0.22863632083712052</v>
      </c>
      <c r="HV156" s="107">
        <f t="shared" si="128"/>
        <v>0.17006687069029774</v>
      </c>
      <c r="HW156" s="107">
        <f t="shared" si="128"/>
        <v>0.17708136901054458</v>
      </c>
      <c r="HX156" s="107">
        <f t="shared" si="128"/>
        <v>0.13870703059543046</v>
      </c>
      <c r="HY156" s="107">
        <f t="shared" si="128"/>
        <v>0.13274691587688958</v>
      </c>
      <c r="HZ156" s="107">
        <f t="shared" si="128"/>
        <v>9.63526227269135E-2</v>
      </c>
      <c r="IA156" s="107">
        <f t="shared" si="128"/>
        <v>4.1283635855699788E-2</v>
      </c>
      <c r="IB156" s="107">
        <f t="shared" si="128"/>
        <v>0.1432634699214925</v>
      </c>
      <c r="IC156" s="107">
        <f t="shared" si="128"/>
        <v>0.20742527207105307</v>
      </c>
      <c r="ID156" s="107">
        <f t="shared" si="128"/>
        <v>0.30332622517550062</v>
      </c>
      <c r="IE156" s="107">
        <f t="shared" si="128"/>
        <v>0.35352330376758156</v>
      </c>
      <c r="IF156" s="107">
        <f t="shared" si="128"/>
        <v>0.43011763862275859</v>
      </c>
      <c r="IG156" s="107">
        <f t="shared" si="128"/>
        <v>0.57160418605750474</v>
      </c>
      <c r="II156" s="107">
        <f t="shared" si="129"/>
        <v>4.3327754610890571E-6</v>
      </c>
      <c r="IJ156" s="107">
        <f t="shared" si="129"/>
        <v>1.6925538941937639E-5</v>
      </c>
      <c r="IK156" s="107">
        <f t="shared" si="129"/>
        <v>5.7097181405656459E-6</v>
      </c>
      <c r="IL156" s="107">
        <f t="shared" si="129"/>
        <v>6.3155603581500795E-6</v>
      </c>
      <c r="IM156" s="107">
        <f t="shared" si="129"/>
        <v>2.1471488683497966E-6</v>
      </c>
      <c r="IN156" s="107">
        <f t="shared" si="129"/>
        <v>6.723908962836055E-7</v>
      </c>
      <c r="IO156" s="107">
        <f t="shared" si="129"/>
        <v>4.6181861114508396E-7</v>
      </c>
      <c r="IP156" s="107">
        <f t="shared" si="129"/>
        <v>6.055655961582463E-7</v>
      </c>
      <c r="IQ156" s="107">
        <f t="shared" si="129"/>
        <v>3.8966744225792004E-6</v>
      </c>
      <c r="IR156" s="107">
        <f t="shared" si="129"/>
        <v>1.5506409908113253E-7</v>
      </c>
      <c r="IS156" s="107">
        <f t="shared" si="129"/>
        <v>1.6809936110565004E-7</v>
      </c>
      <c r="IT156" s="107">
        <f t="shared" si="129"/>
        <v>1.4617568894221232E-7</v>
      </c>
      <c r="IU156" s="107">
        <f t="shared" si="129"/>
        <v>2.7184114621042469E-7</v>
      </c>
      <c r="IV156" s="107">
        <f t="shared" si="129"/>
        <v>2.2374057552538369E-7</v>
      </c>
      <c r="IW156" s="107">
        <f t="shared" si="129"/>
        <v>6.2581014514984147E-7</v>
      </c>
      <c r="IY156" s="107">
        <f t="shared" si="130"/>
        <v>0.34652252681754647</v>
      </c>
      <c r="IZ156" s="107">
        <f t="shared" si="130"/>
        <v>0.20633004558476736</v>
      </c>
      <c r="JA156" s="107">
        <f t="shared" si="130"/>
        <v>0.22864203055526108</v>
      </c>
      <c r="JB156" s="107">
        <f t="shared" si="130"/>
        <v>0.1700731862506559</v>
      </c>
      <c r="JC156" s="107">
        <f t="shared" si="130"/>
        <v>0.17708351615941292</v>
      </c>
      <c r="JD156" s="107">
        <f t="shared" si="130"/>
        <v>0.13870770298632676</v>
      </c>
      <c r="JE156" s="107">
        <f t="shared" si="130"/>
        <v>0.13274737769550074</v>
      </c>
      <c r="JF156" s="107">
        <f t="shared" si="130"/>
        <v>9.6353228292509654E-2</v>
      </c>
      <c r="JG156" s="107">
        <f t="shared" si="130"/>
        <v>4.1287532530122364E-2</v>
      </c>
      <c r="JH156" s="107">
        <f t="shared" si="130"/>
        <v>0.14326362498559159</v>
      </c>
      <c r="JI156" s="107">
        <f t="shared" si="130"/>
        <v>0.20742544017041417</v>
      </c>
      <c r="JJ156" s="107">
        <f t="shared" si="130"/>
        <v>0.30332637135118956</v>
      </c>
      <c r="JK156" s="107">
        <f t="shared" si="130"/>
        <v>0.35352357560872777</v>
      </c>
      <c r="JL156" s="107">
        <f t="shared" si="130"/>
        <v>0.4301178623633341</v>
      </c>
      <c r="JM156" s="107">
        <f t="shared" si="130"/>
        <v>0.57160481186764989</v>
      </c>
    </row>
    <row r="157" spans="2:273" x14ac:dyDescent="0.25">
      <c r="B157" s="2">
        <v>129</v>
      </c>
      <c r="C157" s="37">
        <v>50.970999999999997</v>
      </c>
      <c r="D157" s="37">
        <v>54.661999999999999</v>
      </c>
      <c r="E157" s="37">
        <v>54.636000000000003</v>
      </c>
      <c r="F157" s="37">
        <v>57.287999999999997</v>
      </c>
      <c r="G157" s="37">
        <v>59.25</v>
      </c>
      <c r="H157" s="37">
        <v>62.618000000000002</v>
      </c>
      <c r="I157" s="37">
        <v>61.238999999999997</v>
      </c>
      <c r="J157" s="37">
        <v>59.609000000000002</v>
      </c>
      <c r="K157" s="37">
        <v>59.280999999999999</v>
      </c>
      <c r="L157" s="37">
        <v>58.921999999999997</v>
      </c>
      <c r="M157" s="37">
        <v>58.688000000000002</v>
      </c>
      <c r="N157" s="37">
        <v>61.344000000000001</v>
      </c>
      <c r="O157" s="37">
        <v>63.094000000000001</v>
      </c>
      <c r="P157" s="37">
        <v>77.477000000000004</v>
      </c>
      <c r="Q157" s="37">
        <v>125.508</v>
      </c>
      <c r="S157" s="4">
        <f t="shared" si="131"/>
        <v>52.700397585713851</v>
      </c>
      <c r="T157" s="4">
        <f t="shared" si="131"/>
        <v>52.759834133328106</v>
      </c>
      <c r="U157" s="4">
        <f t="shared" si="131"/>
        <v>57.222772156105847</v>
      </c>
      <c r="V157" s="4">
        <f t="shared" si="131"/>
        <v>58.699113632764394</v>
      </c>
      <c r="W157" s="4">
        <f t="shared" si="131"/>
        <v>60.820061185017948</v>
      </c>
      <c r="X157" s="4">
        <f t="shared" si="131"/>
        <v>63.904343276580654</v>
      </c>
      <c r="Y157" s="4">
        <f t="shared" si="131"/>
        <v>63.568731199685594</v>
      </c>
      <c r="Z157" s="4">
        <f t="shared" si="131"/>
        <v>61.531209583707692</v>
      </c>
      <c r="AA157" s="4">
        <f t="shared" si="131"/>
        <v>60.435594389828417</v>
      </c>
      <c r="AB157" s="4">
        <f t="shared" si="131"/>
        <v>61.033074110509126</v>
      </c>
      <c r="AC157" s="4">
        <f t="shared" si="131"/>
        <v>61.403708019903014</v>
      </c>
      <c r="AD157" s="4">
        <f t="shared" si="131"/>
        <v>63.512623432925693</v>
      </c>
      <c r="AE157" s="4">
        <f t="shared" si="131"/>
        <v>66.070939528285606</v>
      </c>
      <c r="AF157" s="4">
        <f t="shared" si="131"/>
        <v>75.759146603640119</v>
      </c>
      <c r="AG157" s="4">
        <f t="shared" si="131"/>
        <v>122.66197201566311</v>
      </c>
      <c r="AI157" s="4">
        <f t="shared" si="132"/>
        <v>-1.7293975857138548</v>
      </c>
      <c r="AJ157" s="4">
        <f t="shared" si="132"/>
        <v>1.9021658666718935</v>
      </c>
      <c r="AK157" s="4">
        <f t="shared" si="132"/>
        <v>-2.5867721561058445</v>
      </c>
      <c r="AL157" s="4">
        <f t="shared" si="132"/>
        <v>-1.4111136327643976</v>
      </c>
      <c r="AM157" s="4">
        <f t="shared" si="132"/>
        <v>-1.5700611850179484</v>
      </c>
      <c r="AN157" s="4">
        <f t="shared" si="132"/>
        <v>-1.2863432765806522</v>
      </c>
      <c r="AO157" s="4">
        <f t="shared" si="132"/>
        <v>-2.3297311996855967</v>
      </c>
      <c r="AP157" s="4">
        <f t="shared" si="132"/>
        <v>-1.9222095837076907</v>
      </c>
      <c r="AQ157" s="4">
        <f t="shared" si="132"/>
        <v>-1.1545943898284179</v>
      </c>
      <c r="AR157" s="4">
        <f t="shared" si="132"/>
        <v>-2.1110741105091293</v>
      </c>
      <c r="AS157" s="4">
        <f t="shared" si="132"/>
        <v>-2.7157080199030119</v>
      </c>
      <c r="AT157" s="4">
        <f t="shared" si="132"/>
        <v>-2.1686234329256919</v>
      </c>
      <c r="AU157" s="4">
        <f t="shared" si="132"/>
        <v>-2.9769395282856053</v>
      </c>
      <c r="AV157" s="4">
        <f t="shared" si="132"/>
        <v>1.7178533963598852</v>
      </c>
      <c r="AW157" s="4">
        <f t="shared" si="132"/>
        <v>2.8460279843368852</v>
      </c>
      <c r="AY157" s="2">
        <f t="shared" si="122"/>
        <v>52.695879752391612</v>
      </c>
      <c r="AZ157" s="2">
        <f t="shared" si="122"/>
        <v>52.058863115661246</v>
      </c>
      <c r="BA157" s="2">
        <f t="shared" si="122"/>
        <v>55.953987811358964</v>
      </c>
      <c r="BB157" s="2">
        <f t="shared" si="122"/>
        <v>57.573088589903591</v>
      </c>
      <c r="BC157" s="2">
        <f t="shared" si="122"/>
        <v>59.369041446231257</v>
      </c>
      <c r="BD157" s="2">
        <f t="shared" si="122"/>
        <v>62.785359756810003</v>
      </c>
      <c r="BE157" s="2">
        <f t="shared" si="122"/>
        <v>62.398852074833144</v>
      </c>
      <c r="BF157" s="2">
        <f t="shared" si="122"/>
        <v>60.658064170638831</v>
      </c>
      <c r="BG157" s="2">
        <f t="shared" si="122"/>
        <v>60.13542466751052</v>
      </c>
      <c r="BH157" s="2">
        <f t="shared" si="122"/>
        <v>59.206370631639388</v>
      </c>
      <c r="BI157" s="2">
        <f t="shared" si="122"/>
        <v>57.803980356876089</v>
      </c>
      <c r="BJ157" s="2">
        <f t="shared" si="122"/>
        <v>56.096759134831316</v>
      </c>
      <c r="BK157" s="2">
        <f t="shared" si="122"/>
        <v>55.812789419452336</v>
      </c>
      <c r="BL157" s="2">
        <f t="shared" si="122"/>
        <v>57.44343660123733</v>
      </c>
      <c r="BM157" s="2">
        <f t="shared" si="122"/>
        <v>60.019024507679092</v>
      </c>
      <c r="BO157" s="2" t="str">
        <f t="shared" si="123"/>
        <v/>
      </c>
      <c r="BP157" s="2" t="str">
        <f t="shared" si="123"/>
        <v/>
      </c>
      <c r="BQ157" s="2" t="str">
        <f t="shared" si="123"/>
        <v/>
      </c>
      <c r="BR157" s="2" t="str">
        <f t="shared" si="123"/>
        <v/>
      </c>
      <c r="BS157" s="2" t="str">
        <f t="shared" si="123"/>
        <v/>
      </c>
      <c r="BT157" s="2" t="str">
        <f t="shared" si="123"/>
        <v/>
      </c>
      <c r="BU157" s="2" t="str">
        <f t="shared" si="123"/>
        <v/>
      </c>
      <c r="BV157" s="2" t="str">
        <f t="shared" si="123"/>
        <v/>
      </c>
      <c r="BW157" s="2" t="str">
        <f t="shared" si="123"/>
        <v/>
      </c>
      <c r="BX157" s="2" t="str">
        <f t="shared" si="123"/>
        <v/>
      </c>
      <c r="BY157" s="2" t="str">
        <f t="shared" si="123"/>
        <v/>
      </c>
      <c r="BZ157" s="2" t="str">
        <f t="shared" si="123"/>
        <v/>
      </c>
      <c r="CA157" s="2" t="str">
        <f t="shared" si="123"/>
        <v/>
      </c>
      <c r="CB157" s="2" t="str">
        <f t="shared" si="123"/>
        <v/>
      </c>
      <c r="CC157" s="2" t="str">
        <f t="shared" si="123"/>
        <v/>
      </c>
      <c r="CE157" s="2" t="str">
        <f t="shared" si="124"/>
        <v/>
      </c>
      <c r="CF157" s="2" t="str">
        <f t="shared" si="124"/>
        <v/>
      </c>
      <c r="CG157" s="2" t="str">
        <f t="shared" si="124"/>
        <v/>
      </c>
      <c r="CH157" s="2" t="str">
        <f t="shared" si="124"/>
        <v/>
      </c>
      <c r="CI157" s="2" t="str">
        <f t="shared" si="124"/>
        <v/>
      </c>
      <c r="CJ157" s="2" t="str">
        <f t="shared" si="124"/>
        <v/>
      </c>
      <c r="CK157" s="2" t="str">
        <f t="shared" si="124"/>
        <v/>
      </c>
      <c r="CL157" s="2" t="str">
        <f t="shared" si="124"/>
        <v/>
      </c>
      <c r="CM157" s="2" t="str">
        <f t="shared" si="124"/>
        <v/>
      </c>
      <c r="CN157" s="2" t="str">
        <f t="shared" si="124"/>
        <v/>
      </c>
      <c r="CO157" s="2" t="str">
        <f t="shared" si="124"/>
        <v/>
      </c>
      <c r="CP157" s="2" t="str">
        <f t="shared" si="124"/>
        <v/>
      </c>
      <c r="CQ157" s="2" t="str">
        <f t="shared" si="124"/>
        <v/>
      </c>
      <c r="CR157" s="2" t="str">
        <f t="shared" si="124"/>
        <v/>
      </c>
      <c r="CS157" s="2" t="str">
        <f t="shared" si="124"/>
        <v/>
      </c>
      <c r="CU157" s="2" t="str">
        <f t="shared" si="125"/>
        <v/>
      </c>
      <c r="CV157" s="2" t="str">
        <f t="shared" si="125"/>
        <v/>
      </c>
      <c r="CW157" s="2" t="str">
        <f t="shared" si="125"/>
        <v/>
      </c>
      <c r="CX157" s="2" t="str">
        <f t="shared" si="125"/>
        <v/>
      </c>
      <c r="CY157" s="2" t="str">
        <f t="shared" si="125"/>
        <v/>
      </c>
      <c r="CZ157" s="2" t="str">
        <f t="shared" si="125"/>
        <v/>
      </c>
      <c r="DA157" s="2" t="str">
        <f t="shared" si="125"/>
        <v/>
      </c>
      <c r="DB157" s="2" t="str">
        <f t="shared" si="125"/>
        <v/>
      </c>
      <c r="DC157" s="2" t="str">
        <f t="shared" si="125"/>
        <v/>
      </c>
      <c r="DD157" s="2" t="str">
        <f t="shared" si="125"/>
        <v/>
      </c>
      <c r="DE157" s="2" t="str">
        <f t="shared" si="125"/>
        <v/>
      </c>
      <c r="DF157" s="2" t="str">
        <f t="shared" si="125"/>
        <v/>
      </c>
      <c r="DG157" s="2" t="str">
        <f t="shared" si="125"/>
        <v/>
      </c>
      <c r="DH157" s="2" t="str">
        <f t="shared" si="125"/>
        <v/>
      </c>
      <c r="DI157" s="2" t="str">
        <f t="shared" si="125"/>
        <v/>
      </c>
      <c r="DK157" s="2">
        <f t="shared" si="133"/>
        <v>87.64684779516358</v>
      </c>
      <c r="DL157" s="2">
        <f t="shared" si="133"/>
        <v>79.667205448305424</v>
      </c>
      <c r="DM157" s="2">
        <f t="shared" si="133"/>
        <v>87.417098150782337</v>
      </c>
      <c r="DN157" s="2">
        <f t="shared" si="133"/>
        <v>86.85485492577601</v>
      </c>
      <c r="DO157" s="2">
        <f t="shared" si="133"/>
        <v>83.062553001876168</v>
      </c>
      <c r="DP157" s="2">
        <f t="shared" si="133"/>
        <v>80.435532253711216</v>
      </c>
      <c r="DQ157" s="2">
        <f t="shared" si="133"/>
        <v>82.908334412955455</v>
      </c>
      <c r="DR157" s="2">
        <f t="shared" si="133"/>
        <v>78.138503446766592</v>
      </c>
      <c r="DS157" s="2">
        <f t="shared" si="133"/>
        <v>79.06436943319838</v>
      </c>
      <c r="DT157" s="2">
        <f t="shared" si="133"/>
        <v>78.428228143122894</v>
      </c>
      <c r="DU157" s="2">
        <f t="shared" si="133"/>
        <v>82.851050202429164</v>
      </c>
      <c r="DV157" s="2">
        <f t="shared" si="133"/>
        <v>86.3674209176788</v>
      </c>
      <c r="DW157" s="2">
        <f t="shared" si="133"/>
        <v>87.540132253711221</v>
      </c>
      <c r="DX157" s="2">
        <f t="shared" si="133"/>
        <v>83.519350202429138</v>
      </c>
      <c r="DY157" s="2">
        <f t="shared" si="133"/>
        <v>71.3647731092437</v>
      </c>
      <c r="EA157" s="2">
        <f t="shared" si="105"/>
        <v>52.695285714285717</v>
      </c>
      <c r="EB157" s="2">
        <f t="shared" si="105"/>
        <v>52.050333333333313</v>
      </c>
      <c r="EC157" s="2">
        <f t="shared" si="105"/>
        <v>55.954750257997937</v>
      </c>
      <c r="ED157" s="2">
        <f t="shared" si="105"/>
        <v>57.572604057503696</v>
      </c>
      <c r="EE157" s="2">
        <f t="shared" si="105"/>
        <v>59.370019629608002</v>
      </c>
      <c r="EF157" s="2">
        <f t="shared" si="105"/>
        <v>62.788260041841014</v>
      </c>
      <c r="EG157" s="2">
        <f t="shared" si="105"/>
        <v>62.399893287435454</v>
      </c>
      <c r="EH157" s="2">
        <f t="shared" si="105"/>
        <v>60.656045676429571</v>
      </c>
      <c r="EI157" s="2">
        <f t="shared" si="105"/>
        <v>60.135355041771895</v>
      </c>
      <c r="EJ157" s="2">
        <f t="shared" si="105"/>
        <v>59.206417098336495</v>
      </c>
      <c r="EK157" s="2">
        <f t="shared" si="105"/>
        <v>57.805070322812917</v>
      </c>
      <c r="EL157" s="2">
        <f t="shared" si="136"/>
        <v>56.094448013245035</v>
      </c>
      <c r="EM157" s="2">
        <f t="shared" si="86"/>
        <v>55.810069986393344</v>
      </c>
      <c r="EN157" s="2">
        <f t="shared" si="86"/>
        <v>57.443259859845504</v>
      </c>
      <c r="EO157" s="2">
        <f t="shared" si="86"/>
        <v>60.021393234672303</v>
      </c>
      <c r="EQ157" s="2">
        <f t="shared" si="134"/>
        <v>52.933330081409252</v>
      </c>
      <c r="ER157" s="2">
        <f t="shared" si="134"/>
        <v>54.3454894783398</v>
      </c>
      <c r="ES157" s="2">
        <f t="shared" si="134"/>
        <v>55.735249743538603</v>
      </c>
      <c r="ET157" s="2">
        <f t="shared" si="134"/>
        <v>57.685229409830129</v>
      </c>
      <c r="EU157" s="2">
        <f t="shared" si="134"/>
        <v>59.108195512097019</v>
      </c>
      <c r="EV157" s="2">
        <f t="shared" si="134"/>
        <v>61.951579592397444</v>
      </c>
      <c r="EW157" s="2">
        <f t="shared" si="134"/>
        <v>62.097813499254293</v>
      </c>
      <c r="EX157" s="2">
        <f t="shared" si="134"/>
        <v>61.151745173353618</v>
      </c>
      <c r="EY157" s="2">
        <f t="shared" si="134"/>
        <v>60.147621357072552</v>
      </c>
      <c r="EZ157" s="2">
        <f t="shared" si="134"/>
        <v>59.188250804776928</v>
      </c>
      <c r="FA157" s="2">
        <f t="shared" si="134"/>
        <v>57.37947411693883</v>
      </c>
      <c r="FB157" s="2">
        <f t="shared" si="134"/>
        <v>57.089870185766181</v>
      </c>
      <c r="FC157" s="2">
        <f t="shared" si="134"/>
        <v>56.505438483704715</v>
      </c>
      <c r="FD157" s="2">
        <f t="shared" si="134"/>
        <v>57.454879406588702</v>
      </c>
      <c r="FE157" s="2">
        <f t="shared" si="134"/>
        <v>59.528024798627115</v>
      </c>
      <c r="FG157" s="2">
        <f t="shared" si="135"/>
        <v>0.99999963731796826</v>
      </c>
      <c r="FH157" s="2">
        <f t="shared" si="135"/>
        <v>0.99999968946743722</v>
      </c>
      <c r="FI157" s="2">
        <f t="shared" si="135"/>
        <v>0.9999996276105948</v>
      </c>
      <c r="FJ157" s="2">
        <f t="shared" si="135"/>
        <v>0.99999964738009683</v>
      </c>
      <c r="FK157" s="2">
        <f t="shared" si="135"/>
        <v>0.99999965856042816</v>
      </c>
      <c r="FL157" s="2">
        <f t="shared" si="135"/>
        <v>0.99999970125564919</v>
      </c>
      <c r="FM157" s="2">
        <f t="shared" si="135"/>
        <v>0.99999972383992786</v>
      </c>
      <c r="FN157" s="2">
        <f t="shared" si="135"/>
        <v>0.99999966222930337</v>
      </c>
      <c r="FO157" s="2">
        <f t="shared" si="135"/>
        <v>0.99999967868278461</v>
      </c>
      <c r="FP157" s="2">
        <f t="shared" si="135"/>
        <v>0.99999967368108333</v>
      </c>
      <c r="FQ157" s="2">
        <f t="shared" si="135"/>
        <v>0.99999970709436614</v>
      </c>
      <c r="FR157" s="2">
        <f t="shared" si="135"/>
        <v>0.99999966699217757</v>
      </c>
      <c r="FS157" s="2">
        <f t="shared" si="135"/>
        <v>0.99999867301259926</v>
      </c>
      <c r="FT157" s="2">
        <f t="shared" si="135"/>
        <v>0.99999557870202926</v>
      </c>
      <c r="FU157" s="2">
        <f t="shared" si="135"/>
        <v>0.99999008251971366</v>
      </c>
      <c r="FW157" s="2">
        <f t="shared" si="126"/>
        <v>2.4422413744667666E-3</v>
      </c>
      <c r="FX157" s="2">
        <f t="shared" si="126"/>
        <v>3.7126913601940119E-3</v>
      </c>
      <c r="FY157" s="2">
        <f t="shared" si="126"/>
        <v>3.5269297017573899E-3</v>
      </c>
      <c r="FZ157" s="2">
        <f t="shared" si="126"/>
        <v>4.2104809053291441E-3</v>
      </c>
      <c r="GA157" s="2">
        <f t="shared" si="126"/>
        <v>3.7669293210290827E-3</v>
      </c>
      <c r="GB157" s="2">
        <f t="shared" si="126"/>
        <v>3.4727201476103986E-3</v>
      </c>
      <c r="GC157" s="2">
        <f t="shared" si="126"/>
        <v>3.4655619337804018E-3</v>
      </c>
      <c r="GD157" s="2">
        <f t="shared" si="126"/>
        <v>4.0600992331201284E-3</v>
      </c>
      <c r="GE157" s="2">
        <f t="shared" si="126"/>
        <v>5.1803266812049517E-3</v>
      </c>
      <c r="GF157" s="2">
        <f t="shared" si="126"/>
        <v>2.9031314221973164E-3</v>
      </c>
      <c r="GG157" s="2">
        <f t="shared" si="126"/>
        <v>2.5782702718977037E-3</v>
      </c>
      <c r="GH157" s="2">
        <f t="shared" si="126"/>
        <v>2.3116226592256577E-3</v>
      </c>
      <c r="GI157" s="2">
        <f t="shared" si="126"/>
        <v>3.8502285859779157E-3</v>
      </c>
      <c r="GJ157" s="2">
        <f t="shared" si="126"/>
        <v>5.2886078842846081E-3</v>
      </c>
      <c r="GK157" s="2">
        <f t="shared" si="126"/>
        <v>5.0291517620909068E-3</v>
      </c>
      <c r="GM157" s="107">
        <f t="shared" si="127"/>
        <v>7.5145077662928061E-161</v>
      </c>
      <c r="GN157" s="107">
        <f t="shared" si="127"/>
        <v>1.9241111218108804E-165</v>
      </c>
      <c r="GO157" s="107">
        <f t="shared" si="127"/>
        <v>2.7151383786614343E-176</v>
      </c>
      <c r="GP157" s="107">
        <f t="shared" si="127"/>
        <v>5.8568218518606728E-187</v>
      </c>
      <c r="GQ157" s="107">
        <f t="shared" si="127"/>
        <v>8.3753984901801435E-199</v>
      </c>
      <c r="GR157" s="107">
        <f t="shared" si="127"/>
        <v>3.2966481779186052E-216</v>
      </c>
      <c r="GS157" s="107">
        <f t="shared" si="127"/>
        <v>1.206945327873532E-224</v>
      </c>
      <c r="GT157" s="107">
        <f t="shared" si="127"/>
        <v>3.1875918031423202E-226</v>
      </c>
      <c r="GU157" s="107">
        <f t="shared" si="127"/>
        <v>6.63408268052745E-213</v>
      </c>
      <c r="GV157" s="107">
        <f t="shared" si="127"/>
        <v>3.2891510225735489E-224</v>
      </c>
      <c r="GW157" s="107">
        <f t="shared" si="127"/>
        <v>1.2710962239250653E-217</v>
      </c>
      <c r="GX157" s="107">
        <f t="shared" si="127"/>
        <v>1.1068006678596017E-208</v>
      </c>
      <c r="GY157" s="107">
        <f t="shared" si="127"/>
        <v>3.1269397509565184E-196</v>
      </c>
      <c r="GZ157" s="107">
        <f t="shared" si="127"/>
        <v>2.0991128994892536E-186</v>
      </c>
      <c r="HA157" s="107">
        <f t="shared" si="127"/>
        <v>3.0873794132798522E-202</v>
      </c>
      <c r="HC157" s="107">
        <f t="shared" si="138"/>
        <v>2.2390009926239916E-69</v>
      </c>
      <c r="HD157" s="107">
        <f t="shared" si="138"/>
        <v>4.3068120464517512E-73</v>
      </c>
      <c r="HE157" s="107">
        <f t="shared" si="138"/>
        <v>1.9555449857161013E-77</v>
      </c>
      <c r="HF157" s="107">
        <f t="shared" si="137"/>
        <v>8.4123551755879553E-83</v>
      </c>
      <c r="HG157" s="107">
        <f t="shared" si="137"/>
        <v>6.1739311859415391E-88</v>
      </c>
      <c r="HH157" s="107">
        <f t="shared" si="137"/>
        <v>6.0856096276634795E-97</v>
      </c>
      <c r="HI157" s="107">
        <f t="shared" si="137"/>
        <v>1.6374772760790926E-100</v>
      </c>
      <c r="HJ157" s="107">
        <f t="shared" si="137"/>
        <v>1.0455531219698168E-102</v>
      </c>
      <c r="HK157" s="107">
        <f t="shared" si="137"/>
        <v>4.9747719852982045E-100</v>
      </c>
      <c r="HL157" s="107">
        <f t="shared" si="116"/>
        <v>1.6901247041886925E-101</v>
      </c>
      <c r="HM157" s="107">
        <f t="shared" si="116"/>
        <v>1.7922484185476424E-96</v>
      </c>
      <c r="HN157" s="107">
        <f t="shared" si="116"/>
        <v>1.8303837263617383E-90</v>
      </c>
      <c r="HO157" s="107">
        <f t="shared" si="116"/>
        <v>4.3681809975551162E-84</v>
      </c>
      <c r="HP157" s="107">
        <f t="shared" si="116"/>
        <v>4.6045603034441708E-78</v>
      </c>
      <c r="HQ157" s="107">
        <f t="shared" si="116"/>
        <v>3.4367669497548448E-93</v>
      </c>
      <c r="HS157" s="107">
        <f t="shared" si="128"/>
        <v>0.24864798532493482</v>
      </c>
      <c r="HT157" s="107">
        <f t="shared" si="128"/>
        <v>0.12961584373732191</v>
      </c>
      <c r="HU157" s="107">
        <f t="shared" si="128"/>
        <v>0.14377568821738443</v>
      </c>
      <c r="HV157" s="107">
        <f t="shared" si="128"/>
        <v>9.8490786629387775E-2</v>
      </c>
      <c r="HW157" s="107">
        <f t="shared" si="128"/>
        <v>0.10168799411478135</v>
      </c>
      <c r="HX157" s="107">
        <f t="shared" si="128"/>
        <v>7.3811453340860048E-2</v>
      </c>
      <c r="HY157" s="107">
        <f t="shared" si="128"/>
        <v>6.9279289363682689E-2</v>
      </c>
      <c r="HZ157" s="107">
        <f t="shared" si="128"/>
        <v>4.6434670491875288E-2</v>
      </c>
      <c r="IA157" s="107">
        <f t="shared" si="128"/>
        <v>1.7593696277958388E-2</v>
      </c>
      <c r="IB157" s="107">
        <f t="shared" si="128"/>
        <v>7.5491487545192471E-2</v>
      </c>
      <c r="IC157" s="107">
        <f t="shared" si="128"/>
        <v>0.12110133065924751</v>
      </c>
      <c r="ID157" s="107">
        <f t="shared" si="128"/>
        <v>0.19811142576007187</v>
      </c>
      <c r="IE157" s="107">
        <f t="shared" si="128"/>
        <v>0.24569487192187037</v>
      </c>
      <c r="IF157" s="107">
        <f t="shared" si="128"/>
        <v>0.32359079118530959</v>
      </c>
      <c r="IG157" s="107">
        <f t="shared" si="128"/>
        <v>0.50118715872642383</v>
      </c>
      <c r="II157" s="107">
        <f t="shared" si="129"/>
        <v>9.6321878895140875E-6</v>
      </c>
      <c r="IJ157" s="107">
        <f t="shared" si="129"/>
        <v>3.5980398454832142E-5</v>
      </c>
      <c r="IK157" s="107">
        <f t="shared" si="129"/>
        <v>1.3064539546434717E-5</v>
      </c>
      <c r="IL157" s="107">
        <f t="shared" si="129"/>
        <v>1.4708566425251242E-5</v>
      </c>
      <c r="IM157" s="107">
        <f t="shared" si="129"/>
        <v>5.3346813660077964E-6</v>
      </c>
      <c r="IN157" s="107">
        <f t="shared" si="129"/>
        <v>1.7979736496820197E-6</v>
      </c>
      <c r="IO157" s="107">
        <f t="shared" si="129"/>
        <v>1.2693160051566386E-6</v>
      </c>
      <c r="IP157" s="107">
        <f t="shared" si="129"/>
        <v>1.6758910327580566E-6</v>
      </c>
      <c r="IQ157" s="107">
        <f t="shared" si="129"/>
        <v>9.7289998516147993E-6</v>
      </c>
      <c r="IR157" s="107">
        <f t="shared" si="129"/>
        <v>4.4785737851771872E-7</v>
      </c>
      <c r="IS157" s="107">
        <f t="shared" si="129"/>
        <v>4.7316581059781657E-7</v>
      </c>
      <c r="IT157" s="107">
        <f t="shared" si="129"/>
        <v>4.0819753159828161E-7</v>
      </c>
      <c r="IU157" s="107">
        <f t="shared" si="129"/>
        <v>7.2222482145153366E-7</v>
      </c>
      <c r="IV157" s="107">
        <f t="shared" si="129"/>
        <v>5.8709975524165545E-7</v>
      </c>
      <c r="IW157" s="107">
        <f t="shared" si="129"/>
        <v>1.4243838653265374E-6</v>
      </c>
      <c r="IY157" s="107">
        <f t="shared" si="130"/>
        <v>0.24865761751282434</v>
      </c>
      <c r="IZ157" s="107">
        <f t="shared" si="130"/>
        <v>0.12965182413577675</v>
      </c>
      <c r="JA157" s="107">
        <f t="shared" si="130"/>
        <v>0.14378875275693087</v>
      </c>
      <c r="JB157" s="107">
        <f t="shared" si="130"/>
        <v>9.8505495195813031E-2</v>
      </c>
      <c r="JC157" s="107">
        <f t="shared" si="130"/>
        <v>0.10169332879614736</v>
      </c>
      <c r="JD157" s="107">
        <f t="shared" si="130"/>
        <v>7.3813251314509734E-2</v>
      </c>
      <c r="JE157" s="107">
        <f t="shared" si="130"/>
        <v>6.928055867968784E-2</v>
      </c>
      <c r="JF157" s="107">
        <f t="shared" si="130"/>
        <v>4.6436346382908049E-2</v>
      </c>
      <c r="JG157" s="107">
        <f t="shared" si="130"/>
        <v>1.7603425277810003E-2</v>
      </c>
      <c r="JH157" s="107">
        <f t="shared" si="130"/>
        <v>7.5491935402570987E-2</v>
      </c>
      <c r="JI157" s="107">
        <f t="shared" si="130"/>
        <v>0.12110180382505811</v>
      </c>
      <c r="JJ157" s="107">
        <f t="shared" si="130"/>
        <v>0.19811183395760348</v>
      </c>
      <c r="JK157" s="107">
        <f t="shared" si="130"/>
        <v>0.24569559414669181</v>
      </c>
      <c r="JL157" s="107">
        <f t="shared" si="130"/>
        <v>0.32359137828506485</v>
      </c>
      <c r="JM157" s="107">
        <f t="shared" si="130"/>
        <v>0.50118858311028913</v>
      </c>
    </row>
    <row r="158" spans="2:273" x14ac:dyDescent="0.25">
      <c r="B158" s="2">
        <v>130</v>
      </c>
      <c r="C158" s="37">
        <v>52.220999999999997</v>
      </c>
      <c r="D158" s="37">
        <v>53.073999999999998</v>
      </c>
      <c r="E158" s="37">
        <v>55.908999999999999</v>
      </c>
      <c r="F158" s="37">
        <v>57.817999999999998</v>
      </c>
      <c r="G158" s="37">
        <v>58.734000000000002</v>
      </c>
      <c r="H158" s="37">
        <v>61.691000000000003</v>
      </c>
      <c r="I158" s="37">
        <v>60.387999999999998</v>
      </c>
      <c r="J158" s="37">
        <v>60.375</v>
      </c>
      <c r="K158" s="37">
        <v>57.844000000000001</v>
      </c>
      <c r="L158" s="37">
        <v>57.421999999999997</v>
      </c>
      <c r="M158" s="37">
        <v>57.578000000000003</v>
      </c>
      <c r="N158" s="37">
        <v>57.484000000000002</v>
      </c>
      <c r="O158" s="37">
        <v>58.765999999999998</v>
      </c>
      <c r="P158" s="37">
        <v>69.153999999999996</v>
      </c>
      <c r="Q158" s="37">
        <v>110.108</v>
      </c>
      <c r="S158" s="4">
        <f t="shared" si="131"/>
        <v>52.619419106669817</v>
      </c>
      <c r="T158" s="4">
        <f t="shared" si="131"/>
        <v>52.283489907941693</v>
      </c>
      <c r="U158" s="4">
        <f t="shared" si="131"/>
        <v>56.527987529365767</v>
      </c>
      <c r="V158" s="4">
        <f t="shared" si="131"/>
        <v>58.017758450179862</v>
      </c>
      <c r="W158" s="4">
        <f t="shared" si="131"/>
        <v>59.960719895118537</v>
      </c>
      <c r="X158" s="4">
        <f t="shared" si="131"/>
        <v>63.230456077578459</v>
      </c>
      <c r="Y158" s="4">
        <f t="shared" si="131"/>
        <v>62.812651439196259</v>
      </c>
      <c r="Z158" s="4">
        <f t="shared" si="131"/>
        <v>60.891100251886144</v>
      </c>
      <c r="AA158" s="4">
        <f t="shared" si="131"/>
        <v>60.172252985062784</v>
      </c>
      <c r="AB158" s="4">
        <f t="shared" si="131"/>
        <v>59.842392732971618</v>
      </c>
      <c r="AC158" s="4">
        <f t="shared" si="131"/>
        <v>59.330496372937198</v>
      </c>
      <c r="AD158" s="4">
        <f t="shared" si="131"/>
        <v>59.746511866523988</v>
      </c>
      <c r="AE158" s="4">
        <f t="shared" si="131"/>
        <v>61.352708495870381</v>
      </c>
      <c r="AF158" s="4">
        <f t="shared" si="131"/>
        <v>68.422208844829086</v>
      </c>
      <c r="AG158" s="4">
        <f t="shared" si="131"/>
        <v>105.59203815930086</v>
      </c>
      <c r="AI158" s="4">
        <f t="shared" si="132"/>
        <v>-0.39841910666982017</v>
      </c>
      <c r="AJ158" s="4">
        <f t="shared" si="132"/>
        <v>0.79051009205830525</v>
      </c>
      <c r="AK158" s="4">
        <f t="shared" si="132"/>
        <v>-0.61898752936576784</v>
      </c>
      <c r="AL158" s="4">
        <f t="shared" si="132"/>
        <v>-0.19975845017986416</v>
      </c>
      <c r="AM158" s="4">
        <f t="shared" si="132"/>
        <v>-1.226719895118535</v>
      </c>
      <c r="AN158" s="4">
        <f t="shared" si="132"/>
        <v>-1.5394560775784569</v>
      </c>
      <c r="AO158" s="4">
        <f t="shared" si="132"/>
        <v>-2.4246514391962606</v>
      </c>
      <c r="AP158" s="4">
        <f t="shared" si="132"/>
        <v>-0.51610025188614372</v>
      </c>
      <c r="AQ158" s="4">
        <f t="shared" si="132"/>
        <v>-2.3282529850627824</v>
      </c>
      <c r="AR158" s="4">
        <f t="shared" si="132"/>
        <v>-2.4203927329716208</v>
      </c>
      <c r="AS158" s="4">
        <f t="shared" si="132"/>
        <v>-1.7524963729371947</v>
      </c>
      <c r="AT158" s="4">
        <f t="shared" si="132"/>
        <v>-2.2625118665239867</v>
      </c>
      <c r="AU158" s="4">
        <f t="shared" si="132"/>
        <v>-2.5867084958703828</v>
      </c>
      <c r="AV158" s="4">
        <f t="shared" si="132"/>
        <v>0.7317911551709102</v>
      </c>
      <c r="AW158" s="4">
        <f t="shared" si="132"/>
        <v>4.5159618406991484</v>
      </c>
      <c r="AY158" s="2">
        <f t="shared" si="122"/>
        <v>52.616777090189657</v>
      </c>
      <c r="AZ158" s="2">
        <f t="shared" si="122"/>
        <v>51.927831190843726</v>
      </c>
      <c r="BA158" s="2">
        <f t="shared" si="122"/>
        <v>55.895201927594144</v>
      </c>
      <c r="BB158" s="2">
        <f t="shared" si="122"/>
        <v>57.508347520394814</v>
      </c>
      <c r="BC158" s="2">
        <f t="shared" si="122"/>
        <v>59.317728215405012</v>
      </c>
      <c r="BD158" s="2">
        <f t="shared" si="122"/>
        <v>62.780127319154602</v>
      </c>
      <c r="BE158" s="2">
        <f t="shared" si="122"/>
        <v>62.354227431891211</v>
      </c>
      <c r="BF158" s="2">
        <f t="shared" si="122"/>
        <v>60.579469859516443</v>
      </c>
      <c r="BG158" s="2">
        <f t="shared" si="122"/>
        <v>60.075041127548722</v>
      </c>
      <c r="BH158" s="2">
        <f t="shared" si="122"/>
        <v>59.121853359795828</v>
      </c>
      <c r="BI158" s="2">
        <f t="shared" si="122"/>
        <v>57.72672823748799</v>
      </c>
      <c r="BJ158" s="2">
        <f t="shared" si="122"/>
        <v>55.985503767675567</v>
      </c>
      <c r="BK158" s="2">
        <f t="shared" si="122"/>
        <v>55.721853475360199</v>
      </c>
      <c r="BL158" s="2">
        <f t="shared" si="122"/>
        <v>57.359364805453694</v>
      </c>
      <c r="BM158" s="2">
        <f t="shared" si="122"/>
        <v>59.947098900056965</v>
      </c>
      <c r="BO158" s="2" t="str">
        <f t="shared" si="123"/>
        <v/>
      </c>
      <c r="BP158" s="2" t="str">
        <f t="shared" si="123"/>
        <v/>
      </c>
      <c r="BQ158" s="2" t="str">
        <f t="shared" si="123"/>
        <v/>
      </c>
      <c r="BR158" s="2" t="str">
        <f t="shared" si="123"/>
        <v/>
      </c>
      <c r="BS158" s="2" t="str">
        <f t="shared" si="123"/>
        <v/>
      </c>
      <c r="BT158" s="2" t="str">
        <f t="shared" si="123"/>
        <v/>
      </c>
      <c r="BU158" s="2" t="str">
        <f t="shared" si="123"/>
        <v/>
      </c>
      <c r="BV158" s="2" t="str">
        <f t="shared" si="123"/>
        <v/>
      </c>
      <c r="BW158" s="2" t="str">
        <f t="shared" si="123"/>
        <v/>
      </c>
      <c r="BX158" s="2" t="str">
        <f t="shared" si="123"/>
        <v/>
      </c>
      <c r="BY158" s="2" t="str">
        <f t="shared" si="123"/>
        <v/>
      </c>
      <c r="BZ158" s="2" t="str">
        <f t="shared" si="123"/>
        <v/>
      </c>
      <c r="CA158" s="2" t="str">
        <f t="shared" si="123"/>
        <v/>
      </c>
      <c r="CB158" s="2" t="str">
        <f t="shared" si="123"/>
        <v/>
      </c>
      <c r="CC158" s="2" t="str">
        <f t="shared" si="123"/>
        <v/>
      </c>
      <c r="CE158" s="2" t="str">
        <f t="shared" si="124"/>
        <v/>
      </c>
      <c r="CF158" s="2" t="str">
        <f t="shared" si="124"/>
        <v/>
      </c>
      <c r="CG158" s="2" t="str">
        <f t="shared" si="124"/>
        <v/>
      </c>
      <c r="CH158" s="2" t="str">
        <f t="shared" si="124"/>
        <v/>
      </c>
      <c r="CI158" s="2" t="str">
        <f t="shared" si="124"/>
        <v/>
      </c>
      <c r="CJ158" s="2" t="str">
        <f t="shared" si="124"/>
        <v/>
      </c>
      <c r="CK158" s="2" t="str">
        <f t="shared" si="124"/>
        <v/>
      </c>
      <c r="CL158" s="2" t="str">
        <f t="shared" si="124"/>
        <v/>
      </c>
      <c r="CM158" s="2" t="str">
        <f t="shared" si="124"/>
        <v/>
      </c>
      <c r="CN158" s="2" t="str">
        <f t="shared" si="124"/>
        <v/>
      </c>
      <c r="CO158" s="2" t="str">
        <f t="shared" si="124"/>
        <v/>
      </c>
      <c r="CP158" s="2" t="str">
        <f t="shared" si="124"/>
        <v/>
      </c>
      <c r="CQ158" s="2" t="str">
        <f t="shared" si="124"/>
        <v/>
      </c>
      <c r="CR158" s="2" t="str">
        <f t="shared" si="124"/>
        <v/>
      </c>
      <c r="CS158" s="2" t="str">
        <f t="shared" si="124"/>
        <v/>
      </c>
      <c r="CU158" s="2" t="str">
        <f t="shared" si="125"/>
        <v/>
      </c>
      <c r="CV158" s="2" t="str">
        <f t="shared" si="125"/>
        <v/>
      </c>
      <c r="CW158" s="2" t="str">
        <f t="shared" si="125"/>
        <v/>
      </c>
      <c r="CX158" s="2" t="str">
        <f t="shared" si="125"/>
        <v/>
      </c>
      <c r="CY158" s="2" t="str">
        <f t="shared" si="125"/>
        <v/>
      </c>
      <c r="CZ158" s="2" t="str">
        <f t="shared" si="125"/>
        <v/>
      </c>
      <c r="DA158" s="2" t="str">
        <f t="shared" si="125"/>
        <v/>
      </c>
      <c r="DB158" s="2" t="str">
        <f t="shared" si="125"/>
        <v/>
      </c>
      <c r="DC158" s="2" t="str">
        <f t="shared" si="125"/>
        <v/>
      </c>
      <c r="DD158" s="2" t="str">
        <f t="shared" si="125"/>
        <v/>
      </c>
      <c r="DE158" s="2" t="str">
        <f t="shared" si="125"/>
        <v/>
      </c>
      <c r="DF158" s="2" t="str">
        <f t="shared" si="125"/>
        <v/>
      </c>
      <c r="DG158" s="2" t="str">
        <f t="shared" si="125"/>
        <v/>
      </c>
      <c r="DH158" s="2" t="str">
        <f t="shared" si="125"/>
        <v/>
      </c>
      <c r="DI158" s="2" t="str">
        <f t="shared" si="125"/>
        <v/>
      </c>
      <c r="DK158" s="2">
        <f t="shared" si="133"/>
        <v>87.862718349928869</v>
      </c>
      <c r="DL158" s="2">
        <f t="shared" si="133"/>
        <v>79.804813170313153</v>
      </c>
      <c r="DM158" s="2">
        <f t="shared" si="133"/>
        <v>87.617857314804652</v>
      </c>
      <c r="DN158" s="2">
        <f t="shared" si="133"/>
        <v>87.039779014844825</v>
      </c>
      <c r="DO158" s="2">
        <f t="shared" si="133"/>
        <v>83.192490243902441</v>
      </c>
      <c r="DP158" s="2">
        <f t="shared" si="133"/>
        <v>80.527885290148461</v>
      </c>
      <c r="DQ158" s="2">
        <f t="shared" si="133"/>
        <v>83.040550607287429</v>
      </c>
      <c r="DR158" s="2">
        <f t="shared" si="133"/>
        <v>78.220518656308116</v>
      </c>
      <c r="DS158" s="2">
        <f t="shared" si="133"/>
        <v>79.161257085020253</v>
      </c>
      <c r="DT158" s="2">
        <f t="shared" si="133"/>
        <v>78.525300032826365</v>
      </c>
      <c r="DU158" s="2">
        <f t="shared" si="133"/>
        <v>82.995987854251027</v>
      </c>
      <c r="DV158" s="2">
        <f t="shared" si="133"/>
        <v>86.547334682860992</v>
      </c>
      <c r="DW158" s="2">
        <f t="shared" si="133"/>
        <v>87.728488933873152</v>
      </c>
      <c r="DX158" s="2">
        <f t="shared" si="133"/>
        <v>83.668903036437229</v>
      </c>
      <c r="DY158" s="2">
        <f t="shared" si="133"/>
        <v>71.397478227654688</v>
      </c>
      <c r="EA158" s="2">
        <f t="shared" si="105"/>
        <v>52.616</v>
      </c>
      <c r="EB158" s="2">
        <f t="shared" si="105"/>
        <v>51.916733333333319</v>
      </c>
      <c r="EC158" s="2">
        <f t="shared" si="105"/>
        <v>55.896184210526314</v>
      </c>
      <c r="ED158" s="2">
        <f t="shared" si="105"/>
        <v>57.507720408437464</v>
      </c>
      <c r="EE158" s="2">
        <f t="shared" si="105"/>
        <v>59.318969270316074</v>
      </c>
      <c r="EF158" s="2">
        <f t="shared" si="105"/>
        <v>62.783926359832648</v>
      </c>
      <c r="EG158" s="2">
        <f t="shared" si="105"/>
        <v>62.355568109171379</v>
      </c>
      <c r="EH158" s="2">
        <f t="shared" si="105"/>
        <v>60.576809483960943</v>
      </c>
      <c r="EI158" s="2">
        <f t="shared" si="105"/>
        <v>60.074912803574883</v>
      </c>
      <c r="EJ158" s="2">
        <f t="shared" si="105"/>
        <v>59.121900842282585</v>
      </c>
      <c r="EK158" s="2">
        <f t="shared" si="105"/>
        <v>57.728148685947438</v>
      </c>
      <c r="EL158" s="2">
        <f t="shared" si="136"/>
        <v>55.9824582781457</v>
      </c>
      <c r="EM158" s="2">
        <f t="shared" si="86"/>
        <v>55.718379274020087</v>
      </c>
      <c r="EN158" s="2">
        <f t="shared" si="86"/>
        <v>57.359169811772027</v>
      </c>
      <c r="EO158" s="2">
        <f t="shared" si="86"/>
        <v>59.950032980972516</v>
      </c>
      <c r="EQ158" s="2">
        <f t="shared" si="134"/>
        <v>52.86560029213743</v>
      </c>
      <c r="ER158" s="2">
        <f t="shared" si="134"/>
        <v>54.291923066179372</v>
      </c>
      <c r="ES158" s="2">
        <f t="shared" si="134"/>
        <v>55.672639126922512</v>
      </c>
      <c r="ET158" s="2">
        <f t="shared" si="134"/>
        <v>57.624594968344212</v>
      </c>
      <c r="EU158" s="2">
        <f t="shared" si="134"/>
        <v>59.055647460707604</v>
      </c>
      <c r="EV158" s="2">
        <f t="shared" si="134"/>
        <v>61.913212271250977</v>
      </c>
      <c r="EW158" s="2">
        <f t="shared" si="134"/>
        <v>62.04695988812648</v>
      </c>
      <c r="EX158" s="2">
        <f t="shared" si="134"/>
        <v>61.096912239335744</v>
      </c>
      <c r="EY158" s="2">
        <f t="shared" si="134"/>
        <v>60.093867857305462</v>
      </c>
      <c r="EZ158" s="2">
        <f t="shared" si="134"/>
        <v>59.107522208054327</v>
      </c>
      <c r="FA158" s="2">
        <f t="shared" si="134"/>
        <v>57.288424250248582</v>
      </c>
      <c r="FB158" s="2">
        <f t="shared" si="134"/>
        <v>57.026807061382186</v>
      </c>
      <c r="FC158" s="2">
        <f t="shared" si="134"/>
        <v>56.443683255356206</v>
      </c>
      <c r="FD158" s="2">
        <f t="shared" si="134"/>
        <v>57.374635106861916</v>
      </c>
      <c r="FE158" s="2">
        <f t="shared" si="134"/>
        <v>59.444987322397616</v>
      </c>
      <c r="FG158" s="2">
        <f t="shared" si="135"/>
        <v>0.99999971191140047</v>
      </c>
      <c r="FH158" s="2">
        <f t="shared" si="135"/>
        <v>0.99999975333520186</v>
      </c>
      <c r="FI158" s="2">
        <f t="shared" si="135"/>
        <v>0.9999997042005585</v>
      </c>
      <c r="FJ158" s="2">
        <f t="shared" si="135"/>
        <v>0.99999971990403447</v>
      </c>
      <c r="FK158" s="2">
        <f t="shared" si="135"/>
        <v>0.99999972878488852</v>
      </c>
      <c r="FL158" s="2">
        <f t="shared" si="135"/>
        <v>0.99999976269891255</v>
      </c>
      <c r="FM158" s="2">
        <f t="shared" si="135"/>
        <v>0.99999978063824491</v>
      </c>
      <c r="FN158" s="2">
        <f t="shared" si="135"/>
        <v>0.99999973169918011</v>
      </c>
      <c r="FO158" s="2">
        <f t="shared" si="135"/>
        <v>0.99999974476864673</v>
      </c>
      <c r="FP158" s="2">
        <f t="shared" si="135"/>
        <v>0.99999974079565357</v>
      </c>
      <c r="FQ158" s="2">
        <f t="shared" si="135"/>
        <v>0.99999976733677087</v>
      </c>
      <c r="FR158" s="2">
        <f t="shared" si="135"/>
        <v>0.99999973548246612</v>
      </c>
      <c r="FS158" s="2">
        <f t="shared" si="135"/>
        <v>0.9999989236393374</v>
      </c>
      <c r="FT158" s="2">
        <f t="shared" si="135"/>
        <v>0.99999635063933356</v>
      </c>
      <c r="FU158" s="2">
        <f t="shared" si="135"/>
        <v>0.9999916923351444</v>
      </c>
      <c r="FW158" s="2">
        <f t="shared" si="126"/>
        <v>3.0726567079143773E-3</v>
      </c>
      <c r="FX158" s="2">
        <f t="shared" si="126"/>
        <v>4.6695126496411939E-3</v>
      </c>
      <c r="FY158" s="2">
        <f t="shared" si="126"/>
        <v>4.4360903374429297E-3</v>
      </c>
      <c r="FZ158" s="2">
        <f t="shared" si="126"/>
        <v>5.294908895255925E-3</v>
      </c>
      <c r="GA158" s="2">
        <f t="shared" si="126"/>
        <v>4.7376621502469608E-3</v>
      </c>
      <c r="GB158" s="2">
        <f t="shared" si="126"/>
        <v>4.3679680720262199E-3</v>
      </c>
      <c r="GC158" s="2">
        <f t="shared" si="126"/>
        <v>4.3589725823656869E-3</v>
      </c>
      <c r="GD158" s="2">
        <f t="shared" si="126"/>
        <v>5.1059943567204292E-3</v>
      </c>
      <c r="GE158" s="2">
        <f t="shared" si="126"/>
        <v>6.5129090168402348E-3</v>
      </c>
      <c r="GF158" s="2">
        <f t="shared" si="126"/>
        <v>3.6520806722311764E-3</v>
      </c>
      <c r="GG158" s="2">
        <f t="shared" si="126"/>
        <v>3.2436845458358506E-3</v>
      </c>
      <c r="GH158" s="2">
        <f t="shared" si="126"/>
        <v>2.9084197089019712E-3</v>
      </c>
      <c r="GI158" s="2">
        <f t="shared" si="126"/>
        <v>4.7424900535267787E-3</v>
      </c>
      <c r="GJ158" s="2">
        <f t="shared" si="126"/>
        <v>6.4001349806546695E-3</v>
      </c>
      <c r="GK158" s="2">
        <f t="shared" si="126"/>
        <v>5.9978388145310339E-3</v>
      </c>
      <c r="GM158" s="107">
        <f t="shared" si="127"/>
        <v>8.0553749206387871E-166</v>
      </c>
      <c r="GN158" s="107">
        <f t="shared" si="127"/>
        <v>1.6760525444593393E-170</v>
      </c>
      <c r="GO158" s="107">
        <f t="shared" si="127"/>
        <v>9.3657978082879906E-182</v>
      </c>
      <c r="GP158" s="107">
        <f t="shared" si="127"/>
        <v>9.8371107096540752E-193</v>
      </c>
      <c r="GQ158" s="107">
        <f t="shared" si="127"/>
        <v>6.1952663065346875E-205</v>
      </c>
      <c r="GR158" s="107">
        <f t="shared" si="127"/>
        <v>8.0356817852150662E-223</v>
      </c>
      <c r="GS158" s="107">
        <f t="shared" si="127"/>
        <v>1.7553428654804097E-231</v>
      </c>
      <c r="GT158" s="107">
        <f t="shared" si="127"/>
        <v>3.3413205745084894E-233</v>
      </c>
      <c r="GU158" s="107">
        <f t="shared" si="127"/>
        <v>1.899795071481892E-219</v>
      </c>
      <c r="GV158" s="107">
        <f t="shared" si="127"/>
        <v>4.133204046728027E-231</v>
      </c>
      <c r="GW158" s="107">
        <f t="shared" si="127"/>
        <v>2.8595701932663941E-224</v>
      </c>
      <c r="GX158" s="107">
        <f t="shared" si="127"/>
        <v>4.1346149733479066E-215</v>
      </c>
      <c r="GY158" s="107">
        <f t="shared" si="127"/>
        <v>2.7702222407679048E-202</v>
      </c>
      <c r="GZ158" s="107">
        <f t="shared" si="127"/>
        <v>3.4660613983784781E-192</v>
      </c>
      <c r="HA158" s="107">
        <f t="shared" si="127"/>
        <v>1.9429334327256738E-208</v>
      </c>
      <c r="HC158" s="107">
        <f t="shared" si="138"/>
        <v>1.1512387523315327E-72</v>
      </c>
      <c r="HD158" s="107">
        <f t="shared" si="138"/>
        <v>1.7556564942342465E-76</v>
      </c>
      <c r="HE158" s="107">
        <f t="shared" si="138"/>
        <v>4.3793009596381729E-81</v>
      </c>
      <c r="HF158" s="107">
        <f t="shared" si="137"/>
        <v>1.1197451435038503E-86</v>
      </c>
      <c r="HG158" s="107">
        <f t="shared" si="137"/>
        <v>4.7562811114302579E-92</v>
      </c>
      <c r="HH158" s="107">
        <f t="shared" si="137"/>
        <v>2.0692047667621588E-101</v>
      </c>
      <c r="HI158" s="107">
        <f t="shared" si="137"/>
        <v>3.966747092292326E-105</v>
      </c>
      <c r="HJ158" s="107">
        <f t="shared" si="137"/>
        <v>1.8731964253226691E-107</v>
      </c>
      <c r="HK158" s="107">
        <f t="shared" si="137"/>
        <v>1.481660292744619E-104</v>
      </c>
      <c r="HL158" s="107">
        <f t="shared" si="116"/>
        <v>3.4811528580486699E-106</v>
      </c>
      <c r="HM158" s="107">
        <f t="shared" si="116"/>
        <v>6.1212312821569978E-101</v>
      </c>
      <c r="HN158" s="107">
        <f t="shared" si="116"/>
        <v>9.8353551775079654E-95</v>
      </c>
      <c r="HO158" s="107">
        <f t="shared" si="116"/>
        <v>4.4064365276805925E-88</v>
      </c>
      <c r="HP158" s="107">
        <f t="shared" si="116"/>
        <v>7.7653974212998628E-82</v>
      </c>
      <c r="HQ158" s="107">
        <f t="shared" si="116"/>
        <v>1.2282278912417038E-97</v>
      </c>
      <c r="HS158" s="107">
        <f t="shared" si="128"/>
        <v>0.16335594672699547</v>
      </c>
      <c r="HT158" s="107">
        <f t="shared" si="128"/>
        <v>7.4155437296589868E-2</v>
      </c>
      <c r="HU158" s="107">
        <f t="shared" si="128"/>
        <v>8.1672801894576805E-2</v>
      </c>
      <c r="HV158" s="107">
        <f t="shared" si="128"/>
        <v>5.1139527491829477E-2</v>
      </c>
      <c r="HW158" s="107">
        <f t="shared" si="128"/>
        <v>5.2024039696911127E-2</v>
      </c>
      <c r="HX158" s="107">
        <f t="shared" si="128"/>
        <v>3.4661162517825569E-2</v>
      </c>
      <c r="HY158" s="107">
        <f t="shared" si="128"/>
        <v>3.1783744478241741E-2</v>
      </c>
      <c r="HZ158" s="107">
        <f t="shared" si="128"/>
        <v>1.9554724433560024E-2</v>
      </c>
      <c r="IA158" s="107">
        <f t="shared" si="128"/>
        <v>6.5951373562436371E-3</v>
      </c>
      <c r="IB158" s="107">
        <f t="shared" si="128"/>
        <v>3.4890188784092363E-2</v>
      </c>
      <c r="IC158" s="107">
        <f t="shared" si="128"/>
        <v>6.2523077771446209E-2</v>
      </c>
      <c r="ID158" s="107">
        <f t="shared" si="128"/>
        <v>0.11521787349223964</v>
      </c>
      <c r="IE158" s="107">
        <f t="shared" si="128"/>
        <v>0.15340075851206642</v>
      </c>
      <c r="IF158" s="107">
        <f t="shared" si="128"/>
        <v>0.22047281018252513</v>
      </c>
      <c r="IG158" s="107">
        <f t="shared" si="128"/>
        <v>0.40426418870838515</v>
      </c>
      <c r="II158" s="107">
        <f t="shared" si="129"/>
        <v>2.0830866910053839E-5</v>
      </c>
      <c r="IJ158" s="107">
        <f t="shared" si="129"/>
        <v>7.4400835837657746E-5</v>
      </c>
      <c r="IK158" s="107">
        <f t="shared" si="129"/>
        <v>2.9000061990715872E-5</v>
      </c>
      <c r="IL158" s="107">
        <f t="shared" si="129"/>
        <v>3.3178422786442377E-5</v>
      </c>
      <c r="IM158" s="107">
        <f t="shared" si="129"/>
        <v>1.2811772007733079E-5</v>
      </c>
      <c r="IN158" s="107">
        <f t="shared" si="129"/>
        <v>4.6358773255585011E-6</v>
      </c>
      <c r="IO158" s="107">
        <f t="shared" si="129"/>
        <v>3.360383515523729E-6</v>
      </c>
      <c r="IP158" s="107">
        <f t="shared" si="129"/>
        <v>4.4617062466997212E-6</v>
      </c>
      <c r="IQ158" s="107">
        <f t="shared" si="129"/>
        <v>2.3431321857315898E-5</v>
      </c>
      <c r="IR158" s="107">
        <f t="shared" si="129"/>
        <v>1.2448495467288726E-6</v>
      </c>
      <c r="IS158" s="107">
        <f t="shared" si="129"/>
        <v>1.283914789227104E-6</v>
      </c>
      <c r="IT158" s="107">
        <f t="shared" si="129"/>
        <v>1.0998492092623074E-6</v>
      </c>
      <c r="IU158" s="107">
        <f t="shared" si="129"/>
        <v>1.8552131289541695E-6</v>
      </c>
      <c r="IV158" s="107">
        <f t="shared" si="129"/>
        <v>1.4914414284530273E-6</v>
      </c>
      <c r="IW158" s="107">
        <f t="shared" si="129"/>
        <v>3.1613706832885426E-6</v>
      </c>
      <c r="IY158" s="107">
        <f t="shared" si="130"/>
        <v>0.16337677759390551</v>
      </c>
      <c r="IZ158" s="107">
        <f t="shared" si="130"/>
        <v>7.422983813242752E-2</v>
      </c>
      <c r="JA158" s="107">
        <f t="shared" si="130"/>
        <v>8.1701801956567524E-2</v>
      </c>
      <c r="JB158" s="107">
        <f t="shared" si="130"/>
        <v>5.1172705914615917E-2</v>
      </c>
      <c r="JC158" s="107">
        <f t="shared" si="130"/>
        <v>5.2036851468918857E-2</v>
      </c>
      <c r="JD158" s="107">
        <f t="shared" si="130"/>
        <v>3.4665798395151125E-2</v>
      </c>
      <c r="JE158" s="107">
        <f t="shared" si="130"/>
        <v>3.1787104861757266E-2</v>
      </c>
      <c r="JF158" s="107">
        <f t="shared" si="130"/>
        <v>1.9559186139806724E-2</v>
      </c>
      <c r="JG158" s="107">
        <f t="shared" si="130"/>
        <v>6.618568678100953E-3</v>
      </c>
      <c r="JH158" s="107">
        <f t="shared" si="130"/>
        <v>3.4891433633639092E-2</v>
      </c>
      <c r="JI158" s="107">
        <f t="shared" si="130"/>
        <v>6.252436168623543E-2</v>
      </c>
      <c r="JJ158" s="107">
        <f t="shared" si="130"/>
        <v>0.1152189733414489</v>
      </c>
      <c r="JK158" s="107">
        <f t="shared" si="130"/>
        <v>0.15340261372519537</v>
      </c>
      <c r="JL158" s="107">
        <f t="shared" si="130"/>
        <v>0.22047430162395357</v>
      </c>
      <c r="JM158" s="107">
        <f t="shared" si="130"/>
        <v>0.40426735007906844</v>
      </c>
    </row>
    <row r="159" spans="2:273" x14ac:dyDescent="0.25">
      <c r="B159" s="2">
        <v>131</v>
      </c>
      <c r="C159" s="37">
        <v>52.868000000000002</v>
      </c>
      <c r="D159" s="37">
        <v>54.161999999999999</v>
      </c>
      <c r="E159" s="37">
        <v>56.241999999999997</v>
      </c>
      <c r="F159" s="37">
        <v>56.817999999999998</v>
      </c>
      <c r="G159" s="37">
        <v>60.078000000000003</v>
      </c>
      <c r="H159" s="37">
        <v>63.426000000000002</v>
      </c>
      <c r="I159" s="37">
        <v>60.820999999999998</v>
      </c>
      <c r="J159" s="37">
        <v>59.405999999999999</v>
      </c>
      <c r="K159" s="37">
        <v>59.390999999999998</v>
      </c>
      <c r="L159" s="37">
        <v>57.469000000000001</v>
      </c>
      <c r="M159" s="37">
        <v>57.515999999999998</v>
      </c>
      <c r="N159" s="37">
        <v>54.938000000000002</v>
      </c>
      <c r="O159" s="37">
        <v>55.265999999999998</v>
      </c>
      <c r="P159" s="37">
        <v>62.262</v>
      </c>
      <c r="Q159" s="37">
        <v>92.185000000000002</v>
      </c>
      <c r="S159" s="4">
        <f t="shared" si="131"/>
        <v>52.539131858316615</v>
      </c>
      <c r="T159" s="4">
        <f t="shared" si="131"/>
        <v>51.964181783218201</v>
      </c>
      <c r="U159" s="4">
        <f t="shared" si="131"/>
        <v>56.119941001614507</v>
      </c>
      <c r="V159" s="4">
        <f t="shared" si="131"/>
        <v>57.650890431211742</v>
      </c>
      <c r="W159" s="4">
        <f t="shared" si="131"/>
        <v>59.51861388641948</v>
      </c>
      <c r="X159" s="4">
        <f t="shared" si="131"/>
        <v>62.933173930242319</v>
      </c>
      <c r="Y159" s="4">
        <f t="shared" si="131"/>
        <v>62.465941453856516</v>
      </c>
      <c r="Z159" s="4">
        <f t="shared" si="131"/>
        <v>60.598090230957126</v>
      </c>
      <c r="AA159" s="4">
        <f t="shared" si="131"/>
        <v>60.047390899632333</v>
      </c>
      <c r="AB159" s="4">
        <f t="shared" si="131"/>
        <v>59.283505153854975</v>
      </c>
      <c r="AC159" s="4">
        <f t="shared" si="131"/>
        <v>58.273107799887647</v>
      </c>
      <c r="AD159" s="4">
        <f t="shared" si="131"/>
        <v>57.550430815263347</v>
      </c>
      <c r="AE159" s="4">
        <f t="shared" si="131"/>
        <v>58.372744097108466</v>
      </c>
      <c r="AF159" s="4">
        <f t="shared" si="131"/>
        <v>63.250119651348648</v>
      </c>
      <c r="AG159" s="4">
        <f t="shared" si="131"/>
        <v>90.064398448973236</v>
      </c>
      <c r="AI159" s="4">
        <f t="shared" si="132"/>
        <v>0.32886814168338674</v>
      </c>
      <c r="AJ159" s="4">
        <f t="shared" si="132"/>
        <v>2.1978182167817977</v>
      </c>
      <c r="AK159" s="4">
        <f t="shared" si="132"/>
        <v>0.12205899838549072</v>
      </c>
      <c r="AL159" s="4">
        <f t="shared" si="132"/>
        <v>-0.83289043121174444</v>
      </c>
      <c r="AM159" s="4">
        <f t="shared" si="132"/>
        <v>0.5593861135805227</v>
      </c>
      <c r="AN159" s="4">
        <f t="shared" si="132"/>
        <v>0.49282606975768317</v>
      </c>
      <c r="AO159" s="4">
        <f t="shared" si="132"/>
        <v>-1.6449414538565179</v>
      </c>
      <c r="AP159" s="4">
        <f t="shared" si="132"/>
        <v>-1.1920902309571275</v>
      </c>
      <c r="AQ159" s="4">
        <f t="shared" si="132"/>
        <v>-0.65639089963233488</v>
      </c>
      <c r="AR159" s="4">
        <f t="shared" si="132"/>
        <v>-1.8145051538549737</v>
      </c>
      <c r="AS159" s="4">
        <f t="shared" si="132"/>
        <v>-0.75710779988764898</v>
      </c>
      <c r="AT159" s="4">
        <f t="shared" si="132"/>
        <v>-2.6124308152633446</v>
      </c>
      <c r="AU159" s="4">
        <f t="shared" si="132"/>
        <v>-3.1067440971084679</v>
      </c>
      <c r="AV159" s="4">
        <f t="shared" si="132"/>
        <v>-0.98811965134864721</v>
      </c>
      <c r="AW159" s="4">
        <f t="shared" si="132"/>
        <v>2.1206015510267662</v>
      </c>
      <c r="AY159" s="2">
        <f t="shared" si="122"/>
        <v>52.537731832320326</v>
      </c>
      <c r="AZ159" s="2">
        <f t="shared" si="122"/>
        <v>51.797554618776616</v>
      </c>
      <c r="BA159" s="2">
        <f t="shared" si="122"/>
        <v>55.836356114117159</v>
      </c>
      <c r="BB159" s="2">
        <f t="shared" si="122"/>
        <v>57.44364967842661</v>
      </c>
      <c r="BC159" s="2">
        <f t="shared" si="122"/>
        <v>59.266346548644698</v>
      </c>
      <c r="BD159" s="2">
        <f t="shared" si="122"/>
        <v>62.774626502232678</v>
      </c>
      <c r="BE159" s="2">
        <f t="shared" si="122"/>
        <v>62.309519164926442</v>
      </c>
      <c r="BF159" s="2">
        <f t="shared" si="122"/>
        <v>60.501072585386233</v>
      </c>
      <c r="BG159" s="2">
        <f t="shared" si="122"/>
        <v>60.014684373105034</v>
      </c>
      <c r="BH159" s="2">
        <f t="shared" si="122"/>
        <v>59.037339970554363</v>
      </c>
      <c r="BI159" s="2">
        <f t="shared" si="122"/>
        <v>57.649379981930174</v>
      </c>
      <c r="BJ159" s="2">
        <f t="shared" si="122"/>
        <v>55.874475024020796</v>
      </c>
      <c r="BK159" s="2">
        <f t="shared" si="122"/>
        <v>55.63112758889347</v>
      </c>
      <c r="BL159" s="2">
        <f t="shared" si="122"/>
        <v>57.275309251884885</v>
      </c>
      <c r="BM159" s="2">
        <f t="shared" si="122"/>
        <v>59.875057633957276</v>
      </c>
      <c r="BO159" s="2" t="str">
        <f t="shared" si="123"/>
        <v/>
      </c>
      <c r="BP159" s="2" t="str">
        <f t="shared" si="123"/>
        <v/>
      </c>
      <c r="BQ159" s="2" t="str">
        <f t="shared" si="123"/>
        <v/>
      </c>
      <c r="BR159" s="2" t="str">
        <f t="shared" si="123"/>
        <v/>
      </c>
      <c r="BS159" s="2" t="str">
        <f t="shared" si="123"/>
        <v/>
      </c>
      <c r="BT159" s="2" t="str">
        <f t="shared" si="123"/>
        <v/>
      </c>
      <c r="BU159" s="2" t="str">
        <f t="shared" si="123"/>
        <v/>
      </c>
      <c r="BV159" s="2" t="str">
        <f t="shared" si="123"/>
        <v/>
      </c>
      <c r="BW159" s="2" t="str">
        <f t="shared" si="123"/>
        <v/>
      </c>
      <c r="BX159" s="2" t="str">
        <f t="shared" si="123"/>
        <v/>
      </c>
      <c r="BY159" s="2" t="str">
        <f t="shared" si="123"/>
        <v/>
      </c>
      <c r="BZ159" s="2" t="str">
        <f t="shared" si="123"/>
        <v/>
      </c>
      <c r="CA159" s="2" t="str">
        <f t="shared" si="123"/>
        <v/>
      </c>
      <c r="CB159" s="2" t="str">
        <f t="shared" si="123"/>
        <v/>
      </c>
      <c r="CC159" s="2" t="str">
        <f t="shared" si="123"/>
        <v/>
      </c>
      <c r="CE159" s="2" t="str">
        <f t="shared" si="124"/>
        <v/>
      </c>
      <c r="CF159" s="2" t="str">
        <f t="shared" si="124"/>
        <v/>
      </c>
      <c r="CG159" s="2" t="str">
        <f t="shared" si="124"/>
        <v/>
      </c>
      <c r="CH159" s="2" t="str">
        <f t="shared" si="124"/>
        <v/>
      </c>
      <c r="CI159" s="2" t="str">
        <f t="shared" si="124"/>
        <v/>
      </c>
      <c r="CJ159" s="2" t="str">
        <f t="shared" si="124"/>
        <v/>
      </c>
      <c r="CK159" s="2" t="str">
        <f t="shared" si="124"/>
        <v/>
      </c>
      <c r="CL159" s="2" t="str">
        <f t="shared" si="124"/>
        <v/>
      </c>
      <c r="CM159" s="2" t="str">
        <f t="shared" si="124"/>
        <v/>
      </c>
      <c r="CN159" s="2" t="str">
        <f t="shared" si="124"/>
        <v/>
      </c>
      <c r="CO159" s="2" t="str">
        <f t="shared" si="124"/>
        <v/>
      </c>
      <c r="CP159" s="2" t="str">
        <f t="shared" si="124"/>
        <v/>
      </c>
      <c r="CQ159" s="2" t="str">
        <f t="shared" si="124"/>
        <v/>
      </c>
      <c r="CR159" s="2" t="str">
        <f t="shared" si="124"/>
        <v/>
      </c>
      <c r="CS159" s="2" t="str">
        <f t="shared" si="124"/>
        <v/>
      </c>
      <c r="CU159" s="2" t="str">
        <f t="shared" si="125"/>
        <v/>
      </c>
      <c r="CV159" s="2" t="str">
        <f t="shared" si="125"/>
        <v/>
      </c>
      <c r="CW159" s="2" t="str">
        <f t="shared" si="125"/>
        <v/>
      </c>
      <c r="CX159" s="2" t="str">
        <f t="shared" si="125"/>
        <v/>
      </c>
      <c r="CY159" s="2" t="str">
        <f t="shared" si="125"/>
        <v/>
      </c>
      <c r="CZ159" s="2" t="str">
        <f t="shared" si="125"/>
        <v/>
      </c>
      <c r="DA159" s="2" t="str">
        <f t="shared" si="125"/>
        <v/>
      </c>
      <c r="DB159" s="2" t="str">
        <f t="shared" si="125"/>
        <v/>
      </c>
      <c r="DC159" s="2" t="str">
        <f t="shared" si="125"/>
        <v/>
      </c>
      <c r="DD159" s="2" t="str">
        <f t="shared" si="125"/>
        <v/>
      </c>
      <c r="DE159" s="2" t="str">
        <f t="shared" si="125"/>
        <v/>
      </c>
      <c r="DF159" s="2" t="str">
        <f t="shared" si="125"/>
        <v/>
      </c>
      <c r="DG159" s="2" t="str">
        <f t="shared" si="125"/>
        <v/>
      </c>
      <c r="DH159" s="2" t="str">
        <f t="shared" si="125"/>
        <v/>
      </c>
      <c r="DI159" s="2" t="str">
        <f t="shared" si="125"/>
        <v/>
      </c>
      <c r="DK159" s="2">
        <f t="shared" si="133"/>
        <v>88.078588904694158</v>
      </c>
      <c r="DL159" s="2">
        <f t="shared" si="133"/>
        <v>79.942420892320882</v>
      </c>
      <c r="DM159" s="2">
        <f t="shared" si="133"/>
        <v>87.818616478826982</v>
      </c>
      <c r="DN159" s="2">
        <f t="shared" si="133"/>
        <v>87.224703103913654</v>
      </c>
      <c r="DO159" s="2">
        <f t="shared" si="133"/>
        <v>83.322427485928699</v>
      </c>
      <c r="DP159" s="2">
        <f t="shared" si="133"/>
        <v>80.620238326585707</v>
      </c>
      <c r="DQ159" s="2">
        <f t="shared" si="133"/>
        <v>83.172766801619417</v>
      </c>
      <c r="DR159" s="2">
        <f t="shared" si="133"/>
        <v>78.302533865849654</v>
      </c>
      <c r="DS159" s="2">
        <f t="shared" si="133"/>
        <v>79.258144736842112</v>
      </c>
      <c r="DT159" s="2">
        <f t="shared" si="133"/>
        <v>78.622371922529823</v>
      </c>
      <c r="DU159" s="2">
        <f t="shared" si="133"/>
        <v>83.14092550607289</v>
      </c>
      <c r="DV159" s="2">
        <f t="shared" si="133"/>
        <v>86.727248448043184</v>
      </c>
      <c r="DW159" s="2">
        <f t="shared" si="133"/>
        <v>87.916845614035097</v>
      </c>
      <c r="DX159" s="2">
        <f t="shared" si="133"/>
        <v>83.818455870445334</v>
      </c>
      <c r="DY159" s="2">
        <f t="shared" si="133"/>
        <v>71.430183346065689</v>
      </c>
      <c r="EA159" s="2">
        <f t="shared" si="105"/>
        <v>52.536714285714289</v>
      </c>
      <c r="EB159" s="2">
        <f t="shared" si="105"/>
        <v>51.783133333333318</v>
      </c>
      <c r="EC159" s="2">
        <f t="shared" si="105"/>
        <v>55.837618163054692</v>
      </c>
      <c r="ED159" s="2">
        <f t="shared" si="105"/>
        <v>57.442836759371225</v>
      </c>
      <c r="EE159" s="2">
        <f t="shared" si="105"/>
        <v>59.26791891102414</v>
      </c>
      <c r="EF159" s="2">
        <f t="shared" si="105"/>
        <v>62.779592677824276</v>
      </c>
      <c r="EG159" s="2">
        <f t="shared" si="105"/>
        <v>62.311242930907298</v>
      </c>
      <c r="EH159" s="2">
        <f t="shared" si="105"/>
        <v>60.49757329149233</v>
      </c>
      <c r="EI159" s="2">
        <f t="shared" si="105"/>
        <v>60.014470565377877</v>
      </c>
      <c r="EJ159" s="2">
        <f t="shared" si="105"/>
        <v>59.037384586228683</v>
      </c>
      <c r="EK159" s="2">
        <f t="shared" si="105"/>
        <v>57.651227049081967</v>
      </c>
      <c r="EL159" s="2">
        <f t="shared" si="136"/>
        <v>55.870468543046357</v>
      </c>
      <c r="EM159" s="2">
        <f t="shared" si="86"/>
        <v>55.626688561646823</v>
      </c>
      <c r="EN159" s="2">
        <f t="shared" si="86"/>
        <v>57.275079763698557</v>
      </c>
      <c r="EO159" s="2">
        <f t="shared" si="86"/>
        <v>59.878672727272729</v>
      </c>
      <c r="EQ159" s="2">
        <f t="shared" si="134"/>
        <v>52.797870502865614</v>
      </c>
      <c r="ER159" s="2">
        <f t="shared" si="134"/>
        <v>54.238356654018936</v>
      </c>
      <c r="ES159" s="2">
        <f t="shared" si="134"/>
        <v>55.610028510306421</v>
      </c>
      <c r="ET159" s="2">
        <f t="shared" si="134"/>
        <v>57.563960526858295</v>
      </c>
      <c r="EU159" s="2">
        <f t="shared" si="134"/>
        <v>59.003099409318189</v>
      </c>
      <c r="EV159" s="2">
        <f t="shared" si="134"/>
        <v>61.87484495010451</v>
      </c>
      <c r="EW159" s="2">
        <f t="shared" si="134"/>
        <v>61.996106276998674</v>
      </c>
      <c r="EX159" s="2">
        <f t="shared" si="134"/>
        <v>61.04207930531787</v>
      </c>
      <c r="EY159" s="2">
        <f t="shared" si="134"/>
        <v>60.040114357538371</v>
      </c>
      <c r="EZ159" s="2">
        <f t="shared" si="134"/>
        <v>59.026793611331726</v>
      </c>
      <c r="FA159" s="2">
        <f t="shared" si="134"/>
        <v>57.197374383558326</v>
      </c>
      <c r="FB159" s="2">
        <f t="shared" si="134"/>
        <v>56.963743936998185</v>
      </c>
      <c r="FC159" s="2">
        <f t="shared" si="134"/>
        <v>56.381928027007703</v>
      </c>
      <c r="FD159" s="2">
        <f t="shared" si="134"/>
        <v>57.294390807135137</v>
      </c>
      <c r="FE159" s="2">
        <f t="shared" si="134"/>
        <v>59.361949846168123</v>
      </c>
      <c r="FG159" s="2">
        <f t="shared" si="135"/>
        <v>0.9999997711630777</v>
      </c>
      <c r="FH159" s="2">
        <f t="shared" si="135"/>
        <v>0.99999980406717637</v>
      </c>
      <c r="FI159" s="2">
        <f t="shared" si="135"/>
        <v>0.99999976503813748</v>
      </c>
      <c r="FJ159" s="2">
        <f t="shared" si="135"/>
        <v>0.99999977751185332</v>
      </c>
      <c r="FK159" s="2">
        <f t="shared" si="135"/>
        <v>0.99999978456616723</v>
      </c>
      <c r="FL159" s="2">
        <f t="shared" si="135"/>
        <v>0.99999981150503692</v>
      </c>
      <c r="FM159" s="2">
        <f t="shared" si="135"/>
        <v>0.99999982575475643</v>
      </c>
      <c r="FN159" s="2">
        <f t="shared" si="135"/>
        <v>0.99999978688107161</v>
      </c>
      <c r="FO159" s="2">
        <f t="shared" si="135"/>
        <v>0.99999979726251909</v>
      </c>
      <c r="FP159" s="2">
        <f t="shared" si="135"/>
        <v>0.99999979410665807</v>
      </c>
      <c r="FQ159" s="2">
        <f t="shared" si="135"/>
        <v>0.99999981518901915</v>
      </c>
      <c r="FR159" s="2">
        <f t="shared" si="135"/>
        <v>0.99999978988624283</v>
      </c>
      <c r="FS159" s="2">
        <f t="shared" si="135"/>
        <v>0.99999912693050408</v>
      </c>
      <c r="FT159" s="2">
        <f t="shared" si="135"/>
        <v>0.99999698780051305</v>
      </c>
      <c r="FU159" s="2">
        <f t="shared" si="135"/>
        <v>0.99999304084552476</v>
      </c>
      <c r="FW159" s="2">
        <f t="shared" si="126"/>
        <v>3.8651705245341572E-3</v>
      </c>
      <c r="FX159" s="2">
        <f t="shared" si="126"/>
        <v>5.8714692032783506E-3</v>
      </c>
      <c r="FY159" s="2">
        <f t="shared" si="126"/>
        <v>5.5782995278448938E-3</v>
      </c>
      <c r="FZ159" s="2">
        <f t="shared" si="126"/>
        <v>6.6567690211366218E-3</v>
      </c>
      <c r="GA159" s="2">
        <f t="shared" si="126"/>
        <v>5.9570557464661781E-3</v>
      </c>
      <c r="GB159" s="2">
        <f t="shared" si="126"/>
        <v>5.4927338430179346E-3</v>
      </c>
      <c r="GC159" s="2">
        <f t="shared" si="126"/>
        <v>5.4814347386736972E-3</v>
      </c>
      <c r="GD159" s="2">
        <f t="shared" si="126"/>
        <v>6.4195789046122553E-3</v>
      </c>
      <c r="GE159" s="2">
        <f t="shared" si="126"/>
        <v>8.1854630477809776E-3</v>
      </c>
      <c r="GF159" s="2">
        <f t="shared" si="126"/>
        <v>4.5933536132640321E-3</v>
      </c>
      <c r="GG159" s="2">
        <f t="shared" si="126"/>
        <v>4.0801301141019514E-3</v>
      </c>
      <c r="GH159" s="2">
        <f t="shared" si="126"/>
        <v>3.6587282240269758E-3</v>
      </c>
      <c r="GI159" s="2">
        <f t="shared" si="126"/>
        <v>5.8403140961394481E-3</v>
      </c>
      <c r="GJ159" s="2">
        <f t="shared" si="126"/>
        <v>7.7434574122641001E-3</v>
      </c>
      <c r="GK159" s="2">
        <f t="shared" si="126"/>
        <v>7.1517677993457466E-3</v>
      </c>
      <c r="GM159" s="107">
        <f t="shared" si="127"/>
        <v>7.2427521725175577E-171</v>
      </c>
      <c r="GN159" s="107">
        <f t="shared" si="127"/>
        <v>1.2228874517175106E-175</v>
      </c>
      <c r="GO159" s="107">
        <f t="shared" si="127"/>
        <v>2.6619202473118556E-187</v>
      </c>
      <c r="GP159" s="107">
        <f t="shared" si="127"/>
        <v>1.3473171838700812E-198</v>
      </c>
      <c r="GQ159" s="107">
        <f t="shared" si="127"/>
        <v>3.6917806066253745E-211</v>
      </c>
      <c r="GR159" s="107">
        <f t="shared" si="127"/>
        <v>1.5544910560993588E-229</v>
      </c>
      <c r="GS159" s="107">
        <f t="shared" si="127"/>
        <v>2.0126843973656229E-238</v>
      </c>
      <c r="GT159" s="107">
        <f t="shared" si="127"/>
        <v>2.7387344362830133E-240</v>
      </c>
      <c r="GU159" s="107">
        <f t="shared" si="127"/>
        <v>4.323476214111657E-226</v>
      </c>
      <c r="GV159" s="107">
        <f t="shared" si="127"/>
        <v>4.0748846754652177E-238</v>
      </c>
      <c r="GW159" s="107">
        <f t="shared" si="127"/>
        <v>5.1008186825129815E-231</v>
      </c>
      <c r="GX159" s="107">
        <f t="shared" si="127"/>
        <v>1.2317791330431454E-221</v>
      </c>
      <c r="GY159" s="107">
        <f t="shared" si="127"/>
        <v>1.9824723431085444E-208</v>
      </c>
      <c r="GZ159" s="107">
        <f t="shared" si="127"/>
        <v>4.6617141495745088E-198</v>
      </c>
      <c r="HA159" s="107">
        <f t="shared" si="127"/>
        <v>9.8382844376284197E-215</v>
      </c>
      <c r="HC159" s="107">
        <f t="shared" si="138"/>
        <v>4.9493020669684781E-76</v>
      </c>
      <c r="HD159" s="107">
        <f t="shared" si="138"/>
        <v>5.975574905490309E-80</v>
      </c>
      <c r="HE159" s="107">
        <f t="shared" si="138"/>
        <v>8.0522741160092334E-85</v>
      </c>
      <c r="HF159" s="107">
        <f t="shared" si="137"/>
        <v>1.2108930035075386E-90</v>
      </c>
      <c r="HG159" s="107">
        <f t="shared" si="137"/>
        <v>2.9402155645262153E-96</v>
      </c>
      <c r="HH159" s="107">
        <f t="shared" si="137"/>
        <v>5.5599382350904844E-106</v>
      </c>
      <c r="HI159" s="107">
        <f t="shared" si="137"/>
        <v>7.5427145008851403E-110</v>
      </c>
      <c r="HJ159" s="107">
        <f t="shared" si="137"/>
        <v>2.6122907017587767E-112</v>
      </c>
      <c r="HK159" s="107">
        <f t="shared" si="137"/>
        <v>3.492037243935967E-109</v>
      </c>
      <c r="HL159" s="107">
        <f t="shared" si="116"/>
        <v>5.6002322077551362E-111</v>
      </c>
      <c r="HM159" s="107">
        <f t="shared" si="116"/>
        <v>1.6506016317180912E-105</v>
      </c>
      <c r="HN159" s="107">
        <f t="shared" si="116"/>
        <v>4.1973252799087943E-99</v>
      </c>
      <c r="HO159" s="107">
        <f t="shared" si="116"/>
        <v>3.576734880611731E-92</v>
      </c>
      <c r="HP159" s="107">
        <f t="shared" si="116"/>
        <v>1.0627740516448334E-85</v>
      </c>
      <c r="HQ159" s="107">
        <f t="shared" si="116"/>
        <v>3.4444020105280734E-102</v>
      </c>
      <c r="HS159" s="107">
        <f t="shared" si="128"/>
        <v>9.7930925267605745E-2</v>
      </c>
      <c r="HT159" s="107">
        <f t="shared" si="128"/>
        <v>3.8546312614189893E-2</v>
      </c>
      <c r="HU159" s="107">
        <f t="shared" si="128"/>
        <v>4.179465040068938E-2</v>
      </c>
      <c r="HV159" s="107">
        <f t="shared" si="128"/>
        <v>2.3748882847738264E-2</v>
      </c>
      <c r="HW159" s="107">
        <f t="shared" si="128"/>
        <v>2.3648628881933746E-2</v>
      </c>
      <c r="HX159" s="107">
        <f t="shared" si="128"/>
        <v>1.432705231625305E-2</v>
      </c>
      <c r="HY159" s="107">
        <f t="shared" si="128"/>
        <v>1.2785520078525662E-2</v>
      </c>
      <c r="HZ159" s="107">
        <f t="shared" si="128"/>
        <v>7.1799467681437192E-3</v>
      </c>
      <c r="IA159" s="107">
        <f t="shared" si="128"/>
        <v>2.1716769924276643E-3</v>
      </c>
      <c r="IB159" s="107">
        <f t="shared" si="128"/>
        <v>1.4104580073848592E-2</v>
      </c>
      <c r="IC159" s="107">
        <f t="shared" si="128"/>
        <v>2.8452350932898433E-2</v>
      </c>
      <c r="ID159" s="107">
        <f t="shared" si="128"/>
        <v>5.9420004512892616E-2</v>
      </c>
      <c r="IE159" s="107">
        <f t="shared" si="128"/>
        <v>8.5664946767295677E-2</v>
      </c>
      <c r="IF159" s="107">
        <f t="shared" si="128"/>
        <v>0.13535216866941521</v>
      </c>
      <c r="IG159" s="107">
        <f t="shared" si="128"/>
        <v>0.29775153349515049</v>
      </c>
      <c r="II159" s="107">
        <f t="shared" si="129"/>
        <v>4.3827331188862168E-5</v>
      </c>
      <c r="IJ159" s="107">
        <f t="shared" si="129"/>
        <v>1.4966330754205955E-4</v>
      </c>
      <c r="IK159" s="107">
        <f t="shared" si="129"/>
        <v>6.2454975505580877E-5</v>
      </c>
      <c r="IL159" s="107">
        <f t="shared" si="129"/>
        <v>7.2495269156281332E-5</v>
      </c>
      <c r="IM159" s="107">
        <f t="shared" si="129"/>
        <v>2.9744382636489352E-5</v>
      </c>
      <c r="IN159" s="107">
        <f t="shared" si="129"/>
        <v>1.1526778622677048E-5</v>
      </c>
      <c r="IO159" s="107">
        <f t="shared" si="129"/>
        <v>8.5697737772696247E-6</v>
      </c>
      <c r="IP159" s="107">
        <f t="shared" si="129"/>
        <v>1.1428014244431375E-5</v>
      </c>
      <c r="IQ159" s="107">
        <f t="shared" si="129"/>
        <v>5.4441178433611774E-5</v>
      </c>
      <c r="IR159" s="107">
        <f t="shared" si="129"/>
        <v>3.3302796594265265E-6</v>
      </c>
      <c r="IS159" s="107">
        <f t="shared" si="129"/>
        <v>3.358693142142252E-6</v>
      </c>
      <c r="IT159" s="107">
        <f t="shared" si="129"/>
        <v>2.8595480163313868E-6</v>
      </c>
      <c r="IU159" s="107">
        <f t="shared" si="129"/>
        <v>4.6079960394830878E-6</v>
      </c>
      <c r="IV159" s="107">
        <f t="shared" si="129"/>
        <v>3.6682410461154581E-6</v>
      </c>
      <c r="IW159" s="107">
        <f t="shared" si="129"/>
        <v>6.842426944394693E-6</v>
      </c>
      <c r="IY159" s="107">
        <f t="shared" si="130"/>
        <v>9.7974752598794609E-2</v>
      </c>
      <c r="IZ159" s="107">
        <f t="shared" si="130"/>
        <v>3.8695975921731955E-2</v>
      </c>
      <c r="JA159" s="107">
        <f t="shared" si="130"/>
        <v>4.1857105376194963E-2</v>
      </c>
      <c r="JB159" s="107">
        <f t="shared" si="130"/>
        <v>2.3821378116894547E-2</v>
      </c>
      <c r="JC159" s="107">
        <f t="shared" si="130"/>
        <v>2.3678373264570236E-2</v>
      </c>
      <c r="JD159" s="107">
        <f t="shared" si="130"/>
        <v>1.4338579094875726E-2</v>
      </c>
      <c r="JE159" s="107">
        <f t="shared" si="130"/>
        <v>1.2794089852302931E-2</v>
      </c>
      <c r="JF159" s="107">
        <f t="shared" si="130"/>
        <v>7.1913747823881503E-3</v>
      </c>
      <c r="JG159" s="107">
        <f t="shared" si="130"/>
        <v>2.2261181708612761E-3</v>
      </c>
      <c r="JH159" s="107">
        <f t="shared" si="130"/>
        <v>1.4107910353508019E-2</v>
      </c>
      <c r="JI159" s="107">
        <f t="shared" si="130"/>
        <v>2.8455709626040576E-2</v>
      </c>
      <c r="JJ159" s="107">
        <f t="shared" si="130"/>
        <v>5.942286406090895E-2</v>
      </c>
      <c r="JK159" s="107">
        <f t="shared" si="130"/>
        <v>8.5669554763335154E-2</v>
      </c>
      <c r="JL159" s="107">
        <f t="shared" si="130"/>
        <v>0.13535583691046132</v>
      </c>
      <c r="JM159" s="107">
        <f t="shared" si="130"/>
        <v>0.29775837592209486</v>
      </c>
    </row>
    <row r="160" spans="2:273" x14ac:dyDescent="0.25">
      <c r="B160" s="2">
        <v>132</v>
      </c>
      <c r="C160" s="37">
        <v>53.103000000000002</v>
      </c>
      <c r="D160" s="37">
        <v>53.529000000000003</v>
      </c>
      <c r="E160" s="37">
        <v>55.045000000000002</v>
      </c>
      <c r="F160" s="37">
        <v>56.682000000000002</v>
      </c>
      <c r="G160" s="37">
        <v>59.469000000000001</v>
      </c>
      <c r="H160" s="37">
        <v>61.926000000000002</v>
      </c>
      <c r="I160" s="37">
        <v>61.866</v>
      </c>
      <c r="J160" s="37">
        <v>60.796999999999997</v>
      </c>
      <c r="K160" s="37">
        <v>58.25</v>
      </c>
      <c r="L160" s="37">
        <v>58.061999999999998</v>
      </c>
      <c r="M160" s="37">
        <v>56.75</v>
      </c>
      <c r="N160" s="37">
        <v>54.405999999999999</v>
      </c>
      <c r="O160" s="37">
        <v>53.890999999999998</v>
      </c>
      <c r="P160" s="37">
        <v>58.122999999999998</v>
      </c>
      <c r="Q160" s="37">
        <v>77.2</v>
      </c>
      <c r="S160" s="4">
        <f t="shared" si="131"/>
        <v>52.459430969618097</v>
      </c>
      <c r="T160" s="4">
        <f t="shared" si="131"/>
        <v>51.746164981220772</v>
      </c>
      <c r="U160" s="4">
        <f t="shared" si="131"/>
        <v>55.894154989686314</v>
      </c>
      <c r="V160" s="4">
        <f t="shared" si="131"/>
        <v>57.459922561904499</v>
      </c>
      <c r="W160" s="4">
        <f t="shared" si="131"/>
        <v>59.305266127562028</v>
      </c>
      <c r="X160" s="4">
        <f t="shared" si="131"/>
        <v>62.819058049950591</v>
      </c>
      <c r="Y160" s="4">
        <f t="shared" si="131"/>
        <v>62.3125350556721</v>
      </c>
      <c r="Z160" s="4">
        <f t="shared" si="131"/>
        <v>60.451848842794718</v>
      </c>
      <c r="AA160" s="4">
        <f t="shared" si="131"/>
        <v>59.975486873064369</v>
      </c>
      <c r="AB160" s="4">
        <f t="shared" si="131"/>
        <v>59.026388460585423</v>
      </c>
      <c r="AC160" s="4">
        <f t="shared" si="131"/>
        <v>57.783966367466441</v>
      </c>
      <c r="AD160" s="4">
        <f t="shared" si="131"/>
        <v>56.418427034880203</v>
      </c>
      <c r="AE160" s="4">
        <f t="shared" si="131"/>
        <v>56.721406953050611</v>
      </c>
      <c r="AF160" s="4">
        <f t="shared" si="131"/>
        <v>60.064967426889943</v>
      </c>
      <c r="AG160" s="4">
        <f t="shared" si="131"/>
        <v>77.813612197734116</v>
      </c>
      <c r="AI160" s="4">
        <f t="shared" si="132"/>
        <v>0.64356903038190438</v>
      </c>
      <c r="AJ160" s="4">
        <f t="shared" si="132"/>
        <v>1.782835018779231</v>
      </c>
      <c r="AK160" s="4">
        <f t="shared" si="132"/>
        <v>-0.84915498968631198</v>
      </c>
      <c r="AL160" s="4">
        <f t="shared" si="132"/>
        <v>-0.77792256190449649</v>
      </c>
      <c r="AM160" s="4">
        <f t="shared" si="132"/>
        <v>0.1637338724379731</v>
      </c>
      <c r="AN160" s="4">
        <f t="shared" si="132"/>
        <v>-0.89305804995058935</v>
      </c>
      <c r="AO160" s="4">
        <f t="shared" si="132"/>
        <v>-0.44653505567210061</v>
      </c>
      <c r="AP160" s="4">
        <f t="shared" si="132"/>
        <v>0.34515115720527945</v>
      </c>
      <c r="AQ160" s="4">
        <f t="shared" si="132"/>
        <v>-1.7254868730643693</v>
      </c>
      <c r="AR160" s="4">
        <f t="shared" si="132"/>
        <v>-0.96438846058542538</v>
      </c>
      <c r="AS160" s="4">
        <f t="shared" si="132"/>
        <v>-1.0339663674664408</v>
      </c>
      <c r="AT160" s="4">
        <f t="shared" si="132"/>
        <v>-2.0124270348802042</v>
      </c>
      <c r="AU160" s="4">
        <f t="shared" si="132"/>
        <v>-2.8304069530506126</v>
      </c>
      <c r="AV160" s="4">
        <f t="shared" si="132"/>
        <v>-1.9419674268899456</v>
      </c>
      <c r="AW160" s="4">
        <f t="shared" si="132"/>
        <v>-0.61361219773411335</v>
      </c>
      <c r="AY160" s="2">
        <f t="shared" si="122"/>
        <v>52.458760765611402</v>
      </c>
      <c r="AZ160" s="2">
        <f t="shared" si="122"/>
        <v>51.668249275930762</v>
      </c>
      <c r="BA160" s="2">
        <f t="shared" si="122"/>
        <v>55.777433789870571</v>
      </c>
      <c r="BB160" s="2">
        <f t="shared" si="122"/>
        <v>57.379007282562419</v>
      </c>
      <c r="BC160" s="2">
        <f t="shared" si="122"/>
        <v>59.214878532077272</v>
      </c>
      <c r="BD160" s="2">
        <f t="shared" si="122"/>
        <v>62.768779281935103</v>
      </c>
      <c r="BE160" s="2">
        <f t="shared" si="122"/>
        <v>62.264704090534465</v>
      </c>
      <c r="BF160" s="2">
        <f t="shared" si="122"/>
        <v>60.422930305190697</v>
      </c>
      <c r="BG160" s="2">
        <f t="shared" si="122"/>
        <v>59.954363929946183</v>
      </c>
      <c r="BH160" s="2">
        <f t="shared" si="122"/>
        <v>58.952832268209491</v>
      </c>
      <c r="BI160" s="2">
        <f t="shared" si="122"/>
        <v>57.571907902457461</v>
      </c>
      <c r="BJ160" s="2">
        <f t="shared" si="122"/>
        <v>55.763740085104857</v>
      </c>
      <c r="BK160" s="2">
        <f t="shared" si="122"/>
        <v>55.540666663235498</v>
      </c>
      <c r="BL160" s="2">
        <f t="shared" si="122"/>
        <v>57.191273179052459</v>
      </c>
      <c r="BM160" s="2">
        <f t="shared" si="122"/>
        <v>59.802875387659917</v>
      </c>
      <c r="BO160" s="2" t="str">
        <f t="shared" si="123"/>
        <v/>
      </c>
      <c r="BP160" s="2" t="str">
        <f t="shared" si="123"/>
        <v/>
      </c>
      <c r="BQ160" s="2" t="str">
        <f t="shared" si="123"/>
        <v/>
      </c>
      <c r="BR160" s="2" t="str">
        <f t="shared" si="123"/>
        <v/>
      </c>
      <c r="BS160" s="2" t="str">
        <f t="shared" si="123"/>
        <v/>
      </c>
      <c r="BT160" s="2" t="str">
        <f t="shared" si="123"/>
        <v/>
      </c>
      <c r="BU160" s="2" t="str">
        <f t="shared" si="123"/>
        <v/>
      </c>
      <c r="BV160" s="2" t="str">
        <f t="shared" si="123"/>
        <v/>
      </c>
      <c r="BW160" s="2" t="str">
        <f t="shared" si="123"/>
        <v/>
      </c>
      <c r="BX160" s="2" t="str">
        <f t="shared" si="123"/>
        <v/>
      </c>
      <c r="BY160" s="2" t="str">
        <f t="shared" si="123"/>
        <v/>
      </c>
      <c r="BZ160" s="2" t="str">
        <f t="shared" si="123"/>
        <v/>
      </c>
      <c r="CA160" s="2" t="str">
        <f t="shared" si="123"/>
        <v/>
      </c>
      <c r="CB160" s="2" t="str">
        <f t="shared" si="123"/>
        <v/>
      </c>
      <c r="CC160" s="2" t="str">
        <f t="shared" si="123"/>
        <v/>
      </c>
      <c r="CE160" s="2" t="str">
        <f t="shared" si="124"/>
        <v/>
      </c>
      <c r="CF160" s="2" t="str">
        <f t="shared" si="124"/>
        <v/>
      </c>
      <c r="CG160" s="2" t="str">
        <f t="shared" si="124"/>
        <v/>
      </c>
      <c r="CH160" s="2" t="str">
        <f t="shared" si="124"/>
        <v/>
      </c>
      <c r="CI160" s="2" t="str">
        <f t="shared" si="124"/>
        <v/>
      </c>
      <c r="CJ160" s="2" t="str">
        <f t="shared" si="124"/>
        <v/>
      </c>
      <c r="CK160" s="2" t="str">
        <f t="shared" si="124"/>
        <v/>
      </c>
      <c r="CL160" s="2" t="str">
        <f t="shared" si="124"/>
        <v/>
      </c>
      <c r="CM160" s="2">
        <f t="shared" si="124"/>
        <v>58.25</v>
      </c>
      <c r="CN160" s="2" t="str">
        <f t="shared" si="124"/>
        <v/>
      </c>
      <c r="CO160" s="2" t="str">
        <f t="shared" si="124"/>
        <v/>
      </c>
      <c r="CP160" s="2" t="str">
        <f t="shared" si="124"/>
        <v/>
      </c>
      <c r="CQ160" s="2" t="str">
        <f t="shared" si="124"/>
        <v/>
      </c>
      <c r="CR160" s="2" t="str">
        <f t="shared" si="124"/>
        <v/>
      </c>
      <c r="CS160" s="2" t="str">
        <f t="shared" si="124"/>
        <v/>
      </c>
      <c r="CU160" s="2" t="str">
        <f t="shared" si="125"/>
        <v/>
      </c>
      <c r="CV160" s="2" t="str">
        <f t="shared" si="125"/>
        <v/>
      </c>
      <c r="CW160" s="2" t="str">
        <f t="shared" si="125"/>
        <v/>
      </c>
      <c r="CX160" s="2" t="str">
        <f t="shared" si="125"/>
        <v/>
      </c>
      <c r="CY160" s="2" t="str">
        <f t="shared" si="125"/>
        <v/>
      </c>
      <c r="CZ160" s="2" t="str">
        <f t="shared" si="125"/>
        <v/>
      </c>
      <c r="DA160" s="2" t="str">
        <f t="shared" si="125"/>
        <v/>
      </c>
      <c r="DB160" s="2" t="str">
        <f t="shared" si="125"/>
        <v/>
      </c>
      <c r="DC160" s="2">
        <f t="shared" si="125"/>
        <v>58.25</v>
      </c>
      <c r="DD160" s="2" t="str">
        <f t="shared" si="125"/>
        <v/>
      </c>
      <c r="DE160" s="2" t="str">
        <f t="shared" si="125"/>
        <v/>
      </c>
      <c r="DF160" s="2" t="str">
        <f t="shared" si="125"/>
        <v/>
      </c>
      <c r="DG160" s="2" t="str">
        <f t="shared" si="125"/>
        <v/>
      </c>
      <c r="DH160" s="2" t="str">
        <f t="shared" si="125"/>
        <v/>
      </c>
      <c r="DI160" s="2" t="str">
        <f t="shared" si="125"/>
        <v/>
      </c>
      <c r="DK160" s="2">
        <f t="shared" si="133"/>
        <v>88.294459459459446</v>
      </c>
      <c r="DL160" s="2">
        <f t="shared" si="133"/>
        <v>80.080028614328597</v>
      </c>
      <c r="DM160" s="2">
        <f t="shared" si="133"/>
        <v>88.019375642849297</v>
      </c>
      <c r="DN160" s="2">
        <f t="shared" si="133"/>
        <v>87.409627192982484</v>
      </c>
      <c r="DO160" s="2">
        <f t="shared" si="133"/>
        <v>83.452364727954972</v>
      </c>
      <c r="DP160" s="2">
        <f t="shared" si="133"/>
        <v>80.712591363022966</v>
      </c>
      <c r="DQ160" s="2">
        <f t="shared" si="133"/>
        <v>83.304982995951406</v>
      </c>
      <c r="DR160" s="2">
        <f t="shared" si="133"/>
        <v>78.384549075391178</v>
      </c>
      <c r="DS160" s="2">
        <f t="shared" si="133"/>
        <v>79.355032388663972</v>
      </c>
      <c r="DT160" s="2">
        <f t="shared" si="133"/>
        <v>78.719443812233294</v>
      </c>
      <c r="DU160" s="2">
        <f t="shared" si="133"/>
        <v>83.285863157894752</v>
      </c>
      <c r="DV160" s="2">
        <f t="shared" si="133"/>
        <v>86.907162213225362</v>
      </c>
      <c r="DW160" s="2">
        <f t="shared" si="133"/>
        <v>88.105202294197042</v>
      </c>
      <c r="DX160" s="2">
        <f t="shared" si="133"/>
        <v>83.968008704453425</v>
      </c>
      <c r="DY160" s="2">
        <f t="shared" si="133"/>
        <v>71.462888464476691</v>
      </c>
      <c r="EA160" s="2">
        <f t="shared" si="105"/>
        <v>52.457428571428579</v>
      </c>
      <c r="EB160" s="2">
        <f t="shared" si="105"/>
        <v>51.649533333333316</v>
      </c>
      <c r="EC160" s="2">
        <f t="shared" si="105"/>
        <v>55.779052115583077</v>
      </c>
      <c r="ED160" s="2">
        <f t="shared" si="105"/>
        <v>57.377953110304986</v>
      </c>
      <c r="EE160" s="2">
        <f t="shared" si="105"/>
        <v>59.216868551732205</v>
      </c>
      <c r="EF160" s="2">
        <f t="shared" si="105"/>
        <v>62.775258995815911</v>
      </c>
      <c r="EG160" s="2">
        <f t="shared" si="105"/>
        <v>62.266917752643224</v>
      </c>
      <c r="EH160" s="2">
        <f t="shared" si="105"/>
        <v>60.418337099023709</v>
      </c>
      <c r="EI160" s="2">
        <f t="shared" si="105"/>
        <v>59.954028327180872</v>
      </c>
      <c r="EJ160" s="2">
        <f t="shared" si="105"/>
        <v>58.95286833017478</v>
      </c>
      <c r="EK160" s="2">
        <f t="shared" ref="EK160:EO223" si="139">CO$229*$B160+CO$230</f>
        <v>57.574305412216489</v>
      </c>
      <c r="EL160" s="2">
        <f t="shared" si="136"/>
        <v>55.758478807947021</v>
      </c>
      <c r="EM160" s="2">
        <f t="shared" si="136"/>
        <v>55.534997849273566</v>
      </c>
      <c r="EN160" s="2">
        <f t="shared" si="136"/>
        <v>57.190989715625079</v>
      </c>
      <c r="EO160" s="2">
        <f t="shared" si="136"/>
        <v>59.807312473572935</v>
      </c>
      <c r="EQ160" s="2">
        <f t="shared" si="134"/>
        <v>52.730140713593791</v>
      </c>
      <c r="ER160" s="2">
        <f t="shared" si="134"/>
        <v>54.184790241858508</v>
      </c>
      <c r="ES160" s="2">
        <f t="shared" si="134"/>
        <v>55.547417893690337</v>
      </c>
      <c r="ET160" s="2">
        <f t="shared" si="134"/>
        <v>57.503326085372379</v>
      </c>
      <c r="EU160" s="2">
        <f t="shared" si="134"/>
        <v>58.950551357928774</v>
      </c>
      <c r="EV160" s="2">
        <f t="shared" si="134"/>
        <v>61.836477628958036</v>
      </c>
      <c r="EW160" s="2">
        <f t="shared" si="134"/>
        <v>61.945252665870861</v>
      </c>
      <c r="EX160" s="2">
        <f t="shared" si="134"/>
        <v>60.987246371299996</v>
      </c>
      <c r="EY160" s="2">
        <f t="shared" si="134"/>
        <v>59.986360857771281</v>
      </c>
      <c r="EZ160" s="2">
        <f t="shared" si="134"/>
        <v>58.946065014609118</v>
      </c>
      <c r="FA160" s="2">
        <f t="shared" si="134"/>
        <v>57.106324516868071</v>
      </c>
      <c r="FB160" s="2">
        <f t="shared" si="134"/>
        <v>56.900680812614191</v>
      </c>
      <c r="FC160" s="2">
        <f t="shared" si="134"/>
        <v>56.3201727986592</v>
      </c>
      <c r="FD160" s="2">
        <f t="shared" si="134"/>
        <v>57.214146507408351</v>
      </c>
      <c r="FE160" s="2">
        <f t="shared" si="134"/>
        <v>59.278912369938624</v>
      </c>
      <c r="FG160" s="2">
        <f t="shared" si="135"/>
        <v>0.99999981822836292</v>
      </c>
      <c r="FH160" s="2">
        <f t="shared" si="135"/>
        <v>0.99999984436501976</v>
      </c>
      <c r="FI160" s="2">
        <f t="shared" si="135"/>
        <v>0.99999981336314947</v>
      </c>
      <c r="FJ160" s="2">
        <f t="shared" si="135"/>
        <v>0.99999982327137515</v>
      </c>
      <c r="FK160" s="2">
        <f t="shared" si="135"/>
        <v>0.99999982887481642</v>
      </c>
      <c r="FL160" s="2">
        <f t="shared" si="135"/>
        <v>0.99999985027312299</v>
      </c>
      <c r="FM160" s="2">
        <f t="shared" si="135"/>
        <v>0.99999986159207832</v>
      </c>
      <c r="FN160" s="2">
        <f t="shared" si="135"/>
        <v>0.99999983071361043</v>
      </c>
      <c r="FO160" s="2">
        <f t="shared" si="135"/>
        <v>0.99999983895988787</v>
      </c>
      <c r="FP160" s="2">
        <f t="shared" si="135"/>
        <v>0.99999983645309831</v>
      </c>
      <c r="FQ160" s="2">
        <f t="shared" si="135"/>
        <v>0.9999998531994142</v>
      </c>
      <c r="FR160" s="2">
        <f t="shared" si="135"/>
        <v>0.99999983310070295</v>
      </c>
      <c r="FS160" s="2">
        <f t="shared" si="135"/>
        <v>0.99999929182629765</v>
      </c>
      <c r="FT160" s="2">
        <f t="shared" si="135"/>
        <v>0.99999751371662904</v>
      </c>
      <c r="FU160" s="2">
        <f t="shared" si="135"/>
        <v>0.99999417046531713</v>
      </c>
      <c r="FW160" s="2">
        <f t="shared" si="126"/>
        <v>4.8610964533065447E-3</v>
      </c>
      <c r="FX160" s="2">
        <f t="shared" si="126"/>
        <v>7.3805213802838497E-3</v>
      </c>
      <c r="FY160" s="2">
        <f t="shared" si="126"/>
        <v>7.0125343814836918E-3</v>
      </c>
      <c r="FZ160" s="2">
        <f t="shared" si="126"/>
        <v>8.3659560635645121E-3</v>
      </c>
      <c r="GA160" s="2">
        <f t="shared" si="126"/>
        <v>7.4879392133157261E-3</v>
      </c>
      <c r="GB160" s="2">
        <f t="shared" si="126"/>
        <v>6.9051216933139724E-3</v>
      </c>
      <c r="GC160" s="2">
        <f t="shared" si="126"/>
        <v>6.8909372971915246E-3</v>
      </c>
      <c r="GD160" s="2">
        <f t="shared" si="126"/>
        <v>8.0683598519361299E-3</v>
      </c>
      <c r="GE160" s="2">
        <f t="shared" si="126"/>
        <v>1.0283093199617857E-2</v>
      </c>
      <c r="GF160" s="2">
        <f t="shared" si="126"/>
        <v>5.7758201983428301E-3</v>
      </c>
      <c r="GG160" s="2">
        <f t="shared" si="126"/>
        <v>5.131158674720469E-3</v>
      </c>
      <c r="GH160" s="2">
        <f t="shared" si="126"/>
        <v>4.6017065659064386E-3</v>
      </c>
      <c r="GI160" s="2">
        <f t="shared" si="126"/>
        <v>7.1904339333377408E-3</v>
      </c>
      <c r="GJ160" s="2">
        <f t="shared" si="126"/>
        <v>9.3660716206318637E-3</v>
      </c>
      <c r="GK160" s="2">
        <f t="shared" si="126"/>
        <v>8.5257979067651438E-3</v>
      </c>
      <c r="GM160" s="107">
        <f t="shared" si="127"/>
        <v>5.461993118730531E-176</v>
      </c>
      <c r="GN160" s="107">
        <f t="shared" si="127"/>
        <v>7.4734963528105415E-181</v>
      </c>
      <c r="GO160" s="107">
        <f t="shared" si="127"/>
        <v>6.2336116933921459E-193</v>
      </c>
      <c r="GP160" s="107">
        <f t="shared" si="127"/>
        <v>1.5047553812807342E-204</v>
      </c>
      <c r="GQ160" s="107">
        <f t="shared" si="127"/>
        <v>1.7722714085901595E-217</v>
      </c>
      <c r="GR160" s="107">
        <f t="shared" si="127"/>
        <v>2.3865261918733405E-236</v>
      </c>
      <c r="GS160" s="107">
        <f t="shared" si="127"/>
        <v>1.8193904746495561E-245</v>
      </c>
      <c r="GT160" s="107">
        <f t="shared" si="127"/>
        <v>1.7553150405760807E-247</v>
      </c>
      <c r="GU160" s="107">
        <f t="shared" si="127"/>
        <v>7.8191024339352279E-233</v>
      </c>
      <c r="GV160" s="107">
        <f t="shared" si="127"/>
        <v>3.1518555358451053E-245</v>
      </c>
      <c r="GW160" s="107">
        <f t="shared" si="127"/>
        <v>7.2142788466014617E-238</v>
      </c>
      <c r="GX160" s="107">
        <f t="shared" si="127"/>
        <v>2.9265757663471463E-228</v>
      </c>
      <c r="GY160" s="107">
        <f t="shared" si="127"/>
        <v>1.14602509171979E-214</v>
      </c>
      <c r="GZ160" s="107">
        <f t="shared" si="127"/>
        <v>5.1069422383035389E-204</v>
      </c>
      <c r="HA160" s="107">
        <f t="shared" si="127"/>
        <v>4.0084036685448149E-221</v>
      </c>
      <c r="HC160" s="107">
        <f t="shared" si="138"/>
        <v>1.7790143559755743E-79</v>
      </c>
      <c r="HD160" s="107">
        <f t="shared" si="138"/>
        <v>1.6981126825692435E-83</v>
      </c>
      <c r="HE160" s="107">
        <f t="shared" si="138"/>
        <v>1.215622639410649E-88</v>
      </c>
      <c r="HF160" s="107">
        <f t="shared" si="137"/>
        <v>1.0638178291431995E-94</v>
      </c>
      <c r="HG160" s="107">
        <f t="shared" si="137"/>
        <v>1.4584337673302184E-100</v>
      </c>
      <c r="HH160" s="107">
        <f t="shared" si="137"/>
        <v>1.1805760673945696E-110</v>
      </c>
      <c r="HI160" s="107">
        <f t="shared" si="137"/>
        <v>1.1257585653551283E-114</v>
      </c>
      <c r="HJ160" s="107">
        <f t="shared" si="137"/>
        <v>2.8356393292351905E-117</v>
      </c>
      <c r="HK160" s="107">
        <f t="shared" si="137"/>
        <v>6.5126052334430112E-114</v>
      </c>
      <c r="HL160" s="107">
        <f t="shared" si="116"/>
        <v>7.0365201217614702E-116</v>
      </c>
      <c r="HM160" s="107">
        <f t="shared" si="116"/>
        <v>3.5139770393418303E-110</v>
      </c>
      <c r="HN160" s="107">
        <f t="shared" si="116"/>
        <v>1.4225894495716446E-103</v>
      </c>
      <c r="HO160" s="107">
        <f t="shared" si="116"/>
        <v>2.3360804332625601E-96</v>
      </c>
      <c r="HP160" s="107">
        <f t="shared" si="116"/>
        <v>1.1803447097295012E-89</v>
      </c>
      <c r="HQ160" s="107">
        <f t="shared" si="116"/>
        <v>7.5795618284700243E-107</v>
      </c>
      <c r="HS160" s="107">
        <f t="shared" si="128"/>
        <v>5.343387899707084E-2</v>
      </c>
      <c r="HT160" s="107">
        <f t="shared" si="128"/>
        <v>1.817289141425811E-2</v>
      </c>
      <c r="HU160" s="107">
        <f t="shared" si="128"/>
        <v>1.9227313128597941E-2</v>
      </c>
      <c r="HV160" s="107">
        <f t="shared" si="128"/>
        <v>9.8464314995536113E-3</v>
      </c>
      <c r="HW160" s="107">
        <f t="shared" si="128"/>
        <v>9.5329174419717701E-3</v>
      </c>
      <c r="HX160" s="107">
        <f t="shared" si="128"/>
        <v>5.2033585866040379E-3</v>
      </c>
      <c r="HY160" s="107">
        <f t="shared" si="128"/>
        <v>4.5015286403357726E-3</v>
      </c>
      <c r="HZ160" s="107">
        <f t="shared" si="128"/>
        <v>2.2949883146472856E-3</v>
      </c>
      <c r="IA160" s="107">
        <f t="shared" si="128"/>
        <v>6.2759249831035051E-4</v>
      </c>
      <c r="IB160" s="107">
        <f t="shared" si="128"/>
        <v>4.9777050326454669E-3</v>
      </c>
      <c r="IC160" s="107">
        <f t="shared" si="128"/>
        <v>1.1385696843962279E-2</v>
      </c>
      <c r="ID160" s="107">
        <f t="shared" si="128"/>
        <v>2.7090426400618182E-2</v>
      </c>
      <c r="IE160" s="107">
        <f t="shared" si="128"/>
        <v>4.2647321178404564E-2</v>
      </c>
      <c r="IF160" s="107">
        <f t="shared" si="128"/>
        <v>7.4584199454935191E-2</v>
      </c>
      <c r="IG160" s="107">
        <f t="shared" si="128"/>
        <v>0.19905413325584123</v>
      </c>
      <c r="II160" s="107">
        <f t="shared" si="129"/>
        <v>8.9716542336598597E-5</v>
      </c>
      <c r="IJ160" s="107">
        <f t="shared" si="129"/>
        <v>2.9290001152709012E-4</v>
      </c>
      <c r="IK160" s="107">
        <f t="shared" si="129"/>
        <v>1.3050887684005162E-4</v>
      </c>
      <c r="IL160" s="107">
        <f t="shared" si="129"/>
        <v>1.534538906525762E-4</v>
      </c>
      <c r="IM160" s="107">
        <f t="shared" si="129"/>
        <v>6.6763714240980932E-5</v>
      </c>
      <c r="IN160" s="107">
        <f t="shared" si="129"/>
        <v>2.7641126253260971E-5</v>
      </c>
      <c r="IO160" s="107">
        <f t="shared" si="129"/>
        <v>2.105504062483072E-5</v>
      </c>
      <c r="IP160" s="107">
        <f t="shared" si="129"/>
        <v>2.8164610727208209E-5</v>
      </c>
      <c r="IQ160" s="107">
        <f t="shared" si="129"/>
        <v>1.2204304081201913E-4</v>
      </c>
      <c r="IR160" s="107">
        <f t="shared" si="129"/>
        <v>8.5757696751233097E-6</v>
      </c>
      <c r="IS160" s="107">
        <f t="shared" si="129"/>
        <v>8.4713955393809208E-6</v>
      </c>
      <c r="IT160" s="107">
        <f t="shared" si="129"/>
        <v>7.1746431039734959E-6</v>
      </c>
      <c r="IU160" s="107">
        <f t="shared" si="129"/>
        <v>1.1067845167009714E-5</v>
      </c>
      <c r="IV160" s="107">
        <f t="shared" si="129"/>
        <v>8.7357435729371777E-6</v>
      </c>
      <c r="IW160" s="107">
        <f t="shared" si="129"/>
        <v>1.4442939105150645E-5</v>
      </c>
      <c r="IY160" s="107">
        <f t="shared" si="130"/>
        <v>5.3523595539407436E-2</v>
      </c>
      <c r="IZ160" s="107">
        <f t="shared" si="130"/>
        <v>1.8465791425785201E-2</v>
      </c>
      <c r="JA160" s="107">
        <f t="shared" si="130"/>
        <v>1.9357822005437994E-2</v>
      </c>
      <c r="JB160" s="107">
        <f t="shared" si="130"/>
        <v>9.9998853902061868E-3</v>
      </c>
      <c r="JC160" s="107">
        <f t="shared" si="130"/>
        <v>9.5996811562127516E-3</v>
      </c>
      <c r="JD160" s="107">
        <f t="shared" si="130"/>
        <v>5.2309997128572984E-3</v>
      </c>
      <c r="JE160" s="107">
        <f t="shared" si="130"/>
        <v>4.5225836809606032E-3</v>
      </c>
      <c r="JF160" s="107">
        <f t="shared" si="130"/>
        <v>2.3231529253744938E-3</v>
      </c>
      <c r="JG160" s="107">
        <f t="shared" si="130"/>
        <v>7.4963553912236959E-4</v>
      </c>
      <c r="JH160" s="107">
        <f t="shared" si="130"/>
        <v>4.9862808023205902E-3</v>
      </c>
      <c r="JI160" s="107">
        <f t="shared" si="130"/>
        <v>1.1394168239501659E-2</v>
      </c>
      <c r="JJ160" s="107">
        <f t="shared" si="130"/>
        <v>2.7097601043722157E-2</v>
      </c>
      <c r="JK160" s="107">
        <f t="shared" si="130"/>
        <v>4.2658389023571573E-2</v>
      </c>
      <c r="JL160" s="107">
        <f t="shared" si="130"/>
        <v>7.4592935198508126E-2</v>
      </c>
      <c r="JM160" s="107">
        <f t="shared" si="130"/>
        <v>0.19906857619494639</v>
      </c>
    </row>
    <row r="161" spans="2:273" x14ac:dyDescent="0.25">
      <c r="B161" s="2">
        <v>133</v>
      </c>
      <c r="C161" s="37">
        <v>52.558999999999997</v>
      </c>
      <c r="D161" s="37">
        <v>53.603000000000002</v>
      </c>
      <c r="E161" s="37">
        <v>56.515000000000001</v>
      </c>
      <c r="F161" s="37">
        <v>56.893999999999998</v>
      </c>
      <c r="G161" s="37">
        <v>59.125</v>
      </c>
      <c r="H161" s="37">
        <v>62.161999999999999</v>
      </c>
      <c r="I161" s="37">
        <v>62.179000000000002</v>
      </c>
      <c r="J161" s="37">
        <v>60.344000000000001</v>
      </c>
      <c r="K161" s="37">
        <v>59.921999999999997</v>
      </c>
      <c r="L161" s="37">
        <v>59.25</v>
      </c>
      <c r="M161" s="37">
        <v>57.561999999999998</v>
      </c>
      <c r="N161" s="37">
        <v>54.296999999999997</v>
      </c>
      <c r="O161" s="37">
        <v>53.780999999999999</v>
      </c>
      <c r="P161" s="37">
        <v>55.646000000000001</v>
      </c>
      <c r="Q161" s="37">
        <v>66.938000000000002</v>
      </c>
      <c r="S161" s="4">
        <f t="shared" si="131"/>
        <v>52.380174692012375</v>
      </c>
      <c r="T161" s="4">
        <f t="shared" si="131"/>
        <v>51.587138334839253</v>
      </c>
      <c r="U161" s="4">
        <f t="shared" si="131"/>
        <v>55.768143940252941</v>
      </c>
      <c r="V161" s="4">
        <f t="shared" si="131"/>
        <v>57.35510493452739</v>
      </c>
      <c r="W161" s="4">
        <f t="shared" si="131"/>
        <v>59.199228307724042</v>
      </c>
      <c r="X161" s="4">
        <f t="shared" si="131"/>
        <v>62.780405450851937</v>
      </c>
      <c r="Y161" s="4">
        <f t="shared" si="131"/>
        <v>62.236278954873484</v>
      </c>
      <c r="Z161" s="4">
        <f t="shared" si="131"/>
        <v>60.359334635782005</v>
      </c>
      <c r="AA161" s="4">
        <f t="shared" si="131"/>
        <v>59.92641357379113</v>
      </c>
      <c r="AB161" s="4">
        <f t="shared" si="131"/>
        <v>58.889777437204891</v>
      </c>
      <c r="AC161" s="4">
        <f t="shared" si="131"/>
        <v>57.559513600253311</v>
      </c>
      <c r="AD161" s="4">
        <f t="shared" si="131"/>
        <v>55.8793043823622</v>
      </c>
      <c r="AE161" s="4">
        <f t="shared" si="131"/>
        <v>55.902192331935638</v>
      </c>
      <c r="AF161" s="4">
        <f t="shared" si="131"/>
        <v>58.336710138621498</v>
      </c>
      <c r="AG161" s="4">
        <f t="shared" si="131"/>
        <v>69.379177256892291</v>
      </c>
      <c r="AI161" s="4">
        <f t="shared" si="132"/>
        <v>0.17882530798762275</v>
      </c>
      <c r="AJ161" s="4">
        <f t="shared" si="132"/>
        <v>2.0158616651607488</v>
      </c>
      <c r="AK161" s="4">
        <f t="shared" si="132"/>
        <v>0.74685605974705993</v>
      </c>
      <c r="AL161" s="4">
        <f t="shared" si="132"/>
        <v>-0.46110493452739121</v>
      </c>
      <c r="AM161" s="4">
        <f t="shared" si="132"/>
        <v>-7.4228307724041542E-2</v>
      </c>
      <c r="AN161" s="4">
        <f t="shared" si="132"/>
        <v>-0.6184054508519381</v>
      </c>
      <c r="AO161" s="4">
        <f t="shared" si="132"/>
        <v>-5.727895487348178E-2</v>
      </c>
      <c r="AP161" s="4">
        <f t="shared" si="132"/>
        <v>-1.5334635782004113E-2</v>
      </c>
      <c r="AQ161" s="4">
        <f t="shared" si="132"/>
        <v>-4.413573791133274E-3</v>
      </c>
      <c r="AR161" s="4">
        <f t="shared" si="132"/>
        <v>0.36022256279510856</v>
      </c>
      <c r="AS161" s="4">
        <f t="shared" si="132"/>
        <v>2.4863997466866294E-3</v>
      </c>
      <c r="AT161" s="4">
        <f t="shared" si="132"/>
        <v>-1.5823043823622029</v>
      </c>
      <c r="AU161" s="4">
        <f t="shared" si="132"/>
        <v>-2.1211923319356387</v>
      </c>
      <c r="AV161" s="4">
        <f t="shared" si="132"/>
        <v>-2.6907101386214975</v>
      </c>
      <c r="AW161" s="4">
        <f t="shared" si="132"/>
        <v>-2.4411772568922885</v>
      </c>
      <c r="AY161" s="2">
        <f t="shared" si="122"/>
        <v>52.379885538994323</v>
      </c>
      <c r="AZ161" s="2">
        <f t="shared" si="122"/>
        <v>51.540190572106155</v>
      </c>
      <c r="BA161" s="2">
        <f t="shared" si="122"/>
        <v>55.718414024111794</v>
      </c>
      <c r="BB161" s="2">
        <f t="shared" si="122"/>
        <v>57.314435957024173</v>
      </c>
      <c r="BC161" s="2">
        <f t="shared" si="122"/>
        <v>59.163301770841024</v>
      </c>
      <c r="BD161" s="2">
        <f t="shared" si="122"/>
        <v>62.762485838387839</v>
      </c>
      <c r="BE161" s="2">
        <f t="shared" si="122"/>
        <v>62.219752841095442</v>
      </c>
      <c r="BF161" s="2">
        <f t="shared" si="122"/>
        <v>60.345117330523003</v>
      </c>
      <c r="BG161" s="2">
        <f t="shared" si="122"/>
        <v>59.894092405015819</v>
      </c>
      <c r="BH161" s="2">
        <f t="shared" si="122"/>
        <v>58.868332770507507</v>
      </c>
      <c r="BI161" s="2">
        <f t="shared" si="122"/>
        <v>57.49427662900839</v>
      </c>
      <c r="BJ161" s="2">
        <f t="shared" si="122"/>
        <v>55.653385481566545</v>
      </c>
      <c r="BK161" s="2">
        <f t="shared" si="122"/>
        <v>55.450539641158194</v>
      </c>
      <c r="BL161" s="2">
        <f t="shared" si="122"/>
        <v>57.107260897410853</v>
      </c>
      <c r="BM161" s="2">
        <f t="shared" si="122"/>
        <v>59.73052185966489</v>
      </c>
      <c r="BO161" s="2" t="str">
        <f t="shared" si="123"/>
        <v/>
      </c>
      <c r="BP161" s="2" t="str">
        <f t="shared" si="123"/>
        <v/>
      </c>
      <c r="BQ161" s="2" t="str">
        <f t="shared" si="123"/>
        <v/>
      </c>
      <c r="BR161" s="2" t="str">
        <f t="shared" si="123"/>
        <v/>
      </c>
      <c r="BS161" s="2" t="str">
        <f t="shared" si="123"/>
        <v/>
      </c>
      <c r="BT161" s="2" t="str">
        <f t="shared" si="123"/>
        <v/>
      </c>
      <c r="BU161" s="2" t="str">
        <f t="shared" si="123"/>
        <v/>
      </c>
      <c r="BV161" s="2" t="str">
        <f t="shared" si="123"/>
        <v/>
      </c>
      <c r="BW161" s="2" t="str">
        <f t="shared" si="123"/>
        <v/>
      </c>
      <c r="BX161" s="2" t="str">
        <f t="shared" si="123"/>
        <v/>
      </c>
      <c r="BY161" s="2" t="str">
        <f t="shared" si="123"/>
        <v/>
      </c>
      <c r="BZ161" s="2" t="str">
        <f t="shared" si="123"/>
        <v/>
      </c>
      <c r="CA161" s="2" t="str">
        <f t="shared" si="123"/>
        <v/>
      </c>
      <c r="CB161" s="2" t="str">
        <f t="shared" si="123"/>
        <v/>
      </c>
      <c r="CC161" s="2" t="str">
        <f t="shared" si="123"/>
        <v/>
      </c>
      <c r="CE161" s="2" t="str">
        <f t="shared" si="124"/>
        <v/>
      </c>
      <c r="CF161" s="2" t="str">
        <f t="shared" si="124"/>
        <v/>
      </c>
      <c r="CG161" s="2" t="str">
        <f t="shared" si="124"/>
        <v/>
      </c>
      <c r="CH161" s="2" t="str">
        <f t="shared" si="124"/>
        <v/>
      </c>
      <c r="CI161" s="2" t="str">
        <f t="shared" si="124"/>
        <v/>
      </c>
      <c r="CJ161" s="2">
        <f t="shared" si="124"/>
        <v>62.161999999999999</v>
      </c>
      <c r="CK161" s="2">
        <f t="shared" si="124"/>
        <v>62.179000000000002</v>
      </c>
      <c r="CL161" s="2">
        <f t="shared" si="124"/>
        <v>60.344000000000001</v>
      </c>
      <c r="CM161" s="2">
        <f t="shared" si="124"/>
        <v>59.921999999999997</v>
      </c>
      <c r="CN161" s="2">
        <f t="shared" si="124"/>
        <v>59.25</v>
      </c>
      <c r="CO161" s="2" t="str">
        <f t="shared" si="124"/>
        <v/>
      </c>
      <c r="CP161" s="2" t="str">
        <f t="shared" si="124"/>
        <v/>
      </c>
      <c r="CQ161" s="2" t="str">
        <f t="shared" si="124"/>
        <v/>
      </c>
      <c r="CR161" s="2" t="str">
        <f t="shared" si="124"/>
        <v/>
      </c>
      <c r="CS161" s="2" t="str">
        <f t="shared" si="124"/>
        <v/>
      </c>
      <c r="CU161" s="2" t="str">
        <f t="shared" si="125"/>
        <v/>
      </c>
      <c r="CV161" s="2" t="str">
        <f t="shared" si="125"/>
        <v/>
      </c>
      <c r="CW161" s="2" t="str">
        <f t="shared" si="125"/>
        <v/>
      </c>
      <c r="CX161" s="2" t="str">
        <f t="shared" si="125"/>
        <v/>
      </c>
      <c r="CY161" s="2" t="str">
        <f t="shared" si="125"/>
        <v/>
      </c>
      <c r="CZ161" s="2">
        <f t="shared" si="125"/>
        <v>62.161999999999999</v>
      </c>
      <c r="DA161" s="2">
        <f t="shared" si="125"/>
        <v>62.179000000000002</v>
      </c>
      <c r="DB161" s="2">
        <f t="shared" si="125"/>
        <v>60.344000000000001</v>
      </c>
      <c r="DC161" s="2">
        <f t="shared" si="125"/>
        <v>59.921999999999997</v>
      </c>
      <c r="DD161" s="2">
        <f t="shared" si="125"/>
        <v>59.25</v>
      </c>
      <c r="DE161" s="2" t="str">
        <f t="shared" si="125"/>
        <v/>
      </c>
      <c r="DF161" s="2" t="str">
        <f t="shared" si="125"/>
        <v/>
      </c>
      <c r="DG161" s="2" t="str">
        <f t="shared" si="125"/>
        <v/>
      </c>
      <c r="DH161" s="2" t="str">
        <f t="shared" si="125"/>
        <v/>
      </c>
      <c r="DI161" s="2" t="str">
        <f t="shared" si="125"/>
        <v/>
      </c>
      <c r="DK161" s="2">
        <f t="shared" si="133"/>
        <v>88.510330014224735</v>
      </c>
      <c r="DL161" s="2">
        <f t="shared" si="133"/>
        <v>80.217636336336312</v>
      </c>
      <c r="DM161" s="2">
        <f t="shared" si="133"/>
        <v>88.220134806871613</v>
      </c>
      <c r="DN161" s="2">
        <f t="shared" si="133"/>
        <v>87.594551282051299</v>
      </c>
      <c r="DO161" s="2">
        <f t="shared" si="133"/>
        <v>83.582301969981245</v>
      </c>
      <c r="DP161" s="2">
        <f t="shared" si="133"/>
        <v>80.804944399460211</v>
      </c>
      <c r="DQ161" s="2">
        <f t="shared" si="133"/>
        <v>83.437199190283394</v>
      </c>
      <c r="DR161" s="2">
        <f t="shared" si="133"/>
        <v>78.466564284932701</v>
      </c>
      <c r="DS161" s="2">
        <f t="shared" si="133"/>
        <v>79.451920040485831</v>
      </c>
      <c r="DT161" s="2">
        <f t="shared" si="133"/>
        <v>78.816515701936765</v>
      </c>
      <c r="DU161" s="2">
        <f t="shared" si="133"/>
        <v>83.430800809716615</v>
      </c>
      <c r="DV161" s="2">
        <f t="shared" si="133"/>
        <v>87.087075978407555</v>
      </c>
      <c r="DW161" s="2">
        <f t="shared" si="133"/>
        <v>88.293558974358987</v>
      </c>
      <c r="DX161" s="2">
        <f t="shared" si="133"/>
        <v>84.11756153846153</v>
      </c>
      <c r="DY161" s="2">
        <f t="shared" si="133"/>
        <v>71.495593582887693</v>
      </c>
      <c r="EA161" s="2">
        <f t="shared" ref="EA161:EJ224" si="140">CE$229*$B161+CE$230</f>
        <v>52.378142857142862</v>
      </c>
      <c r="EB161" s="2">
        <f t="shared" si="140"/>
        <v>51.515933333333315</v>
      </c>
      <c r="EC161" s="2">
        <f t="shared" si="140"/>
        <v>55.720486068111455</v>
      </c>
      <c r="ED161" s="2">
        <f t="shared" si="140"/>
        <v>57.313069461238754</v>
      </c>
      <c r="EE161" s="2">
        <f t="shared" si="140"/>
        <v>59.165818192440277</v>
      </c>
      <c r="EF161" s="2">
        <f t="shared" si="140"/>
        <v>62.770925313807538</v>
      </c>
      <c r="EG161" s="2">
        <f t="shared" si="140"/>
        <v>62.222592574379149</v>
      </c>
      <c r="EH161" s="2">
        <f t="shared" si="140"/>
        <v>60.339100906555089</v>
      </c>
      <c r="EI161" s="2">
        <f t="shared" si="140"/>
        <v>59.893586088983859</v>
      </c>
      <c r="EJ161" s="2">
        <f t="shared" si="140"/>
        <v>58.868352074120871</v>
      </c>
      <c r="EK161" s="2">
        <f t="shared" si="139"/>
        <v>57.497383775351018</v>
      </c>
      <c r="EL161" s="2">
        <f t="shared" si="136"/>
        <v>55.646489072847686</v>
      </c>
      <c r="EM161" s="2">
        <f t="shared" si="136"/>
        <v>55.443307136900302</v>
      </c>
      <c r="EN161" s="2">
        <f t="shared" si="136"/>
        <v>57.106899667551609</v>
      </c>
      <c r="EO161" s="2">
        <f t="shared" si="136"/>
        <v>59.735952219873148</v>
      </c>
      <c r="EQ161" s="2">
        <f t="shared" si="134"/>
        <v>52.662410924321968</v>
      </c>
      <c r="ER161" s="2">
        <f t="shared" si="134"/>
        <v>54.131223829698072</v>
      </c>
      <c r="ES161" s="2">
        <f t="shared" si="134"/>
        <v>55.484807277074246</v>
      </c>
      <c r="ET161" s="2">
        <f t="shared" si="134"/>
        <v>57.442691643886455</v>
      </c>
      <c r="EU161" s="2">
        <f t="shared" si="134"/>
        <v>58.898003306539358</v>
      </c>
      <c r="EV161" s="2">
        <f t="shared" si="134"/>
        <v>61.798110307811569</v>
      </c>
      <c r="EW161" s="2">
        <f t="shared" si="134"/>
        <v>61.894399054743054</v>
      </c>
      <c r="EX161" s="2">
        <f t="shared" si="134"/>
        <v>60.932413437282122</v>
      </c>
      <c r="EY161" s="2">
        <f t="shared" si="134"/>
        <v>59.932607358004191</v>
      </c>
      <c r="EZ161" s="2">
        <f t="shared" si="134"/>
        <v>58.865336417886525</v>
      </c>
      <c r="FA161" s="2">
        <f t="shared" si="134"/>
        <v>57.015274650177822</v>
      </c>
      <c r="FB161" s="2">
        <f t="shared" si="134"/>
        <v>56.837617688230196</v>
      </c>
      <c r="FC161" s="2">
        <f t="shared" si="134"/>
        <v>56.258417570310691</v>
      </c>
      <c r="FD161" s="2">
        <f t="shared" si="134"/>
        <v>57.133902207681572</v>
      </c>
      <c r="FE161" s="2">
        <f t="shared" si="134"/>
        <v>59.195874893709131</v>
      </c>
      <c r="FG161" s="2">
        <f t="shared" si="135"/>
        <v>0.99999985561365101</v>
      </c>
      <c r="FH161" s="2">
        <f t="shared" si="135"/>
        <v>0.99999987637473697</v>
      </c>
      <c r="FI161" s="2">
        <f t="shared" si="135"/>
        <v>0.99999985174907435</v>
      </c>
      <c r="FJ161" s="2">
        <f t="shared" si="135"/>
        <v>0.99999985961945825</v>
      </c>
      <c r="FK161" s="2">
        <f t="shared" si="135"/>
        <v>0.99999986407043018</v>
      </c>
      <c r="FL161" s="2">
        <f t="shared" si="135"/>
        <v>0.99999988106771043</v>
      </c>
      <c r="FM161" s="2">
        <f t="shared" si="135"/>
        <v>0.99999989005867673</v>
      </c>
      <c r="FN161" s="2">
        <f t="shared" si="135"/>
        <v>0.99999986553103637</v>
      </c>
      <c r="FO161" s="2">
        <f t="shared" si="135"/>
        <v>0.99999987208128782</v>
      </c>
      <c r="FP161" s="2">
        <f t="shared" si="135"/>
        <v>0.99999987009007385</v>
      </c>
      <c r="FQ161" s="2">
        <f t="shared" si="135"/>
        <v>0.99999988339214629</v>
      </c>
      <c r="FR161" s="2">
        <f t="shared" si="135"/>
        <v>0.99999986742717151</v>
      </c>
      <c r="FS161" s="2">
        <f t="shared" si="135"/>
        <v>0.9999994255783996</v>
      </c>
      <c r="FT161" s="2">
        <f t="shared" si="135"/>
        <v>0.99999794781040907</v>
      </c>
      <c r="FU161" s="2">
        <f t="shared" si="135"/>
        <v>0.99999511672452324</v>
      </c>
      <c r="FW161" s="2">
        <f t="shared" si="126"/>
        <v>6.1120648341632805E-3</v>
      </c>
      <c r="FX161" s="2">
        <f t="shared" si="126"/>
        <v>9.273803637097771E-3</v>
      </c>
      <c r="FY161" s="2">
        <f t="shared" si="126"/>
        <v>8.8122571129024586E-3</v>
      </c>
      <c r="FZ161" s="2">
        <f t="shared" si="126"/>
        <v>1.05093497638059E-2</v>
      </c>
      <c r="GA161" s="2">
        <f t="shared" si="126"/>
        <v>9.4085155606966151E-3</v>
      </c>
      <c r="GB161" s="2">
        <f t="shared" si="126"/>
        <v>8.6775185362532106E-3</v>
      </c>
      <c r="GC161" s="2">
        <f t="shared" si="126"/>
        <v>8.659725057266492E-3</v>
      </c>
      <c r="GD161" s="2">
        <f t="shared" si="126"/>
        <v>1.0136287496458713E-2</v>
      </c>
      <c r="GE161" s="2">
        <f t="shared" si="126"/>
        <v>1.2911270384416159E-2</v>
      </c>
      <c r="GF161" s="2">
        <f t="shared" si="126"/>
        <v>7.2604687425550313E-3</v>
      </c>
      <c r="GG161" s="2">
        <f t="shared" si="126"/>
        <v>6.4511750977788345E-3</v>
      </c>
      <c r="GH161" s="2">
        <f t="shared" si="126"/>
        <v>5.7863109510729194E-3</v>
      </c>
      <c r="GI161" s="2">
        <f t="shared" si="126"/>
        <v>8.8498859393527571E-3</v>
      </c>
      <c r="GJ161" s="2">
        <f t="shared" si="126"/>
        <v>1.1324818281364489E-2</v>
      </c>
      <c r="GK161" s="2">
        <f t="shared" si="126"/>
        <v>1.0161111216292186E-2</v>
      </c>
      <c r="GM161" s="107">
        <f t="shared" si="127"/>
        <v>3.4548203698732522E-181</v>
      </c>
      <c r="GN161" s="107">
        <f t="shared" si="127"/>
        <v>3.8255763179708925E-186</v>
      </c>
      <c r="GO161" s="107">
        <f t="shared" si="127"/>
        <v>1.2027518104039911E-198</v>
      </c>
      <c r="GP161" s="107">
        <f t="shared" si="127"/>
        <v>1.3704174488204988E-210</v>
      </c>
      <c r="GQ161" s="107">
        <f t="shared" si="127"/>
        <v>6.8539382646558875E-224</v>
      </c>
      <c r="GR161" s="107">
        <f t="shared" si="127"/>
        <v>2.9077288092554037E-243</v>
      </c>
      <c r="GS161" s="107">
        <f t="shared" si="127"/>
        <v>1.2966117287100778E-252</v>
      </c>
      <c r="GT161" s="107">
        <f t="shared" si="127"/>
        <v>8.7969225579469709E-255</v>
      </c>
      <c r="GU161" s="107">
        <f t="shared" si="127"/>
        <v>1.1237648421967926E-239</v>
      </c>
      <c r="GV161" s="107">
        <f t="shared" si="127"/>
        <v>1.9126564895193506E-252</v>
      </c>
      <c r="GW161" s="107">
        <f t="shared" si="127"/>
        <v>8.0901602559184404E-245</v>
      </c>
      <c r="GX161" s="107">
        <f t="shared" si="127"/>
        <v>5.545146708610303E-235</v>
      </c>
      <c r="GY161" s="107">
        <f t="shared" si="127"/>
        <v>5.3514656795389624E-221</v>
      </c>
      <c r="GZ161" s="107">
        <f t="shared" si="127"/>
        <v>4.5570027115544522E-210</v>
      </c>
      <c r="HA161" s="107">
        <f t="shared" si="127"/>
        <v>1.3140484105688262E-227</v>
      </c>
      <c r="HC161" s="107">
        <f t="shared" si="138"/>
        <v>5.3464073634427004E-83</v>
      </c>
      <c r="HD161" s="107">
        <f t="shared" si="138"/>
        <v>4.0289395640239782E-87</v>
      </c>
      <c r="HE161" s="107">
        <f t="shared" si="138"/>
        <v>1.5067314044419163E-92</v>
      </c>
      <c r="HF161" s="107">
        <f t="shared" si="137"/>
        <v>7.5926649907107942E-99</v>
      </c>
      <c r="HG161" s="107">
        <f t="shared" si="137"/>
        <v>5.8047127331104092E-105</v>
      </c>
      <c r="HH161" s="107">
        <f t="shared" si="137"/>
        <v>1.9809179976998215E-115</v>
      </c>
      <c r="HI161" s="107">
        <f t="shared" si="137"/>
        <v>1.3187983335118044E-119</v>
      </c>
      <c r="HJ161" s="107">
        <f t="shared" si="137"/>
        <v>2.3958671370237595E-122</v>
      </c>
      <c r="HK161" s="107">
        <f t="shared" si="137"/>
        <v>9.6109821537803231E-119</v>
      </c>
      <c r="HL161" s="107">
        <f t="shared" si="116"/>
        <v>6.905096681203025E-121</v>
      </c>
      <c r="HM161" s="107">
        <f t="shared" si="116"/>
        <v>5.9060841103700837E-115</v>
      </c>
      <c r="HN161" s="107">
        <f t="shared" si="116"/>
        <v>3.8291403586518202E-108</v>
      </c>
      <c r="HO161" s="107">
        <f t="shared" si="116"/>
        <v>1.2276676281152981E-100</v>
      </c>
      <c r="HP161" s="107">
        <f t="shared" si="116"/>
        <v>1.0637929199287059E-93</v>
      </c>
      <c r="HQ161" s="107">
        <f t="shared" si="116"/>
        <v>1.308759446801022E-111</v>
      </c>
      <c r="HS161" s="107">
        <f t="shared" si="128"/>
        <v>2.6483264014187675E-2</v>
      </c>
      <c r="HT161" s="107">
        <f t="shared" si="128"/>
        <v>7.7608043473736277E-3</v>
      </c>
      <c r="HU161" s="107">
        <f t="shared" si="128"/>
        <v>7.939855866900096E-3</v>
      </c>
      <c r="HV161" s="107">
        <f t="shared" si="128"/>
        <v>3.6400436248822878E-3</v>
      </c>
      <c r="HW161" s="107">
        <f t="shared" si="128"/>
        <v>3.4029830155930078E-3</v>
      </c>
      <c r="HX161" s="107">
        <f t="shared" si="128"/>
        <v>1.6583765817108314E-3</v>
      </c>
      <c r="HY161" s="107">
        <f t="shared" si="128"/>
        <v>1.3854550540278437E-3</v>
      </c>
      <c r="HZ161" s="107">
        <f t="shared" si="128"/>
        <v>6.3794250850130797E-4</v>
      </c>
      <c r="IA161" s="107">
        <f t="shared" si="128"/>
        <v>1.5908076704302808E-4</v>
      </c>
      <c r="IB161" s="107">
        <f t="shared" si="128"/>
        <v>1.5315628277802011E-3</v>
      </c>
      <c r="IC161" s="107">
        <f t="shared" si="128"/>
        <v>3.9998412015364677E-3</v>
      </c>
      <c r="ID161" s="107">
        <f t="shared" si="128"/>
        <v>1.0894462160768288E-2</v>
      </c>
      <c r="IE161" s="107">
        <f t="shared" si="128"/>
        <v>1.8881583461581801E-2</v>
      </c>
      <c r="IF161" s="107">
        <f t="shared" si="128"/>
        <v>3.6782255857152051E-2</v>
      </c>
      <c r="IG161" s="107">
        <f t="shared" si="128"/>
        <v>0.12022275349487332</v>
      </c>
      <c r="II161" s="107">
        <f t="shared" si="129"/>
        <v>1.787012593966472E-4</v>
      </c>
      <c r="IJ161" s="107">
        <f t="shared" si="129"/>
        <v>5.5774384183883863E-4</v>
      </c>
      <c r="IK161" s="107">
        <f t="shared" si="129"/>
        <v>2.6464499259763898E-4</v>
      </c>
      <c r="IL161" s="107">
        <f t="shared" si="129"/>
        <v>3.1471026488943574E-4</v>
      </c>
      <c r="IM161" s="107">
        <f t="shared" si="129"/>
        <v>1.448989122186393E-4</v>
      </c>
      <c r="IN161" s="107">
        <f t="shared" si="129"/>
        <v>6.3932875668258293E-5</v>
      </c>
      <c r="IO161" s="107">
        <f t="shared" si="129"/>
        <v>4.9842347249915713E-5</v>
      </c>
      <c r="IP161" s="107">
        <f t="shared" si="129"/>
        <v>6.6796497536514892E-5</v>
      </c>
      <c r="IQ161" s="107">
        <f t="shared" si="129"/>
        <v>2.640046830720788E-4</v>
      </c>
      <c r="IR161" s="107">
        <f t="shared" si="129"/>
        <v>2.1258872724170358E-5</v>
      </c>
      <c r="IS161" s="107">
        <f t="shared" si="129"/>
        <v>2.060313273105476E-5</v>
      </c>
      <c r="IT161" s="107">
        <f t="shared" si="129"/>
        <v>1.7373316410560623E-5</v>
      </c>
      <c r="IU161" s="107">
        <f t="shared" si="129"/>
        <v>2.5709048963508484E-5</v>
      </c>
      <c r="IV161" s="107">
        <f t="shared" si="129"/>
        <v>2.0145049280834036E-5</v>
      </c>
      <c r="IW161" s="107">
        <f t="shared" si="129"/>
        <v>2.9732949342574553E-5</v>
      </c>
      <c r="IY161" s="107">
        <f t="shared" si="130"/>
        <v>2.6661965273584321E-2</v>
      </c>
      <c r="IZ161" s="107">
        <f t="shared" si="130"/>
        <v>8.3185481892124671E-3</v>
      </c>
      <c r="JA161" s="107">
        <f t="shared" si="130"/>
        <v>8.2045008594977351E-3</v>
      </c>
      <c r="JB161" s="107">
        <f t="shared" si="130"/>
        <v>3.9547538897717234E-3</v>
      </c>
      <c r="JC161" s="107">
        <f t="shared" si="130"/>
        <v>3.5478819278116471E-3</v>
      </c>
      <c r="JD161" s="107">
        <f t="shared" si="130"/>
        <v>1.7223094573790897E-3</v>
      </c>
      <c r="JE161" s="107">
        <f t="shared" si="130"/>
        <v>1.4352974012777594E-3</v>
      </c>
      <c r="JF161" s="107">
        <f t="shared" si="130"/>
        <v>7.0473900603782282E-4</v>
      </c>
      <c r="JG161" s="107">
        <f t="shared" si="130"/>
        <v>4.2308545011510688E-4</v>
      </c>
      <c r="JH161" s="107">
        <f t="shared" si="130"/>
        <v>1.5528217005043715E-3</v>
      </c>
      <c r="JI161" s="107">
        <f t="shared" si="130"/>
        <v>4.0204443342675223E-3</v>
      </c>
      <c r="JJ161" s="107">
        <f t="shared" si="130"/>
        <v>1.0911835477178848E-2</v>
      </c>
      <c r="JK161" s="107">
        <f t="shared" si="130"/>
        <v>1.890729251054531E-2</v>
      </c>
      <c r="JL161" s="107">
        <f t="shared" si="130"/>
        <v>3.6802400906432886E-2</v>
      </c>
      <c r="JM161" s="107">
        <f t="shared" si="130"/>
        <v>0.12025248644421591</v>
      </c>
    </row>
    <row r="162" spans="2:273" x14ac:dyDescent="0.25">
      <c r="B162" s="2">
        <v>134</v>
      </c>
      <c r="C162" s="37">
        <v>51</v>
      </c>
      <c r="D162" s="37">
        <v>54.088000000000001</v>
      </c>
      <c r="E162" s="37">
        <v>55.636000000000003</v>
      </c>
      <c r="F162" s="37">
        <v>57.408999999999999</v>
      </c>
      <c r="G162" s="37">
        <v>58.719000000000001</v>
      </c>
      <c r="H162" s="37">
        <v>63.293999999999997</v>
      </c>
      <c r="I162" s="37">
        <v>62.09</v>
      </c>
      <c r="J162" s="37">
        <v>59.969000000000001</v>
      </c>
      <c r="K162" s="37">
        <v>60.515999999999998</v>
      </c>
      <c r="L162" s="37">
        <v>57.484000000000002</v>
      </c>
      <c r="M162" s="37">
        <v>56.609000000000002</v>
      </c>
      <c r="N162" s="37">
        <v>54.359000000000002</v>
      </c>
      <c r="O162" s="37">
        <v>53.890999999999998</v>
      </c>
      <c r="P162" s="37">
        <v>56.277000000000001</v>
      </c>
      <c r="Q162" s="37">
        <v>61.430999999999997</v>
      </c>
      <c r="S162" s="4">
        <f t="shared" si="131"/>
        <v>52.301246262982907</v>
      </c>
      <c r="T162" s="4">
        <f t="shared" si="131"/>
        <v>51.462376853214536</v>
      </c>
      <c r="U162" s="4">
        <f t="shared" si="131"/>
        <v>55.69133131099457</v>
      </c>
      <c r="V162" s="4">
        <f t="shared" si="131"/>
        <v>57.290962236335886</v>
      </c>
      <c r="W162" s="4">
        <f t="shared" si="131"/>
        <v>59.139096924375266</v>
      </c>
      <c r="X162" s="4">
        <f t="shared" si="131"/>
        <v>62.769810441018606</v>
      </c>
      <c r="Y162" s="4">
        <f t="shared" si="131"/>
        <v>62.187983870716103</v>
      </c>
      <c r="Z162" s="4">
        <f t="shared" si="131"/>
        <v>60.287417019493184</v>
      </c>
      <c r="AA162" s="4">
        <f t="shared" si="131"/>
        <v>59.895937864320565</v>
      </c>
      <c r="AB162" s="4">
        <f t="shared" si="131"/>
        <v>58.795067736976257</v>
      </c>
      <c r="AC162" s="4">
        <f t="shared" si="131"/>
        <v>57.440021437792723</v>
      </c>
      <c r="AD162" s="4">
        <f t="shared" si="131"/>
        <v>55.617830262366489</v>
      </c>
      <c r="AE162" s="4">
        <f t="shared" si="131"/>
        <v>55.521265149461044</v>
      </c>
      <c r="AF162" s="4">
        <f t="shared" si="131"/>
        <v>57.496456498125717</v>
      </c>
      <c r="AG162" s="4">
        <f t="shared" si="131"/>
        <v>64.29356720917572</v>
      </c>
      <c r="AI162" s="4">
        <f t="shared" si="132"/>
        <v>-1.3012462629829074</v>
      </c>
      <c r="AJ162" s="4">
        <f t="shared" si="132"/>
        <v>2.6256231467854647</v>
      </c>
      <c r="AK162" s="4">
        <f t="shared" si="132"/>
        <v>-5.5331310994567673E-2</v>
      </c>
      <c r="AL162" s="4">
        <f t="shared" si="132"/>
        <v>0.11803776366411256</v>
      </c>
      <c r="AM162" s="4">
        <f t="shared" si="132"/>
        <v>-0.42009692437526525</v>
      </c>
      <c r="AN162" s="4">
        <f t="shared" si="132"/>
        <v>0.52418955898139075</v>
      </c>
      <c r="AO162" s="4">
        <f t="shared" si="132"/>
        <v>-9.7983870716099375E-2</v>
      </c>
      <c r="AP162" s="4">
        <f t="shared" si="132"/>
        <v>-0.31841701949318235</v>
      </c>
      <c r="AQ162" s="4">
        <f t="shared" si="132"/>
        <v>0.62006213567943291</v>
      </c>
      <c r="AR162" s="4">
        <f t="shared" si="132"/>
        <v>-1.3110677369762556</v>
      </c>
      <c r="AS162" s="4">
        <f t="shared" si="132"/>
        <v>-0.83102143779272097</v>
      </c>
      <c r="AT162" s="4">
        <f t="shared" si="132"/>
        <v>-1.2588302623664873</v>
      </c>
      <c r="AU162" s="4">
        <f t="shared" si="132"/>
        <v>-1.6302651494610458</v>
      </c>
      <c r="AV162" s="4">
        <f t="shared" si="132"/>
        <v>-1.2194564981257159</v>
      </c>
      <c r="AW162" s="4">
        <f t="shared" si="132"/>
        <v>-2.8625672091757224</v>
      </c>
      <c r="AY162" s="2">
        <f t="shared" ref="AY162:BM225" si="141">IF(OR($B162 &lt; C$231, $B162 &gt; C$234), #N/A, ((1-FG162)*DK162) + (FG162 - FW162)*EA162 + (FW162*EQ162))</f>
        <v>52.301133981343767</v>
      </c>
      <c r="AZ162" s="2">
        <f t="shared" si="141"/>
        <v>51.413728779422385</v>
      </c>
      <c r="BA162" s="2">
        <f t="shared" si="141"/>
        <v>55.659270447887017</v>
      </c>
      <c r="BB162" s="2">
        <f t="shared" si="141"/>
        <v>57.249955593859212</v>
      </c>
      <c r="BC162" s="2">
        <f t="shared" si="141"/>
        <v>59.111588336092126</v>
      </c>
      <c r="BD162" s="2">
        <f t="shared" si="141"/>
        <v>62.755618836900524</v>
      </c>
      <c r="BE162" s="2">
        <f t="shared" si="141"/>
        <v>62.174628306732977</v>
      </c>
      <c r="BF162" s="2">
        <f t="shared" si="141"/>
        <v>60.267728599694152</v>
      </c>
      <c r="BG162" s="2">
        <f t="shared" si="141"/>
        <v>59.833886363898962</v>
      </c>
      <c r="BH162" s="2">
        <f t="shared" si="141"/>
        <v>58.783844938446414</v>
      </c>
      <c r="BI162" s="2">
        <f t="shared" si="141"/>
        <v>57.416441066223371</v>
      </c>
      <c r="BJ162" s="2">
        <f t="shared" si="141"/>
        <v>55.543522390171688</v>
      </c>
      <c r="BK162" s="2">
        <f t="shared" si="141"/>
        <v>55.360832819143354</v>
      </c>
      <c r="BL162" s="2">
        <f t="shared" si="141"/>
        <v>57.023278005478865</v>
      </c>
      <c r="BM162" s="2">
        <f t="shared" si="141"/>
        <v>59.657960811902456</v>
      </c>
      <c r="BO162" s="2" t="str">
        <f t="shared" ref="BO162:CC225" si="142">IF(AND(IY162 &lt; $CC$23, $B162 &lt; C$7, $B162 &gt; C$231), C162, "")</f>
        <v/>
      </c>
      <c r="BP162" s="2" t="str">
        <f t="shared" si="142"/>
        <v/>
      </c>
      <c r="BQ162" s="2" t="str">
        <f t="shared" si="142"/>
        <v/>
      </c>
      <c r="BR162" s="2" t="str">
        <f t="shared" si="142"/>
        <v/>
      </c>
      <c r="BS162" s="2" t="str">
        <f t="shared" si="142"/>
        <v/>
      </c>
      <c r="BT162" s="2" t="str">
        <f t="shared" si="142"/>
        <v/>
      </c>
      <c r="BU162" s="2" t="str">
        <f t="shared" si="142"/>
        <v/>
      </c>
      <c r="BV162" s="2" t="str">
        <f t="shared" si="142"/>
        <v/>
      </c>
      <c r="BW162" s="2" t="str">
        <f t="shared" si="142"/>
        <v/>
      </c>
      <c r="BX162" s="2" t="str">
        <f t="shared" si="142"/>
        <v/>
      </c>
      <c r="BY162" s="2" t="str">
        <f t="shared" si="142"/>
        <v/>
      </c>
      <c r="BZ162" s="2" t="str">
        <f t="shared" si="142"/>
        <v/>
      </c>
      <c r="CA162" s="2" t="str">
        <f t="shared" si="142"/>
        <v/>
      </c>
      <c r="CB162" s="2" t="str">
        <f t="shared" si="142"/>
        <v/>
      </c>
      <c r="CC162" s="2" t="str">
        <f t="shared" si="142"/>
        <v/>
      </c>
      <c r="CE162" s="2" t="str">
        <f t="shared" ref="CE162:CS225" si="143">IF(AND(IY162 &lt; $CS$23, $B162 &gt; C$232, $B162 &lt; C$233), C162, "")</f>
        <v/>
      </c>
      <c r="CF162" s="2" t="str">
        <f t="shared" si="143"/>
        <v/>
      </c>
      <c r="CG162" s="2" t="str">
        <f t="shared" si="143"/>
        <v/>
      </c>
      <c r="CH162" s="2">
        <f t="shared" si="143"/>
        <v>57.408999999999999</v>
      </c>
      <c r="CI162" s="2">
        <f t="shared" si="143"/>
        <v>58.719000000000001</v>
      </c>
      <c r="CJ162" s="2">
        <f t="shared" si="143"/>
        <v>63.293999999999997</v>
      </c>
      <c r="CK162" s="2">
        <f t="shared" si="143"/>
        <v>62.09</v>
      </c>
      <c r="CL162" s="2">
        <f t="shared" si="143"/>
        <v>59.969000000000001</v>
      </c>
      <c r="CM162" s="2">
        <f t="shared" si="143"/>
        <v>60.515999999999998</v>
      </c>
      <c r="CN162" s="2">
        <f t="shared" si="143"/>
        <v>57.484000000000002</v>
      </c>
      <c r="CO162" s="2">
        <f t="shared" si="143"/>
        <v>56.609000000000002</v>
      </c>
      <c r="CP162" s="2" t="str">
        <f t="shared" si="143"/>
        <v/>
      </c>
      <c r="CQ162" s="2" t="str">
        <f t="shared" si="143"/>
        <v/>
      </c>
      <c r="CR162" s="2" t="str">
        <f t="shared" si="143"/>
        <v/>
      </c>
      <c r="CS162" s="2" t="str">
        <f t="shared" si="143"/>
        <v/>
      </c>
      <c r="CU162" s="2" t="str">
        <f t="shared" ref="CU162:DI225" si="144">IF(AND(IY162 &lt; $DI$23, $B162 &gt; C$7, $B162 &lt; C$234), C162, "")</f>
        <v/>
      </c>
      <c r="CV162" s="2" t="str">
        <f t="shared" si="144"/>
        <v/>
      </c>
      <c r="CW162" s="2" t="str">
        <f t="shared" si="144"/>
        <v/>
      </c>
      <c r="CX162" s="2">
        <f t="shared" si="144"/>
        <v>57.408999999999999</v>
      </c>
      <c r="CY162" s="2">
        <f t="shared" si="144"/>
        <v>58.719000000000001</v>
      </c>
      <c r="CZ162" s="2">
        <f t="shared" si="144"/>
        <v>63.293999999999997</v>
      </c>
      <c r="DA162" s="2">
        <f t="shared" si="144"/>
        <v>62.09</v>
      </c>
      <c r="DB162" s="2">
        <f t="shared" si="144"/>
        <v>59.969000000000001</v>
      </c>
      <c r="DC162" s="2">
        <f t="shared" si="144"/>
        <v>60.515999999999998</v>
      </c>
      <c r="DD162" s="2">
        <f t="shared" si="144"/>
        <v>57.484000000000002</v>
      </c>
      <c r="DE162" s="2">
        <f t="shared" si="144"/>
        <v>56.609000000000002</v>
      </c>
      <c r="DF162" s="2" t="str">
        <f t="shared" si="144"/>
        <v/>
      </c>
      <c r="DG162" s="2" t="str">
        <f t="shared" si="144"/>
        <v/>
      </c>
      <c r="DH162" s="2" t="str">
        <f t="shared" si="144"/>
        <v/>
      </c>
      <c r="DI162" s="2" t="str">
        <f t="shared" si="144"/>
        <v/>
      </c>
      <c r="DK162" s="2">
        <f t="shared" si="133"/>
        <v>88.726200568990038</v>
      </c>
      <c r="DL162" s="2">
        <f t="shared" si="133"/>
        <v>80.355244058344041</v>
      </c>
      <c r="DM162" s="2">
        <f t="shared" si="133"/>
        <v>88.420893970893943</v>
      </c>
      <c r="DN162" s="2">
        <f t="shared" si="133"/>
        <v>87.779475371120128</v>
      </c>
      <c r="DO162" s="2">
        <f t="shared" si="133"/>
        <v>83.712239212007503</v>
      </c>
      <c r="DP162" s="2">
        <f t="shared" si="133"/>
        <v>80.897297435897457</v>
      </c>
      <c r="DQ162" s="2">
        <f t="shared" si="133"/>
        <v>83.569415384615368</v>
      </c>
      <c r="DR162" s="2">
        <f t="shared" si="133"/>
        <v>78.548579494474225</v>
      </c>
      <c r="DS162" s="2">
        <f t="shared" si="133"/>
        <v>79.54880769230769</v>
      </c>
      <c r="DT162" s="2">
        <f t="shared" si="133"/>
        <v>78.913587591640237</v>
      </c>
      <c r="DU162" s="2">
        <f t="shared" si="133"/>
        <v>83.575738461538478</v>
      </c>
      <c r="DV162" s="2">
        <f t="shared" si="133"/>
        <v>87.266989743589733</v>
      </c>
      <c r="DW162" s="2">
        <f t="shared" si="133"/>
        <v>88.481915654520932</v>
      </c>
      <c r="DX162" s="2">
        <f t="shared" si="133"/>
        <v>84.267114372469621</v>
      </c>
      <c r="DY162" s="2">
        <f t="shared" si="133"/>
        <v>71.528298701298695</v>
      </c>
      <c r="EA162" s="2">
        <f t="shared" si="140"/>
        <v>52.298857142857145</v>
      </c>
      <c r="EB162" s="2">
        <f t="shared" si="140"/>
        <v>51.382333333333321</v>
      </c>
      <c r="EC162" s="2">
        <f t="shared" si="140"/>
        <v>55.661920020639833</v>
      </c>
      <c r="ED162" s="2">
        <f t="shared" si="140"/>
        <v>57.248185812172515</v>
      </c>
      <c r="EE162" s="2">
        <f t="shared" si="140"/>
        <v>59.114767833148342</v>
      </c>
      <c r="EF162" s="2">
        <f t="shared" si="140"/>
        <v>62.766591631799173</v>
      </c>
      <c r="EG162" s="2">
        <f t="shared" si="140"/>
        <v>62.178267396115068</v>
      </c>
      <c r="EH162" s="2">
        <f t="shared" si="140"/>
        <v>60.259864714086468</v>
      </c>
      <c r="EI162" s="2">
        <f t="shared" si="140"/>
        <v>59.833143850786854</v>
      </c>
      <c r="EJ162" s="2">
        <f t="shared" si="140"/>
        <v>58.783835818066962</v>
      </c>
      <c r="EK162" s="2">
        <f t="shared" si="139"/>
        <v>57.42046213848554</v>
      </c>
      <c r="EL162" s="2">
        <f t="shared" si="136"/>
        <v>55.534499337748343</v>
      </c>
      <c r="EM162" s="2">
        <f t="shared" si="136"/>
        <v>55.351616424527045</v>
      </c>
      <c r="EN162" s="2">
        <f t="shared" si="136"/>
        <v>57.022809619478139</v>
      </c>
      <c r="EO162" s="2">
        <f t="shared" si="136"/>
        <v>59.664591966173361</v>
      </c>
      <c r="EQ162" s="2">
        <f t="shared" si="134"/>
        <v>52.594681135050152</v>
      </c>
      <c r="ER162" s="2">
        <f t="shared" si="134"/>
        <v>54.077657417537644</v>
      </c>
      <c r="ES162" s="2">
        <f t="shared" si="134"/>
        <v>55.422196660458155</v>
      </c>
      <c r="ET162" s="2">
        <f t="shared" si="134"/>
        <v>57.382057202400539</v>
      </c>
      <c r="EU162" s="2">
        <f t="shared" si="134"/>
        <v>58.845455255149943</v>
      </c>
      <c r="EV162" s="2">
        <f t="shared" si="134"/>
        <v>61.759742986665103</v>
      </c>
      <c r="EW162" s="2">
        <f t="shared" si="134"/>
        <v>61.843545443615241</v>
      </c>
      <c r="EX162" s="2">
        <f t="shared" si="134"/>
        <v>60.877580503264248</v>
      </c>
      <c r="EY162" s="2">
        <f t="shared" si="134"/>
        <v>59.8788538582371</v>
      </c>
      <c r="EZ162" s="2">
        <f t="shared" si="134"/>
        <v>58.784607821163917</v>
      </c>
      <c r="FA162" s="2">
        <f t="shared" si="134"/>
        <v>56.924224783487574</v>
      </c>
      <c r="FB162" s="2">
        <f t="shared" si="134"/>
        <v>56.774554563846195</v>
      </c>
      <c r="FC162" s="2">
        <f t="shared" si="134"/>
        <v>56.196662341962181</v>
      </c>
      <c r="FD162" s="2">
        <f t="shared" si="134"/>
        <v>57.053657907954786</v>
      </c>
      <c r="FE162" s="2">
        <f t="shared" si="134"/>
        <v>59.112837417479639</v>
      </c>
      <c r="FG162" s="2">
        <f t="shared" si="135"/>
        <v>0.99999988530984285</v>
      </c>
      <c r="FH162" s="2">
        <f t="shared" si="135"/>
        <v>0.99999990180096054</v>
      </c>
      <c r="FI162" s="2">
        <f t="shared" si="135"/>
        <v>0.99999988224010028</v>
      </c>
      <c r="FJ162" s="2">
        <f t="shared" si="135"/>
        <v>0.99999988849176891</v>
      </c>
      <c r="FK162" s="2">
        <f t="shared" si="135"/>
        <v>0.99999989202730177</v>
      </c>
      <c r="FL162" s="2">
        <f t="shared" si="135"/>
        <v>0.99999990552872209</v>
      </c>
      <c r="FM162" s="2">
        <f t="shared" si="135"/>
        <v>0.99999991267050081</v>
      </c>
      <c r="FN162" s="2">
        <f t="shared" si="135"/>
        <v>0.99999989318750249</v>
      </c>
      <c r="FO162" s="2">
        <f t="shared" si="135"/>
        <v>0.99999989839055248</v>
      </c>
      <c r="FP162" s="2">
        <f t="shared" si="135"/>
        <v>0.99999989680887491</v>
      </c>
      <c r="FQ162" s="2">
        <f t="shared" si="135"/>
        <v>0.99999990737508726</v>
      </c>
      <c r="FR162" s="2">
        <f t="shared" si="135"/>
        <v>0.99999989469365624</v>
      </c>
      <c r="FS162" s="2">
        <f t="shared" si="135"/>
        <v>0.99999953406887954</v>
      </c>
      <c r="FT162" s="2">
        <f t="shared" si="135"/>
        <v>0.9999983061135157</v>
      </c>
      <c r="FU162" s="2">
        <f t="shared" si="135"/>
        <v>0.9999959093860803</v>
      </c>
      <c r="FW162" s="2">
        <f t="shared" ref="FW162:GK225" si="145">POWER(10,($B162-C$233)/C$230)/(1+POWER(10,($B162-C$233)/C$230))</f>
        <v>7.6824756911263951E-3</v>
      </c>
      <c r="FX162" s="2">
        <f t="shared" si="145"/>
        <v>1.1647059869732607E-2</v>
      </c>
      <c r="FY162" s="2">
        <f t="shared" si="145"/>
        <v>1.1068718727667194E-2</v>
      </c>
      <c r="FZ162" s="2">
        <f t="shared" si="145"/>
        <v>1.3194583201102323E-2</v>
      </c>
      <c r="GA162" s="2">
        <f t="shared" si="145"/>
        <v>1.1815834727145464E-2</v>
      </c>
      <c r="GB162" s="2">
        <f t="shared" si="145"/>
        <v>1.0899858466946983E-2</v>
      </c>
      <c r="GC162" s="2">
        <f t="shared" si="145"/>
        <v>1.0877558024301202E-2</v>
      </c>
      <c r="GD162" s="2">
        <f t="shared" si="145"/>
        <v>1.2727426240552901E-2</v>
      </c>
      <c r="GE162" s="2">
        <f t="shared" si="145"/>
        <v>1.6200168315581187E-2</v>
      </c>
      <c r="GF162" s="2">
        <f t="shared" si="145"/>
        <v>9.1232376459109872E-3</v>
      </c>
      <c r="GG162" s="2">
        <f t="shared" si="145"/>
        <v>8.108004872736E-3</v>
      </c>
      <c r="GH162" s="2">
        <f t="shared" si="145"/>
        <v>7.2736363679428854E-3</v>
      </c>
      <c r="GI162" s="2">
        <f t="shared" si="145"/>
        <v>1.0888116242003193E-2</v>
      </c>
      <c r="GJ162" s="2">
        <f t="shared" si="145"/>
        <v>1.3687541901895259E-2</v>
      </c>
      <c r="GK162" s="2">
        <f t="shared" si="145"/>
        <v>1.2106260166999235E-2</v>
      </c>
      <c r="GM162" s="107">
        <f t="shared" ref="GM162:HA225" si="146" xml:space="preserve"> _xlfn.NORM.DIST($B162, C$7, ABS(C$11), TRUE) * _xlfn.NORM.DIST(($B162 - C$7)*C$15, 0, ABS(C$11), TRUE) * 2</f>
        <v>1.8328370664653469E-186</v>
      </c>
      <c r="GN162" s="107">
        <f t="shared" si="146"/>
        <v>1.6402232477853764E-191</v>
      </c>
      <c r="GO162" s="107">
        <f t="shared" si="146"/>
        <v>1.9120582064794592E-204</v>
      </c>
      <c r="GP162" s="107">
        <f t="shared" si="146"/>
        <v>1.0177193854846514E-216</v>
      </c>
      <c r="GQ162" s="107">
        <f t="shared" si="146"/>
        <v>2.1353203775879809E-230</v>
      </c>
      <c r="GR162" s="107">
        <f t="shared" si="146"/>
        <v>2.8115684773045196E-250</v>
      </c>
      <c r="GS162" s="107">
        <f t="shared" si="146"/>
        <v>7.2849262596089287E-260</v>
      </c>
      <c r="GT162" s="107">
        <f t="shared" si="146"/>
        <v>3.4472620423773187E-262</v>
      </c>
      <c r="GU162" s="107">
        <f t="shared" si="146"/>
        <v>1.2834708420882442E-246</v>
      </c>
      <c r="GV162" s="107">
        <f t="shared" si="146"/>
        <v>9.1059372989231078E-260</v>
      </c>
      <c r="GW162" s="107">
        <f t="shared" si="146"/>
        <v>7.1933277765822434E-252</v>
      </c>
      <c r="GX162" s="107">
        <f t="shared" si="146"/>
        <v>8.3789567664024324E-242</v>
      </c>
      <c r="GY162" s="107">
        <f t="shared" si="146"/>
        <v>2.0185535679742875E-227</v>
      </c>
      <c r="GZ162" s="107">
        <f t="shared" si="146"/>
        <v>3.3120577803886022E-216</v>
      </c>
      <c r="HA162" s="107">
        <f t="shared" si="146"/>
        <v>3.4660629899130048E-234</v>
      </c>
      <c r="HC162" s="107">
        <f t="shared" si="138"/>
        <v>1.3433294560416839E-86</v>
      </c>
      <c r="HD162" s="107">
        <f t="shared" si="138"/>
        <v>7.9807514698335027E-91</v>
      </c>
      <c r="HE162" s="107">
        <f t="shared" si="138"/>
        <v>1.5332772975306715E-96</v>
      </c>
      <c r="HF162" s="107">
        <f t="shared" si="137"/>
        <v>4.4022819198928678E-103</v>
      </c>
      <c r="HG162" s="107">
        <f t="shared" si="137"/>
        <v>1.8537553959253302E-109</v>
      </c>
      <c r="HH162" s="107">
        <f t="shared" si="137"/>
        <v>2.6265102436043965E-120</v>
      </c>
      <c r="HI162" s="107">
        <f t="shared" si="137"/>
        <v>1.2126032172786219E-124</v>
      </c>
      <c r="HJ162" s="107">
        <f t="shared" si="137"/>
        <v>1.5756082168466469E-127</v>
      </c>
      <c r="HK162" s="107">
        <f t="shared" si="137"/>
        <v>1.1223024408614605E-123</v>
      </c>
      <c r="HL162" s="107">
        <f t="shared" si="116"/>
        <v>5.2921611411948977E-126</v>
      </c>
      <c r="HM162" s="107">
        <f t="shared" si="116"/>
        <v>7.8367474964260936E-120</v>
      </c>
      <c r="HN162" s="107">
        <f t="shared" si="116"/>
        <v>8.1851890488491649E-113</v>
      </c>
      <c r="HO162" s="107">
        <f t="shared" si="116"/>
        <v>5.1910663071804121E-105</v>
      </c>
      <c r="HP162" s="107">
        <f t="shared" si="116"/>
        <v>7.7799353440858635E-98</v>
      </c>
      <c r="HQ162" s="107">
        <f t="shared" si="116"/>
        <v>1.7731755558552216E-116</v>
      </c>
      <c r="HS162" s="107">
        <f t="shared" ref="HS162:IG225" si="147" xml:space="preserve"> _xlfn.NORM.DIST($B162, C$9, ABS(C$13), TRUE) * _xlfn.NORM.DIST(($B162 - C$9)*C$17, 0, ABS(C$13), TRUE) * 2</f>
        <v>1.1905405897619004E-2</v>
      </c>
      <c r="HT162" s="107">
        <f t="shared" si="147"/>
        <v>2.9993199896287941E-3</v>
      </c>
      <c r="HU162" s="107">
        <f t="shared" si="147"/>
        <v>2.9398739656310868E-3</v>
      </c>
      <c r="HV162" s="107">
        <f t="shared" si="147"/>
        <v>1.1987720091674995E-3</v>
      </c>
      <c r="HW162" s="107">
        <f t="shared" si="147"/>
        <v>1.074707234830236E-3</v>
      </c>
      <c r="HX162" s="107">
        <f t="shared" si="147"/>
        <v>4.6344021801412983E-4</v>
      </c>
      <c r="HY162" s="107">
        <f t="shared" si="147"/>
        <v>3.7244364475954623E-4</v>
      </c>
      <c r="HZ162" s="107">
        <f t="shared" si="147"/>
        <v>1.5411295961279516E-4</v>
      </c>
      <c r="IA162" s="107">
        <f t="shared" si="147"/>
        <v>3.5355929016624652E-5</v>
      </c>
      <c r="IB162" s="107">
        <f t="shared" si="147"/>
        <v>4.1048470075294799E-4</v>
      </c>
      <c r="IC162" s="107">
        <f t="shared" si="147"/>
        <v>1.2321735050905421E-3</v>
      </c>
      <c r="ID162" s="107">
        <f t="shared" si="147"/>
        <v>3.8585161699999206E-3</v>
      </c>
      <c r="IE162" s="107">
        <f t="shared" si="147"/>
        <v>7.4212938344640905E-3</v>
      </c>
      <c r="IF162" s="107">
        <f t="shared" si="147"/>
        <v>1.619973125248346E-2</v>
      </c>
      <c r="IG162" s="107">
        <f t="shared" si="147"/>
        <v>6.5364185705010694E-2</v>
      </c>
      <c r="II162" s="107">
        <f t="shared" ref="II162:IW225" si="148" xml:space="preserve"> _xlfn.NORM.DIST($B162, C$10, ABS(C$14), TRUE) * _xlfn.NORM.DIST(($B162 - C$10)*C$18, 0, ABS(C$14), TRUE) * 2</f>
        <v>3.4637907572282922E-4</v>
      </c>
      <c r="IJ162" s="107">
        <f t="shared" si="148"/>
        <v>1.0335007013682327E-3</v>
      </c>
      <c r="IK162" s="107">
        <f t="shared" si="148"/>
        <v>5.2082076895343789E-4</v>
      </c>
      <c r="IL162" s="107">
        <f t="shared" si="148"/>
        <v>6.2540943134279422E-4</v>
      </c>
      <c r="IM162" s="107">
        <f t="shared" si="148"/>
        <v>3.0411188792298072E-4</v>
      </c>
      <c r="IN162" s="107">
        <f t="shared" si="148"/>
        <v>1.4264863755799386E-4</v>
      </c>
      <c r="IO162" s="107">
        <f t="shared" si="148"/>
        <v>1.13697606789771E-4</v>
      </c>
      <c r="IP162" s="107">
        <f t="shared" si="148"/>
        <v>1.5246855146295568E-4</v>
      </c>
      <c r="IQ162" s="107">
        <f t="shared" si="148"/>
        <v>5.5117326836817996E-4</v>
      </c>
      <c r="IR162" s="107">
        <f t="shared" si="148"/>
        <v>5.073797106412209E-5</v>
      </c>
      <c r="IS162" s="107">
        <f t="shared" si="148"/>
        <v>4.8322882651002169E-5</v>
      </c>
      <c r="IT162" s="107">
        <f t="shared" si="148"/>
        <v>4.0605948634541812E-5</v>
      </c>
      <c r="IU162" s="107">
        <f t="shared" si="148"/>
        <v>5.7759586272077781E-5</v>
      </c>
      <c r="IV162" s="107">
        <f t="shared" si="148"/>
        <v>4.4988635458158889E-5</v>
      </c>
      <c r="IW162" s="107">
        <f t="shared" si="148"/>
        <v>5.9701604357606301E-5</v>
      </c>
      <c r="IY162" s="107">
        <f t="shared" ref="IY162:JM225" si="149">GM162+HC162+HS162+II162</f>
        <v>1.2251784973341834E-2</v>
      </c>
      <c r="IZ162" s="107">
        <f t="shared" si="149"/>
        <v>4.0328206909970264E-3</v>
      </c>
      <c r="JA162" s="107">
        <f t="shared" si="149"/>
        <v>3.4606947345845246E-3</v>
      </c>
      <c r="JB162" s="107">
        <f t="shared" si="149"/>
        <v>1.8241814405102938E-3</v>
      </c>
      <c r="JC162" s="107">
        <f t="shared" si="149"/>
        <v>1.3788191227532168E-3</v>
      </c>
      <c r="JD162" s="107">
        <f t="shared" si="149"/>
        <v>6.0608885557212363E-4</v>
      </c>
      <c r="JE162" s="107">
        <f t="shared" si="149"/>
        <v>4.8614125154931723E-4</v>
      </c>
      <c r="JF162" s="107">
        <f t="shared" si="149"/>
        <v>3.0658151107575084E-4</v>
      </c>
      <c r="JG162" s="107">
        <f t="shared" si="149"/>
        <v>5.8652919738480459E-4</v>
      </c>
      <c r="JH162" s="107">
        <f t="shared" si="149"/>
        <v>4.6122267181707008E-4</v>
      </c>
      <c r="JI162" s="107">
        <f t="shared" si="149"/>
        <v>1.2804963877415443E-3</v>
      </c>
      <c r="JJ162" s="107">
        <f t="shared" si="149"/>
        <v>3.8991221186344626E-3</v>
      </c>
      <c r="JK162" s="107">
        <f t="shared" si="149"/>
        <v>7.4790534207361684E-3</v>
      </c>
      <c r="JL162" s="107">
        <f t="shared" si="149"/>
        <v>1.6244719887941617E-2</v>
      </c>
      <c r="JM162" s="107">
        <f t="shared" si="149"/>
        <v>6.5423887309368295E-2</v>
      </c>
    </row>
    <row r="163" spans="2:273" x14ac:dyDescent="0.25">
      <c r="B163" s="2">
        <v>135</v>
      </c>
      <c r="C163" s="37">
        <v>52.396999999999998</v>
      </c>
      <c r="D163" s="37">
        <v>54.25</v>
      </c>
      <c r="E163" s="37">
        <v>55.5</v>
      </c>
      <c r="F163" s="37">
        <v>57</v>
      </c>
      <c r="G163" s="37">
        <v>58.171999999999997</v>
      </c>
      <c r="H163" s="37">
        <v>61.926000000000002</v>
      </c>
      <c r="I163" s="37">
        <v>62.015000000000001</v>
      </c>
      <c r="J163" s="37">
        <v>60.188000000000002</v>
      </c>
      <c r="K163" s="37">
        <v>60.328000000000003</v>
      </c>
      <c r="L163" s="37">
        <v>59.234000000000002</v>
      </c>
      <c r="M163" s="37">
        <v>56.844000000000001</v>
      </c>
      <c r="N163" s="37">
        <v>55.484000000000002</v>
      </c>
      <c r="O163" s="37">
        <v>55.203000000000003</v>
      </c>
      <c r="P163" s="37">
        <v>56.076999999999998</v>
      </c>
      <c r="Q163" s="37">
        <v>58.369</v>
      </c>
      <c r="S163" s="4">
        <f t="shared" si="131"/>
        <v>52.222581063089756</v>
      </c>
      <c r="T163" s="4">
        <f t="shared" si="131"/>
        <v>51.361857791548751</v>
      </c>
      <c r="U163" s="4">
        <f t="shared" si="131"/>
        <v>55.639490159533402</v>
      </c>
      <c r="V163" s="4">
        <f t="shared" si="131"/>
        <v>57.25113152580856</v>
      </c>
      <c r="W163" s="4">
        <f t="shared" si="131"/>
        <v>59.101566083303624</v>
      </c>
      <c r="X163" s="4">
        <f t="shared" si="131"/>
        <v>62.771831830407855</v>
      </c>
      <c r="Y163" s="4">
        <f t="shared" si="131"/>
        <v>62.152486825690779</v>
      </c>
      <c r="Z163" s="4">
        <f t="shared" si="131"/>
        <v>60.229979883538412</v>
      </c>
      <c r="AA163" s="4">
        <f t="shared" si="131"/>
        <v>59.892291177583289</v>
      </c>
      <c r="AB163" s="4">
        <f t="shared" si="131"/>
        <v>58.71604234696251</v>
      </c>
      <c r="AC163" s="4">
        <f t="shared" si="131"/>
        <v>57.358920347866722</v>
      </c>
      <c r="AD163" s="4">
        <f t="shared" si="131"/>
        <v>55.469695792478873</v>
      </c>
      <c r="AE163" s="4">
        <f t="shared" si="131"/>
        <v>55.340121692124029</v>
      </c>
      <c r="AF163" s="4">
        <f t="shared" si="131"/>
        <v>57.117117260834462</v>
      </c>
      <c r="AG163" s="4">
        <f t="shared" si="131"/>
        <v>61.602609065780889</v>
      </c>
      <c r="AI163" s="4">
        <f t="shared" si="132"/>
        <v>0.17441893691024291</v>
      </c>
      <c r="AJ163" s="4">
        <f t="shared" si="132"/>
        <v>2.8881422084512494</v>
      </c>
      <c r="AK163" s="4">
        <f t="shared" si="132"/>
        <v>-0.13949015953340194</v>
      </c>
      <c r="AL163" s="4">
        <f t="shared" si="132"/>
        <v>-0.25113152580856024</v>
      </c>
      <c r="AM163" s="4">
        <f t="shared" si="132"/>
        <v>-0.92956608330362656</v>
      </c>
      <c r="AN163" s="4">
        <f t="shared" si="132"/>
        <v>-0.84583183040785315</v>
      </c>
      <c r="AO163" s="4">
        <f t="shared" si="132"/>
        <v>-0.13748682569077886</v>
      </c>
      <c r="AP163" s="4">
        <f t="shared" si="132"/>
        <v>-4.1979883538409979E-2</v>
      </c>
      <c r="AQ163" s="4">
        <f t="shared" si="132"/>
        <v>0.43570882241671427</v>
      </c>
      <c r="AR163" s="4">
        <f t="shared" si="132"/>
        <v>0.51795765303749164</v>
      </c>
      <c r="AS163" s="4">
        <f t="shared" si="132"/>
        <v>-0.51492034786672036</v>
      </c>
      <c r="AT163" s="4">
        <f t="shared" si="132"/>
        <v>1.4304207521128376E-2</v>
      </c>
      <c r="AU163" s="4">
        <f t="shared" si="132"/>
        <v>-0.13712169212402614</v>
      </c>
      <c r="AV163" s="4">
        <f t="shared" si="132"/>
        <v>-1.0401172608344638</v>
      </c>
      <c r="AW163" s="4">
        <f t="shared" si="132"/>
        <v>-3.2336090657808896</v>
      </c>
      <c r="AY163" s="2">
        <f t="shared" si="141"/>
        <v>52.222541747423271</v>
      </c>
      <c r="AZ163" s="2">
        <f t="shared" si="141"/>
        <v>51.289307718319925</v>
      </c>
      <c r="BA163" s="2">
        <f t="shared" si="141"/>
        <v>55.599969938263563</v>
      </c>
      <c r="BB163" s="2">
        <f t="shared" si="141"/>
        <v>57.185591398566594</v>
      </c>
      <c r="BC163" s="2">
        <f t="shared" si="141"/>
        <v>59.059703514173776</v>
      </c>
      <c r="BD163" s="2">
        <f t="shared" si="141"/>
        <v>62.748016414671817</v>
      </c>
      <c r="BE163" s="2">
        <f t="shared" si="141"/>
        <v>62.129283744205495</v>
      </c>
      <c r="BF163" s="2">
        <f t="shared" si="141"/>
        <v>60.190884889411663</v>
      </c>
      <c r="BG163" s="2">
        <f t="shared" si="141"/>
        <v>59.773767414770219</v>
      </c>
      <c r="BH163" s="2">
        <f t="shared" si="141"/>
        <v>58.699373473358833</v>
      </c>
      <c r="BI163" s="2">
        <f t="shared" si="141"/>
        <v>57.33834386395737</v>
      </c>
      <c r="BJ163" s="2">
        <f t="shared" si="141"/>
        <v>55.434293256379746</v>
      </c>
      <c r="BK163" s="2">
        <f t="shared" si="141"/>
        <v>55.271653843711981</v>
      </c>
      <c r="BL163" s="2">
        <f t="shared" si="141"/>
        <v>56.93933165404227</v>
      </c>
      <c r="BM163" s="2">
        <f t="shared" si="141"/>
        <v>59.585148966975922</v>
      </c>
      <c r="BO163" s="2" t="str">
        <f t="shared" si="142"/>
        <v/>
      </c>
      <c r="BP163" s="2" t="str">
        <f t="shared" si="142"/>
        <v/>
      </c>
      <c r="BQ163" s="2" t="str">
        <f t="shared" si="142"/>
        <v/>
      </c>
      <c r="BR163" s="2" t="str">
        <f t="shared" si="142"/>
        <v/>
      </c>
      <c r="BS163" s="2" t="str">
        <f t="shared" si="142"/>
        <v/>
      </c>
      <c r="BT163" s="2" t="str">
        <f t="shared" si="142"/>
        <v/>
      </c>
      <c r="BU163" s="2" t="str">
        <f t="shared" si="142"/>
        <v/>
      </c>
      <c r="BV163" s="2" t="str">
        <f t="shared" si="142"/>
        <v/>
      </c>
      <c r="BW163" s="2" t="str">
        <f t="shared" si="142"/>
        <v/>
      </c>
      <c r="BX163" s="2" t="str">
        <f t="shared" si="142"/>
        <v/>
      </c>
      <c r="BY163" s="2" t="str">
        <f t="shared" si="142"/>
        <v/>
      </c>
      <c r="BZ163" s="2" t="str">
        <f t="shared" si="142"/>
        <v/>
      </c>
      <c r="CA163" s="2" t="str">
        <f t="shared" si="142"/>
        <v/>
      </c>
      <c r="CB163" s="2" t="str">
        <f t="shared" si="142"/>
        <v/>
      </c>
      <c r="CC163" s="2" t="str">
        <f t="shared" si="142"/>
        <v/>
      </c>
      <c r="CE163" s="2" t="str">
        <f t="shared" si="143"/>
        <v/>
      </c>
      <c r="CF163" s="2" t="str">
        <f t="shared" si="143"/>
        <v/>
      </c>
      <c r="CG163" s="2">
        <f t="shared" si="143"/>
        <v>55.5</v>
      </c>
      <c r="CH163" s="2">
        <f t="shared" si="143"/>
        <v>57</v>
      </c>
      <c r="CI163" s="2">
        <f t="shared" si="143"/>
        <v>58.171999999999997</v>
      </c>
      <c r="CJ163" s="2">
        <f t="shared" si="143"/>
        <v>61.926000000000002</v>
      </c>
      <c r="CK163" s="2">
        <f t="shared" si="143"/>
        <v>62.015000000000001</v>
      </c>
      <c r="CL163" s="2">
        <f t="shared" si="143"/>
        <v>60.188000000000002</v>
      </c>
      <c r="CM163" s="2">
        <f t="shared" si="143"/>
        <v>60.328000000000003</v>
      </c>
      <c r="CN163" s="2">
        <f t="shared" si="143"/>
        <v>59.234000000000002</v>
      </c>
      <c r="CO163" s="2">
        <f t="shared" si="143"/>
        <v>56.844000000000001</v>
      </c>
      <c r="CP163" s="2">
        <f t="shared" si="143"/>
        <v>55.484000000000002</v>
      </c>
      <c r="CQ163" s="2" t="str">
        <f t="shared" si="143"/>
        <v/>
      </c>
      <c r="CR163" s="2" t="str">
        <f t="shared" si="143"/>
        <v/>
      </c>
      <c r="CS163" s="2" t="str">
        <f t="shared" si="143"/>
        <v/>
      </c>
      <c r="CU163" s="2" t="str">
        <f t="shared" si="144"/>
        <v/>
      </c>
      <c r="CV163" s="2" t="str">
        <f t="shared" si="144"/>
        <v/>
      </c>
      <c r="CW163" s="2">
        <f t="shared" si="144"/>
        <v>55.5</v>
      </c>
      <c r="CX163" s="2">
        <f t="shared" si="144"/>
        <v>57</v>
      </c>
      <c r="CY163" s="2">
        <f t="shared" si="144"/>
        <v>58.171999999999997</v>
      </c>
      <c r="CZ163" s="2">
        <f t="shared" si="144"/>
        <v>61.926000000000002</v>
      </c>
      <c r="DA163" s="2">
        <f t="shared" si="144"/>
        <v>62.015000000000001</v>
      </c>
      <c r="DB163" s="2">
        <f t="shared" si="144"/>
        <v>60.188000000000002</v>
      </c>
      <c r="DC163" s="2">
        <f t="shared" si="144"/>
        <v>60.328000000000003</v>
      </c>
      <c r="DD163" s="2">
        <f t="shared" si="144"/>
        <v>59.234000000000002</v>
      </c>
      <c r="DE163" s="2">
        <f t="shared" si="144"/>
        <v>56.844000000000001</v>
      </c>
      <c r="DF163" s="2">
        <f t="shared" si="144"/>
        <v>55.484000000000002</v>
      </c>
      <c r="DG163" s="2" t="str">
        <f t="shared" si="144"/>
        <v/>
      </c>
      <c r="DH163" s="2" t="str">
        <f t="shared" si="144"/>
        <v/>
      </c>
      <c r="DI163" s="2" t="str">
        <f t="shared" si="144"/>
        <v/>
      </c>
      <c r="DK163" s="2">
        <f t="shared" si="133"/>
        <v>88.942071123755326</v>
      </c>
      <c r="DL163" s="2">
        <f t="shared" si="133"/>
        <v>80.492851780351771</v>
      </c>
      <c r="DM163" s="2">
        <f t="shared" si="133"/>
        <v>88.621653134916272</v>
      </c>
      <c r="DN163" s="2">
        <f t="shared" si="133"/>
        <v>87.964399460188957</v>
      </c>
      <c r="DO163" s="2">
        <f t="shared" si="133"/>
        <v>83.842176454033762</v>
      </c>
      <c r="DP163" s="2">
        <f t="shared" si="133"/>
        <v>80.989650472334702</v>
      </c>
      <c r="DQ163" s="2">
        <f t="shared" si="133"/>
        <v>83.701631578947357</v>
      </c>
      <c r="DR163" s="2">
        <f t="shared" si="133"/>
        <v>78.630594704015749</v>
      </c>
      <c r="DS163" s="2">
        <f t="shared" si="133"/>
        <v>79.645695344129564</v>
      </c>
      <c r="DT163" s="2">
        <f t="shared" si="133"/>
        <v>79.010659481343708</v>
      </c>
      <c r="DU163" s="2">
        <f t="shared" si="133"/>
        <v>83.720676113360341</v>
      </c>
      <c r="DV163" s="2">
        <f t="shared" si="133"/>
        <v>87.446903508771925</v>
      </c>
      <c r="DW163" s="2">
        <f t="shared" si="133"/>
        <v>88.670272334682863</v>
      </c>
      <c r="DX163" s="2">
        <f t="shared" si="133"/>
        <v>84.416667206477712</v>
      </c>
      <c r="DY163" s="2">
        <f t="shared" si="133"/>
        <v>71.561003819709697</v>
      </c>
      <c r="EA163" s="2">
        <f t="shared" si="140"/>
        <v>52.219571428571435</v>
      </c>
      <c r="EB163" s="2">
        <f t="shared" si="140"/>
        <v>51.24873333333332</v>
      </c>
      <c r="EC163" s="2">
        <f t="shared" si="140"/>
        <v>55.603353973168211</v>
      </c>
      <c r="ED163" s="2">
        <f t="shared" si="140"/>
        <v>57.183302163106276</v>
      </c>
      <c r="EE163" s="2">
        <f t="shared" si="140"/>
        <v>59.063717473856414</v>
      </c>
      <c r="EF163" s="2">
        <f t="shared" si="140"/>
        <v>62.762257949790808</v>
      </c>
      <c r="EG163" s="2">
        <f t="shared" si="140"/>
        <v>62.133942217850993</v>
      </c>
      <c r="EH163" s="2">
        <f t="shared" si="140"/>
        <v>60.180628521617848</v>
      </c>
      <c r="EI163" s="2">
        <f t="shared" si="140"/>
        <v>59.772701612589842</v>
      </c>
      <c r="EJ163" s="2">
        <f t="shared" si="140"/>
        <v>58.699319562013059</v>
      </c>
      <c r="EK163" s="2">
        <f t="shared" si="139"/>
        <v>57.343540501620069</v>
      </c>
      <c r="EL163" s="2">
        <f t="shared" si="136"/>
        <v>55.422509602649008</v>
      </c>
      <c r="EM163" s="2">
        <f t="shared" si="136"/>
        <v>55.25992571215378</v>
      </c>
      <c r="EN163" s="2">
        <f t="shared" si="136"/>
        <v>56.938719571404661</v>
      </c>
      <c r="EO163" s="2">
        <f t="shared" si="136"/>
        <v>59.593231712473568</v>
      </c>
      <c r="EQ163" s="2">
        <f t="shared" si="134"/>
        <v>52.526951345778329</v>
      </c>
      <c r="ER163" s="2">
        <f t="shared" si="134"/>
        <v>54.024091005377208</v>
      </c>
      <c r="ES163" s="2">
        <f t="shared" si="134"/>
        <v>55.359586043842071</v>
      </c>
      <c r="ET163" s="2">
        <f t="shared" si="134"/>
        <v>57.321422760914615</v>
      </c>
      <c r="EU163" s="2">
        <f t="shared" si="134"/>
        <v>58.792907203760528</v>
      </c>
      <c r="EV163" s="2">
        <f t="shared" si="134"/>
        <v>61.721375665518636</v>
      </c>
      <c r="EW163" s="2">
        <f t="shared" si="134"/>
        <v>61.792691832487435</v>
      </c>
      <c r="EX163" s="2">
        <f t="shared" si="134"/>
        <v>60.822747569246374</v>
      </c>
      <c r="EY163" s="2">
        <f t="shared" si="134"/>
        <v>59.82510035847001</v>
      </c>
      <c r="EZ163" s="2">
        <f t="shared" si="134"/>
        <v>58.703879224441316</v>
      </c>
      <c r="FA163" s="2">
        <f t="shared" si="134"/>
        <v>56.833174916797319</v>
      </c>
      <c r="FB163" s="2">
        <f t="shared" si="134"/>
        <v>56.711491439462193</v>
      </c>
      <c r="FC163" s="2">
        <f t="shared" si="134"/>
        <v>56.134907113613679</v>
      </c>
      <c r="FD163" s="2">
        <f t="shared" si="134"/>
        <v>56.973413608228</v>
      </c>
      <c r="FE163" s="2">
        <f t="shared" si="134"/>
        <v>59.02979994125014</v>
      </c>
      <c r="FG163" s="2">
        <f t="shared" si="135"/>
        <v>0.99999990889836776</v>
      </c>
      <c r="FH163" s="2">
        <f t="shared" si="135"/>
        <v>0.9999999219977288</v>
      </c>
      <c r="FI163" s="2">
        <f t="shared" si="135"/>
        <v>0.99999990645998449</v>
      </c>
      <c r="FJ163" s="2">
        <f t="shared" si="135"/>
        <v>0.99999991142586164</v>
      </c>
      <c r="FK163" s="2">
        <f t="shared" si="135"/>
        <v>0.99999991423423529</v>
      </c>
      <c r="FL163" s="2">
        <f t="shared" si="135"/>
        <v>0.99999992495879508</v>
      </c>
      <c r="FM163" s="2">
        <f t="shared" si="135"/>
        <v>0.99999993063171178</v>
      </c>
      <c r="FN163" s="2">
        <f t="shared" si="135"/>
        <v>0.99999991515581554</v>
      </c>
      <c r="FO163" s="2">
        <f t="shared" si="135"/>
        <v>0.99999991928874521</v>
      </c>
      <c r="FP163" s="2">
        <f t="shared" si="135"/>
        <v>0.99999991803237409</v>
      </c>
      <c r="FQ163" s="2">
        <f t="shared" si="135"/>
        <v>0.99999992642541513</v>
      </c>
      <c r="FR163" s="2">
        <f t="shared" si="135"/>
        <v>0.99999991635219609</v>
      </c>
      <c r="FS163" s="2">
        <f t="shared" si="135"/>
        <v>0.99999962206886994</v>
      </c>
      <c r="FT163" s="2">
        <f t="shared" si="135"/>
        <v>0.99999860185859302</v>
      </c>
      <c r="FU163" s="2">
        <f t="shared" si="135"/>
        <v>0.99999657338191006</v>
      </c>
      <c r="FW163" s="2">
        <f t="shared" si="145"/>
        <v>9.6524633071130069E-3</v>
      </c>
      <c r="FX163" s="2">
        <f t="shared" si="145"/>
        <v>1.4618693758870937E-2</v>
      </c>
      <c r="FY163" s="2">
        <f t="shared" si="145"/>
        <v>1.3894868969146962E-2</v>
      </c>
      <c r="FZ163" s="2">
        <f t="shared" si="145"/>
        <v>1.6554439290142477E-2</v>
      </c>
      <c r="GA163" s="2">
        <f t="shared" si="145"/>
        <v>1.4829883758487062E-2</v>
      </c>
      <c r="GB163" s="2">
        <f t="shared" si="145"/>
        <v>1.3683490573049113E-2</v>
      </c>
      <c r="GC163" s="2">
        <f t="shared" si="145"/>
        <v>1.3655573617094659E-2</v>
      </c>
      <c r="GD163" s="2">
        <f t="shared" si="145"/>
        <v>1.597025109184207E-2</v>
      </c>
      <c r="GE163" s="2">
        <f t="shared" si="145"/>
        <v>2.030961215273256E-2</v>
      </c>
      <c r="GF163" s="2">
        <f t="shared" si="145"/>
        <v>1.1458408222215003E-2</v>
      </c>
      <c r="GG163" s="2">
        <f t="shared" si="145"/>
        <v>1.0185989228305915E-2</v>
      </c>
      <c r="GH163" s="2">
        <f t="shared" si="145"/>
        <v>9.1397524961576142E-3</v>
      </c>
      <c r="GI163" s="2">
        <f t="shared" si="145"/>
        <v>1.3389432882336299E-2</v>
      </c>
      <c r="GJ163" s="2">
        <f t="shared" si="145"/>
        <v>1.6534962021563741E-2</v>
      </c>
      <c r="GK163" s="2">
        <f t="shared" si="145"/>
        <v>1.4418346456418063E-2</v>
      </c>
      <c r="GM163" s="107">
        <f t="shared" si="146"/>
        <v>8.1553704534321542E-192</v>
      </c>
      <c r="GN163" s="107">
        <f t="shared" si="146"/>
        <v>5.8903291191894411E-197</v>
      </c>
      <c r="GO163" s="107">
        <f t="shared" si="146"/>
        <v>2.5044500799160129E-210</v>
      </c>
      <c r="GP163" s="107">
        <f t="shared" si="146"/>
        <v>6.1629521761789661E-223</v>
      </c>
      <c r="GQ163" s="107">
        <f t="shared" si="146"/>
        <v>5.3591535974977708E-237</v>
      </c>
      <c r="GR163" s="107">
        <f t="shared" si="146"/>
        <v>2.1574859168383175E-257</v>
      </c>
      <c r="GS163" s="107">
        <f t="shared" si="146"/>
        <v>3.2267778094391151E-267</v>
      </c>
      <c r="GT163" s="107">
        <f t="shared" si="146"/>
        <v>1.056289751256755E-269</v>
      </c>
      <c r="GU163" s="107">
        <f t="shared" si="146"/>
        <v>1.1648929922597793E-253</v>
      </c>
      <c r="GV163" s="107">
        <f t="shared" si="146"/>
        <v>3.4011576138849577E-267</v>
      </c>
      <c r="GW163" s="107">
        <f t="shared" si="146"/>
        <v>5.0711747563530967E-259</v>
      </c>
      <c r="GX163" s="107">
        <f t="shared" si="146"/>
        <v>1.0096896707785857E-248</v>
      </c>
      <c r="GY163" s="107">
        <f t="shared" si="146"/>
        <v>6.1502693050231224E-234</v>
      </c>
      <c r="GZ163" s="107">
        <f t="shared" si="146"/>
        <v>1.9607135853288881E-222</v>
      </c>
      <c r="HA163" s="107">
        <f t="shared" si="146"/>
        <v>7.3560412233610143E-241</v>
      </c>
      <c r="HC163" s="107">
        <f t="shared" si="138"/>
        <v>2.8218394405209842E-90</v>
      </c>
      <c r="HD163" s="107">
        <f t="shared" si="138"/>
        <v>1.3198284539491526E-94</v>
      </c>
      <c r="HE163" s="107">
        <f t="shared" si="138"/>
        <v>1.280987550094236E-100</v>
      </c>
      <c r="HF163" s="107">
        <f t="shared" si="137"/>
        <v>2.0735275548300236E-107</v>
      </c>
      <c r="HG163" s="107">
        <f t="shared" si="137"/>
        <v>4.7499991995708954E-114</v>
      </c>
      <c r="HH163" s="107">
        <f t="shared" si="137"/>
        <v>2.7518442876541089E-125</v>
      </c>
      <c r="HI163" s="107">
        <f t="shared" si="137"/>
        <v>8.7510145054890736E-130</v>
      </c>
      <c r="HJ163" s="107">
        <f t="shared" si="137"/>
        <v>8.0649103347039462E-133</v>
      </c>
      <c r="HK163" s="107">
        <f t="shared" si="137"/>
        <v>1.036987768035013E-128</v>
      </c>
      <c r="HL163" s="107">
        <f t="shared" si="116"/>
        <v>3.1676695757483451E-131</v>
      </c>
      <c r="HM163" s="107">
        <f t="shared" si="116"/>
        <v>8.2091762489610311E-125</v>
      </c>
      <c r="HN163" s="107">
        <f t="shared" si="116"/>
        <v>1.3894835548976018E-117</v>
      </c>
      <c r="HO163" s="107">
        <f t="shared" si="116"/>
        <v>1.7660641459232196E-109</v>
      </c>
      <c r="HP163" s="107">
        <f t="shared" si="116"/>
        <v>4.6169639264468316E-102</v>
      </c>
      <c r="HQ163" s="107">
        <f t="shared" si="116"/>
        <v>1.8849989606194656E-121</v>
      </c>
      <c r="HS163" s="107">
        <f t="shared" si="147"/>
        <v>4.849121495358032E-3</v>
      </c>
      <c r="HT163" s="107">
        <f t="shared" si="147"/>
        <v>1.0482909503694512E-3</v>
      </c>
      <c r="HU163" s="107">
        <f t="shared" si="147"/>
        <v>9.7529160595264883E-4</v>
      </c>
      <c r="HV163" s="107">
        <f t="shared" si="147"/>
        <v>3.5148403726510821E-4</v>
      </c>
      <c r="HW163" s="107">
        <f t="shared" si="147"/>
        <v>3.0008124928624898E-4</v>
      </c>
      <c r="HX163" s="107">
        <f t="shared" si="147"/>
        <v>1.1349737022336446E-4</v>
      </c>
      <c r="HY163" s="107">
        <f t="shared" si="147"/>
        <v>8.7406196731316794E-5</v>
      </c>
      <c r="HZ163" s="107">
        <f t="shared" si="147"/>
        <v>3.2343299058517932E-5</v>
      </c>
      <c r="IA163" s="107">
        <f t="shared" si="147"/>
        <v>6.8885716772048516E-6</v>
      </c>
      <c r="IB163" s="107">
        <f t="shared" si="147"/>
        <v>9.5780617717562344E-5</v>
      </c>
      <c r="IC163" s="107">
        <f t="shared" si="147"/>
        <v>3.3259782699011144E-4</v>
      </c>
      <c r="ID163" s="107">
        <f t="shared" si="147"/>
        <v>1.2022354063781239E-3</v>
      </c>
      <c r="IE163" s="107">
        <f t="shared" si="147"/>
        <v>2.5862766104518594E-3</v>
      </c>
      <c r="IF163" s="107">
        <f t="shared" si="147"/>
        <v>6.3617846213474879E-3</v>
      </c>
      <c r="IG163" s="107">
        <f t="shared" si="147"/>
        <v>3.1904196793844014E-2</v>
      </c>
      <c r="II163" s="107">
        <f t="shared" si="148"/>
        <v>6.5341639568569296E-4</v>
      </c>
      <c r="IJ163" s="107">
        <f t="shared" si="148"/>
        <v>1.8638094815451817E-3</v>
      </c>
      <c r="IK163" s="107">
        <f t="shared" si="148"/>
        <v>9.948771670916371E-4</v>
      </c>
      <c r="IL163" s="107">
        <f t="shared" si="148"/>
        <v>1.2044815312486897E-3</v>
      </c>
      <c r="IM163" s="107">
        <f t="shared" si="148"/>
        <v>6.1731341837012704E-4</v>
      </c>
      <c r="IN163" s="107">
        <f t="shared" si="148"/>
        <v>3.0707606565851046E-4</v>
      </c>
      <c r="IO163" s="107">
        <f t="shared" si="148"/>
        <v>2.499627907140293E-4</v>
      </c>
      <c r="IP163" s="107">
        <f t="shared" si="148"/>
        <v>3.350039467364154E-4</v>
      </c>
      <c r="IQ163" s="107">
        <f t="shared" si="148"/>
        <v>1.1107458247405638E-3</v>
      </c>
      <c r="IR163" s="107">
        <f t="shared" si="148"/>
        <v>1.1660260274462155E-4</v>
      </c>
      <c r="IS163" s="107">
        <f t="shared" si="148"/>
        <v>1.0931161543268864E-4</v>
      </c>
      <c r="IT163" s="107">
        <f t="shared" si="148"/>
        <v>9.1615878204541094E-5</v>
      </c>
      <c r="IU163" s="107">
        <f t="shared" si="148"/>
        <v>1.2552343663669438E-4</v>
      </c>
      <c r="IV163" s="107">
        <f t="shared" si="148"/>
        <v>9.7307617175092088E-5</v>
      </c>
      <c r="IW163" s="107">
        <f t="shared" si="148"/>
        <v>1.1693128579029315E-4</v>
      </c>
      <c r="IY163" s="107">
        <f t="shared" si="149"/>
        <v>5.502537891043725E-3</v>
      </c>
      <c r="IZ163" s="107">
        <f t="shared" si="149"/>
        <v>2.9121004319146329E-3</v>
      </c>
      <c r="JA163" s="107">
        <f t="shared" si="149"/>
        <v>1.9701687730442861E-3</v>
      </c>
      <c r="JB163" s="107">
        <f t="shared" si="149"/>
        <v>1.555965568513798E-3</v>
      </c>
      <c r="JC163" s="107">
        <f t="shared" si="149"/>
        <v>9.1739466765637602E-4</v>
      </c>
      <c r="JD163" s="107">
        <f t="shared" si="149"/>
        <v>4.2057343588187491E-4</v>
      </c>
      <c r="JE163" s="107">
        <f t="shared" si="149"/>
        <v>3.3736898744534608E-4</v>
      </c>
      <c r="JF163" s="107">
        <f t="shared" si="149"/>
        <v>3.6734724579493331E-4</v>
      </c>
      <c r="JG163" s="107">
        <f t="shared" si="149"/>
        <v>1.1176343964177688E-3</v>
      </c>
      <c r="JH163" s="107">
        <f t="shared" si="149"/>
        <v>2.123832204621839E-4</v>
      </c>
      <c r="JI163" s="107">
        <f t="shared" si="149"/>
        <v>4.419094424228001E-4</v>
      </c>
      <c r="JJ163" s="107">
        <f t="shared" si="149"/>
        <v>1.2938512845826651E-3</v>
      </c>
      <c r="JK163" s="107">
        <f t="shared" si="149"/>
        <v>2.7118000470885539E-3</v>
      </c>
      <c r="JL163" s="107">
        <f t="shared" si="149"/>
        <v>6.4590922385225798E-3</v>
      </c>
      <c r="JM163" s="107">
        <f t="shared" si="149"/>
        <v>3.2021128079634309E-2</v>
      </c>
    </row>
    <row r="164" spans="2:273" x14ac:dyDescent="0.25">
      <c r="B164" s="2">
        <v>136</v>
      </c>
      <c r="C164" s="37">
        <v>52.146999999999998</v>
      </c>
      <c r="D164" s="37">
        <v>52.603000000000002</v>
      </c>
      <c r="E164" s="37">
        <v>55.045000000000002</v>
      </c>
      <c r="F164" s="37">
        <v>57.682000000000002</v>
      </c>
      <c r="G164" s="37">
        <v>60.219000000000001</v>
      </c>
      <c r="H164" s="37">
        <v>62.661999999999999</v>
      </c>
      <c r="I164" s="37">
        <v>62.164000000000001</v>
      </c>
      <c r="J164" s="37">
        <v>59.140999999999998</v>
      </c>
      <c r="K164" s="37">
        <v>60.625</v>
      </c>
      <c r="L164" s="37">
        <v>59.640999999999998</v>
      </c>
      <c r="M164" s="37">
        <v>57.938000000000002</v>
      </c>
      <c r="N164" s="37">
        <v>55.421999999999997</v>
      </c>
      <c r="O164" s="37">
        <v>55.265999999999998</v>
      </c>
      <c r="P164" s="37">
        <v>55.384999999999998</v>
      </c>
      <c r="Q164" s="37">
        <v>57.831000000000003</v>
      </c>
      <c r="S164" s="4">
        <f t="shared" ref="S164:AG227" si="150">AY164 + (C$3 * _xlfn.NORM.DIST($B164, C$7, ABS(C$11), FALSE) * _xlfn.NORM.DIST(($B164 - C$7)*C$15, 0, ABS(C$11), TRUE) * 2)
               + (C$4 * _xlfn.NORM.DIST($B164, C$8, ABS(C$12), FALSE) * _xlfn.NORM.DIST(($B164 - C$8)*C$16, 0, ABS(C$12), TRUE) * 2)
               + (C$5 * _xlfn.NORM.DIST($B164, C$9, ABS(C$13), FALSE) * _xlfn.NORM.DIST(($B164 - C$9)*C$17, 0, ABS(C$13), TRUE) * 2)
               + (C$6 * _xlfn.NORM.DIST($B164, C$10, ABS(C$14), FALSE) * _xlfn.NORM.DIST(($B164 - C$10)*C$18, 0, ABS(C$14), TRUE) * 2)</f>
        <v>52.144167004220421</v>
      </c>
      <c r="T164" s="4">
        <f t="shared" si="150"/>
        <v>51.285618919977857</v>
      </c>
      <c r="U164" s="4">
        <f t="shared" si="150"/>
        <v>55.605155367536668</v>
      </c>
      <c r="V164" s="4">
        <f t="shared" si="150"/>
        <v>57.235463448916356</v>
      </c>
      <c r="W164" s="4">
        <f t="shared" si="150"/>
        <v>59.083316838001842</v>
      </c>
      <c r="X164" s="4">
        <f t="shared" si="150"/>
        <v>62.785566985045101</v>
      </c>
      <c r="Y164" s="4">
        <f t="shared" si="150"/>
        <v>62.129609103449404</v>
      </c>
      <c r="Z164" s="4">
        <f t="shared" si="150"/>
        <v>60.193022566132896</v>
      </c>
      <c r="AA164" s="4">
        <f t="shared" si="150"/>
        <v>59.932472829060394</v>
      </c>
      <c r="AB164" s="4">
        <f t="shared" si="150"/>
        <v>58.64866775549352</v>
      </c>
      <c r="AC164" s="4">
        <f t="shared" si="150"/>
        <v>57.296281754911568</v>
      </c>
      <c r="AD164" s="4">
        <f t="shared" si="150"/>
        <v>55.368158282810455</v>
      </c>
      <c r="AE164" s="4">
        <f t="shared" si="150"/>
        <v>55.244911053575414</v>
      </c>
      <c r="AF164" s="4">
        <f t="shared" si="150"/>
        <v>56.949058467910952</v>
      </c>
      <c r="AG164" s="4">
        <f t="shared" si="150"/>
        <v>60.3572663768621</v>
      </c>
      <c r="AI164" s="4">
        <f t="shared" ref="AI164:AW227" si="151">IF(OR($B164 &lt; C$231, $B164 &gt; C$234), 0, C164-S164)</f>
        <v>2.8329957795776295E-3</v>
      </c>
      <c r="AJ164" s="4">
        <f t="shared" si="151"/>
        <v>1.3173810800221446</v>
      </c>
      <c r="AK164" s="4">
        <f t="shared" si="151"/>
        <v>-0.56015536753666595</v>
      </c>
      <c r="AL164" s="4">
        <f t="shared" si="151"/>
        <v>0.44653655108364632</v>
      </c>
      <c r="AM164" s="4">
        <f t="shared" si="151"/>
        <v>1.1356831619981591</v>
      </c>
      <c r="AN164" s="4">
        <f t="shared" si="151"/>
        <v>-0.12356698504510177</v>
      </c>
      <c r="AO164" s="4">
        <f t="shared" si="151"/>
        <v>3.4390896550597461E-2</v>
      </c>
      <c r="AP164" s="4">
        <f t="shared" si="151"/>
        <v>-1.0520225661328979</v>
      </c>
      <c r="AQ164" s="4">
        <f t="shared" si="151"/>
        <v>0.6925271709396057</v>
      </c>
      <c r="AR164" s="4">
        <f t="shared" si="151"/>
        <v>0.99233224450647839</v>
      </c>
      <c r="AS164" s="4">
        <f t="shared" si="151"/>
        <v>0.641718245088434</v>
      </c>
      <c r="AT164" s="4">
        <f t="shared" si="151"/>
        <v>5.3841717189541782E-2</v>
      </c>
      <c r="AU164" s="4">
        <f t="shared" si="151"/>
        <v>2.108894642458381E-2</v>
      </c>
      <c r="AV164" s="4">
        <f t="shared" si="151"/>
        <v>-1.5640584679109537</v>
      </c>
      <c r="AW164" s="4">
        <f t="shared" si="151"/>
        <v>-2.5262663768620968</v>
      </c>
      <c r="AY164" s="2">
        <f t="shared" si="141"/>
        <v>52.144154353652389</v>
      </c>
      <c r="AZ164" s="2">
        <f t="shared" si="141"/>
        <v>51.167487180109653</v>
      </c>
      <c r="BA164" s="2">
        <f t="shared" si="141"/>
        <v>55.540471052321429</v>
      </c>
      <c r="BB164" s="2">
        <f t="shared" si="141"/>
        <v>57.121375134734627</v>
      </c>
      <c r="BC164" s="2">
        <f t="shared" si="141"/>
        <v>59.007604348931672</v>
      </c>
      <c r="BD164" s="2">
        <f t="shared" si="141"/>
        <v>62.739473701611402</v>
      </c>
      <c r="BE164" s="2">
        <f t="shared" si="141"/>
        <v>62.083660515970209</v>
      </c>
      <c r="BF164" s="2">
        <f t="shared" si="141"/>
        <v>60.114739066013826</v>
      </c>
      <c r="BG164" s="2">
        <f t="shared" si="141"/>
        <v>59.71376352124323</v>
      </c>
      <c r="BH164" s="2">
        <f t="shared" si="141"/>
        <v>58.614924696509995</v>
      </c>
      <c r="BI164" s="2">
        <f t="shared" si="141"/>
        <v>57.259912316947421</v>
      </c>
      <c r="BJ164" s="2">
        <f t="shared" si="141"/>
        <v>55.325880001258817</v>
      </c>
      <c r="BK164" s="2">
        <f t="shared" si="141"/>
        <v>55.183136472132503</v>
      </c>
      <c r="BL164" s="2">
        <f t="shared" si="141"/>
        <v>56.85543086318679</v>
      </c>
      <c r="BM164" s="2">
        <f t="shared" si="141"/>
        <v>59.512034749758769</v>
      </c>
      <c r="BO164" s="2" t="str">
        <f t="shared" si="142"/>
        <v/>
      </c>
      <c r="BP164" s="2" t="str">
        <f t="shared" si="142"/>
        <v/>
      </c>
      <c r="BQ164" s="2" t="str">
        <f t="shared" si="142"/>
        <v/>
      </c>
      <c r="BR164" s="2" t="str">
        <f t="shared" si="142"/>
        <v/>
      </c>
      <c r="BS164" s="2" t="str">
        <f t="shared" si="142"/>
        <v/>
      </c>
      <c r="BT164" s="2" t="str">
        <f t="shared" si="142"/>
        <v/>
      </c>
      <c r="BU164" s="2" t="str">
        <f t="shared" si="142"/>
        <v/>
      </c>
      <c r="BV164" s="2" t="str">
        <f t="shared" si="142"/>
        <v/>
      </c>
      <c r="BW164" s="2" t="str">
        <f t="shared" si="142"/>
        <v/>
      </c>
      <c r="BX164" s="2" t="str">
        <f t="shared" si="142"/>
        <v/>
      </c>
      <c r="BY164" s="2" t="str">
        <f t="shared" si="142"/>
        <v/>
      </c>
      <c r="BZ164" s="2" t="str">
        <f t="shared" si="142"/>
        <v/>
      </c>
      <c r="CA164" s="2" t="str">
        <f t="shared" si="142"/>
        <v/>
      </c>
      <c r="CB164" s="2" t="str">
        <f t="shared" si="142"/>
        <v/>
      </c>
      <c r="CC164" s="2" t="str">
        <f t="shared" si="142"/>
        <v/>
      </c>
      <c r="CE164" s="2" t="str">
        <f t="shared" si="143"/>
        <v/>
      </c>
      <c r="CF164" s="2" t="str">
        <f t="shared" si="143"/>
        <v/>
      </c>
      <c r="CG164" s="2" t="str">
        <f t="shared" si="143"/>
        <v/>
      </c>
      <c r="CH164" s="2" t="str">
        <f t="shared" si="143"/>
        <v/>
      </c>
      <c r="CI164" s="2">
        <f t="shared" si="143"/>
        <v>60.219000000000001</v>
      </c>
      <c r="CJ164" s="2">
        <f t="shared" si="143"/>
        <v>62.661999999999999</v>
      </c>
      <c r="CK164" s="2">
        <f t="shared" si="143"/>
        <v>62.164000000000001</v>
      </c>
      <c r="CL164" s="2">
        <f t="shared" si="143"/>
        <v>59.140999999999998</v>
      </c>
      <c r="CM164" s="2" t="str">
        <f t="shared" si="143"/>
        <v/>
      </c>
      <c r="CN164" s="2">
        <f t="shared" si="143"/>
        <v>59.640999999999998</v>
      </c>
      <c r="CO164" s="2">
        <f t="shared" si="143"/>
        <v>57.938000000000002</v>
      </c>
      <c r="CP164" s="2">
        <f t="shared" si="143"/>
        <v>55.421999999999997</v>
      </c>
      <c r="CQ164" s="2">
        <f t="shared" si="143"/>
        <v>55.265999999999998</v>
      </c>
      <c r="CR164" s="2" t="str">
        <f t="shared" si="143"/>
        <v/>
      </c>
      <c r="CS164" s="2" t="str">
        <f t="shared" si="143"/>
        <v/>
      </c>
      <c r="CU164" s="2" t="str">
        <f t="shared" si="144"/>
        <v/>
      </c>
      <c r="CV164" s="2" t="str">
        <f t="shared" si="144"/>
        <v/>
      </c>
      <c r="CW164" s="2" t="str">
        <f t="shared" si="144"/>
        <v/>
      </c>
      <c r="CX164" s="2" t="str">
        <f t="shared" si="144"/>
        <v/>
      </c>
      <c r="CY164" s="2">
        <f t="shared" si="144"/>
        <v>60.219000000000001</v>
      </c>
      <c r="CZ164" s="2">
        <f t="shared" si="144"/>
        <v>62.661999999999999</v>
      </c>
      <c r="DA164" s="2">
        <f t="shared" si="144"/>
        <v>62.164000000000001</v>
      </c>
      <c r="DB164" s="2">
        <f t="shared" si="144"/>
        <v>59.140999999999998</v>
      </c>
      <c r="DC164" s="2" t="str">
        <f t="shared" si="144"/>
        <v/>
      </c>
      <c r="DD164" s="2">
        <f t="shared" si="144"/>
        <v>59.640999999999998</v>
      </c>
      <c r="DE164" s="2">
        <f t="shared" si="144"/>
        <v>57.938000000000002</v>
      </c>
      <c r="DF164" s="2">
        <f t="shared" si="144"/>
        <v>55.421999999999997</v>
      </c>
      <c r="DG164" s="2">
        <f t="shared" si="144"/>
        <v>55.265999999999998</v>
      </c>
      <c r="DH164" s="2" t="str">
        <f t="shared" si="144"/>
        <v/>
      </c>
      <c r="DI164" s="2" t="str">
        <f t="shared" si="144"/>
        <v/>
      </c>
      <c r="DK164" s="2">
        <f t="shared" ref="DK164:DY227" si="152">BO$229*$B164+BO$230</f>
        <v>89.157941678520615</v>
      </c>
      <c r="DL164" s="2">
        <f t="shared" si="152"/>
        <v>80.630459502359486</v>
      </c>
      <c r="DM164" s="2">
        <f t="shared" si="152"/>
        <v>88.822412298938588</v>
      </c>
      <c r="DN164" s="2">
        <f t="shared" si="152"/>
        <v>88.149323549257787</v>
      </c>
      <c r="DO164" s="2">
        <f t="shared" si="152"/>
        <v>83.972113696060035</v>
      </c>
      <c r="DP164" s="2">
        <f t="shared" si="152"/>
        <v>81.082003508771948</v>
      </c>
      <c r="DQ164" s="2">
        <f t="shared" si="152"/>
        <v>83.833847773279331</v>
      </c>
      <c r="DR164" s="2">
        <f t="shared" si="152"/>
        <v>78.712609913557273</v>
      </c>
      <c r="DS164" s="2">
        <f t="shared" si="152"/>
        <v>79.742582995951423</v>
      </c>
      <c r="DT164" s="2">
        <f t="shared" si="152"/>
        <v>79.10773137104718</v>
      </c>
      <c r="DU164" s="2">
        <f t="shared" si="152"/>
        <v>83.865613765182204</v>
      </c>
      <c r="DV164" s="2">
        <f t="shared" si="152"/>
        <v>87.626817273954117</v>
      </c>
      <c r="DW164" s="2">
        <f t="shared" si="152"/>
        <v>88.858629014844809</v>
      </c>
      <c r="DX164" s="2">
        <f t="shared" si="152"/>
        <v>84.566220040485817</v>
      </c>
      <c r="DY164" s="2">
        <f t="shared" si="152"/>
        <v>71.593708938120699</v>
      </c>
      <c r="EA164" s="2">
        <f t="shared" si="140"/>
        <v>52.140285714285717</v>
      </c>
      <c r="EB164" s="2">
        <f t="shared" si="140"/>
        <v>51.115133333333318</v>
      </c>
      <c r="EC164" s="2">
        <f t="shared" si="140"/>
        <v>55.544787925696596</v>
      </c>
      <c r="ED164" s="2">
        <f t="shared" si="140"/>
        <v>57.118418514040044</v>
      </c>
      <c r="EE164" s="2">
        <f t="shared" si="140"/>
        <v>59.012667114564479</v>
      </c>
      <c r="EF164" s="2">
        <f t="shared" si="140"/>
        <v>62.757924267782435</v>
      </c>
      <c r="EG164" s="2">
        <f t="shared" si="140"/>
        <v>62.089617039586919</v>
      </c>
      <c r="EH164" s="2">
        <f t="shared" si="140"/>
        <v>60.101392329149235</v>
      </c>
      <c r="EI164" s="2">
        <f t="shared" si="140"/>
        <v>59.712259374392836</v>
      </c>
      <c r="EJ164" s="2">
        <f t="shared" si="140"/>
        <v>58.61480330595915</v>
      </c>
      <c r="EK164" s="2">
        <f t="shared" si="139"/>
        <v>57.266618864754591</v>
      </c>
      <c r="EL164" s="2">
        <f t="shared" si="136"/>
        <v>55.310519867549672</v>
      </c>
      <c r="EM164" s="2">
        <f t="shared" si="136"/>
        <v>55.168234999780523</v>
      </c>
      <c r="EN164" s="2">
        <f t="shared" si="136"/>
        <v>56.854629523331191</v>
      </c>
      <c r="EO164" s="2">
        <f t="shared" si="136"/>
        <v>59.521871458773781</v>
      </c>
      <c r="EQ164" s="2">
        <f t="shared" ref="EQ164:FE227" si="153">CU$229*$B164+CU$230</f>
        <v>52.459221556506506</v>
      </c>
      <c r="ER164" s="2">
        <f t="shared" si="153"/>
        <v>53.97052459321678</v>
      </c>
      <c r="ES164" s="2">
        <f t="shared" si="153"/>
        <v>55.296975427225981</v>
      </c>
      <c r="ET164" s="2">
        <f t="shared" si="153"/>
        <v>57.260788319428698</v>
      </c>
      <c r="EU164" s="2">
        <f t="shared" si="153"/>
        <v>58.740359152371113</v>
      </c>
      <c r="EV164" s="2">
        <f t="shared" si="153"/>
        <v>61.683008344372169</v>
      </c>
      <c r="EW164" s="2">
        <f t="shared" si="153"/>
        <v>61.741838221359622</v>
      </c>
      <c r="EX164" s="2">
        <f t="shared" si="153"/>
        <v>60.767914635228493</v>
      </c>
      <c r="EY164" s="2">
        <f t="shared" si="153"/>
        <v>59.77134685870292</v>
      </c>
      <c r="EZ164" s="2">
        <f t="shared" si="153"/>
        <v>58.623150627718715</v>
      </c>
      <c r="FA164" s="2">
        <f t="shared" si="153"/>
        <v>56.742125050107063</v>
      </c>
      <c r="FB164" s="2">
        <f t="shared" si="153"/>
        <v>56.648428315078199</v>
      </c>
      <c r="FC164" s="2">
        <f t="shared" si="153"/>
        <v>56.073151885265169</v>
      </c>
      <c r="FD164" s="2">
        <f t="shared" si="153"/>
        <v>56.893169308501214</v>
      </c>
      <c r="FE164" s="2">
        <f t="shared" si="153"/>
        <v>58.946762465020647</v>
      </c>
      <c r="FG164" s="2">
        <f t="shared" ref="FG164:FU227" si="154">POWER(10,($B164-C$232)/C$230)/(1+POWER(10,($B164-C$232)/C$230))</f>
        <v>0.99999992763539991</v>
      </c>
      <c r="FH164" s="2">
        <f t="shared" si="154"/>
        <v>0.99999993804059262</v>
      </c>
      <c r="FI164" s="2">
        <f t="shared" si="154"/>
        <v>0.99999992569852314</v>
      </c>
      <c r="FJ164" s="2">
        <f t="shared" si="154"/>
        <v>0.99999992964305973</v>
      </c>
      <c r="FK164" s="2">
        <f t="shared" si="154"/>
        <v>0.99999993187383029</v>
      </c>
      <c r="FL164" s="2">
        <f t="shared" si="154"/>
        <v>0.99999994039265128</v>
      </c>
      <c r="FM164" s="2">
        <f t="shared" si="154"/>
        <v>0.99999994489880928</v>
      </c>
      <c r="FN164" s="2">
        <f t="shared" si="154"/>
        <v>0.99999993260586761</v>
      </c>
      <c r="FO164" s="2">
        <f t="shared" si="154"/>
        <v>0.99999993588877045</v>
      </c>
      <c r="FP164" s="2">
        <f t="shared" si="154"/>
        <v>0.9999999348907993</v>
      </c>
      <c r="FQ164" s="2">
        <f t="shared" si="154"/>
        <v>0.99999994155762895</v>
      </c>
      <c r="FR164" s="2">
        <f t="shared" si="154"/>
        <v>0.99999993355618644</v>
      </c>
      <c r="FS164" s="2">
        <f t="shared" si="154"/>
        <v>0.99999969344838657</v>
      </c>
      <c r="FT164" s="2">
        <f t="shared" si="154"/>
        <v>0.99999884596794941</v>
      </c>
      <c r="FU164" s="2">
        <f t="shared" si="154"/>
        <v>0.99999712959704845</v>
      </c>
      <c r="FW164" s="2">
        <f t="shared" si="145"/>
        <v>1.212143662462147E-2</v>
      </c>
      <c r="FX164" s="2">
        <f t="shared" si="145"/>
        <v>1.833444640660286E-2</v>
      </c>
      <c r="FY164" s="2">
        <f t="shared" si="145"/>
        <v>1.7429895499482255E-2</v>
      </c>
      <c r="FZ164" s="2">
        <f t="shared" si="145"/>
        <v>2.0751854278288493E-2</v>
      </c>
      <c r="GA164" s="2">
        <f t="shared" si="145"/>
        <v>1.8598303125311785E-2</v>
      </c>
      <c r="GB164" s="2">
        <f t="shared" si="145"/>
        <v>1.7165675955644166E-2</v>
      </c>
      <c r="GC164" s="2">
        <f t="shared" si="145"/>
        <v>1.713077806200582E-2</v>
      </c>
      <c r="GD164" s="2">
        <f t="shared" si="145"/>
        <v>2.002255956928372E-2</v>
      </c>
      <c r="GE164" s="2">
        <f t="shared" si="145"/>
        <v>2.5434534897838802E-2</v>
      </c>
      <c r="GF164" s="2">
        <f t="shared" si="145"/>
        <v>1.438260991167121E-2</v>
      </c>
      <c r="GG164" s="2">
        <f t="shared" si="145"/>
        <v>1.2789669064074725E-2</v>
      </c>
      <c r="GH164" s="2">
        <f t="shared" si="145"/>
        <v>1.1479101219127466E-2</v>
      </c>
      <c r="GI164" s="2">
        <f t="shared" si="145"/>
        <v>1.6455814612592223E-2</v>
      </c>
      <c r="GJ164" s="2">
        <f t="shared" si="145"/>
        <v>1.9962742100754608E-2</v>
      </c>
      <c r="GK164" s="2">
        <f t="shared" si="145"/>
        <v>1.7164329127458355E-2</v>
      </c>
      <c r="GM164" s="107">
        <f t="shared" si="146"/>
        <v>3.0435641898275594E-197</v>
      </c>
      <c r="GN164" s="107">
        <f t="shared" si="146"/>
        <v>1.7717572852151783E-202</v>
      </c>
      <c r="GO164" s="107">
        <f t="shared" si="146"/>
        <v>2.7027589074547273E-216</v>
      </c>
      <c r="GP164" s="107">
        <f t="shared" si="146"/>
        <v>3.0432149680879184E-229</v>
      </c>
      <c r="GQ164" s="107">
        <f t="shared" si="146"/>
        <v>1.0835206204049154E-243</v>
      </c>
      <c r="GR164" s="107">
        <f t="shared" si="146"/>
        <v>1.3138608837132092E-264</v>
      </c>
      <c r="GS164" s="107">
        <f t="shared" si="146"/>
        <v>1.1267803271648891E-274</v>
      </c>
      <c r="GT164" s="107">
        <f t="shared" si="146"/>
        <v>2.530781139167037E-277</v>
      </c>
      <c r="GU164" s="107">
        <f t="shared" si="146"/>
        <v>8.401813891418771E-261</v>
      </c>
      <c r="GV164" s="107">
        <f t="shared" si="146"/>
        <v>9.9664574453671446E-275</v>
      </c>
      <c r="GW164" s="107">
        <f t="shared" si="146"/>
        <v>2.834594139901181E-266</v>
      </c>
      <c r="GX164" s="107">
        <f t="shared" si="146"/>
        <v>9.7029647918301868E-256</v>
      </c>
      <c r="GY164" s="107">
        <f t="shared" si="146"/>
        <v>1.5136721384305876E-240</v>
      </c>
      <c r="GZ164" s="107">
        <f t="shared" si="146"/>
        <v>9.4542159324750611E-229</v>
      </c>
      <c r="HA164" s="107">
        <f t="shared" si="146"/>
        <v>1.2561225950598956E-247</v>
      </c>
      <c r="HC164" s="107">
        <f t="shared" si="138"/>
        <v>4.9556797154520671E-94</v>
      </c>
      <c r="HD164" s="107">
        <f t="shared" si="138"/>
        <v>1.822234321162948E-98</v>
      </c>
      <c r="HE164" s="107">
        <f t="shared" si="138"/>
        <v>8.7861881790401977E-105</v>
      </c>
      <c r="HF164" s="107">
        <f t="shared" si="137"/>
        <v>7.9338197079338343E-112</v>
      </c>
      <c r="HG164" s="107">
        <f t="shared" si="137"/>
        <v>9.7655406836289516E-119</v>
      </c>
      <c r="HH164" s="107">
        <f t="shared" si="137"/>
        <v>2.2782077208989195E-130</v>
      </c>
      <c r="HI164" s="107">
        <f t="shared" si="137"/>
        <v>4.9566708828362535E-135</v>
      </c>
      <c r="HJ164" s="107">
        <f t="shared" si="137"/>
        <v>3.2129884118279414E-138</v>
      </c>
      <c r="HK164" s="107">
        <f t="shared" si="137"/>
        <v>7.5814427872735699E-134</v>
      </c>
      <c r="HL164" s="107">
        <f t="shared" si="116"/>
        <v>1.480753379710866E-136</v>
      </c>
      <c r="HM164" s="107">
        <f t="shared" si="116"/>
        <v>6.7886476587388565E-130</v>
      </c>
      <c r="HN164" s="107">
        <f t="shared" si="116"/>
        <v>1.8731279015887762E-122</v>
      </c>
      <c r="HO164" s="107">
        <f t="shared" si="116"/>
        <v>4.8341752659837201E-114</v>
      </c>
      <c r="HP164" s="107">
        <f t="shared" si="116"/>
        <v>2.2232591408692128E-106</v>
      </c>
      <c r="HQ164" s="107">
        <f t="shared" si="116"/>
        <v>1.5722796736039899E-126</v>
      </c>
      <c r="HS164" s="107">
        <f t="shared" si="147"/>
        <v>1.7880832168601186E-3</v>
      </c>
      <c r="HT164" s="107">
        <f t="shared" si="147"/>
        <v>3.3119508251471609E-4</v>
      </c>
      <c r="HU164" s="107">
        <f t="shared" si="147"/>
        <v>2.8973772911027376E-4</v>
      </c>
      <c r="HV164" s="107">
        <f t="shared" si="147"/>
        <v>9.1715856690681026E-5</v>
      </c>
      <c r="HW164" s="107">
        <f t="shared" si="147"/>
        <v>7.4050907588100429E-5</v>
      </c>
      <c r="HX164" s="107">
        <f t="shared" si="147"/>
        <v>2.4351410794394843E-5</v>
      </c>
      <c r="HY164" s="107">
        <f t="shared" si="147"/>
        <v>1.7902331946969436E-5</v>
      </c>
      <c r="HZ164" s="107">
        <f t="shared" si="147"/>
        <v>5.8956018157837268E-6</v>
      </c>
      <c r="IA164" s="107">
        <f t="shared" si="147"/>
        <v>1.176475422325277E-6</v>
      </c>
      <c r="IB164" s="107">
        <f t="shared" si="147"/>
        <v>1.9450896506286151E-5</v>
      </c>
      <c r="IC164" s="107">
        <f t="shared" si="147"/>
        <v>7.8628604943854294E-5</v>
      </c>
      <c r="ID164" s="107">
        <f t="shared" si="147"/>
        <v>3.2930755108195105E-4</v>
      </c>
      <c r="IE164" s="107">
        <f t="shared" si="147"/>
        <v>7.9845962240543552E-4</v>
      </c>
      <c r="IF164" s="107">
        <f t="shared" si="147"/>
        <v>2.2252152672133955E-3</v>
      </c>
      <c r="IG164" s="107">
        <f t="shared" si="147"/>
        <v>1.3951639586362653E-2</v>
      </c>
      <c r="II164" s="107">
        <f t="shared" si="148"/>
        <v>1.1997551596085569E-3</v>
      </c>
      <c r="IJ164" s="107">
        <f t="shared" si="148"/>
        <v>3.2716469689232364E-3</v>
      </c>
      <c r="IK164" s="107">
        <f t="shared" si="148"/>
        <v>1.8448818256848623E-3</v>
      </c>
      <c r="IL164" s="107">
        <f t="shared" si="148"/>
        <v>2.2484661319248657E-3</v>
      </c>
      <c r="IM164" s="107">
        <f t="shared" si="148"/>
        <v>1.212129802050186E-3</v>
      </c>
      <c r="IN164" s="107">
        <f t="shared" si="148"/>
        <v>6.3786097206409704E-4</v>
      </c>
      <c r="IO164" s="107">
        <f t="shared" si="148"/>
        <v>5.2971006174908997E-4</v>
      </c>
      <c r="IP164" s="107">
        <f t="shared" si="148"/>
        <v>7.0865806738138609E-4</v>
      </c>
      <c r="IQ164" s="107">
        <f t="shared" si="148"/>
        <v>2.1610837546195811E-3</v>
      </c>
      <c r="IR164" s="107">
        <f t="shared" si="148"/>
        <v>2.5806463818420163E-4</v>
      </c>
      <c r="IS164" s="107">
        <f t="shared" si="148"/>
        <v>2.3852397063707826E-4</v>
      </c>
      <c r="IT164" s="107">
        <f t="shared" si="148"/>
        <v>1.9956341407762661E-4</v>
      </c>
      <c r="IU164" s="107">
        <f t="shared" si="148"/>
        <v>2.6390083805989971E-4</v>
      </c>
      <c r="IV164" s="107">
        <f t="shared" si="148"/>
        <v>2.0386763872243312E-4</v>
      </c>
      <c r="IW164" s="107">
        <f t="shared" si="148"/>
        <v>2.2341177666030895E-4</v>
      </c>
      <c r="IY164" s="107">
        <f t="shared" si="149"/>
        <v>2.9878383764686753E-3</v>
      </c>
      <c r="IZ164" s="107">
        <f t="shared" si="149"/>
        <v>3.6028420514379526E-3</v>
      </c>
      <c r="JA164" s="107">
        <f t="shared" si="149"/>
        <v>2.134619554795136E-3</v>
      </c>
      <c r="JB164" s="107">
        <f t="shared" si="149"/>
        <v>2.3401819886155468E-3</v>
      </c>
      <c r="JC164" s="107">
        <f t="shared" si="149"/>
        <v>1.2861807096382863E-3</v>
      </c>
      <c r="JD164" s="107">
        <f t="shared" si="149"/>
        <v>6.6221238285849189E-4</v>
      </c>
      <c r="JE164" s="107">
        <f t="shared" si="149"/>
        <v>5.4761239369605942E-4</v>
      </c>
      <c r="JF164" s="107">
        <f t="shared" si="149"/>
        <v>7.1455366919716983E-4</v>
      </c>
      <c r="JG164" s="107">
        <f t="shared" si="149"/>
        <v>2.1622602300419061E-3</v>
      </c>
      <c r="JH164" s="107">
        <f t="shared" si="149"/>
        <v>2.7751553469048778E-4</v>
      </c>
      <c r="JI164" s="107">
        <f t="shared" si="149"/>
        <v>3.1715257558093254E-4</v>
      </c>
      <c r="JJ164" s="107">
        <f t="shared" si="149"/>
        <v>5.2887096515957766E-4</v>
      </c>
      <c r="JK164" s="107">
        <f t="shared" si="149"/>
        <v>1.0623604604653352E-3</v>
      </c>
      <c r="JL164" s="107">
        <f t="shared" si="149"/>
        <v>2.4290829059358285E-3</v>
      </c>
      <c r="JM164" s="107">
        <f t="shared" si="149"/>
        <v>1.4175051363022962E-2</v>
      </c>
    </row>
    <row r="165" spans="2:273" x14ac:dyDescent="0.25">
      <c r="B165" s="2">
        <v>137</v>
      </c>
      <c r="C165" s="37">
        <v>51.161999999999999</v>
      </c>
      <c r="D165" s="37">
        <v>54.191000000000003</v>
      </c>
      <c r="E165" s="37">
        <v>55.773000000000003</v>
      </c>
      <c r="F165" s="37">
        <v>58.167000000000002</v>
      </c>
      <c r="G165" s="37">
        <v>58.296999999999997</v>
      </c>
      <c r="H165" s="37">
        <v>63.646999999999998</v>
      </c>
      <c r="I165" s="37">
        <v>61.954999999999998</v>
      </c>
      <c r="J165" s="37">
        <v>60.703000000000003</v>
      </c>
      <c r="K165" s="37">
        <v>59.453000000000003</v>
      </c>
      <c r="L165" s="37">
        <v>58.438000000000002</v>
      </c>
      <c r="M165" s="37">
        <v>57.296999999999997</v>
      </c>
      <c r="N165" s="37">
        <v>54.734000000000002</v>
      </c>
      <c r="O165" s="37">
        <v>54.438000000000002</v>
      </c>
      <c r="P165" s="37">
        <v>55.308</v>
      </c>
      <c r="Q165" s="37">
        <v>57.677</v>
      </c>
      <c r="S165" s="4">
        <f t="shared" si="150"/>
        <v>52.066033848939014</v>
      </c>
      <c r="T165" s="4">
        <f t="shared" si="150"/>
        <v>51.240153175082057</v>
      </c>
      <c r="U165" s="4">
        <f t="shared" si="150"/>
        <v>55.590253082242079</v>
      </c>
      <c r="V165" s="4">
        <f t="shared" si="150"/>
        <v>57.252843801371185</v>
      </c>
      <c r="W165" s="4">
        <f t="shared" si="150"/>
        <v>59.091373037158881</v>
      </c>
      <c r="X165" s="4">
        <f t="shared" si="150"/>
        <v>62.817378882369987</v>
      </c>
      <c r="Y165" s="4">
        <f t="shared" si="150"/>
        <v>62.126748165342896</v>
      </c>
      <c r="Z165" s="4">
        <f t="shared" si="150"/>
        <v>60.190675907400802</v>
      </c>
      <c r="AA165" s="4">
        <f t="shared" si="150"/>
        <v>60.04272085001508</v>
      </c>
      <c r="AB165" s="4">
        <f t="shared" si="150"/>
        <v>58.598745786634872</v>
      </c>
      <c r="AC165" s="4">
        <f t="shared" si="150"/>
        <v>57.252823233608218</v>
      </c>
      <c r="AD165" s="4">
        <f t="shared" si="150"/>
        <v>55.296512259374971</v>
      </c>
      <c r="AE165" s="4">
        <f t="shared" si="150"/>
        <v>55.196451999362374</v>
      </c>
      <c r="AF165" s="4">
        <f t="shared" si="150"/>
        <v>56.877544332346439</v>
      </c>
      <c r="AG165" s="4">
        <f t="shared" si="150"/>
        <v>59.872495354588885</v>
      </c>
      <c r="AI165" s="4">
        <f t="shared" si="151"/>
        <v>-0.90403384893901517</v>
      </c>
      <c r="AJ165" s="4">
        <f t="shared" si="151"/>
        <v>2.9508468249179458</v>
      </c>
      <c r="AK165" s="4">
        <f t="shared" si="151"/>
        <v>0.18274691775792462</v>
      </c>
      <c r="AL165" s="4">
        <f t="shared" si="151"/>
        <v>0.9141561986288167</v>
      </c>
      <c r="AM165" s="4">
        <f t="shared" si="151"/>
        <v>-0.79437303715888419</v>
      </c>
      <c r="AN165" s="4">
        <f t="shared" si="151"/>
        <v>0.8296211176300119</v>
      </c>
      <c r="AO165" s="4">
        <f t="shared" si="151"/>
        <v>-0.17174816534289761</v>
      </c>
      <c r="AP165" s="4">
        <f t="shared" si="151"/>
        <v>0.51232409259920075</v>
      </c>
      <c r="AQ165" s="4">
        <f t="shared" si="151"/>
        <v>-0.58972085001507679</v>
      </c>
      <c r="AR165" s="4">
        <f t="shared" si="151"/>
        <v>-0.1607457866348696</v>
      </c>
      <c r="AS165" s="4">
        <f t="shared" si="151"/>
        <v>4.4176766391778699E-2</v>
      </c>
      <c r="AT165" s="4">
        <f t="shared" si="151"/>
        <v>-0.5625122593749694</v>
      </c>
      <c r="AU165" s="4">
        <f t="shared" si="151"/>
        <v>-0.75845199936237151</v>
      </c>
      <c r="AV165" s="4">
        <f t="shared" si="151"/>
        <v>-1.5695443323464389</v>
      </c>
      <c r="AW165" s="4">
        <f t="shared" si="151"/>
        <v>-2.1954953545888856</v>
      </c>
      <c r="AY165" s="2">
        <f t="shared" si="141"/>
        <v>52.06602966495025</v>
      </c>
      <c r="AZ165" s="2">
        <f t="shared" si="141"/>
        <v>51.048969267907232</v>
      </c>
      <c r="BA165" s="2">
        <f t="shared" si="141"/>
        <v>55.480722202659685</v>
      </c>
      <c r="BB165" s="2">
        <f t="shared" si="141"/>
        <v>57.057346568651255</v>
      </c>
      <c r="BC165" s="2">
        <f t="shared" si="141"/>
        <v>58.955237987955705</v>
      </c>
      <c r="BD165" s="2">
        <f t="shared" si="141"/>
        <v>62.729732762005227</v>
      </c>
      <c r="BE165" s="2">
        <f t="shared" si="141"/>
        <v>62.037685442084381</v>
      </c>
      <c r="BF165" s="2">
        <f t="shared" si="141"/>
        <v>60.039483414043033</v>
      </c>
      <c r="BG165" s="2">
        <f t="shared" si="141"/>
        <v>59.653910551181283</v>
      </c>
      <c r="BH165" s="2">
        <f t="shared" si="141"/>
        <v>58.530507027581763</v>
      </c>
      <c r="BI165" s="2">
        <f t="shared" si="141"/>
        <v>57.181054615240541</v>
      </c>
      <c r="BJ165" s="2">
        <f t="shared" si="141"/>
        <v>55.218514075845306</v>
      </c>
      <c r="BK165" s="2">
        <f t="shared" si="141"/>
        <v>55.095446155684741</v>
      </c>
      <c r="BL165" s="2">
        <f t="shared" si="141"/>
        <v>56.771586895471735</v>
      </c>
      <c r="BM165" s="2">
        <f t="shared" si="141"/>
        <v>59.438556870030098</v>
      </c>
      <c r="BO165" s="2" t="str">
        <f t="shared" si="142"/>
        <v/>
      </c>
      <c r="BP165" s="2" t="str">
        <f t="shared" si="142"/>
        <v/>
      </c>
      <c r="BQ165" s="2" t="str">
        <f t="shared" si="142"/>
        <v/>
      </c>
      <c r="BR165" s="2" t="str">
        <f t="shared" si="142"/>
        <v/>
      </c>
      <c r="BS165" s="2" t="str">
        <f t="shared" si="142"/>
        <v/>
      </c>
      <c r="BT165" s="2" t="str">
        <f t="shared" si="142"/>
        <v/>
      </c>
      <c r="BU165" s="2" t="str">
        <f t="shared" si="142"/>
        <v/>
      </c>
      <c r="BV165" s="2" t="str">
        <f t="shared" si="142"/>
        <v/>
      </c>
      <c r="BW165" s="2" t="str">
        <f t="shared" si="142"/>
        <v/>
      </c>
      <c r="BX165" s="2" t="str">
        <f t="shared" si="142"/>
        <v/>
      </c>
      <c r="BY165" s="2" t="str">
        <f t="shared" si="142"/>
        <v/>
      </c>
      <c r="BZ165" s="2" t="str">
        <f t="shared" si="142"/>
        <v/>
      </c>
      <c r="CA165" s="2" t="str">
        <f t="shared" si="142"/>
        <v/>
      </c>
      <c r="CB165" s="2" t="str">
        <f t="shared" si="142"/>
        <v/>
      </c>
      <c r="CC165" s="2" t="str">
        <f t="shared" si="142"/>
        <v/>
      </c>
      <c r="CE165" s="2" t="str">
        <f t="shared" si="143"/>
        <v/>
      </c>
      <c r="CF165" s="2" t="str">
        <f t="shared" si="143"/>
        <v/>
      </c>
      <c r="CG165" s="2" t="str">
        <f t="shared" si="143"/>
        <v/>
      </c>
      <c r="CH165" s="2" t="str">
        <f t="shared" si="143"/>
        <v/>
      </c>
      <c r="CI165" s="2" t="str">
        <f t="shared" si="143"/>
        <v/>
      </c>
      <c r="CJ165" s="2">
        <f t="shared" si="143"/>
        <v>63.646999999999998</v>
      </c>
      <c r="CK165" s="2">
        <f t="shared" si="143"/>
        <v>61.954999999999998</v>
      </c>
      <c r="CL165" s="2">
        <f t="shared" si="143"/>
        <v>60.703000000000003</v>
      </c>
      <c r="CM165" s="2" t="str">
        <f t="shared" si="143"/>
        <v/>
      </c>
      <c r="CN165" s="2">
        <f t="shared" si="143"/>
        <v>58.438000000000002</v>
      </c>
      <c r="CO165" s="2">
        <f t="shared" si="143"/>
        <v>57.296999999999997</v>
      </c>
      <c r="CP165" s="2">
        <f t="shared" si="143"/>
        <v>54.734000000000002</v>
      </c>
      <c r="CQ165" s="2">
        <f t="shared" si="143"/>
        <v>54.438000000000002</v>
      </c>
      <c r="CR165" s="2">
        <f t="shared" si="143"/>
        <v>55.308</v>
      </c>
      <c r="CS165" s="2" t="str">
        <f t="shared" si="143"/>
        <v/>
      </c>
      <c r="CU165" s="2" t="str">
        <f t="shared" si="144"/>
        <v/>
      </c>
      <c r="CV165" s="2" t="str">
        <f t="shared" si="144"/>
        <v/>
      </c>
      <c r="CW165" s="2" t="str">
        <f t="shared" si="144"/>
        <v/>
      </c>
      <c r="CX165" s="2" t="str">
        <f t="shared" si="144"/>
        <v/>
      </c>
      <c r="CY165" s="2" t="str">
        <f t="shared" si="144"/>
        <v/>
      </c>
      <c r="CZ165" s="2">
        <f t="shared" si="144"/>
        <v>63.646999999999998</v>
      </c>
      <c r="DA165" s="2">
        <f t="shared" si="144"/>
        <v>61.954999999999998</v>
      </c>
      <c r="DB165" s="2">
        <f t="shared" si="144"/>
        <v>60.703000000000003</v>
      </c>
      <c r="DC165" s="2" t="str">
        <f t="shared" si="144"/>
        <v/>
      </c>
      <c r="DD165" s="2">
        <f t="shared" si="144"/>
        <v>58.438000000000002</v>
      </c>
      <c r="DE165" s="2">
        <f t="shared" si="144"/>
        <v>57.296999999999997</v>
      </c>
      <c r="DF165" s="2">
        <f t="shared" si="144"/>
        <v>54.734000000000002</v>
      </c>
      <c r="DG165" s="2">
        <f t="shared" si="144"/>
        <v>54.438000000000002</v>
      </c>
      <c r="DH165" s="2">
        <f t="shared" si="144"/>
        <v>55.308</v>
      </c>
      <c r="DI165" s="2" t="str">
        <f t="shared" si="144"/>
        <v/>
      </c>
      <c r="DK165" s="2">
        <f t="shared" si="152"/>
        <v>89.373812233285904</v>
      </c>
      <c r="DL165" s="2">
        <f t="shared" si="152"/>
        <v>80.768067224367201</v>
      </c>
      <c r="DM165" s="2">
        <f t="shared" si="152"/>
        <v>89.023171462960903</v>
      </c>
      <c r="DN165" s="2">
        <f t="shared" si="152"/>
        <v>88.334247638326616</v>
      </c>
      <c r="DO165" s="2">
        <f t="shared" si="152"/>
        <v>84.102050938086307</v>
      </c>
      <c r="DP165" s="2">
        <f t="shared" si="152"/>
        <v>81.174356545209193</v>
      </c>
      <c r="DQ165" s="2">
        <f t="shared" si="152"/>
        <v>83.966063967611319</v>
      </c>
      <c r="DR165" s="2">
        <f t="shared" si="152"/>
        <v>78.794625123098797</v>
      </c>
      <c r="DS165" s="2">
        <f t="shared" si="152"/>
        <v>79.839470647773283</v>
      </c>
      <c r="DT165" s="2">
        <f t="shared" si="152"/>
        <v>79.204803260750637</v>
      </c>
      <c r="DU165" s="2">
        <f t="shared" si="152"/>
        <v>84.010551417004066</v>
      </c>
      <c r="DV165" s="2">
        <f t="shared" si="152"/>
        <v>87.806731039136295</v>
      </c>
      <c r="DW165" s="2">
        <f t="shared" si="152"/>
        <v>89.046985695006754</v>
      </c>
      <c r="DX165" s="2">
        <f t="shared" si="152"/>
        <v>84.715772874493922</v>
      </c>
      <c r="DY165" s="2">
        <f t="shared" si="152"/>
        <v>71.626414056531701</v>
      </c>
      <c r="EA165" s="2">
        <f t="shared" si="140"/>
        <v>52.061000000000007</v>
      </c>
      <c r="EB165" s="2">
        <f t="shared" si="140"/>
        <v>50.981533333333317</v>
      </c>
      <c r="EC165" s="2">
        <f t="shared" si="140"/>
        <v>55.486221878224974</v>
      </c>
      <c r="ED165" s="2">
        <f t="shared" si="140"/>
        <v>57.053534864973805</v>
      </c>
      <c r="EE165" s="2">
        <f t="shared" si="140"/>
        <v>58.961616755272544</v>
      </c>
      <c r="EF165" s="2">
        <f t="shared" si="140"/>
        <v>62.75359058577407</v>
      </c>
      <c r="EG165" s="2">
        <f t="shared" si="140"/>
        <v>62.045291861322838</v>
      </c>
      <c r="EH165" s="2">
        <f t="shared" si="140"/>
        <v>60.022156136680614</v>
      </c>
      <c r="EI165" s="2">
        <f t="shared" si="140"/>
        <v>59.651817136195831</v>
      </c>
      <c r="EJ165" s="2">
        <f t="shared" si="140"/>
        <v>58.530287049905247</v>
      </c>
      <c r="EK165" s="2">
        <f t="shared" si="139"/>
        <v>57.18969722788912</v>
      </c>
      <c r="EL165" s="2">
        <f t="shared" si="136"/>
        <v>55.19853013245033</v>
      </c>
      <c r="EM165" s="2">
        <f t="shared" si="136"/>
        <v>55.076544287407259</v>
      </c>
      <c r="EN165" s="2">
        <f t="shared" si="136"/>
        <v>56.770539475257713</v>
      </c>
      <c r="EO165" s="2">
        <f t="shared" si="136"/>
        <v>59.450511205073994</v>
      </c>
      <c r="EQ165" s="2">
        <f t="shared" si="153"/>
        <v>52.391491767234683</v>
      </c>
      <c r="ER165" s="2">
        <f t="shared" si="153"/>
        <v>53.916958181056344</v>
      </c>
      <c r="ES165" s="2">
        <f t="shared" si="153"/>
        <v>55.23436481060989</v>
      </c>
      <c r="ET165" s="2">
        <f t="shared" si="153"/>
        <v>57.200153877942782</v>
      </c>
      <c r="EU165" s="2">
        <f t="shared" si="153"/>
        <v>58.687811100981698</v>
      </c>
      <c r="EV165" s="2">
        <f t="shared" si="153"/>
        <v>61.644641023225702</v>
      </c>
      <c r="EW165" s="2">
        <f t="shared" si="153"/>
        <v>61.690984610231816</v>
      </c>
      <c r="EX165" s="2">
        <f t="shared" si="153"/>
        <v>60.713081701210626</v>
      </c>
      <c r="EY165" s="2">
        <f t="shared" si="153"/>
        <v>59.717593358935829</v>
      </c>
      <c r="EZ165" s="2">
        <f t="shared" si="153"/>
        <v>58.542422030996114</v>
      </c>
      <c r="FA165" s="2">
        <f t="shared" si="153"/>
        <v>56.651075183416815</v>
      </c>
      <c r="FB165" s="2">
        <f t="shared" si="153"/>
        <v>56.585365190694205</v>
      </c>
      <c r="FC165" s="2">
        <f t="shared" si="153"/>
        <v>56.011396656916666</v>
      </c>
      <c r="FD165" s="2">
        <f t="shared" si="153"/>
        <v>56.812925008774435</v>
      </c>
      <c r="FE165" s="2">
        <f t="shared" si="153"/>
        <v>58.863724988791148</v>
      </c>
      <c r="FG165" s="2">
        <f t="shared" si="154"/>
        <v>0.99999994251875413</v>
      </c>
      <c r="FH165" s="2">
        <f t="shared" si="154"/>
        <v>0.9999999507838927</v>
      </c>
      <c r="FI165" s="2">
        <f t="shared" si="154"/>
        <v>0.99999994098023814</v>
      </c>
      <c r="FJ165" s="2">
        <f t="shared" si="154"/>
        <v>0.99999994411349502</v>
      </c>
      <c r="FK165" s="2">
        <f t="shared" si="154"/>
        <v>0.99999994588545915</v>
      </c>
      <c r="FL165" s="2">
        <f t="shared" si="154"/>
        <v>0.99999995265219932</v>
      </c>
      <c r="FM165" s="2">
        <f t="shared" si="154"/>
        <v>0.99999995623156801</v>
      </c>
      <c r="FN165" s="2">
        <f t="shared" si="154"/>
        <v>0.99999994646693702</v>
      </c>
      <c r="FO165" s="2">
        <f t="shared" si="154"/>
        <v>0.99999994907463952</v>
      </c>
      <c r="FP165" s="2">
        <f t="shared" si="154"/>
        <v>0.99999994828192285</v>
      </c>
      <c r="FQ165" s="2">
        <f t="shared" si="154"/>
        <v>0.9999999535775741</v>
      </c>
      <c r="FR165" s="2">
        <f t="shared" si="154"/>
        <v>0.99999994722180219</v>
      </c>
      <c r="FS165" s="2">
        <f t="shared" si="154"/>
        <v>0.99999975134652075</v>
      </c>
      <c r="FT165" s="2">
        <f t="shared" si="154"/>
        <v>0.99999904745692358</v>
      </c>
      <c r="FU165" s="2">
        <f t="shared" si="154"/>
        <v>0.99999759552650924</v>
      </c>
      <c r="FW165" s="2">
        <f t="shared" si="145"/>
        <v>1.5212240248444177E-2</v>
      </c>
      <c r="FX165" s="2">
        <f t="shared" si="145"/>
        <v>2.297264351665344E-2</v>
      </c>
      <c r="FY165" s="2">
        <f t="shared" si="145"/>
        <v>2.1844353863766208E-2</v>
      </c>
      <c r="FZ165" s="2">
        <f t="shared" si="145"/>
        <v>2.5985412332209957E-2</v>
      </c>
      <c r="GA165" s="2">
        <f t="shared" si="145"/>
        <v>2.3301665542381798E-2</v>
      </c>
      <c r="GB165" s="2">
        <f t="shared" si="145"/>
        <v>2.1514680881219529E-2</v>
      </c>
      <c r="GC165" s="2">
        <f t="shared" si="145"/>
        <v>2.1471134595346761E-2</v>
      </c>
      <c r="GD165" s="2">
        <f t="shared" si="145"/>
        <v>2.507690162897221E-2</v>
      </c>
      <c r="GE165" s="2">
        <f t="shared" si="145"/>
        <v>3.1810688342373973E-2</v>
      </c>
      <c r="GF165" s="2">
        <f t="shared" si="145"/>
        <v>1.803945376150962E-2</v>
      </c>
      <c r="GG165" s="2">
        <f t="shared" si="145"/>
        <v>1.60480949979671E-2</v>
      </c>
      <c r="GH165" s="2">
        <f t="shared" si="145"/>
        <v>1.4408506818540376E-2</v>
      </c>
      <c r="GI165" s="2">
        <f t="shared" si="145"/>
        <v>2.0210058855550279E-2</v>
      </c>
      <c r="GJ165" s="2">
        <f t="shared" si="145"/>
        <v>2.4083716559241776E-2</v>
      </c>
      <c r="GK165" s="2">
        <f t="shared" si="145"/>
        <v>2.0422449176529245E-2</v>
      </c>
      <c r="GM165" s="107">
        <f t="shared" si="146"/>
        <v>9.5265965004653944E-203</v>
      </c>
      <c r="GN165" s="107">
        <f t="shared" si="146"/>
        <v>4.4636961311795808E-208</v>
      </c>
      <c r="GO165" s="107">
        <f t="shared" si="146"/>
        <v>2.4031643507847776E-222</v>
      </c>
      <c r="GP165" s="107">
        <f t="shared" si="146"/>
        <v>1.2253415245054971E-235</v>
      </c>
      <c r="GQ165" s="107">
        <f t="shared" si="146"/>
        <v>1.7647516196860114E-250</v>
      </c>
      <c r="GR165" s="107">
        <f t="shared" si="146"/>
        <v>6.349661547164008E-272</v>
      </c>
      <c r="GS165" s="107">
        <f t="shared" si="146"/>
        <v>3.1019403767746549E-282</v>
      </c>
      <c r="GT165" s="107">
        <f t="shared" si="146"/>
        <v>4.7411804399668702E-285</v>
      </c>
      <c r="GU165" s="107">
        <f t="shared" si="146"/>
        <v>4.8155369638245337E-268</v>
      </c>
      <c r="GV165" s="107">
        <f t="shared" si="146"/>
        <v>2.2912077187696044E-282</v>
      </c>
      <c r="GW165" s="107">
        <f t="shared" si="146"/>
        <v>1.2562453100647565E-273</v>
      </c>
      <c r="GX165" s="107">
        <f t="shared" si="146"/>
        <v>7.43596267409321E-263</v>
      </c>
      <c r="GY165" s="107">
        <f t="shared" si="146"/>
        <v>3.0091992571354216E-247</v>
      </c>
      <c r="GZ165" s="107">
        <f t="shared" si="146"/>
        <v>3.7130394015871013E-235</v>
      </c>
      <c r="HA165" s="107">
        <f t="shared" si="146"/>
        <v>1.7258288479820966E-254</v>
      </c>
      <c r="HC165" s="107">
        <f t="shared" si="138"/>
        <v>7.275916679872523E-98</v>
      </c>
      <c r="HD165" s="107">
        <f t="shared" si="138"/>
        <v>2.1003748520963404E-102</v>
      </c>
      <c r="HE165" s="107">
        <f t="shared" si="138"/>
        <v>4.9474339522291246E-109</v>
      </c>
      <c r="HF165" s="107">
        <f t="shared" si="137"/>
        <v>2.4659716042544017E-116</v>
      </c>
      <c r="HG165" s="107">
        <f t="shared" si="137"/>
        <v>1.6108436793012468E-123</v>
      </c>
      <c r="HH165" s="107">
        <f t="shared" si="137"/>
        <v>1.4903232503448214E-135</v>
      </c>
      <c r="HI165" s="107">
        <f t="shared" si="137"/>
        <v>2.2034683457322872E-140</v>
      </c>
      <c r="HJ165" s="107">
        <f t="shared" si="137"/>
        <v>9.9625389966553743E-144</v>
      </c>
      <c r="HK165" s="107">
        <f t="shared" si="137"/>
        <v>4.3856898311781284E-139</v>
      </c>
      <c r="HL165" s="107">
        <f t="shared" si="116"/>
        <v>5.4057331456606557E-142</v>
      </c>
      <c r="HM165" s="107">
        <f t="shared" si="116"/>
        <v>4.4317966625752768E-135</v>
      </c>
      <c r="HN165" s="107">
        <f t="shared" si="116"/>
        <v>2.0052259334991905E-127</v>
      </c>
      <c r="HO165" s="107">
        <f t="shared" si="116"/>
        <v>1.0646251316921201E-118</v>
      </c>
      <c r="HP165" s="107">
        <f t="shared" si="116"/>
        <v>8.6869802052274074E-111</v>
      </c>
      <c r="HQ165" s="107">
        <f t="shared" si="116"/>
        <v>1.028963845458821E-131</v>
      </c>
      <c r="HS165" s="107">
        <f t="shared" si="147"/>
        <v>5.9659469980644704E-4</v>
      </c>
      <c r="HT165" s="107">
        <f t="shared" si="147"/>
        <v>9.4557810976295744E-5</v>
      </c>
      <c r="HU165" s="107">
        <f t="shared" si="147"/>
        <v>7.7054106429896781E-5</v>
      </c>
      <c r="HV165" s="107">
        <f t="shared" si="147"/>
        <v>2.1293751440820895E-5</v>
      </c>
      <c r="HW165" s="107">
        <f t="shared" si="147"/>
        <v>1.6145925371772541E-5</v>
      </c>
      <c r="HX165" s="107">
        <f t="shared" si="147"/>
        <v>4.5765542290547321E-6</v>
      </c>
      <c r="HY165" s="107">
        <f t="shared" si="147"/>
        <v>3.1996259583014075E-6</v>
      </c>
      <c r="HZ165" s="107">
        <f t="shared" si="147"/>
        <v>9.3332734878909719E-7</v>
      </c>
      <c r="IA165" s="107">
        <f t="shared" si="147"/>
        <v>1.7612297299958827E-7</v>
      </c>
      <c r="IB165" s="107">
        <f t="shared" si="147"/>
        <v>3.4372762290790364E-6</v>
      </c>
      <c r="IC165" s="107">
        <f t="shared" si="147"/>
        <v>1.6275630078748449E-5</v>
      </c>
      <c r="ID165" s="107">
        <f t="shared" si="147"/>
        <v>7.926128366534112E-5</v>
      </c>
      <c r="IE165" s="107">
        <f t="shared" si="147"/>
        <v>2.1825710624186781E-4</v>
      </c>
      <c r="IF165" s="107">
        <f t="shared" si="147"/>
        <v>6.9271810481098481E-4</v>
      </c>
      <c r="IG165" s="107">
        <f t="shared" si="147"/>
        <v>5.4578127792481064E-3</v>
      </c>
      <c r="II165" s="107">
        <f t="shared" si="148"/>
        <v>2.1444417642053158E-3</v>
      </c>
      <c r="IJ165" s="107">
        <f t="shared" si="148"/>
        <v>5.5907520701619908E-3</v>
      </c>
      <c r="IK165" s="107">
        <f t="shared" si="148"/>
        <v>3.3216448620970933E-3</v>
      </c>
      <c r="IL165" s="107">
        <f t="shared" si="148"/>
        <v>4.0691000827990662E-3</v>
      </c>
      <c r="IM165" s="107">
        <f t="shared" si="148"/>
        <v>2.3027037442230722E-3</v>
      </c>
      <c r="IN165" s="107">
        <f t="shared" si="148"/>
        <v>1.2787398034234938E-3</v>
      </c>
      <c r="IO165" s="107">
        <f t="shared" si="148"/>
        <v>1.0822193157438308E-3</v>
      </c>
      <c r="IP165" s="107">
        <f t="shared" si="148"/>
        <v>1.4435224012695422E-3</v>
      </c>
      <c r="IQ165" s="107">
        <f t="shared" si="148"/>
        <v>4.0602062288572285E-3</v>
      </c>
      <c r="IR165" s="107">
        <f t="shared" si="148"/>
        <v>5.5012810614426958E-4</v>
      </c>
      <c r="IS165" s="107">
        <f t="shared" si="148"/>
        <v>5.0212841341307852E-4</v>
      </c>
      <c r="IT165" s="107">
        <f t="shared" si="148"/>
        <v>4.1974072388705722E-4</v>
      </c>
      <c r="IU165" s="107">
        <f t="shared" si="148"/>
        <v>5.3682166762585286E-4</v>
      </c>
      <c r="IV165" s="107">
        <f t="shared" si="148"/>
        <v>4.1377101118089422E-4</v>
      </c>
      <c r="IW165" s="107">
        <f t="shared" si="148"/>
        <v>4.1643672249026765E-4</v>
      </c>
      <c r="IY165" s="107">
        <f t="shared" si="149"/>
        <v>2.7410364640117627E-3</v>
      </c>
      <c r="IZ165" s="107">
        <f t="shared" si="149"/>
        <v>5.6853098811382868E-3</v>
      </c>
      <c r="JA165" s="107">
        <f t="shared" si="149"/>
        <v>3.3986989685269899E-3</v>
      </c>
      <c r="JB165" s="107">
        <f t="shared" si="149"/>
        <v>4.0903938342398867E-3</v>
      </c>
      <c r="JC165" s="107">
        <f t="shared" si="149"/>
        <v>2.3188496695948448E-3</v>
      </c>
      <c r="JD165" s="107">
        <f t="shared" si="149"/>
        <v>1.2833163576525485E-3</v>
      </c>
      <c r="JE165" s="107">
        <f t="shared" si="149"/>
        <v>1.0854189417021322E-3</v>
      </c>
      <c r="JF165" s="107">
        <f t="shared" si="149"/>
        <v>1.4444557286183313E-3</v>
      </c>
      <c r="JG165" s="107">
        <f t="shared" si="149"/>
        <v>4.0603823518302285E-3</v>
      </c>
      <c r="JH165" s="107">
        <f t="shared" si="149"/>
        <v>5.5356538237334859E-4</v>
      </c>
      <c r="JI165" s="107">
        <f t="shared" si="149"/>
        <v>5.1840404349182698E-4</v>
      </c>
      <c r="JJ165" s="107">
        <f t="shared" si="149"/>
        <v>4.9900200755239829E-4</v>
      </c>
      <c r="JK165" s="107">
        <f t="shared" si="149"/>
        <v>7.5507877386772073E-4</v>
      </c>
      <c r="JL165" s="107">
        <f t="shared" si="149"/>
        <v>1.1064891159918791E-3</v>
      </c>
      <c r="JM165" s="107">
        <f t="shared" si="149"/>
        <v>5.8742495017383737E-3</v>
      </c>
    </row>
    <row r="166" spans="2:273" x14ac:dyDescent="0.25">
      <c r="B166" s="2">
        <v>138</v>
      </c>
      <c r="C166" s="37">
        <v>51.838000000000001</v>
      </c>
      <c r="D166" s="37">
        <v>53.603000000000002</v>
      </c>
      <c r="E166" s="37">
        <v>55.317999999999998</v>
      </c>
      <c r="F166" s="37">
        <v>57.47</v>
      </c>
      <c r="G166" s="37">
        <v>58.734000000000002</v>
      </c>
      <c r="H166" s="37">
        <v>62.720999999999997</v>
      </c>
      <c r="I166" s="37">
        <v>62.402999999999999</v>
      </c>
      <c r="J166" s="37">
        <v>60.359000000000002</v>
      </c>
      <c r="K166" s="37">
        <v>58.469000000000001</v>
      </c>
      <c r="L166" s="37">
        <v>58.280999999999999</v>
      </c>
      <c r="M166" s="37">
        <v>57.438000000000002</v>
      </c>
      <c r="N166" s="37">
        <v>55.671999999999997</v>
      </c>
      <c r="O166" s="37">
        <v>55.155999999999999</v>
      </c>
      <c r="P166" s="37">
        <v>56.845999999999997</v>
      </c>
      <c r="Q166" s="37">
        <v>57.877000000000002</v>
      </c>
      <c r="S166" s="4">
        <f t="shared" si="150"/>
        <v>51.988243017476968</v>
      </c>
      <c r="T166" s="4">
        <f t="shared" si="150"/>
        <v>51.236345082957719</v>
      </c>
      <c r="U166" s="4">
        <f t="shared" si="150"/>
        <v>55.602134327283522</v>
      </c>
      <c r="V166" s="4">
        <f t="shared" si="150"/>
        <v>57.318278210635199</v>
      </c>
      <c r="W166" s="4">
        <f t="shared" si="150"/>
        <v>59.139602706144338</v>
      </c>
      <c r="X166" s="4">
        <f t="shared" si="150"/>
        <v>62.879242461289145</v>
      </c>
      <c r="Y166" s="4">
        <f t="shared" si="150"/>
        <v>62.15756364664265</v>
      </c>
      <c r="Z166" s="4">
        <f t="shared" si="150"/>
        <v>60.245948707398874</v>
      </c>
      <c r="AA166" s="4">
        <f t="shared" si="150"/>
        <v>60.260009847433949</v>
      </c>
      <c r="AB166" s="4">
        <f t="shared" si="150"/>
        <v>58.579175791596917</v>
      </c>
      <c r="AC166" s="4">
        <f t="shared" si="150"/>
        <v>57.240099291273651</v>
      </c>
      <c r="AD166" s="4">
        <f t="shared" si="150"/>
        <v>55.262041871471439</v>
      </c>
      <c r="AE166" s="4">
        <f t="shared" si="150"/>
        <v>55.194087208188819</v>
      </c>
      <c r="AF166" s="4">
        <f t="shared" si="150"/>
        <v>56.867521821997677</v>
      </c>
      <c r="AG166" s="4">
        <f t="shared" si="150"/>
        <v>59.761663668934673</v>
      </c>
      <c r="AI166" s="4">
        <f t="shared" si="151"/>
        <v>-0.15024301747696711</v>
      </c>
      <c r="AJ166" s="4">
        <f t="shared" si="151"/>
        <v>2.3666549170422826</v>
      </c>
      <c r="AK166" s="4">
        <f t="shared" si="151"/>
        <v>-0.28413432728352461</v>
      </c>
      <c r="AL166" s="4">
        <f t="shared" si="151"/>
        <v>0.15172178936479952</v>
      </c>
      <c r="AM166" s="4">
        <f t="shared" si="151"/>
        <v>-0.40560270614433591</v>
      </c>
      <c r="AN166" s="4">
        <f t="shared" si="151"/>
        <v>-0.15824246128914865</v>
      </c>
      <c r="AO166" s="4">
        <f t="shared" si="151"/>
        <v>0.24543635335734848</v>
      </c>
      <c r="AP166" s="4">
        <f t="shared" si="151"/>
        <v>0.11305129260112778</v>
      </c>
      <c r="AQ166" s="4">
        <f t="shared" si="151"/>
        <v>-1.7910098474339478</v>
      </c>
      <c r="AR166" s="4">
        <f t="shared" si="151"/>
        <v>-0.29817579159691832</v>
      </c>
      <c r="AS166" s="4">
        <f t="shared" si="151"/>
        <v>0.19790070872635113</v>
      </c>
      <c r="AT166" s="4">
        <f t="shared" si="151"/>
        <v>0.40995812852855806</v>
      </c>
      <c r="AU166" s="4">
        <f t="shared" si="151"/>
        <v>-3.8087208188819943E-2</v>
      </c>
      <c r="AV166" s="4">
        <f t="shared" si="151"/>
        <v>-2.152182199768049E-2</v>
      </c>
      <c r="AW166" s="4">
        <f t="shared" si="151"/>
        <v>-1.884663668934671</v>
      </c>
      <c r="AY166" s="2">
        <f t="shared" si="141"/>
        <v>51.988240883710851</v>
      </c>
      <c r="AZ166" s="2">
        <f t="shared" si="141"/>
        <v>50.934628440564978</v>
      </c>
      <c r="BA166" s="2">
        <f t="shared" si="141"/>
        <v>55.420659594749736</v>
      </c>
      <c r="BB166" s="2">
        <f t="shared" si="141"/>
        <v>56.993555087487827</v>
      </c>
      <c r="BC166" s="2">
        <f t="shared" si="141"/>
        <v>58.902539878241726</v>
      </c>
      <c r="BD166" s="2">
        <f t="shared" si="141"/>
        <v>62.718470970582274</v>
      </c>
      <c r="BE166" s="2">
        <f t="shared" si="141"/>
        <v>61.99126778633034</v>
      </c>
      <c r="BF166" s="2">
        <f t="shared" si="141"/>
        <v>59.96535795772887</v>
      </c>
      <c r="BG166" s="2">
        <f t="shared" si="141"/>
        <v>59.59425403832136</v>
      </c>
      <c r="BH166" s="2">
        <f t="shared" si="141"/>
        <v>58.446131577836255</v>
      </c>
      <c r="BI166" s="2">
        <f t="shared" si="141"/>
        <v>57.101655389881287</v>
      </c>
      <c r="BJ166" s="2">
        <f t="shared" si="141"/>
        <v>55.112488594955522</v>
      </c>
      <c r="BK166" s="2">
        <f t="shared" si="141"/>
        <v>55.008786453753686</v>
      </c>
      <c r="BL166" s="2">
        <f t="shared" si="141"/>
        <v>56.687813685622487</v>
      </c>
      <c r="BM166" s="2">
        <f t="shared" si="141"/>
        <v>59.364642753349131</v>
      </c>
      <c r="BO166" s="2" t="str">
        <f t="shared" si="142"/>
        <v/>
      </c>
      <c r="BP166" s="2" t="str">
        <f t="shared" si="142"/>
        <v/>
      </c>
      <c r="BQ166" s="2" t="str">
        <f t="shared" si="142"/>
        <v/>
      </c>
      <c r="BR166" s="2" t="str">
        <f t="shared" si="142"/>
        <v/>
      </c>
      <c r="BS166" s="2" t="str">
        <f t="shared" si="142"/>
        <v/>
      </c>
      <c r="BT166" s="2" t="str">
        <f t="shared" si="142"/>
        <v/>
      </c>
      <c r="BU166" s="2" t="str">
        <f t="shared" si="142"/>
        <v/>
      </c>
      <c r="BV166" s="2" t="str">
        <f t="shared" si="142"/>
        <v/>
      </c>
      <c r="BW166" s="2" t="str">
        <f t="shared" si="142"/>
        <v/>
      </c>
      <c r="BX166" s="2" t="str">
        <f t="shared" si="142"/>
        <v/>
      </c>
      <c r="BY166" s="2" t="str">
        <f t="shared" si="142"/>
        <v/>
      </c>
      <c r="BZ166" s="2" t="str">
        <f t="shared" si="142"/>
        <v/>
      </c>
      <c r="CA166" s="2" t="str">
        <f t="shared" si="142"/>
        <v/>
      </c>
      <c r="CB166" s="2" t="str">
        <f t="shared" si="142"/>
        <v/>
      </c>
      <c r="CC166" s="2" t="str">
        <f t="shared" si="142"/>
        <v/>
      </c>
      <c r="CE166" s="2" t="str">
        <f t="shared" si="143"/>
        <v/>
      </c>
      <c r="CF166" s="2" t="str">
        <f t="shared" si="143"/>
        <v/>
      </c>
      <c r="CG166" s="2" t="str">
        <f t="shared" si="143"/>
        <v/>
      </c>
      <c r="CH166" s="2" t="str">
        <f t="shared" si="143"/>
        <v/>
      </c>
      <c r="CI166" s="2" t="str">
        <f t="shared" si="143"/>
        <v/>
      </c>
      <c r="CJ166" s="2" t="str">
        <f t="shared" si="143"/>
        <v/>
      </c>
      <c r="CK166" s="2" t="str">
        <f t="shared" si="143"/>
        <v/>
      </c>
      <c r="CL166" s="2" t="str">
        <f t="shared" si="143"/>
        <v/>
      </c>
      <c r="CM166" s="2" t="str">
        <f t="shared" si="143"/>
        <v/>
      </c>
      <c r="CN166" s="2">
        <f t="shared" si="143"/>
        <v>58.280999999999999</v>
      </c>
      <c r="CO166" s="2">
        <f t="shared" si="143"/>
        <v>57.438000000000002</v>
      </c>
      <c r="CP166" s="2">
        <f t="shared" si="143"/>
        <v>55.671999999999997</v>
      </c>
      <c r="CQ166" s="2">
        <f t="shared" si="143"/>
        <v>55.155999999999999</v>
      </c>
      <c r="CR166" s="2">
        <f t="shared" si="143"/>
        <v>56.845999999999997</v>
      </c>
      <c r="CS166" s="2" t="str">
        <f t="shared" si="143"/>
        <v/>
      </c>
      <c r="CU166" s="2" t="str">
        <f t="shared" si="144"/>
        <v/>
      </c>
      <c r="CV166" s="2" t="str">
        <f t="shared" si="144"/>
        <v/>
      </c>
      <c r="CW166" s="2" t="str">
        <f t="shared" si="144"/>
        <v/>
      </c>
      <c r="CX166" s="2" t="str">
        <f t="shared" si="144"/>
        <v/>
      </c>
      <c r="CY166" s="2" t="str">
        <f t="shared" si="144"/>
        <v/>
      </c>
      <c r="CZ166" s="2" t="str">
        <f t="shared" si="144"/>
        <v/>
      </c>
      <c r="DA166" s="2" t="str">
        <f t="shared" si="144"/>
        <v/>
      </c>
      <c r="DB166" s="2" t="str">
        <f t="shared" si="144"/>
        <v/>
      </c>
      <c r="DC166" s="2" t="str">
        <f t="shared" si="144"/>
        <v/>
      </c>
      <c r="DD166" s="2">
        <f t="shared" si="144"/>
        <v>58.280999999999999</v>
      </c>
      <c r="DE166" s="2">
        <f t="shared" si="144"/>
        <v>57.438000000000002</v>
      </c>
      <c r="DF166" s="2">
        <f t="shared" si="144"/>
        <v>55.671999999999997</v>
      </c>
      <c r="DG166" s="2">
        <f t="shared" si="144"/>
        <v>55.155999999999999</v>
      </c>
      <c r="DH166" s="2">
        <f t="shared" si="144"/>
        <v>56.845999999999997</v>
      </c>
      <c r="DI166" s="2" t="str">
        <f t="shared" si="144"/>
        <v/>
      </c>
      <c r="DK166" s="2">
        <f t="shared" si="152"/>
        <v>89.589682788051192</v>
      </c>
      <c r="DL166" s="2">
        <f t="shared" si="152"/>
        <v>80.90567494637493</v>
      </c>
      <c r="DM166" s="2">
        <f t="shared" si="152"/>
        <v>89.223930626983233</v>
      </c>
      <c r="DN166" s="2">
        <f t="shared" si="152"/>
        <v>88.519171727395445</v>
      </c>
      <c r="DO166" s="2">
        <f t="shared" si="152"/>
        <v>84.231988180112566</v>
      </c>
      <c r="DP166" s="2">
        <f t="shared" si="152"/>
        <v>81.266709581646438</v>
      </c>
      <c r="DQ166" s="2">
        <f t="shared" si="152"/>
        <v>84.098280161943308</v>
      </c>
      <c r="DR166" s="2">
        <f t="shared" si="152"/>
        <v>78.876640332640321</v>
      </c>
      <c r="DS166" s="2">
        <f t="shared" si="152"/>
        <v>79.936358299595142</v>
      </c>
      <c r="DT166" s="2">
        <f t="shared" si="152"/>
        <v>79.301875150454109</v>
      </c>
      <c r="DU166" s="2">
        <f t="shared" si="152"/>
        <v>84.155489068825929</v>
      </c>
      <c r="DV166" s="2">
        <f t="shared" si="152"/>
        <v>87.986644804318487</v>
      </c>
      <c r="DW166" s="2">
        <f t="shared" si="152"/>
        <v>89.235342375168699</v>
      </c>
      <c r="DX166" s="2">
        <f t="shared" si="152"/>
        <v>84.865325708502013</v>
      </c>
      <c r="DY166" s="2">
        <f t="shared" si="152"/>
        <v>71.659119174942703</v>
      </c>
      <c r="EA166" s="2">
        <f t="shared" si="140"/>
        <v>51.98171428571429</v>
      </c>
      <c r="EB166" s="2">
        <f t="shared" si="140"/>
        <v>50.847933333333316</v>
      </c>
      <c r="EC166" s="2">
        <f t="shared" si="140"/>
        <v>55.427655830753352</v>
      </c>
      <c r="ED166" s="2">
        <f t="shared" si="140"/>
        <v>56.988651215907566</v>
      </c>
      <c r="EE166" s="2">
        <f t="shared" si="140"/>
        <v>58.910566395980617</v>
      </c>
      <c r="EF166" s="2">
        <f t="shared" si="140"/>
        <v>62.749256903765698</v>
      </c>
      <c r="EG166" s="2">
        <f t="shared" si="140"/>
        <v>62.000966683058763</v>
      </c>
      <c r="EH166" s="2">
        <f t="shared" si="140"/>
        <v>59.942919944211994</v>
      </c>
      <c r="EI166" s="2">
        <f t="shared" si="140"/>
        <v>59.591374897998818</v>
      </c>
      <c r="EJ166" s="2">
        <f t="shared" si="140"/>
        <v>58.445770793851338</v>
      </c>
      <c r="EK166" s="2">
        <f t="shared" si="139"/>
        <v>57.112775591023642</v>
      </c>
      <c r="EL166" s="2">
        <f t="shared" si="136"/>
        <v>55.086540397350994</v>
      </c>
      <c r="EM166" s="2">
        <f t="shared" si="136"/>
        <v>54.984853575033995</v>
      </c>
      <c r="EN166" s="2">
        <f t="shared" si="136"/>
        <v>56.686449427184243</v>
      </c>
      <c r="EO166" s="2">
        <f t="shared" si="136"/>
        <v>59.379150951374207</v>
      </c>
      <c r="EQ166" s="2">
        <f t="shared" si="153"/>
        <v>52.32376197796286</v>
      </c>
      <c r="ER166" s="2">
        <f t="shared" si="153"/>
        <v>53.863391768895916</v>
      </c>
      <c r="ES166" s="2">
        <f t="shared" si="153"/>
        <v>55.171754193993799</v>
      </c>
      <c r="ET166" s="2">
        <f t="shared" si="153"/>
        <v>57.139519436456858</v>
      </c>
      <c r="EU166" s="2">
        <f t="shared" si="153"/>
        <v>58.635263049592282</v>
      </c>
      <c r="EV166" s="2">
        <f t="shared" si="153"/>
        <v>61.606273702079228</v>
      </c>
      <c r="EW166" s="2">
        <f t="shared" si="153"/>
        <v>61.640130999104002</v>
      </c>
      <c r="EX166" s="2">
        <f t="shared" si="153"/>
        <v>60.658248767192745</v>
      </c>
      <c r="EY166" s="2">
        <f t="shared" si="153"/>
        <v>59.663839859168732</v>
      </c>
      <c r="EZ166" s="2">
        <f t="shared" si="153"/>
        <v>58.461693434273514</v>
      </c>
      <c r="FA166" s="2">
        <f t="shared" si="153"/>
        <v>56.560025316726566</v>
      </c>
      <c r="FB166" s="2">
        <f t="shared" si="153"/>
        <v>56.522302066310203</v>
      </c>
      <c r="FC166" s="2">
        <f t="shared" si="153"/>
        <v>55.949641428568157</v>
      </c>
      <c r="FD166" s="2">
        <f t="shared" si="153"/>
        <v>56.732680709047649</v>
      </c>
      <c r="FE166" s="2">
        <f t="shared" si="153"/>
        <v>58.780687512561656</v>
      </c>
      <c r="FG166" s="2">
        <f t="shared" si="154"/>
        <v>0.99999995434102296</v>
      </c>
      <c r="FH166" s="2">
        <f t="shared" si="154"/>
        <v>0.99999996090625598</v>
      </c>
      <c r="FI166" s="2">
        <f t="shared" si="154"/>
        <v>0.99999995311893619</v>
      </c>
      <c r="FJ166" s="2">
        <f t="shared" si="154"/>
        <v>0.99999995560777066</v>
      </c>
      <c r="FK166" s="2">
        <f t="shared" si="154"/>
        <v>0.99999995701529176</v>
      </c>
      <c r="FL166" s="2">
        <f t="shared" si="154"/>
        <v>0.99999996239030464</v>
      </c>
      <c r="FM166" s="2">
        <f t="shared" si="154"/>
        <v>0.99999996523349832</v>
      </c>
      <c r="FN166" s="2">
        <f t="shared" si="154"/>
        <v>0.99999995747717607</v>
      </c>
      <c r="FO166" s="2">
        <f t="shared" si="154"/>
        <v>0.99999995954854792</v>
      </c>
      <c r="FP166" s="2">
        <f t="shared" si="154"/>
        <v>0.99999995891887061</v>
      </c>
      <c r="FQ166" s="2">
        <f t="shared" si="154"/>
        <v>0.999999963125356</v>
      </c>
      <c r="FR166" s="2">
        <f t="shared" si="154"/>
        <v>0.99999995807678677</v>
      </c>
      <c r="FS166" s="2">
        <f t="shared" si="154"/>
        <v>0.99999979830948726</v>
      </c>
      <c r="FT166" s="2">
        <f t="shared" si="154"/>
        <v>0.99999921376682732</v>
      </c>
      <c r="FU166" s="2">
        <f t="shared" si="154"/>
        <v>0.99999798582553445</v>
      </c>
      <c r="FW166" s="2">
        <f t="shared" si="145"/>
        <v>1.9075938832666922E-2</v>
      </c>
      <c r="FX166" s="2">
        <f t="shared" si="145"/>
        <v>2.8749834897269469E-2</v>
      </c>
      <c r="FY166" s="2">
        <f t="shared" si="145"/>
        <v>2.7345743065747996E-2</v>
      </c>
      <c r="FZ166" s="2">
        <f t="shared" si="145"/>
        <v>3.2495059942442207E-2</v>
      </c>
      <c r="GA166" s="2">
        <f t="shared" si="145"/>
        <v>2.9159130385190312E-2</v>
      </c>
      <c r="GB166" s="2">
        <f t="shared" si="145"/>
        <v>2.6935329910140873E-2</v>
      </c>
      <c r="GC166" s="2">
        <f t="shared" si="145"/>
        <v>2.6881113498507143E-2</v>
      </c>
      <c r="GD166" s="2">
        <f t="shared" si="145"/>
        <v>3.1366285938427489E-2</v>
      </c>
      <c r="GE166" s="2">
        <f t="shared" si="145"/>
        <v>3.9720125312353666E-2</v>
      </c>
      <c r="GF166" s="2">
        <f t="shared" si="145"/>
        <v>2.2604742872237956E-2</v>
      </c>
      <c r="GG166" s="2">
        <f t="shared" si="145"/>
        <v>2.0119751811843969E-2</v>
      </c>
      <c r="GH166" s="2">
        <f t="shared" si="145"/>
        <v>1.8071814345934585E-2</v>
      </c>
      <c r="GI166" s="2">
        <f t="shared" si="145"/>
        <v>2.4799203921769732E-2</v>
      </c>
      <c r="GJ166" s="2">
        <f t="shared" si="145"/>
        <v>2.9030198100658339E-2</v>
      </c>
      <c r="GK166" s="2">
        <f t="shared" si="145"/>
        <v>2.4283742466108309E-2</v>
      </c>
      <c r="GM166" s="107">
        <f t="shared" si="146"/>
        <v>2.5009632095011224E-208</v>
      </c>
      <c r="GN166" s="107">
        <f t="shared" si="146"/>
        <v>9.4190803651612427E-214</v>
      </c>
      <c r="GO166" s="107">
        <f t="shared" si="146"/>
        <v>1.7605102417458298E-228</v>
      </c>
      <c r="GP166" s="107">
        <f t="shared" si="146"/>
        <v>4.0230928699336898E-242</v>
      </c>
      <c r="GQ166" s="107">
        <f t="shared" si="146"/>
        <v>2.31543792456395E-257</v>
      </c>
      <c r="GR166" s="107">
        <f t="shared" si="146"/>
        <v>2.435282323109109E-279</v>
      </c>
      <c r="GS166" s="107">
        <f t="shared" si="146"/>
        <v>6.7320824622798268E-290</v>
      </c>
      <c r="GT166" s="107">
        <f t="shared" si="146"/>
        <v>6.9450673989370423E-293</v>
      </c>
      <c r="GU166" s="107">
        <f t="shared" si="146"/>
        <v>2.1933036401546662E-275</v>
      </c>
      <c r="GV166" s="107">
        <f t="shared" si="146"/>
        <v>4.1323341049692267E-290</v>
      </c>
      <c r="GW166" s="107">
        <f t="shared" si="146"/>
        <v>4.4142513160481981E-281</v>
      </c>
      <c r="GX166" s="107">
        <f t="shared" si="146"/>
        <v>4.5444766052998335E-270</v>
      </c>
      <c r="GY166" s="107">
        <f t="shared" si="146"/>
        <v>4.8322481735563669E-254</v>
      </c>
      <c r="GZ166" s="107">
        <f t="shared" si="146"/>
        <v>1.1877470328824063E-241</v>
      </c>
      <c r="HA166" s="107">
        <f t="shared" si="146"/>
        <v>1.9078270037921498E-261</v>
      </c>
      <c r="HC166" s="107">
        <f t="shared" si="138"/>
        <v>8.9305579780036682E-102</v>
      </c>
      <c r="HD166" s="107">
        <f t="shared" si="138"/>
        <v>2.0211031684873135E-106</v>
      </c>
      <c r="HE166" s="107">
        <f t="shared" si="138"/>
        <v>2.2870538220273828E-113</v>
      </c>
      <c r="HF166" s="107">
        <f t="shared" si="137"/>
        <v>6.226158072048339E-121</v>
      </c>
      <c r="HG166" s="107">
        <f t="shared" si="137"/>
        <v>2.1318565100604858E-128</v>
      </c>
      <c r="HH166" s="107">
        <f t="shared" si="137"/>
        <v>7.7033338321687736E-141</v>
      </c>
      <c r="HI166" s="107">
        <f t="shared" si="137"/>
        <v>7.6877997234563137E-146</v>
      </c>
      <c r="HJ166" s="107">
        <f t="shared" si="137"/>
        <v>2.404227302015447E-149</v>
      </c>
      <c r="HK166" s="107">
        <f t="shared" si="137"/>
        <v>2.0073610303225401E-144</v>
      </c>
      <c r="HL166" s="107">
        <f t="shared" si="116"/>
        <v>1.5411639979216896E-147</v>
      </c>
      <c r="HM166" s="107">
        <f t="shared" si="116"/>
        <v>2.2839288344999862E-140</v>
      </c>
      <c r="HN166" s="107">
        <f t="shared" si="116"/>
        <v>1.7046452797243818E-132</v>
      </c>
      <c r="HO166" s="107">
        <f t="shared" si="116"/>
        <v>1.886349980340665E-123</v>
      </c>
      <c r="HP166" s="107">
        <f t="shared" si="116"/>
        <v>2.7541349875740462E-115</v>
      </c>
      <c r="HQ166" s="107">
        <f t="shared" si="116"/>
        <v>5.2834164056339637E-137</v>
      </c>
      <c r="HS166" s="107">
        <f t="shared" si="147"/>
        <v>1.8004323570068069E-4</v>
      </c>
      <c r="HT166" s="107">
        <f t="shared" si="147"/>
        <v>2.4391672705435123E-5</v>
      </c>
      <c r="HU166" s="107">
        <f t="shared" si="147"/>
        <v>1.8340897039618398E-5</v>
      </c>
      <c r="HV166" s="107">
        <f t="shared" si="147"/>
        <v>4.3982088912032649E-6</v>
      </c>
      <c r="HW166" s="107">
        <f t="shared" si="147"/>
        <v>3.1101794230234627E-6</v>
      </c>
      <c r="HX166" s="107">
        <f t="shared" si="147"/>
        <v>7.5335830655882206E-7</v>
      </c>
      <c r="HY166" s="107">
        <f t="shared" si="147"/>
        <v>4.9898619099746451E-7</v>
      </c>
      <c r="HZ166" s="107">
        <f t="shared" si="147"/>
        <v>1.28320508668746E-7</v>
      </c>
      <c r="IA166" s="107">
        <f t="shared" si="147"/>
        <v>2.3111910871596764E-8</v>
      </c>
      <c r="IB166" s="107">
        <f t="shared" si="147"/>
        <v>5.2853936326372091E-7</v>
      </c>
      <c r="IC166" s="107">
        <f t="shared" si="147"/>
        <v>2.9493959221186061E-6</v>
      </c>
      <c r="ID166" s="107">
        <f t="shared" si="147"/>
        <v>1.6759255489415655E-5</v>
      </c>
      <c r="IE166" s="107">
        <f t="shared" si="147"/>
        <v>5.2804231666481596E-5</v>
      </c>
      <c r="IF166" s="107">
        <f t="shared" si="147"/>
        <v>1.9182888966200987E-4</v>
      </c>
      <c r="IG166" s="107">
        <f t="shared" si="147"/>
        <v>1.9078907594382198E-3</v>
      </c>
      <c r="II166" s="107">
        <f t="shared" si="148"/>
        <v>3.7317709323458049E-3</v>
      </c>
      <c r="IJ166" s="107">
        <f t="shared" si="148"/>
        <v>9.3021186181194045E-3</v>
      </c>
      <c r="IK166" s="107">
        <f t="shared" si="148"/>
        <v>5.8076084170020107E-3</v>
      </c>
      <c r="IL166" s="107">
        <f t="shared" si="148"/>
        <v>7.1403295799822367E-3</v>
      </c>
      <c r="IM166" s="107">
        <f t="shared" si="148"/>
        <v>4.233064321849043E-3</v>
      </c>
      <c r="IN166" s="107">
        <f t="shared" si="148"/>
        <v>2.474555951261938E-3</v>
      </c>
      <c r="IO166" s="107">
        <f t="shared" si="148"/>
        <v>2.1320170293119825E-3</v>
      </c>
      <c r="IP166" s="107">
        <f t="shared" si="148"/>
        <v>2.8320626155646958E-3</v>
      </c>
      <c r="IQ166" s="107">
        <f t="shared" si="148"/>
        <v>7.367869850502716E-3</v>
      </c>
      <c r="IR166" s="107">
        <f t="shared" si="148"/>
        <v>1.1297760457641846E-3</v>
      </c>
      <c r="IS166" s="107">
        <f t="shared" si="148"/>
        <v>1.0199685267502266E-3</v>
      </c>
      <c r="IT166" s="107">
        <f t="shared" si="148"/>
        <v>8.5258757534944043E-4</v>
      </c>
      <c r="IU166" s="107">
        <f t="shared" si="148"/>
        <v>1.0567130303630477E-3</v>
      </c>
      <c r="IV166" s="107">
        <f t="shared" si="148"/>
        <v>8.1365559446426388E-4</v>
      </c>
      <c r="IW166" s="107">
        <f t="shared" si="148"/>
        <v>7.5735599166508298E-4</v>
      </c>
      <c r="IY166" s="107">
        <f t="shared" si="149"/>
        <v>3.9118141680464852E-3</v>
      </c>
      <c r="IZ166" s="107">
        <f t="shared" si="149"/>
        <v>9.3265102908248396E-3</v>
      </c>
      <c r="JA166" s="107">
        <f t="shared" si="149"/>
        <v>5.825949314041629E-3</v>
      </c>
      <c r="JB166" s="107">
        <f t="shared" si="149"/>
        <v>7.1447277888734397E-3</v>
      </c>
      <c r="JC166" s="107">
        <f t="shared" si="149"/>
        <v>4.2361745012720661E-3</v>
      </c>
      <c r="JD166" s="107">
        <f t="shared" si="149"/>
        <v>2.4753093095684969E-3</v>
      </c>
      <c r="JE166" s="107">
        <f t="shared" si="149"/>
        <v>2.1325160155029801E-3</v>
      </c>
      <c r="JF166" s="107">
        <f t="shared" si="149"/>
        <v>2.8321909360733647E-3</v>
      </c>
      <c r="JG166" s="107">
        <f t="shared" si="149"/>
        <v>7.3678929624135872E-3</v>
      </c>
      <c r="JH166" s="107">
        <f t="shared" si="149"/>
        <v>1.1303045851274484E-3</v>
      </c>
      <c r="JI166" s="107">
        <f t="shared" si="149"/>
        <v>1.0229179226723451E-3</v>
      </c>
      <c r="JJ166" s="107">
        <f t="shared" si="149"/>
        <v>8.6934683083885606E-4</v>
      </c>
      <c r="JK166" s="107">
        <f t="shared" si="149"/>
        <v>1.1095172620295293E-3</v>
      </c>
      <c r="JL166" s="107">
        <f t="shared" si="149"/>
        <v>1.0054844841262739E-3</v>
      </c>
      <c r="JM166" s="107">
        <f t="shared" si="149"/>
        <v>2.6652467511033028E-3</v>
      </c>
    </row>
    <row r="167" spans="2:273" x14ac:dyDescent="0.25">
      <c r="B167" s="2">
        <v>139</v>
      </c>
      <c r="C167" s="37">
        <v>52.426000000000002</v>
      </c>
      <c r="D167" s="37">
        <v>54.558999999999997</v>
      </c>
      <c r="E167" s="37">
        <v>55.545000000000002</v>
      </c>
      <c r="F167" s="37">
        <v>57.5</v>
      </c>
      <c r="G167" s="37">
        <v>58.155999999999999</v>
      </c>
      <c r="H167" s="37">
        <v>62.338000000000001</v>
      </c>
      <c r="I167" s="37">
        <v>61.119</v>
      </c>
      <c r="J167" s="37">
        <v>60.655999999999999</v>
      </c>
      <c r="K167" s="37">
        <v>59.796999999999997</v>
      </c>
      <c r="L167" s="37">
        <v>58.984000000000002</v>
      </c>
      <c r="M167" s="37">
        <v>56.640999999999998</v>
      </c>
      <c r="N167" s="37">
        <v>54.438000000000002</v>
      </c>
      <c r="O167" s="37">
        <v>55.938000000000002</v>
      </c>
      <c r="P167" s="37">
        <v>57.692</v>
      </c>
      <c r="Q167" s="37">
        <v>58.015000000000001</v>
      </c>
      <c r="S167" s="4">
        <f t="shared" si="150"/>
        <v>51.910882317873615</v>
      </c>
      <c r="T167" s="4">
        <f t="shared" si="150"/>
        <v>51.288354733258416</v>
      </c>
      <c r="U167" s="4">
        <f t="shared" si="150"/>
        <v>55.651888676122944</v>
      </c>
      <c r="V167" s="4">
        <f t="shared" si="150"/>
        <v>57.451866192616947</v>
      </c>
      <c r="W167" s="4">
        <f t="shared" si="150"/>
        <v>59.248054187888819</v>
      </c>
      <c r="X167" s="4">
        <f t="shared" si="150"/>
        <v>62.989310629672211</v>
      </c>
      <c r="Y167" s="4">
        <f t="shared" si="150"/>
        <v>62.243006391252571</v>
      </c>
      <c r="Z167" s="4">
        <f t="shared" si="150"/>
        <v>60.392901188740659</v>
      </c>
      <c r="AA167" s="4">
        <f t="shared" si="150"/>
        <v>60.632796317937434</v>
      </c>
      <c r="AB167" s="4">
        <f t="shared" si="150"/>
        <v>58.61118377381397</v>
      </c>
      <c r="AC167" s="4">
        <f t="shared" si="150"/>
        <v>57.279030110119699</v>
      </c>
      <c r="AD167" s="4">
        <f t="shared" si="150"/>
        <v>55.286694853440757</v>
      </c>
      <c r="AE167" s="4">
        <f t="shared" si="150"/>
        <v>55.258244483563189</v>
      </c>
      <c r="AF167" s="4">
        <f t="shared" si="150"/>
        <v>56.926042962499181</v>
      </c>
      <c r="AG167" s="4">
        <f t="shared" si="150"/>
        <v>59.859157396473464</v>
      </c>
      <c r="AI167" s="4">
        <f t="shared" si="151"/>
        <v>0.51511768212638742</v>
      </c>
      <c r="AJ167" s="4">
        <f t="shared" si="151"/>
        <v>3.2706452667415817</v>
      </c>
      <c r="AK167" s="4">
        <f t="shared" si="151"/>
        <v>-0.10688867612294217</v>
      </c>
      <c r="AL167" s="4">
        <f t="shared" si="151"/>
        <v>4.813380738305284E-2</v>
      </c>
      <c r="AM167" s="4">
        <f t="shared" si="151"/>
        <v>-1.0920541878888201</v>
      </c>
      <c r="AN167" s="4">
        <f t="shared" si="151"/>
        <v>-0.65131062967220998</v>
      </c>
      <c r="AO167" s="4">
        <f t="shared" si="151"/>
        <v>-1.1240063912525713</v>
      </c>
      <c r="AP167" s="4">
        <f t="shared" si="151"/>
        <v>0.26309881125933998</v>
      </c>
      <c r="AQ167" s="4">
        <f t="shared" si="151"/>
        <v>-0.83579631793743658</v>
      </c>
      <c r="AR167" s="4">
        <f t="shared" si="151"/>
        <v>0.37281622618603194</v>
      </c>
      <c r="AS167" s="4">
        <f t="shared" si="151"/>
        <v>-0.63803011011970057</v>
      </c>
      <c r="AT167" s="4">
        <f t="shared" si="151"/>
        <v>-0.84869485344075457</v>
      </c>
      <c r="AU167" s="4">
        <f t="shared" si="151"/>
        <v>0.67975551643681342</v>
      </c>
      <c r="AV167" s="4">
        <f t="shared" si="151"/>
        <v>0.76595703750081867</v>
      </c>
      <c r="AW167" s="4">
        <f t="shared" si="151"/>
        <v>-1.844157396473463</v>
      </c>
      <c r="AY167" s="2">
        <f t="shared" si="141"/>
        <v>51.91088006488242</v>
      </c>
      <c r="AZ167" s="2">
        <f t="shared" si="141"/>
        <v>50.825544342159844</v>
      </c>
      <c r="BA167" s="2">
        <f t="shared" si="141"/>
        <v>55.360204995969895</v>
      </c>
      <c r="BB167" s="2">
        <f t="shared" si="141"/>
        <v>56.930061418362513</v>
      </c>
      <c r="BC167" s="2">
        <f t="shared" si="141"/>
        <v>58.849431913110152</v>
      </c>
      <c r="BD167" s="2">
        <f t="shared" si="141"/>
        <v>62.705288070352069</v>
      </c>
      <c r="BE167" s="2">
        <f t="shared" si="141"/>
        <v>61.944295966163025</v>
      </c>
      <c r="BF167" s="2">
        <f t="shared" si="141"/>
        <v>59.892659477935737</v>
      </c>
      <c r="BG167" s="2">
        <f t="shared" si="141"/>
        <v>59.534851081184634</v>
      </c>
      <c r="BH167" s="2">
        <f t="shared" si="141"/>
        <v>58.361812869935711</v>
      </c>
      <c r="BI167" s="2">
        <f t="shared" si="141"/>
        <v>57.021570549629963</v>
      </c>
      <c r="BJ167" s="2">
        <f t="shared" si="141"/>
        <v>55.00817268832354</v>
      </c>
      <c r="BK167" s="2">
        <f t="shared" si="141"/>
        <v>54.923406197890941</v>
      </c>
      <c r="BL167" s="2">
        <f t="shared" si="141"/>
        <v>56.604128322019591</v>
      </c>
      <c r="BM167" s="2">
        <f t="shared" si="141"/>
        <v>59.290206843629051</v>
      </c>
      <c r="BO167" s="2" t="str">
        <f t="shared" si="142"/>
        <v/>
      </c>
      <c r="BP167" s="2" t="str">
        <f t="shared" si="142"/>
        <v/>
      </c>
      <c r="BQ167" s="2" t="str">
        <f t="shared" si="142"/>
        <v/>
      </c>
      <c r="BR167" s="2" t="str">
        <f t="shared" si="142"/>
        <v/>
      </c>
      <c r="BS167" s="2" t="str">
        <f t="shared" si="142"/>
        <v/>
      </c>
      <c r="BT167" s="2" t="str">
        <f t="shared" si="142"/>
        <v/>
      </c>
      <c r="BU167" s="2" t="str">
        <f t="shared" si="142"/>
        <v/>
      </c>
      <c r="BV167" s="2" t="str">
        <f t="shared" si="142"/>
        <v/>
      </c>
      <c r="BW167" s="2" t="str">
        <f t="shared" si="142"/>
        <v/>
      </c>
      <c r="BX167" s="2" t="str">
        <f t="shared" si="142"/>
        <v/>
      </c>
      <c r="BY167" s="2" t="str">
        <f t="shared" si="142"/>
        <v/>
      </c>
      <c r="BZ167" s="2" t="str">
        <f t="shared" si="142"/>
        <v/>
      </c>
      <c r="CA167" s="2" t="str">
        <f t="shared" si="142"/>
        <v/>
      </c>
      <c r="CB167" s="2" t="str">
        <f t="shared" si="142"/>
        <v/>
      </c>
      <c r="CC167" s="2" t="str">
        <f t="shared" si="142"/>
        <v/>
      </c>
      <c r="CE167" s="2" t="str">
        <f t="shared" si="143"/>
        <v/>
      </c>
      <c r="CF167" s="2" t="str">
        <f t="shared" si="143"/>
        <v/>
      </c>
      <c r="CG167" s="2" t="str">
        <f t="shared" si="143"/>
        <v/>
      </c>
      <c r="CH167" s="2" t="str">
        <f t="shared" si="143"/>
        <v/>
      </c>
      <c r="CI167" s="2" t="str">
        <f t="shared" si="143"/>
        <v/>
      </c>
      <c r="CJ167" s="2" t="str">
        <f t="shared" si="143"/>
        <v/>
      </c>
      <c r="CK167" s="2" t="str">
        <f t="shared" si="143"/>
        <v/>
      </c>
      <c r="CL167" s="2" t="str">
        <f t="shared" si="143"/>
        <v/>
      </c>
      <c r="CM167" s="2" t="str">
        <f t="shared" si="143"/>
        <v/>
      </c>
      <c r="CN167" s="2" t="str">
        <f t="shared" si="143"/>
        <v/>
      </c>
      <c r="CO167" s="2">
        <f t="shared" si="143"/>
        <v>56.640999999999998</v>
      </c>
      <c r="CP167" s="2">
        <f t="shared" si="143"/>
        <v>54.438000000000002</v>
      </c>
      <c r="CQ167" s="2" t="str">
        <f t="shared" si="143"/>
        <v/>
      </c>
      <c r="CR167" s="2">
        <f t="shared" si="143"/>
        <v>57.692</v>
      </c>
      <c r="CS167" s="2">
        <f t="shared" si="143"/>
        <v>58.015000000000001</v>
      </c>
      <c r="CU167" s="2" t="str">
        <f t="shared" si="144"/>
        <v/>
      </c>
      <c r="CV167" s="2" t="str">
        <f t="shared" si="144"/>
        <v/>
      </c>
      <c r="CW167" s="2" t="str">
        <f t="shared" si="144"/>
        <v/>
      </c>
      <c r="CX167" s="2" t="str">
        <f t="shared" si="144"/>
        <v/>
      </c>
      <c r="CY167" s="2" t="str">
        <f t="shared" si="144"/>
        <v/>
      </c>
      <c r="CZ167" s="2" t="str">
        <f t="shared" si="144"/>
        <v/>
      </c>
      <c r="DA167" s="2" t="str">
        <f t="shared" si="144"/>
        <v/>
      </c>
      <c r="DB167" s="2" t="str">
        <f t="shared" si="144"/>
        <v/>
      </c>
      <c r="DC167" s="2" t="str">
        <f t="shared" si="144"/>
        <v/>
      </c>
      <c r="DD167" s="2" t="str">
        <f t="shared" si="144"/>
        <v/>
      </c>
      <c r="DE167" s="2">
        <f t="shared" si="144"/>
        <v>56.640999999999998</v>
      </c>
      <c r="DF167" s="2">
        <f t="shared" si="144"/>
        <v>54.438000000000002</v>
      </c>
      <c r="DG167" s="2" t="str">
        <f t="shared" si="144"/>
        <v/>
      </c>
      <c r="DH167" s="2">
        <f t="shared" si="144"/>
        <v>57.692</v>
      </c>
      <c r="DI167" s="2">
        <f t="shared" si="144"/>
        <v>58.015000000000001</v>
      </c>
      <c r="DK167" s="2">
        <f t="shared" si="152"/>
        <v>89.805553342816495</v>
      </c>
      <c r="DL167" s="2">
        <f t="shared" si="152"/>
        <v>81.043282668382659</v>
      </c>
      <c r="DM167" s="2">
        <f t="shared" si="152"/>
        <v>89.424689791005548</v>
      </c>
      <c r="DN167" s="2">
        <f t="shared" si="152"/>
        <v>88.70409581646426</v>
      </c>
      <c r="DO167" s="2">
        <f t="shared" si="152"/>
        <v>84.361925422138839</v>
      </c>
      <c r="DP167" s="2">
        <f t="shared" si="152"/>
        <v>81.359062618083684</v>
      </c>
      <c r="DQ167" s="2">
        <f t="shared" si="152"/>
        <v>84.230496356275296</v>
      </c>
      <c r="DR167" s="2">
        <f t="shared" si="152"/>
        <v>78.958655542181845</v>
      </c>
      <c r="DS167" s="2">
        <f t="shared" si="152"/>
        <v>80.033245951417001</v>
      </c>
      <c r="DT167" s="2">
        <f t="shared" si="152"/>
        <v>79.39894704015758</v>
      </c>
      <c r="DU167" s="2">
        <f t="shared" si="152"/>
        <v>84.300426720647792</v>
      </c>
      <c r="DV167" s="2">
        <f t="shared" si="152"/>
        <v>88.166558569500665</v>
      </c>
      <c r="DW167" s="2">
        <f t="shared" si="152"/>
        <v>89.423699055330644</v>
      </c>
      <c r="DX167" s="2">
        <f t="shared" si="152"/>
        <v>85.014878542510104</v>
      </c>
      <c r="DY167" s="2">
        <f t="shared" si="152"/>
        <v>71.691824293353704</v>
      </c>
      <c r="EA167" s="2">
        <f t="shared" si="140"/>
        <v>51.902428571428572</v>
      </c>
      <c r="EB167" s="2">
        <f t="shared" si="140"/>
        <v>50.714333333333315</v>
      </c>
      <c r="EC167" s="2">
        <f t="shared" si="140"/>
        <v>55.369089783281737</v>
      </c>
      <c r="ED167" s="2">
        <f t="shared" si="140"/>
        <v>56.923767566841335</v>
      </c>
      <c r="EE167" s="2">
        <f t="shared" si="140"/>
        <v>58.859516036688682</v>
      </c>
      <c r="EF167" s="2">
        <f t="shared" si="140"/>
        <v>62.744923221757332</v>
      </c>
      <c r="EG167" s="2">
        <f t="shared" si="140"/>
        <v>61.956641504794689</v>
      </c>
      <c r="EH167" s="2">
        <f t="shared" si="140"/>
        <v>59.863683751743373</v>
      </c>
      <c r="EI167" s="2">
        <f t="shared" si="140"/>
        <v>59.530932659801813</v>
      </c>
      <c r="EJ167" s="2">
        <f t="shared" si="140"/>
        <v>58.361254537797436</v>
      </c>
      <c r="EK167" s="2">
        <f t="shared" si="139"/>
        <v>57.035853954158171</v>
      </c>
      <c r="EL167" s="2">
        <f t="shared" si="136"/>
        <v>54.974550662251659</v>
      </c>
      <c r="EM167" s="2">
        <f t="shared" si="136"/>
        <v>54.893162862660738</v>
      </c>
      <c r="EN167" s="2">
        <f t="shared" si="136"/>
        <v>56.602359379110766</v>
      </c>
      <c r="EO167" s="2">
        <f t="shared" si="136"/>
        <v>59.30779069767442</v>
      </c>
      <c r="EQ167" s="2">
        <f t="shared" si="153"/>
        <v>52.256032188691044</v>
      </c>
      <c r="ER167" s="2">
        <f t="shared" si="153"/>
        <v>53.80982535673548</v>
      </c>
      <c r="ES167" s="2">
        <f t="shared" si="153"/>
        <v>55.109143577377708</v>
      </c>
      <c r="ET167" s="2">
        <f t="shared" si="153"/>
        <v>57.078884994970942</v>
      </c>
      <c r="EU167" s="2">
        <f t="shared" si="153"/>
        <v>58.582714998202867</v>
      </c>
      <c r="EV167" s="2">
        <f t="shared" si="153"/>
        <v>61.567906380932762</v>
      </c>
      <c r="EW167" s="2">
        <f t="shared" si="153"/>
        <v>61.589277387976196</v>
      </c>
      <c r="EX167" s="2">
        <f t="shared" si="153"/>
        <v>60.603415833174878</v>
      </c>
      <c r="EY167" s="2">
        <f t="shared" si="153"/>
        <v>59.610086359401642</v>
      </c>
      <c r="EZ167" s="2">
        <f t="shared" si="153"/>
        <v>58.380964837550913</v>
      </c>
      <c r="FA167" s="2">
        <f t="shared" si="153"/>
        <v>56.468975450036311</v>
      </c>
      <c r="FB167" s="2">
        <f t="shared" si="153"/>
        <v>56.459238941926209</v>
      </c>
      <c r="FC167" s="2">
        <f t="shared" si="153"/>
        <v>55.887886200219654</v>
      </c>
      <c r="FD167" s="2">
        <f t="shared" si="153"/>
        <v>56.652436409320863</v>
      </c>
      <c r="FE167" s="2">
        <f t="shared" si="153"/>
        <v>58.697650036332156</v>
      </c>
      <c r="FG167" s="2">
        <f t="shared" si="154"/>
        <v>0.99999996373178501</v>
      </c>
      <c r="FH167" s="2">
        <f t="shared" si="154"/>
        <v>0.99999996894673504</v>
      </c>
      <c r="FI167" s="2">
        <f t="shared" si="154"/>
        <v>0.99999996276104697</v>
      </c>
      <c r="FJ167" s="2">
        <f t="shared" si="154"/>
        <v>0.99999996473799846</v>
      </c>
      <c r="FK167" s="2">
        <f t="shared" si="154"/>
        <v>0.99999996585603235</v>
      </c>
      <c r="FL167" s="2">
        <f t="shared" si="154"/>
        <v>0.99999997012555686</v>
      </c>
      <c r="FM167" s="2">
        <f t="shared" si="154"/>
        <v>0.99999997238398597</v>
      </c>
      <c r="FN167" s="2">
        <f t="shared" si="154"/>
        <v>0.99999996622292009</v>
      </c>
      <c r="FO167" s="2">
        <f t="shared" si="154"/>
        <v>0.99999996786826917</v>
      </c>
      <c r="FP167" s="2">
        <f t="shared" si="154"/>
        <v>0.99999996736809871</v>
      </c>
      <c r="FQ167" s="2">
        <f t="shared" si="154"/>
        <v>0.99999997070942892</v>
      </c>
      <c r="FR167" s="2">
        <f t="shared" si="154"/>
        <v>0.99999996669920777</v>
      </c>
      <c r="FS167" s="2">
        <f t="shared" si="154"/>
        <v>0.99999983640260059</v>
      </c>
      <c r="FT167" s="2">
        <f t="shared" si="154"/>
        <v>0.99999935103975957</v>
      </c>
      <c r="FU167" s="2">
        <f t="shared" si="154"/>
        <v>0.99999831277053541</v>
      </c>
      <c r="FW167" s="2">
        <f t="shared" si="145"/>
        <v>2.389715026273613E-2</v>
      </c>
      <c r="FX167" s="2">
        <f t="shared" si="145"/>
        <v>3.5926458919253244E-2</v>
      </c>
      <c r="FY167" s="2">
        <f t="shared" si="145"/>
        <v>3.4184209289893346E-2</v>
      </c>
      <c r="FZ167" s="2">
        <f t="shared" si="145"/>
        <v>4.056752976810659E-2</v>
      </c>
      <c r="GA167" s="2">
        <f t="shared" si="145"/>
        <v>3.6434091386143209E-2</v>
      </c>
      <c r="GB167" s="2">
        <f t="shared" si="145"/>
        <v>3.3674715702924615E-2</v>
      </c>
      <c r="GC167" s="2">
        <f t="shared" si="145"/>
        <v>3.3607402523883979E-2</v>
      </c>
      <c r="GD167" s="2">
        <f t="shared" si="145"/>
        <v>3.9169696633820618E-2</v>
      </c>
      <c r="GE167" s="2">
        <f t="shared" si="145"/>
        <v>4.9495634794296868E-2</v>
      </c>
      <c r="GF167" s="2">
        <f t="shared" si="145"/>
        <v>2.8292093238060808E-2</v>
      </c>
      <c r="GG167" s="2">
        <f t="shared" si="145"/>
        <v>2.5197997488454523E-2</v>
      </c>
      <c r="GH167" s="2">
        <f t="shared" si="145"/>
        <v>2.2645104168998346E-2</v>
      </c>
      <c r="GI167" s="2">
        <f t="shared" si="145"/>
        <v>3.0398086565944813E-2</v>
      </c>
      <c r="GJ167" s="2">
        <f t="shared" si="145"/>
        <v>3.495623255255282E-2</v>
      </c>
      <c r="GK167" s="2">
        <f t="shared" si="145"/>
        <v>2.8853590437678881E-2</v>
      </c>
      <c r="GM167" s="107">
        <f t="shared" si="146"/>
        <v>5.5066674230748316E-214</v>
      </c>
      <c r="GN167" s="107">
        <f t="shared" si="146"/>
        <v>1.6647296471227539E-219</v>
      </c>
      <c r="GO167" s="107">
        <f t="shared" si="146"/>
        <v>1.0626012672483604E-234</v>
      </c>
      <c r="GP167" s="107">
        <f t="shared" si="146"/>
        <v>1.0770581349692537E-248</v>
      </c>
      <c r="GQ167" s="107">
        <f t="shared" si="146"/>
        <v>2.4472799087876337E-264</v>
      </c>
      <c r="GR167" s="107">
        <f t="shared" si="146"/>
        <v>7.4121373026477365E-287</v>
      </c>
      <c r="GS167" s="107">
        <f t="shared" si="146"/>
        <v>1.1518212393067985E-297</v>
      </c>
      <c r="GT167" s="107">
        <f t="shared" si="146"/>
        <v>7.9546731094069992E-301</v>
      </c>
      <c r="GU167" s="107">
        <f t="shared" si="146"/>
        <v>7.9384003898400901E-283</v>
      </c>
      <c r="GV167" s="107">
        <f t="shared" si="146"/>
        <v>5.8469789191635967E-298</v>
      </c>
      <c r="GW167" s="107">
        <f t="shared" si="146"/>
        <v>1.2298058420673477E-288</v>
      </c>
      <c r="GX167" s="107">
        <f t="shared" si="146"/>
        <v>2.2148396089865571E-277</v>
      </c>
      <c r="GY167" s="107">
        <f t="shared" si="146"/>
        <v>6.2679348587171832E-261</v>
      </c>
      <c r="GZ167" s="107">
        <f t="shared" si="146"/>
        <v>3.0946139199685308E-248</v>
      </c>
      <c r="HA167" s="107">
        <f t="shared" si="146"/>
        <v>1.6968899135548097E-268</v>
      </c>
      <c r="HC167" s="107">
        <f t="shared" si="138"/>
        <v>9.1636630193620766E-106</v>
      </c>
      <c r="HD167" s="107">
        <f t="shared" si="138"/>
        <v>1.6235768804507369E-110</v>
      </c>
      <c r="HE167" s="107">
        <f t="shared" si="138"/>
        <v>8.6792661796036005E-118</v>
      </c>
      <c r="HF167" s="107">
        <f t="shared" si="137"/>
        <v>1.2769445348563442E-125</v>
      </c>
      <c r="HG167" s="107">
        <f t="shared" si="137"/>
        <v>2.2636200245965654E-133</v>
      </c>
      <c r="HH167" s="107">
        <f t="shared" si="137"/>
        <v>3.1461672705004121E-146</v>
      </c>
      <c r="HI167" s="107">
        <f t="shared" si="137"/>
        <v>2.1050850399220591E-151</v>
      </c>
      <c r="HJ167" s="107">
        <f t="shared" si="137"/>
        <v>4.5156405194332822E-155</v>
      </c>
      <c r="HK167" s="107">
        <f t="shared" si="137"/>
        <v>7.2695685518068219E-150</v>
      </c>
      <c r="HL167" s="107">
        <f t="shared" si="116"/>
        <v>3.4313043010860899E-153</v>
      </c>
      <c r="HM167" s="107">
        <f t="shared" si="116"/>
        <v>9.2914862121425753E-146</v>
      </c>
      <c r="HN167" s="107">
        <f t="shared" si="116"/>
        <v>1.1507286612960235E-137</v>
      </c>
      <c r="HO167" s="107">
        <f t="shared" si="116"/>
        <v>2.6890093512855845E-128</v>
      </c>
      <c r="HP167" s="107">
        <f t="shared" si="116"/>
        <v>7.084875171561129E-120</v>
      </c>
      <c r="HQ167" s="107">
        <f t="shared" si="116"/>
        <v>2.1284682361309578E-142</v>
      </c>
      <c r="HS167" s="107">
        <f t="shared" si="147"/>
        <v>4.913341057362871E-5</v>
      </c>
      <c r="HT167" s="107">
        <f t="shared" si="147"/>
        <v>5.6842334804706378E-6</v>
      </c>
      <c r="HU167" s="107">
        <f t="shared" si="147"/>
        <v>3.9069187910661422E-6</v>
      </c>
      <c r="HV167" s="107">
        <f t="shared" si="147"/>
        <v>8.0815399407468144E-7</v>
      </c>
      <c r="HW167" s="107">
        <f t="shared" si="147"/>
        <v>5.292728217061622E-7</v>
      </c>
      <c r="HX167" s="107">
        <f t="shared" si="147"/>
        <v>1.0862012564471246E-7</v>
      </c>
      <c r="HY167" s="107">
        <f t="shared" si="147"/>
        <v>6.7901329304116654E-8</v>
      </c>
      <c r="HZ167" s="107">
        <f t="shared" si="147"/>
        <v>1.532228716129193E-8</v>
      </c>
      <c r="IA167" s="107">
        <f t="shared" si="147"/>
        <v>2.6586070448245659E-9</v>
      </c>
      <c r="IB167" s="107">
        <f t="shared" si="147"/>
        <v>7.0717753794443811E-8</v>
      </c>
      <c r="IC167" s="107">
        <f t="shared" si="147"/>
        <v>4.6789266244631734E-7</v>
      </c>
      <c r="ID167" s="107">
        <f t="shared" si="147"/>
        <v>3.1126205743304669E-6</v>
      </c>
      <c r="IE167" s="107">
        <f t="shared" si="147"/>
        <v>1.1304919342711005E-5</v>
      </c>
      <c r="IF167" s="107">
        <f t="shared" si="147"/>
        <v>4.72398396456835E-5</v>
      </c>
      <c r="IG167" s="107">
        <f t="shared" si="147"/>
        <v>5.955150351132848E-4</v>
      </c>
      <c r="II167" s="107">
        <f t="shared" si="148"/>
        <v>6.3235350294890136E-3</v>
      </c>
      <c r="IJ167" s="107">
        <f t="shared" si="148"/>
        <v>1.5072010014021898E-2</v>
      </c>
      <c r="IK167" s="107">
        <f t="shared" si="148"/>
        <v>9.8623370469714117E-3</v>
      </c>
      <c r="IL167" s="107">
        <f t="shared" si="148"/>
        <v>1.2151567700714381E-2</v>
      </c>
      <c r="IM167" s="107">
        <f t="shared" si="148"/>
        <v>7.5316362346152001E-3</v>
      </c>
      <c r="IN167" s="107">
        <f t="shared" si="148"/>
        <v>4.6234184525706674E-3</v>
      </c>
      <c r="IO167" s="107">
        <f t="shared" si="148"/>
        <v>4.0509604261130348E-3</v>
      </c>
      <c r="IP167" s="107">
        <f t="shared" si="148"/>
        <v>5.3527564228458852E-3</v>
      </c>
      <c r="IQ167" s="107">
        <f t="shared" si="148"/>
        <v>1.2916838138409499E-2</v>
      </c>
      <c r="IR167" s="107">
        <f t="shared" si="148"/>
        <v>2.2356373215128107E-3</v>
      </c>
      <c r="IS167" s="107">
        <f t="shared" si="148"/>
        <v>1.9995320760961264E-3</v>
      </c>
      <c r="IT167" s="107">
        <f t="shared" si="148"/>
        <v>1.6727458241680376E-3</v>
      </c>
      <c r="IU167" s="107">
        <f t="shared" si="148"/>
        <v>2.0132298059686413E-3</v>
      </c>
      <c r="IV167" s="107">
        <f t="shared" si="148"/>
        <v>1.5504390676972664E-3</v>
      </c>
      <c r="IW167" s="107">
        <f t="shared" si="148"/>
        <v>1.3440131903322888E-3</v>
      </c>
      <c r="IY167" s="107">
        <f t="shared" si="149"/>
        <v>6.3726684400626423E-3</v>
      </c>
      <c r="IZ167" s="107">
        <f t="shared" si="149"/>
        <v>1.5077694247502368E-2</v>
      </c>
      <c r="JA167" s="107">
        <f t="shared" si="149"/>
        <v>9.8662439657624772E-3</v>
      </c>
      <c r="JB167" s="107">
        <f t="shared" si="149"/>
        <v>1.2152375854708455E-2</v>
      </c>
      <c r="JC167" s="107">
        <f t="shared" si="149"/>
        <v>7.5321655074369063E-3</v>
      </c>
      <c r="JD167" s="107">
        <f t="shared" si="149"/>
        <v>4.6235270726963122E-3</v>
      </c>
      <c r="JE167" s="107">
        <f t="shared" si="149"/>
        <v>4.0510283274423388E-3</v>
      </c>
      <c r="JF167" s="107">
        <f t="shared" si="149"/>
        <v>5.3527717451330465E-3</v>
      </c>
      <c r="JG167" s="107">
        <f t="shared" si="149"/>
        <v>1.2916840797016544E-2</v>
      </c>
      <c r="JH167" s="107">
        <f t="shared" si="149"/>
        <v>2.235708039266605E-3</v>
      </c>
      <c r="JI167" s="107">
        <f t="shared" si="149"/>
        <v>1.9999999687585726E-3</v>
      </c>
      <c r="JJ167" s="107">
        <f t="shared" si="149"/>
        <v>1.6758584447423681E-3</v>
      </c>
      <c r="JK167" s="107">
        <f t="shared" si="149"/>
        <v>2.0245347253113524E-3</v>
      </c>
      <c r="JL167" s="107">
        <f t="shared" si="149"/>
        <v>1.5976789073429499E-3</v>
      </c>
      <c r="JM167" s="107">
        <f t="shared" si="149"/>
        <v>1.9395282254455735E-3</v>
      </c>
    </row>
    <row r="168" spans="2:273" x14ac:dyDescent="0.25">
      <c r="B168" s="2">
        <v>140</v>
      </c>
      <c r="C168" s="37">
        <v>52.234999999999999</v>
      </c>
      <c r="D168" s="37">
        <v>53.441000000000003</v>
      </c>
      <c r="E168" s="37">
        <v>55.454999999999998</v>
      </c>
      <c r="F168" s="37">
        <v>57.226999999999997</v>
      </c>
      <c r="G168" s="37">
        <v>59.094000000000001</v>
      </c>
      <c r="H168" s="37">
        <v>61.661999999999999</v>
      </c>
      <c r="I168" s="37">
        <v>61.223999999999997</v>
      </c>
      <c r="J168" s="37">
        <v>59.375</v>
      </c>
      <c r="K168" s="37">
        <v>59.438000000000002</v>
      </c>
      <c r="L168" s="37">
        <v>58.078000000000003</v>
      </c>
      <c r="M168" s="37">
        <v>57.188000000000002</v>
      </c>
      <c r="N168" s="37">
        <v>54.655999999999999</v>
      </c>
      <c r="O168" s="37">
        <v>55.438000000000002</v>
      </c>
      <c r="P168" s="37">
        <v>58.215000000000003</v>
      </c>
      <c r="Q168" s="37">
        <v>60.4</v>
      </c>
      <c r="S168" s="4">
        <f t="shared" si="150"/>
        <v>51.834065393119012</v>
      </c>
      <c r="T168" s="4">
        <f t="shared" si="150"/>
        <v>51.412676206011341</v>
      </c>
      <c r="U168" s="4">
        <f t="shared" si="150"/>
        <v>55.753534923688186</v>
      </c>
      <c r="V168" s="4">
        <f t="shared" si="150"/>
        <v>57.67791339922266</v>
      </c>
      <c r="W168" s="4">
        <f t="shared" si="150"/>
        <v>59.44285329759623</v>
      </c>
      <c r="X168" s="4">
        <f t="shared" si="150"/>
        <v>63.172866052320138</v>
      </c>
      <c r="Y168" s="4">
        <f t="shared" si="150"/>
        <v>62.412761464945952</v>
      </c>
      <c r="Z168" s="4">
        <f t="shared" si="150"/>
        <v>60.678464316112034</v>
      </c>
      <c r="AA168" s="4">
        <f t="shared" si="150"/>
        <v>61.219600172262972</v>
      </c>
      <c r="AB168" s="4">
        <f t="shared" si="150"/>
        <v>58.726825825420576</v>
      </c>
      <c r="AC168" s="4">
        <f t="shared" si="150"/>
        <v>57.401649915770705</v>
      </c>
      <c r="AD168" s="4">
        <f t="shared" si="150"/>
        <v>55.406267504607449</v>
      </c>
      <c r="AE168" s="4">
        <f t="shared" si="150"/>
        <v>55.42517296703295</v>
      </c>
      <c r="AF168" s="4">
        <f t="shared" si="150"/>
        <v>57.084738519742125</v>
      </c>
      <c r="AG168" s="4">
        <f t="shared" si="150"/>
        <v>60.130139863920768</v>
      </c>
      <c r="AI168" s="4">
        <f t="shared" si="151"/>
        <v>0.40093460688098759</v>
      </c>
      <c r="AJ168" s="4">
        <f t="shared" si="151"/>
        <v>2.0283237939886618</v>
      </c>
      <c r="AK168" s="4">
        <f t="shared" si="151"/>
        <v>-0.29853492368818735</v>
      </c>
      <c r="AL168" s="4">
        <f t="shared" si="151"/>
        <v>-0.45091339922266371</v>
      </c>
      <c r="AM168" s="4">
        <f t="shared" si="151"/>
        <v>-0.34885329759622863</v>
      </c>
      <c r="AN168" s="4">
        <f t="shared" si="151"/>
        <v>-1.5108660523201394</v>
      </c>
      <c r="AO168" s="4">
        <f t="shared" si="151"/>
        <v>-1.188761464945955</v>
      </c>
      <c r="AP168" s="4">
        <f t="shared" si="151"/>
        <v>-1.3034643161120343</v>
      </c>
      <c r="AQ168" s="4">
        <f t="shared" si="151"/>
        <v>-1.7816001722629693</v>
      </c>
      <c r="AR168" s="4">
        <f t="shared" si="151"/>
        <v>-0.64882582542057321</v>
      </c>
      <c r="AS168" s="4">
        <f t="shared" si="151"/>
        <v>-0.21364991577070214</v>
      </c>
      <c r="AT168" s="4">
        <f t="shared" si="151"/>
        <v>-0.75026750460745006</v>
      </c>
      <c r="AU168" s="4">
        <f t="shared" si="151"/>
        <v>1.2827032967052787E-2</v>
      </c>
      <c r="AV168" s="4">
        <f t="shared" si="151"/>
        <v>1.1302614802578788</v>
      </c>
      <c r="AW168" s="4">
        <f t="shared" si="151"/>
        <v>0.26986013607923098</v>
      </c>
      <c r="AY168" s="2">
        <f t="shared" si="141"/>
        <v>51.8340621266927</v>
      </c>
      <c r="AZ168" s="2">
        <f t="shared" si="141"/>
        <v>50.723035359942152</v>
      </c>
      <c r="BA168" s="2">
        <f t="shared" si="141"/>
        <v>55.299263485493945</v>
      </c>
      <c r="BB168" s="2">
        <f t="shared" si="141"/>
        <v>56.866939303068598</v>
      </c>
      <c r="BC168" s="2">
        <f t="shared" si="141"/>
        <v>58.795820717958634</v>
      </c>
      <c r="BD168" s="2">
        <f t="shared" si="141"/>
        <v>62.689692550720267</v>
      </c>
      <c r="BE168" s="2">
        <f t="shared" si="141"/>
        <v>61.89663418675444</v>
      </c>
      <c r="BF168" s="2">
        <f t="shared" si="141"/>
        <v>59.821750585617025</v>
      </c>
      <c r="BG168" s="2">
        <f t="shared" si="141"/>
        <v>59.475772220800316</v>
      </c>
      <c r="BH168" s="2">
        <f t="shared" si="141"/>
        <v>58.277569687024553</v>
      </c>
      <c r="BI168" s="2">
        <f t="shared" si="141"/>
        <v>56.940621500453439</v>
      </c>
      <c r="BJ168" s="2">
        <f t="shared" si="141"/>
        <v>54.906028009114749</v>
      </c>
      <c r="BK168" s="2">
        <f t="shared" si="141"/>
        <v>54.839607179329583</v>
      </c>
      <c r="BL168" s="2">
        <f t="shared" si="141"/>
        <v>56.520551567148495</v>
      </c>
      <c r="BM168" s="2">
        <f t="shared" si="141"/>
        <v>59.215148824774367</v>
      </c>
      <c r="BO168" s="2" t="str">
        <f t="shared" si="142"/>
        <v/>
      </c>
      <c r="BP168" s="2" t="str">
        <f t="shared" si="142"/>
        <v/>
      </c>
      <c r="BQ168" s="2" t="str">
        <f t="shared" si="142"/>
        <v/>
      </c>
      <c r="BR168" s="2" t="str">
        <f t="shared" si="142"/>
        <v/>
      </c>
      <c r="BS168" s="2" t="str">
        <f t="shared" si="142"/>
        <v/>
      </c>
      <c r="BT168" s="2" t="str">
        <f t="shared" si="142"/>
        <v/>
      </c>
      <c r="BU168" s="2" t="str">
        <f t="shared" si="142"/>
        <v/>
      </c>
      <c r="BV168" s="2" t="str">
        <f t="shared" si="142"/>
        <v/>
      </c>
      <c r="BW168" s="2" t="str">
        <f t="shared" si="142"/>
        <v/>
      </c>
      <c r="BX168" s="2" t="str">
        <f t="shared" si="142"/>
        <v/>
      </c>
      <c r="BY168" s="2" t="str">
        <f t="shared" si="142"/>
        <v/>
      </c>
      <c r="BZ168" s="2" t="str">
        <f t="shared" si="142"/>
        <v/>
      </c>
      <c r="CA168" s="2" t="str">
        <f t="shared" si="142"/>
        <v/>
      </c>
      <c r="CB168" s="2" t="str">
        <f t="shared" si="142"/>
        <v/>
      </c>
      <c r="CC168" s="2" t="str">
        <f t="shared" si="142"/>
        <v/>
      </c>
      <c r="CE168" s="2" t="str">
        <f t="shared" si="143"/>
        <v/>
      </c>
      <c r="CF168" s="2" t="str">
        <f t="shared" si="143"/>
        <v/>
      </c>
      <c r="CG168" s="2" t="str">
        <f t="shared" si="143"/>
        <v/>
      </c>
      <c r="CH168" s="2" t="str">
        <f t="shared" si="143"/>
        <v/>
      </c>
      <c r="CI168" s="2" t="str">
        <f t="shared" si="143"/>
        <v/>
      </c>
      <c r="CJ168" s="2" t="str">
        <f t="shared" si="143"/>
        <v/>
      </c>
      <c r="CK168" s="2" t="str">
        <f t="shared" si="143"/>
        <v/>
      </c>
      <c r="CL168" s="2" t="str">
        <f t="shared" si="143"/>
        <v/>
      </c>
      <c r="CM168" s="2" t="str">
        <f t="shared" si="143"/>
        <v/>
      </c>
      <c r="CN168" s="2" t="str">
        <f t="shared" si="143"/>
        <v/>
      </c>
      <c r="CO168" s="2" t="str">
        <f t="shared" si="143"/>
        <v/>
      </c>
      <c r="CP168" s="2" t="str">
        <f t="shared" si="143"/>
        <v/>
      </c>
      <c r="CQ168" s="2" t="str">
        <f t="shared" si="143"/>
        <v/>
      </c>
      <c r="CR168" s="2" t="str">
        <f t="shared" si="143"/>
        <v/>
      </c>
      <c r="CS168" s="2" t="str">
        <f t="shared" si="143"/>
        <v/>
      </c>
      <c r="CU168" s="2" t="str">
        <f t="shared" si="144"/>
        <v/>
      </c>
      <c r="CV168" s="2" t="str">
        <f t="shared" si="144"/>
        <v/>
      </c>
      <c r="CW168" s="2" t="str">
        <f t="shared" si="144"/>
        <v/>
      </c>
      <c r="CX168" s="2" t="str">
        <f t="shared" si="144"/>
        <v/>
      </c>
      <c r="CY168" s="2" t="str">
        <f t="shared" si="144"/>
        <v/>
      </c>
      <c r="CZ168" s="2" t="str">
        <f t="shared" si="144"/>
        <v/>
      </c>
      <c r="DA168" s="2" t="str">
        <f t="shared" si="144"/>
        <v/>
      </c>
      <c r="DB168" s="2" t="str">
        <f t="shared" si="144"/>
        <v/>
      </c>
      <c r="DC168" s="2" t="str">
        <f t="shared" si="144"/>
        <v/>
      </c>
      <c r="DD168" s="2" t="str">
        <f t="shared" si="144"/>
        <v/>
      </c>
      <c r="DE168" s="2" t="str">
        <f t="shared" si="144"/>
        <v/>
      </c>
      <c r="DF168" s="2" t="str">
        <f t="shared" si="144"/>
        <v/>
      </c>
      <c r="DG168" s="2" t="str">
        <f t="shared" si="144"/>
        <v/>
      </c>
      <c r="DH168" s="2" t="str">
        <f t="shared" si="144"/>
        <v/>
      </c>
      <c r="DI168" s="2" t="str">
        <f t="shared" si="144"/>
        <v/>
      </c>
      <c r="DK168" s="2">
        <f t="shared" si="152"/>
        <v>90.021423897581784</v>
      </c>
      <c r="DL168" s="2">
        <f t="shared" si="152"/>
        <v>81.180890390390374</v>
      </c>
      <c r="DM168" s="2">
        <f t="shared" si="152"/>
        <v>89.625448955027878</v>
      </c>
      <c r="DN168" s="2">
        <f t="shared" si="152"/>
        <v>88.88901990553309</v>
      </c>
      <c r="DO168" s="2">
        <f t="shared" si="152"/>
        <v>84.491862664165097</v>
      </c>
      <c r="DP168" s="2">
        <f t="shared" si="152"/>
        <v>81.451415654520929</v>
      </c>
      <c r="DQ168" s="2">
        <f t="shared" si="152"/>
        <v>84.36271255060727</v>
      </c>
      <c r="DR168" s="2">
        <f t="shared" si="152"/>
        <v>79.040670751723383</v>
      </c>
      <c r="DS168" s="2">
        <f t="shared" si="152"/>
        <v>80.130133603238875</v>
      </c>
      <c r="DT168" s="2">
        <f t="shared" si="152"/>
        <v>79.496018929861052</v>
      </c>
      <c r="DU168" s="2">
        <f t="shared" si="152"/>
        <v>84.445364372469655</v>
      </c>
      <c r="DV168" s="2">
        <f t="shared" si="152"/>
        <v>88.346472334682858</v>
      </c>
      <c r="DW168" s="2">
        <f t="shared" si="152"/>
        <v>89.612055735492589</v>
      </c>
      <c r="DX168" s="2">
        <f t="shared" si="152"/>
        <v>85.164431376518209</v>
      </c>
      <c r="DY168" s="2">
        <f t="shared" si="152"/>
        <v>71.724529411764706</v>
      </c>
      <c r="EA168" s="2">
        <f t="shared" si="140"/>
        <v>51.823142857142862</v>
      </c>
      <c r="EB168" s="2">
        <f t="shared" si="140"/>
        <v>50.580733333333313</v>
      </c>
      <c r="EC168" s="2">
        <f t="shared" si="140"/>
        <v>55.310523735810115</v>
      </c>
      <c r="ED168" s="2">
        <f t="shared" si="140"/>
        <v>56.858883917775096</v>
      </c>
      <c r="EE168" s="2">
        <f t="shared" si="140"/>
        <v>58.808465677396754</v>
      </c>
      <c r="EF168" s="2">
        <f t="shared" si="140"/>
        <v>62.740589539748967</v>
      </c>
      <c r="EG168" s="2">
        <f t="shared" si="140"/>
        <v>61.912316326530608</v>
      </c>
      <c r="EH168" s="2">
        <f t="shared" si="140"/>
        <v>59.784447559274753</v>
      </c>
      <c r="EI168" s="2">
        <f t="shared" si="140"/>
        <v>59.470490421604808</v>
      </c>
      <c r="EJ168" s="2">
        <f t="shared" si="140"/>
        <v>58.276738281743526</v>
      </c>
      <c r="EK168" s="2">
        <f t="shared" si="139"/>
        <v>56.958932317292692</v>
      </c>
      <c r="EL168" s="2">
        <f t="shared" si="136"/>
        <v>54.862560927152316</v>
      </c>
      <c r="EM168" s="2">
        <f t="shared" si="136"/>
        <v>54.801472150287481</v>
      </c>
      <c r="EN168" s="2">
        <f t="shared" si="136"/>
        <v>56.518269331037295</v>
      </c>
      <c r="EO168" s="2">
        <f t="shared" si="136"/>
        <v>59.236430443974626</v>
      </c>
      <c r="EQ168" s="2">
        <f t="shared" si="153"/>
        <v>52.188302399419221</v>
      </c>
      <c r="ER168" s="2">
        <f t="shared" si="153"/>
        <v>53.756258944575052</v>
      </c>
      <c r="ES168" s="2">
        <f t="shared" si="153"/>
        <v>55.046532960761624</v>
      </c>
      <c r="ET168" s="2">
        <f t="shared" si="153"/>
        <v>57.018250553485025</v>
      </c>
      <c r="EU168" s="2">
        <f t="shared" si="153"/>
        <v>58.530166946813452</v>
      </c>
      <c r="EV168" s="2">
        <f t="shared" si="153"/>
        <v>61.529539059786295</v>
      </c>
      <c r="EW168" s="2">
        <f t="shared" si="153"/>
        <v>61.538423776848383</v>
      </c>
      <c r="EX168" s="2">
        <f t="shared" si="153"/>
        <v>60.548582899156997</v>
      </c>
      <c r="EY168" s="2">
        <f t="shared" si="153"/>
        <v>59.556332859634551</v>
      </c>
      <c r="EZ168" s="2">
        <f t="shared" si="153"/>
        <v>58.300236240828312</v>
      </c>
      <c r="FA168" s="2">
        <f t="shared" si="153"/>
        <v>56.377925583346055</v>
      </c>
      <c r="FB168" s="2">
        <f t="shared" si="153"/>
        <v>56.396175817542215</v>
      </c>
      <c r="FC168" s="2">
        <f t="shared" si="153"/>
        <v>55.826130971871144</v>
      </c>
      <c r="FD168" s="2">
        <f t="shared" si="153"/>
        <v>56.572192109594084</v>
      </c>
      <c r="FE168" s="2">
        <f t="shared" si="153"/>
        <v>58.614612560102664</v>
      </c>
      <c r="FG168" s="2">
        <f t="shared" si="154"/>
        <v>0.9999999711911326</v>
      </c>
      <c r="FH168" s="2">
        <f t="shared" si="154"/>
        <v>0.9999999753335147</v>
      </c>
      <c r="FI168" s="2">
        <f t="shared" si="154"/>
        <v>0.99999997042004796</v>
      </c>
      <c r="FJ168" s="2">
        <f t="shared" si="154"/>
        <v>0.99999997199039636</v>
      </c>
      <c r="FK168" s="2">
        <f t="shared" si="154"/>
        <v>0.99999997287848219</v>
      </c>
      <c r="FL168" s="2">
        <f t="shared" si="154"/>
        <v>0.99999997626988624</v>
      </c>
      <c r="FM168" s="2">
        <f t="shared" si="154"/>
        <v>0.99999997806382013</v>
      </c>
      <c r="FN168" s="2">
        <f t="shared" si="154"/>
        <v>0.99999997316991152</v>
      </c>
      <c r="FO168" s="2">
        <f t="shared" si="154"/>
        <v>0.99999997447685884</v>
      </c>
      <c r="FP168" s="2">
        <f t="shared" si="154"/>
        <v>0.99999997407955932</v>
      </c>
      <c r="FQ168" s="2">
        <f t="shared" si="154"/>
        <v>0.99999997673367225</v>
      </c>
      <c r="FR168" s="2">
        <f t="shared" si="154"/>
        <v>0.99999997354824033</v>
      </c>
      <c r="FS168" s="2">
        <f t="shared" si="154"/>
        <v>0.99999986730110146</v>
      </c>
      <c r="FT168" s="2">
        <f t="shared" si="154"/>
        <v>0.99999946434544074</v>
      </c>
      <c r="FU168" s="2">
        <f t="shared" si="154"/>
        <v>0.99999858664521679</v>
      </c>
      <c r="FW168" s="2">
        <f t="shared" si="145"/>
        <v>2.9899722824043119E-2</v>
      </c>
      <c r="FX168" s="2">
        <f t="shared" si="145"/>
        <v>4.4811879742601438E-2</v>
      </c>
      <c r="FY168" s="2">
        <f t="shared" si="145"/>
        <v>4.2657798735350999E-2</v>
      </c>
      <c r="FZ168" s="2">
        <f t="shared" si="145"/>
        <v>5.0540617276650483E-2</v>
      </c>
      <c r="GA168" s="2">
        <f t="shared" si="145"/>
        <v>4.543914370119459E-2</v>
      </c>
      <c r="GB168" s="2">
        <f t="shared" si="145"/>
        <v>4.2027507425047142E-2</v>
      </c>
      <c r="GC168" s="2">
        <f t="shared" si="145"/>
        <v>4.1944222385359012E-2</v>
      </c>
      <c r="GD168" s="2">
        <f t="shared" si="145"/>
        <v>4.8816626779549732E-2</v>
      </c>
      <c r="GE168" s="2">
        <f t="shared" si="145"/>
        <v>6.1522855335117803E-2</v>
      </c>
      <c r="GF168" s="2">
        <f t="shared" si="145"/>
        <v>3.5358614121249896E-2</v>
      </c>
      <c r="GG168" s="2">
        <f t="shared" si="145"/>
        <v>3.1516771282854954E-2</v>
      </c>
      <c r="GH168" s="2">
        <f t="shared" si="145"/>
        <v>2.8342314962133727E-2</v>
      </c>
      <c r="GI168" s="2">
        <f t="shared" si="145"/>
        <v>3.7212786259014079E-2</v>
      </c>
      <c r="GJ168" s="2">
        <f t="shared" si="145"/>
        <v>4.2039592998816586E-2</v>
      </c>
      <c r="GK168" s="2">
        <f t="shared" si="145"/>
        <v>3.4253227298696683E-2</v>
      </c>
      <c r="GM168" s="107">
        <f t="shared" si="146"/>
        <v>1.0169047588658961E-219</v>
      </c>
      <c r="GN168" s="107">
        <f t="shared" si="146"/>
        <v>2.4643261604663657E-225</v>
      </c>
      <c r="GO168" s="107">
        <f t="shared" si="146"/>
        <v>5.2841684728260856E-241</v>
      </c>
      <c r="GP168" s="107">
        <f t="shared" si="146"/>
        <v>2.3512147302688898E-255</v>
      </c>
      <c r="GQ168" s="107">
        <f t="shared" si="146"/>
        <v>2.0836894282347059E-271</v>
      </c>
      <c r="GR168" s="107">
        <f t="shared" si="146"/>
        <v>1.7903211132728247E-294</v>
      </c>
      <c r="GS168" s="107">
        <f t="shared" si="146"/>
        <v>1.5535970157191704E-305</v>
      </c>
      <c r="GT168" s="107">
        <f t="shared" si="146"/>
        <v>0</v>
      </c>
      <c r="GU168" s="107">
        <f t="shared" si="146"/>
        <v>2.2832073520753736E-290</v>
      </c>
      <c r="GV168" s="107">
        <f t="shared" si="146"/>
        <v>6.4903881640519744E-306</v>
      </c>
      <c r="GW168" s="107">
        <f t="shared" si="146"/>
        <v>2.7165073782957075E-296</v>
      </c>
      <c r="GX168" s="107">
        <f t="shared" si="146"/>
        <v>8.6081599801330009E-285</v>
      </c>
      <c r="GY168" s="107">
        <f t="shared" si="146"/>
        <v>6.5671141817132867E-268</v>
      </c>
      <c r="GZ168" s="107">
        <f t="shared" si="146"/>
        <v>6.5671203730030238E-255</v>
      </c>
      <c r="HA168" s="107">
        <f t="shared" si="146"/>
        <v>1.2143382567242178E-275</v>
      </c>
      <c r="HC168" s="107">
        <f t="shared" si="138"/>
        <v>7.8605493047930517E-110</v>
      </c>
      <c r="HD168" s="107">
        <f t="shared" si="138"/>
        <v>1.0887894615847143E-114</v>
      </c>
      <c r="HE168" s="107">
        <f t="shared" si="138"/>
        <v>2.7039186058607819E-122</v>
      </c>
      <c r="HF168" s="107">
        <f t="shared" si="137"/>
        <v>2.1273434145038314E-130</v>
      </c>
      <c r="HG168" s="107">
        <f t="shared" si="137"/>
        <v>1.9283414985336653E-138</v>
      </c>
      <c r="HH168" s="107">
        <f t="shared" si="137"/>
        <v>1.0152753814756844E-151</v>
      </c>
      <c r="HI168" s="107">
        <f t="shared" si="137"/>
        <v>4.5238035352453639E-157</v>
      </c>
      <c r="HJ168" s="107">
        <f t="shared" si="137"/>
        <v>6.6007855589656689E-161</v>
      </c>
      <c r="HK168" s="107">
        <f t="shared" si="137"/>
        <v>2.0829638400012218E-155</v>
      </c>
      <c r="HL168" s="107">
        <f t="shared" si="116"/>
        <v>5.9659530785743017E-159</v>
      </c>
      <c r="HM168" s="107">
        <f t="shared" si="116"/>
        <v>2.9838825753440497E-151</v>
      </c>
      <c r="HN168" s="107">
        <f t="shared" si="116"/>
        <v>6.1684179367278195E-143</v>
      </c>
      <c r="HO168" s="107">
        <f t="shared" si="116"/>
        <v>3.0839012728504996E-133</v>
      </c>
      <c r="HP168" s="107">
        <f t="shared" si="116"/>
        <v>1.4787784873565004E-124</v>
      </c>
      <c r="HQ168" s="107">
        <f t="shared" si="116"/>
        <v>6.7274534281856347E-148</v>
      </c>
      <c r="HS168" s="107">
        <f t="shared" si="147"/>
        <v>1.2123252319620891E-5</v>
      </c>
      <c r="HT168" s="107">
        <f t="shared" si="147"/>
        <v>1.1966543542279562E-6</v>
      </c>
      <c r="HU168" s="107">
        <f t="shared" si="147"/>
        <v>7.4476539700044141E-7</v>
      </c>
      <c r="HV168" s="107">
        <f t="shared" si="147"/>
        <v>1.3210059646082204E-7</v>
      </c>
      <c r="HW168" s="107">
        <f t="shared" si="147"/>
        <v>7.9569392671088172E-8</v>
      </c>
      <c r="HX168" s="107">
        <f t="shared" si="147"/>
        <v>1.3717467853117105E-8</v>
      </c>
      <c r="HY168" s="107">
        <f t="shared" si="147"/>
        <v>8.0626785279218398E-9</v>
      </c>
      <c r="HZ168" s="107">
        <f t="shared" si="147"/>
        <v>1.5890206501604728E-9</v>
      </c>
      <c r="IA168" s="107">
        <f t="shared" si="147"/>
        <v>2.6808990683447473E-10</v>
      </c>
      <c r="IB168" s="107">
        <f t="shared" si="147"/>
        <v>8.2333933016355872E-9</v>
      </c>
      <c r="IC168" s="107">
        <f t="shared" si="147"/>
        <v>6.4979837461846588E-8</v>
      </c>
      <c r="ID168" s="107">
        <f t="shared" si="147"/>
        <v>5.0775648416003739E-7</v>
      </c>
      <c r="IE168" s="107">
        <f t="shared" si="147"/>
        <v>2.1415251138367742E-6</v>
      </c>
      <c r="IF168" s="107">
        <f t="shared" si="147"/>
        <v>1.0343383853354544E-5</v>
      </c>
      <c r="IG168" s="107">
        <f t="shared" si="147"/>
        <v>1.6588365469047758E-4</v>
      </c>
      <c r="II168" s="107">
        <f t="shared" si="148"/>
        <v>1.0435611979139652E-2</v>
      </c>
      <c r="IJ168" s="107">
        <f t="shared" si="148"/>
        <v>2.3784859641145736E-2</v>
      </c>
      <c r="IK168" s="107">
        <f t="shared" si="148"/>
        <v>1.6269720902636259E-2</v>
      </c>
      <c r="IL168" s="107">
        <f t="shared" si="148"/>
        <v>2.0059664183937155E-2</v>
      </c>
      <c r="IM168" s="107">
        <f t="shared" si="148"/>
        <v>1.2972857614902696E-2</v>
      </c>
      <c r="IN168" s="107">
        <f t="shared" si="148"/>
        <v>8.3421913635495486E-3</v>
      </c>
      <c r="IO168" s="107">
        <f t="shared" si="148"/>
        <v>7.4254034861313562E-3</v>
      </c>
      <c r="IP168" s="107">
        <f t="shared" si="148"/>
        <v>9.7489753845358216E-3</v>
      </c>
      <c r="IQ168" s="107">
        <f t="shared" si="148"/>
        <v>2.1882091416582001E-2</v>
      </c>
      <c r="IR168" s="107">
        <f t="shared" si="148"/>
        <v>4.2637130252265081E-3</v>
      </c>
      <c r="IS168" s="107">
        <f t="shared" si="148"/>
        <v>3.7838075157794453E-3</v>
      </c>
      <c r="IT168" s="107">
        <f t="shared" si="148"/>
        <v>3.1705729175942202E-3</v>
      </c>
      <c r="IU168" s="107">
        <f t="shared" si="148"/>
        <v>3.7129410523453472E-3</v>
      </c>
      <c r="IV168" s="107">
        <f t="shared" si="148"/>
        <v>2.8633469045044328E-3</v>
      </c>
      <c r="IW168" s="107">
        <f t="shared" si="148"/>
        <v>2.3275984627183751E-3</v>
      </c>
      <c r="IY168" s="107">
        <f t="shared" si="149"/>
        <v>1.0447735231459273E-2</v>
      </c>
      <c r="IZ168" s="107">
        <f t="shared" si="149"/>
        <v>2.3786056295499965E-2</v>
      </c>
      <c r="JA168" s="107">
        <f t="shared" si="149"/>
        <v>1.6270465668033258E-2</v>
      </c>
      <c r="JB168" s="107">
        <f t="shared" si="149"/>
        <v>2.0059796284533617E-2</v>
      </c>
      <c r="JC168" s="107">
        <f t="shared" si="149"/>
        <v>1.2972937184295368E-2</v>
      </c>
      <c r="JD168" s="107">
        <f t="shared" si="149"/>
        <v>8.3422050810174012E-3</v>
      </c>
      <c r="JE168" s="107">
        <f t="shared" si="149"/>
        <v>7.4254115488098845E-3</v>
      </c>
      <c r="JF168" s="107">
        <f t="shared" si="149"/>
        <v>9.748976973556471E-3</v>
      </c>
      <c r="JG168" s="107">
        <f t="shared" si="149"/>
        <v>2.1882091684671909E-2</v>
      </c>
      <c r="JH168" s="107">
        <f t="shared" si="149"/>
        <v>4.2637212586198094E-3</v>
      </c>
      <c r="JI168" s="107">
        <f t="shared" si="149"/>
        <v>3.7838724956169071E-3</v>
      </c>
      <c r="JJ168" s="107">
        <f t="shared" si="149"/>
        <v>3.1710806740783801E-3</v>
      </c>
      <c r="JK168" s="107">
        <f t="shared" si="149"/>
        <v>3.715082577459184E-3</v>
      </c>
      <c r="JL168" s="107">
        <f t="shared" si="149"/>
        <v>2.8736902883577872E-3</v>
      </c>
      <c r="JM168" s="107">
        <f t="shared" si="149"/>
        <v>2.4934821174088526E-3</v>
      </c>
    </row>
    <row r="169" spans="2:273" x14ac:dyDescent="0.25">
      <c r="B169" s="2">
        <v>141</v>
      </c>
      <c r="C169" s="37">
        <v>51.970999999999997</v>
      </c>
      <c r="D169" s="37">
        <v>53.823999999999998</v>
      </c>
      <c r="E169" s="37">
        <v>55.378999999999998</v>
      </c>
      <c r="F169" s="37">
        <v>58.545000000000002</v>
      </c>
      <c r="G169" s="37">
        <v>58.938000000000002</v>
      </c>
      <c r="H169" s="37">
        <v>62.793999999999997</v>
      </c>
      <c r="I169" s="37">
        <v>62.372999999999998</v>
      </c>
      <c r="J169" s="37">
        <v>60.109000000000002</v>
      </c>
      <c r="K169" s="37">
        <v>59.688000000000002</v>
      </c>
      <c r="L169" s="37">
        <v>58.421999999999997</v>
      </c>
      <c r="M169" s="37">
        <v>56.405999999999999</v>
      </c>
      <c r="N169" s="37">
        <v>55.953000000000003</v>
      </c>
      <c r="O169" s="37">
        <v>54.328000000000003</v>
      </c>
      <c r="P169" s="37">
        <v>57.061999999999998</v>
      </c>
      <c r="Q169" s="37">
        <v>60.091999999999999</v>
      </c>
      <c r="S169" s="4">
        <f t="shared" si="150"/>
        <v>51.757934148363354</v>
      </c>
      <c r="T169" s="4">
        <f t="shared" si="150"/>
        <v>51.62677175653004</v>
      </c>
      <c r="U169" s="4">
        <f t="shared" si="150"/>
        <v>55.92309924022328</v>
      </c>
      <c r="V169" s="4">
        <f t="shared" si="150"/>
        <v>58.023107390864354</v>
      </c>
      <c r="W169" s="4">
        <f t="shared" si="150"/>
        <v>59.755314674693913</v>
      </c>
      <c r="X169" s="4">
        <f t="shared" si="150"/>
        <v>63.462572167816404</v>
      </c>
      <c r="Y169" s="4">
        <f t="shared" si="150"/>
        <v>62.705919857103538</v>
      </c>
      <c r="Z169" s="4">
        <f t="shared" si="150"/>
        <v>61.162421865576228</v>
      </c>
      <c r="AA169" s="4">
        <f t="shared" si="150"/>
        <v>62.083996955661291</v>
      </c>
      <c r="AB169" s="4">
        <f t="shared" si="150"/>
        <v>58.971339466182911</v>
      </c>
      <c r="AC169" s="4">
        <f t="shared" si="150"/>
        <v>57.653444950040083</v>
      </c>
      <c r="AD169" s="4">
        <f t="shared" si="150"/>
        <v>55.672533096415904</v>
      </c>
      <c r="AE169" s="4">
        <f t="shared" si="150"/>
        <v>55.746902511776426</v>
      </c>
      <c r="AF169" s="4">
        <f t="shared" si="150"/>
        <v>57.394579263371163</v>
      </c>
      <c r="AG169" s="4">
        <f t="shared" si="150"/>
        <v>60.609879079603267</v>
      </c>
      <c r="AI169" s="4">
        <f t="shared" si="151"/>
        <v>0.21306585163664238</v>
      </c>
      <c r="AJ169" s="4">
        <f t="shared" si="151"/>
        <v>2.1972282434699579</v>
      </c>
      <c r="AK169" s="4">
        <f t="shared" si="151"/>
        <v>-0.54409924022328227</v>
      </c>
      <c r="AL169" s="4">
        <f t="shared" si="151"/>
        <v>0.52189260913564794</v>
      </c>
      <c r="AM169" s="4">
        <f t="shared" si="151"/>
        <v>-0.81731467469391106</v>
      </c>
      <c r="AN169" s="4">
        <f t="shared" si="151"/>
        <v>-0.66857216781640716</v>
      </c>
      <c r="AO169" s="4">
        <f t="shared" si="151"/>
        <v>-0.33291985710354055</v>
      </c>
      <c r="AP169" s="4">
        <f t="shared" si="151"/>
        <v>-1.053421865576226</v>
      </c>
      <c r="AQ169" s="4">
        <f t="shared" si="151"/>
        <v>-2.395996955661289</v>
      </c>
      <c r="AR169" s="4">
        <f t="shared" si="151"/>
        <v>-0.54933946618291429</v>
      </c>
      <c r="AS169" s="4">
        <f t="shared" si="151"/>
        <v>-1.2474449500400837</v>
      </c>
      <c r="AT169" s="4">
        <f t="shared" si="151"/>
        <v>0.28046690358409876</v>
      </c>
      <c r="AU169" s="4">
        <f t="shared" si="151"/>
        <v>-1.4189025117764231</v>
      </c>
      <c r="AV169" s="4">
        <f t="shared" si="151"/>
        <v>-0.33257926337116572</v>
      </c>
      <c r="AW169" s="4">
        <f t="shared" si="151"/>
        <v>-0.51787907960326862</v>
      </c>
      <c r="AY169" s="2">
        <f t="shared" si="141"/>
        <v>51.757929230412515</v>
      </c>
      <c r="AZ169" s="2">
        <f t="shared" si="141"/>
        <v>50.628689132391095</v>
      </c>
      <c r="BA169" s="2">
        <f t="shared" si="141"/>
        <v>55.237721453009875</v>
      </c>
      <c r="BB169" s="2">
        <f t="shared" si="141"/>
        <v>56.804276877591874</v>
      </c>
      <c r="BC169" s="2">
        <f t="shared" si="141"/>
        <v>58.74159638472149</v>
      </c>
      <c r="BD169" s="2">
        <f t="shared" si="141"/>
        <v>62.671088591054719</v>
      </c>
      <c r="BE169" s="2">
        <f t="shared" si="141"/>
        <v>61.84811936694215</v>
      </c>
      <c r="BF169" s="2">
        <f t="shared" si="141"/>
        <v>59.753067704243421</v>
      </c>
      <c r="BG169" s="2">
        <f t="shared" si="141"/>
        <v>59.417103018002933</v>
      </c>
      <c r="BH169" s="2">
        <f t="shared" si="141"/>
        <v>58.193426035489594</v>
      </c>
      <c r="BI169" s="2">
        <f t="shared" si="141"/>
        <v>56.858589001897748</v>
      </c>
      <c r="BJ169" s="2">
        <f t="shared" si="141"/>
        <v>54.806626981563141</v>
      </c>
      <c r="BK169" s="2">
        <f t="shared" si="141"/>
        <v>54.757751910782304</v>
      </c>
      <c r="BL169" s="2">
        <f t="shared" si="141"/>
        <v>56.43710839207602</v>
      </c>
      <c r="BM169" s="2">
        <f t="shared" si="141"/>
        <v>59.139351842417085</v>
      </c>
      <c r="BO169" s="2" t="str">
        <f t="shared" si="142"/>
        <v/>
      </c>
      <c r="BP169" s="2" t="str">
        <f t="shared" si="142"/>
        <v/>
      </c>
      <c r="BQ169" s="2" t="str">
        <f t="shared" si="142"/>
        <v/>
      </c>
      <c r="BR169" s="2" t="str">
        <f t="shared" si="142"/>
        <v/>
      </c>
      <c r="BS169" s="2" t="str">
        <f t="shared" si="142"/>
        <v/>
      </c>
      <c r="BT169" s="2" t="str">
        <f t="shared" si="142"/>
        <v/>
      </c>
      <c r="BU169" s="2" t="str">
        <f t="shared" si="142"/>
        <v/>
      </c>
      <c r="BV169" s="2" t="str">
        <f t="shared" si="142"/>
        <v/>
      </c>
      <c r="BW169" s="2" t="str">
        <f t="shared" si="142"/>
        <v/>
      </c>
      <c r="BX169" s="2" t="str">
        <f t="shared" si="142"/>
        <v/>
      </c>
      <c r="BY169" s="2" t="str">
        <f t="shared" si="142"/>
        <v/>
      </c>
      <c r="BZ169" s="2" t="str">
        <f t="shared" si="142"/>
        <v/>
      </c>
      <c r="CA169" s="2" t="str">
        <f t="shared" si="142"/>
        <v/>
      </c>
      <c r="CB169" s="2" t="str">
        <f t="shared" si="142"/>
        <v/>
      </c>
      <c r="CC169" s="2" t="str">
        <f t="shared" si="142"/>
        <v/>
      </c>
      <c r="CE169" s="2" t="str">
        <f t="shared" si="143"/>
        <v/>
      </c>
      <c r="CF169" s="2" t="str">
        <f t="shared" si="143"/>
        <v/>
      </c>
      <c r="CG169" s="2" t="str">
        <f t="shared" si="143"/>
        <v/>
      </c>
      <c r="CH169" s="2" t="str">
        <f t="shared" si="143"/>
        <v/>
      </c>
      <c r="CI169" s="2" t="str">
        <f t="shared" si="143"/>
        <v/>
      </c>
      <c r="CJ169" s="2" t="str">
        <f t="shared" si="143"/>
        <v/>
      </c>
      <c r="CK169" s="2" t="str">
        <f t="shared" si="143"/>
        <v/>
      </c>
      <c r="CL169" s="2" t="str">
        <f t="shared" si="143"/>
        <v/>
      </c>
      <c r="CM169" s="2" t="str">
        <f t="shared" si="143"/>
        <v/>
      </c>
      <c r="CN169" s="2" t="str">
        <f t="shared" si="143"/>
        <v/>
      </c>
      <c r="CO169" s="2" t="str">
        <f t="shared" si="143"/>
        <v/>
      </c>
      <c r="CP169" s="2" t="str">
        <f t="shared" si="143"/>
        <v/>
      </c>
      <c r="CQ169" s="2" t="str">
        <f t="shared" si="143"/>
        <v/>
      </c>
      <c r="CR169" s="2" t="str">
        <f t="shared" si="143"/>
        <v/>
      </c>
      <c r="CS169" s="2" t="str">
        <f t="shared" si="143"/>
        <v/>
      </c>
      <c r="CU169" s="2" t="str">
        <f t="shared" si="144"/>
        <v/>
      </c>
      <c r="CV169" s="2" t="str">
        <f t="shared" si="144"/>
        <v/>
      </c>
      <c r="CW169" s="2" t="str">
        <f t="shared" si="144"/>
        <v/>
      </c>
      <c r="CX169" s="2" t="str">
        <f t="shared" si="144"/>
        <v/>
      </c>
      <c r="CY169" s="2" t="str">
        <f t="shared" si="144"/>
        <v/>
      </c>
      <c r="CZ169" s="2" t="str">
        <f t="shared" si="144"/>
        <v/>
      </c>
      <c r="DA169" s="2" t="str">
        <f t="shared" si="144"/>
        <v/>
      </c>
      <c r="DB169" s="2" t="str">
        <f t="shared" si="144"/>
        <v/>
      </c>
      <c r="DC169" s="2" t="str">
        <f t="shared" si="144"/>
        <v/>
      </c>
      <c r="DD169" s="2" t="str">
        <f t="shared" si="144"/>
        <v/>
      </c>
      <c r="DE169" s="2" t="str">
        <f t="shared" si="144"/>
        <v/>
      </c>
      <c r="DF169" s="2" t="str">
        <f t="shared" si="144"/>
        <v/>
      </c>
      <c r="DG169" s="2" t="str">
        <f t="shared" si="144"/>
        <v/>
      </c>
      <c r="DH169" s="2" t="str">
        <f t="shared" si="144"/>
        <v/>
      </c>
      <c r="DI169" s="2" t="str">
        <f t="shared" si="144"/>
        <v/>
      </c>
      <c r="DK169" s="2">
        <f t="shared" si="152"/>
        <v>90.237294452347072</v>
      </c>
      <c r="DL169" s="2">
        <f t="shared" si="152"/>
        <v>81.318498112398089</v>
      </c>
      <c r="DM169" s="2">
        <f t="shared" si="152"/>
        <v>89.826208119050193</v>
      </c>
      <c r="DN169" s="2">
        <f t="shared" si="152"/>
        <v>89.073943994601919</v>
      </c>
      <c r="DO169" s="2">
        <f t="shared" si="152"/>
        <v>84.62179990619137</v>
      </c>
      <c r="DP169" s="2">
        <f t="shared" si="152"/>
        <v>81.543768690958188</v>
      </c>
      <c r="DQ169" s="2">
        <f t="shared" si="152"/>
        <v>84.494928744939259</v>
      </c>
      <c r="DR169" s="2">
        <f t="shared" si="152"/>
        <v>79.122685961264906</v>
      </c>
      <c r="DS169" s="2">
        <f t="shared" si="152"/>
        <v>80.227021255060734</v>
      </c>
      <c r="DT169" s="2">
        <f t="shared" si="152"/>
        <v>79.593090819564509</v>
      </c>
      <c r="DU169" s="2">
        <f t="shared" si="152"/>
        <v>84.590302024291518</v>
      </c>
      <c r="DV169" s="2">
        <f t="shared" si="152"/>
        <v>88.52638609986505</v>
      </c>
      <c r="DW169" s="2">
        <f t="shared" si="152"/>
        <v>89.800412415654534</v>
      </c>
      <c r="DX169" s="2">
        <f t="shared" si="152"/>
        <v>85.3139842105263</v>
      </c>
      <c r="DY169" s="2">
        <f t="shared" si="152"/>
        <v>71.757234530175708</v>
      </c>
      <c r="EA169" s="2">
        <f t="shared" si="140"/>
        <v>51.743857142857145</v>
      </c>
      <c r="EB169" s="2">
        <f t="shared" si="140"/>
        <v>50.447133333333312</v>
      </c>
      <c r="EC169" s="2">
        <f t="shared" si="140"/>
        <v>55.251957688338493</v>
      </c>
      <c r="ED169" s="2">
        <f t="shared" si="140"/>
        <v>56.794000268708857</v>
      </c>
      <c r="EE169" s="2">
        <f t="shared" si="140"/>
        <v>58.757415318104819</v>
      </c>
      <c r="EF169" s="2">
        <f t="shared" si="140"/>
        <v>62.736255857740595</v>
      </c>
      <c r="EG169" s="2">
        <f t="shared" si="140"/>
        <v>61.867991148266533</v>
      </c>
      <c r="EH169" s="2">
        <f t="shared" si="140"/>
        <v>59.705211366806139</v>
      </c>
      <c r="EI169" s="2">
        <f t="shared" si="140"/>
        <v>59.410048183407795</v>
      </c>
      <c r="EJ169" s="2">
        <f t="shared" si="140"/>
        <v>58.192222025689624</v>
      </c>
      <c r="EK169" s="2">
        <f t="shared" si="139"/>
        <v>56.882010680427221</v>
      </c>
      <c r="EL169" s="2">
        <f t="shared" si="136"/>
        <v>54.750571192052981</v>
      </c>
      <c r="EM169" s="2">
        <f t="shared" si="136"/>
        <v>54.709781437914216</v>
      </c>
      <c r="EN169" s="2">
        <f t="shared" si="136"/>
        <v>56.434179282963825</v>
      </c>
      <c r="EO169" s="2">
        <f t="shared" si="136"/>
        <v>59.165070190274839</v>
      </c>
      <c r="EQ169" s="2">
        <f t="shared" si="153"/>
        <v>52.120572610147399</v>
      </c>
      <c r="ER169" s="2">
        <f t="shared" si="153"/>
        <v>53.702692532414616</v>
      </c>
      <c r="ES169" s="2">
        <f t="shared" si="153"/>
        <v>54.983922344145533</v>
      </c>
      <c r="ET169" s="2">
        <f t="shared" si="153"/>
        <v>56.957616111999101</v>
      </c>
      <c r="EU169" s="2">
        <f t="shared" si="153"/>
        <v>58.477618895424037</v>
      </c>
      <c r="EV169" s="2">
        <f t="shared" si="153"/>
        <v>61.491171738639828</v>
      </c>
      <c r="EW169" s="2">
        <f t="shared" si="153"/>
        <v>61.48757016572057</v>
      </c>
      <c r="EX169" s="2">
        <f t="shared" si="153"/>
        <v>60.493749965139124</v>
      </c>
      <c r="EY169" s="2">
        <f t="shared" si="153"/>
        <v>59.502579359867461</v>
      </c>
      <c r="EZ169" s="2">
        <f t="shared" si="153"/>
        <v>58.219507644105711</v>
      </c>
      <c r="FA169" s="2">
        <f t="shared" si="153"/>
        <v>56.286875716655807</v>
      </c>
      <c r="FB169" s="2">
        <f t="shared" si="153"/>
        <v>56.333112693158213</v>
      </c>
      <c r="FC169" s="2">
        <f t="shared" si="153"/>
        <v>55.764375743522642</v>
      </c>
      <c r="FD169" s="2">
        <f t="shared" si="153"/>
        <v>56.491947809867298</v>
      </c>
      <c r="FE169" s="2">
        <f t="shared" si="153"/>
        <v>58.531575083873165</v>
      </c>
      <c r="FG169" s="2">
        <f t="shared" si="154"/>
        <v>0.99999997711630306</v>
      </c>
      <c r="FH169" s="2">
        <f t="shared" si="154"/>
        <v>0.99999998040671423</v>
      </c>
      <c r="FI169" s="2">
        <f t="shared" si="154"/>
        <v>0.99999997650380879</v>
      </c>
      <c r="FJ169" s="2">
        <f t="shared" si="154"/>
        <v>0.99999997775118088</v>
      </c>
      <c r="FK169" s="2">
        <f t="shared" si="154"/>
        <v>0.99999997845661259</v>
      </c>
      <c r="FL169" s="2">
        <f t="shared" si="154"/>
        <v>0.99999998115050048</v>
      </c>
      <c r="FM169" s="2">
        <f t="shared" si="154"/>
        <v>0.99999998257547296</v>
      </c>
      <c r="FN169" s="2">
        <f t="shared" si="154"/>
        <v>0.99999997868810309</v>
      </c>
      <c r="FO169" s="2">
        <f t="shared" si="154"/>
        <v>0.99999997972624821</v>
      </c>
      <c r="FP169" s="2">
        <f t="shared" si="154"/>
        <v>0.99999997941066199</v>
      </c>
      <c r="FQ169" s="2">
        <f t="shared" si="154"/>
        <v>0.9999999815188988</v>
      </c>
      <c r="FR169" s="2">
        <f t="shared" si="154"/>
        <v>0.99999997898862036</v>
      </c>
      <c r="FS169" s="2">
        <f t="shared" si="154"/>
        <v>0.99999989236382947</v>
      </c>
      <c r="FT169" s="2">
        <f t="shared" si="154"/>
        <v>0.99999955786844363</v>
      </c>
      <c r="FU169" s="2">
        <f t="shared" si="154"/>
        <v>0.99999881606402896</v>
      </c>
      <c r="FW169" s="2">
        <f t="shared" si="145"/>
        <v>3.7352346545338519E-2</v>
      </c>
      <c r="FX169" s="2">
        <f t="shared" si="145"/>
        <v>5.576774467426248E-2</v>
      </c>
      <c r="FY169" s="2">
        <f t="shared" si="145"/>
        <v>5.3116307234352685E-2</v>
      </c>
      <c r="FZ169" s="2">
        <f t="shared" si="145"/>
        <v>6.280498566484613E-2</v>
      </c>
      <c r="GA169" s="2">
        <f t="shared" si="145"/>
        <v>5.6539288237590177E-2</v>
      </c>
      <c r="GB169" s="2">
        <f t="shared" si="145"/>
        <v>5.2339934465747237E-2</v>
      </c>
      <c r="GC169" s="2">
        <f t="shared" si="145"/>
        <v>5.2237327854712197E-2</v>
      </c>
      <c r="GD169" s="2">
        <f t="shared" si="145"/>
        <v>6.0689386309354026E-2</v>
      </c>
      <c r="GE169" s="2">
        <f t="shared" si="145"/>
        <v>7.6238223990113999E-2</v>
      </c>
      <c r="GF169" s="2">
        <f t="shared" si="145"/>
        <v>4.4110019860667038E-2</v>
      </c>
      <c r="GG169" s="2">
        <f t="shared" si="145"/>
        <v>3.9356099095192644E-2</v>
      </c>
      <c r="GH169" s="2">
        <f t="shared" si="145"/>
        <v>3.5420922481047466E-2</v>
      </c>
      <c r="GI169" s="2">
        <f t="shared" si="145"/>
        <v>4.5483552861850338E-2</v>
      </c>
      <c r="GJ169" s="2">
        <f t="shared" si="145"/>
        <v>5.048320591539307E-2</v>
      </c>
      <c r="GK169" s="2">
        <f t="shared" si="145"/>
        <v>4.0621081227029343E-2</v>
      </c>
      <c r="GM169" s="107">
        <f t="shared" si="146"/>
        <v>1.5749963657936493E-225</v>
      </c>
      <c r="GN169" s="107">
        <f t="shared" si="146"/>
        <v>3.055413082382665E-231</v>
      </c>
      <c r="GO169" s="107">
        <f t="shared" si="146"/>
        <v>2.1649879328699965E-247</v>
      </c>
      <c r="GP169" s="107">
        <f t="shared" si="146"/>
        <v>4.1852120586999905E-262</v>
      </c>
      <c r="GQ169" s="107">
        <f t="shared" si="146"/>
        <v>1.4291543874087024E-278</v>
      </c>
      <c r="GR169" s="107">
        <f t="shared" si="146"/>
        <v>3.4317035848463255E-302</v>
      </c>
      <c r="GS169" s="107">
        <f t="shared" si="146"/>
        <v>0</v>
      </c>
      <c r="GT169" s="107">
        <f t="shared" si="146"/>
        <v>0</v>
      </c>
      <c r="GU169" s="107">
        <f t="shared" si="146"/>
        <v>5.2183573633014806E-298</v>
      </c>
      <c r="GV169" s="107">
        <f t="shared" si="146"/>
        <v>0</v>
      </c>
      <c r="GW169" s="107">
        <f t="shared" si="146"/>
        <v>4.7574922786642378E-304</v>
      </c>
      <c r="GX169" s="107">
        <f t="shared" si="146"/>
        <v>2.6680010620641537E-292</v>
      </c>
      <c r="GY169" s="107">
        <f t="shared" si="146"/>
        <v>5.557730489888747E-275</v>
      </c>
      <c r="GZ169" s="107">
        <f t="shared" si="146"/>
        <v>1.1350824323106534E-261</v>
      </c>
      <c r="HA169" s="107">
        <f t="shared" si="146"/>
        <v>6.9918970207879979E-283</v>
      </c>
      <c r="HC169" s="107">
        <f t="shared" si="138"/>
        <v>5.6366872343537039E-114</v>
      </c>
      <c r="HD169" s="107">
        <f t="shared" si="138"/>
        <v>6.0953119331059909E-119</v>
      </c>
      <c r="HE169" s="107">
        <f t="shared" si="138"/>
        <v>6.9151609484652061E-127</v>
      </c>
      <c r="HF169" s="107">
        <f t="shared" si="137"/>
        <v>2.8787970396077682E-135</v>
      </c>
      <c r="HG169" s="107">
        <f t="shared" si="137"/>
        <v>1.3179333470624768E-143</v>
      </c>
      <c r="HH169" s="107">
        <f t="shared" si="137"/>
        <v>2.588685483446404E-157</v>
      </c>
      <c r="HI169" s="107">
        <f t="shared" si="137"/>
        <v>7.6295481330845068E-163</v>
      </c>
      <c r="HJ169" s="107">
        <f t="shared" si="137"/>
        <v>7.5092871971792469E-167</v>
      </c>
      <c r="HK169" s="107">
        <f t="shared" si="137"/>
        <v>4.7221464066700146E-161</v>
      </c>
      <c r="HL169" s="107">
        <f t="shared" si="116"/>
        <v>8.1003738925644796E-165</v>
      </c>
      <c r="HM169" s="107">
        <f t="shared" si="116"/>
        <v>7.564261980773986E-157</v>
      </c>
      <c r="HN169" s="107">
        <f t="shared" si="116"/>
        <v>2.6256129074576504E-148</v>
      </c>
      <c r="HO169" s="107">
        <f t="shared" si="116"/>
        <v>2.8453829071236271E-138</v>
      </c>
      <c r="HP169" s="107">
        <f t="shared" si="116"/>
        <v>2.5043309014296151E-129</v>
      </c>
      <c r="HQ169" s="107">
        <f t="shared" si="116"/>
        <v>1.6682432033112456E-153</v>
      </c>
      <c r="HS169" s="107">
        <f t="shared" si="147"/>
        <v>2.7044119428392328E-6</v>
      </c>
      <c r="HT169" s="107">
        <f t="shared" si="147"/>
        <v>2.2757684868834218E-7</v>
      </c>
      <c r="HU169" s="107">
        <f t="shared" si="147"/>
        <v>1.2704999214484426E-7</v>
      </c>
      <c r="HV169" s="107">
        <f t="shared" si="147"/>
        <v>1.9209459733854953E-8</v>
      </c>
      <c r="HW169" s="107">
        <f t="shared" si="147"/>
        <v>1.0568030944678269E-8</v>
      </c>
      <c r="HX169" s="107">
        <f t="shared" si="147"/>
        <v>1.5174149424884458E-9</v>
      </c>
      <c r="HY169" s="107">
        <f t="shared" si="147"/>
        <v>8.354176562329766E-10</v>
      </c>
      <c r="HZ169" s="107">
        <f t="shared" si="147"/>
        <v>1.4312756534200887E-10</v>
      </c>
      <c r="IA169" s="107">
        <f t="shared" si="147"/>
        <v>2.3698351516541439E-11</v>
      </c>
      <c r="IB169" s="107">
        <f t="shared" si="147"/>
        <v>8.3414366689148368E-10</v>
      </c>
      <c r="IC169" s="107">
        <f t="shared" si="147"/>
        <v>7.9002508866743157E-9</v>
      </c>
      <c r="ID169" s="107">
        <f t="shared" si="147"/>
        <v>7.2751742053094559E-8</v>
      </c>
      <c r="IE169" s="107">
        <f t="shared" si="147"/>
        <v>3.5894096239146263E-7</v>
      </c>
      <c r="IF169" s="107">
        <f t="shared" si="147"/>
        <v>2.013445638585292E-6</v>
      </c>
      <c r="IG169" s="107">
        <f t="shared" si="147"/>
        <v>4.1222254628255959E-5</v>
      </c>
      <c r="II169" s="107">
        <f t="shared" si="148"/>
        <v>1.6774796192397863E-2</v>
      </c>
      <c r="IJ169" s="107">
        <f t="shared" si="148"/>
        <v>3.6560184689127556E-2</v>
      </c>
      <c r="IK169" s="107">
        <f t="shared" si="148"/>
        <v>2.607754945532921E-2</v>
      </c>
      <c r="IL169" s="107">
        <f t="shared" si="148"/>
        <v>3.2125869999424371E-2</v>
      </c>
      <c r="IM169" s="107">
        <f t="shared" si="148"/>
        <v>2.1636301038627789E-2</v>
      </c>
      <c r="IN169" s="107">
        <f t="shared" si="148"/>
        <v>1.453959178067204E-2</v>
      </c>
      <c r="IO169" s="107">
        <f t="shared" si="148"/>
        <v>1.313364475626741E-2</v>
      </c>
      <c r="IP169" s="107">
        <f t="shared" si="148"/>
        <v>1.711436536532036E-2</v>
      </c>
      <c r="IQ169" s="107">
        <f t="shared" si="148"/>
        <v>3.58267427027626E-2</v>
      </c>
      <c r="IR169" s="107">
        <f t="shared" si="148"/>
        <v>7.8389663077242915E-3</v>
      </c>
      <c r="IS169" s="107">
        <f t="shared" si="148"/>
        <v>6.9133260093383105E-3</v>
      </c>
      <c r="IT169" s="107">
        <f t="shared" si="148"/>
        <v>5.8070393332485424E-3</v>
      </c>
      <c r="IU169" s="107">
        <f t="shared" si="148"/>
        <v>6.6300658163210907E-3</v>
      </c>
      <c r="IV169" s="107">
        <f t="shared" si="148"/>
        <v>5.1259833031181059E-3</v>
      </c>
      <c r="IW169" s="107">
        <f t="shared" si="148"/>
        <v>3.9342967251369057E-3</v>
      </c>
      <c r="IY169" s="107">
        <f t="shared" si="149"/>
        <v>1.6777500604340703E-2</v>
      </c>
      <c r="IZ169" s="107">
        <f t="shared" si="149"/>
        <v>3.6560412265976241E-2</v>
      </c>
      <c r="JA169" s="107">
        <f t="shared" si="149"/>
        <v>2.6077676505321355E-2</v>
      </c>
      <c r="JB169" s="107">
        <f t="shared" si="149"/>
        <v>3.2125889208884102E-2</v>
      </c>
      <c r="JC169" s="107">
        <f t="shared" si="149"/>
        <v>2.1636311606658732E-2</v>
      </c>
      <c r="JD169" s="107">
        <f t="shared" si="149"/>
        <v>1.4539593298086982E-2</v>
      </c>
      <c r="JE169" s="107">
        <f t="shared" si="149"/>
        <v>1.3133645591685067E-2</v>
      </c>
      <c r="JF169" s="107">
        <f t="shared" si="149"/>
        <v>1.7114365508447926E-2</v>
      </c>
      <c r="JG169" s="107">
        <f t="shared" si="149"/>
        <v>3.5826742726460949E-2</v>
      </c>
      <c r="JH169" s="107">
        <f t="shared" si="149"/>
        <v>7.8389671418679589E-3</v>
      </c>
      <c r="JI169" s="107">
        <f t="shared" si="149"/>
        <v>6.9133339095891972E-3</v>
      </c>
      <c r="JJ169" s="107">
        <f t="shared" si="149"/>
        <v>5.8071120849905958E-3</v>
      </c>
      <c r="JK169" s="107">
        <f t="shared" si="149"/>
        <v>6.6304247572834818E-3</v>
      </c>
      <c r="JL169" s="107">
        <f t="shared" si="149"/>
        <v>5.1279967487566913E-3</v>
      </c>
      <c r="JM169" s="107">
        <f t="shared" si="149"/>
        <v>3.9755189797651613E-3</v>
      </c>
    </row>
    <row r="170" spans="2:273" x14ac:dyDescent="0.25">
      <c r="B170" s="2">
        <v>142</v>
      </c>
      <c r="C170" s="37">
        <v>51.588000000000001</v>
      </c>
      <c r="D170" s="37">
        <v>54.720999999999997</v>
      </c>
      <c r="E170" s="37">
        <v>55.652000000000001</v>
      </c>
      <c r="F170" s="37">
        <v>57.636000000000003</v>
      </c>
      <c r="G170" s="37">
        <v>58.905999999999999</v>
      </c>
      <c r="H170" s="37">
        <v>61.323999999999998</v>
      </c>
      <c r="I170" s="37">
        <v>62.776000000000003</v>
      </c>
      <c r="J170" s="37">
        <v>61.796999999999997</v>
      </c>
      <c r="K170" s="37">
        <v>59.969000000000001</v>
      </c>
      <c r="L170" s="37">
        <v>57.438000000000002</v>
      </c>
      <c r="M170" s="37">
        <v>56.296999999999997</v>
      </c>
      <c r="N170" s="37">
        <v>56.155999999999999</v>
      </c>
      <c r="O170" s="37">
        <v>55.109000000000002</v>
      </c>
      <c r="P170" s="37">
        <v>59.2</v>
      </c>
      <c r="Q170" s="37">
        <v>59.369</v>
      </c>
      <c r="S170" s="4">
        <f t="shared" si="150"/>
        <v>51.682662506737266</v>
      </c>
      <c r="T170" s="4">
        <f t="shared" si="150"/>
        <v>51.946876353058535</v>
      </c>
      <c r="U170" s="4">
        <f t="shared" si="150"/>
        <v>56.176980129456723</v>
      </c>
      <c r="V170" s="4">
        <f t="shared" si="150"/>
        <v>58.513057493259254</v>
      </c>
      <c r="W170" s="4">
        <f t="shared" si="150"/>
        <v>60.21935494036137</v>
      </c>
      <c r="X170" s="4">
        <f t="shared" si="150"/>
        <v>63.897099122971753</v>
      </c>
      <c r="Y170" s="4">
        <f t="shared" si="150"/>
        <v>63.169773506584825</v>
      </c>
      <c r="Z170" s="4">
        <f t="shared" si="150"/>
        <v>61.91390627517309</v>
      </c>
      <c r="AA170" s="4">
        <f t="shared" si="150"/>
        <v>63.28456438196271</v>
      </c>
      <c r="AB170" s="4">
        <f t="shared" si="150"/>
        <v>59.404037045279779</v>
      </c>
      <c r="AC170" s="4">
        <f t="shared" si="150"/>
        <v>58.094614138857253</v>
      </c>
      <c r="AD170" s="4">
        <f t="shared" si="150"/>
        <v>56.155144034910563</v>
      </c>
      <c r="AE170" s="4">
        <f t="shared" si="150"/>
        <v>56.291909450432279</v>
      </c>
      <c r="AF170" s="4">
        <f t="shared" si="150"/>
        <v>57.925383984569251</v>
      </c>
      <c r="AG170" s="4">
        <f t="shared" si="150"/>
        <v>61.373805540783238</v>
      </c>
      <c r="AI170" s="4">
        <f t="shared" si="151"/>
        <v>-9.4662506737265062E-2</v>
      </c>
      <c r="AJ170" s="4">
        <f t="shared" si="151"/>
        <v>2.7741236469414616</v>
      </c>
      <c r="AK170" s="4">
        <f t="shared" si="151"/>
        <v>-0.52498012945672201</v>
      </c>
      <c r="AL170" s="4">
        <f t="shared" si="151"/>
        <v>-0.87705749325925098</v>
      </c>
      <c r="AM170" s="4">
        <f t="shared" si="151"/>
        <v>-1.3133549403613713</v>
      </c>
      <c r="AN170" s="4">
        <f t="shared" si="151"/>
        <v>-2.5730991229717546</v>
      </c>
      <c r="AO170" s="4">
        <f t="shared" si="151"/>
        <v>-0.39377350658482158</v>
      </c>
      <c r="AP170" s="4">
        <f t="shared" si="151"/>
        <v>-0.11690627517309338</v>
      </c>
      <c r="AQ170" s="4">
        <f t="shared" si="151"/>
        <v>-3.3155643819627088</v>
      </c>
      <c r="AR170" s="4">
        <f t="shared" si="151"/>
        <v>-1.9660370452797764</v>
      </c>
      <c r="AS170" s="4">
        <f t="shared" si="151"/>
        <v>-1.7976141388572557</v>
      </c>
      <c r="AT170" s="4">
        <f t="shared" si="151"/>
        <v>8.5596508943552863E-4</v>
      </c>
      <c r="AU170" s="4">
        <f t="shared" si="151"/>
        <v>-1.1829094504322768</v>
      </c>
      <c r="AV170" s="4">
        <f t="shared" si="151"/>
        <v>1.2746160154307518</v>
      </c>
      <c r="AW170" s="4">
        <f t="shared" si="151"/>
        <v>-2.0048055407832379</v>
      </c>
      <c r="AY170" s="2">
        <f t="shared" si="141"/>
        <v>51.682655246707412</v>
      </c>
      <c r="AZ170" s="2">
        <f t="shared" si="141"/>
        <v>50.544383816663078</v>
      </c>
      <c r="BA170" s="2">
        <f t="shared" si="141"/>
        <v>55.175445279817957</v>
      </c>
      <c r="BB170" s="2">
        <f t="shared" si="141"/>
        <v>56.742177363723997</v>
      </c>
      <c r="BC170" s="2">
        <f t="shared" si="141"/>
        <v>58.686632126468076</v>
      </c>
      <c r="BD170" s="2">
        <f t="shared" si="141"/>
        <v>62.648765689476654</v>
      </c>
      <c r="BE170" s="2">
        <f t="shared" si="141"/>
        <v>61.798558961028185</v>
      </c>
      <c r="BF170" s="2">
        <f t="shared" si="141"/>
        <v>59.687126114149578</v>
      </c>
      <c r="BG170" s="2">
        <f t="shared" si="141"/>
        <v>59.358944891285958</v>
      </c>
      <c r="BH170" s="2">
        <f t="shared" si="141"/>
        <v>58.109412174615883</v>
      </c>
      <c r="BI170" s="2">
        <f t="shared" si="141"/>
        <v>56.775207169058845</v>
      </c>
      <c r="BJ170" s="2">
        <f t="shared" si="141"/>
        <v>54.710671777787674</v>
      </c>
      <c r="BK170" s="2">
        <f t="shared" si="141"/>
        <v>54.678270692942618</v>
      </c>
      <c r="BL170" s="2">
        <f t="shared" si="141"/>
        <v>56.353828483010318</v>
      </c>
      <c r="BM170" s="2">
        <f t="shared" si="141"/>
        <v>59.062680852288871</v>
      </c>
      <c r="BO170" s="2" t="str">
        <f t="shared" si="142"/>
        <v/>
      </c>
      <c r="BP170" s="2" t="str">
        <f t="shared" si="142"/>
        <v/>
      </c>
      <c r="BQ170" s="2" t="str">
        <f t="shared" si="142"/>
        <v/>
      </c>
      <c r="BR170" s="2" t="str">
        <f t="shared" si="142"/>
        <v/>
      </c>
      <c r="BS170" s="2" t="str">
        <f t="shared" si="142"/>
        <v/>
      </c>
      <c r="BT170" s="2" t="str">
        <f t="shared" si="142"/>
        <v/>
      </c>
      <c r="BU170" s="2" t="str">
        <f t="shared" si="142"/>
        <v/>
      </c>
      <c r="BV170" s="2" t="str">
        <f t="shared" si="142"/>
        <v/>
      </c>
      <c r="BW170" s="2" t="str">
        <f t="shared" si="142"/>
        <v/>
      </c>
      <c r="BX170" s="2" t="str">
        <f t="shared" si="142"/>
        <v/>
      </c>
      <c r="BY170" s="2" t="str">
        <f t="shared" si="142"/>
        <v/>
      </c>
      <c r="BZ170" s="2" t="str">
        <f t="shared" si="142"/>
        <v/>
      </c>
      <c r="CA170" s="2" t="str">
        <f t="shared" si="142"/>
        <v/>
      </c>
      <c r="CB170" s="2" t="str">
        <f t="shared" si="142"/>
        <v/>
      </c>
      <c r="CC170" s="2" t="str">
        <f t="shared" si="142"/>
        <v/>
      </c>
      <c r="CE170" s="2" t="str">
        <f t="shared" si="143"/>
        <v/>
      </c>
      <c r="CF170" s="2" t="str">
        <f t="shared" si="143"/>
        <v/>
      </c>
      <c r="CG170" s="2" t="str">
        <f t="shared" si="143"/>
        <v/>
      </c>
      <c r="CH170" s="2" t="str">
        <f t="shared" si="143"/>
        <v/>
      </c>
      <c r="CI170" s="2" t="str">
        <f t="shared" si="143"/>
        <v/>
      </c>
      <c r="CJ170" s="2" t="str">
        <f t="shared" si="143"/>
        <v/>
      </c>
      <c r="CK170" s="2" t="str">
        <f t="shared" si="143"/>
        <v/>
      </c>
      <c r="CL170" s="2" t="str">
        <f t="shared" si="143"/>
        <v/>
      </c>
      <c r="CM170" s="2" t="str">
        <f t="shared" si="143"/>
        <v/>
      </c>
      <c r="CN170" s="2" t="str">
        <f t="shared" si="143"/>
        <v/>
      </c>
      <c r="CO170" s="2" t="str">
        <f t="shared" si="143"/>
        <v/>
      </c>
      <c r="CP170" s="2" t="str">
        <f t="shared" si="143"/>
        <v/>
      </c>
      <c r="CQ170" s="2" t="str">
        <f t="shared" si="143"/>
        <v/>
      </c>
      <c r="CR170" s="2" t="str">
        <f t="shared" si="143"/>
        <v/>
      </c>
      <c r="CS170" s="2" t="str">
        <f t="shared" si="143"/>
        <v/>
      </c>
      <c r="CU170" s="2" t="str">
        <f t="shared" si="144"/>
        <v/>
      </c>
      <c r="CV170" s="2" t="str">
        <f t="shared" si="144"/>
        <v/>
      </c>
      <c r="CW170" s="2" t="str">
        <f t="shared" si="144"/>
        <v/>
      </c>
      <c r="CX170" s="2" t="str">
        <f t="shared" si="144"/>
        <v/>
      </c>
      <c r="CY170" s="2" t="str">
        <f t="shared" si="144"/>
        <v/>
      </c>
      <c r="CZ170" s="2" t="str">
        <f t="shared" si="144"/>
        <v/>
      </c>
      <c r="DA170" s="2" t="str">
        <f t="shared" si="144"/>
        <v/>
      </c>
      <c r="DB170" s="2" t="str">
        <f t="shared" si="144"/>
        <v/>
      </c>
      <c r="DC170" s="2" t="str">
        <f t="shared" si="144"/>
        <v/>
      </c>
      <c r="DD170" s="2" t="str">
        <f t="shared" si="144"/>
        <v/>
      </c>
      <c r="DE170" s="2" t="str">
        <f t="shared" si="144"/>
        <v/>
      </c>
      <c r="DF170" s="2" t="str">
        <f t="shared" si="144"/>
        <v/>
      </c>
      <c r="DG170" s="2" t="str">
        <f t="shared" si="144"/>
        <v/>
      </c>
      <c r="DH170" s="2" t="str">
        <f t="shared" si="144"/>
        <v/>
      </c>
      <c r="DI170" s="2" t="str">
        <f t="shared" si="144"/>
        <v/>
      </c>
      <c r="DK170" s="2">
        <f t="shared" si="152"/>
        <v>90.453165007112361</v>
      </c>
      <c r="DL170" s="2">
        <f t="shared" si="152"/>
        <v>81.456105834405818</v>
      </c>
      <c r="DM170" s="2">
        <f t="shared" si="152"/>
        <v>90.026967283072509</v>
      </c>
      <c r="DN170" s="2">
        <f t="shared" si="152"/>
        <v>89.258868083670734</v>
      </c>
      <c r="DO170" s="2">
        <f t="shared" si="152"/>
        <v>84.751737148217643</v>
      </c>
      <c r="DP170" s="2">
        <f t="shared" si="152"/>
        <v>81.636121727395434</v>
      </c>
      <c r="DQ170" s="2">
        <f t="shared" si="152"/>
        <v>84.627144939271233</v>
      </c>
      <c r="DR170" s="2">
        <f t="shared" si="152"/>
        <v>79.20470117080643</v>
      </c>
      <c r="DS170" s="2">
        <f t="shared" si="152"/>
        <v>80.323908906882593</v>
      </c>
      <c r="DT170" s="2">
        <f t="shared" si="152"/>
        <v>79.69016270926798</v>
      </c>
      <c r="DU170" s="2">
        <f t="shared" si="152"/>
        <v>84.73523967611338</v>
      </c>
      <c r="DV170" s="2">
        <f t="shared" si="152"/>
        <v>88.706299865047228</v>
      </c>
      <c r="DW170" s="2">
        <f t="shared" si="152"/>
        <v>89.98876909581648</v>
      </c>
      <c r="DX170" s="2">
        <f t="shared" si="152"/>
        <v>85.463537044534405</v>
      </c>
      <c r="DY170" s="2">
        <f t="shared" si="152"/>
        <v>71.78993964858671</v>
      </c>
      <c r="EA170" s="2">
        <f t="shared" si="140"/>
        <v>51.664571428571435</v>
      </c>
      <c r="EB170" s="2">
        <f t="shared" si="140"/>
        <v>50.313533333333311</v>
      </c>
      <c r="EC170" s="2">
        <f t="shared" si="140"/>
        <v>55.193391640866871</v>
      </c>
      <c r="ED170" s="2">
        <f t="shared" si="140"/>
        <v>56.729116619642625</v>
      </c>
      <c r="EE170" s="2">
        <f t="shared" si="140"/>
        <v>58.706364958812884</v>
      </c>
      <c r="EF170" s="2">
        <f t="shared" si="140"/>
        <v>62.73192217573223</v>
      </c>
      <c r="EG170" s="2">
        <f t="shared" si="140"/>
        <v>61.823665970002459</v>
      </c>
      <c r="EH170" s="2">
        <f t="shared" si="140"/>
        <v>59.625975174337519</v>
      </c>
      <c r="EI170" s="2">
        <f t="shared" si="140"/>
        <v>59.34960594521079</v>
      </c>
      <c r="EJ170" s="2">
        <f t="shared" si="140"/>
        <v>58.107705769635714</v>
      </c>
      <c r="EK170" s="2">
        <f t="shared" si="139"/>
        <v>56.805089043561743</v>
      </c>
      <c r="EL170" s="2">
        <f t="shared" si="136"/>
        <v>54.638581456953645</v>
      </c>
      <c r="EM170" s="2">
        <f t="shared" si="136"/>
        <v>54.618090725540952</v>
      </c>
      <c r="EN170" s="2">
        <f t="shared" si="136"/>
        <v>56.350089234890348</v>
      </c>
      <c r="EO170" s="2">
        <f t="shared" si="136"/>
        <v>59.093709936575053</v>
      </c>
      <c r="EQ170" s="2">
        <f t="shared" si="153"/>
        <v>52.052842820875583</v>
      </c>
      <c r="ER170" s="2">
        <f t="shared" si="153"/>
        <v>53.649126120254188</v>
      </c>
      <c r="ES170" s="2">
        <f t="shared" si="153"/>
        <v>54.921311727529442</v>
      </c>
      <c r="ET170" s="2">
        <f t="shared" si="153"/>
        <v>56.896981670513185</v>
      </c>
      <c r="EU170" s="2">
        <f t="shared" si="153"/>
        <v>58.425070844034622</v>
      </c>
      <c r="EV170" s="2">
        <f t="shared" si="153"/>
        <v>61.452804417493361</v>
      </c>
      <c r="EW170" s="2">
        <f t="shared" si="153"/>
        <v>61.436716554592763</v>
      </c>
      <c r="EX170" s="2">
        <f t="shared" si="153"/>
        <v>60.43891703112125</v>
      </c>
      <c r="EY170" s="2">
        <f t="shared" si="153"/>
        <v>59.448825860100371</v>
      </c>
      <c r="EZ170" s="2">
        <f t="shared" si="153"/>
        <v>58.13877904738311</v>
      </c>
      <c r="FA170" s="2">
        <f t="shared" si="153"/>
        <v>56.195825849965551</v>
      </c>
      <c r="FB170" s="2">
        <f t="shared" si="153"/>
        <v>56.270049568774212</v>
      </c>
      <c r="FC170" s="2">
        <f t="shared" si="153"/>
        <v>55.702620515174132</v>
      </c>
      <c r="FD170" s="2">
        <f t="shared" si="153"/>
        <v>56.411703510140512</v>
      </c>
      <c r="FE170" s="2">
        <f t="shared" si="153"/>
        <v>58.448537607643672</v>
      </c>
      <c r="FG170" s="2">
        <f t="shared" si="154"/>
        <v>0.99999998182283334</v>
      </c>
      <c r="FH170" s="2">
        <f t="shared" si="154"/>
        <v>0.99999998443649984</v>
      </c>
      <c r="FI170" s="2">
        <f t="shared" si="154"/>
        <v>0.99999998133631185</v>
      </c>
      <c r="FJ170" s="2">
        <f t="shared" si="154"/>
        <v>0.99999998232713472</v>
      </c>
      <c r="FK170" s="2">
        <f t="shared" si="154"/>
        <v>0.99999998288747904</v>
      </c>
      <c r="FL170" s="2">
        <f t="shared" si="154"/>
        <v>0.99999998502731025</v>
      </c>
      <c r="FM170" s="2">
        <f t="shared" si="154"/>
        <v>0.99999998615920616</v>
      </c>
      <c r="FN170" s="2">
        <f t="shared" si="154"/>
        <v>0.99999998307135851</v>
      </c>
      <c r="FO170" s="2">
        <f t="shared" si="154"/>
        <v>0.99999998389598643</v>
      </c>
      <c r="FP170" s="2">
        <f t="shared" si="154"/>
        <v>0.9999999836453074</v>
      </c>
      <c r="FQ170" s="2">
        <f t="shared" si="154"/>
        <v>0.9999999853199395</v>
      </c>
      <c r="FR170" s="2">
        <f t="shared" si="154"/>
        <v>0.99999998331006779</v>
      </c>
      <c r="FS170" s="2">
        <f t="shared" si="154"/>
        <v>0.99999991269298183</v>
      </c>
      <c r="FT170" s="2">
        <f t="shared" si="154"/>
        <v>0.9999996350627347</v>
      </c>
      <c r="FU170" s="2">
        <f t="shared" si="154"/>
        <v>0.99999900824311916</v>
      </c>
      <c r="FW170" s="2">
        <f t="shared" si="145"/>
        <v>4.6573385079796546E-2</v>
      </c>
      <c r="FX170" s="2">
        <f t="shared" si="145"/>
        <v>6.9208087853984482E-2</v>
      </c>
      <c r="FY170" s="2">
        <f t="shared" si="145"/>
        <v>6.596227906633377E-2</v>
      </c>
      <c r="FZ170" s="2">
        <f t="shared" si="145"/>
        <v>7.7801597889106677E-2</v>
      </c>
      <c r="GA170" s="2">
        <f t="shared" si="145"/>
        <v>7.0151762906031548E-2</v>
      </c>
      <c r="GB170" s="2">
        <f t="shared" si="145"/>
        <v>6.5011034962707631E-2</v>
      </c>
      <c r="GC170" s="2">
        <f t="shared" si="145"/>
        <v>6.4885288858602189E-2</v>
      </c>
      <c r="GD170" s="2">
        <f t="shared" si="145"/>
        <v>7.5221380053857395E-2</v>
      </c>
      <c r="GE170" s="2">
        <f t="shared" si="145"/>
        <v>9.4120301505009329E-2</v>
      </c>
      <c r="GF170" s="2">
        <f t="shared" si="145"/>
        <v>5.4904153323765456E-2</v>
      </c>
      <c r="GG170" s="2">
        <f t="shared" si="145"/>
        <v>4.9046594038986931E-2</v>
      </c>
      <c r="GH170" s="2">
        <f t="shared" si="145"/>
        <v>4.4187043389810436E-2</v>
      </c>
      <c r="GI170" s="2">
        <f t="shared" si="145"/>
        <v>5.5486607992162193E-2</v>
      </c>
      <c r="GJ170" s="2">
        <f t="shared" si="145"/>
        <v>6.0515578943508445E-2</v>
      </c>
      <c r="GK170" s="2">
        <f t="shared" si="145"/>
        <v>4.8113774362849152E-2</v>
      </c>
      <c r="GM170" s="107">
        <f t="shared" si="146"/>
        <v>2.0459014651598979E-231</v>
      </c>
      <c r="GN170" s="107">
        <f t="shared" si="146"/>
        <v>3.1729047923583903E-237</v>
      </c>
      <c r="GO170" s="107">
        <f t="shared" si="146"/>
        <v>7.3081058409396224E-254</v>
      </c>
      <c r="GP170" s="107">
        <f t="shared" si="146"/>
        <v>6.074530405957321E-269</v>
      </c>
      <c r="GQ170" s="107">
        <f t="shared" si="146"/>
        <v>7.8962369658955293E-286</v>
      </c>
      <c r="GR170" s="107">
        <f t="shared" si="146"/>
        <v>0</v>
      </c>
      <c r="GS170" s="107">
        <f t="shared" si="146"/>
        <v>0</v>
      </c>
      <c r="GT170" s="107">
        <f t="shared" si="146"/>
        <v>0</v>
      </c>
      <c r="GU170" s="107">
        <f t="shared" si="146"/>
        <v>9.4775581916806814E-306</v>
      </c>
      <c r="GV170" s="107">
        <f t="shared" si="146"/>
        <v>0</v>
      </c>
      <c r="GW170" s="107">
        <f t="shared" si="146"/>
        <v>0</v>
      </c>
      <c r="GX170" s="107">
        <f t="shared" si="146"/>
        <v>6.5942794402007552E-300</v>
      </c>
      <c r="GY170" s="107">
        <f t="shared" si="146"/>
        <v>3.7991922593509595E-282</v>
      </c>
      <c r="GZ170" s="107">
        <f t="shared" si="146"/>
        <v>1.5979447978996698E-268</v>
      </c>
      <c r="HA170" s="107">
        <f t="shared" si="146"/>
        <v>3.2390510053182833E-290</v>
      </c>
      <c r="HC170" s="107">
        <f t="shared" si="138"/>
        <v>3.3789094152209265E-118</v>
      </c>
      <c r="HD170" s="107">
        <f t="shared" si="138"/>
        <v>2.8485480427054556E-123</v>
      </c>
      <c r="HE170" s="107">
        <f t="shared" si="138"/>
        <v>1.4517888367781E-131</v>
      </c>
      <c r="HF170" s="107">
        <f t="shared" si="137"/>
        <v>3.1643672190436572E-140</v>
      </c>
      <c r="HG170" s="107">
        <f t="shared" si="137"/>
        <v>7.2264758186394795E-149</v>
      </c>
      <c r="HH170" s="107">
        <f t="shared" si="137"/>
        <v>5.2151023284389605E-163</v>
      </c>
      <c r="HI170" s="107">
        <f t="shared" si="137"/>
        <v>1.0098332531365041E-168</v>
      </c>
      <c r="HJ170" s="107">
        <f t="shared" si="137"/>
        <v>6.6484948203854714E-173</v>
      </c>
      <c r="HK170" s="107">
        <f t="shared" si="137"/>
        <v>8.4698699938598843E-167</v>
      </c>
      <c r="HL170" s="107">
        <f t="shared" si="116"/>
        <v>8.5887437021138035E-171</v>
      </c>
      <c r="HM170" s="107">
        <f t="shared" si="116"/>
        <v>1.5136809963314722E-162</v>
      </c>
      <c r="HN170" s="107">
        <f t="shared" si="116"/>
        <v>8.8743809728733097E-154</v>
      </c>
      <c r="HO170" s="107">
        <f t="shared" si="116"/>
        <v>2.1120655032917451E-143</v>
      </c>
      <c r="HP170" s="107">
        <f t="shared" si="116"/>
        <v>3.4410583913841677E-134</v>
      </c>
      <c r="HQ170" s="107">
        <f t="shared" si="116"/>
        <v>3.2455435604594833E-159</v>
      </c>
      <c r="HS170" s="107">
        <f t="shared" si="147"/>
        <v>5.4541508038977753E-7</v>
      </c>
      <c r="HT170" s="107">
        <f t="shared" si="147"/>
        <v>3.9098007061561755E-8</v>
      </c>
      <c r="HU170" s="107">
        <f t="shared" si="147"/>
        <v>1.9395761555053028E-8</v>
      </c>
      <c r="HV170" s="107">
        <f t="shared" si="147"/>
        <v>2.4850502589796931E-9</v>
      </c>
      <c r="HW170" s="107">
        <f t="shared" si="147"/>
        <v>1.2400359258824379E-9</v>
      </c>
      <c r="HX170" s="107">
        <f t="shared" si="147"/>
        <v>1.4703133175014229E-10</v>
      </c>
      <c r="HY170" s="107">
        <f t="shared" si="147"/>
        <v>7.5536755804991427E-11</v>
      </c>
      <c r="HZ170" s="107">
        <f t="shared" si="147"/>
        <v>1.1197122148647342E-11</v>
      </c>
      <c r="IA170" s="107">
        <f t="shared" si="147"/>
        <v>1.8363793355418994E-12</v>
      </c>
      <c r="IB170" s="107">
        <f t="shared" si="147"/>
        <v>7.3539694479371253E-11</v>
      </c>
      <c r="IC170" s="107">
        <f t="shared" si="147"/>
        <v>8.4090028057150319E-10</v>
      </c>
      <c r="ID170" s="107">
        <f t="shared" si="147"/>
        <v>9.1558779889926714E-9</v>
      </c>
      <c r="IE170" s="107">
        <f t="shared" si="147"/>
        <v>5.323168695201422E-8</v>
      </c>
      <c r="IF170" s="107">
        <f t="shared" si="147"/>
        <v>3.4844089122739607E-7</v>
      </c>
      <c r="IG170" s="107">
        <f t="shared" si="147"/>
        <v>9.1365131146620931E-6</v>
      </c>
      <c r="II170" s="107">
        <f t="shared" si="148"/>
        <v>2.6268545391768754E-2</v>
      </c>
      <c r="IJ170" s="107">
        <f t="shared" si="148"/>
        <v>5.4736673944902059E-2</v>
      </c>
      <c r="IK170" s="107">
        <f t="shared" si="148"/>
        <v>4.0613901096557332E-2</v>
      </c>
      <c r="IL170" s="107">
        <f t="shared" si="148"/>
        <v>4.9915301185457707E-2</v>
      </c>
      <c r="IM170" s="107">
        <f t="shared" si="148"/>
        <v>3.494569811085213E-2</v>
      </c>
      <c r="IN170" s="107">
        <f t="shared" si="148"/>
        <v>2.4483548852868894E-2</v>
      </c>
      <c r="IO170" s="107">
        <f t="shared" si="148"/>
        <v>2.2421064041184446E-2</v>
      </c>
      <c r="IP170" s="107">
        <f t="shared" si="148"/>
        <v>2.8965358435165404E-2</v>
      </c>
      <c r="IQ170" s="107">
        <f t="shared" si="148"/>
        <v>5.6688895467427856E-2</v>
      </c>
      <c r="IR170" s="107">
        <f t="shared" si="148"/>
        <v>1.3897148733577737E-2</v>
      </c>
      <c r="IS170" s="107">
        <f t="shared" si="148"/>
        <v>1.2198507364530773E-2</v>
      </c>
      <c r="IT170" s="107">
        <f t="shared" si="148"/>
        <v>1.0279698017242728E-2</v>
      </c>
      <c r="IU170" s="107">
        <f t="shared" si="148"/>
        <v>1.1465280361473569E-2</v>
      </c>
      <c r="IV170" s="107">
        <f t="shared" si="148"/>
        <v>8.8971171547950305E-3</v>
      </c>
      <c r="IW170" s="107">
        <f t="shared" si="148"/>
        <v>6.4914158840835255E-3</v>
      </c>
      <c r="IY170" s="107">
        <f t="shared" si="149"/>
        <v>2.6269090806849145E-2</v>
      </c>
      <c r="IZ170" s="107">
        <f t="shared" si="149"/>
        <v>5.473671304290912E-2</v>
      </c>
      <c r="JA170" s="107">
        <f t="shared" si="149"/>
        <v>4.0613920492318885E-2</v>
      </c>
      <c r="JB170" s="107">
        <f t="shared" si="149"/>
        <v>4.9915303670507963E-2</v>
      </c>
      <c r="JC170" s="107">
        <f t="shared" si="149"/>
        <v>3.4945699350888058E-2</v>
      </c>
      <c r="JD170" s="107">
        <f t="shared" si="149"/>
        <v>2.4483548999900226E-2</v>
      </c>
      <c r="JE170" s="107">
        <f t="shared" si="149"/>
        <v>2.2421064116721203E-2</v>
      </c>
      <c r="JF170" s="107">
        <f t="shared" si="149"/>
        <v>2.8965358446362527E-2</v>
      </c>
      <c r="JG170" s="107">
        <f t="shared" si="149"/>
        <v>5.6688895469264235E-2</v>
      </c>
      <c r="JH170" s="107">
        <f t="shared" si="149"/>
        <v>1.3897148807117432E-2</v>
      </c>
      <c r="JI170" s="107">
        <f t="shared" si="149"/>
        <v>1.2198508205431053E-2</v>
      </c>
      <c r="JJ170" s="107">
        <f t="shared" si="149"/>
        <v>1.0279707173120718E-2</v>
      </c>
      <c r="JK170" s="107">
        <f t="shared" si="149"/>
        <v>1.1465333593160522E-2</v>
      </c>
      <c r="JL170" s="107">
        <f t="shared" si="149"/>
        <v>8.8974655956862575E-3</v>
      </c>
      <c r="JM170" s="107">
        <f t="shared" si="149"/>
        <v>6.5005523971981873E-3</v>
      </c>
    </row>
    <row r="171" spans="2:273" x14ac:dyDescent="0.25">
      <c r="B171" s="2">
        <v>143</v>
      </c>
      <c r="C171" s="37">
        <v>51.234999999999999</v>
      </c>
      <c r="D171" s="37">
        <v>54.368000000000002</v>
      </c>
      <c r="E171" s="37">
        <v>55.045000000000002</v>
      </c>
      <c r="F171" s="37">
        <v>58</v>
      </c>
      <c r="G171" s="37">
        <v>58.796999999999997</v>
      </c>
      <c r="H171" s="37">
        <v>62.984999999999999</v>
      </c>
      <c r="I171" s="37">
        <v>62.283999999999999</v>
      </c>
      <c r="J171" s="37">
        <v>62.515999999999998</v>
      </c>
      <c r="K171" s="37">
        <v>62.484000000000002</v>
      </c>
      <c r="L171" s="37">
        <v>58.938000000000002</v>
      </c>
      <c r="M171" s="37">
        <v>57.328000000000003</v>
      </c>
      <c r="N171" s="37">
        <v>57.061999999999998</v>
      </c>
      <c r="O171" s="37">
        <v>55.078000000000003</v>
      </c>
      <c r="P171" s="37">
        <v>59.015000000000001</v>
      </c>
      <c r="Q171" s="37">
        <v>62.738</v>
      </c>
      <c r="S171" s="4">
        <f t="shared" si="150"/>
        <v>51.60846021382595</v>
      </c>
      <c r="T171" s="4">
        <f t="shared" si="150"/>
        <v>52.384696845457647</v>
      </c>
      <c r="U171" s="4">
        <f t="shared" si="150"/>
        <v>56.529215478282381</v>
      </c>
      <c r="V171" s="4">
        <f t="shared" si="150"/>
        <v>59.166675723435532</v>
      </c>
      <c r="W171" s="4">
        <f t="shared" si="150"/>
        <v>60.866452980345187</v>
      </c>
      <c r="X171" s="4">
        <f t="shared" si="150"/>
        <v>64.517175963917666</v>
      </c>
      <c r="Y171" s="4">
        <f t="shared" si="150"/>
        <v>63.855528155826782</v>
      </c>
      <c r="Z171" s="4">
        <f t="shared" si="150"/>
        <v>63.002594708142759</v>
      </c>
      <c r="AA171" s="4">
        <f t="shared" si="150"/>
        <v>64.858431586201505</v>
      </c>
      <c r="AB171" s="4">
        <f t="shared" si="150"/>
        <v>60.096156116404117</v>
      </c>
      <c r="AC171" s="4">
        <f t="shared" si="150"/>
        <v>58.798643071878743</v>
      </c>
      <c r="AD171" s="4">
        <f t="shared" si="150"/>
        <v>56.941062635221144</v>
      </c>
      <c r="AE171" s="4">
        <f t="shared" si="150"/>
        <v>57.143680525702287</v>
      </c>
      <c r="AF171" s="4">
        <f t="shared" si="150"/>
        <v>58.765165441135743</v>
      </c>
      <c r="AG171" s="4">
        <f t="shared" si="150"/>
        <v>62.525404887710295</v>
      </c>
      <c r="AI171" s="4">
        <f t="shared" si="151"/>
        <v>-0.3734602138259504</v>
      </c>
      <c r="AJ171" s="4">
        <f t="shared" si="151"/>
        <v>1.9833031545423552</v>
      </c>
      <c r="AK171" s="4">
        <f t="shared" si="151"/>
        <v>-1.4842154782823798</v>
      </c>
      <c r="AL171" s="4">
        <f t="shared" si="151"/>
        <v>-1.1666757234355316</v>
      </c>
      <c r="AM171" s="4">
        <f t="shared" si="151"/>
        <v>-2.06945298034519</v>
      </c>
      <c r="AN171" s="4">
        <f t="shared" si="151"/>
        <v>-1.5321759639176662</v>
      </c>
      <c r="AO171" s="4">
        <f t="shared" si="151"/>
        <v>-1.5715281558267833</v>
      </c>
      <c r="AP171" s="4">
        <f t="shared" si="151"/>
        <v>-0.48659470814276062</v>
      </c>
      <c r="AQ171" s="4">
        <f t="shared" si="151"/>
        <v>-2.3744315862015029</v>
      </c>
      <c r="AR171" s="4">
        <f t="shared" si="151"/>
        <v>-1.1581561164041148</v>
      </c>
      <c r="AS171" s="4">
        <f t="shared" si="151"/>
        <v>-1.4706430718787402</v>
      </c>
      <c r="AT171" s="4">
        <f t="shared" si="151"/>
        <v>0.12093736477885386</v>
      </c>
      <c r="AU171" s="4">
        <f t="shared" si="151"/>
        <v>-2.0656805257022839</v>
      </c>
      <c r="AV171" s="4">
        <f t="shared" si="151"/>
        <v>0.24983455886425787</v>
      </c>
      <c r="AW171" s="4">
        <f t="shared" si="151"/>
        <v>0.21259511228970496</v>
      </c>
      <c r="AY171" s="2">
        <f t="shared" si="141"/>
        <v>51.608449791431156</v>
      </c>
      <c r="AZ171" s="2">
        <f t="shared" si="141"/>
        <v>50.472290841933585</v>
      </c>
      <c r="BA171" s="2">
        <f t="shared" si="141"/>
        <v>55.112281346838181</v>
      </c>
      <c r="BB171" s="2">
        <f t="shared" si="141"/>
        <v>56.680758509644676</v>
      </c>
      <c r="BC171" s="2">
        <f t="shared" si="141"/>
        <v>58.630785515468204</v>
      </c>
      <c r="BD171" s="2">
        <f t="shared" si="141"/>
        <v>62.621894254888026</v>
      </c>
      <c r="BE171" s="2">
        <f t="shared" si="141"/>
        <v>61.747730585507298</v>
      </c>
      <c r="BF171" s="2">
        <f t="shared" si="141"/>
        <v>59.624519342839974</v>
      </c>
      <c r="BG171" s="2">
        <f t="shared" si="141"/>
        <v>59.301414591042956</v>
      </c>
      <c r="BH171" s="2">
        <f t="shared" si="141"/>
        <v>58.025565617574635</v>
      </c>
      <c r="BI171" s="2">
        <f t="shared" si="141"/>
        <v>56.690158500730199</v>
      </c>
      <c r="BJ171" s="2">
        <f t="shared" si="141"/>
        <v>54.61901210715461</v>
      </c>
      <c r="BK171" s="2">
        <f t="shared" si="141"/>
        <v>54.601666783781731</v>
      </c>
      <c r="BL171" s="2">
        <f t="shared" si="141"/>
        <v>56.270746655491955</v>
      </c>
      <c r="BM171" s="2">
        <f t="shared" si="141"/>
        <v>58.984981280580314</v>
      </c>
      <c r="BO171" s="2" t="str">
        <f t="shared" si="142"/>
        <v/>
      </c>
      <c r="BP171" s="2" t="str">
        <f t="shared" si="142"/>
        <v/>
      </c>
      <c r="BQ171" s="2" t="str">
        <f t="shared" si="142"/>
        <v/>
      </c>
      <c r="BR171" s="2" t="str">
        <f t="shared" si="142"/>
        <v/>
      </c>
      <c r="BS171" s="2" t="str">
        <f t="shared" si="142"/>
        <v/>
      </c>
      <c r="BT171" s="2" t="str">
        <f t="shared" si="142"/>
        <v/>
      </c>
      <c r="BU171" s="2" t="str">
        <f t="shared" si="142"/>
        <v/>
      </c>
      <c r="BV171" s="2" t="str">
        <f t="shared" si="142"/>
        <v/>
      </c>
      <c r="BW171" s="2" t="str">
        <f t="shared" si="142"/>
        <v/>
      </c>
      <c r="BX171" s="2" t="str">
        <f t="shared" si="142"/>
        <v/>
      </c>
      <c r="BY171" s="2" t="str">
        <f t="shared" si="142"/>
        <v/>
      </c>
      <c r="BZ171" s="2" t="str">
        <f t="shared" si="142"/>
        <v/>
      </c>
      <c r="CA171" s="2" t="str">
        <f t="shared" si="142"/>
        <v/>
      </c>
      <c r="CB171" s="2" t="str">
        <f t="shared" si="142"/>
        <v/>
      </c>
      <c r="CC171" s="2" t="str">
        <f t="shared" si="142"/>
        <v/>
      </c>
      <c r="CE171" s="2" t="str">
        <f t="shared" si="143"/>
        <v/>
      </c>
      <c r="CF171" s="2" t="str">
        <f t="shared" si="143"/>
        <v/>
      </c>
      <c r="CG171" s="2" t="str">
        <f t="shared" si="143"/>
        <v/>
      </c>
      <c r="CH171" s="2" t="str">
        <f t="shared" si="143"/>
        <v/>
      </c>
      <c r="CI171" s="2" t="str">
        <f t="shared" si="143"/>
        <v/>
      </c>
      <c r="CJ171" s="2" t="str">
        <f t="shared" si="143"/>
        <v/>
      </c>
      <c r="CK171" s="2" t="str">
        <f t="shared" si="143"/>
        <v/>
      </c>
      <c r="CL171" s="2" t="str">
        <f t="shared" si="143"/>
        <v/>
      </c>
      <c r="CM171" s="2" t="str">
        <f t="shared" si="143"/>
        <v/>
      </c>
      <c r="CN171" s="2" t="str">
        <f t="shared" si="143"/>
        <v/>
      </c>
      <c r="CO171" s="2" t="str">
        <f t="shared" si="143"/>
        <v/>
      </c>
      <c r="CP171" s="2" t="str">
        <f t="shared" si="143"/>
        <v/>
      </c>
      <c r="CQ171" s="2" t="str">
        <f t="shared" si="143"/>
        <v/>
      </c>
      <c r="CR171" s="2" t="str">
        <f t="shared" si="143"/>
        <v/>
      </c>
      <c r="CS171" s="2" t="str">
        <f t="shared" si="143"/>
        <v/>
      </c>
      <c r="CU171" s="2" t="str">
        <f t="shared" si="144"/>
        <v/>
      </c>
      <c r="CV171" s="2" t="str">
        <f t="shared" si="144"/>
        <v/>
      </c>
      <c r="CW171" s="2" t="str">
        <f t="shared" si="144"/>
        <v/>
      </c>
      <c r="CX171" s="2" t="str">
        <f t="shared" si="144"/>
        <v/>
      </c>
      <c r="CY171" s="2" t="str">
        <f t="shared" si="144"/>
        <v/>
      </c>
      <c r="CZ171" s="2" t="str">
        <f t="shared" si="144"/>
        <v/>
      </c>
      <c r="DA171" s="2" t="str">
        <f t="shared" si="144"/>
        <v/>
      </c>
      <c r="DB171" s="2" t="str">
        <f t="shared" si="144"/>
        <v/>
      </c>
      <c r="DC171" s="2" t="str">
        <f t="shared" si="144"/>
        <v/>
      </c>
      <c r="DD171" s="2" t="str">
        <f t="shared" si="144"/>
        <v/>
      </c>
      <c r="DE171" s="2" t="str">
        <f t="shared" si="144"/>
        <v/>
      </c>
      <c r="DF171" s="2" t="str">
        <f t="shared" si="144"/>
        <v/>
      </c>
      <c r="DG171" s="2" t="str">
        <f t="shared" si="144"/>
        <v/>
      </c>
      <c r="DH171" s="2" t="str">
        <f t="shared" si="144"/>
        <v/>
      </c>
      <c r="DI171" s="2" t="str">
        <f t="shared" si="144"/>
        <v/>
      </c>
      <c r="DK171" s="2">
        <f t="shared" si="152"/>
        <v>90.669035561877649</v>
      </c>
      <c r="DL171" s="2">
        <f t="shared" si="152"/>
        <v>81.593713556413547</v>
      </c>
      <c r="DM171" s="2">
        <f t="shared" si="152"/>
        <v>90.227726447094838</v>
      </c>
      <c r="DN171" s="2">
        <f t="shared" si="152"/>
        <v>89.443792172739563</v>
      </c>
      <c r="DO171" s="2">
        <f t="shared" si="152"/>
        <v>84.881674390243901</v>
      </c>
      <c r="DP171" s="2">
        <f t="shared" si="152"/>
        <v>81.728474763832679</v>
      </c>
      <c r="DQ171" s="2">
        <f t="shared" si="152"/>
        <v>84.759361133603221</v>
      </c>
      <c r="DR171" s="2">
        <f t="shared" si="152"/>
        <v>79.286716380347954</v>
      </c>
      <c r="DS171" s="2">
        <f t="shared" si="152"/>
        <v>80.420796558704453</v>
      </c>
      <c r="DT171" s="2">
        <f t="shared" si="152"/>
        <v>79.787234598971452</v>
      </c>
      <c r="DU171" s="2">
        <f t="shared" si="152"/>
        <v>84.880177327935243</v>
      </c>
      <c r="DV171" s="2">
        <f t="shared" si="152"/>
        <v>88.886213630229406</v>
      </c>
      <c r="DW171" s="2">
        <f t="shared" si="152"/>
        <v>90.177125775978425</v>
      </c>
      <c r="DX171" s="2">
        <f t="shared" si="152"/>
        <v>85.613089878542496</v>
      </c>
      <c r="DY171" s="2">
        <f t="shared" si="152"/>
        <v>71.822644766997712</v>
      </c>
      <c r="EA171" s="2">
        <f t="shared" si="140"/>
        <v>51.585285714285718</v>
      </c>
      <c r="EB171" s="2">
        <f t="shared" si="140"/>
        <v>50.17993333333331</v>
      </c>
      <c r="EC171" s="2">
        <f t="shared" si="140"/>
        <v>55.134825593395249</v>
      </c>
      <c r="ED171" s="2">
        <f t="shared" si="140"/>
        <v>56.664232970576386</v>
      </c>
      <c r="EE171" s="2">
        <f t="shared" si="140"/>
        <v>58.655314599520956</v>
      </c>
      <c r="EF171" s="2">
        <f t="shared" si="140"/>
        <v>62.727588493723857</v>
      </c>
      <c r="EG171" s="2">
        <f t="shared" si="140"/>
        <v>61.779340791738377</v>
      </c>
      <c r="EH171" s="2">
        <f t="shared" si="140"/>
        <v>59.546738981868899</v>
      </c>
      <c r="EI171" s="2">
        <f t="shared" si="140"/>
        <v>59.289163707013785</v>
      </c>
      <c r="EJ171" s="2">
        <f t="shared" si="140"/>
        <v>58.023189513581812</v>
      </c>
      <c r="EK171" s="2">
        <f t="shared" si="139"/>
        <v>56.728167406696272</v>
      </c>
      <c r="EL171" s="2">
        <f t="shared" si="136"/>
        <v>54.526591721854302</v>
      </c>
      <c r="EM171" s="2">
        <f t="shared" si="136"/>
        <v>54.526400013167695</v>
      </c>
      <c r="EN171" s="2">
        <f t="shared" si="136"/>
        <v>56.26599918681687</v>
      </c>
      <c r="EO171" s="2">
        <f t="shared" si="136"/>
        <v>59.022349682875266</v>
      </c>
      <c r="EQ171" s="2">
        <f t="shared" si="153"/>
        <v>51.98511303160376</v>
      </c>
      <c r="ER171" s="2">
        <f t="shared" si="153"/>
        <v>53.595559708093752</v>
      </c>
      <c r="ES171" s="2">
        <f t="shared" si="153"/>
        <v>54.858701110913358</v>
      </c>
      <c r="ET171" s="2">
        <f t="shared" si="153"/>
        <v>56.836347229027268</v>
      </c>
      <c r="EU171" s="2">
        <f t="shared" si="153"/>
        <v>58.372522792645206</v>
      </c>
      <c r="EV171" s="2">
        <f t="shared" si="153"/>
        <v>61.414437096346887</v>
      </c>
      <c r="EW171" s="2">
        <f t="shared" si="153"/>
        <v>61.38586294346495</v>
      </c>
      <c r="EX171" s="2">
        <f t="shared" si="153"/>
        <v>60.384084097103376</v>
      </c>
      <c r="EY171" s="2">
        <f t="shared" si="153"/>
        <v>59.39507236033328</v>
      </c>
      <c r="EZ171" s="2">
        <f t="shared" si="153"/>
        <v>58.058050450660502</v>
      </c>
      <c r="FA171" s="2">
        <f t="shared" si="153"/>
        <v>56.104775983275303</v>
      </c>
      <c r="FB171" s="2">
        <f t="shared" si="153"/>
        <v>56.206986444390218</v>
      </c>
      <c r="FC171" s="2">
        <f t="shared" si="153"/>
        <v>55.64086528682563</v>
      </c>
      <c r="FD171" s="2">
        <f t="shared" si="153"/>
        <v>56.331459210413733</v>
      </c>
      <c r="FE171" s="2">
        <f t="shared" si="153"/>
        <v>58.36550013141418</v>
      </c>
      <c r="FG171" s="2">
        <f t="shared" si="154"/>
        <v>0.99999998556136327</v>
      </c>
      <c r="FH171" s="2">
        <f t="shared" si="154"/>
        <v>0.99999998763747233</v>
      </c>
      <c r="FI171" s="2">
        <f t="shared" si="154"/>
        <v>0.9999999851749054</v>
      </c>
      <c r="FJ171" s="2">
        <f t="shared" si="154"/>
        <v>0.99999998596194406</v>
      </c>
      <c r="FK171" s="2">
        <f t="shared" si="154"/>
        <v>0.99999998640704135</v>
      </c>
      <c r="FL171" s="2">
        <f t="shared" si="154"/>
        <v>0.99999998810676982</v>
      </c>
      <c r="FM171" s="2">
        <f t="shared" si="154"/>
        <v>0.99999998900586662</v>
      </c>
      <c r="FN171" s="2">
        <f t="shared" si="154"/>
        <v>0.99999998655310196</v>
      </c>
      <c r="FO171" s="2">
        <f t="shared" si="154"/>
        <v>0.99999998720812733</v>
      </c>
      <c r="FP171" s="2">
        <f t="shared" si="154"/>
        <v>0.99999998700900583</v>
      </c>
      <c r="FQ171" s="2">
        <f t="shared" si="154"/>
        <v>0.99999998833921344</v>
      </c>
      <c r="FR171" s="2">
        <f t="shared" si="154"/>
        <v>0.99999998674271562</v>
      </c>
      <c r="FS171" s="2">
        <f t="shared" si="154"/>
        <v>0.99999992918258462</v>
      </c>
      <c r="FT171" s="2">
        <f t="shared" si="154"/>
        <v>0.99999969877923467</v>
      </c>
      <c r="FU171" s="2">
        <f t="shared" si="154"/>
        <v>0.99999916922730281</v>
      </c>
      <c r="FW171" s="2">
        <f t="shared" si="145"/>
        <v>5.7933792480087537E-2</v>
      </c>
      <c r="FX171" s="2">
        <f t="shared" si="145"/>
        <v>8.5593998924149123E-2</v>
      </c>
      <c r="FY171" s="2">
        <f t="shared" si="145"/>
        <v>8.1647112961535415E-2</v>
      </c>
      <c r="FZ171" s="2">
        <f t="shared" si="145"/>
        <v>9.6012259854262275E-2</v>
      </c>
      <c r="GA171" s="2">
        <f t="shared" si="145"/>
        <v>8.6740280128972558E-2</v>
      </c>
      <c r="GB171" s="2">
        <f t="shared" si="145"/>
        <v>8.0489169054583198E-2</v>
      </c>
      <c r="GC171" s="2">
        <f t="shared" si="145"/>
        <v>8.0336057074606337E-2</v>
      </c>
      <c r="GD171" s="2">
        <f t="shared" si="145"/>
        <v>9.288893446022975E-2</v>
      </c>
      <c r="GE171" s="2">
        <f t="shared" si="145"/>
        <v>0.11567150872039975</v>
      </c>
      <c r="GF171" s="2">
        <f t="shared" si="145"/>
        <v>6.8151388210756877E-2</v>
      </c>
      <c r="GG171" s="2">
        <f t="shared" si="145"/>
        <v>6.0971699020287859E-2</v>
      </c>
      <c r="GH171" s="2">
        <f t="shared" si="145"/>
        <v>5.4998940752183256E-2</v>
      </c>
      <c r="GI171" s="2">
        <f t="shared" si="145"/>
        <v>6.7533953458005336E-2</v>
      </c>
      <c r="GJ171" s="2">
        <f t="shared" si="145"/>
        <v>7.238965801714399E-2</v>
      </c>
      <c r="GK171" s="2">
        <f t="shared" si="145"/>
        <v>5.6906541760560397E-2</v>
      </c>
      <c r="GM171" s="107">
        <f t="shared" si="146"/>
        <v>2.2289168294573108E-237</v>
      </c>
      <c r="GN171" s="107">
        <f t="shared" si="146"/>
        <v>2.759673274862017E-243</v>
      </c>
      <c r="GO171" s="107">
        <f t="shared" si="146"/>
        <v>2.0324637201165967E-260</v>
      </c>
      <c r="GP171" s="107">
        <f t="shared" si="146"/>
        <v>7.1891267123458421E-276</v>
      </c>
      <c r="GQ171" s="107">
        <f t="shared" si="146"/>
        <v>3.5144243020316659E-293</v>
      </c>
      <c r="GR171" s="107">
        <f t="shared" si="146"/>
        <v>0</v>
      </c>
      <c r="GS171" s="107">
        <f t="shared" si="146"/>
        <v>0</v>
      </c>
      <c r="GT171" s="107">
        <f t="shared" si="146"/>
        <v>0</v>
      </c>
      <c r="GU171" s="107">
        <f t="shared" si="146"/>
        <v>0</v>
      </c>
      <c r="GV171" s="107">
        <f t="shared" si="146"/>
        <v>0</v>
      </c>
      <c r="GW171" s="107">
        <f t="shared" si="146"/>
        <v>0</v>
      </c>
      <c r="GX171" s="107">
        <f t="shared" si="146"/>
        <v>1.299728104103386E-307</v>
      </c>
      <c r="GY171" s="107">
        <f t="shared" si="146"/>
        <v>2.0977515941909885E-289</v>
      </c>
      <c r="GZ171" s="107">
        <f t="shared" si="146"/>
        <v>1.8322139461368481E-275</v>
      </c>
      <c r="HA171" s="107">
        <f t="shared" si="146"/>
        <v>1.2072747629780242E-297</v>
      </c>
      <c r="HC171" s="107">
        <f t="shared" si="138"/>
        <v>1.6931886556136964E-122</v>
      </c>
      <c r="HD171" s="107">
        <f t="shared" si="138"/>
        <v>1.1112752436380647E-127</v>
      </c>
      <c r="HE171" s="107">
        <f t="shared" si="138"/>
        <v>2.5020259095197984E-136</v>
      </c>
      <c r="HF171" s="107">
        <f t="shared" si="137"/>
        <v>2.8252695821359228E-145</v>
      </c>
      <c r="HG171" s="107">
        <f t="shared" si="137"/>
        <v>3.1789089372896151E-154</v>
      </c>
      <c r="HH171" s="107">
        <f t="shared" si="137"/>
        <v>8.3009824875974109E-169</v>
      </c>
      <c r="HI171" s="107">
        <f t="shared" si="137"/>
        <v>1.0489416694962635E-174</v>
      </c>
      <c r="HJ171" s="107">
        <f t="shared" si="137"/>
        <v>4.5810440228977381E-179</v>
      </c>
      <c r="HK171" s="107">
        <f t="shared" si="137"/>
        <v>1.2019567404358105E-172</v>
      </c>
      <c r="HL171" s="107">
        <f t="shared" si="116"/>
        <v>7.1112927504407187E-177</v>
      </c>
      <c r="HM171" s="107">
        <f t="shared" si="116"/>
        <v>2.3910027241597714E-168</v>
      </c>
      <c r="HN171" s="107">
        <f t="shared" si="116"/>
        <v>2.381719524586628E-159</v>
      </c>
      <c r="HO171" s="107">
        <f t="shared" ref="HO171:HQ234" si="155" xml:space="preserve"> _xlfn.NORM.DIST($B171, O$8, ABS(O$12), TRUE) * _xlfn.NORM.DIST(($B171 - O$8)*O$16, 0, ABS(O$12), TRUE) * 2</f>
        <v>1.2612322907272803E-148</v>
      </c>
      <c r="HP171" s="107">
        <f t="shared" si="155"/>
        <v>3.8361758819090808E-139</v>
      </c>
      <c r="HQ171" s="107">
        <f t="shared" si="155"/>
        <v>4.9536979256052356E-165</v>
      </c>
      <c r="HS171" s="107">
        <f t="shared" si="147"/>
        <v>9.9445011029698777E-8</v>
      </c>
      <c r="HT171" s="107">
        <f t="shared" si="147"/>
        <v>6.0681495995952041E-9</v>
      </c>
      <c r="HU171" s="107">
        <f t="shared" si="147"/>
        <v>2.6498743975046871E-9</v>
      </c>
      <c r="HV171" s="107">
        <f t="shared" si="147"/>
        <v>2.8600437106952641E-10</v>
      </c>
      <c r="HW171" s="107">
        <f t="shared" si="147"/>
        <v>1.2855046929740063E-10</v>
      </c>
      <c r="HX171" s="107">
        <f t="shared" si="147"/>
        <v>1.247935038505283E-11</v>
      </c>
      <c r="HY171" s="107">
        <f t="shared" si="147"/>
        <v>5.9599495291547356E-12</v>
      </c>
      <c r="HZ171" s="107">
        <f t="shared" si="147"/>
        <v>7.6080086696168736E-13</v>
      </c>
      <c r="IA171" s="107">
        <f t="shared" si="147"/>
        <v>1.2473836115750669E-13</v>
      </c>
      <c r="IB171" s="107">
        <f t="shared" si="147"/>
        <v>5.641841445381228E-12</v>
      </c>
      <c r="IC171" s="107">
        <f t="shared" si="147"/>
        <v>7.8360343519907545E-11</v>
      </c>
      <c r="ID171" s="107">
        <f t="shared" si="147"/>
        <v>1.0121304063852183E-9</v>
      </c>
      <c r="IE171" s="107">
        <f t="shared" si="147"/>
        <v>6.9851329591629075E-9</v>
      </c>
      <c r="IF171" s="107">
        <f t="shared" si="147"/>
        <v>5.3608492004696279E-8</v>
      </c>
      <c r="IG171" s="107">
        <f t="shared" si="147"/>
        <v>1.8059026123536046E-6</v>
      </c>
      <c r="II171" s="107">
        <f t="shared" si="148"/>
        <v>4.0075877202847283E-2</v>
      </c>
      <c r="IJ171" s="107">
        <f t="shared" si="148"/>
        <v>7.9798133774835051E-2</v>
      </c>
      <c r="IK171" s="107">
        <f t="shared" si="148"/>
        <v>6.1455877352829646E-2</v>
      </c>
      <c r="IL171" s="107">
        <f t="shared" si="148"/>
        <v>7.5223597166969164E-2</v>
      </c>
      <c r="IM171" s="107">
        <f t="shared" si="148"/>
        <v>5.4658760844103281E-2</v>
      </c>
      <c r="IN171" s="107">
        <f t="shared" si="148"/>
        <v>3.9838427633176923E-2</v>
      </c>
      <c r="IO171" s="107">
        <f t="shared" si="148"/>
        <v>3.6948911349525979E-2</v>
      </c>
      <c r="IP171" s="107">
        <f t="shared" si="148"/>
        <v>4.7265895827144591E-2</v>
      </c>
      <c r="IQ171" s="107">
        <f t="shared" si="148"/>
        <v>8.6652109031497032E-2</v>
      </c>
      <c r="IR171" s="107">
        <f t="shared" si="148"/>
        <v>2.3762526604416821E-2</v>
      </c>
      <c r="IS171" s="107">
        <f t="shared" si="148"/>
        <v>2.0791641510244686E-2</v>
      </c>
      <c r="IT171" s="107">
        <f t="shared" si="148"/>
        <v>1.7591960074304743E-2</v>
      </c>
      <c r="IU171" s="107">
        <f t="shared" si="148"/>
        <v>1.9204746606816227E-2</v>
      </c>
      <c r="IV171" s="107">
        <f t="shared" si="148"/>
        <v>1.4975363532148326E-2</v>
      </c>
      <c r="IW171" s="107">
        <f t="shared" si="148"/>
        <v>1.0456574216009044E-2</v>
      </c>
      <c r="IY171" s="107">
        <f t="shared" si="149"/>
        <v>4.0075976647858315E-2</v>
      </c>
      <c r="IZ171" s="107">
        <f t="shared" si="149"/>
        <v>7.9798139842984644E-2</v>
      </c>
      <c r="JA171" s="107">
        <f t="shared" si="149"/>
        <v>6.1455880002704043E-2</v>
      </c>
      <c r="JB171" s="107">
        <f t="shared" si="149"/>
        <v>7.5223597452973537E-2</v>
      </c>
      <c r="JC171" s="107">
        <f t="shared" si="149"/>
        <v>5.465876097265375E-2</v>
      </c>
      <c r="JD171" s="107">
        <f t="shared" si="149"/>
        <v>3.9838427645656274E-2</v>
      </c>
      <c r="JE171" s="107">
        <f t="shared" si="149"/>
        <v>3.6948911355485926E-2</v>
      </c>
      <c r="JF171" s="107">
        <f t="shared" si="149"/>
        <v>4.7265895827905392E-2</v>
      </c>
      <c r="JG171" s="107">
        <f t="shared" si="149"/>
        <v>8.6652109031621766E-2</v>
      </c>
      <c r="JH171" s="107">
        <f t="shared" si="149"/>
        <v>2.3762526610058662E-2</v>
      </c>
      <c r="JI171" s="107">
        <f t="shared" si="149"/>
        <v>2.0791641588605029E-2</v>
      </c>
      <c r="JJ171" s="107">
        <f t="shared" si="149"/>
        <v>1.759196108643515E-2</v>
      </c>
      <c r="JK171" s="107">
        <f t="shared" si="149"/>
        <v>1.9204753591949186E-2</v>
      </c>
      <c r="JL171" s="107">
        <f t="shared" si="149"/>
        <v>1.4975417140640331E-2</v>
      </c>
      <c r="JM171" s="107">
        <f t="shared" si="149"/>
        <v>1.0458380118621397E-2</v>
      </c>
    </row>
    <row r="172" spans="2:273" x14ac:dyDescent="0.25">
      <c r="B172" s="2">
        <v>144</v>
      </c>
      <c r="C172" s="37">
        <v>52.293999999999997</v>
      </c>
      <c r="D172" s="37">
        <v>54.515000000000001</v>
      </c>
      <c r="E172" s="37">
        <v>56.226999999999997</v>
      </c>
      <c r="F172" s="37">
        <v>59.773000000000003</v>
      </c>
      <c r="G172" s="37">
        <v>59.5</v>
      </c>
      <c r="H172" s="37">
        <v>63.603000000000002</v>
      </c>
      <c r="I172" s="37">
        <v>63.045000000000002</v>
      </c>
      <c r="J172" s="37">
        <v>64</v>
      </c>
      <c r="K172" s="37">
        <v>64.641000000000005</v>
      </c>
      <c r="L172" s="37">
        <v>59.765999999999998</v>
      </c>
      <c r="M172" s="37">
        <v>57.984000000000002</v>
      </c>
      <c r="N172" s="37">
        <v>57.765999999999998</v>
      </c>
      <c r="O172" s="37">
        <v>57.390999999999998</v>
      </c>
      <c r="P172" s="37">
        <v>60.185000000000002</v>
      </c>
      <c r="Q172" s="37">
        <v>64.861999999999995</v>
      </c>
      <c r="S172" s="4">
        <f t="shared" si="150"/>
        <v>51.535575517425507</v>
      </c>
      <c r="T172" s="4">
        <f t="shared" si="150"/>
        <v>52.942857369379503</v>
      </c>
      <c r="U172" s="4">
        <f t="shared" si="150"/>
        <v>56.987386058219421</v>
      </c>
      <c r="V172" s="4">
        <f t="shared" si="150"/>
        <v>59.988051421206947</v>
      </c>
      <c r="W172" s="4">
        <f t="shared" si="150"/>
        <v>61.717499565511766</v>
      </c>
      <c r="X172" s="4">
        <f t="shared" si="150"/>
        <v>65.35811334490478</v>
      </c>
      <c r="Y172" s="4">
        <f t="shared" si="150"/>
        <v>64.809679842030604</v>
      </c>
      <c r="Z172" s="4">
        <f t="shared" si="150"/>
        <v>64.48279530619611</v>
      </c>
      <c r="AA172" s="4">
        <f t="shared" si="150"/>
        <v>66.797653490778387</v>
      </c>
      <c r="AB172" s="4">
        <f t="shared" si="150"/>
        <v>61.123822446688344</v>
      </c>
      <c r="AC172" s="4">
        <f t="shared" si="150"/>
        <v>59.846400007674553</v>
      </c>
      <c r="AD172" s="4">
        <f t="shared" si="150"/>
        <v>58.129371951618111</v>
      </c>
      <c r="AE172" s="4">
        <f t="shared" si="150"/>
        <v>58.395038377787237</v>
      </c>
      <c r="AF172" s="4">
        <f t="shared" si="150"/>
        <v>60.016196601969988</v>
      </c>
      <c r="AG172" s="4">
        <f t="shared" si="150"/>
        <v>64.190281484688668</v>
      </c>
      <c r="AI172" s="4">
        <f t="shared" si="151"/>
        <v>0.75842448257449036</v>
      </c>
      <c r="AJ172" s="4">
        <f t="shared" si="151"/>
        <v>1.5721426306204975</v>
      </c>
      <c r="AK172" s="4">
        <f t="shared" si="151"/>
        <v>-0.7603860582194244</v>
      </c>
      <c r="AL172" s="4">
        <f t="shared" si="151"/>
        <v>-0.21505142120694387</v>
      </c>
      <c r="AM172" s="4">
        <f t="shared" si="151"/>
        <v>-2.2174995655117655</v>
      </c>
      <c r="AN172" s="4">
        <f t="shared" si="151"/>
        <v>-1.7551133449047782</v>
      </c>
      <c r="AO172" s="4">
        <f t="shared" si="151"/>
        <v>-1.7646798420306027</v>
      </c>
      <c r="AP172" s="4">
        <f t="shared" si="151"/>
        <v>-0.48279530619610966</v>
      </c>
      <c r="AQ172" s="4">
        <f t="shared" si="151"/>
        <v>-2.1566534907783819</v>
      </c>
      <c r="AR172" s="4">
        <f t="shared" si="151"/>
        <v>-1.3578224466883455</v>
      </c>
      <c r="AS172" s="4">
        <f t="shared" si="151"/>
        <v>-1.8624000076745517</v>
      </c>
      <c r="AT172" s="4">
        <f t="shared" si="151"/>
        <v>-0.36337195161811309</v>
      </c>
      <c r="AU172" s="4">
        <f t="shared" si="151"/>
        <v>-1.0040383777872393</v>
      </c>
      <c r="AV172" s="4">
        <f t="shared" si="151"/>
        <v>0.16880339803001476</v>
      </c>
      <c r="AW172" s="4">
        <f t="shared" si="151"/>
        <v>0.67171851531132631</v>
      </c>
      <c r="AY172" s="2">
        <f t="shared" si="141"/>
        <v>51.535560986418027</v>
      </c>
      <c r="AZ172" s="2">
        <f t="shared" si="141"/>
        <v>50.414846438038779</v>
      </c>
      <c r="BA172" s="2">
        <f t="shared" si="141"/>
        <v>55.048058249388482</v>
      </c>
      <c r="BB172" s="2">
        <f t="shared" si="141"/>
        <v>56.620150045824772</v>
      </c>
      <c r="BC172" s="2">
        <f t="shared" si="141"/>
        <v>58.573902158399925</v>
      </c>
      <c r="BD172" s="2">
        <f t="shared" si="141"/>
        <v>62.589531804258854</v>
      </c>
      <c r="BE172" s="2">
        <f t="shared" si="141"/>
        <v>61.695384707480805</v>
      </c>
      <c r="BF172" s="2">
        <f t="shared" si="141"/>
        <v>59.565909264570571</v>
      </c>
      <c r="BG172" s="2">
        <f t="shared" si="141"/>
        <v>59.244641516574866</v>
      </c>
      <c r="BH172" s="2">
        <f t="shared" si="141"/>
        <v>57.941931938399073</v>
      </c>
      <c r="BI172" s="2">
        <f t="shared" si="141"/>
        <v>56.603071315654532</v>
      </c>
      <c r="BJ172" s="2">
        <f t="shared" si="141"/>
        <v>54.532658612275277</v>
      </c>
      <c r="BK172" s="2">
        <f t="shared" si="141"/>
        <v>54.528517929865004</v>
      </c>
      <c r="BL172" s="2">
        <f t="shared" si="141"/>
        <v>56.187903084070413</v>
      </c>
      <c r="BM172" s="2">
        <f t="shared" si="141"/>
        <v>58.906078253739665</v>
      </c>
      <c r="BO172" s="2" t="str">
        <f t="shared" si="142"/>
        <v/>
      </c>
      <c r="BP172" s="2" t="str">
        <f t="shared" si="142"/>
        <v/>
      </c>
      <c r="BQ172" s="2" t="str">
        <f t="shared" si="142"/>
        <v/>
      </c>
      <c r="BR172" s="2" t="str">
        <f t="shared" si="142"/>
        <v/>
      </c>
      <c r="BS172" s="2" t="str">
        <f t="shared" si="142"/>
        <v/>
      </c>
      <c r="BT172" s="2" t="str">
        <f t="shared" si="142"/>
        <v/>
      </c>
      <c r="BU172" s="2" t="str">
        <f t="shared" si="142"/>
        <v/>
      </c>
      <c r="BV172" s="2" t="str">
        <f t="shared" si="142"/>
        <v/>
      </c>
      <c r="BW172" s="2" t="str">
        <f t="shared" si="142"/>
        <v/>
      </c>
      <c r="BX172" s="2" t="str">
        <f t="shared" si="142"/>
        <v/>
      </c>
      <c r="BY172" s="2" t="str">
        <f t="shared" si="142"/>
        <v/>
      </c>
      <c r="BZ172" s="2" t="str">
        <f t="shared" si="142"/>
        <v/>
      </c>
      <c r="CA172" s="2" t="str">
        <f t="shared" si="142"/>
        <v/>
      </c>
      <c r="CB172" s="2" t="str">
        <f t="shared" si="142"/>
        <v/>
      </c>
      <c r="CC172" s="2" t="str">
        <f t="shared" si="142"/>
        <v/>
      </c>
      <c r="CE172" s="2" t="str">
        <f t="shared" si="143"/>
        <v/>
      </c>
      <c r="CF172" s="2" t="str">
        <f t="shared" si="143"/>
        <v/>
      </c>
      <c r="CG172" s="2" t="str">
        <f t="shared" si="143"/>
        <v/>
      </c>
      <c r="CH172" s="2" t="str">
        <f t="shared" si="143"/>
        <v/>
      </c>
      <c r="CI172" s="2" t="str">
        <f t="shared" si="143"/>
        <v/>
      </c>
      <c r="CJ172" s="2" t="str">
        <f t="shared" si="143"/>
        <v/>
      </c>
      <c r="CK172" s="2" t="str">
        <f t="shared" si="143"/>
        <v/>
      </c>
      <c r="CL172" s="2" t="str">
        <f t="shared" si="143"/>
        <v/>
      </c>
      <c r="CM172" s="2" t="str">
        <f t="shared" si="143"/>
        <v/>
      </c>
      <c r="CN172" s="2" t="str">
        <f t="shared" si="143"/>
        <v/>
      </c>
      <c r="CO172" s="2" t="str">
        <f t="shared" si="143"/>
        <v/>
      </c>
      <c r="CP172" s="2" t="str">
        <f t="shared" si="143"/>
        <v/>
      </c>
      <c r="CQ172" s="2" t="str">
        <f t="shared" si="143"/>
        <v/>
      </c>
      <c r="CR172" s="2" t="str">
        <f t="shared" si="143"/>
        <v/>
      </c>
      <c r="CS172" s="2" t="str">
        <f t="shared" si="143"/>
        <v/>
      </c>
      <c r="CU172" s="2" t="str">
        <f t="shared" si="144"/>
        <v/>
      </c>
      <c r="CV172" s="2" t="str">
        <f t="shared" si="144"/>
        <v/>
      </c>
      <c r="CW172" s="2" t="str">
        <f t="shared" si="144"/>
        <v/>
      </c>
      <c r="CX172" s="2" t="str">
        <f t="shared" si="144"/>
        <v/>
      </c>
      <c r="CY172" s="2" t="str">
        <f t="shared" si="144"/>
        <v/>
      </c>
      <c r="CZ172" s="2" t="str">
        <f t="shared" si="144"/>
        <v/>
      </c>
      <c r="DA172" s="2" t="str">
        <f t="shared" si="144"/>
        <v/>
      </c>
      <c r="DB172" s="2" t="str">
        <f t="shared" si="144"/>
        <v/>
      </c>
      <c r="DC172" s="2" t="str">
        <f t="shared" si="144"/>
        <v/>
      </c>
      <c r="DD172" s="2" t="str">
        <f t="shared" si="144"/>
        <v/>
      </c>
      <c r="DE172" s="2" t="str">
        <f t="shared" si="144"/>
        <v/>
      </c>
      <c r="DF172" s="2" t="str">
        <f t="shared" si="144"/>
        <v/>
      </c>
      <c r="DG172" s="2" t="str">
        <f t="shared" si="144"/>
        <v/>
      </c>
      <c r="DH172" s="2" t="str">
        <f t="shared" si="144"/>
        <v/>
      </c>
      <c r="DI172" s="2" t="str">
        <f t="shared" si="144"/>
        <v/>
      </c>
      <c r="DK172" s="2">
        <f t="shared" si="152"/>
        <v>90.884906116642952</v>
      </c>
      <c r="DL172" s="2">
        <f t="shared" si="152"/>
        <v>81.731321278421262</v>
      </c>
      <c r="DM172" s="2">
        <f t="shared" si="152"/>
        <v>90.428485611117168</v>
      </c>
      <c r="DN172" s="2">
        <f t="shared" si="152"/>
        <v>89.628716261808393</v>
      </c>
      <c r="DO172" s="2">
        <f t="shared" si="152"/>
        <v>85.01161163227016</v>
      </c>
      <c r="DP172" s="2">
        <f t="shared" si="152"/>
        <v>81.820827800269925</v>
      </c>
      <c r="DQ172" s="2">
        <f t="shared" si="152"/>
        <v>84.891577327935209</v>
      </c>
      <c r="DR172" s="2">
        <f t="shared" si="152"/>
        <v>79.368731589889478</v>
      </c>
      <c r="DS172" s="2">
        <f t="shared" si="152"/>
        <v>80.517684210526312</v>
      </c>
      <c r="DT172" s="2">
        <f t="shared" si="152"/>
        <v>79.884306488674923</v>
      </c>
      <c r="DU172" s="2">
        <f t="shared" si="152"/>
        <v>85.025114979757092</v>
      </c>
      <c r="DV172" s="2">
        <f t="shared" si="152"/>
        <v>89.066127395411598</v>
      </c>
      <c r="DW172" s="2">
        <f t="shared" si="152"/>
        <v>90.36548245614037</v>
      </c>
      <c r="DX172" s="2">
        <f t="shared" si="152"/>
        <v>85.762642712550587</v>
      </c>
      <c r="DY172" s="2">
        <f t="shared" si="152"/>
        <v>71.8553498854087</v>
      </c>
      <c r="EA172" s="2">
        <f t="shared" si="140"/>
        <v>51.506</v>
      </c>
      <c r="EB172" s="2">
        <f t="shared" si="140"/>
        <v>50.046333333333315</v>
      </c>
      <c r="EC172" s="2">
        <f t="shared" si="140"/>
        <v>55.076259545923634</v>
      </c>
      <c r="ED172" s="2">
        <f t="shared" si="140"/>
        <v>56.599349321510147</v>
      </c>
      <c r="EE172" s="2">
        <f t="shared" si="140"/>
        <v>58.604264240229021</v>
      </c>
      <c r="EF172" s="2">
        <f t="shared" si="140"/>
        <v>62.723254811715492</v>
      </c>
      <c r="EG172" s="2">
        <f t="shared" si="140"/>
        <v>61.735015613474303</v>
      </c>
      <c r="EH172" s="2">
        <f t="shared" si="140"/>
        <v>59.467502789400278</v>
      </c>
      <c r="EI172" s="2">
        <f t="shared" si="140"/>
        <v>59.228721468816772</v>
      </c>
      <c r="EJ172" s="2">
        <f t="shared" si="140"/>
        <v>57.938673257527903</v>
      </c>
      <c r="EK172" s="2">
        <f t="shared" si="139"/>
        <v>56.651245769830794</v>
      </c>
      <c r="EL172" s="2">
        <f t="shared" si="136"/>
        <v>54.414601986754967</v>
      </c>
      <c r="EM172" s="2">
        <f t="shared" si="136"/>
        <v>54.434709300794438</v>
      </c>
      <c r="EN172" s="2">
        <f t="shared" si="136"/>
        <v>56.1819091387434</v>
      </c>
      <c r="EO172" s="2">
        <f t="shared" si="136"/>
        <v>58.950989429175479</v>
      </c>
      <c r="EQ172" s="2">
        <f t="shared" si="153"/>
        <v>51.917383242331937</v>
      </c>
      <c r="ER172" s="2">
        <f t="shared" si="153"/>
        <v>53.541993295933324</v>
      </c>
      <c r="ES172" s="2">
        <f t="shared" si="153"/>
        <v>54.796090494297268</v>
      </c>
      <c r="ET172" s="2">
        <f t="shared" si="153"/>
        <v>56.775712787541345</v>
      </c>
      <c r="EU172" s="2">
        <f t="shared" si="153"/>
        <v>58.319974741255791</v>
      </c>
      <c r="EV172" s="2">
        <f t="shared" si="153"/>
        <v>61.376069775200421</v>
      </c>
      <c r="EW172" s="2">
        <f t="shared" si="153"/>
        <v>61.335009332337144</v>
      </c>
      <c r="EX172" s="2">
        <f t="shared" si="153"/>
        <v>60.329251163085502</v>
      </c>
      <c r="EY172" s="2">
        <f t="shared" si="153"/>
        <v>59.34131886056619</v>
      </c>
      <c r="EZ172" s="2">
        <f t="shared" si="153"/>
        <v>57.977321853937909</v>
      </c>
      <c r="FA172" s="2">
        <f t="shared" si="153"/>
        <v>56.013726116585048</v>
      </c>
      <c r="FB172" s="2">
        <f t="shared" si="153"/>
        <v>56.143923320006223</v>
      </c>
      <c r="FC172" s="2">
        <f t="shared" si="153"/>
        <v>55.57911005847712</v>
      </c>
      <c r="FD172" s="2">
        <f t="shared" si="153"/>
        <v>56.251214910686947</v>
      </c>
      <c r="FE172" s="2">
        <f t="shared" si="153"/>
        <v>58.282462655184681</v>
      </c>
      <c r="FG172" s="2">
        <f t="shared" si="154"/>
        <v>0.99999998853098315</v>
      </c>
      <c r="FH172" s="2">
        <f t="shared" si="154"/>
        <v>0.99999999018009522</v>
      </c>
      <c r="FI172" s="2">
        <f t="shared" si="154"/>
        <v>0.99999998822400882</v>
      </c>
      <c r="FJ172" s="2">
        <f t="shared" si="154"/>
        <v>0.99999998884917574</v>
      </c>
      <c r="FK172" s="2">
        <f t="shared" si="154"/>
        <v>0.99999998920272914</v>
      </c>
      <c r="FL172" s="2">
        <f t="shared" si="154"/>
        <v>0.99999999055287137</v>
      </c>
      <c r="FM172" s="2">
        <f t="shared" si="154"/>
        <v>0.99999999126704942</v>
      </c>
      <c r="FN172" s="2">
        <f t="shared" si="154"/>
        <v>0.99999998931874923</v>
      </c>
      <c r="FO172" s="2">
        <f t="shared" si="154"/>
        <v>0.99999998983905436</v>
      </c>
      <c r="FP172" s="2">
        <f t="shared" si="154"/>
        <v>0.99999998968088655</v>
      </c>
      <c r="FQ172" s="2">
        <f t="shared" si="154"/>
        <v>0.99999999073750789</v>
      </c>
      <c r="FR172" s="2">
        <f t="shared" si="154"/>
        <v>0.99999998946936464</v>
      </c>
      <c r="FS172" s="2">
        <f t="shared" si="154"/>
        <v>0.99999994255781022</v>
      </c>
      <c r="FT172" s="2">
        <f t="shared" si="154"/>
        <v>0.99999975137110653</v>
      </c>
      <c r="FU172" s="2">
        <f t="shared" si="154"/>
        <v>0.99999930408019377</v>
      </c>
      <c r="FW172" s="2">
        <f t="shared" si="145"/>
        <v>7.1856438811482751E-2</v>
      </c>
      <c r="FX172" s="2">
        <f t="shared" si="145"/>
        <v>0.10542009162922183</v>
      </c>
      <c r="FY172" s="2">
        <f t="shared" si="145"/>
        <v>0.10065962917367932</v>
      </c>
      <c r="FZ172" s="2">
        <f t="shared" si="145"/>
        <v>0.11794027685008755</v>
      </c>
      <c r="GA172" s="2">
        <f t="shared" si="145"/>
        <v>0.10680087398948473</v>
      </c>
      <c r="GB172" s="2">
        <f t="shared" si="145"/>
        <v>9.9261188514817744E-2</v>
      </c>
      <c r="GC172" s="2">
        <f t="shared" si="145"/>
        <v>9.9076214768281087E-2</v>
      </c>
      <c r="GD172" s="2">
        <f t="shared" si="145"/>
        <v>0.11419373172639803</v>
      </c>
      <c r="GE172" s="2">
        <f t="shared" si="145"/>
        <v>0.14138721328047923</v>
      </c>
      <c r="GF172" s="2">
        <f t="shared" si="145"/>
        <v>8.4309773558671516E-2</v>
      </c>
      <c r="GG172" s="2">
        <f t="shared" si="145"/>
        <v>7.5565853921116186E-2</v>
      </c>
      <c r="GH172" s="2">
        <f t="shared" si="145"/>
        <v>6.826739388900703E-2</v>
      </c>
      <c r="GI172" s="2">
        <f t="shared" si="145"/>
        <v>8.1970030602065785E-2</v>
      </c>
      <c r="GJ172" s="2">
        <f t="shared" si="145"/>
        <v>8.6379395742664358E-2</v>
      </c>
      <c r="GK172" s="2">
        <f t="shared" si="145"/>
        <v>6.7192755149791061E-2</v>
      </c>
      <c r="GM172" s="107">
        <f t="shared" si="146"/>
        <v>2.0365974185564455E-243</v>
      </c>
      <c r="GN172" s="107">
        <f t="shared" si="146"/>
        <v>2.0103424539705565E-249</v>
      </c>
      <c r="GO172" s="107">
        <f t="shared" si="146"/>
        <v>4.6570143261095007E-267</v>
      </c>
      <c r="GP172" s="107">
        <f t="shared" si="146"/>
        <v>6.9375470399073494E-283</v>
      </c>
      <c r="GQ172" s="107">
        <f t="shared" si="146"/>
        <v>1.2600257058294057E-300</v>
      </c>
      <c r="GR172" s="107">
        <f t="shared" si="146"/>
        <v>0</v>
      </c>
      <c r="GS172" s="107">
        <f t="shared" si="146"/>
        <v>0</v>
      </c>
      <c r="GT172" s="107">
        <f t="shared" si="146"/>
        <v>0</v>
      </c>
      <c r="GU172" s="107">
        <f t="shared" si="146"/>
        <v>0</v>
      </c>
      <c r="GV172" s="107">
        <f t="shared" si="146"/>
        <v>0</v>
      </c>
      <c r="GW172" s="107">
        <f t="shared" si="146"/>
        <v>0</v>
      </c>
      <c r="GX172" s="107">
        <f t="shared" si="146"/>
        <v>0</v>
      </c>
      <c r="GY172" s="107">
        <f t="shared" si="146"/>
        <v>9.3558670830612733E-297</v>
      </c>
      <c r="GZ172" s="107">
        <f t="shared" si="146"/>
        <v>1.7110740638425561E-282</v>
      </c>
      <c r="HA172" s="107">
        <f t="shared" si="146"/>
        <v>3.6204141377161484E-305</v>
      </c>
      <c r="HC172" s="107">
        <f t="shared" si="138"/>
        <v>7.0925963515492599E-127</v>
      </c>
      <c r="HD172" s="107">
        <f t="shared" si="138"/>
        <v>3.6189731995524507E-132</v>
      </c>
      <c r="HE172" s="107">
        <f t="shared" si="138"/>
        <v>3.5396663647699433E-141</v>
      </c>
      <c r="HF172" s="107">
        <f t="shared" si="137"/>
        <v>2.0489208029023584E-150</v>
      </c>
      <c r="HG172" s="107">
        <f t="shared" si="137"/>
        <v>1.1218715563627949E-159</v>
      </c>
      <c r="HH172" s="107">
        <f t="shared" si="137"/>
        <v>1.0439375998584363E-174</v>
      </c>
      <c r="HI172" s="107">
        <f t="shared" si="137"/>
        <v>8.5506501013158247E-181</v>
      </c>
      <c r="HJ172" s="107">
        <f t="shared" si="137"/>
        <v>2.4565032679766167E-185</v>
      </c>
      <c r="HK172" s="107">
        <f t="shared" si="137"/>
        <v>1.3494947143423099E-178</v>
      </c>
      <c r="HL172" s="107">
        <f t="shared" si="137"/>
        <v>4.5978739227417721E-183</v>
      </c>
      <c r="HM172" s="107">
        <f t="shared" si="137"/>
        <v>2.9812535434174054E-174</v>
      </c>
      <c r="HN172" s="107">
        <f t="shared" si="137"/>
        <v>5.0755526327903378E-165</v>
      </c>
      <c r="HO172" s="107">
        <f t="shared" si="155"/>
        <v>6.0589688091060327E-154</v>
      </c>
      <c r="HP172" s="107">
        <f t="shared" si="155"/>
        <v>3.4698109582842684E-144</v>
      </c>
      <c r="HQ172" s="107">
        <f t="shared" si="155"/>
        <v>5.93171762556756E-171</v>
      </c>
      <c r="HS172" s="107">
        <f t="shared" si="147"/>
        <v>1.6392573297535278E-8</v>
      </c>
      <c r="HT172" s="107">
        <f t="shared" si="147"/>
        <v>8.5082543199369652E-10</v>
      </c>
      <c r="HU172" s="107">
        <f t="shared" si="147"/>
        <v>3.2399425305603542E-10</v>
      </c>
      <c r="HV172" s="107">
        <f t="shared" si="147"/>
        <v>2.9284003112660977E-11</v>
      </c>
      <c r="HW172" s="107">
        <f t="shared" si="147"/>
        <v>1.1773702158118711E-11</v>
      </c>
      <c r="HX172" s="107">
        <f t="shared" si="147"/>
        <v>9.2777703723864628E-13</v>
      </c>
      <c r="HY172" s="107">
        <f t="shared" si="147"/>
        <v>4.1034256919742733E-13</v>
      </c>
      <c r="HZ172" s="107">
        <f t="shared" si="147"/>
        <v>4.4895167610159193E-14</v>
      </c>
      <c r="IA172" s="107">
        <f t="shared" si="147"/>
        <v>7.4269441738865717E-15</v>
      </c>
      <c r="IB172" s="107">
        <f t="shared" si="147"/>
        <v>3.7664112267975842E-13</v>
      </c>
      <c r="IC172" s="107">
        <f t="shared" si="147"/>
        <v>6.3928673381419395E-12</v>
      </c>
      <c r="ID172" s="107">
        <f t="shared" si="147"/>
        <v>9.8278812232781208E-11</v>
      </c>
      <c r="IE172" s="107">
        <f t="shared" si="147"/>
        <v>8.1104763508707494E-10</v>
      </c>
      <c r="IF172" s="107">
        <f t="shared" si="147"/>
        <v>7.3326793584378632E-9</v>
      </c>
      <c r="IG172" s="107">
        <f t="shared" si="147"/>
        <v>3.183067993163662E-7</v>
      </c>
      <c r="II172" s="107">
        <f t="shared" si="148"/>
        <v>5.95613571004769E-2</v>
      </c>
      <c r="IJ172" s="107">
        <f t="shared" si="148"/>
        <v>0.11320541792445428</v>
      </c>
      <c r="IK172" s="107">
        <f t="shared" si="148"/>
        <v>9.031352018507427E-2</v>
      </c>
      <c r="IL172" s="107">
        <f t="shared" si="148"/>
        <v>0.10987809600943831</v>
      </c>
      <c r="IM172" s="107">
        <f t="shared" si="148"/>
        <v>8.2761765006928056E-2</v>
      </c>
      <c r="IN172" s="107">
        <f t="shared" si="148"/>
        <v>6.2631514429998994E-2</v>
      </c>
      <c r="IO172" s="107">
        <f t="shared" si="148"/>
        <v>5.8775937192890926E-2</v>
      </c>
      <c r="IP172" s="107">
        <f t="shared" si="148"/>
        <v>7.4346164972965909E-2</v>
      </c>
      <c r="IQ172" s="107">
        <f t="shared" si="148"/>
        <v>0.12781391127289146</v>
      </c>
      <c r="IR172" s="107">
        <f t="shared" si="148"/>
        <v>3.9194363823508785E-2</v>
      </c>
      <c r="IS172" s="107">
        <f t="shared" si="148"/>
        <v>3.423787270135218E-2</v>
      </c>
      <c r="IT172" s="107">
        <f t="shared" si="148"/>
        <v>2.9109799165677578E-2</v>
      </c>
      <c r="IU172" s="107">
        <f t="shared" si="148"/>
        <v>3.1164477446782621E-2</v>
      </c>
      <c r="IV172" s="107">
        <f t="shared" si="148"/>
        <v>2.4447791959790032E-2</v>
      </c>
      <c r="IW172" s="107">
        <f t="shared" si="148"/>
        <v>1.6447006593676296E-2</v>
      </c>
      <c r="IY172" s="107">
        <f t="shared" si="149"/>
        <v>5.9561373493050199E-2</v>
      </c>
      <c r="IZ172" s="107">
        <f t="shared" si="149"/>
        <v>0.11320541877527972</v>
      </c>
      <c r="JA172" s="107">
        <f t="shared" si="149"/>
        <v>9.0313520509068518E-2</v>
      </c>
      <c r="JB172" s="107">
        <f t="shared" si="149"/>
        <v>0.10987809603872231</v>
      </c>
      <c r="JC172" s="107">
        <f t="shared" si="149"/>
        <v>8.2761765018701763E-2</v>
      </c>
      <c r="JD172" s="107">
        <f t="shared" si="149"/>
        <v>6.2631514430926766E-2</v>
      </c>
      <c r="JE172" s="107">
        <f t="shared" si="149"/>
        <v>5.8775937193301271E-2</v>
      </c>
      <c r="JF172" s="107">
        <f t="shared" si="149"/>
        <v>7.4346164973010803E-2</v>
      </c>
      <c r="JG172" s="107">
        <f t="shared" si="149"/>
        <v>0.1278139112728989</v>
      </c>
      <c r="JH172" s="107">
        <f t="shared" si="149"/>
        <v>3.9194363823885428E-2</v>
      </c>
      <c r="JI172" s="107">
        <f t="shared" si="149"/>
        <v>3.4237872707745046E-2</v>
      </c>
      <c r="JJ172" s="107">
        <f t="shared" si="149"/>
        <v>2.910979926395639E-2</v>
      </c>
      <c r="JK172" s="107">
        <f t="shared" si="149"/>
        <v>3.1164478257830256E-2</v>
      </c>
      <c r="JL172" s="107">
        <f t="shared" si="149"/>
        <v>2.4447799292469392E-2</v>
      </c>
      <c r="JM172" s="107">
        <f t="shared" si="149"/>
        <v>1.6447324900475613E-2</v>
      </c>
    </row>
    <row r="173" spans="2:273" x14ac:dyDescent="0.25">
      <c r="B173" s="2">
        <v>145</v>
      </c>
      <c r="C173" s="37">
        <v>51.881999999999998</v>
      </c>
      <c r="D173" s="37">
        <v>54.661999999999999</v>
      </c>
      <c r="E173" s="37">
        <v>56.636000000000003</v>
      </c>
      <c r="F173" s="37">
        <v>59.606000000000002</v>
      </c>
      <c r="G173" s="37">
        <v>61.688000000000002</v>
      </c>
      <c r="H173" s="37">
        <v>63.543999999999997</v>
      </c>
      <c r="I173" s="37">
        <v>65.09</v>
      </c>
      <c r="J173" s="37">
        <v>65.811999999999998</v>
      </c>
      <c r="K173" s="37">
        <v>68.766000000000005</v>
      </c>
      <c r="L173" s="37">
        <v>60.875</v>
      </c>
      <c r="M173" s="37">
        <v>57.655999999999999</v>
      </c>
      <c r="N173" s="37">
        <v>58.75</v>
      </c>
      <c r="O173" s="37">
        <v>58.280999999999999</v>
      </c>
      <c r="P173" s="37">
        <v>61.938000000000002</v>
      </c>
      <c r="Q173" s="37">
        <v>67</v>
      </c>
      <c r="S173" s="4">
        <f t="shared" si="150"/>
        <v>51.464295346897906</v>
      </c>
      <c r="T173" s="4">
        <f t="shared" si="150"/>
        <v>53.609227510469857</v>
      </c>
      <c r="U173" s="4">
        <f t="shared" si="150"/>
        <v>57.547063489809496</v>
      </c>
      <c r="V173" s="4">
        <f t="shared" si="150"/>
        <v>60.955971704023881</v>
      </c>
      <c r="W173" s="4">
        <f t="shared" si="150"/>
        <v>62.771136317152425</v>
      </c>
      <c r="X173" s="4">
        <f t="shared" si="150"/>
        <v>66.437950138870008</v>
      </c>
      <c r="Y173" s="4">
        <f t="shared" si="150"/>
        <v>66.05989790067963</v>
      </c>
      <c r="Z173" s="4">
        <f t="shared" si="150"/>
        <v>66.368988707796973</v>
      </c>
      <c r="AA173" s="4">
        <f t="shared" si="150"/>
        <v>69.019772844470197</v>
      </c>
      <c r="AB173" s="4">
        <f t="shared" si="150"/>
        <v>62.554198104701008</v>
      </c>
      <c r="AC173" s="4">
        <f t="shared" si="150"/>
        <v>61.313863221605153</v>
      </c>
      <c r="AD173" s="4">
        <f t="shared" si="150"/>
        <v>59.819242129323484</v>
      </c>
      <c r="AE173" s="4">
        <f t="shared" si="150"/>
        <v>60.136290913926835</v>
      </c>
      <c r="AF173" s="4">
        <f t="shared" si="150"/>
        <v>61.785443785444691</v>
      </c>
      <c r="AG173" s="4">
        <f t="shared" si="150"/>
        <v>66.509426854925351</v>
      </c>
      <c r="AI173" s="4">
        <f t="shared" si="151"/>
        <v>0.41770465310209204</v>
      </c>
      <c r="AJ173" s="4">
        <f t="shared" si="151"/>
        <v>1.0527724895301418</v>
      </c>
      <c r="AK173" s="4">
        <f t="shared" si="151"/>
        <v>-0.91106348980949292</v>
      </c>
      <c r="AL173" s="4">
        <f t="shared" si="151"/>
        <v>-1.3499717040238792</v>
      </c>
      <c r="AM173" s="4">
        <f t="shared" si="151"/>
        <v>-1.0831363171524231</v>
      </c>
      <c r="AN173" s="4">
        <f t="shared" si="151"/>
        <v>-2.8939501388700108</v>
      </c>
      <c r="AO173" s="4">
        <f t="shared" si="151"/>
        <v>-0.96989790067962645</v>
      </c>
      <c r="AP173" s="4">
        <f t="shared" si="151"/>
        <v>-0.55698870779697529</v>
      </c>
      <c r="AQ173" s="4">
        <f t="shared" si="151"/>
        <v>-0.25377284447019122</v>
      </c>
      <c r="AR173" s="4">
        <f t="shared" si="151"/>
        <v>-1.6791981047010083</v>
      </c>
      <c r="AS173" s="4">
        <f t="shared" si="151"/>
        <v>-3.6578632216051545</v>
      </c>
      <c r="AT173" s="4">
        <f t="shared" si="151"/>
        <v>-1.0692421293234844</v>
      </c>
      <c r="AU173" s="4">
        <f t="shared" si="151"/>
        <v>-1.8552909139268365</v>
      </c>
      <c r="AV173" s="4">
        <f t="shared" si="151"/>
        <v>0.15255621455531099</v>
      </c>
      <c r="AW173" s="4">
        <f t="shared" si="151"/>
        <v>0.49057314507464866</v>
      </c>
      <c r="AY173" s="2">
        <f t="shared" si="141"/>
        <v>51.464275686135807</v>
      </c>
      <c r="AZ173" s="2">
        <f t="shared" si="141"/>
        <v>50.374676282692107</v>
      </c>
      <c r="BA173" s="2">
        <f t="shared" si="141"/>
        <v>54.982592301776869</v>
      </c>
      <c r="BB173" s="2">
        <f t="shared" si="141"/>
        <v>56.560488314325312</v>
      </c>
      <c r="BC173" s="2">
        <f t="shared" si="141"/>
        <v>58.515822782030838</v>
      </c>
      <c r="BD173" s="2">
        <f t="shared" si="141"/>
        <v>62.550645719151355</v>
      </c>
      <c r="BE173" s="2">
        <f t="shared" si="141"/>
        <v>61.641251965744623</v>
      </c>
      <c r="BF173" s="2">
        <f t="shared" si="141"/>
        <v>59.512002579872636</v>
      </c>
      <c r="BG173" s="2">
        <f t="shared" si="141"/>
        <v>59.188762010001092</v>
      </c>
      <c r="BH173" s="2">
        <f t="shared" si="141"/>
        <v>57.858565129765573</v>
      </c>
      <c r="BI173" s="2">
        <f t="shared" si="141"/>
        <v>56.513521586242383</v>
      </c>
      <c r="BJ173" s="2">
        <f t="shared" si="141"/>
        <v>54.452786989429896</v>
      </c>
      <c r="BK173" s="2">
        <f t="shared" si="141"/>
        <v>54.459471919360887</v>
      </c>
      <c r="BL173" s="2">
        <f t="shared" si="141"/>
        <v>56.105343224482787</v>
      </c>
      <c r="BM173" s="2">
        <f t="shared" si="141"/>
        <v>58.825776737628892</v>
      </c>
      <c r="BO173" s="2" t="str">
        <f t="shared" si="142"/>
        <v/>
      </c>
      <c r="BP173" s="2" t="str">
        <f t="shared" si="142"/>
        <v/>
      </c>
      <c r="BQ173" s="2" t="str">
        <f t="shared" si="142"/>
        <v/>
      </c>
      <c r="BR173" s="2" t="str">
        <f t="shared" si="142"/>
        <v/>
      </c>
      <c r="BS173" s="2" t="str">
        <f t="shared" si="142"/>
        <v/>
      </c>
      <c r="BT173" s="2" t="str">
        <f t="shared" si="142"/>
        <v/>
      </c>
      <c r="BU173" s="2" t="str">
        <f t="shared" si="142"/>
        <v/>
      </c>
      <c r="BV173" s="2" t="str">
        <f t="shared" si="142"/>
        <v/>
      </c>
      <c r="BW173" s="2" t="str">
        <f t="shared" si="142"/>
        <v/>
      </c>
      <c r="BX173" s="2" t="str">
        <f t="shared" si="142"/>
        <v/>
      </c>
      <c r="BY173" s="2" t="str">
        <f t="shared" si="142"/>
        <v/>
      </c>
      <c r="BZ173" s="2" t="str">
        <f t="shared" si="142"/>
        <v/>
      </c>
      <c r="CA173" s="2" t="str">
        <f t="shared" si="142"/>
        <v/>
      </c>
      <c r="CB173" s="2" t="str">
        <f t="shared" si="142"/>
        <v/>
      </c>
      <c r="CC173" s="2" t="str">
        <f t="shared" si="142"/>
        <v/>
      </c>
      <c r="CE173" s="2" t="str">
        <f t="shared" si="143"/>
        <v/>
      </c>
      <c r="CF173" s="2" t="str">
        <f t="shared" si="143"/>
        <v/>
      </c>
      <c r="CG173" s="2" t="str">
        <f t="shared" si="143"/>
        <v/>
      </c>
      <c r="CH173" s="2" t="str">
        <f t="shared" si="143"/>
        <v/>
      </c>
      <c r="CI173" s="2" t="str">
        <f t="shared" si="143"/>
        <v/>
      </c>
      <c r="CJ173" s="2" t="str">
        <f t="shared" si="143"/>
        <v/>
      </c>
      <c r="CK173" s="2" t="str">
        <f t="shared" si="143"/>
        <v/>
      </c>
      <c r="CL173" s="2" t="str">
        <f t="shared" si="143"/>
        <v/>
      </c>
      <c r="CM173" s="2" t="str">
        <f t="shared" si="143"/>
        <v/>
      </c>
      <c r="CN173" s="2" t="str">
        <f t="shared" si="143"/>
        <v/>
      </c>
      <c r="CO173" s="2" t="str">
        <f t="shared" si="143"/>
        <v/>
      </c>
      <c r="CP173" s="2" t="str">
        <f t="shared" si="143"/>
        <v/>
      </c>
      <c r="CQ173" s="2" t="str">
        <f t="shared" si="143"/>
        <v/>
      </c>
      <c r="CR173" s="2" t="str">
        <f t="shared" si="143"/>
        <v/>
      </c>
      <c r="CS173" s="2" t="str">
        <f t="shared" si="143"/>
        <v/>
      </c>
      <c r="CU173" s="2" t="str">
        <f t="shared" si="144"/>
        <v/>
      </c>
      <c r="CV173" s="2" t="str">
        <f t="shared" si="144"/>
        <v/>
      </c>
      <c r="CW173" s="2" t="str">
        <f t="shared" si="144"/>
        <v/>
      </c>
      <c r="CX173" s="2" t="str">
        <f t="shared" si="144"/>
        <v/>
      </c>
      <c r="CY173" s="2" t="str">
        <f t="shared" si="144"/>
        <v/>
      </c>
      <c r="CZ173" s="2" t="str">
        <f t="shared" si="144"/>
        <v/>
      </c>
      <c r="DA173" s="2" t="str">
        <f t="shared" si="144"/>
        <v/>
      </c>
      <c r="DB173" s="2" t="str">
        <f t="shared" si="144"/>
        <v/>
      </c>
      <c r="DC173" s="2" t="str">
        <f t="shared" si="144"/>
        <v/>
      </c>
      <c r="DD173" s="2" t="str">
        <f t="shared" si="144"/>
        <v/>
      </c>
      <c r="DE173" s="2" t="str">
        <f t="shared" si="144"/>
        <v/>
      </c>
      <c r="DF173" s="2" t="str">
        <f t="shared" si="144"/>
        <v/>
      </c>
      <c r="DG173" s="2" t="str">
        <f t="shared" si="144"/>
        <v/>
      </c>
      <c r="DH173" s="2" t="str">
        <f t="shared" si="144"/>
        <v/>
      </c>
      <c r="DI173" s="2" t="str">
        <f t="shared" si="144"/>
        <v/>
      </c>
      <c r="DK173" s="2">
        <f t="shared" si="152"/>
        <v>91.100776671408241</v>
      </c>
      <c r="DL173" s="2">
        <f t="shared" si="152"/>
        <v>81.868929000428977</v>
      </c>
      <c r="DM173" s="2">
        <f t="shared" si="152"/>
        <v>90.629244775139483</v>
      </c>
      <c r="DN173" s="2">
        <f t="shared" si="152"/>
        <v>89.813640350877222</v>
      </c>
      <c r="DO173" s="2">
        <f t="shared" si="152"/>
        <v>85.141548874296433</v>
      </c>
      <c r="DP173" s="2">
        <f t="shared" si="152"/>
        <v>81.91318083670717</v>
      </c>
      <c r="DQ173" s="2">
        <f t="shared" si="152"/>
        <v>85.023793522267198</v>
      </c>
      <c r="DR173" s="2">
        <f t="shared" si="152"/>
        <v>79.450746799431002</v>
      </c>
      <c r="DS173" s="2">
        <f t="shared" si="152"/>
        <v>80.614571862348186</v>
      </c>
      <c r="DT173" s="2">
        <f t="shared" si="152"/>
        <v>79.981378378378395</v>
      </c>
      <c r="DU173" s="2">
        <f t="shared" si="152"/>
        <v>85.170052631578955</v>
      </c>
      <c r="DV173" s="2">
        <f t="shared" si="152"/>
        <v>89.246041160593791</v>
      </c>
      <c r="DW173" s="2">
        <f t="shared" si="152"/>
        <v>90.553839136302315</v>
      </c>
      <c r="DX173" s="2">
        <f t="shared" si="152"/>
        <v>85.912195546558692</v>
      </c>
      <c r="DY173" s="2">
        <f t="shared" si="152"/>
        <v>71.888055003819701</v>
      </c>
      <c r="EA173" s="2">
        <f t="shared" si="140"/>
        <v>51.42671428571429</v>
      </c>
      <c r="EB173" s="2">
        <f t="shared" si="140"/>
        <v>49.912733333333314</v>
      </c>
      <c r="EC173" s="2">
        <f t="shared" si="140"/>
        <v>55.017693498452012</v>
      </c>
      <c r="ED173" s="2">
        <f t="shared" si="140"/>
        <v>56.534465672443915</v>
      </c>
      <c r="EE173" s="2">
        <f t="shared" si="140"/>
        <v>58.553213880937093</v>
      </c>
      <c r="EF173" s="2">
        <f t="shared" si="140"/>
        <v>62.71892112970712</v>
      </c>
      <c r="EG173" s="2">
        <f t="shared" si="140"/>
        <v>61.690690435210229</v>
      </c>
      <c r="EH173" s="2">
        <f t="shared" si="140"/>
        <v>59.388266596931658</v>
      </c>
      <c r="EI173" s="2">
        <f t="shared" si="140"/>
        <v>59.168279230619767</v>
      </c>
      <c r="EJ173" s="2">
        <f t="shared" si="140"/>
        <v>57.854157001474</v>
      </c>
      <c r="EK173" s="2">
        <f t="shared" si="139"/>
        <v>56.574324132965323</v>
      </c>
      <c r="EL173" s="2">
        <f t="shared" si="136"/>
        <v>54.302612251655631</v>
      </c>
      <c r="EM173" s="2">
        <f t="shared" si="136"/>
        <v>54.343018588421174</v>
      </c>
      <c r="EN173" s="2">
        <f t="shared" si="136"/>
        <v>56.09781909066993</v>
      </c>
      <c r="EO173" s="2">
        <f t="shared" si="136"/>
        <v>58.879629175475685</v>
      </c>
      <c r="EQ173" s="2">
        <f t="shared" si="153"/>
        <v>51.849653453060114</v>
      </c>
      <c r="ER173" s="2">
        <f t="shared" si="153"/>
        <v>53.488426883772888</v>
      </c>
      <c r="ES173" s="2">
        <f t="shared" si="153"/>
        <v>54.733479877681177</v>
      </c>
      <c r="ET173" s="2">
        <f t="shared" si="153"/>
        <v>56.715078346055428</v>
      </c>
      <c r="EU173" s="2">
        <f t="shared" si="153"/>
        <v>58.267426689866376</v>
      </c>
      <c r="EV173" s="2">
        <f t="shared" si="153"/>
        <v>61.337702454053954</v>
      </c>
      <c r="EW173" s="2">
        <f t="shared" si="153"/>
        <v>61.284155721209331</v>
      </c>
      <c r="EX173" s="2">
        <f t="shared" si="153"/>
        <v>60.274418229067628</v>
      </c>
      <c r="EY173" s="2">
        <f t="shared" si="153"/>
        <v>59.2875653607991</v>
      </c>
      <c r="EZ173" s="2">
        <f t="shared" si="153"/>
        <v>57.896593257215301</v>
      </c>
      <c r="FA173" s="2">
        <f t="shared" si="153"/>
        <v>55.922676249894799</v>
      </c>
      <c r="FB173" s="2">
        <f t="shared" si="153"/>
        <v>56.080860195622222</v>
      </c>
      <c r="FC173" s="2">
        <f t="shared" si="153"/>
        <v>55.51735483012861</v>
      </c>
      <c r="FD173" s="2">
        <f t="shared" si="153"/>
        <v>56.170970610960161</v>
      </c>
      <c r="FE173" s="2">
        <f t="shared" si="153"/>
        <v>58.199425178955181</v>
      </c>
      <c r="FG173" s="2">
        <f t="shared" si="154"/>
        <v>0.99999999088983604</v>
      </c>
      <c r="FH173" s="2">
        <f t="shared" si="154"/>
        <v>0.99999999219977231</v>
      </c>
      <c r="FI173" s="2">
        <f t="shared" si="154"/>
        <v>0.99999999064599765</v>
      </c>
      <c r="FJ173" s="2">
        <f t="shared" si="154"/>
        <v>0.99999999114258542</v>
      </c>
      <c r="FK173" s="2">
        <f t="shared" si="154"/>
        <v>0.99999999142342288</v>
      </c>
      <c r="FL173" s="2">
        <f t="shared" si="154"/>
        <v>0.99999999249587901</v>
      </c>
      <c r="FM173" s="2">
        <f t="shared" si="154"/>
        <v>0.99999999306317078</v>
      </c>
      <c r="FN173" s="2">
        <f t="shared" si="154"/>
        <v>0.99999999151558094</v>
      </c>
      <c r="FO173" s="2">
        <f t="shared" si="154"/>
        <v>0.9999999919288739</v>
      </c>
      <c r="FP173" s="2">
        <f t="shared" si="154"/>
        <v>0.99999999180323684</v>
      </c>
      <c r="FQ173" s="2">
        <f t="shared" si="154"/>
        <v>0.99999999264254102</v>
      </c>
      <c r="FR173" s="2">
        <f t="shared" si="154"/>
        <v>0.99999999163521902</v>
      </c>
      <c r="FS173" s="2">
        <f t="shared" si="154"/>
        <v>0.99999995340686842</v>
      </c>
      <c r="FT173" s="2">
        <f t="shared" si="154"/>
        <v>0.99999979478066192</v>
      </c>
      <c r="FU173" s="2">
        <f t="shared" si="154"/>
        <v>0.99999941704347317</v>
      </c>
      <c r="FW173" s="2">
        <f t="shared" si="145"/>
        <v>8.8809554385855374E-2</v>
      </c>
      <c r="FX173" s="2">
        <f t="shared" si="145"/>
        <v>0.12918967847129909</v>
      </c>
      <c r="FY173" s="2">
        <f t="shared" si="145"/>
        <v>0.1235040378799477</v>
      </c>
      <c r="FZ173" s="2">
        <f t="shared" si="145"/>
        <v>0.14407819004954553</v>
      </c>
      <c r="GA173" s="2">
        <f t="shared" si="145"/>
        <v>0.13083625897669357</v>
      </c>
      <c r="GB173" s="2">
        <f t="shared" si="145"/>
        <v>0.12183121873314806</v>
      </c>
      <c r="GC173" s="2">
        <f t="shared" si="145"/>
        <v>0.12160986410436793</v>
      </c>
      <c r="GD173" s="2">
        <f t="shared" si="145"/>
        <v>0.13963277641800198</v>
      </c>
      <c r="GE173" s="2">
        <f t="shared" si="145"/>
        <v>0.17170987318304318</v>
      </c>
      <c r="GF173" s="2">
        <f t="shared" si="145"/>
        <v>0.10387219237375554</v>
      </c>
      <c r="GG173" s="2">
        <f t="shared" si="145"/>
        <v>9.3306153053610549E-2</v>
      </c>
      <c r="GH173" s="2">
        <f t="shared" si="145"/>
        <v>8.4450791010139525E-2</v>
      </c>
      <c r="GI173" s="2">
        <f t="shared" si="145"/>
        <v>9.9163799624262791E-2</v>
      </c>
      <c r="GJ173" s="2">
        <f t="shared" si="145"/>
        <v>0.10277319318091954</v>
      </c>
      <c r="GK173" s="2">
        <f t="shared" si="145"/>
        <v>7.9182159277277203E-2</v>
      </c>
      <c r="GM173" s="107">
        <f t="shared" si="146"/>
        <v>1.5606910531012978E-249</v>
      </c>
      <c r="GN173" s="107">
        <f t="shared" si="146"/>
        <v>1.2265703542421124E-255</v>
      </c>
      <c r="GO173" s="107">
        <f t="shared" si="146"/>
        <v>8.7913867366763205E-274</v>
      </c>
      <c r="GP173" s="107">
        <f t="shared" si="146"/>
        <v>5.4588401086452868E-290</v>
      </c>
      <c r="GQ173" s="107">
        <f t="shared" si="146"/>
        <v>0</v>
      </c>
      <c r="GR173" s="107">
        <f t="shared" si="146"/>
        <v>0</v>
      </c>
      <c r="GS173" s="107">
        <f t="shared" si="146"/>
        <v>0</v>
      </c>
      <c r="GT173" s="107">
        <f t="shared" si="146"/>
        <v>0</v>
      </c>
      <c r="GU173" s="107">
        <f t="shared" si="146"/>
        <v>0</v>
      </c>
      <c r="GV173" s="107">
        <f t="shared" si="146"/>
        <v>0</v>
      </c>
      <c r="GW173" s="107">
        <f t="shared" si="146"/>
        <v>0</v>
      </c>
      <c r="GX173" s="107">
        <f t="shared" si="146"/>
        <v>0</v>
      </c>
      <c r="GY173" s="107">
        <f t="shared" si="146"/>
        <v>3.3703847834659173E-304</v>
      </c>
      <c r="GZ173" s="107">
        <f t="shared" si="146"/>
        <v>1.3014811480381782E-289</v>
      </c>
      <c r="HA173" s="107">
        <f t="shared" si="146"/>
        <v>0</v>
      </c>
      <c r="HC173" s="107">
        <f t="shared" si="138"/>
        <v>2.4835413758523223E-131</v>
      </c>
      <c r="HD173" s="107">
        <f t="shared" si="138"/>
        <v>9.8380751590666457E-137</v>
      </c>
      <c r="HE173" s="107">
        <f t="shared" si="138"/>
        <v>4.1106478841374623E-146</v>
      </c>
      <c r="HF173" s="107">
        <f t="shared" si="137"/>
        <v>1.2069187607538912E-155</v>
      </c>
      <c r="HG173" s="107">
        <f t="shared" si="137"/>
        <v>3.1762673101449737E-165</v>
      </c>
      <c r="HH173" s="107">
        <f t="shared" si="137"/>
        <v>1.0372739324676541E-180</v>
      </c>
      <c r="HI173" s="107">
        <f t="shared" si="137"/>
        <v>5.4700160689856606E-187</v>
      </c>
      <c r="HJ173" s="107">
        <f t="shared" si="137"/>
        <v>1.0251264985760596E-191</v>
      </c>
      <c r="HK173" s="107">
        <f t="shared" si="137"/>
        <v>1.1987247831225239E-184</v>
      </c>
      <c r="HL173" s="107">
        <f t="shared" si="137"/>
        <v>2.3214035086282153E-189</v>
      </c>
      <c r="HM173" s="107">
        <f t="shared" si="137"/>
        <v>2.9341772193026248E-180</v>
      </c>
      <c r="HN173" s="107">
        <f t="shared" si="137"/>
        <v>8.588384446969626E-171</v>
      </c>
      <c r="HO173" s="107">
        <f t="shared" si="155"/>
        <v>2.3416040408816126E-159</v>
      </c>
      <c r="HP173" s="107">
        <f t="shared" si="155"/>
        <v>2.5462962409475202E-149</v>
      </c>
      <c r="HQ173" s="107">
        <f t="shared" si="155"/>
        <v>5.5723120288770562E-177</v>
      </c>
      <c r="HS173" s="107">
        <f t="shared" si="147"/>
        <v>2.4430228276662444E-9</v>
      </c>
      <c r="HT173" s="107">
        <f t="shared" si="147"/>
        <v>1.0777339389378441E-10</v>
      </c>
      <c r="HU173" s="107">
        <f t="shared" si="147"/>
        <v>3.5452407680339385E-11</v>
      </c>
      <c r="HV173" s="107">
        <f t="shared" si="147"/>
        <v>2.6675029419672573E-12</v>
      </c>
      <c r="HW173" s="107">
        <f t="shared" si="147"/>
        <v>9.5267718307130219E-13</v>
      </c>
      <c r="HX173" s="107">
        <f t="shared" si="147"/>
        <v>6.0415641434271215E-14</v>
      </c>
      <c r="HY173" s="107">
        <f t="shared" si="147"/>
        <v>2.4651978099225151E-14</v>
      </c>
      <c r="HZ173" s="107">
        <f t="shared" si="147"/>
        <v>2.300734255638774E-15</v>
      </c>
      <c r="IA173" s="107">
        <f t="shared" si="147"/>
        <v>3.8758378143315037E-16</v>
      </c>
      <c r="IB173" s="107">
        <f t="shared" si="147"/>
        <v>2.1878778951877765E-14</v>
      </c>
      <c r="IC173" s="107">
        <f t="shared" si="147"/>
        <v>4.5659723441066228E-13</v>
      </c>
      <c r="ID173" s="107">
        <f t="shared" si="147"/>
        <v>8.3824372067736794E-12</v>
      </c>
      <c r="IE173" s="107">
        <f t="shared" si="147"/>
        <v>8.3328039244817606E-11</v>
      </c>
      <c r="IF173" s="107">
        <f t="shared" si="147"/>
        <v>8.9171463647800186E-10</v>
      </c>
      <c r="IG173" s="107">
        <f t="shared" si="147"/>
        <v>5.0029453742481864E-8</v>
      </c>
      <c r="II173" s="107">
        <f t="shared" si="148"/>
        <v>8.6205301145719546E-2</v>
      </c>
      <c r="IJ173" s="107">
        <f t="shared" si="148"/>
        <v>0.15609104849085548</v>
      </c>
      <c r="IK173" s="107">
        <f t="shared" si="148"/>
        <v>0.12877694061011527</v>
      </c>
      <c r="IL173" s="107">
        <f t="shared" si="148"/>
        <v>0.15534527430492476</v>
      </c>
      <c r="IM173" s="107">
        <f t="shared" si="148"/>
        <v>0.12120059302472681</v>
      </c>
      <c r="IN173" s="107">
        <f t="shared" si="148"/>
        <v>9.5084269599788149E-2</v>
      </c>
      <c r="IO173" s="107">
        <f t="shared" si="148"/>
        <v>9.0207044393176533E-2</v>
      </c>
      <c r="IP173" s="107">
        <f t="shared" si="148"/>
        <v>0.11262356757537888</v>
      </c>
      <c r="IQ173" s="107">
        <f t="shared" si="148"/>
        <v>0.18154863007227101</v>
      </c>
      <c r="IR173" s="107">
        <f t="shared" si="148"/>
        <v>6.2356114988264828E-2</v>
      </c>
      <c r="IS173" s="107">
        <f t="shared" si="148"/>
        <v>5.4470068749087767E-2</v>
      </c>
      <c r="IT173" s="107">
        <f t="shared" si="148"/>
        <v>4.6578337435876159E-2</v>
      </c>
      <c r="IU173" s="107">
        <f t="shared" si="148"/>
        <v>4.8995117478612717E-2</v>
      </c>
      <c r="IV173" s="107">
        <f t="shared" si="148"/>
        <v>3.8715233954900244E-2</v>
      </c>
      <c r="IW173" s="107">
        <f t="shared" si="148"/>
        <v>2.5264166293285085E-2</v>
      </c>
      <c r="IY173" s="107">
        <f t="shared" si="149"/>
        <v>8.6205303588742371E-2</v>
      </c>
      <c r="IZ173" s="107">
        <f t="shared" si="149"/>
        <v>0.15609104859862888</v>
      </c>
      <c r="JA173" s="107">
        <f t="shared" si="149"/>
        <v>0.12877694064556769</v>
      </c>
      <c r="JB173" s="107">
        <f t="shared" si="149"/>
        <v>0.15534527430759226</v>
      </c>
      <c r="JC173" s="107">
        <f t="shared" si="149"/>
        <v>0.1212005930256795</v>
      </c>
      <c r="JD173" s="107">
        <f t="shared" si="149"/>
        <v>9.5084269599848559E-2</v>
      </c>
      <c r="JE173" s="107">
        <f t="shared" si="149"/>
        <v>9.020704439320118E-2</v>
      </c>
      <c r="JF173" s="107">
        <f t="shared" si="149"/>
        <v>0.11262356757538118</v>
      </c>
      <c r="JG173" s="107">
        <f t="shared" si="149"/>
        <v>0.1815486300722714</v>
      </c>
      <c r="JH173" s="107">
        <f t="shared" si="149"/>
        <v>6.2356114988286707E-2</v>
      </c>
      <c r="JI173" s="107">
        <f t="shared" si="149"/>
        <v>5.4470068749544368E-2</v>
      </c>
      <c r="JJ173" s="107">
        <f t="shared" si="149"/>
        <v>4.65783374442586E-2</v>
      </c>
      <c r="JK173" s="107">
        <f t="shared" si="149"/>
        <v>4.8995117561940756E-2</v>
      </c>
      <c r="JL173" s="107">
        <f t="shared" si="149"/>
        <v>3.8715234846614884E-2</v>
      </c>
      <c r="JM173" s="107">
        <f t="shared" si="149"/>
        <v>2.5264216322738828E-2</v>
      </c>
    </row>
    <row r="174" spans="2:273" x14ac:dyDescent="0.25">
      <c r="B174" s="2">
        <v>146</v>
      </c>
      <c r="C174" s="37">
        <v>50.765000000000001</v>
      </c>
      <c r="D174" s="37">
        <v>55.161999999999999</v>
      </c>
      <c r="E174" s="37">
        <v>57.863999999999997</v>
      </c>
      <c r="F174" s="37">
        <v>60.939</v>
      </c>
      <c r="G174" s="37">
        <v>61.375</v>
      </c>
      <c r="H174" s="37">
        <v>67.308999999999997</v>
      </c>
      <c r="I174" s="37">
        <v>65.641999999999996</v>
      </c>
      <c r="J174" s="37">
        <v>68.718999999999994</v>
      </c>
      <c r="K174" s="37">
        <v>71.703000000000003</v>
      </c>
      <c r="L174" s="37">
        <v>62.344000000000001</v>
      </c>
      <c r="M174" s="37">
        <v>62.030999999999999</v>
      </c>
      <c r="N174" s="37">
        <v>60.530999999999999</v>
      </c>
      <c r="O174" s="37">
        <v>60.655999999999999</v>
      </c>
      <c r="P174" s="37">
        <v>63.631</v>
      </c>
      <c r="Q174" s="37">
        <v>70.923000000000002</v>
      </c>
      <c r="S174" s="4">
        <f t="shared" si="150"/>
        <v>51.394941243464487</v>
      </c>
      <c r="T174" s="4">
        <f t="shared" si="150"/>
        <v>54.350939082680497</v>
      </c>
      <c r="U174" s="4">
        <f t="shared" si="150"/>
        <v>58.185185932312365</v>
      </c>
      <c r="V174" s="4">
        <f t="shared" si="150"/>
        <v>62.012593548753394</v>
      </c>
      <c r="W174" s="4">
        <f t="shared" si="150"/>
        <v>63.989094383249082</v>
      </c>
      <c r="X174" s="4">
        <f t="shared" si="150"/>
        <v>67.740905466711723</v>
      </c>
      <c r="Y174" s="4">
        <f t="shared" si="150"/>
        <v>67.594811517121542</v>
      </c>
      <c r="Z174" s="4">
        <f t="shared" si="150"/>
        <v>68.60308590989635</v>
      </c>
      <c r="AA174" s="4">
        <f t="shared" si="150"/>
        <v>71.339469002235219</v>
      </c>
      <c r="AB174" s="4">
        <f t="shared" si="150"/>
        <v>64.423074753373697</v>
      </c>
      <c r="AC174" s="4">
        <f t="shared" si="150"/>
        <v>63.251688920037957</v>
      </c>
      <c r="AD174" s="4">
        <f t="shared" si="150"/>
        <v>62.08887326040324</v>
      </c>
      <c r="AE174" s="4">
        <f t="shared" si="150"/>
        <v>62.435410184172746</v>
      </c>
      <c r="AF174" s="4">
        <f t="shared" si="150"/>
        <v>64.167311282515101</v>
      </c>
      <c r="AG174" s="4">
        <f t="shared" si="150"/>
        <v>69.628131449309237</v>
      </c>
      <c r="AI174" s="4">
        <f t="shared" si="151"/>
        <v>-0.62994124346448643</v>
      </c>
      <c r="AJ174" s="4">
        <f t="shared" si="151"/>
        <v>0.81106091731950158</v>
      </c>
      <c r="AK174" s="4">
        <f t="shared" si="151"/>
        <v>-0.32118593231236758</v>
      </c>
      <c r="AL174" s="4">
        <f t="shared" si="151"/>
        <v>-1.0735935487533936</v>
      </c>
      <c r="AM174" s="4">
        <f t="shared" si="151"/>
        <v>-2.6140943832490819</v>
      </c>
      <c r="AN174" s="4">
        <f t="shared" si="151"/>
        <v>-0.43190546671172569</v>
      </c>
      <c r="AO174" s="4">
        <f t="shared" si="151"/>
        <v>-1.9528115171215461</v>
      </c>
      <c r="AP174" s="4">
        <f t="shared" si="151"/>
        <v>0.11591409010364373</v>
      </c>
      <c r="AQ174" s="4">
        <f t="shared" si="151"/>
        <v>0.36353099776478359</v>
      </c>
      <c r="AR174" s="4">
        <f t="shared" si="151"/>
        <v>-2.0790747533736962</v>
      </c>
      <c r="AS174" s="4">
        <f t="shared" si="151"/>
        <v>-1.2206889200379578</v>
      </c>
      <c r="AT174" s="4">
        <f t="shared" si="151"/>
        <v>-1.557873260403241</v>
      </c>
      <c r="AU174" s="4">
        <f t="shared" si="151"/>
        <v>-1.7794101841727468</v>
      </c>
      <c r="AV174" s="4">
        <f t="shared" si="151"/>
        <v>-0.53631128251510063</v>
      </c>
      <c r="AW174" s="4">
        <f t="shared" si="151"/>
        <v>1.2948685506907651</v>
      </c>
      <c r="AY174" s="2">
        <f t="shared" si="141"/>
        <v>51.394915456107107</v>
      </c>
      <c r="AZ174" s="2">
        <f t="shared" si="141"/>
        <v>50.354456768675227</v>
      </c>
      <c r="BA174" s="2">
        <f t="shared" si="141"/>
        <v>54.915697477187805</v>
      </c>
      <c r="BB174" s="2">
        <f t="shared" si="141"/>
        <v>56.501907288765139</v>
      </c>
      <c r="BC174" s="2">
        <f t="shared" si="141"/>
        <v>58.456394633957593</v>
      </c>
      <c r="BD174" s="2">
        <f t="shared" si="141"/>
        <v>62.504159236507</v>
      </c>
      <c r="BE174" s="2">
        <f t="shared" si="141"/>
        <v>61.585056825678407</v>
      </c>
      <c r="BF174" s="2">
        <f t="shared" si="141"/>
        <v>59.46350938024559</v>
      </c>
      <c r="BG174" s="2">
        <f t="shared" si="141"/>
        <v>59.133909911433847</v>
      </c>
      <c r="BH174" s="2">
        <f t="shared" si="141"/>
        <v>57.775527157185714</v>
      </c>
      <c r="BI174" s="2">
        <f t="shared" si="141"/>
        <v>56.421041777266069</v>
      </c>
      <c r="BJ174" s="2">
        <f t="shared" si="141"/>
        <v>54.380726033794083</v>
      </c>
      <c r="BK174" s="2">
        <f t="shared" si="141"/>
        <v>54.395233271120006</v>
      </c>
      <c r="BL174" s="2">
        <f t="shared" si="141"/>
        <v>56.02311727623551</v>
      </c>
      <c r="BM174" s="2">
        <f t="shared" si="141"/>
        <v>58.743863011016657</v>
      </c>
      <c r="BO174" s="2" t="str">
        <f t="shared" si="142"/>
        <v/>
      </c>
      <c r="BP174" s="2" t="str">
        <f t="shared" si="142"/>
        <v/>
      </c>
      <c r="BQ174" s="2" t="str">
        <f t="shared" si="142"/>
        <v/>
      </c>
      <c r="BR174" s="2" t="str">
        <f t="shared" si="142"/>
        <v/>
      </c>
      <c r="BS174" s="2" t="str">
        <f t="shared" si="142"/>
        <v/>
      </c>
      <c r="BT174" s="2" t="str">
        <f t="shared" si="142"/>
        <v/>
      </c>
      <c r="BU174" s="2" t="str">
        <f t="shared" si="142"/>
        <v/>
      </c>
      <c r="BV174" s="2" t="str">
        <f t="shared" si="142"/>
        <v/>
      </c>
      <c r="BW174" s="2" t="str">
        <f t="shared" si="142"/>
        <v/>
      </c>
      <c r="BX174" s="2" t="str">
        <f t="shared" si="142"/>
        <v/>
      </c>
      <c r="BY174" s="2" t="str">
        <f t="shared" si="142"/>
        <v/>
      </c>
      <c r="BZ174" s="2" t="str">
        <f t="shared" si="142"/>
        <v/>
      </c>
      <c r="CA174" s="2" t="str">
        <f t="shared" si="142"/>
        <v/>
      </c>
      <c r="CB174" s="2" t="str">
        <f t="shared" si="142"/>
        <v/>
      </c>
      <c r="CC174" s="2" t="str">
        <f t="shared" si="142"/>
        <v/>
      </c>
      <c r="CE174" s="2" t="str">
        <f t="shared" si="143"/>
        <v/>
      </c>
      <c r="CF174" s="2" t="str">
        <f t="shared" si="143"/>
        <v/>
      </c>
      <c r="CG174" s="2" t="str">
        <f t="shared" si="143"/>
        <v/>
      </c>
      <c r="CH174" s="2" t="str">
        <f t="shared" si="143"/>
        <v/>
      </c>
      <c r="CI174" s="2" t="str">
        <f t="shared" si="143"/>
        <v/>
      </c>
      <c r="CJ174" s="2" t="str">
        <f t="shared" si="143"/>
        <v/>
      </c>
      <c r="CK174" s="2" t="str">
        <f t="shared" si="143"/>
        <v/>
      </c>
      <c r="CL174" s="2" t="str">
        <f t="shared" si="143"/>
        <v/>
      </c>
      <c r="CM174" s="2" t="str">
        <f t="shared" si="143"/>
        <v/>
      </c>
      <c r="CN174" s="2" t="str">
        <f t="shared" si="143"/>
        <v/>
      </c>
      <c r="CO174" s="2" t="str">
        <f t="shared" si="143"/>
        <v/>
      </c>
      <c r="CP174" s="2" t="str">
        <f t="shared" si="143"/>
        <v/>
      </c>
      <c r="CQ174" s="2" t="str">
        <f t="shared" si="143"/>
        <v/>
      </c>
      <c r="CR174" s="2" t="str">
        <f t="shared" si="143"/>
        <v/>
      </c>
      <c r="CS174" s="2" t="str">
        <f t="shared" si="143"/>
        <v/>
      </c>
      <c r="CU174" s="2" t="str">
        <f t="shared" si="144"/>
        <v/>
      </c>
      <c r="CV174" s="2" t="str">
        <f t="shared" si="144"/>
        <v/>
      </c>
      <c r="CW174" s="2" t="str">
        <f t="shared" si="144"/>
        <v/>
      </c>
      <c r="CX174" s="2" t="str">
        <f t="shared" si="144"/>
        <v/>
      </c>
      <c r="CY174" s="2" t="str">
        <f t="shared" si="144"/>
        <v/>
      </c>
      <c r="CZ174" s="2" t="str">
        <f t="shared" si="144"/>
        <v/>
      </c>
      <c r="DA174" s="2" t="str">
        <f t="shared" si="144"/>
        <v/>
      </c>
      <c r="DB174" s="2" t="str">
        <f t="shared" si="144"/>
        <v/>
      </c>
      <c r="DC174" s="2" t="str">
        <f t="shared" si="144"/>
        <v/>
      </c>
      <c r="DD174" s="2" t="str">
        <f t="shared" si="144"/>
        <v/>
      </c>
      <c r="DE174" s="2" t="str">
        <f t="shared" si="144"/>
        <v/>
      </c>
      <c r="DF174" s="2" t="str">
        <f t="shared" si="144"/>
        <v/>
      </c>
      <c r="DG174" s="2" t="str">
        <f t="shared" si="144"/>
        <v/>
      </c>
      <c r="DH174" s="2" t="str">
        <f t="shared" si="144"/>
        <v/>
      </c>
      <c r="DI174" s="2" t="str">
        <f t="shared" si="144"/>
        <v/>
      </c>
      <c r="DK174" s="2">
        <f t="shared" si="152"/>
        <v>91.316647226173529</v>
      </c>
      <c r="DL174" s="2">
        <f t="shared" si="152"/>
        <v>82.006536722436707</v>
      </c>
      <c r="DM174" s="2">
        <f t="shared" si="152"/>
        <v>90.830003939161799</v>
      </c>
      <c r="DN174" s="2">
        <f t="shared" si="152"/>
        <v>89.998564439946051</v>
      </c>
      <c r="DO174" s="2">
        <f t="shared" si="152"/>
        <v>85.271486116322706</v>
      </c>
      <c r="DP174" s="2">
        <f t="shared" si="152"/>
        <v>82.005533873144415</v>
      </c>
      <c r="DQ174" s="2">
        <f t="shared" si="152"/>
        <v>85.156009716599172</v>
      </c>
      <c r="DR174" s="2">
        <f t="shared" si="152"/>
        <v>79.532762008972526</v>
      </c>
      <c r="DS174" s="2">
        <f t="shared" si="152"/>
        <v>80.711459514170045</v>
      </c>
      <c r="DT174" s="2">
        <f t="shared" si="152"/>
        <v>80.078450268081866</v>
      </c>
      <c r="DU174" s="2">
        <f t="shared" si="152"/>
        <v>85.314990283400817</v>
      </c>
      <c r="DV174" s="2">
        <f t="shared" si="152"/>
        <v>89.425954925775969</v>
      </c>
      <c r="DW174" s="2">
        <f t="shared" si="152"/>
        <v>90.742195816464246</v>
      </c>
      <c r="DX174" s="2">
        <f t="shared" si="152"/>
        <v>86.061748380566783</v>
      </c>
      <c r="DY174" s="2">
        <f t="shared" si="152"/>
        <v>71.920760122230703</v>
      </c>
      <c r="EA174" s="2">
        <f t="shared" si="140"/>
        <v>51.34742857142858</v>
      </c>
      <c r="EB174" s="2">
        <f t="shared" si="140"/>
        <v>49.779133333333313</v>
      </c>
      <c r="EC174" s="2">
        <f t="shared" si="140"/>
        <v>54.95912745098039</v>
      </c>
      <c r="ED174" s="2">
        <f t="shared" si="140"/>
        <v>56.469582023377676</v>
      </c>
      <c r="EE174" s="2">
        <f t="shared" si="140"/>
        <v>58.502163521645159</v>
      </c>
      <c r="EF174" s="2">
        <f t="shared" si="140"/>
        <v>62.714587447698754</v>
      </c>
      <c r="EG174" s="2">
        <f t="shared" si="140"/>
        <v>61.646365256946147</v>
      </c>
      <c r="EH174" s="2">
        <f t="shared" si="140"/>
        <v>59.309030404463044</v>
      </c>
      <c r="EI174" s="2">
        <f t="shared" si="140"/>
        <v>59.107836992422762</v>
      </c>
      <c r="EJ174" s="2">
        <f t="shared" si="140"/>
        <v>57.769640745420091</v>
      </c>
      <c r="EK174" s="2">
        <f t="shared" si="139"/>
        <v>56.497402496099845</v>
      </c>
      <c r="EL174" s="2">
        <f t="shared" si="136"/>
        <v>54.190622516556289</v>
      </c>
      <c r="EM174" s="2">
        <f t="shared" si="136"/>
        <v>54.25132787604791</v>
      </c>
      <c r="EN174" s="2">
        <f t="shared" si="136"/>
        <v>56.013729042596452</v>
      </c>
      <c r="EO174" s="2">
        <f t="shared" si="136"/>
        <v>58.808268921775898</v>
      </c>
      <c r="EQ174" s="2">
        <f t="shared" si="153"/>
        <v>51.781923663788291</v>
      </c>
      <c r="ER174" s="2">
        <f t="shared" si="153"/>
        <v>53.43486047161246</v>
      </c>
      <c r="ES174" s="2">
        <f t="shared" si="153"/>
        <v>54.670869261065093</v>
      </c>
      <c r="ET174" s="2">
        <f t="shared" si="153"/>
        <v>56.654443904569504</v>
      </c>
      <c r="EU174" s="2">
        <f t="shared" si="153"/>
        <v>58.214878638476961</v>
      </c>
      <c r="EV174" s="2">
        <f t="shared" si="153"/>
        <v>61.299335132907487</v>
      </c>
      <c r="EW174" s="2">
        <f t="shared" si="153"/>
        <v>61.233302110081524</v>
      </c>
      <c r="EX174" s="2">
        <f t="shared" si="153"/>
        <v>60.219585295049754</v>
      </c>
      <c r="EY174" s="2">
        <f t="shared" si="153"/>
        <v>59.233811861032009</v>
      </c>
      <c r="EZ174" s="2">
        <f t="shared" si="153"/>
        <v>57.8158646604927</v>
      </c>
      <c r="FA174" s="2">
        <f t="shared" si="153"/>
        <v>55.831626383204544</v>
      </c>
      <c r="FB174" s="2">
        <f t="shared" si="153"/>
        <v>56.017797071238228</v>
      </c>
      <c r="FC174" s="2">
        <f t="shared" si="153"/>
        <v>55.455599601780108</v>
      </c>
      <c r="FD174" s="2">
        <f t="shared" si="153"/>
        <v>56.090726311233382</v>
      </c>
      <c r="FE174" s="2">
        <f t="shared" si="153"/>
        <v>58.116387702725689</v>
      </c>
      <c r="FG174" s="2">
        <f t="shared" si="154"/>
        <v>0.99999999276353957</v>
      </c>
      <c r="FH174" s="2">
        <f t="shared" si="154"/>
        <v>0.99999999380405891</v>
      </c>
      <c r="FI174" s="2">
        <f t="shared" si="154"/>
        <v>0.99999999256985184</v>
      </c>
      <c r="FJ174" s="2">
        <f t="shared" si="154"/>
        <v>0.99999999296430553</v>
      </c>
      <c r="FK174" s="2">
        <f t="shared" si="154"/>
        <v>0.99999999318738264</v>
      </c>
      <c r="FL174" s="2">
        <f t="shared" si="154"/>
        <v>0.99999999403926476</v>
      </c>
      <c r="FM174" s="2">
        <f t="shared" si="154"/>
        <v>0.99999999448988064</v>
      </c>
      <c r="FN174" s="2">
        <f t="shared" si="154"/>
        <v>0.99999999326058631</v>
      </c>
      <c r="FO174" s="2">
        <f t="shared" si="154"/>
        <v>0.9999999935888767</v>
      </c>
      <c r="FP174" s="2">
        <f t="shared" si="154"/>
        <v>0.99999999348907953</v>
      </c>
      <c r="FQ174" s="2">
        <f t="shared" si="154"/>
        <v>0.99999999415576257</v>
      </c>
      <c r="FR174" s="2">
        <f t="shared" si="154"/>
        <v>0.99999999335561829</v>
      </c>
      <c r="FS174" s="2">
        <f t="shared" si="154"/>
        <v>0.99999996220687415</v>
      </c>
      <c r="FT174" s="2">
        <f t="shared" si="154"/>
        <v>0.99999983061109332</v>
      </c>
      <c r="FU174" s="2">
        <f t="shared" si="154"/>
        <v>0.9999995116703061</v>
      </c>
      <c r="FW174" s="2">
        <f t="shared" si="145"/>
        <v>0.10929144259135383</v>
      </c>
      <c r="FX174" s="2">
        <f t="shared" si="145"/>
        <v>0.15737586912289259</v>
      </c>
      <c r="FY174" s="2">
        <f t="shared" si="145"/>
        <v>0.15066437602787719</v>
      </c>
      <c r="FZ174" s="2">
        <f t="shared" si="145"/>
        <v>0.17486043785436198</v>
      </c>
      <c r="GA174" s="2">
        <f t="shared" si="145"/>
        <v>0.15931597079515364</v>
      </c>
      <c r="GB174" s="2">
        <f t="shared" si="145"/>
        <v>0.14868608514589232</v>
      </c>
      <c r="GC174" s="2">
        <f t="shared" si="145"/>
        <v>0.14842418471376698</v>
      </c>
      <c r="GD174" s="2">
        <f t="shared" si="145"/>
        <v>0.16965351686476762</v>
      </c>
      <c r="GE174" s="2">
        <f t="shared" si="145"/>
        <v>0.20696811034955792</v>
      </c>
      <c r="GF174" s="2">
        <f t="shared" si="145"/>
        <v>0.12734244828658423</v>
      </c>
      <c r="GG174" s="2">
        <f t="shared" si="145"/>
        <v>0.11469454336312175</v>
      </c>
      <c r="GH174" s="2">
        <f t="shared" si="145"/>
        <v>0.10404221240585568</v>
      </c>
      <c r="GI174" s="2">
        <f t="shared" si="145"/>
        <v>0.11949463970071762</v>
      </c>
      <c r="GJ174" s="2">
        <f t="shared" si="145"/>
        <v>0.12186333364839871</v>
      </c>
      <c r="GK174" s="2">
        <f t="shared" si="145"/>
        <v>9.3097358628240576E-2</v>
      </c>
      <c r="GM174" s="107">
        <f t="shared" si="146"/>
        <v>1.00306120507354E-255</v>
      </c>
      <c r="GN174" s="107">
        <f t="shared" si="146"/>
        <v>6.2679176704483344E-262</v>
      </c>
      <c r="GO174" s="107">
        <f t="shared" si="146"/>
        <v>1.3673211835695375E-280</v>
      </c>
      <c r="GP174" s="107">
        <f t="shared" si="146"/>
        <v>3.5023355917403471E-297</v>
      </c>
      <c r="GQ174" s="107">
        <f t="shared" si="146"/>
        <v>0</v>
      </c>
      <c r="GR174" s="107">
        <f t="shared" si="146"/>
        <v>0</v>
      </c>
      <c r="GS174" s="107">
        <f t="shared" si="146"/>
        <v>0</v>
      </c>
      <c r="GT174" s="107">
        <f t="shared" si="146"/>
        <v>0</v>
      </c>
      <c r="GU174" s="107">
        <f t="shared" si="146"/>
        <v>0</v>
      </c>
      <c r="GV174" s="107">
        <f t="shared" si="146"/>
        <v>0</v>
      </c>
      <c r="GW174" s="107">
        <f t="shared" si="146"/>
        <v>0</v>
      </c>
      <c r="GX174" s="107">
        <f t="shared" si="146"/>
        <v>0</v>
      </c>
      <c r="GY174" s="107">
        <f t="shared" si="146"/>
        <v>0</v>
      </c>
      <c r="GZ174" s="107">
        <f t="shared" si="146"/>
        <v>8.0627224039725879E-297</v>
      </c>
      <c r="HA174" s="107">
        <f t="shared" si="146"/>
        <v>0</v>
      </c>
      <c r="HC174" s="107">
        <f t="shared" si="138"/>
        <v>7.2694111147964494E-136</v>
      </c>
      <c r="HD174" s="107">
        <f t="shared" si="138"/>
        <v>2.2325005920593362E-141</v>
      </c>
      <c r="HE174" s="107">
        <f t="shared" si="138"/>
        <v>3.9186017940768731E-151</v>
      </c>
      <c r="HF174" s="107">
        <f t="shared" si="137"/>
        <v>5.7744956073330905E-161</v>
      </c>
      <c r="HG174" s="107">
        <f t="shared" si="137"/>
        <v>7.2143197534397378E-171</v>
      </c>
      <c r="HH174" s="107">
        <f t="shared" si="137"/>
        <v>8.1429542757426959E-187</v>
      </c>
      <c r="HI174" s="107">
        <f t="shared" si="137"/>
        <v>2.7460946669079754E-193</v>
      </c>
      <c r="HJ174" s="107">
        <f t="shared" si="137"/>
        <v>3.3292048145629517E-198</v>
      </c>
      <c r="HK174" s="107">
        <f t="shared" si="137"/>
        <v>8.4242185857849217E-191</v>
      </c>
      <c r="HL174" s="107">
        <f t="shared" si="137"/>
        <v>9.1521895937007145E-196</v>
      </c>
      <c r="HM174" s="107">
        <f t="shared" si="137"/>
        <v>2.2794918353055414E-186</v>
      </c>
      <c r="HN174" s="107">
        <f t="shared" si="137"/>
        <v>1.1539062688621829E-176</v>
      </c>
      <c r="HO174" s="107">
        <f t="shared" si="155"/>
        <v>7.2800560522665199E-165</v>
      </c>
      <c r="HP174" s="107">
        <f t="shared" si="155"/>
        <v>1.5160135737528208E-154</v>
      </c>
      <c r="HQ174" s="107">
        <f t="shared" si="155"/>
        <v>4.1066697931460411E-183</v>
      </c>
      <c r="HS174" s="107">
        <f t="shared" si="147"/>
        <v>3.2917764061607102E-10</v>
      </c>
      <c r="HT174" s="107">
        <f t="shared" si="147"/>
        <v>1.233302200148965E-11</v>
      </c>
      <c r="HU174" s="107">
        <f t="shared" si="147"/>
        <v>3.4717439022078264E-12</v>
      </c>
      <c r="HV174" s="107">
        <f t="shared" si="147"/>
        <v>2.1616520219601221E-13</v>
      </c>
      <c r="HW174" s="107">
        <f t="shared" si="147"/>
        <v>6.8101678815582043E-14</v>
      </c>
      <c r="HX174" s="107">
        <f t="shared" si="147"/>
        <v>3.4457710746223433E-15</v>
      </c>
      <c r="HY174" s="107">
        <f t="shared" si="147"/>
        <v>1.2922073798062765E-15</v>
      </c>
      <c r="HZ174" s="107">
        <f t="shared" si="147"/>
        <v>1.0238570086803568E-16</v>
      </c>
      <c r="IA174" s="107">
        <f t="shared" si="147"/>
        <v>1.7726970894629696E-17</v>
      </c>
      <c r="IB174" s="107">
        <f t="shared" si="147"/>
        <v>1.1058084468140937E-15</v>
      </c>
      <c r="IC174" s="107">
        <f t="shared" si="147"/>
        <v>2.8549037684709397E-14</v>
      </c>
      <c r="ID174" s="107">
        <f t="shared" si="147"/>
        <v>6.2799989371890085E-13</v>
      </c>
      <c r="IE174" s="107">
        <f t="shared" si="147"/>
        <v>7.5754513164434159E-12</v>
      </c>
      <c r="IF174" s="107">
        <f t="shared" si="147"/>
        <v>9.64115162719941E-11</v>
      </c>
      <c r="IG174" s="107">
        <f t="shared" si="147"/>
        <v>7.0118779084463753E-9</v>
      </c>
      <c r="II174" s="107">
        <f t="shared" si="148"/>
        <v>0.12141304496141432</v>
      </c>
      <c r="IJ174" s="107">
        <f t="shared" si="148"/>
        <v>0.20878359917088585</v>
      </c>
      <c r="IK174" s="107">
        <f t="shared" si="148"/>
        <v>0.17786871750685462</v>
      </c>
      <c r="IL174" s="107">
        <f t="shared" si="148"/>
        <v>0.2120857790907123</v>
      </c>
      <c r="IM174" s="107">
        <f t="shared" si="148"/>
        <v>0.17136381028688993</v>
      </c>
      <c r="IN174" s="107">
        <f t="shared" si="148"/>
        <v>0.13921481785053272</v>
      </c>
      <c r="IO174" s="107">
        <f t="shared" si="148"/>
        <v>0.13341088017070668</v>
      </c>
      <c r="IP174" s="107">
        <f t="shared" si="148"/>
        <v>0.16400032378367743</v>
      </c>
      <c r="IQ174" s="107">
        <f t="shared" si="148"/>
        <v>0.24750464083107523</v>
      </c>
      <c r="IR174" s="107">
        <f t="shared" si="148"/>
        <v>9.5633124511692813E-2</v>
      </c>
      <c r="IS174" s="107">
        <f t="shared" si="148"/>
        <v>8.3690894891961895E-2</v>
      </c>
      <c r="IT174" s="107">
        <f t="shared" si="148"/>
        <v>7.2053523079063792E-2</v>
      </c>
      <c r="IU174" s="107">
        <f t="shared" si="148"/>
        <v>7.4607478913163314E-2</v>
      </c>
      <c r="IV174" s="107">
        <f t="shared" si="148"/>
        <v>5.9466607543161645E-2</v>
      </c>
      <c r="IW174" s="107">
        <f t="shared" si="148"/>
        <v>3.7906548150719206E-2</v>
      </c>
      <c r="IY174" s="107">
        <f t="shared" si="149"/>
        <v>0.12141304529059196</v>
      </c>
      <c r="IZ174" s="107">
        <f t="shared" si="149"/>
        <v>0.20878359918321887</v>
      </c>
      <c r="JA174" s="107">
        <f t="shared" si="149"/>
        <v>0.17786871751032637</v>
      </c>
      <c r="JB174" s="107">
        <f t="shared" si="149"/>
        <v>0.21208577909092846</v>
      </c>
      <c r="JC174" s="107">
        <f t="shared" si="149"/>
        <v>0.17136381028695805</v>
      </c>
      <c r="JD174" s="107">
        <f t="shared" si="149"/>
        <v>0.13921481785053616</v>
      </c>
      <c r="JE174" s="107">
        <f t="shared" si="149"/>
        <v>0.13341088017070798</v>
      </c>
      <c r="JF174" s="107">
        <f t="shared" si="149"/>
        <v>0.16400032378367754</v>
      </c>
      <c r="JG174" s="107">
        <f t="shared" si="149"/>
        <v>0.24750464083107526</v>
      </c>
      <c r="JH174" s="107">
        <f t="shared" si="149"/>
        <v>9.5633124511693923E-2</v>
      </c>
      <c r="JI174" s="107">
        <f t="shared" si="149"/>
        <v>8.3690894891990442E-2</v>
      </c>
      <c r="JJ174" s="107">
        <f t="shared" si="149"/>
        <v>7.2053523079691789E-2</v>
      </c>
      <c r="JK174" s="107">
        <f t="shared" si="149"/>
        <v>7.4607478920738768E-2</v>
      </c>
      <c r="JL174" s="107">
        <f t="shared" si="149"/>
        <v>5.9466607639573163E-2</v>
      </c>
      <c r="JM174" s="107">
        <f t="shared" si="149"/>
        <v>3.7906555162597118E-2</v>
      </c>
    </row>
    <row r="175" spans="2:273" x14ac:dyDescent="0.25">
      <c r="B175" s="2">
        <v>147</v>
      </c>
      <c r="C175" s="37">
        <v>52.279000000000003</v>
      </c>
      <c r="D175" s="37">
        <v>56.103000000000002</v>
      </c>
      <c r="E175" s="37">
        <v>58.787999999999997</v>
      </c>
      <c r="F175" s="37">
        <v>63.712000000000003</v>
      </c>
      <c r="G175" s="37">
        <v>64.796999999999997</v>
      </c>
      <c r="H175" s="37">
        <v>67.941000000000003</v>
      </c>
      <c r="I175" s="37">
        <v>67.03</v>
      </c>
      <c r="J175" s="37">
        <v>71.375</v>
      </c>
      <c r="K175" s="37">
        <v>74.5</v>
      </c>
      <c r="L175" s="37">
        <v>64.625</v>
      </c>
      <c r="M175" s="37">
        <v>64.703000000000003</v>
      </c>
      <c r="N175" s="37">
        <v>64.938000000000002</v>
      </c>
      <c r="O175" s="37">
        <v>63.030999999999999</v>
      </c>
      <c r="P175" s="37">
        <v>66.677000000000007</v>
      </c>
      <c r="Q175" s="37">
        <v>74.953999999999994</v>
      </c>
      <c r="S175" s="4">
        <f t="shared" si="150"/>
        <v>51.327858946815454</v>
      </c>
      <c r="T175" s="4">
        <f t="shared" si="150"/>
        <v>55.110072225881126</v>
      </c>
      <c r="U175" s="4">
        <f t="shared" si="150"/>
        <v>58.853818425330807</v>
      </c>
      <c r="V175" s="4">
        <f t="shared" si="150"/>
        <v>63.055370358469652</v>
      </c>
      <c r="W175" s="4">
        <f t="shared" si="150"/>
        <v>65.281422152748917</v>
      </c>
      <c r="X175" s="4">
        <f t="shared" si="150"/>
        <v>69.197641349722758</v>
      </c>
      <c r="Y175" s="4">
        <f t="shared" si="150"/>
        <v>69.339149157408769</v>
      </c>
      <c r="Z175" s="4">
        <f t="shared" si="150"/>
        <v>71.018911931328262</v>
      </c>
      <c r="AA175" s="4">
        <f t="shared" si="150"/>
        <v>73.457490346606974</v>
      </c>
      <c r="AB175" s="4">
        <f t="shared" si="150"/>
        <v>66.703201311402111</v>
      </c>
      <c r="AC175" s="4">
        <f t="shared" si="150"/>
        <v>65.655481909965701</v>
      </c>
      <c r="AD175" s="4">
        <f t="shared" si="150"/>
        <v>64.963682367662386</v>
      </c>
      <c r="AE175" s="4">
        <f t="shared" si="150"/>
        <v>65.30891527437106</v>
      </c>
      <c r="AF175" s="4">
        <f t="shared" si="150"/>
        <v>67.216936309048265</v>
      </c>
      <c r="AG175" s="4">
        <f t="shared" si="150"/>
        <v>73.678692309552176</v>
      </c>
      <c r="AI175" s="4">
        <f t="shared" si="151"/>
        <v>0.95114105318454989</v>
      </c>
      <c r="AJ175" s="4">
        <f t="shared" si="151"/>
        <v>0.99292777411887556</v>
      </c>
      <c r="AK175" s="4">
        <f t="shared" si="151"/>
        <v>-6.5818425330810726E-2</v>
      </c>
      <c r="AL175" s="4">
        <f t="shared" si="151"/>
        <v>0.65662964153035119</v>
      </c>
      <c r="AM175" s="4">
        <f t="shared" si="151"/>
        <v>-0.48442215274891964</v>
      </c>
      <c r="AN175" s="4">
        <f t="shared" si="151"/>
        <v>-1.2566413497227558</v>
      </c>
      <c r="AO175" s="4">
        <f t="shared" si="151"/>
        <v>-2.3091491574087684</v>
      </c>
      <c r="AP175" s="4">
        <f t="shared" si="151"/>
        <v>0.35608806867173826</v>
      </c>
      <c r="AQ175" s="4">
        <f t="shared" si="151"/>
        <v>1.0425096533930258</v>
      </c>
      <c r="AR175" s="4">
        <f t="shared" si="151"/>
        <v>-2.0782013114021112</v>
      </c>
      <c r="AS175" s="4">
        <f t="shared" si="151"/>
        <v>-0.95248190996569804</v>
      </c>
      <c r="AT175" s="4">
        <f t="shared" si="151"/>
        <v>-2.5682367662383854E-2</v>
      </c>
      <c r="AU175" s="4">
        <f t="shared" si="151"/>
        <v>-2.2779152743710611</v>
      </c>
      <c r="AV175" s="4">
        <f t="shared" si="151"/>
        <v>-0.53993630904825807</v>
      </c>
      <c r="AW175" s="4">
        <f t="shared" si="151"/>
        <v>1.2753076904478178</v>
      </c>
      <c r="AY175" s="2">
        <f t="shared" si="141"/>
        <v>51.327826214526027</v>
      </c>
      <c r="AZ175" s="2">
        <f t="shared" si="141"/>
        <v>50.356700095931934</v>
      </c>
      <c r="BA175" s="2">
        <f t="shared" si="141"/>
        <v>54.847200683651437</v>
      </c>
      <c r="BB175" s="2">
        <f t="shared" si="141"/>
        <v>56.444525568787455</v>
      </c>
      <c r="BC175" s="2">
        <f t="shared" si="141"/>
        <v>58.395487685302314</v>
      </c>
      <c r="BD175" s="2">
        <f t="shared" si="141"/>
        <v>62.449026599315552</v>
      </c>
      <c r="BE175" s="2">
        <f t="shared" si="141"/>
        <v>61.526538978172226</v>
      </c>
      <c r="BF175" s="2">
        <f t="shared" si="141"/>
        <v>59.421080968479153</v>
      </c>
      <c r="BG175" s="2">
        <f t="shared" si="141"/>
        <v>59.080203176800339</v>
      </c>
      <c r="BH175" s="2">
        <f t="shared" si="141"/>
        <v>57.692886274182065</v>
      </c>
      <c r="BI175" s="2">
        <f t="shared" si="141"/>
        <v>56.32513971269077</v>
      </c>
      <c r="BJ175" s="2">
        <f t="shared" si="141"/>
        <v>54.317921074588789</v>
      </c>
      <c r="BK175" s="2">
        <f t="shared" si="141"/>
        <v>54.336537897137596</v>
      </c>
      <c r="BL175" s="2">
        <f t="shared" si="141"/>
        <v>55.941279014889041</v>
      </c>
      <c r="BM175" s="2">
        <f t="shared" si="141"/>
        <v>58.660107971139482</v>
      </c>
      <c r="BO175" s="2" t="str">
        <f t="shared" si="142"/>
        <v/>
      </c>
      <c r="BP175" s="2" t="str">
        <f t="shared" si="142"/>
        <v/>
      </c>
      <c r="BQ175" s="2" t="str">
        <f t="shared" si="142"/>
        <v/>
      </c>
      <c r="BR175" s="2" t="str">
        <f t="shared" si="142"/>
        <v/>
      </c>
      <c r="BS175" s="2" t="str">
        <f t="shared" si="142"/>
        <v/>
      </c>
      <c r="BT175" s="2" t="str">
        <f t="shared" si="142"/>
        <v/>
      </c>
      <c r="BU175" s="2" t="str">
        <f t="shared" si="142"/>
        <v/>
      </c>
      <c r="BV175" s="2" t="str">
        <f t="shared" si="142"/>
        <v/>
      </c>
      <c r="BW175" s="2" t="str">
        <f t="shared" si="142"/>
        <v/>
      </c>
      <c r="BX175" s="2" t="str">
        <f t="shared" si="142"/>
        <v/>
      </c>
      <c r="BY175" s="2" t="str">
        <f t="shared" si="142"/>
        <v/>
      </c>
      <c r="BZ175" s="2" t="str">
        <f t="shared" si="142"/>
        <v/>
      </c>
      <c r="CA175" s="2" t="str">
        <f t="shared" si="142"/>
        <v/>
      </c>
      <c r="CB175" s="2" t="str">
        <f t="shared" si="142"/>
        <v/>
      </c>
      <c r="CC175" s="2" t="str">
        <f t="shared" si="142"/>
        <v/>
      </c>
      <c r="CE175" s="2" t="str">
        <f t="shared" si="143"/>
        <v/>
      </c>
      <c r="CF175" s="2" t="str">
        <f t="shared" si="143"/>
        <v/>
      </c>
      <c r="CG175" s="2" t="str">
        <f t="shared" si="143"/>
        <v/>
      </c>
      <c r="CH175" s="2" t="str">
        <f t="shared" si="143"/>
        <v/>
      </c>
      <c r="CI175" s="2" t="str">
        <f t="shared" si="143"/>
        <v/>
      </c>
      <c r="CJ175" s="2" t="str">
        <f t="shared" si="143"/>
        <v/>
      </c>
      <c r="CK175" s="2" t="str">
        <f t="shared" si="143"/>
        <v/>
      </c>
      <c r="CL175" s="2" t="str">
        <f t="shared" si="143"/>
        <v/>
      </c>
      <c r="CM175" s="2" t="str">
        <f t="shared" si="143"/>
        <v/>
      </c>
      <c r="CN175" s="2" t="str">
        <f t="shared" si="143"/>
        <v/>
      </c>
      <c r="CO175" s="2" t="str">
        <f t="shared" si="143"/>
        <v/>
      </c>
      <c r="CP175" s="2" t="str">
        <f t="shared" si="143"/>
        <v/>
      </c>
      <c r="CQ175" s="2" t="str">
        <f t="shared" si="143"/>
        <v/>
      </c>
      <c r="CR175" s="2" t="str">
        <f t="shared" si="143"/>
        <v/>
      </c>
      <c r="CS175" s="2" t="str">
        <f t="shared" si="143"/>
        <v/>
      </c>
      <c r="CU175" s="2" t="str">
        <f t="shared" si="144"/>
        <v/>
      </c>
      <c r="CV175" s="2" t="str">
        <f t="shared" si="144"/>
        <v/>
      </c>
      <c r="CW175" s="2" t="str">
        <f t="shared" si="144"/>
        <v/>
      </c>
      <c r="CX175" s="2" t="str">
        <f t="shared" si="144"/>
        <v/>
      </c>
      <c r="CY175" s="2" t="str">
        <f t="shared" si="144"/>
        <v/>
      </c>
      <c r="CZ175" s="2" t="str">
        <f t="shared" si="144"/>
        <v/>
      </c>
      <c r="DA175" s="2" t="str">
        <f t="shared" si="144"/>
        <v/>
      </c>
      <c r="DB175" s="2" t="str">
        <f t="shared" si="144"/>
        <v/>
      </c>
      <c r="DC175" s="2" t="str">
        <f t="shared" si="144"/>
        <v/>
      </c>
      <c r="DD175" s="2" t="str">
        <f t="shared" si="144"/>
        <v/>
      </c>
      <c r="DE175" s="2" t="str">
        <f t="shared" si="144"/>
        <v/>
      </c>
      <c r="DF175" s="2" t="str">
        <f t="shared" si="144"/>
        <v/>
      </c>
      <c r="DG175" s="2" t="str">
        <f t="shared" si="144"/>
        <v/>
      </c>
      <c r="DH175" s="2" t="str">
        <f t="shared" si="144"/>
        <v/>
      </c>
      <c r="DI175" s="2" t="str">
        <f t="shared" si="144"/>
        <v/>
      </c>
      <c r="DK175" s="2">
        <f t="shared" si="152"/>
        <v>91.532517780938818</v>
      </c>
      <c r="DL175" s="2">
        <f t="shared" si="152"/>
        <v>82.144144444444436</v>
      </c>
      <c r="DM175" s="2">
        <f t="shared" si="152"/>
        <v>91.030763103184128</v>
      </c>
      <c r="DN175" s="2">
        <f t="shared" si="152"/>
        <v>90.183488529014866</v>
      </c>
      <c r="DO175" s="2">
        <f t="shared" si="152"/>
        <v>85.401423358348964</v>
      </c>
      <c r="DP175" s="2">
        <f t="shared" si="152"/>
        <v>82.097886909581661</v>
      </c>
      <c r="DQ175" s="2">
        <f t="shared" si="152"/>
        <v>85.28822591093116</v>
      </c>
      <c r="DR175" s="2">
        <f t="shared" si="152"/>
        <v>79.61477721851405</v>
      </c>
      <c r="DS175" s="2">
        <f t="shared" si="152"/>
        <v>80.808347165991904</v>
      </c>
      <c r="DT175" s="2">
        <f t="shared" si="152"/>
        <v>80.175522157785323</v>
      </c>
      <c r="DU175" s="2">
        <f t="shared" si="152"/>
        <v>85.45992793522268</v>
      </c>
      <c r="DV175" s="2">
        <f t="shared" si="152"/>
        <v>89.605868690958161</v>
      </c>
      <c r="DW175" s="2">
        <f t="shared" si="152"/>
        <v>90.930552496626191</v>
      </c>
      <c r="DX175" s="2">
        <f t="shared" si="152"/>
        <v>86.211301214574888</v>
      </c>
      <c r="DY175" s="2">
        <f t="shared" si="152"/>
        <v>71.953465240641705</v>
      </c>
      <c r="EA175" s="2">
        <f t="shared" si="140"/>
        <v>51.268142857142863</v>
      </c>
      <c r="EB175" s="2">
        <f t="shared" si="140"/>
        <v>49.645533333333312</v>
      </c>
      <c r="EC175" s="2">
        <f t="shared" si="140"/>
        <v>54.900561403508775</v>
      </c>
      <c r="ED175" s="2">
        <f t="shared" si="140"/>
        <v>56.404698374311437</v>
      </c>
      <c r="EE175" s="2">
        <f t="shared" si="140"/>
        <v>58.451113162353224</v>
      </c>
      <c r="EF175" s="2">
        <f t="shared" si="140"/>
        <v>62.710253765690389</v>
      </c>
      <c r="EG175" s="2">
        <f t="shared" si="140"/>
        <v>61.602040078682073</v>
      </c>
      <c r="EH175" s="2">
        <f t="shared" si="140"/>
        <v>59.229794211994417</v>
      </c>
      <c r="EI175" s="2">
        <f t="shared" si="140"/>
        <v>59.047394754225749</v>
      </c>
      <c r="EJ175" s="2">
        <f t="shared" si="140"/>
        <v>57.685124489366189</v>
      </c>
      <c r="EK175" s="2">
        <f t="shared" si="139"/>
        <v>56.420480859234374</v>
      </c>
      <c r="EL175" s="2">
        <f t="shared" si="136"/>
        <v>54.078632781456953</v>
      </c>
      <c r="EM175" s="2">
        <f t="shared" si="136"/>
        <v>54.159637163674653</v>
      </c>
      <c r="EN175" s="2">
        <f t="shared" si="136"/>
        <v>55.929638994522982</v>
      </c>
      <c r="EO175" s="2">
        <f t="shared" si="136"/>
        <v>58.736908668076111</v>
      </c>
      <c r="EQ175" s="2">
        <f t="shared" si="153"/>
        <v>51.714193874516475</v>
      </c>
      <c r="ER175" s="2">
        <f t="shared" si="153"/>
        <v>53.381294059452024</v>
      </c>
      <c r="ES175" s="2">
        <f t="shared" si="153"/>
        <v>54.608258644449002</v>
      </c>
      <c r="ET175" s="2">
        <f t="shared" si="153"/>
        <v>56.593809463083588</v>
      </c>
      <c r="EU175" s="2">
        <f t="shared" si="153"/>
        <v>58.162330587087546</v>
      </c>
      <c r="EV175" s="2">
        <f t="shared" si="153"/>
        <v>61.26096781176102</v>
      </c>
      <c r="EW175" s="2">
        <f t="shared" si="153"/>
        <v>61.182448498953711</v>
      </c>
      <c r="EX175" s="2">
        <f t="shared" si="153"/>
        <v>60.16475236103188</v>
      </c>
      <c r="EY175" s="2">
        <f t="shared" si="153"/>
        <v>59.180058361264919</v>
      </c>
      <c r="EZ175" s="2">
        <f t="shared" si="153"/>
        <v>57.735136063770099</v>
      </c>
      <c r="FA175" s="2">
        <f t="shared" si="153"/>
        <v>55.740576516514295</v>
      </c>
      <c r="FB175" s="2">
        <f t="shared" si="153"/>
        <v>55.954733946854226</v>
      </c>
      <c r="FC175" s="2">
        <f t="shared" si="153"/>
        <v>55.393844373431605</v>
      </c>
      <c r="FD175" s="2">
        <f t="shared" si="153"/>
        <v>56.010482011506596</v>
      </c>
      <c r="FE175" s="2">
        <f t="shared" si="153"/>
        <v>58.033350226496196</v>
      </c>
      <c r="FG175" s="2">
        <f t="shared" si="154"/>
        <v>0.99999999425187514</v>
      </c>
      <c r="FH175" s="2">
        <f t="shared" si="154"/>
        <v>0.9999999950783891</v>
      </c>
      <c r="FI175" s="2">
        <f t="shared" si="154"/>
        <v>0.99999999409802354</v>
      </c>
      <c r="FJ175" s="2">
        <f t="shared" si="154"/>
        <v>0.99999999441134924</v>
      </c>
      <c r="FK175" s="2">
        <f t="shared" si="154"/>
        <v>0.9999999945885456</v>
      </c>
      <c r="FL175" s="2">
        <f t="shared" si="154"/>
        <v>0.99999999526521977</v>
      </c>
      <c r="FM175" s="2">
        <f t="shared" si="154"/>
        <v>0.99999999562315667</v>
      </c>
      <c r="FN175" s="2">
        <f t="shared" si="154"/>
        <v>0.99999999464669342</v>
      </c>
      <c r="FO175" s="2">
        <f t="shared" si="154"/>
        <v>0.99999999490746372</v>
      </c>
      <c r="FP175" s="2">
        <f t="shared" si="154"/>
        <v>0.99999999482819202</v>
      </c>
      <c r="FQ175" s="2">
        <f t="shared" si="154"/>
        <v>0.99999999535775719</v>
      </c>
      <c r="FR175" s="2">
        <f t="shared" si="154"/>
        <v>0.99999999472217993</v>
      </c>
      <c r="FS175" s="2">
        <f t="shared" si="154"/>
        <v>0.99999996934483015</v>
      </c>
      <c r="FT175" s="2">
        <f t="shared" si="154"/>
        <v>0.99999986018568332</v>
      </c>
      <c r="FU175" s="2">
        <f t="shared" si="154"/>
        <v>0.999999590937102</v>
      </c>
      <c r="FW175" s="2">
        <f t="shared" si="145"/>
        <v>0.13380336242685856</v>
      </c>
      <c r="FX175" s="2">
        <f t="shared" si="145"/>
        <v>0.19036727852534949</v>
      </c>
      <c r="FY175" s="2">
        <f t="shared" si="145"/>
        <v>0.18255364153447781</v>
      </c>
      <c r="FZ175" s="2">
        <f t="shared" si="145"/>
        <v>0.21060111258808711</v>
      </c>
      <c r="GA175" s="2">
        <f t="shared" si="145"/>
        <v>0.1926211193321295</v>
      </c>
      <c r="GB175" s="2">
        <f t="shared" si="145"/>
        <v>0.18024549086587305</v>
      </c>
      <c r="GC175" s="2">
        <f t="shared" si="145"/>
        <v>0.17993975052943262</v>
      </c>
      <c r="GD175" s="2">
        <f t="shared" si="145"/>
        <v>0.20459380727853554</v>
      </c>
      <c r="GE175" s="2">
        <f t="shared" si="145"/>
        <v>0.2473045357983179</v>
      </c>
      <c r="GF175" s="2">
        <f t="shared" si="145"/>
        <v>0.15519744363919286</v>
      </c>
      <c r="GG175" s="2">
        <f t="shared" si="145"/>
        <v>0.14022749284162833</v>
      </c>
      <c r="GH175" s="2">
        <f t="shared" si="145"/>
        <v>0.12754541708032485</v>
      </c>
      <c r="GI175" s="2">
        <f t="shared" si="145"/>
        <v>0.14333055652714849</v>
      </c>
      <c r="GJ175" s="2">
        <f t="shared" si="145"/>
        <v>0.14393063235767342</v>
      </c>
      <c r="GK175" s="2">
        <f t="shared" si="145"/>
        <v>0.10916805030026124</v>
      </c>
      <c r="GM175" s="107">
        <f t="shared" si="146"/>
        <v>5.4067345055323372E-262</v>
      </c>
      <c r="GN175" s="107">
        <f t="shared" si="146"/>
        <v>2.682630875704698E-268</v>
      </c>
      <c r="GO175" s="107">
        <f t="shared" si="146"/>
        <v>1.7520456307337566E-287</v>
      </c>
      <c r="GP175" s="107">
        <f t="shared" si="146"/>
        <v>1.832215164899931E-304</v>
      </c>
      <c r="GQ175" s="107">
        <f t="shared" si="146"/>
        <v>0</v>
      </c>
      <c r="GR175" s="107">
        <f t="shared" si="146"/>
        <v>0</v>
      </c>
      <c r="GS175" s="107">
        <f t="shared" si="146"/>
        <v>0</v>
      </c>
      <c r="GT175" s="107">
        <f t="shared" si="146"/>
        <v>0</v>
      </c>
      <c r="GU175" s="107">
        <f t="shared" si="146"/>
        <v>0</v>
      </c>
      <c r="GV175" s="107">
        <f t="shared" si="146"/>
        <v>0</v>
      </c>
      <c r="GW175" s="107">
        <f t="shared" si="146"/>
        <v>0</v>
      </c>
      <c r="GX175" s="107">
        <f t="shared" si="146"/>
        <v>0</v>
      </c>
      <c r="GY175" s="107">
        <f t="shared" si="146"/>
        <v>0</v>
      </c>
      <c r="GZ175" s="107">
        <f t="shared" si="146"/>
        <v>4.0681658562803062E-304</v>
      </c>
      <c r="HA175" s="107">
        <f t="shared" si="146"/>
        <v>0</v>
      </c>
      <c r="HC175" s="107">
        <f t="shared" si="138"/>
        <v>1.7786249551717967E-140</v>
      </c>
      <c r="HD175" s="107">
        <f t="shared" si="138"/>
        <v>4.2288819140293504E-146</v>
      </c>
      <c r="HE175" s="107">
        <f t="shared" si="138"/>
        <v>3.0663421233856132E-156</v>
      </c>
      <c r="HF175" s="107">
        <f t="shared" si="137"/>
        <v>2.2440317979967391E-166</v>
      </c>
      <c r="HG175" s="107">
        <f t="shared" si="137"/>
        <v>1.3145404682945313E-176</v>
      </c>
      <c r="HH175" s="107">
        <f t="shared" si="137"/>
        <v>5.0505197490356753E-193</v>
      </c>
      <c r="HI175" s="107">
        <f t="shared" si="137"/>
        <v>1.081871837821946E-199</v>
      </c>
      <c r="HJ175" s="107">
        <f t="shared" si="137"/>
        <v>8.4139984603241678E-205</v>
      </c>
      <c r="HK175" s="107">
        <f t="shared" si="137"/>
        <v>4.6837932415855557E-197</v>
      </c>
      <c r="HL175" s="107">
        <f t="shared" si="137"/>
        <v>2.8175789921109799E-202</v>
      </c>
      <c r="HM175" s="107">
        <f t="shared" si="137"/>
        <v>1.3978156875614011E-192</v>
      </c>
      <c r="HN175" s="107">
        <f t="shared" si="137"/>
        <v>1.2309948087400528E-182</v>
      </c>
      <c r="HO175" s="107">
        <f t="shared" si="155"/>
        <v>1.8207828554564351E-170</v>
      </c>
      <c r="HP175" s="107">
        <f t="shared" si="155"/>
        <v>7.322911311992777E-160</v>
      </c>
      <c r="HQ175" s="107">
        <f t="shared" si="155"/>
        <v>2.3743194913458939E-189</v>
      </c>
      <c r="HS175" s="107">
        <f t="shared" si="147"/>
        <v>4.0101253092912773E-11</v>
      </c>
      <c r="HT175" s="107">
        <f t="shared" si="147"/>
        <v>1.2749971464190561E-12</v>
      </c>
      <c r="HU175" s="107">
        <f t="shared" si="147"/>
        <v>3.0425254233728148E-13</v>
      </c>
      <c r="HV175" s="107">
        <f t="shared" si="147"/>
        <v>1.5583198806058925E-14</v>
      </c>
      <c r="HW175" s="107">
        <f t="shared" si="147"/>
        <v>4.3005962416136603E-15</v>
      </c>
      <c r="HX175" s="107">
        <f t="shared" si="147"/>
        <v>1.7211784482584297E-16</v>
      </c>
      <c r="HY175" s="107">
        <f t="shared" si="147"/>
        <v>5.9095746389148103E-17</v>
      </c>
      <c r="HZ175" s="107">
        <f t="shared" si="147"/>
        <v>3.956228244522486E-18</v>
      </c>
      <c r="IA175" s="107">
        <f t="shared" si="147"/>
        <v>7.1052962132188449E-19</v>
      </c>
      <c r="IB175" s="107">
        <f t="shared" si="147"/>
        <v>4.8625638851286792E-17</v>
      </c>
      <c r="IC175" s="107">
        <f t="shared" si="147"/>
        <v>1.5625917627007413E-15</v>
      </c>
      <c r="ID175" s="107">
        <f t="shared" si="147"/>
        <v>4.1324877430471728E-14</v>
      </c>
      <c r="IE175" s="107">
        <f t="shared" si="147"/>
        <v>6.0938329589047651E-13</v>
      </c>
      <c r="IF175" s="107">
        <f t="shared" si="147"/>
        <v>9.2676915019589957E-12</v>
      </c>
      <c r="IG175" s="107">
        <f t="shared" si="147"/>
        <v>8.7634728182525329E-10</v>
      </c>
      <c r="II175" s="107">
        <f t="shared" si="148"/>
        <v>0.16618111194744578</v>
      </c>
      <c r="IJ175" s="107">
        <f t="shared" si="148"/>
        <v>0.27018074740315318</v>
      </c>
      <c r="IK175" s="107">
        <f t="shared" si="148"/>
        <v>0.23737345805469789</v>
      </c>
      <c r="IL175" s="107">
        <f t="shared" si="148"/>
        <v>0.27867673490076816</v>
      </c>
      <c r="IM175" s="107">
        <f t="shared" si="148"/>
        <v>0.23326003078097779</v>
      </c>
      <c r="IN175" s="107">
        <f t="shared" si="148"/>
        <v>0.19610777607157304</v>
      </c>
      <c r="IO175" s="107">
        <f t="shared" si="148"/>
        <v>0.18969047904439482</v>
      </c>
      <c r="IP175" s="107">
        <f t="shared" si="148"/>
        <v>0.22882735671031437</v>
      </c>
      <c r="IQ175" s="107">
        <f t="shared" si="148"/>
        <v>0.32236246650948469</v>
      </c>
      <c r="IR175" s="107">
        <f t="shared" si="148"/>
        <v>0.1411897216533588</v>
      </c>
      <c r="IS175" s="107">
        <f t="shared" si="148"/>
        <v>0.12405645082329259</v>
      </c>
      <c r="IT175" s="107">
        <f t="shared" si="148"/>
        <v>0.10767957216755643</v>
      </c>
      <c r="IU175" s="107">
        <f t="shared" si="148"/>
        <v>0.10995881780658678</v>
      </c>
      <c r="IV175" s="107">
        <f t="shared" si="148"/>
        <v>8.8559439810767041E-2</v>
      </c>
      <c r="IW175" s="107">
        <f t="shared" si="148"/>
        <v>5.5560672870574562E-2</v>
      </c>
      <c r="IY175" s="107">
        <f t="shared" si="149"/>
        <v>0.16618111198754704</v>
      </c>
      <c r="IZ175" s="107">
        <f t="shared" si="149"/>
        <v>0.27018074740442816</v>
      </c>
      <c r="JA175" s="107">
        <f t="shared" si="149"/>
        <v>0.23737345805500215</v>
      </c>
      <c r="JB175" s="107">
        <f t="shared" si="149"/>
        <v>0.27867673490078376</v>
      </c>
      <c r="JC175" s="107">
        <f t="shared" si="149"/>
        <v>0.23326003078098209</v>
      </c>
      <c r="JD175" s="107">
        <f t="shared" si="149"/>
        <v>0.1961077760715732</v>
      </c>
      <c r="JE175" s="107">
        <f t="shared" si="149"/>
        <v>0.18969047904439487</v>
      </c>
      <c r="JF175" s="107">
        <f t="shared" si="149"/>
        <v>0.22882735671031437</v>
      </c>
      <c r="JG175" s="107">
        <f t="shared" si="149"/>
        <v>0.32236246650948469</v>
      </c>
      <c r="JH175" s="107">
        <f t="shared" si="149"/>
        <v>0.14118972165335886</v>
      </c>
      <c r="JI175" s="107">
        <f t="shared" si="149"/>
        <v>0.12405645082329415</v>
      </c>
      <c r="JJ175" s="107">
        <f t="shared" si="149"/>
        <v>0.10767957216759776</v>
      </c>
      <c r="JK175" s="107">
        <f t="shared" si="149"/>
        <v>0.10995881780719617</v>
      </c>
      <c r="JL175" s="107">
        <f t="shared" si="149"/>
        <v>8.8559439820034738E-2</v>
      </c>
      <c r="JM175" s="107">
        <f t="shared" si="149"/>
        <v>5.5560673746921842E-2</v>
      </c>
    </row>
    <row r="176" spans="2:273" x14ac:dyDescent="0.25">
      <c r="B176" s="2">
        <v>148</v>
      </c>
      <c r="C176" s="37">
        <v>50.984999999999999</v>
      </c>
      <c r="D176" s="37">
        <v>55.368000000000002</v>
      </c>
      <c r="E176" s="37">
        <v>58.847999999999999</v>
      </c>
      <c r="F176" s="37">
        <v>64.515000000000001</v>
      </c>
      <c r="G176" s="37">
        <v>66.733999999999995</v>
      </c>
      <c r="H176" s="37">
        <v>70.721000000000004</v>
      </c>
      <c r="I176" s="37">
        <v>70.97</v>
      </c>
      <c r="J176" s="37">
        <v>73.483999999999995</v>
      </c>
      <c r="K176" s="37">
        <v>77.093999999999994</v>
      </c>
      <c r="L176" s="37">
        <v>69.453000000000003</v>
      </c>
      <c r="M176" s="37">
        <v>68.733999999999995</v>
      </c>
      <c r="N176" s="37">
        <v>68.233999999999995</v>
      </c>
      <c r="O176" s="37">
        <v>68.546999999999997</v>
      </c>
      <c r="P176" s="37">
        <v>71.123000000000005</v>
      </c>
      <c r="Q176" s="37">
        <v>80.168999999999997</v>
      </c>
      <c r="S176" s="4">
        <f t="shared" si="150"/>
        <v>51.263399488164623</v>
      </c>
      <c r="T176" s="4">
        <f t="shared" si="150"/>
        <v>55.8043198658536</v>
      </c>
      <c r="U176" s="4">
        <f t="shared" si="150"/>
        <v>59.477427950904151</v>
      </c>
      <c r="V176" s="4">
        <f t="shared" si="150"/>
        <v>63.939411657621292</v>
      </c>
      <c r="W176" s="4">
        <f t="shared" si="150"/>
        <v>66.49866702094107</v>
      </c>
      <c r="X176" s="4">
        <f t="shared" si="150"/>
        <v>70.668154996699712</v>
      </c>
      <c r="Y176" s="4">
        <f t="shared" si="150"/>
        <v>71.13087169664702</v>
      </c>
      <c r="Z176" s="4">
        <f t="shared" si="150"/>
        <v>73.320045102192168</v>
      </c>
      <c r="AA176" s="4">
        <f t="shared" si="150"/>
        <v>74.99069067794116</v>
      </c>
      <c r="AB176" s="4">
        <f t="shared" si="150"/>
        <v>69.266315315119627</v>
      </c>
      <c r="AC176" s="4">
        <f t="shared" si="150"/>
        <v>68.428159535938804</v>
      </c>
      <c r="AD176" s="4">
        <f t="shared" si="150"/>
        <v>68.373908064513586</v>
      </c>
      <c r="AE176" s="4">
        <f t="shared" si="150"/>
        <v>68.683925348568664</v>
      </c>
      <c r="AF176" s="4">
        <f t="shared" si="150"/>
        <v>70.913231559787803</v>
      </c>
      <c r="AG176" s="4">
        <f t="shared" si="150"/>
        <v>78.755696854730445</v>
      </c>
      <c r="AI176" s="4">
        <f t="shared" si="151"/>
        <v>-0.27839948816462368</v>
      </c>
      <c r="AJ176" s="4">
        <f t="shared" si="151"/>
        <v>-0.43631986585359783</v>
      </c>
      <c r="AK176" s="4">
        <f t="shared" si="151"/>
        <v>-0.6294279509041516</v>
      </c>
      <c r="AL176" s="4">
        <f t="shared" si="151"/>
        <v>0.57558834237870826</v>
      </c>
      <c r="AM176" s="4">
        <f t="shared" si="151"/>
        <v>0.23533297905892425</v>
      </c>
      <c r="AN176" s="4">
        <f t="shared" si="151"/>
        <v>5.2845003300291182E-2</v>
      </c>
      <c r="AO176" s="4">
        <f t="shared" si="151"/>
        <v>-0.16087169664702117</v>
      </c>
      <c r="AP176" s="4">
        <f t="shared" si="151"/>
        <v>0.16395489780782668</v>
      </c>
      <c r="AQ176" s="4">
        <f t="shared" si="151"/>
        <v>2.1033093220588341</v>
      </c>
      <c r="AR176" s="4">
        <f t="shared" si="151"/>
        <v>0.18668468488037604</v>
      </c>
      <c r="AS176" s="4">
        <f t="shared" si="151"/>
        <v>0.30584046406119114</v>
      </c>
      <c r="AT176" s="4">
        <f t="shared" si="151"/>
        <v>-0.13990806451359106</v>
      </c>
      <c r="AU176" s="4">
        <f t="shared" si="151"/>
        <v>-0.136925348568667</v>
      </c>
      <c r="AV176" s="4">
        <f t="shared" si="151"/>
        <v>0.20976844021220131</v>
      </c>
      <c r="AW176" s="4">
        <f t="shared" si="151"/>
        <v>1.4133031452695519</v>
      </c>
      <c r="AY176" s="2">
        <f t="shared" si="141"/>
        <v>51.263359379315659</v>
      </c>
      <c r="AZ176" s="2">
        <f t="shared" si="141"/>
        <v>50.383461453742527</v>
      </c>
      <c r="BA176" s="2">
        <f t="shared" si="141"/>
        <v>54.77696252858216</v>
      </c>
      <c r="BB176" s="2">
        <f t="shared" si="141"/>
        <v>56.388429735606671</v>
      </c>
      <c r="BC176" s="2">
        <f t="shared" si="141"/>
        <v>58.333015197500259</v>
      </c>
      <c r="BD176" s="2">
        <f t="shared" si="141"/>
        <v>62.384339951329096</v>
      </c>
      <c r="BE176" s="2">
        <f t="shared" si="141"/>
        <v>61.465482891198846</v>
      </c>
      <c r="BF176" s="2">
        <f t="shared" si="141"/>
        <v>59.385227721152809</v>
      </c>
      <c r="BG176" s="2">
        <f t="shared" si="141"/>
        <v>59.02772733452889</v>
      </c>
      <c r="BH176" s="2">
        <f t="shared" si="141"/>
        <v>57.610713650615175</v>
      </c>
      <c r="BI176" s="2">
        <f t="shared" si="141"/>
        <v>56.22533034055045</v>
      </c>
      <c r="BJ176" s="2">
        <f t="shared" si="141"/>
        <v>54.265863550206987</v>
      </c>
      <c r="BK176" s="2">
        <f t="shared" si="141"/>
        <v>54.284112893852239</v>
      </c>
      <c r="BL176" s="2">
        <f t="shared" si="141"/>
        <v>55.859883828541477</v>
      </c>
      <c r="BM176" s="2">
        <f t="shared" si="141"/>
        <v>58.574272805326885</v>
      </c>
      <c r="BO176" s="2" t="str">
        <f t="shared" si="142"/>
        <v/>
      </c>
      <c r="BP176" s="2" t="str">
        <f t="shared" si="142"/>
        <v/>
      </c>
      <c r="BQ176" s="2" t="str">
        <f t="shared" si="142"/>
        <v/>
      </c>
      <c r="BR176" s="2" t="str">
        <f t="shared" si="142"/>
        <v/>
      </c>
      <c r="BS176" s="2" t="str">
        <f t="shared" si="142"/>
        <v/>
      </c>
      <c r="BT176" s="2" t="str">
        <f t="shared" si="142"/>
        <v/>
      </c>
      <c r="BU176" s="2" t="str">
        <f t="shared" si="142"/>
        <v/>
      </c>
      <c r="BV176" s="2" t="str">
        <f t="shared" si="142"/>
        <v/>
      </c>
      <c r="BW176" s="2" t="str">
        <f t="shared" si="142"/>
        <v/>
      </c>
      <c r="BX176" s="2" t="str">
        <f t="shared" si="142"/>
        <v/>
      </c>
      <c r="BY176" s="2" t="str">
        <f t="shared" si="142"/>
        <v/>
      </c>
      <c r="BZ176" s="2" t="str">
        <f t="shared" si="142"/>
        <v/>
      </c>
      <c r="CA176" s="2" t="str">
        <f t="shared" si="142"/>
        <v/>
      </c>
      <c r="CB176" s="2" t="str">
        <f t="shared" si="142"/>
        <v/>
      </c>
      <c r="CC176" s="2" t="str">
        <f t="shared" si="142"/>
        <v/>
      </c>
      <c r="CE176" s="2" t="str">
        <f t="shared" si="143"/>
        <v/>
      </c>
      <c r="CF176" s="2" t="str">
        <f t="shared" si="143"/>
        <v/>
      </c>
      <c r="CG176" s="2" t="str">
        <f t="shared" si="143"/>
        <v/>
      </c>
      <c r="CH176" s="2" t="str">
        <f t="shared" si="143"/>
        <v/>
      </c>
      <c r="CI176" s="2" t="str">
        <f t="shared" si="143"/>
        <v/>
      </c>
      <c r="CJ176" s="2" t="str">
        <f t="shared" si="143"/>
        <v/>
      </c>
      <c r="CK176" s="2" t="str">
        <f t="shared" si="143"/>
        <v/>
      </c>
      <c r="CL176" s="2" t="str">
        <f t="shared" si="143"/>
        <v/>
      </c>
      <c r="CM176" s="2" t="str">
        <f t="shared" si="143"/>
        <v/>
      </c>
      <c r="CN176" s="2" t="str">
        <f t="shared" si="143"/>
        <v/>
      </c>
      <c r="CO176" s="2" t="str">
        <f t="shared" si="143"/>
        <v/>
      </c>
      <c r="CP176" s="2" t="str">
        <f t="shared" si="143"/>
        <v/>
      </c>
      <c r="CQ176" s="2" t="str">
        <f t="shared" si="143"/>
        <v/>
      </c>
      <c r="CR176" s="2" t="str">
        <f t="shared" si="143"/>
        <v/>
      </c>
      <c r="CS176" s="2" t="str">
        <f t="shared" si="143"/>
        <v/>
      </c>
      <c r="CU176" s="2" t="str">
        <f t="shared" si="144"/>
        <v/>
      </c>
      <c r="CV176" s="2" t="str">
        <f t="shared" si="144"/>
        <v/>
      </c>
      <c r="CW176" s="2" t="str">
        <f t="shared" si="144"/>
        <v/>
      </c>
      <c r="CX176" s="2" t="str">
        <f t="shared" si="144"/>
        <v/>
      </c>
      <c r="CY176" s="2" t="str">
        <f t="shared" si="144"/>
        <v/>
      </c>
      <c r="CZ176" s="2" t="str">
        <f t="shared" si="144"/>
        <v/>
      </c>
      <c r="DA176" s="2" t="str">
        <f t="shared" si="144"/>
        <v/>
      </c>
      <c r="DB176" s="2" t="str">
        <f t="shared" si="144"/>
        <v/>
      </c>
      <c r="DC176" s="2" t="str">
        <f t="shared" si="144"/>
        <v/>
      </c>
      <c r="DD176" s="2" t="str">
        <f t="shared" si="144"/>
        <v/>
      </c>
      <c r="DE176" s="2" t="str">
        <f t="shared" si="144"/>
        <v/>
      </c>
      <c r="DF176" s="2" t="str">
        <f t="shared" si="144"/>
        <v/>
      </c>
      <c r="DG176" s="2" t="str">
        <f t="shared" si="144"/>
        <v/>
      </c>
      <c r="DH176" s="2" t="str">
        <f t="shared" si="144"/>
        <v/>
      </c>
      <c r="DI176" s="2" t="str">
        <f t="shared" si="144"/>
        <v/>
      </c>
      <c r="DK176" s="2">
        <f t="shared" si="152"/>
        <v>91.748388335704107</v>
      </c>
      <c r="DL176" s="2">
        <f t="shared" si="152"/>
        <v>82.281752166452151</v>
      </c>
      <c r="DM176" s="2">
        <f t="shared" si="152"/>
        <v>91.231522267206444</v>
      </c>
      <c r="DN176" s="2">
        <f t="shared" si="152"/>
        <v>90.368412618083696</v>
      </c>
      <c r="DO176" s="2">
        <f t="shared" si="152"/>
        <v>85.531360600375237</v>
      </c>
      <c r="DP176" s="2">
        <f t="shared" si="152"/>
        <v>82.190239946018906</v>
      </c>
      <c r="DQ176" s="2">
        <f t="shared" si="152"/>
        <v>85.420442105263135</v>
      </c>
      <c r="DR176" s="2">
        <f t="shared" si="152"/>
        <v>79.696792428055574</v>
      </c>
      <c r="DS176" s="2">
        <f t="shared" si="152"/>
        <v>80.905234817813763</v>
      </c>
      <c r="DT176" s="2">
        <f t="shared" si="152"/>
        <v>80.272594047488795</v>
      </c>
      <c r="DU176" s="2">
        <f t="shared" si="152"/>
        <v>85.604865587044543</v>
      </c>
      <c r="DV176" s="2">
        <f t="shared" si="152"/>
        <v>89.785782456140339</v>
      </c>
      <c r="DW176" s="2">
        <f t="shared" si="152"/>
        <v>91.118909176788137</v>
      </c>
      <c r="DX176" s="2">
        <f t="shared" si="152"/>
        <v>86.360854048582979</v>
      </c>
      <c r="DY176" s="2">
        <f t="shared" si="152"/>
        <v>71.986170359052707</v>
      </c>
      <c r="EA176" s="2">
        <f t="shared" si="140"/>
        <v>51.188857142857145</v>
      </c>
      <c r="EB176" s="2">
        <f t="shared" si="140"/>
        <v>49.511933333333317</v>
      </c>
      <c r="EC176" s="2">
        <f t="shared" si="140"/>
        <v>54.841995356037152</v>
      </c>
      <c r="ED176" s="2">
        <f t="shared" si="140"/>
        <v>56.339814725245205</v>
      </c>
      <c r="EE176" s="2">
        <f t="shared" si="140"/>
        <v>58.400062803061296</v>
      </c>
      <c r="EF176" s="2">
        <f t="shared" si="140"/>
        <v>62.705920083682017</v>
      </c>
      <c r="EG176" s="2">
        <f t="shared" si="140"/>
        <v>61.557714900417999</v>
      </c>
      <c r="EH176" s="2">
        <f t="shared" si="140"/>
        <v>59.150558019525803</v>
      </c>
      <c r="EI176" s="2">
        <f t="shared" si="140"/>
        <v>58.986952516028744</v>
      </c>
      <c r="EJ176" s="2">
        <f t="shared" si="140"/>
        <v>57.600608233312279</v>
      </c>
      <c r="EK176" s="2">
        <f t="shared" si="139"/>
        <v>56.343559222368896</v>
      </c>
      <c r="EL176" s="2">
        <f t="shared" si="136"/>
        <v>53.966643046357618</v>
      </c>
      <c r="EM176" s="2">
        <f t="shared" si="136"/>
        <v>54.067946451301395</v>
      </c>
      <c r="EN176" s="2">
        <f t="shared" si="136"/>
        <v>55.845548946449505</v>
      </c>
      <c r="EO176" s="2">
        <f t="shared" si="136"/>
        <v>58.665548414376318</v>
      </c>
      <c r="EQ176" s="2">
        <f t="shared" si="153"/>
        <v>51.646464085244652</v>
      </c>
      <c r="ER176" s="2">
        <f t="shared" si="153"/>
        <v>53.327727647291596</v>
      </c>
      <c r="ES176" s="2">
        <f t="shared" si="153"/>
        <v>54.545648027832911</v>
      </c>
      <c r="ET176" s="2">
        <f t="shared" si="153"/>
        <v>56.533175021597671</v>
      </c>
      <c r="EU176" s="2">
        <f t="shared" si="153"/>
        <v>58.10978253569813</v>
      </c>
      <c r="EV176" s="2">
        <f t="shared" si="153"/>
        <v>61.222600490614553</v>
      </c>
      <c r="EW176" s="2">
        <f t="shared" si="153"/>
        <v>61.131594887825905</v>
      </c>
      <c r="EX176" s="2">
        <f t="shared" si="153"/>
        <v>60.109919427014006</v>
      </c>
      <c r="EY176" s="2">
        <f t="shared" si="153"/>
        <v>59.126304861497829</v>
      </c>
      <c r="EZ176" s="2">
        <f t="shared" si="153"/>
        <v>57.654407467047498</v>
      </c>
      <c r="FA176" s="2">
        <f t="shared" si="153"/>
        <v>55.64952664982404</v>
      </c>
      <c r="FB176" s="2">
        <f t="shared" si="153"/>
        <v>55.891670822470232</v>
      </c>
      <c r="FC176" s="2">
        <f t="shared" si="153"/>
        <v>55.332089145083096</v>
      </c>
      <c r="FD176" s="2">
        <f t="shared" si="153"/>
        <v>55.93023771177981</v>
      </c>
      <c r="FE176" s="2">
        <f t="shared" si="153"/>
        <v>57.950312750266697</v>
      </c>
      <c r="FG176" s="2">
        <f t="shared" si="154"/>
        <v>0.99999999543410212</v>
      </c>
      <c r="FH176" s="2">
        <f t="shared" si="154"/>
        <v>0.99999999609062551</v>
      </c>
      <c r="FI176" s="2">
        <f t="shared" si="154"/>
        <v>0.99999999531189343</v>
      </c>
      <c r="FJ176" s="2">
        <f t="shared" si="154"/>
        <v>0.9999999955607769</v>
      </c>
      <c r="FK176" s="2">
        <f t="shared" si="154"/>
        <v>0.99999999570152898</v>
      </c>
      <c r="FL176" s="2">
        <f t="shared" si="154"/>
        <v>0.99999999623903035</v>
      </c>
      <c r="FM176" s="2">
        <f t="shared" si="154"/>
        <v>0.9999999965233497</v>
      </c>
      <c r="FN176" s="2">
        <f t="shared" si="154"/>
        <v>0.99999999574771747</v>
      </c>
      <c r="FO176" s="2">
        <f t="shared" si="154"/>
        <v>0.99999999595485467</v>
      </c>
      <c r="FP176" s="2">
        <f t="shared" si="154"/>
        <v>0.99999999589188693</v>
      </c>
      <c r="FQ176" s="2">
        <f t="shared" si="154"/>
        <v>0.99999999631253544</v>
      </c>
      <c r="FR176" s="2">
        <f t="shared" si="154"/>
        <v>0.99999999580767851</v>
      </c>
      <c r="FS176" s="2">
        <f t="shared" si="154"/>
        <v>0.99999997513464656</v>
      </c>
      <c r="FT176" s="2">
        <f t="shared" si="154"/>
        <v>0.9999998845966751</v>
      </c>
      <c r="FU176" s="2">
        <f t="shared" si="154"/>
        <v>0.99999965733713425</v>
      </c>
      <c r="FW176" s="2">
        <f t="shared" si="145"/>
        <v>0.16280795671309486</v>
      </c>
      <c r="FX176" s="2">
        <f t="shared" si="145"/>
        <v>0.22840014963899904</v>
      </c>
      <c r="FY176" s="2">
        <f t="shared" si="145"/>
        <v>0.21944857221102793</v>
      </c>
      <c r="FZ176" s="2">
        <f t="shared" si="145"/>
        <v>0.25142110463208905</v>
      </c>
      <c r="GA176" s="2">
        <f t="shared" si="145"/>
        <v>0.23097581793339145</v>
      </c>
      <c r="GB176" s="2">
        <f t="shared" si="145"/>
        <v>0.21679765246532937</v>
      </c>
      <c r="GC176" s="2">
        <f t="shared" si="145"/>
        <v>0.21644628146061734</v>
      </c>
      <c r="GD176" s="2">
        <f t="shared" si="145"/>
        <v>0.2446102297079259</v>
      </c>
      <c r="GE176" s="2">
        <f t="shared" si="145"/>
        <v>0.292601675990876</v>
      </c>
      <c r="GF176" s="2">
        <f t="shared" si="145"/>
        <v>0.18783397944929472</v>
      </c>
      <c r="GG176" s="2">
        <f t="shared" si="145"/>
        <v>0.17035077948136643</v>
      </c>
      <c r="GH176" s="2">
        <f t="shared" si="145"/>
        <v>0.1554369019486386</v>
      </c>
      <c r="GI176" s="2">
        <f t="shared" si="145"/>
        <v>0.17099772227366122</v>
      </c>
      <c r="GJ176" s="2">
        <f t="shared" si="145"/>
        <v>0.16922386893243521</v>
      </c>
      <c r="GK176" s="2">
        <f t="shared" si="145"/>
        <v>0.12762251396615326</v>
      </c>
      <c r="GM176" s="107">
        <f t="shared" si="146"/>
        <v>2.4442082588195487E-268</v>
      </c>
      <c r="GN176" s="107">
        <f t="shared" si="146"/>
        <v>9.6162078633459824E-275</v>
      </c>
      <c r="GO176" s="107">
        <f t="shared" si="146"/>
        <v>1.8496111028560198E-294</v>
      </c>
      <c r="GP176" s="107">
        <f t="shared" si="146"/>
        <v>0</v>
      </c>
      <c r="GQ176" s="107">
        <f t="shared" si="146"/>
        <v>0</v>
      </c>
      <c r="GR176" s="107">
        <f t="shared" si="146"/>
        <v>0</v>
      </c>
      <c r="GS176" s="107">
        <f t="shared" si="146"/>
        <v>0</v>
      </c>
      <c r="GT176" s="107">
        <f t="shared" si="146"/>
        <v>0</v>
      </c>
      <c r="GU176" s="107">
        <f t="shared" si="146"/>
        <v>0</v>
      </c>
      <c r="GV176" s="107">
        <f t="shared" si="146"/>
        <v>0</v>
      </c>
      <c r="GW176" s="107">
        <f t="shared" si="146"/>
        <v>0</v>
      </c>
      <c r="GX176" s="107">
        <f t="shared" si="146"/>
        <v>0</v>
      </c>
      <c r="GY176" s="107">
        <f t="shared" si="146"/>
        <v>0</v>
      </c>
      <c r="GZ176" s="107">
        <f t="shared" si="146"/>
        <v>0</v>
      </c>
      <c r="HA176" s="107">
        <f t="shared" si="146"/>
        <v>0</v>
      </c>
      <c r="HC176" s="107">
        <f t="shared" si="138"/>
        <v>3.6376650819394847E-145</v>
      </c>
      <c r="HD176" s="107">
        <f t="shared" si="138"/>
        <v>6.6866426697253453E-151</v>
      </c>
      <c r="HE176" s="107">
        <f t="shared" si="138"/>
        <v>1.9695845456157595E-161</v>
      </c>
      <c r="HF176" s="107">
        <f t="shared" si="137"/>
        <v>7.0830267395862206E-172</v>
      </c>
      <c r="HG176" s="107">
        <f t="shared" si="137"/>
        <v>1.9215370654390304E-182</v>
      </c>
      <c r="HH176" s="107">
        <f t="shared" si="137"/>
        <v>2.4748667992695299E-199</v>
      </c>
      <c r="HI176" s="107">
        <f t="shared" si="137"/>
        <v>3.3447657121116186E-206</v>
      </c>
      <c r="HJ176" s="107">
        <f t="shared" si="137"/>
        <v>1.6548526095532536E-211</v>
      </c>
      <c r="HK176" s="107">
        <f t="shared" si="137"/>
        <v>2.0602505328426712E-203</v>
      </c>
      <c r="HL176" s="107">
        <f t="shared" si="137"/>
        <v>6.7732957226706584E-209</v>
      </c>
      <c r="HM176" s="107">
        <f t="shared" si="137"/>
        <v>6.7657826973112112E-199</v>
      </c>
      <c r="HN176" s="107">
        <f t="shared" si="137"/>
        <v>1.0427122388671634E-188</v>
      </c>
      <c r="HO176" s="107">
        <f t="shared" si="155"/>
        <v>3.6633601473014948E-176</v>
      </c>
      <c r="HP176" s="107">
        <f t="shared" si="155"/>
        <v>2.8697673235392342E-165</v>
      </c>
      <c r="HQ176" s="107">
        <f t="shared" si="155"/>
        <v>1.0769099411685883E-195</v>
      </c>
      <c r="HS176" s="107">
        <f t="shared" si="147"/>
        <v>4.4168030451792936E-12</v>
      </c>
      <c r="HT176" s="107">
        <f t="shared" si="147"/>
        <v>1.190750068201686E-13</v>
      </c>
      <c r="HU176" s="107">
        <f t="shared" si="147"/>
        <v>2.3861116169309262E-14</v>
      </c>
      <c r="HV176" s="107">
        <f t="shared" si="147"/>
        <v>9.9929961416605723E-16</v>
      </c>
      <c r="HW176" s="107">
        <f t="shared" si="147"/>
        <v>2.3990125889939367E-16</v>
      </c>
      <c r="HX176" s="107">
        <f t="shared" si="147"/>
        <v>7.5289563924209455E-18</v>
      </c>
      <c r="HY176" s="107">
        <f t="shared" si="147"/>
        <v>2.3576982683165054E-18</v>
      </c>
      <c r="HZ176" s="107">
        <f t="shared" si="147"/>
        <v>1.3272511942755562E-19</v>
      </c>
      <c r="IA176" s="107">
        <f t="shared" si="147"/>
        <v>2.4955846819460377E-20</v>
      </c>
      <c r="IB176" s="107">
        <f t="shared" si="147"/>
        <v>1.8601265968437752E-18</v>
      </c>
      <c r="IC176" s="107">
        <f t="shared" si="147"/>
        <v>7.4862643360871841E-17</v>
      </c>
      <c r="ID176" s="107">
        <f t="shared" si="147"/>
        <v>2.3883790798105493E-15</v>
      </c>
      <c r="IE176" s="107">
        <f t="shared" si="147"/>
        <v>4.3373285173337042E-14</v>
      </c>
      <c r="IF176" s="107">
        <f t="shared" si="147"/>
        <v>7.9203970419018483E-13</v>
      </c>
      <c r="IG176" s="107">
        <f t="shared" si="147"/>
        <v>9.7668824194772836E-11</v>
      </c>
      <c r="II176" s="107">
        <f t="shared" si="148"/>
        <v>0.22059475712647778</v>
      </c>
      <c r="IJ176" s="107">
        <f t="shared" si="148"/>
        <v>0.33710080724139252</v>
      </c>
      <c r="IK176" s="107">
        <f t="shared" si="148"/>
        <v>0.30501871461996366</v>
      </c>
      <c r="IL176" s="107">
        <f t="shared" si="148"/>
        <v>0.35090542422707333</v>
      </c>
      <c r="IM176" s="107">
        <f t="shared" si="148"/>
        <v>0.30446153958185534</v>
      </c>
      <c r="IN176" s="107">
        <f t="shared" si="148"/>
        <v>0.26481844927866827</v>
      </c>
      <c r="IO176" s="107">
        <f t="shared" si="148"/>
        <v>0.25835231099822659</v>
      </c>
      <c r="IP176" s="107">
        <f t="shared" si="148"/>
        <v>0.30448997321136356</v>
      </c>
      <c r="IQ176" s="107">
        <f t="shared" si="148"/>
        <v>0.39883704629580119</v>
      </c>
      <c r="IR176" s="107">
        <f t="shared" si="148"/>
        <v>0.20014349745568979</v>
      </c>
      <c r="IS176" s="107">
        <f t="shared" si="148"/>
        <v>0.17705446772778338</v>
      </c>
      <c r="IT176" s="107">
        <f t="shared" si="148"/>
        <v>0.15521783941982745</v>
      </c>
      <c r="IU176" s="107">
        <f t="shared" si="148"/>
        <v>0.15662084472237026</v>
      </c>
      <c r="IV176" s="107">
        <f t="shared" si="148"/>
        <v>0.12774525500005943</v>
      </c>
      <c r="IW176" s="107">
        <f t="shared" si="148"/>
        <v>7.9555256216093828E-2</v>
      </c>
      <c r="IY176" s="107">
        <f t="shared" si="149"/>
        <v>0.22059475713089458</v>
      </c>
      <c r="IZ176" s="107">
        <f t="shared" si="149"/>
        <v>0.33710080724151159</v>
      </c>
      <c r="JA176" s="107">
        <f t="shared" si="149"/>
        <v>0.30501871461998753</v>
      </c>
      <c r="JB176" s="107">
        <f t="shared" si="149"/>
        <v>0.35090542422707433</v>
      </c>
      <c r="JC176" s="107">
        <f t="shared" si="149"/>
        <v>0.30446153958185557</v>
      </c>
      <c r="JD176" s="107">
        <f t="shared" si="149"/>
        <v>0.26481844927866827</v>
      </c>
      <c r="JE176" s="107">
        <f t="shared" si="149"/>
        <v>0.25835231099822659</v>
      </c>
      <c r="JF176" s="107">
        <f t="shared" si="149"/>
        <v>0.30448997321136356</v>
      </c>
      <c r="JG176" s="107">
        <f t="shared" si="149"/>
        <v>0.39883704629580119</v>
      </c>
      <c r="JH176" s="107">
        <f t="shared" si="149"/>
        <v>0.20014349745568979</v>
      </c>
      <c r="JI176" s="107">
        <f t="shared" si="149"/>
        <v>0.17705446772778347</v>
      </c>
      <c r="JJ176" s="107">
        <f t="shared" si="149"/>
        <v>0.15521783941982983</v>
      </c>
      <c r="JK176" s="107">
        <f t="shared" si="149"/>
        <v>0.15662084472241364</v>
      </c>
      <c r="JL176" s="107">
        <f t="shared" si="149"/>
        <v>0.12774525500085146</v>
      </c>
      <c r="JM176" s="107">
        <f t="shared" si="149"/>
        <v>7.9555256313762646E-2</v>
      </c>
    </row>
    <row r="177" spans="2:273" x14ac:dyDescent="0.25">
      <c r="B177" s="2">
        <v>149</v>
      </c>
      <c r="C177" s="37">
        <v>51.191000000000003</v>
      </c>
      <c r="D177" s="37">
        <v>57.368000000000002</v>
      </c>
      <c r="E177" s="37">
        <v>59.591000000000001</v>
      </c>
      <c r="F177" s="37">
        <v>64.924000000000007</v>
      </c>
      <c r="G177" s="37">
        <v>68.218999999999994</v>
      </c>
      <c r="H177" s="37">
        <v>72.543999999999997</v>
      </c>
      <c r="I177" s="37">
        <v>73.343000000000004</v>
      </c>
      <c r="J177" s="37">
        <v>76.421999999999997</v>
      </c>
      <c r="K177" s="37">
        <v>77.811999999999998</v>
      </c>
      <c r="L177" s="37">
        <v>72.578000000000003</v>
      </c>
      <c r="M177" s="37">
        <v>71.968999999999994</v>
      </c>
      <c r="N177" s="37">
        <v>71.531000000000006</v>
      </c>
      <c r="O177" s="37">
        <v>72.406000000000006</v>
      </c>
      <c r="P177" s="37">
        <v>75.477000000000004</v>
      </c>
      <c r="Q177" s="37">
        <v>85.707999999999998</v>
      </c>
      <c r="S177" s="4">
        <f t="shared" si="150"/>
        <v>51.201890220770579</v>
      </c>
      <c r="T177" s="4">
        <f t="shared" si="150"/>
        <v>56.336310019807627</v>
      </c>
      <c r="U177" s="4">
        <f t="shared" si="150"/>
        <v>59.958199191818395</v>
      </c>
      <c r="V177" s="4">
        <f t="shared" si="150"/>
        <v>64.498166112962821</v>
      </c>
      <c r="W177" s="4">
        <f t="shared" si="150"/>
        <v>67.442097961641551</v>
      </c>
      <c r="X177" s="4">
        <f t="shared" si="150"/>
        <v>71.939541619495117</v>
      </c>
      <c r="Y177" s="4">
        <f t="shared" si="150"/>
        <v>72.715261556070146</v>
      </c>
      <c r="Z177" s="4">
        <f t="shared" si="150"/>
        <v>75.099032870529484</v>
      </c>
      <c r="AA177" s="4">
        <f t="shared" si="150"/>
        <v>75.560445269312567</v>
      </c>
      <c r="AB177" s="4">
        <f t="shared" si="150"/>
        <v>71.850708972991015</v>
      </c>
      <c r="AC177" s="4">
        <f t="shared" si="150"/>
        <v>71.342594140726746</v>
      </c>
      <c r="AD177" s="4">
        <f t="shared" si="150"/>
        <v>72.107601233503203</v>
      </c>
      <c r="AE177" s="4">
        <f t="shared" si="150"/>
        <v>72.356959383046899</v>
      </c>
      <c r="AF177" s="4">
        <f t="shared" si="150"/>
        <v>75.114033852362596</v>
      </c>
      <c r="AG177" s="4">
        <f t="shared" si="150"/>
        <v>84.88259388411042</v>
      </c>
      <c r="AI177" s="4">
        <f t="shared" si="151"/>
        <v>-1.0890220770576775E-2</v>
      </c>
      <c r="AJ177" s="4">
        <f t="shared" si="151"/>
        <v>1.0316899801923753</v>
      </c>
      <c r="AK177" s="4">
        <f t="shared" si="151"/>
        <v>-0.36719919181839344</v>
      </c>
      <c r="AL177" s="4">
        <f t="shared" si="151"/>
        <v>0.42583388703718583</v>
      </c>
      <c r="AM177" s="4">
        <f t="shared" si="151"/>
        <v>0.77690203835844329</v>
      </c>
      <c r="AN177" s="4">
        <f t="shared" si="151"/>
        <v>0.60445838050488021</v>
      </c>
      <c r="AO177" s="4">
        <f t="shared" si="151"/>
        <v>0.62773844392985723</v>
      </c>
      <c r="AP177" s="4">
        <f t="shared" si="151"/>
        <v>1.3229671294705128</v>
      </c>
      <c r="AQ177" s="4">
        <f t="shared" si="151"/>
        <v>2.2515547306874311</v>
      </c>
      <c r="AR177" s="4">
        <f t="shared" si="151"/>
        <v>0.72729102700898807</v>
      </c>
      <c r="AS177" s="4">
        <f t="shared" si="151"/>
        <v>0.62640585927324821</v>
      </c>
      <c r="AT177" s="4">
        <f t="shared" si="151"/>
        <v>-0.57660123350319736</v>
      </c>
      <c r="AU177" s="4">
        <f t="shared" si="151"/>
        <v>4.9040616953107019E-2</v>
      </c>
      <c r="AV177" s="4">
        <f t="shared" si="151"/>
        <v>0.3629661476374082</v>
      </c>
      <c r="AW177" s="4">
        <f t="shared" si="151"/>
        <v>0.82540611588957802</v>
      </c>
      <c r="AY177" s="2">
        <f t="shared" si="141"/>
        <v>51.20184293049433</v>
      </c>
      <c r="AZ177" s="2">
        <f t="shared" si="141"/>
        <v>50.435986788987819</v>
      </c>
      <c r="BA177" s="2">
        <f t="shared" si="141"/>
        <v>54.704902334727699</v>
      </c>
      <c r="BB177" s="2">
        <f t="shared" si="141"/>
        <v>56.333655714058011</v>
      </c>
      <c r="BC177" s="2">
        <f t="shared" si="141"/>
        <v>58.268956732960959</v>
      </c>
      <c r="BD177" s="2">
        <f t="shared" si="141"/>
        <v>62.309463680999556</v>
      </c>
      <c r="BE177" s="2">
        <f t="shared" si="141"/>
        <v>61.401753987636681</v>
      </c>
      <c r="BF177" s="2">
        <f t="shared" si="141"/>
        <v>59.356223831232064</v>
      </c>
      <c r="BG177" s="2">
        <f t="shared" si="141"/>
        <v>58.976517907516353</v>
      </c>
      <c r="BH177" s="2">
        <f t="shared" si="141"/>
        <v>57.529077993947631</v>
      </c>
      <c r="BI177" s="2">
        <f t="shared" si="141"/>
        <v>56.121182045284471</v>
      </c>
      <c r="BJ177" s="2">
        <f t="shared" si="141"/>
        <v>54.225979085599498</v>
      </c>
      <c r="BK177" s="2">
        <f t="shared" si="141"/>
        <v>54.238619936903305</v>
      </c>
      <c r="BL177" s="2">
        <f t="shared" si="141"/>
        <v>55.7789858387641</v>
      </c>
      <c r="BM177" s="2">
        <f t="shared" si="141"/>
        <v>58.486117528198605</v>
      </c>
      <c r="BO177" s="2" t="str">
        <f t="shared" si="142"/>
        <v/>
      </c>
      <c r="BP177" s="2" t="str">
        <f t="shared" si="142"/>
        <v/>
      </c>
      <c r="BQ177" s="2" t="str">
        <f t="shared" si="142"/>
        <v/>
      </c>
      <c r="BR177" s="2" t="str">
        <f t="shared" si="142"/>
        <v/>
      </c>
      <c r="BS177" s="2" t="str">
        <f t="shared" si="142"/>
        <v/>
      </c>
      <c r="BT177" s="2" t="str">
        <f t="shared" si="142"/>
        <v/>
      </c>
      <c r="BU177" s="2" t="str">
        <f t="shared" si="142"/>
        <v/>
      </c>
      <c r="BV177" s="2" t="str">
        <f t="shared" si="142"/>
        <v/>
      </c>
      <c r="BW177" s="2" t="str">
        <f t="shared" si="142"/>
        <v/>
      </c>
      <c r="BX177" s="2" t="str">
        <f t="shared" si="142"/>
        <v/>
      </c>
      <c r="BY177" s="2" t="str">
        <f t="shared" si="142"/>
        <v/>
      </c>
      <c r="BZ177" s="2" t="str">
        <f t="shared" si="142"/>
        <v/>
      </c>
      <c r="CA177" s="2" t="str">
        <f t="shared" si="142"/>
        <v/>
      </c>
      <c r="CB177" s="2" t="str">
        <f t="shared" si="142"/>
        <v/>
      </c>
      <c r="CC177" s="2" t="str">
        <f t="shared" si="142"/>
        <v/>
      </c>
      <c r="CE177" s="2" t="str">
        <f t="shared" si="143"/>
        <v/>
      </c>
      <c r="CF177" s="2" t="str">
        <f t="shared" si="143"/>
        <v/>
      </c>
      <c r="CG177" s="2" t="str">
        <f t="shared" si="143"/>
        <v/>
      </c>
      <c r="CH177" s="2" t="str">
        <f t="shared" si="143"/>
        <v/>
      </c>
      <c r="CI177" s="2" t="str">
        <f t="shared" si="143"/>
        <v/>
      </c>
      <c r="CJ177" s="2" t="str">
        <f t="shared" si="143"/>
        <v/>
      </c>
      <c r="CK177" s="2" t="str">
        <f t="shared" si="143"/>
        <v/>
      </c>
      <c r="CL177" s="2" t="str">
        <f t="shared" si="143"/>
        <v/>
      </c>
      <c r="CM177" s="2" t="str">
        <f t="shared" si="143"/>
        <v/>
      </c>
      <c r="CN177" s="2" t="str">
        <f t="shared" si="143"/>
        <v/>
      </c>
      <c r="CO177" s="2" t="str">
        <f t="shared" si="143"/>
        <v/>
      </c>
      <c r="CP177" s="2" t="str">
        <f t="shared" si="143"/>
        <v/>
      </c>
      <c r="CQ177" s="2" t="str">
        <f t="shared" si="143"/>
        <v/>
      </c>
      <c r="CR177" s="2" t="str">
        <f t="shared" si="143"/>
        <v/>
      </c>
      <c r="CS177" s="2" t="str">
        <f t="shared" si="143"/>
        <v/>
      </c>
      <c r="CU177" s="2" t="str">
        <f t="shared" si="144"/>
        <v/>
      </c>
      <c r="CV177" s="2" t="str">
        <f t="shared" si="144"/>
        <v/>
      </c>
      <c r="CW177" s="2" t="str">
        <f t="shared" si="144"/>
        <v/>
      </c>
      <c r="CX177" s="2" t="str">
        <f t="shared" si="144"/>
        <v/>
      </c>
      <c r="CY177" s="2" t="str">
        <f t="shared" si="144"/>
        <v/>
      </c>
      <c r="CZ177" s="2" t="str">
        <f t="shared" si="144"/>
        <v/>
      </c>
      <c r="DA177" s="2" t="str">
        <f t="shared" si="144"/>
        <v/>
      </c>
      <c r="DB177" s="2" t="str">
        <f t="shared" si="144"/>
        <v/>
      </c>
      <c r="DC177" s="2" t="str">
        <f t="shared" si="144"/>
        <v/>
      </c>
      <c r="DD177" s="2" t="str">
        <f t="shared" si="144"/>
        <v/>
      </c>
      <c r="DE177" s="2" t="str">
        <f t="shared" si="144"/>
        <v/>
      </c>
      <c r="DF177" s="2" t="str">
        <f t="shared" si="144"/>
        <v/>
      </c>
      <c r="DG177" s="2" t="str">
        <f t="shared" si="144"/>
        <v/>
      </c>
      <c r="DH177" s="2" t="str">
        <f t="shared" si="144"/>
        <v/>
      </c>
      <c r="DI177" s="2" t="str">
        <f t="shared" si="144"/>
        <v/>
      </c>
      <c r="DK177" s="2">
        <f t="shared" si="152"/>
        <v>91.964258890469409</v>
      </c>
      <c r="DL177" s="2">
        <f t="shared" si="152"/>
        <v>82.419359888459866</v>
      </c>
      <c r="DM177" s="2">
        <f t="shared" si="152"/>
        <v>91.432281431228773</v>
      </c>
      <c r="DN177" s="2">
        <f t="shared" si="152"/>
        <v>90.553336707152525</v>
      </c>
      <c r="DO177" s="2">
        <f t="shared" si="152"/>
        <v>85.661297842401495</v>
      </c>
      <c r="DP177" s="2">
        <f t="shared" si="152"/>
        <v>82.282592982456151</v>
      </c>
      <c r="DQ177" s="2">
        <f t="shared" si="152"/>
        <v>85.552658299595123</v>
      </c>
      <c r="DR177" s="2">
        <f t="shared" si="152"/>
        <v>79.778807637597097</v>
      </c>
      <c r="DS177" s="2">
        <f t="shared" si="152"/>
        <v>81.002122469635637</v>
      </c>
      <c r="DT177" s="2">
        <f t="shared" si="152"/>
        <v>80.369665937192266</v>
      </c>
      <c r="DU177" s="2">
        <f t="shared" si="152"/>
        <v>85.749803238866406</v>
      </c>
      <c r="DV177" s="2">
        <f t="shared" si="152"/>
        <v>89.965696221322531</v>
      </c>
      <c r="DW177" s="2">
        <f t="shared" si="152"/>
        <v>91.307265856950082</v>
      </c>
      <c r="DX177" s="2">
        <f t="shared" si="152"/>
        <v>86.51040688259107</v>
      </c>
      <c r="DY177" s="2">
        <f t="shared" si="152"/>
        <v>72.018875477463709</v>
      </c>
      <c r="EA177" s="2">
        <f t="shared" si="140"/>
        <v>51.109571428571435</v>
      </c>
      <c r="EB177" s="2">
        <f t="shared" si="140"/>
        <v>49.378333333333316</v>
      </c>
      <c r="EC177" s="2">
        <f t="shared" si="140"/>
        <v>54.78342930856553</v>
      </c>
      <c r="ED177" s="2">
        <f t="shared" si="140"/>
        <v>56.274931076178966</v>
      </c>
      <c r="EE177" s="2">
        <f t="shared" si="140"/>
        <v>58.349012443769361</v>
      </c>
      <c r="EF177" s="2">
        <f t="shared" si="140"/>
        <v>62.701586401673651</v>
      </c>
      <c r="EG177" s="2">
        <f t="shared" si="140"/>
        <v>61.513389722153917</v>
      </c>
      <c r="EH177" s="2">
        <f t="shared" si="140"/>
        <v>59.071321827057183</v>
      </c>
      <c r="EI177" s="2">
        <f t="shared" si="140"/>
        <v>58.926510277831731</v>
      </c>
      <c r="EJ177" s="2">
        <f t="shared" si="140"/>
        <v>57.51609197725837</v>
      </c>
      <c r="EK177" s="2">
        <f t="shared" si="139"/>
        <v>56.266637585503425</v>
      </c>
      <c r="EL177" s="2">
        <f t="shared" si="136"/>
        <v>53.854653311258275</v>
      </c>
      <c r="EM177" s="2">
        <f t="shared" si="136"/>
        <v>53.976255738928131</v>
      </c>
      <c r="EN177" s="2">
        <f t="shared" si="136"/>
        <v>55.761458898376034</v>
      </c>
      <c r="EO177" s="2">
        <f t="shared" si="136"/>
        <v>58.594188160676531</v>
      </c>
      <c r="EQ177" s="2">
        <f t="shared" si="153"/>
        <v>51.578734295972829</v>
      </c>
      <c r="ER177" s="2">
        <f t="shared" si="153"/>
        <v>53.27416123513116</v>
      </c>
      <c r="ES177" s="2">
        <f t="shared" si="153"/>
        <v>54.483037411216827</v>
      </c>
      <c r="ET177" s="2">
        <f t="shared" si="153"/>
        <v>56.472540580111755</v>
      </c>
      <c r="EU177" s="2">
        <f t="shared" si="153"/>
        <v>58.057234484308715</v>
      </c>
      <c r="EV177" s="2">
        <f t="shared" si="153"/>
        <v>61.184233169468079</v>
      </c>
      <c r="EW177" s="2">
        <f t="shared" si="153"/>
        <v>61.080741276698092</v>
      </c>
      <c r="EX177" s="2">
        <f t="shared" si="153"/>
        <v>60.055086492996132</v>
      </c>
      <c r="EY177" s="2">
        <f t="shared" si="153"/>
        <v>59.072551361730739</v>
      </c>
      <c r="EZ177" s="2">
        <f t="shared" si="153"/>
        <v>57.573678870324898</v>
      </c>
      <c r="FA177" s="2">
        <f t="shared" si="153"/>
        <v>55.558476783133791</v>
      </c>
      <c r="FB177" s="2">
        <f t="shared" si="153"/>
        <v>55.82860769808623</v>
      </c>
      <c r="FC177" s="2">
        <f t="shared" si="153"/>
        <v>55.270333916734586</v>
      </c>
      <c r="FD177" s="2">
        <f t="shared" si="153"/>
        <v>55.849993412053024</v>
      </c>
      <c r="FE177" s="2">
        <f t="shared" si="153"/>
        <v>57.867275274037205</v>
      </c>
      <c r="FG177" s="2">
        <f t="shared" si="154"/>
        <v>0.99999999637317838</v>
      </c>
      <c r="FH177" s="2">
        <f t="shared" si="154"/>
        <v>0.99999999689467345</v>
      </c>
      <c r="FI177" s="2">
        <f t="shared" si="154"/>
        <v>0.99999999627610459</v>
      </c>
      <c r="FJ177" s="2">
        <f t="shared" si="154"/>
        <v>0.99999999647379978</v>
      </c>
      <c r="FK177" s="2">
        <f t="shared" si="154"/>
        <v>0.99999999658560312</v>
      </c>
      <c r="FL177" s="2">
        <f t="shared" si="154"/>
        <v>0.9999999970125556</v>
      </c>
      <c r="FM177" s="2">
        <f t="shared" si="154"/>
        <v>0.9999999972383985</v>
      </c>
      <c r="FN177" s="2">
        <f t="shared" si="154"/>
        <v>0.99999999662229189</v>
      </c>
      <c r="FO177" s="2">
        <f t="shared" si="154"/>
        <v>0.99999999678682683</v>
      </c>
      <c r="FP177" s="2">
        <f t="shared" si="154"/>
        <v>0.99999999673680973</v>
      </c>
      <c r="FQ177" s="2">
        <f t="shared" si="154"/>
        <v>0.99999999707094278</v>
      </c>
      <c r="FR177" s="2">
        <f t="shared" si="154"/>
        <v>0.99999999666992068</v>
      </c>
      <c r="FS177" s="2">
        <f t="shared" si="154"/>
        <v>0.99999997983094502</v>
      </c>
      <c r="FT177" s="2">
        <f t="shared" si="154"/>
        <v>0.99999990474561073</v>
      </c>
      <c r="FU177" s="2">
        <f t="shared" si="154"/>
        <v>0.99999971295896328</v>
      </c>
      <c r="FW177" s="2">
        <f t="shared" si="145"/>
        <v>0.19667232886802771</v>
      </c>
      <c r="FX177" s="2">
        <f t="shared" si="145"/>
        <v>0.27148359211741424</v>
      </c>
      <c r="FY177" s="2">
        <f t="shared" si="145"/>
        <v>0.2614155408565077</v>
      </c>
      <c r="FZ177" s="2">
        <f t="shared" si="145"/>
        <v>0.29717455809461951</v>
      </c>
      <c r="GA177" s="2">
        <f t="shared" si="145"/>
        <v>0.27437234879348033</v>
      </c>
      <c r="GB177" s="2">
        <f t="shared" si="145"/>
        <v>0.25842550755389382</v>
      </c>
      <c r="GC177" s="2">
        <f t="shared" si="145"/>
        <v>0.25802889638607607</v>
      </c>
      <c r="GD177" s="2">
        <f t="shared" si="145"/>
        <v>0.28960374782226561</v>
      </c>
      <c r="GE177" s="2">
        <f t="shared" si="145"/>
        <v>0.3424211695555508</v>
      </c>
      <c r="GF177" s="2">
        <f t="shared" si="145"/>
        <v>0.22550169703891484</v>
      </c>
      <c r="GG177" s="2">
        <f t="shared" si="145"/>
        <v>0.20539914958596472</v>
      </c>
      <c r="GH177" s="2">
        <f t="shared" si="145"/>
        <v>0.18811258080045476</v>
      </c>
      <c r="GI177" s="2">
        <f t="shared" si="145"/>
        <v>0.20274157276084806</v>
      </c>
      <c r="GJ177" s="2">
        <f t="shared" si="145"/>
        <v>0.19793423703362859</v>
      </c>
      <c r="GK177" s="2">
        <f t="shared" si="145"/>
        <v>0.14867598016282405</v>
      </c>
      <c r="GM177" s="107">
        <f t="shared" si="146"/>
        <v>9.2669199761693E-275</v>
      </c>
      <c r="GN177" s="107">
        <f t="shared" si="146"/>
        <v>2.8870252385739499E-281</v>
      </c>
      <c r="GO177" s="107">
        <f t="shared" si="146"/>
        <v>1.6086962801991073E-301</v>
      </c>
      <c r="GP177" s="107">
        <f t="shared" si="146"/>
        <v>0</v>
      </c>
      <c r="GQ177" s="107">
        <f t="shared" si="146"/>
        <v>0</v>
      </c>
      <c r="GR177" s="107">
        <f t="shared" si="146"/>
        <v>0</v>
      </c>
      <c r="GS177" s="107">
        <f t="shared" si="146"/>
        <v>0</v>
      </c>
      <c r="GT177" s="107">
        <f t="shared" si="146"/>
        <v>0</v>
      </c>
      <c r="GU177" s="107">
        <f t="shared" si="146"/>
        <v>0</v>
      </c>
      <c r="GV177" s="107">
        <f t="shared" si="146"/>
        <v>0</v>
      </c>
      <c r="GW177" s="107">
        <f t="shared" si="146"/>
        <v>0</v>
      </c>
      <c r="GX177" s="107">
        <f t="shared" si="146"/>
        <v>0</v>
      </c>
      <c r="GY177" s="107">
        <f t="shared" si="146"/>
        <v>0</v>
      </c>
      <c r="GZ177" s="107">
        <f t="shared" si="146"/>
        <v>0</v>
      </c>
      <c r="HA177" s="107">
        <f t="shared" si="146"/>
        <v>0</v>
      </c>
      <c r="HC177" s="107">
        <f t="shared" si="138"/>
        <v>6.2188528476639763E-150</v>
      </c>
      <c r="HD177" s="107">
        <f t="shared" si="138"/>
        <v>8.8254223024413935E-156</v>
      </c>
      <c r="HE177" s="107">
        <f t="shared" si="138"/>
        <v>1.0384588912255676E-166</v>
      </c>
      <c r="HF177" s="107">
        <f t="shared" si="137"/>
        <v>1.8158495460202699E-177</v>
      </c>
      <c r="HG177" s="107">
        <f t="shared" si="137"/>
        <v>2.2532843389950692E-188</v>
      </c>
      <c r="HH177" s="107">
        <f t="shared" si="137"/>
        <v>9.5813252035925679E-206</v>
      </c>
      <c r="HI177" s="107">
        <f t="shared" si="137"/>
        <v>8.1148690065930428E-213</v>
      </c>
      <c r="HJ177" s="107">
        <f t="shared" si="137"/>
        <v>2.5328384394419763E-218</v>
      </c>
      <c r="HK177" s="107">
        <f t="shared" si="137"/>
        <v>7.1695689458924577E-210</v>
      </c>
      <c r="HL177" s="107">
        <f t="shared" si="137"/>
        <v>1.2714319692007935E-215</v>
      </c>
      <c r="HM177" s="107">
        <f t="shared" si="137"/>
        <v>2.5848701310507983E-205</v>
      </c>
      <c r="HN177" s="107">
        <f t="shared" si="137"/>
        <v>7.0127992500864108E-195</v>
      </c>
      <c r="HO177" s="107">
        <f t="shared" si="155"/>
        <v>5.9291872843501423E-182</v>
      </c>
      <c r="HP177" s="107">
        <f t="shared" si="155"/>
        <v>9.1240517517302145E-171</v>
      </c>
      <c r="HQ177" s="107">
        <f t="shared" si="155"/>
        <v>3.8318324251348161E-202</v>
      </c>
      <c r="HS177" s="107">
        <f t="shared" si="147"/>
        <v>4.3981827054125194E-13</v>
      </c>
      <c r="HT177" s="107">
        <f t="shared" si="147"/>
        <v>1.0045907282210087E-14</v>
      </c>
      <c r="HU177" s="107">
        <f t="shared" si="147"/>
        <v>1.6745491008618885E-15</v>
      </c>
      <c r="HV177" s="107">
        <f t="shared" si="147"/>
        <v>5.700033916082704E-17</v>
      </c>
      <c r="HW177" s="107">
        <f t="shared" si="147"/>
        <v>1.1820606867837069E-17</v>
      </c>
      <c r="HX177" s="107">
        <f t="shared" si="147"/>
        <v>2.8838817302677661E-19</v>
      </c>
      <c r="HY177" s="107">
        <f t="shared" si="147"/>
        <v>8.2052249681519366E-20</v>
      </c>
      <c r="HZ177" s="107">
        <f t="shared" si="147"/>
        <v>3.865576312670512E-21</v>
      </c>
      <c r="IA177" s="107">
        <f t="shared" si="147"/>
        <v>7.680127143776752E-22</v>
      </c>
      <c r="IB177" s="107">
        <f t="shared" si="147"/>
        <v>6.1897408427265197E-20</v>
      </c>
      <c r="IC177" s="107">
        <f t="shared" si="147"/>
        <v>3.1391802959727954E-18</v>
      </c>
      <c r="ID177" s="107">
        <f t="shared" si="147"/>
        <v>1.2122887796848961E-16</v>
      </c>
      <c r="IE177" s="107">
        <f t="shared" si="147"/>
        <v>2.7313836353176387E-15</v>
      </c>
      <c r="IF177" s="107">
        <f t="shared" si="147"/>
        <v>6.0178528530793329E-14</v>
      </c>
      <c r="IG177" s="107">
        <f t="shared" si="147"/>
        <v>9.7067803735242223E-12</v>
      </c>
      <c r="II177" s="107">
        <f t="shared" si="148"/>
        <v>0.28319313752619651</v>
      </c>
      <c r="IJ177" s="107">
        <f t="shared" si="148"/>
        <v>0.40389157316990365</v>
      </c>
      <c r="IK177" s="107">
        <f t="shared" si="148"/>
        <v>0.37576721685551168</v>
      </c>
      <c r="IL177" s="107">
        <f t="shared" si="148"/>
        <v>0.42129215461006853</v>
      </c>
      <c r="IM177" s="107">
        <f t="shared" si="148"/>
        <v>0.37915178892651252</v>
      </c>
      <c r="IN177" s="107">
        <f t="shared" si="148"/>
        <v>0.34111176735166054</v>
      </c>
      <c r="IO177" s="107">
        <f t="shared" si="148"/>
        <v>0.335353335845815</v>
      </c>
      <c r="IP177" s="107">
        <f t="shared" si="148"/>
        <v>0.38406970055891099</v>
      </c>
      <c r="IQ177" s="107">
        <f t="shared" si="148"/>
        <v>0.46576662078556669</v>
      </c>
      <c r="IR177" s="107">
        <f t="shared" si="148"/>
        <v>0.27132096713072473</v>
      </c>
      <c r="IS177" s="107">
        <f t="shared" si="148"/>
        <v>0.24250682987809291</v>
      </c>
      <c r="IT177" s="107">
        <f t="shared" si="148"/>
        <v>0.21523963101627647</v>
      </c>
      <c r="IU177" s="107">
        <f t="shared" si="148"/>
        <v>0.21506050143402183</v>
      </c>
      <c r="IV177" s="107">
        <f t="shared" si="148"/>
        <v>0.17816909149954091</v>
      </c>
      <c r="IW177" s="107">
        <f t="shared" si="148"/>
        <v>0.11125467093002371</v>
      </c>
      <c r="IY177" s="107">
        <f t="shared" si="149"/>
        <v>0.28319313752663633</v>
      </c>
      <c r="IZ177" s="107">
        <f t="shared" si="149"/>
        <v>0.4038915731699137</v>
      </c>
      <c r="JA177" s="107">
        <f t="shared" si="149"/>
        <v>0.37576721685551334</v>
      </c>
      <c r="JB177" s="107">
        <f t="shared" si="149"/>
        <v>0.42129215461006858</v>
      </c>
      <c r="JC177" s="107">
        <f t="shared" si="149"/>
        <v>0.37915178892651252</v>
      </c>
      <c r="JD177" s="107">
        <f t="shared" si="149"/>
        <v>0.34111176735166054</v>
      </c>
      <c r="JE177" s="107">
        <f t="shared" si="149"/>
        <v>0.335353335845815</v>
      </c>
      <c r="JF177" s="107">
        <f t="shared" si="149"/>
        <v>0.38406970055891099</v>
      </c>
      <c r="JG177" s="107">
        <f t="shared" si="149"/>
        <v>0.46576662078556669</v>
      </c>
      <c r="JH177" s="107">
        <f t="shared" si="149"/>
        <v>0.27132096713072473</v>
      </c>
      <c r="JI177" s="107">
        <f t="shared" si="149"/>
        <v>0.24250682987809291</v>
      </c>
      <c r="JJ177" s="107">
        <f t="shared" si="149"/>
        <v>0.21523963101627658</v>
      </c>
      <c r="JK177" s="107">
        <f t="shared" si="149"/>
        <v>0.21506050143402455</v>
      </c>
      <c r="JL177" s="107">
        <f t="shared" si="149"/>
        <v>0.17816909149960108</v>
      </c>
      <c r="JM177" s="107">
        <f t="shared" si="149"/>
        <v>0.11125467093973049</v>
      </c>
    </row>
    <row r="178" spans="2:273" x14ac:dyDescent="0.25">
      <c r="B178" s="2">
        <v>150</v>
      </c>
      <c r="C178" s="37">
        <v>50.441000000000003</v>
      </c>
      <c r="D178" s="37">
        <v>56.161999999999999</v>
      </c>
      <c r="E178" s="37">
        <v>60.152000000000001</v>
      </c>
      <c r="F178" s="37">
        <v>65.605999999999995</v>
      </c>
      <c r="G178" s="37">
        <v>68.688000000000002</v>
      </c>
      <c r="H178" s="37">
        <v>74.293999999999997</v>
      </c>
      <c r="I178" s="37">
        <v>75.477999999999994</v>
      </c>
      <c r="J178" s="37">
        <v>76.796999999999997</v>
      </c>
      <c r="K178" s="37">
        <v>78.718999999999994</v>
      </c>
      <c r="L178" s="37">
        <v>74.641000000000005</v>
      </c>
      <c r="M178" s="37">
        <v>76</v>
      </c>
      <c r="N178" s="37">
        <v>75.983999999999995</v>
      </c>
      <c r="O178" s="37">
        <v>75.938000000000002</v>
      </c>
      <c r="P178" s="37">
        <v>78.400000000000006</v>
      </c>
      <c r="Q178" s="37">
        <v>92.445999999999998</v>
      </c>
      <c r="S178" s="4">
        <f t="shared" si="150"/>
        <v>51.143595801270848</v>
      </c>
      <c r="T178" s="4">
        <f t="shared" si="150"/>
        <v>56.613194136313993</v>
      </c>
      <c r="U178" s="4">
        <f t="shared" si="150"/>
        <v>60.193134045424635</v>
      </c>
      <c r="V178" s="4">
        <f t="shared" si="150"/>
        <v>64.584816891103827</v>
      </c>
      <c r="W178" s="4">
        <f t="shared" si="150"/>
        <v>67.901751163804477</v>
      </c>
      <c r="X178" s="4">
        <f t="shared" si="150"/>
        <v>72.754555471460392</v>
      </c>
      <c r="Y178" s="4">
        <f t="shared" si="150"/>
        <v>73.776698693537227</v>
      </c>
      <c r="Z178" s="4">
        <f t="shared" si="150"/>
        <v>75.924539376278616</v>
      </c>
      <c r="AA178" s="4">
        <f t="shared" si="150"/>
        <v>74.926223279719707</v>
      </c>
      <c r="AB178" s="4">
        <f t="shared" si="150"/>
        <v>74.059296092286544</v>
      </c>
      <c r="AC178" s="4">
        <f t="shared" si="150"/>
        <v>74.024631467249307</v>
      </c>
      <c r="AD178" s="4">
        <f t="shared" si="150"/>
        <v>75.776872746595913</v>
      </c>
      <c r="AE178" s="4">
        <f t="shared" si="150"/>
        <v>75.96505800482575</v>
      </c>
      <c r="AF178" s="4">
        <f t="shared" si="150"/>
        <v>79.513283609853303</v>
      </c>
      <c r="AG178" s="4">
        <f t="shared" si="150"/>
        <v>91.968108879796986</v>
      </c>
      <c r="AI178" s="4">
        <f t="shared" si="151"/>
        <v>-0.70259580127084575</v>
      </c>
      <c r="AJ178" s="4">
        <f t="shared" si="151"/>
        <v>-0.45119413631399397</v>
      </c>
      <c r="AK178" s="4">
        <f t="shared" si="151"/>
        <v>-4.113404542463428E-2</v>
      </c>
      <c r="AL178" s="4">
        <f t="shared" si="151"/>
        <v>1.0211831088961674</v>
      </c>
      <c r="AM178" s="4">
        <f t="shared" si="151"/>
        <v>0.78624883619552577</v>
      </c>
      <c r="AN178" s="4">
        <f t="shared" si="151"/>
        <v>1.5394445285396046</v>
      </c>
      <c r="AO178" s="4">
        <f t="shared" si="151"/>
        <v>1.7013013064627671</v>
      </c>
      <c r="AP178" s="4">
        <f t="shared" si="151"/>
        <v>0.87246062372138056</v>
      </c>
      <c r="AQ178" s="4">
        <f t="shared" si="151"/>
        <v>3.7927767202802869</v>
      </c>
      <c r="AR178" s="4">
        <f t="shared" si="151"/>
        <v>0.58170390771346092</v>
      </c>
      <c r="AS178" s="4">
        <f t="shared" si="151"/>
        <v>1.9753685327506929</v>
      </c>
      <c r="AT178" s="4">
        <f t="shared" si="151"/>
        <v>0.20712725340408156</v>
      </c>
      <c r="AU178" s="4">
        <f t="shared" si="151"/>
        <v>-2.7058004825747162E-2</v>
      </c>
      <c r="AV178" s="4">
        <f t="shared" si="151"/>
        <v>-1.1132836098532977</v>
      </c>
      <c r="AW178" s="4">
        <f t="shared" si="151"/>
        <v>0.47789112020301161</v>
      </c>
      <c r="AY178" s="2">
        <f t="shared" si="141"/>
        <v>51.143542368192008</v>
      </c>
      <c r="AZ178" s="2">
        <f t="shared" si="141"/>
        <v>50.514347529862057</v>
      </c>
      <c r="BA178" s="2">
        <f t="shared" si="141"/>
        <v>54.631024219555727</v>
      </c>
      <c r="BB178" s="2">
        <f t="shared" si="141"/>
        <v>56.280171280924264</v>
      </c>
      <c r="BC178" s="2">
        <f t="shared" si="141"/>
        <v>58.203379861697456</v>
      </c>
      <c r="BD178" s="2">
        <f t="shared" si="141"/>
        <v>62.224181564757195</v>
      </c>
      <c r="BE178" s="2">
        <f t="shared" si="141"/>
        <v>61.335337124221674</v>
      </c>
      <c r="BF178" s="2">
        <f t="shared" si="141"/>
        <v>59.334013432759761</v>
      </c>
      <c r="BG178" s="2">
        <f t="shared" si="141"/>
        <v>58.926545281837491</v>
      </c>
      <c r="BH178" s="2">
        <f t="shared" si="141"/>
        <v>57.44803818266422</v>
      </c>
      <c r="BI178" s="2">
        <f t="shared" si="141"/>
        <v>56.012376388331006</v>
      </c>
      <c r="BJ178" s="2">
        <f t="shared" si="141"/>
        <v>54.199471941528522</v>
      </c>
      <c r="BK178" s="2">
        <f t="shared" si="141"/>
        <v>54.200583434875</v>
      </c>
      <c r="BL178" s="2">
        <f t="shared" si="141"/>
        <v>55.698634088958656</v>
      </c>
      <c r="BM178" s="2">
        <f t="shared" si="141"/>
        <v>58.395412736719344</v>
      </c>
      <c r="BO178" s="2" t="str">
        <f t="shared" si="142"/>
        <v/>
      </c>
      <c r="BP178" s="2" t="str">
        <f t="shared" si="142"/>
        <v/>
      </c>
      <c r="BQ178" s="2" t="str">
        <f t="shared" si="142"/>
        <v/>
      </c>
      <c r="BR178" s="2" t="str">
        <f t="shared" si="142"/>
        <v/>
      </c>
      <c r="BS178" s="2" t="str">
        <f t="shared" si="142"/>
        <v/>
      </c>
      <c r="BT178" s="2" t="str">
        <f t="shared" si="142"/>
        <v/>
      </c>
      <c r="BU178" s="2" t="str">
        <f t="shared" si="142"/>
        <v/>
      </c>
      <c r="BV178" s="2" t="str">
        <f t="shared" si="142"/>
        <v/>
      </c>
      <c r="BW178" s="2" t="str">
        <f t="shared" si="142"/>
        <v/>
      </c>
      <c r="BX178" s="2" t="str">
        <f t="shared" si="142"/>
        <v/>
      </c>
      <c r="BY178" s="2" t="str">
        <f t="shared" si="142"/>
        <v/>
      </c>
      <c r="BZ178" s="2" t="str">
        <f t="shared" si="142"/>
        <v/>
      </c>
      <c r="CA178" s="2" t="str">
        <f t="shared" si="142"/>
        <v/>
      </c>
      <c r="CB178" s="2" t="str">
        <f t="shared" si="142"/>
        <v/>
      </c>
      <c r="CC178" s="2" t="str">
        <f t="shared" si="142"/>
        <v/>
      </c>
      <c r="CE178" s="2" t="str">
        <f t="shared" si="143"/>
        <v/>
      </c>
      <c r="CF178" s="2" t="str">
        <f t="shared" si="143"/>
        <v/>
      </c>
      <c r="CG178" s="2" t="str">
        <f t="shared" si="143"/>
        <v/>
      </c>
      <c r="CH178" s="2" t="str">
        <f t="shared" si="143"/>
        <v/>
      </c>
      <c r="CI178" s="2" t="str">
        <f t="shared" si="143"/>
        <v/>
      </c>
      <c r="CJ178" s="2" t="str">
        <f t="shared" si="143"/>
        <v/>
      </c>
      <c r="CK178" s="2" t="str">
        <f t="shared" si="143"/>
        <v/>
      </c>
      <c r="CL178" s="2" t="str">
        <f t="shared" si="143"/>
        <v/>
      </c>
      <c r="CM178" s="2" t="str">
        <f t="shared" si="143"/>
        <v/>
      </c>
      <c r="CN178" s="2" t="str">
        <f t="shared" si="143"/>
        <v/>
      </c>
      <c r="CO178" s="2" t="str">
        <f t="shared" si="143"/>
        <v/>
      </c>
      <c r="CP178" s="2" t="str">
        <f t="shared" si="143"/>
        <v/>
      </c>
      <c r="CQ178" s="2" t="str">
        <f t="shared" si="143"/>
        <v/>
      </c>
      <c r="CR178" s="2" t="str">
        <f t="shared" si="143"/>
        <v/>
      </c>
      <c r="CS178" s="2" t="str">
        <f t="shared" si="143"/>
        <v/>
      </c>
      <c r="CU178" s="2" t="str">
        <f t="shared" si="144"/>
        <v/>
      </c>
      <c r="CV178" s="2" t="str">
        <f t="shared" si="144"/>
        <v/>
      </c>
      <c r="CW178" s="2" t="str">
        <f t="shared" si="144"/>
        <v/>
      </c>
      <c r="CX178" s="2" t="str">
        <f t="shared" si="144"/>
        <v/>
      </c>
      <c r="CY178" s="2" t="str">
        <f t="shared" si="144"/>
        <v/>
      </c>
      <c r="CZ178" s="2" t="str">
        <f t="shared" si="144"/>
        <v/>
      </c>
      <c r="DA178" s="2" t="str">
        <f t="shared" si="144"/>
        <v/>
      </c>
      <c r="DB178" s="2" t="str">
        <f t="shared" si="144"/>
        <v/>
      </c>
      <c r="DC178" s="2" t="str">
        <f t="shared" si="144"/>
        <v/>
      </c>
      <c r="DD178" s="2" t="str">
        <f t="shared" si="144"/>
        <v/>
      </c>
      <c r="DE178" s="2" t="str">
        <f t="shared" si="144"/>
        <v/>
      </c>
      <c r="DF178" s="2" t="str">
        <f t="shared" si="144"/>
        <v/>
      </c>
      <c r="DG178" s="2" t="str">
        <f t="shared" si="144"/>
        <v/>
      </c>
      <c r="DH178" s="2" t="str">
        <f t="shared" si="144"/>
        <v/>
      </c>
      <c r="DI178" s="2" t="str">
        <f t="shared" si="144"/>
        <v/>
      </c>
      <c r="DK178" s="2">
        <f t="shared" si="152"/>
        <v>92.180129445234698</v>
      </c>
      <c r="DL178" s="2">
        <f t="shared" si="152"/>
        <v>82.556967610467595</v>
      </c>
      <c r="DM178" s="2">
        <f t="shared" si="152"/>
        <v>91.633040595251089</v>
      </c>
      <c r="DN178" s="2">
        <f t="shared" si="152"/>
        <v>90.738260796221354</v>
      </c>
      <c r="DO178" s="2">
        <f t="shared" si="152"/>
        <v>85.791235084427768</v>
      </c>
      <c r="DP178" s="2">
        <f t="shared" si="152"/>
        <v>82.374946018893411</v>
      </c>
      <c r="DQ178" s="2">
        <f t="shared" si="152"/>
        <v>85.684874493927111</v>
      </c>
      <c r="DR178" s="2">
        <f t="shared" si="152"/>
        <v>79.860822847138621</v>
      </c>
      <c r="DS178" s="2">
        <f t="shared" si="152"/>
        <v>81.099010121457496</v>
      </c>
      <c r="DT178" s="2">
        <f t="shared" si="152"/>
        <v>80.466737826895738</v>
      </c>
      <c r="DU178" s="2">
        <f t="shared" si="152"/>
        <v>85.894740890688269</v>
      </c>
      <c r="DV178" s="2">
        <f t="shared" si="152"/>
        <v>90.145609986504724</v>
      </c>
      <c r="DW178" s="2">
        <f t="shared" si="152"/>
        <v>91.495622537112027</v>
      </c>
      <c r="DX178" s="2">
        <f t="shared" si="152"/>
        <v>86.659959716599175</v>
      </c>
      <c r="DY178" s="2">
        <f t="shared" si="152"/>
        <v>72.051580595874711</v>
      </c>
      <c r="EA178" s="2">
        <f t="shared" si="140"/>
        <v>51.030285714285718</v>
      </c>
      <c r="EB178" s="2">
        <f t="shared" si="140"/>
        <v>49.244733333333315</v>
      </c>
      <c r="EC178" s="2">
        <f t="shared" si="140"/>
        <v>54.724863261093915</v>
      </c>
      <c r="ED178" s="2">
        <f t="shared" si="140"/>
        <v>56.210047427112727</v>
      </c>
      <c r="EE178" s="2">
        <f t="shared" si="140"/>
        <v>58.297962084477433</v>
      </c>
      <c r="EF178" s="2">
        <f t="shared" si="140"/>
        <v>62.697252719665279</v>
      </c>
      <c r="EG178" s="2">
        <f t="shared" si="140"/>
        <v>61.469064543889843</v>
      </c>
      <c r="EH178" s="2">
        <f t="shared" si="140"/>
        <v>58.992085634588562</v>
      </c>
      <c r="EI178" s="2">
        <f t="shared" si="140"/>
        <v>58.866068039634726</v>
      </c>
      <c r="EJ178" s="2">
        <f t="shared" si="140"/>
        <v>57.431575721204467</v>
      </c>
      <c r="EK178" s="2">
        <f t="shared" si="139"/>
        <v>56.189715948637946</v>
      </c>
      <c r="EL178" s="2">
        <f t="shared" si="136"/>
        <v>53.74266357615894</v>
      </c>
      <c r="EM178" s="2">
        <f t="shared" si="136"/>
        <v>53.884565026554867</v>
      </c>
      <c r="EN178" s="2">
        <f t="shared" si="136"/>
        <v>55.677368850302557</v>
      </c>
      <c r="EO178" s="2">
        <f t="shared" si="136"/>
        <v>58.522827906976744</v>
      </c>
      <c r="EQ178" s="2">
        <f t="shared" si="153"/>
        <v>51.511004506701013</v>
      </c>
      <c r="ER178" s="2">
        <f t="shared" si="153"/>
        <v>53.220594822970732</v>
      </c>
      <c r="ES178" s="2">
        <f t="shared" si="153"/>
        <v>54.420426794600736</v>
      </c>
      <c r="ET178" s="2">
        <f t="shared" si="153"/>
        <v>56.411906138625831</v>
      </c>
      <c r="EU178" s="2">
        <f t="shared" si="153"/>
        <v>58.0046864329193</v>
      </c>
      <c r="EV178" s="2">
        <f t="shared" si="153"/>
        <v>61.145865848321613</v>
      </c>
      <c r="EW178" s="2">
        <f t="shared" si="153"/>
        <v>61.029887665570286</v>
      </c>
      <c r="EX178" s="2">
        <f t="shared" si="153"/>
        <v>60.000253558978258</v>
      </c>
      <c r="EY178" s="2">
        <f t="shared" si="153"/>
        <v>59.018797861963648</v>
      </c>
      <c r="EZ178" s="2">
        <f t="shared" si="153"/>
        <v>57.492950273602297</v>
      </c>
      <c r="FA178" s="2">
        <f t="shared" si="153"/>
        <v>55.467426916443536</v>
      </c>
      <c r="FB178" s="2">
        <f t="shared" si="153"/>
        <v>55.765544573702236</v>
      </c>
      <c r="FC178" s="2">
        <f t="shared" si="153"/>
        <v>55.208578688386083</v>
      </c>
      <c r="FD178" s="2">
        <f t="shared" si="153"/>
        <v>55.769749112326245</v>
      </c>
      <c r="FE178" s="2">
        <f t="shared" si="153"/>
        <v>57.784237797807705</v>
      </c>
      <c r="FG178" s="2">
        <f t="shared" si="154"/>
        <v>0.99999999711911314</v>
      </c>
      <c r="FH178" s="2">
        <f t="shared" si="154"/>
        <v>0.99999999753335145</v>
      </c>
      <c r="FI178" s="2">
        <f t="shared" si="154"/>
        <v>0.99999999704200471</v>
      </c>
      <c r="FJ178" s="2">
        <f t="shared" si="154"/>
        <v>0.99999999719903954</v>
      </c>
      <c r="FK178" s="2">
        <f t="shared" si="154"/>
        <v>0.99999999728784816</v>
      </c>
      <c r="FL178" s="2">
        <f t="shared" si="154"/>
        <v>0.99999999762698855</v>
      </c>
      <c r="FM178" s="2">
        <f t="shared" si="154"/>
        <v>0.99999999780638194</v>
      </c>
      <c r="FN178" s="2">
        <f t="shared" si="154"/>
        <v>0.99999999731699107</v>
      </c>
      <c r="FO178" s="2">
        <f t="shared" si="154"/>
        <v>0.99999999744768586</v>
      </c>
      <c r="FP178" s="2">
        <f t="shared" si="154"/>
        <v>0.99999999740795587</v>
      </c>
      <c r="FQ178" s="2">
        <f t="shared" si="154"/>
        <v>0.99999999767336722</v>
      </c>
      <c r="FR178" s="2">
        <f t="shared" si="154"/>
        <v>0.99999999735482392</v>
      </c>
      <c r="FS178" s="2">
        <f t="shared" si="154"/>
        <v>0.99999998364025766</v>
      </c>
      <c r="FT178" s="2">
        <f t="shared" si="154"/>
        <v>0.99999992137662708</v>
      </c>
      <c r="FU178" s="2">
        <f t="shared" si="154"/>
        <v>0.99999975955213061</v>
      </c>
      <c r="FW178" s="2">
        <f t="shared" si="145"/>
        <v>0.23559831058239364</v>
      </c>
      <c r="FX178" s="2">
        <f t="shared" si="145"/>
        <v>0.31933056965597478</v>
      </c>
      <c r="FY178" s="2">
        <f t="shared" si="145"/>
        <v>0.30823886439538623</v>
      </c>
      <c r="FZ178" s="2">
        <f t="shared" si="145"/>
        <v>0.34739029380370079</v>
      </c>
      <c r="GA178" s="2">
        <f t="shared" si="145"/>
        <v>0.32250306782511323</v>
      </c>
      <c r="GB178" s="2">
        <f t="shared" si="145"/>
        <v>0.30493438506008674</v>
      </c>
      <c r="GC178" s="2">
        <f t="shared" si="145"/>
        <v>0.30449570410012938</v>
      </c>
      <c r="GD178" s="2">
        <f t="shared" si="145"/>
        <v>0.3391575291260927</v>
      </c>
      <c r="GE178" s="2">
        <f t="shared" si="145"/>
        <v>0.39597496111185571</v>
      </c>
      <c r="GF178" s="2">
        <f t="shared" si="145"/>
        <v>0.26822846128293865</v>
      </c>
      <c r="GG178" s="2">
        <f t="shared" si="145"/>
        <v>0.24552446668176298</v>
      </c>
      <c r="GH178" s="2">
        <f t="shared" si="145"/>
        <v>0.22582063385446899</v>
      </c>
      <c r="GI178" s="2">
        <f t="shared" si="145"/>
        <v>0.2386816708340013</v>
      </c>
      <c r="GJ178" s="2">
        <f t="shared" si="145"/>
        <v>0.23016607914413031</v>
      </c>
      <c r="GK178" s="2">
        <f t="shared" si="145"/>
        <v>0.17251574538483649</v>
      </c>
      <c r="GM178" s="107">
        <f t="shared" si="146"/>
        <v>2.9466272725330908E-281</v>
      </c>
      <c r="GN178" s="107">
        <f t="shared" si="146"/>
        <v>7.2593830088777186E-288</v>
      </c>
      <c r="GO178" s="107">
        <f t="shared" si="146"/>
        <v>0</v>
      </c>
      <c r="GP178" s="107">
        <f t="shared" si="146"/>
        <v>0</v>
      </c>
      <c r="GQ178" s="107">
        <f t="shared" si="146"/>
        <v>0</v>
      </c>
      <c r="GR178" s="107">
        <f t="shared" si="146"/>
        <v>0</v>
      </c>
      <c r="GS178" s="107">
        <f t="shared" si="146"/>
        <v>0</v>
      </c>
      <c r="GT178" s="107">
        <f t="shared" si="146"/>
        <v>0</v>
      </c>
      <c r="GU178" s="107">
        <f t="shared" si="146"/>
        <v>0</v>
      </c>
      <c r="GV178" s="107">
        <f t="shared" si="146"/>
        <v>0</v>
      </c>
      <c r="GW178" s="107">
        <f t="shared" si="146"/>
        <v>0</v>
      </c>
      <c r="GX178" s="107">
        <f t="shared" si="146"/>
        <v>0</v>
      </c>
      <c r="GY178" s="107">
        <f t="shared" si="146"/>
        <v>0</v>
      </c>
      <c r="GZ178" s="107">
        <f t="shared" si="146"/>
        <v>0</v>
      </c>
      <c r="HA178" s="107">
        <f t="shared" si="146"/>
        <v>0</v>
      </c>
      <c r="HC178" s="107">
        <f t="shared" si="138"/>
        <v>8.8867576709027515E-155</v>
      </c>
      <c r="HD178" s="107">
        <f t="shared" si="138"/>
        <v>9.7230858005631827E-161</v>
      </c>
      <c r="HE178" s="107">
        <f t="shared" si="138"/>
        <v>4.4942885986948655E-172</v>
      </c>
      <c r="HF178" s="107">
        <f t="shared" si="137"/>
        <v>3.7810142222177E-183</v>
      </c>
      <c r="HG178" s="107">
        <f t="shared" si="137"/>
        <v>2.1196884357652197E-194</v>
      </c>
      <c r="HH178" s="107">
        <f t="shared" si="137"/>
        <v>2.9305815930256816E-212</v>
      </c>
      <c r="HI178" s="107">
        <f t="shared" si="137"/>
        <v>1.5449689964866552E-219</v>
      </c>
      <c r="HJ178" s="107">
        <f t="shared" si="137"/>
        <v>3.0167784141605617E-225</v>
      </c>
      <c r="HK178" s="107">
        <f t="shared" si="137"/>
        <v>1.9738464738505735E-216</v>
      </c>
      <c r="HL178" s="107">
        <f t="shared" si="137"/>
        <v>1.8635963525420292E-222</v>
      </c>
      <c r="HM178" s="107">
        <f t="shared" si="137"/>
        <v>7.7948617488148007E-212</v>
      </c>
      <c r="HN178" s="107">
        <f t="shared" si="137"/>
        <v>3.7448406147127948E-201</v>
      </c>
      <c r="HO178" s="107">
        <f t="shared" si="155"/>
        <v>7.7197113507762956E-188</v>
      </c>
      <c r="HP178" s="107">
        <f t="shared" si="155"/>
        <v>2.3534395522293923E-176</v>
      </c>
      <c r="HQ178" s="107">
        <f t="shared" si="155"/>
        <v>1.0695885703273292E-208</v>
      </c>
      <c r="HS178" s="107">
        <f t="shared" si="147"/>
        <v>3.959511349873607E-14</v>
      </c>
      <c r="HT178" s="107">
        <f t="shared" si="147"/>
        <v>7.6559058537439356E-16</v>
      </c>
      <c r="HU178" s="107">
        <f t="shared" si="147"/>
        <v>1.0515560197361529E-16</v>
      </c>
      <c r="HV178" s="107">
        <f t="shared" si="147"/>
        <v>2.8918339932636577E-18</v>
      </c>
      <c r="HW178" s="107">
        <f t="shared" si="147"/>
        <v>5.1442065201471443E-19</v>
      </c>
      <c r="HX178" s="107">
        <f t="shared" si="147"/>
        <v>9.6720190695091016E-21</v>
      </c>
      <c r="HY178" s="107">
        <f t="shared" si="147"/>
        <v>2.4907181673184951E-21</v>
      </c>
      <c r="HZ178" s="107">
        <f t="shared" si="147"/>
        <v>9.7729261679217923E-23</v>
      </c>
      <c r="IA178" s="107">
        <f t="shared" si="147"/>
        <v>2.0707835099674081E-23</v>
      </c>
      <c r="IB178" s="107">
        <f t="shared" si="147"/>
        <v>1.7914949371375741E-21</v>
      </c>
      <c r="IC178" s="107">
        <f t="shared" si="147"/>
        <v>1.1520267473146933E-19</v>
      </c>
      <c r="ID178" s="107">
        <f t="shared" si="147"/>
        <v>5.4036556440202833E-18</v>
      </c>
      <c r="IE178" s="107">
        <f t="shared" si="147"/>
        <v>1.5217582916956023E-16</v>
      </c>
      <c r="IF178" s="107">
        <f t="shared" si="147"/>
        <v>4.0647710309125367E-15</v>
      </c>
      <c r="IG178" s="107">
        <f t="shared" si="147"/>
        <v>8.6026321596103955E-13</v>
      </c>
      <c r="II178" s="107">
        <f t="shared" si="148"/>
        <v>0.3503573767617465</v>
      </c>
      <c r="IJ178" s="107">
        <f t="shared" si="148"/>
        <v>0.46267469367540648</v>
      </c>
      <c r="IK178" s="107">
        <f t="shared" si="148"/>
        <v>0.44167788318968321</v>
      </c>
      <c r="IL178" s="107">
        <f t="shared" si="148"/>
        <v>0.4796501858773099</v>
      </c>
      <c r="IM178" s="107">
        <f t="shared" si="148"/>
        <v>0.4479201112367665</v>
      </c>
      <c r="IN178" s="107">
        <f t="shared" si="148"/>
        <v>0.41662720581194518</v>
      </c>
      <c r="IO178" s="107">
        <f t="shared" si="148"/>
        <v>0.41232808653872244</v>
      </c>
      <c r="IP178" s="107">
        <f t="shared" si="148"/>
        <v>0.45604040427870857</v>
      </c>
      <c r="IQ178" s="107">
        <f t="shared" si="148"/>
        <v>0.51008648135718482</v>
      </c>
      <c r="IR178" s="107">
        <f t="shared" si="148"/>
        <v>0.34984555584362143</v>
      </c>
      <c r="IS178" s="107">
        <f t="shared" si="148"/>
        <v>0.3173046707920042</v>
      </c>
      <c r="IT178" s="107">
        <f t="shared" si="148"/>
        <v>0.28600164132716732</v>
      </c>
      <c r="IU178" s="107">
        <f t="shared" si="148"/>
        <v>0.28365692753693383</v>
      </c>
      <c r="IV178" s="107">
        <f t="shared" si="148"/>
        <v>0.23960550830974855</v>
      </c>
      <c r="IW178" s="107">
        <f t="shared" si="148"/>
        <v>0.15185390962406697</v>
      </c>
      <c r="IY178" s="107">
        <f t="shared" si="149"/>
        <v>0.35035737676178608</v>
      </c>
      <c r="IZ178" s="107">
        <f t="shared" si="149"/>
        <v>0.46267469367540726</v>
      </c>
      <c r="JA178" s="107">
        <f t="shared" si="149"/>
        <v>0.44167788318968332</v>
      </c>
      <c r="JB178" s="107">
        <f t="shared" si="149"/>
        <v>0.4796501858773099</v>
      </c>
      <c r="JC178" s="107">
        <f t="shared" si="149"/>
        <v>0.4479201112367665</v>
      </c>
      <c r="JD178" s="107">
        <f t="shared" si="149"/>
        <v>0.41662720581194518</v>
      </c>
      <c r="JE178" s="107">
        <f t="shared" si="149"/>
        <v>0.41232808653872244</v>
      </c>
      <c r="JF178" s="107">
        <f t="shared" si="149"/>
        <v>0.45604040427870857</v>
      </c>
      <c r="JG178" s="107">
        <f t="shared" si="149"/>
        <v>0.51008648135718482</v>
      </c>
      <c r="JH178" s="107">
        <f t="shared" si="149"/>
        <v>0.34984555584362143</v>
      </c>
      <c r="JI178" s="107">
        <f t="shared" si="149"/>
        <v>0.3173046707920042</v>
      </c>
      <c r="JJ178" s="107">
        <f t="shared" si="149"/>
        <v>0.28600164132716732</v>
      </c>
      <c r="JK178" s="107">
        <f t="shared" si="149"/>
        <v>0.283656927536934</v>
      </c>
      <c r="JL178" s="107">
        <f t="shared" si="149"/>
        <v>0.23960550830975261</v>
      </c>
      <c r="JM178" s="107">
        <f t="shared" si="149"/>
        <v>0.15185390962492723</v>
      </c>
    </row>
    <row r="179" spans="2:273" x14ac:dyDescent="0.25">
      <c r="B179" s="2">
        <v>151</v>
      </c>
      <c r="C179" s="37">
        <v>49.676000000000002</v>
      </c>
      <c r="D179" s="37">
        <v>55.441000000000003</v>
      </c>
      <c r="E179" s="37">
        <v>62.287999999999997</v>
      </c>
      <c r="F179" s="37">
        <v>64.697000000000003</v>
      </c>
      <c r="G179" s="37">
        <v>68.75</v>
      </c>
      <c r="H179" s="37">
        <v>73.191000000000003</v>
      </c>
      <c r="I179" s="37">
        <v>76.552000000000007</v>
      </c>
      <c r="J179" s="37">
        <v>76.828000000000003</v>
      </c>
      <c r="K179" s="37">
        <v>73.468999999999994</v>
      </c>
      <c r="L179" s="37">
        <v>76.828000000000003</v>
      </c>
      <c r="M179" s="37">
        <v>77.688000000000002</v>
      </c>
      <c r="N179" s="37">
        <v>79.375</v>
      </c>
      <c r="O179" s="37">
        <v>80.108999999999995</v>
      </c>
      <c r="P179" s="37">
        <v>84.031000000000006</v>
      </c>
      <c r="Q179" s="37">
        <v>101.708</v>
      </c>
      <c r="S179" s="4">
        <f t="shared" si="150"/>
        <v>51.088671912108317</v>
      </c>
      <c r="T179" s="4">
        <f t="shared" si="150"/>
        <v>56.573107903857021</v>
      </c>
      <c r="U179" s="4">
        <f t="shared" si="150"/>
        <v>60.102013436211642</v>
      </c>
      <c r="V179" s="4">
        <f t="shared" si="150"/>
        <v>64.124319720965318</v>
      </c>
      <c r="W179" s="4">
        <f t="shared" si="150"/>
        <v>67.720261627857127</v>
      </c>
      <c r="X179" s="4">
        <f t="shared" si="150"/>
        <v>72.879027506152909</v>
      </c>
      <c r="Y179" s="4">
        <f t="shared" si="150"/>
        <v>74.020412758159353</v>
      </c>
      <c r="Z179" s="4">
        <f t="shared" si="150"/>
        <v>75.491480221035076</v>
      </c>
      <c r="AA179" s="4">
        <f t="shared" si="150"/>
        <v>73.107708680586668</v>
      </c>
      <c r="AB179" s="4">
        <f t="shared" si="150"/>
        <v>75.419883719179978</v>
      </c>
      <c r="AC179" s="4">
        <f t="shared" si="150"/>
        <v>75.987236054815497</v>
      </c>
      <c r="AD179" s="4">
        <f t="shared" si="150"/>
        <v>78.829859819045055</v>
      </c>
      <c r="AE179" s="4">
        <f t="shared" si="150"/>
        <v>78.99662157155467</v>
      </c>
      <c r="AF179" s="4">
        <f t="shared" si="150"/>
        <v>83.622341947813297</v>
      </c>
      <c r="AG179" s="4">
        <f t="shared" si="150"/>
        <v>99.752767401299266</v>
      </c>
      <c r="AI179" s="4">
        <f t="shared" si="151"/>
        <v>-1.4126719121083156</v>
      </c>
      <c r="AJ179" s="4">
        <f t="shared" si="151"/>
        <v>-1.132107903857019</v>
      </c>
      <c r="AK179" s="4">
        <f t="shared" si="151"/>
        <v>2.1859865637883544</v>
      </c>
      <c r="AL179" s="4">
        <f t="shared" si="151"/>
        <v>0.57268027903468521</v>
      </c>
      <c r="AM179" s="4">
        <f t="shared" si="151"/>
        <v>1.029738372142873</v>
      </c>
      <c r="AN179" s="4">
        <f t="shared" si="151"/>
        <v>0.3119724938470938</v>
      </c>
      <c r="AO179" s="4">
        <f t="shared" si="151"/>
        <v>2.5315872418406542</v>
      </c>
      <c r="AP179" s="4">
        <f t="shared" si="151"/>
        <v>1.3365197789649272</v>
      </c>
      <c r="AQ179" s="4">
        <f t="shared" si="151"/>
        <v>0.3612913194133256</v>
      </c>
      <c r="AR179" s="4">
        <f t="shared" si="151"/>
        <v>1.4081162808200247</v>
      </c>
      <c r="AS179" s="4">
        <f t="shared" si="151"/>
        <v>1.7007639451845051</v>
      </c>
      <c r="AT179" s="4">
        <f t="shared" si="151"/>
        <v>0.54514018095494521</v>
      </c>
      <c r="AU179" s="4">
        <f t="shared" si="151"/>
        <v>1.1123784284453251</v>
      </c>
      <c r="AV179" s="4">
        <f t="shared" si="151"/>
        <v>0.40865805218670914</v>
      </c>
      <c r="AW179" s="4">
        <f t="shared" si="151"/>
        <v>1.9552325987007322</v>
      </c>
      <c r="AY179" s="2">
        <f t="shared" ref="AY179:BM242" si="156">IF(OR($B179 &lt; C$231, $B179 &gt; C$234), #N/A, ((1-FG179)*DK179) + (FG179 - FW179)*EA179 + (FW179*EQ179))</f>
        <v>51.088614323892863</v>
      </c>
      <c r="AZ179" s="2">
        <f t="shared" si="156"/>
        <v>50.617136861225532</v>
      </c>
      <c r="BA179" s="2">
        <f t="shared" si="156"/>
        <v>54.555439012488279</v>
      </c>
      <c r="BB179" s="2">
        <f t="shared" si="156"/>
        <v>56.227864045943448</v>
      </c>
      <c r="BC179" s="2">
        <f t="shared" si="156"/>
        <v>58.136455242789168</v>
      </c>
      <c r="BD179" s="2">
        <f t="shared" si="156"/>
        <v>62.128830330150073</v>
      </c>
      <c r="BE179" s="2">
        <f t="shared" si="156"/>
        <v>61.266370010686494</v>
      </c>
      <c r="BF179" s="2">
        <f t="shared" si="156"/>
        <v>59.318139423349088</v>
      </c>
      <c r="BG179" s="2">
        <f t="shared" si="156"/>
        <v>58.877706213802384</v>
      </c>
      <c r="BH179" s="2">
        <f t="shared" si="156"/>
        <v>57.367634506944874</v>
      </c>
      <c r="BI179" s="2">
        <f t="shared" si="156"/>
        <v>55.898775713672165</v>
      </c>
      <c r="BJ179" s="2">
        <f t="shared" si="156"/>
        <v>54.187134242824868</v>
      </c>
      <c r="BK179" s="2">
        <f t="shared" si="156"/>
        <v>54.170308715699996</v>
      </c>
      <c r="BL179" s="2">
        <f t="shared" si="156"/>
        <v>55.618867951164219</v>
      </c>
      <c r="BM179" s="2">
        <f t="shared" si="156"/>
        <v>58.30195463363583</v>
      </c>
      <c r="BO179" s="2" t="str">
        <f t="shared" ref="BO179:CC242" si="157">IF(AND(IY179 &lt; $CC$23, $B179 &lt; C$7, $B179 &gt; C$231), C179, "")</f>
        <v/>
      </c>
      <c r="BP179" s="2" t="str">
        <f t="shared" si="157"/>
        <v/>
      </c>
      <c r="BQ179" s="2" t="str">
        <f t="shared" si="157"/>
        <v/>
      </c>
      <c r="BR179" s="2" t="str">
        <f t="shared" si="157"/>
        <v/>
      </c>
      <c r="BS179" s="2" t="str">
        <f t="shared" si="157"/>
        <v/>
      </c>
      <c r="BT179" s="2" t="str">
        <f t="shared" si="157"/>
        <v/>
      </c>
      <c r="BU179" s="2" t="str">
        <f t="shared" si="157"/>
        <v/>
      </c>
      <c r="BV179" s="2" t="str">
        <f t="shared" si="157"/>
        <v/>
      </c>
      <c r="BW179" s="2" t="str">
        <f t="shared" si="157"/>
        <v/>
      </c>
      <c r="BX179" s="2" t="str">
        <f t="shared" si="157"/>
        <v/>
      </c>
      <c r="BY179" s="2" t="str">
        <f t="shared" si="157"/>
        <v/>
      </c>
      <c r="BZ179" s="2" t="str">
        <f t="shared" si="157"/>
        <v/>
      </c>
      <c r="CA179" s="2" t="str">
        <f t="shared" si="157"/>
        <v/>
      </c>
      <c r="CB179" s="2" t="str">
        <f t="shared" si="157"/>
        <v/>
      </c>
      <c r="CC179" s="2" t="str">
        <f t="shared" si="157"/>
        <v/>
      </c>
      <c r="CE179" s="2" t="str">
        <f t="shared" ref="CE179:CS242" si="158">IF(AND(IY179 &lt; $CS$23, $B179 &gt; C$232, $B179 &lt; C$233), C179, "")</f>
        <v/>
      </c>
      <c r="CF179" s="2" t="str">
        <f t="shared" si="158"/>
        <v/>
      </c>
      <c r="CG179" s="2" t="str">
        <f t="shared" si="158"/>
        <v/>
      </c>
      <c r="CH179" s="2" t="str">
        <f t="shared" si="158"/>
        <v/>
      </c>
      <c r="CI179" s="2" t="str">
        <f t="shared" si="158"/>
        <v/>
      </c>
      <c r="CJ179" s="2" t="str">
        <f t="shared" si="158"/>
        <v/>
      </c>
      <c r="CK179" s="2" t="str">
        <f t="shared" si="158"/>
        <v/>
      </c>
      <c r="CL179" s="2" t="str">
        <f t="shared" si="158"/>
        <v/>
      </c>
      <c r="CM179" s="2" t="str">
        <f t="shared" si="158"/>
        <v/>
      </c>
      <c r="CN179" s="2" t="str">
        <f t="shared" si="158"/>
        <v/>
      </c>
      <c r="CO179" s="2" t="str">
        <f t="shared" si="158"/>
        <v/>
      </c>
      <c r="CP179" s="2" t="str">
        <f t="shared" si="158"/>
        <v/>
      </c>
      <c r="CQ179" s="2" t="str">
        <f t="shared" si="158"/>
        <v/>
      </c>
      <c r="CR179" s="2" t="str">
        <f t="shared" si="158"/>
        <v/>
      </c>
      <c r="CS179" s="2" t="str">
        <f t="shared" si="158"/>
        <v/>
      </c>
      <c r="CU179" s="2" t="str">
        <f t="shared" ref="CU179:DI242" si="159">IF(AND(IY179 &lt; $DI$23, $B179 &gt; C$7, $B179 &lt; C$234), C179, "")</f>
        <v/>
      </c>
      <c r="CV179" s="2" t="str">
        <f t="shared" si="159"/>
        <v/>
      </c>
      <c r="CW179" s="2" t="str">
        <f t="shared" si="159"/>
        <v/>
      </c>
      <c r="CX179" s="2" t="str">
        <f t="shared" si="159"/>
        <v/>
      </c>
      <c r="CY179" s="2" t="str">
        <f t="shared" si="159"/>
        <v/>
      </c>
      <c r="CZ179" s="2" t="str">
        <f t="shared" si="159"/>
        <v/>
      </c>
      <c r="DA179" s="2" t="str">
        <f t="shared" si="159"/>
        <v/>
      </c>
      <c r="DB179" s="2" t="str">
        <f t="shared" si="159"/>
        <v/>
      </c>
      <c r="DC179" s="2" t="str">
        <f t="shared" si="159"/>
        <v/>
      </c>
      <c r="DD179" s="2" t="str">
        <f t="shared" si="159"/>
        <v/>
      </c>
      <c r="DE179" s="2" t="str">
        <f t="shared" si="159"/>
        <v/>
      </c>
      <c r="DF179" s="2" t="str">
        <f t="shared" si="159"/>
        <v/>
      </c>
      <c r="DG179" s="2" t="str">
        <f t="shared" si="159"/>
        <v/>
      </c>
      <c r="DH179" s="2" t="str">
        <f t="shared" si="159"/>
        <v/>
      </c>
      <c r="DI179" s="2" t="str">
        <f t="shared" si="159"/>
        <v/>
      </c>
      <c r="DK179" s="2">
        <f t="shared" si="152"/>
        <v>92.395999999999987</v>
      </c>
      <c r="DL179" s="2">
        <f t="shared" si="152"/>
        <v>82.694575332475324</v>
      </c>
      <c r="DM179" s="2">
        <f t="shared" si="152"/>
        <v>91.833799759273418</v>
      </c>
      <c r="DN179" s="2">
        <f t="shared" si="152"/>
        <v>90.923184885290169</v>
      </c>
      <c r="DO179" s="2">
        <f t="shared" si="152"/>
        <v>85.921172326454041</v>
      </c>
      <c r="DP179" s="2">
        <f t="shared" si="152"/>
        <v>82.467299055330656</v>
      </c>
      <c r="DQ179" s="2">
        <f t="shared" si="152"/>
        <v>85.8170906882591</v>
      </c>
      <c r="DR179" s="2">
        <f t="shared" si="152"/>
        <v>79.942838056680159</v>
      </c>
      <c r="DS179" s="2">
        <f t="shared" si="152"/>
        <v>81.195897773279356</v>
      </c>
      <c r="DT179" s="2">
        <f t="shared" si="152"/>
        <v>80.563809716599195</v>
      </c>
      <c r="DU179" s="2">
        <f t="shared" si="152"/>
        <v>86.039678542510131</v>
      </c>
      <c r="DV179" s="2">
        <f t="shared" si="152"/>
        <v>90.325523751686902</v>
      </c>
      <c r="DW179" s="2">
        <f t="shared" si="152"/>
        <v>91.683979217273958</v>
      </c>
      <c r="DX179" s="2">
        <f t="shared" si="152"/>
        <v>86.80951255060728</v>
      </c>
      <c r="DY179" s="2">
        <f t="shared" si="152"/>
        <v>72.084285714285713</v>
      </c>
      <c r="DZ179" s="5"/>
      <c r="EA179" s="2">
        <f t="shared" si="140"/>
        <v>50.951000000000008</v>
      </c>
      <c r="EB179" s="2">
        <f t="shared" si="140"/>
        <v>49.111133333333314</v>
      </c>
      <c r="EC179" s="2">
        <f t="shared" si="140"/>
        <v>54.666297213622293</v>
      </c>
      <c r="ED179" s="2">
        <f t="shared" si="140"/>
        <v>56.145163778046488</v>
      </c>
      <c r="EE179" s="2">
        <f t="shared" si="140"/>
        <v>58.246911725185498</v>
      </c>
      <c r="EF179" s="2">
        <f t="shared" si="140"/>
        <v>62.692919037656914</v>
      </c>
      <c r="EG179" s="2">
        <f t="shared" si="140"/>
        <v>61.424739365625769</v>
      </c>
      <c r="EH179" s="2">
        <f t="shared" si="140"/>
        <v>58.912849442119942</v>
      </c>
      <c r="EI179" s="2">
        <f t="shared" si="140"/>
        <v>58.805625801437714</v>
      </c>
      <c r="EJ179" s="2">
        <f t="shared" si="140"/>
        <v>57.347059465150565</v>
      </c>
      <c r="EK179" s="2">
        <f t="shared" si="139"/>
        <v>56.112794311772475</v>
      </c>
      <c r="EL179" s="2">
        <f t="shared" si="136"/>
        <v>53.630673841059604</v>
      </c>
      <c r="EM179" s="2">
        <f t="shared" si="136"/>
        <v>53.79287431418161</v>
      </c>
      <c r="EN179" s="2">
        <f t="shared" si="136"/>
        <v>55.593278802229086</v>
      </c>
      <c r="EO179" s="2">
        <f t="shared" si="136"/>
        <v>58.451467653276957</v>
      </c>
      <c r="EP179" s="5"/>
      <c r="EQ179" s="2">
        <f t="shared" si="153"/>
        <v>51.44327471742919</v>
      </c>
      <c r="ER179" s="2">
        <f t="shared" si="153"/>
        <v>53.167028410810296</v>
      </c>
      <c r="ES179" s="2">
        <f t="shared" si="153"/>
        <v>54.357816177984645</v>
      </c>
      <c r="ET179" s="2">
        <f t="shared" si="153"/>
        <v>56.351271697139914</v>
      </c>
      <c r="EU179" s="2">
        <f t="shared" si="153"/>
        <v>57.952138381529885</v>
      </c>
      <c r="EV179" s="2">
        <f t="shared" si="153"/>
        <v>61.107498527175146</v>
      </c>
      <c r="EW179" s="2">
        <f t="shared" si="153"/>
        <v>60.979034054442472</v>
      </c>
      <c r="EX179" s="2">
        <f t="shared" si="153"/>
        <v>59.945420624960384</v>
      </c>
      <c r="EY179" s="2">
        <f t="shared" si="153"/>
        <v>58.965044362196551</v>
      </c>
      <c r="EZ179" s="2">
        <f t="shared" si="153"/>
        <v>57.412221676879696</v>
      </c>
      <c r="FA179" s="2">
        <f t="shared" si="153"/>
        <v>55.376377049753287</v>
      </c>
      <c r="FB179" s="2">
        <f t="shared" si="153"/>
        <v>55.702481449318242</v>
      </c>
      <c r="FC179" s="2">
        <f t="shared" si="153"/>
        <v>55.146823460037574</v>
      </c>
      <c r="FD179" s="2">
        <f t="shared" si="153"/>
        <v>55.689504812599459</v>
      </c>
      <c r="FE179" s="2">
        <f t="shared" si="153"/>
        <v>57.701200321578213</v>
      </c>
      <c r="FG179" s="2">
        <f t="shared" si="154"/>
        <v>0.99999999771163028</v>
      </c>
      <c r="FH179" s="2">
        <f t="shared" si="154"/>
        <v>0.99999999804067141</v>
      </c>
      <c r="FI179" s="2">
        <f t="shared" si="154"/>
        <v>0.99999999765038083</v>
      </c>
      <c r="FJ179" s="2">
        <f t="shared" si="154"/>
        <v>0.99999999777511805</v>
      </c>
      <c r="FK179" s="2">
        <f t="shared" si="154"/>
        <v>0.99999999784566118</v>
      </c>
      <c r="FL179" s="2">
        <f t="shared" si="154"/>
        <v>0.99999999811505003</v>
      </c>
      <c r="FM179" s="2">
        <f t="shared" si="154"/>
        <v>0.99999999825754726</v>
      </c>
      <c r="FN179" s="2">
        <f t="shared" si="154"/>
        <v>0.99999999786881022</v>
      </c>
      <c r="FO179" s="2">
        <f t="shared" si="154"/>
        <v>0.99999999797262473</v>
      </c>
      <c r="FP179" s="2">
        <f t="shared" si="154"/>
        <v>0.9999999979410662</v>
      </c>
      <c r="FQ179" s="2">
        <f t="shared" si="154"/>
        <v>0.99999999815188989</v>
      </c>
      <c r="FR179" s="2">
        <f t="shared" si="154"/>
        <v>0.99999999789886196</v>
      </c>
      <c r="FS179" s="2">
        <f t="shared" si="154"/>
        <v>0.99999998673010859</v>
      </c>
      <c r="FT179" s="2">
        <f t="shared" si="154"/>
        <v>0.99999993510393803</v>
      </c>
      <c r="FU179" s="2">
        <f t="shared" si="154"/>
        <v>0.99999979858218835</v>
      </c>
      <c r="FV179" s="5"/>
      <c r="FW179" s="2">
        <f t="shared" ref="FW179:GK242" si="160">POWER(10,($B179-C$233)/C$230)/(1+POWER(10,($B179-C$233)/C$230))</f>
        <v>0.27954762692269403</v>
      </c>
      <c r="FX179" s="2">
        <f t="shared" si="160"/>
        <v>0.37131223400089675</v>
      </c>
      <c r="FY179" s="2">
        <f t="shared" si="160"/>
        <v>0.35936824522889382</v>
      </c>
      <c r="FZ179" s="2">
        <f t="shared" si="160"/>
        <v>0.40124703060281458</v>
      </c>
      <c r="GA179" s="2">
        <f t="shared" si="160"/>
        <v>0.37471686091505185</v>
      </c>
      <c r="GB179" s="2">
        <f t="shared" si="160"/>
        <v>0.35579755721032169</v>
      </c>
      <c r="GC179" s="2">
        <f t="shared" si="160"/>
        <v>0.35532311028860486</v>
      </c>
      <c r="GD179" s="2">
        <f t="shared" si="160"/>
        <v>0.39250556585876994</v>
      </c>
      <c r="GE179" s="2">
        <f t="shared" si="160"/>
        <v>0.45214538776465307</v>
      </c>
      <c r="GF179" s="2">
        <f t="shared" si="160"/>
        <v>0.31575039346562939</v>
      </c>
      <c r="GG179" s="2">
        <f t="shared" si="160"/>
        <v>0.29062145124311273</v>
      </c>
      <c r="GH179" s="2">
        <f t="shared" si="160"/>
        <v>0.26858687189203989</v>
      </c>
      <c r="GI179" s="2">
        <f t="shared" si="160"/>
        <v>0.27876519577027703</v>
      </c>
      <c r="GJ179" s="2">
        <f t="shared" si="160"/>
        <v>0.26590651556695183</v>
      </c>
      <c r="GK179" s="2">
        <f t="shared" si="160"/>
        <v>0.19928332104635821</v>
      </c>
      <c r="GL179" s="5"/>
      <c r="GM179" s="107">
        <f t="shared" ref="GM179:HA242" si="161" xml:space="preserve"> _xlfn.NORM.DIST($B179, C$7, ABS(C$11), TRUE) * _xlfn.NORM.DIST(($B179 - C$7)*C$15, 0, ABS(C$11), TRUE) * 2</f>
        <v>7.8578941690916667E-288</v>
      </c>
      <c r="GN179" s="107">
        <f t="shared" si="161"/>
        <v>1.5287971317634922E-294</v>
      </c>
      <c r="GO179" s="107">
        <f t="shared" si="161"/>
        <v>0</v>
      </c>
      <c r="GP179" s="107">
        <f t="shared" si="161"/>
        <v>0</v>
      </c>
      <c r="GQ179" s="107">
        <f t="shared" si="161"/>
        <v>0</v>
      </c>
      <c r="GR179" s="107">
        <f t="shared" si="161"/>
        <v>0</v>
      </c>
      <c r="GS179" s="107">
        <f t="shared" si="161"/>
        <v>0</v>
      </c>
      <c r="GT179" s="107">
        <f t="shared" si="161"/>
        <v>0</v>
      </c>
      <c r="GU179" s="107">
        <f t="shared" si="161"/>
        <v>0</v>
      </c>
      <c r="GV179" s="107">
        <f t="shared" si="161"/>
        <v>0</v>
      </c>
      <c r="GW179" s="107">
        <f t="shared" si="161"/>
        <v>0</v>
      </c>
      <c r="GX179" s="107">
        <f t="shared" si="161"/>
        <v>0</v>
      </c>
      <c r="GY179" s="107">
        <f t="shared" si="161"/>
        <v>0</v>
      </c>
      <c r="GZ179" s="107">
        <f t="shared" si="161"/>
        <v>0</v>
      </c>
      <c r="HA179" s="107">
        <f t="shared" si="161"/>
        <v>0</v>
      </c>
      <c r="HC179" s="107">
        <f t="shared" si="138"/>
        <v>1.0614958680892646E-159</v>
      </c>
      <c r="HD179" s="107">
        <f t="shared" si="138"/>
        <v>8.9415038303355386E-166</v>
      </c>
      <c r="HE179" s="107">
        <f t="shared" si="138"/>
        <v>1.5965629586090291E-177</v>
      </c>
      <c r="HF179" s="107">
        <f t="shared" si="137"/>
        <v>6.3944141562177993E-189</v>
      </c>
      <c r="HG179" s="107">
        <f t="shared" si="137"/>
        <v>1.5996074042719086E-200</v>
      </c>
      <c r="HH179" s="107">
        <f t="shared" si="137"/>
        <v>7.0816293234516263E-219</v>
      </c>
      <c r="HI179" s="107">
        <f t="shared" si="137"/>
        <v>2.3082197203054855E-226</v>
      </c>
      <c r="HJ179" s="107">
        <f t="shared" si="137"/>
        <v>2.7961709998298523E-232</v>
      </c>
      <c r="HK179" s="107">
        <f t="shared" si="137"/>
        <v>4.299102367737746E-223</v>
      </c>
      <c r="HL179" s="107">
        <f t="shared" si="137"/>
        <v>2.1329115938955167E-229</v>
      </c>
      <c r="HM179" s="107">
        <f t="shared" si="137"/>
        <v>1.855340959021778E-218</v>
      </c>
      <c r="HN179" s="107">
        <f t="shared" si="137"/>
        <v>1.587766914164167E-207</v>
      </c>
      <c r="HO179" s="107">
        <f t="shared" si="155"/>
        <v>8.0852550321665027E-194</v>
      </c>
      <c r="HP179" s="107">
        <f t="shared" si="155"/>
        <v>4.9248035128896144E-182</v>
      </c>
      <c r="HQ179" s="107">
        <f t="shared" si="155"/>
        <v>2.3421059056595464E-215</v>
      </c>
      <c r="HS179" s="107">
        <f t="shared" ref="HS179:IG242" si="162" xml:space="preserve"> _xlfn.NORM.DIST($B179, C$9, ABS(C$13), TRUE) * _xlfn.NORM.DIST(($B179 - C$9)*C$17, 0, ABS(C$13), TRUE) * 2</f>
        <v>3.2225291764739575E-15</v>
      </c>
      <c r="HT179" s="107">
        <f t="shared" si="162"/>
        <v>5.2701348568346382E-17</v>
      </c>
      <c r="HU179" s="107">
        <f t="shared" si="162"/>
        <v>5.9083806087690672E-18</v>
      </c>
      <c r="HV179" s="107">
        <f t="shared" si="162"/>
        <v>1.3048286543821043E-19</v>
      </c>
      <c r="HW179" s="107">
        <f t="shared" si="162"/>
        <v>1.9771300140758712E-20</v>
      </c>
      <c r="HX179" s="107">
        <f t="shared" si="162"/>
        <v>2.839992403814553E-22</v>
      </c>
      <c r="HY179" s="107">
        <f t="shared" si="162"/>
        <v>6.594054117862956E-23</v>
      </c>
      <c r="HZ179" s="107">
        <f t="shared" si="162"/>
        <v>2.1445954369089249E-24</v>
      </c>
      <c r="IA179" s="107">
        <f t="shared" si="162"/>
        <v>4.8914403444758628E-25</v>
      </c>
      <c r="IB179" s="107">
        <f t="shared" si="162"/>
        <v>4.5095454538510542E-23</v>
      </c>
      <c r="IC179" s="107">
        <f t="shared" si="162"/>
        <v>3.6997042574131539E-21</v>
      </c>
      <c r="ID179" s="107">
        <f t="shared" si="162"/>
        <v>2.1150142993348734E-19</v>
      </c>
      <c r="IE179" s="107">
        <f t="shared" si="162"/>
        <v>7.5003532688177691E-18</v>
      </c>
      <c r="IF179" s="107">
        <f t="shared" si="162"/>
        <v>2.44065573103064E-16</v>
      </c>
      <c r="IG179" s="107">
        <f t="shared" si="162"/>
        <v>6.798558389469301E-14</v>
      </c>
      <c r="II179" s="107">
        <f t="shared" ref="II179:IW242" si="163" xml:space="preserve"> _xlfn.NORM.DIST($B179, C$10, ABS(C$14), TRUE) * _xlfn.NORM.DIST(($B179 - C$10)*C$18, 0, ABS(C$14), TRUE) * 2</f>
        <v>0.41602083017664709</v>
      </c>
      <c r="IJ179" s="107">
        <f t="shared" si="163"/>
        <v>0.50452040916177676</v>
      </c>
      <c r="IK179" s="107">
        <f t="shared" si="163"/>
        <v>0.49282690020320891</v>
      </c>
      <c r="IL179" s="107">
        <f t="shared" si="163"/>
        <v>0.51508081427134622</v>
      </c>
      <c r="IM179" s="107">
        <f t="shared" si="163"/>
        <v>0.49901324860083279</v>
      </c>
      <c r="IN179" s="107">
        <f t="shared" si="163"/>
        <v>0.47937337944419384</v>
      </c>
      <c r="IO179" s="107">
        <f t="shared" si="163"/>
        <v>0.4769725370731468</v>
      </c>
      <c r="IP179" s="107">
        <f t="shared" si="163"/>
        <v>0.50608580144906612</v>
      </c>
      <c r="IQ179" s="107">
        <f t="shared" si="163"/>
        <v>0.52068053717182394</v>
      </c>
      <c r="IR179" s="107">
        <f t="shared" si="163"/>
        <v>0.42628228308537081</v>
      </c>
      <c r="IS179" s="107">
        <f t="shared" si="163"/>
        <v>0.39434356056160808</v>
      </c>
      <c r="IT179" s="107">
        <f t="shared" si="163"/>
        <v>0.3622912326159079</v>
      </c>
      <c r="IU179" s="107">
        <f t="shared" si="163"/>
        <v>0.35769869293175377</v>
      </c>
      <c r="IV179" s="107">
        <f t="shared" si="163"/>
        <v>0.30951696632110159</v>
      </c>
      <c r="IW179" s="107">
        <f t="shared" si="163"/>
        <v>0.20202439575906442</v>
      </c>
      <c r="IY179" s="107">
        <f t="shared" ref="IY179:JM242" si="164">GM179+HC179+HS179+II179</f>
        <v>0.41602083017665031</v>
      </c>
      <c r="IZ179" s="107">
        <f t="shared" si="164"/>
        <v>0.50452040916177676</v>
      </c>
      <c r="JA179" s="107">
        <f t="shared" si="164"/>
        <v>0.49282690020320891</v>
      </c>
      <c r="JB179" s="107">
        <f t="shared" si="164"/>
        <v>0.51508081427134622</v>
      </c>
      <c r="JC179" s="107">
        <f t="shared" si="164"/>
        <v>0.49901324860083279</v>
      </c>
      <c r="JD179" s="107">
        <f t="shared" si="164"/>
        <v>0.47937337944419384</v>
      </c>
      <c r="JE179" s="107">
        <f t="shared" si="164"/>
        <v>0.4769725370731468</v>
      </c>
      <c r="JF179" s="107">
        <f t="shared" si="164"/>
        <v>0.50608580144906612</v>
      </c>
      <c r="JG179" s="107">
        <f t="shared" si="164"/>
        <v>0.52068053717182394</v>
      </c>
      <c r="JH179" s="107">
        <f t="shared" si="164"/>
        <v>0.42628228308537081</v>
      </c>
      <c r="JI179" s="107">
        <f t="shared" si="164"/>
        <v>0.39434356056160808</v>
      </c>
      <c r="JJ179" s="107">
        <f t="shared" si="164"/>
        <v>0.3622912326159079</v>
      </c>
      <c r="JK179" s="107">
        <f t="shared" si="164"/>
        <v>0.35769869293175377</v>
      </c>
      <c r="JL179" s="107">
        <f t="shared" si="164"/>
        <v>0.30951696632110182</v>
      </c>
      <c r="JM179" s="107">
        <f t="shared" si="164"/>
        <v>0.20202439575913239</v>
      </c>
    </row>
    <row r="180" spans="2:273" x14ac:dyDescent="0.25">
      <c r="B180" s="2">
        <v>152</v>
      </c>
      <c r="C180" s="37">
        <v>51.176000000000002</v>
      </c>
      <c r="D180" s="37">
        <v>54.411999999999999</v>
      </c>
      <c r="E180" s="37">
        <v>59.878999999999998</v>
      </c>
      <c r="F180" s="37">
        <v>62.847999999999999</v>
      </c>
      <c r="G180" s="37">
        <v>67.561999999999998</v>
      </c>
      <c r="H180" s="37">
        <v>73.706000000000003</v>
      </c>
      <c r="I180" s="37">
        <v>74.06</v>
      </c>
      <c r="J180" s="37">
        <v>73.671999999999997</v>
      </c>
      <c r="K180" s="37">
        <v>69.858999999999995</v>
      </c>
      <c r="L180" s="37">
        <v>79.218999999999994</v>
      </c>
      <c r="M180" s="37">
        <v>78.453000000000003</v>
      </c>
      <c r="N180" s="37">
        <v>81.891000000000005</v>
      </c>
      <c r="O180" s="37">
        <v>81.781000000000006</v>
      </c>
      <c r="P180" s="37">
        <v>85.6</v>
      </c>
      <c r="Q180" s="37">
        <v>107.831</v>
      </c>
      <c r="S180" s="4">
        <f t="shared" si="150"/>
        <v>51.037118197146491</v>
      </c>
      <c r="T180" s="4">
        <f t="shared" si="150"/>
        <v>56.209189317525833</v>
      </c>
      <c r="U180" s="4">
        <f t="shared" si="150"/>
        <v>59.657667744203138</v>
      </c>
      <c r="V180" s="4">
        <f t="shared" si="150"/>
        <v>63.153097514671728</v>
      </c>
      <c r="W180" s="4">
        <f t="shared" si="150"/>
        <v>66.860397996268787</v>
      </c>
      <c r="X180" s="4">
        <f t="shared" si="150"/>
        <v>72.192489860461933</v>
      </c>
      <c r="Y180" s="4">
        <f t="shared" si="150"/>
        <v>73.286775914253028</v>
      </c>
      <c r="Z180" s="4">
        <f t="shared" si="150"/>
        <v>73.773812850980917</v>
      </c>
      <c r="AA180" s="4">
        <f t="shared" si="150"/>
        <v>70.418983065200536</v>
      </c>
      <c r="AB180" s="4">
        <f t="shared" si="150"/>
        <v>75.520886931440231</v>
      </c>
      <c r="AC180" s="4">
        <f t="shared" si="150"/>
        <v>76.739884021914349</v>
      </c>
      <c r="AD180" s="4">
        <f t="shared" si="150"/>
        <v>80.643645652546994</v>
      </c>
      <c r="AE180" s="4">
        <f t="shared" si="150"/>
        <v>80.871449061974857</v>
      </c>
      <c r="AF180" s="4">
        <f t="shared" si="150"/>
        <v>86.807839325030699</v>
      </c>
      <c r="AG180" s="4">
        <f t="shared" si="150"/>
        <v>107.7529995882398</v>
      </c>
      <c r="AI180" s="4">
        <f t="shared" si="151"/>
        <v>0.13888180285351126</v>
      </c>
      <c r="AJ180" s="4">
        <f t="shared" si="151"/>
        <v>-1.7971893175258344</v>
      </c>
      <c r="AK180" s="4">
        <f t="shared" si="151"/>
        <v>0.22133225579685956</v>
      </c>
      <c r="AL180" s="4">
        <f t="shared" si="151"/>
        <v>-0.30509751467172919</v>
      </c>
      <c r="AM180" s="4">
        <f t="shared" si="151"/>
        <v>0.70160200373121029</v>
      </c>
      <c r="AN180" s="4">
        <f t="shared" si="151"/>
        <v>1.5135101395380701</v>
      </c>
      <c r="AO180" s="4">
        <f t="shared" si="151"/>
        <v>0.77322408574697477</v>
      </c>
      <c r="AP180" s="4">
        <f t="shared" si="151"/>
        <v>-0.10181285098092019</v>
      </c>
      <c r="AQ180" s="4">
        <f t="shared" si="151"/>
        <v>-0.55998306520054086</v>
      </c>
      <c r="AR180" s="4">
        <f t="shared" si="151"/>
        <v>3.6981130685597634</v>
      </c>
      <c r="AS180" s="4">
        <f t="shared" si="151"/>
        <v>1.7131159780856535</v>
      </c>
      <c r="AT180" s="4">
        <f t="shared" si="151"/>
        <v>1.2473543474530118</v>
      </c>
      <c r="AU180" s="4">
        <f t="shared" si="151"/>
        <v>0.90955093802514853</v>
      </c>
      <c r="AV180" s="4">
        <f t="shared" si="151"/>
        <v>-1.2078393250307045</v>
      </c>
      <c r="AW180" s="4">
        <f t="shared" si="151"/>
        <v>7.800041176020045E-2</v>
      </c>
      <c r="AY180" s="2">
        <f t="shared" si="156"/>
        <v>51.037059289748427</v>
      </c>
      <c r="AZ180" s="2">
        <f t="shared" si="156"/>
        <v>50.741317436565055</v>
      </c>
      <c r="BA180" s="2">
        <f t="shared" si="156"/>
        <v>54.47837557331318</v>
      </c>
      <c r="BB180" s="2">
        <f t="shared" si="156"/>
        <v>56.176539349526173</v>
      </c>
      <c r="BC180" s="2">
        <f t="shared" si="156"/>
        <v>58.068459364227429</v>
      </c>
      <c r="BD180" s="2">
        <f t="shared" si="156"/>
        <v>62.024384793252295</v>
      </c>
      <c r="BE180" s="2">
        <f t="shared" si="156"/>
        <v>61.195162217985427</v>
      </c>
      <c r="BF180" s="2">
        <f t="shared" si="156"/>
        <v>59.307718446552705</v>
      </c>
      <c r="BG180" s="2">
        <f t="shared" si="156"/>
        <v>58.829825553954308</v>
      </c>
      <c r="BH180" s="2">
        <f t="shared" si="156"/>
        <v>57.287879835172035</v>
      </c>
      <c r="BI180" s="2">
        <f t="shared" si="156"/>
        <v>55.780487635432223</v>
      </c>
      <c r="BJ180" s="2">
        <f t="shared" si="156"/>
        <v>54.189143411811848</v>
      </c>
      <c r="BK180" s="2">
        <f t="shared" si="156"/>
        <v>54.147800548498921</v>
      </c>
      <c r="BL180" s="2">
        <f t="shared" si="156"/>
        <v>55.539712125333132</v>
      </c>
      <c r="BM180" s="2">
        <f t="shared" si="156"/>
        <v>58.205582887323686</v>
      </c>
      <c r="BO180" s="2" t="str">
        <f t="shared" si="157"/>
        <v/>
      </c>
      <c r="BP180" s="2" t="str">
        <f t="shared" si="157"/>
        <v/>
      </c>
      <c r="BQ180" s="2" t="str">
        <f t="shared" si="157"/>
        <v/>
      </c>
      <c r="BR180" s="2" t="str">
        <f t="shared" si="157"/>
        <v/>
      </c>
      <c r="BS180" s="2" t="str">
        <f t="shared" si="157"/>
        <v/>
      </c>
      <c r="BT180" s="2" t="str">
        <f t="shared" si="157"/>
        <v/>
      </c>
      <c r="BU180" s="2" t="str">
        <f t="shared" si="157"/>
        <v/>
      </c>
      <c r="BV180" s="2" t="str">
        <f t="shared" si="157"/>
        <v/>
      </c>
      <c r="BW180" s="2" t="str">
        <f t="shared" si="157"/>
        <v/>
      </c>
      <c r="BX180" s="2" t="str">
        <f t="shared" si="157"/>
        <v/>
      </c>
      <c r="BY180" s="2" t="str">
        <f t="shared" si="157"/>
        <v/>
      </c>
      <c r="BZ180" s="2" t="str">
        <f t="shared" si="157"/>
        <v/>
      </c>
      <c r="CA180" s="2" t="str">
        <f t="shared" si="157"/>
        <v/>
      </c>
      <c r="CB180" s="2" t="str">
        <f t="shared" si="157"/>
        <v/>
      </c>
      <c r="CC180" s="2" t="str">
        <f t="shared" si="157"/>
        <v/>
      </c>
      <c r="CE180" s="2" t="str">
        <f t="shared" si="158"/>
        <v/>
      </c>
      <c r="CF180" s="2" t="str">
        <f t="shared" si="158"/>
        <v/>
      </c>
      <c r="CG180" s="2" t="str">
        <f t="shared" si="158"/>
        <v/>
      </c>
      <c r="CH180" s="2" t="str">
        <f t="shared" si="158"/>
        <v/>
      </c>
      <c r="CI180" s="2" t="str">
        <f t="shared" si="158"/>
        <v/>
      </c>
      <c r="CJ180" s="2" t="str">
        <f t="shared" si="158"/>
        <v/>
      </c>
      <c r="CK180" s="2" t="str">
        <f t="shared" si="158"/>
        <v/>
      </c>
      <c r="CL180" s="2" t="str">
        <f t="shared" si="158"/>
        <v/>
      </c>
      <c r="CM180" s="2" t="str">
        <f t="shared" si="158"/>
        <v/>
      </c>
      <c r="CN180" s="2" t="str">
        <f t="shared" si="158"/>
        <v/>
      </c>
      <c r="CO180" s="2" t="str">
        <f t="shared" si="158"/>
        <v/>
      </c>
      <c r="CP180" s="2" t="str">
        <f t="shared" si="158"/>
        <v/>
      </c>
      <c r="CQ180" s="2" t="str">
        <f t="shared" si="158"/>
        <v/>
      </c>
      <c r="CR180" s="2" t="str">
        <f t="shared" si="158"/>
        <v/>
      </c>
      <c r="CS180" s="2" t="str">
        <f t="shared" si="158"/>
        <v/>
      </c>
      <c r="CU180" s="2" t="str">
        <f t="shared" si="159"/>
        <v/>
      </c>
      <c r="CV180" s="2" t="str">
        <f t="shared" si="159"/>
        <v/>
      </c>
      <c r="CW180" s="2" t="str">
        <f t="shared" si="159"/>
        <v/>
      </c>
      <c r="CX180" s="2" t="str">
        <f t="shared" si="159"/>
        <v/>
      </c>
      <c r="CY180" s="2" t="str">
        <f t="shared" si="159"/>
        <v/>
      </c>
      <c r="CZ180" s="2" t="str">
        <f t="shared" si="159"/>
        <v/>
      </c>
      <c r="DA180" s="2" t="str">
        <f t="shared" si="159"/>
        <v/>
      </c>
      <c r="DB180" s="2" t="str">
        <f t="shared" si="159"/>
        <v/>
      </c>
      <c r="DC180" s="2" t="str">
        <f t="shared" si="159"/>
        <v/>
      </c>
      <c r="DD180" s="2" t="str">
        <f t="shared" si="159"/>
        <v/>
      </c>
      <c r="DE180" s="2" t="str">
        <f t="shared" si="159"/>
        <v/>
      </c>
      <c r="DF180" s="2" t="str">
        <f t="shared" si="159"/>
        <v/>
      </c>
      <c r="DG180" s="2" t="str">
        <f t="shared" si="159"/>
        <v/>
      </c>
      <c r="DH180" s="2" t="str">
        <f t="shared" si="159"/>
        <v/>
      </c>
      <c r="DI180" s="2" t="str">
        <f t="shared" si="159"/>
        <v/>
      </c>
      <c r="DK180" s="2">
        <f t="shared" si="152"/>
        <v>92.611870554765289</v>
      </c>
      <c r="DL180" s="2">
        <f t="shared" si="152"/>
        <v>82.832183054483039</v>
      </c>
      <c r="DM180" s="2">
        <f t="shared" si="152"/>
        <v>92.034558923295734</v>
      </c>
      <c r="DN180" s="2">
        <f t="shared" si="152"/>
        <v>91.108108974358998</v>
      </c>
      <c r="DO180" s="2">
        <f t="shared" si="152"/>
        <v>86.0511095684803</v>
      </c>
      <c r="DP180" s="2">
        <f t="shared" si="152"/>
        <v>82.559652091767902</v>
      </c>
      <c r="DQ180" s="2">
        <f t="shared" si="152"/>
        <v>85.949306882591074</v>
      </c>
      <c r="DR180" s="2">
        <f t="shared" si="152"/>
        <v>80.024853266221683</v>
      </c>
      <c r="DS180" s="2">
        <f t="shared" si="152"/>
        <v>81.292785425101215</v>
      </c>
      <c r="DT180" s="2">
        <f t="shared" si="152"/>
        <v>80.660881606302667</v>
      </c>
      <c r="DU180" s="2">
        <f t="shared" si="152"/>
        <v>86.184616194331994</v>
      </c>
      <c r="DV180" s="2">
        <f t="shared" si="152"/>
        <v>90.505437516869094</v>
      </c>
      <c r="DW180" s="2">
        <f t="shared" si="152"/>
        <v>91.872335897435903</v>
      </c>
      <c r="DX180" s="2">
        <f t="shared" si="152"/>
        <v>86.959065384615371</v>
      </c>
      <c r="DY180" s="2">
        <f t="shared" si="152"/>
        <v>72.116990832696715</v>
      </c>
      <c r="EA180" s="2">
        <f t="shared" si="140"/>
        <v>50.87171428571429</v>
      </c>
      <c r="EB180" s="2">
        <f t="shared" si="140"/>
        <v>48.977533333333312</v>
      </c>
      <c r="EC180" s="2">
        <f t="shared" si="140"/>
        <v>54.607731166150671</v>
      </c>
      <c r="ED180" s="2">
        <f t="shared" si="140"/>
        <v>56.080280128980256</v>
      </c>
      <c r="EE180" s="2">
        <f t="shared" si="140"/>
        <v>58.195861365893563</v>
      </c>
      <c r="EF180" s="2">
        <f t="shared" si="140"/>
        <v>62.688585355648542</v>
      </c>
      <c r="EG180" s="2">
        <f t="shared" si="140"/>
        <v>61.380414187361687</v>
      </c>
      <c r="EH180" s="2">
        <f t="shared" si="140"/>
        <v>58.833613249651322</v>
      </c>
      <c r="EI180" s="2">
        <f t="shared" si="140"/>
        <v>58.745183563240708</v>
      </c>
      <c r="EJ180" s="2">
        <f t="shared" si="140"/>
        <v>57.262543209096656</v>
      </c>
      <c r="EK180" s="2">
        <f t="shared" si="139"/>
        <v>56.035872674906997</v>
      </c>
      <c r="EL180" s="2">
        <f t="shared" si="136"/>
        <v>53.518684105960261</v>
      </c>
      <c r="EM180" s="2">
        <f t="shared" si="136"/>
        <v>53.701183601808346</v>
      </c>
      <c r="EN180" s="2">
        <f t="shared" si="136"/>
        <v>55.509188754155616</v>
      </c>
      <c r="EO180" s="2">
        <f t="shared" si="136"/>
        <v>58.38010739957717</v>
      </c>
      <c r="EQ180" s="2">
        <f t="shared" si="153"/>
        <v>51.375544928157368</v>
      </c>
      <c r="ER180" s="2">
        <f t="shared" si="153"/>
        <v>53.113461998649868</v>
      </c>
      <c r="ES180" s="2">
        <f t="shared" si="153"/>
        <v>54.295205561368562</v>
      </c>
      <c r="ET180" s="2">
        <f t="shared" si="153"/>
        <v>56.290637255653991</v>
      </c>
      <c r="EU180" s="2">
        <f t="shared" si="153"/>
        <v>57.89959033014047</v>
      </c>
      <c r="EV180" s="2">
        <f t="shared" si="153"/>
        <v>61.069131206028679</v>
      </c>
      <c r="EW180" s="2">
        <f t="shared" si="153"/>
        <v>60.928180443314659</v>
      </c>
      <c r="EX180" s="2">
        <f t="shared" si="153"/>
        <v>59.89058769094251</v>
      </c>
      <c r="EY180" s="2">
        <f t="shared" si="153"/>
        <v>58.911290862429468</v>
      </c>
      <c r="EZ180" s="2">
        <f t="shared" si="153"/>
        <v>57.331493080157088</v>
      </c>
      <c r="FA180" s="2">
        <f t="shared" si="153"/>
        <v>55.285327183063032</v>
      </c>
      <c r="FB180" s="2">
        <f t="shared" si="153"/>
        <v>55.63941832493424</v>
      </c>
      <c r="FC180" s="2">
        <f t="shared" si="153"/>
        <v>55.085068231689071</v>
      </c>
      <c r="FD180" s="2">
        <f t="shared" si="153"/>
        <v>55.60926051287268</v>
      </c>
      <c r="FE180" s="2">
        <f t="shared" si="153"/>
        <v>57.618162845348721</v>
      </c>
      <c r="FG180" s="2">
        <f t="shared" si="154"/>
        <v>0.99999999818228336</v>
      </c>
      <c r="FH180" s="2">
        <f t="shared" si="154"/>
        <v>0.99999999844364995</v>
      </c>
      <c r="FI180" s="2">
        <f t="shared" si="154"/>
        <v>0.99999999813363116</v>
      </c>
      <c r="FJ180" s="2">
        <f t="shared" si="154"/>
        <v>0.99999999823271346</v>
      </c>
      <c r="FK180" s="2">
        <f t="shared" si="154"/>
        <v>0.99999999828874786</v>
      </c>
      <c r="FL180" s="2">
        <f t="shared" si="154"/>
        <v>0.99999999850273102</v>
      </c>
      <c r="FM180" s="2">
        <f t="shared" si="154"/>
        <v>0.99999999861592059</v>
      </c>
      <c r="FN180" s="2">
        <f t="shared" si="154"/>
        <v>0.99999999830713582</v>
      </c>
      <c r="FO180" s="2">
        <f t="shared" si="154"/>
        <v>0.99999999838959863</v>
      </c>
      <c r="FP180" s="2">
        <f t="shared" si="154"/>
        <v>0.99999999836453068</v>
      </c>
      <c r="FQ180" s="2">
        <f t="shared" si="154"/>
        <v>0.99999999853199395</v>
      </c>
      <c r="FR180" s="2">
        <f t="shared" si="154"/>
        <v>0.99999999833100672</v>
      </c>
      <c r="FS180" s="2">
        <f t="shared" si="154"/>
        <v>0.99999998923638189</v>
      </c>
      <c r="FT180" s="2">
        <f t="shared" si="154"/>
        <v>0.99999994643451828</v>
      </c>
      <c r="FU180" s="2">
        <f t="shared" si="154"/>
        <v>0.99999983127679737</v>
      </c>
      <c r="FW180" s="2">
        <f t="shared" si="160"/>
        <v>0.32817560948774038</v>
      </c>
      <c r="FX180" s="2">
        <f t="shared" si="160"/>
        <v>0.4264541758983813</v>
      </c>
      <c r="FY180" s="2">
        <f t="shared" si="160"/>
        <v>0.41390420724068216</v>
      </c>
      <c r="FZ180" s="2">
        <f t="shared" si="160"/>
        <v>0.45759875200712702</v>
      </c>
      <c r="GA180" s="2">
        <f t="shared" si="160"/>
        <v>0.43001857744764815</v>
      </c>
      <c r="GB180" s="2">
        <f t="shared" si="160"/>
        <v>0.41013855952914324</v>
      </c>
      <c r="GC180" s="2">
        <f t="shared" si="160"/>
        <v>0.40963772787882857</v>
      </c>
      <c r="GD180" s="2">
        <f t="shared" si="160"/>
        <v>0.44854931444541335</v>
      </c>
      <c r="GE180" s="2">
        <f t="shared" si="160"/>
        <v>0.50956192061570083</v>
      </c>
      <c r="GF180" s="2">
        <f t="shared" si="160"/>
        <v>0.36746388961187587</v>
      </c>
      <c r="GG180" s="2">
        <f t="shared" si="160"/>
        <v>0.34026596190174635</v>
      </c>
      <c r="GH180" s="2">
        <f t="shared" si="160"/>
        <v>0.31614487007491004</v>
      </c>
      <c r="GI180" s="2">
        <f t="shared" si="160"/>
        <v>0.32272671159687505</v>
      </c>
      <c r="GJ180" s="2">
        <f t="shared" si="160"/>
        <v>0.30499800284330564</v>
      </c>
      <c r="GK180" s="2">
        <f t="shared" si="160"/>
        <v>0.22905450142783859</v>
      </c>
      <c r="GM180" s="107">
        <f t="shared" si="161"/>
        <v>1.7574256817399957E-294</v>
      </c>
      <c r="GN180" s="107">
        <f t="shared" si="161"/>
        <v>2.6964954994230972E-301</v>
      </c>
      <c r="GO180" s="107">
        <f t="shared" si="161"/>
        <v>0</v>
      </c>
      <c r="GP180" s="107">
        <f t="shared" si="161"/>
        <v>0</v>
      </c>
      <c r="GQ180" s="107">
        <f t="shared" si="161"/>
        <v>0</v>
      </c>
      <c r="GR180" s="107">
        <f t="shared" si="161"/>
        <v>0</v>
      </c>
      <c r="GS180" s="107">
        <f t="shared" si="161"/>
        <v>0</v>
      </c>
      <c r="GT180" s="107">
        <f t="shared" si="161"/>
        <v>0</v>
      </c>
      <c r="GU180" s="107">
        <f t="shared" si="161"/>
        <v>0</v>
      </c>
      <c r="GV180" s="107">
        <f t="shared" si="161"/>
        <v>0</v>
      </c>
      <c r="GW180" s="107">
        <f t="shared" si="161"/>
        <v>0</v>
      </c>
      <c r="GX180" s="107">
        <f t="shared" si="161"/>
        <v>0</v>
      </c>
      <c r="GY180" s="107">
        <f t="shared" si="161"/>
        <v>0</v>
      </c>
      <c r="GZ180" s="107">
        <f t="shared" si="161"/>
        <v>0</v>
      </c>
      <c r="HA180" s="107">
        <f t="shared" si="161"/>
        <v>0</v>
      </c>
      <c r="HC180" s="107">
        <f t="shared" si="138"/>
        <v>1.0598191974002857E-164</v>
      </c>
      <c r="HD180" s="107">
        <f t="shared" si="138"/>
        <v>6.8635939486129392E-171</v>
      </c>
      <c r="HE180" s="107">
        <f t="shared" si="138"/>
        <v>4.6554452701141888E-183</v>
      </c>
      <c r="HF180" s="107">
        <f t="shared" si="137"/>
        <v>8.7832229114614842E-195</v>
      </c>
      <c r="HG180" s="107">
        <f t="shared" si="137"/>
        <v>9.6835996366110784E-207</v>
      </c>
      <c r="HH180" s="107">
        <f t="shared" si="137"/>
        <v>1.3519496069204404E-225</v>
      </c>
      <c r="HI180" s="107">
        <f t="shared" si="137"/>
        <v>2.7061413595108121E-233</v>
      </c>
      <c r="HJ180" s="107">
        <f t="shared" si="137"/>
        <v>2.0168111115144739E-239</v>
      </c>
      <c r="HK180" s="107">
        <f t="shared" si="137"/>
        <v>7.4076971069292362E-230</v>
      </c>
      <c r="HL180" s="107">
        <f t="shared" si="137"/>
        <v>1.9061318289816835E-236</v>
      </c>
      <c r="HM180" s="107">
        <f t="shared" si="137"/>
        <v>3.4856313221662848E-225</v>
      </c>
      <c r="HN180" s="107">
        <f t="shared" si="137"/>
        <v>5.3450070267276212E-214</v>
      </c>
      <c r="HO180" s="107">
        <f t="shared" si="155"/>
        <v>6.8119232430378882E-200</v>
      </c>
      <c r="HP180" s="107">
        <f t="shared" si="155"/>
        <v>8.3606836487098116E-188</v>
      </c>
      <c r="HQ180" s="107">
        <f t="shared" si="155"/>
        <v>4.0232072917625922E-222</v>
      </c>
      <c r="HS180" s="107">
        <f t="shared" si="162"/>
        <v>2.3709348176239877E-16</v>
      </c>
      <c r="HT180" s="107">
        <f t="shared" si="162"/>
        <v>3.2767361633180883E-18</v>
      </c>
      <c r="HU180" s="107">
        <f t="shared" si="162"/>
        <v>2.9701510249140899E-19</v>
      </c>
      <c r="HV180" s="107">
        <f t="shared" si="162"/>
        <v>5.235850695472436E-21</v>
      </c>
      <c r="HW180" s="107">
        <f t="shared" si="162"/>
        <v>6.7105326852838921E-22</v>
      </c>
      <c r="HX180" s="107">
        <f t="shared" si="162"/>
        <v>7.3003179782248719E-24</v>
      </c>
      <c r="HY180" s="107">
        <f t="shared" si="162"/>
        <v>1.5224305988216887E-24</v>
      </c>
      <c r="HZ180" s="107">
        <f t="shared" si="162"/>
        <v>4.0845062182910674E-26</v>
      </c>
      <c r="IA180" s="107">
        <f t="shared" si="162"/>
        <v>1.0121432423229745E-26</v>
      </c>
      <c r="IB180" s="107">
        <f t="shared" si="162"/>
        <v>9.8715716020198502E-25</v>
      </c>
      <c r="IC180" s="107">
        <f t="shared" si="162"/>
        <v>1.0396636613117784E-22</v>
      </c>
      <c r="ID180" s="107">
        <f t="shared" si="162"/>
        <v>7.2685432137001005E-21</v>
      </c>
      <c r="IE180" s="107">
        <f t="shared" si="162"/>
        <v>3.2700859531247838E-19</v>
      </c>
      <c r="IF180" s="107">
        <f t="shared" si="162"/>
        <v>1.3026431745620785E-17</v>
      </c>
      <c r="IG180" s="107">
        <f t="shared" si="162"/>
        <v>4.7909227085804666E-15</v>
      </c>
      <c r="II180" s="107">
        <f t="shared" si="163"/>
        <v>0.4720722710305198</v>
      </c>
      <c r="IJ180" s="107">
        <f t="shared" si="163"/>
        <v>0.52150138694211479</v>
      </c>
      <c r="IK180" s="107">
        <f t="shared" si="163"/>
        <v>0.5194652924246379</v>
      </c>
      <c r="IL180" s="107">
        <f t="shared" si="163"/>
        <v>0.51912103461295367</v>
      </c>
      <c r="IM180" s="107">
        <f t="shared" si="163"/>
        <v>0.52126906668403683</v>
      </c>
      <c r="IN180" s="107">
        <f t="shared" si="163"/>
        <v>0.51624382164350524</v>
      </c>
      <c r="IO180" s="107">
        <f t="shared" si="163"/>
        <v>0.51559159757886486</v>
      </c>
      <c r="IP180" s="107">
        <f t="shared" si="163"/>
        <v>0.52131358775697823</v>
      </c>
      <c r="IQ180" s="107">
        <f t="shared" si="163"/>
        <v>0.49275378966892536</v>
      </c>
      <c r="IR180" s="107">
        <f t="shared" si="163"/>
        <v>0.4874097754369246</v>
      </c>
      <c r="IS180" s="107">
        <f t="shared" si="163"/>
        <v>0.46251053326688074</v>
      </c>
      <c r="IT180" s="107">
        <f t="shared" si="163"/>
        <v>0.43490278619209644</v>
      </c>
      <c r="IU180" s="107">
        <f t="shared" si="163"/>
        <v>0.42890614618805839</v>
      </c>
      <c r="IV180" s="107">
        <f t="shared" si="163"/>
        <v>0.38225070157455893</v>
      </c>
      <c r="IW180" s="107">
        <f t="shared" si="163"/>
        <v>0.26136972179262685</v>
      </c>
      <c r="IY180" s="107">
        <f t="shared" si="164"/>
        <v>0.47207227103052002</v>
      </c>
      <c r="IZ180" s="107">
        <f t="shared" si="164"/>
        <v>0.52150138694211479</v>
      </c>
      <c r="JA180" s="107">
        <f t="shared" si="164"/>
        <v>0.5194652924246379</v>
      </c>
      <c r="JB180" s="107">
        <f t="shared" si="164"/>
        <v>0.51912103461295367</v>
      </c>
      <c r="JC180" s="107">
        <f t="shared" si="164"/>
        <v>0.52126906668403683</v>
      </c>
      <c r="JD180" s="107">
        <f t="shared" si="164"/>
        <v>0.51624382164350524</v>
      </c>
      <c r="JE180" s="107">
        <f t="shared" si="164"/>
        <v>0.51559159757886486</v>
      </c>
      <c r="JF180" s="107">
        <f t="shared" si="164"/>
        <v>0.52131358775697823</v>
      </c>
      <c r="JG180" s="107">
        <f t="shared" si="164"/>
        <v>0.49275378966892536</v>
      </c>
      <c r="JH180" s="107">
        <f t="shared" si="164"/>
        <v>0.4874097754369246</v>
      </c>
      <c r="JI180" s="107">
        <f t="shared" si="164"/>
        <v>0.46251053326688074</v>
      </c>
      <c r="JJ180" s="107">
        <f t="shared" si="164"/>
        <v>0.43490278619209644</v>
      </c>
      <c r="JK180" s="107">
        <f t="shared" si="164"/>
        <v>0.42890614618805839</v>
      </c>
      <c r="JL180" s="107">
        <f t="shared" si="164"/>
        <v>0.38225070157455893</v>
      </c>
      <c r="JM180" s="107">
        <f t="shared" si="164"/>
        <v>0.26136972179263163</v>
      </c>
    </row>
    <row r="181" spans="2:273" x14ac:dyDescent="0.25">
      <c r="B181" s="2">
        <v>153</v>
      </c>
      <c r="C181" s="37">
        <v>51.720999999999997</v>
      </c>
      <c r="D181" s="37">
        <v>54.220999999999997</v>
      </c>
      <c r="E181" s="37">
        <v>58.317999999999998</v>
      </c>
      <c r="F181" s="37">
        <v>62.045000000000002</v>
      </c>
      <c r="G181" s="37">
        <v>67.061999999999998</v>
      </c>
      <c r="H181" s="37">
        <v>71.602999999999994</v>
      </c>
      <c r="I181" s="37">
        <v>72.209000000000003</v>
      </c>
      <c r="J181" s="37">
        <v>69.891000000000005</v>
      </c>
      <c r="K181" s="37">
        <v>63.438000000000002</v>
      </c>
      <c r="L181" s="37">
        <v>75.593999999999994</v>
      </c>
      <c r="M181" s="37">
        <v>77.688000000000002</v>
      </c>
      <c r="N181" s="37">
        <v>82.875</v>
      </c>
      <c r="O181" s="37">
        <v>81.561999999999998</v>
      </c>
      <c r="P181" s="37">
        <v>88.569000000000003</v>
      </c>
      <c r="Q181" s="37">
        <v>114.277</v>
      </c>
      <c r="S181" s="4">
        <f t="shared" ref="S181:AG244" si="165">AY181 + (C$3 * _xlfn.NORM.DIST($B181, C$7, ABS(C$11), FALSE) * _xlfn.NORM.DIST(($B181 - C$7)*C$15, 0, ABS(C$11), TRUE) * 2)
               + (C$4 * _xlfn.NORM.DIST($B181, C$8, ABS(C$12), FALSE) * _xlfn.NORM.DIST(($B181 - C$8)*C$16, 0, ABS(C$12), TRUE) * 2)
               + (C$5 * _xlfn.NORM.DIST($B181, C$9, ABS(C$13), FALSE) * _xlfn.NORM.DIST(($B181 - C$9)*C$17, 0, ABS(C$13), TRUE) * 2)
               + (C$6 * _xlfn.NORM.DIST($B181, C$10, ABS(C$14), FALSE) * _xlfn.NORM.DIST(($B181 - C$10)*C$18, 0, ABS(C$14), TRUE) * 2)</f>
        <v>50.988740412009818</v>
      </c>
      <c r="T181" s="4">
        <f t="shared" si="165"/>
        <v>55.5792712547684</v>
      </c>
      <c r="U181" s="4">
        <f t="shared" si="165"/>
        <v>58.9042056110857</v>
      </c>
      <c r="V181" s="4">
        <f t="shared" si="165"/>
        <v>61.82169746037021</v>
      </c>
      <c r="W181" s="4">
        <f t="shared" si="165"/>
        <v>65.439941397009434</v>
      </c>
      <c r="X181" s="4">
        <f t="shared" si="165"/>
        <v>70.758747043094019</v>
      </c>
      <c r="Y181" s="4">
        <f t="shared" si="165"/>
        <v>71.643707031639849</v>
      </c>
      <c r="Z181" s="4">
        <f t="shared" si="165"/>
        <v>71.084250451119459</v>
      </c>
      <c r="AA181" s="4">
        <f t="shared" si="165"/>
        <v>67.374465974745405</v>
      </c>
      <c r="AB181" s="4">
        <f t="shared" si="165"/>
        <v>74.184924499529345</v>
      </c>
      <c r="AC181" s="4">
        <f t="shared" si="165"/>
        <v>75.959439951041773</v>
      </c>
      <c r="AD181" s="4">
        <f t="shared" si="165"/>
        <v>80.704643309124634</v>
      </c>
      <c r="AE181" s="4">
        <f t="shared" si="165"/>
        <v>81.09653592062034</v>
      </c>
      <c r="AF181" s="4">
        <f t="shared" si="165"/>
        <v>88.412223614647488</v>
      </c>
      <c r="AG181" s="4">
        <f t="shared" si="165"/>
        <v>115.22573040675425</v>
      </c>
      <c r="AI181" s="4">
        <f t="shared" ref="AI181:AW244" si="166">IF(OR($B181 &lt; C$231, $B181 &gt; C$234), 0, C181-S181)</f>
        <v>0.73225958799017832</v>
      </c>
      <c r="AJ181" s="4">
        <f t="shared" si="166"/>
        <v>-1.3582712547684039</v>
      </c>
      <c r="AK181" s="4">
        <f t="shared" si="166"/>
        <v>-0.58620561108570257</v>
      </c>
      <c r="AL181" s="4">
        <f t="shared" si="166"/>
        <v>0.22330253962979185</v>
      </c>
      <c r="AM181" s="4">
        <f t="shared" si="166"/>
        <v>1.6220586029905633</v>
      </c>
      <c r="AN181" s="4">
        <f t="shared" si="166"/>
        <v>0.84425295690597579</v>
      </c>
      <c r="AO181" s="4">
        <f t="shared" si="166"/>
        <v>0.56529296836015419</v>
      </c>
      <c r="AP181" s="4">
        <f t="shared" si="166"/>
        <v>-1.1932504511194537</v>
      </c>
      <c r="AQ181" s="4">
        <f t="shared" si="166"/>
        <v>-3.9364659747454027</v>
      </c>
      <c r="AR181" s="4">
        <f t="shared" si="166"/>
        <v>1.4090755004706494</v>
      </c>
      <c r="AS181" s="4">
        <f t="shared" si="166"/>
        <v>1.7285600489582293</v>
      </c>
      <c r="AT181" s="4">
        <f t="shared" si="166"/>
        <v>2.1703566908753658</v>
      </c>
      <c r="AU181" s="4">
        <f t="shared" si="166"/>
        <v>0.46546407937965739</v>
      </c>
      <c r="AV181" s="4">
        <f t="shared" si="166"/>
        <v>0.15677638535251504</v>
      </c>
      <c r="AW181" s="4">
        <f t="shared" si="166"/>
        <v>-0.94873040675425102</v>
      </c>
      <c r="AY181" s="2">
        <f t="shared" si="156"/>
        <v>50.98868351149126</v>
      </c>
      <c r="AZ181" s="2">
        <f t="shared" si="156"/>
        <v>50.882298025903836</v>
      </c>
      <c r="BA181" s="2">
        <f t="shared" si="156"/>
        <v>54.400175764080331</v>
      </c>
      <c r="BB181" s="2">
        <f t="shared" si="156"/>
        <v>56.125930968858981</v>
      </c>
      <c r="BC181" s="2">
        <f t="shared" si="156"/>
        <v>57.999760859398293</v>
      </c>
      <c r="BD181" s="2">
        <f t="shared" si="156"/>
        <v>61.912460561036099</v>
      </c>
      <c r="BE181" s="2">
        <f t="shared" si="156"/>
        <v>61.122191067147412</v>
      </c>
      <c r="BF181" s="2">
        <f t="shared" si="156"/>
        <v>59.30147948153305</v>
      </c>
      <c r="BG181" s="2">
        <f t="shared" si="156"/>
        <v>58.782669583464752</v>
      </c>
      <c r="BH181" s="2">
        <f t="shared" si="156"/>
        <v>57.208752649419921</v>
      </c>
      <c r="BI181" s="2">
        <f t="shared" si="156"/>
        <v>55.657910894210623</v>
      </c>
      <c r="BJ181" s="2">
        <f t="shared" si="156"/>
        <v>54.204887118341837</v>
      </c>
      <c r="BK181" s="2">
        <f t="shared" si="156"/>
        <v>54.132696883056688</v>
      </c>
      <c r="BL181" s="2">
        <f t="shared" si="156"/>
        <v>55.461171843727399</v>
      </c>
      <c r="BM181" s="2">
        <f t="shared" si="156"/>
        <v>58.106200244879922</v>
      </c>
      <c r="BO181" s="2" t="str">
        <f t="shared" si="157"/>
        <v/>
      </c>
      <c r="BP181" s="2" t="str">
        <f t="shared" si="157"/>
        <v/>
      </c>
      <c r="BQ181" s="2" t="str">
        <f t="shared" si="157"/>
        <v/>
      </c>
      <c r="BR181" s="2" t="str">
        <f t="shared" si="157"/>
        <v/>
      </c>
      <c r="BS181" s="2" t="str">
        <f t="shared" si="157"/>
        <v/>
      </c>
      <c r="BT181" s="2" t="str">
        <f t="shared" si="157"/>
        <v/>
      </c>
      <c r="BU181" s="2" t="str">
        <f t="shared" si="157"/>
        <v/>
      </c>
      <c r="BV181" s="2" t="str">
        <f t="shared" si="157"/>
        <v/>
      </c>
      <c r="BW181" s="2" t="str">
        <f t="shared" si="157"/>
        <v/>
      </c>
      <c r="BX181" s="2" t="str">
        <f t="shared" si="157"/>
        <v/>
      </c>
      <c r="BY181" s="2" t="str">
        <f t="shared" si="157"/>
        <v/>
      </c>
      <c r="BZ181" s="2" t="str">
        <f t="shared" si="157"/>
        <v/>
      </c>
      <c r="CA181" s="2" t="str">
        <f t="shared" si="157"/>
        <v/>
      </c>
      <c r="CB181" s="2" t="str">
        <f t="shared" si="157"/>
        <v/>
      </c>
      <c r="CC181" s="2" t="str">
        <f t="shared" si="157"/>
        <v/>
      </c>
      <c r="CE181" s="2" t="str">
        <f t="shared" si="158"/>
        <v/>
      </c>
      <c r="CF181" s="2" t="str">
        <f t="shared" si="158"/>
        <v/>
      </c>
      <c r="CG181" s="2" t="str">
        <f t="shared" si="158"/>
        <v/>
      </c>
      <c r="CH181" s="2" t="str">
        <f t="shared" si="158"/>
        <v/>
      </c>
      <c r="CI181" s="2" t="str">
        <f t="shared" si="158"/>
        <v/>
      </c>
      <c r="CJ181" s="2" t="str">
        <f t="shared" si="158"/>
        <v/>
      </c>
      <c r="CK181" s="2" t="str">
        <f t="shared" si="158"/>
        <v/>
      </c>
      <c r="CL181" s="2" t="str">
        <f t="shared" si="158"/>
        <v/>
      </c>
      <c r="CM181" s="2" t="str">
        <f t="shared" si="158"/>
        <v/>
      </c>
      <c r="CN181" s="2" t="str">
        <f t="shared" si="158"/>
        <v/>
      </c>
      <c r="CO181" s="2" t="str">
        <f t="shared" si="158"/>
        <v/>
      </c>
      <c r="CP181" s="2" t="str">
        <f t="shared" si="158"/>
        <v/>
      </c>
      <c r="CQ181" s="2" t="str">
        <f t="shared" si="158"/>
        <v/>
      </c>
      <c r="CR181" s="2" t="str">
        <f t="shared" si="158"/>
        <v/>
      </c>
      <c r="CS181" s="2" t="str">
        <f t="shared" si="158"/>
        <v/>
      </c>
      <c r="CU181" s="2" t="str">
        <f t="shared" si="159"/>
        <v/>
      </c>
      <c r="CV181" s="2" t="str">
        <f t="shared" si="159"/>
        <v/>
      </c>
      <c r="CW181" s="2" t="str">
        <f t="shared" si="159"/>
        <v/>
      </c>
      <c r="CX181" s="2" t="str">
        <f t="shared" si="159"/>
        <v/>
      </c>
      <c r="CY181" s="2" t="str">
        <f t="shared" si="159"/>
        <v/>
      </c>
      <c r="CZ181" s="2" t="str">
        <f t="shared" si="159"/>
        <v/>
      </c>
      <c r="DA181" s="2" t="str">
        <f t="shared" si="159"/>
        <v/>
      </c>
      <c r="DB181" s="2" t="str">
        <f t="shared" si="159"/>
        <v/>
      </c>
      <c r="DC181" s="2" t="str">
        <f t="shared" si="159"/>
        <v/>
      </c>
      <c r="DD181" s="2" t="str">
        <f t="shared" si="159"/>
        <v/>
      </c>
      <c r="DE181" s="2" t="str">
        <f t="shared" si="159"/>
        <v/>
      </c>
      <c r="DF181" s="2" t="str">
        <f t="shared" si="159"/>
        <v/>
      </c>
      <c r="DG181" s="2" t="str">
        <f t="shared" si="159"/>
        <v/>
      </c>
      <c r="DH181" s="2" t="str">
        <f t="shared" si="159"/>
        <v/>
      </c>
      <c r="DI181" s="2" t="str">
        <f t="shared" si="159"/>
        <v/>
      </c>
      <c r="DK181" s="2">
        <f t="shared" ref="DK181:DY244" si="167">BO$229*$B181+BO$230</f>
        <v>92.827741109530564</v>
      </c>
      <c r="DL181" s="2">
        <f t="shared" si="167"/>
        <v>82.969790776490754</v>
      </c>
      <c r="DM181" s="2">
        <f t="shared" si="167"/>
        <v>92.235318087318063</v>
      </c>
      <c r="DN181" s="2">
        <f t="shared" si="167"/>
        <v>91.293033063427828</v>
      </c>
      <c r="DO181" s="2">
        <f t="shared" si="167"/>
        <v>86.181046810506558</v>
      </c>
      <c r="DP181" s="2">
        <f t="shared" si="167"/>
        <v>82.652005128205147</v>
      </c>
      <c r="DQ181" s="2">
        <f t="shared" si="167"/>
        <v>86.081523076923062</v>
      </c>
      <c r="DR181" s="2">
        <f t="shared" si="167"/>
        <v>80.106868475763207</v>
      </c>
      <c r="DS181" s="2">
        <f t="shared" si="167"/>
        <v>81.389673076923074</v>
      </c>
      <c r="DT181" s="2">
        <f t="shared" si="167"/>
        <v>80.757953496006138</v>
      </c>
      <c r="DU181" s="2">
        <f t="shared" si="167"/>
        <v>86.329553846153857</v>
      </c>
      <c r="DV181" s="2">
        <f t="shared" si="167"/>
        <v>90.685351282051272</v>
      </c>
      <c r="DW181" s="2">
        <f t="shared" si="167"/>
        <v>92.060692577597848</v>
      </c>
      <c r="DX181" s="2">
        <f t="shared" si="167"/>
        <v>87.108618218623462</v>
      </c>
      <c r="DY181" s="2">
        <f t="shared" si="167"/>
        <v>72.149695951107716</v>
      </c>
      <c r="EA181" s="2">
        <f t="shared" si="140"/>
        <v>50.792428571428573</v>
      </c>
      <c r="EB181" s="2">
        <f t="shared" si="140"/>
        <v>48.843933333333311</v>
      </c>
      <c r="EC181" s="2">
        <f t="shared" si="140"/>
        <v>54.549165118679049</v>
      </c>
      <c r="ED181" s="2">
        <f t="shared" si="140"/>
        <v>56.015396479914017</v>
      </c>
      <c r="EE181" s="2">
        <f t="shared" si="140"/>
        <v>58.144811006601635</v>
      </c>
      <c r="EF181" s="2">
        <f t="shared" si="140"/>
        <v>62.684251673640176</v>
      </c>
      <c r="EG181" s="2">
        <f t="shared" si="140"/>
        <v>61.336089009097613</v>
      </c>
      <c r="EH181" s="2">
        <f t="shared" si="140"/>
        <v>58.754377057182708</v>
      </c>
      <c r="EI181" s="2">
        <f t="shared" si="140"/>
        <v>58.684741325043703</v>
      </c>
      <c r="EJ181" s="2">
        <f t="shared" si="140"/>
        <v>57.178026953042746</v>
      </c>
      <c r="EK181" s="2">
        <f t="shared" si="139"/>
        <v>55.958951038041526</v>
      </c>
      <c r="EL181" s="2">
        <f t="shared" si="136"/>
        <v>53.406694370860926</v>
      </c>
      <c r="EM181" s="2">
        <f t="shared" si="136"/>
        <v>53.609492889435089</v>
      </c>
      <c r="EN181" s="2">
        <f t="shared" si="136"/>
        <v>55.425098706082139</v>
      </c>
      <c r="EO181" s="2">
        <f t="shared" si="136"/>
        <v>58.308747145877376</v>
      </c>
      <c r="EQ181" s="2">
        <f t="shared" ref="EQ181:FE244" si="168">CU$229*$B181+CU$230</f>
        <v>51.307815138885545</v>
      </c>
      <c r="ER181" s="2">
        <f t="shared" si="168"/>
        <v>53.059895586489432</v>
      </c>
      <c r="ES181" s="2">
        <f t="shared" si="168"/>
        <v>54.232594944752471</v>
      </c>
      <c r="ET181" s="2">
        <f t="shared" si="168"/>
        <v>56.230002814168074</v>
      </c>
      <c r="EU181" s="2">
        <f t="shared" si="168"/>
        <v>57.847042278751054</v>
      </c>
      <c r="EV181" s="2">
        <f t="shared" si="168"/>
        <v>61.030763884882212</v>
      </c>
      <c r="EW181" s="2">
        <f t="shared" si="168"/>
        <v>60.877326832186853</v>
      </c>
      <c r="EX181" s="2">
        <f t="shared" si="168"/>
        <v>59.835754756924636</v>
      </c>
      <c r="EY181" s="2">
        <f t="shared" si="168"/>
        <v>58.85753736266237</v>
      </c>
      <c r="EZ181" s="2">
        <f t="shared" si="168"/>
        <v>57.250764483434494</v>
      </c>
      <c r="FA181" s="2">
        <f t="shared" si="168"/>
        <v>55.194277316372784</v>
      </c>
      <c r="FB181" s="2">
        <f t="shared" si="168"/>
        <v>55.576355200550239</v>
      </c>
      <c r="FC181" s="2">
        <f t="shared" si="168"/>
        <v>55.023313003340562</v>
      </c>
      <c r="FD181" s="2">
        <f t="shared" si="168"/>
        <v>55.529016213145894</v>
      </c>
      <c r="FE181" s="2">
        <f t="shared" si="168"/>
        <v>57.535125369119221</v>
      </c>
      <c r="FG181" s="2">
        <f t="shared" ref="FG181:FU244" si="169">POWER(10,($B181-C$232)/C$230)/(1+POWER(10,($B181-C$232)/C$230))</f>
        <v>0.9999999985561363</v>
      </c>
      <c r="FH181" s="2">
        <f t="shared" si="169"/>
        <v>0.99999999876374723</v>
      </c>
      <c r="FI181" s="2">
        <f t="shared" si="169"/>
        <v>0.99999999851749055</v>
      </c>
      <c r="FJ181" s="2">
        <f t="shared" si="169"/>
        <v>0.99999999859619437</v>
      </c>
      <c r="FK181" s="2">
        <f t="shared" si="169"/>
        <v>0.9999999986407041</v>
      </c>
      <c r="FL181" s="2">
        <f t="shared" si="169"/>
        <v>0.99999999881067692</v>
      </c>
      <c r="FM181" s="2">
        <f t="shared" si="169"/>
        <v>0.99999999890058666</v>
      </c>
      <c r="FN181" s="2">
        <f t="shared" si="169"/>
        <v>0.9999999986553102</v>
      </c>
      <c r="FO181" s="2">
        <f t="shared" si="169"/>
        <v>0.99999999872081269</v>
      </c>
      <c r="FP181" s="2">
        <f t="shared" si="169"/>
        <v>0.99999999870090062</v>
      </c>
      <c r="FQ181" s="2">
        <f t="shared" si="169"/>
        <v>0.99999999883392132</v>
      </c>
      <c r="FR181" s="2">
        <f t="shared" si="169"/>
        <v>0.99999999867427158</v>
      </c>
      <c r="FS181" s="2">
        <f t="shared" si="169"/>
        <v>0.99999999126929751</v>
      </c>
      <c r="FT181" s="2">
        <f t="shared" si="169"/>
        <v>0.99999995578682677</v>
      </c>
      <c r="FU181" s="2">
        <f t="shared" si="169"/>
        <v>0.99999985866434193</v>
      </c>
      <c r="FW181" s="2">
        <f t="shared" si="160"/>
        <v>0.38079160723531025</v>
      </c>
      <c r="FX181" s="2">
        <f t="shared" si="160"/>
        <v>0.48348740524334483</v>
      </c>
      <c r="FY181" s="2">
        <f t="shared" si="160"/>
        <v>0.47063628458994278</v>
      </c>
      <c r="FZ181" s="2">
        <f t="shared" si="160"/>
        <v>0.51505674241267896</v>
      </c>
      <c r="GA181" s="2">
        <f t="shared" si="160"/>
        <v>0.48712363571525918</v>
      </c>
      <c r="GB181" s="2">
        <f t="shared" si="160"/>
        <v>0.46676554952481081</v>
      </c>
      <c r="GC181" s="2">
        <f t="shared" si="160"/>
        <v>0.46625022706975067</v>
      </c>
      <c r="GD181" s="2">
        <f t="shared" si="160"/>
        <v>0.50593090255923279</v>
      </c>
      <c r="GE181" s="2">
        <f t="shared" si="160"/>
        <v>0.56672728568754227</v>
      </c>
      <c r="GF181" s="2">
        <f t="shared" si="160"/>
        <v>0.42241832488710218</v>
      </c>
      <c r="GG181" s="2">
        <f t="shared" si="160"/>
        <v>0.39368448361015579</v>
      </c>
      <c r="GH181" s="2">
        <f t="shared" si="160"/>
        <v>0.3678882372475864</v>
      </c>
      <c r="GI181" s="2">
        <f t="shared" si="160"/>
        <v>0.37006380993571886</v>
      </c>
      <c r="GJ181" s="2">
        <f t="shared" si="160"/>
        <v>0.3471189584464367</v>
      </c>
      <c r="GK181" s="2">
        <f t="shared" si="160"/>
        <v>0.26181897059030307</v>
      </c>
      <c r="GM181" s="107">
        <f t="shared" si="161"/>
        <v>3.296372420387608E-301</v>
      </c>
      <c r="GN181" s="107">
        <f t="shared" si="161"/>
        <v>0</v>
      </c>
      <c r="GO181" s="107">
        <f t="shared" si="161"/>
        <v>0</v>
      </c>
      <c r="GP181" s="107">
        <f t="shared" si="161"/>
        <v>0</v>
      </c>
      <c r="GQ181" s="107">
        <f t="shared" si="161"/>
        <v>0</v>
      </c>
      <c r="GR181" s="107">
        <f t="shared" si="161"/>
        <v>0</v>
      </c>
      <c r="GS181" s="107">
        <f t="shared" si="161"/>
        <v>0</v>
      </c>
      <c r="GT181" s="107">
        <f t="shared" si="161"/>
        <v>0</v>
      </c>
      <c r="GU181" s="107">
        <f t="shared" si="161"/>
        <v>0</v>
      </c>
      <c r="GV181" s="107">
        <f t="shared" si="161"/>
        <v>0</v>
      </c>
      <c r="GW181" s="107">
        <f t="shared" si="161"/>
        <v>0</v>
      </c>
      <c r="GX181" s="107">
        <f t="shared" si="161"/>
        <v>0</v>
      </c>
      <c r="GY181" s="107">
        <f t="shared" si="161"/>
        <v>0</v>
      </c>
      <c r="GZ181" s="107">
        <f t="shared" si="161"/>
        <v>0</v>
      </c>
      <c r="HA181" s="107">
        <f t="shared" si="161"/>
        <v>0</v>
      </c>
      <c r="HC181" s="107">
        <f t="shared" si="138"/>
        <v>8.8446470325477828E-170</v>
      </c>
      <c r="HD181" s="107">
        <f t="shared" si="138"/>
        <v>4.3976843347149543E-176</v>
      </c>
      <c r="HE181" s="107">
        <f t="shared" si="138"/>
        <v>1.1142516312137305E-188</v>
      </c>
      <c r="HF181" s="107">
        <f t="shared" si="137"/>
        <v>9.7986124938628942E-201</v>
      </c>
      <c r="HG181" s="107">
        <f t="shared" si="137"/>
        <v>4.7026119182441481E-213</v>
      </c>
      <c r="HH181" s="107">
        <f t="shared" si="137"/>
        <v>2.0390726710513491E-232</v>
      </c>
      <c r="HI181" s="107">
        <f t="shared" si="137"/>
        <v>2.4896410466044591E-240</v>
      </c>
      <c r="HJ181" s="107">
        <f t="shared" si="137"/>
        <v>1.1319958677503289E-246</v>
      </c>
      <c r="HK181" s="107">
        <f t="shared" si="137"/>
        <v>1.0097798902299958E-236</v>
      </c>
      <c r="HL181" s="107">
        <f t="shared" si="137"/>
        <v>1.3301144976048093E-243</v>
      </c>
      <c r="HM181" s="107">
        <f t="shared" si="137"/>
        <v>5.1686662332422375E-232</v>
      </c>
      <c r="HN181" s="107">
        <f t="shared" si="137"/>
        <v>1.4286134461511007E-220</v>
      </c>
      <c r="HO181" s="107">
        <f t="shared" si="155"/>
        <v>4.6166385852258795E-206</v>
      </c>
      <c r="HP181" s="107">
        <f t="shared" si="155"/>
        <v>1.151485122263756E-193</v>
      </c>
      <c r="HQ181" s="107">
        <f t="shared" si="155"/>
        <v>5.4213959395784366E-229</v>
      </c>
      <c r="HS181" s="107">
        <f t="shared" si="162"/>
        <v>1.5768412906464613E-17</v>
      </c>
      <c r="HT181" s="107">
        <f t="shared" si="162"/>
        <v>1.8400580813745373E-19</v>
      </c>
      <c r="HU181" s="107">
        <f t="shared" si="162"/>
        <v>1.3357783498640994E-20</v>
      </c>
      <c r="HV181" s="107">
        <f t="shared" si="162"/>
        <v>1.8682901443539153E-22</v>
      </c>
      <c r="HW181" s="107">
        <f t="shared" si="162"/>
        <v>2.0111807025698033E-23</v>
      </c>
      <c r="HX181" s="107">
        <f t="shared" si="162"/>
        <v>1.6426941001546046E-25</v>
      </c>
      <c r="HY181" s="107">
        <f t="shared" si="162"/>
        <v>3.0650999157340632E-26</v>
      </c>
      <c r="HZ181" s="107">
        <f t="shared" si="162"/>
        <v>6.7510672923534359E-28</v>
      </c>
      <c r="IA181" s="107">
        <f t="shared" si="162"/>
        <v>1.8345086225725811E-28</v>
      </c>
      <c r="IB181" s="107">
        <f t="shared" si="162"/>
        <v>1.8790588421219578E-26</v>
      </c>
      <c r="IC181" s="107">
        <f t="shared" si="162"/>
        <v>2.5562570348575165E-24</v>
      </c>
      <c r="ID181" s="107">
        <f t="shared" si="162"/>
        <v>2.1930794867604186E-22</v>
      </c>
      <c r="IE181" s="107">
        <f t="shared" si="162"/>
        <v>1.2610880361401096E-20</v>
      </c>
      <c r="IF181" s="107">
        <f t="shared" si="162"/>
        <v>6.1796423572206051E-19</v>
      </c>
      <c r="IG181" s="107">
        <f t="shared" si="162"/>
        <v>3.0103812167490366E-16</v>
      </c>
      <c r="II181" s="107">
        <f t="shared" si="163"/>
        <v>0.50969356513485586</v>
      </c>
      <c r="IJ181" s="107">
        <f t="shared" si="163"/>
        <v>0.50906329398540739</v>
      </c>
      <c r="IK181" s="107">
        <f t="shared" si="163"/>
        <v>0.51493381023936713</v>
      </c>
      <c r="IL181" s="107">
        <f t="shared" si="163"/>
        <v>0.48889584942853531</v>
      </c>
      <c r="IM181" s="107">
        <f t="shared" si="163"/>
        <v>0.50794626788847275</v>
      </c>
      <c r="IN181" s="107">
        <f t="shared" si="163"/>
        <v>0.51723444518355566</v>
      </c>
      <c r="IO181" s="107">
        <f t="shared" si="163"/>
        <v>0.51755105350734465</v>
      </c>
      <c r="IP181" s="107">
        <f t="shared" si="163"/>
        <v>0.49546382436758157</v>
      </c>
      <c r="IQ181" s="107">
        <f t="shared" si="163"/>
        <v>0.43044392837714118</v>
      </c>
      <c r="IR181" s="107">
        <f t="shared" si="163"/>
        <v>0.51934641123387149</v>
      </c>
      <c r="IS181" s="107">
        <f t="shared" si="163"/>
        <v>0.50857253123151047</v>
      </c>
      <c r="IT181" s="107">
        <f t="shared" si="163"/>
        <v>0.49159983015819764</v>
      </c>
      <c r="IU181" s="107">
        <f t="shared" si="163"/>
        <v>0.486184730213646</v>
      </c>
      <c r="IV181" s="107">
        <f t="shared" si="163"/>
        <v>0.44893383071993409</v>
      </c>
      <c r="IW181" s="107">
        <f t="shared" si="163"/>
        <v>0.32772041531884893</v>
      </c>
      <c r="IY181" s="107">
        <f t="shared" si="164"/>
        <v>0.50969356513485586</v>
      </c>
      <c r="IZ181" s="107">
        <f t="shared" si="164"/>
        <v>0.50906329398540739</v>
      </c>
      <c r="JA181" s="107">
        <f t="shared" si="164"/>
        <v>0.51493381023936713</v>
      </c>
      <c r="JB181" s="107">
        <f t="shared" si="164"/>
        <v>0.48889584942853531</v>
      </c>
      <c r="JC181" s="107">
        <f t="shared" si="164"/>
        <v>0.50794626788847275</v>
      </c>
      <c r="JD181" s="107">
        <f t="shared" si="164"/>
        <v>0.51723444518355566</v>
      </c>
      <c r="JE181" s="107">
        <f t="shared" si="164"/>
        <v>0.51755105350734465</v>
      </c>
      <c r="JF181" s="107">
        <f t="shared" si="164"/>
        <v>0.49546382436758157</v>
      </c>
      <c r="JG181" s="107">
        <f t="shared" si="164"/>
        <v>0.43044392837714118</v>
      </c>
      <c r="JH181" s="107">
        <f t="shared" si="164"/>
        <v>0.51934641123387149</v>
      </c>
      <c r="JI181" s="107">
        <f t="shared" si="164"/>
        <v>0.50857253123151047</v>
      </c>
      <c r="JJ181" s="107">
        <f t="shared" si="164"/>
        <v>0.49159983015819764</v>
      </c>
      <c r="JK181" s="107">
        <f t="shared" si="164"/>
        <v>0.486184730213646</v>
      </c>
      <c r="JL181" s="107">
        <f t="shared" si="164"/>
        <v>0.44893383071993409</v>
      </c>
      <c r="JM181" s="107">
        <f t="shared" si="164"/>
        <v>0.32772041531884921</v>
      </c>
    </row>
    <row r="182" spans="2:273" x14ac:dyDescent="0.25">
      <c r="B182" s="2">
        <v>154</v>
      </c>
      <c r="C182" s="37">
        <v>51.015000000000001</v>
      </c>
      <c r="D182" s="37">
        <v>53.131999999999998</v>
      </c>
      <c r="E182" s="37">
        <v>56.697000000000003</v>
      </c>
      <c r="F182" s="37">
        <v>60.182000000000002</v>
      </c>
      <c r="G182" s="37">
        <v>63.75</v>
      </c>
      <c r="H182" s="37">
        <v>68.897000000000006</v>
      </c>
      <c r="I182" s="37">
        <v>69.388000000000005</v>
      </c>
      <c r="J182" s="37">
        <v>66.891000000000005</v>
      </c>
      <c r="K182" s="37">
        <v>58.609000000000002</v>
      </c>
      <c r="L182" s="37">
        <v>71.811999999999998</v>
      </c>
      <c r="M182" s="37">
        <v>73.906000000000006</v>
      </c>
      <c r="N182" s="37">
        <v>80.406000000000006</v>
      </c>
      <c r="O182" s="37">
        <v>80.671999999999997</v>
      </c>
      <c r="P182" s="37">
        <v>88.554000000000002</v>
      </c>
      <c r="Q182" s="37">
        <v>118.846</v>
      </c>
      <c r="S182" s="4">
        <f t="shared" si="165"/>
        <v>50.943133389226574</v>
      </c>
      <c r="T182" s="4">
        <f t="shared" si="165"/>
        <v>54.79370961451594</v>
      </c>
      <c r="U182" s="4">
        <f t="shared" si="165"/>
        <v>57.950914115888352</v>
      </c>
      <c r="V182" s="4">
        <f t="shared" si="165"/>
        <v>60.351847309695614</v>
      </c>
      <c r="W182" s="4">
        <f t="shared" si="165"/>
        <v>63.70601338644574</v>
      </c>
      <c r="X182" s="4">
        <f t="shared" si="165"/>
        <v>68.827888637135175</v>
      </c>
      <c r="Y182" s="4">
        <f t="shared" si="165"/>
        <v>69.393316963377572</v>
      </c>
      <c r="Z182" s="4">
        <f t="shared" si="165"/>
        <v>67.979744137340688</v>
      </c>
      <c r="AA182" s="4">
        <f t="shared" si="165"/>
        <v>64.505055077734312</v>
      </c>
      <c r="AB182" s="4">
        <f t="shared" si="165"/>
        <v>71.58897253184027</v>
      </c>
      <c r="AC182" s="4">
        <f t="shared" si="165"/>
        <v>73.651789257623136</v>
      </c>
      <c r="AD182" s="4">
        <f t="shared" si="165"/>
        <v>78.821411517142437</v>
      </c>
      <c r="AE182" s="4">
        <f t="shared" si="165"/>
        <v>79.454699426327153</v>
      </c>
      <c r="AF182" s="4">
        <f t="shared" si="165"/>
        <v>87.94759354858202</v>
      </c>
      <c r="AG182" s="4">
        <f t="shared" si="165"/>
        <v>121.19532461531259</v>
      </c>
      <c r="AI182" s="4">
        <f t="shared" si="166"/>
        <v>7.1866610773426487E-2</v>
      </c>
      <c r="AJ182" s="4">
        <f t="shared" si="166"/>
        <v>-1.6617096145159422</v>
      </c>
      <c r="AK182" s="4">
        <f t="shared" si="166"/>
        <v>-1.2539141158883496</v>
      </c>
      <c r="AL182" s="4">
        <f t="shared" si="166"/>
        <v>-0.16984730969561213</v>
      </c>
      <c r="AM182" s="4">
        <f t="shared" si="166"/>
        <v>4.3986613554260146E-2</v>
      </c>
      <c r="AN182" s="4">
        <f t="shared" si="166"/>
        <v>6.9111362864830994E-2</v>
      </c>
      <c r="AO182" s="4">
        <f t="shared" si="166"/>
        <v>-5.316963377566708E-3</v>
      </c>
      <c r="AP182" s="4">
        <f t="shared" si="166"/>
        <v>-1.088744137340683</v>
      </c>
      <c r="AQ182" s="4">
        <f t="shared" si="166"/>
        <v>-5.8960550777343101</v>
      </c>
      <c r="AR182" s="4">
        <f t="shared" si="166"/>
        <v>0.22302746815972796</v>
      </c>
      <c r="AS182" s="4">
        <f t="shared" si="166"/>
        <v>0.2542107423768698</v>
      </c>
      <c r="AT182" s="4">
        <f t="shared" si="166"/>
        <v>1.5845884828575691</v>
      </c>
      <c r="AU182" s="4">
        <f t="shared" si="166"/>
        <v>1.2173005736728442</v>
      </c>
      <c r="AV182" s="4">
        <f t="shared" si="166"/>
        <v>0.60640645141798188</v>
      </c>
      <c r="AW182" s="4">
        <f t="shared" si="166"/>
        <v>-2.3493246153125824</v>
      </c>
      <c r="AY182" s="2">
        <f t="shared" si="156"/>
        <v>50.943081742043525</v>
      </c>
      <c r="AZ182" s="2">
        <f t="shared" si="156"/>
        <v>51.034269796826337</v>
      </c>
      <c r="BA182" s="2">
        <f t="shared" si="156"/>
        <v>54.32127050293721</v>
      </c>
      <c r="BB182" s="2">
        <f t="shared" si="156"/>
        <v>56.075724380732197</v>
      </c>
      <c r="BC182" s="2">
        <f t="shared" si="156"/>
        <v>57.9307901137594</v>
      </c>
      <c r="BD182" s="2">
        <f t="shared" si="156"/>
        <v>61.79521459629062</v>
      </c>
      <c r="BE182" s="2">
        <f t="shared" si="156"/>
        <v>61.04806995192655</v>
      </c>
      <c r="BF182" s="2">
        <f t="shared" si="156"/>
        <v>59.297868805506283</v>
      </c>
      <c r="BG182" s="2">
        <f t="shared" si="156"/>
        <v>58.735969168231108</v>
      </c>
      <c r="BH182" s="2">
        <f t="shared" si="156"/>
        <v>57.130194060014325</v>
      </c>
      <c r="BI182" s="2">
        <f t="shared" si="156"/>
        <v>55.531746168265428</v>
      </c>
      <c r="BJ182" s="2">
        <f t="shared" si="156"/>
        <v>54.232864788342468</v>
      </c>
      <c r="BK182" s="2">
        <f t="shared" si="156"/>
        <v>54.124234749506044</v>
      </c>
      <c r="BL182" s="2">
        <f t="shared" si="156"/>
        <v>55.383229077118415</v>
      </c>
      <c r="BM182" s="2">
        <f t="shared" si="156"/>
        <v>58.00379207044405</v>
      </c>
      <c r="BO182" s="2" t="str">
        <f t="shared" si="157"/>
        <v/>
      </c>
      <c r="BP182" s="2" t="str">
        <f t="shared" si="157"/>
        <v/>
      </c>
      <c r="BQ182" s="2" t="str">
        <f t="shared" si="157"/>
        <v/>
      </c>
      <c r="BR182" s="2" t="str">
        <f t="shared" si="157"/>
        <v/>
      </c>
      <c r="BS182" s="2" t="str">
        <f t="shared" si="157"/>
        <v/>
      </c>
      <c r="BT182" s="2" t="str">
        <f t="shared" si="157"/>
        <v/>
      </c>
      <c r="BU182" s="2" t="str">
        <f t="shared" si="157"/>
        <v/>
      </c>
      <c r="BV182" s="2" t="str">
        <f t="shared" si="157"/>
        <v/>
      </c>
      <c r="BW182" s="2" t="str">
        <f t="shared" si="157"/>
        <v/>
      </c>
      <c r="BX182" s="2" t="str">
        <f t="shared" si="157"/>
        <v/>
      </c>
      <c r="BY182" s="2" t="str">
        <f t="shared" si="157"/>
        <v/>
      </c>
      <c r="BZ182" s="2" t="str">
        <f t="shared" si="157"/>
        <v/>
      </c>
      <c r="CA182" s="2" t="str">
        <f t="shared" si="157"/>
        <v/>
      </c>
      <c r="CB182" s="2" t="str">
        <f t="shared" si="157"/>
        <v/>
      </c>
      <c r="CC182" s="2" t="str">
        <f t="shared" si="157"/>
        <v/>
      </c>
      <c r="CE182" s="2" t="str">
        <f t="shared" si="158"/>
        <v/>
      </c>
      <c r="CF182" s="2" t="str">
        <f t="shared" si="158"/>
        <v/>
      </c>
      <c r="CG182" s="2" t="str">
        <f t="shared" si="158"/>
        <v/>
      </c>
      <c r="CH182" s="2" t="str">
        <f t="shared" si="158"/>
        <v/>
      </c>
      <c r="CI182" s="2" t="str">
        <f t="shared" si="158"/>
        <v/>
      </c>
      <c r="CJ182" s="2" t="str">
        <f t="shared" si="158"/>
        <v/>
      </c>
      <c r="CK182" s="2" t="str">
        <f t="shared" si="158"/>
        <v/>
      </c>
      <c r="CL182" s="2" t="str">
        <f t="shared" si="158"/>
        <v/>
      </c>
      <c r="CM182" s="2" t="str">
        <f t="shared" si="158"/>
        <v/>
      </c>
      <c r="CN182" s="2" t="str">
        <f t="shared" si="158"/>
        <v/>
      </c>
      <c r="CO182" s="2" t="str">
        <f t="shared" si="158"/>
        <v/>
      </c>
      <c r="CP182" s="2" t="str">
        <f t="shared" si="158"/>
        <v/>
      </c>
      <c r="CQ182" s="2" t="str">
        <f t="shared" si="158"/>
        <v/>
      </c>
      <c r="CR182" s="2" t="str">
        <f t="shared" si="158"/>
        <v/>
      </c>
      <c r="CS182" s="2" t="str">
        <f t="shared" si="158"/>
        <v/>
      </c>
      <c r="CU182" s="2" t="str">
        <f t="shared" si="159"/>
        <v/>
      </c>
      <c r="CV182" s="2" t="str">
        <f t="shared" si="159"/>
        <v/>
      </c>
      <c r="CW182" s="2" t="str">
        <f t="shared" si="159"/>
        <v/>
      </c>
      <c r="CX182" s="2" t="str">
        <f t="shared" si="159"/>
        <v/>
      </c>
      <c r="CY182" s="2" t="str">
        <f t="shared" si="159"/>
        <v/>
      </c>
      <c r="CZ182" s="2" t="str">
        <f t="shared" si="159"/>
        <v/>
      </c>
      <c r="DA182" s="2" t="str">
        <f t="shared" si="159"/>
        <v/>
      </c>
      <c r="DB182" s="2" t="str">
        <f t="shared" si="159"/>
        <v/>
      </c>
      <c r="DC182" s="2" t="str">
        <f t="shared" si="159"/>
        <v/>
      </c>
      <c r="DD182" s="2" t="str">
        <f t="shared" si="159"/>
        <v/>
      </c>
      <c r="DE182" s="2" t="str">
        <f t="shared" si="159"/>
        <v/>
      </c>
      <c r="DF182" s="2" t="str">
        <f t="shared" si="159"/>
        <v/>
      </c>
      <c r="DG182" s="2" t="str">
        <f t="shared" si="159"/>
        <v/>
      </c>
      <c r="DH182" s="2" t="str">
        <f t="shared" si="159"/>
        <v/>
      </c>
      <c r="DI182" s="2" t="str">
        <f t="shared" si="159"/>
        <v/>
      </c>
      <c r="DK182" s="2">
        <f t="shared" si="167"/>
        <v>93.043611664295867</v>
      </c>
      <c r="DL182" s="2">
        <f t="shared" si="167"/>
        <v>83.107398498498483</v>
      </c>
      <c r="DM182" s="2">
        <f t="shared" si="167"/>
        <v>92.436077251340379</v>
      </c>
      <c r="DN182" s="2">
        <f t="shared" si="167"/>
        <v>91.477957152496657</v>
      </c>
      <c r="DO182" s="2">
        <f t="shared" si="167"/>
        <v>86.310984052532831</v>
      </c>
      <c r="DP182" s="2">
        <f t="shared" si="167"/>
        <v>82.744358164642392</v>
      </c>
      <c r="DQ182" s="2">
        <f t="shared" si="167"/>
        <v>86.213739271255051</v>
      </c>
      <c r="DR182" s="2">
        <f t="shared" si="167"/>
        <v>80.188883685304731</v>
      </c>
      <c r="DS182" s="2">
        <f t="shared" si="167"/>
        <v>81.486560728744948</v>
      </c>
      <c r="DT182" s="2">
        <f t="shared" si="167"/>
        <v>80.85502538570961</v>
      </c>
      <c r="DU182" s="2">
        <f t="shared" si="167"/>
        <v>86.47449149797572</v>
      </c>
      <c r="DV182" s="2">
        <f t="shared" si="167"/>
        <v>90.865265047233464</v>
      </c>
      <c r="DW182" s="2">
        <f t="shared" si="167"/>
        <v>92.249049257759793</v>
      </c>
      <c r="DX182" s="2">
        <f t="shared" si="167"/>
        <v>87.258171052631567</v>
      </c>
      <c r="DY182" s="2">
        <f t="shared" si="167"/>
        <v>72.182401069518718</v>
      </c>
      <c r="EA182" s="2">
        <f t="shared" si="140"/>
        <v>50.713142857142863</v>
      </c>
      <c r="EB182" s="2">
        <f t="shared" si="140"/>
        <v>48.71033333333331</v>
      </c>
      <c r="EC182" s="2">
        <f t="shared" si="140"/>
        <v>54.490599071207427</v>
      </c>
      <c r="ED182" s="2">
        <f t="shared" si="140"/>
        <v>55.950512830847778</v>
      </c>
      <c r="EE182" s="2">
        <f t="shared" si="140"/>
        <v>58.093760647309701</v>
      </c>
      <c r="EF182" s="2">
        <f t="shared" si="140"/>
        <v>62.679917991631811</v>
      </c>
      <c r="EG182" s="2">
        <f t="shared" si="140"/>
        <v>61.291763830833538</v>
      </c>
      <c r="EH182" s="2">
        <f t="shared" si="140"/>
        <v>58.675140864714088</v>
      </c>
      <c r="EI182" s="2">
        <f t="shared" si="140"/>
        <v>58.62429908684669</v>
      </c>
      <c r="EJ182" s="2">
        <f t="shared" si="140"/>
        <v>57.093510696988844</v>
      </c>
      <c r="EK182" s="2">
        <f t="shared" si="139"/>
        <v>55.882029401176048</v>
      </c>
      <c r="EL182" s="2">
        <f t="shared" si="136"/>
        <v>53.29470463576159</v>
      </c>
      <c r="EM182" s="2">
        <f t="shared" si="136"/>
        <v>53.517802177061824</v>
      </c>
      <c r="EN182" s="2">
        <f t="shared" si="136"/>
        <v>55.341008658008661</v>
      </c>
      <c r="EO182" s="2">
        <f t="shared" si="136"/>
        <v>58.237386892177589</v>
      </c>
      <c r="EQ182" s="2">
        <f t="shared" si="168"/>
        <v>51.240085349613722</v>
      </c>
      <c r="ER182" s="2">
        <f t="shared" si="168"/>
        <v>53.006329174329004</v>
      </c>
      <c r="ES182" s="2">
        <f t="shared" si="168"/>
        <v>54.16998432813638</v>
      </c>
      <c r="ET182" s="2">
        <f t="shared" si="168"/>
        <v>56.169368372682158</v>
      </c>
      <c r="EU182" s="2">
        <f t="shared" si="168"/>
        <v>57.794494227361639</v>
      </c>
      <c r="EV182" s="2">
        <f t="shared" si="168"/>
        <v>60.992396563735738</v>
      </c>
      <c r="EW182" s="2">
        <f t="shared" si="168"/>
        <v>60.82647322105904</v>
      </c>
      <c r="EX182" s="2">
        <f t="shared" si="168"/>
        <v>59.780921822906762</v>
      </c>
      <c r="EY182" s="2">
        <f t="shared" si="168"/>
        <v>58.80378386289528</v>
      </c>
      <c r="EZ182" s="2">
        <f t="shared" si="168"/>
        <v>57.170035886711887</v>
      </c>
      <c r="FA182" s="2">
        <f t="shared" si="168"/>
        <v>55.103227449682528</v>
      </c>
      <c r="FB182" s="2">
        <f t="shared" si="168"/>
        <v>55.513292076166245</v>
      </c>
      <c r="FC182" s="2">
        <f t="shared" si="168"/>
        <v>54.961557774992059</v>
      </c>
      <c r="FD182" s="2">
        <f t="shared" si="168"/>
        <v>55.448771913419108</v>
      </c>
      <c r="FE182" s="2">
        <f t="shared" si="168"/>
        <v>57.452087892889722</v>
      </c>
      <c r="FG182" s="2">
        <f t="shared" si="169"/>
        <v>0.99999999885309832</v>
      </c>
      <c r="FH182" s="2">
        <f t="shared" si="169"/>
        <v>0.99999999901800951</v>
      </c>
      <c r="FI182" s="2">
        <f t="shared" si="169"/>
        <v>0.99999999882240087</v>
      </c>
      <c r="FJ182" s="2">
        <f t="shared" si="169"/>
        <v>0.99999999888491753</v>
      </c>
      <c r="FK182" s="2">
        <f t="shared" si="169"/>
        <v>0.99999999892027291</v>
      </c>
      <c r="FL182" s="2">
        <f t="shared" si="169"/>
        <v>0.99999999905528714</v>
      </c>
      <c r="FM182" s="2">
        <f t="shared" si="169"/>
        <v>0.9999999991267049</v>
      </c>
      <c r="FN182" s="2">
        <f t="shared" si="169"/>
        <v>0.99999999893187497</v>
      </c>
      <c r="FO182" s="2">
        <f t="shared" si="169"/>
        <v>0.99999999898390546</v>
      </c>
      <c r="FP182" s="2">
        <f t="shared" si="169"/>
        <v>0.99999999896808867</v>
      </c>
      <c r="FQ182" s="2">
        <f t="shared" si="169"/>
        <v>0.99999999907375081</v>
      </c>
      <c r="FR182" s="2">
        <f t="shared" si="169"/>
        <v>0.99999999894693647</v>
      </c>
      <c r="FS182" s="2">
        <f t="shared" si="169"/>
        <v>0.99999999291825803</v>
      </c>
      <c r="FT182" s="2">
        <f t="shared" si="169"/>
        <v>0.99999996350626152</v>
      </c>
      <c r="FU182" s="2">
        <f t="shared" si="169"/>
        <v>0.99999988160627673</v>
      </c>
      <c r="FW182" s="2">
        <f t="shared" si="160"/>
        <v>0.43636419464594384</v>
      </c>
      <c r="FX182" s="2">
        <f t="shared" si="160"/>
        <v>0.54095406879556196</v>
      </c>
      <c r="FY182" s="2">
        <f t="shared" si="160"/>
        <v>0.5281373256040508</v>
      </c>
      <c r="FZ182" s="2">
        <f t="shared" si="160"/>
        <v>0.572119441065565</v>
      </c>
      <c r="GA182" s="2">
        <f t="shared" si="160"/>
        <v>0.54456682458889538</v>
      </c>
      <c r="GB182" s="2">
        <f t="shared" si="160"/>
        <v>0.52426203286753958</v>
      </c>
      <c r="GC182" s="2">
        <f t="shared" si="160"/>
        <v>0.52374558083029077</v>
      </c>
      <c r="GD182" s="2">
        <f t="shared" si="160"/>
        <v>0.56315666606398718</v>
      </c>
      <c r="GE182" s="2">
        <f t="shared" si="160"/>
        <v>0.62217008379564986</v>
      </c>
      <c r="GF182" s="2">
        <f t="shared" si="160"/>
        <v>0.47936292139192621</v>
      </c>
      <c r="GG182" s="2">
        <f t="shared" si="160"/>
        <v>0.44977193569574264</v>
      </c>
      <c r="GH182" s="2">
        <f t="shared" si="160"/>
        <v>0.42286370865129319</v>
      </c>
      <c r="GI182" s="2">
        <f t="shared" si="160"/>
        <v>0.42003805840053787</v>
      </c>
      <c r="GJ182" s="2">
        <f t="shared" si="160"/>
        <v>0.39177782976560993</v>
      </c>
      <c r="GK182" s="2">
        <f t="shared" si="160"/>
        <v>0.29746182402818916</v>
      </c>
      <c r="GM182" s="107">
        <f t="shared" si="161"/>
        <v>5.1854066170769329E-308</v>
      </c>
      <c r="GN182" s="107">
        <f t="shared" si="161"/>
        <v>0</v>
      </c>
      <c r="GO182" s="107">
        <f t="shared" si="161"/>
        <v>0</v>
      </c>
      <c r="GP182" s="107">
        <f t="shared" si="161"/>
        <v>0</v>
      </c>
      <c r="GQ182" s="107">
        <f t="shared" si="161"/>
        <v>0</v>
      </c>
      <c r="GR182" s="107">
        <f t="shared" si="161"/>
        <v>0</v>
      </c>
      <c r="GS182" s="107">
        <f t="shared" si="161"/>
        <v>0</v>
      </c>
      <c r="GT182" s="107">
        <f t="shared" si="161"/>
        <v>0</v>
      </c>
      <c r="GU182" s="107">
        <f t="shared" si="161"/>
        <v>0</v>
      </c>
      <c r="GV182" s="107">
        <f t="shared" si="161"/>
        <v>0</v>
      </c>
      <c r="GW182" s="107">
        <f t="shared" si="161"/>
        <v>0</v>
      </c>
      <c r="GX182" s="107">
        <f t="shared" si="161"/>
        <v>0</v>
      </c>
      <c r="GY182" s="107">
        <f t="shared" si="161"/>
        <v>0</v>
      </c>
      <c r="GZ182" s="107">
        <f t="shared" si="161"/>
        <v>0</v>
      </c>
      <c r="HA182" s="107">
        <f t="shared" si="161"/>
        <v>0</v>
      </c>
      <c r="HC182" s="107">
        <f t="shared" si="138"/>
        <v>6.1696620050956707E-175</v>
      </c>
      <c r="HD182" s="107">
        <f t="shared" si="138"/>
        <v>2.3519333028661563E-181</v>
      </c>
      <c r="HE182" s="107">
        <f t="shared" si="138"/>
        <v>2.1890170527738683E-194</v>
      </c>
      <c r="HF182" s="107">
        <f t="shared" si="137"/>
        <v>8.8782992168662574E-207</v>
      </c>
      <c r="HG182" s="107">
        <f t="shared" si="137"/>
        <v>1.8319657110338188E-219</v>
      </c>
      <c r="HH182" s="107">
        <f t="shared" si="137"/>
        <v>2.4296676557543481E-239</v>
      </c>
      <c r="HI182" s="107">
        <f t="shared" si="137"/>
        <v>1.7973515138898314E-247</v>
      </c>
      <c r="HJ182" s="107">
        <f t="shared" si="137"/>
        <v>4.9442411602038824E-254</v>
      </c>
      <c r="HK182" s="107">
        <f t="shared" si="137"/>
        <v>1.0889438248710101E-243</v>
      </c>
      <c r="HL182" s="107">
        <f t="shared" si="137"/>
        <v>7.2473329095635886E-251</v>
      </c>
      <c r="HM182" s="107">
        <f t="shared" si="137"/>
        <v>6.0493944729156239E-239</v>
      </c>
      <c r="HN182" s="107">
        <f t="shared" si="137"/>
        <v>3.0316778266515165E-227</v>
      </c>
      <c r="HO182" s="107">
        <f t="shared" si="155"/>
        <v>2.5168597290988925E-212</v>
      </c>
      <c r="HP182" s="107">
        <f t="shared" si="155"/>
        <v>1.2865756141071297E-199</v>
      </c>
      <c r="HQ182" s="107">
        <f t="shared" si="155"/>
        <v>5.7308568032587917E-236</v>
      </c>
      <c r="HS182" s="107">
        <f t="shared" si="162"/>
        <v>9.4793488102893793E-19</v>
      </c>
      <c r="HT182" s="107">
        <f t="shared" si="162"/>
        <v>9.3318371587446794E-21</v>
      </c>
      <c r="HU182" s="107">
        <f t="shared" si="162"/>
        <v>5.3741264497221574E-22</v>
      </c>
      <c r="HV182" s="107">
        <f t="shared" si="162"/>
        <v>5.9278222902685007E-24</v>
      </c>
      <c r="HW182" s="107">
        <f t="shared" si="162"/>
        <v>5.3221382400574123E-25</v>
      </c>
      <c r="HX182" s="107">
        <f t="shared" si="162"/>
        <v>3.2354120263189981E-27</v>
      </c>
      <c r="HY182" s="107">
        <f t="shared" si="162"/>
        <v>5.3807283923744879E-28</v>
      </c>
      <c r="HZ182" s="107">
        <f t="shared" si="162"/>
        <v>9.6830386457317173E-30</v>
      </c>
      <c r="IA182" s="107">
        <f t="shared" si="162"/>
        <v>2.9123368479292693E-30</v>
      </c>
      <c r="IB182" s="107">
        <f t="shared" si="162"/>
        <v>3.1100074636561474E-28</v>
      </c>
      <c r="IC182" s="107">
        <f t="shared" si="162"/>
        <v>5.4988014118424186E-26</v>
      </c>
      <c r="ID182" s="107">
        <f t="shared" si="162"/>
        <v>5.8089781469266831E-24</v>
      </c>
      <c r="IE182" s="107">
        <f t="shared" si="162"/>
        <v>4.3013801422061888E-22</v>
      </c>
      <c r="IF182" s="107">
        <f t="shared" si="162"/>
        <v>2.6054905348968266E-20</v>
      </c>
      <c r="IG182" s="107">
        <f t="shared" si="162"/>
        <v>1.6865661252770521E-17</v>
      </c>
      <c r="II182" s="107">
        <f t="shared" si="163"/>
        <v>0.52149195618316735</v>
      </c>
      <c r="IJ182" s="107">
        <f t="shared" si="163"/>
        <v>0.46777012724894901</v>
      </c>
      <c r="IK182" s="107">
        <f t="shared" si="163"/>
        <v>0.47819840043064288</v>
      </c>
      <c r="IL182" s="107">
        <f t="shared" si="163"/>
        <v>0.42871264397755188</v>
      </c>
      <c r="IM182" s="107">
        <f t="shared" si="163"/>
        <v>0.45972383345911355</v>
      </c>
      <c r="IN182" s="107">
        <f t="shared" si="163"/>
        <v>0.47965739263799301</v>
      </c>
      <c r="IO182" s="107">
        <f t="shared" si="163"/>
        <v>0.47983064577705553</v>
      </c>
      <c r="IP182" s="107">
        <f t="shared" si="163"/>
        <v>0.43233310659942836</v>
      </c>
      <c r="IQ182" s="107">
        <f t="shared" si="163"/>
        <v>0.34591638213025067</v>
      </c>
      <c r="IR182" s="107">
        <f t="shared" si="163"/>
        <v>0.51244393690437262</v>
      </c>
      <c r="IS182" s="107">
        <f t="shared" si="163"/>
        <v>0.52103295623798507</v>
      </c>
      <c r="IT182" s="107">
        <f t="shared" si="163"/>
        <v>0.52002085678196519</v>
      </c>
      <c r="IU182" s="107">
        <f t="shared" si="163"/>
        <v>0.51802195283401509</v>
      </c>
      <c r="IV182" s="107">
        <f t="shared" si="163"/>
        <v>0.49865203223403642</v>
      </c>
      <c r="IW182" s="107">
        <f t="shared" si="163"/>
        <v>0.39645510495161124</v>
      </c>
      <c r="IY182" s="107">
        <f t="shared" si="164"/>
        <v>0.52149195618316735</v>
      </c>
      <c r="IZ182" s="107">
        <f t="shared" si="164"/>
        <v>0.46777012724894901</v>
      </c>
      <c r="JA182" s="107">
        <f t="shared" si="164"/>
        <v>0.47819840043064288</v>
      </c>
      <c r="JB182" s="107">
        <f t="shared" si="164"/>
        <v>0.42871264397755188</v>
      </c>
      <c r="JC182" s="107">
        <f t="shared" si="164"/>
        <v>0.45972383345911355</v>
      </c>
      <c r="JD182" s="107">
        <f t="shared" si="164"/>
        <v>0.47965739263799301</v>
      </c>
      <c r="JE182" s="107">
        <f t="shared" si="164"/>
        <v>0.47983064577705553</v>
      </c>
      <c r="JF182" s="107">
        <f t="shared" si="164"/>
        <v>0.43233310659942836</v>
      </c>
      <c r="JG182" s="107">
        <f t="shared" si="164"/>
        <v>0.34591638213025067</v>
      </c>
      <c r="JH182" s="107">
        <f t="shared" si="164"/>
        <v>0.51244393690437262</v>
      </c>
      <c r="JI182" s="107">
        <f t="shared" si="164"/>
        <v>0.52103295623798507</v>
      </c>
      <c r="JJ182" s="107">
        <f t="shared" si="164"/>
        <v>0.52002085678196519</v>
      </c>
      <c r="JK182" s="107">
        <f t="shared" si="164"/>
        <v>0.51802195283401509</v>
      </c>
      <c r="JL182" s="107">
        <f t="shared" si="164"/>
        <v>0.49865203223403642</v>
      </c>
      <c r="JM182" s="107">
        <f t="shared" si="164"/>
        <v>0.39645510495161124</v>
      </c>
    </row>
    <row r="183" spans="2:273" x14ac:dyDescent="0.25">
      <c r="B183" s="2">
        <v>155</v>
      </c>
      <c r="C183" s="37">
        <v>51</v>
      </c>
      <c r="D183" s="37">
        <v>52.970999999999997</v>
      </c>
      <c r="E183" s="37">
        <v>55.591000000000001</v>
      </c>
      <c r="F183" s="37">
        <v>57.758000000000003</v>
      </c>
      <c r="G183" s="37">
        <v>62.530999999999999</v>
      </c>
      <c r="H183" s="37">
        <v>65.765000000000001</v>
      </c>
      <c r="I183" s="37">
        <v>65.09</v>
      </c>
      <c r="J183" s="37">
        <v>62.078000000000003</v>
      </c>
      <c r="K183" s="37">
        <v>57.671999999999997</v>
      </c>
      <c r="L183" s="37">
        <v>66.031000000000006</v>
      </c>
      <c r="M183" s="37">
        <v>69.578000000000003</v>
      </c>
      <c r="N183" s="37">
        <v>74.438000000000002</v>
      </c>
      <c r="O183" s="37">
        <v>77.016000000000005</v>
      </c>
      <c r="P183" s="37">
        <v>86.308000000000007</v>
      </c>
      <c r="Q183" s="37">
        <v>122.215</v>
      </c>
      <c r="S183" s="4">
        <f t="shared" si="165"/>
        <v>50.899694269367728</v>
      </c>
      <c r="T183" s="4">
        <f t="shared" si="165"/>
        <v>53.984114291159777</v>
      </c>
      <c r="U183" s="4">
        <f t="shared" si="165"/>
        <v>56.940902328436344</v>
      </c>
      <c r="V183" s="4">
        <f t="shared" si="165"/>
        <v>58.965372876346919</v>
      </c>
      <c r="W183" s="4">
        <f t="shared" si="165"/>
        <v>61.95368732764193</v>
      </c>
      <c r="X183" s="4">
        <f t="shared" si="165"/>
        <v>66.754684517013686</v>
      </c>
      <c r="Y183" s="4">
        <f t="shared" si="165"/>
        <v>66.970857106128406</v>
      </c>
      <c r="Z183" s="4">
        <f t="shared" si="165"/>
        <v>65.049635205568563</v>
      </c>
      <c r="AA183" s="4">
        <f t="shared" si="165"/>
        <v>62.183136298820429</v>
      </c>
      <c r="AB183" s="4">
        <f t="shared" si="165"/>
        <v>68.239627776855514</v>
      </c>
      <c r="AC183" s="4">
        <f t="shared" si="165"/>
        <v>70.204093783311919</v>
      </c>
      <c r="AD183" s="4">
        <f t="shared" si="165"/>
        <v>75.259060756302517</v>
      </c>
      <c r="AE183" s="4">
        <f t="shared" si="165"/>
        <v>76.135579800741112</v>
      </c>
      <c r="AF183" s="4">
        <f t="shared" si="165"/>
        <v>85.29696916015547</v>
      </c>
      <c r="AG183" s="4">
        <f t="shared" si="165"/>
        <v>124.58976577728752</v>
      </c>
      <c r="AI183" s="4">
        <f t="shared" si="166"/>
        <v>0.10030573063227166</v>
      </c>
      <c r="AJ183" s="4">
        <f t="shared" si="166"/>
        <v>-1.0131142911597806</v>
      </c>
      <c r="AK183" s="4">
        <f t="shared" si="166"/>
        <v>-1.3499023284363432</v>
      </c>
      <c r="AL183" s="4">
        <f t="shared" si="166"/>
        <v>-1.2073728763469163</v>
      </c>
      <c r="AM183" s="4">
        <f t="shared" si="166"/>
        <v>0.57731267235806882</v>
      </c>
      <c r="AN183" s="4">
        <f t="shared" si="166"/>
        <v>-0.98968451701368565</v>
      </c>
      <c r="AO183" s="4">
        <f t="shared" si="166"/>
        <v>-1.8808571061284027</v>
      </c>
      <c r="AP183" s="4">
        <f t="shared" si="166"/>
        <v>-2.9716352055685604</v>
      </c>
      <c r="AQ183" s="4">
        <f t="shared" si="166"/>
        <v>-4.511136298820432</v>
      </c>
      <c r="AR183" s="4">
        <f t="shared" si="166"/>
        <v>-2.2086277768555078</v>
      </c>
      <c r="AS183" s="4">
        <f t="shared" si="166"/>
        <v>-0.62609378331191579</v>
      </c>
      <c r="AT183" s="4">
        <f t="shared" si="166"/>
        <v>-0.82106075630251496</v>
      </c>
      <c r="AU183" s="4">
        <f t="shared" si="166"/>
        <v>0.88042019925889292</v>
      </c>
      <c r="AV183" s="4">
        <f t="shared" si="166"/>
        <v>1.0110308398445369</v>
      </c>
      <c r="AW183" s="4">
        <f t="shared" si="166"/>
        <v>-2.3747657772875215</v>
      </c>
      <c r="AY183" s="2">
        <f t="shared" si="156"/>
        <v>50.899650417307242</v>
      </c>
      <c r="AZ183" s="2">
        <f t="shared" si="156"/>
        <v>51.190762015760882</v>
      </c>
      <c r="BA183" s="2">
        <f t="shared" si="156"/>
        <v>54.24213940139574</v>
      </c>
      <c r="BB183" s="2">
        <f t="shared" si="156"/>
        <v>56.025588618512714</v>
      </c>
      <c r="BC183" s="2">
        <f t="shared" si="156"/>
        <v>57.861996762791961</v>
      </c>
      <c r="BD183" s="2">
        <f t="shared" si="156"/>
        <v>61.675150001357679</v>
      </c>
      <c r="BE183" s="2">
        <f t="shared" si="156"/>
        <v>60.973491870699647</v>
      </c>
      <c r="BF183" s="2">
        <f t="shared" si="156"/>
        <v>59.295205043095692</v>
      </c>
      <c r="BG183" s="2">
        <f t="shared" si="156"/>
        <v>58.689448013951292</v>
      </c>
      <c r="BH183" s="2">
        <f t="shared" si="156"/>
        <v>57.052110324143271</v>
      </c>
      <c r="BI183" s="2">
        <f t="shared" si="156"/>
        <v>55.402960491942494</v>
      </c>
      <c r="BJ183" s="2">
        <f t="shared" si="156"/>
        <v>54.270710050029109</v>
      </c>
      <c r="BK183" s="2">
        <f t="shared" si="156"/>
        <v>54.121262741818974</v>
      </c>
      <c r="BL183" s="2">
        <f t="shared" si="156"/>
        <v>55.305840582015946</v>
      </c>
      <c r="BM183" s="2">
        <f t="shared" si="156"/>
        <v>57.898443295392198</v>
      </c>
      <c r="BO183" s="2" t="str">
        <f t="shared" si="157"/>
        <v/>
      </c>
      <c r="BP183" s="2" t="str">
        <f t="shared" si="157"/>
        <v/>
      </c>
      <c r="BQ183" s="2" t="str">
        <f t="shared" si="157"/>
        <v/>
      </c>
      <c r="BR183" s="2" t="str">
        <f t="shared" si="157"/>
        <v/>
      </c>
      <c r="BS183" s="2" t="str">
        <f t="shared" si="157"/>
        <v/>
      </c>
      <c r="BT183" s="2" t="str">
        <f t="shared" si="157"/>
        <v/>
      </c>
      <c r="BU183" s="2" t="str">
        <f t="shared" si="157"/>
        <v/>
      </c>
      <c r="BV183" s="2" t="str">
        <f t="shared" si="157"/>
        <v/>
      </c>
      <c r="BW183" s="2" t="str">
        <f t="shared" si="157"/>
        <v/>
      </c>
      <c r="BX183" s="2" t="str">
        <f t="shared" si="157"/>
        <v/>
      </c>
      <c r="BY183" s="2" t="str">
        <f t="shared" si="157"/>
        <v/>
      </c>
      <c r="BZ183" s="2" t="str">
        <f t="shared" si="157"/>
        <v/>
      </c>
      <c r="CA183" s="2" t="str">
        <f t="shared" si="157"/>
        <v/>
      </c>
      <c r="CB183" s="2" t="str">
        <f t="shared" si="157"/>
        <v/>
      </c>
      <c r="CC183" s="2" t="str">
        <f t="shared" si="157"/>
        <v/>
      </c>
      <c r="CE183" s="2" t="str">
        <f t="shared" si="158"/>
        <v/>
      </c>
      <c r="CF183" s="2" t="str">
        <f t="shared" si="158"/>
        <v/>
      </c>
      <c r="CG183" s="2" t="str">
        <f t="shared" si="158"/>
        <v/>
      </c>
      <c r="CH183" s="2" t="str">
        <f t="shared" si="158"/>
        <v/>
      </c>
      <c r="CI183" s="2" t="str">
        <f t="shared" si="158"/>
        <v/>
      </c>
      <c r="CJ183" s="2" t="str">
        <f t="shared" si="158"/>
        <v/>
      </c>
      <c r="CK183" s="2" t="str">
        <f t="shared" si="158"/>
        <v/>
      </c>
      <c r="CL183" s="2" t="str">
        <f t="shared" si="158"/>
        <v/>
      </c>
      <c r="CM183" s="2" t="str">
        <f t="shared" si="158"/>
        <v/>
      </c>
      <c r="CN183" s="2" t="str">
        <f t="shared" si="158"/>
        <v/>
      </c>
      <c r="CO183" s="2" t="str">
        <f t="shared" si="158"/>
        <v/>
      </c>
      <c r="CP183" s="2" t="str">
        <f t="shared" si="158"/>
        <v/>
      </c>
      <c r="CQ183" s="2" t="str">
        <f t="shared" si="158"/>
        <v/>
      </c>
      <c r="CR183" s="2" t="str">
        <f t="shared" si="158"/>
        <v/>
      </c>
      <c r="CS183" s="2" t="str">
        <f t="shared" si="158"/>
        <v/>
      </c>
      <c r="CU183" s="2" t="str">
        <f t="shared" si="159"/>
        <v/>
      </c>
      <c r="CV183" s="2" t="str">
        <f t="shared" si="159"/>
        <v/>
      </c>
      <c r="CW183" s="2" t="str">
        <f t="shared" si="159"/>
        <v/>
      </c>
      <c r="CX183" s="2" t="str">
        <f t="shared" si="159"/>
        <v/>
      </c>
      <c r="CY183" s="2" t="str">
        <f t="shared" si="159"/>
        <v/>
      </c>
      <c r="CZ183" s="2" t="str">
        <f t="shared" si="159"/>
        <v/>
      </c>
      <c r="DA183" s="2" t="str">
        <f t="shared" si="159"/>
        <v/>
      </c>
      <c r="DB183" s="2" t="str">
        <f t="shared" si="159"/>
        <v/>
      </c>
      <c r="DC183" s="2" t="str">
        <f t="shared" si="159"/>
        <v/>
      </c>
      <c r="DD183" s="2" t="str">
        <f t="shared" si="159"/>
        <v/>
      </c>
      <c r="DE183" s="2" t="str">
        <f t="shared" si="159"/>
        <v/>
      </c>
      <c r="DF183" s="2" t="str">
        <f t="shared" si="159"/>
        <v/>
      </c>
      <c r="DG183" s="2" t="str">
        <f t="shared" si="159"/>
        <v/>
      </c>
      <c r="DH183" s="2" t="str">
        <f t="shared" si="159"/>
        <v/>
      </c>
      <c r="DI183" s="2" t="str">
        <f t="shared" si="159"/>
        <v/>
      </c>
      <c r="DK183" s="2">
        <f t="shared" si="167"/>
        <v>93.259482219061155</v>
      </c>
      <c r="DL183" s="2">
        <f t="shared" si="167"/>
        <v>83.245006220506212</v>
      </c>
      <c r="DM183" s="2">
        <f t="shared" si="167"/>
        <v>92.636836415362694</v>
      </c>
      <c r="DN183" s="2">
        <f t="shared" si="167"/>
        <v>91.662881241565486</v>
      </c>
      <c r="DO183" s="2">
        <f t="shared" si="167"/>
        <v>86.440921294559104</v>
      </c>
      <c r="DP183" s="2">
        <f t="shared" si="167"/>
        <v>82.836711201079638</v>
      </c>
      <c r="DQ183" s="2">
        <f t="shared" si="167"/>
        <v>86.345955465587025</v>
      </c>
      <c r="DR183" s="2">
        <f t="shared" si="167"/>
        <v>80.270898894846255</v>
      </c>
      <c r="DS183" s="2">
        <f t="shared" si="167"/>
        <v>81.583448380566807</v>
      </c>
      <c r="DT183" s="2">
        <f t="shared" si="167"/>
        <v>80.952097275413081</v>
      </c>
      <c r="DU183" s="2">
        <f t="shared" si="167"/>
        <v>86.619429149797583</v>
      </c>
      <c r="DV183" s="2">
        <f t="shared" si="167"/>
        <v>91.045178812415656</v>
      </c>
      <c r="DW183" s="2">
        <f t="shared" si="167"/>
        <v>92.437405937921739</v>
      </c>
      <c r="DX183" s="2">
        <f t="shared" si="167"/>
        <v>87.407723886639658</v>
      </c>
      <c r="DY183" s="2">
        <f t="shared" si="167"/>
        <v>72.21510618792972</v>
      </c>
      <c r="EA183" s="2">
        <f t="shared" si="140"/>
        <v>50.633857142857146</v>
      </c>
      <c r="EB183" s="2">
        <f t="shared" si="140"/>
        <v>48.576733333333308</v>
      </c>
      <c r="EC183" s="2">
        <f t="shared" si="140"/>
        <v>54.432033023735812</v>
      </c>
      <c r="ED183" s="2">
        <f t="shared" si="140"/>
        <v>55.885629181781546</v>
      </c>
      <c r="EE183" s="2">
        <f t="shared" si="140"/>
        <v>58.042710288017773</v>
      </c>
      <c r="EF183" s="2">
        <f t="shared" si="140"/>
        <v>62.675584309623439</v>
      </c>
      <c r="EG183" s="2">
        <f t="shared" si="140"/>
        <v>61.247438652569457</v>
      </c>
      <c r="EH183" s="2">
        <f t="shared" si="140"/>
        <v>58.595904672245467</v>
      </c>
      <c r="EI183" s="2">
        <f t="shared" si="140"/>
        <v>58.563856848649685</v>
      </c>
      <c r="EJ183" s="2">
        <f t="shared" si="140"/>
        <v>57.008994440934941</v>
      </c>
      <c r="EK183" s="2">
        <f t="shared" si="139"/>
        <v>55.805107764310577</v>
      </c>
      <c r="EL183" s="2">
        <f t="shared" si="136"/>
        <v>53.182714900662248</v>
      </c>
      <c r="EM183" s="2">
        <f t="shared" si="136"/>
        <v>53.426111464688567</v>
      </c>
      <c r="EN183" s="2">
        <f t="shared" si="136"/>
        <v>55.256918609935191</v>
      </c>
      <c r="EO183" s="2">
        <f t="shared" si="136"/>
        <v>58.166026638477803</v>
      </c>
      <c r="EQ183" s="2">
        <f t="shared" si="168"/>
        <v>51.172355560341906</v>
      </c>
      <c r="ER183" s="2">
        <f t="shared" si="168"/>
        <v>52.952762762168568</v>
      </c>
      <c r="ES183" s="2">
        <f t="shared" si="168"/>
        <v>54.107373711520296</v>
      </c>
      <c r="ET183" s="2">
        <f t="shared" si="168"/>
        <v>56.108733931196234</v>
      </c>
      <c r="EU183" s="2">
        <f t="shared" si="168"/>
        <v>57.741946175972231</v>
      </c>
      <c r="EV183" s="2">
        <f t="shared" si="168"/>
        <v>60.954029242589272</v>
      </c>
      <c r="EW183" s="2">
        <f t="shared" si="168"/>
        <v>60.775619609931233</v>
      </c>
      <c r="EX183" s="2">
        <f t="shared" si="168"/>
        <v>59.726088888888889</v>
      </c>
      <c r="EY183" s="2">
        <f t="shared" si="168"/>
        <v>58.750030363128189</v>
      </c>
      <c r="EZ183" s="2">
        <f t="shared" si="168"/>
        <v>57.089307289989286</v>
      </c>
      <c r="FA183" s="2">
        <f t="shared" si="168"/>
        <v>55.01217758299228</v>
      </c>
      <c r="FB183" s="2">
        <f t="shared" si="168"/>
        <v>55.45022895178225</v>
      </c>
      <c r="FC183" s="2">
        <f t="shared" si="168"/>
        <v>54.899802546643549</v>
      </c>
      <c r="FD183" s="2">
        <f t="shared" si="168"/>
        <v>55.368527613692322</v>
      </c>
      <c r="FE183" s="2">
        <f t="shared" si="168"/>
        <v>57.36905041666023</v>
      </c>
      <c r="FG183" s="2">
        <f t="shared" si="169"/>
        <v>0.99999999908898363</v>
      </c>
      <c r="FH183" s="2">
        <f t="shared" si="169"/>
        <v>0.99999999921997718</v>
      </c>
      <c r="FI183" s="2">
        <f t="shared" si="169"/>
        <v>0.9999999990645998</v>
      </c>
      <c r="FJ183" s="2">
        <f t="shared" si="169"/>
        <v>0.99999999911425852</v>
      </c>
      <c r="FK183" s="2">
        <f t="shared" si="169"/>
        <v>0.99999999914234228</v>
      </c>
      <c r="FL183" s="2">
        <f t="shared" si="169"/>
        <v>0.99999999924958793</v>
      </c>
      <c r="FM183" s="2">
        <f t="shared" si="169"/>
        <v>0.99999999930631711</v>
      </c>
      <c r="FN183" s="2">
        <f t="shared" si="169"/>
        <v>0.99999999915155813</v>
      </c>
      <c r="FO183" s="2">
        <f t="shared" si="169"/>
        <v>0.9999999991928874</v>
      </c>
      <c r="FP183" s="2">
        <f t="shared" si="169"/>
        <v>0.99999999918032367</v>
      </c>
      <c r="FQ183" s="2">
        <f t="shared" si="169"/>
        <v>0.99999999926425409</v>
      </c>
      <c r="FR183" s="2">
        <f t="shared" si="169"/>
        <v>0.99999999916352189</v>
      </c>
      <c r="FS183" s="2">
        <f t="shared" si="169"/>
        <v>0.99999999425578068</v>
      </c>
      <c r="FT183" s="2">
        <f t="shared" si="169"/>
        <v>0.99999996987791528</v>
      </c>
      <c r="FU183" s="2">
        <f t="shared" si="169"/>
        <v>0.99999990082422341</v>
      </c>
      <c r="FW183" s="2">
        <f t="shared" si="160"/>
        <v>0.49358220374895523</v>
      </c>
      <c r="FX183" s="2">
        <f t="shared" si="160"/>
        <v>0.59735170841419338</v>
      </c>
      <c r="FY183" s="2">
        <f t="shared" si="160"/>
        <v>0.58490131325972983</v>
      </c>
      <c r="FZ183" s="2">
        <f t="shared" si="160"/>
        <v>0.62732597763588949</v>
      </c>
      <c r="GA183" s="2">
        <f t="shared" si="160"/>
        <v>0.6008481143335338</v>
      </c>
      <c r="GB183" s="2">
        <f t="shared" si="160"/>
        <v>0.58112246453924232</v>
      </c>
      <c r="GC183" s="2">
        <f t="shared" si="160"/>
        <v>0.58061836111663079</v>
      </c>
      <c r="GD183" s="2">
        <f t="shared" si="160"/>
        <v>0.61874899875803291</v>
      </c>
      <c r="GE183" s="2">
        <f t="shared" si="160"/>
        <v>0.67459190999323082</v>
      </c>
      <c r="GF183" s="2">
        <f t="shared" si="160"/>
        <v>0.5368488864535238</v>
      </c>
      <c r="GG183" s="2">
        <f t="shared" si="160"/>
        <v>0.50716608411978059</v>
      </c>
      <c r="GH183" s="2">
        <f t="shared" si="160"/>
        <v>0.47981846778781118</v>
      </c>
      <c r="GI183" s="2">
        <f t="shared" si="160"/>
        <v>0.47170744367862549</v>
      </c>
      <c r="GJ183" s="2">
        <f t="shared" si="160"/>
        <v>0.43832488405628867</v>
      </c>
      <c r="GK183" s="2">
        <f t="shared" si="160"/>
        <v>0.3357499622808488</v>
      </c>
      <c r="GM183" s="107">
        <f t="shared" si="161"/>
        <v>0</v>
      </c>
      <c r="GN183" s="107">
        <f t="shared" si="161"/>
        <v>0</v>
      </c>
      <c r="GO183" s="107">
        <f t="shared" si="161"/>
        <v>0</v>
      </c>
      <c r="GP183" s="107">
        <f t="shared" si="161"/>
        <v>0</v>
      </c>
      <c r="GQ183" s="107">
        <f t="shared" si="161"/>
        <v>0</v>
      </c>
      <c r="GR183" s="107">
        <f t="shared" si="161"/>
        <v>0</v>
      </c>
      <c r="GS183" s="107">
        <f t="shared" si="161"/>
        <v>0</v>
      </c>
      <c r="GT183" s="107">
        <f t="shared" si="161"/>
        <v>0</v>
      </c>
      <c r="GU183" s="107">
        <f t="shared" si="161"/>
        <v>0</v>
      </c>
      <c r="GV183" s="107">
        <f t="shared" si="161"/>
        <v>0</v>
      </c>
      <c r="GW183" s="107">
        <f t="shared" si="161"/>
        <v>0</v>
      </c>
      <c r="GX183" s="107">
        <f t="shared" si="161"/>
        <v>0</v>
      </c>
      <c r="GY183" s="107">
        <f t="shared" si="161"/>
        <v>0</v>
      </c>
      <c r="GZ183" s="107">
        <f t="shared" si="161"/>
        <v>0</v>
      </c>
      <c r="HA183" s="107">
        <f t="shared" si="161"/>
        <v>0</v>
      </c>
      <c r="HC183" s="107">
        <f t="shared" si="138"/>
        <v>3.5972565488643763E-180</v>
      </c>
      <c r="HD183" s="107">
        <f t="shared" si="138"/>
        <v>1.0499088225074423E-186</v>
      </c>
      <c r="HE183" s="107">
        <f t="shared" si="138"/>
        <v>3.5298471149946605E-200</v>
      </c>
      <c r="HF183" s="107">
        <f t="shared" si="137"/>
        <v>6.5335106512344263E-213</v>
      </c>
      <c r="HG183" s="107">
        <f t="shared" si="137"/>
        <v>5.7249085000503985E-226</v>
      </c>
      <c r="HH183" s="107">
        <f t="shared" si="137"/>
        <v>2.287179327256776E-246</v>
      </c>
      <c r="HI183" s="107">
        <f t="shared" si="137"/>
        <v>1.018208147551113E-254</v>
      </c>
      <c r="HJ183" s="107">
        <f t="shared" si="137"/>
        <v>1.6804548013719634E-261</v>
      </c>
      <c r="HK183" s="107">
        <f t="shared" si="137"/>
        <v>9.2900232366288769E-251</v>
      </c>
      <c r="HL183" s="107">
        <f t="shared" si="137"/>
        <v>3.0833135279121141E-258</v>
      </c>
      <c r="HM183" s="107">
        <f t="shared" si="137"/>
        <v>5.5882893390034905E-246</v>
      </c>
      <c r="HN183" s="107">
        <f t="shared" si="137"/>
        <v>5.1079930553354367E-234</v>
      </c>
      <c r="HO183" s="107">
        <f t="shared" si="155"/>
        <v>1.1037384767229824E-218</v>
      </c>
      <c r="HP183" s="107">
        <f t="shared" si="155"/>
        <v>1.1661909728602006E-205</v>
      </c>
      <c r="HQ183" s="107">
        <f t="shared" si="155"/>
        <v>4.7522000987799878E-243</v>
      </c>
      <c r="HS183" s="107">
        <f t="shared" si="162"/>
        <v>5.1507074882950288E-20</v>
      </c>
      <c r="HT183" s="107">
        <f t="shared" si="162"/>
        <v>4.2738935414008222E-22</v>
      </c>
      <c r="HU183" s="107">
        <f t="shared" si="162"/>
        <v>1.9340664711712372E-23</v>
      </c>
      <c r="HV183" s="107">
        <f t="shared" si="162"/>
        <v>1.6722897666872211E-25</v>
      </c>
      <c r="HW183" s="107">
        <f t="shared" si="162"/>
        <v>1.2434616379251357E-26</v>
      </c>
      <c r="HX183" s="107">
        <f t="shared" si="162"/>
        <v>5.5773797005705833E-29</v>
      </c>
      <c r="HY183" s="107">
        <f t="shared" si="162"/>
        <v>8.2356184254123073E-30</v>
      </c>
      <c r="HZ183" s="107">
        <f t="shared" si="162"/>
        <v>1.2051117404189228E-31</v>
      </c>
      <c r="IA183" s="107">
        <f t="shared" si="162"/>
        <v>4.0493109153867629E-32</v>
      </c>
      <c r="IB183" s="107">
        <f t="shared" si="162"/>
        <v>4.4752594442811244E-30</v>
      </c>
      <c r="IC183" s="107">
        <f t="shared" si="162"/>
        <v>1.0347881585216183E-27</v>
      </c>
      <c r="ID183" s="107">
        <f t="shared" si="162"/>
        <v>1.3506736658191417E-25</v>
      </c>
      <c r="IE183" s="107">
        <f t="shared" si="162"/>
        <v>1.297521514086807E-23</v>
      </c>
      <c r="IF183" s="107">
        <f t="shared" si="162"/>
        <v>9.7627721030491783E-22</v>
      </c>
      <c r="IG183" s="107">
        <f t="shared" si="162"/>
        <v>8.4244518223792195E-19</v>
      </c>
      <c r="II183" s="107">
        <f t="shared" si="163"/>
        <v>0.50378850069905501</v>
      </c>
      <c r="IJ183" s="107">
        <f t="shared" si="163"/>
        <v>0.40355693768526019</v>
      </c>
      <c r="IK183" s="107">
        <f t="shared" si="163"/>
        <v>0.41472937860152287</v>
      </c>
      <c r="IL183" s="107">
        <f t="shared" si="163"/>
        <v>0.34907280551144271</v>
      </c>
      <c r="IM183" s="107">
        <f t="shared" si="163"/>
        <v>0.38512952087639801</v>
      </c>
      <c r="IN183" s="107">
        <f t="shared" si="163"/>
        <v>0.40999640506372015</v>
      </c>
      <c r="IO183" s="107">
        <f t="shared" si="163"/>
        <v>0.40909243357382807</v>
      </c>
      <c r="IP183" s="107">
        <f t="shared" si="163"/>
        <v>0.34504932418719553</v>
      </c>
      <c r="IQ183" s="107">
        <f t="shared" si="163"/>
        <v>0.25512741087262997</v>
      </c>
      <c r="IR183" s="107">
        <f t="shared" si="163"/>
        <v>0.46573804183833545</v>
      </c>
      <c r="IS183" s="107">
        <f t="shared" si="163"/>
        <v>0.49463460905255097</v>
      </c>
      <c r="IT183" s="107">
        <f t="shared" si="163"/>
        <v>0.5118871173985009</v>
      </c>
      <c r="IU183" s="107">
        <f t="shared" si="163"/>
        <v>0.51608761277404225</v>
      </c>
      <c r="IV183" s="107">
        <f t="shared" si="163"/>
        <v>0.52106931021848313</v>
      </c>
      <c r="IW183" s="107">
        <f t="shared" si="163"/>
        <v>0.46024288753885356</v>
      </c>
      <c r="IY183" s="107">
        <f t="shared" si="164"/>
        <v>0.50378850069905501</v>
      </c>
      <c r="IZ183" s="107">
        <f t="shared" si="164"/>
        <v>0.40355693768526019</v>
      </c>
      <c r="JA183" s="107">
        <f t="shared" si="164"/>
        <v>0.41472937860152287</v>
      </c>
      <c r="JB183" s="107">
        <f t="shared" si="164"/>
        <v>0.34907280551144271</v>
      </c>
      <c r="JC183" s="107">
        <f t="shared" si="164"/>
        <v>0.38512952087639801</v>
      </c>
      <c r="JD183" s="107">
        <f t="shared" si="164"/>
        <v>0.40999640506372015</v>
      </c>
      <c r="JE183" s="107">
        <f t="shared" si="164"/>
        <v>0.40909243357382807</v>
      </c>
      <c r="JF183" s="107">
        <f t="shared" si="164"/>
        <v>0.34504932418719553</v>
      </c>
      <c r="JG183" s="107">
        <f t="shared" si="164"/>
        <v>0.25512741087262997</v>
      </c>
      <c r="JH183" s="107">
        <f t="shared" si="164"/>
        <v>0.46573804183833545</v>
      </c>
      <c r="JI183" s="107">
        <f t="shared" si="164"/>
        <v>0.49463460905255097</v>
      </c>
      <c r="JJ183" s="107">
        <f t="shared" si="164"/>
        <v>0.5118871173985009</v>
      </c>
      <c r="JK183" s="107">
        <f t="shared" si="164"/>
        <v>0.51608761277404225</v>
      </c>
      <c r="JL183" s="107">
        <f t="shared" si="164"/>
        <v>0.52106931021848313</v>
      </c>
      <c r="JM183" s="107">
        <f t="shared" si="164"/>
        <v>0.46024288753885356</v>
      </c>
    </row>
    <row r="184" spans="2:273" x14ac:dyDescent="0.25">
      <c r="B184" s="2">
        <v>156</v>
      </c>
      <c r="C184" s="37">
        <v>49.25</v>
      </c>
      <c r="D184" s="37">
        <v>53.058999999999997</v>
      </c>
      <c r="E184" s="37">
        <v>53.454999999999998</v>
      </c>
      <c r="F184" s="37">
        <v>56.984999999999999</v>
      </c>
      <c r="G184" s="37">
        <v>58.905999999999999</v>
      </c>
      <c r="H184" s="37">
        <v>63.484999999999999</v>
      </c>
      <c r="I184" s="37">
        <v>62.597000000000001</v>
      </c>
      <c r="J184" s="37">
        <v>60.421999999999997</v>
      </c>
      <c r="K184" s="37">
        <v>57.421999999999997</v>
      </c>
      <c r="L184" s="37">
        <v>60.905999999999999</v>
      </c>
      <c r="M184" s="37">
        <v>63.594000000000001</v>
      </c>
      <c r="N184" s="37">
        <v>68.718999999999994</v>
      </c>
      <c r="O184" s="37">
        <v>71.983999999999995</v>
      </c>
      <c r="P184" s="37">
        <v>83.938000000000002</v>
      </c>
      <c r="Q184" s="37">
        <v>122.215</v>
      </c>
      <c r="S184" s="4">
        <f t="shared" si="165"/>
        <v>50.857668942610971</v>
      </c>
      <c r="T184" s="4">
        <f t="shared" si="165"/>
        <v>53.265918038135084</v>
      </c>
      <c r="U184" s="4">
        <f t="shared" si="165"/>
        <v>56.007745365505322</v>
      </c>
      <c r="V184" s="4">
        <f t="shared" si="165"/>
        <v>57.819417940008947</v>
      </c>
      <c r="W184" s="4">
        <f t="shared" si="165"/>
        <v>60.428760358051683</v>
      </c>
      <c r="X184" s="4">
        <f t="shared" si="165"/>
        <v>64.871922361541877</v>
      </c>
      <c r="Y184" s="4">
        <f t="shared" si="165"/>
        <v>64.784547171707203</v>
      </c>
      <c r="Z184" s="4">
        <f t="shared" si="165"/>
        <v>62.706741370748688</v>
      </c>
      <c r="AA184" s="4">
        <f t="shared" si="165"/>
        <v>60.544356940125219</v>
      </c>
      <c r="AB184" s="4">
        <f t="shared" si="165"/>
        <v>64.791637071330896</v>
      </c>
      <c r="AC184" s="4">
        <f t="shared" si="165"/>
        <v>66.270707394585742</v>
      </c>
      <c r="AD184" s="4">
        <f t="shared" si="165"/>
        <v>70.694405779698997</v>
      </c>
      <c r="AE184" s="4">
        <f t="shared" si="165"/>
        <v>71.719911315749457</v>
      </c>
      <c r="AF184" s="4">
        <f t="shared" si="165"/>
        <v>80.818729411606185</v>
      </c>
      <c r="AG184" s="4">
        <f t="shared" si="165"/>
        <v>124.50058001992666</v>
      </c>
      <c r="AI184" s="4">
        <f t="shared" si="166"/>
        <v>-1.6076689426109709</v>
      </c>
      <c r="AJ184" s="4">
        <f t="shared" si="166"/>
        <v>-0.20691803813508614</v>
      </c>
      <c r="AK184" s="4">
        <f t="shared" si="166"/>
        <v>-2.5527453655053236</v>
      </c>
      <c r="AL184" s="4">
        <f t="shared" si="166"/>
        <v>-0.83441794000894731</v>
      </c>
      <c r="AM184" s="4">
        <f t="shared" si="166"/>
        <v>-1.5227603580516842</v>
      </c>
      <c r="AN184" s="4">
        <f t="shared" si="166"/>
        <v>-1.3869223615418775</v>
      </c>
      <c r="AO184" s="4">
        <f t="shared" si="166"/>
        <v>-2.1875471717072017</v>
      </c>
      <c r="AP184" s="4">
        <f t="shared" si="166"/>
        <v>-2.2847413707486908</v>
      </c>
      <c r="AQ184" s="4">
        <f t="shared" si="166"/>
        <v>-3.122356940125222</v>
      </c>
      <c r="AR184" s="4">
        <f t="shared" si="166"/>
        <v>-3.8856370713308976</v>
      </c>
      <c r="AS184" s="4">
        <f t="shared" si="166"/>
        <v>-2.6767073945857405</v>
      </c>
      <c r="AT184" s="4">
        <f t="shared" si="166"/>
        <v>-1.9754057796990026</v>
      </c>
      <c r="AU184" s="4">
        <f t="shared" si="166"/>
        <v>0.26408868425053811</v>
      </c>
      <c r="AV184" s="4">
        <f t="shared" si="166"/>
        <v>3.1192705883938174</v>
      </c>
      <c r="AW184" s="4">
        <f t="shared" si="166"/>
        <v>-2.2855800199266554</v>
      </c>
      <c r="AY184" s="2">
        <f t="shared" si="156"/>
        <v>50.857634254833201</v>
      </c>
      <c r="AZ184" s="2">
        <f t="shared" si="156"/>
        <v>51.345309217597503</v>
      </c>
      <c r="BA184" s="2">
        <f t="shared" si="156"/>
        <v>54.163261578114927</v>
      </c>
      <c r="BB184" s="2">
        <f t="shared" si="156"/>
        <v>55.975210078948407</v>
      </c>
      <c r="BC184" s="2">
        <f t="shared" si="156"/>
        <v>57.793803643675545</v>
      </c>
      <c r="BD184" s="2">
        <f t="shared" si="156"/>
        <v>61.554860130272885</v>
      </c>
      <c r="BE184" s="2">
        <f t="shared" si="156"/>
        <v>60.899158538308654</v>
      </c>
      <c r="BF184" s="2">
        <f t="shared" si="156"/>
        <v>59.291852506532422</v>
      </c>
      <c r="BG184" s="2">
        <f t="shared" si="156"/>
        <v>58.642849965626226</v>
      </c>
      <c r="BH184" s="2">
        <f t="shared" si="156"/>
        <v>56.974381067615013</v>
      </c>
      <c r="BI184" s="2">
        <f t="shared" si="156"/>
        <v>55.272705002105027</v>
      </c>
      <c r="BJ184" s="2">
        <f t="shared" si="156"/>
        <v>54.315354976184594</v>
      </c>
      <c r="BK184" s="2">
        <f t="shared" si="156"/>
        <v>54.122306570841232</v>
      </c>
      <c r="BL184" s="2">
        <f t="shared" si="156"/>
        <v>55.228938459066498</v>
      </c>
      <c r="BM184" s="2">
        <f t="shared" si="156"/>
        <v>57.790349861328195</v>
      </c>
      <c r="BO184" s="2" t="str">
        <f t="shared" si="157"/>
        <v/>
      </c>
      <c r="BP184" s="2" t="str">
        <f t="shared" si="157"/>
        <v/>
      </c>
      <c r="BQ184" s="2" t="str">
        <f t="shared" si="157"/>
        <v/>
      </c>
      <c r="BR184" s="2" t="str">
        <f t="shared" si="157"/>
        <v/>
      </c>
      <c r="BS184" s="2" t="str">
        <f t="shared" si="157"/>
        <v/>
      </c>
      <c r="BT184" s="2" t="str">
        <f t="shared" si="157"/>
        <v/>
      </c>
      <c r="BU184" s="2" t="str">
        <f t="shared" si="157"/>
        <v/>
      </c>
      <c r="BV184" s="2" t="str">
        <f t="shared" si="157"/>
        <v/>
      </c>
      <c r="BW184" s="2" t="str">
        <f t="shared" si="157"/>
        <v/>
      </c>
      <c r="BX184" s="2" t="str">
        <f t="shared" si="157"/>
        <v/>
      </c>
      <c r="BY184" s="2" t="str">
        <f t="shared" si="157"/>
        <v/>
      </c>
      <c r="BZ184" s="2" t="str">
        <f t="shared" si="157"/>
        <v/>
      </c>
      <c r="CA184" s="2" t="str">
        <f t="shared" si="157"/>
        <v/>
      </c>
      <c r="CB184" s="2" t="str">
        <f t="shared" si="157"/>
        <v/>
      </c>
      <c r="CC184" s="2" t="str">
        <f t="shared" si="157"/>
        <v/>
      </c>
      <c r="CE184" s="2" t="str">
        <f t="shared" si="158"/>
        <v/>
      </c>
      <c r="CF184" s="2" t="str">
        <f t="shared" si="158"/>
        <v/>
      </c>
      <c r="CG184" s="2" t="str">
        <f t="shared" si="158"/>
        <v/>
      </c>
      <c r="CH184" s="2" t="str">
        <f t="shared" si="158"/>
        <v/>
      </c>
      <c r="CI184" s="2" t="str">
        <f t="shared" si="158"/>
        <v/>
      </c>
      <c r="CJ184" s="2" t="str">
        <f t="shared" si="158"/>
        <v/>
      </c>
      <c r="CK184" s="2" t="str">
        <f t="shared" si="158"/>
        <v/>
      </c>
      <c r="CL184" s="2" t="str">
        <f t="shared" si="158"/>
        <v/>
      </c>
      <c r="CM184" s="2" t="str">
        <f t="shared" si="158"/>
        <v/>
      </c>
      <c r="CN184" s="2" t="str">
        <f t="shared" si="158"/>
        <v/>
      </c>
      <c r="CO184" s="2" t="str">
        <f t="shared" si="158"/>
        <v/>
      </c>
      <c r="CP184" s="2" t="str">
        <f t="shared" si="158"/>
        <v/>
      </c>
      <c r="CQ184" s="2" t="str">
        <f t="shared" si="158"/>
        <v/>
      </c>
      <c r="CR184" s="2" t="str">
        <f t="shared" si="158"/>
        <v/>
      </c>
      <c r="CS184" s="2" t="str">
        <f t="shared" si="158"/>
        <v/>
      </c>
      <c r="CU184" s="2" t="str">
        <f t="shared" si="159"/>
        <v/>
      </c>
      <c r="CV184" s="2" t="str">
        <f t="shared" si="159"/>
        <v/>
      </c>
      <c r="CW184" s="2" t="str">
        <f t="shared" si="159"/>
        <v/>
      </c>
      <c r="CX184" s="2" t="str">
        <f t="shared" si="159"/>
        <v/>
      </c>
      <c r="CY184" s="2" t="str">
        <f t="shared" si="159"/>
        <v/>
      </c>
      <c r="CZ184" s="2" t="str">
        <f t="shared" si="159"/>
        <v/>
      </c>
      <c r="DA184" s="2" t="str">
        <f t="shared" si="159"/>
        <v/>
      </c>
      <c r="DB184" s="2" t="str">
        <f t="shared" si="159"/>
        <v/>
      </c>
      <c r="DC184" s="2" t="str">
        <f t="shared" si="159"/>
        <v/>
      </c>
      <c r="DD184" s="2" t="str">
        <f t="shared" si="159"/>
        <v/>
      </c>
      <c r="DE184" s="2" t="str">
        <f t="shared" si="159"/>
        <v/>
      </c>
      <c r="DF184" s="2" t="str">
        <f t="shared" si="159"/>
        <v/>
      </c>
      <c r="DG184" s="2" t="str">
        <f t="shared" si="159"/>
        <v/>
      </c>
      <c r="DH184" s="2" t="str">
        <f t="shared" si="159"/>
        <v/>
      </c>
      <c r="DI184" s="2" t="str">
        <f t="shared" si="159"/>
        <v/>
      </c>
      <c r="DK184" s="2">
        <f t="shared" si="167"/>
        <v>93.475352773826444</v>
      </c>
      <c r="DL184" s="2">
        <f t="shared" si="167"/>
        <v>83.382613942513927</v>
      </c>
      <c r="DM184" s="2">
        <f t="shared" si="167"/>
        <v>92.837595579385024</v>
      </c>
      <c r="DN184" s="2">
        <f t="shared" si="167"/>
        <v>91.847805330634301</v>
      </c>
      <c r="DO184" s="2">
        <f t="shared" si="167"/>
        <v>86.570858536585362</v>
      </c>
      <c r="DP184" s="2">
        <f t="shared" si="167"/>
        <v>82.929064237516883</v>
      </c>
      <c r="DQ184" s="2">
        <f t="shared" si="167"/>
        <v>86.478171659919013</v>
      </c>
      <c r="DR184" s="2">
        <f t="shared" si="167"/>
        <v>80.352914104387779</v>
      </c>
      <c r="DS184" s="2">
        <f t="shared" si="167"/>
        <v>81.680336032388666</v>
      </c>
      <c r="DT184" s="2">
        <f t="shared" si="167"/>
        <v>81.049169165116552</v>
      </c>
      <c r="DU184" s="2">
        <f t="shared" si="167"/>
        <v>86.764366801619445</v>
      </c>
      <c r="DV184" s="2">
        <f t="shared" si="167"/>
        <v>91.225092577597835</v>
      </c>
      <c r="DW184" s="2">
        <f t="shared" si="167"/>
        <v>92.625762618083684</v>
      </c>
      <c r="DX184" s="2">
        <f t="shared" si="167"/>
        <v>87.557276720647764</v>
      </c>
      <c r="DY184" s="2">
        <f t="shared" si="167"/>
        <v>72.247811306340722</v>
      </c>
      <c r="EA184" s="2">
        <f t="shared" si="140"/>
        <v>50.554571428571435</v>
      </c>
      <c r="EB184" s="2">
        <f t="shared" si="140"/>
        <v>48.443133333333307</v>
      </c>
      <c r="EC184" s="2">
        <f t="shared" si="140"/>
        <v>54.37346697626419</v>
      </c>
      <c r="ED184" s="2">
        <f t="shared" si="140"/>
        <v>55.820745532715307</v>
      </c>
      <c r="EE184" s="2">
        <f t="shared" si="140"/>
        <v>57.991659928725838</v>
      </c>
      <c r="EF184" s="2">
        <f t="shared" si="140"/>
        <v>62.671250627615073</v>
      </c>
      <c r="EG184" s="2">
        <f t="shared" si="140"/>
        <v>61.203113474305383</v>
      </c>
      <c r="EH184" s="2">
        <f t="shared" si="140"/>
        <v>58.516668479776847</v>
      </c>
      <c r="EI184" s="2">
        <f t="shared" si="140"/>
        <v>58.50341461045268</v>
      </c>
      <c r="EJ184" s="2">
        <f t="shared" si="140"/>
        <v>56.924478184881032</v>
      </c>
      <c r="EK184" s="2">
        <f t="shared" si="139"/>
        <v>55.728186127445099</v>
      </c>
      <c r="EL184" s="2">
        <f t="shared" si="136"/>
        <v>53.070725165562912</v>
      </c>
      <c r="EM184" s="2">
        <f t="shared" si="136"/>
        <v>53.334420752315303</v>
      </c>
      <c r="EN184" s="2">
        <f t="shared" si="136"/>
        <v>55.172828561861721</v>
      </c>
      <c r="EO184" s="2">
        <f t="shared" si="136"/>
        <v>58.094666384778009</v>
      </c>
      <c r="EQ184" s="2">
        <f t="shared" si="168"/>
        <v>51.104625771070083</v>
      </c>
      <c r="ER184" s="2">
        <f t="shared" si="168"/>
        <v>52.89919635000814</v>
      </c>
      <c r="ES184" s="2">
        <f t="shared" si="168"/>
        <v>54.044763094904205</v>
      </c>
      <c r="ET184" s="2">
        <f t="shared" si="168"/>
        <v>56.048099489710317</v>
      </c>
      <c r="EU184" s="2">
        <f t="shared" si="168"/>
        <v>57.689398124582809</v>
      </c>
      <c r="EV184" s="2">
        <f t="shared" si="168"/>
        <v>60.915661921442805</v>
      </c>
      <c r="EW184" s="2">
        <f t="shared" si="168"/>
        <v>60.72476599880342</v>
      </c>
      <c r="EX184" s="2">
        <f t="shared" si="168"/>
        <v>59.671255954871015</v>
      </c>
      <c r="EY184" s="2">
        <f t="shared" si="168"/>
        <v>58.696276863361099</v>
      </c>
      <c r="EZ184" s="2">
        <f t="shared" si="168"/>
        <v>57.008578693266685</v>
      </c>
      <c r="FA184" s="2">
        <f t="shared" si="168"/>
        <v>54.921127716302024</v>
      </c>
      <c r="FB184" s="2">
        <f t="shared" si="168"/>
        <v>55.387165827398249</v>
      </c>
      <c r="FC184" s="2">
        <f t="shared" si="168"/>
        <v>54.838047318295047</v>
      </c>
      <c r="FD184" s="2">
        <f t="shared" si="168"/>
        <v>55.288283313965543</v>
      </c>
      <c r="FE184" s="2">
        <f t="shared" si="168"/>
        <v>57.286012940430737</v>
      </c>
      <c r="FG184" s="2">
        <f t="shared" si="169"/>
        <v>0.99999999927635397</v>
      </c>
      <c r="FH184" s="2">
        <f t="shared" si="169"/>
        <v>0.99999999938040585</v>
      </c>
      <c r="FI184" s="2">
        <f t="shared" si="169"/>
        <v>0.99999999925698513</v>
      </c>
      <c r="FJ184" s="2">
        <f t="shared" si="169"/>
        <v>0.99999999929643058</v>
      </c>
      <c r="FK184" s="2">
        <f t="shared" si="169"/>
        <v>0.99999999931873829</v>
      </c>
      <c r="FL184" s="2">
        <f t="shared" si="169"/>
        <v>0.99999999940392648</v>
      </c>
      <c r="FM184" s="2">
        <f t="shared" si="169"/>
        <v>0.9999999994489881</v>
      </c>
      <c r="FN184" s="2">
        <f t="shared" si="169"/>
        <v>0.99999999932605865</v>
      </c>
      <c r="FO184" s="2">
        <f t="shared" si="169"/>
        <v>0.99999999935888761</v>
      </c>
      <c r="FP184" s="2">
        <f t="shared" si="169"/>
        <v>0.99999999934890793</v>
      </c>
      <c r="FQ184" s="2">
        <f t="shared" si="169"/>
        <v>0.99999999941557627</v>
      </c>
      <c r="FR184" s="2">
        <f t="shared" si="169"/>
        <v>0.99999999933556183</v>
      </c>
      <c r="FS184" s="2">
        <f t="shared" si="169"/>
        <v>0.99999999534068662</v>
      </c>
      <c r="FT184" s="2">
        <f t="shared" si="169"/>
        <v>0.99999997513710515</v>
      </c>
      <c r="FU184" s="2">
        <f t="shared" si="169"/>
        <v>0.99999991692266821</v>
      </c>
      <c r="FW184" s="2">
        <f t="shared" si="160"/>
        <v>0.55096882578115636</v>
      </c>
      <c r="FX184" s="2">
        <f t="shared" si="160"/>
        <v>0.65128698848193856</v>
      </c>
      <c r="FY184" s="2">
        <f t="shared" si="160"/>
        <v>0.63949785399239523</v>
      </c>
      <c r="FZ184" s="2">
        <f t="shared" si="160"/>
        <v>0.67940106663265709</v>
      </c>
      <c r="GA184" s="2">
        <f t="shared" si="160"/>
        <v>0.6545858649959706</v>
      </c>
      <c r="GB184" s="2">
        <f t="shared" si="160"/>
        <v>0.6359066366127506</v>
      </c>
      <c r="GC184" s="2">
        <f t="shared" si="160"/>
        <v>0.63542710161608085</v>
      </c>
      <c r="GD184" s="2">
        <f t="shared" si="160"/>
        <v>0.67139478710870415</v>
      </c>
      <c r="GE184" s="2">
        <f t="shared" si="160"/>
        <v>0.72297890443466084</v>
      </c>
      <c r="GF184" s="2">
        <f t="shared" si="160"/>
        <v>0.59337176414856807</v>
      </c>
      <c r="GG184" s="2">
        <f t="shared" si="160"/>
        <v>0.56437196761661257</v>
      </c>
      <c r="GH184" s="2">
        <f t="shared" si="160"/>
        <v>0.53730268414660232</v>
      </c>
      <c r="GI184" s="2">
        <f t="shared" si="160"/>
        <v>0.52399023353373675</v>
      </c>
      <c r="GJ184" s="2">
        <f t="shared" si="160"/>
        <v>0.48598339185893563</v>
      </c>
      <c r="GK184" s="2">
        <f t="shared" si="160"/>
        <v>0.37632647382213186</v>
      </c>
      <c r="GM184" s="107">
        <f t="shared" si="161"/>
        <v>0</v>
      </c>
      <c r="GN184" s="107">
        <f t="shared" si="161"/>
        <v>0</v>
      </c>
      <c r="GO184" s="107">
        <f t="shared" si="161"/>
        <v>0</v>
      </c>
      <c r="GP184" s="107">
        <f t="shared" si="161"/>
        <v>0</v>
      </c>
      <c r="GQ184" s="107">
        <f t="shared" si="161"/>
        <v>0</v>
      </c>
      <c r="GR184" s="107">
        <f t="shared" si="161"/>
        <v>0</v>
      </c>
      <c r="GS184" s="107">
        <f t="shared" si="161"/>
        <v>0</v>
      </c>
      <c r="GT184" s="107">
        <f t="shared" si="161"/>
        <v>0</v>
      </c>
      <c r="GU184" s="107">
        <f t="shared" si="161"/>
        <v>0</v>
      </c>
      <c r="GV184" s="107">
        <f t="shared" si="161"/>
        <v>0</v>
      </c>
      <c r="GW184" s="107">
        <f t="shared" si="161"/>
        <v>0</v>
      </c>
      <c r="GX184" s="107">
        <f t="shared" si="161"/>
        <v>0</v>
      </c>
      <c r="GY184" s="107">
        <f t="shared" si="161"/>
        <v>0</v>
      </c>
      <c r="GZ184" s="107">
        <f t="shared" si="161"/>
        <v>0</v>
      </c>
      <c r="HA184" s="107">
        <f t="shared" si="161"/>
        <v>0</v>
      </c>
      <c r="HC184" s="107">
        <f t="shared" si="138"/>
        <v>1.753104416642985E-185</v>
      </c>
      <c r="HD184" s="107">
        <f t="shared" si="138"/>
        <v>3.9120201279102759E-192</v>
      </c>
      <c r="HE184" s="107">
        <f t="shared" si="138"/>
        <v>4.6719773617812568E-206</v>
      </c>
      <c r="HF184" s="107">
        <f t="shared" si="137"/>
        <v>3.904921432165646E-219</v>
      </c>
      <c r="HG184" s="107">
        <f t="shared" si="137"/>
        <v>1.435125941562691E-232</v>
      </c>
      <c r="HH184" s="107">
        <f t="shared" si="137"/>
        <v>1.7009441967314464E-253</v>
      </c>
      <c r="HI184" s="107">
        <f t="shared" si="137"/>
        <v>4.5263144569299426E-262</v>
      </c>
      <c r="HJ184" s="107">
        <f t="shared" si="137"/>
        <v>4.4445083862975485E-269</v>
      </c>
      <c r="HK184" s="107">
        <f t="shared" si="137"/>
        <v>6.2698638469280498E-258</v>
      </c>
      <c r="HL184" s="107">
        <f t="shared" si="137"/>
        <v>1.0242471889435466E-265</v>
      </c>
      <c r="HM184" s="107">
        <f t="shared" si="137"/>
        <v>4.0745225940668805E-253</v>
      </c>
      <c r="HN184" s="107">
        <f t="shared" si="137"/>
        <v>6.8330356819131361E-241</v>
      </c>
      <c r="HO184" s="107">
        <f t="shared" si="155"/>
        <v>3.8935391915627925E-225</v>
      </c>
      <c r="HP184" s="107">
        <f t="shared" si="155"/>
        <v>8.5754807681982852E-212</v>
      </c>
      <c r="HQ184" s="107">
        <f t="shared" si="155"/>
        <v>3.0912473722263125E-250</v>
      </c>
      <c r="HS184" s="107">
        <f t="shared" si="162"/>
        <v>2.5294648704552663E-21</v>
      </c>
      <c r="HT184" s="107">
        <f t="shared" si="162"/>
        <v>1.7675719400265682E-23</v>
      </c>
      <c r="HU184" s="107">
        <f t="shared" si="162"/>
        <v>6.2258461336321378E-25</v>
      </c>
      <c r="HV184" s="107">
        <f t="shared" si="162"/>
        <v>4.194368729385877E-27</v>
      </c>
      <c r="HW184" s="107">
        <f t="shared" si="162"/>
        <v>2.5648491418533808E-28</v>
      </c>
      <c r="HX184" s="107">
        <f t="shared" si="162"/>
        <v>8.4145408294968725E-31</v>
      </c>
      <c r="HY184" s="107">
        <f t="shared" si="162"/>
        <v>1.0989596191178443E-31</v>
      </c>
      <c r="HZ184" s="107">
        <f t="shared" si="162"/>
        <v>1.3013430478834454E-33</v>
      </c>
      <c r="IA184" s="107">
        <f t="shared" si="162"/>
        <v>4.9307606639305714E-34</v>
      </c>
      <c r="IB184" s="107">
        <f t="shared" si="162"/>
        <v>5.5986309432249783E-32</v>
      </c>
      <c r="IC184" s="107">
        <f t="shared" si="162"/>
        <v>1.7034325149449231E-29</v>
      </c>
      <c r="ID184" s="107">
        <f t="shared" si="162"/>
        <v>2.7566093391139999E-27</v>
      </c>
      <c r="IE184" s="107">
        <f t="shared" si="162"/>
        <v>3.4612664135005403E-25</v>
      </c>
      <c r="IF184" s="107">
        <f t="shared" si="162"/>
        <v>3.2507536787796277E-23</v>
      </c>
      <c r="IG184" s="107">
        <f t="shared" si="162"/>
        <v>3.7515556233837128E-20</v>
      </c>
      <c r="II184" s="107">
        <f t="shared" si="163"/>
        <v>0.45811766338990745</v>
      </c>
      <c r="IJ184" s="107">
        <f t="shared" si="163"/>
        <v>0.32622536843168681</v>
      </c>
      <c r="IK184" s="107">
        <f t="shared" si="163"/>
        <v>0.33509950970314745</v>
      </c>
      <c r="IL184" s="107">
        <f t="shared" si="163"/>
        <v>0.26338848325261749</v>
      </c>
      <c r="IM184" s="107">
        <f t="shared" si="163"/>
        <v>0.29787924197119015</v>
      </c>
      <c r="IN184" s="107">
        <f t="shared" si="163"/>
        <v>0.32201411739821589</v>
      </c>
      <c r="IO184" s="107">
        <f t="shared" si="163"/>
        <v>0.31969606880499651</v>
      </c>
      <c r="IP184" s="107">
        <f t="shared" si="163"/>
        <v>0.25121664085664702</v>
      </c>
      <c r="IQ184" s="107">
        <f t="shared" si="163"/>
        <v>0.17243098374660021</v>
      </c>
      <c r="IR184" s="107">
        <f t="shared" si="163"/>
        <v>0.38824770071087128</v>
      </c>
      <c r="IS184" s="107">
        <f t="shared" si="163"/>
        <v>0.43317184882375781</v>
      </c>
      <c r="IT184" s="107">
        <f t="shared" si="163"/>
        <v>0.46665664138496449</v>
      </c>
      <c r="IU184" s="107">
        <f t="shared" si="163"/>
        <v>0.47859306286562919</v>
      </c>
      <c r="IV184" s="107">
        <f t="shared" si="163"/>
        <v>0.50980605723852157</v>
      </c>
      <c r="IW184" s="107">
        <f t="shared" si="163"/>
        <v>0.50970684178061432</v>
      </c>
      <c r="IY184" s="107">
        <f t="shared" si="164"/>
        <v>0.45811766338990745</v>
      </c>
      <c r="IZ184" s="107">
        <f t="shared" si="164"/>
        <v>0.32622536843168681</v>
      </c>
      <c r="JA184" s="107">
        <f t="shared" si="164"/>
        <v>0.33509950970314745</v>
      </c>
      <c r="JB184" s="107">
        <f t="shared" si="164"/>
        <v>0.26338848325261749</v>
      </c>
      <c r="JC184" s="107">
        <f t="shared" si="164"/>
        <v>0.29787924197119015</v>
      </c>
      <c r="JD184" s="107">
        <f t="shared" si="164"/>
        <v>0.32201411739821589</v>
      </c>
      <c r="JE184" s="107">
        <f t="shared" si="164"/>
        <v>0.31969606880499651</v>
      </c>
      <c r="JF184" s="107">
        <f t="shared" si="164"/>
        <v>0.25121664085664702</v>
      </c>
      <c r="JG184" s="107">
        <f t="shared" si="164"/>
        <v>0.17243098374660021</v>
      </c>
      <c r="JH184" s="107">
        <f t="shared" si="164"/>
        <v>0.38824770071087128</v>
      </c>
      <c r="JI184" s="107">
        <f t="shared" si="164"/>
        <v>0.43317184882375781</v>
      </c>
      <c r="JJ184" s="107">
        <f t="shared" si="164"/>
        <v>0.46665664138496449</v>
      </c>
      <c r="JK184" s="107">
        <f t="shared" si="164"/>
        <v>0.47859306286562919</v>
      </c>
      <c r="JL184" s="107">
        <f t="shared" si="164"/>
        <v>0.50980605723852157</v>
      </c>
      <c r="JM184" s="107">
        <f t="shared" si="164"/>
        <v>0.50970684178061432</v>
      </c>
    </row>
    <row r="185" spans="2:273" x14ac:dyDescent="0.25">
      <c r="B185" s="2">
        <v>157</v>
      </c>
      <c r="C185" s="37">
        <v>50.131999999999998</v>
      </c>
      <c r="D185" s="37">
        <v>53.118000000000002</v>
      </c>
      <c r="E185" s="37">
        <v>54.226999999999997</v>
      </c>
      <c r="F185" s="37">
        <v>55.621000000000002</v>
      </c>
      <c r="G185" s="37">
        <v>57.609000000000002</v>
      </c>
      <c r="H185" s="37">
        <v>61.631999999999998</v>
      </c>
      <c r="I185" s="37">
        <v>60.686999999999998</v>
      </c>
      <c r="J185" s="37">
        <v>59.453000000000003</v>
      </c>
      <c r="K185" s="37">
        <v>56.625</v>
      </c>
      <c r="L185" s="37">
        <v>58.109000000000002</v>
      </c>
      <c r="M185" s="37">
        <v>58.030999999999999</v>
      </c>
      <c r="N185" s="37">
        <v>63.796999999999997</v>
      </c>
      <c r="O185" s="37">
        <v>65.25</v>
      </c>
      <c r="P185" s="37">
        <v>77.984999999999999</v>
      </c>
      <c r="Q185" s="37">
        <v>119.61499999999999</v>
      </c>
      <c r="S185" s="4">
        <f t="shared" si="165"/>
        <v>50.816225422159704</v>
      </c>
      <c r="T185" s="4">
        <f t="shared" si="165"/>
        <v>52.710747366377383</v>
      </c>
      <c r="U185" s="4">
        <f t="shared" si="165"/>
        <v>55.240156878818901</v>
      </c>
      <c r="V185" s="4">
        <f t="shared" si="165"/>
        <v>56.976884832626062</v>
      </c>
      <c r="W185" s="4">
        <f t="shared" si="165"/>
        <v>59.263546387248127</v>
      </c>
      <c r="X185" s="4">
        <f t="shared" si="165"/>
        <v>63.387261876562377</v>
      </c>
      <c r="Y185" s="4">
        <f t="shared" si="165"/>
        <v>63.085283356883863</v>
      </c>
      <c r="Z185" s="4">
        <f t="shared" si="165"/>
        <v>61.093817978745307</v>
      </c>
      <c r="AA185" s="4">
        <f t="shared" si="165"/>
        <v>59.523438394161985</v>
      </c>
      <c r="AB185" s="4">
        <f t="shared" si="165"/>
        <v>61.804970074326462</v>
      </c>
      <c r="AC185" s="4">
        <f t="shared" si="165"/>
        <v>62.537817076027189</v>
      </c>
      <c r="AD185" s="4">
        <f t="shared" si="165"/>
        <v>65.986656634334707</v>
      </c>
      <c r="AE185" s="4">
        <f t="shared" si="165"/>
        <v>66.998895613075263</v>
      </c>
      <c r="AF185" s="4">
        <f t="shared" si="165"/>
        <v>75.274395885862575</v>
      </c>
      <c r="AG185" s="4">
        <f t="shared" si="165"/>
        <v>120.50634227447182</v>
      </c>
      <c r="AI185" s="4">
        <f t="shared" si="166"/>
        <v>-0.68422542215970594</v>
      </c>
      <c r="AJ185" s="4">
        <f t="shared" si="166"/>
        <v>0.40725263362261899</v>
      </c>
      <c r="AK185" s="4">
        <f t="shared" si="166"/>
        <v>-1.0131568788189043</v>
      </c>
      <c r="AL185" s="4">
        <f t="shared" si="166"/>
        <v>-1.3558848326260602</v>
      </c>
      <c r="AM185" s="4">
        <f t="shared" si="166"/>
        <v>-1.654546387248125</v>
      </c>
      <c r="AN185" s="4">
        <f t="shared" si="166"/>
        <v>-1.7552618765623791</v>
      </c>
      <c r="AO185" s="4">
        <f t="shared" si="166"/>
        <v>-2.3982833568838657</v>
      </c>
      <c r="AP185" s="4">
        <f t="shared" si="166"/>
        <v>-1.6408179787453037</v>
      </c>
      <c r="AQ185" s="4">
        <f t="shared" si="166"/>
        <v>-2.8984383941619853</v>
      </c>
      <c r="AR185" s="4">
        <f t="shared" si="166"/>
        <v>-3.6959700743264605</v>
      </c>
      <c r="AS185" s="4">
        <f t="shared" si="166"/>
        <v>-4.5068170760271897</v>
      </c>
      <c r="AT185" s="4">
        <f t="shared" si="166"/>
        <v>-2.1896566343347104</v>
      </c>
      <c r="AU185" s="4">
        <f t="shared" si="166"/>
        <v>-1.7488956130752626</v>
      </c>
      <c r="AV185" s="4">
        <f t="shared" si="166"/>
        <v>2.7106041141374249</v>
      </c>
      <c r="AW185" s="4">
        <f t="shared" si="166"/>
        <v>-0.89134227447182468</v>
      </c>
      <c r="AY185" s="2">
        <f t="shared" si="156"/>
        <v>50.816199950620451</v>
      </c>
      <c r="AZ185" s="2">
        <f t="shared" si="156"/>
        <v>51.492088221790183</v>
      </c>
      <c r="BA185" s="2">
        <f t="shared" si="156"/>
        <v>54.085068044840142</v>
      </c>
      <c r="BB185" s="2">
        <f t="shared" si="156"/>
        <v>55.924321237539111</v>
      </c>
      <c r="BC185" s="2">
        <f t="shared" si="156"/>
        <v>57.726566906358904</v>
      </c>
      <c r="BD185" s="2">
        <f t="shared" si="156"/>
        <v>61.436765938676892</v>
      </c>
      <c r="BE185" s="2">
        <f t="shared" si="156"/>
        <v>60.825710020919928</v>
      </c>
      <c r="BF185" s="2">
        <f t="shared" si="156"/>
        <v>59.286376250897192</v>
      </c>
      <c r="BG185" s="2">
        <f t="shared" si="156"/>
        <v>58.59596007906331</v>
      </c>
      <c r="BH185" s="2">
        <f t="shared" si="156"/>
        <v>56.896871779055047</v>
      </c>
      <c r="BI185" s="2">
        <f t="shared" si="156"/>
        <v>55.142199389978373</v>
      </c>
      <c r="BJ185" s="2">
        <f t="shared" si="156"/>
        <v>54.363319117554965</v>
      </c>
      <c r="BK185" s="2">
        <f t="shared" si="156"/>
        <v>54.125682269584523</v>
      </c>
      <c r="BL185" s="2">
        <f t="shared" si="156"/>
        <v>55.152433501049344</v>
      </c>
      <c r="BM185" s="2">
        <f t="shared" si="156"/>
        <v>57.679821846030706</v>
      </c>
      <c r="BO185" s="2" t="str">
        <f t="shared" si="157"/>
        <v/>
      </c>
      <c r="BP185" s="2" t="str">
        <f t="shared" si="157"/>
        <v/>
      </c>
      <c r="BQ185" s="2" t="str">
        <f t="shared" si="157"/>
        <v/>
      </c>
      <c r="BR185" s="2" t="str">
        <f t="shared" si="157"/>
        <v/>
      </c>
      <c r="BS185" s="2" t="str">
        <f t="shared" si="157"/>
        <v/>
      </c>
      <c r="BT185" s="2" t="str">
        <f t="shared" si="157"/>
        <v/>
      </c>
      <c r="BU185" s="2" t="str">
        <f t="shared" si="157"/>
        <v/>
      </c>
      <c r="BV185" s="2" t="str">
        <f t="shared" si="157"/>
        <v/>
      </c>
      <c r="BW185" s="2" t="str">
        <f t="shared" si="157"/>
        <v/>
      </c>
      <c r="BX185" s="2" t="str">
        <f t="shared" si="157"/>
        <v/>
      </c>
      <c r="BY185" s="2" t="str">
        <f t="shared" si="157"/>
        <v/>
      </c>
      <c r="BZ185" s="2" t="str">
        <f t="shared" si="157"/>
        <v/>
      </c>
      <c r="CA185" s="2" t="str">
        <f t="shared" si="157"/>
        <v/>
      </c>
      <c r="CB185" s="2" t="str">
        <f t="shared" si="157"/>
        <v/>
      </c>
      <c r="CC185" s="2" t="str">
        <f t="shared" si="157"/>
        <v/>
      </c>
      <c r="CE185" s="2" t="str">
        <f t="shared" si="158"/>
        <v/>
      </c>
      <c r="CF185" s="2" t="str">
        <f t="shared" si="158"/>
        <v/>
      </c>
      <c r="CG185" s="2" t="str">
        <f t="shared" si="158"/>
        <v/>
      </c>
      <c r="CH185" s="2" t="str">
        <f t="shared" si="158"/>
        <v/>
      </c>
      <c r="CI185" s="2" t="str">
        <f t="shared" si="158"/>
        <v/>
      </c>
      <c r="CJ185" s="2" t="str">
        <f t="shared" si="158"/>
        <v/>
      </c>
      <c r="CK185" s="2" t="str">
        <f t="shared" si="158"/>
        <v/>
      </c>
      <c r="CL185" s="2" t="str">
        <f t="shared" si="158"/>
        <v/>
      </c>
      <c r="CM185" s="2" t="str">
        <f t="shared" si="158"/>
        <v/>
      </c>
      <c r="CN185" s="2" t="str">
        <f t="shared" si="158"/>
        <v/>
      </c>
      <c r="CO185" s="2" t="str">
        <f t="shared" si="158"/>
        <v/>
      </c>
      <c r="CP185" s="2" t="str">
        <f t="shared" si="158"/>
        <v/>
      </c>
      <c r="CQ185" s="2" t="str">
        <f t="shared" si="158"/>
        <v/>
      </c>
      <c r="CR185" s="2" t="str">
        <f t="shared" si="158"/>
        <v/>
      </c>
      <c r="CS185" s="2" t="str">
        <f t="shared" si="158"/>
        <v/>
      </c>
      <c r="CU185" s="2" t="str">
        <f t="shared" si="159"/>
        <v/>
      </c>
      <c r="CV185" s="2" t="str">
        <f t="shared" si="159"/>
        <v/>
      </c>
      <c r="CW185" s="2" t="str">
        <f t="shared" si="159"/>
        <v/>
      </c>
      <c r="CX185" s="2" t="str">
        <f t="shared" si="159"/>
        <v/>
      </c>
      <c r="CY185" s="2" t="str">
        <f t="shared" si="159"/>
        <v/>
      </c>
      <c r="CZ185" s="2" t="str">
        <f t="shared" si="159"/>
        <v/>
      </c>
      <c r="DA185" s="2" t="str">
        <f t="shared" si="159"/>
        <v/>
      </c>
      <c r="DB185" s="2" t="str">
        <f t="shared" si="159"/>
        <v/>
      </c>
      <c r="DC185" s="2" t="str">
        <f t="shared" si="159"/>
        <v/>
      </c>
      <c r="DD185" s="2" t="str">
        <f t="shared" si="159"/>
        <v/>
      </c>
      <c r="DE185" s="2" t="str">
        <f t="shared" si="159"/>
        <v/>
      </c>
      <c r="DF185" s="2" t="str">
        <f t="shared" si="159"/>
        <v/>
      </c>
      <c r="DG185" s="2" t="str">
        <f t="shared" si="159"/>
        <v/>
      </c>
      <c r="DH185" s="2" t="str">
        <f t="shared" si="159"/>
        <v/>
      </c>
      <c r="DI185" s="2" t="str">
        <f t="shared" si="159"/>
        <v/>
      </c>
      <c r="DK185" s="2">
        <f t="shared" si="167"/>
        <v>93.691223328591747</v>
      </c>
      <c r="DL185" s="2">
        <f t="shared" si="167"/>
        <v>83.520221664521642</v>
      </c>
      <c r="DM185" s="2">
        <f t="shared" si="167"/>
        <v>93.038354743407339</v>
      </c>
      <c r="DN185" s="2">
        <f t="shared" si="167"/>
        <v>92.032729419703131</v>
      </c>
      <c r="DO185" s="2">
        <f t="shared" si="167"/>
        <v>86.700795778611635</v>
      </c>
      <c r="DP185" s="2">
        <f t="shared" si="167"/>
        <v>83.021417273954128</v>
      </c>
      <c r="DQ185" s="2">
        <f t="shared" si="167"/>
        <v>86.610387854251002</v>
      </c>
      <c r="DR185" s="2">
        <f t="shared" si="167"/>
        <v>80.434929313929302</v>
      </c>
      <c r="DS185" s="2">
        <f t="shared" si="167"/>
        <v>81.777223684210526</v>
      </c>
      <c r="DT185" s="2">
        <f t="shared" si="167"/>
        <v>81.14624105482001</v>
      </c>
      <c r="DU185" s="2">
        <f t="shared" si="167"/>
        <v>86.909304453441308</v>
      </c>
      <c r="DV185" s="2">
        <f t="shared" si="167"/>
        <v>91.405006342780027</v>
      </c>
      <c r="DW185" s="2">
        <f t="shared" si="167"/>
        <v>92.814119298245629</v>
      </c>
      <c r="DX185" s="2">
        <f t="shared" si="167"/>
        <v>87.706829554655855</v>
      </c>
      <c r="DY185" s="2">
        <f t="shared" si="167"/>
        <v>72.28051642475171</v>
      </c>
      <c r="EA185" s="2">
        <f t="shared" si="140"/>
        <v>50.475285714285718</v>
      </c>
      <c r="EB185" s="2">
        <f t="shared" si="140"/>
        <v>48.309533333333306</v>
      </c>
      <c r="EC185" s="2">
        <f t="shared" si="140"/>
        <v>54.314900928792568</v>
      </c>
      <c r="ED185" s="2">
        <f t="shared" si="140"/>
        <v>55.755861883649068</v>
      </c>
      <c r="EE185" s="2">
        <f t="shared" si="140"/>
        <v>57.940609569433903</v>
      </c>
      <c r="EF185" s="2">
        <f t="shared" si="140"/>
        <v>62.666916945606701</v>
      </c>
      <c r="EG185" s="2">
        <f t="shared" si="140"/>
        <v>61.158788296041308</v>
      </c>
      <c r="EH185" s="2">
        <f t="shared" si="140"/>
        <v>58.437432287308226</v>
      </c>
      <c r="EI185" s="2">
        <f t="shared" si="140"/>
        <v>58.442972372255667</v>
      </c>
      <c r="EJ185" s="2">
        <f t="shared" si="140"/>
        <v>56.839961928827123</v>
      </c>
      <c r="EK185" s="2">
        <f t="shared" si="139"/>
        <v>55.651264490579628</v>
      </c>
      <c r="EL185" s="2">
        <f t="shared" si="136"/>
        <v>52.958735430463577</v>
      </c>
      <c r="EM185" s="2">
        <f t="shared" si="136"/>
        <v>53.242730039942046</v>
      </c>
      <c r="EN185" s="2">
        <f t="shared" si="136"/>
        <v>55.088738513788243</v>
      </c>
      <c r="EO185" s="2">
        <f t="shared" si="136"/>
        <v>58.023306131078222</v>
      </c>
      <c r="EQ185" s="2">
        <f t="shared" si="168"/>
        <v>51.03689598179826</v>
      </c>
      <c r="ER185" s="2">
        <f t="shared" si="168"/>
        <v>52.845629937847704</v>
      </c>
      <c r="ES185" s="2">
        <f t="shared" si="168"/>
        <v>53.982152478288114</v>
      </c>
      <c r="ET185" s="2">
        <f t="shared" si="168"/>
        <v>55.987465048224401</v>
      </c>
      <c r="EU185" s="2">
        <f t="shared" si="168"/>
        <v>57.636850073193401</v>
      </c>
      <c r="EV185" s="2">
        <f t="shared" si="168"/>
        <v>60.877294600296338</v>
      </c>
      <c r="EW185" s="2">
        <f t="shared" si="168"/>
        <v>60.673912387675614</v>
      </c>
      <c r="EX185" s="2">
        <f t="shared" si="168"/>
        <v>59.616423020853141</v>
      </c>
      <c r="EY185" s="2">
        <f t="shared" si="168"/>
        <v>58.642523363594009</v>
      </c>
      <c r="EZ185" s="2">
        <f t="shared" si="168"/>
        <v>56.927850096544084</v>
      </c>
      <c r="FA185" s="2">
        <f t="shared" si="168"/>
        <v>54.830077849611776</v>
      </c>
      <c r="FB185" s="2">
        <f t="shared" si="168"/>
        <v>55.324102703014255</v>
      </c>
      <c r="FC185" s="2">
        <f t="shared" si="168"/>
        <v>54.776292089946537</v>
      </c>
      <c r="FD185" s="2">
        <f t="shared" si="168"/>
        <v>55.208039014238757</v>
      </c>
      <c r="FE185" s="2">
        <f t="shared" si="168"/>
        <v>57.202975464201238</v>
      </c>
      <c r="FG185" s="2">
        <f t="shared" si="169"/>
        <v>0.99999999942518747</v>
      </c>
      <c r="FH185" s="2">
        <f t="shared" si="169"/>
        <v>0.99999999950783891</v>
      </c>
      <c r="FI185" s="2">
        <f t="shared" si="169"/>
        <v>0.99999999940980233</v>
      </c>
      <c r="FJ185" s="2">
        <f t="shared" si="169"/>
        <v>0.99999999944113493</v>
      </c>
      <c r="FK185" s="2">
        <f t="shared" si="169"/>
        <v>0.99999999945885454</v>
      </c>
      <c r="FL185" s="2">
        <f t="shared" si="169"/>
        <v>0.99999999952652197</v>
      </c>
      <c r="FM185" s="2">
        <f t="shared" si="169"/>
        <v>0.99999999956231567</v>
      </c>
      <c r="FN185" s="2">
        <f t="shared" si="169"/>
        <v>0.99999999946466933</v>
      </c>
      <c r="FO185" s="2">
        <f t="shared" si="169"/>
        <v>0.99999999949074636</v>
      </c>
      <c r="FP185" s="2">
        <f t="shared" si="169"/>
        <v>0.99999999948281926</v>
      </c>
      <c r="FQ185" s="2">
        <f t="shared" si="169"/>
        <v>0.99999999953577567</v>
      </c>
      <c r="FR185" s="2">
        <f t="shared" si="169"/>
        <v>0.99999999947221796</v>
      </c>
      <c r="FS185" s="2">
        <f t="shared" si="169"/>
        <v>0.99999999622068725</v>
      </c>
      <c r="FT185" s="2">
        <f t="shared" si="169"/>
        <v>0.99999997947806241</v>
      </c>
      <c r="FU185" s="2">
        <f t="shared" si="169"/>
        <v>0.99999993040797575</v>
      </c>
      <c r="FW185" s="2">
        <f t="shared" si="160"/>
        <v>0.6070298767927278</v>
      </c>
      <c r="FX185" s="2">
        <f t="shared" si="160"/>
        <v>0.70160650193388996</v>
      </c>
      <c r="FY185" s="2">
        <f t="shared" si="160"/>
        <v>0.69071067486110138</v>
      </c>
      <c r="FZ185" s="2">
        <f t="shared" si="160"/>
        <v>0.72736196815380405</v>
      </c>
      <c r="GA185" s="2">
        <f t="shared" si="160"/>
        <v>0.70464522521123618</v>
      </c>
      <c r="GB185" s="2">
        <f t="shared" si="160"/>
        <v>0.6873802284547802</v>
      </c>
      <c r="GC185" s="2">
        <f t="shared" si="160"/>
        <v>0.68693511167383914</v>
      </c>
      <c r="GD185" s="2">
        <f t="shared" si="160"/>
        <v>0.72005990179455237</v>
      </c>
      <c r="GE185" s="2">
        <f t="shared" si="160"/>
        <v>0.76665965875960695</v>
      </c>
      <c r="GF185" s="2">
        <f t="shared" si="160"/>
        <v>0.64752559002557086</v>
      </c>
      <c r="GG185" s="2">
        <f t="shared" si="160"/>
        <v>0.61991402406645235</v>
      </c>
      <c r="GH185" s="2">
        <f t="shared" si="160"/>
        <v>0.5938120828422212</v>
      </c>
      <c r="GI185" s="2">
        <f t="shared" si="160"/>
        <v>0.57575243211530447</v>
      </c>
      <c r="GJ185" s="2">
        <f t="shared" si="160"/>
        <v>0.53389816165179549</v>
      </c>
      <c r="GK185" s="2">
        <f t="shared" si="160"/>
        <v>0.4187156363948798</v>
      </c>
      <c r="GM185" s="107">
        <f t="shared" si="161"/>
        <v>0</v>
      </c>
      <c r="GN185" s="107">
        <f t="shared" si="161"/>
        <v>0</v>
      </c>
      <c r="GO185" s="107">
        <f t="shared" si="161"/>
        <v>0</v>
      </c>
      <c r="GP185" s="107">
        <f t="shared" si="161"/>
        <v>0</v>
      </c>
      <c r="GQ185" s="107">
        <f t="shared" si="161"/>
        <v>0</v>
      </c>
      <c r="GR185" s="107">
        <f t="shared" si="161"/>
        <v>0</v>
      </c>
      <c r="GS185" s="107">
        <f t="shared" si="161"/>
        <v>0</v>
      </c>
      <c r="GT185" s="107">
        <f t="shared" si="161"/>
        <v>0</v>
      </c>
      <c r="GU185" s="107">
        <f t="shared" si="161"/>
        <v>0</v>
      </c>
      <c r="GV185" s="107">
        <f t="shared" si="161"/>
        <v>0</v>
      </c>
      <c r="GW185" s="107">
        <f t="shared" si="161"/>
        <v>0</v>
      </c>
      <c r="GX185" s="107">
        <f t="shared" si="161"/>
        <v>0</v>
      </c>
      <c r="GY185" s="107">
        <f t="shared" si="161"/>
        <v>0</v>
      </c>
      <c r="GZ185" s="107">
        <f t="shared" si="161"/>
        <v>0</v>
      </c>
      <c r="HA185" s="107">
        <f t="shared" si="161"/>
        <v>0</v>
      </c>
      <c r="HC185" s="107">
        <f t="shared" si="138"/>
        <v>7.1411436703791806E-191</v>
      </c>
      <c r="HD185" s="107">
        <f t="shared" si="138"/>
        <v>1.2166646258915919E-197</v>
      </c>
      <c r="HE185" s="107">
        <f t="shared" si="138"/>
        <v>5.0755249386657701E-212</v>
      </c>
      <c r="HF185" s="107">
        <f t="shared" si="137"/>
        <v>1.8955019049180535E-225</v>
      </c>
      <c r="HG185" s="107">
        <f t="shared" si="137"/>
        <v>2.8858855296415797E-239</v>
      </c>
      <c r="HH185" s="107">
        <f t="shared" si="137"/>
        <v>9.9934135443632651E-261</v>
      </c>
      <c r="HI185" s="107">
        <f t="shared" si="137"/>
        <v>1.578901167553901E-269</v>
      </c>
      <c r="HJ185" s="107">
        <f t="shared" si="137"/>
        <v>9.1471912532327253E-277</v>
      </c>
      <c r="HK185" s="107">
        <f t="shared" si="137"/>
        <v>3.3475489371016512E-265</v>
      </c>
      <c r="HL185" s="107">
        <f t="shared" si="137"/>
        <v>2.6566657931970328E-273</v>
      </c>
      <c r="HM185" s="107">
        <f t="shared" si="137"/>
        <v>2.3447841180280073E-260</v>
      </c>
      <c r="HN185" s="107">
        <f t="shared" si="137"/>
        <v>7.2572242249794889E-248</v>
      </c>
      <c r="HO185" s="107">
        <f t="shared" si="155"/>
        <v>1.1048196763777627E-231</v>
      </c>
      <c r="HP185" s="107">
        <f t="shared" si="155"/>
        <v>5.1156275268019675E-218</v>
      </c>
      <c r="HQ185" s="107">
        <f t="shared" si="155"/>
        <v>1.5773713601733113E-257</v>
      </c>
      <c r="HS185" s="107">
        <f t="shared" si="162"/>
        <v>1.1226377410675428E-22</v>
      </c>
      <c r="HT185" s="107">
        <f t="shared" si="162"/>
        <v>6.6009150052682288E-25</v>
      </c>
      <c r="HU185" s="107">
        <f t="shared" si="162"/>
        <v>1.7925181530909635E-26</v>
      </c>
      <c r="HV185" s="107">
        <f t="shared" si="162"/>
        <v>9.3526620019959707E-29</v>
      </c>
      <c r="HW185" s="107">
        <f t="shared" si="162"/>
        <v>4.6703382031617415E-30</v>
      </c>
      <c r="HX185" s="107">
        <f t="shared" si="162"/>
        <v>1.1109747745946255E-32</v>
      </c>
      <c r="HY185" s="107">
        <f t="shared" si="162"/>
        <v>1.2784138277118185E-33</v>
      </c>
      <c r="HZ185" s="107">
        <f t="shared" si="162"/>
        <v>1.2192133295291463E-35</v>
      </c>
      <c r="IA185" s="107">
        <f t="shared" si="162"/>
        <v>5.2579626230649224E-36</v>
      </c>
      <c r="IB185" s="107">
        <f t="shared" si="162"/>
        <v>6.0887150221359067E-34</v>
      </c>
      <c r="IC185" s="107">
        <f t="shared" si="162"/>
        <v>2.4527924444751699E-31</v>
      </c>
      <c r="ID185" s="107">
        <f t="shared" si="162"/>
        <v>4.9379296580932609E-29</v>
      </c>
      <c r="IE185" s="107">
        <f t="shared" si="162"/>
        <v>8.164699194113752E-27</v>
      </c>
      <c r="IF185" s="107">
        <f t="shared" si="162"/>
        <v>9.618183688209209E-25</v>
      </c>
      <c r="IG185" s="107">
        <f t="shared" si="162"/>
        <v>1.4893154214500293E-21</v>
      </c>
      <c r="II185" s="107">
        <f t="shared" si="163"/>
        <v>0.39116483894969023</v>
      </c>
      <c r="IJ185" s="107">
        <f t="shared" si="163"/>
        <v>0.24674290121400222</v>
      </c>
      <c r="IK185" s="107">
        <f t="shared" si="163"/>
        <v>0.25181601596808734</v>
      </c>
      <c r="IL185" s="107">
        <f t="shared" si="163"/>
        <v>0.18392424099474372</v>
      </c>
      <c r="IM185" s="107">
        <f t="shared" si="163"/>
        <v>0.2123462879440435</v>
      </c>
      <c r="IN185" s="107">
        <f t="shared" si="163"/>
        <v>0.23188614620140768</v>
      </c>
      <c r="IO185" s="107">
        <f t="shared" si="163"/>
        <v>0.22848685311445741</v>
      </c>
      <c r="IP185" s="107">
        <f t="shared" si="163"/>
        <v>0.16657120105061013</v>
      </c>
      <c r="IQ185" s="107">
        <f t="shared" si="163"/>
        <v>0.10670960791027091</v>
      </c>
      <c r="IR185" s="107">
        <f t="shared" si="163"/>
        <v>0.29593839005625711</v>
      </c>
      <c r="IS185" s="107">
        <f t="shared" si="163"/>
        <v>0.3487333601175564</v>
      </c>
      <c r="IT185" s="107">
        <f t="shared" si="163"/>
        <v>0.39250003296371405</v>
      </c>
      <c r="IU185" s="107">
        <f t="shared" si="163"/>
        <v>0.41161338173991208</v>
      </c>
      <c r="IV185" s="107">
        <f t="shared" si="163"/>
        <v>0.46512374559382613</v>
      </c>
      <c r="IW185" s="107">
        <f t="shared" si="163"/>
        <v>0.53530217102216526</v>
      </c>
      <c r="IY185" s="107">
        <f t="shared" si="164"/>
        <v>0.39116483894969023</v>
      </c>
      <c r="IZ185" s="107">
        <f t="shared" si="164"/>
        <v>0.24674290121400222</v>
      </c>
      <c r="JA185" s="107">
        <f t="shared" si="164"/>
        <v>0.25181601596808734</v>
      </c>
      <c r="JB185" s="107">
        <f t="shared" si="164"/>
        <v>0.18392424099474372</v>
      </c>
      <c r="JC185" s="107">
        <f t="shared" si="164"/>
        <v>0.2123462879440435</v>
      </c>
      <c r="JD185" s="107">
        <f t="shared" si="164"/>
        <v>0.23188614620140768</v>
      </c>
      <c r="JE185" s="107">
        <f t="shared" si="164"/>
        <v>0.22848685311445741</v>
      </c>
      <c r="JF185" s="107">
        <f t="shared" si="164"/>
        <v>0.16657120105061013</v>
      </c>
      <c r="JG185" s="107">
        <f t="shared" si="164"/>
        <v>0.10670960791027091</v>
      </c>
      <c r="JH185" s="107">
        <f t="shared" si="164"/>
        <v>0.29593839005625711</v>
      </c>
      <c r="JI185" s="107">
        <f t="shared" si="164"/>
        <v>0.3487333601175564</v>
      </c>
      <c r="JJ185" s="107">
        <f t="shared" si="164"/>
        <v>0.39250003296371405</v>
      </c>
      <c r="JK185" s="107">
        <f t="shared" si="164"/>
        <v>0.41161338173991208</v>
      </c>
      <c r="JL185" s="107">
        <f t="shared" si="164"/>
        <v>0.46512374559382613</v>
      </c>
      <c r="JM185" s="107">
        <f t="shared" si="164"/>
        <v>0.53530217102216526</v>
      </c>
    </row>
    <row r="186" spans="2:273" x14ac:dyDescent="0.25">
      <c r="B186" s="2">
        <v>158</v>
      </c>
      <c r="C186" s="37">
        <v>51.456000000000003</v>
      </c>
      <c r="D186" s="37">
        <v>53.176000000000002</v>
      </c>
      <c r="E186" s="37">
        <v>52.606000000000002</v>
      </c>
      <c r="F186" s="37">
        <v>55.878999999999998</v>
      </c>
      <c r="G186" s="37">
        <v>55.844000000000001</v>
      </c>
      <c r="H186" s="37">
        <v>61.353000000000002</v>
      </c>
      <c r="I186" s="37">
        <v>59.238999999999997</v>
      </c>
      <c r="J186" s="37">
        <v>58.171999999999997</v>
      </c>
      <c r="K186" s="37">
        <v>57.859000000000002</v>
      </c>
      <c r="L186" s="37">
        <v>55.75</v>
      </c>
      <c r="M186" s="37">
        <v>54.078000000000003</v>
      </c>
      <c r="N186" s="37">
        <v>58.953000000000003</v>
      </c>
      <c r="O186" s="37">
        <v>61.765999999999998</v>
      </c>
      <c r="P186" s="37">
        <v>73.337999999999994</v>
      </c>
      <c r="Q186" s="37">
        <v>115.554</v>
      </c>
      <c r="S186" s="4">
        <f t="shared" si="165"/>
        <v>50.774539583600699</v>
      </c>
      <c r="T186" s="4">
        <f t="shared" si="165"/>
        <v>52.338365671070228</v>
      </c>
      <c r="U186" s="4">
        <f t="shared" si="165"/>
        <v>54.66894965633368</v>
      </c>
      <c r="V186" s="4">
        <f t="shared" si="165"/>
        <v>56.417930059098111</v>
      </c>
      <c r="W186" s="4">
        <f t="shared" si="165"/>
        <v>58.470270085922564</v>
      </c>
      <c r="X186" s="4">
        <f t="shared" si="165"/>
        <v>62.352207104744764</v>
      </c>
      <c r="Y186" s="4">
        <f t="shared" si="165"/>
        <v>61.929188175777689</v>
      </c>
      <c r="Z186" s="4">
        <f t="shared" si="165"/>
        <v>60.128207937642337</v>
      </c>
      <c r="AA186" s="4">
        <f t="shared" si="165"/>
        <v>58.953084411695556</v>
      </c>
      <c r="AB186" s="4">
        <f t="shared" si="165"/>
        <v>59.576903066258048</v>
      </c>
      <c r="AC186" s="4">
        <f t="shared" si="165"/>
        <v>59.493878052636802</v>
      </c>
      <c r="AD186" s="4">
        <f t="shared" si="165"/>
        <v>61.877790793451354</v>
      </c>
      <c r="AE186" s="4">
        <f t="shared" si="165"/>
        <v>62.710403560462119</v>
      </c>
      <c r="AF186" s="4">
        <f t="shared" si="165"/>
        <v>69.59079637538683</v>
      </c>
      <c r="AG186" s="4">
        <f t="shared" si="165"/>
        <v>112.92049161691662</v>
      </c>
      <c r="AI186" s="4">
        <f t="shared" si="166"/>
        <v>0.68146041639930388</v>
      </c>
      <c r="AJ186" s="4">
        <f t="shared" si="166"/>
        <v>0.83763432892977363</v>
      </c>
      <c r="AK186" s="4">
        <f t="shared" si="166"/>
        <v>-2.0629496563336787</v>
      </c>
      <c r="AL186" s="4">
        <f t="shared" si="166"/>
        <v>-0.53893005909811365</v>
      </c>
      <c r="AM186" s="4">
        <f t="shared" si="166"/>
        <v>-2.6262700859225632</v>
      </c>
      <c r="AN186" s="4">
        <f t="shared" si="166"/>
        <v>-0.99920710474476238</v>
      </c>
      <c r="AO186" s="4">
        <f t="shared" si="166"/>
        <v>-2.690188175777692</v>
      </c>
      <c r="AP186" s="4">
        <f t="shared" si="166"/>
        <v>-1.9562079376423398</v>
      </c>
      <c r="AQ186" s="4">
        <f t="shared" si="166"/>
        <v>-1.0940844116955546</v>
      </c>
      <c r="AR186" s="4">
        <f t="shared" si="166"/>
        <v>-3.8269030662580477</v>
      </c>
      <c r="AS186" s="4">
        <f t="shared" si="166"/>
        <v>-5.4158780526367991</v>
      </c>
      <c r="AT186" s="4">
        <f t="shared" si="166"/>
        <v>-2.9247907934513506</v>
      </c>
      <c r="AU186" s="4">
        <f t="shared" si="166"/>
        <v>-0.94440356046212059</v>
      </c>
      <c r="AV186" s="4">
        <f t="shared" si="166"/>
        <v>3.7472036246131637</v>
      </c>
      <c r="AW186" s="4">
        <f t="shared" si="166"/>
        <v>2.633508383083381</v>
      </c>
      <c r="AY186" s="2">
        <f t="shared" si="156"/>
        <v>50.774522273836283</v>
      </c>
      <c r="AZ186" s="2">
        <f t="shared" si="156"/>
        <v>51.626399252411048</v>
      </c>
      <c r="BA186" s="2">
        <f t="shared" si="156"/>
        <v>54.007905237818655</v>
      </c>
      <c r="BB186" s="2">
        <f t="shared" si="156"/>
        <v>55.872719230135232</v>
      </c>
      <c r="BC186" s="2">
        <f t="shared" si="156"/>
        <v>57.660549762087804</v>
      </c>
      <c r="BD186" s="2">
        <f t="shared" si="156"/>
        <v>61.322900542944673</v>
      </c>
      <c r="BE186" s="2">
        <f t="shared" si="156"/>
        <v>60.753669212688308</v>
      </c>
      <c r="BF186" s="2">
        <f t="shared" si="156"/>
        <v>59.277650141994265</v>
      </c>
      <c r="BG186" s="2">
        <f t="shared" si="156"/>
        <v>58.548616564166579</v>
      </c>
      <c r="BH186" s="2">
        <f t="shared" si="156"/>
        <v>56.819447906197567</v>
      </c>
      <c r="BI186" s="2">
        <f t="shared" si="156"/>
        <v>55.012606903079757</v>
      </c>
      <c r="BJ186" s="2">
        <f t="shared" si="156"/>
        <v>54.4110682652314</v>
      </c>
      <c r="BK186" s="2">
        <f t="shared" si="156"/>
        <v>54.129639525392136</v>
      </c>
      <c r="BL186" s="2">
        <f t="shared" si="156"/>
        <v>55.076221070548925</v>
      </c>
      <c r="BM186" s="2">
        <f t="shared" si="156"/>
        <v>57.56727624670053</v>
      </c>
      <c r="BO186" s="2" t="str">
        <f t="shared" si="157"/>
        <v/>
      </c>
      <c r="BP186" s="2" t="str">
        <f t="shared" si="157"/>
        <v/>
      </c>
      <c r="BQ186" s="2" t="str">
        <f t="shared" si="157"/>
        <v/>
      </c>
      <c r="BR186" s="2" t="str">
        <f t="shared" si="157"/>
        <v/>
      </c>
      <c r="BS186" s="2" t="str">
        <f t="shared" si="157"/>
        <v/>
      </c>
      <c r="BT186" s="2" t="str">
        <f t="shared" si="157"/>
        <v/>
      </c>
      <c r="BU186" s="2" t="str">
        <f t="shared" si="157"/>
        <v/>
      </c>
      <c r="BV186" s="2" t="str">
        <f t="shared" si="157"/>
        <v/>
      </c>
      <c r="BW186" s="2" t="str">
        <f t="shared" si="157"/>
        <v/>
      </c>
      <c r="BX186" s="2" t="str">
        <f t="shared" si="157"/>
        <v/>
      </c>
      <c r="BY186" s="2" t="str">
        <f t="shared" si="157"/>
        <v/>
      </c>
      <c r="BZ186" s="2" t="str">
        <f t="shared" si="157"/>
        <v/>
      </c>
      <c r="CA186" s="2" t="str">
        <f t="shared" si="157"/>
        <v/>
      </c>
      <c r="CB186" s="2" t="str">
        <f t="shared" si="157"/>
        <v/>
      </c>
      <c r="CC186" s="2" t="str">
        <f t="shared" si="157"/>
        <v/>
      </c>
      <c r="CE186" s="2" t="str">
        <f t="shared" si="158"/>
        <v/>
      </c>
      <c r="CF186" s="2" t="str">
        <f t="shared" si="158"/>
        <v/>
      </c>
      <c r="CG186" s="2" t="str">
        <f t="shared" si="158"/>
        <v/>
      </c>
      <c r="CH186" s="2" t="str">
        <f t="shared" si="158"/>
        <v/>
      </c>
      <c r="CI186" s="2" t="str">
        <f t="shared" si="158"/>
        <v/>
      </c>
      <c r="CJ186" s="2" t="str">
        <f t="shared" si="158"/>
        <v/>
      </c>
      <c r="CK186" s="2" t="str">
        <f t="shared" si="158"/>
        <v/>
      </c>
      <c r="CL186" s="2" t="str">
        <f t="shared" si="158"/>
        <v/>
      </c>
      <c r="CM186" s="2" t="str">
        <f t="shared" si="158"/>
        <v/>
      </c>
      <c r="CN186" s="2" t="str">
        <f t="shared" si="158"/>
        <v/>
      </c>
      <c r="CO186" s="2" t="str">
        <f t="shared" si="158"/>
        <v/>
      </c>
      <c r="CP186" s="2" t="str">
        <f t="shared" si="158"/>
        <v/>
      </c>
      <c r="CQ186" s="2" t="str">
        <f t="shared" si="158"/>
        <v/>
      </c>
      <c r="CR186" s="2" t="str">
        <f t="shared" si="158"/>
        <v/>
      </c>
      <c r="CS186" s="2" t="str">
        <f t="shared" si="158"/>
        <v/>
      </c>
      <c r="CU186" s="2" t="str">
        <f t="shared" si="159"/>
        <v/>
      </c>
      <c r="CV186" s="2" t="str">
        <f t="shared" si="159"/>
        <v/>
      </c>
      <c r="CW186" s="2" t="str">
        <f t="shared" si="159"/>
        <v/>
      </c>
      <c r="CX186" s="2" t="str">
        <f t="shared" si="159"/>
        <v/>
      </c>
      <c r="CY186" s="2" t="str">
        <f t="shared" si="159"/>
        <v/>
      </c>
      <c r="CZ186" s="2" t="str">
        <f t="shared" si="159"/>
        <v/>
      </c>
      <c r="DA186" s="2" t="str">
        <f t="shared" si="159"/>
        <v/>
      </c>
      <c r="DB186" s="2" t="str">
        <f t="shared" si="159"/>
        <v/>
      </c>
      <c r="DC186" s="2" t="str">
        <f t="shared" si="159"/>
        <v/>
      </c>
      <c r="DD186" s="2" t="str">
        <f t="shared" si="159"/>
        <v/>
      </c>
      <c r="DE186" s="2" t="str">
        <f t="shared" si="159"/>
        <v/>
      </c>
      <c r="DF186" s="2" t="str">
        <f t="shared" si="159"/>
        <v/>
      </c>
      <c r="DG186" s="2" t="str">
        <f t="shared" si="159"/>
        <v/>
      </c>
      <c r="DH186" s="2" t="str">
        <f t="shared" si="159"/>
        <v/>
      </c>
      <c r="DI186" s="2" t="str">
        <f t="shared" si="159"/>
        <v/>
      </c>
      <c r="DK186" s="2">
        <f t="shared" si="167"/>
        <v>93.907093883357021</v>
      </c>
      <c r="DL186" s="2">
        <f t="shared" si="167"/>
        <v>83.657829386529372</v>
      </c>
      <c r="DM186" s="2">
        <f t="shared" si="167"/>
        <v>93.239113907429669</v>
      </c>
      <c r="DN186" s="2">
        <f t="shared" si="167"/>
        <v>92.21765350877196</v>
      </c>
      <c r="DO186" s="2">
        <f t="shared" si="167"/>
        <v>86.830733020637894</v>
      </c>
      <c r="DP186" s="2">
        <f t="shared" si="167"/>
        <v>83.113770310391374</v>
      </c>
      <c r="DQ186" s="2">
        <f t="shared" si="167"/>
        <v>86.74260404858299</v>
      </c>
      <c r="DR186" s="2">
        <f t="shared" si="167"/>
        <v>80.516944523470826</v>
      </c>
      <c r="DS186" s="2">
        <f t="shared" si="167"/>
        <v>81.874111336032399</v>
      </c>
      <c r="DT186" s="2">
        <f t="shared" si="167"/>
        <v>81.243312944523481</v>
      </c>
      <c r="DU186" s="2">
        <f t="shared" si="167"/>
        <v>87.054242105263171</v>
      </c>
      <c r="DV186" s="2">
        <f t="shared" si="167"/>
        <v>91.584920107962205</v>
      </c>
      <c r="DW186" s="2">
        <f t="shared" si="167"/>
        <v>93.002475978407574</v>
      </c>
      <c r="DX186" s="2">
        <f t="shared" si="167"/>
        <v>87.856382388663945</v>
      </c>
      <c r="DY186" s="2">
        <f t="shared" si="167"/>
        <v>72.313221543162712</v>
      </c>
      <c r="EA186" s="2">
        <f t="shared" si="140"/>
        <v>50.396000000000001</v>
      </c>
      <c r="EB186" s="2">
        <f t="shared" si="140"/>
        <v>48.175933333333312</v>
      </c>
      <c r="EC186" s="2">
        <f t="shared" si="140"/>
        <v>54.256334881320953</v>
      </c>
      <c r="ED186" s="2">
        <f t="shared" si="140"/>
        <v>55.690978234582829</v>
      </c>
      <c r="EE186" s="2">
        <f t="shared" si="140"/>
        <v>57.889559210141975</v>
      </c>
      <c r="EF186" s="2">
        <f t="shared" ref="EF186:EO249" si="170">CJ$229*$B186+CJ$230</f>
        <v>62.662583263598336</v>
      </c>
      <c r="EG186" s="2">
        <f t="shared" si="170"/>
        <v>61.114463117777227</v>
      </c>
      <c r="EH186" s="2">
        <f t="shared" si="170"/>
        <v>58.358196094839613</v>
      </c>
      <c r="EI186" s="2">
        <f t="shared" si="170"/>
        <v>58.382530134058662</v>
      </c>
      <c r="EJ186" s="2">
        <f t="shared" si="170"/>
        <v>56.75544567277322</v>
      </c>
      <c r="EK186" s="2">
        <f t="shared" si="139"/>
        <v>55.57434285371415</v>
      </c>
      <c r="EL186" s="2">
        <f t="shared" si="136"/>
        <v>52.846745695364234</v>
      </c>
      <c r="EM186" s="2">
        <f t="shared" si="136"/>
        <v>53.151039327568782</v>
      </c>
      <c r="EN186" s="2">
        <f t="shared" si="136"/>
        <v>55.004648465714773</v>
      </c>
      <c r="EO186" s="2">
        <f t="shared" si="136"/>
        <v>57.951945877378435</v>
      </c>
      <c r="EQ186" s="2">
        <f t="shared" si="168"/>
        <v>50.969166192526444</v>
      </c>
      <c r="ER186" s="2">
        <f t="shared" si="168"/>
        <v>52.792063525687276</v>
      </c>
      <c r="ES186" s="2">
        <f t="shared" si="168"/>
        <v>53.91954186167203</v>
      </c>
      <c r="ET186" s="2">
        <f t="shared" si="168"/>
        <v>55.926830606738477</v>
      </c>
      <c r="EU186" s="2">
        <f t="shared" si="168"/>
        <v>57.584302021803978</v>
      </c>
      <c r="EV186" s="2">
        <f t="shared" si="168"/>
        <v>60.838927279149871</v>
      </c>
      <c r="EW186" s="2">
        <f t="shared" si="168"/>
        <v>60.623058776547801</v>
      </c>
      <c r="EX186" s="2">
        <f t="shared" si="168"/>
        <v>59.561590086835267</v>
      </c>
      <c r="EY186" s="2">
        <f t="shared" si="168"/>
        <v>58.588769863826919</v>
      </c>
      <c r="EZ186" s="2">
        <f t="shared" si="168"/>
        <v>56.847121499821483</v>
      </c>
      <c r="FA186" s="2">
        <f t="shared" si="168"/>
        <v>54.73902798292152</v>
      </c>
      <c r="FB186" s="2">
        <f t="shared" si="168"/>
        <v>55.261039578630253</v>
      </c>
      <c r="FC186" s="2">
        <f t="shared" si="168"/>
        <v>54.714536861598035</v>
      </c>
      <c r="FD186" s="2">
        <f t="shared" si="168"/>
        <v>55.127794714511978</v>
      </c>
      <c r="FE186" s="2">
        <f t="shared" si="168"/>
        <v>57.119937987971745</v>
      </c>
      <c r="FG186" s="2">
        <f t="shared" si="169"/>
        <v>0.99999999954341023</v>
      </c>
      <c r="FH186" s="2">
        <f t="shared" si="169"/>
        <v>0.9999999996090625</v>
      </c>
      <c r="FI186" s="2">
        <f t="shared" si="169"/>
        <v>0.99999999953118934</v>
      </c>
      <c r="FJ186" s="2">
        <f t="shared" si="169"/>
        <v>0.99999999955607766</v>
      </c>
      <c r="FK186" s="2">
        <f t="shared" si="169"/>
        <v>0.99999999957015295</v>
      </c>
      <c r="FL186" s="2">
        <f t="shared" si="169"/>
        <v>0.99999999962390307</v>
      </c>
      <c r="FM186" s="2">
        <f t="shared" si="169"/>
        <v>0.99999999965233499</v>
      </c>
      <c r="FN186" s="2">
        <f t="shared" si="169"/>
        <v>0.9999999995747717</v>
      </c>
      <c r="FO186" s="2">
        <f t="shared" si="169"/>
        <v>0.99999999959548547</v>
      </c>
      <c r="FP186" s="2">
        <f t="shared" si="169"/>
        <v>0.99999999958918873</v>
      </c>
      <c r="FQ186" s="2">
        <f t="shared" si="169"/>
        <v>0.99999999963125352</v>
      </c>
      <c r="FR186" s="2">
        <f t="shared" si="169"/>
        <v>0.9999999995807678</v>
      </c>
      <c r="FS186" s="2">
        <f t="shared" si="169"/>
        <v>0.99999999693448294</v>
      </c>
      <c r="FT186" s="2">
        <f t="shared" si="169"/>
        <v>0.99999998306110671</v>
      </c>
      <c r="FU186" s="2">
        <f t="shared" si="169"/>
        <v>0.99999994170431672</v>
      </c>
      <c r="FW186" s="2">
        <f t="shared" si="160"/>
        <v>0.66040575823407777</v>
      </c>
      <c r="FX186" s="2">
        <f t="shared" si="160"/>
        <v>0.74748019692377743</v>
      </c>
      <c r="FY186" s="2">
        <f t="shared" si="160"/>
        <v>0.737633048442637</v>
      </c>
      <c r="FZ186" s="2">
        <f t="shared" si="160"/>
        <v>0.77057091975082825</v>
      </c>
      <c r="GA186" s="2">
        <f t="shared" si="160"/>
        <v>0.75021807591596601</v>
      </c>
      <c r="GB186" s="2">
        <f t="shared" si="160"/>
        <v>0.73461373184946432</v>
      </c>
      <c r="GC186" s="2">
        <f t="shared" si="160"/>
        <v>0.73420986289268719</v>
      </c>
      <c r="GD186" s="2">
        <f t="shared" si="160"/>
        <v>0.76405071310630934</v>
      </c>
      <c r="GE186" s="2">
        <f t="shared" si="160"/>
        <v>0.80530759418592446</v>
      </c>
      <c r="GF186" s="2">
        <f t="shared" si="160"/>
        <v>0.69813630730341758</v>
      </c>
      <c r="GG186" s="2">
        <f t="shared" si="160"/>
        <v>0.67248409178860136</v>
      </c>
      <c r="GH186" s="2">
        <f t="shared" si="160"/>
        <v>0.64794206060394199</v>
      </c>
      <c r="GI186" s="2">
        <f t="shared" si="160"/>
        <v>0.62590445738419231</v>
      </c>
      <c r="GJ186" s="2">
        <f t="shared" si="160"/>
        <v>0.58119552208203851</v>
      </c>
      <c r="GK186" s="2">
        <f t="shared" si="160"/>
        <v>0.46233992823385223</v>
      </c>
      <c r="GM186" s="107">
        <f t="shared" si="161"/>
        <v>0</v>
      </c>
      <c r="GN186" s="107">
        <f t="shared" si="161"/>
        <v>0</v>
      </c>
      <c r="GO186" s="107">
        <f t="shared" si="161"/>
        <v>0</v>
      </c>
      <c r="GP186" s="107">
        <f t="shared" si="161"/>
        <v>0</v>
      </c>
      <c r="GQ186" s="107">
        <f t="shared" si="161"/>
        <v>0</v>
      </c>
      <c r="GR186" s="107">
        <f t="shared" si="161"/>
        <v>0</v>
      </c>
      <c r="GS186" s="107">
        <f t="shared" si="161"/>
        <v>0</v>
      </c>
      <c r="GT186" s="107">
        <f t="shared" si="161"/>
        <v>0</v>
      </c>
      <c r="GU186" s="107">
        <f t="shared" si="161"/>
        <v>0</v>
      </c>
      <c r="GV186" s="107">
        <f t="shared" si="161"/>
        <v>0</v>
      </c>
      <c r="GW186" s="107">
        <f t="shared" si="161"/>
        <v>0</v>
      </c>
      <c r="GX186" s="107">
        <f t="shared" si="161"/>
        <v>0</v>
      </c>
      <c r="GY186" s="107">
        <f t="shared" si="161"/>
        <v>0</v>
      </c>
      <c r="GZ186" s="107">
        <f t="shared" si="161"/>
        <v>0</v>
      </c>
      <c r="HA186" s="107">
        <f t="shared" si="161"/>
        <v>0</v>
      </c>
      <c r="HC186" s="107">
        <f t="shared" si="138"/>
        <v>2.4313572118239998E-196</v>
      </c>
      <c r="HD186" s="107">
        <f t="shared" si="138"/>
        <v>3.1583371552183698E-203</v>
      </c>
      <c r="HE186" s="107">
        <f t="shared" si="138"/>
        <v>4.5257862298327433E-218</v>
      </c>
      <c r="HF186" s="107">
        <f t="shared" si="137"/>
        <v>7.4727395698976123E-232</v>
      </c>
      <c r="HG186" s="107">
        <f t="shared" si="137"/>
        <v>4.65514574253582E-246</v>
      </c>
      <c r="HH186" s="107">
        <f t="shared" si="137"/>
        <v>4.638410121434406E-268</v>
      </c>
      <c r="HI186" s="107">
        <f t="shared" si="137"/>
        <v>4.3218013836784069E-277</v>
      </c>
      <c r="HJ186" s="107">
        <f t="shared" si="137"/>
        <v>1.4649286184005726E-284</v>
      </c>
      <c r="HK186" s="107">
        <f t="shared" si="137"/>
        <v>1.4139071955152383E-272</v>
      </c>
      <c r="HL186" s="107">
        <f t="shared" si="137"/>
        <v>5.3803640286565058E-281</v>
      </c>
      <c r="HM186" s="107">
        <f t="shared" si="137"/>
        <v>1.0650127613323942E-267</v>
      </c>
      <c r="HN186" s="107">
        <f t="shared" si="137"/>
        <v>6.1195331697096104E-255</v>
      </c>
      <c r="HO186" s="107">
        <f t="shared" si="155"/>
        <v>2.5217622017013094E-238</v>
      </c>
      <c r="HP186" s="107">
        <f t="shared" si="155"/>
        <v>2.4756446387402787E-224</v>
      </c>
      <c r="HQ186" s="107">
        <f t="shared" si="155"/>
        <v>6.3138270144124822E-265</v>
      </c>
      <c r="HS186" s="107">
        <f t="shared" si="162"/>
        <v>4.5027348872917845E-24</v>
      </c>
      <c r="HT186" s="107">
        <f t="shared" si="162"/>
        <v>2.2257823807102777E-26</v>
      </c>
      <c r="HU186" s="107">
        <f t="shared" si="162"/>
        <v>4.6157586005065682E-28</v>
      </c>
      <c r="HV186" s="107">
        <f t="shared" si="162"/>
        <v>1.8539325768711935E-30</v>
      </c>
      <c r="HW186" s="107">
        <f t="shared" si="162"/>
        <v>7.5070211075836111E-32</v>
      </c>
      <c r="HX186" s="107">
        <f t="shared" si="162"/>
        <v>1.2835934985186001E-34</v>
      </c>
      <c r="HY186" s="107">
        <f t="shared" si="162"/>
        <v>1.296406728527786E-35</v>
      </c>
      <c r="HZ186" s="107">
        <f t="shared" si="162"/>
        <v>9.9098634862375472E-38</v>
      </c>
      <c r="IA186" s="107">
        <f t="shared" si="162"/>
        <v>4.9098822921708933E-38</v>
      </c>
      <c r="IB186" s="107">
        <f t="shared" si="162"/>
        <v>5.7560572234559315E-36</v>
      </c>
      <c r="IC186" s="107">
        <f t="shared" si="162"/>
        <v>3.0891105902479097E-33</v>
      </c>
      <c r="ID186" s="107">
        <f t="shared" si="162"/>
        <v>7.7630483542481991E-31</v>
      </c>
      <c r="IE186" s="107">
        <f t="shared" si="162"/>
        <v>1.7029535024391362E-28</v>
      </c>
      <c r="IF186" s="107">
        <f t="shared" si="162"/>
        <v>2.5285549664778033E-26</v>
      </c>
      <c r="IG186" s="107">
        <f t="shared" si="162"/>
        <v>5.2703733049071409E-23</v>
      </c>
      <c r="II186" s="107">
        <f t="shared" si="163"/>
        <v>0.31302438325930149</v>
      </c>
      <c r="IJ186" s="107">
        <f t="shared" si="163"/>
        <v>0.17445222299257584</v>
      </c>
      <c r="IK186" s="107">
        <f t="shared" si="163"/>
        <v>0.17579447870138057</v>
      </c>
      <c r="IL186" s="107">
        <f t="shared" si="163"/>
        <v>0.1187757340991277</v>
      </c>
      <c r="IM186" s="107">
        <f t="shared" si="163"/>
        <v>0.13937161667138709</v>
      </c>
      <c r="IN186" s="107">
        <f t="shared" si="163"/>
        <v>0.15289926061831163</v>
      </c>
      <c r="IO186" s="107">
        <f t="shared" si="163"/>
        <v>0.14914377483673782</v>
      </c>
      <c r="IP186" s="107">
        <f t="shared" si="163"/>
        <v>0.10050216716820125</v>
      </c>
      <c r="IQ186" s="107">
        <f t="shared" si="163"/>
        <v>6.0454827853637538E-2</v>
      </c>
      <c r="IR186" s="107">
        <f t="shared" si="163"/>
        <v>0.20583542995998999</v>
      </c>
      <c r="IS186" s="107">
        <f t="shared" si="163"/>
        <v>0.25746525266053544</v>
      </c>
      <c r="IT186" s="107">
        <f t="shared" si="163"/>
        <v>0.30372113416877716</v>
      </c>
      <c r="IU186" s="107">
        <f t="shared" si="163"/>
        <v>0.32740580228259425</v>
      </c>
      <c r="IV186" s="107">
        <f t="shared" si="163"/>
        <v>0.39443810638473414</v>
      </c>
      <c r="IW186" s="107">
        <f t="shared" si="163"/>
        <v>0.53010934314035019</v>
      </c>
      <c r="IY186" s="107">
        <f t="shared" si="164"/>
        <v>0.31302438325930149</v>
      </c>
      <c r="IZ186" s="107">
        <f t="shared" si="164"/>
        <v>0.17445222299257584</v>
      </c>
      <c r="JA186" s="107">
        <f t="shared" si="164"/>
        <v>0.17579447870138057</v>
      </c>
      <c r="JB186" s="107">
        <f t="shared" si="164"/>
        <v>0.1187757340991277</v>
      </c>
      <c r="JC186" s="107">
        <f t="shared" si="164"/>
        <v>0.13937161667138709</v>
      </c>
      <c r="JD186" s="107">
        <f t="shared" si="164"/>
        <v>0.15289926061831163</v>
      </c>
      <c r="JE186" s="107">
        <f t="shared" si="164"/>
        <v>0.14914377483673782</v>
      </c>
      <c r="JF186" s="107">
        <f t="shared" si="164"/>
        <v>0.10050216716820125</v>
      </c>
      <c r="JG186" s="107">
        <f t="shared" si="164"/>
        <v>6.0454827853637538E-2</v>
      </c>
      <c r="JH186" s="107">
        <f t="shared" si="164"/>
        <v>0.20583542995998999</v>
      </c>
      <c r="JI186" s="107">
        <f t="shared" si="164"/>
        <v>0.25746525266053544</v>
      </c>
      <c r="JJ186" s="107">
        <f t="shared" si="164"/>
        <v>0.30372113416877716</v>
      </c>
      <c r="JK186" s="107">
        <f t="shared" si="164"/>
        <v>0.32740580228259425</v>
      </c>
      <c r="JL186" s="107">
        <f t="shared" si="164"/>
        <v>0.39443810638473414</v>
      </c>
      <c r="JM186" s="107">
        <f t="shared" si="164"/>
        <v>0.53010934314035019</v>
      </c>
    </row>
    <row r="187" spans="2:273" x14ac:dyDescent="0.25">
      <c r="B187" s="2">
        <v>159</v>
      </c>
      <c r="C187" s="37">
        <v>50.220999999999997</v>
      </c>
      <c r="D187" s="37">
        <v>53.118000000000002</v>
      </c>
      <c r="E187" s="37">
        <v>54.773000000000003</v>
      </c>
      <c r="F187" s="37">
        <v>54.847999999999999</v>
      </c>
      <c r="G187" s="37">
        <v>56</v>
      </c>
      <c r="H187" s="37">
        <v>61.206000000000003</v>
      </c>
      <c r="I187" s="37">
        <v>59.493000000000002</v>
      </c>
      <c r="J187" s="37">
        <v>58.046999999999997</v>
      </c>
      <c r="K187" s="37">
        <v>57.375</v>
      </c>
      <c r="L187" s="37">
        <v>54.859000000000002</v>
      </c>
      <c r="M187" s="37">
        <v>53.046999999999997</v>
      </c>
      <c r="N187" s="37">
        <v>56.359000000000002</v>
      </c>
      <c r="O187" s="37">
        <v>56.171999999999997</v>
      </c>
      <c r="P187" s="37">
        <v>65.308000000000007</v>
      </c>
      <c r="Q187" s="37">
        <v>105.815</v>
      </c>
      <c r="S187" s="4">
        <f t="shared" si="165"/>
        <v>50.731875141541728</v>
      </c>
      <c r="T187" s="4">
        <f t="shared" si="165"/>
        <v>52.127159385831355</v>
      </c>
      <c r="U187" s="4">
        <f t="shared" si="165"/>
        <v>54.276966429178593</v>
      </c>
      <c r="V187" s="4">
        <f t="shared" si="165"/>
        <v>56.076058093915158</v>
      </c>
      <c r="W187" s="4">
        <f t="shared" si="165"/>
        <v>57.980277911164364</v>
      </c>
      <c r="X187" s="4">
        <f t="shared" si="165"/>
        <v>61.700918524033526</v>
      </c>
      <c r="Y187" s="4">
        <f t="shared" si="165"/>
        <v>61.228934404112906</v>
      </c>
      <c r="Z187" s="4">
        <f t="shared" si="165"/>
        <v>59.619873550423186</v>
      </c>
      <c r="AA187" s="4">
        <f t="shared" si="165"/>
        <v>58.658114042050904</v>
      </c>
      <c r="AB187" s="4">
        <f t="shared" si="165"/>
        <v>58.123535451103017</v>
      </c>
      <c r="AC187" s="4">
        <f t="shared" si="165"/>
        <v>57.322992059650289</v>
      </c>
      <c r="AD187" s="4">
        <f t="shared" si="165"/>
        <v>58.780928514332857</v>
      </c>
      <c r="AE187" s="4">
        <f t="shared" si="165"/>
        <v>59.325207623251615</v>
      </c>
      <c r="AF187" s="4">
        <f t="shared" si="165"/>
        <v>64.566937155130546</v>
      </c>
      <c r="AG187" s="4">
        <f t="shared" si="165"/>
        <v>102.80997929229284</v>
      </c>
      <c r="AI187" s="4">
        <f t="shared" si="166"/>
        <v>-0.51087514154173164</v>
      </c>
      <c r="AJ187" s="4">
        <f t="shared" si="166"/>
        <v>0.99084061416864699</v>
      </c>
      <c r="AK187" s="4">
        <f t="shared" si="166"/>
        <v>0.49603357082141031</v>
      </c>
      <c r="AL187" s="4">
        <f t="shared" si="166"/>
        <v>-1.2280580939151591</v>
      </c>
      <c r="AM187" s="4">
        <f t="shared" si="166"/>
        <v>-1.9802779111643645</v>
      </c>
      <c r="AN187" s="4">
        <f t="shared" si="166"/>
        <v>-0.49491852403352254</v>
      </c>
      <c r="AO187" s="4">
        <f t="shared" si="166"/>
        <v>-1.7359344041129035</v>
      </c>
      <c r="AP187" s="4">
        <f t="shared" si="166"/>
        <v>-1.5728735504231892</v>
      </c>
      <c r="AQ187" s="4">
        <f t="shared" si="166"/>
        <v>-1.2831140420509044</v>
      </c>
      <c r="AR187" s="4">
        <f t="shared" si="166"/>
        <v>-3.2645354511030149</v>
      </c>
      <c r="AS187" s="4">
        <f t="shared" si="166"/>
        <v>-4.2759920596502923</v>
      </c>
      <c r="AT187" s="4">
        <f t="shared" si="166"/>
        <v>-2.4219285143328548</v>
      </c>
      <c r="AU187" s="4">
        <f t="shared" si="166"/>
        <v>-3.1532076232516175</v>
      </c>
      <c r="AV187" s="4">
        <f t="shared" si="166"/>
        <v>0.74106284486946095</v>
      </c>
      <c r="AW187" s="4">
        <f t="shared" si="166"/>
        <v>3.0050207077071605</v>
      </c>
      <c r="AY187" s="2">
        <f t="shared" si="156"/>
        <v>50.731864283554344</v>
      </c>
      <c r="AZ187" s="2">
        <f t="shared" si="156"/>
        <v>51.744921085632456</v>
      </c>
      <c r="BA187" s="2">
        <f t="shared" si="156"/>
        <v>53.932015327061244</v>
      </c>
      <c r="BB187" s="2">
        <f t="shared" si="156"/>
        <v>55.820272586642055</v>
      </c>
      <c r="BC187" s="2">
        <f t="shared" si="156"/>
        <v>57.595912900703468</v>
      </c>
      <c r="BD187" s="2">
        <f t="shared" si="156"/>
        <v>61.214776992276768</v>
      </c>
      <c r="BE187" s="2">
        <f t="shared" si="156"/>
        <v>60.683410112080125</v>
      </c>
      <c r="BF187" s="2">
        <f t="shared" si="156"/>
        <v>59.264905339318148</v>
      </c>
      <c r="BG187" s="2">
        <f t="shared" si="156"/>
        <v>58.500713471449956</v>
      </c>
      <c r="BH187" s="2">
        <f t="shared" si="156"/>
        <v>56.741987585040853</v>
      </c>
      <c r="BI187" s="2">
        <f t="shared" si="156"/>
        <v>54.884926108267699</v>
      </c>
      <c r="BJ187" s="2">
        <f t="shared" si="156"/>
        <v>54.455366772803195</v>
      </c>
      <c r="BK187" s="2">
        <f t="shared" si="156"/>
        <v>54.132509867459504</v>
      </c>
      <c r="BL187" s="2">
        <f t="shared" si="156"/>
        <v>55.000188713905757</v>
      </c>
      <c r="BM187" s="2">
        <f t="shared" si="156"/>
        <v>57.453218837883043</v>
      </c>
      <c r="BO187" s="2" t="str">
        <f t="shared" si="157"/>
        <v/>
      </c>
      <c r="BP187" s="2" t="str">
        <f t="shared" si="157"/>
        <v/>
      </c>
      <c r="BQ187" s="2" t="str">
        <f t="shared" si="157"/>
        <v/>
      </c>
      <c r="BR187" s="2" t="str">
        <f t="shared" si="157"/>
        <v/>
      </c>
      <c r="BS187" s="2" t="str">
        <f t="shared" si="157"/>
        <v/>
      </c>
      <c r="BT187" s="2" t="str">
        <f t="shared" si="157"/>
        <v/>
      </c>
      <c r="BU187" s="2" t="str">
        <f t="shared" si="157"/>
        <v/>
      </c>
      <c r="BV187" s="2" t="str">
        <f t="shared" si="157"/>
        <v/>
      </c>
      <c r="BW187" s="2" t="str">
        <f t="shared" si="157"/>
        <v/>
      </c>
      <c r="BX187" s="2" t="str">
        <f t="shared" si="157"/>
        <v/>
      </c>
      <c r="BY187" s="2" t="str">
        <f t="shared" si="157"/>
        <v/>
      </c>
      <c r="BZ187" s="2" t="str">
        <f t="shared" si="157"/>
        <v/>
      </c>
      <c r="CA187" s="2" t="str">
        <f t="shared" si="157"/>
        <v/>
      </c>
      <c r="CB187" s="2" t="str">
        <f t="shared" si="157"/>
        <v/>
      </c>
      <c r="CC187" s="2" t="str">
        <f t="shared" si="157"/>
        <v/>
      </c>
      <c r="CE187" s="2" t="str">
        <f t="shared" si="158"/>
        <v/>
      </c>
      <c r="CF187" s="2" t="str">
        <f t="shared" si="158"/>
        <v/>
      </c>
      <c r="CG187" s="2" t="str">
        <f t="shared" si="158"/>
        <v/>
      </c>
      <c r="CH187" s="2" t="str">
        <f t="shared" si="158"/>
        <v/>
      </c>
      <c r="CI187" s="2" t="str">
        <f t="shared" si="158"/>
        <v/>
      </c>
      <c r="CJ187" s="2" t="str">
        <f t="shared" si="158"/>
        <v/>
      </c>
      <c r="CK187" s="2" t="str">
        <f t="shared" si="158"/>
        <v/>
      </c>
      <c r="CL187" s="2" t="str">
        <f t="shared" si="158"/>
        <v/>
      </c>
      <c r="CM187" s="2" t="str">
        <f t="shared" si="158"/>
        <v/>
      </c>
      <c r="CN187" s="2" t="str">
        <f t="shared" si="158"/>
        <v/>
      </c>
      <c r="CO187" s="2" t="str">
        <f t="shared" si="158"/>
        <v/>
      </c>
      <c r="CP187" s="2" t="str">
        <f t="shared" si="158"/>
        <v/>
      </c>
      <c r="CQ187" s="2" t="str">
        <f t="shared" si="158"/>
        <v/>
      </c>
      <c r="CR187" s="2" t="str">
        <f t="shared" si="158"/>
        <v/>
      </c>
      <c r="CS187" s="2" t="str">
        <f t="shared" si="158"/>
        <v/>
      </c>
      <c r="CU187" s="2" t="str">
        <f t="shared" si="159"/>
        <v/>
      </c>
      <c r="CV187" s="2" t="str">
        <f t="shared" si="159"/>
        <v/>
      </c>
      <c r="CW187" s="2" t="str">
        <f t="shared" si="159"/>
        <v/>
      </c>
      <c r="CX187" s="2" t="str">
        <f t="shared" si="159"/>
        <v/>
      </c>
      <c r="CY187" s="2" t="str">
        <f t="shared" si="159"/>
        <v/>
      </c>
      <c r="CZ187" s="2" t="str">
        <f t="shared" si="159"/>
        <v/>
      </c>
      <c r="DA187" s="2" t="str">
        <f t="shared" si="159"/>
        <v/>
      </c>
      <c r="DB187" s="2" t="str">
        <f t="shared" si="159"/>
        <v/>
      </c>
      <c r="DC187" s="2" t="str">
        <f t="shared" si="159"/>
        <v/>
      </c>
      <c r="DD187" s="2" t="str">
        <f t="shared" si="159"/>
        <v/>
      </c>
      <c r="DE187" s="2" t="str">
        <f t="shared" si="159"/>
        <v/>
      </c>
      <c r="DF187" s="2" t="str">
        <f t="shared" si="159"/>
        <v/>
      </c>
      <c r="DG187" s="2" t="str">
        <f t="shared" si="159"/>
        <v/>
      </c>
      <c r="DH187" s="2" t="str">
        <f t="shared" si="159"/>
        <v/>
      </c>
      <c r="DI187" s="2" t="str">
        <f t="shared" si="159"/>
        <v/>
      </c>
      <c r="DK187" s="2">
        <f t="shared" si="167"/>
        <v>94.122964438122324</v>
      </c>
      <c r="DL187" s="2">
        <f t="shared" si="167"/>
        <v>83.795437108537101</v>
      </c>
      <c r="DM187" s="2">
        <f t="shared" si="167"/>
        <v>93.439873071451984</v>
      </c>
      <c r="DN187" s="2">
        <f t="shared" si="167"/>
        <v>92.402577597840775</v>
      </c>
      <c r="DO187" s="2">
        <f t="shared" si="167"/>
        <v>86.960670262664166</v>
      </c>
      <c r="DP187" s="2">
        <f t="shared" si="167"/>
        <v>83.206123346828633</v>
      </c>
      <c r="DQ187" s="2">
        <f t="shared" si="167"/>
        <v>86.874820242914964</v>
      </c>
      <c r="DR187" s="2">
        <f t="shared" si="167"/>
        <v>80.59895973301235</v>
      </c>
      <c r="DS187" s="2">
        <f t="shared" si="167"/>
        <v>81.970998987854259</v>
      </c>
      <c r="DT187" s="2">
        <f t="shared" si="167"/>
        <v>81.340384834226953</v>
      </c>
      <c r="DU187" s="2">
        <f t="shared" si="167"/>
        <v>87.199179757085034</v>
      </c>
      <c r="DV187" s="2">
        <f t="shared" si="167"/>
        <v>91.764833873144397</v>
      </c>
      <c r="DW187" s="2">
        <f t="shared" si="167"/>
        <v>93.190832658569519</v>
      </c>
      <c r="DX187" s="2">
        <f t="shared" si="167"/>
        <v>88.005935222672051</v>
      </c>
      <c r="DY187" s="2">
        <f t="shared" si="167"/>
        <v>72.345926661573714</v>
      </c>
      <c r="EA187" s="2">
        <f t="shared" ref="EA187:EE250" si="171">CE$229*$B187+CE$230</f>
        <v>50.316714285714291</v>
      </c>
      <c r="EB187" s="2">
        <f t="shared" si="171"/>
        <v>48.04233333333331</v>
      </c>
      <c r="EC187" s="2">
        <f t="shared" si="171"/>
        <v>54.197768833849331</v>
      </c>
      <c r="ED187" s="2">
        <f t="shared" si="171"/>
        <v>55.626094585516597</v>
      </c>
      <c r="EE187" s="2">
        <f t="shared" si="171"/>
        <v>57.83850885085004</v>
      </c>
      <c r="EF187" s="2">
        <f t="shared" si="170"/>
        <v>62.65824958158997</v>
      </c>
      <c r="EG187" s="2">
        <f t="shared" si="170"/>
        <v>61.070137939513153</v>
      </c>
      <c r="EH187" s="2">
        <f t="shared" si="170"/>
        <v>58.278959902370993</v>
      </c>
      <c r="EI187" s="2">
        <f t="shared" si="170"/>
        <v>58.322087895861657</v>
      </c>
      <c r="EJ187" s="2">
        <f t="shared" si="170"/>
        <v>56.670929416719318</v>
      </c>
      <c r="EK187" s="2">
        <f t="shared" si="139"/>
        <v>55.497421216848679</v>
      </c>
      <c r="EL187" s="2">
        <f t="shared" si="136"/>
        <v>52.734755960264906</v>
      </c>
      <c r="EM187" s="2">
        <f t="shared" si="136"/>
        <v>53.059348615195525</v>
      </c>
      <c r="EN187" s="2">
        <f t="shared" si="136"/>
        <v>54.920558417641296</v>
      </c>
      <c r="EO187" s="2">
        <f t="shared" si="136"/>
        <v>57.880585623678648</v>
      </c>
      <c r="EQ187" s="2">
        <f t="shared" si="168"/>
        <v>50.901436403254621</v>
      </c>
      <c r="ER187" s="2">
        <f t="shared" si="168"/>
        <v>52.73849711352684</v>
      </c>
      <c r="ES187" s="2">
        <f t="shared" si="168"/>
        <v>53.856931245055939</v>
      </c>
      <c r="ET187" s="2">
        <f t="shared" si="168"/>
        <v>55.86619616525256</v>
      </c>
      <c r="EU187" s="2">
        <f t="shared" si="168"/>
        <v>57.53175397041457</v>
      </c>
      <c r="EV187" s="2">
        <f t="shared" si="168"/>
        <v>60.800559958003404</v>
      </c>
      <c r="EW187" s="2">
        <f t="shared" si="168"/>
        <v>60.572205165419987</v>
      </c>
      <c r="EX187" s="2">
        <f t="shared" si="168"/>
        <v>59.506757152817393</v>
      </c>
      <c r="EY187" s="2">
        <f t="shared" si="168"/>
        <v>58.535016364059828</v>
      </c>
      <c r="EZ187" s="2">
        <f t="shared" si="168"/>
        <v>56.766392903098883</v>
      </c>
      <c r="FA187" s="2">
        <f t="shared" si="168"/>
        <v>54.647978116231272</v>
      </c>
      <c r="FB187" s="2">
        <f t="shared" si="168"/>
        <v>55.197976454246259</v>
      </c>
      <c r="FC187" s="2">
        <f t="shared" si="168"/>
        <v>54.652781633249525</v>
      </c>
      <c r="FD187" s="2">
        <f t="shared" si="168"/>
        <v>55.047550414785192</v>
      </c>
      <c r="FE187" s="2">
        <f t="shared" si="168"/>
        <v>57.036900511742246</v>
      </c>
      <c r="FG187" s="2">
        <f t="shared" si="169"/>
        <v>0.99999999963731778</v>
      </c>
      <c r="FH187" s="2">
        <f t="shared" si="169"/>
        <v>0.99999999968946729</v>
      </c>
      <c r="FI187" s="2">
        <f t="shared" si="169"/>
        <v>0.99999999962761044</v>
      </c>
      <c r="FJ187" s="2">
        <f t="shared" si="169"/>
        <v>0.99999999964737996</v>
      </c>
      <c r="FK187" s="2">
        <f t="shared" si="169"/>
        <v>0.99999999965856035</v>
      </c>
      <c r="FL187" s="2">
        <f t="shared" si="169"/>
        <v>0.99999999970125553</v>
      </c>
      <c r="FM187" s="2">
        <f t="shared" si="169"/>
        <v>0.99999999972383991</v>
      </c>
      <c r="FN187" s="2">
        <f t="shared" si="169"/>
        <v>0.99999999966222919</v>
      </c>
      <c r="FO187" s="2">
        <f t="shared" si="169"/>
        <v>0.99999999967868269</v>
      </c>
      <c r="FP187" s="2">
        <f t="shared" si="169"/>
        <v>0.99999999967368103</v>
      </c>
      <c r="FQ187" s="2">
        <f t="shared" si="169"/>
        <v>0.9999999997070943</v>
      </c>
      <c r="FR187" s="2">
        <f t="shared" si="169"/>
        <v>0.99999999966699205</v>
      </c>
      <c r="FS187" s="2">
        <f t="shared" si="169"/>
        <v>0.99999999751346458</v>
      </c>
      <c r="FT187" s="2">
        <f t="shared" si="169"/>
        <v>0.99999998601856654</v>
      </c>
      <c r="FU187" s="2">
        <f t="shared" si="169"/>
        <v>0.99999995116700913</v>
      </c>
      <c r="FW187" s="2">
        <f t="shared" si="160"/>
        <v>0.7099953456500957</v>
      </c>
      <c r="FX187" s="2">
        <f t="shared" si="160"/>
        <v>0.78842815423359369</v>
      </c>
      <c r="FY187" s="2">
        <f t="shared" si="160"/>
        <v>0.77970719820614132</v>
      </c>
      <c r="FZ187" s="2">
        <f t="shared" si="160"/>
        <v>0.80873265544886186</v>
      </c>
      <c r="GA187" s="2">
        <f t="shared" si="160"/>
        <v>0.79084629312381605</v>
      </c>
      <c r="GB187" s="2">
        <f t="shared" si="160"/>
        <v>0.77702570823694095</v>
      </c>
      <c r="GC187" s="2">
        <f t="shared" si="160"/>
        <v>0.77666676041472249</v>
      </c>
      <c r="GD187" s="2">
        <f t="shared" si="160"/>
        <v>0.80301974047395974</v>
      </c>
      <c r="GE187" s="2">
        <f t="shared" si="160"/>
        <v>0.83889941772958687</v>
      </c>
      <c r="GF187" s="2">
        <f t="shared" si="160"/>
        <v>0.74434910106771146</v>
      </c>
      <c r="GG187" s="2">
        <f t="shared" si="160"/>
        <v>0.72105490929459493</v>
      </c>
      <c r="GH187" s="2">
        <f t="shared" si="160"/>
        <v>0.69852082009918204</v>
      </c>
      <c r="GI187" s="2">
        <f t="shared" si="160"/>
        <v>0.67348996808553174</v>
      </c>
      <c r="GJ187" s="2">
        <f t="shared" si="160"/>
        <v>0.62704607750390828</v>
      </c>
      <c r="GK187" s="2">
        <f t="shared" si="160"/>
        <v>0.50654857616319737</v>
      </c>
      <c r="GM187" s="107">
        <f t="shared" si="161"/>
        <v>0</v>
      </c>
      <c r="GN187" s="107">
        <f t="shared" si="161"/>
        <v>0</v>
      </c>
      <c r="GO187" s="107">
        <f t="shared" si="161"/>
        <v>0</v>
      </c>
      <c r="GP187" s="107">
        <f t="shared" si="161"/>
        <v>0</v>
      </c>
      <c r="GQ187" s="107">
        <f t="shared" si="161"/>
        <v>0</v>
      </c>
      <c r="GR187" s="107">
        <f t="shared" si="161"/>
        <v>0</v>
      </c>
      <c r="GS187" s="107">
        <f t="shared" si="161"/>
        <v>0</v>
      </c>
      <c r="GT187" s="107">
        <f t="shared" si="161"/>
        <v>0</v>
      </c>
      <c r="GU187" s="107">
        <f t="shared" si="161"/>
        <v>0</v>
      </c>
      <c r="GV187" s="107">
        <f t="shared" si="161"/>
        <v>0</v>
      </c>
      <c r="GW187" s="107">
        <f t="shared" si="161"/>
        <v>0</v>
      </c>
      <c r="GX187" s="107">
        <f t="shared" si="161"/>
        <v>0</v>
      </c>
      <c r="GY187" s="107">
        <f t="shared" si="161"/>
        <v>0</v>
      </c>
      <c r="GZ187" s="107">
        <f t="shared" si="161"/>
        <v>0</v>
      </c>
      <c r="HA187" s="107">
        <f t="shared" si="161"/>
        <v>0</v>
      </c>
      <c r="HC187" s="107">
        <f t="shared" si="138"/>
        <v>6.9190789635110871E-202</v>
      </c>
      <c r="HD187" s="107">
        <f t="shared" si="138"/>
        <v>6.8432358914309623E-209</v>
      </c>
      <c r="HE187" s="107">
        <f t="shared" si="138"/>
        <v>3.3123596152418146E-224</v>
      </c>
      <c r="HF187" s="107">
        <f t="shared" si="137"/>
        <v>2.3926365866125985E-238</v>
      </c>
      <c r="HG187" s="107">
        <f t="shared" si="137"/>
        <v>6.0235170018390448E-253</v>
      </c>
      <c r="HH187" s="107">
        <f t="shared" si="137"/>
        <v>1.7008012728701393E-275</v>
      </c>
      <c r="HI187" s="107">
        <f t="shared" si="137"/>
        <v>9.2826497302540788E-285</v>
      </c>
      <c r="HJ187" s="107">
        <f t="shared" si="137"/>
        <v>1.8256077941127094E-292</v>
      </c>
      <c r="HK187" s="107">
        <f t="shared" si="137"/>
        <v>4.7243030354896133E-280</v>
      </c>
      <c r="HL187" s="107">
        <f t="shared" si="137"/>
        <v>8.5079834045727017E-289</v>
      </c>
      <c r="HM187" s="107">
        <f t="shared" si="137"/>
        <v>3.8179497064673046E-275</v>
      </c>
      <c r="HN187" s="107">
        <f t="shared" si="137"/>
        <v>4.0968917230655883E-262</v>
      </c>
      <c r="HO187" s="107">
        <f t="shared" si="155"/>
        <v>4.6299921076600235E-245</v>
      </c>
      <c r="HP187" s="107">
        <f t="shared" si="155"/>
        <v>9.7190557541349363E-231</v>
      </c>
      <c r="HQ187" s="107">
        <f t="shared" si="155"/>
        <v>1.9824737245395514E-272</v>
      </c>
      <c r="HS187" s="107">
        <f t="shared" si="162"/>
        <v>1.6319857366069271E-25</v>
      </c>
      <c r="HT187" s="107">
        <f t="shared" si="162"/>
        <v>6.7762879247878085E-28</v>
      </c>
      <c r="HU187" s="107">
        <f t="shared" si="162"/>
        <v>1.0629543362203271E-29</v>
      </c>
      <c r="HV187" s="107">
        <f t="shared" si="162"/>
        <v>3.2667871761086441E-32</v>
      </c>
      <c r="HW187" s="107">
        <f t="shared" si="162"/>
        <v>1.065116862567587E-33</v>
      </c>
      <c r="HX187" s="107">
        <f t="shared" si="162"/>
        <v>1.2977116105149253E-36</v>
      </c>
      <c r="HY187" s="107">
        <f t="shared" si="162"/>
        <v>1.1459587200958673E-37</v>
      </c>
      <c r="HZ187" s="107">
        <f t="shared" si="162"/>
        <v>6.9876993158115188E-40</v>
      </c>
      <c r="IA187" s="107">
        <f t="shared" si="162"/>
        <v>4.0147224300890472E-40</v>
      </c>
      <c r="IB187" s="107">
        <f t="shared" si="162"/>
        <v>4.7299616822229998E-38</v>
      </c>
      <c r="IC187" s="107">
        <f t="shared" si="162"/>
        <v>3.4026657188861774E-35</v>
      </c>
      <c r="ID187" s="107">
        <f t="shared" si="162"/>
        <v>1.071056145408835E-32</v>
      </c>
      <c r="IE187" s="107">
        <f t="shared" si="162"/>
        <v>3.1404898396078087E-30</v>
      </c>
      <c r="IF187" s="107">
        <f t="shared" si="162"/>
        <v>5.9060332191164835E-28</v>
      </c>
      <c r="IG187" s="107">
        <f t="shared" si="162"/>
        <v>1.6624538862991218E-24</v>
      </c>
      <c r="II187" s="107">
        <f t="shared" si="163"/>
        <v>0.23445016777380281</v>
      </c>
      <c r="IJ187" s="107">
        <f t="shared" si="163"/>
        <v>0.11523629360240051</v>
      </c>
      <c r="IK187" s="107">
        <f t="shared" si="163"/>
        <v>0.11393964905290865</v>
      </c>
      <c r="IL187" s="107">
        <f t="shared" si="163"/>
        <v>7.0917639729454626E-2</v>
      </c>
      <c r="IM187" s="107">
        <f t="shared" si="163"/>
        <v>8.4185157404578589E-2</v>
      </c>
      <c r="IN187" s="107">
        <f t="shared" si="163"/>
        <v>9.2256244648170532E-2</v>
      </c>
      <c r="IO187" s="107">
        <f t="shared" si="163"/>
        <v>8.885855396328847E-2</v>
      </c>
      <c r="IP187" s="107">
        <f t="shared" si="163"/>
        <v>5.5169187173884499E-2</v>
      </c>
      <c r="IQ187" s="107">
        <f t="shared" si="163"/>
        <v>3.136114286898755E-2</v>
      </c>
      <c r="IR187" s="107">
        <f t="shared" si="163"/>
        <v>0.13048225322615456</v>
      </c>
      <c r="IS187" s="107">
        <f t="shared" si="163"/>
        <v>0.1740429106865094</v>
      </c>
      <c r="IT187" s="107">
        <f t="shared" si="163"/>
        <v>0.21580893210074789</v>
      </c>
      <c r="IU187" s="107">
        <f t="shared" si="163"/>
        <v>0.24038563810593477</v>
      </c>
      <c r="IV187" s="107">
        <f t="shared" si="163"/>
        <v>0.31015459481208907</v>
      </c>
      <c r="IW187" s="107">
        <f t="shared" si="163"/>
        <v>0.49251938865624012</v>
      </c>
      <c r="IY187" s="107">
        <f t="shared" si="164"/>
        <v>0.23445016777380281</v>
      </c>
      <c r="IZ187" s="107">
        <f t="shared" si="164"/>
        <v>0.11523629360240051</v>
      </c>
      <c r="JA187" s="107">
        <f t="shared" si="164"/>
        <v>0.11393964905290865</v>
      </c>
      <c r="JB187" s="107">
        <f t="shared" si="164"/>
        <v>7.0917639729454626E-2</v>
      </c>
      <c r="JC187" s="107">
        <f t="shared" si="164"/>
        <v>8.4185157404578589E-2</v>
      </c>
      <c r="JD187" s="107">
        <f t="shared" si="164"/>
        <v>9.2256244648170532E-2</v>
      </c>
      <c r="JE187" s="107">
        <f t="shared" si="164"/>
        <v>8.885855396328847E-2</v>
      </c>
      <c r="JF187" s="107">
        <f t="shared" si="164"/>
        <v>5.5169187173884499E-2</v>
      </c>
      <c r="JG187" s="107">
        <f t="shared" si="164"/>
        <v>3.136114286898755E-2</v>
      </c>
      <c r="JH187" s="107">
        <f t="shared" si="164"/>
        <v>0.13048225322615456</v>
      </c>
      <c r="JI187" s="107">
        <f t="shared" si="164"/>
        <v>0.1740429106865094</v>
      </c>
      <c r="JJ187" s="107">
        <f t="shared" si="164"/>
        <v>0.21580893210074789</v>
      </c>
      <c r="JK187" s="107">
        <f t="shared" si="164"/>
        <v>0.24038563810593477</v>
      </c>
      <c r="JL187" s="107">
        <f t="shared" si="164"/>
        <v>0.31015459481208907</v>
      </c>
      <c r="JM187" s="107">
        <f t="shared" si="164"/>
        <v>0.49251938865624012</v>
      </c>
    </row>
    <row r="188" spans="2:273" x14ac:dyDescent="0.25">
      <c r="B188" s="2">
        <v>160</v>
      </c>
      <c r="C188" s="37">
        <v>49.279000000000003</v>
      </c>
      <c r="D188" s="37">
        <v>51.881999999999998</v>
      </c>
      <c r="E188" s="37">
        <v>52.741999999999997</v>
      </c>
      <c r="F188" s="37">
        <v>56.061</v>
      </c>
      <c r="G188" s="37">
        <v>56.25</v>
      </c>
      <c r="H188" s="37">
        <v>59.984999999999999</v>
      </c>
      <c r="I188" s="37">
        <v>59.268999999999998</v>
      </c>
      <c r="J188" s="37">
        <v>58.188000000000002</v>
      </c>
      <c r="K188" s="37">
        <v>56.953000000000003</v>
      </c>
      <c r="L188" s="37">
        <v>55.453000000000003</v>
      </c>
      <c r="M188" s="37">
        <v>53.546999999999997</v>
      </c>
      <c r="N188" s="37">
        <v>54.234000000000002</v>
      </c>
      <c r="O188" s="37">
        <v>54.75</v>
      </c>
      <c r="P188" s="37">
        <v>62.338000000000001</v>
      </c>
      <c r="Q188" s="37">
        <v>93.984999999999999</v>
      </c>
      <c r="S188" s="4">
        <f t="shared" si="165"/>
        <v>50.687642471475954</v>
      </c>
      <c r="T188" s="4">
        <f t="shared" si="165"/>
        <v>52.034018570475496</v>
      </c>
      <c r="U188" s="4">
        <f t="shared" si="165"/>
        <v>54.021364614813166</v>
      </c>
      <c r="V188" s="4">
        <f t="shared" si="165"/>
        <v>55.875423335836139</v>
      </c>
      <c r="W188" s="4">
        <f t="shared" si="165"/>
        <v>57.696796699860435</v>
      </c>
      <c r="X188" s="4">
        <f t="shared" si="165"/>
        <v>61.318383026841573</v>
      </c>
      <c r="Y188" s="4">
        <f t="shared" si="165"/>
        <v>60.840460055127302</v>
      </c>
      <c r="Z188" s="4">
        <f t="shared" si="165"/>
        <v>59.378829460582125</v>
      </c>
      <c r="AA188" s="4">
        <f t="shared" si="165"/>
        <v>58.506770383674827</v>
      </c>
      <c r="AB188" s="4">
        <f t="shared" si="165"/>
        <v>57.279972842082451</v>
      </c>
      <c r="AC188" s="4">
        <f t="shared" si="165"/>
        <v>55.947431159476039</v>
      </c>
      <c r="AD188" s="4">
        <f t="shared" si="165"/>
        <v>56.746307123628455</v>
      </c>
      <c r="AE188" s="4">
        <f t="shared" si="165"/>
        <v>56.97715412977692</v>
      </c>
      <c r="AF188" s="4">
        <f t="shared" si="165"/>
        <v>60.66696203389283</v>
      </c>
      <c r="AG188" s="4">
        <f t="shared" si="165"/>
        <v>91.724497582713042</v>
      </c>
      <c r="AI188" s="4">
        <f t="shared" si="166"/>
        <v>-1.4086424714759502</v>
      </c>
      <c r="AJ188" s="4">
        <f t="shared" si="166"/>
        <v>-0.15201857047549794</v>
      </c>
      <c r="AK188" s="4">
        <f t="shared" si="166"/>
        <v>-1.2793646148131685</v>
      </c>
      <c r="AL188" s="4">
        <f t="shared" si="166"/>
        <v>0.18557666416386098</v>
      </c>
      <c r="AM188" s="4">
        <f t="shared" si="166"/>
        <v>-1.4467966998604354</v>
      </c>
      <c r="AN188" s="4">
        <f t="shared" si="166"/>
        <v>-1.3333830268415738</v>
      </c>
      <c r="AO188" s="4">
        <f t="shared" si="166"/>
        <v>-1.5714600551273037</v>
      </c>
      <c r="AP188" s="4">
        <f t="shared" si="166"/>
        <v>-1.1908294605821226</v>
      </c>
      <c r="AQ188" s="4">
        <f t="shared" si="166"/>
        <v>-1.5537703836748236</v>
      </c>
      <c r="AR188" s="4">
        <f t="shared" si="166"/>
        <v>-1.8269728420824478</v>
      </c>
      <c r="AS188" s="4">
        <f t="shared" si="166"/>
        <v>-2.4004311594760424</v>
      </c>
      <c r="AT188" s="4">
        <f t="shared" si="166"/>
        <v>-2.5123071236284531</v>
      </c>
      <c r="AU188" s="4">
        <f t="shared" si="166"/>
        <v>-2.2271541297769204</v>
      </c>
      <c r="AV188" s="4">
        <f t="shared" si="166"/>
        <v>1.6710379661071713</v>
      </c>
      <c r="AW188" s="4">
        <f t="shared" si="166"/>
        <v>2.2605024172869577</v>
      </c>
      <c r="AY188" s="2">
        <f t="shared" si="156"/>
        <v>50.687636198519527</v>
      </c>
      <c r="AZ188" s="2">
        <f t="shared" si="156"/>
        <v>51.845738037296783</v>
      </c>
      <c r="BA188" s="2">
        <f t="shared" si="156"/>
        <v>53.857533837045423</v>
      </c>
      <c r="BB188" s="2">
        <f t="shared" si="156"/>
        <v>55.766917554592354</v>
      </c>
      <c r="BC188" s="2">
        <f t="shared" si="156"/>
        <v>57.532720006326755</v>
      </c>
      <c r="BD188" s="2">
        <f t="shared" si="156"/>
        <v>61.113348626431844</v>
      </c>
      <c r="BE188" s="2">
        <f t="shared" si="156"/>
        <v>60.615151469936272</v>
      </c>
      <c r="BF188" s="2">
        <f t="shared" si="156"/>
        <v>59.247723343554597</v>
      </c>
      <c r="BG188" s="2">
        <f t="shared" si="156"/>
        <v>58.452196077648509</v>
      </c>
      <c r="BH188" s="2">
        <f t="shared" si="156"/>
        <v>56.664390742497801</v>
      </c>
      <c r="BI188" s="2">
        <f t="shared" si="156"/>
        <v>54.759918984965921</v>
      </c>
      <c r="BJ188" s="2">
        <f t="shared" si="156"/>
        <v>54.49355282660261</v>
      </c>
      <c r="BK188" s="2">
        <f t="shared" si="156"/>
        <v>54.132834090453997</v>
      </c>
      <c r="BL188" s="2">
        <f t="shared" si="156"/>
        <v>54.92422436025192</v>
      </c>
      <c r="BM188" s="2">
        <f t="shared" si="156"/>
        <v>57.338216372921771</v>
      </c>
      <c r="BO188" s="2" t="str">
        <f t="shared" si="157"/>
        <v/>
      </c>
      <c r="BP188" s="2" t="str">
        <f t="shared" si="157"/>
        <v/>
      </c>
      <c r="BQ188" s="2" t="str">
        <f t="shared" si="157"/>
        <v/>
      </c>
      <c r="BR188" s="2" t="str">
        <f t="shared" si="157"/>
        <v/>
      </c>
      <c r="BS188" s="2" t="str">
        <f t="shared" si="157"/>
        <v/>
      </c>
      <c r="BT188" s="2" t="str">
        <f t="shared" si="157"/>
        <v/>
      </c>
      <c r="BU188" s="2" t="str">
        <f t="shared" si="157"/>
        <v/>
      </c>
      <c r="BV188" s="2" t="str">
        <f t="shared" si="157"/>
        <v/>
      </c>
      <c r="BW188" s="2" t="str">
        <f t="shared" si="157"/>
        <v/>
      </c>
      <c r="BX188" s="2" t="str">
        <f t="shared" si="157"/>
        <v/>
      </c>
      <c r="BY188" s="2" t="str">
        <f t="shared" si="157"/>
        <v/>
      </c>
      <c r="BZ188" s="2" t="str">
        <f t="shared" si="157"/>
        <v/>
      </c>
      <c r="CA188" s="2" t="str">
        <f t="shared" si="157"/>
        <v/>
      </c>
      <c r="CB188" s="2" t="str">
        <f t="shared" si="157"/>
        <v/>
      </c>
      <c r="CC188" s="2" t="str">
        <f t="shared" si="157"/>
        <v/>
      </c>
      <c r="CE188" s="2" t="str">
        <f t="shared" si="158"/>
        <v/>
      </c>
      <c r="CF188" s="2" t="str">
        <f t="shared" si="158"/>
        <v/>
      </c>
      <c r="CG188" s="2" t="str">
        <f t="shared" si="158"/>
        <v/>
      </c>
      <c r="CH188" s="2" t="str">
        <f t="shared" si="158"/>
        <v/>
      </c>
      <c r="CI188" s="2" t="str">
        <f t="shared" si="158"/>
        <v/>
      </c>
      <c r="CJ188" s="2" t="str">
        <f t="shared" si="158"/>
        <v/>
      </c>
      <c r="CK188" s="2" t="str">
        <f t="shared" si="158"/>
        <v/>
      </c>
      <c r="CL188" s="2" t="str">
        <f t="shared" si="158"/>
        <v/>
      </c>
      <c r="CM188" s="2" t="str">
        <f t="shared" si="158"/>
        <v/>
      </c>
      <c r="CN188" s="2" t="str">
        <f t="shared" si="158"/>
        <v/>
      </c>
      <c r="CO188" s="2" t="str">
        <f t="shared" si="158"/>
        <v/>
      </c>
      <c r="CP188" s="2" t="str">
        <f t="shared" si="158"/>
        <v/>
      </c>
      <c r="CQ188" s="2" t="str">
        <f t="shared" si="158"/>
        <v/>
      </c>
      <c r="CR188" s="2" t="str">
        <f t="shared" si="158"/>
        <v/>
      </c>
      <c r="CS188" s="2" t="str">
        <f t="shared" si="158"/>
        <v/>
      </c>
      <c r="CU188" s="2" t="str">
        <f t="shared" si="159"/>
        <v/>
      </c>
      <c r="CV188" s="2" t="str">
        <f t="shared" si="159"/>
        <v/>
      </c>
      <c r="CW188" s="2" t="str">
        <f t="shared" si="159"/>
        <v/>
      </c>
      <c r="CX188" s="2" t="str">
        <f t="shared" si="159"/>
        <v/>
      </c>
      <c r="CY188" s="2" t="str">
        <f t="shared" si="159"/>
        <v/>
      </c>
      <c r="CZ188" s="2" t="str">
        <f t="shared" si="159"/>
        <v/>
      </c>
      <c r="DA188" s="2" t="str">
        <f t="shared" si="159"/>
        <v/>
      </c>
      <c r="DB188" s="2" t="str">
        <f t="shared" si="159"/>
        <v/>
      </c>
      <c r="DC188" s="2" t="str">
        <f t="shared" si="159"/>
        <v/>
      </c>
      <c r="DD188" s="2" t="str">
        <f t="shared" si="159"/>
        <v/>
      </c>
      <c r="DE188" s="2" t="str">
        <f t="shared" si="159"/>
        <v/>
      </c>
      <c r="DF188" s="2" t="str">
        <f t="shared" si="159"/>
        <v/>
      </c>
      <c r="DG188" s="2" t="str">
        <f t="shared" si="159"/>
        <v/>
      </c>
      <c r="DH188" s="2" t="str">
        <f t="shared" si="159"/>
        <v/>
      </c>
      <c r="DI188" s="2" t="str">
        <f t="shared" si="159"/>
        <v/>
      </c>
      <c r="DK188" s="2">
        <f t="shared" si="167"/>
        <v>94.338834992887612</v>
      </c>
      <c r="DL188" s="2">
        <f t="shared" si="167"/>
        <v>83.933044830544816</v>
      </c>
      <c r="DM188" s="2">
        <f t="shared" si="167"/>
        <v>93.6406322354743</v>
      </c>
      <c r="DN188" s="2">
        <f t="shared" si="167"/>
        <v>92.587501686909604</v>
      </c>
      <c r="DO188" s="2">
        <f t="shared" si="167"/>
        <v>87.090607504690439</v>
      </c>
      <c r="DP188" s="2">
        <f t="shared" si="167"/>
        <v>83.298476383265879</v>
      </c>
      <c r="DQ188" s="2">
        <f t="shared" si="167"/>
        <v>87.007036437246953</v>
      </c>
      <c r="DR188" s="2">
        <f t="shared" si="167"/>
        <v>80.680974942553888</v>
      </c>
      <c r="DS188" s="2">
        <f t="shared" si="167"/>
        <v>82.067886639676118</v>
      </c>
      <c r="DT188" s="2">
        <f t="shared" si="167"/>
        <v>81.437456723930424</v>
      </c>
      <c r="DU188" s="2">
        <f t="shared" si="167"/>
        <v>87.344117408906897</v>
      </c>
      <c r="DV188" s="2">
        <f t="shared" si="167"/>
        <v>91.944747638326589</v>
      </c>
      <c r="DW188" s="2">
        <f t="shared" si="167"/>
        <v>93.379189338731464</v>
      </c>
      <c r="DX188" s="2">
        <f t="shared" si="167"/>
        <v>88.155488056680156</v>
      </c>
      <c r="DY188" s="2">
        <f t="shared" si="167"/>
        <v>72.378631779984715</v>
      </c>
      <c r="EA188" s="2">
        <f t="shared" si="171"/>
        <v>50.23742857142858</v>
      </c>
      <c r="EB188" s="2">
        <f t="shared" si="171"/>
        <v>47.908733333333309</v>
      </c>
      <c r="EC188" s="2">
        <f t="shared" si="171"/>
        <v>54.139202786377709</v>
      </c>
      <c r="ED188" s="2">
        <f t="shared" si="171"/>
        <v>55.561210936450358</v>
      </c>
      <c r="EE188" s="2">
        <f t="shared" si="171"/>
        <v>57.787458491558112</v>
      </c>
      <c r="EF188" s="2">
        <f t="shared" si="170"/>
        <v>62.653915899581598</v>
      </c>
      <c r="EG188" s="2">
        <f t="shared" si="170"/>
        <v>61.025812761249078</v>
      </c>
      <c r="EH188" s="2">
        <f t="shared" si="170"/>
        <v>58.199723709902372</v>
      </c>
      <c r="EI188" s="2">
        <f t="shared" si="170"/>
        <v>58.261645657664644</v>
      </c>
      <c r="EJ188" s="2">
        <f t="shared" si="170"/>
        <v>56.586413160665408</v>
      </c>
      <c r="EK188" s="2">
        <f t="shared" si="139"/>
        <v>55.420499579983201</v>
      </c>
      <c r="EL188" s="2">
        <f t="shared" si="136"/>
        <v>52.622766225165563</v>
      </c>
      <c r="EM188" s="2">
        <f t="shared" si="136"/>
        <v>52.96765790282226</v>
      </c>
      <c r="EN188" s="2">
        <f t="shared" si="136"/>
        <v>54.836468369567825</v>
      </c>
      <c r="EO188" s="2">
        <f t="shared" si="136"/>
        <v>57.809225369978861</v>
      </c>
      <c r="EQ188" s="2">
        <f t="shared" si="168"/>
        <v>50.833706613982798</v>
      </c>
      <c r="ER188" s="2">
        <f t="shared" si="168"/>
        <v>52.684930701366412</v>
      </c>
      <c r="ES188" s="2">
        <f t="shared" si="168"/>
        <v>53.794320628439849</v>
      </c>
      <c r="ET188" s="2">
        <f t="shared" si="168"/>
        <v>55.805561723766644</v>
      </c>
      <c r="EU188" s="2">
        <f t="shared" si="168"/>
        <v>57.479205919025148</v>
      </c>
      <c r="EV188" s="2">
        <f t="shared" si="168"/>
        <v>60.762192636856931</v>
      </c>
      <c r="EW188" s="2">
        <f t="shared" si="168"/>
        <v>60.521351554292181</v>
      </c>
      <c r="EX188" s="2">
        <f t="shared" si="168"/>
        <v>59.451924218799519</v>
      </c>
      <c r="EY188" s="2">
        <f t="shared" si="168"/>
        <v>58.481262864292738</v>
      </c>
      <c r="EZ188" s="2">
        <f t="shared" si="168"/>
        <v>56.685664306376282</v>
      </c>
      <c r="FA188" s="2">
        <f t="shared" si="168"/>
        <v>54.556928249541016</v>
      </c>
      <c r="FB188" s="2">
        <f t="shared" si="168"/>
        <v>55.134913329862258</v>
      </c>
      <c r="FC188" s="2">
        <f t="shared" si="168"/>
        <v>54.591026404901015</v>
      </c>
      <c r="FD188" s="2">
        <f t="shared" si="168"/>
        <v>54.967306115058406</v>
      </c>
      <c r="FE188" s="2">
        <f t="shared" si="168"/>
        <v>56.953863035512754</v>
      </c>
      <c r="FG188" s="2">
        <f t="shared" si="169"/>
        <v>0.99999999971191134</v>
      </c>
      <c r="FH188" s="2">
        <f t="shared" si="169"/>
        <v>0.99999999975333509</v>
      </c>
      <c r="FI188" s="2">
        <f t="shared" si="169"/>
        <v>0.9999999997042005</v>
      </c>
      <c r="FJ188" s="2">
        <f t="shared" si="169"/>
        <v>0.99999999971990394</v>
      </c>
      <c r="FK188" s="2">
        <f t="shared" si="169"/>
        <v>0.99999999972878484</v>
      </c>
      <c r="FL188" s="2">
        <f t="shared" si="169"/>
        <v>0.99999999976269882</v>
      </c>
      <c r="FM188" s="2">
        <f t="shared" si="169"/>
        <v>0.99999999978063825</v>
      </c>
      <c r="FN188" s="2">
        <f t="shared" si="169"/>
        <v>0.99999999973169906</v>
      </c>
      <c r="FO188" s="2">
        <f t="shared" si="169"/>
        <v>0.99999999974476861</v>
      </c>
      <c r="FP188" s="2">
        <f t="shared" si="169"/>
        <v>0.99999999974079556</v>
      </c>
      <c r="FQ188" s="2">
        <f t="shared" si="169"/>
        <v>0.99999999976733667</v>
      </c>
      <c r="FR188" s="2">
        <f t="shared" si="169"/>
        <v>0.99999999973548237</v>
      </c>
      <c r="FS188" s="2">
        <f t="shared" si="169"/>
        <v>0.99999999798309447</v>
      </c>
      <c r="FT188" s="2">
        <f t="shared" si="169"/>
        <v>0.99999998845966631</v>
      </c>
      <c r="FU188" s="2">
        <f t="shared" si="169"/>
        <v>0.9999999590936951</v>
      </c>
      <c r="FW188" s="2">
        <f t="shared" si="160"/>
        <v>0.75502967115360664</v>
      </c>
      <c r="FX188" s="2">
        <f t="shared" si="160"/>
        <v>0.82429690226533747</v>
      </c>
      <c r="FY188" s="2">
        <f t="shared" si="160"/>
        <v>0.81671073592486298</v>
      </c>
      <c r="FZ188" s="2">
        <f t="shared" si="160"/>
        <v>0.84184958039367608</v>
      </c>
      <c r="GA188" s="2">
        <f t="shared" si="160"/>
        <v>0.82639535198549752</v>
      </c>
      <c r="GB188" s="2">
        <f t="shared" si="160"/>
        <v>0.81437243406831061</v>
      </c>
      <c r="GC188" s="2">
        <f t="shared" si="160"/>
        <v>0.81405922070669756</v>
      </c>
      <c r="GD188" s="2">
        <f t="shared" si="160"/>
        <v>0.83692637095594702</v>
      </c>
      <c r="GE188" s="2">
        <f t="shared" si="160"/>
        <v>0.86764792628679477</v>
      </c>
      <c r="GF188" s="2">
        <f t="shared" si="160"/>
        <v>0.78565919649986016</v>
      </c>
      <c r="GG188" s="2">
        <f t="shared" si="160"/>
        <v>0.76494040406191788</v>
      </c>
      <c r="GH188" s="2">
        <f t="shared" si="160"/>
        <v>0.74469627496657165</v>
      </c>
      <c r="GI188" s="2">
        <f t="shared" si="160"/>
        <v>0.71775207208558278</v>
      </c>
      <c r="GJ188" s="2">
        <f t="shared" si="160"/>
        <v>0.67072086760928551</v>
      </c>
      <c r="GK188" s="2">
        <f t="shared" si="160"/>
        <v>0.55065505465781517</v>
      </c>
      <c r="GM188" s="107">
        <f t="shared" si="161"/>
        <v>0</v>
      </c>
      <c r="GN188" s="107">
        <f t="shared" si="161"/>
        <v>0</v>
      </c>
      <c r="GO188" s="107">
        <f t="shared" si="161"/>
        <v>0</v>
      </c>
      <c r="GP188" s="107">
        <f t="shared" si="161"/>
        <v>0</v>
      </c>
      <c r="GQ188" s="107">
        <f t="shared" si="161"/>
        <v>0</v>
      </c>
      <c r="GR188" s="107">
        <f t="shared" si="161"/>
        <v>0</v>
      </c>
      <c r="GS188" s="107">
        <f t="shared" si="161"/>
        <v>0</v>
      </c>
      <c r="GT188" s="107">
        <f t="shared" si="161"/>
        <v>0</v>
      </c>
      <c r="GU188" s="107">
        <f t="shared" si="161"/>
        <v>0</v>
      </c>
      <c r="GV188" s="107">
        <f t="shared" si="161"/>
        <v>0</v>
      </c>
      <c r="GW188" s="107">
        <f t="shared" si="161"/>
        <v>0</v>
      </c>
      <c r="GX188" s="107">
        <f t="shared" si="161"/>
        <v>0</v>
      </c>
      <c r="GY188" s="107">
        <f t="shared" si="161"/>
        <v>0</v>
      </c>
      <c r="GZ188" s="107">
        <f t="shared" si="161"/>
        <v>0</v>
      </c>
      <c r="HA188" s="107">
        <f t="shared" si="161"/>
        <v>0</v>
      </c>
      <c r="HC188" s="107">
        <f t="shared" si="138"/>
        <v>1.6457502598530538E-207</v>
      </c>
      <c r="HD188" s="107">
        <f t="shared" si="138"/>
        <v>1.2375924410249048E-214</v>
      </c>
      <c r="HE188" s="107">
        <f t="shared" si="138"/>
        <v>1.9897977680075668E-230</v>
      </c>
      <c r="HF188" s="107">
        <f t="shared" si="137"/>
        <v>6.2217502685172531E-245</v>
      </c>
      <c r="HG188" s="107">
        <f t="shared" si="137"/>
        <v>6.2521207083674897E-260</v>
      </c>
      <c r="HH188" s="107">
        <f t="shared" si="137"/>
        <v>4.9267994325441123E-283</v>
      </c>
      <c r="HI188" s="107">
        <f t="shared" ref="HI188:HN244" si="172" xml:space="preserve"> _xlfn.NORM.DIST($B188, I$8, ABS(I$12), TRUE) * _xlfn.NORM.DIST(($B188 - I$8)*I$16, 0, ABS(I$12), TRUE) * 2</f>
        <v>1.5644950126193586E-292</v>
      </c>
      <c r="HJ188" s="107">
        <f t="shared" si="172"/>
        <v>1.7703476102593249E-300</v>
      </c>
      <c r="HK188" s="107">
        <f t="shared" si="172"/>
        <v>1.2487493649748388E-287</v>
      </c>
      <c r="HL188" s="107">
        <f t="shared" si="172"/>
        <v>1.0504601555017051E-296</v>
      </c>
      <c r="HM188" s="107">
        <f t="shared" si="172"/>
        <v>1.0802561910607033E-282</v>
      </c>
      <c r="HN188" s="107">
        <f t="shared" si="172"/>
        <v>2.1775932642326003E-269</v>
      </c>
      <c r="HO188" s="107">
        <f t="shared" si="155"/>
        <v>6.8378153838255639E-252</v>
      </c>
      <c r="HP188" s="107">
        <f t="shared" si="155"/>
        <v>3.095307192388892E-237</v>
      </c>
      <c r="HQ188" s="107">
        <f t="shared" si="155"/>
        <v>4.88287755924838E-280</v>
      </c>
      <c r="HS188" s="107">
        <f t="shared" si="162"/>
        <v>5.3448829062938377E-27</v>
      </c>
      <c r="HT188" s="107">
        <f t="shared" si="162"/>
        <v>1.8625670625323378E-29</v>
      </c>
      <c r="HU188" s="107">
        <f t="shared" si="162"/>
        <v>2.1890579921536727E-31</v>
      </c>
      <c r="HV188" s="107">
        <f t="shared" si="162"/>
        <v>5.1167674385102787E-34</v>
      </c>
      <c r="HW188" s="107">
        <f t="shared" si="162"/>
        <v>1.333878903998773E-35</v>
      </c>
      <c r="HX188" s="107">
        <f t="shared" si="162"/>
        <v>1.1479839146779405E-38</v>
      </c>
      <c r="HY188" s="107">
        <f t="shared" si="162"/>
        <v>8.8294588172403735E-40</v>
      </c>
      <c r="HZ188" s="107">
        <f t="shared" si="162"/>
        <v>4.2742460047452367E-42</v>
      </c>
      <c r="IA188" s="107">
        <f t="shared" si="162"/>
        <v>2.8744392292088772E-42</v>
      </c>
      <c r="IB188" s="107">
        <f t="shared" si="162"/>
        <v>3.3783326746356143E-40</v>
      </c>
      <c r="IC188" s="107">
        <f t="shared" si="162"/>
        <v>3.2779061265751028E-37</v>
      </c>
      <c r="ID188" s="107">
        <f t="shared" si="162"/>
        <v>1.2967656171111352E-34</v>
      </c>
      <c r="IE188" s="107">
        <f t="shared" si="162"/>
        <v>5.1203584060327832E-32</v>
      </c>
      <c r="IF188" s="107">
        <f t="shared" si="162"/>
        <v>1.2255725571353345E-29</v>
      </c>
      <c r="IG188" s="107">
        <f t="shared" si="162"/>
        <v>4.6739735643694553E-26</v>
      </c>
      <c r="II188" s="107">
        <f t="shared" si="163"/>
        <v>0.16421186755487449</v>
      </c>
      <c r="IJ188" s="107">
        <f t="shared" si="163"/>
        <v>7.1106557868986883E-2</v>
      </c>
      <c r="IK188" s="107">
        <f t="shared" si="163"/>
        <v>6.8550154782218764E-2</v>
      </c>
      <c r="IL188" s="107">
        <f t="shared" si="163"/>
        <v>3.9153127798898214E-2</v>
      </c>
      <c r="IM188" s="107">
        <f t="shared" si="163"/>
        <v>4.6798233053605434E-2</v>
      </c>
      <c r="IN188" s="107">
        <f t="shared" si="163"/>
        <v>5.0934408033797861E-2</v>
      </c>
      <c r="IO188" s="107">
        <f t="shared" si="163"/>
        <v>4.8319207426959727E-2</v>
      </c>
      <c r="IP188" s="107">
        <f t="shared" si="163"/>
        <v>2.7560589159967518E-2</v>
      </c>
      <c r="IQ188" s="107">
        <f t="shared" si="163"/>
        <v>1.4903959090877135E-2</v>
      </c>
      <c r="IR188" s="107">
        <f t="shared" si="163"/>
        <v>7.535168854093223E-2</v>
      </c>
      <c r="IS188" s="107">
        <f t="shared" si="163"/>
        <v>0.10763472887265874</v>
      </c>
      <c r="IT188" s="107">
        <f t="shared" si="163"/>
        <v>0.14064646026795113</v>
      </c>
      <c r="IU188" s="107">
        <f t="shared" si="163"/>
        <v>0.16271333409178373</v>
      </c>
      <c r="IV188" s="107">
        <f t="shared" si="163"/>
        <v>0.22575223715747519</v>
      </c>
      <c r="IW188" s="107">
        <f t="shared" si="163"/>
        <v>0.42746869340764632</v>
      </c>
      <c r="IY188" s="107">
        <f t="shared" si="164"/>
        <v>0.16421186755487449</v>
      </c>
      <c r="IZ188" s="107">
        <f t="shared" si="164"/>
        <v>7.1106557868986883E-2</v>
      </c>
      <c r="JA188" s="107">
        <f t="shared" si="164"/>
        <v>6.8550154782218764E-2</v>
      </c>
      <c r="JB188" s="107">
        <f t="shared" si="164"/>
        <v>3.9153127798898214E-2</v>
      </c>
      <c r="JC188" s="107">
        <f t="shared" si="164"/>
        <v>4.6798233053605434E-2</v>
      </c>
      <c r="JD188" s="107">
        <f t="shared" si="164"/>
        <v>5.0934408033797861E-2</v>
      </c>
      <c r="JE188" s="107">
        <f t="shared" si="164"/>
        <v>4.8319207426959727E-2</v>
      </c>
      <c r="JF188" s="107">
        <f t="shared" si="164"/>
        <v>2.7560589159967518E-2</v>
      </c>
      <c r="JG188" s="107">
        <f t="shared" si="164"/>
        <v>1.4903959090877135E-2</v>
      </c>
      <c r="JH188" s="107">
        <f t="shared" si="164"/>
        <v>7.535168854093223E-2</v>
      </c>
      <c r="JI188" s="107">
        <f t="shared" si="164"/>
        <v>0.10763472887265874</v>
      </c>
      <c r="JJ188" s="107">
        <f t="shared" si="164"/>
        <v>0.14064646026795113</v>
      </c>
      <c r="JK188" s="107">
        <f t="shared" si="164"/>
        <v>0.16271333409178373</v>
      </c>
      <c r="JL188" s="107">
        <f t="shared" si="164"/>
        <v>0.22575223715747519</v>
      </c>
      <c r="JM188" s="107">
        <f t="shared" si="164"/>
        <v>0.42746869340764632</v>
      </c>
    </row>
    <row r="189" spans="2:273" x14ac:dyDescent="0.25">
      <c r="B189" s="2">
        <v>161</v>
      </c>
      <c r="C189" s="37">
        <v>50.588000000000001</v>
      </c>
      <c r="D189" s="37">
        <v>52.396999999999998</v>
      </c>
      <c r="E189" s="37">
        <v>52.954999999999998</v>
      </c>
      <c r="F189" s="37">
        <v>55.576000000000001</v>
      </c>
      <c r="G189" s="37">
        <v>57.375</v>
      </c>
      <c r="H189" s="37">
        <v>60.279000000000003</v>
      </c>
      <c r="I189" s="37">
        <v>59.924999999999997</v>
      </c>
      <c r="J189" s="37">
        <v>59.359000000000002</v>
      </c>
      <c r="K189" s="37">
        <v>57.844000000000001</v>
      </c>
      <c r="L189" s="37">
        <v>54.438000000000002</v>
      </c>
      <c r="M189" s="37">
        <v>53.109000000000002</v>
      </c>
      <c r="N189" s="37">
        <v>53.703000000000003</v>
      </c>
      <c r="O189" s="37">
        <v>54.484000000000002</v>
      </c>
      <c r="P189" s="37">
        <v>58.030999999999999</v>
      </c>
      <c r="Q189" s="37">
        <v>82.185000000000002</v>
      </c>
      <c r="S189" s="4">
        <f t="shared" si="165"/>
        <v>50.641428314359452</v>
      </c>
      <c r="T189" s="4">
        <f t="shared" si="165"/>
        <v>52.013163099118238</v>
      </c>
      <c r="U189" s="4">
        <f t="shared" si="165"/>
        <v>53.855210688596664</v>
      </c>
      <c r="V189" s="4">
        <f t="shared" si="165"/>
        <v>55.754208786688629</v>
      </c>
      <c r="W189" s="4">
        <f t="shared" si="165"/>
        <v>57.533838631409168</v>
      </c>
      <c r="X189" s="4">
        <f t="shared" si="165"/>
        <v>61.096127761399053</v>
      </c>
      <c r="Y189" s="4">
        <f t="shared" si="165"/>
        <v>60.631632637008259</v>
      </c>
      <c r="Z189" s="4">
        <f t="shared" si="165"/>
        <v>59.268772126027436</v>
      </c>
      <c r="AA189" s="4">
        <f t="shared" si="165"/>
        <v>58.419888967780928</v>
      </c>
      <c r="AB189" s="4">
        <f t="shared" si="165"/>
        <v>56.829968256852183</v>
      </c>
      <c r="AC189" s="4">
        <f t="shared" si="165"/>
        <v>55.154668519968396</v>
      </c>
      <c r="AD189" s="4">
        <f t="shared" si="165"/>
        <v>55.575737094568424</v>
      </c>
      <c r="AE189" s="4">
        <f t="shared" si="165"/>
        <v>55.536149139979038</v>
      </c>
      <c r="AF189" s="4">
        <f t="shared" si="165"/>
        <v>57.979181463659451</v>
      </c>
      <c r="AG189" s="4">
        <f t="shared" si="165"/>
        <v>81.235039947520931</v>
      </c>
      <c r="AI189" s="4">
        <f t="shared" si="166"/>
        <v>-5.3428314359450724E-2</v>
      </c>
      <c r="AJ189" s="4">
        <f t="shared" si="166"/>
        <v>0.38383690088176081</v>
      </c>
      <c r="AK189" s="4">
        <f t="shared" si="166"/>
        <v>-0.90021068859666542</v>
      </c>
      <c r="AL189" s="4">
        <f t="shared" si="166"/>
        <v>-0.17820878668862861</v>
      </c>
      <c r="AM189" s="4">
        <f t="shared" si="166"/>
        <v>-0.15883863140916787</v>
      </c>
      <c r="AN189" s="4">
        <f t="shared" si="166"/>
        <v>-0.81712776139904975</v>
      </c>
      <c r="AO189" s="4">
        <f t="shared" si="166"/>
        <v>-0.70663263700826207</v>
      </c>
      <c r="AP189" s="4">
        <f t="shared" si="166"/>
        <v>9.0227873972565931E-2</v>
      </c>
      <c r="AQ189" s="4">
        <f t="shared" si="166"/>
        <v>-0.57588896778092646</v>
      </c>
      <c r="AR189" s="4">
        <f t="shared" si="166"/>
        <v>-2.3919682568521807</v>
      </c>
      <c r="AS189" s="4">
        <f t="shared" si="166"/>
        <v>-2.0456685199683946</v>
      </c>
      <c r="AT189" s="4">
        <f t="shared" si="166"/>
        <v>-1.8727370945684214</v>
      </c>
      <c r="AU189" s="4">
        <f t="shared" si="166"/>
        <v>-1.0521491399790364</v>
      </c>
      <c r="AV189" s="4">
        <f t="shared" si="166"/>
        <v>5.1818536340547894E-2</v>
      </c>
      <c r="AW189" s="4">
        <f t="shared" si="166"/>
        <v>0.94996005247907078</v>
      </c>
      <c r="AY189" s="2">
        <f t="shared" si="156"/>
        <v>50.641424982736133</v>
      </c>
      <c r="AZ189" s="2">
        <f t="shared" si="156"/>
        <v>51.928189142111947</v>
      </c>
      <c r="BA189" s="2">
        <f t="shared" si="156"/>
        <v>53.784500988138802</v>
      </c>
      <c r="BB189" s="2">
        <f t="shared" si="156"/>
        <v>55.712647356108725</v>
      </c>
      <c r="BC189" s="2">
        <f t="shared" si="156"/>
        <v>57.47095375852853</v>
      </c>
      <c r="BD189" s="2">
        <f t="shared" si="156"/>
        <v>61.019047772358249</v>
      </c>
      <c r="BE189" s="2">
        <f t="shared" si="156"/>
        <v>60.548971132998147</v>
      </c>
      <c r="BF189" s="2">
        <f t="shared" si="156"/>
        <v>59.2259890033883</v>
      </c>
      <c r="BG189" s="2">
        <f t="shared" si="156"/>
        <v>58.403051841099035</v>
      </c>
      <c r="BH189" s="2">
        <f t="shared" si="156"/>
        <v>56.586583610475188</v>
      </c>
      <c r="BI189" s="2">
        <f t="shared" si="156"/>
        <v>54.638082845922114</v>
      </c>
      <c r="BJ189" s="2">
        <f t="shared" si="156"/>
        <v>54.523694392491976</v>
      </c>
      <c r="BK189" s="2">
        <f t="shared" si="156"/>
        <v>54.129450201995965</v>
      </c>
      <c r="BL189" s="2">
        <f t="shared" si="156"/>
        <v>54.848223886801335</v>
      </c>
      <c r="BM189" s="2">
        <f t="shared" si="156"/>
        <v>57.222862208735087</v>
      </c>
      <c r="BO189" s="2" t="str">
        <f t="shared" si="157"/>
        <v/>
      </c>
      <c r="BP189" s="2" t="str">
        <f t="shared" si="157"/>
        <v/>
      </c>
      <c r="BQ189" s="2" t="str">
        <f t="shared" si="157"/>
        <v/>
      </c>
      <c r="BR189" s="2" t="str">
        <f t="shared" si="157"/>
        <v/>
      </c>
      <c r="BS189" s="2" t="str">
        <f t="shared" si="157"/>
        <v/>
      </c>
      <c r="BT189" s="2" t="str">
        <f t="shared" si="157"/>
        <v/>
      </c>
      <c r="BU189" s="2" t="str">
        <f t="shared" si="157"/>
        <v/>
      </c>
      <c r="BV189" s="2" t="str">
        <f t="shared" si="157"/>
        <v/>
      </c>
      <c r="BW189" s="2" t="str">
        <f t="shared" si="157"/>
        <v/>
      </c>
      <c r="BX189" s="2" t="str">
        <f t="shared" si="157"/>
        <v/>
      </c>
      <c r="BY189" s="2" t="str">
        <f t="shared" si="157"/>
        <v/>
      </c>
      <c r="BZ189" s="2" t="str">
        <f t="shared" si="157"/>
        <v/>
      </c>
      <c r="CA189" s="2" t="str">
        <f t="shared" si="157"/>
        <v/>
      </c>
      <c r="CB189" s="2" t="str">
        <f t="shared" si="157"/>
        <v/>
      </c>
      <c r="CC189" s="2" t="str">
        <f t="shared" si="157"/>
        <v/>
      </c>
      <c r="CE189" s="2" t="str">
        <f t="shared" si="158"/>
        <v/>
      </c>
      <c r="CF189" s="2" t="str">
        <f t="shared" si="158"/>
        <v/>
      </c>
      <c r="CG189" s="2" t="str">
        <f t="shared" si="158"/>
        <v/>
      </c>
      <c r="CH189" s="2" t="str">
        <f t="shared" si="158"/>
        <v/>
      </c>
      <c r="CI189" s="2" t="str">
        <f t="shared" si="158"/>
        <v/>
      </c>
      <c r="CJ189" s="2" t="str">
        <f t="shared" si="158"/>
        <v/>
      </c>
      <c r="CK189" s="2" t="str">
        <f t="shared" si="158"/>
        <v/>
      </c>
      <c r="CL189" s="2" t="str">
        <f t="shared" si="158"/>
        <v/>
      </c>
      <c r="CM189" s="2" t="str">
        <f t="shared" si="158"/>
        <v/>
      </c>
      <c r="CN189" s="2" t="str">
        <f t="shared" si="158"/>
        <v/>
      </c>
      <c r="CO189" s="2" t="str">
        <f t="shared" si="158"/>
        <v/>
      </c>
      <c r="CP189" s="2" t="str">
        <f t="shared" si="158"/>
        <v/>
      </c>
      <c r="CQ189" s="2" t="str">
        <f t="shared" si="158"/>
        <v/>
      </c>
      <c r="CR189" s="2" t="str">
        <f t="shared" si="158"/>
        <v/>
      </c>
      <c r="CS189" s="2" t="str">
        <f t="shared" si="158"/>
        <v/>
      </c>
      <c r="CU189" s="2" t="str">
        <f t="shared" si="159"/>
        <v/>
      </c>
      <c r="CV189" s="2" t="str">
        <f t="shared" si="159"/>
        <v/>
      </c>
      <c r="CW189" s="2" t="str">
        <f t="shared" si="159"/>
        <v/>
      </c>
      <c r="CX189" s="2" t="str">
        <f t="shared" si="159"/>
        <v/>
      </c>
      <c r="CY189" s="2" t="str">
        <f t="shared" si="159"/>
        <v/>
      </c>
      <c r="CZ189" s="2" t="str">
        <f t="shared" si="159"/>
        <v/>
      </c>
      <c r="DA189" s="2" t="str">
        <f t="shared" si="159"/>
        <v/>
      </c>
      <c r="DB189" s="2" t="str">
        <f t="shared" si="159"/>
        <v/>
      </c>
      <c r="DC189" s="2" t="str">
        <f t="shared" si="159"/>
        <v/>
      </c>
      <c r="DD189" s="2" t="str">
        <f t="shared" si="159"/>
        <v/>
      </c>
      <c r="DE189" s="2" t="str">
        <f t="shared" si="159"/>
        <v/>
      </c>
      <c r="DF189" s="2" t="str">
        <f t="shared" si="159"/>
        <v/>
      </c>
      <c r="DG189" s="2" t="str">
        <f t="shared" si="159"/>
        <v/>
      </c>
      <c r="DH189" s="2" t="str">
        <f t="shared" si="159"/>
        <v/>
      </c>
      <c r="DI189" s="2" t="str">
        <f t="shared" si="159"/>
        <v/>
      </c>
      <c r="DK189" s="2">
        <f t="shared" si="167"/>
        <v>94.554705547652901</v>
      </c>
      <c r="DL189" s="2">
        <f t="shared" si="167"/>
        <v>84.070652552552531</v>
      </c>
      <c r="DM189" s="2">
        <f t="shared" si="167"/>
        <v>93.841391399496629</v>
      </c>
      <c r="DN189" s="2">
        <f t="shared" si="167"/>
        <v>92.772425775978434</v>
      </c>
      <c r="DO189" s="2">
        <f t="shared" si="167"/>
        <v>87.220544746716698</v>
      </c>
      <c r="DP189" s="2">
        <f t="shared" si="167"/>
        <v>83.390829419703124</v>
      </c>
      <c r="DQ189" s="2">
        <f t="shared" si="167"/>
        <v>87.139252631578927</v>
      </c>
      <c r="DR189" s="2">
        <f t="shared" si="167"/>
        <v>80.762990152095412</v>
      </c>
      <c r="DS189" s="2">
        <f t="shared" si="167"/>
        <v>82.164774291497977</v>
      </c>
      <c r="DT189" s="2">
        <f t="shared" si="167"/>
        <v>81.534528613633881</v>
      </c>
      <c r="DU189" s="2">
        <f t="shared" si="167"/>
        <v>87.489055060728759</v>
      </c>
      <c r="DV189" s="2">
        <f t="shared" si="167"/>
        <v>92.124661403508767</v>
      </c>
      <c r="DW189" s="2">
        <f t="shared" si="167"/>
        <v>93.56754601889341</v>
      </c>
      <c r="DX189" s="2">
        <f t="shared" si="167"/>
        <v>88.305040890688247</v>
      </c>
      <c r="DY189" s="2">
        <f t="shared" si="167"/>
        <v>72.411336898395717</v>
      </c>
      <c r="EA189" s="2">
        <f t="shared" si="171"/>
        <v>50.158142857142863</v>
      </c>
      <c r="EB189" s="2">
        <f t="shared" si="171"/>
        <v>47.775133333333315</v>
      </c>
      <c r="EC189" s="2">
        <f t="shared" si="171"/>
        <v>54.080636738906087</v>
      </c>
      <c r="ED189" s="2">
        <f t="shared" si="171"/>
        <v>55.496327287384119</v>
      </c>
      <c r="EE189" s="2">
        <f t="shared" si="171"/>
        <v>57.736408132266178</v>
      </c>
      <c r="EF189" s="2">
        <f t="shared" si="170"/>
        <v>62.649582217573233</v>
      </c>
      <c r="EG189" s="2">
        <f t="shared" si="170"/>
        <v>60.981487582984997</v>
      </c>
      <c r="EH189" s="2">
        <f t="shared" si="170"/>
        <v>58.120487517433752</v>
      </c>
      <c r="EI189" s="2">
        <f t="shared" si="170"/>
        <v>58.201203419467639</v>
      </c>
      <c r="EJ189" s="2">
        <f t="shared" si="170"/>
        <v>56.501896904611499</v>
      </c>
      <c r="EK189" s="2">
        <f t="shared" si="139"/>
        <v>55.343577943117729</v>
      </c>
      <c r="EL189" s="2">
        <f t="shared" si="136"/>
        <v>52.51077649006622</v>
      </c>
      <c r="EM189" s="2">
        <f t="shared" si="136"/>
        <v>52.875967190449003</v>
      </c>
      <c r="EN189" s="2">
        <f t="shared" si="136"/>
        <v>54.752378321494348</v>
      </c>
      <c r="EO189" s="2">
        <f t="shared" si="136"/>
        <v>57.737865116279067</v>
      </c>
      <c r="EQ189" s="2">
        <f t="shared" si="168"/>
        <v>50.765976824710975</v>
      </c>
      <c r="ER189" s="2">
        <f t="shared" si="168"/>
        <v>52.631364289205976</v>
      </c>
      <c r="ES189" s="2">
        <f t="shared" si="168"/>
        <v>53.731710011823758</v>
      </c>
      <c r="ET189" s="2">
        <f t="shared" si="168"/>
        <v>55.74492728228072</v>
      </c>
      <c r="EU189" s="2">
        <f t="shared" si="168"/>
        <v>57.42665786763574</v>
      </c>
      <c r="EV189" s="2">
        <f t="shared" si="168"/>
        <v>60.723825315710464</v>
      </c>
      <c r="EW189" s="2">
        <f t="shared" si="168"/>
        <v>60.470497943164375</v>
      </c>
      <c r="EX189" s="2">
        <f t="shared" si="168"/>
        <v>59.397091284781645</v>
      </c>
      <c r="EY189" s="2">
        <f t="shared" si="168"/>
        <v>58.427509364525648</v>
      </c>
      <c r="EZ189" s="2">
        <f t="shared" si="168"/>
        <v>56.604935709653681</v>
      </c>
      <c r="FA189" s="2">
        <f t="shared" si="168"/>
        <v>54.465878382850761</v>
      </c>
      <c r="FB189" s="2">
        <f t="shared" si="168"/>
        <v>55.071850205478263</v>
      </c>
      <c r="FC189" s="2">
        <f t="shared" si="168"/>
        <v>54.529271176552513</v>
      </c>
      <c r="FD189" s="2">
        <f t="shared" si="168"/>
        <v>54.88706181533162</v>
      </c>
      <c r="FE189" s="2">
        <f t="shared" si="168"/>
        <v>56.870825559283254</v>
      </c>
      <c r="FG189" s="2">
        <f t="shared" si="169"/>
        <v>0.99999999977116305</v>
      </c>
      <c r="FH189" s="2">
        <f t="shared" si="169"/>
        <v>0.99999999980406717</v>
      </c>
      <c r="FI189" s="2">
        <f t="shared" si="169"/>
        <v>0.99999999976503806</v>
      </c>
      <c r="FJ189" s="2">
        <f t="shared" si="169"/>
        <v>0.99999999977751175</v>
      </c>
      <c r="FK189" s="2">
        <f t="shared" si="169"/>
        <v>0.99999999978456611</v>
      </c>
      <c r="FL189" s="2">
        <f t="shared" si="169"/>
        <v>0.999999999811505</v>
      </c>
      <c r="FM189" s="2">
        <f t="shared" si="169"/>
        <v>0.99999999982575472</v>
      </c>
      <c r="FN189" s="2">
        <f t="shared" si="169"/>
        <v>0.99999999978688103</v>
      </c>
      <c r="FO189" s="2">
        <f t="shared" si="169"/>
        <v>0.99999999979726251</v>
      </c>
      <c r="FP189" s="2">
        <f t="shared" si="169"/>
        <v>0.99999999979410659</v>
      </c>
      <c r="FQ189" s="2">
        <f t="shared" si="169"/>
        <v>0.99999999981518894</v>
      </c>
      <c r="FR189" s="2">
        <f t="shared" si="169"/>
        <v>0.99999999978988618</v>
      </c>
      <c r="FS189" s="2">
        <f t="shared" si="169"/>
        <v>0.99999999836402576</v>
      </c>
      <c r="FT189" s="2">
        <f t="shared" si="169"/>
        <v>0.99999999047456023</v>
      </c>
      <c r="FU189" s="2">
        <f t="shared" si="169"/>
        <v>0.99999996573370287</v>
      </c>
      <c r="FW189" s="2">
        <f t="shared" si="160"/>
        <v>0.79508902302262308</v>
      </c>
      <c r="FX189" s="2">
        <f t="shared" si="160"/>
        <v>0.85520145961032623</v>
      </c>
      <c r="FY189" s="2">
        <f t="shared" si="160"/>
        <v>0.84870471971518913</v>
      </c>
      <c r="FZ189" s="2">
        <f t="shared" si="160"/>
        <v>0.87015311694228092</v>
      </c>
      <c r="GA189" s="2">
        <f t="shared" si="160"/>
        <v>0.85699484520617408</v>
      </c>
      <c r="GB189" s="2">
        <f t="shared" si="160"/>
        <v>0.84669796460155489</v>
      </c>
      <c r="GC189" s="2">
        <f t="shared" si="160"/>
        <v>0.84642900919976971</v>
      </c>
      <c r="GD189" s="2">
        <f t="shared" si="160"/>
        <v>0.86597071809183834</v>
      </c>
      <c r="GE189" s="2">
        <f t="shared" si="160"/>
        <v>0.89192715074869855</v>
      </c>
      <c r="GF189" s="2">
        <f t="shared" si="160"/>
        <v>0.82189133186240193</v>
      </c>
      <c r="GG189" s="2">
        <f t="shared" si="160"/>
        <v>0.80380022398765227</v>
      </c>
      <c r="GH189" s="2">
        <f t="shared" si="160"/>
        <v>0.78596640229017367</v>
      </c>
      <c r="GI189" s="2">
        <f t="shared" si="160"/>
        <v>0.75816846479078492</v>
      </c>
      <c r="GJ189" s="2">
        <f t="shared" si="160"/>
        <v>0.71163319997414598</v>
      </c>
      <c r="GK189" s="2">
        <f t="shared" si="160"/>
        <v>0.59397913992983775</v>
      </c>
      <c r="GM189" s="107">
        <f t="shared" si="161"/>
        <v>0</v>
      </c>
      <c r="GN189" s="107">
        <f t="shared" si="161"/>
        <v>0</v>
      </c>
      <c r="GO189" s="107">
        <f t="shared" si="161"/>
        <v>0</v>
      </c>
      <c r="GP189" s="107">
        <f t="shared" si="161"/>
        <v>0</v>
      </c>
      <c r="GQ189" s="107">
        <f t="shared" si="161"/>
        <v>0</v>
      </c>
      <c r="GR189" s="107">
        <f t="shared" si="161"/>
        <v>0</v>
      </c>
      <c r="GS189" s="107">
        <f t="shared" si="161"/>
        <v>0</v>
      </c>
      <c r="GT189" s="107">
        <f t="shared" si="161"/>
        <v>0</v>
      </c>
      <c r="GU189" s="107">
        <f t="shared" si="161"/>
        <v>0</v>
      </c>
      <c r="GV189" s="107">
        <f t="shared" si="161"/>
        <v>0</v>
      </c>
      <c r="GW189" s="107">
        <f t="shared" si="161"/>
        <v>0</v>
      </c>
      <c r="GX189" s="107">
        <f t="shared" si="161"/>
        <v>0</v>
      </c>
      <c r="GY189" s="107">
        <f t="shared" si="161"/>
        <v>0</v>
      </c>
      <c r="GZ189" s="107">
        <f t="shared" si="161"/>
        <v>0</v>
      </c>
      <c r="HA189" s="107">
        <f t="shared" si="161"/>
        <v>0</v>
      </c>
      <c r="HC189" s="107">
        <f t="shared" si="138"/>
        <v>3.2718502054078026E-213</v>
      </c>
      <c r="HD189" s="107">
        <f t="shared" si="138"/>
        <v>1.8681196864510743E-220</v>
      </c>
      <c r="HE189" s="107">
        <f t="shared" si="138"/>
        <v>9.8108389797773052E-237</v>
      </c>
      <c r="HF189" s="107">
        <f t="shared" si="138"/>
        <v>1.3139690070019344E-251</v>
      </c>
      <c r="HG189" s="107">
        <f t="shared" si="138"/>
        <v>5.2055029450482378E-267</v>
      </c>
      <c r="HH189" s="107">
        <f t="shared" si="138"/>
        <v>1.1274593981438297E-290</v>
      </c>
      <c r="HI189" s="107">
        <f t="shared" si="172"/>
        <v>2.069042032157119E-300</v>
      </c>
      <c r="HJ189" s="107">
        <f t="shared" si="172"/>
        <v>0</v>
      </c>
      <c r="HK189" s="107">
        <f t="shared" si="172"/>
        <v>2.6111475211246114E-295</v>
      </c>
      <c r="HL189" s="107">
        <f t="shared" si="172"/>
        <v>1.0126709227031057E-304</v>
      </c>
      <c r="HM189" s="107">
        <f t="shared" si="172"/>
        <v>2.412361067915329E-290</v>
      </c>
      <c r="HN189" s="107">
        <f t="shared" si="172"/>
        <v>9.1893092630563933E-277</v>
      </c>
      <c r="HO189" s="107">
        <f t="shared" si="155"/>
        <v>8.1229391550765546E-259</v>
      </c>
      <c r="HP189" s="107">
        <f t="shared" si="155"/>
        <v>7.9969612562425378E-244</v>
      </c>
      <c r="HQ189" s="107">
        <f t="shared" si="155"/>
        <v>9.4339932237820055E-288</v>
      </c>
      <c r="HS189" s="107">
        <f t="shared" si="162"/>
        <v>1.5816912412143598E-28</v>
      </c>
      <c r="HT189" s="107">
        <f t="shared" si="162"/>
        <v>4.6219419125841128E-31</v>
      </c>
      <c r="HU189" s="107">
        <f t="shared" si="162"/>
        <v>4.0313606898486628E-33</v>
      </c>
      <c r="HV189" s="107">
        <f t="shared" si="162"/>
        <v>7.1236019928938688E-36</v>
      </c>
      <c r="HW189" s="107">
        <f t="shared" si="162"/>
        <v>1.4743678037436788E-37</v>
      </c>
      <c r="HX189" s="107">
        <f t="shared" si="162"/>
        <v>8.885492086884493E-41</v>
      </c>
      <c r="HY189" s="107">
        <f t="shared" si="162"/>
        <v>5.9294954004094175E-42</v>
      </c>
      <c r="HZ189" s="107">
        <f t="shared" si="162"/>
        <v>2.2679074618635761E-44</v>
      </c>
      <c r="IA189" s="107">
        <f t="shared" si="162"/>
        <v>1.8019699158211283E-44</v>
      </c>
      <c r="IB189" s="107">
        <f t="shared" si="162"/>
        <v>2.0972022335964278E-42</v>
      </c>
      <c r="IC189" s="107">
        <f t="shared" si="162"/>
        <v>2.7615000390359674E-39</v>
      </c>
      <c r="ID189" s="107">
        <f t="shared" si="162"/>
        <v>1.3777124346850535E-36</v>
      </c>
      <c r="IE189" s="107">
        <f t="shared" si="162"/>
        <v>7.380568129250761E-34</v>
      </c>
      <c r="IF189" s="107">
        <f t="shared" si="162"/>
        <v>2.2593265445456838E-31</v>
      </c>
      <c r="IG189" s="107">
        <f t="shared" si="162"/>
        <v>1.1711896205995876E-27</v>
      </c>
      <c r="II189" s="107">
        <f t="shared" si="163"/>
        <v>0.10750896968617703</v>
      </c>
      <c r="IJ189" s="107">
        <f t="shared" si="163"/>
        <v>4.0990207077990767E-2</v>
      </c>
      <c r="IK189" s="107">
        <f t="shared" si="163"/>
        <v>3.8287705621897171E-2</v>
      </c>
      <c r="IL189" s="107">
        <f t="shared" si="163"/>
        <v>1.999496625756372E-2</v>
      </c>
      <c r="IM189" s="107">
        <f t="shared" si="163"/>
        <v>2.3949471852274112E-2</v>
      </c>
      <c r="IN189" s="107">
        <f t="shared" si="163"/>
        <v>2.5738687756288448E-2</v>
      </c>
      <c r="IO189" s="107">
        <f t="shared" si="163"/>
        <v>2.3989292874170818E-2</v>
      </c>
      <c r="IP189" s="107">
        <f t="shared" si="163"/>
        <v>1.2537327021912013E-2</v>
      </c>
      <c r="IQ189" s="107">
        <f t="shared" si="163"/>
        <v>6.4929044087036446E-3</v>
      </c>
      <c r="IR189" s="107">
        <f t="shared" si="163"/>
        <v>3.9644040787302527E-2</v>
      </c>
      <c r="IS189" s="107">
        <f t="shared" si="163"/>
        <v>6.0885020801685952E-2</v>
      </c>
      <c r="IT189" s="107">
        <f t="shared" si="163"/>
        <v>8.4030680372223374E-2</v>
      </c>
      <c r="IU189" s="107">
        <f t="shared" si="163"/>
        <v>0.1014756539120219</v>
      </c>
      <c r="IV189" s="107">
        <f t="shared" si="163"/>
        <v>0.15194583060009259</v>
      </c>
      <c r="IW189" s="107">
        <f t="shared" si="163"/>
        <v>0.3453728837181303</v>
      </c>
      <c r="IY189" s="107">
        <f t="shared" si="164"/>
        <v>0.10750896968617703</v>
      </c>
      <c r="IZ189" s="107">
        <f t="shared" si="164"/>
        <v>4.0990207077990767E-2</v>
      </c>
      <c r="JA189" s="107">
        <f t="shared" si="164"/>
        <v>3.8287705621897171E-2</v>
      </c>
      <c r="JB189" s="107">
        <f t="shared" si="164"/>
        <v>1.999496625756372E-2</v>
      </c>
      <c r="JC189" s="107">
        <f t="shared" si="164"/>
        <v>2.3949471852274112E-2</v>
      </c>
      <c r="JD189" s="107">
        <f t="shared" si="164"/>
        <v>2.5738687756288448E-2</v>
      </c>
      <c r="JE189" s="107">
        <f t="shared" si="164"/>
        <v>2.3989292874170818E-2</v>
      </c>
      <c r="JF189" s="107">
        <f t="shared" si="164"/>
        <v>1.2537327021912013E-2</v>
      </c>
      <c r="JG189" s="107">
        <f t="shared" si="164"/>
        <v>6.4929044087036446E-3</v>
      </c>
      <c r="JH189" s="107">
        <f t="shared" si="164"/>
        <v>3.9644040787302527E-2</v>
      </c>
      <c r="JI189" s="107">
        <f t="shared" si="164"/>
        <v>6.0885020801685952E-2</v>
      </c>
      <c r="JJ189" s="107">
        <f t="shared" si="164"/>
        <v>8.4030680372223374E-2</v>
      </c>
      <c r="JK189" s="107">
        <f t="shared" si="164"/>
        <v>0.1014756539120219</v>
      </c>
      <c r="JL189" s="107">
        <f t="shared" si="164"/>
        <v>0.15194583060009259</v>
      </c>
      <c r="JM189" s="107">
        <f t="shared" si="164"/>
        <v>0.3453728837181303</v>
      </c>
    </row>
    <row r="190" spans="2:273" x14ac:dyDescent="0.25">
      <c r="B190" s="2">
        <v>162</v>
      </c>
      <c r="C190" s="37">
        <v>49.368000000000002</v>
      </c>
      <c r="D190" s="37">
        <v>52.103000000000002</v>
      </c>
      <c r="E190" s="37">
        <v>53.878999999999998</v>
      </c>
      <c r="F190" s="37">
        <v>56.152000000000001</v>
      </c>
      <c r="G190" s="37">
        <v>56.344000000000001</v>
      </c>
      <c r="H190" s="37">
        <v>59.779000000000003</v>
      </c>
      <c r="I190" s="37">
        <v>59.328000000000003</v>
      </c>
      <c r="J190" s="37">
        <v>58.344000000000001</v>
      </c>
      <c r="K190" s="37">
        <v>57.578000000000003</v>
      </c>
      <c r="L190" s="37">
        <v>56.171999999999997</v>
      </c>
      <c r="M190" s="37">
        <v>53.328000000000003</v>
      </c>
      <c r="N190" s="37">
        <v>53.546999999999997</v>
      </c>
      <c r="O190" s="37">
        <v>53.905999999999999</v>
      </c>
      <c r="P190" s="37">
        <v>55.908000000000001</v>
      </c>
      <c r="Q190" s="37">
        <v>70.646000000000001</v>
      </c>
      <c r="S190" s="4">
        <f t="shared" si="165"/>
        <v>50.592996924739111</v>
      </c>
      <c r="T190" s="4">
        <f t="shared" si="165"/>
        <v>52.02771138404735</v>
      </c>
      <c r="U190" s="4">
        <f t="shared" si="165"/>
        <v>53.74057953543074</v>
      </c>
      <c r="V190" s="4">
        <f t="shared" si="165"/>
        <v>55.671855876286656</v>
      </c>
      <c r="W190" s="4">
        <f t="shared" si="165"/>
        <v>57.432147333526672</v>
      </c>
      <c r="X190" s="4">
        <f t="shared" si="165"/>
        <v>60.957665626018311</v>
      </c>
      <c r="Y190" s="4">
        <f t="shared" si="165"/>
        <v>60.51173131295792</v>
      </c>
      <c r="Z190" s="4">
        <f t="shared" si="165"/>
        <v>59.212140505277631</v>
      </c>
      <c r="AA190" s="4">
        <f t="shared" si="165"/>
        <v>58.357916898149895</v>
      </c>
      <c r="AB190" s="4">
        <f t="shared" si="165"/>
        <v>56.593749078440752</v>
      </c>
      <c r="AC190" s="4">
        <f t="shared" si="165"/>
        <v>54.719975613390602</v>
      </c>
      <c r="AD190" s="4">
        <f t="shared" si="165"/>
        <v>54.984254914706646</v>
      </c>
      <c r="AE190" s="4">
        <f t="shared" si="165"/>
        <v>54.748394639920157</v>
      </c>
      <c r="AF190" s="4">
        <f t="shared" si="165"/>
        <v>56.318963614714313</v>
      </c>
      <c r="AG190" s="4">
        <f t="shared" si="165"/>
        <v>72.494336115764369</v>
      </c>
      <c r="AI190" s="4">
        <f t="shared" si="166"/>
        <v>-1.2249969247391093</v>
      </c>
      <c r="AJ190" s="4">
        <f t="shared" si="166"/>
        <v>7.5288615952651128E-2</v>
      </c>
      <c r="AK190" s="4">
        <f t="shared" si="166"/>
        <v>0.13842046456925772</v>
      </c>
      <c r="AL190" s="4">
        <f t="shared" si="166"/>
        <v>0.48014412371334458</v>
      </c>
      <c r="AM190" s="4">
        <f t="shared" si="166"/>
        <v>-1.0881473335266705</v>
      </c>
      <c r="AN190" s="4">
        <f t="shared" si="166"/>
        <v>-1.1786656260183079</v>
      </c>
      <c r="AO190" s="4">
        <f t="shared" si="166"/>
        <v>-1.1837313129579172</v>
      </c>
      <c r="AP190" s="4">
        <f t="shared" si="166"/>
        <v>-0.86814050527762987</v>
      </c>
      <c r="AQ190" s="4">
        <f t="shared" si="166"/>
        <v>-0.77991689814989229</v>
      </c>
      <c r="AR190" s="4">
        <f t="shared" si="166"/>
        <v>-0.42174907844075449</v>
      </c>
      <c r="AS190" s="4">
        <f t="shared" si="166"/>
        <v>-1.3919756133905992</v>
      </c>
      <c r="AT190" s="4">
        <f t="shared" si="166"/>
        <v>-1.4372549147066493</v>
      </c>
      <c r="AU190" s="4">
        <f t="shared" si="166"/>
        <v>-0.84239463992015828</v>
      </c>
      <c r="AV190" s="4">
        <f t="shared" si="166"/>
        <v>-0.41096361471431209</v>
      </c>
      <c r="AW190" s="4">
        <f t="shared" si="166"/>
        <v>-1.8483361157643685</v>
      </c>
      <c r="AY190" s="2">
        <f t="shared" si="156"/>
        <v>50.592995300589322</v>
      </c>
      <c r="AZ190" s="2">
        <f t="shared" si="156"/>
        <v>51.992613371896994</v>
      </c>
      <c r="BA190" s="2">
        <f t="shared" si="156"/>
        <v>53.712881192242961</v>
      </c>
      <c r="BB190" s="2">
        <f t="shared" si="156"/>
        <v>55.657498141281444</v>
      </c>
      <c r="BC190" s="2">
        <f t="shared" si="156"/>
        <v>57.410536815708205</v>
      </c>
      <c r="BD190" s="2">
        <f t="shared" si="156"/>
        <v>60.931875392189866</v>
      </c>
      <c r="BE190" s="2">
        <f t="shared" si="156"/>
        <v>60.48483318219936</v>
      </c>
      <c r="BF190" s="2">
        <f t="shared" si="156"/>
        <v>59.199822536298413</v>
      </c>
      <c r="BG190" s="2">
        <f t="shared" si="156"/>
        <v>58.353299675797935</v>
      </c>
      <c r="BH190" s="2">
        <f t="shared" si="156"/>
        <v>56.508518969682271</v>
      </c>
      <c r="BI190" s="2">
        <f t="shared" si="156"/>
        <v>54.519661641211684</v>
      </c>
      <c r="BJ190" s="2">
        <f t="shared" si="156"/>
        <v>54.544620355885257</v>
      </c>
      <c r="BK190" s="2">
        <f t="shared" si="156"/>
        <v>54.12153422200354</v>
      </c>
      <c r="BL190" s="2">
        <f t="shared" si="156"/>
        <v>54.7720970606658</v>
      </c>
      <c r="BM190" s="2">
        <f t="shared" si="156"/>
        <v>57.107739697249698</v>
      </c>
      <c r="BO190" s="2" t="str">
        <f t="shared" si="157"/>
        <v/>
      </c>
      <c r="BP190" s="2" t="str">
        <f t="shared" si="157"/>
        <v/>
      </c>
      <c r="BQ190" s="2" t="str">
        <f t="shared" si="157"/>
        <v/>
      </c>
      <c r="BR190" s="2" t="str">
        <f t="shared" si="157"/>
        <v/>
      </c>
      <c r="BS190" s="2" t="str">
        <f t="shared" si="157"/>
        <v/>
      </c>
      <c r="BT190" s="2" t="str">
        <f t="shared" si="157"/>
        <v/>
      </c>
      <c r="BU190" s="2" t="str">
        <f t="shared" si="157"/>
        <v/>
      </c>
      <c r="BV190" s="2" t="str">
        <f t="shared" si="157"/>
        <v/>
      </c>
      <c r="BW190" s="2" t="str">
        <f t="shared" si="157"/>
        <v/>
      </c>
      <c r="BX190" s="2" t="str">
        <f t="shared" si="157"/>
        <v/>
      </c>
      <c r="BY190" s="2" t="str">
        <f t="shared" si="157"/>
        <v/>
      </c>
      <c r="BZ190" s="2" t="str">
        <f t="shared" si="157"/>
        <v/>
      </c>
      <c r="CA190" s="2" t="str">
        <f t="shared" si="157"/>
        <v/>
      </c>
      <c r="CB190" s="2" t="str">
        <f t="shared" si="157"/>
        <v/>
      </c>
      <c r="CC190" s="2" t="str">
        <f t="shared" si="157"/>
        <v/>
      </c>
      <c r="CE190" s="2" t="str">
        <f t="shared" si="158"/>
        <v/>
      </c>
      <c r="CF190" s="2" t="str">
        <f t="shared" si="158"/>
        <v/>
      </c>
      <c r="CG190" s="2" t="str">
        <f t="shared" si="158"/>
        <v/>
      </c>
      <c r="CH190" s="2" t="str">
        <f t="shared" si="158"/>
        <v/>
      </c>
      <c r="CI190" s="2" t="str">
        <f t="shared" si="158"/>
        <v/>
      </c>
      <c r="CJ190" s="2" t="str">
        <f t="shared" si="158"/>
        <v/>
      </c>
      <c r="CK190" s="2" t="str">
        <f t="shared" si="158"/>
        <v/>
      </c>
      <c r="CL190" s="2" t="str">
        <f t="shared" si="158"/>
        <v/>
      </c>
      <c r="CM190" s="2" t="str">
        <f t="shared" si="158"/>
        <v/>
      </c>
      <c r="CN190" s="2" t="str">
        <f t="shared" si="158"/>
        <v/>
      </c>
      <c r="CO190" s="2" t="str">
        <f t="shared" si="158"/>
        <v/>
      </c>
      <c r="CP190" s="2" t="str">
        <f t="shared" si="158"/>
        <v/>
      </c>
      <c r="CQ190" s="2" t="str">
        <f t="shared" si="158"/>
        <v/>
      </c>
      <c r="CR190" s="2" t="str">
        <f t="shared" si="158"/>
        <v/>
      </c>
      <c r="CS190" s="2" t="str">
        <f t="shared" si="158"/>
        <v/>
      </c>
      <c r="CU190" s="2" t="str">
        <f t="shared" si="159"/>
        <v/>
      </c>
      <c r="CV190" s="2" t="str">
        <f t="shared" si="159"/>
        <v/>
      </c>
      <c r="CW190" s="2" t="str">
        <f t="shared" si="159"/>
        <v/>
      </c>
      <c r="CX190" s="2" t="str">
        <f t="shared" si="159"/>
        <v/>
      </c>
      <c r="CY190" s="2" t="str">
        <f t="shared" si="159"/>
        <v/>
      </c>
      <c r="CZ190" s="2" t="str">
        <f t="shared" si="159"/>
        <v/>
      </c>
      <c r="DA190" s="2" t="str">
        <f t="shared" si="159"/>
        <v/>
      </c>
      <c r="DB190" s="2" t="str">
        <f t="shared" si="159"/>
        <v/>
      </c>
      <c r="DC190" s="2" t="str">
        <f t="shared" si="159"/>
        <v/>
      </c>
      <c r="DD190" s="2" t="str">
        <f t="shared" si="159"/>
        <v/>
      </c>
      <c r="DE190" s="2" t="str">
        <f t="shared" si="159"/>
        <v/>
      </c>
      <c r="DF190" s="2" t="str">
        <f t="shared" si="159"/>
        <v/>
      </c>
      <c r="DG190" s="2" t="str">
        <f t="shared" si="159"/>
        <v/>
      </c>
      <c r="DH190" s="2" t="str">
        <f t="shared" si="159"/>
        <v/>
      </c>
      <c r="DI190" s="2" t="str">
        <f t="shared" si="159"/>
        <v/>
      </c>
      <c r="DK190" s="2">
        <f t="shared" si="167"/>
        <v>94.770576102418204</v>
      </c>
      <c r="DL190" s="2">
        <f t="shared" si="167"/>
        <v>84.20826027456026</v>
      </c>
      <c r="DM190" s="2">
        <f t="shared" si="167"/>
        <v>94.042150563518959</v>
      </c>
      <c r="DN190" s="2">
        <f t="shared" si="167"/>
        <v>92.957349865047263</v>
      </c>
      <c r="DO190" s="2">
        <f t="shared" si="167"/>
        <v>87.350481988742956</v>
      </c>
      <c r="DP190" s="2">
        <f t="shared" si="167"/>
        <v>83.483182456140369</v>
      </c>
      <c r="DQ190" s="2">
        <f t="shared" si="167"/>
        <v>87.271468825910915</v>
      </c>
      <c r="DR190" s="2">
        <f t="shared" si="167"/>
        <v>80.845005361636936</v>
      </c>
      <c r="DS190" s="2">
        <f t="shared" si="167"/>
        <v>82.261661943319837</v>
      </c>
      <c r="DT190" s="2">
        <f t="shared" si="167"/>
        <v>81.631600503337353</v>
      </c>
      <c r="DU190" s="2">
        <f t="shared" si="167"/>
        <v>87.633992712550622</v>
      </c>
      <c r="DV190" s="2">
        <f t="shared" si="167"/>
        <v>92.304575168690945</v>
      </c>
      <c r="DW190" s="2">
        <f t="shared" si="167"/>
        <v>93.755902699055341</v>
      </c>
      <c r="DX190" s="2">
        <f t="shared" si="167"/>
        <v>88.454593724696338</v>
      </c>
      <c r="DY190" s="2">
        <f t="shared" si="167"/>
        <v>72.444042016806719</v>
      </c>
      <c r="EA190" s="2">
        <f t="shared" si="171"/>
        <v>50.078857142857146</v>
      </c>
      <c r="EB190" s="2">
        <f t="shared" si="171"/>
        <v>47.641533333333314</v>
      </c>
      <c r="EC190" s="2">
        <f t="shared" si="171"/>
        <v>54.022070691434465</v>
      </c>
      <c r="ED190" s="2">
        <f t="shared" si="171"/>
        <v>55.431443638317887</v>
      </c>
      <c r="EE190" s="2">
        <f t="shared" si="171"/>
        <v>57.685357772974243</v>
      </c>
      <c r="EF190" s="2">
        <f t="shared" si="170"/>
        <v>62.645248535564861</v>
      </c>
      <c r="EG190" s="2">
        <f t="shared" si="170"/>
        <v>60.937162404720922</v>
      </c>
      <c r="EH190" s="2">
        <f t="shared" si="170"/>
        <v>58.041251324965131</v>
      </c>
      <c r="EI190" s="2">
        <f t="shared" si="170"/>
        <v>58.140761181270634</v>
      </c>
      <c r="EJ190" s="2">
        <f t="shared" si="170"/>
        <v>56.417380648557597</v>
      </c>
      <c r="EK190" s="2">
        <f t="shared" si="139"/>
        <v>55.266656306252251</v>
      </c>
      <c r="EL190" s="2">
        <f t="shared" si="136"/>
        <v>52.398786754966892</v>
      </c>
      <c r="EM190" s="2">
        <f t="shared" si="136"/>
        <v>52.784276478075739</v>
      </c>
      <c r="EN190" s="2">
        <f t="shared" si="136"/>
        <v>54.668288273420877</v>
      </c>
      <c r="EO190" s="2">
        <f t="shared" si="136"/>
        <v>57.666504862579281</v>
      </c>
      <c r="EQ190" s="2">
        <f t="shared" si="168"/>
        <v>50.698247035439152</v>
      </c>
      <c r="ER190" s="2">
        <f t="shared" si="168"/>
        <v>52.577797877045548</v>
      </c>
      <c r="ES190" s="2">
        <f t="shared" si="168"/>
        <v>53.669099395207674</v>
      </c>
      <c r="ET190" s="2">
        <f t="shared" si="168"/>
        <v>55.684292840794804</v>
      </c>
      <c r="EU190" s="2">
        <f t="shared" si="168"/>
        <v>57.374109816246317</v>
      </c>
      <c r="EV190" s="2">
        <f t="shared" si="168"/>
        <v>60.685457994563997</v>
      </c>
      <c r="EW190" s="2">
        <f t="shared" si="168"/>
        <v>60.419644332036562</v>
      </c>
      <c r="EX190" s="2">
        <f t="shared" si="168"/>
        <v>59.342258350763771</v>
      </c>
      <c r="EY190" s="2">
        <f t="shared" si="168"/>
        <v>58.373755864758557</v>
      </c>
      <c r="EZ190" s="2">
        <f t="shared" si="168"/>
        <v>56.52420711293108</v>
      </c>
      <c r="FA190" s="2">
        <f t="shared" si="168"/>
        <v>54.374828516160512</v>
      </c>
      <c r="FB190" s="2">
        <f t="shared" si="168"/>
        <v>55.008787081094269</v>
      </c>
      <c r="FC190" s="2">
        <f t="shared" si="168"/>
        <v>54.46751594820401</v>
      </c>
      <c r="FD190" s="2">
        <f t="shared" si="168"/>
        <v>54.806817515604841</v>
      </c>
      <c r="FE190" s="2">
        <f t="shared" si="168"/>
        <v>56.787788083053762</v>
      </c>
      <c r="FG190" s="2">
        <f t="shared" si="169"/>
        <v>0.99999999981822829</v>
      </c>
      <c r="FH190" s="2">
        <f t="shared" si="169"/>
        <v>0.99999999984436505</v>
      </c>
      <c r="FI190" s="2">
        <f t="shared" si="169"/>
        <v>0.99999999981336307</v>
      </c>
      <c r="FJ190" s="2">
        <f t="shared" si="169"/>
        <v>0.99999999982327137</v>
      </c>
      <c r="FK190" s="2">
        <f t="shared" si="169"/>
        <v>0.99999999982887477</v>
      </c>
      <c r="FL190" s="2">
        <f t="shared" si="169"/>
        <v>0.9999999998502731</v>
      </c>
      <c r="FM190" s="2">
        <f t="shared" si="169"/>
        <v>0.99999999986159205</v>
      </c>
      <c r="FN190" s="2">
        <f t="shared" si="169"/>
        <v>0.99999999983071364</v>
      </c>
      <c r="FO190" s="2">
        <f t="shared" si="169"/>
        <v>0.99999999983895982</v>
      </c>
      <c r="FP190" s="2">
        <f t="shared" si="169"/>
        <v>0.99999999983645305</v>
      </c>
      <c r="FQ190" s="2">
        <f t="shared" si="169"/>
        <v>0.99999999985319943</v>
      </c>
      <c r="FR190" s="2">
        <f t="shared" si="169"/>
        <v>0.99999999983310073</v>
      </c>
      <c r="FS190" s="2">
        <f t="shared" si="169"/>
        <v>0.99999999867301081</v>
      </c>
      <c r="FT190" s="2">
        <f t="shared" si="169"/>
        <v>0.99999999213766211</v>
      </c>
      <c r="FU190" s="2">
        <f t="shared" si="169"/>
        <v>0.99999997129588891</v>
      </c>
      <c r="FW190" s="2">
        <f t="shared" si="160"/>
        <v>0.83007190747855875</v>
      </c>
      <c r="FX190" s="2">
        <f t="shared" si="160"/>
        <v>0.88145195508514396</v>
      </c>
      <c r="FY190" s="2">
        <f t="shared" si="160"/>
        <v>0.87596218153124517</v>
      </c>
      <c r="FZ190" s="2">
        <f t="shared" si="160"/>
        <v>0.89402890781232747</v>
      </c>
      <c r="GA190" s="2">
        <f t="shared" si="160"/>
        <v>0.88296471158113765</v>
      </c>
      <c r="GB190" s="2">
        <f t="shared" si="160"/>
        <v>0.87426340246543655</v>
      </c>
      <c r="GC190" s="2">
        <f t="shared" si="160"/>
        <v>0.87403561352014703</v>
      </c>
      <c r="GD190" s="2">
        <f t="shared" si="160"/>
        <v>0.89051879390252564</v>
      </c>
      <c r="GE190" s="2">
        <f t="shared" si="160"/>
        <v>0.91220317760547742</v>
      </c>
      <c r="GF190" s="2">
        <f t="shared" si="160"/>
        <v>0.85314362443305725</v>
      </c>
      <c r="GG190" s="2">
        <f t="shared" si="160"/>
        <v>0.837599677977377</v>
      </c>
      <c r="GH190" s="2">
        <f t="shared" si="160"/>
        <v>0.82215836250182839</v>
      </c>
      <c r="GI190" s="2">
        <f t="shared" si="160"/>
        <v>0.79445480770302535</v>
      </c>
      <c r="GJ190" s="2">
        <f t="shared" si="160"/>
        <v>0.74936179516320567</v>
      </c>
      <c r="GK190" s="2">
        <f t="shared" si="160"/>
        <v>0.63588815250276165</v>
      </c>
      <c r="GM190" s="107">
        <f t="shared" si="161"/>
        <v>0</v>
      </c>
      <c r="GN190" s="107">
        <f t="shared" si="161"/>
        <v>0</v>
      </c>
      <c r="GO190" s="107">
        <f t="shared" si="161"/>
        <v>0</v>
      </c>
      <c r="GP190" s="107">
        <f t="shared" si="161"/>
        <v>0</v>
      </c>
      <c r="GQ190" s="107">
        <f t="shared" si="161"/>
        <v>0</v>
      </c>
      <c r="GR190" s="107">
        <f t="shared" si="161"/>
        <v>0</v>
      </c>
      <c r="GS190" s="107">
        <f t="shared" si="161"/>
        <v>0</v>
      </c>
      <c r="GT190" s="107">
        <f t="shared" si="161"/>
        <v>0</v>
      </c>
      <c r="GU190" s="107">
        <f t="shared" si="161"/>
        <v>0</v>
      </c>
      <c r="GV190" s="107">
        <f t="shared" si="161"/>
        <v>0</v>
      </c>
      <c r="GW190" s="107">
        <f t="shared" si="161"/>
        <v>0</v>
      </c>
      <c r="GX190" s="107">
        <f t="shared" si="161"/>
        <v>0</v>
      </c>
      <c r="GY190" s="107">
        <f t="shared" si="161"/>
        <v>0</v>
      </c>
      <c r="GZ190" s="107">
        <f t="shared" si="161"/>
        <v>0</v>
      </c>
      <c r="HA190" s="107">
        <f t="shared" si="161"/>
        <v>0</v>
      </c>
      <c r="HC190" s="107">
        <f t="shared" si="138"/>
        <v>5.4366894393774922E-219</v>
      </c>
      <c r="HD190" s="107">
        <f t="shared" si="138"/>
        <v>2.3536427332622058E-226</v>
      </c>
      <c r="HE190" s="107">
        <f t="shared" si="138"/>
        <v>3.9703329997941324E-243</v>
      </c>
      <c r="HF190" s="107">
        <f t="shared" si="138"/>
        <v>2.2536799152317375E-258</v>
      </c>
      <c r="HG190" s="107">
        <f t="shared" si="138"/>
        <v>3.4765944211086607E-274</v>
      </c>
      <c r="HH190" s="107">
        <f t="shared" si="138"/>
        <v>2.0382599763983058E-298</v>
      </c>
      <c r="HI190" s="107">
        <f t="shared" si="172"/>
        <v>0</v>
      </c>
      <c r="HJ190" s="107">
        <f t="shared" si="172"/>
        <v>0</v>
      </c>
      <c r="HK190" s="107">
        <f t="shared" si="172"/>
        <v>4.3192079968651674E-303</v>
      </c>
      <c r="HL190" s="107">
        <f t="shared" si="172"/>
        <v>0</v>
      </c>
      <c r="HM190" s="107">
        <f t="shared" si="172"/>
        <v>4.251818795335556E-298</v>
      </c>
      <c r="HN190" s="107">
        <f t="shared" si="172"/>
        <v>3.0787230703069902E-284</v>
      </c>
      <c r="HO190" s="107">
        <f t="shared" si="155"/>
        <v>7.761855241787414E-266</v>
      </c>
      <c r="HP190" s="107">
        <f t="shared" si="155"/>
        <v>1.6760443703738091E-250</v>
      </c>
      <c r="HQ190" s="107">
        <f t="shared" si="155"/>
        <v>1.4297641648481172E-295</v>
      </c>
      <c r="HS190" s="107">
        <f t="shared" si="162"/>
        <v>4.229100087404175E-30</v>
      </c>
      <c r="HT190" s="107">
        <f t="shared" si="162"/>
        <v>1.035409974683494E-32</v>
      </c>
      <c r="HU190" s="107">
        <f t="shared" si="162"/>
        <v>6.6386495793434278E-35</v>
      </c>
      <c r="HV190" s="107">
        <f t="shared" si="162"/>
        <v>8.8148581405008266E-38</v>
      </c>
      <c r="HW190" s="107">
        <f t="shared" si="162"/>
        <v>1.4382943631448017E-39</v>
      </c>
      <c r="HX190" s="107">
        <f t="shared" si="162"/>
        <v>6.0172465976914155E-43</v>
      </c>
      <c r="HY190" s="107">
        <f t="shared" si="162"/>
        <v>3.470583504004614E-44</v>
      </c>
      <c r="HZ190" s="107">
        <f t="shared" si="162"/>
        <v>1.0437939853334501E-46</v>
      </c>
      <c r="IA190" s="107">
        <f t="shared" si="162"/>
        <v>9.8906214544778252E-47</v>
      </c>
      <c r="IB190" s="107">
        <f t="shared" si="162"/>
        <v>1.1314975777663296E-44</v>
      </c>
      <c r="IC190" s="107">
        <f t="shared" si="162"/>
        <v>2.0344469849069189E-41</v>
      </c>
      <c r="ID190" s="107">
        <f t="shared" si="162"/>
        <v>1.2843509212061913E-38</v>
      </c>
      <c r="IE190" s="107">
        <f t="shared" si="162"/>
        <v>9.4047103023592397E-36</v>
      </c>
      <c r="IF190" s="107">
        <f t="shared" si="162"/>
        <v>3.6999395026429862E-33</v>
      </c>
      <c r="IG190" s="107">
        <f t="shared" si="162"/>
        <v>2.6154692470359089E-29</v>
      </c>
      <c r="II190" s="107">
        <f t="shared" si="163"/>
        <v>6.5783735802079371E-2</v>
      </c>
      <c r="IJ190" s="107">
        <f t="shared" si="163"/>
        <v>2.2081326446684632E-2</v>
      </c>
      <c r="IK190" s="107">
        <f t="shared" si="163"/>
        <v>1.9859862516276704E-2</v>
      </c>
      <c r="IL190" s="107">
        <f t="shared" si="163"/>
        <v>9.4501177956481004E-3</v>
      </c>
      <c r="IM190" s="107">
        <f t="shared" si="163"/>
        <v>1.1289129362165126E-2</v>
      </c>
      <c r="IN190" s="107">
        <f t="shared" si="163"/>
        <v>1.1911367447306849E-2</v>
      </c>
      <c r="IO190" s="107">
        <f t="shared" si="163"/>
        <v>1.0880519848663481E-2</v>
      </c>
      <c r="IP190" s="107">
        <f t="shared" si="163"/>
        <v>5.1971014889678523E-3</v>
      </c>
      <c r="IQ190" s="107">
        <f t="shared" si="163"/>
        <v>2.5947563703918718E-3</v>
      </c>
      <c r="IR190" s="107">
        <f t="shared" si="163"/>
        <v>1.9010795586630956E-2</v>
      </c>
      <c r="IS190" s="107">
        <f t="shared" si="163"/>
        <v>3.1508212513191837E-2</v>
      </c>
      <c r="IT190" s="107">
        <f t="shared" si="163"/>
        <v>4.6025246162344387E-2</v>
      </c>
      <c r="IU190" s="107">
        <f t="shared" si="163"/>
        <v>5.8299607286392503E-2</v>
      </c>
      <c r="IV190" s="107">
        <f t="shared" si="163"/>
        <v>9.4521846385462543E-2</v>
      </c>
      <c r="IW190" s="107">
        <f t="shared" si="163"/>
        <v>0.25905373802997683</v>
      </c>
      <c r="IY190" s="107">
        <f t="shared" si="164"/>
        <v>6.5783735802079371E-2</v>
      </c>
      <c r="IZ190" s="107">
        <f t="shared" si="164"/>
        <v>2.2081326446684632E-2</v>
      </c>
      <c r="JA190" s="107">
        <f t="shared" si="164"/>
        <v>1.9859862516276704E-2</v>
      </c>
      <c r="JB190" s="107">
        <f t="shared" si="164"/>
        <v>9.4501177956481004E-3</v>
      </c>
      <c r="JC190" s="107">
        <f t="shared" si="164"/>
        <v>1.1289129362165126E-2</v>
      </c>
      <c r="JD190" s="107">
        <f t="shared" si="164"/>
        <v>1.1911367447306849E-2</v>
      </c>
      <c r="JE190" s="107">
        <f t="shared" si="164"/>
        <v>1.0880519848663481E-2</v>
      </c>
      <c r="JF190" s="107">
        <f t="shared" si="164"/>
        <v>5.1971014889678523E-3</v>
      </c>
      <c r="JG190" s="107">
        <f t="shared" si="164"/>
        <v>2.5947563703918718E-3</v>
      </c>
      <c r="JH190" s="107">
        <f t="shared" si="164"/>
        <v>1.9010795586630956E-2</v>
      </c>
      <c r="JI190" s="107">
        <f t="shared" si="164"/>
        <v>3.1508212513191837E-2</v>
      </c>
      <c r="JJ190" s="107">
        <f t="shared" si="164"/>
        <v>4.6025246162344387E-2</v>
      </c>
      <c r="JK190" s="107">
        <f t="shared" si="164"/>
        <v>5.8299607286392503E-2</v>
      </c>
      <c r="JL190" s="107">
        <f t="shared" si="164"/>
        <v>9.4521846385462543E-2</v>
      </c>
      <c r="JM190" s="107">
        <f t="shared" si="164"/>
        <v>0.25905373802997683</v>
      </c>
    </row>
    <row r="191" spans="2:273" x14ac:dyDescent="0.25">
      <c r="B191" s="2">
        <v>163</v>
      </c>
      <c r="C191" s="37">
        <v>49.823999999999998</v>
      </c>
      <c r="D191" s="37">
        <v>53.25</v>
      </c>
      <c r="E191" s="37">
        <v>51.787999999999997</v>
      </c>
      <c r="F191" s="37">
        <v>55.773000000000003</v>
      </c>
      <c r="G191" s="37">
        <v>56.655999999999999</v>
      </c>
      <c r="H191" s="37">
        <v>62.043999999999997</v>
      </c>
      <c r="I191" s="37">
        <v>60.06</v>
      </c>
      <c r="J191" s="37">
        <v>58.796999999999997</v>
      </c>
      <c r="K191" s="37">
        <v>57.311999999999998</v>
      </c>
      <c r="L191" s="37">
        <v>56.094000000000001</v>
      </c>
      <c r="M191" s="37">
        <v>51.969000000000001</v>
      </c>
      <c r="N191" s="37">
        <v>53.688000000000002</v>
      </c>
      <c r="O191" s="37">
        <v>53.796999999999997</v>
      </c>
      <c r="P191" s="37">
        <v>54.369</v>
      </c>
      <c r="Q191" s="37">
        <v>62.292000000000002</v>
      </c>
      <c r="S191" s="4">
        <f t="shared" si="165"/>
        <v>50.542269511831805</v>
      </c>
      <c r="T191" s="4">
        <f t="shared" si="165"/>
        <v>52.053316440174896</v>
      </c>
      <c r="U191" s="4">
        <f t="shared" si="165"/>
        <v>53.652422121879951</v>
      </c>
      <c r="V191" s="4">
        <f t="shared" si="165"/>
        <v>55.60600383463008</v>
      </c>
      <c r="W191" s="4">
        <f t="shared" si="165"/>
        <v>57.358004686064504</v>
      </c>
      <c r="X191" s="4">
        <f t="shared" si="165"/>
        <v>60.859183181884696</v>
      </c>
      <c r="Y191" s="4">
        <f t="shared" si="165"/>
        <v>60.430373112329335</v>
      </c>
      <c r="Z191" s="4">
        <f t="shared" si="165"/>
        <v>59.172632811138058</v>
      </c>
      <c r="AA191" s="4">
        <f t="shared" si="165"/>
        <v>58.304104030734244</v>
      </c>
      <c r="AB191" s="4">
        <f t="shared" si="165"/>
        <v>56.456569142831064</v>
      </c>
      <c r="AC191" s="4">
        <f t="shared" si="165"/>
        <v>54.473812129259372</v>
      </c>
      <c r="AD191" s="4">
        <f t="shared" si="165"/>
        <v>54.719964516612997</v>
      </c>
      <c r="AE191" s="4">
        <f t="shared" si="165"/>
        <v>54.359874783252451</v>
      </c>
      <c r="AF191" s="4">
        <f t="shared" si="165"/>
        <v>55.387014438539502</v>
      </c>
      <c r="AG191" s="4">
        <f t="shared" si="165"/>
        <v>66.012260574223944</v>
      </c>
      <c r="AI191" s="4">
        <f t="shared" si="166"/>
        <v>-0.71826951183180654</v>
      </c>
      <c r="AJ191" s="4">
        <f t="shared" si="166"/>
        <v>1.1966835598251038</v>
      </c>
      <c r="AK191" s="4">
        <f t="shared" si="166"/>
        <v>-1.8644221218799544</v>
      </c>
      <c r="AL191" s="4">
        <f t="shared" si="166"/>
        <v>0.16699616536992323</v>
      </c>
      <c r="AM191" s="4">
        <f t="shared" si="166"/>
        <v>-0.70200468606450528</v>
      </c>
      <c r="AN191" s="4">
        <f t="shared" si="166"/>
        <v>1.1848168181153014</v>
      </c>
      <c r="AO191" s="4">
        <f t="shared" si="166"/>
        <v>-0.37037311232933234</v>
      </c>
      <c r="AP191" s="4">
        <f t="shared" si="166"/>
        <v>-0.37563281113806113</v>
      </c>
      <c r="AQ191" s="4">
        <f t="shared" si="166"/>
        <v>-0.99210403073424658</v>
      </c>
      <c r="AR191" s="4">
        <f t="shared" si="166"/>
        <v>-0.36256914283106312</v>
      </c>
      <c r="AS191" s="4">
        <f t="shared" si="166"/>
        <v>-2.5048121292593706</v>
      </c>
      <c r="AT191" s="4">
        <f t="shared" si="166"/>
        <v>-1.0319645166129945</v>
      </c>
      <c r="AU191" s="4">
        <f t="shared" si="166"/>
        <v>-0.56287478325245388</v>
      </c>
      <c r="AV191" s="4">
        <f t="shared" si="166"/>
        <v>-1.0180144385395025</v>
      </c>
      <c r="AW191" s="4">
        <f t="shared" si="166"/>
        <v>-3.7202605742239427</v>
      </c>
      <c r="AY191" s="2">
        <f t="shared" si="156"/>
        <v>50.542268786030938</v>
      </c>
      <c r="AZ191" s="2">
        <f t="shared" si="156"/>
        <v>52.040061415055042</v>
      </c>
      <c r="BA191" s="2">
        <f t="shared" si="156"/>
        <v>53.642585254220165</v>
      </c>
      <c r="BB191" s="2">
        <f t="shared" si="156"/>
        <v>55.601534741374344</v>
      </c>
      <c r="BC191" s="2">
        <f t="shared" si="156"/>
        <v>57.351353093801414</v>
      </c>
      <c r="BD191" s="2">
        <f t="shared" si="156"/>
        <v>60.851512563725741</v>
      </c>
      <c r="BE191" s="2">
        <f t="shared" si="156"/>
        <v>60.422619849314749</v>
      </c>
      <c r="BF191" s="2">
        <f t="shared" si="156"/>
        <v>59.169507235916015</v>
      </c>
      <c r="BG191" s="2">
        <f t="shared" si="156"/>
        <v>58.302979581269568</v>
      </c>
      <c r="BH191" s="2">
        <f t="shared" si="156"/>
        <v>56.430173267819569</v>
      </c>
      <c r="BI191" s="2">
        <f t="shared" si="156"/>
        <v>54.404684619475411</v>
      </c>
      <c r="BJ191" s="2">
        <f t="shared" si="156"/>
        <v>54.555851245826908</v>
      </c>
      <c r="BK191" s="2">
        <f t="shared" si="156"/>
        <v>54.108597074131254</v>
      </c>
      <c r="BL191" s="2">
        <f t="shared" si="156"/>
        <v>54.695771295056772</v>
      </c>
      <c r="BM191" s="2">
        <f t="shared" si="156"/>
        <v>56.993388032147493</v>
      </c>
      <c r="BO191" s="2" t="str">
        <f t="shared" si="157"/>
        <v/>
      </c>
      <c r="BP191" s="2" t="str">
        <f t="shared" si="157"/>
        <v/>
      </c>
      <c r="BQ191" s="2" t="str">
        <f t="shared" si="157"/>
        <v/>
      </c>
      <c r="BR191" s="2" t="str">
        <f t="shared" si="157"/>
        <v/>
      </c>
      <c r="BS191" s="2" t="str">
        <f t="shared" si="157"/>
        <v/>
      </c>
      <c r="BT191" s="2" t="str">
        <f t="shared" si="157"/>
        <v/>
      </c>
      <c r="BU191" s="2" t="str">
        <f t="shared" si="157"/>
        <v/>
      </c>
      <c r="BV191" s="2" t="str">
        <f t="shared" si="157"/>
        <v/>
      </c>
      <c r="BW191" s="2" t="str">
        <f t="shared" si="157"/>
        <v/>
      </c>
      <c r="BX191" s="2" t="str">
        <f t="shared" si="157"/>
        <v/>
      </c>
      <c r="BY191" s="2" t="str">
        <f t="shared" si="157"/>
        <v/>
      </c>
      <c r="BZ191" s="2" t="str">
        <f t="shared" si="157"/>
        <v/>
      </c>
      <c r="CA191" s="2" t="str">
        <f t="shared" si="157"/>
        <v/>
      </c>
      <c r="CB191" s="2" t="str">
        <f t="shared" si="157"/>
        <v/>
      </c>
      <c r="CC191" s="2" t="str">
        <f t="shared" si="157"/>
        <v/>
      </c>
      <c r="CE191" s="2" t="str">
        <f t="shared" si="158"/>
        <v/>
      </c>
      <c r="CF191" s="2" t="str">
        <f t="shared" si="158"/>
        <v/>
      </c>
      <c r="CG191" s="2" t="str">
        <f t="shared" si="158"/>
        <v/>
      </c>
      <c r="CH191" s="2" t="str">
        <f t="shared" si="158"/>
        <v/>
      </c>
      <c r="CI191" s="2" t="str">
        <f t="shared" si="158"/>
        <v/>
      </c>
      <c r="CJ191" s="2" t="str">
        <f t="shared" si="158"/>
        <v/>
      </c>
      <c r="CK191" s="2" t="str">
        <f t="shared" si="158"/>
        <v/>
      </c>
      <c r="CL191" s="2" t="str">
        <f t="shared" si="158"/>
        <v/>
      </c>
      <c r="CM191" s="2" t="str">
        <f t="shared" si="158"/>
        <v/>
      </c>
      <c r="CN191" s="2" t="str">
        <f t="shared" si="158"/>
        <v/>
      </c>
      <c r="CO191" s="2" t="str">
        <f t="shared" si="158"/>
        <v/>
      </c>
      <c r="CP191" s="2" t="str">
        <f t="shared" si="158"/>
        <v/>
      </c>
      <c r="CQ191" s="2" t="str">
        <f t="shared" si="158"/>
        <v/>
      </c>
      <c r="CR191" s="2" t="str">
        <f t="shared" si="158"/>
        <v/>
      </c>
      <c r="CS191" s="2" t="str">
        <f t="shared" si="158"/>
        <v/>
      </c>
      <c r="CU191" s="2" t="str">
        <f t="shared" si="159"/>
        <v/>
      </c>
      <c r="CV191" s="2" t="str">
        <f t="shared" si="159"/>
        <v/>
      </c>
      <c r="CW191" s="2" t="str">
        <f t="shared" si="159"/>
        <v/>
      </c>
      <c r="CX191" s="2" t="str">
        <f t="shared" si="159"/>
        <v/>
      </c>
      <c r="CY191" s="2" t="str">
        <f t="shared" si="159"/>
        <v/>
      </c>
      <c r="CZ191" s="2" t="str">
        <f t="shared" si="159"/>
        <v/>
      </c>
      <c r="DA191" s="2" t="str">
        <f t="shared" si="159"/>
        <v/>
      </c>
      <c r="DB191" s="2">
        <f t="shared" si="159"/>
        <v>58.796999999999997</v>
      </c>
      <c r="DC191" s="2">
        <f t="shared" si="159"/>
        <v>57.311999999999998</v>
      </c>
      <c r="DD191" s="2" t="str">
        <f t="shared" si="159"/>
        <v/>
      </c>
      <c r="DE191" s="2" t="str">
        <f t="shared" si="159"/>
        <v/>
      </c>
      <c r="DF191" s="2" t="str">
        <f t="shared" si="159"/>
        <v/>
      </c>
      <c r="DG191" s="2" t="str">
        <f t="shared" si="159"/>
        <v/>
      </c>
      <c r="DH191" s="2" t="str">
        <f t="shared" si="159"/>
        <v/>
      </c>
      <c r="DI191" s="2" t="str">
        <f t="shared" si="159"/>
        <v/>
      </c>
      <c r="DK191" s="2">
        <f t="shared" si="167"/>
        <v>94.986446657183478</v>
      </c>
      <c r="DL191" s="2">
        <f t="shared" si="167"/>
        <v>84.345867996567975</v>
      </c>
      <c r="DM191" s="2">
        <f t="shared" si="167"/>
        <v>94.242909727541274</v>
      </c>
      <c r="DN191" s="2">
        <f t="shared" si="167"/>
        <v>93.142273954116092</v>
      </c>
      <c r="DO191" s="2">
        <f t="shared" si="167"/>
        <v>87.480419230769229</v>
      </c>
      <c r="DP191" s="2">
        <f t="shared" si="167"/>
        <v>83.575535492577615</v>
      </c>
      <c r="DQ191" s="2">
        <f t="shared" si="167"/>
        <v>87.403685020242904</v>
      </c>
      <c r="DR191" s="2">
        <f t="shared" si="167"/>
        <v>80.92702057117846</v>
      </c>
      <c r="DS191" s="2">
        <f t="shared" si="167"/>
        <v>82.35854959514171</v>
      </c>
      <c r="DT191" s="2">
        <f t="shared" si="167"/>
        <v>81.728672393040824</v>
      </c>
      <c r="DU191" s="2">
        <f t="shared" si="167"/>
        <v>87.778930364372485</v>
      </c>
      <c r="DV191" s="2">
        <f t="shared" si="167"/>
        <v>92.484488933873138</v>
      </c>
      <c r="DW191" s="2">
        <f t="shared" si="167"/>
        <v>93.944259379217286</v>
      </c>
      <c r="DX191" s="2">
        <f t="shared" si="167"/>
        <v>88.604146558704443</v>
      </c>
      <c r="DY191" s="2">
        <f t="shared" si="167"/>
        <v>72.476747135217721</v>
      </c>
      <c r="EA191" s="2">
        <f t="shared" si="171"/>
        <v>49.999571428571436</v>
      </c>
      <c r="EB191" s="2">
        <f t="shared" si="171"/>
        <v>47.507933333333312</v>
      </c>
      <c r="EC191" s="2">
        <f t="shared" si="171"/>
        <v>53.96350464396285</v>
      </c>
      <c r="ED191" s="2">
        <f t="shared" si="171"/>
        <v>55.366559989251648</v>
      </c>
      <c r="EE191" s="2">
        <f t="shared" si="171"/>
        <v>57.634307413682315</v>
      </c>
      <c r="EF191" s="2">
        <f t="shared" si="170"/>
        <v>62.640914853556495</v>
      </c>
      <c r="EG191" s="2">
        <f t="shared" si="170"/>
        <v>60.892837226456848</v>
      </c>
      <c r="EH191" s="2">
        <f t="shared" si="170"/>
        <v>57.962015132496511</v>
      </c>
      <c r="EI191" s="2">
        <f t="shared" si="170"/>
        <v>58.080318943073621</v>
      </c>
      <c r="EJ191" s="2">
        <f t="shared" si="170"/>
        <v>56.332864392503687</v>
      </c>
      <c r="EK191" s="2">
        <f t="shared" si="139"/>
        <v>55.18973466938678</v>
      </c>
      <c r="EL191" s="2">
        <f t="shared" si="136"/>
        <v>52.286797019867549</v>
      </c>
      <c r="EM191" s="2">
        <f t="shared" si="136"/>
        <v>52.692585765702482</v>
      </c>
      <c r="EN191" s="2">
        <f t="shared" si="136"/>
        <v>54.584198225347407</v>
      </c>
      <c r="EO191" s="2">
        <f t="shared" si="136"/>
        <v>57.595144608879494</v>
      </c>
      <c r="EQ191" s="2">
        <f t="shared" si="168"/>
        <v>50.630517246167337</v>
      </c>
      <c r="ER191" s="2">
        <f t="shared" si="168"/>
        <v>52.524231464885112</v>
      </c>
      <c r="ES191" s="2">
        <f t="shared" si="168"/>
        <v>53.606488778591583</v>
      </c>
      <c r="ET191" s="2">
        <f t="shared" si="168"/>
        <v>55.62365839930888</v>
      </c>
      <c r="EU191" s="2">
        <f t="shared" si="168"/>
        <v>57.321561764856909</v>
      </c>
      <c r="EV191" s="2">
        <f t="shared" si="168"/>
        <v>60.64709067341753</v>
      </c>
      <c r="EW191" s="2">
        <f t="shared" si="168"/>
        <v>60.368790720908748</v>
      </c>
      <c r="EX191" s="2">
        <f t="shared" si="168"/>
        <v>59.287425416745897</v>
      </c>
      <c r="EY191" s="2">
        <f t="shared" si="168"/>
        <v>58.320002364991467</v>
      </c>
      <c r="EZ191" s="2">
        <f t="shared" si="168"/>
        <v>56.443478516208472</v>
      </c>
      <c r="FA191" s="2">
        <f t="shared" si="168"/>
        <v>54.283778649470264</v>
      </c>
      <c r="FB191" s="2">
        <f t="shared" si="168"/>
        <v>54.945723956710268</v>
      </c>
      <c r="FC191" s="2">
        <f t="shared" si="168"/>
        <v>54.4057607198555</v>
      </c>
      <c r="FD191" s="2">
        <f t="shared" si="168"/>
        <v>54.726573215878055</v>
      </c>
      <c r="FE191" s="2">
        <f t="shared" si="168"/>
        <v>56.704750606824263</v>
      </c>
      <c r="FG191" s="2">
        <f t="shared" si="169"/>
        <v>0.99999999985561361</v>
      </c>
      <c r="FH191" s="2">
        <f t="shared" si="169"/>
        <v>0.99999999987637467</v>
      </c>
      <c r="FI191" s="2">
        <f t="shared" si="169"/>
        <v>0.99999999985174903</v>
      </c>
      <c r="FJ191" s="2">
        <f t="shared" si="169"/>
        <v>0.9999999998596194</v>
      </c>
      <c r="FK191" s="2">
        <f t="shared" si="169"/>
        <v>0.9999999998640704</v>
      </c>
      <c r="FL191" s="2">
        <f t="shared" si="169"/>
        <v>0.99999999988106769</v>
      </c>
      <c r="FM191" s="2">
        <f t="shared" si="169"/>
        <v>0.99999999989005861</v>
      </c>
      <c r="FN191" s="2">
        <f t="shared" si="169"/>
        <v>0.99999999986553101</v>
      </c>
      <c r="FO191" s="2">
        <f t="shared" si="169"/>
        <v>0.99999999987208132</v>
      </c>
      <c r="FP191" s="2">
        <f t="shared" si="169"/>
        <v>0.99999999987009003</v>
      </c>
      <c r="FQ191" s="2">
        <f t="shared" si="169"/>
        <v>0.99999999988339217</v>
      </c>
      <c r="FR191" s="2">
        <f t="shared" si="169"/>
        <v>0.99999999986742716</v>
      </c>
      <c r="FS191" s="2">
        <f t="shared" si="169"/>
        <v>0.99999999892363822</v>
      </c>
      <c r="FT191" s="2">
        <f t="shared" si="169"/>
        <v>0.99999999351039348</v>
      </c>
      <c r="FU191" s="2">
        <f t="shared" si="169"/>
        <v>0.99999997595520784</v>
      </c>
      <c r="FW191" s="2">
        <f t="shared" si="160"/>
        <v>0.86013305077741598</v>
      </c>
      <c r="FX191" s="2">
        <f t="shared" si="160"/>
        <v>0.90348060627839988</v>
      </c>
      <c r="FY191" s="2">
        <f t="shared" si="160"/>
        <v>0.89889393397243034</v>
      </c>
      <c r="FZ191" s="2">
        <f t="shared" si="160"/>
        <v>0.91394865789876933</v>
      </c>
      <c r="GA191" s="2">
        <f t="shared" si="160"/>
        <v>0.90474263990746762</v>
      </c>
      <c r="GB191" s="2">
        <f t="shared" si="160"/>
        <v>0.89747246028275052</v>
      </c>
      <c r="GC191" s="2">
        <f t="shared" si="160"/>
        <v>0.89728177762570338</v>
      </c>
      <c r="GD191" s="2">
        <f t="shared" si="160"/>
        <v>0.91103269280519994</v>
      </c>
      <c r="GE191" s="2">
        <f t="shared" si="160"/>
        <v>0.92897803823337521</v>
      </c>
      <c r="GF191" s="2">
        <f t="shared" si="160"/>
        <v>0.87971471234920617</v>
      </c>
      <c r="GG191" s="2">
        <f t="shared" si="160"/>
        <v>0.86654322776493031</v>
      </c>
      <c r="GH191" s="2">
        <f t="shared" si="160"/>
        <v>0.85337215896747176</v>
      </c>
      <c r="GI191" s="2">
        <f t="shared" si="160"/>
        <v>0.82654212320487486</v>
      </c>
      <c r="GJ191" s="2">
        <f t="shared" si="160"/>
        <v>0.7836548295275525</v>
      </c>
      <c r="GK191" s="2">
        <f t="shared" si="160"/>
        <v>0.67583219694657504</v>
      </c>
      <c r="GM191" s="107">
        <f t="shared" si="161"/>
        <v>0</v>
      </c>
      <c r="GN191" s="107">
        <f t="shared" si="161"/>
        <v>0</v>
      </c>
      <c r="GO191" s="107">
        <f t="shared" si="161"/>
        <v>0</v>
      </c>
      <c r="GP191" s="107">
        <f t="shared" si="161"/>
        <v>0</v>
      </c>
      <c r="GQ191" s="107">
        <f t="shared" si="161"/>
        <v>0</v>
      </c>
      <c r="GR191" s="107">
        <f t="shared" si="161"/>
        <v>0</v>
      </c>
      <c r="GS191" s="107">
        <f t="shared" si="161"/>
        <v>0</v>
      </c>
      <c r="GT191" s="107">
        <f t="shared" si="161"/>
        <v>0</v>
      </c>
      <c r="GU191" s="107">
        <f t="shared" si="161"/>
        <v>0</v>
      </c>
      <c r="GV191" s="107">
        <f t="shared" si="161"/>
        <v>0</v>
      </c>
      <c r="GW191" s="107">
        <f t="shared" si="161"/>
        <v>0</v>
      </c>
      <c r="GX191" s="107">
        <f t="shared" si="161"/>
        <v>0</v>
      </c>
      <c r="GY191" s="107">
        <f t="shared" si="161"/>
        <v>0</v>
      </c>
      <c r="GZ191" s="107">
        <f t="shared" si="161"/>
        <v>0</v>
      </c>
      <c r="HA191" s="107">
        <f t="shared" si="161"/>
        <v>0</v>
      </c>
      <c r="HC191" s="107">
        <f t="shared" si="138"/>
        <v>7.550664231328774E-225</v>
      </c>
      <c r="HD191" s="107">
        <f t="shared" si="138"/>
        <v>2.4750452562011149E-232</v>
      </c>
      <c r="HE191" s="107">
        <f t="shared" si="138"/>
        <v>1.3187704540254942E-249</v>
      </c>
      <c r="HF191" s="107">
        <f t="shared" si="138"/>
        <v>3.1392930162976072E-265</v>
      </c>
      <c r="HG191" s="107">
        <f t="shared" si="138"/>
        <v>1.8625129333071366E-281</v>
      </c>
      <c r="HH191" s="107">
        <f t="shared" si="138"/>
        <v>2.9109777099757411E-306</v>
      </c>
      <c r="HI191" s="107">
        <f t="shared" si="172"/>
        <v>0</v>
      </c>
      <c r="HJ191" s="107">
        <f t="shared" si="172"/>
        <v>0</v>
      </c>
      <c r="HK191" s="107">
        <f t="shared" si="172"/>
        <v>0</v>
      </c>
      <c r="HL191" s="107">
        <f t="shared" si="172"/>
        <v>0</v>
      </c>
      <c r="HM191" s="107">
        <f t="shared" si="172"/>
        <v>5.9145547806402467E-306</v>
      </c>
      <c r="HN191" s="107">
        <f t="shared" si="172"/>
        <v>8.1891335752915555E-292</v>
      </c>
      <c r="HO191" s="107">
        <f t="shared" si="155"/>
        <v>5.9658492508129741E-273</v>
      </c>
      <c r="HP191" s="107">
        <f t="shared" si="155"/>
        <v>2.8495949969582097E-257</v>
      </c>
      <c r="HQ191" s="107">
        <f t="shared" si="155"/>
        <v>1.6997312397388253E-303</v>
      </c>
      <c r="HS191" s="107">
        <f t="shared" si="162"/>
        <v>1.0216431862434825E-31</v>
      </c>
      <c r="HT191" s="107">
        <f t="shared" si="162"/>
        <v>2.0939170277804771E-34</v>
      </c>
      <c r="HU191" s="107">
        <f t="shared" si="162"/>
        <v>9.7751805833001871E-37</v>
      </c>
      <c r="HV191" s="107">
        <f t="shared" si="162"/>
        <v>9.6945258263959421E-40</v>
      </c>
      <c r="HW191" s="107">
        <f t="shared" si="162"/>
        <v>1.2382996797709569E-41</v>
      </c>
      <c r="HX191" s="107">
        <f t="shared" si="162"/>
        <v>3.565074913581946E-45</v>
      </c>
      <c r="HY191" s="107">
        <f t="shared" si="162"/>
        <v>1.7704034667452502E-46</v>
      </c>
      <c r="HZ191" s="107">
        <f t="shared" si="162"/>
        <v>4.1668924389944246E-49</v>
      </c>
      <c r="IA191" s="107">
        <f t="shared" si="162"/>
        <v>4.7529932930351388E-49</v>
      </c>
      <c r="IB191" s="107">
        <f t="shared" si="162"/>
        <v>5.3054962783617874E-47</v>
      </c>
      <c r="IC191" s="107">
        <f t="shared" si="162"/>
        <v>1.310639815135978E-43</v>
      </c>
      <c r="ID191" s="107">
        <f t="shared" si="162"/>
        <v>1.050554436954831E-40</v>
      </c>
      <c r="IE191" s="107">
        <f t="shared" si="162"/>
        <v>1.059372020200216E-37</v>
      </c>
      <c r="IF191" s="107">
        <f t="shared" si="162"/>
        <v>5.3822793328060479E-35</v>
      </c>
      <c r="IG191" s="107">
        <f t="shared" si="162"/>
        <v>5.2051337990437573E-31</v>
      </c>
      <c r="II191" s="107">
        <f t="shared" si="163"/>
        <v>3.7625511251944084E-2</v>
      </c>
      <c r="IJ191" s="107">
        <f t="shared" si="163"/>
        <v>1.1120383983129676E-2</v>
      </c>
      <c r="IK191" s="107">
        <f t="shared" si="163"/>
        <v>9.5711473129845692E-3</v>
      </c>
      <c r="IL191" s="107">
        <f t="shared" si="163"/>
        <v>4.1358150562985849E-3</v>
      </c>
      <c r="IM191" s="107">
        <f t="shared" si="163"/>
        <v>4.9044113424531926E-3</v>
      </c>
      <c r="IN191" s="107">
        <f t="shared" si="163"/>
        <v>5.0515717663811421E-3</v>
      </c>
      <c r="IO191" s="107">
        <f t="shared" si="163"/>
        <v>4.5114967477590242E-3</v>
      </c>
      <c r="IP191" s="107">
        <f t="shared" si="163"/>
        <v>1.9646170982589779E-3</v>
      </c>
      <c r="IQ191" s="107">
        <f t="shared" si="163"/>
        <v>9.51793709849812E-4</v>
      </c>
      <c r="IR191" s="107">
        <f t="shared" si="163"/>
        <v>8.314688545564065E-3</v>
      </c>
      <c r="IS191" s="107">
        <f t="shared" si="163"/>
        <v>1.4924852874761823E-2</v>
      </c>
      <c r="IT191" s="107">
        <f t="shared" si="163"/>
        <v>2.3118236078702104E-2</v>
      </c>
      <c r="IU191" s="107">
        <f t="shared" si="163"/>
        <v>3.0862396248518584E-2</v>
      </c>
      <c r="IV191" s="107">
        <f t="shared" si="163"/>
        <v>5.4341478768095537E-2</v>
      </c>
      <c r="IW191" s="107">
        <f t="shared" si="163"/>
        <v>0.1800223163599794</v>
      </c>
      <c r="IY191" s="107">
        <f t="shared" si="164"/>
        <v>3.7625511251944084E-2</v>
      </c>
      <c r="IZ191" s="107">
        <f t="shared" si="164"/>
        <v>1.1120383983129676E-2</v>
      </c>
      <c r="JA191" s="107">
        <f t="shared" si="164"/>
        <v>9.5711473129845692E-3</v>
      </c>
      <c r="JB191" s="107">
        <f t="shared" si="164"/>
        <v>4.1358150562985849E-3</v>
      </c>
      <c r="JC191" s="107">
        <f t="shared" si="164"/>
        <v>4.9044113424531926E-3</v>
      </c>
      <c r="JD191" s="107">
        <f t="shared" si="164"/>
        <v>5.0515717663811421E-3</v>
      </c>
      <c r="JE191" s="107">
        <f t="shared" si="164"/>
        <v>4.5114967477590242E-3</v>
      </c>
      <c r="JF191" s="107">
        <f t="shared" si="164"/>
        <v>1.9646170982589779E-3</v>
      </c>
      <c r="JG191" s="107">
        <f t="shared" si="164"/>
        <v>9.51793709849812E-4</v>
      </c>
      <c r="JH191" s="107">
        <f t="shared" si="164"/>
        <v>8.314688545564065E-3</v>
      </c>
      <c r="JI191" s="107">
        <f t="shared" si="164"/>
        <v>1.4924852874761823E-2</v>
      </c>
      <c r="JJ191" s="107">
        <f t="shared" si="164"/>
        <v>2.3118236078702104E-2</v>
      </c>
      <c r="JK191" s="107">
        <f t="shared" si="164"/>
        <v>3.0862396248518584E-2</v>
      </c>
      <c r="JL191" s="107">
        <f t="shared" si="164"/>
        <v>5.4341478768095537E-2</v>
      </c>
      <c r="JM191" s="107">
        <f t="shared" si="164"/>
        <v>0.1800223163599794</v>
      </c>
    </row>
    <row r="192" spans="2:273" x14ac:dyDescent="0.25">
      <c r="B192" s="2">
        <v>164</v>
      </c>
      <c r="C192" s="37">
        <v>50</v>
      </c>
      <c r="D192" s="37">
        <v>51.896999999999998</v>
      </c>
      <c r="E192" s="37">
        <v>53.317999999999998</v>
      </c>
      <c r="F192" s="37">
        <v>55.484999999999999</v>
      </c>
      <c r="G192" s="37">
        <v>56.688000000000002</v>
      </c>
      <c r="H192" s="37">
        <v>60.103000000000002</v>
      </c>
      <c r="I192" s="37">
        <v>59.194000000000003</v>
      </c>
      <c r="J192" s="37">
        <v>59.390999999999998</v>
      </c>
      <c r="K192" s="37">
        <v>56.530999999999999</v>
      </c>
      <c r="L192" s="37">
        <v>56.311999999999998</v>
      </c>
      <c r="M192" s="37">
        <v>54.405999999999999</v>
      </c>
      <c r="N192" s="37">
        <v>53.171999999999997</v>
      </c>
      <c r="O192" s="37">
        <v>53.953000000000003</v>
      </c>
      <c r="P192" s="37">
        <v>53.969000000000001</v>
      </c>
      <c r="Q192" s="37">
        <v>57.015000000000001</v>
      </c>
      <c r="S192" s="4">
        <f t="shared" si="165"/>
        <v>50.48929139753136</v>
      </c>
      <c r="T192" s="4">
        <f t="shared" si="165"/>
        <v>52.076598870581698</v>
      </c>
      <c r="U192" s="4">
        <f t="shared" si="165"/>
        <v>53.576655691180527</v>
      </c>
      <c r="V192" s="4">
        <f t="shared" si="165"/>
        <v>55.546090595689257</v>
      </c>
      <c r="W192" s="4">
        <f t="shared" si="165"/>
        <v>57.295098295488962</v>
      </c>
      <c r="X192" s="4">
        <f t="shared" si="165"/>
        <v>60.779456602061636</v>
      </c>
      <c r="Y192" s="4">
        <f t="shared" si="165"/>
        <v>60.364139671649518</v>
      </c>
      <c r="Z192" s="4">
        <f t="shared" si="165"/>
        <v>59.136122482686957</v>
      </c>
      <c r="AA192" s="4">
        <f t="shared" si="165"/>
        <v>58.252386817065116</v>
      </c>
      <c r="AB192" s="4">
        <f t="shared" si="165"/>
        <v>56.358762867969588</v>
      </c>
      <c r="AC192" s="4">
        <f t="shared" si="165"/>
        <v>54.314220977443391</v>
      </c>
      <c r="AD192" s="4">
        <f t="shared" si="165"/>
        <v>54.61211672615589</v>
      </c>
      <c r="AE192" s="4">
        <f t="shared" si="165"/>
        <v>54.180926651254531</v>
      </c>
      <c r="AF192" s="4">
        <f t="shared" si="165"/>
        <v>54.898149832687139</v>
      </c>
      <c r="AG192" s="4">
        <f t="shared" si="165"/>
        <v>61.703416558831243</v>
      </c>
      <c r="AI192" s="4">
        <f t="shared" si="166"/>
        <v>-0.48929139753136042</v>
      </c>
      <c r="AJ192" s="4">
        <f t="shared" si="166"/>
        <v>-0.17959887058169954</v>
      </c>
      <c r="AK192" s="4">
        <f t="shared" si="166"/>
        <v>-0.25865569118052889</v>
      </c>
      <c r="AL192" s="4">
        <f t="shared" si="166"/>
        <v>-6.1090595689258009E-2</v>
      </c>
      <c r="AM192" s="4">
        <f t="shared" si="166"/>
        <v>-0.6070982954889601</v>
      </c>
      <c r="AN192" s="4">
        <f t="shared" si="166"/>
        <v>-0.67645660206163427</v>
      </c>
      <c r="AO192" s="4">
        <f t="shared" si="166"/>
        <v>-1.1701396716495154</v>
      </c>
      <c r="AP192" s="4">
        <f t="shared" si="166"/>
        <v>0.25487751731304087</v>
      </c>
      <c r="AQ192" s="4">
        <f t="shared" si="166"/>
        <v>-1.7213868170651168</v>
      </c>
      <c r="AR192" s="4">
        <f t="shared" si="166"/>
        <v>-4.6762867969590616E-2</v>
      </c>
      <c r="AS192" s="4">
        <f t="shared" si="166"/>
        <v>9.177902255660797E-2</v>
      </c>
      <c r="AT192" s="4">
        <f t="shared" si="166"/>
        <v>-1.4401167261558925</v>
      </c>
      <c r="AU192" s="4">
        <f t="shared" si="166"/>
        <v>-0.22792665125452771</v>
      </c>
      <c r="AV192" s="4">
        <f t="shared" si="166"/>
        <v>-0.92914983268713769</v>
      </c>
      <c r="AW192" s="4">
        <f t="shared" si="166"/>
        <v>-4.6884165588312428</v>
      </c>
      <c r="AY192" s="2">
        <f t="shared" si="156"/>
        <v>50.489291100532277</v>
      </c>
      <c r="AZ192" s="2">
        <f t="shared" si="156"/>
        <v>52.072025572678299</v>
      </c>
      <c r="BA192" s="2">
        <f t="shared" si="156"/>
        <v>53.573491230477146</v>
      </c>
      <c r="BB192" s="2">
        <f t="shared" si="156"/>
        <v>55.544838208065329</v>
      </c>
      <c r="BC192" s="2">
        <f t="shared" si="156"/>
        <v>57.293266281170148</v>
      </c>
      <c r="BD192" s="2">
        <f t="shared" si="156"/>
        <v>60.777430683647154</v>
      </c>
      <c r="BE192" s="2">
        <f t="shared" si="156"/>
        <v>60.362162081362577</v>
      </c>
      <c r="BF192" s="2">
        <f t="shared" si="156"/>
        <v>59.135424190914826</v>
      </c>
      <c r="BG192" s="2">
        <f t="shared" si="156"/>
        <v>58.252143808398223</v>
      </c>
      <c r="BH192" s="2">
        <f t="shared" si="156"/>
        <v>56.351542013671107</v>
      </c>
      <c r="BI192" s="2">
        <f t="shared" si="156"/>
        <v>54.293018296284245</v>
      </c>
      <c r="BJ192" s="2">
        <f t="shared" si="156"/>
        <v>54.557468524952519</v>
      </c>
      <c r="BK192" s="2">
        <f t="shared" si="156"/>
        <v>54.090448314588876</v>
      </c>
      <c r="BL192" s="2">
        <f t="shared" si="156"/>
        <v>54.619193133464478</v>
      </c>
      <c r="BM192" s="2">
        <f t="shared" si="156"/>
        <v>56.880274583556599</v>
      </c>
      <c r="BO192" s="2" t="str">
        <f t="shared" si="157"/>
        <v/>
      </c>
      <c r="BP192" s="2" t="str">
        <f t="shared" si="157"/>
        <v/>
      </c>
      <c r="BQ192" s="2" t="str">
        <f t="shared" si="157"/>
        <v/>
      </c>
      <c r="BR192" s="2" t="str">
        <f t="shared" si="157"/>
        <v/>
      </c>
      <c r="BS192" s="2" t="str">
        <f t="shared" si="157"/>
        <v/>
      </c>
      <c r="BT192" s="2" t="str">
        <f t="shared" si="157"/>
        <v/>
      </c>
      <c r="BU192" s="2" t="str">
        <f t="shared" si="157"/>
        <v/>
      </c>
      <c r="BV192" s="2" t="str">
        <f t="shared" si="157"/>
        <v/>
      </c>
      <c r="BW192" s="2" t="str">
        <f t="shared" si="157"/>
        <v/>
      </c>
      <c r="BX192" s="2" t="str">
        <f t="shared" si="157"/>
        <v/>
      </c>
      <c r="BY192" s="2" t="str">
        <f t="shared" si="157"/>
        <v/>
      </c>
      <c r="BZ192" s="2" t="str">
        <f t="shared" si="157"/>
        <v/>
      </c>
      <c r="CA192" s="2" t="str">
        <f t="shared" si="157"/>
        <v/>
      </c>
      <c r="CB192" s="2" t="str">
        <f t="shared" si="157"/>
        <v/>
      </c>
      <c r="CC192" s="2" t="str">
        <f t="shared" si="157"/>
        <v/>
      </c>
      <c r="CE192" s="2" t="str">
        <f t="shared" si="158"/>
        <v/>
      </c>
      <c r="CF192" s="2" t="str">
        <f t="shared" si="158"/>
        <v/>
      </c>
      <c r="CG192" s="2" t="str">
        <f t="shared" si="158"/>
        <v/>
      </c>
      <c r="CH192" s="2" t="str">
        <f t="shared" si="158"/>
        <v/>
      </c>
      <c r="CI192" s="2" t="str">
        <f t="shared" si="158"/>
        <v/>
      </c>
      <c r="CJ192" s="2" t="str">
        <f t="shared" si="158"/>
        <v/>
      </c>
      <c r="CK192" s="2" t="str">
        <f t="shared" si="158"/>
        <v/>
      </c>
      <c r="CL192" s="2" t="str">
        <f t="shared" si="158"/>
        <v/>
      </c>
      <c r="CM192" s="2" t="str">
        <f t="shared" si="158"/>
        <v/>
      </c>
      <c r="CN192" s="2" t="str">
        <f t="shared" si="158"/>
        <v/>
      </c>
      <c r="CO192" s="2" t="str">
        <f t="shared" si="158"/>
        <v/>
      </c>
      <c r="CP192" s="2" t="str">
        <f t="shared" si="158"/>
        <v/>
      </c>
      <c r="CQ192" s="2" t="str">
        <f t="shared" si="158"/>
        <v/>
      </c>
      <c r="CR192" s="2" t="str">
        <f t="shared" si="158"/>
        <v/>
      </c>
      <c r="CS192" s="2" t="str">
        <f t="shared" si="158"/>
        <v/>
      </c>
      <c r="CU192" s="2" t="str">
        <f t="shared" si="159"/>
        <v/>
      </c>
      <c r="CV192" s="2" t="str">
        <f t="shared" si="159"/>
        <v/>
      </c>
      <c r="CW192" s="2" t="str">
        <f t="shared" si="159"/>
        <v/>
      </c>
      <c r="CX192" s="2">
        <f t="shared" si="159"/>
        <v>55.484999999999999</v>
      </c>
      <c r="CY192" s="2">
        <f t="shared" si="159"/>
        <v>56.688000000000002</v>
      </c>
      <c r="CZ192" s="2">
        <f t="shared" si="159"/>
        <v>60.103000000000002</v>
      </c>
      <c r="DA192" s="2">
        <f t="shared" si="159"/>
        <v>59.194000000000003</v>
      </c>
      <c r="DB192" s="2">
        <f t="shared" si="159"/>
        <v>59.390999999999998</v>
      </c>
      <c r="DC192" s="2">
        <f t="shared" si="159"/>
        <v>56.530999999999999</v>
      </c>
      <c r="DD192" s="2" t="str">
        <f t="shared" si="159"/>
        <v/>
      </c>
      <c r="DE192" s="2" t="str">
        <f t="shared" si="159"/>
        <v/>
      </c>
      <c r="DF192" s="2" t="str">
        <f t="shared" si="159"/>
        <v/>
      </c>
      <c r="DG192" s="2" t="str">
        <f t="shared" si="159"/>
        <v/>
      </c>
      <c r="DH192" s="2" t="str">
        <f t="shared" si="159"/>
        <v/>
      </c>
      <c r="DI192" s="2" t="str">
        <f t="shared" si="159"/>
        <v/>
      </c>
      <c r="DK192" s="2">
        <f t="shared" si="167"/>
        <v>95.202317211948781</v>
      </c>
      <c r="DL192" s="2">
        <f t="shared" si="167"/>
        <v>84.483475718575704</v>
      </c>
      <c r="DM192" s="2">
        <f t="shared" si="167"/>
        <v>94.44366889156359</v>
      </c>
      <c r="DN192" s="2">
        <f t="shared" si="167"/>
        <v>93.327198043184922</v>
      </c>
      <c r="DO192" s="2">
        <f t="shared" si="167"/>
        <v>87.610356472795502</v>
      </c>
      <c r="DP192" s="2">
        <f t="shared" si="167"/>
        <v>83.66788852901486</v>
      </c>
      <c r="DQ192" s="2">
        <f t="shared" si="167"/>
        <v>87.535901214574892</v>
      </c>
      <c r="DR192" s="2">
        <f t="shared" si="167"/>
        <v>81.009035780719984</v>
      </c>
      <c r="DS192" s="2">
        <f t="shared" si="167"/>
        <v>82.455437246963569</v>
      </c>
      <c r="DT192" s="2">
        <f t="shared" si="167"/>
        <v>81.825744282744296</v>
      </c>
      <c r="DU192" s="2">
        <f t="shared" si="167"/>
        <v>87.923868016194348</v>
      </c>
      <c r="DV192" s="2">
        <f t="shared" si="167"/>
        <v>92.66440269905533</v>
      </c>
      <c r="DW192" s="2">
        <f t="shared" si="167"/>
        <v>94.132616059379231</v>
      </c>
      <c r="DX192" s="2">
        <f t="shared" si="167"/>
        <v>88.753699392712534</v>
      </c>
      <c r="DY192" s="2">
        <f t="shared" si="167"/>
        <v>72.509452253628723</v>
      </c>
      <c r="EA192" s="2">
        <f t="shared" si="171"/>
        <v>49.920285714285718</v>
      </c>
      <c r="EB192" s="2">
        <f t="shared" si="171"/>
        <v>47.374333333333311</v>
      </c>
      <c r="EC192" s="2">
        <f t="shared" si="171"/>
        <v>53.904938596491228</v>
      </c>
      <c r="ED192" s="2">
        <f t="shared" si="171"/>
        <v>55.301676340185409</v>
      </c>
      <c r="EE192" s="2">
        <f t="shared" si="171"/>
        <v>57.583257054390387</v>
      </c>
      <c r="EF192" s="2">
        <f t="shared" si="170"/>
        <v>62.63658117154813</v>
      </c>
      <c r="EG192" s="2">
        <f t="shared" si="170"/>
        <v>60.848512048192767</v>
      </c>
      <c r="EH192" s="2">
        <f t="shared" si="170"/>
        <v>57.88277894002789</v>
      </c>
      <c r="EI192" s="2">
        <f t="shared" si="170"/>
        <v>58.019876704876616</v>
      </c>
      <c r="EJ192" s="2">
        <f t="shared" si="170"/>
        <v>56.248348136449785</v>
      </c>
      <c r="EK192" s="2">
        <f t="shared" si="139"/>
        <v>55.112813032521302</v>
      </c>
      <c r="EL192" s="2">
        <f t="shared" si="136"/>
        <v>52.174807284768214</v>
      </c>
      <c r="EM192" s="2">
        <f t="shared" si="136"/>
        <v>52.600895053329218</v>
      </c>
      <c r="EN192" s="2">
        <f t="shared" si="136"/>
        <v>54.50010817727393</v>
      </c>
      <c r="EO192" s="2">
        <f t="shared" si="136"/>
        <v>57.5237843551797</v>
      </c>
      <c r="EQ192" s="2">
        <f t="shared" si="168"/>
        <v>50.562787456895514</v>
      </c>
      <c r="ER192" s="2">
        <f t="shared" si="168"/>
        <v>52.470665052724684</v>
      </c>
      <c r="ES192" s="2">
        <f t="shared" si="168"/>
        <v>53.543878161975492</v>
      </c>
      <c r="ET192" s="2">
        <f t="shared" si="168"/>
        <v>55.563023957822963</v>
      </c>
      <c r="EU192" s="2">
        <f t="shared" si="168"/>
        <v>57.269013713467494</v>
      </c>
      <c r="EV192" s="2">
        <f t="shared" si="168"/>
        <v>60.608723352271063</v>
      </c>
      <c r="EW192" s="2">
        <f t="shared" si="168"/>
        <v>60.317937109780942</v>
      </c>
      <c r="EX192" s="2">
        <f t="shared" si="168"/>
        <v>59.232592482728023</v>
      </c>
      <c r="EY192" s="2">
        <f t="shared" si="168"/>
        <v>58.266248865224377</v>
      </c>
      <c r="EZ192" s="2">
        <f t="shared" si="168"/>
        <v>56.362749919485871</v>
      </c>
      <c r="FA192" s="2">
        <f t="shared" si="168"/>
        <v>54.192728782780009</v>
      </c>
      <c r="FB192" s="2">
        <f t="shared" si="168"/>
        <v>54.882660832326273</v>
      </c>
      <c r="FC192" s="2">
        <f t="shared" si="168"/>
        <v>54.344005491506991</v>
      </c>
      <c r="FD192" s="2">
        <f t="shared" si="168"/>
        <v>54.646328916151276</v>
      </c>
      <c r="FE192" s="2">
        <f t="shared" si="168"/>
        <v>56.62171313059477</v>
      </c>
      <c r="FG192" s="2">
        <f t="shared" si="169"/>
        <v>0.99999999988530985</v>
      </c>
      <c r="FH192" s="2">
        <f t="shared" si="169"/>
        <v>0.999999999901801</v>
      </c>
      <c r="FI192" s="2">
        <f t="shared" si="169"/>
        <v>0.99999999988224009</v>
      </c>
      <c r="FJ192" s="2">
        <f t="shared" si="169"/>
        <v>0.99999999988849175</v>
      </c>
      <c r="FK192" s="2">
        <f t="shared" si="169"/>
        <v>0.99999999989202726</v>
      </c>
      <c r="FL192" s="2">
        <f t="shared" si="169"/>
        <v>0.99999999990552868</v>
      </c>
      <c r="FM192" s="2">
        <f t="shared" si="169"/>
        <v>0.99999999991267052</v>
      </c>
      <c r="FN192" s="2">
        <f t="shared" si="169"/>
        <v>0.99999999989318744</v>
      </c>
      <c r="FO192" s="2">
        <f t="shared" si="169"/>
        <v>0.9999999998983905</v>
      </c>
      <c r="FP192" s="2">
        <f t="shared" si="169"/>
        <v>0.99999999989680888</v>
      </c>
      <c r="FQ192" s="2">
        <f t="shared" si="169"/>
        <v>0.99999999990737509</v>
      </c>
      <c r="FR192" s="2">
        <f t="shared" si="169"/>
        <v>0.99999999989469368</v>
      </c>
      <c r="FS192" s="2">
        <f t="shared" si="169"/>
        <v>0.99999999912692972</v>
      </c>
      <c r="FT192" s="2">
        <f t="shared" si="169"/>
        <v>0.99999999464345157</v>
      </c>
      <c r="FU192" s="2">
        <f t="shared" si="169"/>
        <v>0.9999999798582152</v>
      </c>
      <c r="FW192" s="2">
        <f t="shared" si="160"/>
        <v>0.88560908604216426</v>
      </c>
      <c r="FX192" s="2">
        <f t="shared" si="160"/>
        <v>0.9217791333767279</v>
      </c>
      <c r="FY192" s="2">
        <f t="shared" si="160"/>
        <v>0.9179830828943335</v>
      </c>
      <c r="FZ192" s="2">
        <f t="shared" si="160"/>
        <v>0.93041545906490075</v>
      </c>
      <c r="GA192" s="2">
        <f t="shared" si="160"/>
        <v>0.92282234401747176</v>
      </c>
      <c r="GB192" s="2">
        <f t="shared" si="160"/>
        <v>0.91680514886917375</v>
      </c>
      <c r="GC192" s="2">
        <f t="shared" si="160"/>
        <v>0.91664708215691681</v>
      </c>
      <c r="GD192" s="2">
        <f t="shared" si="160"/>
        <v>0.92801354319723361</v>
      </c>
      <c r="GE192" s="2">
        <f t="shared" si="160"/>
        <v>0.94274897257412782</v>
      </c>
      <c r="GF192" s="2">
        <f t="shared" si="160"/>
        <v>0.90203029920797007</v>
      </c>
      <c r="GG192" s="2">
        <f t="shared" si="160"/>
        <v>0.89099964433331336</v>
      </c>
      <c r="GH192" s="2">
        <f t="shared" si="160"/>
        <v>0.87990771807772861</v>
      </c>
      <c r="GI192" s="2">
        <f t="shared" si="160"/>
        <v>0.85453749365227138</v>
      </c>
      <c r="GJ192" s="2">
        <f t="shared" si="160"/>
        <v>0.81441780163223965</v>
      </c>
      <c r="GK192" s="2">
        <f t="shared" si="160"/>
        <v>0.713369472302253</v>
      </c>
      <c r="GM192" s="107">
        <f t="shared" si="161"/>
        <v>0</v>
      </c>
      <c r="GN192" s="107">
        <f t="shared" si="161"/>
        <v>0</v>
      </c>
      <c r="GO192" s="107">
        <f t="shared" si="161"/>
        <v>0</v>
      </c>
      <c r="GP192" s="107">
        <f t="shared" si="161"/>
        <v>0</v>
      </c>
      <c r="GQ192" s="107">
        <f t="shared" si="161"/>
        <v>0</v>
      </c>
      <c r="GR192" s="107">
        <f t="shared" si="161"/>
        <v>0</v>
      </c>
      <c r="GS192" s="107">
        <f t="shared" si="161"/>
        <v>0</v>
      </c>
      <c r="GT192" s="107">
        <f t="shared" si="161"/>
        <v>0</v>
      </c>
      <c r="GU192" s="107">
        <f t="shared" si="161"/>
        <v>0</v>
      </c>
      <c r="GV192" s="107">
        <f t="shared" si="161"/>
        <v>0</v>
      </c>
      <c r="GW192" s="107">
        <f t="shared" si="161"/>
        <v>0</v>
      </c>
      <c r="GX192" s="107">
        <f t="shared" si="161"/>
        <v>0</v>
      </c>
      <c r="GY192" s="107">
        <f t="shared" si="161"/>
        <v>0</v>
      </c>
      <c r="GZ192" s="107">
        <f t="shared" si="161"/>
        <v>0</v>
      </c>
      <c r="HA192" s="107">
        <f t="shared" si="161"/>
        <v>0</v>
      </c>
      <c r="HC192" s="107">
        <f t="shared" si="138"/>
        <v>8.7648256027460432E-231</v>
      </c>
      <c r="HD192" s="107">
        <f t="shared" si="138"/>
        <v>2.1723537752439642E-238</v>
      </c>
      <c r="HE192" s="107">
        <f t="shared" si="138"/>
        <v>3.5952655003415348E-256</v>
      </c>
      <c r="HF192" s="107">
        <f t="shared" si="138"/>
        <v>3.5514197105326052E-272</v>
      </c>
      <c r="HG192" s="107">
        <f t="shared" si="138"/>
        <v>8.003805507286836E-289</v>
      </c>
      <c r="HH192" s="107">
        <f t="shared" si="138"/>
        <v>0</v>
      </c>
      <c r="HI192" s="107">
        <f t="shared" si="172"/>
        <v>0</v>
      </c>
      <c r="HJ192" s="107">
        <f t="shared" si="172"/>
        <v>0</v>
      </c>
      <c r="HK192" s="107">
        <f t="shared" si="172"/>
        <v>0</v>
      </c>
      <c r="HL192" s="107">
        <f t="shared" si="172"/>
        <v>0</v>
      </c>
      <c r="HM192" s="107">
        <f t="shared" si="172"/>
        <v>0</v>
      </c>
      <c r="HN192" s="107">
        <f t="shared" si="172"/>
        <v>1.7293498152431763E-299</v>
      </c>
      <c r="HO192" s="107">
        <f t="shared" si="155"/>
        <v>3.6883436590298763E-280</v>
      </c>
      <c r="HP192" s="107">
        <f t="shared" si="155"/>
        <v>3.9302102652125703E-264</v>
      </c>
      <c r="HQ192" s="107">
        <f t="shared" si="155"/>
        <v>0</v>
      </c>
      <c r="HS192" s="107">
        <f t="shared" si="162"/>
        <v>2.2297646008395756E-33</v>
      </c>
      <c r="HT192" s="107">
        <f t="shared" si="162"/>
        <v>3.8225301405435816E-36</v>
      </c>
      <c r="HU192" s="107">
        <f t="shared" si="162"/>
        <v>1.2869783508722189E-38</v>
      </c>
      <c r="HV192" s="107">
        <f t="shared" si="162"/>
        <v>9.4758548010205549E-42</v>
      </c>
      <c r="HW192" s="107">
        <f t="shared" si="162"/>
        <v>9.4085896680262889E-44</v>
      </c>
      <c r="HX192" s="107">
        <f t="shared" si="162"/>
        <v>1.8479027015168042E-47</v>
      </c>
      <c r="HY192" s="107">
        <f t="shared" si="162"/>
        <v>7.8706765363275707E-49</v>
      </c>
      <c r="HZ192" s="107">
        <f t="shared" si="162"/>
        <v>1.4427908094327547E-51</v>
      </c>
      <c r="IA192" s="107">
        <f t="shared" si="162"/>
        <v>1.9997022359669871E-51</v>
      </c>
      <c r="IB192" s="107">
        <f t="shared" si="162"/>
        <v>2.1619334895204309E-49</v>
      </c>
      <c r="IC192" s="107">
        <f t="shared" si="162"/>
        <v>7.3831237232425109E-46</v>
      </c>
      <c r="ID192" s="107">
        <f t="shared" si="162"/>
        <v>7.5395641727698517E-43</v>
      </c>
      <c r="IE192" s="107">
        <f t="shared" si="162"/>
        <v>1.054828052508142E-39</v>
      </c>
      <c r="IF192" s="107">
        <f t="shared" si="162"/>
        <v>6.9546556361922092E-37</v>
      </c>
      <c r="IG192" s="107">
        <f t="shared" si="162"/>
        <v>9.2311081635606758E-33</v>
      </c>
      <c r="II192" s="107">
        <f t="shared" si="163"/>
        <v>2.0121885510610855E-2</v>
      </c>
      <c r="IJ192" s="107">
        <f t="shared" si="163"/>
        <v>5.2379501993601854E-3</v>
      </c>
      <c r="IK192" s="107">
        <f t="shared" si="163"/>
        <v>4.2879469110840744E-3</v>
      </c>
      <c r="IL192" s="107">
        <f t="shared" si="163"/>
        <v>1.6769884957378029E-3</v>
      </c>
      <c r="IM192" s="107">
        <f t="shared" si="163"/>
        <v>1.9648910640906532E-3</v>
      </c>
      <c r="IN192" s="107">
        <f t="shared" si="163"/>
        <v>1.9645937756893671E-3</v>
      </c>
      <c r="IO192" s="107">
        <f t="shared" si="163"/>
        <v>1.7113237073334714E-3</v>
      </c>
      <c r="IP192" s="107">
        <f t="shared" si="163"/>
        <v>6.7770328029684041E-4</v>
      </c>
      <c r="IQ192" s="107">
        <f t="shared" si="163"/>
        <v>3.2062452759643864E-4</v>
      </c>
      <c r="IR192" s="107">
        <f t="shared" si="163"/>
        <v>3.3191933421781441E-3</v>
      </c>
      <c r="IS192" s="107">
        <f t="shared" si="163"/>
        <v>6.4751815724348426E-3</v>
      </c>
      <c r="IT192" s="107">
        <f t="shared" si="163"/>
        <v>1.065509174474521E-2</v>
      </c>
      <c r="IU192" s="107">
        <f t="shared" si="163"/>
        <v>1.5060887402305561E-2</v>
      </c>
      <c r="IV192" s="107">
        <f t="shared" si="163"/>
        <v>2.8879609005981934E-2</v>
      </c>
      <c r="IW192" s="107">
        <f t="shared" si="163"/>
        <v>0.11573793134326467</v>
      </c>
      <c r="IY192" s="107">
        <f t="shared" si="164"/>
        <v>2.0121885510610855E-2</v>
      </c>
      <c r="IZ192" s="107">
        <f t="shared" si="164"/>
        <v>5.2379501993601854E-3</v>
      </c>
      <c r="JA192" s="107">
        <f t="shared" si="164"/>
        <v>4.2879469110840744E-3</v>
      </c>
      <c r="JB192" s="107">
        <f t="shared" si="164"/>
        <v>1.6769884957378029E-3</v>
      </c>
      <c r="JC192" s="107">
        <f t="shared" si="164"/>
        <v>1.9648910640906532E-3</v>
      </c>
      <c r="JD192" s="107">
        <f t="shared" si="164"/>
        <v>1.9645937756893671E-3</v>
      </c>
      <c r="JE192" s="107">
        <f t="shared" si="164"/>
        <v>1.7113237073334714E-3</v>
      </c>
      <c r="JF192" s="107">
        <f t="shared" si="164"/>
        <v>6.7770328029684041E-4</v>
      </c>
      <c r="JG192" s="107">
        <f t="shared" si="164"/>
        <v>3.2062452759643864E-4</v>
      </c>
      <c r="JH192" s="107">
        <f t="shared" si="164"/>
        <v>3.3191933421781441E-3</v>
      </c>
      <c r="JI192" s="107">
        <f t="shared" si="164"/>
        <v>6.4751815724348426E-3</v>
      </c>
      <c r="JJ192" s="107">
        <f t="shared" si="164"/>
        <v>1.065509174474521E-2</v>
      </c>
      <c r="JK192" s="107">
        <f t="shared" si="164"/>
        <v>1.5060887402305561E-2</v>
      </c>
      <c r="JL192" s="107">
        <f t="shared" si="164"/>
        <v>2.8879609005981934E-2</v>
      </c>
      <c r="JM192" s="107">
        <f t="shared" si="164"/>
        <v>0.11573793134326467</v>
      </c>
    </row>
    <row r="193" spans="2:273" x14ac:dyDescent="0.25">
      <c r="B193" s="2">
        <v>165</v>
      </c>
      <c r="C193" s="37">
        <v>47.881999999999998</v>
      </c>
      <c r="D193" s="37">
        <v>51.265000000000001</v>
      </c>
      <c r="E193" s="37">
        <v>52.758000000000003</v>
      </c>
      <c r="F193" s="37">
        <v>55.197000000000003</v>
      </c>
      <c r="G193" s="37">
        <v>55.921999999999997</v>
      </c>
      <c r="H193" s="37">
        <v>60.161999999999999</v>
      </c>
      <c r="I193" s="37">
        <v>59.149000000000001</v>
      </c>
      <c r="J193" s="37">
        <v>57.875</v>
      </c>
      <c r="K193" s="37">
        <v>57.671999999999997</v>
      </c>
      <c r="L193" s="37">
        <v>55.125</v>
      </c>
      <c r="M193" s="37">
        <v>53.609000000000002</v>
      </c>
      <c r="N193" s="37">
        <v>54.188000000000002</v>
      </c>
      <c r="O193" s="37">
        <v>54.125</v>
      </c>
      <c r="P193" s="37">
        <v>53.414999999999999</v>
      </c>
      <c r="Q193" s="37">
        <v>54.585000000000001</v>
      </c>
      <c r="S193" s="4">
        <f t="shared" si="165"/>
        <v>50.434195628261975</v>
      </c>
      <c r="T193" s="4">
        <f t="shared" si="165"/>
        <v>52.091657055784218</v>
      </c>
      <c r="U193" s="4">
        <f t="shared" si="165"/>
        <v>53.506383073433511</v>
      </c>
      <c r="V193" s="4">
        <f t="shared" si="165"/>
        <v>55.487811799139863</v>
      </c>
      <c r="W193" s="4">
        <f t="shared" si="165"/>
        <v>57.236585350611264</v>
      </c>
      <c r="X193" s="4">
        <f t="shared" si="165"/>
        <v>60.709460928669571</v>
      </c>
      <c r="Y193" s="4">
        <f t="shared" si="165"/>
        <v>60.303711125678632</v>
      </c>
      <c r="Z193" s="4">
        <f t="shared" si="165"/>
        <v>59.098136993359404</v>
      </c>
      <c r="AA193" s="4">
        <f t="shared" si="165"/>
        <v>58.200896594844096</v>
      </c>
      <c r="AB193" s="4">
        <f t="shared" si="165"/>
        <v>56.274377722392764</v>
      </c>
      <c r="AC193" s="4">
        <f t="shared" si="165"/>
        <v>54.190193637379799</v>
      </c>
      <c r="AD193" s="4">
        <f t="shared" si="165"/>
        <v>54.566174810585423</v>
      </c>
      <c r="AE193" s="4">
        <f t="shared" si="165"/>
        <v>54.096371142380526</v>
      </c>
      <c r="AF193" s="4">
        <f t="shared" si="165"/>
        <v>54.6438617488608</v>
      </c>
      <c r="AG193" s="4">
        <f t="shared" si="165"/>
        <v>59.117020883289719</v>
      </c>
      <c r="AI193" s="4">
        <f t="shared" si="166"/>
        <v>-2.5521956282619769</v>
      </c>
      <c r="AJ193" s="4">
        <f t="shared" si="166"/>
        <v>-0.82665705578421722</v>
      </c>
      <c r="AK193" s="4">
        <f t="shared" si="166"/>
        <v>-0.74838307343350863</v>
      </c>
      <c r="AL193" s="4">
        <f t="shared" si="166"/>
        <v>-0.29081179913985977</v>
      </c>
      <c r="AM193" s="4">
        <f t="shared" si="166"/>
        <v>-1.3145853506112672</v>
      </c>
      <c r="AN193" s="4">
        <f t="shared" si="166"/>
        <v>-0.54746092866957241</v>
      </c>
      <c r="AO193" s="4">
        <f t="shared" si="166"/>
        <v>-1.1547111256786309</v>
      </c>
      <c r="AP193" s="4">
        <f t="shared" si="166"/>
        <v>-1.2231369933594038</v>
      </c>
      <c r="AQ193" s="4">
        <f t="shared" si="166"/>
        <v>-0.5288965948440989</v>
      </c>
      <c r="AR193" s="4">
        <f t="shared" si="166"/>
        <v>-1.1493777223927637</v>
      </c>
      <c r="AS193" s="4">
        <f t="shared" si="166"/>
        <v>-0.58119363737979768</v>
      </c>
      <c r="AT193" s="4">
        <f t="shared" si="166"/>
        <v>-0.37817481058542057</v>
      </c>
      <c r="AU193" s="4">
        <f t="shared" si="166"/>
        <v>2.8628857619473536E-2</v>
      </c>
      <c r="AV193" s="4">
        <f t="shared" si="166"/>
        <v>-1.2288617488608011</v>
      </c>
      <c r="AW193" s="4">
        <f t="shared" si="166"/>
        <v>-4.532020883289718</v>
      </c>
      <c r="AY193" s="2">
        <f t="shared" si="156"/>
        <v>50.434195517078891</v>
      </c>
      <c r="AZ193" s="2">
        <f t="shared" si="156"/>
        <v>52.090216493353417</v>
      </c>
      <c r="BA193" s="2">
        <f t="shared" si="156"/>
        <v>53.505461658717856</v>
      </c>
      <c r="BB193" s="2">
        <f t="shared" si="156"/>
        <v>55.487496046488005</v>
      </c>
      <c r="BC193" s="2">
        <f t="shared" si="156"/>
        <v>57.236134180038292</v>
      </c>
      <c r="BD193" s="2">
        <f t="shared" si="156"/>
        <v>60.708986184739167</v>
      </c>
      <c r="BE193" s="2">
        <f t="shared" si="156"/>
        <v>60.303265161626612</v>
      </c>
      <c r="BF193" s="2">
        <f t="shared" si="156"/>
        <v>59.097999740966898</v>
      </c>
      <c r="BG193" s="2">
        <f t="shared" si="156"/>
        <v>58.200850019756444</v>
      </c>
      <c r="BH193" s="2">
        <f t="shared" si="156"/>
        <v>56.272634673427113</v>
      </c>
      <c r="BI193" s="2">
        <f t="shared" si="156"/>
        <v>54.184419870694285</v>
      </c>
      <c r="BJ193" s="2">
        <f t="shared" si="156"/>
        <v>54.549961121834372</v>
      </c>
      <c r="BK193" s="2">
        <f t="shared" si="156"/>
        <v>54.06714036077561</v>
      </c>
      <c r="BL193" s="2">
        <f t="shared" si="156"/>
        <v>54.542327764388837</v>
      </c>
      <c r="BM193" s="2">
        <f t="shared" si="156"/>
        <v>56.768776328734631</v>
      </c>
      <c r="BO193" s="2" t="str">
        <f t="shared" si="157"/>
        <v/>
      </c>
      <c r="BP193" s="2" t="str">
        <f t="shared" si="157"/>
        <v/>
      </c>
      <c r="BQ193" s="2" t="str">
        <f t="shared" si="157"/>
        <v/>
      </c>
      <c r="BR193" s="2" t="str">
        <f t="shared" si="157"/>
        <v/>
      </c>
      <c r="BS193" s="2" t="str">
        <f t="shared" si="157"/>
        <v/>
      </c>
      <c r="BT193" s="2" t="str">
        <f t="shared" si="157"/>
        <v/>
      </c>
      <c r="BU193" s="2" t="str">
        <f t="shared" si="157"/>
        <v/>
      </c>
      <c r="BV193" s="2" t="str">
        <f t="shared" si="157"/>
        <v/>
      </c>
      <c r="BW193" s="2" t="str">
        <f t="shared" si="157"/>
        <v/>
      </c>
      <c r="BX193" s="2" t="str">
        <f t="shared" si="157"/>
        <v/>
      </c>
      <c r="BY193" s="2" t="str">
        <f t="shared" si="157"/>
        <v/>
      </c>
      <c r="BZ193" s="2" t="str">
        <f t="shared" si="157"/>
        <v/>
      </c>
      <c r="CA193" s="2" t="str">
        <f t="shared" si="157"/>
        <v/>
      </c>
      <c r="CB193" s="2" t="str">
        <f t="shared" si="157"/>
        <v/>
      </c>
      <c r="CC193" s="2" t="str">
        <f t="shared" si="157"/>
        <v/>
      </c>
      <c r="CE193" s="2" t="str">
        <f t="shared" si="158"/>
        <v/>
      </c>
      <c r="CF193" s="2" t="str">
        <f t="shared" si="158"/>
        <v/>
      </c>
      <c r="CG193" s="2" t="str">
        <f t="shared" si="158"/>
        <v/>
      </c>
      <c r="CH193" s="2" t="str">
        <f t="shared" si="158"/>
        <v/>
      </c>
      <c r="CI193" s="2" t="str">
        <f t="shared" si="158"/>
        <v/>
      </c>
      <c r="CJ193" s="2" t="str">
        <f t="shared" si="158"/>
        <v/>
      </c>
      <c r="CK193" s="2" t="str">
        <f t="shared" si="158"/>
        <v/>
      </c>
      <c r="CL193" s="2" t="str">
        <f t="shared" si="158"/>
        <v/>
      </c>
      <c r="CM193" s="2" t="str">
        <f t="shared" si="158"/>
        <v/>
      </c>
      <c r="CN193" s="2" t="str">
        <f t="shared" si="158"/>
        <v/>
      </c>
      <c r="CO193" s="2" t="str">
        <f t="shared" si="158"/>
        <v/>
      </c>
      <c r="CP193" s="2" t="str">
        <f t="shared" si="158"/>
        <v/>
      </c>
      <c r="CQ193" s="2" t="str">
        <f t="shared" si="158"/>
        <v/>
      </c>
      <c r="CR193" s="2" t="str">
        <f t="shared" si="158"/>
        <v/>
      </c>
      <c r="CS193" s="2" t="str">
        <f t="shared" si="158"/>
        <v/>
      </c>
      <c r="CU193" s="2" t="str">
        <f t="shared" si="159"/>
        <v/>
      </c>
      <c r="CV193" s="2" t="str">
        <f t="shared" si="159"/>
        <v/>
      </c>
      <c r="CW193" s="2">
        <f t="shared" si="159"/>
        <v>52.758000000000003</v>
      </c>
      <c r="CX193" s="2">
        <f t="shared" si="159"/>
        <v>55.197000000000003</v>
      </c>
      <c r="CY193" s="2">
        <f t="shared" si="159"/>
        <v>55.921999999999997</v>
      </c>
      <c r="CZ193" s="2">
        <f t="shared" si="159"/>
        <v>60.161999999999999</v>
      </c>
      <c r="DA193" s="2">
        <f t="shared" si="159"/>
        <v>59.149000000000001</v>
      </c>
      <c r="DB193" s="2">
        <f t="shared" si="159"/>
        <v>57.875</v>
      </c>
      <c r="DC193" s="2">
        <f t="shared" si="159"/>
        <v>57.671999999999997</v>
      </c>
      <c r="DD193" s="2">
        <f t="shared" si="159"/>
        <v>55.125</v>
      </c>
      <c r="DE193" s="2" t="str">
        <f t="shared" si="159"/>
        <v/>
      </c>
      <c r="DF193" s="2" t="str">
        <f t="shared" si="159"/>
        <v/>
      </c>
      <c r="DG193" s="2" t="str">
        <f t="shared" si="159"/>
        <v/>
      </c>
      <c r="DH193" s="2" t="str">
        <f t="shared" si="159"/>
        <v/>
      </c>
      <c r="DI193" s="2" t="str">
        <f t="shared" si="159"/>
        <v/>
      </c>
      <c r="DK193" s="2">
        <f t="shared" si="167"/>
        <v>95.41818776671407</v>
      </c>
      <c r="DL193" s="2">
        <f t="shared" si="167"/>
        <v>84.621083440583419</v>
      </c>
      <c r="DM193" s="2">
        <f t="shared" si="167"/>
        <v>94.644428055585919</v>
      </c>
      <c r="DN193" s="2">
        <f t="shared" si="167"/>
        <v>93.512122132253737</v>
      </c>
      <c r="DO193" s="2">
        <f t="shared" si="167"/>
        <v>87.74029371482176</v>
      </c>
      <c r="DP193" s="2">
        <f t="shared" si="167"/>
        <v>83.760241565452105</v>
      </c>
      <c r="DQ193" s="2">
        <f t="shared" si="167"/>
        <v>87.668117408906866</v>
      </c>
      <c r="DR193" s="2">
        <f t="shared" si="167"/>
        <v>81.091050990261508</v>
      </c>
      <c r="DS193" s="2">
        <f t="shared" si="167"/>
        <v>82.552324898785429</v>
      </c>
      <c r="DT193" s="2">
        <f t="shared" si="167"/>
        <v>81.922816172447767</v>
      </c>
      <c r="DU193" s="2">
        <f t="shared" si="167"/>
        <v>88.068805668016211</v>
      </c>
      <c r="DV193" s="2">
        <f t="shared" si="167"/>
        <v>92.844316464237508</v>
      </c>
      <c r="DW193" s="2">
        <f t="shared" si="167"/>
        <v>94.320972739541176</v>
      </c>
      <c r="DX193" s="2">
        <f t="shared" si="167"/>
        <v>88.903252226720639</v>
      </c>
      <c r="DY193" s="2">
        <f t="shared" si="167"/>
        <v>72.542157372039725</v>
      </c>
      <c r="EA193" s="2">
        <f t="shared" si="171"/>
        <v>49.841000000000008</v>
      </c>
      <c r="EB193" s="2">
        <f t="shared" si="171"/>
        <v>47.24073333333331</v>
      </c>
      <c r="EC193" s="2">
        <f t="shared" si="171"/>
        <v>53.846372549019605</v>
      </c>
      <c r="ED193" s="2">
        <f t="shared" si="171"/>
        <v>55.236792691119177</v>
      </c>
      <c r="EE193" s="2">
        <f t="shared" si="171"/>
        <v>57.532206695098452</v>
      </c>
      <c r="EF193" s="2">
        <f t="shared" si="170"/>
        <v>62.632247489539758</v>
      </c>
      <c r="EG193" s="2">
        <f t="shared" si="170"/>
        <v>60.804186869928692</v>
      </c>
      <c r="EH193" s="2">
        <f t="shared" si="170"/>
        <v>57.803542747559277</v>
      </c>
      <c r="EI193" s="2">
        <f t="shared" si="170"/>
        <v>57.959434466679603</v>
      </c>
      <c r="EJ193" s="2">
        <f t="shared" si="170"/>
        <v>56.163831880395875</v>
      </c>
      <c r="EK193" s="2">
        <f t="shared" si="139"/>
        <v>55.035891395655831</v>
      </c>
      <c r="EL193" s="2">
        <f t="shared" si="136"/>
        <v>52.062817549668878</v>
      </c>
      <c r="EM193" s="2">
        <f t="shared" si="136"/>
        <v>52.509204340955961</v>
      </c>
      <c r="EN193" s="2">
        <f t="shared" si="136"/>
        <v>54.416018129200452</v>
      </c>
      <c r="EO193" s="2">
        <f t="shared" si="136"/>
        <v>57.452424101479913</v>
      </c>
      <c r="EQ193" s="2">
        <f t="shared" si="168"/>
        <v>50.495057667623691</v>
      </c>
      <c r="ER193" s="2">
        <f t="shared" si="168"/>
        <v>52.417098640564248</v>
      </c>
      <c r="ES193" s="2">
        <f t="shared" si="168"/>
        <v>53.481267545359401</v>
      </c>
      <c r="ET193" s="2">
        <f t="shared" si="168"/>
        <v>55.502389516337047</v>
      </c>
      <c r="EU193" s="2">
        <f t="shared" si="168"/>
        <v>57.216465662078079</v>
      </c>
      <c r="EV193" s="2">
        <f t="shared" si="168"/>
        <v>60.570356031124589</v>
      </c>
      <c r="EW193" s="2">
        <f t="shared" si="168"/>
        <v>60.267083498653129</v>
      </c>
      <c r="EX193" s="2">
        <f t="shared" si="168"/>
        <v>59.177759548710149</v>
      </c>
      <c r="EY193" s="2">
        <f t="shared" si="168"/>
        <v>58.212495365457286</v>
      </c>
      <c r="EZ193" s="2">
        <f t="shared" si="168"/>
        <v>56.282021322763271</v>
      </c>
      <c r="FA193" s="2">
        <f t="shared" si="168"/>
        <v>54.101678916089753</v>
      </c>
      <c r="FB193" s="2">
        <f t="shared" si="168"/>
        <v>54.819597707942272</v>
      </c>
      <c r="FC193" s="2">
        <f t="shared" si="168"/>
        <v>54.282250263158488</v>
      </c>
      <c r="FD193" s="2">
        <f t="shared" si="168"/>
        <v>54.56608461642449</v>
      </c>
      <c r="FE193" s="2">
        <f t="shared" si="168"/>
        <v>56.538675654365278</v>
      </c>
      <c r="FG193" s="2">
        <f t="shared" si="169"/>
        <v>0.99999999990889832</v>
      </c>
      <c r="FH193" s="2">
        <f t="shared" si="169"/>
        <v>0.99999999992199773</v>
      </c>
      <c r="FI193" s="2">
        <f t="shared" si="169"/>
        <v>0.99999999990645994</v>
      </c>
      <c r="FJ193" s="2">
        <f t="shared" si="169"/>
        <v>0.99999999991142585</v>
      </c>
      <c r="FK193" s="2">
        <f t="shared" si="169"/>
        <v>0.99999999991423427</v>
      </c>
      <c r="FL193" s="2">
        <f t="shared" si="169"/>
        <v>0.9999999999249588</v>
      </c>
      <c r="FM193" s="2">
        <f t="shared" si="169"/>
        <v>0.99999999993063171</v>
      </c>
      <c r="FN193" s="2">
        <f t="shared" si="169"/>
        <v>0.99999999991515576</v>
      </c>
      <c r="FO193" s="2">
        <f t="shared" si="169"/>
        <v>0.99999999991928878</v>
      </c>
      <c r="FP193" s="2">
        <f t="shared" si="169"/>
        <v>0.99999999991803235</v>
      </c>
      <c r="FQ193" s="2">
        <f t="shared" si="169"/>
        <v>0.99999999992642541</v>
      </c>
      <c r="FR193" s="2">
        <f t="shared" si="169"/>
        <v>0.99999999991635213</v>
      </c>
      <c r="FS193" s="2">
        <f t="shared" si="169"/>
        <v>0.99999999929182581</v>
      </c>
      <c r="FT193" s="2">
        <f t="shared" si="169"/>
        <v>0.99999999557868247</v>
      </c>
      <c r="FU193" s="2">
        <f t="shared" si="169"/>
        <v>0.99999998312767713</v>
      </c>
      <c r="FW193" s="2">
        <f t="shared" si="160"/>
        <v>0.90694680651312454</v>
      </c>
      <c r="FX193" s="2">
        <f t="shared" si="160"/>
        <v>0.93685102755982852</v>
      </c>
      <c r="FY193" s="2">
        <f t="shared" si="160"/>
        <v>0.93373383191231618</v>
      </c>
      <c r="FZ193" s="2">
        <f t="shared" si="160"/>
        <v>0.94392450577288045</v>
      </c>
      <c r="GA193" s="2">
        <f t="shared" si="160"/>
        <v>0.93770681250629517</v>
      </c>
      <c r="GB193" s="2">
        <f t="shared" si="160"/>
        <v>0.9327655432766282</v>
      </c>
      <c r="GC193" s="2">
        <f t="shared" si="160"/>
        <v>0.93263557250805096</v>
      </c>
      <c r="GD193" s="2">
        <f t="shared" si="160"/>
        <v>0.94195980601294482</v>
      </c>
      <c r="GE193" s="2">
        <f t="shared" si="160"/>
        <v>0.95398203459320163</v>
      </c>
      <c r="GF193" s="2">
        <f t="shared" si="160"/>
        <v>0.92057961134651056</v>
      </c>
      <c r="GG193" s="2">
        <f t="shared" si="160"/>
        <v>0.9114324053853522</v>
      </c>
      <c r="GH193" s="2">
        <f t="shared" si="160"/>
        <v>0.90219147917545217</v>
      </c>
      <c r="GI193" s="2">
        <f t="shared" si="160"/>
        <v>0.87867774359409911</v>
      </c>
      <c r="GJ193" s="2">
        <f t="shared" si="160"/>
        <v>0.84169014045621138</v>
      </c>
      <c r="GK193" s="2">
        <f t="shared" si="160"/>
        <v>0.74817968720264449</v>
      </c>
      <c r="GM193" s="107">
        <f t="shared" si="161"/>
        <v>0</v>
      </c>
      <c r="GN193" s="107">
        <f t="shared" si="161"/>
        <v>0</v>
      </c>
      <c r="GO193" s="107">
        <f t="shared" si="161"/>
        <v>0</v>
      </c>
      <c r="GP193" s="107">
        <f t="shared" si="161"/>
        <v>0</v>
      </c>
      <c r="GQ193" s="107">
        <f t="shared" si="161"/>
        <v>0</v>
      </c>
      <c r="GR193" s="107">
        <f t="shared" si="161"/>
        <v>0</v>
      </c>
      <c r="GS193" s="107">
        <f t="shared" si="161"/>
        <v>0</v>
      </c>
      <c r="GT193" s="107">
        <f t="shared" si="161"/>
        <v>0</v>
      </c>
      <c r="GU193" s="107">
        <f t="shared" si="161"/>
        <v>0</v>
      </c>
      <c r="GV193" s="107">
        <f t="shared" si="161"/>
        <v>0</v>
      </c>
      <c r="GW193" s="107">
        <f t="shared" si="161"/>
        <v>0</v>
      </c>
      <c r="GX193" s="107">
        <f t="shared" si="161"/>
        <v>0</v>
      </c>
      <c r="GY193" s="107">
        <f t="shared" si="161"/>
        <v>0</v>
      </c>
      <c r="GZ193" s="107">
        <f t="shared" si="161"/>
        <v>0</v>
      </c>
      <c r="HA193" s="107">
        <f t="shared" si="161"/>
        <v>0</v>
      </c>
      <c r="HC193" s="107">
        <f t="shared" si="138"/>
        <v>8.5036805264254344E-237</v>
      </c>
      <c r="HD193" s="107">
        <f t="shared" si="138"/>
        <v>1.5914056130461836E-244</v>
      </c>
      <c r="HE193" s="107">
        <f t="shared" si="138"/>
        <v>8.0447079252461838E-263</v>
      </c>
      <c r="HF193" s="107">
        <f t="shared" si="138"/>
        <v>3.2628775137968171E-279</v>
      </c>
      <c r="HG193" s="107">
        <f t="shared" si="138"/>
        <v>2.7589499286234904E-296</v>
      </c>
      <c r="HH193" s="107">
        <f t="shared" si="138"/>
        <v>0</v>
      </c>
      <c r="HI193" s="107">
        <f t="shared" si="172"/>
        <v>0</v>
      </c>
      <c r="HJ193" s="107">
        <f t="shared" si="172"/>
        <v>0</v>
      </c>
      <c r="HK193" s="107">
        <f t="shared" si="172"/>
        <v>0</v>
      </c>
      <c r="HL193" s="107">
        <f t="shared" si="172"/>
        <v>0</v>
      </c>
      <c r="HM193" s="107">
        <f t="shared" si="172"/>
        <v>0</v>
      </c>
      <c r="HN193" s="107">
        <f t="shared" si="172"/>
        <v>2.899368328505615E-307</v>
      </c>
      <c r="HO193" s="107">
        <f t="shared" si="155"/>
        <v>1.8341755535797051E-287</v>
      </c>
      <c r="HP193" s="107">
        <f t="shared" si="155"/>
        <v>4.3972528693462344E-271</v>
      </c>
      <c r="HQ193" s="107">
        <f t="shared" si="155"/>
        <v>0</v>
      </c>
      <c r="HS193" s="107">
        <f t="shared" si="162"/>
        <v>4.3965485620937514E-35</v>
      </c>
      <c r="HT193" s="107">
        <f t="shared" si="162"/>
        <v>6.2990169964436079E-38</v>
      </c>
      <c r="HU193" s="107">
        <f t="shared" si="162"/>
        <v>1.5149721737506639E-40</v>
      </c>
      <c r="HV193" s="107">
        <f t="shared" si="162"/>
        <v>8.2314602890606402E-44</v>
      </c>
      <c r="HW193" s="107">
        <f t="shared" si="162"/>
        <v>6.3085554295714258E-46</v>
      </c>
      <c r="HX193" s="107">
        <f t="shared" si="162"/>
        <v>8.3794453248342989E-50</v>
      </c>
      <c r="HY193" s="107">
        <f t="shared" si="162"/>
        <v>3.0493556733972074E-51</v>
      </c>
      <c r="HZ193" s="107">
        <f t="shared" si="162"/>
        <v>4.3328593700832665E-54</v>
      </c>
      <c r="IA193" s="107">
        <f t="shared" si="162"/>
        <v>7.3655606651536872E-54</v>
      </c>
      <c r="IB193" s="107">
        <f t="shared" si="162"/>
        <v>7.655763888162041E-52</v>
      </c>
      <c r="IC193" s="107">
        <f t="shared" si="162"/>
        <v>3.636654625870151E-48</v>
      </c>
      <c r="ID193" s="107">
        <f t="shared" si="162"/>
        <v>4.7473481649331354E-45</v>
      </c>
      <c r="IE193" s="107">
        <f t="shared" si="162"/>
        <v>9.2838661658897589E-42</v>
      </c>
      <c r="IF193" s="107">
        <f t="shared" si="162"/>
        <v>7.9818938075537428E-39</v>
      </c>
      <c r="IG193" s="107">
        <f t="shared" si="162"/>
        <v>1.4588027183547711E-34</v>
      </c>
      <c r="II193" s="107">
        <f t="shared" si="163"/>
        <v>1.0065958127326701E-2</v>
      </c>
      <c r="IJ193" s="107">
        <f t="shared" si="163"/>
        <v>2.3085866441683884E-3</v>
      </c>
      <c r="IK193" s="107">
        <f t="shared" si="163"/>
        <v>1.7867055933707221E-3</v>
      </c>
      <c r="IL193" s="107">
        <f t="shared" si="163"/>
        <v>6.3030579723805027E-4</v>
      </c>
      <c r="IM193" s="107">
        <f t="shared" si="163"/>
        <v>7.2635444758725862E-4</v>
      </c>
      <c r="IN193" s="107">
        <f t="shared" si="163"/>
        <v>7.0106605328656686E-4</v>
      </c>
      <c r="IO193" s="107">
        <f t="shared" si="163"/>
        <v>5.9422013779300965E-4</v>
      </c>
      <c r="IP193" s="107">
        <f t="shared" si="163"/>
        <v>2.1343649197831229E-4</v>
      </c>
      <c r="IQ193" s="107">
        <f t="shared" si="163"/>
        <v>9.9223706922797462E-5</v>
      </c>
      <c r="IR193" s="107">
        <f t="shared" si="163"/>
        <v>1.2102120945692268E-3</v>
      </c>
      <c r="IS193" s="107">
        <f t="shared" si="163"/>
        <v>2.5748168720206382E-3</v>
      </c>
      <c r="IT193" s="107">
        <f t="shared" si="163"/>
        <v>4.5090706323758223E-3</v>
      </c>
      <c r="IU193" s="107">
        <f t="shared" si="163"/>
        <v>6.7792006343181657E-3</v>
      </c>
      <c r="IV193" s="107">
        <f t="shared" si="163"/>
        <v>1.4193998616654942E-2</v>
      </c>
      <c r="IW193" s="107">
        <f t="shared" si="163"/>
        <v>6.8775370301864605E-2</v>
      </c>
      <c r="IY193" s="107">
        <f t="shared" si="164"/>
        <v>1.0065958127326701E-2</v>
      </c>
      <c r="IZ193" s="107">
        <f t="shared" si="164"/>
        <v>2.3085866441683884E-3</v>
      </c>
      <c r="JA193" s="107">
        <f t="shared" si="164"/>
        <v>1.7867055933707221E-3</v>
      </c>
      <c r="JB193" s="107">
        <f t="shared" si="164"/>
        <v>6.3030579723805027E-4</v>
      </c>
      <c r="JC193" s="107">
        <f t="shared" si="164"/>
        <v>7.2635444758725862E-4</v>
      </c>
      <c r="JD193" s="107">
        <f t="shared" si="164"/>
        <v>7.0106605328656686E-4</v>
      </c>
      <c r="JE193" s="107">
        <f t="shared" si="164"/>
        <v>5.9422013779300965E-4</v>
      </c>
      <c r="JF193" s="107">
        <f t="shared" si="164"/>
        <v>2.1343649197831229E-4</v>
      </c>
      <c r="JG193" s="107">
        <f t="shared" si="164"/>
        <v>9.9223706922797462E-5</v>
      </c>
      <c r="JH193" s="107">
        <f t="shared" si="164"/>
        <v>1.2102120945692268E-3</v>
      </c>
      <c r="JI193" s="107">
        <f t="shared" si="164"/>
        <v>2.5748168720206382E-3</v>
      </c>
      <c r="JJ193" s="107">
        <f t="shared" si="164"/>
        <v>4.5090706323758223E-3</v>
      </c>
      <c r="JK193" s="107">
        <f t="shared" si="164"/>
        <v>6.7792006343181657E-3</v>
      </c>
      <c r="JL193" s="107">
        <f t="shared" si="164"/>
        <v>1.4193998616654942E-2</v>
      </c>
      <c r="JM193" s="107">
        <f t="shared" si="164"/>
        <v>6.8775370301864605E-2</v>
      </c>
    </row>
    <row r="194" spans="2:273" x14ac:dyDescent="0.25">
      <c r="B194" s="2">
        <v>166</v>
      </c>
      <c r="C194" s="37">
        <v>49.911999999999999</v>
      </c>
      <c r="D194" s="37">
        <v>51.588000000000001</v>
      </c>
      <c r="E194" s="37">
        <v>54.03</v>
      </c>
      <c r="F194" s="37">
        <v>56.241999999999997</v>
      </c>
      <c r="G194" s="37">
        <v>56.375</v>
      </c>
      <c r="H194" s="37">
        <v>61.043999999999997</v>
      </c>
      <c r="I194" s="37">
        <v>59.238999999999997</v>
      </c>
      <c r="J194" s="37">
        <v>60.469000000000001</v>
      </c>
      <c r="K194" s="37">
        <v>57.203000000000003</v>
      </c>
      <c r="L194" s="37">
        <v>55.344000000000001</v>
      </c>
      <c r="M194" s="37">
        <v>53.530999999999999</v>
      </c>
      <c r="N194" s="37">
        <v>53.609000000000002</v>
      </c>
      <c r="O194" s="37">
        <v>54.171999999999997</v>
      </c>
      <c r="P194" s="37">
        <v>53.768999999999998</v>
      </c>
      <c r="Q194" s="37">
        <v>54.523000000000003</v>
      </c>
      <c r="S194" s="4">
        <f t="shared" si="165"/>
        <v>50.377169281359549</v>
      </c>
      <c r="T194" s="4">
        <f t="shared" si="165"/>
        <v>52.096810427113503</v>
      </c>
      <c r="U194" s="4">
        <f t="shared" si="165"/>
        <v>53.43859906246486</v>
      </c>
      <c r="V194" s="4">
        <f t="shared" si="165"/>
        <v>55.429666840736161</v>
      </c>
      <c r="W194" s="4">
        <f t="shared" si="165"/>
        <v>57.179917985554049</v>
      </c>
      <c r="X194" s="4">
        <f t="shared" si="165"/>
        <v>60.645592372244231</v>
      </c>
      <c r="Y194" s="4">
        <f t="shared" si="165"/>
        <v>60.245816882948006</v>
      </c>
      <c r="Z194" s="4">
        <f t="shared" si="165"/>
        <v>59.057690785504782</v>
      </c>
      <c r="AA194" s="4">
        <f t="shared" si="165"/>
        <v>58.149164332835177</v>
      </c>
      <c r="AB194" s="4">
        <f t="shared" si="165"/>
        <v>56.193840880254143</v>
      </c>
      <c r="AC194" s="4">
        <f t="shared" si="165"/>
        <v>54.079978981584659</v>
      </c>
      <c r="AD194" s="4">
        <f t="shared" si="165"/>
        <v>54.538360335100201</v>
      </c>
      <c r="AE194" s="4">
        <f t="shared" si="165"/>
        <v>54.047370846034255</v>
      </c>
      <c r="AF194" s="4">
        <f t="shared" si="165"/>
        <v>54.498452871733591</v>
      </c>
      <c r="AG194" s="4">
        <f t="shared" si="165"/>
        <v>57.69818902721844</v>
      </c>
      <c r="AI194" s="4">
        <f t="shared" si="166"/>
        <v>-0.46516928135955027</v>
      </c>
      <c r="AJ194" s="4">
        <f t="shared" si="166"/>
        <v>-0.50881042711350233</v>
      </c>
      <c r="AK194" s="4">
        <f t="shared" si="166"/>
        <v>0.59140093753514122</v>
      </c>
      <c r="AL194" s="4">
        <f t="shared" si="166"/>
        <v>0.81233315926383654</v>
      </c>
      <c r="AM194" s="4">
        <f t="shared" si="166"/>
        <v>-0.8049179855540487</v>
      </c>
      <c r="AN194" s="4">
        <f t="shared" si="166"/>
        <v>0.39840762775576621</v>
      </c>
      <c r="AO194" s="4">
        <f t="shared" si="166"/>
        <v>-1.0068168829480086</v>
      </c>
      <c r="AP194" s="4">
        <f t="shared" si="166"/>
        <v>1.4113092144952191</v>
      </c>
      <c r="AQ194" s="4">
        <f t="shared" si="166"/>
        <v>-0.94616433283517409</v>
      </c>
      <c r="AR194" s="4">
        <f t="shared" si="166"/>
        <v>-0.84984088025414195</v>
      </c>
      <c r="AS194" s="4">
        <f t="shared" si="166"/>
        <v>-0.54897898158466063</v>
      </c>
      <c r="AT194" s="4">
        <f t="shared" si="166"/>
        <v>-0.92936033510019911</v>
      </c>
      <c r="AU194" s="4">
        <f t="shared" si="166"/>
        <v>0.12462915396574203</v>
      </c>
      <c r="AV194" s="4">
        <f t="shared" si="166"/>
        <v>-0.72945287173359219</v>
      </c>
      <c r="AW194" s="4">
        <f t="shared" si="166"/>
        <v>-3.1751890272184369</v>
      </c>
      <c r="AY194" s="2">
        <f t="shared" si="156"/>
        <v>50.37716924331172</v>
      </c>
      <c r="AZ194" s="2">
        <f t="shared" si="156"/>
        <v>52.096396393987028</v>
      </c>
      <c r="BA194" s="2">
        <f t="shared" si="156"/>
        <v>53.438356375753713</v>
      </c>
      <c r="BB194" s="2">
        <f t="shared" si="156"/>
        <v>55.429595260627728</v>
      </c>
      <c r="BC194" s="2">
        <f t="shared" si="156"/>
        <v>57.179818701461393</v>
      </c>
      <c r="BD194" s="2">
        <f t="shared" si="156"/>
        <v>60.645493736986722</v>
      </c>
      <c r="BE194" s="2">
        <f t="shared" si="156"/>
        <v>60.245728032596155</v>
      </c>
      <c r="BF194" s="2">
        <f t="shared" si="156"/>
        <v>59.057667066652002</v>
      </c>
      <c r="BG194" s="2">
        <f t="shared" si="156"/>
        <v>58.149156420498521</v>
      </c>
      <c r="BH194" s="2">
        <f t="shared" si="156"/>
        <v>56.193469915750995</v>
      </c>
      <c r="BI194" s="2">
        <f t="shared" si="156"/>
        <v>54.078584334881064</v>
      </c>
      <c r="BJ194" s="2">
        <f t="shared" si="156"/>
        <v>54.534078391291473</v>
      </c>
      <c r="BK194" s="2">
        <f t="shared" si="156"/>
        <v>54.038905923786409</v>
      </c>
      <c r="BL194" s="2">
        <f t="shared" si="156"/>
        <v>54.465157097347316</v>
      </c>
      <c r="BM194" s="2">
        <f t="shared" si="156"/>
        <v>56.659171234549554</v>
      </c>
      <c r="BO194" s="2" t="str">
        <f t="shared" si="157"/>
        <v/>
      </c>
      <c r="BP194" s="2" t="str">
        <f t="shared" si="157"/>
        <v/>
      </c>
      <c r="BQ194" s="2" t="str">
        <f t="shared" si="157"/>
        <v/>
      </c>
      <c r="BR194" s="2" t="str">
        <f t="shared" si="157"/>
        <v/>
      </c>
      <c r="BS194" s="2" t="str">
        <f t="shared" si="157"/>
        <v/>
      </c>
      <c r="BT194" s="2" t="str">
        <f t="shared" si="157"/>
        <v/>
      </c>
      <c r="BU194" s="2" t="str">
        <f t="shared" si="157"/>
        <v/>
      </c>
      <c r="BV194" s="2" t="str">
        <f t="shared" si="157"/>
        <v/>
      </c>
      <c r="BW194" s="2" t="str">
        <f t="shared" si="157"/>
        <v/>
      </c>
      <c r="BX194" s="2" t="str">
        <f t="shared" si="157"/>
        <v/>
      </c>
      <c r="BY194" s="2" t="str">
        <f t="shared" si="157"/>
        <v/>
      </c>
      <c r="BZ194" s="2" t="str">
        <f t="shared" si="157"/>
        <v/>
      </c>
      <c r="CA194" s="2" t="str">
        <f t="shared" si="157"/>
        <v/>
      </c>
      <c r="CB194" s="2" t="str">
        <f t="shared" si="157"/>
        <v/>
      </c>
      <c r="CC194" s="2" t="str">
        <f t="shared" si="157"/>
        <v/>
      </c>
      <c r="CE194" s="2" t="str">
        <f t="shared" si="158"/>
        <v/>
      </c>
      <c r="CF194" s="2" t="str">
        <f t="shared" si="158"/>
        <v/>
      </c>
      <c r="CG194" s="2" t="str">
        <f t="shared" si="158"/>
        <v/>
      </c>
      <c r="CH194" s="2" t="str">
        <f t="shared" si="158"/>
        <v/>
      </c>
      <c r="CI194" s="2" t="str">
        <f t="shared" si="158"/>
        <v/>
      </c>
      <c r="CJ194" s="2" t="str">
        <f t="shared" si="158"/>
        <v/>
      </c>
      <c r="CK194" s="2" t="str">
        <f t="shared" si="158"/>
        <v/>
      </c>
      <c r="CL194" s="2" t="str">
        <f t="shared" si="158"/>
        <v/>
      </c>
      <c r="CM194" s="2" t="str">
        <f t="shared" si="158"/>
        <v/>
      </c>
      <c r="CN194" s="2" t="str">
        <f t="shared" si="158"/>
        <v/>
      </c>
      <c r="CO194" s="2" t="str">
        <f t="shared" si="158"/>
        <v/>
      </c>
      <c r="CP194" s="2" t="str">
        <f t="shared" si="158"/>
        <v/>
      </c>
      <c r="CQ194" s="2" t="str">
        <f t="shared" si="158"/>
        <v/>
      </c>
      <c r="CR194" s="2" t="str">
        <f t="shared" si="158"/>
        <v/>
      </c>
      <c r="CS194" s="2" t="str">
        <f t="shared" si="158"/>
        <v/>
      </c>
      <c r="CU194" s="2" t="str">
        <f t="shared" si="159"/>
        <v/>
      </c>
      <c r="CV194" s="2">
        <f t="shared" si="159"/>
        <v>51.588000000000001</v>
      </c>
      <c r="CW194" s="2">
        <f t="shared" si="159"/>
        <v>54.03</v>
      </c>
      <c r="CX194" s="2">
        <f t="shared" si="159"/>
        <v>56.241999999999997</v>
      </c>
      <c r="CY194" s="2">
        <f t="shared" si="159"/>
        <v>56.375</v>
      </c>
      <c r="CZ194" s="2">
        <f t="shared" si="159"/>
        <v>61.043999999999997</v>
      </c>
      <c r="DA194" s="2">
        <f t="shared" si="159"/>
        <v>59.238999999999997</v>
      </c>
      <c r="DB194" s="2">
        <f t="shared" si="159"/>
        <v>60.469000000000001</v>
      </c>
      <c r="DC194" s="2">
        <f t="shared" si="159"/>
        <v>57.203000000000003</v>
      </c>
      <c r="DD194" s="2">
        <f t="shared" si="159"/>
        <v>55.344000000000001</v>
      </c>
      <c r="DE194" s="2">
        <f t="shared" si="159"/>
        <v>53.530999999999999</v>
      </c>
      <c r="DF194" s="2">
        <f t="shared" si="159"/>
        <v>53.609000000000002</v>
      </c>
      <c r="DG194" s="2" t="str">
        <f t="shared" si="159"/>
        <v/>
      </c>
      <c r="DH194" s="2" t="str">
        <f t="shared" si="159"/>
        <v/>
      </c>
      <c r="DI194" s="2" t="str">
        <f t="shared" si="159"/>
        <v/>
      </c>
      <c r="DK194" s="2">
        <f t="shared" si="167"/>
        <v>95.634058321479358</v>
      </c>
      <c r="DL194" s="2">
        <f t="shared" si="167"/>
        <v>84.758691162591148</v>
      </c>
      <c r="DM194" s="2">
        <f t="shared" si="167"/>
        <v>94.845187219608249</v>
      </c>
      <c r="DN194" s="2">
        <f t="shared" si="167"/>
        <v>93.697046221322566</v>
      </c>
      <c r="DO194" s="2">
        <f t="shared" si="167"/>
        <v>87.870230956848033</v>
      </c>
      <c r="DP194" s="2">
        <f t="shared" si="167"/>
        <v>83.852594601889365</v>
      </c>
      <c r="DQ194" s="2">
        <f t="shared" si="167"/>
        <v>87.800333603238855</v>
      </c>
      <c r="DR194" s="2">
        <f t="shared" si="167"/>
        <v>81.173066199803031</v>
      </c>
      <c r="DS194" s="2">
        <f t="shared" si="167"/>
        <v>82.649212550607288</v>
      </c>
      <c r="DT194" s="2">
        <f t="shared" si="167"/>
        <v>82.019888062151239</v>
      </c>
      <c r="DU194" s="2">
        <f t="shared" si="167"/>
        <v>88.213743319838073</v>
      </c>
      <c r="DV194" s="2">
        <f t="shared" si="167"/>
        <v>93.0242302294197</v>
      </c>
      <c r="DW194" s="2">
        <f t="shared" si="167"/>
        <v>94.509329419703121</v>
      </c>
      <c r="DX194" s="2">
        <f t="shared" si="167"/>
        <v>89.05280506072873</v>
      </c>
      <c r="DY194" s="2">
        <f t="shared" si="167"/>
        <v>72.574862490450727</v>
      </c>
      <c r="EA194" s="2">
        <f t="shared" si="171"/>
        <v>49.761714285714291</v>
      </c>
      <c r="EB194" s="2">
        <f t="shared" si="171"/>
        <v>47.107133333333309</v>
      </c>
      <c r="EC194" s="2">
        <f t="shared" si="171"/>
        <v>53.78780650154799</v>
      </c>
      <c r="ED194" s="2">
        <f t="shared" si="171"/>
        <v>55.171909042052938</v>
      </c>
      <c r="EE194" s="2">
        <f t="shared" si="171"/>
        <v>57.481156335806517</v>
      </c>
      <c r="EF194" s="2">
        <f t="shared" si="170"/>
        <v>62.627913807531392</v>
      </c>
      <c r="EG194" s="2">
        <f t="shared" si="170"/>
        <v>60.759861691664618</v>
      </c>
      <c r="EH194" s="2">
        <f t="shared" si="170"/>
        <v>57.724306555090656</v>
      </c>
      <c r="EI194" s="2">
        <f t="shared" si="170"/>
        <v>57.898992228482598</v>
      </c>
      <c r="EJ194" s="2">
        <f t="shared" si="170"/>
        <v>56.079315624341973</v>
      </c>
      <c r="EK194" s="2">
        <f t="shared" si="139"/>
        <v>54.958969758790353</v>
      </c>
      <c r="EL194" s="2">
        <f t="shared" si="136"/>
        <v>51.950827814569536</v>
      </c>
      <c r="EM194" s="2">
        <f t="shared" si="136"/>
        <v>52.417513628582697</v>
      </c>
      <c r="EN194" s="2">
        <f t="shared" si="136"/>
        <v>54.331928081126982</v>
      </c>
      <c r="EO194" s="2">
        <f t="shared" si="136"/>
        <v>57.381063847780126</v>
      </c>
      <c r="EQ194" s="2">
        <f t="shared" si="168"/>
        <v>50.427327878351875</v>
      </c>
      <c r="ER194" s="2">
        <f t="shared" si="168"/>
        <v>52.36353222840382</v>
      </c>
      <c r="ES194" s="2">
        <f t="shared" si="168"/>
        <v>53.418656928743317</v>
      </c>
      <c r="ET194" s="2">
        <f t="shared" si="168"/>
        <v>55.44175507485113</v>
      </c>
      <c r="EU194" s="2">
        <f t="shared" si="168"/>
        <v>57.163917610688664</v>
      </c>
      <c r="EV194" s="2">
        <f t="shared" si="168"/>
        <v>60.531988709978123</v>
      </c>
      <c r="EW194" s="2">
        <f t="shared" si="168"/>
        <v>60.216229887525323</v>
      </c>
      <c r="EX194" s="2">
        <f t="shared" si="168"/>
        <v>59.122926614692275</v>
      </c>
      <c r="EY194" s="2">
        <f t="shared" si="168"/>
        <v>58.158741865690189</v>
      </c>
      <c r="EZ194" s="2">
        <f t="shared" si="168"/>
        <v>56.20129272604067</v>
      </c>
      <c r="FA194" s="2">
        <f t="shared" si="168"/>
        <v>54.010629049399505</v>
      </c>
      <c r="FB194" s="2">
        <f t="shared" si="168"/>
        <v>54.756534583558278</v>
      </c>
      <c r="FC194" s="2">
        <f t="shared" si="168"/>
        <v>54.220495034809979</v>
      </c>
      <c r="FD194" s="2">
        <f t="shared" si="168"/>
        <v>54.485840316697704</v>
      </c>
      <c r="FE194" s="2">
        <f t="shared" si="168"/>
        <v>56.455638178135779</v>
      </c>
      <c r="FG194" s="2">
        <f t="shared" si="169"/>
        <v>0.99999999992763544</v>
      </c>
      <c r="FH194" s="2">
        <f t="shared" si="169"/>
        <v>0.99999999993804056</v>
      </c>
      <c r="FI194" s="2">
        <f t="shared" si="169"/>
        <v>0.99999999992569855</v>
      </c>
      <c r="FJ194" s="2">
        <f t="shared" si="169"/>
        <v>0.99999999992964306</v>
      </c>
      <c r="FK194" s="2">
        <f t="shared" si="169"/>
        <v>0.99999999993187383</v>
      </c>
      <c r="FL194" s="2">
        <f t="shared" si="169"/>
        <v>0.99999999994039268</v>
      </c>
      <c r="FM194" s="2">
        <f t="shared" si="169"/>
        <v>0.99999999994489885</v>
      </c>
      <c r="FN194" s="2">
        <f t="shared" si="169"/>
        <v>0.99999999993260591</v>
      </c>
      <c r="FO194" s="2">
        <f t="shared" si="169"/>
        <v>0.99999999993588873</v>
      </c>
      <c r="FP194" s="2">
        <f t="shared" si="169"/>
        <v>0.99999999993489075</v>
      </c>
      <c r="FQ194" s="2">
        <f t="shared" si="169"/>
        <v>0.99999999994155764</v>
      </c>
      <c r="FR194" s="2">
        <f t="shared" si="169"/>
        <v>0.99999999993355615</v>
      </c>
      <c r="FS194" s="2">
        <f t="shared" si="169"/>
        <v>0.99999999942557805</v>
      </c>
      <c r="FT194" s="2">
        <f t="shared" si="169"/>
        <v>0.99999999635062597</v>
      </c>
      <c r="FU194" s="2">
        <f t="shared" si="169"/>
        <v>0.99999998586643235</v>
      </c>
      <c r="FW194" s="2">
        <f t="shared" si="160"/>
        <v>0.92464300772324859</v>
      </c>
      <c r="FX194" s="2">
        <f t="shared" si="160"/>
        <v>0.9491789260894602</v>
      </c>
      <c r="FY194" s="2">
        <f t="shared" si="160"/>
        <v>0.94663560407205982</v>
      </c>
      <c r="FZ194" s="2">
        <f t="shared" si="160"/>
        <v>0.95493794439808255</v>
      </c>
      <c r="GA194" s="2">
        <f t="shared" si="160"/>
        <v>0.9498765836468267</v>
      </c>
      <c r="GB194" s="2">
        <f t="shared" si="160"/>
        <v>0.94584490358173778</v>
      </c>
      <c r="GC194" s="2">
        <f t="shared" si="160"/>
        <v>0.94573874567993699</v>
      </c>
      <c r="GD194" s="2">
        <f t="shared" si="160"/>
        <v>0.9533400445871163</v>
      </c>
      <c r="GE194" s="2">
        <f t="shared" si="160"/>
        <v>0.96309736220815245</v>
      </c>
      <c r="GF194" s="2">
        <f t="shared" si="160"/>
        <v>0.93586655306851929</v>
      </c>
      <c r="GG194" s="2">
        <f t="shared" si="160"/>
        <v>0.9283429648594117</v>
      </c>
      <c r="GH194" s="2">
        <f t="shared" si="160"/>
        <v>0.92071295637353556</v>
      </c>
      <c r="GI194" s="2">
        <f t="shared" si="160"/>
        <v>0.8992839667814384</v>
      </c>
      <c r="GJ194" s="2">
        <f t="shared" si="160"/>
        <v>0.86561597274472346</v>
      </c>
      <c r="GK194" s="2">
        <f t="shared" si="160"/>
        <v>0.78006570560182253</v>
      </c>
      <c r="GM194" s="107">
        <f t="shared" si="161"/>
        <v>0</v>
      </c>
      <c r="GN194" s="107">
        <f t="shared" si="161"/>
        <v>0</v>
      </c>
      <c r="GO194" s="107">
        <f t="shared" si="161"/>
        <v>0</v>
      </c>
      <c r="GP194" s="107">
        <f t="shared" si="161"/>
        <v>0</v>
      </c>
      <c r="GQ194" s="107">
        <f t="shared" si="161"/>
        <v>0</v>
      </c>
      <c r="GR194" s="107">
        <f t="shared" si="161"/>
        <v>0</v>
      </c>
      <c r="GS194" s="107">
        <f t="shared" si="161"/>
        <v>0</v>
      </c>
      <c r="GT194" s="107">
        <f t="shared" si="161"/>
        <v>0</v>
      </c>
      <c r="GU194" s="107">
        <f t="shared" si="161"/>
        <v>0</v>
      </c>
      <c r="GV194" s="107">
        <f t="shared" si="161"/>
        <v>0</v>
      </c>
      <c r="GW194" s="107">
        <f t="shared" si="161"/>
        <v>0</v>
      </c>
      <c r="GX194" s="107">
        <f t="shared" si="161"/>
        <v>0</v>
      </c>
      <c r="GY194" s="107">
        <f t="shared" si="161"/>
        <v>0</v>
      </c>
      <c r="GZ194" s="107">
        <f t="shared" si="161"/>
        <v>0</v>
      </c>
      <c r="HA194" s="107">
        <f t="shared" si="161"/>
        <v>0</v>
      </c>
      <c r="HC194" s="107">
        <f t="shared" si="138"/>
        <v>6.8956347577762771E-243</v>
      </c>
      <c r="HD194" s="107">
        <f t="shared" si="138"/>
        <v>9.7304367048525896E-251</v>
      </c>
      <c r="HE194" s="107">
        <f t="shared" si="138"/>
        <v>1.4774244919182078E-269</v>
      </c>
      <c r="HF194" s="107">
        <f t="shared" si="138"/>
        <v>2.4345927983595846E-286</v>
      </c>
      <c r="HG194" s="107">
        <f t="shared" si="138"/>
        <v>7.6285034321419362E-304</v>
      </c>
      <c r="HH194" s="107">
        <f t="shared" si="138"/>
        <v>0</v>
      </c>
      <c r="HI194" s="107">
        <f t="shared" si="172"/>
        <v>0</v>
      </c>
      <c r="HJ194" s="107">
        <f t="shared" si="172"/>
        <v>0</v>
      </c>
      <c r="HK194" s="107">
        <f t="shared" si="172"/>
        <v>0</v>
      </c>
      <c r="HL194" s="107">
        <f t="shared" si="172"/>
        <v>0</v>
      </c>
      <c r="HM194" s="107">
        <f t="shared" si="172"/>
        <v>0</v>
      </c>
      <c r="HN194" s="107">
        <f t="shared" si="172"/>
        <v>0</v>
      </c>
      <c r="HO194" s="107">
        <f t="shared" si="155"/>
        <v>7.3366696215838647E-295</v>
      </c>
      <c r="HP194" s="107">
        <f t="shared" si="155"/>
        <v>3.9909673450017861E-278</v>
      </c>
      <c r="HQ194" s="107">
        <f t="shared" si="155"/>
        <v>0</v>
      </c>
      <c r="HS194" s="107">
        <f t="shared" si="162"/>
        <v>7.8314730804790656E-37</v>
      </c>
      <c r="HT194" s="107">
        <f t="shared" si="162"/>
        <v>9.3694066238691159E-40</v>
      </c>
      <c r="HU194" s="107">
        <f t="shared" si="162"/>
        <v>1.5944525463774835E-42</v>
      </c>
      <c r="HV194" s="107">
        <f t="shared" si="162"/>
        <v>6.3546128865378728E-46</v>
      </c>
      <c r="HW194" s="107">
        <f t="shared" si="162"/>
        <v>3.7327490006853056E-48</v>
      </c>
      <c r="HX194" s="107">
        <f t="shared" si="162"/>
        <v>3.3240250804483233E-52</v>
      </c>
      <c r="HY194" s="107">
        <f t="shared" si="162"/>
        <v>1.0295499698304709E-53</v>
      </c>
      <c r="HZ194" s="107">
        <f t="shared" si="162"/>
        <v>1.1285309681765384E-56</v>
      </c>
      <c r="IA194" s="107">
        <f t="shared" si="162"/>
        <v>2.3750748480122437E-56</v>
      </c>
      <c r="IB194" s="107">
        <f t="shared" si="162"/>
        <v>2.3558713643763566E-54</v>
      </c>
      <c r="IC194" s="107">
        <f t="shared" si="162"/>
        <v>1.5662297116566676E-50</v>
      </c>
      <c r="ID194" s="107">
        <f t="shared" si="162"/>
        <v>2.6225185329786023E-47</v>
      </c>
      <c r="IE194" s="107">
        <f t="shared" si="162"/>
        <v>7.2222945774093358E-44</v>
      </c>
      <c r="IF194" s="107">
        <f t="shared" si="162"/>
        <v>8.1365732249323437E-41</v>
      </c>
      <c r="IG194" s="107">
        <f t="shared" si="162"/>
        <v>2.0541988242267193E-36</v>
      </c>
      <c r="II194" s="107">
        <f t="shared" si="163"/>
        <v>4.7123551240241006E-3</v>
      </c>
      <c r="IJ194" s="107">
        <f t="shared" si="163"/>
        <v>9.5247030817148103E-4</v>
      </c>
      <c r="IK194" s="107">
        <f t="shared" si="163"/>
        <v>6.9273708453646736E-4</v>
      </c>
      <c r="IL194" s="107">
        <f t="shared" si="163"/>
        <v>2.1967831519670213E-4</v>
      </c>
      <c r="IM194" s="107">
        <f t="shared" si="163"/>
        <v>2.4785775025704511E-4</v>
      </c>
      <c r="IN194" s="107">
        <f t="shared" si="163"/>
        <v>2.2966180130196731E-4</v>
      </c>
      <c r="IO194" s="107">
        <f t="shared" si="163"/>
        <v>1.88959741680501E-4</v>
      </c>
      <c r="IP194" s="107">
        <f t="shared" si="163"/>
        <v>6.1392479511931556E-5</v>
      </c>
      <c r="IQ194" s="107">
        <f t="shared" si="163"/>
        <v>2.8215833046404499E-5</v>
      </c>
      <c r="IR194" s="107">
        <f t="shared" si="163"/>
        <v>4.0326006944325189E-4</v>
      </c>
      <c r="IS194" s="107">
        <f t="shared" si="163"/>
        <v>9.3899960245123119E-4</v>
      </c>
      <c r="IT194" s="107">
        <f t="shared" si="163"/>
        <v>1.7531710118336807E-3</v>
      </c>
      <c r="IU194" s="107">
        <f t="shared" si="163"/>
        <v>2.8162805847799341E-3</v>
      </c>
      <c r="IV194" s="107">
        <f t="shared" si="163"/>
        <v>6.4552058653782598E-3</v>
      </c>
      <c r="IW194" s="107">
        <f t="shared" si="163"/>
        <v>3.7754357395146404E-2</v>
      </c>
      <c r="IY194" s="107">
        <f t="shared" si="164"/>
        <v>4.7123551240241006E-3</v>
      </c>
      <c r="IZ194" s="107">
        <f t="shared" si="164"/>
        <v>9.5247030817148103E-4</v>
      </c>
      <c r="JA194" s="107">
        <f t="shared" si="164"/>
        <v>6.9273708453646736E-4</v>
      </c>
      <c r="JB194" s="107">
        <f t="shared" si="164"/>
        <v>2.1967831519670213E-4</v>
      </c>
      <c r="JC194" s="107">
        <f t="shared" si="164"/>
        <v>2.4785775025704511E-4</v>
      </c>
      <c r="JD194" s="107">
        <f t="shared" si="164"/>
        <v>2.2966180130196731E-4</v>
      </c>
      <c r="JE194" s="107">
        <f t="shared" si="164"/>
        <v>1.88959741680501E-4</v>
      </c>
      <c r="JF194" s="107">
        <f t="shared" si="164"/>
        <v>6.1392479511931556E-5</v>
      </c>
      <c r="JG194" s="107">
        <f t="shared" si="164"/>
        <v>2.8215833046404499E-5</v>
      </c>
      <c r="JH194" s="107">
        <f t="shared" si="164"/>
        <v>4.0326006944325189E-4</v>
      </c>
      <c r="JI194" s="107">
        <f t="shared" si="164"/>
        <v>9.3899960245123119E-4</v>
      </c>
      <c r="JJ194" s="107">
        <f t="shared" si="164"/>
        <v>1.7531710118336807E-3</v>
      </c>
      <c r="JK194" s="107">
        <f t="shared" si="164"/>
        <v>2.8162805847799341E-3</v>
      </c>
      <c r="JL194" s="107">
        <f t="shared" si="164"/>
        <v>6.4552058653782598E-3</v>
      </c>
      <c r="JM194" s="107">
        <f t="shared" si="164"/>
        <v>3.7754357395146404E-2</v>
      </c>
    </row>
    <row r="195" spans="2:273" x14ac:dyDescent="0.25">
      <c r="B195" s="2">
        <v>167</v>
      </c>
      <c r="C195" s="37">
        <v>49.823999999999998</v>
      </c>
      <c r="D195" s="37">
        <v>51.793999999999997</v>
      </c>
      <c r="E195" s="37">
        <v>52.682000000000002</v>
      </c>
      <c r="F195" s="37">
        <v>54.697000000000003</v>
      </c>
      <c r="G195" s="37">
        <v>56.546999999999997</v>
      </c>
      <c r="H195" s="37">
        <v>60.118000000000002</v>
      </c>
      <c r="I195" s="37">
        <v>59.238999999999997</v>
      </c>
      <c r="J195" s="37">
        <v>58.265999999999998</v>
      </c>
      <c r="K195" s="37">
        <v>57.188000000000002</v>
      </c>
      <c r="L195" s="37">
        <v>55.155999999999999</v>
      </c>
      <c r="M195" s="37">
        <v>53.344000000000001</v>
      </c>
      <c r="N195" s="37">
        <v>54.234000000000002</v>
      </c>
      <c r="O195" s="37">
        <v>54.546999999999997</v>
      </c>
      <c r="P195" s="37">
        <v>53.845999999999997</v>
      </c>
      <c r="Q195" s="37">
        <v>53.4</v>
      </c>
      <c r="S195" s="4">
        <f t="shared" si="165"/>
        <v>50.318425843388667</v>
      </c>
      <c r="T195" s="4">
        <f t="shared" si="165"/>
        <v>52.092374459150491</v>
      </c>
      <c r="U195" s="4">
        <f t="shared" si="165"/>
        <v>53.372098923511707</v>
      </c>
      <c r="V195" s="4">
        <f t="shared" si="165"/>
        <v>55.371232457939662</v>
      </c>
      <c r="W195" s="4">
        <f t="shared" si="165"/>
        <v>57.124211573467697</v>
      </c>
      <c r="X195" s="4">
        <f t="shared" si="165"/>
        <v>60.586295839327441</v>
      </c>
      <c r="Y195" s="4">
        <f t="shared" si="165"/>
        <v>60.189372118460795</v>
      </c>
      <c r="Z195" s="4">
        <f t="shared" si="165"/>
        <v>59.014844265291615</v>
      </c>
      <c r="AA195" s="4">
        <f t="shared" si="165"/>
        <v>58.097119771030073</v>
      </c>
      <c r="AB195" s="4">
        <f t="shared" si="165"/>
        <v>56.114141215361876</v>
      </c>
      <c r="AC195" s="4">
        <f t="shared" si="165"/>
        <v>53.975480203129841</v>
      </c>
      <c r="AD195" s="4">
        <f t="shared" si="165"/>
        <v>54.511712239159785</v>
      </c>
      <c r="AE195" s="4">
        <f t="shared" si="165"/>
        <v>54.008293703617056</v>
      </c>
      <c r="AF195" s="4">
        <f t="shared" si="165"/>
        <v>54.397505339248447</v>
      </c>
      <c r="AG195" s="4">
        <f t="shared" si="165"/>
        <v>56.968828588178091</v>
      </c>
      <c r="AI195" s="4">
        <f t="shared" si="166"/>
        <v>-0.4944258433886688</v>
      </c>
      <c r="AJ195" s="4">
        <f t="shared" si="166"/>
        <v>-0.29837445915049443</v>
      </c>
      <c r="AK195" s="4">
        <f t="shared" si="166"/>
        <v>-0.69009892351170521</v>
      </c>
      <c r="AL195" s="4">
        <f t="shared" si="166"/>
        <v>-0.67423245793965947</v>
      </c>
      <c r="AM195" s="4">
        <f t="shared" si="166"/>
        <v>-0.57721157346770013</v>
      </c>
      <c r="AN195" s="4">
        <f t="shared" si="166"/>
        <v>-0.46829583932743901</v>
      </c>
      <c r="AO195" s="4">
        <f t="shared" si="166"/>
        <v>-0.95037211846079828</v>
      </c>
      <c r="AP195" s="4">
        <f t="shared" si="166"/>
        <v>-0.7488442652916163</v>
      </c>
      <c r="AQ195" s="4">
        <f t="shared" si="166"/>
        <v>-0.90911977103007047</v>
      </c>
      <c r="AR195" s="4">
        <f t="shared" si="166"/>
        <v>-0.95814121536187713</v>
      </c>
      <c r="AS195" s="4">
        <f t="shared" si="166"/>
        <v>-0.63148020312983988</v>
      </c>
      <c r="AT195" s="4">
        <f t="shared" si="166"/>
        <v>-0.27771223915978283</v>
      </c>
      <c r="AU195" s="4">
        <f t="shared" si="166"/>
        <v>0.53870629638294076</v>
      </c>
      <c r="AV195" s="4">
        <f t="shared" si="166"/>
        <v>-0.55150533924845035</v>
      </c>
      <c r="AW195" s="4">
        <f t="shared" si="166"/>
        <v>-3.5688285881780928</v>
      </c>
      <c r="AY195" s="2">
        <f t="shared" si="156"/>
        <v>50.318425831494309</v>
      </c>
      <c r="AZ195" s="2">
        <f t="shared" si="156"/>
        <v>52.092265936159528</v>
      </c>
      <c r="BA195" s="2">
        <f t="shared" si="156"/>
        <v>53.372041135682757</v>
      </c>
      <c r="BB195" s="2">
        <f t="shared" si="156"/>
        <v>55.371217874493091</v>
      </c>
      <c r="BC195" s="2">
        <f t="shared" si="156"/>
        <v>57.124192061242454</v>
      </c>
      <c r="BD195" s="2">
        <f t="shared" si="156"/>
        <v>60.58627768089503</v>
      </c>
      <c r="BE195" s="2">
        <f t="shared" si="156"/>
        <v>60.189356488848787</v>
      </c>
      <c r="BF195" s="2">
        <f t="shared" si="156"/>
        <v>59.014840663510256</v>
      </c>
      <c r="BG195" s="2">
        <f t="shared" si="156"/>
        <v>58.097118580122235</v>
      </c>
      <c r="BH195" s="2">
        <f t="shared" si="156"/>
        <v>56.114071656900251</v>
      </c>
      <c r="BI195" s="2">
        <f t="shared" si="156"/>
        <v>53.975181611360995</v>
      </c>
      <c r="BJ195" s="2">
        <f t="shared" si="156"/>
        <v>54.510706461536337</v>
      </c>
      <c r="BK195" s="2">
        <f t="shared" si="156"/>
        <v>54.006098161086989</v>
      </c>
      <c r="BL195" s="2">
        <f t="shared" si="156"/>
        <v>54.387676992525918</v>
      </c>
      <c r="BM195" s="2">
        <f t="shared" si="156"/>
        <v>56.55163883573487</v>
      </c>
      <c r="BO195" s="2" t="str">
        <f t="shared" si="157"/>
        <v/>
      </c>
      <c r="BP195" s="2" t="str">
        <f t="shared" si="157"/>
        <v/>
      </c>
      <c r="BQ195" s="2" t="str">
        <f t="shared" si="157"/>
        <v/>
      </c>
      <c r="BR195" s="2" t="str">
        <f t="shared" si="157"/>
        <v/>
      </c>
      <c r="BS195" s="2" t="str">
        <f t="shared" si="157"/>
        <v/>
      </c>
      <c r="BT195" s="2" t="str">
        <f t="shared" si="157"/>
        <v/>
      </c>
      <c r="BU195" s="2" t="str">
        <f t="shared" si="157"/>
        <v/>
      </c>
      <c r="BV195" s="2" t="str">
        <f t="shared" si="157"/>
        <v/>
      </c>
      <c r="BW195" s="2" t="str">
        <f t="shared" si="157"/>
        <v/>
      </c>
      <c r="BX195" s="2" t="str">
        <f t="shared" si="157"/>
        <v/>
      </c>
      <c r="BY195" s="2" t="str">
        <f t="shared" si="157"/>
        <v/>
      </c>
      <c r="BZ195" s="2" t="str">
        <f t="shared" si="157"/>
        <v/>
      </c>
      <c r="CA195" s="2" t="str">
        <f t="shared" si="157"/>
        <v/>
      </c>
      <c r="CB195" s="2" t="str">
        <f t="shared" si="157"/>
        <v/>
      </c>
      <c r="CC195" s="2" t="str">
        <f t="shared" si="157"/>
        <v/>
      </c>
      <c r="CE195" s="2" t="str">
        <f t="shared" si="158"/>
        <v/>
      </c>
      <c r="CF195" s="2" t="str">
        <f t="shared" si="158"/>
        <v/>
      </c>
      <c r="CG195" s="2" t="str">
        <f t="shared" si="158"/>
        <v/>
      </c>
      <c r="CH195" s="2" t="str">
        <f t="shared" si="158"/>
        <v/>
      </c>
      <c r="CI195" s="2" t="str">
        <f t="shared" si="158"/>
        <v/>
      </c>
      <c r="CJ195" s="2" t="str">
        <f t="shared" si="158"/>
        <v/>
      </c>
      <c r="CK195" s="2" t="str">
        <f t="shared" si="158"/>
        <v/>
      </c>
      <c r="CL195" s="2" t="str">
        <f t="shared" si="158"/>
        <v/>
      </c>
      <c r="CM195" s="2" t="str">
        <f t="shared" si="158"/>
        <v/>
      </c>
      <c r="CN195" s="2" t="str">
        <f t="shared" si="158"/>
        <v/>
      </c>
      <c r="CO195" s="2" t="str">
        <f t="shared" si="158"/>
        <v/>
      </c>
      <c r="CP195" s="2" t="str">
        <f t="shared" si="158"/>
        <v/>
      </c>
      <c r="CQ195" s="2" t="str">
        <f t="shared" si="158"/>
        <v/>
      </c>
      <c r="CR195" s="2" t="str">
        <f t="shared" si="158"/>
        <v/>
      </c>
      <c r="CS195" s="2" t="str">
        <f t="shared" si="158"/>
        <v/>
      </c>
      <c r="CU195" s="2" t="str">
        <f t="shared" si="159"/>
        <v/>
      </c>
      <c r="CV195" s="2">
        <f t="shared" si="159"/>
        <v>51.793999999999997</v>
      </c>
      <c r="CW195" s="2">
        <f t="shared" si="159"/>
        <v>52.682000000000002</v>
      </c>
      <c r="CX195" s="2">
        <f t="shared" si="159"/>
        <v>54.697000000000003</v>
      </c>
      <c r="CY195" s="2">
        <f t="shared" si="159"/>
        <v>56.546999999999997</v>
      </c>
      <c r="CZ195" s="2">
        <f t="shared" si="159"/>
        <v>60.118000000000002</v>
      </c>
      <c r="DA195" s="2">
        <f t="shared" si="159"/>
        <v>59.238999999999997</v>
      </c>
      <c r="DB195" s="2">
        <f t="shared" si="159"/>
        <v>58.265999999999998</v>
      </c>
      <c r="DC195" s="2">
        <f t="shared" si="159"/>
        <v>57.188000000000002</v>
      </c>
      <c r="DD195" s="2">
        <f t="shared" si="159"/>
        <v>55.155999999999999</v>
      </c>
      <c r="DE195" s="2">
        <f t="shared" si="159"/>
        <v>53.344000000000001</v>
      </c>
      <c r="DF195" s="2">
        <f t="shared" si="159"/>
        <v>54.234000000000002</v>
      </c>
      <c r="DG195" s="2">
        <f t="shared" si="159"/>
        <v>54.546999999999997</v>
      </c>
      <c r="DH195" s="2" t="str">
        <f t="shared" si="159"/>
        <v/>
      </c>
      <c r="DI195" s="2" t="str">
        <f t="shared" si="159"/>
        <v/>
      </c>
      <c r="DK195" s="2">
        <f t="shared" si="167"/>
        <v>95.849928876244661</v>
      </c>
      <c r="DL195" s="2">
        <f t="shared" si="167"/>
        <v>84.896298884598863</v>
      </c>
      <c r="DM195" s="2">
        <f t="shared" si="167"/>
        <v>95.045946383630564</v>
      </c>
      <c r="DN195" s="2">
        <f t="shared" si="167"/>
        <v>93.881970310391395</v>
      </c>
      <c r="DO195" s="2">
        <f t="shared" si="167"/>
        <v>88.000168198874292</v>
      </c>
      <c r="DP195" s="2">
        <f t="shared" si="167"/>
        <v>83.94494763832661</v>
      </c>
      <c r="DQ195" s="2">
        <f t="shared" si="167"/>
        <v>87.932549797570829</v>
      </c>
      <c r="DR195" s="2">
        <f t="shared" si="167"/>
        <v>81.255081409344555</v>
      </c>
      <c r="DS195" s="2">
        <f t="shared" si="167"/>
        <v>82.746100202429147</v>
      </c>
      <c r="DT195" s="2">
        <f t="shared" si="167"/>
        <v>82.11695995185471</v>
      </c>
      <c r="DU195" s="2">
        <f t="shared" si="167"/>
        <v>88.358680971659936</v>
      </c>
      <c r="DV195" s="2">
        <f t="shared" si="167"/>
        <v>93.204143994601878</v>
      </c>
      <c r="DW195" s="2">
        <f t="shared" si="167"/>
        <v>94.697686099865052</v>
      </c>
      <c r="DX195" s="2">
        <f t="shared" si="167"/>
        <v>89.202357894736821</v>
      </c>
      <c r="DY195" s="2">
        <f t="shared" si="167"/>
        <v>72.607567608861729</v>
      </c>
      <c r="EA195" s="2">
        <f t="shared" si="171"/>
        <v>49.682428571428574</v>
      </c>
      <c r="EB195" s="2">
        <f t="shared" si="171"/>
        <v>46.973533333333307</v>
      </c>
      <c r="EC195" s="2">
        <f t="shared" si="171"/>
        <v>53.729240454076368</v>
      </c>
      <c r="ED195" s="2">
        <f t="shared" si="171"/>
        <v>55.107025392986699</v>
      </c>
      <c r="EE195" s="2">
        <f t="shared" si="171"/>
        <v>57.430105976514589</v>
      </c>
      <c r="EF195" s="2">
        <f t="shared" si="170"/>
        <v>62.62358012552302</v>
      </c>
      <c r="EG195" s="2">
        <f t="shared" si="170"/>
        <v>60.715536513400536</v>
      </c>
      <c r="EH195" s="2">
        <f t="shared" si="170"/>
        <v>57.645070362622036</v>
      </c>
      <c r="EI195" s="2">
        <f t="shared" si="170"/>
        <v>57.838549990285586</v>
      </c>
      <c r="EJ195" s="2">
        <f t="shared" si="170"/>
        <v>55.994799368288064</v>
      </c>
      <c r="EK195" s="2">
        <f t="shared" si="139"/>
        <v>54.882048121924882</v>
      </c>
      <c r="EL195" s="2">
        <f t="shared" si="136"/>
        <v>51.8388380794702</v>
      </c>
      <c r="EM195" s="2">
        <f t="shared" si="136"/>
        <v>52.325822916209432</v>
      </c>
      <c r="EN195" s="2">
        <f t="shared" si="136"/>
        <v>54.247838033053512</v>
      </c>
      <c r="EO195" s="2">
        <f t="shared" si="136"/>
        <v>57.309703594080339</v>
      </c>
      <c r="EQ195" s="2">
        <f t="shared" si="168"/>
        <v>50.359598089080052</v>
      </c>
      <c r="ER195" s="2">
        <f t="shared" si="168"/>
        <v>52.309965816243384</v>
      </c>
      <c r="ES195" s="2">
        <f t="shared" si="168"/>
        <v>53.356046312127226</v>
      </c>
      <c r="ET195" s="2">
        <f t="shared" si="168"/>
        <v>55.381120633365207</v>
      </c>
      <c r="EU195" s="2">
        <f t="shared" si="168"/>
        <v>57.111369559299249</v>
      </c>
      <c r="EV195" s="2">
        <f t="shared" si="168"/>
        <v>60.493621388831656</v>
      </c>
      <c r="EW195" s="2">
        <f t="shared" si="168"/>
        <v>60.16537627639751</v>
      </c>
      <c r="EX195" s="2">
        <f t="shared" si="168"/>
        <v>59.068093680674401</v>
      </c>
      <c r="EY195" s="2">
        <f t="shared" si="168"/>
        <v>58.104988365923106</v>
      </c>
      <c r="EZ195" s="2">
        <f t="shared" si="168"/>
        <v>56.120564129318069</v>
      </c>
      <c r="FA195" s="2">
        <f t="shared" si="168"/>
        <v>53.919579182709256</v>
      </c>
      <c r="FB195" s="2">
        <f t="shared" si="168"/>
        <v>54.693471459174276</v>
      </c>
      <c r="FC195" s="2">
        <f t="shared" si="168"/>
        <v>54.158739806461476</v>
      </c>
      <c r="FD195" s="2">
        <f t="shared" si="168"/>
        <v>54.405596016970918</v>
      </c>
      <c r="FE195" s="2">
        <f t="shared" si="168"/>
        <v>56.372600701906286</v>
      </c>
      <c r="FG195" s="2">
        <f t="shared" si="169"/>
        <v>0.99999999994251876</v>
      </c>
      <c r="FH195" s="2">
        <f t="shared" si="169"/>
        <v>0.99999999995078392</v>
      </c>
      <c r="FI195" s="2">
        <f t="shared" si="169"/>
        <v>0.99999999994098021</v>
      </c>
      <c r="FJ195" s="2">
        <f t="shared" si="169"/>
        <v>0.99999999994411348</v>
      </c>
      <c r="FK195" s="2">
        <f t="shared" si="169"/>
        <v>0.99999999994588551</v>
      </c>
      <c r="FL195" s="2">
        <f t="shared" si="169"/>
        <v>0.99999999995265221</v>
      </c>
      <c r="FM195" s="2">
        <f t="shared" si="169"/>
        <v>0.99999999995623157</v>
      </c>
      <c r="FN195" s="2">
        <f t="shared" si="169"/>
        <v>0.99999999994646693</v>
      </c>
      <c r="FO195" s="2">
        <f t="shared" si="169"/>
        <v>0.99999999994907462</v>
      </c>
      <c r="FP195" s="2">
        <f t="shared" si="169"/>
        <v>0.99999999994828193</v>
      </c>
      <c r="FQ195" s="2">
        <f t="shared" si="169"/>
        <v>0.99999999995357758</v>
      </c>
      <c r="FR195" s="2">
        <f t="shared" si="169"/>
        <v>0.99999999994722177</v>
      </c>
      <c r="FS195" s="2">
        <f t="shared" si="169"/>
        <v>0.99999999953406871</v>
      </c>
      <c r="FT195" s="2">
        <f t="shared" si="169"/>
        <v>0.99999999698779141</v>
      </c>
      <c r="FU195" s="2">
        <f t="shared" si="169"/>
        <v>0.99999998816062641</v>
      </c>
      <c r="FW195" s="2">
        <f t="shared" si="160"/>
        <v>0.93919947787623437</v>
      </c>
      <c r="FX195" s="2">
        <f t="shared" si="160"/>
        <v>0.95920497773607272</v>
      </c>
      <c r="FY195" s="2">
        <f t="shared" si="160"/>
        <v>0.9571407497623422</v>
      </c>
      <c r="FZ195" s="2">
        <f t="shared" si="160"/>
        <v>0.96387109449460784</v>
      </c>
      <c r="GA195" s="2">
        <f t="shared" si="160"/>
        <v>0.95977083384151152</v>
      </c>
      <c r="GB195" s="2">
        <f t="shared" si="160"/>
        <v>0.95649855114198801</v>
      </c>
      <c r="GC195" s="2">
        <f t="shared" si="160"/>
        <v>0.95641231472732735</v>
      </c>
      <c r="GD195" s="2">
        <f t="shared" si="160"/>
        <v>0.96257755037988657</v>
      </c>
      <c r="GE195" s="2">
        <f t="shared" si="160"/>
        <v>0.97046301213005248</v>
      </c>
      <c r="GF195" s="2">
        <f t="shared" si="160"/>
        <v>0.94837604973261624</v>
      </c>
      <c r="GG195" s="2">
        <f t="shared" si="160"/>
        <v>0.9422293802613646</v>
      </c>
      <c r="GH195" s="2">
        <f t="shared" si="160"/>
        <v>0.93597601670303865</v>
      </c>
      <c r="GI195" s="2">
        <f t="shared" si="160"/>
        <v>0.91672199327276915</v>
      </c>
      <c r="GJ195" s="2">
        <f t="shared" si="160"/>
        <v>0.88641380112536383</v>
      </c>
      <c r="GK195" s="2">
        <f t="shared" si="160"/>
        <v>0.80894525648502091</v>
      </c>
      <c r="GM195" s="107">
        <f t="shared" si="161"/>
        <v>0</v>
      </c>
      <c r="GN195" s="107">
        <f t="shared" si="161"/>
        <v>0</v>
      </c>
      <c r="GO195" s="107">
        <f t="shared" si="161"/>
        <v>0</v>
      </c>
      <c r="GP195" s="107">
        <f t="shared" si="161"/>
        <v>0</v>
      </c>
      <c r="GQ195" s="107">
        <f t="shared" si="161"/>
        <v>0</v>
      </c>
      <c r="GR195" s="107">
        <f t="shared" si="161"/>
        <v>0</v>
      </c>
      <c r="GS195" s="107">
        <f t="shared" si="161"/>
        <v>0</v>
      </c>
      <c r="GT195" s="107">
        <f t="shared" si="161"/>
        <v>0</v>
      </c>
      <c r="GU195" s="107">
        <f t="shared" si="161"/>
        <v>0</v>
      </c>
      <c r="GV195" s="107">
        <f t="shared" si="161"/>
        <v>0</v>
      </c>
      <c r="GW195" s="107">
        <f t="shared" si="161"/>
        <v>0</v>
      </c>
      <c r="GX195" s="107">
        <f t="shared" si="161"/>
        <v>0</v>
      </c>
      <c r="GY195" s="107">
        <f t="shared" si="161"/>
        <v>0</v>
      </c>
      <c r="GZ195" s="107">
        <f t="shared" si="161"/>
        <v>0</v>
      </c>
      <c r="HA195" s="107">
        <f t="shared" si="161"/>
        <v>0</v>
      </c>
      <c r="HC195" s="107">
        <f t="shared" si="138"/>
        <v>4.6735125624568566E-249</v>
      </c>
      <c r="HD195" s="107">
        <f t="shared" si="138"/>
        <v>4.9657305448502302E-257</v>
      </c>
      <c r="HE195" s="107">
        <f t="shared" si="138"/>
        <v>2.2269692544665018E-276</v>
      </c>
      <c r="HF195" s="107">
        <f t="shared" si="138"/>
        <v>1.4752883866024983E-293</v>
      </c>
      <c r="HG195" s="107">
        <f t="shared" si="138"/>
        <v>0</v>
      </c>
      <c r="HH195" s="107">
        <f t="shared" si="138"/>
        <v>0</v>
      </c>
      <c r="HI195" s="107">
        <f t="shared" si="172"/>
        <v>0</v>
      </c>
      <c r="HJ195" s="107">
        <f t="shared" si="172"/>
        <v>0</v>
      </c>
      <c r="HK195" s="107">
        <f t="shared" si="172"/>
        <v>0</v>
      </c>
      <c r="HL195" s="107">
        <f t="shared" si="172"/>
        <v>0</v>
      </c>
      <c r="HM195" s="107">
        <f t="shared" si="172"/>
        <v>0</v>
      </c>
      <c r="HN195" s="107">
        <f t="shared" si="172"/>
        <v>0</v>
      </c>
      <c r="HO195" s="107">
        <f t="shared" si="155"/>
        <v>2.3604986676423549E-302</v>
      </c>
      <c r="HP195" s="107">
        <f t="shared" si="155"/>
        <v>2.9383540764164291E-285</v>
      </c>
      <c r="HQ195" s="107">
        <f t="shared" si="155"/>
        <v>0</v>
      </c>
      <c r="HS195" s="107">
        <f t="shared" si="162"/>
        <v>1.2602026593166775E-38</v>
      </c>
      <c r="HT195" s="107">
        <f t="shared" si="162"/>
        <v>1.2579307906489501E-41</v>
      </c>
      <c r="HU195" s="107">
        <f t="shared" si="162"/>
        <v>1.5003050129726766E-44</v>
      </c>
      <c r="HV195" s="107">
        <f t="shared" si="162"/>
        <v>4.3595632080200164E-48</v>
      </c>
      <c r="HW195" s="107">
        <f t="shared" si="162"/>
        <v>1.9489866991818114E-50</v>
      </c>
      <c r="HX195" s="107">
        <f t="shared" si="162"/>
        <v>1.1534908895532987E-54</v>
      </c>
      <c r="HY195" s="107">
        <f t="shared" si="162"/>
        <v>3.0291314416446944E-56</v>
      </c>
      <c r="HZ195" s="107">
        <f t="shared" si="162"/>
        <v>2.5492263397396307E-59</v>
      </c>
      <c r="IA195" s="107">
        <f t="shared" si="162"/>
        <v>6.7045435646093738E-59</v>
      </c>
      <c r="IB195" s="107">
        <f t="shared" si="162"/>
        <v>6.2996919762290861E-57</v>
      </c>
      <c r="IC195" s="107">
        <f t="shared" si="162"/>
        <v>5.8977678064568985E-53</v>
      </c>
      <c r="ID195" s="107">
        <f t="shared" si="162"/>
        <v>1.2709697254790763E-49</v>
      </c>
      <c r="IE195" s="107">
        <f t="shared" si="162"/>
        <v>4.9660011642377127E-46</v>
      </c>
      <c r="IF195" s="107">
        <f t="shared" si="162"/>
        <v>7.3666135636030029E-43</v>
      </c>
      <c r="IG195" s="107">
        <f t="shared" si="162"/>
        <v>2.5773607028342961E-38</v>
      </c>
      <c r="II195" s="107">
        <f t="shared" si="163"/>
        <v>2.0654265286281651E-3</v>
      </c>
      <c r="IJ195" s="107">
        <f t="shared" si="163"/>
        <v>3.6797929753801706E-4</v>
      </c>
      <c r="IK195" s="107">
        <f t="shared" si="163"/>
        <v>2.5000551786539274E-4</v>
      </c>
      <c r="IL195" s="107">
        <f t="shared" si="163"/>
        <v>7.1014969212432176E-5</v>
      </c>
      <c r="IM195" s="107">
        <f t="shared" si="163"/>
        <v>7.8096116195519141E-5</v>
      </c>
      <c r="IN195" s="107">
        <f t="shared" si="163"/>
        <v>6.9087892514756353E-5</v>
      </c>
      <c r="IO195" s="107">
        <f t="shared" si="163"/>
        <v>5.5046900354226031E-5</v>
      </c>
      <c r="IP195" s="107">
        <f t="shared" si="163"/>
        <v>1.6130903455047587E-5</v>
      </c>
      <c r="IQ195" s="107">
        <f t="shared" si="163"/>
        <v>7.3733793612033171E-6</v>
      </c>
      <c r="IR195" s="107">
        <f t="shared" si="163"/>
        <v>1.2285400612804711E-4</v>
      </c>
      <c r="IS195" s="107">
        <f t="shared" si="163"/>
        <v>3.1421777527445232E-4</v>
      </c>
      <c r="IT195" s="107">
        <f t="shared" si="163"/>
        <v>6.2663397685696687E-4</v>
      </c>
      <c r="IU195" s="107">
        <f t="shared" si="163"/>
        <v>1.0804028897771979E-3</v>
      </c>
      <c r="IV195" s="107">
        <f t="shared" si="163"/>
        <v>2.7180309351677442E-3</v>
      </c>
      <c r="IW195" s="107">
        <f t="shared" si="163"/>
        <v>1.914173751002695E-2</v>
      </c>
      <c r="IY195" s="107">
        <f t="shared" si="164"/>
        <v>2.0654265286281651E-3</v>
      </c>
      <c r="IZ195" s="107">
        <f t="shared" si="164"/>
        <v>3.6797929753801706E-4</v>
      </c>
      <c r="JA195" s="107">
        <f t="shared" si="164"/>
        <v>2.5000551786539274E-4</v>
      </c>
      <c r="JB195" s="107">
        <f t="shared" si="164"/>
        <v>7.1014969212432176E-5</v>
      </c>
      <c r="JC195" s="107">
        <f t="shared" si="164"/>
        <v>7.8096116195519141E-5</v>
      </c>
      <c r="JD195" s="107">
        <f t="shared" si="164"/>
        <v>6.9087892514756353E-5</v>
      </c>
      <c r="JE195" s="107">
        <f t="shared" si="164"/>
        <v>5.5046900354226031E-5</v>
      </c>
      <c r="JF195" s="107">
        <f t="shared" si="164"/>
        <v>1.6130903455047587E-5</v>
      </c>
      <c r="JG195" s="107">
        <f t="shared" si="164"/>
        <v>7.3733793612033171E-6</v>
      </c>
      <c r="JH195" s="107">
        <f t="shared" si="164"/>
        <v>1.2285400612804711E-4</v>
      </c>
      <c r="JI195" s="107">
        <f t="shared" si="164"/>
        <v>3.1421777527445232E-4</v>
      </c>
      <c r="JJ195" s="107">
        <f t="shared" si="164"/>
        <v>6.2663397685696687E-4</v>
      </c>
      <c r="JK195" s="107">
        <f t="shared" si="164"/>
        <v>1.0804028897771979E-3</v>
      </c>
      <c r="JL195" s="107">
        <f t="shared" si="164"/>
        <v>2.7180309351677442E-3</v>
      </c>
      <c r="JM195" s="107">
        <f t="shared" si="164"/>
        <v>1.914173751002695E-2</v>
      </c>
    </row>
    <row r="196" spans="2:273" x14ac:dyDescent="0.25">
      <c r="B196" s="2">
        <v>168</v>
      </c>
      <c r="C196" s="37">
        <v>47.970999999999997</v>
      </c>
      <c r="D196" s="37">
        <v>50.896999999999998</v>
      </c>
      <c r="E196" s="37">
        <v>53.287999999999997</v>
      </c>
      <c r="F196" s="37">
        <v>54.47</v>
      </c>
      <c r="G196" s="37">
        <v>56.344000000000001</v>
      </c>
      <c r="H196" s="37">
        <v>60.103000000000002</v>
      </c>
      <c r="I196" s="37">
        <v>59.448</v>
      </c>
      <c r="J196" s="37">
        <v>57.953000000000003</v>
      </c>
      <c r="K196" s="37">
        <v>57.578000000000003</v>
      </c>
      <c r="L196" s="37">
        <v>55.625</v>
      </c>
      <c r="M196" s="37">
        <v>52.625</v>
      </c>
      <c r="N196" s="37">
        <v>53.969000000000001</v>
      </c>
      <c r="O196" s="37">
        <v>53.828000000000003</v>
      </c>
      <c r="P196" s="37">
        <v>53.215000000000003</v>
      </c>
      <c r="Q196" s="37">
        <v>54.569000000000003</v>
      </c>
      <c r="S196" s="4">
        <f t="shared" si="165"/>
        <v>50.258184704762279</v>
      </c>
      <c r="T196" s="4">
        <f t="shared" si="165"/>
        <v>52.079421583901521</v>
      </c>
      <c r="U196" s="4">
        <f t="shared" si="165"/>
        <v>53.306405180020938</v>
      </c>
      <c r="V196" s="4">
        <f t="shared" si="165"/>
        <v>55.312441074712282</v>
      </c>
      <c r="W196" s="4">
        <f t="shared" si="165"/>
        <v>57.069143440713006</v>
      </c>
      <c r="X196" s="4">
        <f t="shared" si="165"/>
        <v>60.530707607964224</v>
      </c>
      <c r="Y196" s="4">
        <f t="shared" si="165"/>
        <v>60.133973636305704</v>
      </c>
      <c r="Z196" s="4">
        <f t="shared" si="165"/>
        <v>58.969901720875278</v>
      </c>
      <c r="AA196" s="4">
        <f t="shared" si="165"/>
        <v>58.044787733426325</v>
      </c>
      <c r="AB196" s="4">
        <f t="shared" si="165"/>
        <v>56.034477533627225</v>
      </c>
      <c r="AC196" s="4">
        <f t="shared" si="165"/>
        <v>53.873939734103701</v>
      </c>
      <c r="AD196" s="4">
        <f t="shared" si="165"/>
        <v>54.480984329172749</v>
      </c>
      <c r="AE196" s="4">
        <f t="shared" si="165"/>
        <v>53.969648962080129</v>
      </c>
      <c r="AF196" s="4">
        <f t="shared" si="165"/>
        <v>54.312503678247275</v>
      </c>
      <c r="AG196" s="4">
        <f t="shared" si="165"/>
        <v>56.598094966255204</v>
      </c>
      <c r="AI196" s="4">
        <f t="shared" si="166"/>
        <v>-2.2871847047622822</v>
      </c>
      <c r="AJ196" s="4">
        <f t="shared" si="166"/>
        <v>-1.1824215839015224</v>
      </c>
      <c r="AK196" s="4">
        <f t="shared" si="166"/>
        <v>-1.8405180020941714E-2</v>
      </c>
      <c r="AL196" s="4">
        <f t="shared" si="166"/>
        <v>-0.84244107471228347</v>
      </c>
      <c r="AM196" s="4">
        <f t="shared" si="166"/>
        <v>-0.72514344071300485</v>
      </c>
      <c r="AN196" s="4">
        <f t="shared" si="166"/>
        <v>-0.4277076079642228</v>
      </c>
      <c r="AO196" s="4">
        <f t="shared" si="166"/>
        <v>-0.68597363630570385</v>
      </c>
      <c r="AP196" s="4">
        <f t="shared" si="166"/>
        <v>-1.0169017208752749</v>
      </c>
      <c r="AQ196" s="4">
        <f t="shared" si="166"/>
        <v>-0.4667877334263224</v>
      </c>
      <c r="AR196" s="4">
        <f t="shared" si="166"/>
        <v>-0.40947753362722494</v>
      </c>
      <c r="AS196" s="4">
        <f t="shared" si="166"/>
        <v>-1.2489397341037005</v>
      </c>
      <c r="AT196" s="4">
        <f t="shared" si="166"/>
        <v>-0.51198432917274772</v>
      </c>
      <c r="AU196" s="4">
        <f t="shared" si="166"/>
        <v>-0.14164896208012578</v>
      </c>
      <c r="AV196" s="4">
        <f t="shared" si="166"/>
        <v>-1.0975036782472714</v>
      </c>
      <c r="AW196" s="4">
        <f t="shared" si="166"/>
        <v>-2.0290949662552009</v>
      </c>
      <c r="AY196" s="2">
        <f t="shared" ref="AY196:BM259" si="173">IF(OR($B196 &lt; C$231, $B196 &gt; C$234), #N/A, ((1-FG196)*DK196) + (FG196 - FW196)*EA196 + (FW196*EQ196))</f>
        <v>50.258184701367377</v>
      </c>
      <c r="AZ196" s="2">
        <f t="shared" si="173"/>
        <v>52.079395653712773</v>
      </c>
      <c r="BA196" s="2">
        <f t="shared" si="173"/>
        <v>53.306392745630916</v>
      </c>
      <c r="BB196" s="2">
        <f t="shared" si="173"/>
        <v>55.31243840560191</v>
      </c>
      <c r="BC196" s="2">
        <f t="shared" si="173"/>
        <v>57.069140017621073</v>
      </c>
      <c r="BD196" s="2">
        <f t="shared" si="173"/>
        <v>60.530704647391268</v>
      </c>
      <c r="BE196" s="2">
        <f t="shared" si="173"/>
        <v>60.133971210021848</v>
      </c>
      <c r="BF196" s="2">
        <f t="shared" si="173"/>
        <v>58.969901240493762</v>
      </c>
      <c r="BG196" s="2">
        <f t="shared" si="173"/>
        <v>58.044787574679475</v>
      </c>
      <c r="BH196" s="2">
        <f t="shared" si="173"/>
        <v>56.034466049343635</v>
      </c>
      <c r="BI196" s="2">
        <f t="shared" si="173"/>
        <v>53.873883107017598</v>
      </c>
      <c r="BJ196" s="2">
        <f t="shared" si="173"/>
        <v>54.48077435315502</v>
      </c>
      <c r="BK196" s="2">
        <f t="shared" si="173"/>
        <v>53.969139276854008</v>
      </c>
      <c r="BL196" s="2">
        <f t="shared" si="173"/>
        <v>54.309894173019394</v>
      </c>
      <c r="BM196" s="2">
        <f t="shared" si="173"/>
        <v>56.44626811645761</v>
      </c>
      <c r="BO196" s="2" t="str">
        <f t="shared" ref="BO196:CC229" si="174">IF(AND(IY196 &lt; $CC$23, $B196 &lt; C$7, $B196 &gt; C$231), C196, "")</f>
        <v/>
      </c>
      <c r="BP196" s="2" t="str">
        <f t="shared" si="174"/>
        <v/>
      </c>
      <c r="BQ196" s="2" t="str">
        <f t="shared" si="174"/>
        <v/>
      </c>
      <c r="BR196" s="2" t="str">
        <f t="shared" si="174"/>
        <v/>
      </c>
      <c r="BS196" s="2" t="str">
        <f t="shared" si="174"/>
        <v/>
      </c>
      <c r="BT196" s="2" t="str">
        <f t="shared" si="174"/>
        <v/>
      </c>
      <c r="BU196" s="2" t="str">
        <f t="shared" si="174"/>
        <v/>
      </c>
      <c r="BV196" s="2" t="str">
        <f t="shared" si="174"/>
        <v/>
      </c>
      <c r="BW196" s="2" t="str">
        <f t="shared" si="174"/>
        <v/>
      </c>
      <c r="BX196" s="2" t="str">
        <f t="shared" si="174"/>
        <v/>
      </c>
      <c r="BY196" s="2" t="str">
        <f t="shared" si="174"/>
        <v/>
      </c>
      <c r="BZ196" s="2" t="str">
        <f t="shared" si="174"/>
        <v/>
      </c>
      <c r="CA196" s="2" t="str">
        <f t="shared" si="174"/>
        <v/>
      </c>
      <c r="CB196" s="2" t="str">
        <f t="shared" si="174"/>
        <v/>
      </c>
      <c r="CC196" s="2" t="str">
        <f t="shared" si="174"/>
        <v/>
      </c>
      <c r="CE196" s="2" t="str">
        <f t="shared" ref="CE196:CS259" si="175">IF(AND(IY196 &lt; $CS$23, $B196 &gt; C$232, $B196 &lt; C$233), C196, "")</f>
        <v/>
      </c>
      <c r="CF196" s="2" t="str">
        <f t="shared" si="175"/>
        <v/>
      </c>
      <c r="CG196" s="2" t="str">
        <f t="shared" si="175"/>
        <v/>
      </c>
      <c r="CH196" s="2" t="str">
        <f t="shared" si="175"/>
        <v/>
      </c>
      <c r="CI196" s="2" t="str">
        <f t="shared" si="175"/>
        <v/>
      </c>
      <c r="CJ196" s="2" t="str">
        <f t="shared" si="175"/>
        <v/>
      </c>
      <c r="CK196" s="2" t="str">
        <f t="shared" si="175"/>
        <v/>
      </c>
      <c r="CL196" s="2" t="str">
        <f t="shared" si="175"/>
        <v/>
      </c>
      <c r="CM196" s="2" t="str">
        <f t="shared" si="175"/>
        <v/>
      </c>
      <c r="CN196" s="2" t="str">
        <f t="shared" si="175"/>
        <v/>
      </c>
      <c r="CO196" s="2" t="str">
        <f t="shared" si="175"/>
        <v/>
      </c>
      <c r="CP196" s="2" t="str">
        <f t="shared" si="175"/>
        <v/>
      </c>
      <c r="CQ196" s="2" t="str">
        <f t="shared" si="175"/>
        <v/>
      </c>
      <c r="CR196" s="2" t="str">
        <f t="shared" si="175"/>
        <v/>
      </c>
      <c r="CS196" s="2" t="str">
        <f t="shared" si="175"/>
        <v/>
      </c>
      <c r="CU196" s="2">
        <f t="shared" ref="CU196:DI259" si="176">IF(AND(IY196 &lt; $DI$23, $B196 &gt; C$7, $B196 &lt; C$234), C196, "")</f>
        <v>47.970999999999997</v>
      </c>
      <c r="CV196" s="2">
        <f t="shared" si="176"/>
        <v>50.896999999999998</v>
      </c>
      <c r="CW196" s="2">
        <f t="shared" si="176"/>
        <v>53.287999999999997</v>
      </c>
      <c r="CX196" s="2">
        <f t="shared" si="176"/>
        <v>54.47</v>
      </c>
      <c r="CY196" s="2">
        <f t="shared" si="176"/>
        <v>56.344000000000001</v>
      </c>
      <c r="CZ196" s="2">
        <f t="shared" si="176"/>
        <v>60.103000000000002</v>
      </c>
      <c r="DA196" s="2">
        <f t="shared" si="176"/>
        <v>59.448</v>
      </c>
      <c r="DB196" s="2">
        <f t="shared" si="176"/>
        <v>57.953000000000003</v>
      </c>
      <c r="DC196" s="2">
        <f t="shared" si="176"/>
        <v>57.578000000000003</v>
      </c>
      <c r="DD196" s="2">
        <f t="shared" si="176"/>
        <v>55.625</v>
      </c>
      <c r="DE196" s="2">
        <f t="shared" si="176"/>
        <v>52.625</v>
      </c>
      <c r="DF196" s="2">
        <f t="shared" si="176"/>
        <v>53.969000000000001</v>
      </c>
      <c r="DG196" s="2">
        <f t="shared" si="176"/>
        <v>53.828000000000003</v>
      </c>
      <c r="DH196" s="2">
        <f t="shared" si="176"/>
        <v>53.215000000000003</v>
      </c>
      <c r="DI196" s="2" t="str">
        <f t="shared" si="176"/>
        <v/>
      </c>
      <c r="DK196" s="2">
        <f t="shared" si="167"/>
        <v>96.065799431009935</v>
      </c>
      <c r="DL196" s="2">
        <f t="shared" si="167"/>
        <v>85.033906606606593</v>
      </c>
      <c r="DM196" s="2">
        <f t="shared" si="167"/>
        <v>95.24670554765288</v>
      </c>
      <c r="DN196" s="2">
        <f t="shared" si="167"/>
        <v>94.06689439946021</v>
      </c>
      <c r="DO196" s="2">
        <f t="shared" si="167"/>
        <v>88.130105440900564</v>
      </c>
      <c r="DP196" s="2">
        <f t="shared" si="167"/>
        <v>84.037300674763856</v>
      </c>
      <c r="DQ196" s="2">
        <f t="shared" si="167"/>
        <v>88.064765991902817</v>
      </c>
      <c r="DR196" s="2">
        <f t="shared" si="167"/>
        <v>81.337096618886079</v>
      </c>
      <c r="DS196" s="2">
        <f t="shared" si="167"/>
        <v>82.842987854251021</v>
      </c>
      <c r="DT196" s="2">
        <f t="shared" si="167"/>
        <v>82.214031841558167</v>
      </c>
      <c r="DU196" s="2">
        <f t="shared" si="167"/>
        <v>88.503618623481799</v>
      </c>
      <c r="DV196" s="2">
        <f t="shared" si="167"/>
        <v>93.384057759784071</v>
      </c>
      <c r="DW196" s="2">
        <f t="shared" si="167"/>
        <v>94.886042780026997</v>
      </c>
      <c r="DX196" s="2">
        <f t="shared" si="167"/>
        <v>89.351910728744926</v>
      </c>
      <c r="DY196" s="2">
        <f t="shared" si="167"/>
        <v>72.64027272727273</v>
      </c>
      <c r="EA196" s="2">
        <f t="shared" si="171"/>
        <v>49.603142857142863</v>
      </c>
      <c r="EB196" s="2">
        <f t="shared" si="171"/>
        <v>46.839933333333306</v>
      </c>
      <c r="EC196" s="2">
        <f t="shared" si="171"/>
        <v>53.670674406604746</v>
      </c>
      <c r="ED196" s="2">
        <f t="shared" si="171"/>
        <v>55.042141743920467</v>
      </c>
      <c r="EE196" s="2">
        <f t="shared" si="171"/>
        <v>57.379055617222654</v>
      </c>
      <c r="EF196" s="2">
        <f t="shared" si="170"/>
        <v>62.619246443514655</v>
      </c>
      <c r="EG196" s="2">
        <f t="shared" si="170"/>
        <v>60.671211335136462</v>
      </c>
      <c r="EH196" s="2">
        <f t="shared" si="170"/>
        <v>57.565834170153416</v>
      </c>
      <c r="EI196" s="2">
        <f t="shared" si="170"/>
        <v>57.77810775208858</v>
      </c>
      <c r="EJ196" s="2">
        <f t="shared" si="170"/>
        <v>55.910283112234161</v>
      </c>
      <c r="EK196" s="2">
        <f t="shared" si="139"/>
        <v>54.805126485059404</v>
      </c>
      <c r="EL196" s="2">
        <f t="shared" si="136"/>
        <v>51.726848344370865</v>
      </c>
      <c r="EM196" s="2">
        <f t="shared" si="136"/>
        <v>52.234132203836175</v>
      </c>
      <c r="EN196" s="2">
        <f t="shared" si="136"/>
        <v>54.163747984980034</v>
      </c>
      <c r="EO196" s="2">
        <f t="shared" si="136"/>
        <v>57.238343340380553</v>
      </c>
      <c r="EQ196" s="2">
        <f t="shared" si="168"/>
        <v>50.291868299808229</v>
      </c>
      <c r="ER196" s="2">
        <f t="shared" si="168"/>
        <v>52.256399404082956</v>
      </c>
      <c r="ES196" s="2">
        <f t="shared" si="168"/>
        <v>53.293435695511135</v>
      </c>
      <c r="ET196" s="2">
        <f t="shared" si="168"/>
        <v>55.32048619187929</v>
      </c>
      <c r="EU196" s="2">
        <f t="shared" si="168"/>
        <v>57.058821507909833</v>
      </c>
      <c r="EV196" s="2">
        <f t="shared" si="168"/>
        <v>60.455254067685189</v>
      </c>
      <c r="EW196" s="2">
        <f t="shared" si="168"/>
        <v>60.114522665269703</v>
      </c>
      <c r="EX196" s="2">
        <f t="shared" si="168"/>
        <v>59.013260746656528</v>
      </c>
      <c r="EY196" s="2">
        <f t="shared" si="168"/>
        <v>58.051234866156008</v>
      </c>
      <c r="EZ196" s="2">
        <f t="shared" si="168"/>
        <v>56.039835532595468</v>
      </c>
      <c r="FA196" s="2">
        <f t="shared" si="168"/>
        <v>53.828529316019001</v>
      </c>
      <c r="FB196" s="2">
        <f t="shared" si="168"/>
        <v>54.630408334790282</v>
      </c>
      <c r="FC196" s="2">
        <f t="shared" si="168"/>
        <v>54.096984578112966</v>
      </c>
      <c r="FD196" s="2">
        <f t="shared" si="168"/>
        <v>54.325351717244139</v>
      </c>
      <c r="FE196" s="2">
        <f t="shared" si="168"/>
        <v>56.289563225676787</v>
      </c>
      <c r="FG196" s="2">
        <f t="shared" si="169"/>
        <v>0.99999999995434097</v>
      </c>
      <c r="FH196" s="2">
        <f t="shared" si="169"/>
        <v>0.99999999996090627</v>
      </c>
      <c r="FI196" s="2">
        <f t="shared" si="169"/>
        <v>0.99999999995311895</v>
      </c>
      <c r="FJ196" s="2">
        <f t="shared" si="169"/>
        <v>0.99999999995560773</v>
      </c>
      <c r="FK196" s="2">
        <f t="shared" si="169"/>
        <v>0.99999999995701527</v>
      </c>
      <c r="FL196" s="2">
        <f t="shared" si="169"/>
        <v>0.99999999996239031</v>
      </c>
      <c r="FM196" s="2">
        <f t="shared" si="169"/>
        <v>0.99999999996523348</v>
      </c>
      <c r="FN196" s="2">
        <f t="shared" si="169"/>
        <v>0.99999999995747713</v>
      </c>
      <c r="FO196" s="2">
        <f t="shared" si="169"/>
        <v>0.99999999995954858</v>
      </c>
      <c r="FP196" s="2">
        <f t="shared" si="169"/>
        <v>0.99999999995891886</v>
      </c>
      <c r="FQ196" s="2">
        <f t="shared" si="169"/>
        <v>0.99999999996312539</v>
      </c>
      <c r="FR196" s="2">
        <f t="shared" si="169"/>
        <v>0.99999999995807676</v>
      </c>
      <c r="FS196" s="2">
        <f t="shared" si="169"/>
        <v>0.99999999962206876</v>
      </c>
      <c r="FT196" s="2">
        <f t="shared" si="169"/>
        <v>0.99999999751371049</v>
      </c>
      <c r="FU196" s="2">
        <f t="shared" si="169"/>
        <v>0.99999999008242146</v>
      </c>
      <c r="FW196" s="2">
        <f t="shared" ref="FW196:GK259" si="177">POWER(10,($B196-C$233)/C$230)/(1+POWER(10,($B196-C$233)/C$230))</f>
        <v>0.95109284705391883</v>
      </c>
      <c r="FX196" s="2">
        <f t="shared" si="177"/>
        <v>0.96732117407340679</v>
      </c>
      <c r="FY196" s="2">
        <f t="shared" si="177"/>
        <v>0.96565292004872105</v>
      </c>
      <c r="FZ196" s="2">
        <f t="shared" si="177"/>
        <v>0.97108694616043789</v>
      </c>
      <c r="GA196" s="2">
        <f t="shared" si="177"/>
        <v>0.96777823445616529</v>
      </c>
      <c r="GB196" s="2">
        <f t="shared" si="177"/>
        <v>0.96513362073577891</v>
      </c>
      <c r="GC196" s="2">
        <f t="shared" si="177"/>
        <v>0.96506387707796848</v>
      </c>
      <c r="GD196" s="2">
        <f t="shared" si="177"/>
        <v>0.97004372596339483</v>
      </c>
      <c r="GE196" s="2">
        <f t="shared" si="177"/>
        <v>0.9763945351509542</v>
      </c>
      <c r="GF196" s="2">
        <f t="shared" si="177"/>
        <v>0.9585535776371924</v>
      </c>
      <c r="GG196" s="2">
        <f t="shared" si="177"/>
        <v>0.95355936798327923</v>
      </c>
      <c r="GH196" s="2">
        <f t="shared" si="177"/>
        <v>0.94846533776626007</v>
      </c>
      <c r="GI196" s="2">
        <f t="shared" si="177"/>
        <v>0.93137120303047383</v>
      </c>
      <c r="GJ196" s="2">
        <f t="shared" si="177"/>
        <v>0.90434854754812022</v>
      </c>
      <c r="GK196" s="2">
        <f t="shared" si="177"/>
        <v>0.83483555820528021</v>
      </c>
      <c r="GM196" s="107">
        <f t="shared" ref="GM196:HA259" si="178" xml:space="preserve"> _xlfn.NORM.DIST($B196, C$7, ABS(C$11), TRUE) * _xlfn.NORM.DIST(($B196 - C$7)*C$15, 0, ABS(C$11), TRUE) * 2</f>
        <v>0</v>
      </c>
      <c r="GN196" s="107">
        <f t="shared" si="178"/>
        <v>0</v>
      </c>
      <c r="GO196" s="107">
        <f t="shared" si="178"/>
        <v>0</v>
      </c>
      <c r="GP196" s="107">
        <f t="shared" si="178"/>
        <v>0</v>
      </c>
      <c r="GQ196" s="107">
        <f t="shared" si="178"/>
        <v>0</v>
      </c>
      <c r="GR196" s="107">
        <f t="shared" si="178"/>
        <v>0</v>
      </c>
      <c r="GS196" s="107">
        <f t="shared" si="178"/>
        <v>0</v>
      </c>
      <c r="GT196" s="107">
        <f t="shared" si="178"/>
        <v>0</v>
      </c>
      <c r="GU196" s="107">
        <f t="shared" si="178"/>
        <v>0</v>
      </c>
      <c r="GV196" s="107">
        <f t="shared" si="178"/>
        <v>0</v>
      </c>
      <c r="GW196" s="107">
        <f t="shared" si="178"/>
        <v>0</v>
      </c>
      <c r="GX196" s="107">
        <f t="shared" si="178"/>
        <v>0</v>
      </c>
      <c r="GY196" s="107">
        <f t="shared" si="178"/>
        <v>0</v>
      </c>
      <c r="GZ196" s="107">
        <f t="shared" si="178"/>
        <v>0</v>
      </c>
      <c r="HA196" s="107">
        <f t="shared" si="178"/>
        <v>0</v>
      </c>
      <c r="HC196" s="107">
        <f t="shared" si="138"/>
        <v>2.647358086653583E-255</v>
      </c>
      <c r="HD196" s="107">
        <f t="shared" si="138"/>
        <v>2.1151036778320551E-263</v>
      </c>
      <c r="HE196" s="107">
        <f t="shared" si="138"/>
        <v>2.7550871578615337E-283</v>
      </c>
      <c r="HF196" s="107">
        <f t="shared" si="138"/>
        <v>7.2602377868960901E-301</v>
      </c>
      <c r="HG196" s="107">
        <f t="shared" si="138"/>
        <v>0</v>
      </c>
      <c r="HH196" s="107">
        <f t="shared" si="138"/>
        <v>0</v>
      </c>
      <c r="HI196" s="107">
        <f t="shared" si="172"/>
        <v>0</v>
      </c>
      <c r="HJ196" s="107">
        <f t="shared" si="172"/>
        <v>0</v>
      </c>
      <c r="HK196" s="107">
        <f t="shared" si="172"/>
        <v>0</v>
      </c>
      <c r="HL196" s="107">
        <f t="shared" si="172"/>
        <v>0</v>
      </c>
      <c r="HM196" s="107">
        <f t="shared" si="172"/>
        <v>0</v>
      </c>
      <c r="HN196" s="107">
        <f t="shared" si="172"/>
        <v>0</v>
      </c>
      <c r="HO196" s="107">
        <f t="shared" si="155"/>
        <v>0</v>
      </c>
      <c r="HP196" s="107">
        <f t="shared" si="155"/>
        <v>1.7549207675076616E-292</v>
      </c>
      <c r="HQ196" s="107">
        <f t="shared" si="155"/>
        <v>0</v>
      </c>
      <c r="HS196" s="107">
        <f t="shared" ref="HS196:IG259" si="179" xml:space="preserve"> _xlfn.NORM.DIST($B196, C$9, ABS(C$13), TRUE) * _xlfn.NORM.DIST(($B196 - C$9)*C$17, 0, ABS(C$13), TRUE) * 2</f>
        <v>1.8318512135684251E-40</v>
      </c>
      <c r="HT196" s="107">
        <f t="shared" si="179"/>
        <v>1.5243878284846235E-43</v>
      </c>
      <c r="HU196" s="107">
        <f t="shared" si="179"/>
        <v>1.2621090507912815E-46</v>
      </c>
      <c r="HV196" s="107">
        <f t="shared" si="179"/>
        <v>2.6578305194688021E-50</v>
      </c>
      <c r="HW196" s="107">
        <f t="shared" si="179"/>
        <v>8.9796367695457396E-53</v>
      </c>
      <c r="HX196" s="107">
        <f t="shared" si="179"/>
        <v>3.5014966826423455E-57</v>
      </c>
      <c r="HY196" s="107">
        <f t="shared" si="179"/>
        <v>7.7662071732215203E-59</v>
      </c>
      <c r="HZ196" s="107">
        <f t="shared" si="179"/>
        <v>4.9939994295704524E-62</v>
      </c>
      <c r="IA196" s="107">
        <f t="shared" si="179"/>
        <v>1.6568060224781541E-61</v>
      </c>
      <c r="IB196" s="107">
        <f t="shared" si="179"/>
        <v>1.4637956052347768E-59</v>
      </c>
      <c r="IC196" s="107">
        <f t="shared" si="179"/>
        <v>1.9417212711129757E-55</v>
      </c>
      <c r="ID196" s="107">
        <f t="shared" si="179"/>
        <v>5.4036655542182113E-52</v>
      </c>
      <c r="IE196" s="107">
        <f t="shared" si="179"/>
        <v>3.0179418217432544E-48</v>
      </c>
      <c r="IF196" s="107">
        <f t="shared" si="179"/>
        <v>5.9234061017189966E-45</v>
      </c>
      <c r="IG196" s="107">
        <f t="shared" si="179"/>
        <v>2.8812404928497792E-40</v>
      </c>
      <c r="II196" s="107">
        <f t="shared" ref="II196:IW259" si="180" xml:space="preserve"> _xlfn.NORM.DIST($B196, C$10, ABS(C$14), TRUE) * _xlfn.NORM.DIST(($B196 - C$10)*C$18, 0, ABS(C$14), TRUE) * 2</f>
        <v>8.4789494512955412E-4</v>
      </c>
      <c r="IJ196" s="107">
        <f t="shared" si="180"/>
        <v>1.3315919093092875E-4</v>
      </c>
      <c r="IK196" s="107">
        <f t="shared" si="180"/>
        <v>8.4005003798156579E-5</v>
      </c>
      <c r="IL196" s="107">
        <f t="shared" si="180"/>
        <v>2.1296237077788405E-5</v>
      </c>
      <c r="IM196" s="107">
        <f t="shared" si="180"/>
        <v>2.272497947706655E-5</v>
      </c>
      <c r="IN196" s="107">
        <f t="shared" si="180"/>
        <v>1.9088665113786723E-5</v>
      </c>
      <c r="IO196" s="107">
        <f t="shared" si="180"/>
        <v>1.4692914276787382E-5</v>
      </c>
      <c r="IP196" s="107">
        <f t="shared" si="180"/>
        <v>3.8718541002760947E-6</v>
      </c>
      <c r="IQ196" s="107">
        <f t="shared" si="180"/>
        <v>1.7706354859400866E-6</v>
      </c>
      <c r="IR196" s="107">
        <f t="shared" si="180"/>
        <v>3.4228546729308885E-5</v>
      </c>
      <c r="IS196" s="107">
        <f t="shared" si="180"/>
        <v>9.6516333154376505E-5</v>
      </c>
      <c r="IT196" s="107">
        <f t="shared" si="180"/>
        <v>2.0599030775387644E-4</v>
      </c>
      <c r="IU196" s="107">
        <f t="shared" si="180"/>
        <v>3.8292121610248122E-4</v>
      </c>
      <c r="IV196" s="107">
        <f t="shared" si="180"/>
        <v>1.0601445724610762E-3</v>
      </c>
      <c r="IW196" s="107">
        <f t="shared" si="180"/>
        <v>8.9634821081227296E-3</v>
      </c>
      <c r="IY196" s="107">
        <f t="shared" ref="IY196:JM259" si="181">GM196+HC196+HS196+II196</f>
        <v>8.4789494512955412E-4</v>
      </c>
      <c r="IZ196" s="107">
        <f t="shared" si="181"/>
        <v>1.3315919093092875E-4</v>
      </c>
      <c r="JA196" s="107">
        <f t="shared" si="181"/>
        <v>8.4005003798156579E-5</v>
      </c>
      <c r="JB196" s="107">
        <f t="shared" si="181"/>
        <v>2.1296237077788405E-5</v>
      </c>
      <c r="JC196" s="107">
        <f t="shared" si="181"/>
        <v>2.272497947706655E-5</v>
      </c>
      <c r="JD196" s="107">
        <f t="shared" si="181"/>
        <v>1.9088665113786723E-5</v>
      </c>
      <c r="JE196" s="107">
        <f t="shared" si="181"/>
        <v>1.4692914276787382E-5</v>
      </c>
      <c r="JF196" s="107">
        <f t="shared" si="181"/>
        <v>3.8718541002760947E-6</v>
      </c>
      <c r="JG196" s="107">
        <f t="shared" si="181"/>
        <v>1.7706354859400866E-6</v>
      </c>
      <c r="JH196" s="107">
        <f t="shared" si="181"/>
        <v>3.4228546729308885E-5</v>
      </c>
      <c r="JI196" s="107">
        <f t="shared" si="181"/>
        <v>9.6516333154376505E-5</v>
      </c>
      <c r="JJ196" s="107">
        <f t="shared" si="181"/>
        <v>2.0599030775387644E-4</v>
      </c>
      <c r="JK196" s="107">
        <f t="shared" si="181"/>
        <v>3.8292121610248122E-4</v>
      </c>
      <c r="JL196" s="107">
        <f t="shared" si="181"/>
        <v>1.0601445724610762E-3</v>
      </c>
      <c r="JM196" s="107">
        <f t="shared" si="181"/>
        <v>8.9634821081227296E-3</v>
      </c>
    </row>
    <row r="197" spans="2:273" x14ac:dyDescent="0.25">
      <c r="B197" s="2">
        <v>169</v>
      </c>
      <c r="C197" s="37">
        <v>50.456000000000003</v>
      </c>
      <c r="D197" s="37">
        <v>51.5</v>
      </c>
      <c r="E197" s="37">
        <v>53.332999999999998</v>
      </c>
      <c r="F197" s="37">
        <v>55.076000000000001</v>
      </c>
      <c r="G197" s="37">
        <v>56.828000000000003</v>
      </c>
      <c r="H197" s="37">
        <v>60.015000000000001</v>
      </c>
      <c r="I197" s="37">
        <v>59.91</v>
      </c>
      <c r="J197" s="37">
        <v>58.5</v>
      </c>
      <c r="K197" s="37">
        <v>57.125</v>
      </c>
      <c r="L197" s="37">
        <v>55.421999999999997</v>
      </c>
      <c r="M197" s="37">
        <v>52.688000000000002</v>
      </c>
      <c r="N197" s="37">
        <v>54.046999999999997</v>
      </c>
      <c r="O197" s="37">
        <v>53.328000000000003</v>
      </c>
      <c r="P197" s="37">
        <v>53.353999999999999</v>
      </c>
      <c r="Q197" s="37">
        <v>54.414999999999999</v>
      </c>
      <c r="S197" s="4">
        <f t="shared" si="165"/>
        <v>50.196657321351232</v>
      </c>
      <c r="T197" s="4">
        <f t="shared" si="165"/>
        <v>52.059196638223455</v>
      </c>
      <c r="U197" s="4">
        <f t="shared" si="165"/>
        <v>53.241304002210619</v>
      </c>
      <c r="V197" s="4">
        <f t="shared" si="165"/>
        <v>55.253323190642789</v>
      </c>
      <c r="W197" s="4">
        <f t="shared" si="165"/>
        <v>57.01456354464046</v>
      </c>
      <c r="X197" s="4">
        <f t="shared" si="165"/>
        <v>60.478201963337121</v>
      </c>
      <c r="Y197" s="4">
        <f t="shared" si="165"/>
        <v>60.079412201515169</v>
      </c>
      <c r="Z197" s="4">
        <f t="shared" si="165"/>
        <v>58.923188394545853</v>
      </c>
      <c r="AA197" s="4">
        <f t="shared" si="165"/>
        <v>57.992209105563383</v>
      </c>
      <c r="AB197" s="4">
        <f t="shared" si="165"/>
        <v>55.954681032633189</v>
      </c>
      <c r="AC197" s="4">
        <f t="shared" si="165"/>
        <v>53.774388377200445</v>
      </c>
      <c r="AD197" s="4">
        <f t="shared" si="165"/>
        <v>54.445228061732621</v>
      </c>
      <c r="AE197" s="4">
        <f t="shared" si="165"/>
        <v>53.928585838042345</v>
      </c>
      <c r="AF197" s="4">
        <f t="shared" si="165"/>
        <v>54.232446014056649</v>
      </c>
      <c r="AG197" s="4">
        <f t="shared" si="165"/>
        <v>56.393100137626874</v>
      </c>
      <c r="AI197" s="4">
        <f t="shared" si="166"/>
        <v>0.25934267864877114</v>
      </c>
      <c r="AJ197" s="4">
        <f t="shared" si="166"/>
        <v>-0.55919663822345456</v>
      </c>
      <c r="AK197" s="4">
        <f t="shared" si="166"/>
        <v>9.1695997789379646E-2</v>
      </c>
      <c r="AL197" s="4">
        <f t="shared" si="166"/>
        <v>-0.17732319064278812</v>
      </c>
      <c r="AM197" s="4">
        <f t="shared" si="166"/>
        <v>-0.18656354464045677</v>
      </c>
      <c r="AN197" s="4">
        <f t="shared" si="166"/>
        <v>-0.46320196333712005</v>
      </c>
      <c r="AO197" s="4">
        <f t="shared" si="166"/>
        <v>-0.169412201515172</v>
      </c>
      <c r="AP197" s="4">
        <f t="shared" si="166"/>
        <v>-0.42318839454585344</v>
      </c>
      <c r="AQ197" s="4">
        <f t="shared" si="166"/>
        <v>-0.86720910556338282</v>
      </c>
      <c r="AR197" s="4">
        <f t="shared" si="166"/>
        <v>-0.53268103263319233</v>
      </c>
      <c r="AS197" s="4">
        <f t="shared" si="166"/>
        <v>-1.0863883772004428</v>
      </c>
      <c r="AT197" s="4">
        <f t="shared" si="166"/>
        <v>-0.39822806173262393</v>
      </c>
      <c r="AU197" s="4">
        <f t="shared" si="166"/>
        <v>-0.60058583804234189</v>
      </c>
      <c r="AV197" s="4">
        <f t="shared" si="166"/>
        <v>-0.87844601405664946</v>
      </c>
      <c r="AW197" s="4">
        <f t="shared" si="166"/>
        <v>-1.9781001376268748</v>
      </c>
      <c r="AY197" s="2">
        <f t="shared" si="173"/>
        <v>50.196657320466976</v>
      </c>
      <c r="AZ197" s="2">
        <f t="shared" si="173"/>
        <v>52.059190992419303</v>
      </c>
      <c r="BA197" s="2">
        <f t="shared" si="173"/>
        <v>53.241301585432488</v>
      </c>
      <c r="BB197" s="2">
        <f t="shared" si="173"/>
        <v>55.253322751957626</v>
      </c>
      <c r="BC197" s="2">
        <f t="shared" si="173"/>
        <v>57.014563008793964</v>
      </c>
      <c r="BD197" s="2">
        <f t="shared" si="173"/>
        <v>60.478201536035222</v>
      </c>
      <c r="BE197" s="2">
        <f t="shared" si="173"/>
        <v>60.079411869278722</v>
      </c>
      <c r="BF197" s="2">
        <f t="shared" si="173"/>
        <v>58.923188338295461</v>
      </c>
      <c r="BG197" s="2">
        <f t="shared" si="173"/>
        <v>57.992209086828964</v>
      </c>
      <c r="BH197" s="2">
        <f t="shared" si="173"/>
        <v>55.954679363945608</v>
      </c>
      <c r="BI197" s="2">
        <f t="shared" si="173"/>
        <v>53.77437886962538</v>
      </c>
      <c r="BJ197" s="2">
        <f t="shared" si="173"/>
        <v>54.445189121847676</v>
      </c>
      <c r="BK197" s="2">
        <f t="shared" si="173"/>
        <v>53.928479997093135</v>
      </c>
      <c r="BL197" s="2">
        <f t="shared" si="173"/>
        <v>54.231823218301187</v>
      </c>
      <c r="BM197" s="2">
        <f t="shared" si="173"/>
        <v>56.343070269401196</v>
      </c>
      <c r="BO197" s="2" t="str">
        <f t="shared" si="174"/>
        <v/>
      </c>
      <c r="BP197" s="2" t="str">
        <f t="shared" si="174"/>
        <v/>
      </c>
      <c r="BQ197" s="2" t="str">
        <f t="shared" si="174"/>
        <v/>
      </c>
      <c r="BR197" s="2" t="str">
        <f t="shared" si="174"/>
        <v/>
      </c>
      <c r="BS197" s="2" t="str">
        <f t="shared" si="174"/>
        <v/>
      </c>
      <c r="BT197" s="2" t="str">
        <f t="shared" si="174"/>
        <v/>
      </c>
      <c r="BU197" s="2" t="str">
        <f t="shared" si="174"/>
        <v/>
      </c>
      <c r="BV197" s="2" t="str">
        <f t="shared" si="174"/>
        <v/>
      </c>
      <c r="BW197" s="2" t="str">
        <f t="shared" si="174"/>
        <v/>
      </c>
      <c r="BX197" s="2" t="str">
        <f t="shared" si="174"/>
        <v/>
      </c>
      <c r="BY197" s="2" t="str">
        <f t="shared" si="174"/>
        <v/>
      </c>
      <c r="BZ197" s="2" t="str">
        <f t="shared" si="174"/>
        <v/>
      </c>
      <c r="CA197" s="2" t="str">
        <f t="shared" si="174"/>
        <v/>
      </c>
      <c r="CB197" s="2" t="str">
        <f t="shared" si="174"/>
        <v/>
      </c>
      <c r="CC197" s="2" t="str">
        <f t="shared" si="174"/>
        <v/>
      </c>
      <c r="CE197" s="2" t="str">
        <f t="shared" si="175"/>
        <v/>
      </c>
      <c r="CF197" s="2" t="str">
        <f t="shared" si="175"/>
        <v/>
      </c>
      <c r="CG197" s="2" t="str">
        <f t="shared" si="175"/>
        <v/>
      </c>
      <c r="CH197" s="2" t="str">
        <f t="shared" si="175"/>
        <v/>
      </c>
      <c r="CI197" s="2" t="str">
        <f t="shared" si="175"/>
        <v/>
      </c>
      <c r="CJ197" s="2" t="str">
        <f t="shared" si="175"/>
        <v/>
      </c>
      <c r="CK197" s="2" t="str">
        <f t="shared" si="175"/>
        <v/>
      </c>
      <c r="CL197" s="2" t="str">
        <f t="shared" si="175"/>
        <v/>
      </c>
      <c r="CM197" s="2" t="str">
        <f t="shared" si="175"/>
        <v/>
      </c>
      <c r="CN197" s="2" t="str">
        <f t="shared" si="175"/>
        <v/>
      </c>
      <c r="CO197" s="2" t="str">
        <f t="shared" si="175"/>
        <v/>
      </c>
      <c r="CP197" s="2" t="str">
        <f t="shared" si="175"/>
        <v/>
      </c>
      <c r="CQ197" s="2" t="str">
        <f t="shared" si="175"/>
        <v/>
      </c>
      <c r="CR197" s="2" t="str">
        <f t="shared" si="175"/>
        <v/>
      </c>
      <c r="CS197" s="2" t="str">
        <f t="shared" si="175"/>
        <v/>
      </c>
      <c r="CU197" s="2">
        <f t="shared" si="176"/>
        <v>50.456000000000003</v>
      </c>
      <c r="CV197" s="2">
        <f t="shared" si="176"/>
        <v>51.5</v>
      </c>
      <c r="CW197" s="2">
        <f t="shared" si="176"/>
        <v>53.332999999999998</v>
      </c>
      <c r="CX197" s="2">
        <f t="shared" si="176"/>
        <v>55.076000000000001</v>
      </c>
      <c r="CY197" s="2">
        <f t="shared" si="176"/>
        <v>56.828000000000003</v>
      </c>
      <c r="CZ197" s="2">
        <f t="shared" si="176"/>
        <v>60.015000000000001</v>
      </c>
      <c r="DA197" s="2">
        <f t="shared" si="176"/>
        <v>59.91</v>
      </c>
      <c r="DB197" s="2">
        <f t="shared" si="176"/>
        <v>58.5</v>
      </c>
      <c r="DC197" s="2">
        <f t="shared" si="176"/>
        <v>57.125</v>
      </c>
      <c r="DD197" s="2">
        <f t="shared" si="176"/>
        <v>55.421999999999997</v>
      </c>
      <c r="DE197" s="2">
        <f t="shared" si="176"/>
        <v>52.688000000000002</v>
      </c>
      <c r="DF197" s="2">
        <f t="shared" si="176"/>
        <v>54.046999999999997</v>
      </c>
      <c r="DG197" s="2">
        <f t="shared" si="176"/>
        <v>53.328000000000003</v>
      </c>
      <c r="DH197" s="2">
        <f t="shared" si="176"/>
        <v>53.353999999999999</v>
      </c>
      <c r="DI197" s="2" t="str">
        <f t="shared" si="176"/>
        <v/>
      </c>
      <c r="DK197" s="2">
        <f t="shared" si="167"/>
        <v>96.281669985775238</v>
      </c>
      <c r="DL197" s="2">
        <f t="shared" si="167"/>
        <v>85.171514328614307</v>
      </c>
      <c r="DM197" s="2">
        <f t="shared" si="167"/>
        <v>95.447464711675195</v>
      </c>
      <c r="DN197" s="2">
        <f t="shared" si="167"/>
        <v>94.25181848852904</v>
      </c>
      <c r="DO197" s="2">
        <f t="shared" si="167"/>
        <v>88.260042682926837</v>
      </c>
      <c r="DP197" s="2">
        <f t="shared" si="167"/>
        <v>84.129653711201101</v>
      </c>
      <c r="DQ197" s="2">
        <f t="shared" si="167"/>
        <v>88.196982186234806</v>
      </c>
      <c r="DR197" s="2">
        <f t="shared" si="167"/>
        <v>81.419111828427617</v>
      </c>
      <c r="DS197" s="2">
        <f t="shared" si="167"/>
        <v>82.93987550607288</v>
      </c>
      <c r="DT197" s="2">
        <f t="shared" si="167"/>
        <v>82.311103731261639</v>
      </c>
      <c r="DU197" s="2">
        <f t="shared" si="167"/>
        <v>88.648556275303662</v>
      </c>
      <c r="DV197" s="2">
        <f t="shared" si="167"/>
        <v>93.563971524966263</v>
      </c>
      <c r="DW197" s="2">
        <f t="shared" si="167"/>
        <v>95.074399460188943</v>
      </c>
      <c r="DX197" s="2">
        <f t="shared" si="167"/>
        <v>89.501463562753017</v>
      </c>
      <c r="DY197" s="2">
        <f t="shared" si="167"/>
        <v>72.672977845683732</v>
      </c>
      <c r="EA197" s="2">
        <f t="shared" si="171"/>
        <v>49.523857142857146</v>
      </c>
      <c r="EB197" s="2">
        <f t="shared" si="171"/>
        <v>46.706333333333305</v>
      </c>
      <c r="EC197" s="2">
        <f t="shared" si="171"/>
        <v>53.612108359133131</v>
      </c>
      <c r="ED197" s="2">
        <f t="shared" si="171"/>
        <v>54.977258094854228</v>
      </c>
      <c r="EE197" s="2">
        <f t="shared" si="171"/>
        <v>57.328005257930727</v>
      </c>
      <c r="EF197" s="2">
        <f t="shared" si="170"/>
        <v>62.614912761506282</v>
      </c>
      <c r="EG197" s="2">
        <f t="shared" si="170"/>
        <v>60.626886156872388</v>
      </c>
      <c r="EH197" s="2">
        <f t="shared" si="170"/>
        <v>57.486597977684795</v>
      </c>
      <c r="EI197" s="2">
        <f t="shared" si="170"/>
        <v>57.717665513891575</v>
      </c>
      <c r="EJ197" s="2">
        <f t="shared" si="170"/>
        <v>55.825766856180252</v>
      </c>
      <c r="EK197" s="2">
        <f t="shared" si="139"/>
        <v>54.728204848193933</v>
      </c>
      <c r="EL197" s="2">
        <f t="shared" si="136"/>
        <v>51.614858609271522</v>
      </c>
      <c r="EM197" s="2">
        <f t="shared" si="136"/>
        <v>52.142441491462918</v>
      </c>
      <c r="EN197" s="2">
        <f t="shared" si="136"/>
        <v>54.079657936906564</v>
      </c>
      <c r="EO197" s="2">
        <f t="shared" si="136"/>
        <v>57.166983086680759</v>
      </c>
      <c r="EQ197" s="2">
        <f t="shared" si="168"/>
        <v>50.224138510536406</v>
      </c>
      <c r="ER197" s="2">
        <f t="shared" si="168"/>
        <v>52.20283299192252</v>
      </c>
      <c r="ES197" s="2">
        <f t="shared" si="168"/>
        <v>53.230825078895052</v>
      </c>
      <c r="ET197" s="2">
        <f t="shared" si="168"/>
        <v>55.259851750393366</v>
      </c>
      <c r="EU197" s="2">
        <f t="shared" si="168"/>
        <v>57.006273456520418</v>
      </c>
      <c r="EV197" s="2">
        <f t="shared" si="168"/>
        <v>60.416886746538722</v>
      </c>
      <c r="EW197" s="2">
        <f t="shared" si="168"/>
        <v>60.06366905414189</v>
      </c>
      <c r="EX197" s="2">
        <f t="shared" si="168"/>
        <v>58.958427812638654</v>
      </c>
      <c r="EY197" s="2">
        <f t="shared" si="168"/>
        <v>57.997481366388918</v>
      </c>
      <c r="EZ197" s="2">
        <f t="shared" si="168"/>
        <v>55.959106935872867</v>
      </c>
      <c r="FA197" s="2">
        <f t="shared" si="168"/>
        <v>53.737479449328745</v>
      </c>
      <c r="FB197" s="2">
        <f t="shared" si="168"/>
        <v>54.567345210406287</v>
      </c>
      <c r="FC197" s="2">
        <f t="shared" si="168"/>
        <v>54.035229349764464</v>
      </c>
      <c r="FD197" s="2">
        <f t="shared" si="168"/>
        <v>54.245107417517353</v>
      </c>
      <c r="FE197" s="2">
        <f t="shared" si="168"/>
        <v>56.206525749447295</v>
      </c>
      <c r="FG197" s="2">
        <f t="shared" si="169"/>
        <v>0.99999999996373179</v>
      </c>
      <c r="FH197" s="2">
        <f t="shared" si="169"/>
        <v>0.99999999996894673</v>
      </c>
      <c r="FI197" s="2">
        <f t="shared" si="169"/>
        <v>0.99999999996276101</v>
      </c>
      <c r="FJ197" s="2">
        <f t="shared" si="169"/>
        <v>0.99999999996473798</v>
      </c>
      <c r="FK197" s="2">
        <f t="shared" si="169"/>
        <v>0.99999999996585598</v>
      </c>
      <c r="FL197" s="2">
        <f t="shared" si="169"/>
        <v>0.99999999997012556</v>
      </c>
      <c r="FM197" s="2">
        <f t="shared" si="169"/>
        <v>0.99999999997238398</v>
      </c>
      <c r="FN197" s="2">
        <f t="shared" si="169"/>
        <v>0.99999999996622291</v>
      </c>
      <c r="FO197" s="2">
        <f t="shared" si="169"/>
        <v>0.99999999996786826</v>
      </c>
      <c r="FP197" s="2">
        <f t="shared" si="169"/>
        <v>0.9999999999673681</v>
      </c>
      <c r="FQ197" s="2">
        <f t="shared" si="169"/>
        <v>0.99999999997070943</v>
      </c>
      <c r="FR197" s="2">
        <f t="shared" si="169"/>
        <v>0.99999999996669919</v>
      </c>
      <c r="FS197" s="2">
        <f t="shared" si="169"/>
        <v>0.99999999969344833</v>
      </c>
      <c r="FT197" s="2">
        <f t="shared" si="169"/>
        <v>0.99999999794780625</v>
      </c>
      <c r="FU197" s="2">
        <f t="shared" si="169"/>
        <v>0.99999999169226617</v>
      </c>
      <c r="FW197" s="2">
        <f t="shared" si="177"/>
        <v>0.96075692852384598</v>
      </c>
      <c r="FX197" s="2">
        <f t="shared" si="177"/>
        <v>0.97386664065862016</v>
      </c>
      <c r="FY197" s="2">
        <f t="shared" si="177"/>
        <v>0.97252304120707256</v>
      </c>
      <c r="FZ197" s="2">
        <f t="shared" si="177"/>
        <v>0.97689615568975752</v>
      </c>
      <c r="GA197" s="2">
        <f t="shared" si="177"/>
        <v>0.97423459172805082</v>
      </c>
      <c r="GB197" s="2">
        <f t="shared" si="177"/>
        <v>0.97210461184888952</v>
      </c>
      <c r="GC197" s="2">
        <f t="shared" si="177"/>
        <v>0.97204840851043661</v>
      </c>
      <c r="GD197" s="2">
        <f t="shared" si="177"/>
        <v>0.97605737136544224</v>
      </c>
      <c r="GE197" s="2">
        <f t="shared" si="177"/>
        <v>0.98115803546034785</v>
      </c>
      <c r="GF197" s="2">
        <f t="shared" si="177"/>
        <v>0.96679488416583059</v>
      </c>
      <c r="GG197" s="2">
        <f t="shared" si="177"/>
        <v>0.96275514956479868</v>
      </c>
      <c r="GH197" s="2">
        <f t="shared" si="177"/>
        <v>0.9586260307130281</v>
      </c>
      <c r="GI197" s="2">
        <f t="shared" si="177"/>
        <v>0.94360204427347683</v>
      </c>
      <c r="GJ197" s="2">
        <f t="shared" si="177"/>
        <v>0.9197079866341128</v>
      </c>
      <c r="GK197" s="2">
        <f t="shared" si="177"/>
        <v>0.85783398612214501</v>
      </c>
      <c r="GM197" s="107">
        <f t="shared" si="178"/>
        <v>0</v>
      </c>
      <c r="GN197" s="107">
        <f t="shared" si="178"/>
        <v>0</v>
      </c>
      <c r="GO197" s="107">
        <f t="shared" si="178"/>
        <v>0</v>
      </c>
      <c r="GP197" s="107">
        <f t="shared" si="178"/>
        <v>0</v>
      </c>
      <c r="GQ197" s="107">
        <f t="shared" si="178"/>
        <v>0</v>
      </c>
      <c r="GR197" s="107">
        <f t="shared" si="178"/>
        <v>0</v>
      </c>
      <c r="GS197" s="107">
        <f t="shared" si="178"/>
        <v>0</v>
      </c>
      <c r="GT197" s="107">
        <f t="shared" si="178"/>
        <v>0</v>
      </c>
      <c r="GU197" s="107">
        <f t="shared" si="178"/>
        <v>0</v>
      </c>
      <c r="GV197" s="107">
        <f t="shared" si="178"/>
        <v>0</v>
      </c>
      <c r="GW197" s="107">
        <f t="shared" si="178"/>
        <v>0</v>
      </c>
      <c r="GX197" s="107">
        <f t="shared" si="178"/>
        <v>0</v>
      </c>
      <c r="GY197" s="107">
        <f t="shared" si="178"/>
        <v>0</v>
      </c>
      <c r="GZ197" s="107">
        <f t="shared" si="178"/>
        <v>0</v>
      </c>
      <c r="HA197" s="107">
        <f t="shared" si="178"/>
        <v>0</v>
      </c>
      <c r="HC197" s="107">
        <f t="shared" si="138"/>
        <v>1.2533731790235198E-261</v>
      </c>
      <c r="HD197" s="107">
        <f t="shared" si="138"/>
        <v>7.5192798132867711E-270</v>
      </c>
      <c r="HE197" s="107">
        <f t="shared" si="138"/>
        <v>2.797480071005599E-290</v>
      </c>
      <c r="HF197" s="107">
        <f t="shared" si="138"/>
        <v>0</v>
      </c>
      <c r="HG197" s="107">
        <f t="shared" si="138"/>
        <v>0</v>
      </c>
      <c r="HH197" s="107">
        <f t="shared" si="138"/>
        <v>0</v>
      </c>
      <c r="HI197" s="107">
        <f t="shared" si="172"/>
        <v>0</v>
      </c>
      <c r="HJ197" s="107">
        <f t="shared" si="172"/>
        <v>0</v>
      </c>
      <c r="HK197" s="107">
        <f t="shared" si="172"/>
        <v>0</v>
      </c>
      <c r="HL197" s="107">
        <f t="shared" si="172"/>
        <v>0</v>
      </c>
      <c r="HM197" s="107">
        <f t="shared" si="172"/>
        <v>0</v>
      </c>
      <c r="HN197" s="107">
        <f t="shared" si="172"/>
        <v>0</v>
      </c>
      <c r="HO197" s="107">
        <f t="shared" si="155"/>
        <v>0</v>
      </c>
      <c r="HP197" s="107">
        <f t="shared" si="155"/>
        <v>8.502303613533038E-300</v>
      </c>
      <c r="HQ197" s="107">
        <f t="shared" si="155"/>
        <v>0</v>
      </c>
      <c r="HS197" s="107">
        <f t="shared" si="179"/>
        <v>2.4053663582734542E-42</v>
      </c>
      <c r="HT197" s="107">
        <f t="shared" si="179"/>
        <v>1.6673152114372E-45</v>
      </c>
      <c r="HU197" s="107">
        <f t="shared" si="179"/>
        <v>9.491889540879845E-49</v>
      </c>
      <c r="HV197" s="107">
        <f t="shared" si="179"/>
        <v>1.4398972918543585E-52</v>
      </c>
      <c r="HW197" s="107">
        <f t="shared" si="179"/>
        <v>3.6506299569753196E-55</v>
      </c>
      <c r="HX197" s="107">
        <f t="shared" si="179"/>
        <v>9.2976351556859511E-60</v>
      </c>
      <c r="HY197" s="107">
        <f t="shared" si="179"/>
        <v>1.7350402371677576E-61</v>
      </c>
      <c r="HZ197" s="107">
        <f t="shared" si="179"/>
        <v>8.4844484154636171E-65</v>
      </c>
      <c r="IA197" s="107">
        <f t="shared" si="179"/>
        <v>3.5840608724275494E-64</v>
      </c>
      <c r="IB197" s="107">
        <f t="shared" si="179"/>
        <v>2.9554551922890813E-62</v>
      </c>
      <c r="IC197" s="107">
        <f t="shared" si="179"/>
        <v>5.5891028207372544E-58</v>
      </c>
      <c r="ID197" s="107">
        <f t="shared" si="179"/>
        <v>2.0154250419215708E-54</v>
      </c>
      <c r="IE197" s="107">
        <f t="shared" si="179"/>
        <v>1.6209714188590027E-50</v>
      </c>
      <c r="IF197" s="107">
        <f t="shared" si="179"/>
        <v>4.2299949018913498E-47</v>
      </c>
      <c r="IG197" s="107">
        <f t="shared" si="179"/>
        <v>2.8697312341200747E-42</v>
      </c>
      <c r="II197" s="107">
        <f t="shared" si="180"/>
        <v>3.2611815411487703E-4</v>
      </c>
      <c r="IJ197" s="107">
        <f t="shared" si="180"/>
        <v>4.5140449676260961E-5</v>
      </c>
      <c r="IK197" s="107">
        <f t="shared" si="180"/>
        <v>2.6284482180646103E-5</v>
      </c>
      <c r="IL197" s="107">
        <f t="shared" si="180"/>
        <v>5.9247118675026033E-6</v>
      </c>
      <c r="IM197" s="107">
        <f t="shared" si="180"/>
        <v>6.1073191865727915E-6</v>
      </c>
      <c r="IN197" s="107">
        <f t="shared" si="180"/>
        <v>4.8443190583716355E-6</v>
      </c>
      <c r="IO197" s="107">
        <f t="shared" si="180"/>
        <v>3.5934322310581085E-6</v>
      </c>
      <c r="IP197" s="107">
        <f t="shared" si="180"/>
        <v>8.4892742908519829E-7</v>
      </c>
      <c r="IQ197" s="107">
        <f t="shared" si="180"/>
        <v>3.9069798707793331E-7</v>
      </c>
      <c r="IR197" s="107">
        <f t="shared" si="180"/>
        <v>8.7223331605869501E-6</v>
      </c>
      <c r="IS197" s="107">
        <f t="shared" si="180"/>
        <v>2.721884413675776E-5</v>
      </c>
      <c r="IT197" s="107">
        <f t="shared" si="180"/>
        <v>6.2294818860781262E-5</v>
      </c>
      <c r="IU197" s="107">
        <f t="shared" si="180"/>
        <v>1.2542835495540336E-4</v>
      </c>
      <c r="IV197" s="107">
        <f t="shared" si="180"/>
        <v>3.8320464911173718E-4</v>
      </c>
      <c r="IW197" s="107">
        <f t="shared" si="180"/>
        <v>3.8772143201622981E-3</v>
      </c>
      <c r="IY197" s="107">
        <f t="shared" si="181"/>
        <v>3.2611815411487703E-4</v>
      </c>
      <c r="IZ197" s="107">
        <f t="shared" si="181"/>
        <v>4.5140449676260961E-5</v>
      </c>
      <c r="JA197" s="107">
        <f t="shared" si="181"/>
        <v>2.6284482180646103E-5</v>
      </c>
      <c r="JB197" s="107">
        <f t="shared" si="181"/>
        <v>5.9247118675026033E-6</v>
      </c>
      <c r="JC197" s="107">
        <f t="shared" si="181"/>
        <v>6.1073191865727915E-6</v>
      </c>
      <c r="JD197" s="107">
        <f t="shared" si="181"/>
        <v>4.8443190583716355E-6</v>
      </c>
      <c r="JE197" s="107">
        <f t="shared" si="181"/>
        <v>3.5934322310581085E-6</v>
      </c>
      <c r="JF197" s="107">
        <f t="shared" si="181"/>
        <v>8.4892742908519829E-7</v>
      </c>
      <c r="JG197" s="107">
        <f t="shared" si="181"/>
        <v>3.9069798707793331E-7</v>
      </c>
      <c r="JH197" s="107">
        <f t="shared" si="181"/>
        <v>8.7223331605869501E-6</v>
      </c>
      <c r="JI197" s="107">
        <f t="shared" si="181"/>
        <v>2.721884413675776E-5</v>
      </c>
      <c r="JJ197" s="107">
        <f t="shared" si="181"/>
        <v>6.2294818860781262E-5</v>
      </c>
      <c r="JK197" s="107">
        <f t="shared" si="181"/>
        <v>1.2542835495540336E-4</v>
      </c>
      <c r="JL197" s="107">
        <f t="shared" si="181"/>
        <v>3.8320464911173718E-4</v>
      </c>
      <c r="JM197" s="107">
        <f t="shared" si="181"/>
        <v>3.8772143201622981E-3</v>
      </c>
    </row>
    <row r="198" spans="2:273" x14ac:dyDescent="0.25">
      <c r="B198" s="2">
        <v>170</v>
      </c>
      <c r="C198" s="37">
        <v>49.868000000000002</v>
      </c>
      <c r="D198" s="37">
        <v>51.146999999999998</v>
      </c>
      <c r="E198" s="37">
        <v>53.53</v>
      </c>
      <c r="F198" s="37">
        <v>55.576000000000001</v>
      </c>
      <c r="G198" s="37">
        <v>56.405999999999999</v>
      </c>
      <c r="H198" s="37">
        <v>59.808999999999997</v>
      </c>
      <c r="I198" s="37">
        <v>60.134</v>
      </c>
      <c r="J198" s="37">
        <v>59.125</v>
      </c>
      <c r="K198" s="37">
        <v>58.265999999999998</v>
      </c>
      <c r="L198" s="37">
        <v>56.046999999999997</v>
      </c>
      <c r="M198" s="37">
        <v>52.469000000000001</v>
      </c>
      <c r="N198" s="37">
        <v>54.405999999999999</v>
      </c>
      <c r="O198" s="37">
        <v>54.030999999999999</v>
      </c>
      <c r="P198" s="37">
        <v>53.862000000000002</v>
      </c>
      <c r="Q198" s="37">
        <v>55.768999999999998</v>
      </c>
      <c r="S198" s="4">
        <f t="shared" ref="S198:AG261" si="182">AY198 + (C$3 * _xlfn.NORM.DIST($B198, C$7, ABS(C$11), FALSE) * _xlfn.NORM.DIST(($B198 - C$7)*C$15, 0, ABS(C$11), TRUE) * 2)
               + (C$4 * _xlfn.NORM.DIST($B198, C$8, ABS(C$12), FALSE) * _xlfn.NORM.DIST(($B198 - C$8)*C$16, 0, ABS(C$12), TRUE) * 2)
               + (C$5 * _xlfn.NORM.DIST($B198, C$9, ABS(C$13), FALSE) * _xlfn.NORM.DIST(($B198 - C$9)*C$17, 0, ABS(C$13), TRUE) * 2)
               + (C$6 * _xlfn.NORM.DIST($B198, C$10, ABS(C$14), FALSE) * _xlfn.NORM.DIST(($B198 - C$10)*C$18, 0, ABS(C$14), TRUE) * 2)</f>
        <v>50.134038864969952</v>
      </c>
      <c r="T198" s="4">
        <f t="shared" si="182"/>
        <v>52.032881867696744</v>
      </c>
      <c r="U198" s="4">
        <f t="shared" si="182"/>
        <v>53.176672744367409</v>
      </c>
      <c r="V198" s="4">
        <f t="shared" si="182"/>
        <v>55.193928090563844</v>
      </c>
      <c r="W198" s="4">
        <f t="shared" si="182"/>
        <v>56.96037599997797</v>
      </c>
      <c r="X198" s="4">
        <f t="shared" si="182"/>
        <v>60.428263062603918</v>
      </c>
      <c r="Y198" s="4">
        <f t="shared" si="182"/>
        <v>60.02553853774544</v>
      </c>
      <c r="Z198" s="4">
        <f t="shared" si="182"/>
        <v>58.874998247250566</v>
      </c>
      <c r="AA198" s="4">
        <f t="shared" si="182"/>
        <v>57.939423157819363</v>
      </c>
      <c r="AB198" s="4">
        <f t="shared" si="182"/>
        <v>55.874736834065786</v>
      </c>
      <c r="AC198" s="4">
        <f t="shared" si="182"/>
        <v>53.676388707645209</v>
      </c>
      <c r="AD198" s="4">
        <f t="shared" si="182"/>
        <v>54.404801941625912</v>
      </c>
      <c r="AE198" s="4">
        <f t="shared" si="182"/>
        <v>53.884589656993086</v>
      </c>
      <c r="AF198" s="4">
        <f t="shared" si="182"/>
        <v>54.15361743057607</v>
      </c>
      <c r="AG198" s="4">
        <f t="shared" si="182"/>
        <v>56.256908430703042</v>
      </c>
      <c r="AI198" s="4">
        <f t="shared" ref="AI198:AW261" si="183">IF(OR($B198 &lt; C$231, $B198 &gt; C$234), 0, C198-S198)</f>
        <v>-0.26603886496994988</v>
      </c>
      <c r="AJ198" s="4">
        <f t="shared" si="183"/>
        <v>-0.88588186769674593</v>
      </c>
      <c r="AK198" s="4">
        <f t="shared" si="183"/>
        <v>0.3533272556325926</v>
      </c>
      <c r="AL198" s="4">
        <f t="shared" si="183"/>
        <v>0.38207190943615643</v>
      </c>
      <c r="AM198" s="4">
        <f t="shared" si="183"/>
        <v>-0.55437599997797093</v>
      </c>
      <c r="AN198" s="4">
        <f t="shared" si="183"/>
        <v>-0.61926306260392039</v>
      </c>
      <c r="AO198" s="4">
        <f t="shared" si="183"/>
        <v>0.1084614622545601</v>
      </c>
      <c r="AP198" s="4">
        <f t="shared" si="183"/>
        <v>0.25000175274943359</v>
      </c>
      <c r="AQ198" s="4">
        <f t="shared" si="183"/>
        <v>0.32657684218063565</v>
      </c>
      <c r="AR198" s="4">
        <f t="shared" si="183"/>
        <v>0.17226316593421132</v>
      </c>
      <c r="AS198" s="4">
        <f t="shared" si="183"/>
        <v>-1.2073887076452081</v>
      </c>
      <c r="AT198" s="4">
        <f t="shared" si="183"/>
        <v>1.1980583740864859E-3</v>
      </c>
      <c r="AU198" s="4">
        <f t="shared" si="183"/>
        <v>0.14641034300691302</v>
      </c>
      <c r="AV198" s="4">
        <f t="shared" si="183"/>
        <v>-0.2916174305760677</v>
      </c>
      <c r="AW198" s="4">
        <f t="shared" si="183"/>
        <v>-0.4879084307030439</v>
      </c>
      <c r="AY198" s="2">
        <f t="shared" si="173"/>
        <v>50.134038864759859</v>
      </c>
      <c r="AZ198" s="2">
        <f t="shared" si="173"/>
        <v>52.03288074789188</v>
      </c>
      <c r="BA198" s="2">
        <f t="shared" si="173"/>
        <v>53.176672320213676</v>
      </c>
      <c r="BB198" s="2">
        <f t="shared" si="173"/>
        <v>55.193928025837337</v>
      </c>
      <c r="BC198" s="2">
        <f t="shared" si="173"/>
        <v>56.960375925157265</v>
      </c>
      <c r="BD198" s="2">
        <f t="shared" si="173"/>
        <v>60.428263008029042</v>
      </c>
      <c r="BE198" s="2">
        <f t="shared" si="173"/>
        <v>60.025538497631025</v>
      </c>
      <c r="BF198" s="2">
        <f t="shared" si="173"/>
        <v>58.874998241469811</v>
      </c>
      <c r="BG198" s="2">
        <f t="shared" si="173"/>
        <v>57.939423155862514</v>
      </c>
      <c r="BH198" s="2">
        <f t="shared" si="173"/>
        <v>55.874736620772872</v>
      </c>
      <c r="BI198" s="2">
        <f t="shared" si="173"/>
        <v>53.676387295057225</v>
      </c>
      <c r="BJ198" s="2">
        <f t="shared" si="173"/>
        <v>54.404795530050627</v>
      </c>
      <c r="BK198" s="2">
        <f t="shared" si="173"/>
        <v>53.884570006015764</v>
      </c>
      <c r="BL198" s="2">
        <f t="shared" si="173"/>
        <v>54.15348389164636</v>
      </c>
      <c r="BM198" s="2">
        <f t="shared" si="173"/>
        <v>56.241993916720489</v>
      </c>
      <c r="BO198" s="2" t="str">
        <f t="shared" si="174"/>
        <v/>
      </c>
      <c r="BP198" s="2" t="str">
        <f t="shared" si="174"/>
        <v/>
      </c>
      <c r="BQ198" s="2" t="str">
        <f t="shared" si="174"/>
        <v/>
      </c>
      <c r="BR198" s="2" t="str">
        <f t="shared" si="174"/>
        <v/>
      </c>
      <c r="BS198" s="2" t="str">
        <f t="shared" si="174"/>
        <v/>
      </c>
      <c r="BT198" s="2" t="str">
        <f t="shared" si="174"/>
        <v/>
      </c>
      <c r="BU198" s="2" t="str">
        <f t="shared" si="174"/>
        <v/>
      </c>
      <c r="BV198" s="2" t="str">
        <f t="shared" si="174"/>
        <v/>
      </c>
      <c r="BW198" s="2" t="str">
        <f t="shared" si="174"/>
        <v/>
      </c>
      <c r="BX198" s="2" t="str">
        <f t="shared" si="174"/>
        <v/>
      </c>
      <c r="BY198" s="2" t="str">
        <f t="shared" si="174"/>
        <v/>
      </c>
      <c r="BZ198" s="2" t="str">
        <f t="shared" si="174"/>
        <v/>
      </c>
      <c r="CA198" s="2" t="str">
        <f t="shared" si="174"/>
        <v/>
      </c>
      <c r="CB198" s="2" t="str">
        <f t="shared" si="174"/>
        <v/>
      </c>
      <c r="CC198" s="2" t="str">
        <f t="shared" si="174"/>
        <v/>
      </c>
      <c r="CE198" s="2" t="str">
        <f t="shared" si="175"/>
        <v/>
      </c>
      <c r="CF198" s="2" t="str">
        <f t="shared" si="175"/>
        <v/>
      </c>
      <c r="CG198" s="2" t="str">
        <f t="shared" si="175"/>
        <v/>
      </c>
      <c r="CH198" s="2" t="str">
        <f t="shared" si="175"/>
        <v/>
      </c>
      <c r="CI198" s="2" t="str">
        <f t="shared" si="175"/>
        <v/>
      </c>
      <c r="CJ198" s="2" t="str">
        <f t="shared" si="175"/>
        <v/>
      </c>
      <c r="CK198" s="2" t="str">
        <f t="shared" si="175"/>
        <v/>
      </c>
      <c r="CL198" s="2" t="str">
        <f t="shared" si="175"/>
        <v/>
      </c>
      <c r="CM198" s="2" t="str">
        <f t="shared" si="175"/>
        <v/>
      </c>
      <c r="CN198" s="2" t="str">
        <f t="shared" si="175"/>
        <v/>
      </c>
      <c r="CO198" s="2" t="str">
        <f t="shared" si="175"/>
        <v/>
      </c>
      <c r="CP198" s="2" t="str">
        <f t="shared" si="175"/>
        <v/>
      </c>
      <c r="CQ198" s="2" t="str">
        <f t="shared" si="175"/>
        <v/>
      </c>
      <c r="CR198" s="2" t="str">
        <f t="shared" si="175"/>
        <v/>
      </c>
      <c r="CS198" s="2" t="str">
        <f t="shared" si="175"/>
        <v/>
      </c>
      <c r="CU198" s="2">
        <f t="shared" si="176"/>
        <v>49.868000000000002</v>
      </c>
      <c r="CV198" s="2">
        <f t="shared" si="176"/>
        <v>51.146999999999998</v>
      </c>
      <c r="CW198" s="2">
        <f t="shared" si="176"/>
        <v>53.53</v>
      </c>
      <c r="CX198" s="2">
        <f t="shared" si="176"/>
        <v>55.576000000000001</v>
      </c>
      <c r="CY198" s="2">
        <f t="shared" si="176"/>
        <v>56.405999999999999</v>
      </c>
      <c r="CZ198" s="2">
        <f t="shared" si="176"/>
        <v>59.808999999999997</v>
      </c>
      <c r="DA198" s="2">
        <f t="shared" si="176"/>
        <v>60.134</v>
      </c>
      <c r="DB198" s="2">
        <f t="shared" si="176"/>
        <v>59.125</v>
      </c>
      <c r="DC198" s="2">
        <f t="shared" si="176"/>
        <v>58.265999999999998</v>
      </c>
      <c r="DD198" s="2">
        <f t="shared" si="176"/>
        <v>56.046999999999997</v>
      </c>
      <c r="DE198" s="2">
        <f t="shared" si="176"/>
        <v>52.469000000000001</v>
      </c>
      <c r="DF198" s="2">
        <f t="shared" si="176"/>
        <v>54.405999999999999</v>
      </c>
      <c r="DG198" s="2">
        <f t="shared" si="176"/>
        <v>54.030999999999999</v>
      </c>
      <c r="DH198" s="2">
        <f t="shared" si="176"/>
        <v>53.862000000000002</v>
      </c>
      <c r="DI198" s="2">
        <f t="shared" si="176"/>
        <v>55.768999999999998</v>
      </c>
      <c r="DK198" s="2">
        <f t="shared" ref="DK198:DY261" si="184">BO$229*$B198+BO$230</f>
        <v>96.497540540540527</v>
      </c>
      <c r="DL198" s="2">
        <f t="shared" si="184"/>
        <v>85.309122050622037</v>
      </c>
      <c r="DM198" s="2">
        <f t="shared" si="184"/>
        <v>95.648223875697525</v>
      </c>
      <c r="DN198" s="2">
        <f t="shared" si="184"/>
        <v>94.436742577597869</v>
      </c>
      <c r="DO198" s="2">
        <f t="shared" si="184"/>
        <v>88.389979924953096</v>
      </c>
      <c r="DP198" s="2">
        <f t="shared" si="184"/>
        <v>84.222006747638346</v>
      </c>
      <c r="DQ198" s="2">
        <f t="shared" si="184"/>
        <v>88.329198380566794</v>
      </c>
      <c r="DR198" s="2">
        <f t="shared" si="184"/>
        <v>81.501127037969141</v>
      </c>
      <c r="DS198" s="2">
        <f t="shared" si="184"/>
        <v>83.03676315789474</v>
      </c>
      <c r="DT198" s="2">
        <f t="shared" si="184"/>
        <v>82.40817562096511</v>
      </c>
      <c r="DU198" s="2">
        <f t="shared" si="184"/>
        <v>88.793493927125525</v>
      </c>
      <c r="DV198" s="2">
        <f t="shared" si="184"/>
        <v>93.743885290148441</v>
      </c>
      <c r="DW198" s="2">
        <f t="shared" si="184"/>
        <v>95.262756140350888</v>
      </c>
      <c r="DX198" s="2">
        <f t="shared" si="184"/>
        <v>89.651016396761122</v>
      </c>
      <c r="DY198" s="2">
        <f t="shared" si="184"/>
        <v>72.705682964094734</v>
      </c>
      <c r="EA198" s="2">
        <f t="shared" si="171"/>
        <v>49.444571428571436</v>
      </c>
      <c r="EB198" s="2">
        <f t="shared" si="171"/>
        <v>46.572733333333304</v>
      </c>
      <c r="EC198" s="2">
        <f t="shared" si="171"/>
        <v>53.553542311661509</v>
      </c>
      <c r="ED198" s="2">
        <f t="shared" si="171"/>
        <v>54.912374445787989</v>
      </c>
      <c r="EE198" s="2">
        <f t="shared" si="171"/>
        <v>57.276954898638792</v>
      </c>
      <c r="EF198" s="2">
        <f t="shared" si="170"/>
        <v>62.610579079497917</v>
      </c>
      <c r="EG198" s="2">
        <f t="shared" si="170"/>
        <v>60.582560978608306</v>
      </c>
      <c r="EH198" s="2">
        <f t="shared" si="170"/>
        <v>57.407361785216182</v>
      </c>
      <c r="EI198" s="2">
        <f t="shared" si="170"/>
        <v>57.657223275694562</v>
      </c>
      <c r="EJ198" s="2">
        <f t="shared" si="170"/>
        <v>55.741250600126349</v>
      </c>
      <c r="EK198" s="2">
        <f t="shared" si="139"/>
        <v>54.651283211328455</v>
      </c>
      <c r="EL198" s="2">
        <f t="shared" si="136"/>
        <v>51.502868874172187</v>
      </c>
      <c r="EM198" s="2">
        <f t="shared" si="136"/>
        <v>52.050750779089654</v>
      </c>
      <c r="EN198" s="2">
        <f t="shared" si="136"/>
        <v>53.995567888833087</v>
      </c>
      <c r="EO198" s="2">
        <f t="shared" si="136"/>
        <v>57.095622832980972</v>
      </c>
      <c r="EQ198" s="2">
        <f t="shared" ref="EQ198:FE261" si="185">CU$229*$B198+CU$230</f>
        <v>50.156408721264583</v>
      </c>
      <c r="ER198" s="2">
        <f t="shared" si="185"/>
        <v>52.149266579762092</v>
      </c>
      <c r="ES198" s="2">
        <f t="shared" si="185"/>
        <v>53.168214462278961</v>
      </c>
      <c r="ET198" s="2">
        <f t="shared" si="185"/>
        <v>55.19921730890745</v>
      </c>
      <c r="EU198" s="2">
        <f t="shared" si="185"/>
        <v>56.953725405131003</v>
      </c>
      <c r="EV198" s="2">
        <f t="shared" si="185"/>
        <v>60.378519425392255</v>
      </c>
      <c r="EW198" s="2">
        <f t="shared" si="185"/>
        <v>60.012815443014077</v>
      </c>
      <c r="EX198" s="2">
        <f t="shared" si="185"/>
        <v>58.90359487862078</v>
      </c>
      <c r="EY198" s="2">
        <f t="shared" si="185"/>
        <v>57.943727866621828</v>
      </c>
      <c r="EZ198" s="2">
        <f t="shared" si="185"/>
        <v>55.878378339150267</v>
      </c>
      <c r="FA198" s="2">
        <f t="shared" si="185"/>
        <v>53.646429582638497</v>
      </c>
      <c r="FB198" s="2">
        <f t="shared" si="185"/>
        <v>54.504282086022286</v>
      </c>
      <c r="FC198" s="2">
        <f t="shared" si="185"/>
        <v>53.973474121415954</v>
      </c>
      <c r="FD198" s="2">
        <f t="shared" si="185"/>
        <v>54.164863117790574</v>
      </c>
      <c r="FE198" s="2">
        <f t="shared" si="185"/>
        <v>56.123488273217795</v>
      </c>
      <c r="FG198" s="2">
        <f t="shared" ref="FG198:FU261" si="186">POWER(10,($B198-C$232)/C$230)/(1+POWER(10,($B198-C$232)/C$230))</f>
        <v>0.99999999997119116</v>
      </c>
      <c r="FH198" s="2">
        <f t="shared" si="186"/>
        <v>0.99999999997533351</v>
      </c>
      <c r="FI198" s="2">
        <f t="shared" si="186"/>
        <v>0.99999999997041999</v>
      </c>
      <c r="FJ198" s="2">
        <f t="shared" si="186"/>
        <v>0.99999999997199041</v>
      </c>
      <c r="FK198" s="2">
        <f t="shared" si="186"/>
        <v>0.99999999997287847</v>
      </c>
      <c r="FL198" s="2">
        <f t="shared" si="186"/>
        <v>0.99999999997626987</v>
      </c>
      <c r="FM198" s="2">
        <f t="shared" si="186"/>
        <v>0.99999999997806377</v>
      </c>
      <c r="FN198" s="2">
        <f t="shared" si="186"/>
        <v>0.99999999997316991</v>
      </c>
      <c r="FO198" s="2">
        <f t="shared" si="186"/>
        <v>0.99999999997447686</v>
      </c>
      <c r="FP198" s="2">
        <f t="shared" si="186"/>
        <v>0.99999999997407951</v>
      </c>
      <c r="FQ198" s="2">
        <f t="shared" si="186"/>
        <v>0.99999999997673372</v>
      </c>
      <c r="FR198" s="2">
        <f t="shared" si="186"/>
        <v>0.99999999997354827</v>
      </c>
      <c r="FS198" s="2">
        <f t="shared" si="186"/>
        <v>0.99999999975134646</v>
      </c>
      <c r="FT198" s="2">
        <f t="shared" si="186"/>
        <v>0.99999999830611064</v>
      </c>
      <c r="FU198" s="2">
        <f t="shared" si="186"/>
        <v>0.99999999304079712</v>
      </c>
      <c r="FW198" s="2">
        <f t="shared" si="177"/>
        <v>0.9685744789014471</v>
      </c>
      <c r="FX198" s="2">
        <f t="shared" si="177"/>
        <v>0.97912935731168926</v>
      </c>
      <c r="FY198" s="2">
        <f t="shared" si="177"/>
        <v>0.97805023254066925</v>
      </c>
      <c r="FZ198" s="2">
        <f t="shared" si="177"/>
        <v>0.98156034241307544</v>
      </c>
      <c r="GA198" s="2">
        <f t="shared" si="177"/>
        <v>0.97942477615436241</v>
      </c>
      <c r="GB198" s="2">
        <f t="shared" si="177"/>
        <v>0.97771404450035637</v>
      </c>
      <c r="GC198" s="2">
        <f t="shared" si="177"/>
        <v>0.97766888336383306</v>
      </c>
      <c r="GD198" s="2">
        <f t="shared" si="177"/>
        <v>0.9808875783302371</v>
      </c>
      <c r="GE198" s="2">
        <f t="shared" si="177"/>
        <v>0.98497507005684448</v>
      </c>
      <c r="GF198" s="2">
        <f t="shared" si="177"/>
        <v>0.97344287089879833</v>
      </c>
      <c r="GG198" s="2">
        <f t="shared" si="177"/>
        <v>0.97018698965796479</v>
      </c>
      <c r="GH198" s="2">
        <f t="shared" si="177"/>
        <v>0.96685342867945889</v>
      </c>
      <c r="GI198" s="2">
        <f t="shared" si="177"/>
        <v>0.95376135287490682</v>
      </c>
      <c r="GJ198" s="2">
        <f t="shared" si="177"/>
        <v>0.9327843636783546</v>
      </c>
      <c r="GK198" s="2">
        <f t="shared" si="177"/>
        <v>0.87809760112016677</v>
      </c>
      <c r="GM198" s="107">
        <f t="shared" si="178"/>
        <v>0</v>
      </c>
      <c r="GN198" s="107">
        <f t="shared" si="178"/>
        <v>0</v>
      </c>
      <c r="GO198" s="107">
        <f t="shared" si="178"/>
        <v>0</v>
      </c>
      <c r="GP198" s="107">
        <f t="shared" si="178"/>
        <v>0</v>
      </c>
      <c r="GQ198" s="107">
        <f t="shared" si="178"/>
        <v>0</v>
      </c>
      <c r="GR198" s="107">
        <f t="shared" si="178"/>
        <v>0</v>
      </c>
      <c r="GS198" s="107">
        <f t="shared" si="178"/>
        <v>0</v>
      </c>
      <c r="GT198" s="107">
        <f t="shared" si="178"/>
        <v>0</v>
      </c>
      <c r="GU198" s="107">
        <f t="shared" si="178"/>
        <v>0</v>
      </c>
      <c r="GV198" s="107">
        <f t="shared" si="178"/>
        <v>0</v>
      </c>
      <c r="GW198" s="107">
        <f t="shared" si="178"/>
        <v>0</v>
      </c>
      <c r="GX198" s="107">
        <f t="shared" si="178"/>
        <v>0</v>
      </c>
      <c r="GY198" s="107">
        <f t="shared" si="178"/>
        <v>0</v>
      </c>
      <c r="GZ198" s="107">
        <f t="shared" si="178"/>
        <v>0</v>
      </c>
      <c r="HA198" s="107">
        <f t="shared" si="178"/>
        <v>0</v>
      </c>
      <c r="HC198" s="107">
        <f t="shared" si="138"/>
        <v>4.959580271705224E-268</v>
      </c>
      <c r="HD198" s="107">
        <f t="shared" si="138"/>
        <v>2.2310810546726862E-276</v>
      </c>
      <c r="HE198" s="107">
        <f t="shared" si="138"/>
        <v>2.3313506623062139E-297</v>
      </c>
      <c r="HF198" s="107">
        <f t="shared" si="138"/>
        <v>0</v>
      </c>
      <c r="HG198" s="107">
        <f t="shared" si="138"/>
        <v>0</v>
      </c>
      <c r="HH198" s="107">
        <f t="shared" si="138"/>
        <v>0</v>
      </c>
      <c r="HI198" s="107">
        <f t="shared" si="172"/>
        <v>0</v>
      </c>
      <c r="HJ198" s="107">
        <f t="shared" si="172"/>
        <v>0</v>
      </c>
      <c r="HK198" s="107">
        <f t="shared" si="172"/>
        <v>0</v>
      </c>
      <c r="HL198" s="107">
        <f t="shared" si="172"/>
        <v>0</v>
      </c>
      <c r="HM198" s="107">
        <f t="shared" si="172"/>
        <v>0</v>
      </c>
      <c r="HN198" s="107">
        <f t="shared" si="172"/>
        <v>0</v>
      </c>
      <c r="HO198" s="107">
        <f t="shared" si="155"/>
        <v>0</v>
      </c>
      <c r="HP198" s="107">
        <f t="shared" si="155"/>
        <v>3.3414868561304993E-307</v>
      </c>
      <c r="HQ198" s="107">
        <f t="shared" si="155"/>
        <v>0</v>
      </c>
      <c r="HS198" s="107">
        <f t="shared" si="179"/>
        <v>2.8530056075180139E-44</v>
      </c>
      <c r="HT198" s="107">
        <f t="shared" si="179"/>
        <v>1.6459384707420207E-47</v>
      </c>
      <c r="HU198" s="107">
        <f t="shared" si="179"/>
        <v>6.3817056480322446E-51</v>
      </c>
      <c r="HV198" s="107">
        <f t="shared" si="179"/>
        <v>6.9317972324149903E-55</v>
      </c>
      <c r="HW198" s="107">
        <f t="shared" si="179"/>
        <v>1.3095619330895869E-57</v>
      </c>
      <c r="HX198" s="107">
        <f t="shared" si="179"/>
        <v>2.1595374747679972E-62</v>
      </c>
      <c r="HY198" s="107">
        <f t="shared" si="179"/>
        <v>3.3776146126429897E-64</v>
      </c>
      <c r="HZ198" s="107">
        <f t="shared" si="179"/>
        <v>1.2500410720299022E-67</v>
      </c>
      <c r="IA198" s="107">
        <f t="shared" si="179"/>
        <v>6.7869033951383982E-67</v>
      </c>
      <c r="IB198" s="107">
        <f t="shared" si="179"/>
        <v>5.1849104291864626E-65</v>
      </c>
      <c r="IC198" s="107">
        <f t="shared" si="179"/>
        <v>1.4065106212781145E-60</v>
      </c>
      <c r="ID198" s="107">
        <f t="shared" si="179"/>
        <v>6.594150750858954E-57</v>
      </c>
      <c r="IE198" s="107">
        <f t="shared" si="179"/>
        <v>7.6946545321206784E-53</v>
      </c>
      <c r="IF198" s="107">
        <f t="shared" si="179"/>
        <v>2.6826325935057364E-49</v>
      </c>
      <c r="IG198" s="107">
        <f t="shared" si="179"/>
        <v>2.5465203548946408E-44</v>
      </c>
      <c r="II198" s="107">
        <f t="shared" si="180"/>
        <v>1.1754704934747801E-4</v>
      </c>
      <c r="IJ198" s="107">
        <f t="shared" si="180"/>
        <v>1.4336519911057829E-5</v>
      </c>
      <c r="IK198" s="107">
        <f t="shared" si="180"/>
        <v>7.6587438258435009E-6</v>
      </c>
      <c r="IL198" s="107">
        <f t="shared" si="180"/>
        <v>1.5290822365260729E-6</v>
      </c>
      <c r="IM198" s="107">
        <f t="shared" si="180"/>
        <v>1.5158589915141782E-6</v>
      </c>
      <c r="IN198" s="107">
        <f t="shared" si="180"/>
        <v>1.1291587490831521E-6</v>
      </c>
      <c r="IO198" s="107">
        <f t="shared" si="180"/>
        <v>8.0521350535792966E-7</v>
      </c>
      <c r="IP198" s="107">
        <f t="shared" si="180"/>
        <v>1.7000344736882766E-7</v>
      </c>
      <c r="IQ198" s="107">
        <f t="shared" si="180"/>
        <v>7.9203256140965354E-8</v>
      </c>
      <c r="IR198" s="107">
        <f t="shared" si="180"/>
        <v>2.0329178632467121E-6</v>
      </c>
      <c r="IS198" s="107">
        <f t="shared" si="180"/>
        <v>7.0481341125054021E-6</v>
      </c>
      <c r="IT198" s="107">
        <f t="shared" si="180"/>
        <v>1.7334007339782174E-5</v>
      </c>
      <c r="IU198" s="107">
        <f t="shared" si="180"/>
        <v>3.7978549095373385E-5</v>
      </c>
      <c r="IV198" s="107">
        <f t="shared" si="180"/>
        <v>1.2840770614357897E-4</v>
      </c>
      <c r="IW198" s="107">
        <f t="shared" si="180"/>
        <v>1.5495827502309966E-3</v>
      </c>
      <c r="IY198" s="107">
        <f t="shared" si="181"/>
        <v>1.1754704934747801E-4</v>
      </c>
      <c r="IZ198" s="107">
        <f t="shared" si="181"/>
        <v>1.4336519911057829E-5</v>
      </c>
      <c r="JA198" s="107">
        <f t="shared" si="181"/>
        <v>7.6587438258435009E-6</v>
      </c>
      <c r="JB198" s="107">
        <f t="shared" si="181"/>
        <v>1.5290822365260729E-6</v>
      </c>
      <c r="JC198" s="107">
        <f t="shared" si="181"/>
        <v>1.5158589915141782E-6</v>
      </c>
      <c r="JD198" s="107">
        <f t="shared" si="181"/>
        <v>1.1291587490831521E-6</v>
      </c>
      <c r="JE198" s="107">
        <f t="shared" si="181"/>
        <v>8.0521350535792966E-7</v>
      </c>
      <c r="JF198" s="107">
        <f t="shared" si="181"/>
        <v>1.7000344736882766E-7</v>
      </c>
      <c r="JG198" s="107">
        <f t="shared" si="181"/>
        <v>7.9203256140965354E-8</v>
      </c>
      <c r="JH198" s="107">
        <f t="shared" si="181"/>
        <v>2.0329178632467121E-6</v>
      </c>
      <c r="JI198" s="107">
        <f t="shared" si="181"/>
        <v>7.0481341125054021E-6</v>
      </c>
      <c r="JJ198" s="107">
        <f t="shared" si="181"/>
        <v>1.7334007339782174E-5</v>
      </c>
      <c r="JK198" s="107">
        <f t="shared" si="181"/>
        <v>3.7978549095373385E-5</v>
      </c>
      <c r="JL198" s="107">
        <f t="shared" si="181"/>
        <v>1.2840770614357897E-4</v>
      </c>
      <c r="JM198" s="107">
        <f t="shared" si="181"/>
        <v>1.5495827502309966E-3</v>
      </c>
    </row>
    <row r="199" spans="2:273" x14ac:dyDescent="0.25">
      <c r="B199" s="2">
        <v>171</v>
      </c>
      <c r="C199" s="37">
        <v>49.558999999999997</v>
      </c>
      <c r="D199" s="37">
        <v>51.368000000000002</v>
      </c>
      <c r="E199" s="37">
        <v>52.121000000000002</v>
      </c>
      <c r="F199" s="37">
        <v>53.667000000000002</v>
      </c>
      <c r="G199" s="37">
        <v>56.515999999999998</v>
      </c>
      <c r="H199" s="37">
        <v>60.381999999999998</v>
      </c>
      <c r="I199" s="37">
        <v>59.805999999999997</v>
      </c>
      <c r="J199" s="37">
        <v>58.921999999999997</v>
      </c>
      <c r="K199" s="37">
        <v>57.280999999999999</v>
      </c>
      <c r="L199" s="37">
        <v>55.561999999999998</v>
      </c>
      <c r="M199" s="37">
        <v>52.421999999999997</v>
      </c>
      <c r="N199" s="37">
        <v>55.609000000000002</v>
      </c>
      <c r="O199" s="37">
        <v>53.655999999999999</v>
      </c>
      <c r="P199" s="37">
        <v>54.831000000000003</v>
      </c>
      <c r="Q199" s="37">
        <v>54.384999999999998</v>
      </c>
      <c r="S199" s="4">
        <f t="shared" si="182"/>
        <v>50.070503991480457</v>
      </c>
      <c r="T199" s="4">
        <f t="shared" si="182"/>
        <v>52.001520743184365</v>
      </c>
      <c r="U199" s="4">
        <f t="shared" si="182"/>
        <v>53.112423533400708</v>
      </c>
      <c r="V199" s="4">
        <f t="shared" si="182"/>
        <v>55.134302978787041</v>
      </c>
      <c r="W199" s="4">
        <f t="shared" si="182"/>
        <v>56.906507090428256</v>
      </c>
      <c r="X199" s="4">
        <f t="shared" si="182"/>
        <v>60.380452036867105</v>
      </c>
      <c r="Y199" s="4">
        <f t="shared" si="182"/>
        <v>59.972231085990465</v>
      </c>
      <c r="Z199" s="4">
        <f t="shared" si="182"/>
        <v>58.825585244912745</v>
      </c>
      <c r="AA199" s="4">
        <f t="shared" si="182"/>
        <v>57.886464338774879</v>
      </c>
      <c r="AB199" s="4">
        <f t="shared" si="182"/>
        <v>55.794660819925703</v>
      </c>
      <c r="AC199" s="4">
        <f t="shared" si="182"/>
        <v>53.579659609240942</v>
      </c>
      <c r="AD199" s="4">
        <f t="shared" si="182"/>
        <v>54.360355438431753</v>
      </c>
      <c r="AE199" s="4">
        <f t="shared" si="182"/>
        <v>53.837841331431427</v>
      </c>
      <c r="AF199" s="4">
        <f t="shared" si="182"/>
        <v>54.074924638569478</v>
      </c>
      <c r="AG199" s="4">
        <f t="shared" si="182"/>
        <v>56.146960327323214</v>
      </c>
      <c r="AI199" s="4">
        <f t="shared" si="183"/>
        <v>-0.51150399148045977</v>
      </c>
      <c r="AJ199" s="4">
        <f t="shared" si="183"/>
        <v>-0.6335207431843628</v>
      </c>
      <c r="AK199" s="4">
        <f t="shared" si="183"/>
        <v>-0.99142353340070599</v>
      </c>
      <c r="AL199" s="4">
        <f t="shared" si="183"/>
        <v>-1.4673029787870391</v>
      </c>
      <c r="AM199" s="4">
        <f t="shared" si="183"/>
        <v>-0.39050709042825815</v>
      </c>
      <c r="AN199" s="4">
        <f t="shared" si="183"/>
        <v>1.5479631328929599E-3</v>
      </c>
      <c r="AO199" s="4">
        <f t="shared" si="183"/>
        <v>-0.16623108599046788</v>
      </c>
      <c r="AP199" s="4">
        <f t="shared" si="183"/>
        <v>9.6414755087252502E-2</v>
      </c>
      <c r="AQ199" s="4">
        <f t="shared" si="183"/>
        <v>-0.60546433877487971</v>
      </c>
      <c r="AR199" s="4">
        <f t="shared" si="183"/>
        <v>-0.2326608199257052</v>
      </c>
      <c r="AS199" s="4">
        <f t="shared" si="183"/>
        <v>-1.1576596092409446</v>
      </c>
      <c r="AT199" s="4">
        <f t="shared" si="183"/>
        <v>1.2486445615682484</v>
      </c>
      <c r="AU199" s="4">
        <f t="shared" si="183"/>
        <v>-0.18184133143142844</v>
      </c>
      <c r="AV199" s="4">
        <f t="shared" si="183"/>
        <v>0.75607536143052556</v>
      </c>
      <c r="AW199" s="4">
        <f t="shared" si="183"/>
        <v>-1.7619603273232158</v>
      </c>
      <c r="AY199" s="2">
        <f t="shared" si="173"/>
        <v>50.07050399143494</v>
      </c>
      <c r="AZ199" s="2">
        <f t="shared" si="173"/>
        <v>52.001520540913468</v>
      </c>
      <c r="BA199" s="2">
        <f t="shared" si="173"/>
        <v>53.112423466203104</v>
      </c>
      <c r="BB199" s="2">
        <f t="shared" si="173"/>
        <v>55.134302970215977</v>
      </c>
      <c r="BC199" s="2">
        <f t="shared" si="173"/>
        <v>56.906507081112196</v>
      </c>
      <c r="BD199" s="2">
        <f t="shared" si="173"/>
        <v>60.380452030701022</v>
      </c>
      <c r="BE199" s="2">
        <f t="shared" si="173"/>
        <v>59.972231081721141</v>
      </c>
      <c r="BF199" s="2">
        <f t="shared" si="173"/>
        <v>58.825585244391512</v>
      </c>
      <c r="BG199" s="2">
        <f t="shared" si="173"/>
        <v>57.886464338594017</v>
      </c>
      <c r="BH199" s="2">
        <f t="shared" si="173"/>
        <v>55.794660795951302</v>
      </c>
      <c r="BI199" s="2">
        <f t="shared" si="173"/>
        <v>53.579659423592645</v>
      </c>
      <c r="BJ199" s="2">
        <f t="shared" si="173"/>
        <v>54.360354501520384</v>
      </c>
      <c r="BK199" s="2">
        <f t="shared" si="173"/>
        <v>53.837838070729134</v>
      </c>
      <c r="BL199" s="2">
        <f t="shared" si="173"/>
        <v>54.074898926078049</v>
      </c>
      <c r="BM199" s="2">
        <f t="shared" si="173"/>
        <v>56.142940760766429</v>
      </c>
      <c r="BO199" s="2" t="str">
        <f t="shared" si="174"/>
        <v/>
      </c>
      <c r="BP199" s="2" t="str">
        <f t="shared" si="174"/>
        <v/>
      </c>
      <c r="BQ199" s="2" t="str">
        <f t="shared" si="174"/>
        <v/>
      </c>
      <c r="BR199" s="2" t="str">
        <f t="shared" si="174"/>
        <v/>
      </c>
      <c r="BS199" s="2" t="str">
        <f t="shared" si="174"/>
        <v/>
      </c>
      <c r="BT199" s="2" t="str">
        <f t="shared" si="174"/>
        <v/>
      </c>
      <c r="BU199" s="2" t="str">
        <f t="shared" si="174"/>
        <v/>
      </c>
      <c r="BV199" s="2" t="str">
        <f t="shared" si="174"/>
        <v/>
      </c>
      <c r="BW199" s="2" t="str">
        <f t="shared" si="174"/>
        <v/>
      </c>
      <c r="BX199" s="2" t="str">
        <f t="shared" si="174"/>
        <v/>
      </c>
      <c r="BY199" s="2" t="str">
        <f t="shared" si="174"/>
        <v/>
      </c>
      <c r="BZ199" s="2" t="str">
        <f t="shared" si="174"/>
        <v/>
      </c>
      <c r="CA199" s="2" t="str">
        <f t="shared" si="174"/>
        <v/>
      </c>
      <c r="CB199" s="2" t="str">
        <f t="shared" si="174"/>
        <v/>
      </c>
      <c r="CC199" s="2" t="str">
        <f t="shared" si="174"/>
        <v/>
      </c>
      <c r="CE199" s="2" t="str">
        <f t="shared" si="175"/>
        <v/>
      </c>
      <c r="CF199" s="2" t="str">
        <f t="shared" si="175"/>
        <v/>
      </c>
      <c r="CG199" s="2" t="str">
        <f t="shared" si="175"/>
        <v/>
      </c>
      <c r="CH199" s="2" t="str">
        <f t="shared" si="175"/>
        <v/>
      </c>
      <c r="CI199" s="2" t="str">
        <f t="shared" si="175"/>
        <v/>
      </c>
      <c r="CJ199" s="2" t="str">
        <f t="shared" si="175"/>
        <v/>
      </c>
      <c r="CK199" s="2" t="str">
        <f t="shared" si="175"/>
        <v/>
      </c>
      <c r="CL199" s="2" t="str">
        <f t="shared" si="175"/>
        <v/>
      </c>
      <c r="CM199" s="2" t="str">
        <f t="shared" si="175"/>
        <v/>
      </c>
      <c r="CN199" s="2" t="str">
        <f t="shared" si="175"/>
        <v/>
      </c>
      <c r="CO199" s="2" t="str">
        <f t="shared" si="175"/>
        <v/>
      </c>
      <c r="CP199" s="2" t="str">
        <f t="shared" si="175"/>
        <v/>
      </c>
      <c r="CQ199" s="2" t="str">
        <f t="shared" si="175"/>
        <v/>
      </c>
      <c r="CR199" s="2" t="str">
        <f t="shared" si="175"/>
        <v/>
      </c>
      <c r="CS199" s="2" t="str">
        <f t="shared" si="175"/>
        <v/>
      </c>
      <c r="CU199" s="2">
        <f t="shared" si="176"/>
        <v>49.558999999999997</v>
      </c>
      <c r="CV199" s="2">
        <f t="shared" si="176"/>
        <v>51.368000000000002</v>
      </c>
      <c r="CW199" s="2">
        <f t="shared" si="176"/>
        <v>52.121000000000002</v>
      </c>
      <c r="CX199" s="2">
        <f t="shared" si="176"/>
        <v>53.667000000000002</v>
      </c>
      <c r="CY199" s="2">
        <f t="shared" si="176"/>
        <v>56.515999999999998</v>
      </c>
      <c r="CZ199" s="2">
        <f t="shared" si="176"/>
        <v>60.381999999999998</v>
      </c>
      <c r="DA199" s="2">
        <f t="shared" si="176"/>
        <v>59.805999999999997</v>
      </c>
      <c r="DB199" s="2">
        <f t="shared" si="176"/>
        <v>58.921999999999997</v>
      </c>
      <c r="DC199" s="2">
        <f t="shared" si="176"/>
        <v>57.280999999999999</v>
      </c>
      <c r="DD199" s="2">
        <f t="shared" si="176"/>
        <v>55.561999999999998</v>
      </c>
      <c r="DE199" s="2">
        <f t="shared" si="176"/>
        <v>52.421999999999997</v>
      </c>
      <c r="DF199" s="2">
        <f t="shared" si="176"/>
        <v>55.609000000000002</v>
      </c>
      <c r="DG199" s="2">
        <f t="shared" si="176"/>
        <v>53.655999999999999</v>
      </c>
      <c r="DH199" s="2">
        <f t="shared" si="176"/>
        <v>54.831000000000003</v>
      </c>
      <c r="DI199" s="2">
        <f t="shared" si="176"/>
        <v>54.384999999999998</v>
      </c>
      <c r="DK199" s="2">
        <f t="shared" si="184"/>
        <v>96.713411095305815</v>
      </c>
      <c r="DL199" s="2">
        <f t="shared" si="184"/>
        <v>85.446729772629752</v>
      </c>
      <c r="DM199" s="2">
        <f t="shared" si="184"/>
        <v>95.848983039719855</v>
      </c>
      <c r="DN199" s="2">
        <f t="shared" si="184"/>
        <v>94.621666666666698</v>
      </c>
      <c r="DO199" s="2">
        <f t="shared" si="184"/>
        <v>88.519917166979354</v>
      </c>
      <c r="DP199" s="2">
        <f t="shared" si="184"/>
        <v>84.314359784075592</v>
      </c>
      <c r="DQ199" s="2">
        <f t="shared" si="184"/>
        <v>88.461414574898768</v>
      </c>
      <c r="DR199" s="2">
        <f t="shared" si="184"/>
        <v>81.583142247510665</v>
      </c>
      <c r="DS199" s="2">
        <f t="shared" si="184"/>
        <v>83.133650809716599</v>
      </c>
      <c r="DT199" s="2">
        <f t="shared" si="184"/>
        <v>82.505247510668568</v>
      </c>
      <c r="DU199" s="2">
        <f t="shared" si="184"/>
        <v>88.938431578947387</v>
      </c>
      <c r="DV199" s="2">
        <f t="shared" si="184"/>
        <v>93.923799055330633</v>
      </c>
      <c r="DW199" s="2">
        <f t="shared" si="184"/>
        <v>95.451112820512833</v>
      </c>
      <c r="DX199" s="2">
        <f t="shared" si="184"/>
        <v>89.800569230769213</v>
      </c>
      <c r="DY199" s="2">
        <f t="shared" si="184"/>
        <v>72.738388082505736</v>
      </c>
      <c r="EA199" s="2">
        <f t="shared" si="171"/>
        <v>49.365285714285719</v>
      </c>
      <c r="EB199" s="2">
        <f t="shared" si="171"/>
        <v>46.439133333333302</v>
      </c>
      <c r="EC199" s="2">
        <f t="shared" si="171"/>
        <v>53.494976264189887</v>
      </c>
      <c r="ED199" s="2">
        <f t="shared" si="171"/>
        <v>54.847490796721758</v>
      </c>
      <c r="EE199" s="2">
        <f t="shared" si="171"/>
        <v>57.225904539346857</v>
      </c>
      <c r="EF199" s="2">
        <f t="shared" si="170"/>
        <v>62.606245397489552</v>
      </c>
      <c r="EG199" s="2">
        <f t="shared" si="170"/>
        <v>60.538235800344232</v>
      </c>
      <c r="EH199" s="2">
        <f t="shared" si="170"/>
        <v>57.328125592747561</v>
      </c>
      <c r="EI199" s="2">
        <f t="shared" si="170"/>
        <v>57.596781037497557</v>
      </c>
      <c r="EJ199" s="2">
        <f t="shared" si="170"/>
        <v>55.65673434407244</v>
      </c>
      <c r="EK199" s="2">
        <f t="shared" si="139"/>
        <v>54.574361574462984</v>
      </c>
      <c r="EL199" s="2">
        <f t="shared" si="136"/>
        <v>51.390879139072851</v>
      </c>
      <c r="EM199" s="2">
        <f t="shared" si="136"/>
        <v>51.95906006671639</v>
      </c>
      <c r="EN199" s="2">
        <f t="shared" si="136"/>
        <v>53.911477840759616</v>
      </c>
      <c r="EO199" s="2">
        <f t="shared" si="136"/>
        <v>57.024262579281185</v>
      </c>
      <c r="EQ199" s="2">
        <f t="shared" si="185"/>
        <v>50.088678931992767</v>
      </c>
      <c r="ER199" s="2">
        <f t="shared" si="185"/>
        <v>52.095700167601656</v>
      </c>
      <c r="ES199" s="2">
        <f t="shared" si="185"/>
        <v>53.10560384566287</v>
      </c>
      <c r="ET199" s="2">
        <f t="shared" si="185"/>
        <v>55.138582867421533</v>
      </c>
      <c r="EU199" s="2">
        <f t="shared" si="185"/>
        <v>56.901177353741588</v>
      </c>
      <c r="EV199" s="2">
        <f t="shared" si="185"/>
        <v>60.340152104245789</v>
      </c>
      <c r="EW199" s="2">
        <f t="shared" si="185"/>
        <v>59.961961831886271</v>
      </c>
      <c r="EX199" s="2">
        <f t="shared" si="185"/>
        <v>58.848761944602906</v>
      </c>
      <c r="EY199" s="2">
        <f t="shared" si="185"/>
        <v>57.889974366854737</v>
      </c>
      <c r="EZ199" s="2">
        <f t="shared" si="185"/>
        <v>55.797649742427666</v>
      </c>
      <c r="FA199" s="2">
        <f t="shared" si="185"/>
        <v>53.555379715948249</v>
      </c>
      <c r="FB199" s="2">
        <f t="shared" si="185"/>
        <v>54.441218961638285</v>
      </c>
      <c r="FC199" s="2">
        <f t="shared" si="185"/>
        <v>53.911718893067452</v>
      </c>
      <c r="FD199" s="2">
        <f t="shared" si="185"/>
        <v>54.084618818063788</v>
      </c>
      <c r="FE199" s="2">
        <f t="shared" si="185"/>
        <v>56.040450796988303</v>
      </c>
      <c r="FG199" s="2">
        <f t="shared" si="186"/>
        <v>0.99999999997711631</v>
      </c>
      <c r="FH199" s="2">
        <f t="shared" si="186"/>
        <v>0.99999999998040667</v>
      </c>
      <c r="FI199" s="2">
        <f t="shared" si="186"/>
        <v>0.9999999999765038</v>
      </c>
      <c r="FJ199" s="2">
        <f t="shared" si="186"/>
        <v>0.99999999997775113</v>
      </c>
      <c r="FK199" s="2">
        <f t="shared" si="186"/>
        <v>0.99999999997845657</v>
      </c>
      <c r="FL199" s="2">
        <f t="shared" si="186"/>
        <v>0.99999999998115052</v>
      </c>
      <c r="FM199" s="2">
        <f t="shared" si="186"/>
        <v>0.99999999998257549</v>
      </c>
      <c r="FN199" s="2">
        <f t="shared" si="186"/>
        <v>0.99999999997868805</v>
      </c>
      <c r="FO199" s="2">
        <f t="shared" si="186"/>
        <v>0.99999999997972622</v>
      </c>
      <c r="FP199" s="2">
        <f t="shared" si="186"/>
        <v>0.99999999997941069</v>
      </c>
      <c r="FQ199" s="2">
        <f t="shared" si="186"/>
        <v>0.99999999998151889</v>
      </c>
      <c r="FR199" s="2">
        <f t="shared" si="186"/>
        <v>0.99999999997898859</v>
      </c>
      <c r="FS199" s="2">
        <f t="shared" si="186"/>
        <v>0.99999999979830945</v>
      </c>
      <c r="FT199" s="2">
        <f t="shared" si="186"/>
        <v>0.99999999860185662</v>
      </c>
      <c r="FU199" s="2">
        <f t="shared" si="186"/>
        <v>0.99999999417043139</v>
      </c>
      <c r="FW199" s="2">
        <f t="shared" si="177"/>
        <v>0.97487543261888365</v>
      </c>
      <c r="FX199" s="2">
        <f t="shared" si="177"/>
        <v>0.9833503907561173</v>
      </c>
      <c r="FY199" s="2">
        <f t="shared" si="177"/>
        <v>0.98248561217849451</v>
      </c>
      <c r="FZ199" s="2">
        <f t="shared" si="177"/>
        <v>0.98529709833662393</v>
      </c>
      <c r="GA199" s="2">
        <f t="shared" si="177"/>
        <v>0.98358706344065627</v>
      </c>
      <c r="GB199" s="2">
        <f t="shared" si="177"/>
        <v>0.98221612227254984</v>
      </c>
      <c r="GC199" s="2">
        <f t="shared" si="177"/>
        <v>0.98217991804175486</v>
      </c>
      <c r="GD199" s="2">
        <f t="shared" si="177"/>
        <v>0.98475855144457203</v>
      </c>
      <c r="GE199" s="2">
        <f t="shared" si="177"/>
        <v>0.98802827886247269</v>
      </c>
      <c r="GF199" s="2">
        <f t="shared" si="177"/>
        <v>0.97878906731238802</v>
      </c>
      <c r="GG199" s="2">
        <f t="shared" si="177"/>
        <v>0.97617258167412491</v>
      </c>
      <c r="GH199" s="2">
        <f t="shared" si="177"/>
        <v>0.97349001563256299</v>
      </c>
      <c r="GI199" s="2">
        <f t="shared" si="177"/>
        <v>0.96216398373682188</v>
      </c>
      <c r="GJ199" s="2">
        <f t="shared" si="177"/>
        <v>0.94386111066731027</v>
      </c>
      <c r="GK199" s="2">
        <f t="shared" si="177"/>
        <v>0.89582369919103166</v>
      </c>
      <c r="GM199" s="107">
        <f t="shared" si="178"/>
        <v>0</v>
      </c>
      <c r="GN199" s="107">
        <f t="shared" si="178"/>
        <v>0</v>
      </c>
      <c r="GO199" s="107">
        <f t="shared" si="178"/>
        <v>0</v>
      </c>
      <c r="GP199" s="107">
        <f t="shared" si="178"/>
        <v>0</v>
      </c>
      <c r="GQ199" s="107">
        <f t="shared" si="178"/>
        <v>0</v>
      </c>
      <c r="GR199" s="107">
        <f t="shared" si="178"/>
        <v>0</v>
      </c>
      <c r="GS199" s="107">
        <f t="shared" si="178"/>
        <v>0</v>
      </c>
      <c r="GT199" s="107">
        <f t="shared" si="178"/>
        <v>0</v>
      </c>
      <c r="GU199" s="107">
        <f t="shared" si="178"/>
        <v>0</v>
      </c>
      <c r="GV199" s="107">
        <f t="shared" si="178"/>
        <v>0</v>
      </c>
      <c r="GW199" s="107">
        <f t="shared" si="178"/>
        <v>0</v>
      </c>
      <c r="GX199" s="107">
        <f t="shared" si="178"/>
        <v>0</v>
      </c>
      <c r="GY199" s="107">
        <f t="shared" si="178"/>
        <v>0</v>
      </c>
      <c r="GZ199" s="107">
        <f t="shared" si="178"/>
        <v>0</v>
      </c>
      <c r="HA199" s="107">
        <f t="shared" si="178"/>
        <v>0</v>
      </c>
      <c r="HC199" s="107">
        <f t="shared" si="138"/>
        <v>1.6402298525678794E-274</v>
      </c>
      <c r="HD199" s="107">
        <f t="shared" si="138"/>
        <v>5.5251931181871585E-283</v>
      </c>
      <c r="HE199" s="107">
        <f t="shared" si="138"/>
        <v>1.5946141116141038E-304</v>
      </c>
      <c r="HF199" s="107">
        <f t="shared" si="138"/>
        <v>0</v>
      </c>
      <c r="HG199" s="107">
        <f t="shared" si="138"/>
        <v>0</v>
      </c>
      <c r="HH199" s="107">
        <f t="shared" si="138"/>
        <v>0</v>
      </c>
      <c r="HI199" s="107">
        <f t="shared" si="172"/>
        <v>0</v>
      </c>
      <c r="HJ199" s="107">
        <f t="shared" si="172"/>
        <v>0</v>
      </c>
      <c r="HK199" s="107">
        <f t="shared" si="172"/>
        <v>0</v>
      </c>
      <c r="HL199" s="107">
        <f t="shared" si="172"/>
        <v>0</v>
      </c>
      <c r="HM199" s="107">
        <f t="shared" si="172"/>
        <v>0</v>
      </c>
      <c r="HN199" s="107">
        <f t="shared" si="172"/>
        <v>0</v>
      </c>
      <c r="HO199" s="107">
        <f t="shared" si="155"/>
        <v>0</v>
      </c>
      <c r="HP199" s="107">
        <f t="shared" si="155"/>
        <v>0</v>
      </c>
      <c r="HQ199" s="107">
        <f t="shared" si="155"/>
        <v>0</v>
      </c>
      <c r="HS199" s="107">
        <f t="shared" si="179"/>
        <v>3.0566393828195124E-46</v>
      </c>
      <c r="HT199" s="107">
        <f t="shared" si="179"/>
        <v>1.4664723406720178E-49</v>
      </c>
      <c r="HU199" s="107">
        <f t="shared" si="179"/>
        <v>3.8356558762498005E-53</v>
      </c>
      <c r="HV199" s="107">
        <f t="shared" si="179"/>
        <v>2.965248480372321E-57</v>
      </c>
      <c r="HW199" s="107">
        <f t="shared" si="179"/>
        <v>4.1449961162594415E-60</v>
      </c>
      <c r="HX199" s="107">
        <f t="shared" si="179"/>
        <v>4.3874209597798411E-65</v>
      </c>
      <c r="HY199" s="107">
        <f t="shared" si="179"/>
        <v>5.7292986498790572E-67</v>
      </c>
      <c r="HZ199" s="107">
        <f t="shared" si="179"/>
        <v>1.5971349115838967E-70</v>
      </c>
      <c r="IA199" s="107">
        <f t="shared" si="179"/>
        <v>1.1249996289971373E-69</v>
      </c>
      <c r="IB199" s="107">
        <f t="shared" si="179"/>
        <v>7.9035431093916065E-68</v>
      </c>
      <c r="IC199" s="107">
        <f t="shared" si="179"/>
        <v>3.0944253802368722E-63</v>
      </c>
      <c r="ID199" s="107">
        <f t="shared" si="179"/>
        <v>1.8925830188635233E-59</v>
      </c>
      <c r="IE199" s="107">
        <f t="shared" si="179"/>
        <v>3.2280610060028638E-55</v>
      </c>
      <c r="IF199" s="107">
        <f t="shared" si="179"/>
        <v>1.5108614851431415E-51</v>
      </c>
      <c r="IG199" s="107">
        <f t="shared" si="179"/>
        <v>2.0131910725328013E-46</v>
      </c>
      <c r="II199" s="107">
        <f t="shared" si="180"/>
        <v>3.971168041991516E-5</v>
      </c>
      <c r="IJ199" s="107">
        <f t="shared" si="180"/>
        <v>4.2659072838711687E-6</v>
      </c>
      <c r="IK199" s="107">
        <f t="shared" si="180"/>
        <v>2.078132282208889E-6</v>
      </c>
      <c r="IL199" s="107">
        <f t="shared" si="180"/>
        <v>3.660647044598643E-7</v>
      </c>
      <c r="IM199" s="107">
        <f t="shared" si="180"/>
        <v>3.4744752195893316E-7</v>
      </c>
      <c r="IN199" s="107">
        <f t="shared" si="180"/>
        <v>2.4171034689318332E-7</v>
      </c>
      <c r="IO199" s="107">
        <f t="shared" si="180"/>
        <v>1.6529465081944434E-7</v>
      </c>
      <c r="IP199" s="107">
        <f t="shared" si="180"/>
        <v>3.1089056722545983E-8</v>
      </c>
      <c r="IQ199" s="107">
        <f t="shared" si="180"/>
        <v>1.4749074874501454E-8</v>
      </c>
      <c r="IR199" s="107">
        <f t="shared" si="180"/>
        <v>4.3332159212774175E-7</v>
      </c>
      <c r="IS199" s="107">
        <f t="shared" si="180"/>
        <v>1.6757360081508024E-6</v>
      </c>
      <c r="IT199" s="107">
        <f t="shared" si="180"/>
        <v>4.4381984811958052E-6</v>
      </c>
      <c r="IU199" s="107">
        <f t="shared" si="180"/>
        <v>1.0631164583170047E-5</v>
      </c>
      <c r="IV199" s="107">
        <f t="shared" si="180"/>
        <v>3.9896507761106929E-5</v>
      </c>
      <c r="IW199" s="107">
        <f t="shared" si="180"/>
        <v>5.7237506069065223E-4</v>
      </c>
      <c r="IY199" s="107">
        <f t="shared" si="181"/>
        <v>3.971168041991516E-5</v>
      </c>
      <c r="IZ199" s="107">
        <f t="shared" si="181"/>
        <v>4.2659072838711687E-6</v>
      </c>
      <c r="JA199" s="107">
        <f t="shared" si="181"/>
        <v>2.078132282208889E-6</v>
      </c>
      <c r="JB199" s="107">
        <f t="shared" si="181"/>
        <v>3.660647044598643E-7</v>
      </c>
      <c r="JC199" s="107">
        <f t="shared" si="181"/>
        <v>3.4744752195893316E-7</v>
      </c>
      <c r="JD199" s="107">
        <f t="shared" si="181"/>
        <v>2.4171034689318332E-7</v>
      </c>
      <c r="JE199" s="107">
        <f t="shared" si="181"/>
        <v>1.6529465081944434E-7</v>
      </c>
      <c r="JF199" s="107">
        <f t="shared" si="181"/>
        <v>3.1089056722545983E-8</v>
      </c>
      <c r="JG199" s="107">
        <f t="shared" si="181"/>
        <v>1.4749074874501454E-8</v>
      </c>
      <c r="JH199" s="107">
        <f t="shared" si="181"/>
        <v>4.3332159212774175E-7</v>
      </c>
      <c r="JI199" s="107">
        <f t="shared" si="181"/>
        <v>1.6757360081508024E-6</v>
      </c>
      <c r="JJ199" s="107">
        <f t="shared" si="181"/>
        <v>4.4381984811958052E-6</v>
      </c>
      <c r="JK199" s="107">
        <f t="shared" si="181"/>
        <v>1.0631164583170047E-5</v>
      </c>
      <c r="JL199" s="107">
        <f t="shared" si="181"/>
        <v>3.9896507761106929E-5</v>
      </c>
      <c r="JM199" s="107">
        <f t="shared" si="181"/>
        <v>5.7237506069065223E-4</v>
      </c>
    </row>
    <row r="200" spans="2:273" x14ac:dyDescent="0.25">
      <c r="B200" s="2">
        <v>172</v>
      </c>
      <c r="C200" s="37">
        <v>50.043999999999997</v>
      </c>
      <c r="D200" s="37">
        <v>51.456000000000003</v>
      </c>
      <c r="E200" s="37">
        <v>52.863999999999997</v>
      </c>
      <c r="F200" s="37">
        <v>55.226999999999997</v>
      </c>
      <c r="G200" s="37">
        <v>56.530999999999999</v>
      </c>
      <c r="H200" s="37">
        <v>59.720999999999997</v>
      </c>
      <c r="I200" s="37">
        <v>59.417999999999999</v>
      </c>
      <c r="J200" s="37">
        <v>58.421999999999997</v>
      </c>
      <c r="K200" s="37">
        <v>56.734000000000002</v>
      </c>
      <c r="L200" s="37">
        <v>54.969000000000001</v>
      </c>
      <c r="M200" s="37">
        <v>53.594000000000001</v>
      </c>
      <c r="N200" s="37">
        <v>55.094000000000001</v>
      </c>
      <c r="O200" s="37">
        <v>54</v>
      </c>
      <c r="P200" s="37">
        <v>54.585000000000001</v>
      </c>
      <c r="Q200" s="37">
        <v>54.768999999999998</v>
      </c>
      <c r="S200" s="4">
        <f t="shared" si="182"/>
        <v>50.006205464222212</v>
      </c>
      <c r="T200" s="4">
        <f t="shared" si="182"/>
        <v>51.966005095875467</v>
      </c>
      <c r="U200" s="4">
        <f t="shared" si="182"/>
        <v>53.048486311776976</v>
      </c>
      <c r="V200" s="4">
        <f t="shared" si="182"/>
        <v>55.074488695436266</v>
      </c>
      <c r="W200" s="4">
        <f t="shared" si="182"/>
        <v>56.852896787772664</v>
      </c>
      <c r="X200" s="4">
        <f t="shared" si="182"/>
        <v>60.334396201256666</v>
      </c>
      <c r="Y200" s="4">
        <f t="shared" si="182"/>
        <v>59.919388132785151</v>
      </c>
      <c r="Z200" s="4">
        <f t="shared" si="182"/>
        <v>58.775164839301112</v>
      </c>
      <c r="AA200" s="4">
        <f t="shared" si="182"/>
        <v>57.833362107186055</v>
      </c>
      <c r="AB200" s="4">
        <f t="shared" si="182"/>
        <v>55.714472444892415</v>
      </c>
      <c r="AC200" s="4">
        <f t="shared" si="182"/>
        <v>53.483979626327539</v>
      </c>
      <c r="AD200" s="4">
        <f t="shared" si="182"/>
        <v>54.312534967480701</v>
      </c>
      <c r="AE200" s="4">
        <f t="shared" si="182"/>
        <v>53.788680479908933</v>
      </c>
      <c r="AF200" s="4">
        <f t="shared" si="182"/>
        <v>53.996096742122923</v>
      </c>
      <c r="AG200" s="4">
        <f t="shared" si="182"/>
        <v>56.046758959317529</v>
      </c>
      <c r="AI200" s="4">
        <f t="shared" si="183"/>
        <v>3.7794535777784688E-2</v>
      </c>
      <c r="AJ200" s="4">
        <f t="shared" si="183"/>
        <v>-0.51000509587546361</v>
      </c>
      <c r="AK200" s="4">
        <f t="shared" si="183"/>
        <v>-0.18448631177697905</v>
      </c>
      <c r="AL200" s="4">
        <f t="shared" si="183"/>
        <v>0.15251130456373119</v>
      </c>
      <c r="AM200" s="4">
        <f t="shared" si="183"/>
        <v>-0.3218967877726655</v>
      </c>
      <c r="AN200" s="4">
        <f t="shared" si="183"/>
        <v>-0.61339620125666983</v>
      </c>
      <c r="AO200" s="4">
        <f t="shared" si="183"/>
        <v>-0.50138813278515215</v>
      </c>
      <c r="AP200" s="4">
        <f t="shared" si="183"/>
        <v>-0.35316483930111531</v>
      </c>
      <c r="AQ200" s="4">
        <f t="shared" si="183"/>
        <v>-1.0993621071860531</v>
      </c>
      <c r="AR200" s="4">
        <f t="shared" si="183"/>
        <v>-0.74547244489241393</v>
      </c>
      <c r="AS200" s="4">
        <f t="shared" si="183"/>
        <v>0.11002037367246231</v>
      </c>
      <c r="AT200" s="4">
        <f t="shared" si="183"/>
        <v>0.7814650325193</v>
      </c>
      <c r="AU200" s="4">
        <f t="shared" si="183"/>
        <v>0.21131952009106669</v>
      </c>
      <c r="AV200" s="4">
        <f t="shared" si="183"/>
        <v>0.58890325787707809</v>
      </c>
      <c r="AW200" s="4">
        <f t="shared" si="183"/>
        <v>-1.2777589593175307</v>
      </c>
      <c r="AY200" s="2">
        <f t="shared" si="173"/>
        <v>50.006205464213224</v>
      </c>
      <c r="AZ200" s="2">
        <f t="shared" si="173"/>
        <v>51.966005062610108</v>
      </c>
      <c r="BA200" s="2">
        <f t="shared" si="173"/>
        <v>53.048486302169387</v>
      </c>
      <c r="BB200" s="2">
        <f t="shared" si="173"/>
        <v>55.074488694417894</v>
      </c>
      <c r="BC200" s="2">
        <f t="shared" si="173"/>
        <v>56.852896786738576</v>
      </c>
      <c r="BD200" s="2">
        <f t="shared" si="173"/>
        <v>60.334396200640548</v>
      </c>
      <c r="BE200" s="2">
        <f t="shared" si="173"/>
        <v>59.919388132384746</v>
      </c>
      <c r="BF200" s="2">
        <f t="shared" si="173"/>
        <v>58.775164839259887</v>
      </c>
      <c r="BG200" s="2">
        <f t="shared" si="173"/>
        <v>57.833362107171268</v>
      </c>
      <c r="BH200" s="2">
        <f t="shared" si="173"/>
        <v>55.714472442523494</v>
      </c>
      <c r="BI200" s="2">
        <f t="shared" si="173"/>
        <v>53.483979604752612</v>
      </c>
      <c r="BJ200" s="2">
        <f t="shared" si="173"/>
        <v>54.312534846018849</v>
      </c>
      <c r="BK200" s="2">
        <f t="shared" si="173"/>
        <v>53.788679996540985</v>
      </c>
      <c r="BL200" s="2">
        <f t="shared" si="173"/>
        <v>53.996092298041276</v>
      </c>
      <c r="BM200" s="2">
        <f t="shared" si="173"/>
        <v>56.045780193751639</v>
      </c>
      <c r="BO200" s="2" t="str">
        <f t="shared" si="174"/>
        <v/>
      </c>
      <c r="BP200" s="2" t="str">
        <f t="shared" si="174"/>
        <v/>
      </c>
      <c r="BQ200" s="2" t="str">
        <f t="shared" si="174"/>
        <v/>
      </c>
      <c r="BR200" s="2" t="str">
        <f t="shared" si="174"/>
        <v/>
      </c>
      <c r="BS200" s="2" t="str">
        <f t="shared" si="174"/>
        <v/>
      </c>
      <c r="BT200" s="2" t="str">
        <f t="shared" si="174"/>
        <v/>
      </c>
      <c r="BU200" s="2" t="str">
        <f t="shared" si="174"/>
        <v/>
      </c>
      <c r="BV200" s="2" t="str">
        <f t="shared" si="174"/>
        <v/>
      </c>
      <c r="BW200" s="2" t="str">
        <f t="shared" si="174"/>
        <v/>
      </c>
      <c r="BX200" s="2" t="str">
        <f t="shared" si="174"/>
        <v/>
      </c>
      <c r="BY200" s="2" t="str">
        <f t="shared" si="174"/>
        <v/>
      </c>
      <c r="BZ200" s="2" t="str">
        <f t="shared" si="174"/>
        <v/>
      </c>
      <c r="CA200" s="2" t="str">
        <f t="shared" si="174"/>
        <v/>
      </c>
      <c r="CB200" s="2" t="str">
        <f t="shared" si="174"/>
        <v/>
      </c>
      <c r="CC200" s="2" t="str">
        <f t="shared" si="174"/>
        <v/>
      </c>
      <c r="CE200" s="2" t="str">
        <f t="shared" si="175"/>
        <v/>
      </c>
      <c r="CF200" s="2" t="str">
        <f t="shared" si="175"/>
        <v/>
      </c>
      <c r="CG200" s="2" t="str">
        <f t="shared" si="175"/>
        <v/>
      </c>
      <c r="CH200" s="2" t="str">
        <f t="shared" si="175"/>
        <v/>
      </c>
      <c r="CI200" s="2" t="str">
        <f t="shared" si="175"/>
        <v/>
      </c>
      <c r="CJ200" s="2" t="str">
        <f t="shared" si="175"/>
        <v/>
      </c>
      <c r="CK200" s="2" t="str">
        <f t="shared" si="175"/>
        <v/>
      </c>
      <c r="CL200" s="2" t="str">
        <f t="shared" si="175"/>
        <v/>
      </c>
      <c r="CM200" s="2" t="str">
        <f t="shared" si="175"/>
        <v/>
      </c>
      <c r="CN200" s="2" t="str">
        <f t="shared" si="175"/>
        <v/>
      </c>
      <c r="CO200" s="2" t="str">
        <f t="shared" si="175"/>
        <v/>
      </c>
      <c r="CP200" s="2" t="str">
        <f t="shared" si="175"/>
        <v/>
      </c>
      <c r="CQ200" s="2" t="str">
        <f t="shared" si="175"/>
        <v/>
      </c>
      <c r="CR200" s="2" t="str">
        <f t="shared" si="175"/>
        <v/>
      </c>
      <c r="CS200" s="2" t="str">
        <f t="shared" si="175"/>
        <v/>
      </c>
      <c r="CU200" s="2">
        <f t="shared" si="176"/>
        <v>50.043999999999997</v>
      </c>
      <c r="CV200" s="2">
        <f t="shared" si="176"/>
        <v>51.456000000000003</v>
      </c>
      <c r="CW200" s="2">
        <f t="shared" si="176"/>
        <v>52.863999999999997</v>
      </c>
      <c r="CX200" s="2">
        <f t="shared" si="176"/>
        <v>55.226999999999997</v>
      </c>
      <c r="CY200" s="2">
        <f t="shared" si="176"/>
        <v>56.530999999999999</v>
      </c>
      <c r="CZ200" s="2">
        <f t="shared" si="176"/>
        <v>59.720999999999997</v>
      </c>
      <c r="DA200" s="2">
        <f t="shared" si="176"/>
        <v>59.417999999999999</v>
      </c>
      <c r="DB200" s="2">
        <f t="shared" si="176"/>
        <v>58.421999999999997</v>
      </c>
      <c r="DC200" s="2">
        <f t="shared" si="176"/>
        <v>56.734000000000002</v>
      </c>
      <c r="DD200" s="2">
        <f t="shared" si="176"/>
        <v>54.969000000000001</v>
      </c>
      <c r="DE200" s="2">
        <f t="shared" si="176"/>
        <v>53.594000000000001</v>
      </c>
      <c r="DF200" s="2">
        <f t="shared" si="176"/>
        <v>55.094000000000001</v>
      </c>
      <c r="DG200" s="2">
        <f t="shared" si="176"/>
        <v>54</v>
      </c>
      <c r="DH200" s="2">
        <f t="shared" si="176"/>
        <v>54.585000000000001</v>
      </c>
      <c r="DI200" s="2">
        <f t="shared" si="176"/>
        <v>54.768999999999998</v>
      </c>
      <c r="DK200" s="2">
        <f t="shared" si="184"/>
        <v>96.929281650071118</v>
      </c>
      <c r="DL200" s="2">
        <f t="shared" si="184"/>
        <v>85.584337494637481</v>
      </c>
      <c r="DM200" s="2">
        <f t="shared" si="184"/>
        <v>96.04974220374217</v>
      </c>
      <c r="DN200" s="2">
        <f t="shared" si="184"/>
        <v>94.806590755735527</v>
      </c>
      <c r="DO200" s="2">
        <f t="shared" si="184"/>
        <v>88.649854409005627</v>
      </c>
      <c r="DP200" s="2">
        <f t="shared" si="184"/>
        <v>84.406712820512837</v>
      </c>
      <c r="DQ200" s="2">
        <f t="shared" si="184"/>
        <v>88.593630769230757</v>
      </c>
      <c r="DR200" s="2">
        <f t="shared" si="184"/>
        <v>81.665157457052189</v>
      </c>
      <c r="DS200" s="2">
        <f t="shared" si="184"/>
        <v>83.230538461538458</v>
      </c>
      <c r="DT200" s="2">
        <f t="shared" si="184"/>
        <v>82.602319400372039</v>
      </c>
      <c r="DU200" s="2">
        <f t="shared" si="184"/>
        <v>89.08336923076925</v>
      </c>
      <c r="DV200" s="2">
        <f t="shared" si="184"/>
        <v>94.103712820512811</v>
      </c>
      <c r="DW200" s="2">
        <f t="shared" si="184"/>
        <v>95.639469500674778</v>
      </c>
      <c r="DX200" s="2">
        <f t="shared" si="184"/>
        <v>89.950122064777304</v>
      </c>
      <c r="DY200" s="2">
        <f t="shared" si="184"/>
        <v>72.771093200916724</v>
      </c>
      <c r="EA200" s="2">
        <f t="shared" si="171"/>
        <v>49.286000000000001</v>
      </c>
      <c r="EB200" s="2">
        <f t="shared" si="171"/>
        <v>46.305533333333308</v>
      </c>
      <c r="EC200" s="2">
        <f t="shared" si="171"/>
        <v>53.436410216718265</v>
      </c>
      <c r="ED200" s="2">
        <f t="shared" si="171"/>
        <v>54.782607147655519</v>
      </c>
      <c r="EE200" s="2">
        <f t="shared" si="171"/>
        <v>57.174854180054929</v>
      </c>
      <c r="EF200" s="2">
        <f t="shared" si="170"/>
        <v>62.601911715481179</v>
      </c>
      <c r="EG200" s="2">
        <f t="shared" si="170"/>
        <v>60.493910622080158</v>
      </c>
      <c r="EH200" s="2">
        <f t="shared" si="170"/>
        <v>57.248889400278941</v>
      </c>
      <c r="EI200" s="2">
        <f t="shared" si="170"/>
        <v>57.536338799300552</v>
      </c>
      <c r="EJ200" s="2">
        <f t="shared" si="170"/>
        <v>55.572218088018538</v>
      </c>
      <c r="EK200" s="2">
        <f t="shared" si="139"/>
        <v>54.497439937597505</v>
      </c>
      <c r="EL200" s="2">
        <f t="shared" si="136"/>
        <v>51.278889403973508</v>
      </c>
      <c r="EM200" s="2">
        <f t="shared" si="136"/>
        <v>51.867369354343133</v>
      </c>
      <c r="EN200" s="2">
        <f t="shared" si="136"/>
        <v>53.827387792686139</v>
      </c>
      <c r="EO200" s="2">
        <f t="shared" si="136"/>
        <v>56.952902325581398</v>
      </c>
      <c r="EQ200" s="2">
        <f t="shared" si="185"/>
        <v>50.020949142720944</v>
      </c>
      <c r="ER200" s="2">
        <f t="shared" si="185"/>
        <v>52.042133755441228</v>
      </c>
      <c r="ES200" s="2">
        <f t="shared" si="185"/>
        <v>53.042993229046786</v>
      </c>
      <c r="ET200" s="2">
        <f t="shared" si="185"/>
        <v>55.07794842593561</v>
      </c>
      <c r="EU200" s="2">
        <f t="shared" si="185"/>
        <v>56.848629302352172</v>
      </c>
      <c r="EV200" s="2">
        <f t="shared" si="185"/>
        <v>60.301784783099315</v>
      </c>
      <c r="EW200" s="2">
        <f t="shared" si="185"/>
        <v>59.911108220758464</v>
      </c>
      <c r="EX200" s="2">
        <f t="shared" si="185"/>
        <v>58.793929010585032</v>
      </c>
      <c r="EY200" s="2">
        <f t="shared" si="185"/>
        <v>57.836220867087647</v>
      </c>
      <c r="EZ200" s="2">
        <f t="shared" si="185"/>
        <v>55.716921145705058</v>
      </c>
      <c r="FA200" s="2">
        <f t="shared" si="185"/>
        <v>53.464329849257993</v>
      </c>
      <c r="FB200" s="2">
        <f t="shared" si="185"/>
        <v>54.37815583725429</v>
      </c>
      <c r="FC200" s="2">
        <f t="shared" si="185"/>
        <v>53.849963664718942</v>
      </c>
      <c r="FD200" s="2">
        <f t="shared" si="185"/>
        <v>54.004374518337002</v>
      </c>
      <c r="FE200" s="2">
        <f t="shared" si="185"/>
        <v>55.957413320758803</v>
      </c>
      <c r="FG200" s="2">
        <f t="shared" si="186"/>
        <v>0.99999999998182287</v>
      </c>
      <c r="FH200" s="2">
        <f t="shared" si="186"/>
        <v>0.99999999998443645</v>
      </c>
      <c r="FI200" s="2">
        <f t="shared" si="186"/>
        <v>0.99999999998133626</v>
      </c>
      <c r="FJ200" s="2">
        <f t="shared" si="186"/>
        <v>0.99999999998232714</v>
      </c>
      <c r="FK200" s="2">
        <f t="shared" si="186"/>
        <v>0.99999999998288747</v>
      </c>
      <c r="FL200" s="2">
        <f t="shared" si="186"/>
        <v>0.99999999998502731</v>
      </c>
      <c r="FM200" s="2">
        <f t="shared" si="186"/>
        <v>0.99999999998615918</v>
      </c>
      <c r="FN200" s="2">
        <f t="shared" si="186"/>
        <v>0.99999999998307132</v>
      </c>
      <c r="FO200" s="2">
        <f t="shared" si="186"/>
        <v>0.99999999998389599</v>
      </c>
      <c r="FP200" s="2">
        <f t="shared" si="186"/>
        <v>0.9999999999836453</v>
      </c>
      <c r="FQ200" s="2">
        <f t="shared" si="186"/>
        <v>0.99999999998531997</v>
      </c>
      <c r="FR200" s="2">
        <f t="shared" si="186"/>
        <v>0.99999999998331002</v>
      </c>
      <c r="FS200" s="2">
        <f t="shared" si="186"/>
        <v>0.99999999983640253</v>
      </c>
      <c r="FT200" s="2">
        <f t="shared" si="186"/>
        <v>0.99999999884596658</v>
      </c>
      <c r="FU200" s="2">
        <f t="shared" si="186"/>
        <v>0.99999999511670068</v>
      </c>
      <c r="FW200" s="2">
        <f t="shared" si="177"/>
        <v>0.97993918420102666</v>
      </c>
      <c r="FX200" s="2">
        <f t="shared" si="177"/>
        <v>0.98672930170470896</v>
      </c>
      <c r="FY200" s="2">
        <f t="shared" si="177"/>
        <v>0.98603753142487738</v>
      </c>
      <c r="FZ200" s="2">
        <f t="shared" si="177"/>
        <v>0.98828564620156956</v>
      </c>
      <c r="GA200" s="2">
        <f t="shared" si="177"/>
        <v>0.98691858242743424</v>
      </c>
      <c r="GB200" s="2">
        <f t="shared" si="177"/>
        <v>0.98582190541067749</v>
      </c>
      <c r="GC200" s="2">
        <f t="shared" si="177"/>
        <v>0.98579293561835202</v>
      </c>
      <c r="GD200" s="2">
        <f t="shared" si="177"/>
        <v>0.98785521638842311</v>
      </c>
      <c r="GE200" s="2">
        <f t="shared" si="177"/>
        <v>0.99046705142706937</v>
      </c>
      <c r="GF200" s="2">
        <f t="shared" si="177"/>
        <v>0.98307773406600374</v>
      </c>
      <c r="GG200" s="2">
        <f t="shared" si="177"/>
        <v>0.9809799989287854</v>
      </c>
      <c r="GH200" s="2">
        <f t="shared" si="177"/>
        <v>0.97882692780280889</v>
      </c>
      <c r="GI200" s="2">
        <f t="shared" si="177"/>
        <v>0.96908914999996021</v>
      </c>
      <c r="GJ200" s="2">
        <f t="shared" si="177"/>
        <v>0.95320404989635343</v>
      </c>
      <c r="GK200" s="2">
        <f t="shared" si="177"/>
        <v>0.9112327757315376</v>
      </c>
      <c r="GM200" s="107">
        <f t="shared" si="178"/>
        <v>0</v>
      </c>
      <c r="GN200" s="107">
        <f t="shared" si="178"/>
        <v>0</v>
      </c>
      <c r="GO200" s="107">
        <f t="shared" si="178"/>
        <v>0</v>
      </c>
      <c r="GP200" s="107">
        <f t="shared" si="178"/>
        <v>0</v>
      </c>
      <c r="GQ200" s="107">
        <f t="shared" si="178"/>
        <v>0</v>
      </c>
      <c r="GR200" s="107">
        <f t="shared" si="178"/>
        <v>0</v>
      </c>
      <c r="GS200" s="107">
        <f t="shared" si="178"/>
        <v>0</v>
      </c>
      <c r="GT200" s="107">
        <f t="shared" si="178"/>
        <v>0</v>
      </c>
      <c r="GU200" s="107">
        <f t="shared" si="178"/>
        <v>0</v>
      </c>
      <c r="GV200" s="107">
        <f t="shared" si="178"/>
        <v>0</v>
      </c>
      <c r="GW200" s="107">
        <f t="shared" si="178"/>
        <v>0</v>
      </c>
      <c r="GX200" s="107">
        <f t="shared" si="178"/>
        <v>0</v>
      </c>
      <c r="GY200" s="107">
        <f t="shared" si="178"/>
        <v>0</v>
      </c>
      <c r="GZ200" s="107">
        <f t="shared" si="178"/>
        <v>0</v>
      </c>
      <c r="HA200" s="107">
        <f t="shared" si="178"/>
        <v>0</v>
      </c>
      <c r="HC200" s="107">
        <f t="shared" si="138"/>
        <v>4.5337572098167116E-281</v>
      </c>
      <c r="HD200" s="107">
        <f t="shared" si="138"/>
        <v>1.1420132336887169E-289</v>
      </c>
      <c r="HE200" s="107">
        <f t="shared" si="138"/>
        <v>0</v>
      </c>
      <c r="HF200" s="107">
        <f t="shared" si="138"/>
        <v>0</v>
      </c>
      <c r="HG200" s="107">
        <f t="shared" si="138"/>
        <v>0</v>
      </c>
      <c r="HH200" s="107">
        <f t="shared" si="138"/>
        <v>0</v>
      </c>
      <c r="HI200" s="107">
        <f t="shared" si="172"/>
        <v>0</v>
      </c>
      <c r="HJ200" s="107">
        <f t="shared" si="172"/>
        <v>0</v>
      </c>
      <c r="HK200" s="107">
        <f t="shared" si="172"/>
        <v>0</v>
      </c>
      <c r="HL200" s="107">
        <f t="shared" si="172"/>
        <v>0</v>
      </c>
      <c r="HM200" s="107">
        <f t="shared" si="172"/>
        <v>0</v>
      </c>
      <c r="HN200" s="107">
        <f t="shared" si="172"/>
        <v>0</v>
      </c>
      <c r="HO200" s="107">
        <f t="shared" si="155"/>
        <v>0</v>
      </c>
      <c r="HP200" s="107">
        <f t="shared" si="155"/>
        <v>0</v>
      </c>
      <c r="HQ200" s="107">
        <f t="shared" si="155"/>
        <v>0</v>
      </c>
      <c r="HS200" s="107">
        <f t="shared" si="179"/>
        <v>2.9579882685976453E-48</v>
      </c>
      <c r="HT200" s="107">
        <f t="shared" si="179"/>
        <v>1.1792065360898354E-51</v>
      </c>
      <c r="HU200" s="107">
        <f t="shared" si="179"/>
        <v>2.0608783291060305E-55</v>
      </c>
      <c r="HV200" s="107">
        <f t="shared" si="179"/>
        <v>1.1271159955899168E-59</v>
      </c>
      <c r="HW200" s="107">
        <f t="shared" si="179"/>
        <v>1.1575861559477453E-62</v>
      </c>
      <c r="HX200" s="107">
        <f t="shared" si="179"/>
        <v>7.7966780991407587E-68</v>
      </c>
      <c r="HY200" s="107">
        <f t="shared" si="179"/>
        <v>8.4678874314357601E-70</v>
      </c>
      <c r="HZ200" s="107">
        <f t="shared" si="179"/>
        <v>1.7695678940021727E-73</v>
      </c>
      <c r="IA200" s="107">
        <f t="shared" si="179"/>
        <v>1.6323370773746925E-72</v>
      </c>
      <c r="IB200" s="107">
        <f t="shared" si="179"/>
        <v>1.046784811072973E-70</v>
      </c>
      <c r="IC200" s="107">
        <f t="shared" si="179"/>
        <v>5.9517417392970651E-66</v>
      </c>
      <c r="ID200" s="107">
        <f t="shared" si="179"/>
        <v>4.7648070858913851E-62</v>
      </c>
      <c r="IE200" s="107">
        <f t="shared" si="179"/>
        <v>1.196805067343557E-57</v>
      </c>
      <c r="IF200" s="107">
        <f t="shared" si="179"/>
        <v>7.5564880848037811E-54</v>
      </c>
      <c r="IG200" s="107">
        <f t="shared" si="179"/>
        <v>1.4178924374286952E-48</v>
      </c>
      <c r="II200" s="107">
        <f t="shared" si="180"/>
        <v>1.2575538810774639E-5</v>
      </c>
      <c r="IJ200" s="107">
        <f t="shared" si="180"/>
        <v>1.1891941229120711E-6</v>
      </c>
      <c r="IK200" s="107">
        <f t="shared" si="180"/>
        <v>5.2506978762959742E-7</v>
      </c>
      <c r="IL200" s="107">
        <f t="shared" si="180"/>
        <v>8.1282576594589122E-8</v>
      </c>
      <c r="IM200" s="107">
        <f t="shared" si="180"/>
        <v>7.3533672134538825E-8</v>
      </c>
      <c r="IN200" s="107">
        <f t="shared" si="180"/>
        <v>4.7510461181676793E-8</v>
      </c>
      <c r="IO200" s="107">
        <f t="shared" si="180"/>
        <v>3.1080148084859961E-8</v>
      </c>
      <c r="IP200" s="107">
        <f t="shared" si="180"/>
        <v>5.1908656818674228E-9</v>
      </c>
      <c r="IQ200" s="107">
        <f t="shared" si="180"/>
        <v>2.522511159592841E-9</v>
      </c>
      <c r="IR200" s="107">
        <f t="shared" si="180"/>
        <v>8.4458029072912782E-8</v>
      </c>
      <c r="IS200" s="107">
        <f t="shared" si="180"/>
        <v>3.6578262415647645E-7</v>
      </c>
      <c r="IT200" s="107">
        <f t="shared" si="180"/>
        <v>1.0455744887890612E-6</v>
      </c>
      <c r="IU200" s="107">
        <f t="shared" si="180"/>
        <v>2.7512201883054739E-6</v>
      </c>
      <c r="IV200" s="107">
        <f t="shared" si="180"/>
        <v>1.1494878892138352E-5</v>
      </c>
      <c r="IW200" s="107">
        <f t="shared" si="180"/>
        <v>1.9544909236216701E-4</v>
      </c>
      <c r="IY200" s="107">
        <f t="shared" si="181"/>
        <v>1.2575538810774639E-5</v>
      </c>
      <c r="IZ200" s="107">
        <f t="shared" si="181"/>
        <v>1.1891941229120711E-6</v>
      </c>
      <c r="JA200" s="107">
        <f t="shared" si="181"/>
        <v>5.2506978762959742E-7</v>
      </c>
      <c r="JB200" s="107">
        <f t="shared" si="181"/>
        <v>8.1282576594589122E-8</v>
      </c>
      <c r="JC200" s="107">
        <f t="shared" si="181"/>
        <v>7.3533672134538825E-8</v>
      </c>
      <c r="JD200" s="107">
        <f t="shared" si="181"/>
        <v>4.7510461181676793E-8</v>
      </c>
      <c r="JE200" s="107">
        <f t="shared" si="181"/>
        <v>3.1080148084859961E-8</v>
      </c>
      <c r="JF200" s="107">
        <f t="shared" si="181"/>
        <v>5.1908656818674228E-9</v>
      </c>
      <c r="JG200" s="107">
        <f t="shared" si="181"/>
        <v>2.522511159592841E-9</v>
      </c>
      <c r="JH200" s="107">
        <f t="shared" si="181"/>
        <v>8.4458029072912782E-8</v>
      </c>
      <c r="JI200" s="107">
        <f t="shared" si="181"/>
        <v>3.6578262415647645E-7</v>
      </c>
      <c r="JJ200" s="107">
        <f t="shared" si="181"/>
        <v>1.0455744887890612E-6</v>
      </c>
      <c r="JK200" s="107">
        <f t="shared" si="181"/>
        <v>2.7512201883054739E-6</v>
      </c>
      <c r="JL200" s="107">
        <f t="shared" si="181"/>
        <v>1.1494878892138352E-5</v>
      </c>
      <c r="JM200" s="107">
        <f t="shared" si="181"/>
        <v>1.9544909236216701E-4</v>
      </c>
    </row>
    <row r="201" spans="2:273" x14ac:dyDescent="0.25">
      <c r="B201" s="2">
        <v>173</v>
      </c>
      <c r="C201" s="37">
        <v>50.206000000000003</v>
      </c>
      <c r="D201" s="37">
        <v>50.984999999999999</v>
      </c>
      <c r="E201" s="37">
        <v>52.787999999999997</v>
      </c>
      <c r="F201" s="37">
        <v>54.954999999999998</v>
      </c>
      <c r="G201" s="37">
        <v>55.765999999999998</v>
      </c>
      <c r="H201" s="37">
        <v>59.573999999999998</v>
      </c>
      <c r="I201" s="37">
        <v>60</v>
      </c>
      <c r="J201" s="37">
        <v>57.219000000000001</v>
      </c>
      <c r="K201" s="37">
        <v>57.530999999999999</v>
      </c>
      <c r="L201" s="37">
        <v>54.530999999999999</v>
      </c>
      <c r="M201" s="37">
        <v>51.688000000000002</v>
      </c>
      <c r="N201" s="37">
        <v>53.094000000000001</v>
      </c>
      <c r="O201" s="37">
        <v>52.859000000000002</v>
      </c>
      <c r="P201" s="37">
        <v>54.615000000000002</v>
      </c>
      <c r="Q201" s="37">
        <v>54.122999999999998</v>
      </c>
      <c r="S201" s="4">
        <f t="shared" si="182"/>
        <v>49.941274607794718</v>
      </c>
      <c r="T201" s="4">
        <f t="shared" si="182"/>
        <v>51.927084709584669</v>
      </c>
      <c r="U201" s="4">
        <f t="shared" si="182"/>
        <v>52.984803469495404</v>
      </c>
      <c r="V201" s="4">
        <f t="shared" si="182"/>
        <v>55.014519550413176</v>
      </c>
      <c r="W201" s="4">
        <f t="shared" si="182"/>
        <v>56.799495783558832</v>
      </c>
      <c r="X201" s="4">
        <f t="shared" si="182"/>
        <v>60.289781799948905</v>
      </c>
      <c r="Y201" s="4">
        <f t="shared" si="182"/>
        <v>59.866924741158819</v>
      </c>
      <c r="Z201" s="4">
        <f t="shared" si="182"/>
        <v>58.723917835803</v>
      </c>
      <c r="AA201" s="4">
        <f t="shared" si="182"/>
        <v>57.780141364038791</v>
      </c>
      <c r="AB201" s="4">
        <f t="shared" si="182"/>
        <v>55.634189590866313</v>
      </c>
      <c r="AC201" s="4">
        <f t="shared" si="182"/>
        <v>53.389163927459485</v>
      </c>
      <c r="AD201" s="4">
        <f t="shared" si="182"/>
        <v>54.261913675932533</v>
      </c>
      <c r="AE201" s="4">
        <f t="shared" si="182"/>
        <v>53.737452544295024</v>
      </c>
      <c r="AF201" s="4">
        <f t="shared" si="182"/>
        <v>53.917088646332267</v>
      </c>
      <c r="AG201" s="4">
        <f t="shared" si="182"/>
        <v>55.950577194610695</v>
      </c>
      <c r="AI201" s="4">
        <f t="shared" si="183"/>
        <v>0.26472539220528546</v>
      </c>
      <c r="AJ201" s="4">
        <f t="shared" si="183"/>
        <v>-0.94208470958466961</v>
      </c>
      <c r="AK201" s="4">
        <f t="shared" si="183"/>
        <v>-0.19680346949540706</v>
      </c>
      <c r="AL201" s="4">
        <f t="shared" si="183"/>
        <v>-5.9519550413178024E-2</v>
      </c>
      <c r="AM201" s="4">
        <f t="shared" si="183"/>
        <v>-1.0334957835588341</v>
      </c>
      <c r="AN201" s="4">
        <f t="shared" si="183"/>
        <v>-0.71578179994890689</v>
      </c>
      <c r="AO201" s="4">
        <f t="shared" si="183"/>
        <v>0.13307525884118121</v>
      </c>
      <c r="AP201" s="4">
        <f t="shared" si="183"/>
        <v>-1.5049178358029991</v>
      </c>
      <c r="AQ201" s="4">
        <f t="shared" si="183"/>
        <v>-0.24914136403879183</v>
      </c>
      <c r="AR201" s="4">
        <f t="shared" si="183"/>
        <v>-1.1031895908663145</v>
      </c>
      <c r="AS201" s="4">
        <f t="shared" si="183"/>
        <v>-1.7011639274594827</v>
      </c>
      <c r="AT201" s="4">
        <f t="shared" si="183"/>
        <v>-1.1679136759325317</v>
      </c>
      <c r="AU201" s="4">
        <f t="shared" si="183"/>
        <v>-0.87845254429502262</v>
      </c>
      <c r="AV201" s="4">
        <f t="shared" si="183"/>
        <v>0.6979113536677346</v>
      </c>
      <c r="AW201" s="4">
        <f t="shared" si="183"/>
        <v>-1.8275771946106971</v>
      </c>
      <c r="AY201" s="2">
        <f t="shared" si="173"/>
        <v>49.941274607793098</v>
      </c>
      <c r="AZ201" s="2">
        <f t="shared" si="173"/>
        <v>51.927084704604724</v>
      </c>
      <c r="BA201" s="2">
        <f t="shared" si="173"/>
        <v>52.984803468256018</v>
      </c>
      <c r="BB201" s="2">
        <f t="shared" si="173"/>
        <v>55.014519550304634</v>
      </c>
      <c r="BC201" s="2">
        <f t="shared" si="173"/>
        <v>56.799495783456528</v>
      </c>
      <c r="BD201" s="2">
        <f t="shared" si="173"/>
        <v>60.289781799894477</v>
      </c>
      <c r="BE201" s="2">
        <f t="shared" si="173"/>
        <v>59.866924741125736</v>
      </c>
      <c r="BF201" s="2">
        <f t="shared" si="173"/>
        <v>58.723917835800144</v>
      </c>
      <c r="BG201" s="2">
        <f t="shared" si="173"/>
        <v>57.780141364037718</v>
      </c>
      <c r="BH201" s="2">
        <f t="shared" si="173"/>
        <v>55.634189590660597</v>
      </c>
      <c r="BI201" s="2">
        <f t="shared" si="173"/>
        <v>53.389163925243011</v>
      </c>
      <c r="BJ201" s="2">
        <f t="shared" si="173"/>
        <v>54.261913661967114</v>
      </c>
      <c r="BK201" s="2">
        <f t="shared" si="173"/>
        <v>53.737452480299666</v>
      </c>
      <c r="BL201" s="2">
        <f t="shared" si="173"/>
        <v>53.917087957088839</v>
      </c>
      <c r="BM201" s="2">
        <f t="shared" si="173"/>
        <v>55.95036197321707</v>
      </c>
      <c r="BO201" s="2" t="str">
        <f t="shared" si="174"/>
        <v/>
      </c>
      <c r="BP201" s="2" t="str">
        <f t="shared" si="174"/>
        <v/>
      </c>
      <c r="BQ201" s="2" t="str">
        <f t="shared" si="174"/>
        <v/>
      </c>
      <c r="BR201" s="2" t="str">
        <f t="shared" si="174"/>
        <v/>
      </c>
      <c r="BS201" s="2" t="str">
        <f t="shared" si="174"/>
        <v/>
      </c>
      <c r="BT201" s="2" t="str">
        <f t="shared" si="174"/>
        <v/>
      </c>
      <c r="BU201" s="2" t="str">
        <f t="shared" si="174"/>
        <v/>
      </c>
      <c r="BV201" s="2" t="str">
        <f t="shared" si="174"/>
        <v/>
      </c>
      <c r="BW201" s="2" t="str">
        <f t="shared" si="174"/>
        <v/>
      </c>
      <c r="BX201" s="2" t="str">
        <f t="shared" si="174"/>
        <v/>
      </c>
      <c r="BY201" s="2" t="str">
        <f t="shared" si="174"/>
        <v/>
      </c>
      <c r="BZ201" s="2" t="str">
        <f t="shared" si="174"/>
        <v/>
      </c>
      <c r="CA201" s="2" t="str">
        <f t="shared" si="174"/>
        <v/>
      </c>
      <c r="CB201" s="2" t="str">
        <f t="shared" si="174"/>
        <v/>
      </c>
      <c r="CC201" s="2" t="str">
        <f t="shared" si="174"/>
        <v/>
      </c>
      <c r="CE201" s="2" t="str">
        <f t="shared" si="175"/>
        <v/>
      </c>
      <c r="CF201" s="2" t="str">
        <f t="shared" si="175"/>
        <v/>
      </c>
      <c r="CG201" s="2" t="str">
        <f t="shared" si="175"/>
        <v/>
      </c>
      <c r="CH201" s="2" t="str">
        <f t="shared" si="175"/>
        <v/>
      </c>
      <c r="CI201" s="2" t="str">
        <f t="shared" si="175"/>
        <v/>
      </c>
      <c r="CJ201" s="2" t="str">
        <f t="shared" si="175"/>
        <v/>
      </c>
      <c r="CK201" s="2" t="str">
        <f t="shared" si="175"/>
        <v/>
      </c>
      <c r="CL201" s="2" t="str">
        <f t="shared" si="175"/>
        <v/>
      </c>
      <c r="CM201" s="2" t="str">
        <f t="shared" si="175"/>
        <v/>
      </c>
      <c r="CN201" s="2" t="str">
        <f t="shared" si="175"/>
        <v/>
      </c>
      <c r="CO201" s="2" t="str">
        <f t="shared" si="175"/>
        <v/>
      </c>
      <c r="CP201" s="2" t="str">
        <f t="shared" si="175"/>
        <v/>
      </c>
      <c r="CQ201" s="2" t="str">
        <f t="shared" si="175"/>
        <v/>
      </c>
      <c r="CR201" s="2" t="str">
        <f t="shared" si="175"/>
        <v/>
      </c>
      <c r="CS201" s="2" t="str">
        <f t="shared" si="175"/>
        <v/>
      </c>
      <c r="CU201" s="2">
        <f t="shared" si="176"/>
        <v>50.206000000000003</v>
      </c>
      <c r="CV201" s="2">
        <f t="shared" si="176"/>
        <v>50.984999999999999</v>
      </c>
      <c r="CW201" s="2">
        <f t="shared" si="176"/>
        <v>52.787999999999997</v>
      </c>
      <c r="CX201" s="2">
        <f t="shared" si="176"/>
        <v>54.954999999999998</v>
      </c>
      <c r="CY201" s="2">
        <f t="shared" si="176"/>
        <v>55.765999999999998</v>
      </c>
      <c r="CZ201" s="2">
        <f t="shared" si="176"/>
        <v>59.573999999999998</v>
      </c>
      <c r="DA201" s="2">
        <f t="shared" si="176"/>
        <v>60</v>
      </c>
      <c r="DB201" s="2">
        <f t="shared" si="176"/>
        <v>57.219000000000001</v>
      </c>
      <c r="DC201" s="2">
        <f t="shared" si="176"/>
        <v>57.530999999999999</v>
      </c>
      <c r="DD201" s="2">
        <f t="shared" si="176"/>
        <v>54.530999999999999</v>
      </c>
      <c r="DE201" s="2">
        <f t="shared" si="176"/>
        <v>51.688000000000002</v>
      </c>
      <c r="DF201" s="2">
        <f t="shared" si="176"/>
        <v>53.094000000000001</v>
      </c>
      <c r="DG201" s="2">
        <f t="shared" si="176"/>
        <v>52.859000000000002</v>
      </c>
      <c r="DH201" s="2">
        <f t="shared" si="176"/>
        <v>54.615000000000002</v>
      </c>
      <c r="DI201" s="2">
        <f t="shared" si="176"/>
        <v>54.122999999999998</v>
      </c>
      <c r="DK201" s="2">
        <f t="shared" si="184"/>
        <v>97.145152204836393</v>
      </c>
      <c r="DL201" s="2">
        <f t="shared" si="184"/>
        <v>85.721945216645196</v>
      </c>
      <c r="DM201" s="2">
        <f t="shared" si="184"/>
        <v>96.250501367764485</v>
      </c>
      <c r="DN201" s="2">
        <f t="shared" si="184"/>
        <v>94.991514844804342</v>
      </c>
      <c r="DO201" s="2">
        <f t="shared" si="184"/>
        <v>88.7797916510319</v>
      </c>
      <c r="DP201" s="2">
        <f t="shared" si="184"/>
        <v>84.499065856950082</v>
      </c>
      <c r="DQ201" s="2">
        <f t="shared" si="184"/>
        <v>88.725846963562731</v>
      </c>
      <c r="DR201" s="2">
        <f t="shared" si="184"/>
        <v>81.747172666593713</v>
      </c>
      <c r="DS201" s="2">
        <f t="shared" si="184"/>
        <v>83.327426113360332</v>
      </c>
      <c r="DT201" s="2">
        <f t="shared" si="184"/>
        <v>82.699391290075511</v>
      </c>
      <c r="DU201" s="2">
        <f t="shared" si="184"/>
        <v>89.228306882591113</v>
      </c>
      <c r="DV201" s="2">
        <f t="shared" si="184"/>
        <v>94.283626585695004</v>
      </c>
      <c r="DW201" s="2">
        <f t="shared" si="184"/>
        <v>95.827826180836723</v>
      </c>
      <c r="DX201" s="2">
        <f t="shared" si="184"/>
        <v>90.099674898785409</v>
      </c>
      <c r="DY201" s="2">
        <f t="shared" si="184"/>
        <v>72.803798319327726</v>
      </c>
      <c r="EA201" s="2">
        <f t="shared" si="171"/>
        <v>49.206714285714291</v>
      </c>
      <c r="EB201" s="2">
        <f t="shared" si="171"/>
        <v>46.171933333333307</v>
      </c>
      <c r="EC201" s="2">
        <f t="shared" si="171"/>
        <v>53.377844169246643</v>
      </c>
      <c r="ED201" s="2">
        <f t="shared" si="171"/>
        <v>54.71772349858928</v>
      </c>
      <c r="EE201" s="2">
        <f t="shared" si="171"/>
        <v>57.123803820762994</v>
      </c>
      <c r="EF201" s="2">
        <f t="shared" si="170"/>
        <v>62.597578033472814</v>
      </c>
      <c r="EG201" s="2">
        <f t="shared" si="170"/>
        <v>60.449585443816076</v>
      </c>
      <c r="EH201" s="2">
        <f t="shared" si="170"/>
        <v>57.16965320781032</v>
      </c>
      <c r="EI201" s="2">
        <f t="shared" si="170"/>
        <v>57.475896561103539</v>
      </c>
      <c r="EJ201" s="2">
        <f t="shared" si="170"/>
        <v>55.487701831964628</v>
      </c>
      <c r="EK201" s="2">
        <f t="shared" si="139"/>
        <v>54.420518300732034</v>
      </c>
      <c r="EL201" s="2">
        <f t="shared" si="136"/>
        <v>51.166899668874173</v>
      </c>
      <c r="EM201" s="2">
        <f t="shared" si="136"/>
        <v>51.775678641969876</v>
      </c>
      <c r="EN201" s="2">
        <f t="shared" si="136"/>
        <v>53.743297744612669</v>
      </c>
      <c r="EO201" s="2">
        <f t="shared" si="136"/>
        <v>56.881542071881611</v>
      </c>
      <c r="EQ201" s="2">
        <f t="shared" si="185"/>
        <v>49.953219353449121</v>
      </c>
      <c r="ER201" s="2">
        <f t="shared" si="185"/>
        <v>51.988567343280792</v>
      </c>
      <c r="ES201" s="2">
        <f t="shared" si="185"/>
        <v>52.980382612430695</v>
      </c>
      <c r="ET201" s="2">
        <f t="shared" si="185"/>
        <v>55.017313984449693</v>
      </c>
      <c r="EU201" s="2">
        <f t="shared" si="185"/>
        <v>56.796081250962757</v>
      </c>
      <c r="EV201" s="2">
        <f t="shared" si="185"/>
        <v>60.263417461952848</v>
      </c>
      <c r="EW201" s="2">
        <f t="shared" si="185"/>
        <v>59.860254609630651</v>
      </c>
      <c r="EX201" s="2">
        <f t="shared" si="185"/>
        <v>58.739096076567151</v>
      </c>
      <c r="EY201" s="2">
        <f t="shared" si="185"/>
        <v>57.782467367320557</v>
      </c>
      <c r="EZ201" s="2">
        <f t="shared" si="185"/>
        <v>55.636192548982464</v>
      </c>
      <c r="FA201" s="2">
        <f t="shared" si="185"/>
        <v>53.373279982567738</v>
      </c>
      <c r="FB201" s="2">
        <f t="shared" si="185"/>
        <v>54.315092712870296</v>
      </c>
      <c r="FC201" s="2">
        <f t="shared" si="185"/>
        <v>53.788208436370439</v>
      </c>
      <c r="FD201" s="2">
        <f t="shared" si="185"/>
        <v>53.924130218610216</v>
      </c>
      <c r="FE201" s="2">
        <f t="shared" si="185"/>
        <v>55.874375844529311</v>
      </c>
      <c r="FG201" s="2">
        <f t="shared" si="186"/>
        <v>0.99999999998556133</v>
      </c>
      <c r="FH201" s="2">
        <f t="shared" si="186"/>
        <v>0.99999999998763744</v>
      </c>
      <c r="FI201" s="2">
        <f t="shared" si="186"/>
        <v>0.99999999998517486</v>
      </c>
      <c r="FJ201" s="2">
        <f t="shared" si="186"/>
        <v>0.9999999999859619</v>
      </c>
      <c r="FK201" s="2">
        <f t="shared" si="186"/>
        <v>0.9999999999864071</v>
      </c>
      <c r="FL201" s="2">
        <f t="shared" si="186"/>
        <v>0.99999999998810674</v>
      </c>
      <c r="FM201" s="2">
        <f t="shared" si="186"/>
        <v>0.99999999998900591</v>
      </c>
      <c r="FN201" s="2">
        <f t="shared" si="186"/>
        <v>0.99999999998655309</v>
      </c>
      <c r="FO201" s="2">
        <f t="shared" si="186"/>
        <v>0.99999999998720812</v>
      </c>
      <c r="FP201" s="2">
        <f t="shared" si="186"/>
        <v>0.99999999998700906</v>
      </c>
      <c r="FQ201" s="2">
        <f t="shared" si="186"/>
        <v>0.99999999998833922</v>
      </c>
      <c r="FR201" s="2">
        <f t="shared" si="186"/>
        <v>0.99999999998674272</v>
      </c>
      <c r="FS201" s="2">
        <f t="shared" si="186"/>
        <v>0.99999999986730104</v>
      </c>
      <c r="FT201" s="2">
        <f t="shared" si="186"/>
        <v>0.99999999904745607</v>
      </c>
      <c r="FU201" s="2">
        <f t="shared" si="186"/>
        <v>0.99999999590936939</v>
      </c>
      <c r="FW201" s="2">
        <f t="shared" si="177"/>
        <v>0.98399910882797526</v>
      </c>
      <c r="FX201" s="2">
        <f t="shared" si="177"/>
        <v>0.9894298594238764</v>
      </c>
      <c r="FY201" s="2">
        <f t="shared" si="177"/>
        <v>0.98887727601849018</v>
      </c>
      <c r="FZ201" s="2">
        <f t="shared" si="177"/>
        <v>0.99067248513449568</v>
      </c>
      <c r="GA201" s="2">
        <f t="shared" si="177"/>
        <v>0.98958102865616238</v>
      </c>
      <c r="GB201" s="2">
        <f t="shared" si="177"/>
        <v>0.98870500255945226</v>
      </c>
      <c r="GC201" s="2">
        <f t="shared" si="177"/>
        <v>0.98868185610306791</v>
      </c>
      <c r="GD201" s="2">
        <f t="shared" si="177"/>
        <v>0.99032889861768691</v>
      </c>
      <c r="GE201" s="2">
        <f t="shared" si="177"/>
        <v>0.99241283394778801</v>
      </c>
      <c r="GF201" s="2">
        <f t="shared" si="177"/>
        <v>0.98651121958597743</v>
      </c>
      <c r="GG201" s="2">
        <f t="shared" si="177"/>
        <v>0.98483254289508015</v>
      </c>
      <c r="GH201" s="2">
        <f t="shared" si="177"/>
        <v>0.98310807160437297</v>
      </c>
      <c r="GI201" s="2">
        <f t="shared" si="177"/>
        <v>0.97478001962621197</v>
      </c>
      <c r="GJ201" s="2">
        <f t="shared" si="177"/>
        <v>0.9610562417427545</v>
      </c>
      <c r="GK201" s="2">
        <f t="shared" si="177"/>
        <v>0.92455459536659801</v>
      </c>
      <c r="GM201" s="107">
        <f t="shared" si="178"/>
        <v>0</v>
      </c>
      <c r="GN201" s="107">
        <f t="shared" si="178"/>
        <v>0</v>
      </c>
      <c r="GO201" s="107">
        <f t="shared" si="178"/>
        <v>0</v>
      </c>
      <c r="GP201" s="107">
        <f t="shared" si="178"/>
        <v>0</v>
      </c>
      <c r="GQ201" s="107">
        <f t="shared" si="178"/>
        <v>0</v>
      </c>
      <c r="GR201" s="107">
        <f t="shared" si="178"/>
        <v>0</v>
      </c>
      <c r="GS201" s="107">
        <f t="shared" si="178"/>
        <v>0</v>
      </c>
      <c r="GT201" s="107">
        <f t="shared" si="178"/>
        <v>0</v>
      </c>
      <c r="GU201" s="107">
        <f t="shared" si="178"/>
        <v>0</v>
      </c>
      <c r="GV201" s="107">
        <f t="shared" si="178"/>
        <v>0</v>
      </c>
      <c r="GW201" s="107">
        <f t="shared" si="178"/>
        <v>0</v>
      </c>
      <c r="GX201" s="107">
        <f t="shared" si="178"/>
        <v>0</v>
      </c>
      <c r="GY201" s="107">
        <f t="shared" si="178"/>
        <v>0</v>
      </c>
      <c r="GZ201" s="107">
        <f t="shared" si="178"/>
        <v>0</v>
      </c>
      <c r="HA201" s="107">
        <f t="shared" si="178"/>
        <v>0</v>
      </c>
      <c r="HC201" s="107">
        <f t="shared" si="138"/>
        <v>1.0473796134158626E-287</v>
      </c>
      <c r="HD201" s="107">
        <f t="shared" si="138"/>
        <v>1.9700850274957754E-296</v>
      </c>
      <c r="HE201" s="107">
        <f t="shared" si="138"/>
        <v>0</v>
      </c>
      <c r="HF201" s="107">
        <f t="shared" si="138"/>
        <v>0</v>
      </c>
      <c r="HG201" s="107">
        <f t="shared" si="138"/>
        <v>0</v>
      </c>
      <c r="HH201" s="107">
        <f t="shared" si="138"/>
        <v>0</v>
      </c>
      <c r="HI201" s="107">
        <f t="shared" si="172"/>
        <v>0</v>
      </c>
      <c r="HJ201" s="107">
        <f t="shared" si="172"/>
        <v>0</v>
      </c>
      <c r="HK201" s="107">
        <f t="shared" si="172"/>
        <v>0</v>
      </c>
      <c r="HL201" s="107">
        <f t="shared" si="172"/>
        <v>0</v>
      </c>
      <c r="HM201" s="107">
        <f t="shared" si="172"/>
        <v>0</v>
      </c>
      <c r="HN201" s="107">
        <f t="shared" si="172"/>
        <v>0</v>
      </c>
      <c r="HO201" s="107">
        <f t="shared" si="155"/>
        <v>0</v>
      </c>
      <c r="HP201" s="107">
        <f t="shared" si="155"/>
        <v>0</v>
      </c>
      <c r="HQ201" s="107">
        <f t="shared" si="155"/>
        <v>0</v>
      </c>
      <c r="HS201" s="107">
        <f t="shared" si="179"/>
        <v>2.5855350292136748E-50</v>
      </c>
      <c r="HT201" s="107">
        <f t="shared" si="179"/>
        <v>8.5576289938195825E-54</v>
      </c>
      <c r="HU201" s="107">
        <f t="shared" si="179"/>
        <v>9.8984350736016636E-58</v>
      </c>
      <c r="HV201" s="107">
        <f t="shared" si="179"/>
        <v>3.8068022085833794E-62</v>
      </c>
      <c r="HW201" s="107">
        <f t="shared" si="179"/>
        <v>2.8523671147656842E-65</v>
      </c>
      <c r="HX201" s="107">
        <f t="shared" si="179"/>
        <v>1.2118631605018679E-70</v>
      </c>
      <c r="HY201" s="107">
        <f t="shared" si="179"/>
        <v>1.0904930147089841E-72</v>
      </c>
      <c r="HZ201" s="107">
        <f t="shared" si="179"/>
        <v>1.7001738187411828E-76</v>
      </c>
      <c r="IA201" s="107">
        <f t="shared" si="179"/>
        <v>2.0731792342505179E-75</v>
      </c>
      <c r="IB201" s="107">
        <f t="shared" si="179"/>
        <v>1.2045917228636732E-73</v>
      </c>
      <c r="IC201" s="107">
        <f t="shared" si="179"/>
        <v>1.0007526473980147E-68</v>
      </c>
      <c r="ID201" s="107">
        <f t="shared" si="179"/>
        <v>1.0522552190895838E-64</v>
      </c>
      <c r="IE201" s="107">
        <f t="shared" si="179"/>
        <v>3.9212545905362343E-60</v>
      </c>
      <c r="IF201" s="107">
        <f t="shared" si="179"/>
        <v>3.3561217211065826E-56</v>
      </c>
      <c r="IG201" s="107">
        <f t="shared" si="179"/>
        <v>8.8963387167262622E-51</v>
      </c>
      <c r="II201" s="107">
        <f t="shared" si="180"/>
        <v>3.732849337952695E-6</v>
      </c>
      <c r="IJ201" s="107">
        <f t="shared" si="180"/>
        <v>3.1055282917725374E-7</v>
      </c>
      <c r="IK201" s="107">
        <f t="shared" si="180"/>
        <v>1.2352208753289779E-7</v>
      </c>
      <c r="IL201" s="107">
        <f t="shared" si="180"/>
        <v>1.6737514331689329E-8</v>
      </c>
      <c r="IM201" s="107">
        <f t="shared" si="180"/>
        <v>1.4367647964835007E-8</v>
      </c>
      <c r="IN201" s="107">
        <f t="shared" si="180"/>
        <v>8.5736305024418083E-9</v>
      </c>
      <c r="IO201" s="107">
        <f t="shared" si="180"/>
        <v>5.3518950676099219E-9</v>
      </c>
      <c r="IP201" s="107">
        <f t="shared" si="180"/>
        <v>7.9117702371444763E-10</v>
      </c>
      <c r="IQ201" s="107">
        <f t="shared" si="180"/>
        <v>3.9616484845341421E-10</v>
      </c>
      <c r="IR201" s="107">
        <f t="shared" si="180"/>
        <v>1.5049989388849485E-8</v>
      </c>
      <c r="IS201" s="107">
        <f t="shared" si="180"/>
        <v>7.3293512240562013E-8</v>
      </c>
      <c r="IT201" s="107">
        <f t="shared" si="180"/>
        <v>2.2661928978405964E-7</v>
      </c>
      <c r="IU201" s="107">
        <f t="shared" si="180"/>
        <v>6.5817818003964299E-7</v>
      </c>
      <c r="IV201" s="107">
        <f t="shared" si="180"/>
        <v>3.0711665781847468E-6</v>
      </c>
      <c r="IW201" s="107">
        <f t="shared" si="180"/>
        <v>6.1712648080568507E-5</v>
      </c>
      <c r="IY201" s="107">
        <f t="shared" si="181"/>
        <v>3.732849337952695E-6</v>
      </c>
      <c r="IZ201" s="107">
        <f t="shared" si="181"/>
        <v>3.1055282917725374E-7</v>
      </c>
      <c r="JA201" s="107">
        <f t="shared" si="181"/>
        <v>1.2352208753289779E-7</v>
      </c>
      <c r="JB201" s="107">
        <f t="shared" si="181"/>
        <v>1.6737514331689329E-8</v>
      </c>
      <c r="JC201" s="107">
        <f t="shared" si="181"/>
        <v>1.4367647964835007E-8</v>
      </c>
      <c r="JD201" s="107">
        <f t="shared" si="181"/>
        <v>8.5736305024418083E-9</v>
      </c>
      <c r="JE201" s="107">
        <f t="shared" si="181"/>
        <v>5.3518950676099219E-9</v>
      </c>
      <c r="JF201" s="107">
        <f t="shared" si="181"/>
        <v>7.9117702371444763E-10</v>
      </c>
      <c r="JG201" s="107">
        <f t="shared" si="181"/>
        <v>3.9616484845341421E-10</v>
      </c>
      <c r="JH201" s="107">
        <f t="shared" si="181"/>
        <v>1.5049989388849485E-8</v>
      </c>
      <c r="JI201" s="107">
        <f t="shared" si="181"/>
        <v>7.3293512240562013E-8</v>
      </c>
      <c r="JJ201" s="107">
        <f t="shared" si="181"/>
        <v>2.2661928978405964E-7</v>
      </c>
      <c r="JK201" s="107">
        <f t="shared" si="181"/>
        <v>6.5817818003964299E-7</v>
      </c>
      <c r="JL201" s="107">
        <f t="shared" si="181"/>
        <v>3.0711665781847468E-6</v>
      </c>
      <c r="JM201" s="107">
        <f t="shared" si="181"/>
        <v>6.1712648080568507E-5</v>
      </c>
    </row>
    <row r="202" spans="2:273" x14ac:dyDescent="0.25">
      <c r="B202" s="2">
        <v>174</v>
      </c>
      <c r="C202" s="37">
        <v>49.381999999999998</v>
      </c>
      <c r="D202" s="37">
        <v>52.691000000000003</v>
      </c>
      <c r="E202" s="37">
        <v>51.606000000000002</v>
      </c>
      <c r="F202" s="37">
        <v>55.439</v>
      </c>
      <c r="G202" s="37">
        <v>55.844000000000001</v>
      </c>
      <c r="H202" s="37">
        <v>60.456000000000003</v>
      </c>
      <c r="I202" s="37">
        <v>58.97</v>
      </c>
      <c r="J202" s="37">
        <v>58.969000000000001</v>
      </c>
      <c r="K202" s="37">
        <v>57.938000000000002</v>
      </c>
      <c r="L202" s="37">
        <v>55.438000000000002</v>
      </c>
      <c r="M202" s="37">
        <v>53.25</v>
      </c>
      <c r="N202" s="37">
        <v>54.811999999999998</v>
      </c>
      <c r="O202" s="37">
        <v>54.625</v>
      </c>
      <c r="P202" s="37">
        <v>54.231000000000002</v>
      </c>
      <c r="Q202" s="37">
        <v>55.707999999999998</v>
      </c>
      <c r="S202" s="4">
        <f t="shared" si="182"/>
        <v>49.875822827539011</v>
      </c>
      <c r="T202" s="4">
        <f t="shared" si="182"/>
        <v>51.885383694201671</v>
      </c>
      <c r="U202" s="4">
        <f t="shared" si="182"/>
        <v>52.921327474331775</v>
      </c>
      <c r="V202" s="4">
        <f t="shared" si="182"/>
        <v>54.954424035214288</v>
      </c>
      <c r="W202" s="4">
        <f t="shared" si="182"/>
        <v>56.746263705344695</v>
      </c>
      <c r="X202" s="4">
        <f t="shared" si="182"/>
        <v>60.246346900132565</v>
      </c>
      <c r="Y202" s="4">
        <f t="shared" si="182"/>
        <v>59.814770464154535</v>
      </c>
      <c r="Z202" s="4">
        <f t="shared" si="182"/>
        <v>58.671994768133487</v>
      </c>
      <c r="AA202" s="4">
        <f t="shared" si="182"/>
        <v>57.726822995811006</v>
      </c>
      <c r="AB202" s="4">
        <f t="shared" si="182"/>
        <v>55.553827823932714</v>
      </c>
      <c r="AC202" s="4">
        <f t="shared" si="182"/>
        <v>53.295057411256693</v>
      </c>
      <c r="AD202" s="4">
        <f t="shared" si="182"/>
        <v>54.208981928079901</v>
      </c>
      <c r="AE202" s="4">
        <f t="shared" si="182"/>
        <v>53.684471141215873</v>
      </c>
      <c r="AF202" s="4">
        <f t="shared" si="182"/>
        <v>53.837909043664354</v>
      </c>
      <c r="AG202" s="4">
        <f t="shared" si="182"/>
        <v>55.85656928042593</v>
      </c>
      <c r="AI202" s="4">
        <f t="shared" si="183"/>
        <v>-0.49382282753901308</v>
      </c>
      <c r="AJ202" s="4">
        <f t="shared" si="183"/>
        <v>0.80561630579833121</v>
      </c>
      <c r="AK202" s="4">
        <f t="shared" si="183"/>
        <v>-1.3153274743317738</v>
      </c>
      <c r="AL202" s="4">
        <f t="shared" si="183"/>
        <v>0.48457596478571219</v>
      </c>
      <c r="AM202" s="4">
        <f t="shared" si="183"/>
        <v>-0.90226370534469424</v>
      </c>
      <c r="AN202" s="4">
        <f t="shared" si="183"/>
        <v>0.20965309986743819</v>
      </c>
      <c r="AO202" s="4">
        <f t="shared" si="183"/>
        <v>-0.84477046415453572</v>
      </c>
      <c r="AP202" s="4">
        <f t="shared" si="183"/>
        <v>0.29700523186651395</v>
      </c>
      <c r="AQ202" s="4">
        <f t="shared" si="183"/>
        <v>0.21117700418899688</v>
      </c>
      <c r="AR202" s="4">
        <f t="shared" si="183"/>
        <v>-0.11582782393271174</v>
      </c>
      <c r="AS202" s="4">
        <f t="shared" si="183"/>
        <v>-4.5057411256692603E-2</v>
      </c>
      <c r="AT202" s="4">
        <f t="shared" si="183"/>
        <v>0.60301807192009704</v>
      </c>
      <c r="AU202" s="4">
        <f t="shared" si="183"/>
        <v>0.94052885878412695</v>
      </c>
      <c r="AV202" s="4">
        <f t="shared" si="183"/>
        <v>0.39309095633564795</v>
      </c>
      <c r="AW202" s="4">
        <f t="shared" si="183"/>
        <v>-0.14856928042593154</v>
      </c>
      <c r="AY202" s="2">
        <f t="shared" si="173"/>
        <v>49.875822827538748</v>
      </c>
      <c r="AZ202" s="2">
        <f t="shared" si="173"/>
        <v>51.885383693523174</v>
      </c>
      <c r="BA202" s="2">
        <f t="shared" si="173"/>
        <v>52.921327474187549</v>
      </c>
      <c r="BB202" s="2">
        <f t="shared" si="173"/>
        <v>54.954424035203914</v>
      </c>
      <c r="BC202" s="2">
        <f t="shared" si="173"/>
        <v>56.746263705335679</v>
      </c>
      <c r="BD202" s="2">
        <f t="shared" si="173"/>
        <v>60.246346900128316</v>
      </c>
      <c r="BE202" s="2">
        <f t="shared" si="173"/>
        <v>59.814770464152126</v>
      </c>
      <c r="BF202" s="2">
        <f t="shared" si="173"/>
        <v>58.671994768133317</v>
      </c>
      <c r="BG202" s="2">
        <f t="shared" si="173"/>
        <v>57.726822995810934</v>
      </c>
      <c r="BH202" s="2">
        <f t="shared" si="173"/>
        <v>55.553827823917018</v>
      </c>
      <c r="BI202" s="2">
        <f t="shared" si="173"/>
        <v>53.295057411055446</v>
      </c>
      <c r="BJ202" s="2">
        <f t="shared" si="173"/>
        <v>54.208981926656186</v>
      </c>
      <c r="BK202" s="2">
        <f t="shared" si="173"/>
        <v>53.684471133650945</v>
      </c>
      <c r="BL202" s="2">
        <f t="shared" si="173"/>
        <v>53.837908947771375</v>
      </c>
      <c r="BM202" s="2">
        <f t="shared" si="173"/>
        <v>55.85652656255747</v>
      </c>
      <c r="BO202" s="2" t="str">
        <f t="shared" si="174"/>
        <v/>
      </c>
      <c r="BP202" s="2" t="str">
        <f t="shared" si="174"/>
        <v/>
      </c>
      <c r="BQ202" s="2" t="str">
        <f t="shared" si="174"/>
        <v/>
      </c>
      <c r="BR202" s="2" t="str">
        <f t="shared" si="174"/>
        <v/>
      </c>
      <c r="BS202" s="2" t="str">
        <f t="shared" si="174"/>
        <v/>
      </c>
      <c r="BT202" s="2" t="str">
        <f t="shared" si="174"/>
        <v/>
      </c>
      <c r="BU202" s="2" t="str">
        <f t="shared" si="174"/>
        <v/>
      </c>
      <c r="BV202" s="2" t="str">
        <f t="shared" si="174"/>
        <v/>
      </c>
      <c r="BW202" s="2" t="str">
        <f t="shared" si="174"/>
        <v/>
      </c>
      <c r="BX202" s="2" t="str">
        <f t="shared" si="174"/>
        <v/>
      </c>
      <c r="BY202" s="2" t="str">
        <f t="shared" si="174"/>
        <v/>
      </c>
      <c r="BZ202" s="2" t="str">
        <f t="shared" si="174"/>
        <v/>
      </c>
      <c r="CA202" s="2" t="str">
        <f t="shared" si="174"/>
        <v/>
      </c>
      <c r="CB202" s="2" t="str">
        <f t="shared" si="174"/>
        <v/>
      </c>
      <c r="CC202" s="2" t="str">
        <f t="shared" si="174"/>
        <v/>
      </c>
      <c r="CE202" s="2" t="str">
        <f t="shared" si="175"/>
        <v/>
      </c>
      <c r="CF202" s="2" t="str">
        <f t="shared" si="175"/>
        <v/>
      </c>
      <c r="CG202" s="2" t="str">
        <f t="shared" si="175"/>
        <v/>
      </c>
      <c r="CH202" s="2" t="str">
        <f t="shared" si="175"/>
        <v/>
      </c>
      <c r="CI202" s="2" t="str">
        <f t="shared" si="175"/>
        <v/>
      </c>
      <c r="CJ202" s="2" t="str">
        <f t="shared" si="175"/>
        <v/>
      </c>
      <c r="CK202" s="2" t="str">
        <f t="shared" si="175"/>
        <v/>
      </c>
      <c r="CL202" s="2" t="str">
        <f t="shared" si="175"/>
        <v/>
      </c>
      <c r="CM202" s="2" t="str">
        <f t="shared" si="175"/>
        <v/>
      </c>
      <c r="CN202" s="2" t="str">
        <f t="shared" si="175"/>
        <v/>
      </c>
      <c r="CO202" s="2" t="str">
        <f t="shared" si="175"/>
        <v/>
      </c>
      <c r="CP202" s="2" t="str">
        <f t="shared" si="175"/>
        <v/>
      </c>
      <c r="CQ202" s="2" t="str">
        <f t="shared" si="175"/>
        <v/>
      </c>
      <c r="CR202" s="2" t="str">
        <f t="shared" si="175"/>
        <v/>
      </c>
      <c r="CS202" s="2" t="str">
        <f t="shared" si="175"/>
        <v/>
      </c>
      <c r="CU202" s="2">
        <f t="shared" si="176"/>
        <v>49.381999999999998</v>
      </c>
      <c r="CV202" s="2">
        <f t="shared" si="176"/>
        <v>52.691000000000003</v>
      </c>
      <c r="CW202" s="2">
        <f t="shared" si="176"/>
        <v>51.606000000000002</v>
      </c>
      <c r="CX202" s="2">
        <f t="shared" si="176"/>
        <v>55.439</v>
      </c>
      <c r="CY202" s="2">
        <f t="shared" si="176"/>
        <v>55.844000000000001</v>
      </c>
      <c r="CZ202" s="2">
        <f t="shared" si="176"/>
        <v>60.456000000000003</v>
      </c>
      <c r="DA202" s="2">
        <f t="shared" si="176"/>
        <v>58.97</v>
      </c>
      <c r="DB202" s="2">
        <f t="shared" si="176"/>
        <v>58.969000000000001</v>
      </c>
      <c r="DC202" s="2">
        <f t="shared" si="176"/>
        <v>57.938000000000002</v>
      </c>
      <c r="DD202" s="2">
        <f t="shared" si="176"/>
        <v>55.438000000000002</v>
      </c>
      <c r="DE202" s="2">
        <f t="shared" si="176"/>
        <v>53.25</v>
      </c>
      <c r="DF202" s="2">
        <f t="shared" si="176"/>
        <v>54.811999999999998</v>
      </c>
      <c r="DG202" s="2">
        <f t="shared" si="176"/>
        <v>54.625</v>
      </c>
      <c r="DH202" s="2">
        <f t="shared" si="176"/>
        <v>54.231000000000002</v>
      </c>
      <c r="DI202" s="2">
        <f t="shared" si="176"/>
        <v>55.707999999999998</v>
      </c>
      <c r="DK202" s="2">
        <f t="shared" si="184"/>
        <v>97.361022759601695</v>
      </c>
      <c r="DL202" s="2">
        <f t="shared" si="184"/>
        <v>85.859552938652925</v>
      </c>
      <c r="DM202" s="2">
        <f t="shared" si="184"/>
        <v>96.451260531786815</v>
      </c>
      <c r="DN202" s="2">
        <f t="shared" si="184"/>
        <v>95.176438933873172</v>
      </c>
      <c r="DO202" s="2">
        <f t="shared" si="184"/>
        <v>88.909728893058158</v>
      </c>
      <c r="DP202" s="2">
        <f t="shared" si="184"/>
        <v>84.591418893387328</v>
      </c>
      <c r="DQ202" s="2">
        <f t="shared" si="184"/>
        <v>88.858063157894719</v>
      </c>
      <c r="DR202" s="2">
        <f t="shared" si="184"/>
        <v>81.829187876135236</v>
      </c>
      <c r="DS202" s="2">
        <f t="shared" si="184"/>
        <v>83.424313765182191</v>
      </c>
      <c r="DT202" s="2">
        <f t="shared" si="184"/>
        <v>82.796463179778982</v>
      </c>
      <c r="DU202" s="2">
        <f t="shared" si="184"/>
        <v>89.373244534412976</v>
      </c>
      <c r="DV202" s="2">
        <f t="shared" si="184"/>
        <v>94.463540350877196</v>
      </c>
      <c r="DW202" s="2">
        <f t="shared" si="184"/>
        <v>96.016182860998669</v>
      </c>
      <c r="DX202" s="2">
        <f t="shared" si="184"/>
        <v>90.249227732793514</v>
      </c>
      <c r="DY202" s="2">
        <f t="shared" si="184"/>
        <v>72.836503437738727</v>
      </c>
      <c r="EA202" s="2">
        <f t="shared" si="171"/>
        <v>49.127428571428581</v>
      </c>
      <c r="EB202" s="2">
        <f t="shared" si="171"/>
        <v>46.038333333333306</v>
      </c>
      <c r="EC202" s="2">
        <f t="shared" si="171"/>
        <v>53.319278121775028</v>
      </c>
      <c r="ED202" s="2">
        <f t="shared" si="171"/>
        <v>54.652839849523048</v>
      </c>
      <c r="EE202" s="2">
        <f t="shared" si="171"/>
        <v>57.072753461471066</v>
      </c>
      <c r="EF202" s="2">
        <f t="shared" si="170"/>
        <v>62.593244351464442</v>
      </c>
      <c r="EG202" s="2">
        <f t="shared" si="170"/>
        <v>60.405260265552002</v>
      </c>
      <c r="EH202" s="2">
        <f t="shared" si="170"/>
        <v>57.0904170153417</v>
      </c>
      <c r="EI202" s="2">
        <f t="shared" si="170"/>
        <v>57.415454322906534</v>
      </c>
      <c r="EJ202" s="2">
        <f t="shared" si="170"/>
        <v>55.403185575910726</v>
      </c>
      <c r="EK202" s="2">
        <f t="shared" si="139"/>
        <v>54.343596663866556</v>
      </c>
      <c r="EL202" s="2">
        <f t="shared" si="136"/>
        <v>51.054909933774837</v>
      </c>
      <c r="EM202" s="2">
        <f t="shared" si="136"/>
        <v>51.683987929596611</v>
      </c>
      <c r="EN202" s="2">
        <f t="shared" si="136"/>
        <v>53.659207696539198</v>
      </c>
      <c r="EO202" s="2">
        <f t="shared" si="136"/>
        <v>56.810181818181817</v>
      </c>
      <c r="EQ202" s="2">
        <f t="shared" si="185"/>
        <v>49.885489564177306</v>
      </c>
      <c r="ER202" s="2">
        <f t="shared" si="185"/>
        <v>51.935000931120364</v>
      </c>
      <c r="ES202" s="2">
        <f t="shared" si="185"/>
        <v>52.917771995814604</v>
      </c>
      <c r="ET202" s="2">
        <f t="shared" si="185"/>
        <v>54.956679542963776</v>
      </c>
      <c r="EU202" s="2">
        <f t="shared" si="185"/>
        <v>56.743533199573342</v>
      </c>
      <c r="EV202" s="2">
        <f t="shared" si="185"/>
        <v>60.225050140806381</v>
      </c>
      <c r="EW202" s="2">
        <f t="shared" si="185"/>
        <v>59.809400998502838</v>
      </c>
      <c r="EX202" s="2">
        <f t="shared" si="185"/>
        <v>58.684263142549284</v>
      </c>
      <c r="EY202" s="2">
        <f t="shared" si="185"/>
        <v>57.728713867553466</v>
      </c>
      <c r="EZ202" s="2">
        <f t="shared" si="185"/>
        <v>55.555463952259856</v>
      </c>
      <c r="FA202" s="2">
        <f t="shared" si="185"/>
        <v>53.282230115877489</v>
      </c>
      <c r="FB202" s="2">
        <f t="shared" si="185"/>
        <v>54.252029588486295</v>
      </c>
      <c r="FC202" s="2">
        <f t="shared" si="185"/>
        <v>53.72645320802193</v>
      </c>
      <c r="FD202" s="2">
        <f t="shared" si="185"/>
        <v>53.843885918883437</v>
      </c>
      <c r="FE202" s="2">
        <f t="shared" si="185"/>
        <v>55.791338368299819</v>
      </c>
      <c r="FG202" s="2">
        <f t="shared" si="186"/>
        <v>0.99999999998853095</v>
      </c>
      <c r="FH202" s="2">
        <f t="shared" si="186"/>
        <v>0.99999999999018008</v>
      </c>
      <c r="FI202" s="2">
        <f t="shared" si="186"/>
        <v>0.99999999998822398</v>
      </c>
      <c r="FJ202" s="2">
        <f t="shared" si="186"/>
        <v>0.99999999998884914</v>
      </c>
      <c r="FK202" s="2">
        <f t="shared" si="186"/>
        <v>0.99999999998920275</v>
      </c>
      <c r="FL202" s="2">
        <f t="shared" si="186"/>
        <v>0.99999999999055289</v>
      </c>
      <c r="FM202" s="2">
        <f t="shared" si="186"/>
        <v>0.9999999999912671</v>
      </c>
      <c r="FN202" s="2">
        <f t="shared" si="186"/>
        <v>0.99999999998931877</v>
      </c>
      <c r="FO202" s="2">
        <f t="shared" si="186"/>
        <v>0.99999999998983902</v>
      </c>
      <c r="FP202" s="2">
        <f t="shared" si="186"/>
        <v>0.99999999998968092</v>
      </c>
      <c r="FQ202" s="2">
        <f t="shared" si="186"/>
        <v>0.99999999999073752</v>
      </c>
      <c r="FR202" s="2">
        <f t="shared" si="186"/>
        <v>0.99999999998946931</v>
      </c>
      <c r="FS202" s="2">
        <f t="shared" si="186"/>
        <v>0.99999999989236377</v>
      </c>
      <c r="FT202" s="2">
        <f t="shared" si="186"/>
        <v>0.99999999921376626</v>
      </c>
      <c r="FU202" s="2">
        <f t="shared" si="186"/>
        <v>0.99999999657337013</v>
      </c>
      <c r="FW202" s="2">
        <f t="shared" si="177"/>
        <v>0.98724807464805886</v>
      </c>
      <c r="FX202" s="2">
        <f t="shared" si="177"/>
        <v>0.99158554604521865</v>
      </c>
      <c r="FY202" s="2">
        <f t="shared" si="177"/>
        <v>0.99114464852430184</v>
      </c>
      <c r="FZ202" s="2">
        <f t="shared" si="177"/>
        <v>0.99257665058112832</v>
      </c>
      <c r="GA202" s="2">
        <f t="shared" si="177"/>
        <v>0.9917061440785826</v>
      </c>
      <c r="GB202" s="2">
        <f t="shared" si="177"/>
        <v>0.99100717372828906</v>
      </c>
      <c r="GC202" s="2">
        <f t="shared" si="177"/>
        <v>0.99098870203462064</v>
      </c>
      <c r="GD202" s="2">
        <f t="shared" si="177"/>
        <v>0.99230266054496485</v>
      </c>
      <c r="GE202" s="2">
        <f t="shared" si="177"/>
        <v>0.99396388062512353</v>
      </c>
      <c r="GF202" s="2">
        <f t="shared" si="177"/>
        <v>0.98925567329559927</v>
      </c>
      <c r="GG202" s="2">
        <f t="shared" si="177"/>
        <v>0.98791435920248083</v>
      </c>
      <c r="GH202" s="2">
        <f t="shared" si="177"/>
        <v>0.98653548601980223</v>
      </c>
      <c r="GI202" s="2">
        <f t="shared" si="177"/>
        <v>0.97944538906673728</v>
      </c>
      <c r="GJ202" s="2">
        <f t="shared" si="177"/>
        <v>0.96763559988554437</v>
      </c>
      <c r="GK202" s="2">
        <f t="shared" si="177"/>
        <v>0.93601751147447843</v>
      </c>
      <c r="GM202" s="107">
        <f t="shared" si="178"/>
        <v>0</v>
      </c>
      <c r="GN202" s="107">
        <f t="shared" si="178"/>
        <v>0</v>
      </c>
      <c r="GO202" s="107">
        <f t="shared" si="178"/>
        <v>0</v>
      </c>
      <c r="GP202" s="107">
        <f t="shared" si="178"/>
        <v>0</v>
      </c>
      <c r="GQ202" s="107">
        <f t="shared" si="178"/>
        <v>0</v>
      </c>
      <c r="GR202" s="107">
        <f t="shared" si="178"/>
        <v>0</v>
      </c>
      <c r="GS202" s="107">
        <f t="shared" si="178"/>
        <v>0</v>
      </c>
      <c r="GT202" s="107">
        <f t="shared" si="178"/>
        <v>0</v>
      </c>
      <c r="GU202" s="107">
        <f t="shared" si="178"/>
        <v>0</v>
      </c>
      <c r="GV202" s="107">
        <f t="shared" si="178"/>
        <v>0</v>
      </c>
      <c r="GW202" s="107">
        <f t="shared" si="178"/>
        <v>0</v>
      </c>
      <c r="GX202" s="107">
        <f t="shared" si="178"/>
        <v>0</v>
      </c>
      <c r="GY202" s="107">
        <f t="shared" si="178"/>
        <v>0</v>
      </c>
      <c r="GZ202" s="107">
        <f t="shared" si="178"/>
        <v>0</v>
      </c>
      <c r="HA202" s="107">
        <f t="shared" si="178"/>
        <v>0</v>
      </c>
      <c r="HC202" s="107">
        <f t="shared" si="138"/>
        <v>2.02227812523824E-294</v>
      </c>
      <c r="HD202" s="107">
        <f t="shared" si="138"/>
        <v>2.8365314997491551E-303</v>
      </c>
      <c r="HE202" s="107">
        <f t="shared" si="138"/>
        <v>0</v>
      </c>
      <c r="HF202" s="107">
        <f t="shared" si="138"/>
        <v>0</v>
      </c>
      <c r="HG202" s="107">
        <f t="shared" si="138"/>
        <v>0</v>
      </c>
      <c r="HH202" s="107">
        <f t="shared" si="138"/>
        <v>0</v>
      </c>
      <c r="HI202" s="107">
        <f t="shared" si="172"/>
        <v>0</v>
      </c>
      <c r="HJ202" s="107">
        <f t="shared" si="172"/>
        <v>0</v>
      </c>
      <c r="HK202" s="107">
        <f t="shared" si="172"/>
        <v>0</v>
      </c>
      <c r="HL202" s="107">
        <f t="shared" si="172"/>
        <v>0</v>
      </c>
      <c r="HM202" s="107">
        <f t="shared" si="172"/>
        <v>0</v>
      </c>
      <c r="HN202" s="107">
        <f t="shared" si="172"/>
        <v>0</v>
      </c>
      <c r="HO202" s="107">
        <f t="shared" si="155"/>
        <v>0</v>
      </c>
      <c r="HP202" s="107">
        <f t="shared" si="155"/>
        <v>0</v>
      </c>
      <c r="HQ202" s="107">
        <f t="shared" si="155"/>
        <v>0</v>
      </c>
      <c r="HS202" s="107">
        <f t="shared" si="179"/>
        <v>2.0412573457418726E-52</v>
      </c>
      <c r="HT202" s="107">
        <f t="shared" si="179"/>
        <v>5.604759026619373E-56</v>
      </c>
      <c r="HU202" s="107">
        <f t="shared" si="179"/>
        <v>4.2498570599028506E-60</v>
      </c>
      <c r="HV202" s="107">
        <f t="shared" si="179"/>
        <v>1.1424273014110699E-64</v>
      </c>
      <c r="HW202" s="107">
        <f t="shared" si="179"/>
        <v>6.2011566200477175E-68</v>
      </c>
      <c r="HX202" s="107">
        <f t="shared" si="179"/>
        <v>1.6475312835581754E-73</v>
      </c>
      <c r="HY202" s="107">
        <f t="shared" si="179"/>
        <v>1.2235939663394891E-75</v>
      </c>
      <c r="HZ202" s="107">
        <f t="shared" si="179"/>
        <v>1.4164867285874821E-79</v>
      </c>
      <c r="IA202" s="107">
        <f t="shared" si="179"/>
        <v>2.3047647015296816E-78</v>
      </c>
      <c r="IB202" s="107">
        <f t="shared" si="179"/>
        <v>1.2043745241956847E-76</v>
      </c>
      <c r="IC202" s="107">
        <f t="shared" si="179"/>
        <v>1.4710250844537842E-71</v>
      </c>
      <c r="ID202" s="107">
        <f t="shared" si="179"/>
        <v>2.0383270042868943E-67</v>
      </c>
      <c r="IE202" s="107">
        <f t="shared" si="179"/>
        <v>1.1353715844965219E-62</v>
      </c>
      <c r="IF202" s="107">
        <f t="shared" si="179"/>
        <v>1.3236367227803372E-58</v>
      </c>
      <c r="IG202" s="107">
        <f t="shared" si="179"/>
        <v>4.9725487348569561E-53</v>
      </c>
      <c r="II202" s="107">
        <f t="shared" si="180"/>
        <v>1.0385845002584257E-6</v>
      </c>
      <c r="IJ202" s="107">
        <f t="shared" si="180"/>
        <v>7.5965628456434788E-8</v>
      </c>
      <c r="IK202" s="107">
        <f t="shared" si="180"/>
        <v>2.7052226191941864E-8</v>
      </c>
      <c r="IL202" s="107">
        <f t="shared" si="180"/>
        <v>3.195780867041296E-9</v>
      </c>
      <c r="IM202" s="107">
        <f t="shared" si="180"/>
        <v>2.5913170563351009E-9</v>
      </c>
      <c r="IN202" s="107">
        <f t="shared" si="180"/>
        <v>1.420194557591363E-9</v>
      </c>
      <c r="IO202" s="107">
        <f t="shared" si="180"/>
        <v>8.4383106351927956E-10</v>
      </c>
      <c r="IP202" s="107">
        <f t="shared" si="180"/>
        <v>1.1006058920153986E-10</v>
      </c>
      <c r="IQ202" s="107">
        <f t="shared" si="180"/>
        <v>5.7124862493162846E-11</v>
      </c>
      <c r="IR202" s="107">
        <f t="shared" si="180"/>
        <v>2.4514136924593515E-9</v>
      </c>
      <c r="IS202" s="107">
        <f t="shared" si="180"/>
        <v>1.3479125174921551E-8</v>
      </c>
      <c r="IT202" s="107">
        <f t="shared" si="180"/>
        <v>4.5182438494886313E-8</v>
      </c>
      <c r="IU202" s="107">
        <f t="shared" si="180"/>
        <v>1.4554139388670012E-7</v>
      </c>
      <c r="IV202" s="107">
        <f t="shared" si="180"/>
        <v>7.6086333962447789E-7</v>
      </c>
      <c r="IW202" s="107">
        <f t="shared" si="180"/>
        <v>1.8021037186124892E-5</v>
      </c>
      <c r="IY202" s="107">
        <f t="shared" si="181"/>
        <v>1.0385845002584257E-6</v>
      </c>
      <c r="IZ202" s="107">
        <f t="shared" si="181"/>
        <v>7.5965628456434788E-8</v>
      </c>
      <c r="JA202" s="107">
        <f t="shared" si="181"/>
        <v>2.7052226191941864E-8</v>
      </c>
      <c r="JB202" s="107">
        <f t="shared" si="181"/>
        <v>3.195780867041296E-9</v>
      </c>
      <c r="JC202" s="107">
        <f t="shared" si="181"/>
        <v>2.5913170563351009E-9</v>
      </c>
      <c r="JD202" s="107">
        <f t="shared" si="181"/>
        <v>1.420194557591363E-9</v>
      </c>
      <c r="JE202" s="107">
        <f t="shared" si="181"/>
        <v>8.4383106351927956E-10</v>
      </c>
      <c r="JF202" s="107">
        <f t="shared" si="181"/>
        <v>1.1006058920153986E-10</v>
      </c>
      <c r="JG202" s="107">
        <f t="shared" si="181"/>
        <v>5.7124862493162846E-11</v>
      </c>
      <c r="JH202" s="107">
        <f t="shared" si="181"/>
        <v>2.4514136924593515E-9</v>
      </c>
      <c r="JI202" s="107">
        <f t="shared" si="181"/>
        <v>1.3479125174921551E-8</v>
      </c>
      <c r="JJ202" s="107">
        <f t="shared" si="181"/>
        <v>4.5182438494886313E-8</v>
      </c>
      <c r="JK202" s="107">
        <f t="shared" si="181"/>
        <v>1.4554139388670012E-7</v>
      </c>
      <c r="JL202" s="107">
        <f t="shared" si="181"/>
        <v>7.6086333962447789E-7</v>
      </c>
      <c r="JM202" s="107">
        <f t="shared" si="181"/>
        <v>1.8021037186124892E-5</v>
      </c>
    </row>
    <row r="203" spans="2:273" x14ac:dyDescent="0.25">
      <c r="B203" s="2">
        <v>175</v>
      </c>
      <c r="C203" s="37">
        <v>49.618000000000002</v>
      </c>
      <c r="D203" s="37">
        <v>51.631999999999998</v>
      </c>
      <c r="E203" s="37">
        <v>52.484999999999999</v>
      </c>
      <c r="F203" s="37">
        <v>55.621000000000002</v>
      </c>
      <c r="G203" s="37">
        <v>54.359000000000002</v>
      </c>
      <c r="H203" s="37">
        <v>58.779000000000003</v>
      </c>
      <c r="I203" s="37">
        <v>59.478000000000002</v>
      </c>
      <c r="J203" s="37">
        <v>57.905999999999999</v>
      </c>
      <c r="K203" s="37">
        <v>58.780999999999999</v>
      </c>
      <c r="L203" s="37">
        <v>55.030999999999999</v>
      </c>
      <c r="M203" s="37">
        <v>53.109000000000002</v>
      </c>
      <c r="N203" s="37">
        <v>53.546999999999997</v>
      </c>
      <c r="O203" s="37">
        <v>53</v>
      </c>
      <c r="P203" s="37">
        <v>53.414999999999999</v>
      </c>
      <c r="Q203" s="37">
        <v>54.277000000000001</v>
      </c>
      <c r="S203" s="4">
        <f t="shared" si="182"/>
        <v>49.809943661208521</v>
      </c>
      <c r="T203" s="4">
        <f t="shared" si="182"/>
        <v>51.841417961450198</v>
      </c>
      <c r="U203" s="4">
        <f t="shared" si="182"/>
        <v>52.858019250829074</v>
      </c>
      <c r="V203" s="4">
        <f t="shared" si="182"/>
        <v>54.894225654324018</v>
      </c>
      <c r="W203" s="4">
        <f t="shared" si="182"/>
        <v>56.693167655816843</v>
      </c>
      <c r="X203" s="4">
        <f t="shared" si="182"/>
        <v>60.203874344825941</v>
      </c>
      <c r="Y203" s="4">
        <f t="shared" si="182"/>
        <v>59.76286724188855</v>
      </c>
      <c r="Z203" s="4">
        <f t="shared" si="182"/>
        <v>58.61952019680249</v>
      </c>
      <c r="AA203" s="4">
        <f t="shared" si="182"/>
        <v>57.673424417927855</v>
      </c>
      <c r="AB203" s="4">
        <f t="shared" si="182"/>
        <v>55.473400456873549</v>
      </c>
      <c r="AC203" s="4">
        <f t="shared" si="182"/>
        <v>53.201530690294838</v>
      </c>
      <c r="AD203" s="4">
        <f t="shared" si="182"/>
        <v>54.154152800533744</v>
      </c>
      <c r="AE203" s="4">
        <f t="shared" si="182"/>
        <v>53.630011268495522</v>
      </c>
      <c r="AF203" s="4">
        <f t="shared" si="182"/>
        <v>53.758576860513415</v>
      </c>
      <c r="AG203" s="4">
        <f t="shared" si="182"/>
        <v>55.764120749449013</v>
      </c>
      <c r="AI203" s="4">
        <f t="shared" si="183"/>
        <v>-0.19194366120851925</v>
      </c>
      <c r="AJ203" s="4">
        <f t="shared" si="183"/>
        <v>-0.20941796145019964</v>
      </c>
      <c r="AK203" s="4">
        <f t="shared" si="183"/>
        <v>-0.37301925082907417</v>
      </c>
      <c r="AL203" s="4">
        <f t="shared" si="183"/>
        <v>0.72677434567598453</v>
      </c>
      <c r="AM203" s="4">
        <f t="shared" si="183"/>
        <v>-2.3341676558168416</v>
      </c>
      <c r="AN203" s="4">
        <f t="shared" si="183"/>
        <v>-1.4248743448259376</v>
      </c>
      <c r="AO203" s="4">
        <f t="shared" si="183"/>
        <v>-0.28486724188854851</v>
      </c>
      <c r="AP203" s="4">
        <f t="shared" si="183"/>
        <v>-0.71352019680249157</v>
      </c>
      <c r="AQ203" s="4">
        <f t="shared" si="183"/>
        <v>1.107575582072144</v>
      </c>
      <c r="AR203" s="4">
        <f t="shared" si="183"/>
        <v>-0.44240045687354979</v>
      </c>
      <c r="AS203" s="4">
        <f t="shared" si="183"/>
        <v>-9.2530690294836404E-2</v>
      </c>
      <c r="AT203" s="4">
        <f t="shared" si="183"/>
        <v>-0.60715280053374698</v>
      </c>
      <c r="AU203" s="4">
        <f t="shared" si="183"/>
        <v>-0.63001126849552236</v>
      </c>
      <c r="AV203" s="4">
        <f t="shared" si="183"/>
        <v>-0.34357686051341574</v>
      </c>
      <c r="AW203" s="4">
        <f t="shared" si="183"/>
        <v>-1.4871207494490122</v>
      </c>
      <c r="AY203" s="2">
        <f t="shared" si="173"/>
        <v>49.809943661208479</v>
      </c>
      <c r="AZ203" s="2">
        <f t="shared" si="173"/>
        <v>51.841417961366076</v>
      </c>
      <c r="BA203" s="2">
        <f t="shared" si="173"/>
        <v>52.858019250813939</v>
      </c>
      <c r="BB203" s="2">
        <f t="shared" si="173"/>
        <v>54.89422565432313</v>
      </c>
      <c r="BC203" s="2">
        <f t="shared" si="173"/>
        <v>56.693167655816133</v>
      </c>
      <c r="BD203" s="2">
        <f t="shared" si="173"/>
        <v>60.20387434482565</v>
      </c>
      <c r="BE203" s="2">
        <f t="shared" si="173"/>
        <v>59.762867241888394</v>
      </c>
      <c r="BF203" s="2">
        <f t="shared" si="173"/>
        <v>58.619520196802483</v>
      </c>
      <c r="BG203" s="2">
        <f t="shared" si="173"/>
        <v>57.673424417927848</v>
      </c>
      <c r="BH203" s="2">
        <f t="shared" si="173"/>
        <v>55.473400456872497</v>
      </c>
      <c r="BI203" s="2">
        <f t="shared" si="173"/>
        <v>53.201530690278695</v>
      </c>
      <c r="BJ203" s="2">
        <f t="shared" si="173"/>
        <v>54.154152800405086</v>
      </c>
      <c r="BK203" s="2">
        <f t="shared" si="173"/>
        <v>53.630011267697263</v>
      </c>
      <c r="BL203" s="2">
        <f t="shared" si="173"/>
        <v>53.758576848548437</v>
      </c>
      <c r="BM203" s="2">
        <f t="shared" si="173"/>
        <v>55.764113098985419</v>
      </c>
      <c r="BO203" s="2" t="str">
        <f t="shared" si="174"/>
        <v/>
      </c>
      <c r="BP203" s="2" t="str">
        <f t="shared" si="174"/>
        <v/>
      </c>
      <c r="BQ203" s="2" t="str">
        <f t="shared" si="174"/>
        <v/>
      </c>
      <c r="BR203" s="2" t="str">
        <f t="shared" si="174"/>
        <v/>
      </c>
      <c r="BS203" s="2" t="str">
        <f t="shared" si="174"/>
        <v/>
      </c>
      <c r="BT203" s="2" t="str">
        <f t="shared" si="174"/>
        <v/>
      </c>
      <c r="BU203" s="2" t="str">
        <f t="shared" si="174"/>
        <v/>
      </c>
      <c r="BV203" s="2" t="str">
        <f t="shared" si="174"/>
        <v/>
      </c>
      <c r="BW203" s="2" t="str">
        <f t="shared" si="174"/>
        <v/>
      </c>
      <c r="BX203" s="2" t="str">
        <f t="shared" si="174"/>
        <v/>
      </c>
      <c r="BY203" s="2" t="str">
        <f t="shared" si="174"/>
        <v/>
      </c>
      <c r="BZ203" s="2" t="str">
        <f t="shared" si="174"/>
        <v/>
      </c>
      <c r="CA203" s="2" t="str">
        <f t="shared" si="174"/>
        <v/>
      </c>
      <c r="CB203" s="2" t="str">
        <f t="shared" si="174"/>
        <v/>
      </c>
      <c r="CC203" s="2" t="str">
        <f t="shared" si="174"/>
        <v/>
      </c>
      <c r="CE203" s="2" t="str">
        <f t="shared" si="175"/>
        <v/>
      </c>
      <c r="CF203" s="2" t="str">
        <f t="shared" si="175"/>
        <v/>
      </c>
      <c r="CG203" s="2" t="str">
        <f t="shared" si="175"/>
        <v/>
      </c>
      <c r="CH203" s="2" t="str">
        <f t="shared" si="175"/>
        <v/>
      </c>
      <c r="CI203" s="2" t="str">
        <f t="shared" si="175"/>
        <v/>
      </c>
      <c r="CJ203" s="2" t="str">
        <f t="shared" si="175"/>
        <v/>
      </c>
      <c r="CK203" s="2" t="str">
        <f t="shared" si="175"/>
        <v/>
      </c>
      <c r="CL203" s="2" t="str">
        <f t="shared" si="175"/>
        <v/>
      </c>
      <c r="CM203" s="2" t="str">
        <f t="shared" si="175"/>
        <v/>
      </c>
      <c r="CN203" s="2" t="str">
        <f t="shared" si="175"/>
        <v/>
      </c>
      <c r="CO203" s="2" t="str">
        <f t="shared" si="175"/>
        <v/>
      </c>
      <c r="CP203" s="2" t="str">
        <f t="shared" si="175"/>
        <v/>
      </c>
      <c r="CQ203" s="2" t="str">
        <f t="shared" si="175"/>
        <v/>
      </c>
      <c r="CR203" s="2" t="str">
        <f t="shared" si="175"/>
        <v/>
      </c>
      <c r="CS203" s="2" t="str">
        <f t="shared" si="175"/>
        <v/>
      </c>
      <c r="CU203" s="2">
        <f t="shared" si="176"/>
        <v>49.618000000000002</v>
      </c>
      <c r="CV203" s="2">
        <f t="shared" si="176"/>
        <v>51.631999999999998</v>
      </c>
      <c r="CW203" s="2">
        <f t="shared" si="176"/>
        <v>52.484999999999999</v>
      </c>
      <c r="CX203" s="2">
        <f t="shared" si="176"/>
        <v>55.621000000000002</v>
      </c>
      <c r="CY203" s="2">
        <f t="shared" si="176"/>
        <v>54.359000000000002</v>
      </c>
      <c r="CZ203" s="2">
        <f t="shared" si="176"/>
        <v>58.779000000000003</v>
      </c>
      <c r="DA203" s="2">
        <f t="shared" si="176"/>
        <v>59.478000000000002</v>
      </c>
      <c r="DB203" s="2">
        <f t="shared" si="176"/>
        <v>57.905999999999999</v>
      </c>
      <c r="DC203" s="2">
        <f t="shared" si="176"/>
        <v>58.780999999999999</v>
      </c>
      <c r="DD203" s="2">
        <f t="shared" si="176"/>
        <v>55.030999999999999</v>
      </c>
      <c r="DE203" s="2">
        <f t="shared" si="176"/>
        <v>53.109000000000002</v>
      </c>
      <c r="DF203" s="2">
        <f t="shared" si="176"/>
        <v>53.546999999999997</v>
      </c>
      <c r="DG203" s="2">
        <f t="shared" si="176"/>
        <v>53</v>
      </c>
      <c r="DH203" s="2">
        <f t="shared" si="176"/>
        <v>53.414999999999999</v>
      </c>
      <c r="DI203" s="2">
        <f t="shared" si="176"/>
        <v>54.277000000000001</v>
      </c>
      <c r="DK203" s="2">
        <f t="shared" si="184"/>
        <v>97.576893314366984</v>
      </c>
      <c r="DL203" s="2">
        <f t="shared" si="184"/>
        <v>85.99716066066064</v>
      </c>
      <c r="DM203" s="2">
        <f t="shared" si="184"/>
        <v>96.652019695809145</v>
      </c>
      <c r="DN203" s="2">
        <f t="shared" si="184"/>
        <v>95.361363022942001</v>
      </c>
      <c r="DO203" s="2">
        <f t="shared" si="184"/>
        <v>89.039666135084431</v>
      </c>
      <c r="DP203" s="2">
        <f t="shared" si="184"/>
        <v>84.683771929824587</v>
      </c>
      <c r="DQ203" s="2">
        <f t="shared" si="184"/>
        <v>88.990279352226707</v>
      </c>
      <c r="DR203" s="2">
        <f t="shared" si="184"/>
        <v>81.91120308567676</v>
      </c>
      <c r="DS203" s="2">
        <f t="shared" si="184"/>
        <v>83.52120141700405</v>
      </c>
      <c r="DT203" s="2">
        <f t="shared" si="184"/>
        <v>82.893535069482454</v>
      </c>
      <c r="DU203" s="2">
        <f t="shared" si="184"/>
        <v>89.518182186234839</v>
      </c>
      <c r="DV203" s="2">
        <f t="shared" si="184"/>
        <v>94.643454116059374</v>
      </c>
      <c r="DW203" s="2">
        <f t="shared" si="184"/>
        <v>96.204539541160614</v>
      </c>
      <c r="DX203" s="2">
        <f t="shared" si="184"/>
        <v>90.398780566801605</v>
      </c>
      <c r="DY203" s="2">
        <f t="shared" si="184"/>
        <v>72.869208556149729</v>
      </c>
      <c r="EA203" s="2">
        <f t="shared" si="171"/>
        <v>49.048142857142864</v>
      </c>
      <c r="EB203" s="2">
        <f t="shared" si="171"/>
        <v>45.904733333333311</v>
      </c>
      <c r="EC203" s="2">
        <f t="shared" si="171"/>
        <v>53.260712074303406</v>
      </c>
      <c r="ED203" s="2">
        <f t="shared" si="171"/>
        <v>54.587956200456809</v>
      </c>
      <c r="EE203" s="2">
        <f t="shared" si="171"/>
        <v>57.021703102179131</v>
      </c>
      <c r="EF203" s="2">
        <f t="shared" si="170"/>
        <v>62.588910669456077</v>
      </c>
      <c r="EG203" s="2">
        <f t="shared" si="170"/>
        <v>60.360935087287928</v>
      </c>
      <c r="EH203" s="2">
        <f t="shared" si="170"/>
        <v>57.011180822873087</v>
      </c>
      <c r="EI203" s="2">
        <f t="shared" si="170"/>
        <v>57.355012084709529</v>
      </c>
      <c r="EJ203" s="2">
        <f t="shared" si="170"/>
        <v>55.318669319856816</v>
      </c>
      <c r="EK203" s="2">
        <f t="shared" si="139"/>
        <v>54.266675027001085</v>
      </c>
      <c r="EL203" s="2">
        <f t="shared" si="136"/>
        <v>50.942920198675495</v>
      </c>
      <c r="EM203" s="2">
        <f t="shared" si="136"/>
        <v>51.592297217223347</v>
      </c>
      <c r="EN203" s="2">
        <f t="shared" si="136"/>
        <v>53.575117648465721</v>
      </c>
      <c r="EO203" s="2">
        <f t="shared" si="136"/>
        <v>56.738821564482031</v>
      </c>
      <c r="EQ203" s="2">
        <f t="shared" si="185"/>
        <v>49.817759774905483</v>
      </c>
      <c r="ER203" s="2">
        <f t="shared" si="185"/>
        <v>51.881434518959928</v>
      </c>
      <c r="ES203" s="2">
        <f t="shared" si="185"/>
        <v>52.85516137919852</v>
      </c>
      <c r="ET203" s="2">
        <f t="shared" si="185"/>
        <v>54.896045101477853</v>
      </c>
      <c r="EU203" s="2">
        <f t="shared" si="185"/>
        <v>56.690985148183927</v>
      </c>
      <c r="EV203" s="2">
        <f t="shared" si="185"/>
        <v>60.186682819659914</v>
      </c>
      <c r="EW203" s="2">
        <f t="shared" si="185"/>
        <v>59.758547387375032</v>
      </c>
      <c r="EX203" s="2">
        <f t="shared" si="185"/>
        <v>58.629430208531403</v>
      </c>
      <c r="EY203" s="2">
        <f t="shared" si="185"/>
        <v>57.674960367786376</v>
      </c>
      <c r="EZ203" s="2">
        <f t="shared" si="185"/>
        <v>55.474735355537256</v>
      </c>
      <c r="FA203" s="2">
        <f t="shared" si="185"/>
        <v>53.191180249187241</v>
      </c>
      <c r="FB203" s="2">
        <f t="shared" si="185"/>
        <v>54.1889664641023</v>
      </c>
      <c r="FC203" s="2">
        <f t="shared" si="185"/>
        <v>53.66469797967342</v>
      </c>
      <c r="FD203" s="2">
        <f t="shared" si="185"/>
        <v>53.763641619156651</v>
      </c>
      <c r="FE203" s="2">
        <f t="shared" si="185"/>
        <v>55.708300892070319</v>
      </c>
      <c r="FG203" s="2">
        <f t="shared" si="186"/>
        <v>0.99999999999088984</v>
      </c>
      <c r="FH203" s="2">
        <f t="shared" si="186"/>
        <v>0.9999999999921998</v>
      </c>
      <c r="FI203" s="2">
        <f t="shared" si="186"/>
        <v>0.99999999999064604</v>
      </c>
      <c r="FJ203" s="2">
        <f t="shared" si="186"/>
        <v>0.99999999999114264</v>
      </c>
      <c r="FK203" s="2">
        <f t="shared" si="186"/>
        <v>0.99999999999142342</v>
      </c>
      <c r="FL203" s="2">
        <f t="shared" si="186"/>
        <v>0.99999999999249589</v>
      </c>
      <c r="FM203" s="2">
        <f t="shared" si="186"/>
        <v>0.99999999999306322</v>
      </c>
      <c r="FN203" s="2">
        <f t="shared" si="186"/>
        <v>0.99999999999151556</v>
      </c>
      <c r="FO203" s="2">
        <f t="shared" si="186"/>
        <v>0.9999999999919289</v>
      </c>
      <c r="FP203" s="2">
        <f t="shared" si="186"/>
        <v>0.99999999999180322</v>
      </c>
      <c r="FQ203" s="2">
        <f t="shared" si="186"/>
        <v>0.99999999999264255</v>
      </c>
      <c r="FR203" s="2">
        <f t="shared" si="186"/>
        <v>0.99999999999163525</v>
      </c>
      <c r="FS203" s="2">
        <f t="shared" si="186"/>
        <v>0.99999999991269295</v>
      </c>
      <c r="FT203" s="2">
        <f t="shared" si="186"/>
        <v>0.99999999935103934</v>
      </c>
      <c r="FU203" s="2">
        <f t="shared" si="186"/>
        <v>0.99999999712958887</v>
      </c>
      <c r="FW203" s="2">
        <f t="shared" si="177"/>
        <v>0.98984414978580804</v>
      </c>
      <c r="FX203" s="2">
        <f t="shared" si="177"/>
        <v>0.99330457443600872</v>
      </c>
      <c r="FY203" s="2">
        <f t="shared" si="177"/>
        <v>0.99295310982317386</v>
      </c>
      <c r="FZ203" s="2">
        <f t="shared" si="177"/>
        <v>0.99409440745888578</v>
      </c>
      <c r="GA203" s="2">
        <f t="shared" si="177"/>
        <v>0.99340069889995208</v>
      </c>
      <c r="GB203" s="2">
        <f t="shared" si="177"/>
        <v>0.99284350774578112</v>
      </c>
      <c r="GC203" s="2">
        <f t="shared" si="177"/>
        <v>0.99282878067498093</v>
      </c>
      <c r="GD203" s="2">
        <f t="shared" si="177"/>
        <v>0.99387609102279817</v>
      </c>
      <c r="GE203" s="2">
        <f t="shared" si="177"/>
        <v>0.99519938017811493</v>
      </c>
      <c r="GF203" s="2">
        <f t="shared" si="177"/>
        <v>0.99144657654074431</v>
      </c>
      <c r="GG203" s="2">
        <f t="shared" si="177"/>
        <v>0.99037611242229606</v>
      </c>
      <c r="GH203" s="2">
        <f t="shared" si="177"/>
        <v>0.98927505610947231</v>
      </c>
      <c r="GI203" s="2">
        <f t="shared" si="177"/>
        <v>0.9832625443400671</v>
      </c>
      <c r="GJ203" s="2">
        <f t="shared" si="177"/>
        <v>0.97313447999869285</v>
      </c>
      <c r="GK203" s="2">
        <f t="shared" si="177"/>
        <v>0.94584081415500576</v>
      </c>
      <c r="GM203" s="107">
        <f t="shared" si="178"/>
        <v>0</v>
      </c>
      <c r="GN203" s="107">
        <f t="shared" si="178"/>
        <v>0</v>
      </c>
      <c r="GO203" s="107">
        <f t="shared" si="178"/>
        <v>0</v>
      </c>
      <c r="GP203" s="107">
        <f t="shared" si="178"/>
        <v>0</v>
      </c>
      <c r="GQ203" s="107">
        <f t="shared" si="178"/>
        <v>0</v>
      </c>
      <c r="GR203" s="107">
        <f t="shared" si="178"/>
        <v>0</v>
      </c>
      <c r="GS203" s="107">
        <f t="shared" si="178"/>
        <v>0</v>
      </c>
      <c r="GT203" s="107">
        <f t="shared" si="178"/>
        <v>0</v>
      </c>
      <c r="GU203" s="107">
        <f t="shared" si="178"/>
        <v>0</v>
      </c>
      <c r="GV203" s="107">
        <f t="shared" si="178"/>
        <v>0</v>
      </c>
      <c r="GW203" s="107">
        <f t="shared" si="178"/>
        <v>0</v>
      </c>
      <c r="GX203" s="107">
        <f t="shared" si="178"/>
        <v>0</v>
      </c>
      <c r="GY203" s="107">
        <f t="shared" si="178"/>
        <v>0</v>
      </c>
      <c r="GZ203" s="107">
        <f t="shared" si="178"/>
        <v>0</v>
      </c>
      <c r="HA203" s="107">
        <f t="shared" si="178"/>
        <v>0</v>
      </c>
      <c r="HC203" s="107">
        <f t="shared" si="138"/>
        <v>3.2633767220170393E-301</v>
      </c>
      <c r="HD203" s="107">
        <f t="shared" si="138"/>
        <v>0</v>
      </c>
      <c r="HE203" s="107">
        <f t="shared" si="138"/>
        <v>0</v>
      </c>
      <c r="HF203" s="107">
        <f t="shared" si="138"/>
        <v>0</v>
      </c>
      <c r="HG203" s="107">
        <f t="shared" si="138"/>
        <v>0</v>
      </c>
      <c r="HH203" s="107">
        <f t="shared" si="138"/>
        <v>0</v>
      </c>
      <c r="HI203" s="107">
        <f t="shared" si="172"/>
        <v>0</v>
      </c>
      <c r="HJ203" s="107">
        <f t="shared" si="172"/>
        <v>0</v>
      </c>
      <c r="HK203" s="107">
        <f t="shared" si="172"/>
        <v>0</v>
      </c>
      <c r="HL203" s="107">
        <f t="shared" si="172"/>
        <v>0</v>
      </c>
      <c r="HM203" s="107">
        <f t="shared" si="172"/>
        <v>0</v>
      </c>
      <c r="HN203" s="107">
        <f t="shared" si="172"/>
        <v>0</v>
      </c>
      <c r="HO203" s="107">
        <f t="shared" si="155"/>
        <v>0</v>
      </c>
      <c r="HP203" s="107">
        <f t="shared" si="155"/>
        <v>0</v>
      </c>
      <c r="HQ203" s="107">
        <f t="shared" si="155"/>
        <v>0</v>
      </c>
      <c r="HS203" s="107">
        <f t="shared" si="179"/>
        <v>1.4555615515585565E-54</v>
      </c>
      <c r="HT203" s="107">
        <f t="shared" si="179"/>
        <v>3.3127841424279836E-58</v>
      </c>
      <c r="HU203" s="107">
        <f t="shared" si="179"/>
        <v>1.6310538485557213E-62</v>
      </c>
      <c r="HV203" s="107">
        <f t="shared" si="179"/>
        <v>3.0462547849184171E-67</v>
      </c>
      <c r="HW203" s="107">
        <f t="shared" si="179"/>
        <v>1.1894546816187455E-70</v>
      </c>
      <c r="HX203" s="107">
        <f t="shared" si="179"/>
        <v>1.9590374212951645E-76</v>
      </c>
      <c r="HY203" s="107">
        <f t="shared" si="179"/>
        <v>1.1962205691456438E-78</v>
      </c>
      <c r="HZ203" s="107">
        <f t="shared" si="179"/>
        <v>1.0233350308623095E-82</v>
      </c>
      <c r="IA203" s="107">
        <f t="shared" si="179"/>
        <v>2.2427076404583247E-81</v>
      </c>
      <c r="IB203" s="107">
        <f t="shared" si="179"/>
        <v>1.0462013279328542E-79</v>
      </c>
      <c r="IC203" s="107">
        <f t="shared" si="179"/>
        <v>1.8902384705415618E-74</v>
      </c>
      <c r="ID203" s="107">
        <f t="shared" si="179"/>
        <v>3.4633450106621604E-70</v>
      </c>
      <c r="IE203" s="107">
        <f t="shared" si="179"/>
        <v>2.9050546562423787E-65</v>
      </c>
      <c r="IF203" s="107">
        <f t="shared" si="179"/>
        <v>4.6355889356905361E-61</v>
      </c>
      <c r="IG203" s="107">
        <f t="shared" si="179"/>
        <v>2.4759229216248963E-55</v>
      </c>
      <c r="II203" s="107">
        <f t="shared" si="180"/>
        <v>2.7083045257135977E-7</v>
      </c>
      <c r="IJ203" s="107">
        <f t="shared" si="180"/>
        <v>1.7404028939063643E-8</v>
      </c>
      <c r="IK203" s="107">
        <f t="shared" si="180"/>
        <v>5.5148756677152997E-9</v>
      </c>
      <c r="IL203" s="107">
        <f t="shared" si="180"/>
        <v>5.657114986277491E-10</v>
      </c>
      <c r="IM203" s="107">
        <f t="shared" si="180"/>
        <v>4.3134535504420769E-10</v>
      </c>
      <c r="IN203" s="107">
        <f t="shared" si="180"/>
        <v>2.1590705807118463E-10</v>
      </c>
      <c r="IO203" s="107">
        <f t="shared" si="180"/>
        <v>1.218016618930503E-10</v>
      </c>
      <c r="IP203" s="107">
        <f t="shared" si="180"/>
        <v>1.3971481865495772E-11</v>
      </c>
      <c r="IQ203" s="107">
        <f t="shared" si="180"/>
        <v>7.5616715680502665E-12</v>
      </c>
      <c r="IR203" s="107">
        <f t="shared" si="180"/>
        <v>3.6492536355620156E-10</v>
      </c>
      <c r="IS203" s="107">
        <f t="shared" si="180"/>
        <v>2.2747683320375396E-9</v>
      </c>
      <c r="IT203" s="107">
        <f t="shared" si="180"/>
        <v>8.2852039781730676E-9</v>
      </c>
      <c r="IU203" s="107">
        <f t="shared" si="180"/>
        <v>2.9743649768566765E-8</v>
      </c>
      <c r="IV203" s="107">
        <f t="shared" si="180"/>
        <v>1.7477111992582899E-7</v>
      </c>
      <c r="IW203" s="107">
        <f t="shared" si="180"/>
        <v>4.8674536826238651E-6</v>
      </c>
      <c r="IY203" s="107">
        <f t="shared" si="181"/>
        <v>2.7083045257135977E-7</v>
      </c>
      <c r="IZ203" s="107">
        <f t="shared" si="181"/>
        <v>1.7404028939063643E-8</v>
      </c>
      <c r="JA203" s="107">
        <f t="shared" si="181"/>
        <v>5.5148756677152997E-9</v>
      </c>
      <c r="JB203" s="107">
        <f t="shared" si="181"/>
        <v>5.657114986277491E-10</v>
      </c>
      <c r="JC203" s="107">
        <f t="shared" si="181"/>
        <v>4.3134535504420769E-10</v>
      </c>
      <c r="JD203" s="107">
        <f t="shared" si="181"/>
        <v>2.1590705807118463E-10</v>
      </c>
      <c r="JE203" s="107">
        <f t="shared" si="181"/>
        <v>1.218016618930503E-10</v>
      </c>
      <c r="JF203" s="107">
        <f t="shared" si="181"/>
        <v>1.3971481865495772E-11</v>
      </c>
      <c r="JG203" s="107">
        <f t="shared" si="181"/>
        <v>7.5616715680502665E-12</v>
      </c>
      <c r="JH203" s="107">
        <f t="shared" si="181"/>
        <v>3.6492536355620156E-10</v>
      </c>
      <c r="JI203" s="107">
        <f t="shared" si="181"/>
        <v>2.2747683320375396E-9</v>
      </c>
      <c r="JJ203" s="107">
        <f t="shared" si="181"/>
        <v>8.2852039781730676E-9</v>
      </c>
      <c r="JK203" s="107">
        <f t="shared" si="181"/>
        <v>2.9743649768566765E-8</v>
      </c>
      <c r="JL203" s="107">
        <f t="shared" si="181"/>
        <v>1.7477111992582899E-7</v>
      </c>
      <c r="JM203" s="107">
        <f t="shared" si="181"/>
        <v>4.8674536826238651E-6</v>
      </c>
    </row>
    <row r="204" spans="2:273" x14ac:dyDescent="0.25">
      <c r="B204" s="2">
        <v>176</v>
      </c>
      <c r="C204" s="37">
        <v>49.558999999999997</v>
      </c>
      <c r="D204" s="37">
        <v>50.691000000000003</v>
      </c>
      <c r="E204" s="37">
        <v>52.015000000000001</v>
      </c>
      <c r="F204" s="37">
        <v>54.847999999999999</v>
      </c>
      <c r="G204" s="37">
        <v>57.188000000000002</v>
      </c>
      <c r="H204" s="37">
        <v>59.426000000000002</v>
      </c>
      <c r="I204" s="37">
        <v>59.521999999999998</v>
      </c>
      <c r="J204" s="37">
        <v>58.125</v>
      </c>
      <c r="K204" s="37">
        <v>57.296999999999997</v>
      </c>
      <c r="L204" s="37">
        <v>55.484000000000002</v>
      </c>
      <c r="M204" s="37">
        <v>53.484000000000002</v>
      </c>
      <c r="N204" s="37">
        <v>54.594000000000001</v>
      </c>
      <c r="O204" s="37">
        <v>52.061999999999998</v>
      </c>
      <c r="P204" s="37">
        <v>53.8</v>
      </c>
      <c r="Q204" s="37">
        <v>55.231000000000002</v>
      </c>
      <c r="S204" s="4">
        <f t="shared" si="182"/>
        <v>49.743715012748368</v>
      </c>
      <c r="T204" s="4">
        <f t="shared" si="182"/>
        <v>51.795611758452218</v>
      </c>
      <c r="U204" s="4">
        <f t="shared" si="182"/>
        <v>52.794846818133458</v>
      </c>
      <c r="V204" s="4">
        <f t="shared" si="182"/>
        <v>54.833943707022641</v>
      </c>
      <c r="W204" s="4">
        <f t="shared" si="182"/>
        <v>56.640180942052574</v>
      </c>
      <c r="X204" s="4">
        <f t="shared" si="182"/>
        <v>60.16218509460488</v>
      </c>
      <c r="Y204" s="4">
        <f t="shared" si="182"/>
        <v>59.711167469994059</v>
      </c>
      <c r="Z204" s="4">
        <f t="shared" si="182"/>
        <v>58.566596688472906</v>
      </c>
      <c r="AA204" s="4">
        <f t="shared" si="182"/>
        <v>57.619960082713135</v>
      </c>
      <c r="AB204" s="4">
        <f t="shared" si="182"/>
        <v>55.392918762903172</v>
      </c>
      <c r="AC204" s="4">
        <f t="shared" si="182"/>
        <v>53.108476553808707</v>
      </c>
      <c r="AD204" s="4">
        <f t="shared" si="182"/>
        <v>54.097770996919735</v>
      </c>
      <c r="AE204" s="4">
        <f t="shared" si="182"/>
        <v>53.574310365410398</v>
      </c>
      <c r="AF204" s="4">
        <f t="shared" si="182"/>
        <v>53.679111455498266</v>
      </c>
      <c r="AG204" s="4">
        <f t="shared" si="182"/>
        <v>55.672966418940931</v>
      </c>
      <c r="AI204" s="4">
        <f t="shared" si="183"/>
        <v>-0.1847150127483701</v>
      </c>
      <c r="AJ204" s="4">
        <f t="shared" si="183"/>
        <v>-1.104611758452215</v>
      </c>
      <c r="AK204" s="4">
        <f t="shared" si="183"/>
        <v>-0.77984681813345702</v>
      </c>
      <c r="AL204" s="4">
        <f t="shared" si="183"/>
        <v>1.4056292977357998E-2</v>
      </c>
      <c r="AM204" s="4">
        <f t="shared" si="183"/>
        <v>0.54781905794742869</v>
      </c>
      <c r="AN204" s="4">
        <f t="shared" si="183"/>
        <v>-0.73618509460487758</v>
      </c>
      <c r="AO204" s="4">
        <f t="shared" si="183"/>
        <v>-0.18916746999406087</v>
      </c>
      <c r="AP204" s="4">
        <f t="shared" si="183"/>
        <v>-0.4415966884729059</v>
      </c>
      <c r="AQ204" s="4">
        <f t="shared" si="183"/>
        <v>-0.32296008271313781</v>
      </c>
      <c r="AR204" s="4">
        <f t="shared" si="183"/>
        <v>9.1081237096830137E-2</v>
      </c>
      <c r="AS204" s="4">
        <f t="shared" si="183"/>
        <v>0.37552344619129485</v>
      </c>
      <c r="AT204" s="4">
        <f t="shared" si="183"/>
        <v>0.4962290030802663</v>
      </c>
      <c r="AU204" s="4">
        <f t="shared" si="183"/>
        <v>-1.5123103654104</v>
      </c>
      <c r="AV204" s="4">
        <f t="shared" si="183"/>
        <v>0.12088854450173159</v>
      </c>
      <c r="AW204" s="4">
        <f t="shared" si="183"/>
        <v>-0.44196641894092892</v>
      </c>
      <c r="AY204" s="2">
        <f t="shared" si="173"/>
        <v>49.74371501274836</v>
      </c>
      <c r="AZ204" s="2">
        <f t="shared" si="173"/>
        <v>51.795611758442732</v>
      </c>
      <c r="BA204" s="2">
        <f t="shared" si="173"/>
        <v>52.794846818132022</v>
      </c>
      <c r="BB204" s="2">
        <f t="shared" si="173"/>
        <v>54.83394370702257</v>
      </c>
      <c r="BC204" s="2">
        <f t="shared" si="173"/>
        <v>56.640180942052524</v>
      </c>
      <c r="BD204" s="2">
        <f t="shared" si="173"/>
        <v>60.162185094604858</v>
      </c>
      <c r="BE204" s="2">
        <f t="shared" si="173"/>
        <v>59.711167469994052</v>
      </c>
      <c r="BF204" s="2">
        <f t="shared" si="173"/>
        <v>58.566596688472906</v>
      </c>
      <c r="BG204" s="2">
        <f t="shared" si="173"/>
        <v>57.619960082713135</v>
      </c>
      <c r="BH204" s="2">
        <f t="shared" si="173"/>
        <v>55.392918762903108</v>
      </c>
      <c r="BI204" s="2">
        <f t="shared" si="173"/>
        <v>53.108476553807563</v>
      </c>
      <c r="BJ204" s="2">
        <f t="shared" si="173"/>
        <v>54.097770996909432</v>
      </c>
      <c r="BK204" s="2">
        <f t="shared" si="173"/>
        <v>53.574310365335222</v>
      </c>
      <c r="BL204" s="2">
        <f t="shared" si="173"/>
        <v>53.679111454159667</v>
      </c>
      <c r="BM204" s="2">
        <f t="shared" si="173"/>
        <v>55.672965183053925</v>
      </c>
      <c r="BO204" s="2" t="str">
        <f t="shared" si="174"/>
        <v/>
      </c>
      <c r="BP204" s="2" t="str">
        <f t="shared" si="174"/>
        <v/>
      </c>
      <c r="BQ204" s="2" t="str">
        <f t="shared" si="174"/>
        <v/>
      </c>
      <c r="BR204" s="2" t="str">
        <f t="shared" si="174"/>
        <v/>
      </c>
      <c r="BS204" s="2" t="str">
        <f t="shared" si="174"/>
        <v/>
      </c>
      <c r="BT204" s="2" t="str">
        <f t="shared" si="174"/>
        <v/>
      </c>
      <c r="BU204" s="2" t="str">
        <f t="shared" si="174"/>
        <v/>
      </c>
      <c r="BV204" s="2" t="str">
        <f t="shared" si="174"/>
        <v/>
      </c>
      <c r="BW204" s="2" t="str">
        <f t="shared" si="174"/>
        <v/>
      </c>
      <c r="BX204" s="2" t="str">
        <f t="shared" si="174"/>
        <v/>
      </c>
      <c r="BY204" s="2" t="str">
        <f t="shared" si="174"/>
        <v/>
      </c>
      <c r="BZ204" s="2" t="str">
        <f t="shared" si="174"/>
        <v/>
      </c>
      <c r="CA204" s="2" t="str">
        <f t="shared" si="174"/>
        <v/>
      </c>
      <c r="CB204" s="2" t="str">
        <f t="shared" si="174"/>
        <v/>
      </c>
      <c r="CC204" s="2" t="str">
        <f t="shared" si="174"/>
        <v/>
      </c>
      <c r="CE204" s="2" t="str">
        <f t="shared" si="175"/>
        <v/>
      </c>
      <c r="CF204" s="2" t="str">
        <f t="shared" si="175"/>
        <v/>
      </c>
      <c r="CG204" s="2" t="str">
        <f t="shared" si="175"/>
        <v/>
      </c>
      <c r="CH204" s="2" t="str">
        <f t="shared" si="175"/>
        <v/>
      </c>
      <c r="CI204" s="2" t="str">
        <f t="shared" si="175"/>
        <v/>
      </c>
      <c r="CJ204" s="2" t="str">
        <f t="shared" si="175"/>
        <v/>
      </c>
      <c r="CK204" s="2" t="str">
        <f t="shared" si="175"/>
        <v/>
      </c>
      <c r="CL204" s="2" t="str">
        <f t="shared" si="175"/>
        <v/>
      </c>
      <c r="CM204" s="2" t="str">
        <f t="shared" si="175"/>
        <v/>
      </c>
      <c r="CN204" s="2" t="str">
        <f t="shared" si="175"/>
        <v/>
      </c>
      <c r="CO204" s="2" t="str">
        <f t="shared" si="175"/>
        <v/>
      </c>
      <c r="CP204" s="2" t="str">
        <f t="shared" si="175"/>
        <v/>
      </c>
      <c r="CQ204" s="2" t="str">
        <f t="shared" si="175"/>
        <v/>
      </c>
      <c r="CR204" s="2" t="str">
        <f t="shared" si="175"/>
        <v/>
      </c>
      <c r="CS204" s="2" t="str">
        <f t="shared" si="175"/>
        <v/>
      </c>
      <c r="CU204" s="2">
        <f t="shared" si="176"/>
        <v>49.558999999999997</v>
      </c>
      <c r="CV204" s="2">
        <f t="shared" si="176"/>
        <v>50.691000000000003</v>
      </c>
      <c r="CW204" s="2">
        <f t="shared" si="176"/>
        <v>52.015000000000001</v>
      </c>
      <c r="CX204" s="2">
        <f t="shared" si="176"/>
        <v>54.847999999999999</v>
      </c>
      <c r="CY204" s="2">
        <f t="shared" si="176"/>
        <v>57.188000000000002</v>
      </c>
      <c r="CZ204" s="2">
        <f t="shared" si="176"/>
        <v>59.426000000000002</v>
      </c>
      <c r="DA204" s="2">
        <f t="shared" si="176"/>
        <v>59.521999999999998</v>
      </c>
      <c r="DB204" s="2">
        <f t="shared" si="176"/>
        <v>58.125</v>
      </c>
      <c r="DC204" s="2">
        <f t="shared" si="176"/>
        <v>57.296999999999997</v>
      </c>
      <c r="DD204" s="2">
        <f t="shared" si="176"/>
        <v>55.484000000000002</v>
      </c>
      <c r="DE204" s="2">
        <f t="shared" si="176"/>
        <v>53.484000000000002</v>
      </c>
      <c r="DF204" s="2">
        <f t="shared" si="176"/>
        <v>54.594000000000001</v>
      </c>
      <c r="DG204" s="2">
        <f t="shared" si="176"/>
        <v>52.061999999999998</v>
      </c>
      <c r="DH204" s="2">
        <f t="shared" si="176"/>
        <v>53.8</v>
      </c>
      <c r="DI204" s="2">
        <f t="shared" si="176"/>
        <v>55.231000000000002</v>
      </c>
      <c r="DK204" s="2">
        <f t="shared" si="184"/>
        <v>97.792763869132273</v>
      </c>
      <c r="DL204" s="2">
        <f t="shared" si="184"/>
        <v>86.134768382668369</v>
      </c>
      <c r="DM204" s="2">
        <f t="shared" si="184"/>
        <v>96.85277885983146</v>
      </c>
      <c r="DN204" s="2">
        <f t="shared" si="184"/>
        <v>95.546287112010816</v>
      </c>
      <c r="DO204" s="2">
        <f t="shared" si="184"/>
        <v>89.16960337711069</v>
      </c>
      <c r="DP204" s="2">
        <f t="shared" si="184"/>
        <v>84.776124966261818</v>
      </c>
      <c r="DQ204" s="2">
        <f t="shared" si="184"/>
        <v>89.122495546558696</v>
      </c>
      <c r="DR204" s="2">
        <f t="shared" si="184"/>
        <v>81.993218295218284</v>
      </c>
      <c r="DS204" s="2">
        <f t="shared" si="184"/>
        <v>83.61808906882591</v>
      </c>
      <c r="DT204" s="2">
        <f t="shared" si="184"/>
        <v>82.990606959185925</v>
      </c>
      <c r="DU204" s="2">
        <f t="shared" si="184"/>
        <v>89.663119838056701</v>
      </c>
      <c r="DV204" s="2">
        <f t="shared" si="184"/>
        <v>94.823367881241552</v>
      </c>
      <c r="DW204" s="2">
        <f t="shared" si="184"/>
        <v>96.392896221322559</v>
      </c>
      <c r="DX204" s="2">
        <f t="shared" si="184"/>
        <v>90.548333400809696</v>
      </c>
      <c r="DY204" s="2">
        <f t="shared" si="184"/>
        <v>72.901913674560731</v>
      </c>
      <c r="EA204" s="2">
        <f t="shared" si="171"/>
        <v>48.968857142857146</v>
      </c>
      <c r="EB204" s="2">
        <f t="shared" si="171"/>
        <v>45.77113333333331</v>
      </c>
      <c r="EC204" s="2">
        <f t="shared" si="171"/>
        <v>53.202146026831784</v>
      </c>
      <c r="ED204" s="2">
        <f t="shared" si="171"/>
        <v>54.52307255139057</v>
      </c>
      <c r="EE204" s="2">
        <f t="shared" si="171"/>
        <v>56.970652742887196</v>
      </c>
      <c r="EF204" s="2">
        <f t="shared" si="170"/>
        <v>62.584576987447704</v>
      </c>
      <c r="EG204" s="2">
        <f t="shared" si="170"/>
        <v>60.316609909023846</v>
      </c>
      <c r="EH204" s="2">
        <f t="shared" si="170"/>
        <v>56.931944630404459</v>
      </c>
      <c r="EI204" s="2">
        <f t="shared" si="170"/>
        <v>57.294569846512516</v>
      </c>
      <c r="EJ204" s="2">
        <f t="shared" si="170"/>
        <v>55.234153063802907</v>
      </c>
      <c r="EK204" s="2">
        <f t="shared" si="139"/>
        <v>54.189753390135607</v>
      </c>
      <c r="EL204" s="2">
        <f t="shared" si="136"/>
        <v>50.830930463576159</v>
      </c>
      <c r="EM204" s="2">
        <f t="shared" si="136"/>
        <v>51.50060650485009</v>
      </c>
      <c r="EN204" s="2">
        <f t="shared" si="136"/>
        <v>53.491027600392243</v>
      </c>
      <c r="EO204" s="2">
        <f t="shared" si="136"/>
        <v>56.667461310782244</v>
      </c>
      <c r="EQ204" s="2">
        <f t="shared" si="185"/>
        <v>49.75002998563366</v>
      </c>
      <c r="ER204" s="2">
        <f t="shared" si="185"/>
        <v>51.8278681067995</v>
      </c>
      <c r="ES204" s="2">
        <f t="shared" si="185"/>
        <v>52.79255076258243</v>
      </c>
      <c r="ET204" s="2">
        <f t="shared" si="185"/>
        <v>54.835410659991936</v>
      </c>
      <c r="EU204" s="2">
        <f t="shared" si="185"/>
        <v>56.638437096794512</v>
      </c>
      <c r="EV204" s="2">
        <f t="shared" si="185"/>
        <v>60.148315498513441</v>
      </c>
      <c r="EW204" s="2">
        <f t="shared" si="185"/>
        <v>59.707693776247218</v>
      </c>
      <c r="EX204" s="2">
        <f t="shared" si="185"/>
        <v>58.574597274513536</v>
      </c>
      <c r="EY204" s="2">
        <f t="shared" si="185"/>
        <v>57.621206868019286</v>
      </c>
      <c r="EZ204" s="2">
        <f t="shared" si="185"/>
        <v>55.394006758814655</v>
      </c>
      <c r="FA204" s="2">
        <f t="shared" si="185"/>
        <v>53.100130382496985</v>
      </c>
      <c r="FB204" s="2">
        <f t="shared" si="185"/>
        <v>54.125903339718299</v>
      </c>
      <c r="FC204" s="2">
        <f t="shared" si="185"/>
        <v>53.602942751324917</v>
      </c>
      <c r="FD204" s="2">
        <f t="shared" si="185"/>
        <v>53.683397319429872</v>
      </c>
      <c r="FE204" s="2">
        <f t="shared" si="185"/>
        <v>55.62526341584082</v>
      </c>
      <c r="FG204" s="2">
        <f t="shared" si="186"/>
        <v>0.99999999999276357</v>
      </c>
      <c r="FH204" s="2">
        <f t="shared" si="186"/>
        <v>0.99999999999380407</v>
      </c>
      <c r="FI204" s="2">
        <f t="shared" si="186"/>
        <v>0.99999999999256983</v>
      </c>
      <c r="FJ204" s="2">
        <f t="shared" si="186"/>
        <v>0.99999999999296429</v>
      </c>
      <c r="FK204" s="2">
        <f t="shared" si="186"/>
        <v>0.99999999999318734</v>
      </c>
      <c r="FL204" s="2">
        <f t="shared" si="186"/>
        <v>0.99999999999403921</v>
      </c>
      <c r="FM204" s="2">
        <f t="shared" si="186"/>
        <v>0.99999999999448985</v>
      </c>
      <c r="FN204" s="2">
        <f t="shared" si="186"/>
        <v>0.99999999999326061</v>
      </c>
      <c r="FO204" s="2">
        <f t="shared" si="186"/>
        <v>0.99999999999358891</v>
      </c>
      <c r="FP204" s="2">
        <f t="shared" si="186"/>
        <v>0.9999999999934891</v>
      </c>
      <c r="FQ204" s="2">
        <f t="shared" si="186"/>
        <v>0.99999999999415579</v>
      </c>
      <c r="FR204" s="2">
        <f t="shared" si="186"/>
        <v>0.99999999999335565</v>
      </c>
      <c r="FS204" s="2">
        <f t="shared" si="186"/>
        <v>0.99999999992918254</v>
      </c>
      <c r="FT204" s="2">
        <f t="shared" si="186"/>
        <v>0.99999999946434515</v>
      </c>
      <c r="FU204" s="2">
        <f t="shared" si="186"/>
        <v>0.99999999759552072</v>
      </c>
      <c r="FW204" s="2">
        <f t="shared" si="177"/>
        <v>0.99191603587221622</v>
      </c>
      <c r="FX204" s="2">
        <f t="shared" si="177"/>
        <v>0.99467430062347006</v>
      </c>
      <c r="FY204" s="2">
        <f t="shared" si="177"/>
        <v>0.99439433161056912</v>
      </c>
      <c r="FZ204" s="2">
        <f t="shared" si="177"/>
        <v>0.99530331644589454</v>
      </c>
      <c r="GA204" s="2">
        <f t="shared" si="177"/>
        <v>0.99475086420775449</v>
      </c>
      <c r="GB204" s="2">
        <f t="shared" si="177"/>
        <v>0.99430701670484267</v>
      </c>
      <c r="GC204" s="2">
        <f t="shared" si="177"/>
        <v>0.99429528402824319</v>
      </c>
      <c r="GD204" s="2">
        <f t="shared" si="177"/>
        <v>0.99512947168823385</v>
      </c>
      <c r="GE204" s="2">
        <f t="shared" si="177"/>
        <v>0.99618296337273038</v>
      </c>
      <c r="GF204" s="2">
        <f t="shared" si="177"/>
        <v>0.99319380079275532</v>
      </c>
      <c r="GG204" s="2">
        <f t="shared" si="177"/>
        <v>0.99234031307639559</v>
      </c>
      <c r="GH204" s="2">
        <f t="shared" si="177"/>
        <v>0.9914620410672067</v>
      </c>
      <c r="GI204" s="2">
        <f t="shared" si="177"/>
        <v>0.98638068043736304</v>
      </c>
      <c r="GJ204" s="2">
        <f t="shared" si="177"/>
        <v>0.97772058335599243</v>
      </c>
      <c r="GK204" s="2">
        <f t="shared" si="177"/>
        <v>0.95422968285655263</v>
      </c>
      <c r="GM204" s="107">
        <f t="shared" si="178"/>
        <v>0</v>
      </c>
      <c r="GN204" s="107">
        <f t="shared" si="178"/>
        <v>0</v>
      </c>
      <c r="GO204" s="107">
        <f t="shared" si="178"/>
        <v>0</v>
      </c>
      <c r="GP204" s="107">
        <f t="shared" si="178"/>
        <v>0</v>
      </c>
      <c r="GQ204" s="107">
        <f t="shared" si="178"/>
        <v>0</v>
      </c>
      <c r="GR204" s="107">
        <f t="shared" si="178"/>
        <v>0</v>
      </c>
      <c r="GS204" s="107">
        <f t="shared" si="178"/>
        <v>0</v>
      </c>
      <c r="GT204" s="107">
        <f t="shared" si="178"/>
        <v>0</v>
      </c>
      <c r="GU204" s="107">
        <f t="shared" si="178"/>
        <v>0</v>
      </c>
      <c r="GV204" s="107">
        <f t="shared" si="178"/>
        <v>0</v>
      </c>
      <c r="GW204" s="107">
        <f t="shared" si="178"/>
        <v>0</v>
      </c>
      <c r="GX204" s="107">
        <f t="shared" si="178"/>
        <v>0</v>
      </c>
      <c r="GY204" s="107">
        <f t="shared" si="178"/>
        <v>0</v>
      </c>
      <c r="GZ204" s="107">
        <f t="shared" si="178"/>
        <v>0</v>
      </c>
      <c r="HA204" s="107">
        <f t="shared" si="178"/>
        <v>0</v>
      </c>
      <c r="HC204" s="107">
        <f t="shared" si="138"/>
        <v>0</v>
      </c>
      <c r="HD204" s="107">
        <f t="shared" si="138"/>
        <v>0</v>
      </c>
      <c r="HE204" s="107">
        <f t="shared" si="138"/>
        <v>0</v>
      </c>
      <c r="HF204" s="107">
        <f t="shared" si="138"/>
        <v>0</v>
      </c>
      <c r="HG204" s="107">
        <f t="shared" si="138"/>
        <v>0</v>
      </c>
      <c r="HH204" s="107">
        <f t="shared" si="138"/>
        <v>0</v>
      </c>
      <c r="HI204" s="107">
        <f t="shared" si="172"/>
        <v>0</v>
      </c>
      <c r="HJ204" s="107">
        <f t="shared" si="172"/>
        <v>0</v>
      </c>
      <c r="HK204" s="107">
        <f t="shared" si="172"/>
        <v>0</v>
      </c>
      <c r="HL204" s="107">
        <f t="shared" si="172"/>
        <v>0</v>
      </c>
      <c r="HM204" s="107">
        <f t="shared" si="172"/>
        <v>0</v>
      </c>
      <c r="HN204" s="107">
        <f t="shared" si="172"/>
        <v>0</v>
      </c>
      <c r="HO204" s="107">
        <f t="shared" si="155"/>
        <v>0</v>
      </c>
      <c r="HP204" s="107">
        <f t="shared" si="155"/>
        <v>0</v>
      </c>
      <c r="HQ204" s="107">
        <f t="shared" si="155"/>
        <v>0</v>
      </c>
      <c r="HS204" s="107">
        <f t="shared" si="179"/>
        <v>9.37435637025656E-57</v>
      </c>
      <c r="HT204" s="107">
        <f t="shared" si="179"/>
        <v>1.7670760381920119E-60</v>
      </c>
      <c r="HU204" s="107">
        <f t="shared" si="179"/>
        <v>5.5955333795816518E-65</v>
      </c>
      <c r="HV204" s="107">
        <f t="shared" si="179"/>
        <v>7.2171629003491201E-70</v>
      </c>
      <c r="HW204" s="107">
        <f t="shared" si="179"/>
        <v>2.0129091638804858E-73</v>
      </c>
      <c r="HX204" s="107">
        <f t="shared" si="179"/>
        <v>2.0373894326014051E-79</v>
      </c>
      <c r="HY204" s="107">
        <f t="shared" si="179"/>
        <v>1.0189150773960467E-81</v>
      </c>
      <c r="HZ204" s="107">
        <f t="shared" si="179"/>
        <v>6.4106603604173644E-86</v>
      </c>
      <c r="IA204" s="107">
        <f t="shared" si="179"/>
        <v>1.910156712130422E-84</v>
      </c>
      <c r="IB204" s="107">
        <f t="shared" si="179"/>
        <v>7.8957648771862313E-83</v>
      </c>
      <c r="IC204" s="107">
        <f t="shared" si="179"/>
        <v>2.1232897773733442E-77</v>
      </c>
      <c r="ID204" s="107">
        <f t="shared" si="179"/>
        <v>5.1615409663959203E-73</v>
      </c>
      <c r="IE204" s="107">
        <f t="shared" si="179"/>
        <v>6.5685018755557695E-68</v>
      </c>
      <c r="IF204" s="107">
        <f t="shared" si="179"/>
        <v>1.441577994937814E-63</v>
      </c>
      <c r="IG204" s="107">
        <f t="shared" si="179"/>
        <v>1.0981880935233146E-57</v>
      </c>
      <c r="II204" s="107">
        <f t="shared" si="180"/>
        <v>6.6185781049367536E-8</v>
      </c>
      <c r="IJ204" s="107">
        <f t="shared" si="180"/>
        <v>3.7340810447400312E-9</v>
      </c>
      <c r="IK204" s="107">
        <f t="shared" si="180"/>
        <v>1.0463723642512705E-9</v>
      </c>
      <c r="IL204" s="107">
        <f t="shared" si="180"/>
        <v>9.2829787691326644E-11</v>
      </c>
      <c r="IM204" s="107">
        <f t="shared" si="180"/>
        <v>6.6257811314324958E-11</v>
      </c>
      <c r="IN204" s="107">
        <f t="shared" si="180"/>
        <v>3.0119972999875392E-11</v>
      </c>
      <c r="IO204" s="107">
        <f t="shared" si="180"/>
        <v>1.6092821853070897E-11</v>
      </c>
      <c r="IP204" s="107">
        <f t="shared" si="180"/>
        <v>1.6182292019348001E-12</v>
      </c>
      <c r="IQ204" s="107">
        <f t="shared" si="180"/>
        <v>9.1874804405533625E-13</v>
      </c>
      <c r="IR204" s="107">
        <f t="shared" si="180"/>
        <v>4.963919829770097E-11</v>
      </c>
      <c r="IS204" s="107">
        <f t="shared" si="180"/>
        <v>3.5222403646635872E-10</v>
      </c>
      <c r="IT204" s="107">
        <f t="shared" si="180"/>
        <v>1.3970947899103233E-9</v>
      </c>
      <c r="IU204" s="107">
        <f t="shared" si="180"/>
        <v>5.6169628815055101E-9</v>
      </c>
      <c r="IV204" s="107">
        <f t="shared" si="180"/>
        <v>3.7216579346852994E-8</v>
      </c>
      <c r="IW204" s="107">
        <f t="shared" si="180"/>
        <v>1.216090678210804E-6</v>
      </c>
      <c r="IY204" s="107">
        <f t="shared" si="181"/>
        <v>6.6185781049367536E-8</v>
      </c>
      <c r="IZ204" s="107">
        <f t="shared" si="181"/>
        <v>3.7340810447400312E-9</v>
      </c>
      <c r="JA204" s="107">
        <f t="shared" si="181"/>
        <v>1.0463723642512705E-9</v>
      </c>
      <c r="JB204" s="107">
        <f t="shared" si="181"/>
        <v>9.2829787691326644E-11</v>
      </c>
      <c r="JC204" s="107">
        <f t="shared" si="181"/>
        <v>6.6257811314324958E-11</v>
      </c>
      <c r="JD204" s="107">
        <f t="shared" si="181"/>
        <v>3.0119972999875392E-11</v>
      </c>
      <c r="JE204" s="107">
        <f t="shared" si="181"/>
        <v>1.6092821853070897E-11</v>
      </c>
      <c r="JF204" s="107">
        <f t="shared" si="181"/>
        <v>1.6182292019348001E-12</v>
      </c>
      <c r="JG204" s="107">
        <f t="shared" si="181"/>
        <v>9.1874804405533625E-13</v>
      </c>
      <c r="JH204" s="107">
        <f t="shared" si="181"/>
        <v>4.963919829770097E-11</v>
      </c>
      <c r="JI204" s="107">
        <f t="shared" si="181"/>
        <v>3.5222403646635872E-10</v>
      </c>
      <c r="JJ204" s="107">
        <f t="shared" si="181"/>
        <v>1.3970947899103233E-9</v>
      </c>
      <c r="JK204" s="107">
        <f t="shared" si="181"/>
        <v>5.6169628815055101E-9</v>
      </c>
      <c r="JL204" s="107">
        <f t="shared" si="181"/>
        <v>3.7216579346852994E-8</v>
      </c>
      <c r="JM204" s="107">
        <f t="shared" si="181"/>
        <v>1.216090678210804E-6</v>
      </c>
    </row>
    <row r="205" spans="2:273" x14ac:dyDescent="0.25">
      <c r="B205" s="2">
        <v>177</v>
      </c>
      <c r="C205" s="37">
        <v>50.058999999999997</v>
      </c>
      <c r="D205" s="37">
        <v>51.823999999999998</v>
      </c>
      <c r="E205" s="37">
        <v>51.667000000000002</v>
      </c>
      <c r="F205" s="37">
        <v>54.576000000000001</v>
      </c>
      <c r="G205" s="37">
        <v>55.405999999999999</v>
      </c>
      <c r="H205" s="37">
        <v>60.381999999999998</v>
      </c>
      <c r="I205" s="37">
        <v>59.463000000000001</v>
      </c>
      <c r="J205" s="37">
        <v>58.234000000000002</v>
      </c>
      <c r="K205" s="37">
        <v>56.953000000000003</v>
      </c>
      <c r="L205" s="37">
        <v>54.921999999999997</v>
      </c>
      <c r="M205" s="37">
        <v>53.094000000000001</v>
      </c>
      <c r="N205" s="37">
        <v>54.061999999999998</v>
      </c>
      <c r="O205" s="37">
        <v>53.375</v>
      </c>
      <c r="P205" s="37">
        <v>53.631</v>
      </c>
      <c r="Q205" s="37">
        <v>55.107999999999997</v>
      </c>
      <c r="S205" s="4">
        <f t="shared" si="182"/>
        <v>49.677201353238608</v>
      </c>
      <c r="T205" s="4">
        <f t="shared" si="182"/>
        <v>51.748312528904563</v>
      </c>
      <c r="U205" s="4">
        <f t="shared" si="182"/>
        <v>52.731784103086035</v>
      </c>
      <c r="V205" s="4">
        <f t="shared" si="182"/>
        <v>54.773593981779037</v>
      </c>
      <c r="W205" s="4">
        <f t="shared" si="182"/>
        <v>56.587281979423786</v>
      </c>
      <c r="X205" s="4">
        <f t="shared" si="182"/>
        <v>60.121132187777377</v>
      </c>
      <c r="Y205" s="4">
        <f t="shared" si="182"/>
        <v>59.659632277175675</v>
      </c>
      <c r="Z205" s="4">
        <f t="shared" si="182"/>
        <v>58.513308370689032</v>
      </c>
      <c r="AA205" s="4">
        <f t="shared" si="182"/>
        <v>57.566441937330076</v>
      </c>
      <c r="AB205" s="4">
        <f t="shared" si="182"/>
        <v>55.312392218603676</v>
      </c>
      <c r="AC205" s="4">
        <f t="shared" si="182"/>
        <v>53.015806672060137</v>
      </c>
      <c r="AD205" s="4">
        <f t="shared" si="182"/>
        <v>54.040122190465667</v>
      </c>
      <c r="AE205" s="4">
        <f t="shared" si="182"/>
        <v>53.517571466304297</v>
      </c>
      <c r="AF205" s="4">
        <f t="shared" si="182"/>
        <v>53.599530636581541</v>
      </c>
      <c r="AG205" s="4">
        <f t="shared" si="182"/>
        <v>55.582934985503826</v>
      </c>
      <c r="AI205" s="4">
        <f t="shared" si="183"/>
        <v>0.38179864676138919</v>
      </c>
      <c r="AJ205" s="4">
        <f t="shared" si="183"/>
        <v>7.5687471095434944E-2</v>
      </c>
      <c r="AK205" s="4">
        <f t="shared" si="183"/>
        <v>-1.0647841030860334</v>
      </c>
      <c r="AL205" s="4">
        <f t="shared" si="183"/>
        <v>-0.1975939817790362</v>
      </c>
      <c r="AM205" s="4">
        <f t="shared" si="183"/>
        <v>-1.1812819794237868</v>
      </c>
      <c r="AN205" s="4">
        <f t="shared" si="183"/>
        <v>0.2608678122226209</v>
      </c>
      <c r="AO205" s="4">
        <f t="shared" si="183"/>
        <v>-0.19663227717567366</v>
      </c>
      <c r="AP205" s="4">
        <f t="shared" si="183"/>
        <v>-0.27930837068903003</v>
      </c>
      <c r="AQ205" s="4">
        <f t="shared" si="183"/>
        <v>-0.61344193733007302</v>
      </c>
      <c r="AR205" s="4">
        <f t="shared" si="183"/>
        <v>-0.39039221860367945</v>
      </c>
      <c r="AS205" s="4">
        <f t="shared" si="183"/>
        <v>7.8193327939864332E-2</v>
      </c>
      <c r="AT205" s="4">
        <f t="shared" si="183"/>
        <v>2.187780953433105E-2</v>
      </c>
      <c r="AU205" s="4">
        <f t="shared" si="183"/>
        <v>-0.14257146630429673</v>
      </c>
      <c r="AV205" s="4">
        <f t="shared" si="183"/>
        <v>3.1469363418459295E-2</v>
      </c>
      <c r="AW205" s="4">
        <f t="shared" si="183"/>
        <v>-0.47493498550382895</v>
      </c>
      <c r="AY205" s="2">
        <f t="shared" si="173"/>
        <v>49.677201353238608</v>
      </c>
      <c r="AZ205" s="2">
        <f t="shared" si="173"/>
        <v>51.74831252890359</v>
      </c>
      <c r="BA205" s="2">
        <f t="shared" si="173"/>
        <v>52.731784103085914</v>
      </c>
      <c r="BB205" s="2">
        <f t="shared" si="173"/>
        <v>54.77359398177903</v>
      </c>
      <c r="BC205" s="2">
        <f t="shared" si="173"/>
        <v>56.587281979423786</v>
      </c>
      <c r="BD205" s="2">
        <f t="shared" si="173"/>
        <v>60.121132187777377</v>
      </c>
      <c r="BE205" s="2">
        <f t="shared" si="173"/>
        <v>59.659632277175675</v>
      </c>
      <c r="BF205" s="2">
        <f t="shared" si="173"/>
        <v>58.513308370689032</v>
      </c>
      <c r="BG205" s="2">
        <f t="shared" si="173"/>
        <v>57.566441937330076</v>
      </c>
      <c r="BH205" s="2">
        <f t="shared" si="173"/>
        <v>55.312392218603676</v>
      </c>
      <c r="BI205" s="2">
        <f t="shared" si="173"/>
        <v>53.015806672060066</v>
      </c>
      <c r="BJ205" s="2">
        <f t="shared" si="173"/>
        <v>54.040122190464935</v>
      </c>
      <c r="BK205" s="2">
        <f t="shared" si="173"/>
        <v>53.51757146629798</v>
      </c>
      <c r="BL205" s="2">
        <f t="shared" si="173"/>
        <v>53.599530636447291</v>
      </c>
      <c r="BM205" s="2">
        <f t="shared" si="173"/>
        <v>55.582934805467595</v>
      </c>
      <c r="BO205" s="2" t="str">
        <f t="shared" si="174"/>
        <v/>
      </c>
      <c r="BP205" s="2" t="str">
        <f t="shared" si="174"/>
        <v/>
      </c>
      <c r="BQ205" s="2" t="str">
        <f t="shared" si="174"/>
        <v/>
      </c>
      <c r="BR205" s="2" t="str">
        <f t="shared" si="174"/>
        <v/>
      </c>
      <c r="BS205" s="2" t="str">
        <f t="shared" si="174"/>
        <v/>
      </c>
      <c r="BT205" s="2" t="str">
        <f t="shared" si="174"/>
        <v/>
      </c>
      <c r="BU205" s="2" t="str">
        <f t="shared" si="174"/>
        <v/>
      </c>
      <c r="BV205" s="2" t="str">
        <f t="shared" si="174"/>
        <v/>
      </c>
      <c r="BW205" s="2" t="str">
        <f t="shared" si="174"/>
        <v/>
      </c>
      <c r="BX205" s="2" t="str">
        <f t="shared" si="174"/>
        <v/>
      </c>
      <c r="BY205" s="2" t="str">
        <f t="shared" si="174"/>
        <v/>
      </c>
      <c r="BZ205" s="2" t="str">
        <f t="shared" si="174"/>
        <v/>
      </c>
      <c r="CA205" s="2" t="str">
        <f t="shared" si="174"/>
        <v/>
      </c>
      <c r="CB205" s="2" t="str">
        <f t="shared" si="174"/>
        <v/>
      </c>
      <c r="CC205" s="2" t="str">
        <f t="shared" si="174"/>
        <v/>
      </c>
      <c r="CE205" s="2" t="str">
        <f t="shared" si="175"/>
        <v/>
      </c>
      <c r="CF205" s="2" t="str">
        <f t="shared" si="175"/>
        <v/>
      </c>
      <c r="CG205" s="2" t="str">
        <f t="shared" si="175"/>
        <v/>
      </c>
      <c r="CH205" s="2" t="str">
        <f t="shared" si="175"/>
        <v/>
      </c>
      <c r="CI205" s="2" t="str">
        <f t="shared" si="175"/>
        <v/>
      </c>
      <c r="CJ205" s="2" t="str">
        <f t="shared" si="175"/>
        <v/>
      </c>
      <c r="CK205" s="2" t="str">
        <f t="shared" si="175"/>
        <v/>
      </c>
      <c r="CL205" s="2" t="str">
        <f t="shared" si="175"/>
        <v/>
      </c>
      <c r="CM205" s="2" t="str">
        <f t="shared" si="175"/>
        <v/>
      </c>
      <c r="CN205" s="2" t="str">
        <f t="shared" si="175"/>
        <v/>
      </c>
      <c r="CO205" s="2" t="str">
        <f t="shared" si="175"/>
        <v/>
      </c>
      <c r="CP205" s="2" t="str">
        <f t="shared" si="175"/>
        <v/>
      </c>
      <c r="CQ205" s="2" t="str">
        <f t="shared" si="175"/>
        <v/>
      </c>
      <c r="CR205" s="2" t="str">
        <f t="shared" si="175"/>
        <v/>
      </c>
      <c r="CS205" s="2" t="str">
        <f t="shared" si="175"/>
        <v/>
      </c>
      <c r="CU205" s="2">
        <f t="shared" si="176"/>
        <v>50.058999999999997</v>
      </c>
      <c r="CV205" s="2">
        <f t="shared" si="176"/>
        <v>51.823999999999998</v>
      </c>
      <c r="CW205" s="2">
        <f t="shared" si="176"/>
        <v>51.667000000000002</v>
      </c>
      <c r="CX205" s="2">
        <f t="shared" si="176"/>
        <v>54.576000000000001</v>
      </c>
      <c r="CY205" s="2">
        <f t="shared" si="176"/>
        <v>55.405999999999999</v>
      </c>
      <c r="CZ205" s="2">
        <f t="shared" si="176"/>
        <v>60.381999999999998</v>
      </c>
      <c r="DA205" s="2">
        <f t="shared" si="176"/>
        <v>59.463000000000001</v>
      </c>
      <c r="DB205" s="2">
        <f t="shared" si="176"/>
        <v>58.234000000000002</v>
      </c>
      <c r="DC205" s="2">
        <f t="shared" si="176"/>
        <v>56.953000000000003</v>
      </c>
      <c r="DD205" s="2">
        <f t="shared" si="176"/>
        <v>54.921999999999997</v>
      </c>
      <c r="DE205" s="2">
        <f t="shared" si="176"/>
        <v>53.094000000000001</v>
      </c>
      <c r="DF205" s="2">
        <f t="shared" si="176"/>
        <v>54.061999999999998</v>
      </c>
      <c r="DG205" s="2">
        <f t="shared" si="176"/>
        <v>53.375</v>
      </c>
      <c r="DH205" s="2">
        <f t="shared" si="176"/>
        <v>53.631</v>
      </c>
      <c r="DI205" s="2">
        <f t="shared" si="176"/>
        <v>55.107999999999997</v>
      </c>
      <c r="DK205" s="2">
        <f t="shared" si="184"/>
        <v>98.008634423897576</v>
      </c>
      <c r="DL205" s="2">
        <f t="shared" si="184"/>
        <v>86.272376104676084</v>
      </c>
      <c r="DM205" s="2">
        <f t="shared" si="184"/>
        <v>97.053538023853775</v>
      </c>
      <c r="DN205" s="2">
        <f t="shared" si="184"/>
        <v>95.731211201079645</v>
      </c>
      <c r="DO205" s="2">
        <f t="shared" si="184"/>
        <v>89.299540619136963</v>
      </c>
      <c r="DP205" s="2">
        <f t="shared" si="184"/>
        <v>84.868478002699078</v>
      </c>
      <c r="DQ205" s="2">
        <f t="shared" si="184"/>
        <v>89.25471174089067</v>
      </c>
      <c r="DR205" s="2">
        <f t="shared" si="184"/>
        <v>82.075233504759808</v>
      </c>
      <c r="DS205" s="2">
        <f t="shared" si="184"/>
        <v>83.714976720647769</v>
      </c>
      <c r="DT205" s="2">
        <f t="shared" si="184"/>
        <v>83.087678848889396</v>
      </c>
      <c r="DU205" s="2">
        <f t="shared" si="184"/>
        <v>89.808057489878564</v>
      </c>
      <c r="DV205" s="2">
        <f t="shared" si="184"/>
        <v>95.003281646423744</v>
      </c>
      <c r="DW205" s="2">
        <f t="shared" si="184"/>
        <v>96.581252901484504</v>
      </c>
      <c r="DX205" s="2">
        <f t="shared" si="184"/>
        <v>90.697886234817801</v>
      </c>
      <c r="DY205" s="2">
        <f t="shared" si="184"/>
        <v>72.934618792971733</v>
      </c>
      <c r="EA205" s="2">
        <f t="shared" si="171"/>
        <v>48.889571428571436</v>
      </c>
      <c r="EB205" s="2">
        <f t="shared" si="171"/>
        <v>45.637533333333309</v>
      </c>
      <c r="EC205" s="2">
        <f t="shared" si="171"/>
        <v>53.143579979360169</v>
      </c>
      <c r="ED205" s="2">
        <f t="shared" si="171"/>
        <v>54.458188902324338</v>
      </c>
      <c r="EE205" s="2">
        <f t="shared" si="171"/>
        <v>56.919602383595269</v>
      </c>
      <c r="EF205" s="2">
        <f t="shared" si="170"/>
        <v>62.580243305439339</v>
      </c>
      <c r="EG205" s="2">
        <f t="shared" si="170"/>
        <v>60.272284730759772</v>
      </c>
      <c r="EH205" s="2">
        <f t="shared" si="170"/>
        <v>56.852708437935846</v>
      </c>
      <c r="EI205" s="2">
        <f t="shared" si="170"/>
        <v>57.234127608315511</v>
      </c>
      <c r="EJ205" s="2">
        <f t="shared" si="170"/>
        <v>55.149636807749005</v>
      </c>
      <c r="EK205" s="2">
        <f t="shared" si="139"/>
        <v>54.112831753270136</v>
      </c>
      <c r="EL205" s="2">
        <f t="shared" si="136"/>
        <v>50.718940728476824</v>
      </c>
      <c r="EM205" s="2">
        <f t="shared" si="136"/>
        <v>51.408915792476833</v>
      </c>
      <c r="EN205" s="2">
        <f t="shared" si="136"/>
        <v>53.406937552318773</v>
      </c>
      <c r="EO205" s="2">
        <f t="shared" si="136"/>
        <v>56.59610105708245</v>
      </c>
      <c r="EQ205" s="2">
        <f t="shared" si="185"/>
        <v>49.682300196361837</v>
      </c>
      <c r="ER205" s="2">
        <f t="shared" si="185"/>
        <v>51.774301694639064</v>
      </c>
      <c r="ES205" s="2">
        <f t="shared" si="185"/>
        <v>52.729940145966339</v>
      </c>
      <c r="ET205" s="2">
        <f t="shared" si="185"/>
        <v>54.77477621850602</v>
      </c>
      <c r="EU205" s="2">
        <f t="shared" si="185"/>
        <v>56.585889045405096</v>
      </c>
      <c r="EV205" s="2">
        <f t="shared" si="185"/>
        <v>60.109948177366974</v>
      </c>
      <c r="EW205" s="2">
        <f t="shared" si="185"/>
        <v>59.656840165119412</v>
      </c>
      <c r="EX205" s="2">
        <f t="shared" si="185"/>
        <v>58.519764340495655</v>
      </c>
      <c r="EY205" s="2">
        <f t="shared" si="185"/>
        <v>57.567453368252195</v>
      </c>
      <c r="EZ205" s="2">
        <f t="shared" si="185"/>
        <v>55.313278162092054</v>
      </c>
      <c r="FA205" s="2">
        <f t="shared" si="185"/>
        <v>53.00908051580673</v>
      </c>
      <c r="FB205" s="2">
        <f t="shared" si="185"/>
        <v>54.062840215334305</v>
      </c>
      <c r="FC205" s="2">
        <f t="shared" si="185"/>
        <v>53.541187522976415</v>
      </c>
      <c r="FD205" s="2">
        <f t="shared" si="185"/>
        <v>53.603153019703086</v>
      </c>
      <c r="FE205" s="2">
        <f t="shared" si="185"/>
        <v>55.542225939611328</v>
      </c>
      <c r="FG205" s="2">
        <f t="shared" si="186"/>
        <v>0.99999999999425182</v>
      </c>
      <c r="FH205" s="2">
        <f t="shared" si="186"/>
        <v>0.99999999999507838</v>
      </c>
      <c r="FI205" s="2">
        <f t="shared" si="186"/>
        <v>0.99999999999409805</v>
      </c>
      <c r="FJ205" s="2">
        <f t="shared" si="186"/>
        <v>0.99999999999441136</v>
      </c>
      <c r="FK205" s="2">
        <f t="shared" si="186"/>
        <v>0.99999999999458855</v>
      </c>
      <c r="FL205" s="2">
        <f t="shared" si="186"/>
        <v>0.99999999999526523</v>
      </c>
      <c r="FM205" s="2">
        <f t="shared" si="186"/>
        <v>0.99999999999562317</v>
      </c>
      <c r="FN205" s="2">
        <f t="shared" si="186"/>
        <v>0.99999999999464673</v>
      </c>
      <c r="FO205" s="2">
        <f t="shared" si="186"/>
        <v>0.99999999999490752</v>
      </c>
      <c r="FP205" s="2">
        <f t="shared" si="186"/>
        <v>0.99999999999482814</v>
      </c>
      <c r="FQ205" s="2">
        <f t="shared" si="186"/>
        <v>0.99999999999535771</v>
      </c>
      <c r="FR205" s="2">
        <f t="shared" si="186"/>
        <v>0.99999999999472222</v>
      </c>
      <c r="FS205" s="2">
        <f t="shared" si="186"/>
        <v>0.99999999994255784</v>
      </c>
      <c r="FT205" s="2">
        <f t="shared" si="186"/>
        <v>0.99999999955786822</v>
      </c>
      <c r="FU205" s="2">
        <f t="shared" si="186"/>
        <v>0.99999999798582151</v>
      </c>
      <c r="FW205" s="2">
        <f t="shared" si="177"/>
        <v>0.99356798489880915</v>
      </c>
      <c r="FX205" s="2">
        <f t="shared" si="177"/>
        <v>0.99576500783387301</v>
      </c>
      <c r="FY205" s="2">
        <f t="shared" si="177"/>
        <v>0.99554211971004525</v>
      </c>
      <c r="FZ205" s="2">
        <f t="shared" si="177"/>
        <v>0.99626568438714713</v>
      </c>
      <c r="GA205" s="2">
        <f t="shared" si="177"/>
        <v>0.99582595693950104</v>
      </c>
      <c r="GB205" s="2">
        <f t="shared" si="177"/>
        <v>0.99547260156173911</v>
      </c>
      <c r="GC205" s="2">
        <f t="shared" si="177"/>
        <v>0.9954632600801202</v>
      </c>
      <c r="GD205" s="2">
        <f t="shared" si="177"/>
        <v>0.99612732246607105</v>
      </c>
      <c r="GE205" s="2">
        <f t="shared" si="177"/>
        <v>0.99696563788779413</v>
      </c>
      <c r="GF205" s="2">
        <f t="shared" si="177"/>
        <v>0.99458606513967962</v>
      </c>
      <c r="GG205" s="2">
        <f t="shared" si="177"/>
        <v>0.99390609418197384</v>
      </c>
      <c r="GH205" s="2">
        <f t="shared" si="177"/>
        <v>0.99320612799745234</v>
      </c>
      <c r="GI205" s="2">
        <f t="shared" si="177"/>
        <v>0.98892446073573603</v>
      </c>
      <c r="GJ205" s="2">
        <f t="shared" si="177"/>
        <v>0.98153866363544395</v>
      </c>
      <c r="GK205" s="2">
        <f t="shared" si="177"/>
        <v>0.96137224204964278</v>
      </c>
      <c r="GM205" s="107">
        <f t="shared" si="178"/>
        <v>0</v>
      </c>
      <c r="GN205" s="107">
        <f t="shared" si="178"/>
        <v>0</v>
      </c>
      <c r="GO205" s="107">
        <f t="shared" si="178"/>
        <v>0</v>
      </c>
      <c r="GP205" s="107">
        <f t="shared" si="178"/>
        <v>0</v>
      </c>
      <c r="GQ205" s="107">
        <f t="shared" si="178"/>
        <v>0</v>
      </c>
      <c r="GR205" s="107">
        <f t="shared" si="178"/>
        <v>0</v>
      </c>
      <c r="GS205" s="107">
        <f t="shared" si="178"/>
        <v>0</v>
      </c>
      <c r="GT205" s="107">
        <f t="shared" si="178"/>
        <v>0</v>
      </c>
      <c r="GU205" s="107">
        <f t="shared" si="178"/>
        <v>0</v>
      </c>
      <c r="GV205" s="107">
        <f t="shared" si="178"/>
        <v>0</v>
      </c>
      <c r="GW205" s="107">
        <f t="shared" si="178"/>
        <v>0</v>
      </c>
      <c r="GX205" s="107">
        <f t="shared" si="178"/>
        <v>0</v>
      </c>
      <c r="GY205" s="107">
        <f t="shared" si="178"/>
        <v>0</v>
      </c>
      <c r="GZ205" s="107">
        <f t="shared" si="178"/>
        <v>0</v>
      </c>
      <c r="HA205" s="107">
        <f t="shared" si="178"/>
        <v>0</v>
      </c>
      <c r="HC205" s="107">
        <f t="shared" si="138"/>
        <v>0</v>
      </c>
      <c r="HD205" s="107">
        <f t="shared" si="138"/>
        <v>0</v>
      </c>
      <c r="HE205" s="107">
        <f t="shared" si="138"/>
        <v>0</v>
      </c>
      <c r="HF205" s="107">
        <f t="shared" si="138"/>
        <v>0</v>
      </c>
      <c r="HG205" s="107">
        <f t="shared" si="138"/>
        <v>0</v>
      </c>
      <c r="HH205" s="107">
        <f t="shared" si="138"/>
        <v>0</v>
      </c>
      <c r="HI205" s="107">
        <f t="shared" si="172"/>
        <v>0</v>
      </c>
      <c r="HJ205" s="107">
        <f t="shared" si="172"/>
        <v>0</v>
      </c>
      <c r="HK205" s="107">
        <f t="shared" si="172"/>
        <v>0</v>
      </c>
      <c r="HL205" s="107">
        <f t="shared" si="172"/>
        <v>0</v>
      </c>
      <c r="HM205" s="107">
        <f t="shared" si="172"/>
        <v>0</v>
      </c>
      <c r="HN205" s="107">
        <f t="shared" si="172"/>
        <v>0</v>
      </c>
      <c r="HO205" s="107">
        <f t="shared" si="155"/>
        <v>0</v>
      </c>
      <c r="HP205" s="107">
        <f t="shared" si="155"/>
        <v>0</v>
      </c>
      <c r="HQ205" s="107">
        <f t="shared" si="155"/>
        <v>0</v>
      </c>
      <c r="HS205" s="107">
        <f t="shared" si="179"/>
        <v>5.4528485081393601E-59</v>
      </c>
      <c r="HT205" s="107">
        <f t="shared" si="179"/>
        <v>8.5062242814721411E-63</v>
      </c>
      <c r="HU205" s="107">
        <f t="shared" si="179"/>
        <v>1.7158816070790387E-67</v>
      </c>
      <c r="HV205" s="107">
        <f t="shared" si="179"/>
        <v>1.5192283202943544E-72</v>
      </c>
      <c r="HW205" s="107">
        <f t="shared" si="179"/>
        <v>3.0053501369926307E-76</v>
      </c>
      <c r="HX205" s="107">
        <f t="shared" si="179"/>
        <v>1.8531956861910431E-82</v>
      </c>
      <c r="HY205" s="107">
        <f t="shared" si="179"/>
        <v>7.5615557428305904E-85</v>
      </c>
      <c r="HZ205" s="107">
        <f t="shared" si="179"/>
        <v>3.4822593154179755E-89</v>
      </c>
      <c r="IA205" s="107">
        <f t="shared" si="179"/>
        <v>1.4239996297153644E-87</v>
      </c>
      <c r="IB205" s="107">
        <f t="shared" si="179"/>
        <v>5.1771646734165266E-86</v>
      </c>
      <c r="IC205" s="107">
        <f t="shared" si="179"/>
        <v>2.0849299029551605E-80</v>
      </c>
      <c r="ID205" s="107">
        <f t="shared" si="179"/>
        <v>6.7471093182003727E-76</v>
      </c>
      <c r="IE205" s="107">
        <f t="shared" si="179"/>
        <v>1.3124022097762116E-70</v>
      </c>
      <c r="IF205" s="107">
        <f t="shared" si="179"/>
        <v>3.9807148266651765E-66</v>
      </c>
      <c r="IG205" s="107">
        <f t="shared" si="179"/>
        <v>4.3389997205371796E-60</v>
      </c>
      <c r="II205" s="107">
        <f t="shared" si="180"/>
        <v>1.5156390456549106E-8</v>
      </c>
      <c r="IJ205" s="107">
        <f t="shared" si="180"/>
        <v>7.5018749149406733E-10</v>
      </c>
      <c r="IK205" s="107">
        <f t="shared" si="180"/>
        <v>1.8475671729399741E-10</v>
      </c>
      <c r="IL205" s="107">
        <f t="shared" si="180"/>
        <v>1.4118883706483575E-11</v>
      </c>
      <c r="IM205" s="107">
        <f t="shared" si="180"/>
        <v>9.3907152686286634E-12</v>
      </c>
      <c r="IN205" s="107">
        <f t="shared" si="180"/>
        <v>3.8552212490973772E-12</v>
      </c>
      <c r="IO205" s="107">
        <f t="shared" si="180"/>
        <v>1.9459417140594712E-12</v>
      </c>
      <c r="IP205" s="107">
        <f t="shared" si="180"/>
        <v>1.7098784787805891E-13</v>
      </c>
      <c r="IQ205" s="107">
        <f t="shared" si="180"/>
        <v>1.0244929699216E-13</v>
      </c>
      <c r="IR205" s="107">
        <f t="shared" si="180"/>
        <v>6.1689430038478571E-12</v>
      </c>
      <c r="IS205" s="107">
        <f t="shared" si="180"/>
        <v>5.0030897947213665E-11</v>
      </c>
      <c r="IT205" s="107">
        <f t="shared" si="180"/>
        <v>2.1660491932248831E-10</v>
      </c>
      <c r="IU205" s="107">
        <f t="shared" si="180"/>
        <v>9.8003822645779965E-10</v>
      </c>
      <c r="IV205" s="107">
        <f t="shared" si="180"/>
        <v>7.3459158554896765E-9</v>
      </c>
      <c r="IW205" s="107">
        <f t="shared" si="180"/>
        <v>2.8104442068212132E-7</v>
      </c>
      <c r="IY205" s="107">
        <f t="shared" si="181"/>
        <v>1.5156390456549106E-8</v>
      </c>
      <c r="IZ205" s="107">
        <f t="shared" si="181"/>
        <v>7.5018749149406733E-10</v>
      </c>
      <c r="JA205" s="107">
        <f t="shared" si="181"/>
        <v>1.8475671729399741E-10</v>
      </c>
      <c r="JB205" s="107">
        <f t="shared" si="181"/>
        <v>1.4118883706483575E-11</v>
      </c>
      <c r="JC205" s="107">
        <f t="shared" si="181"/>
        <v>9.3907152686286634E-12</v>
      </c>
      <c r="JD205" s="107">
        <f t="shared" si="181"/>
        <v>3.8552212490973772E-12</v>
      </c>
      <c r="JE205" s="107">
        <f t="shared" si="181"/>
        <v>1.9459417140594712E-12</v>
      </c>
      <c r="JF205" s="107">
        <f t="shared" si="181"/>
        <v>1.7098784787805891E-13</v>
      </c>
      <c r="JG205" s="107">
        <f t="shared" si="181"/>
        <v>1.0244929699216E-13</v>
      </c>
      <c r="JH205" s="107">
        <f t="shared" si="181"/>
        <v>6.1689430038478571E-12</v>
      </c>
      <c r="JI205" s="107">
        <f t="shared" si="181"/>
        <v>5.0030897947213665E-11</v>
      </c>
      <c r="JJ205" s="107">
        <f t="shared" si="181"/>
        <v>2.1660491932248831E-10</v>
      </c>
      <c r="JK205" s="107">
        <f t="shared" si="181"/>
        <v>9.8003822645779965E-10</v>
      </c>
      <c r="JL205" s="107">
        <f t="shared" si="181"/>
        <v>7.3459158554896765E-9</v>
      </c>
      <c r="JM205" s="107">
        <f t="shared" si="181"/>
        <v>2.8104442068212132E-7</v>
      </c>
    </row>
    <row r="206" spans="2:273" x14ac:dyDescent="0.25">
      <c r="B206" s="2">
        <v>178</v>
      </c>
      <c r="C206" s="37">
        <v>48.868000000000002</v>
      </c>
      <c r="D206" s="37">
        <v>51.808999999999997</v>
      </c>
      <c r="E206" s="37">
        <v>52.893999999999998</v>
      </c>
      <c r="F206" s="37">
        <v>54.561</v>
      </c>
      <c r="G206" s="37">
        <v>56.171999999999997</v>
      </c>
      <c r="H206" s="37">
        <v>60.868000000000002</v>
      </c>
      <c r="I206" s="37">
        <v>58.283999999999999</v>
      </c>
      <c r="J206" s="37">
        <v>58.359000000000002</v>
      </c>
      <c r="K206" s="37">
        <v>57.203000000000003</v>
      </c>
      <c r="L206" s="37">
        <v>55.311999999999998</v>
      </c>
      <c r="M206" s="37">
        <v>52.109000000000002</v>
      </c>
      <c r="N206" s="37">
        <v>53.688000000000002</v>
      </c>
      <c r="O206" s="37">
        <v>54.719000000000001</v>
      </c>
      <c r="P206" s="37">
        <v>52.045999999999999</v>
      </c>
      <c r="Q206" s="37">
        <v>54.430999999999997</v>
      </c>
      <c r="S206" s="4">
        <f t="shared" si="182"/>
        <v>49.610455768107137</v>
      </c>
      <c r="T206" s="4">
        <f t="shared" si="182"/>
        <v>51.699803891817687</v>
      </c>
      <c r="U206" s="4">
        <f t="shared" si="182"/>
        <v>52.668809915763205</v>
      </c>
      <c r="V206" s="4">
        <f t="shared" si="182"/>
        <v>54.713189357202182</v>
      </c>
      <c r="W206" s="4">
        <f t="shared" si="182"/>
        <v>56.534453361473219</v>
      </c>
      <c r="X206" s="4">
        <f t="shared" si="182"/>
        <v>60.08059541859771</v>
      </c>
      <c r="Y206" s="4">
        <f t="shared" si="182"/>
        <v>59.60823002702756</v>
      </c>
      <c r="Z206" s="4">
        <f t="shared" si="182"/>
        <v>58.459724030956608</v>
      </c>
      <c r="AA206" s="4">
        <f t="shared" si="182"/>
        <v>57.512879826843914</v>
      </c>
      <c r="AB206" s="4">
        <f t="shared" si="182"/>
        <v>55.231828744206481</v>
      </c>
      <c r="AC206" s="4">
        <f t="shared" si="182"/>
        <v>52.923448604068312</v>
      </c>
      <c r="AD206" s="4">
        <f t="shared" si="182"/>
        <v>53.981441866808098</v>
      </c>
      <c r="AE206" s="4">
        <f t="shared" si="182"/>
        <v>53.459966933028937</v>
      </c>
      <c r="AF206" s="4">
        <f t="shared" si="182"/>
        <v>53.519850329945733</v>
      </c>
      <c r="AG206" s="4">
        <f t="shared" si="182"/>
        <v>55.493884791704374</v>
      </c>
      <c r="AI206" s="4">
        <f t="shared" si="183"/>
        <v>-0.74245576810713487</v>
      </c>
      <c r="AJ206" s="4">
        <f t="shared" si="183"/>
        <v>0.10919610818231007</v>
      </c>
      <c r="AK206" s="4">
        <f t="shared" si="183"/>
        <v>0.2251900842367931</v>
      </c>
      <c r="AL206" s="4">
        <f t="shared" si="183"/>
        <v>-0.15218935720218241</v>
      </c>
      <c r="AM206" s="4">
        <f t="shared" si="183"/>
        <v>-0.36245336147322149</v>
      </c>
      <c r="AN206" s="4">
        <f t="shared" si="183"/>
        <v>0.78740458140229208</v>
      </c>
      <c r="AO206" s="4">
        <f t="shared" si="183"/>
        <v>-1.3242300270275607</v>
      </c>
      <c r="AP206" s="4">
        <f t="shared" si="183"/>
        <v>-0.10072403095660576</v>
      </c>
      <c r="AQ206" s="4">
        <f t="shared" si="183"/>
        <v>-0.30987982684391113</v>
      </c>
      <c r="AR206" s="4">
        <f t="shared" si="183"/>
        <v>8.0171255793516139E-2</v>
      </c>
      <c r="AS206" s="4">
        <f t="shared" si="183"/>
        <v>-0.81444860406831054</v>
      </c>
      <c r="AT206" s="4">
        <f t="shared" si="183"/>
        <v>-0.29344186680809514</v>
      </c>
      <c r="AU206" s="4">
        <f t="shared" si="183"/>
        <v>1.2590330669710639</v>
      </c>
      <c r="AV206" s="4">
        <f t="shared" si="183"/>
        <v>-1.4738503299457335</v>
      </c>
      <c r="AW206" s="4">
        <f t="shared" si="183"/>
        <v>-1.0628847917043771</v>
      </c>
      <c r="AY206" s="2">
        <f t="shared" si="173"/>
        <v>49.610455768107137</v>
      </c>
      <c r="AZ206" s="2">
        <f t="shared" si="173"/>
        <v>51.699803891817595</v>
      </c>
      <c r="BA206" s="2">
        <f t="shared" si="173"/>
        <v>52.668809915763198</v>
      </c>
      <c r="BB206" s="2">
        <f t="shared" si="173"/>
        <v>54.713189357202182</v>
      </c>
      <c r="BC206" s="2">
        <f t="shared" si="173"/>
        <v>56.534453361473219</v>
      </c>
      <c r="BD206" s="2">
        <f t="shared" si="173"/>
        <v>60.08059541859771</v>
      </c>
      <c r="BE206" s="2">
        <f t="shared" si="173"/>
        <v>59.60823002702756</v>
      </c>
      <c r="BF206" s="2">
        <f t="shared" si="173"/>
        <v>58.459724030956608</v>
      </c>
      <c r="BG206" s="2">
        <f t="shared" si="173"/>
        <v>57.512879826843914</v>
      </c>
      <c r="BH206" s="2">
        <f t="shared" si="173"/>
        <v>55.231828744206481</v>
      </c>
      <c r="BI206" s="2">
        <f t="shared" si="173"/>
        <v>52.923448604068305</v>
      </c>
      <c r="BJ206" s="2">
        <f t="shared" si="173"/>
        <v>53.981441866808055</v>
      </c>
      <c r="BK206" s="2">
        <f t="shared" si="173"/>
        <v>53.459966933028461</v>
      </c>
      <c r="BL206" s="2">
        <f t="shared" si="173"/>
        <v>53.519850329933668</v>
      </c>
      <c r="BM206" s="2">
        <f t="shared" si="173"/>
        <v>55.493884768060205</v>
      </c>
      <c r="BO206" s="2" t="str">
        <f t="shared" si="174"/>
        <v/>
      </c>
      <c r="BP206" s="2" t="str">
        <f t="shared" si="174"/>
        <v/>
      </c>
      <c r="BQ206" s="2" t="str">
        <f t="shared" si="174"/>
        <v/>
      </c>
      <c r="BR206" s="2" t="str">
        <f t="shared" si="174"/>
        <v/>
      </c>
      <c r="BS206" s="2" t="str">
        <f t="shared" si="174"/>
        <v/>
      </c>
      <c r="BT206" s="2" t="str">
        <f t="shared" si="174"/>
        <v/>
      </c>
      <c r="BU206" s="2" t="str">
        <f t="shared" si="174"/>
        <v/>
      </c>
      <c r="BV206" s="2" t="str">
        <f t="shared" si="174"/>
        <v/>
      </c>
      <c r="BW206" s="2" t="str">
        <f t="shared" si="174"/>
        <v/>
      </c>
      <c r="BX206" s="2" t="str">
        <f t="shared" si="174"/>
        <v/>
      </c>
      <c r="BY206" s="2" t="str">
        <f t="shared" si="174"/>
        <v/>
      </c>
      <c r="BZ206" s="2" t="str">
        <f t="shared" si="174"/>
        <v/>
      </c>
      <c r="CA206" s="2" t="str">
        <f t="shared" si="174"/>
        <v/>
      </c>
      <c r="CB206" s="2" t="str">
        <f t="shared" si="174"/>
        <v/>
      </c>
      <c r="CC206" s="2" t="str">
        <f t="shared" si="174"/>
        <v/>
      </c>
      <c r="CE206" s="2" t="str">
        <f t="shared" si="175"/>
        <v/>
      </c>
      <c r="CF206" s="2" t="str">
        <f t="shared" si="175"/>
        <v/>
      </c>
      <c r="CG206" s="2" t="str">
        <f t="shared" si="175"/>
        <v/>
      </c>
      <c r="CH206" s="2" t="str">
        <f t="shared" si="175"/>
        <v/>
      </c>
      <c r="CI206" s="2" t="str">
        <f t="shared" si="175"/>
        <v/>
      </c>
      <c r="CJ206" s="2" t="str">
        <f t="shared" si="175"/>
        <v/>
      </c>
      <c r="CK206" s="2" t="str">
        <f t="shared" si="175"/>
        <v/>
      </c>
      <c r="CL206" s="2" t="str">
        <f t="shared" si="175"/>
        <v/>
      </c>
      <c r="CM206" s="2" t="str">
        <f t="shared" si="175"/>
        <v/>
      </c>
      <c r="CN206" s="2" t="str">
        <f t="shared" si="175"/>
        <v/>
      </c>
      <c r="CO206" s="2" t="str">
        <f t="shared" si="175"/>
        <v/>
      </c>
      <c r="CP206" s="2" t="str">
        <f t="shared" si="175"/>
        <v/>
      </c>
      <c r="CQ206" s="2" t="str">
        <f t="shared" si="175"/>
        <v/>
      </c>
      <c r="CR206" s="2" t="str">
        <f t="shared" si="175"/>
        <v/>
      </c>
      <c r="CS206" s="2" t="str">
        <f t="shared" si="175"/>
        <v/>
      </c>
      <c r="CU206" s="2">
        <f t="shared" si="176"/>
        <v>48.868000000000002</v>
      </c>
      <c r="CV206" s="2">
        <f t="shared" si="176"/>
        <v>51.808999999999997</v>
      </c>
      <c r="CW206" s="2">
        <f t="shared" si="176"/>
        <v>52.893999999999998</v>
      </c>
      <c r="CX206" s="2">
        <f t="shared" si="176"/>
        <v>54.561</v>
      </c>
      <c r="CY206" s="2">
        <f t="shared" si="176"/>
        <v>56.171999999999997</v>
      </c>
      <c r="CZ206" s="2">
        <f t="shared" si="176"/>
        <v>60.868000000000002</v>
      </c>
      <c r="DA206" s="2">
        <f t="shared" si="176"/>
        <v>58.283999999999999</v>
      </c>
      <c r="DB206" s="2">
        <f t="shared" si="176"/>
        <v>58.359000000000002</v>
      </c>
      <c r="DC206" s="2">
        <f t="shared" si="176"/>
        <v>57.203000000000003</v>
      </c>
      <c r="DD206" s="2">
        <f t="shared" si="176"/>
        <v>55.311999999999998</v>
      </c>
      <c r="DE206" s="2">
        <f t="shared" si="176"/>
        <v>52.109000000000002</v>
      </c>
      <c r="DF206" s="2">
        <f t="shared" si="176"/>
        <v>53.688000000000002</v>
      </c>
      <c r="DG206" s="2">
        <f t="shared" si="176"/>
        <v>54.719000000000001</v>
      </c>
      <c r="DH206" s="2">
        <f t="shared" si="176"/>
        <v>52.045999999999999</v>
      </c>
      <c r="DI206" s="2">
        <f t="shared" si="176"/>
        <v>54.430999999999997</v>
      </c>
      <c r="DK206" s="2">
        <f t="shared" si="184"/>
        <v>98.22450497866285</v>
      </c>
      <c r="DL206" s="2">
        <f t="shared" si="184"/>
        <v>86.409983826683813</v>
      </c>
      <c r="DM206" s="2">
        <f t="shared" si="184"/>
        <v>97.254297187876105</v>
      </c>
      <c r="DN206" s="2">
        <f t="shared" si="184"/>
        <v>95.916135290148475</v>
      </c>
      <c r="DO206" s="2">
        <f t="shared" si="184"/>
        <v>89.429477861163235</v>
      </c>
      <c r="DP206" s="2">
        <f t="shared" si="184"/>
        <v>84.960831039136323</v>
      </c>
      <c r="DQ206" s="2">
        <f t="shared" si="184"/>
        <v>89.386927935222658</v>
      </c>
      <c r="DR206" s="2">
        <f t="shared" si="184"/>
        <v>82.157248714301332</v>
      </c>
      <c r="DS206" s="2">
        <f t="shared" si="184"/>
        <v>83.811864372469643</v>
      </c>
      <c r="DT206" s="2">
        <f t="shared" si="184"/>
        <v>83.184750738592854</v>
      </c>
      <c r="DU206" s="2">
        <f t="shared" si="184"/>
        <v>89.952995141700427</v>
      </c>
      <c r="DV206" s="2">
        <f t="shared" si="184"/>
        <v>95.183195411605936</v>
      </c>
      <c r="DW206" s="2">
        <f t="shared" si="184"/>
        <v>96.769609581646449</v>
      </c>
      <c r="DX206" s="2">
        <f t="shared" si="184"/>
        <v>90.847439068825892</v>
      </c>
      <c r="DY206" s="2">
        <f t="shared" si="184"/>
        <v>72.967323911382735</v>
      </c>
      <c r="EA206" s="2">
        <f t="shared" si="171"/>
        <v>48.810285714285719</v>
      </c>
      <c r="EB206" s="2">
        <f t="shared" si="171"/>
        <v>45.503933333333308</v>
      </c>
      <c r="EC206" s="2">
        <f t="shared" si="171"/>
        <v>53.085013931888547</v>
      </c>
      <c r="ED206" s="2">
        <f t="shared" si="171"/>
        <v>54.393305253258099</v>
      </c>
      <c r="EE206" s="2">
        <f t="shared" si="171"/>
        <v>56.868552024303334</v>
      </c>
      <c r="EF206" s="2">
        <f t="shared" si="170"/>
        <v>62.575909623430974</v>
      </c>
      <c r="EG206" s="2">
        <f t="shared" si="170"/>
        <v>60.227959552495697</v>
      </c>
      <c r="EH206" s="2">
        <f t="shared" si="170"/>
        <v>56.773472245467225</v>
      </c>
      <c r="EI206" s="2">
        <f t="shared" si="170"/>
        <v>57.173685370118505</v>
      </c>
      <c r="EJ206" s="2">
        <f t="shared" si="170"/>
        <v>55.065120551695102</v>
      </c>
      <c r="EK206" s="2">
        <f t="shared" si="139"/>
        <v>54.035910116404658</v>
      </c>
      <c r="EL206" s="2">
        <f t="shared" si="136"/>
        <v>50.606950993377481</v>
      </c>
      <c r="EM206" s="2">
        <f t="shared" si="136"/>
        <v>51.317225080103569</v>
      </c>
      <c r="EN206" s="2">
        <f t="shared" si="136"/>
        <v>53.322847504245303</v>
      </c>
      <c r="EO206" s="2">
        <f t="shared" si="136"/>
        <v>56.524740803382663</v>
      </c>
      <c r="EQ206" s="2">
        <f t="shared" si="185"/>
        <v>49.614570407090014</v>
      </c>
      <c r="ER206" s="2">
        <f t="shared" si="185"/>
        <v>51.720735282478635</v>
      </c>
      <c r="ES206" s="2">
        <f t="shared" si="185"/>
        <v>52.667329529350255</v>
      </c>
      <c r="ET206" s="2">
        <f t="shared" si="185"/>
        <v>54.714141777020096</v>
      </c>
      <c r="EU206" s="2">
        <f t="shared" si="185"/>
        <v>56.533340994015681</v>
      </c>
      <c r="EV206" s="2">
        <f t="shared" si="185"/>
        <v>60.071580856220507</v>
      </c>
      <c r="EW206" s="2">
        <f t="shared" si="185"/>
        <v>59.605986553991599</v>
      </c>
      <c r="EX206" s="2">
        <f t="shared" si="185"/>
        <v>58.464931406477788</v>
      </c>
      <c r="EY206" s="2">
        <f t="shared" si="185"/>
        <v>57.513699868485105</v>
      </c>
      <c r="EZ206" s="2">
        <f t="shared" si="185"/>
        <v>55.232549565369453</v>
      </c>
      <c r="FA206" s="2">
        <f t="shared" si="185"/>
        <v>52.918030649116481</v>
      </c>
      <c r="FB206" s="2">
        <f t="shared" si="185"/>
        <v>53.999777090950303</v>
      </c>
      <c r="FC206" s="2">
        <f t="shared" si="185"/>
        <v>53.479432294627905</v>
      </c>
      <c r="FD206" s="2">
        <f t="shared" si="185"/>
        <v>53.5229087199763</v>
      </c>
      <c r="FE206" s="2">
        <f t="shared" si="185"/>
        <v>55.459188463381835</v>
      </c>
      <c r="FG206" s="2">
        <f t="shared" si="186"/>
        <v>0.9999999999954341</v>
      </c>
      <c r="FH206" s="2">
        <f t="shared" si="186"/>
        <v>0.99999999999609057</v>
      </c>
      <c r="FI206" s="2">
        <f t="shared" si="186"/>
        <v>0.99999999999531186</v>
      </c>
      <c r="FJ206" s="2">
        <f t="shared" si="186"/>
        <v>0.99999999999556077</v>
      </c>
      <c r="FK206" s="2">
        <f t="shared" si="186"/>
        <v>0.99999999999570155</v>
      </c>
      <c r="FL206" s="2">
        <f t="shared" si="186"/>
        <v>0.99999999999623901</v>
      </c>
      <c r="FM206" s="2">
        <f t="shared" si="186"/>
        <v>0.99999999999652334</v>
      </c>
      <c r="FN206" s="2">
        <f t="shared" si="186"/>
        <v>0.99999999999574773</v>
      </c>
      <c r="FO206" s="2">
        <f t="shared" si="186"/>
        <v>0.9999999999959549</v>
      </c>
      <c r="FP206" s="2">
        <f t="shared" si="186"/>
        <v>0.99999999999589184</v>
      </c>
      <c r="FQ206" s="2">
        <f t="shared" si="186"/>
        <v>0.99999999999631251</v>
      </c>
      <c r="FR206" s="2">
        <f t="shared" si="186"/>
        <v>0.99999999999580769</v>
      </c>
      <c r="FS206" s="2">
        <f t="shared" si="186"/>
        <v>0.99999999995340683</v>
      </c>
      <c r="FT206" s="2">
        <f t="shared" si="186"/>
        <v>0.99999999963506259</v>
      </c>
      <c r="FU206" s="2">
        <f t="shared" si="186"/>
        <v>0.99999999831276765</v>
      </c>
      <c r="FW206" s="2">
        <f t="shared" si="177"/>
        <v>0.99488410105860681</v>
      </c>
      <c r="FX206" s="2">
        <f t="shared" si="177"/>
        <v>0.99663309351139362</v>
      </c>
      <c r="FY206" s="2">
        <f t="shared" si="177"/>
        <v>0.99645573021909173</v>
      </c>
      <c r="FZ206" s="2">
        <f t="shared" si="177"/>
        <v>0.99703144769467733</v>
      </c>
      <c r="GA206" s="2">
        <f t="shared" si="177"/>
        <v>0.99668159094698006</v>
      </c>
      <c r="GB206" s="2">
        <f t="shared" si="177"/>
        <v>0.99640040780146633</v>
      </c>
      <c r="GC206" s="2">
        <f t="shared" si="177"/>
        <v>0.99639297374647839</v>
      </c>
      <c r="GD206" s="2">
        <f t="shared" si="177"/>
        <v>0.99692137076132159</v>
      </c>
      <c r="GE206" s="2">
        <f t="shared" si="177"/>
        <v>0.99758821534703124</v>
      </c>
      <c r="GF206" s="2">
        <f t="shared" si="177"/>
        <v>0.99569476482793795</v>
      </c>
      <c r="GG206" s="2">
        <f t="shared" si="177"/>
        <v>0.99515336404511823</v>
      </c>
      <c r="GH206" s="2">
        <f t="shared" si="177"/>
        <v>0.99459588443326252</v>
      </c>
      <c r="GI206" s="2">
        <f t="shared" si="177"/>
        <v>0.9909974568642369</v>
      </c>
      <c r="GJ206" s="2">
        <f t="shared" si="177"/>
        <v>0.98471266044453876</v>
      </c>
      <c r="GK206" s="2">
        <f t="shared" si="177"/>
        <v>0.96743822369543719</v>
      </c>
      <c r="GM206" s="107">
        <f t="shared" si="178"/>
        <v>0</v>
      </c>
      <c r="GN206" s="107">
        <f t="shared" si="178"/>
        <v>0</v>
      </c>
      <c r="GO206" s="107">
        <f t="shared" si="178"/>
        <v>0</v>
      </c>
      <c r="GP206" s="107">
        <f t="shared" si="178"/>
        <v>0</v>
      </c>
      <c r="GQ206" s="107">
        <f t="shared" si="178"/>
        <v>0</v>
      </c>
      <c r="GR206" s="107">
        <f t="shared" si="178"/>
        <v>0</v>
      </c>
      <c r="GS206" s="107">
        <f t="shared" si="178"/>
        <v>0</v>
      </c>
      <c r="GT206" s="107">
        <f t="shared" si="178"/>
        <v>0</v>
      </c>
      <c r="GU206" s="107">
        <f t="shared" si="178"/>
        <v>0</v>
      </c>
      <c r="GV206" s="107">
        <f t="shared" si="178"/>
        <v>0</v>
      </c>
      <c r="GW206" s="107">
        <f t="shared" si="178"/>
        <v>0</v>
      </c>
      <c r="GX206" s="107">
        <f t="shared" si="178"/>
        <v>0</v>
      </c>
      <c r="GY206" s="107">
        <f t="shared" si="178"/>
        <v>0</v>
      </c>
      <c r="GZ206" s="107">
        <f t="shared" si="178"/>
        <v>0</v>
      </c>
      <c r="HA206" s="107">
        <f t="shared" si="178"/>
        <v>0</v>
      </c>
      <c r="HC206" s="107">
        <f t="shared" si="138"/>
        <v>0</v>
      </c>
      <c r="HD206" s="107">
        <f t="shared" si="138"/>
        <v>0</v>
      </c>
      <c r="HE206" s="107">
        <f t="shared" si="138"/>
        <v>0</v>
      </c>
      <c r="HF206" s="107">
        <f t="shared" si="138"/>
        <v>0</v>
      </c>
      <c r="HG206" s="107">
        <f t="shared" si="138"/>
        <v>0</v>
      </c>
      <c r="HH206" s="107">
        <f t="shared" si="138"/>
        <v>0</v>
      </c>
      <c r="HI206" s="107">
        <f t="shared" si="172"/>
        <v>0</v>
      </c>
      <c r="HJ206" s="107">
        <f t="shared" si="172"/>
        <v>0</v>
      </c>
      <c r="HK206" s="107">
        <f t="shared" si="172"/>
        <v>0</v>
      </c>
      <c r="HL206" s="107">
        <f t="shared" si="172"/>
        <v>0</v>
      </c>
      <c r="HM206" s="107">
        <f t="shared" si="172"/>
        <v>0</v>
      </c>
      <c r="HN206" s="107">
        <f t="shared" si="172"/>
        <v>0</v>
      </c>
      <c r="HO206" s="107">
        <f t="shared" si="155"/>
        <v>0</v>
      </c>
      <c r="HP206" s="107">
        <f t="shared" si="155"/>
        <v>0</v>
      </c>
      <c r="HQ206" s="107">
        <f t="shared" si="155"/>
        <v>0</v>
      </c>
      <c r="HS206" s="107">
        <f t="shared" si="179"/>
        <v>2.8646390660644814E-61</v>
      </c>
      <c r="HT206" s="107">
        <f t="shared" si="179"/>
        <v>3.6951481555292766E-65</v>
      </c>
      <c r="HU206" s="107">
        <f t="shared" si="179"/>
        <v>4.7032663422541429E-70</v>
      </c>
      <c r="HV206" s="107">
        <f t="shared" si="179"/>
        <v>2.8413832788350827E-75</v>
      </c>
      <c r="HW206" s="107">
        <f t="shared" si="179"/>
        <v>3.9587174321952025E-79</v>
      </c>
      <c r="HX206" s="107">
        <f t="shared" si="179"/>
        <v>1.4742747799612191E-85</v>
      </c>
      <c r="HY206" s="107">
        <f t="shared" si="179"/>
        <v>4.8890534789412877E-88</v>
      </c>
      <c r="HZ206" s="107">
        <f t="shared" si="179"/>
        <v>1.6401630363123535E-92</v>
      </c>
      <c r="IA206" s="107">
        <f t="shared" si="179"/>
        <v>9.2915865387644227E-91</v>
      </c>
      <c r="IB206" s="107">
        <f t="shared" si="179"/>
        <v>2.9491885297795794E-89</v>
      </c>
      <c r="IC206" s="107">
        <f t="shared" si="179"/>
        <v>1.7896038500756864E-83</v>
      </c>
      <c r="ID206" s="107">
        <f t="shared" si="179"/>
        <v>7.7357830962815822E-79</v>
      </c>
      <c r="IE206" s="107">
        <f t="shared" si="179"/>
        <v>2.317124995184725E-73</v>
      </c>
      <c r="IF206" s="107">
        <f t="shared" si="179"/>
        <v>9.7603792670762953E-69</v>
      </c>
      <c r="IG206" s="107">
        <f t="shared" si="179"/>
        <v>1.5271019556114874E-62</v>
      </c>
      <c r="II206" s="107">
        <f t="shared" si="180"/>
        <v>3.2519327492069439E-9</v>
      </c>
      <c r="IJ206" s="107">
        <f t="shared" si="180"/>
        <v>1.4111103779973446E-10</v>
      </c>
      <c r="IK206" s="107">
        <f t="shared" si="180"/>
        <v>3.035474589052559E-11</v>
      </c>
      <c r="IL206" s="107">
        <f t="shared" si="180"/>
        <v>1.9901448238850803E-12</v>
      </c>
      <c r="IM206" s="107">
        <f t="shared" si="180"/>
        <v>1.2278831030926714E-12</v>
      </c>
      <c r="IN206" s="107">
        <f t="shared" si="180"/>
        <v>4.5268371550738018E-13</v>
      </c>
      <c r="IO206" s="107">
        <f t="shared" si="180"/>
        <v>2.1532245018272658E-13</v>
      </c>
      <c r="IP206" s="107">
        <f t="shared" si="180"/>
        <v>1.6480284814412096E-14</v>
      </c>
      <c r="IQ206" s="107">
        <f t="shared" si="180"/>
        <v>1.0483552109100001E-14</v>
      </c>
      <c r="IR206" s="107">
        <f t="shared" si="180"/>
        <v>7.0032598058436842E-13</v>
      </c>
      <c r="IS206" s="107">
        <f t="shared" si="180"/>
        <v>6.5182580495824408E-12</v>
      </c>
      <c r="IT206" s="107">
        <f t="shared" si="180"/>
        <v>3.0872051252568046E-11</v>
      </c>
      <c r="IU206" s="107">
        <f t="shared" si="180"/>
        <v>1.5796315119192356E-10</v>
      </c>
      <c r="IV206" s="107">
        <f t="shared" si="180"/>
        <v>1.343805324698987E-9</v>
      </c>
      <c r="IW206" s="107">
        <f t="shared" si="180"/>
        <v>6.0077667232459815E-8</v>
      </c>
      <c r="IY206" s="107">
        <f t="shared" si="181"/>
        <v>3.2519327492069439E-9</v>
      </c>
      <c r="IZ206" s="107">
        <f t="shared" si="181"/>
        <v>1.4111103779973446E-10</v>
      </c>
      <c r="JA206" s="107">
        <f t="shared" si="181"/>
        <v>3.035474589052559E-11</v>
      </c>
      <c r="JB206" s="107">
        <f t="shared" si="181"/>
        <v>1.9901448238850803E-12</v>
      </c>
      <c r="JC206" s="107">
        <f t="shared" si="181"/>
        <v>1.2278831030926714E-12</v>
      </c>
      <c r="JD206" s="107">
        <f t="shared" si="181"/>
        <v>4.5268371550738018E-13</v>
      </c>
      <c r="JE206" s="107">
        <f t="shared" si="181"/>
        <v>2.1532245018272658E-13</v>
      </c>
      <c r="JF206" s="107">
        <f t="shared" si="181"/>
        <v>1.6480284814412096E-14</v>
      </c>
      <c r="JG206" s="107">
        <f t="shared" si="181"/>
        <v>1.0483552109100001E-14</v>
      </c>
      <c r="JH206" s="107">
        <f t="shared" si="181"/>
        <v>7.0032598058436842E-13</v>
      </c>
      <c r="JI206" s="107">
        <f t="shared" si="181"/>
        <v>6.5182580495824408E-12</v>
      </c>
      <c r="JJ206" s="107">
        <f t="shared" si="181"/>
        <v>3.0872051252568046E-11</v>
      </c>
      <c r="JK206" s="107">
        <f t="shared" si="181"/>
        <v>1.5796315119192356E-10</v>
      </c>
      <c r="JL206" s="107">
        <f t="shared" si="181"/>
        <v>1.343805324698987E-9</v>
      </c>
      <c r="JM206" s="107">
        <f t="shared" si="181"/>
        <v>6.0077667232459815E-8</v>
      </c>
    </row>
    <row r="207" spans="2:273" x14ac:dyDescent="0.25">
      <c r="B207" s="2">
        <v>179</v>
      </c>
      <c r="C207" s="37">
        <v>48.896999999999998</v>
      </c>
      <c r="D207" s="37">
        <v>51.338000000000001</v>
      </c>
      <c r="E207" s="37">
        <v>51.591000000000001</v>
      </c>
      <c r="F207" s="37">
        <v>54.712000000000003</v>
      </c>
      <c r="G207" s="37">
        <v>56.109000000000002</v>
      </c>
      <c r="H207" s="37">
        <v>60.441000000000003</v>
      </c>
      <c r="I207" s="37">
        <v>59.103999999999999</v>
      </c>
      <c r="J207" s="37">
        <v>58.344000000000001</v>
      </c>
      <c r="K207" s="37">
        <v>58.280999999999999</v>
      </c>
      <c r="L207" s="37">
        <v>55.796999999999997</v>
      </c>
      <c r="M207" s="37">
        <v>52.188000000000002</v>
      </c>
      <c r="N207" s="37">
        <v>52.594000000000001</v>
      </c>
      <c r="O207" s="37">
        <v>53.609000000000002</v>
      </c>
      <c r="P207" s="37">
        <v>52.168999999999997</v>
      </c>
      <c r="Q207" s="37">
        <v>55.2</v>
      </c>
      <c r="S207" s="4">
        <f t="shared" si="182"/>
        <v>49.543521791997286</v>
      </c>
      <c r="T207" s="4">
        <f t="shared" si="182"/>
        <v>51.650316761877932</v>
      </c>
      <c r="U207" s="4">
        <f t="shared" si="182"/>
        <v>52.605907078312157</v>
      </c>
      <c r="V207" s="4">
        <f t="shared" si="182"/>
        <v>54.652740313626715</v>
      </c>
      <c r="W207" s="4">
        <f t="shared" si="182"/>
        <v>56.481681081438758</v>
      </c>
      <c r="X207" s="4">
        <f t="shared" si="182"/>
        <v>60.04047674464401</v>
      </c>
      <c r="Y207" s="4">
        <f t="shared" si="182"/>
        <v>59.556935038772586</v>
      </c>
      <c r="Z207" s="4">
        <f t="shared" si="182"/>
        <v>58.405899771735648</v>
      </c>
      <c r="AA207" s="4">
        <f t="shared" si="182"/>
        <v>57.459281842918912</v>
      </c>
      <c r="AB207" s="4">
        <f t="shared" si="182"/>
        <v>55.151234928203742</v>
      </c>
      <c r="AC207" s="4">
        <f t="shared" si="182"/>
        <v>52.831343156643321</v>
      </c>
      <c r="AD207" s="4">
        <f t="shared" si="182"/>
        <v>53.921923316514679</v>
      </c>
      <c r="AE207" s="4">
        <f t="shared" si="182"/>
        <v>53.401642251222029</v>
      </c>
      <c r="AF207" s="4">
        <f t="shared" si="182"/>
        <v>53.440084599983919</v>
      </c>
      <c r="AG207" s="4">
        <f t="shared" si="182"/>
        <v>55.405689947985707</v>
      </c>
      <c r="AI207" s="4">
        <f t="shared" si="183"/>
        <v>-0.64652179199728721</v>
      </c>
      <c r="AJ207" s="4">
        <f t="shared" si="183"/>
        <v>-0.31231676187793056</v>
      </c>
      <c r="AK207" s="4">
        <f t="shared" si="183"/>
        <v>-1.0149070783121559</v>
      </c>
      <c r="AL207" s="4">
        <f t="shared" si="183"/>
        <v>5.9259686373287934E-2</v>
      </c>
      <c r="AM207" s="4">
        <f t="shared" si="183"/>
        <v>-0.37268108143875622</v>
      </c>
      <c r="AN207" s="4">
        <f t="shared" si="183"/>
        <v>0.40052325535599209</v>
      </c>
      <c r="AO207" s="4">
        <f t="shared" si="183"/>
        <v>-0.45293503877258701</v>
      </c>
      <c r="AP207" s="4">
        <f t="shared" si="183"/>
        <v>-6.1899771735646425E-2</v>
      </c>
      <c r="AQ207" s="4">
        <f t="shared" si="183"/>
        <v>0.82171815708108653</v>
      </c>
      <c r="AR207" s="4">
        <f t="shared" si="183"/>
        <v>0.64576507179625509</v>
      </c>
      <c r="AS207" s="4">
        <f t="shared" si="183"/>
        <v>-0.64334315664331854</v>
      </c>
      <c r="AT207" s="4">
        <f t="shared" si="183"/>
        <v>-1.3279233165146778</v>
      </c>
      <c r="AU207" s="4">
        <f t="shared" si="183"/>
        <v>0.20735774877797297</v>
      </c>
      <c r="AV207" s="4">
        <f t="shared" si="183"/>
        <v>-1.2710845999839222</v>
      </c>
      <c r="AW207" s="4">
        <f t="shared" si="183"/>
        <v>-0.20568994798570372</v>
      </c>
      <c r="AY207" s="2">
        <f t="shared" si="173"/>
        <v>49.543521791997286</v>
      </c>
      <c r="AZ207" s="2">
        <f t="shared" si="173"/>
        <v>51.650316761877924</v>
      </c>
      <c r="BA207" s="2">
        <f t="shared" si="173"/>
        <v>52.605907078312157</v>
      </c>
      <c r="BB207" s="2">
        <f t="shared" si="173"/>
        <v>54.652740313626715</v>
      </c>
      <c r="BC207" s="2">
        <f t="shared" si="173"/>
        <v>56.481681081438758</v>
      </c>
      <c r="BD207" s="2">
        <f t="shared" si="173"/>
        <v>60.04047674464401</v>
      </c>
      <c r="BE207" s="2">
        <f t="shared" si="173"/>
        <v>59.556935038772586</v>
      </c>
      <c r="BF207" s="2">
        <f t="shared" si="173"/>
        <v>58.405899771735648</v>
      </c>
      <c r="BG207" s="2">
        <f t="shared" si="173"/>
        <v>57.459281842918912</v>
      </c>
      <c r="BH207" s="2">
        <f t="shared" si="173"/>
        <v>55.151234928203742</v>
      </c>
      <c r="BI207" s="2">
        <f t="shared" si="173"/>
        <v>52.831343156643321</v>
      </c>
      <c r="BJ207" s="2">
        <f t="shared" si="173"/>
        <v>53.921923316514679</v>
      </c>
      <c r="BK207" s="2">
        <f t="shared" si="173"/>
        <v>53.401642251222</v>
      </c>
      <c r="BL207" s="2">
        <f t="shared" si="173"/>
        <v>53.440084599982946</v>
      </c>
      <c r="BM207" s="2">
        <f t="shared" si="173"/>
        <v>55.405689945186872</v>
      </c>
      <c r="BO207" s="2" t="str">
        <f t="shared" si="174"/>
        <v/>
      </c>
      <c r="BP207" s="2" t="str">
        <f t="shared" si="174"/>
        <v/>
      </c>
      <c r="BQ207" s="2" t="str">
        <f t="shared" si="174"/>
        <v/>
      </c>
      <c r="BR207" s="2" t="str">
        <f t="shared" si="174"/>
        <v/>
      </c>
      <c r="BS207" s="2" t="str">
        <f t="shared" si="174"/>
        <v/>
      </c>
      <c r="BT207" s="2" t="str">
        <f t="shared" si="174"/>
        <v/>
      </c>
      <c r="BU207" s="2" t="str">
        <f t="shared" si="174"/>
        <v/>
      </c>
      <c r="BV207" s="2" t="str">
        <f t="shared" si="174"/>
        <v/>
      </c>
      <c r="BW207" s="2" t="str">
        <f t="shared" si="174"/>
        <v/>
      </c>
      <c r="BX207" s="2" t="str">
        <f t="shared" si="174"/>
        <v/>
      </c>
      <c r="BY207" s="2" t="str">
        <f t="shared" si="174"/>
        <v/>
      </c>
      <c r="BZ207" s="2" t="str">
        <f t="shared" si="174"/>
        <v/>
      </c>
      <c r="CA207" s="2" t="str">
        <f t="shared" si="174"/>
        <v/>
      </c>
      <c r="CB207" s="2" t="str">
        <f t="shared" si="174"/>
        <v/>
      </c>
      <c r="CC207" s="2" t="str">
        <f t="shared" si="174"/>
        <v/>
      </c>
      <c r="CE207" s="2" t="str">
        <f t="shared" si="175"/>
        <v/>
      </c>
      <c r="CF207" s="2" t="str">
        <f t="shared" si="175"/>
        <v/>
      </c>
      <c r="CG207" s="2" t="str">
        <f t="shared" si="175"/>
        <v/>
      </c>
      <c r="CH207" s="2" t="str">
        <f t="shared" si="175"/>
        <v/>
      </c>
      <c r="CI207" s="2" t="str">
        <f t="shared" si="175"/>
        <v/>
      </c>
      <c r="CJ207" s="2" t="str">
        <f t="shared" si="175"/>
        <v/>
      </c>
      <c r="CK207" s="2" t="str">
        <f t="shared" si="175"/>
        <v/>
      </c>
      <c r="CL207" s="2" t="str">
        <f t="shared" si="175"/>
        <v/>
      </c>
      <c r="CM207" s="2" t="str">
        <f t="shared" si="175"/>
        <v/>
      </c>
      <c r="CN207" s="2" t="str">
        <f t="shared" si="175"/>
        <v/>
      </c>
      <c r="CO207" s="2" t="str">
        <f t="shared" si="175"/>
        <v/>
      </c>
      <c r="CP207" s="2" t="str">
        <f t="shared" si="175"/>
        <v/>
      </c>
      <c r="CQ207" s="2" t="str">
        <f t="shared" si="175"/>
        <v/>
      </c>
      <c r="CR207" s="2" t="str">
        <f t="shared" si="175"/>
        <v/>
      </c>
      <c r="CS207" s="2" t="str">
        <f t="shared" si="175"/>
        <v/>
      </c>
      <c r="CU207" s="2">
        <f t="shared" si="176"/>
        <v>48.896999999999998</v>
      </c>
      <c r="CV207" s="2">
        <f t="shared" si="176"/>
        <v>51.338000000000001</v>
      </c>
      <c r="CW207" s="2">
        <f t="shared" si="176"/>
        <v>51.591000000000001</v>
      </c>
      <c r="CX207" s="2">
        <f t="shared" si="176"/>
        <v>54.712000000000003</v>
      </c>
      <c r="CY207" s="2">
        <f t="shared" si="176"/>
        <v>56.109000000000002</v>
      </c>
      <c r="CZ207" s="2">
        <f t="shared" si="176"/>
        <v>60.441000000000003</v>
      </c>
      <c r="DA207" s="2">
        <f t="shared" si="176"/>
        <v>59.103999999999999</v>
      </c>
      <c r="DB207" s="2">
        <f t="shared" si="176"/>
        <v>58.344000000000001</v>
      </c>
      <c r="DC207" s="2">
        <f t="shared" si="176"/>
        <v>58.280999999999999</v>
      </c>
      <c r="DD207" s="2">
        <f t="shared" si="176"/>
        <v>55.796999999999997</v>
      </c>
      <c r="DE207" s="2">
        <f t="shared" si="176"/>
        <v>52.188000000000002</v>
      </c>
      <c r="DF207" s="2">
        <f t="shared" si="176"/>
        <v>52.594000000000001</v>
      </c>
      <c r="DG207" s="2">
        <f t="shared" si="176"/>
        <v>53.609000000000002</v>
      </c>
      <c r="DH207" s="2">
        <f t="shared" si="176"/>
        <v>52.168999999999997</v>
      </c>
      <c r="DI207" s="2">
        <f t="shared" si="176"/>
        <v>55.2</v>
      </c>
      <c r="DK207" s="2">
        <f t="shared" si="184"/>
        <v>98.440375533428153</v>
      </c>
      <c r="DL207" s="2">
        <f t="shared" si="184"/>
        <v>86.547591548691528</v>
      </c>
      <c r="DM207" s="2">
        <f t="shared" si="184"/>
        <v>97.455056351898435</v>
      </c>
      <c r="DN207" s="2">
        <f t="shared" si="184"/>
        <v>96.101059379217304</v>
      </c>
      <c r="DO207" s="2">
        <f t="shared" si="184"/>
        <v>89.559415103189494</v>
      </c>
      <c r="DP207" s="2">
        <f t="shared" si="184"/>
        <v>85.053184075573569</v>
      </c>
      <c r="DQ207" s="2">
        <f t="shared" si="184"/>
        <v>89.519144129554647</v>
      </c>
      <c r="DR207" s="2">
        <f t="shared" si="184"/>
        <v>82.239263923842856</v>
      </c>
      <c r="DS207" s="2">
        <f t="shared" si="184"/>
        <v>83.908752024291502</v>
      </c>
      <c r="DT207" s="2">
        <f t="shared" si="184"/>
        <v>83.281822628296325</v>
      </c>
      <c r="DU207" s="2">
        <f t="shared" si="184"/>
        <v>90.09793279352229</v>
      </c>
      <c r="DV207" s="2">
        <f t="shared" si="184"/>
        <v>95.363109176788129</v>
      </c>
      <c r="DW207" s="2">
        <f t="shared" si="184"/>
        <v>96.95796626180838</v>
      </c>
      <c r="DX207" s="2">
        <f t="shared" si="184"/>
        <v>90.996991902833997</v>
      </c>
      <c r="DY207" s="2">
        <f t="shared" si="184"/>
        <v>73.000029029793737</v>
      </c>
      <c r="EA207" s="2">
        <f t="shared" si="171"/>
        <v>48.731000000000009</v>
      </c>
      <c r="EB207" s="2">
        <f t="shared" si="171"/>
        <v>45.370333333333306</v>
      </c>
      <c r="EC207" s="2">
        <f t="shared" si="171"/>
        <v>53.026447884416925</v>
      </c>
      <c r="ED207" s="2">
        <f t="shared" si="171"/>
        <v>54.32842160419186</v>
      </c>
      <c r="EE207" s="2">
        <f t="shared" si="171"/>
        <v>56.817501665011406</v>
      </c>
      <c r="EF207" s="2">
        <f t="shared" si="170"/>
        <v>62.571575941422601</v>
      </c>
      <c r="EG207" s="2">
        <f t="shared" si="170"/>
        <v>60.183634374231616</v>
      </c>
      <c r="EH207" s="2">
        <f t="shared" si="170"/>
        <v>56.694236052998605</v>
      </c>
      <c r="EI207" s="2">
        <f t="shared" si="170"/>
        <v>57.113243131921493</v>
      </c>
      <c r="EJ207" s="2">
        <f t="shared" si="170"/>
        <v>54.980604295641193</v>
      </c>
      <c r="EK207" s="2">
        <f t="shared" si="139"/>
        <v>53.958988479539187</v>
      </c>
      <c r="EL207" s="2">
        <f t="shared" si="136"/>
        <v>50.494961258278146</v>
      </c>
      <c r="EM207" s="2">
        <f t="shared" si="136"/>
        <v>51.225534367730305</v>
      </c>
      <c r="EN207" s="2">
        <f t="shared" si="136"/>
        <v>53.238757456171825</v>
      </c>
      <c r="EO207" s="2">
        <f t="shared" si="136"/>
        <v>56.453380549682876</v>
      </c>
      <c r="EQ207" s="2">
        <f t="shared" si="185"/>
        <v>49.546840617818198</v>
      </c>
      <c r="ER207" s="2">
        <f t="shared" si="185"/>
        <v>51.6671688703182</v>
      </c>
      <c r="ES207" s="2">
        <f t="shared" si="185"/>
        <v>52.604718912734164</v>
      </c>
      <c r="ET207" s="2">
        <f t="shared" si="185"/>
        <v>54.653507335534179</v>
      </c>
      <c r="EU207" s="2">
        <f t="shared" si="185"/>
        <v>56.480792942626266</v>
      </c>
      <c r="EV207" s="2">
        <f t="shared" si="185"/>
        <v>60.03321353507404</v>
      </c>
      <c r="EW207" s="2">
        <f t="shared" si="185"/>
        <v>59.555132942863793</v>
      </c>
      <c r="EX207" s="2">
        <f t="shared" si="185"/>
        <v>58.410098472459907</v>
      </c>
      <c r="EY207" s="2">
        <f t="shared" si="185"/>
        <v>57.459946368718008</v>
      </c>
      <c r="EZ207" s="2">
        <f t="shared" si="185"/>
        <v>55.151820968646852</v>
      </c>
      <c r="FA207" s="2">
        <f t="shared" si="185"/>
        <v>52.826980782426233</v>
      </c>
      <c r="FB207" s="2">
        <f t="shared" si="185"/>
        <v>53.936713966566309</v>
      </c>
      <c r="FC207" s="2">
        <f t="shared" si="185"/>
        <v>53.417677066279396</v>
      </c>
      <c r="FD207" s="2">
        <f t="shared" si="185"/>
        <v>53.442664420249514</v>
      </c>
      <c r="FE207" s="2">
        <f t="shared" si="185"/>
        <v>55.376150987152336</v>
      </c>
      <c r="FG207" s="2">
        <f t="shared" si="186"/>
        <v>0.99999999999637312</v>
      </c>
      <c r="FH207" s="2">
        <f t="shared" si="186"/>
        <v>0.99999999999689471</v>
      </c>
      <c r="FI207" s="2">
        <f t="shared" si="186"/>
        <v>0.99999999999627609</v>
      </c>
      <c r="FJ207" s="2">
        <f t="shared" si="186"/>
        <v>0.99999999999647382</v>
      </c>
      <c r="FK207" s="2">
        <f t="shared" si="186"/>
        <v>0.99999999999658562</v>
      </c>
      <c r="FL207" s="2">
        <f t="shared" si="186"/>
        <v>0.9999999999970125</v>
      </c>
      <c r="FM207" s="2">
        <f t="shared" si="186"/>
        <v>0.99999999999723843</v>
      </c>
      <c r="FN207" s="2">
        <f t="shared" si="186"/>
        <v>0.99999999999662226</v>
      </c>
      <c r="FO207" s="2">
        <f t="shared" si="186"/>
        <v>0.99999999999678679</v>
      </c>
      <c r="FP207" s="2">
        <f t="shared" si="186"/>
        <v>0.99999999999673683</v>
      </c>
      <c r="FQ207" s="2">
        <f t="shared" si="186"/>
        <v>0.9999999999970709</v>
      </c>
      <c r="FR207" s="2">
        <f t="shared" si="186"/>
        <v>0.99999999999666989</v>
      </c>
      <c r="FS207" s="2">
        <f t="shared" si="186"/>
        <v>0.9999999999622069</v>
      </c>
      <c r="FT207" s="2">
        <f t="shared" si="186"/>
        <v>0.99999999969877917</v>
      </c>
      <c r="FU207" s="2">
        <f t="shared" si="186"/>
        <v>0.99999999858664324</v>
      </c>
      <c r="FW207" s="2">
        <f t="shared" si="177"/>
        <v>0.99593201670924603</v>
      </c>
      <c r="FX207" s="2">
        <f t="shared" si="177"/>
        <v>0.9973237178469786</v>
      </c>
      <c r="FY207" s="2">
        <f t="shared" si="177"/>
        <v>0.99718263270412322</v>
      </c>
      <c r="FZ207" s="2">
        <f t="shared" si="177"/>
        <v>0.99764055453434852</v>
      </c>
      <c r="GA207" s="2">
        <f t="shared" si="177"/>
        <v>0.99736229375226826</v>
      </c>
      <c r="GB207" s="2">
        <f t="shared" si="177"/>
        <v>0.99713862390782515</v>
      </c>
      <c r="GC207" s="2">
        <f t="shared" si="177"/>
        <v>0.99713271006581339</v>
      </c>
      <c r="GD207" s="2">
        <f t="shared" si="177"/>
        <v>0.99755300846797335</v>
      </c>
      <c r="GE207" s="2">
        <f t="shared" si="177"/>
        <v>0.99808330060215622</v>
      </c>
      <c r="GF207" s="2">
        <f t="shared" si="177"/>
        <v>0.99657719937445954</v>
      </c>
      <c r="GG207" s="2">
        <f t="shared" si="177"/>
        <v>0.99614633882582582</v>
      </c>
      <c r="GH207" s="2">
        <f t="shared" si="177"/>
        <v>0.99570258195325134</v>
      </c>
      <c r="GI207" s="2">
        <f t="shared" si="177"/>
        <v>0.99268532254018915</v>
      </c>
      <c r="GJ207" s="2">
        <f t="shared" si="177"/>
        <v>0.98734799641689897</v>
      </c>
      <c r="GK207" s="2">
        <f t="shared" si="177"/>
        <v>0.972578793160088</v>
      </c>
      <c r="GM207" s="107">
        <f t="shared" si="178"/>
        <v>0</v>
      </c>
      <c r="GN207" s="107">
        <f t="shared" si="178"/>
        <v>0</v>
      </c>
      <c r="GO207" s="107">
        <f t="shared" si="178"/>
        <v>0</v>
      </c>
      <c r="GP207" s="107">
        <f t="shared" si="178"/>
        <v>0</v>
      </c>
      <c r="GQ207" s="107">
        <f t="shared" si="178"/>
        <v>0</v>
      </c>
      <c r="GR207" s="107">
        <f t="shared" si="178"/>
        <v>0</v>
      </c>
      <c r="GS207" s="107">
        <f t="shared" si="178"/>
        <v>0</v>
      </c>
      <c r="GT207" s="107">
        <f t="shared" si="178"/>
        <v>0</v>
      </c>
      <c r="GU207" s="107">
        <f t="shared" si="178"/>
        <v>0</v>
      </c>
      <c r="GV207" s="107">
        <f t="shared" si="178"/>
        <v>0</v>
      </c>
      <c r="GW207" s="107">
        <f t="shared" si="178"/>
        <v>0</v>
      </c>
      <c r="GX207" s="107">
        <f t="shared" si="178"/>
        <v>0</v>
      </c>
      <c r="GY207" s="107">
        <f t="shared" si="178"/>
        <v>0</v>
      </c>
      <c r="GZ207" s="107">
        <f t="shared" si="178"/>
        <v>0</v>
      </c>
      <c r="HA207" s="107">
        <f t="shared" si="178"/>
        <v>0</v>
      </c>
      <c r="HC207" s="107">
        <f t="shared" si="138"/>
        <v>0</v>
      </c>
      <c r="HD207" s="107">
        <f t="shared" si="138"/>
        <v>0</v>
      </c>
      <c r="HE207" s="107">
        <f t="shared" si="138"/>
        <v>0</v>
      </c>
      <c r="HF207" s="107">
        <f t="shared" si="138"/>
        <v>0</v>
      </c>
      <c r="HG207" s="107">
        <f t="shared" si="138"/>
        <v>0</v>
      </c>
      <c r="HH207" s="107">
        <f t="shared" si="138"/>
        <v>0</v>
      </c>
      <c r="HI207" s="107">
        <f t="shared" si="172"/>
        <v>0</v>
      </c>
      <c r="HJ207" s="107">
        <f t="shared" si="172"/>
        <v>0</v>
      </c>
      <c r="HK207" s="107">
        <f t="shared" si="172"/>
        <v>0</v>
      </c>
      <c r="HL207" s="107">
        <f t="shared" si="172"/>
        <v>0</v>
      </c>
      <c r="HM207" s="107">
        <f t="shared" si="172"/>
        <v>0</v>
      </c>
      <c r="HN207" s="107">
        <f t="shared" si="172"/>
        <v>0</v>
      </c>
      <c r="HO207" s="107">
        <f t="shared" si="155"/>
        <v>0</v>
      </c>
      <c r="HP207" s="107">
        <f t="shared" si="155"/>
        <v>0</v>
      </c>
      <c r="HQ207" s="107">
        <f t="shared" si="155"/>
        <v>0</v>
      </c>
      <c r="HS207" s="107">
        <f t="shared" si="179"/>
        <v>1.3591728101849746E-63</v>
      </c>
      <c r="HT207" s="107">
        <f t="shared" si="179"/>
        <v>1.4485536663469293E-67</v>
      </c>
      <c r="HU207" s="107">
        <f t="shared" si="179"/>
        <v>1.1523181019199896E-72</v>
      </c>
      <c r="HV207" s="107">
        <f t="shared" si="179"/>
        <v>4.7215123667632513E-78</v>
      </c>
      <c r="HW207" s="107">
        <f t="shared" si="179"/>
        <v>4.600411666759697E-82</v>
      </c>
      <c r="HX207" s="107">
        <f t="shared" si="179"/>
        <v>1.0257460485742342E-88</v>
      </c>
      <c r="HY207" s="107">
        <f t="shared" si="179"/>
        <v>2.7540588612961272E-91</v>
      </c>
      <c r="HZ207" s="107">
        <f t="shared" si="179"/>
        <v>6.6984601143675406E-96</v>
      </c>
      <c r="IA207" s="107">
        <f t="shared" si="179"/>
        <v>5.3064474174677907E-94</v>
      </c>
      <c r="IB207" s="107">
        <f t="shared" si="179"/>
        <v>1.4595539836022132E-92</v>
      </c>
      <c r="IC207" s="107">
        <f t="shared" si="179"/>
        <v>1.3427640199113973E-86</v>
      </c>
      <c r="ID207" s="107">
        <f t="shared" si="179"/>
        <v>7.7791613930933969E-82</v>
      </c>
      <c r="IE207" s="107">
        <f t="shared" si="179"/>
        <v>3.6149934498356504E-76</v>
      </c>
      <c r="IF207" s="107">
        <f t="shared" si="179"/>
        <v>2.1249486290179613E-71</v>
      </c>
      <c r="IG207" s="107">
        <f t="shared" si="179"/>
        <v>4.7874545107944215E-65</v>
      </c>
      <c r="II207" s="107">
        <f t="shared" si="180"/>
        <v>6.5366248911502151E-10</v>
      </c>
      <c r="IJ207" s="107">
        <f t="shared" si="180"/>
        <v>2.4849239896161883E-11</v>
      </c>
      <c r="IK207" s="107">
        <f t="shared" si="180"/>
        <v>4.6400017753356566E-12</v>
      </c>
      <c r="IL207" s="107">
        <f t="shared" si="180"/>
        <v>2.5995328253532906E-13</v>
      </c>
      <c r="IM207" s="107">
        <f t="shared" si="180"/>
        <v>1.4810307738632603E-13</v>
      </c>
      <c r="IN207" s="107">
        <f t="shared" si="180"/>
        <v>4.8757392991092411E-14</v>
      </c>
      <c r="IO207" s="107">
        <f t="shared" si="180"/>
        <v>2.1800146886489029E-14</v>
      </c>
      <c r="IP207" s="107">
        <f t="shared" si="180"/>
        <v>1.4487397312410707E-15</v>
      </c>
      <c r="IQ207" s="107">
        <f t="shared" si="180"/>
        <v>9.8435641853812235E-16</v>
      </c>
      <c r="IR207" s="107">
        <f t="shared" si="180"/>
        <v>7.2616845337170628E-14</v>
      </c>
      <c r="IS207" s="107">
        <f t="shared" si="180"/>
        <v>7.7882672575287466E-13</v>
      </c>
      <c r="IT207" s="107">
        <f t="shared" si="180"/>
        <v>4.0444319724636347E-12</v>
      </c>
      <c r="IU207" s="107">
        <f t="shared" si="180"/>
        <v>2.3516954639558966E-11</v>
      </c>
      <c r="IV207" s="107">
        <f t="shared" si="180"/>
        <v>2.2779695655752667E-10</v>
      </c>
      <c r="IW207" s="107">
        <f t="shared" si="180"/>
        <v>1.1878199576216415E-8</v>
      </c>
      <c r="IY207" s="107">
        <f t="shared" si="181"/>
        <v>6.5366248911502151E-10</v>
      </c>
      <c r="IZ207" s="107">
        <f t="shared" si="181"/>
        <v>2.4849239896161883E-11</v>
      </c>
      <c r="JA207" s="107">
        <f t="shared" si="181"/>
        <v>4.6400017753356566E-12</v>
      </c>
      <c r="JB207" s="107">
        <f t="shared" si="181"/>
        <v>2.5995328253532906E-13</v>
      </c>
      <c r="JC207" s="107">
        <f t="shared" si="181"/>
        <v>1.4810307738632603E-13</v>
      </c>
      <c r="JD207" s="107">
        <f t="shared" si="181"/>
        <v>4.8757392991092411E-14</v>
      </c>
      <c r="JE207" s="107">
        <f t="shared" si="181"/>
        <v>2.1800146886489029E-14</v>
      </c>
      <c r="JF207" s="107">
        <f t="shared" si="181"/>
        <v>1.4487397312410707E-15</v>
      </c>
      <c r="JG207" s="107">
        <f t="shared" si="181"/>
        <v>9.8435641853812235E-16</v>
      </c>
      <c r="JH207" s="107">
        <f t="shared" si="181"/>
        <v>7.2616845337170628E-14</v>
      </c>
      <c r="JI207" s="107">
        <f t="shared" si="181"/>
        <v>7.7882672575287466E-13</v>
      </c>
      <c r="JJ207" s="107">
        <f t="shared" si="181"/>
        <v>4.0444319724636347E-12</v>
      </c>
      <c r="JK207" s="107">
        <f t="shared" si="181"/>
        <v>2.3516954639558966E-11</v>
      </c>
      <c r="JL207" s="107">
        <f t="shared" si="181"/>
        <v>2.2779695655752667E-10</v>
      </c>
      <c r="JM207" s="107">
        <f t="shared" si="181"/>
        <v>1.1878199576216415E-8</v>
      </c>
    </row>
    <row r="208" spans="2:273" x14ac:dyDescent="0.25">
      <c r="B208" s="2">
        <v>180</v>
      </c>
      <c r="C208" s="37">
        <v>49.838000000000001</v>
      </c>
      <c r="D208" s="37">
        <v>52.720999999999997</v>
      </c>
      <c r="E208" s="37">
        <v>52.317999999999998</v>
      </c>
      <c r="F208" s="37">
        <v>55.408999999999999</v>
      </c>
      <c r="G208" s="37">
        <v>56.046999999999997</v>
      </c>
      <c r="H208" s="37">
        <v>60.441000000000003</v>
      </c>
      <c r="I208" s="37">
        <v>59.268999999999998</v>
      </c>
      <c r="J208" s="37">
        <v>58.046999999999997</v>
      </c>
      <c r="K208" s="37">
        <v>57.765999999999998</v>
      </c>
      <c r="L208" s="37">
        <v>55.328000000000003</v>
      </c>
      <c r="M208" s="37">
        <v>53.203000000000003</v>
      </c>
      <c r="N208" s="37">
        <v>53.75</v>
      </c>
      <c r="O208" s="37">
        <v>54.546999999999997</v>
      </c>
      <c r="P208" s="37">
        <v>52.877000000000002</v>
      </c>
      <c r="Q208" s="37">
        <v>55.185000000000002</v>
      </c>
      <c r="S208" s="4">
        <f t="shared" si="182"/>
        <v>49.476435011895646</v>
      </c>
      <c r="T208" s="4">
        <f t="shared" si="182"/>
        <v>51.600038747538584</v>
      </c>
      <c r="U208" s="4">
        <f t="shared" si="182"/>
        <v>52.543061693433224</v>
      </c>
      <c r="V208" s="4">
        <f t="shared" si="182"/>
        <v>54.592255363466258</v>
      </c>
      <c r="W208" s="4">
        <f t="shared" si="182"/>
        <v>56.428953887575425</v>
      </c>
      <c r="X208" s="4">
        <f t="shared" si="182"/>
        <v>60.000696383312921</v>
      </c>
      <c r="Y208" s="4">
        <f t="shared" si="182"/>
        <v>59.505726509787657</v>
      </c>
      <c r="Z208" s="4">
        <f t="shared" si="182"/>
        <v>58.351881255709692</v>
      </c>
      <c r="AA208" s="4">
        <f t="shared" si="182"/>
        <v>57.405654621636387</v>
      </c>
      <c r="AB208" s="4">
        <f t="shared" si="182"/>
        <v>55.070616230271803</v>
      </c>
      <c r="AC208" s="4">
        <f t="shared" si="182"/>
        <v>52.739442103204091</v>
      </c>
      <c r="AD208" s="4">
        <f t="shared" si="182"/>
        <v>53.861724656242203</v>
      </c>
      <c r="AE208" s="4">
        <f t="shared" si="182"/>
        <v>53.342719654007695</v>
      </c>
      <c r="AF208" s="4">
        <f t="shared" si="182"/>
        <v>53.360245761770585</v>
      </c>
      <c r="AG208" s="4">
        <f t="shared" si="182"/>
        <v>55.318237692871264</v>
      </c>
      <c r="AI208" s="4">
        <f t="shared" si="183"/>
        <v>0.36156498810435522</v>
      </c>
      <c r="AJ208" s="4">
        <f t="shared" si="183"/>
        <v>1.120961252461413</v>
      </c>
      <c r="AK208" s="4">
        <f t="shared" si="183"/>
        <v>-0.22506169343322568</v>
      </c>
      <c r="AL208" s="4">
        <f t="shared" si="183"/>
        <v>0.81674463653374119</v>
      </c>
      <c r="AM208" s="4">
        <f t="shared" si="183"/>
        <v>-0.38195388757542759</v>
      </c>
      <c r="AN208" s="4">
        <f t="shared" si="183"/>
        <v>0.44030361668708196</v>
      </c>
      <c r="AO208" s="4">
        <f t="shared" si="183"/>
        <v>-0.2367265097876583</v>
      </c>
      <c r="AP208" s="4">
        <f t="shared" si="183"/>
        <v>-0.30488125570969515</v>
      </c>
      <c r="AQ208" s="4">
        <f t="shared" si="183"/>
        <v>0.36034537836361125</v>
      </c>
      <c r="AR208" s="4">
        <f t="shared" si="183"/>
        <v>0.25738376972820021</v>
      </c>
      <c r="AS208" s="4">
        <f t="shared" si="183"/>
        <v>0.46355789679591197</v>
      </c>
      <c r="AT208" s="4">
        <f t="shared" si="183"/>
        <v>-0.11172465624220251</v>
      </c>
      <c r="AU208" s="4">
        <f t="shared" si="183"/>
        <v>1.2042803459923022</v>
      </c>
      <c r="AV208" s="4">
        <f t="shared" si="183"/>
        <v>-0.48324576177058276</v>
      </c>
      <c r="AW208" s="4">
        <f t="shared" si="183"/>
        <v>-0.13323769287126197</v>
      </c>
      <c r="AY208" s="2">
        <f t="shared" si="173"/>
        <v>49.476435011895646</v>
      </c>
      <c r="AZ208" s="2">
        <f t="shared" si="173"/>
        <v>51.600038747538584</v>
      </c>
      <c r="BA208" s="2">
        <f t="shared" si="173"/>
        <v>52.543061693433224</v>
      </c>
      <c r="BB208" s="2">
        <f t="shared" si="173"/>
        <v>54.592255363466258</v>
      </c>
      <c r="BC208" s="2">
        <f t="shared" si="173"/>
        <v>56.428953887575425</v>
      </c>
      <c r="BD208" s="2">
        <f t="shared" si="173"/>
        <v>60.000696383312921</v>
      </c>
      <c r="BE208" s="2">
        <f t="shared" si="173"/>
        <v>59.505726509787657</v>
      </c>
      <c r="BF208" s="2">
        <f t="shared" si="173"/>
        <v>58.351881255709692</v>
      </c>
      <c r="BG208" s="2">
        <f t="shared" si="173"/>
        <v>57.405654621636387</v>
      </c>
      <c r="BH208" s="2">
        <f t="shared" si="173"/>
        <v>55.070616230271803</v>
      </c>
      <c r="BI208" s="2">
        <f t="shared" si="173"/>
        <v>52.739442103204091</v>
      </c>
      <c r="BJ208" s="2">
        <f t="shared" si="173"/>
        <v>53.861724656242203</v>
      </c>
      <c r="BK208" s="2">
        <f t="shared" si="173"/>
        <v>53.342719654007695</v>
      </c>
      <c r="BL208" s="2">
        <f t="shared" si="173"/>
        <v>53.360245761770514</v>
      </c>
      <c r="BM208" s="2">
        <f t="shared" si="173"/>
        <v>55.318237692572701</v>
      </c>
      <c r="BO208" s="2" t="str">
        <f t="shared" si="174"/>
        <v/>
      </c>
      <c r="BP208" s="2" t="str">
        <f t="shared" si="174"/>
        <v/>
      </c>
      <c r="BQ208" s="2" t="str">
        <f t="shared" si="174"/>
        <v/>
      </c>
      <c r="BR208" s="2" t="str">
        <f t="shared" si="174"/>
        <v/>
      </c>
      <c r="BS208" s="2" t="str">
        <f t="shared" si="174"/>
        <v/>
      </c>
      <c r="BT208" s="2" t="str">
        <f t="shared" si="174"/>
        <v/>
      </c>
      <c r="BU208" s="2" t="str">
        <f t="shared" si="174"/>
        <v/>
      </c>
      <c r="BV208" s="2" t="str">
        <f t="shared" si="174"/>
        <v/>
      </c>
      <c r="BW208" s="2" t="str">
        <f t="shared" si="174"/>
        <v/>
      </c>
      <c r="BX208" s="2" t="str">
        <f t="shared" si="174"/>
        <v/>
      </c>
      <c r="BY208" s="2" t="str">
        <f t="shared" si="174"/>
        <v/>
      </c>
      <c r="BZ208" s="2" t="str">
        <f t="shared" si="174"/>
        <v/>
      </c>
      <c r="CA208" s="2" t="str">
        <f t="shared" si="174"/>
        <v/>
      </c>
      <c r="CB208" s="2" t="str">
        <f t="shared" si="174"/>
        <v/>
      </c>
      <c r="CC208" s="2" t="str">
        <f t="shared" si="174"/>
        <v/>
      </c>
      <c r="CE208" s="2" t="str">
        <f t="shared" si="175"/>
        <v/>
      </c>
      <c r="CF208" s="2" t="str">
        <f t="shared" si="175"/>
        <v/>
      </c>
      <c r="CG208" s="2" t="str">
        <f t="shared" si="175"/>
        <v/>
      </c>
      <c r="CH208" s="2" t="str">
        <f t="shared" si="175"/>
        <v/>
      </c>
      <c r="CI208" s="2" t="str">
        <f t="shared" si="175"/>
        <v/>
      </c>
      <c r="CJ208" s="2" t="str">
        <f t="shared" si="175"/>
        <v/>
      </c>
      <c r="CK208" s="2" t="str">
        <f t="shared" si="175"/>
        <v/>
      </c>
      <c r="CL208" s="2" t="str">
        <f t="shared" si="175"/>
        <v/>
      </c>
      <c r="CM208" s="2" t="str">
        <f t="shared" si="175"/>
        <v/>
      </c>
      <c r="CN208" s="2" t="str">
        <f t="shared" si="175"/>
        <v/>
      </c>
      <c r="CO208" s="2" t="str">
        <f t="shared" si="175"/>
        <v/>
      </c>
      <c r="CP208" s="2" t="str">
        <f t="shared" si="175"/>
        <v/>
      </c>
      <c r="CQ208" s="2" t="str">
        <f t="shared" si="175"/>
        <v/>
      </c>
      <c r="CR208" s="2" t="str">
        <f t="shared" si="175"/>
        <v/>
      </c>
      <c r="CS208" s="2" t="str">
        <f t="shared" si="175"/>
        <v/>
      </c>
      <c r="CU208" s="2">
        <f t="shared" si="176"/>
        <v>49.838000000000001</v>
      </c>
      <c r="CV208" s="2">
        <f t="shared" si="176"/>
        <v>52.720999999999997</v>
      </c>
      <c r="CW208" s="2">
        <f t="shared" si="176"/>
        <v>52.317999999999998</v>
      </c>
      <c r="CX208" s="2">
        <f t="shared" si="176"/>
        <v>55.408999999999999</v>
      </c>
      <c r="CY208" s="2">
        <f t="shared" si="176"/>
        <v>56.046999999999997</v>
      </c>
      <c r="CZ208" s="2">
        <f t="shared" si="176"/>
        <v>60.441000000000003</v>
      </c>
      <c r="DA208" s="2">
        <f t="shared" si="176"/>
        <v>59.268999999999998</v>
      </c>
      <c r="DB208" s="2">
        <f t="shared" si="176"/>
        <v>58.046999999999997</v>
      </c>
      <c r="DC208" s="2">
        <f t="shared" si="176"/>
        <v>57.765999999999998</v>
      </c>
      <c r="DD208" s="2">
        <f t="shared" si="176"/>
        <v>55.328000000000003</v>
      </c>
      <c r="DE208" s="2">
        <f t="shared" si="176"/>
        <v>53.203000000000003</v>
      </c>
      <c r="DF208" s="2">
        <f t="shared" si="176"/>
        <v>53.75</v>
      </c>
      <c r="DG208" s="2">
        <f t="shared" si="176"/>
        <v>54.546999999999997</v>
      </c>
      <c r="DH208" s="2">
        <f t="shared" si="176"/>
        <v>52.877000000000002</v>
      </c>
      <c r="DI208" s="2">
        <f t="shared" si="176"/>
        <v>55.185000000000002</v>
      </c>
      <c r="DK208" s="2">
        <f t="shared" si="184"/>
        <v>98.656246088193441</v>
      </c>
      <c r="DL208" s="2">
        <f t="shared" si="184"/>
        <v>86.685199270699258</v>
      </c>
      <c r="DM208" s="2">
        <f t="shared" si="184"/>
        <v>97.65581551592075</v>
      </c>
      <c r="DN208" s="2">
        <f t="shared" si="184"/>
        <v>96.285983468286133</v>
      </c>
      <c r="DO208" s="2">
        <f t="shared" si="184"/>
        <v>89.689352345215752</v>
      </c>
      <c r="DP208" s="2">
        <f t="shared" si="184"/>
        <v>85.145537112010814</v>
      </c>
      <c r="DQ208" s="2">
        <f t="shared" si="184"/>
        <v>89.651360323886621</v>
      </c>
      <c r="DR208" s="2">
        <f t="shared" si="184"/>
        <v>82.321279133384394</v>
      </c>
      <c r="DS208" s="2">
        <f t="shared" si="184"/>
        <v>84.005639676113361</v>
      </c>
      <c r="DT208" s="2">
        <f t="shared" si="184"/>
        <v>83.378894517999797</v>
      </c>
      <c r="DU208" s="2">
        <f t="shared" si="184"/>
        <v>90.242870445344153</v>
      </c>
      <c r="DV208" s="2">
        <f t="shared" si="184"/>
        <v>95.543022941970307</v>
      </c>
      <c r="DW208" s="2">
        <f t="shared" si="184"/>
        <v>97.146322941970325</v>
      </c>
      <c r="DX208" s="2">
        <f t="shared" si="184"/>
        <v>91.146544736842088</v>
      </c>
      <c r="DY208" s="2">
        <f t="shared" si="184"/>
        <v>73.032734148204739</v>
      </c>
      <c r="EA208" s="2">
        <f t="shared" si="171"/>
        <v>48.651714285714291</v>
      </c>
      <c r="EB208" s="2">
        <f t="shared" si="171"/>
        <v>45.236733333333305</v>
      </c>
      <c r="EC208" s="2">
        <f t="shared" si="171"/>
        <v>52.967881836945303</v>
      </c>
      <c r="ED208" s="2">
        <f t="shared" si="171"/>
        <v>54.263537955125628</v>
      </c>
      <c r="EE208" s="2">
        <f t="shared" si="171"/>
        <v>56.766451305719471</v>
      </c>
      <c r="EF208" s="2">
        <f t="shared" si="170"/>
        <v>62.567242259414236</v>
      </c>
      <c r="EG208" s="2">
        <f t="shared" si="170"/>
        <v>60.139309195967542</v>
      </c>
      <c r="EH208" s="2">
        <f t="shared" si="170"/>
        <v>56.614999860529984</v>
      </c>
      <c r="EI208" s="2">
        <f t="shared" si="170"/>
        <v>57.052800893724488</v>
      </c>
      <c r="EJ208" s="2">
        <f t="shared" si="170"/>
        <v>54.896088039587283</v>
      </c>
      <c r="EK208" s="2">
        <f t="shared" si="139"/>
        <v>53.882066842673709</v>
      </c>
      <c r="EL208" s="2">
        <f t="shared" si="136"/>
        <v>50.38297152317881</v>
      </c>
      <c r="EM208" s="2">
        <f t="shared" si="136"/>
        <v>51.133843655357047</v>
      </c>
      <c r="EN208" s="2">
        <f t="shared" si="136"/>
        <v>53.154667408098355</v>
      </c>
      <c r="EO208" s="2">
        <f t="shared" si="136"/>
        <v>56.382020295983089</v>
      </c>
      <c r="EQ208" s="2">
        <f t="shared" si="185"/>
        <v>49.479110828546375</v>
      </c>
      <c r="ER208" s="2">
        <f t="shared" si="185"/>
        <v>51.613602458157771</v>
      </c>
      <c r="ES208" s="2">
        <f t="shared" si="185"/>
        <v>52.542108296118073</v>
      </c>
      <c r="ET208" s="2">
        <f t="shared" si="185"/>
        <v>54.592872894048256</v>
      </c>
      <c r="EU208" s="2">
        <f t="shared" si="185"/>
        <v>56.428244891236851</v>
      </c>
      <c r="EV208" s="2">
        <f t="shared" si="185"/>
        <v>59.994846213927573</v>
      </c>
      <c r="EW208" s="2">
        <f t="shared" si="185"/>
        <v>59.504279331735979</v>
      </c>
      <c r="EX208" s="2">
        <f t="shared" si="185"/>
        <v>58.35526553844204</v>
      </c>
      <c r="EY208" s="2">
        <f t="shared" si="185"/>
        <v>57.406192868950924</v>
      </c>
      <c r="EZ208" s="2">
        <f t="shared" si="185"/>
        <v>55.071092371924252</v>
      </c>
      <c r="FA208" s="2">
        <f t="shared" si="185"/>
        <v>52.735930915735977</v>
      </c>
      <c r="FB208" s="2">
        <f t="shared" si="185"/>
        <v>53.873650842182315</v>
      </c>
      <c r="FC208" s="2">
        <f t="shared" si="185"/>
        <v>53.355921837930893</v>
      </c>
      <c r="FD208" s="2">
        <f t="shared" si="185"/>
        <v>53.362420120522735</v>
      </c>
      <c r="FE208" s="2">
        <f t="shared" si="185"/>
        <v>55.293113510922844</v>
      </c>
      <c r="FG208" s="2">
        <f t="shared" si="186"/>
        <v>0.99999999999711908</v>
      </c>
      <c r="FH208" s="2">
        <f t="shared" si="186"/>
        <v>0.99999999999753331</v>
      </c>
      <c r="FI208" s="2">
        <f t="shared" si="186"/>
        <v>0.99999999999704203</v>
      </c>
      <c r="FJ208" s="2">
        <f t="shared" si="186"/>
        <v>0.99999999999719902</v>
      </c>
      <c r="FK208" s="2">
        <f t="shared" si="186"/>
        <v>0.99999999999728784</v>
      </c>
      <c r="FL208" s="2">
        <f t="shared" si="186"/>
        <v>0.99999999999762701</v>
      </c>
      <c r="FM208" s="2">
        <f t="shared" si="186"/>
        <v>0.99999999999780642</v>
      </c>
      <c r="FN208" s="2">
        <f t="shared" si="186"/>
        <v>0.99999999999731704</v>
      </c>
      <c r="FO208" s="2">
        <f t="shared" si="186"/>
        <v>0.99999999999744771</v>
      </c>
      <c r="FP208" s="2">
        <f t="shared" si="186"/>
        <v>0.99999999999740796</v>
      </c>
      <c r="FQ208" s="2">
        <f t="shared" si="186"/>
        <v>0.99999999999767342</v>
      </c>
      <c r="FR208" s="2">
        <f t="shared" si="186"/>
        <v>0.99999999999735478</v>
      </c>
      <c r="FS208" s="2">
        <f t="shared" si="186"/>
        <v>0.99999999996934485</v>
      </c>
      <c r="FT208" s="2">
        <f t="shared" si="186"/>
        <v>0.99999999975137099</v>
      </c>
      <c r="FU208" s="2">
        <f t="shared" si="186"/>
        <v>0.99999999881606261</v>
      </c>
      <c r="FW208" s="2">
        <f t="shared" si="177"/>
        <v>0.9967659802086779</v>
      </c>
      <c r="FX208" s="2">
        <f t="shared" si="177"/>
        <v>0.99787298273558311</v>
      </c>
      <c r="FY208" s="2">
        <f t="shared" si="177"/>
        <v>0.99776078809145063</v>
      </c>
      <c r="FZ208" s="2">
        <f t="shared" si="177"/>
        <v>0.99812491592382735</v>
      </c>
      <c r="GA208" s="2">
        <f t="shared" si="177"/>
        <v>0.99790365818351823</v>
      </c>
      <c r="GB208" s="2">
        <f t="shared" si="177"/>
        <v>0.9977257897974009</v>
      </c>
      <c r="GC208" s="2">
        <f t="shared" si="177"/>
        <v>0.99772108672607185</v>
      </c>
      <c r="GD208" s="2">
        <f t="shared" si="177"/>
        <v>0.99805530681649646</v>
      </c>
      <c r="GE208" s="2">
        <f t="shared" si="177"/>
        <v>0.99847691113250625</v>
      </c>
      <c r="GF208" s="2">
        <f t="shared" si="177"/>
        <v>0.99727925749081914</v>
      </c>
      <c r="GG208" s="2">
        <f t="shared" si="177"/>
        <v>0.99693650002500278</v>
      </c>
      <c r="GH208" s="2">
        <f t="shared" si="177"/>
        <v>0.99658341973877496</v>
      </c>
      <c r="GI208" s="2">
        <f t="shared" si="177"/>
        <v>0.99405863149314355</v>
      </c>
      <c r="GJ208" s="2">
        <f t="shared" si="177"/>
        <v>0.98953386373285113</v>
      </c>
      <c r="GK208" s="2">
        <f t="shared" si="177"/>
        <v>0.97692716926631162</v>
      </c>
      <c r="GM208" s="107">
        <f t="shared" si="178"/>
        <v>0</v>
      </c>
      <c r="GN208" s="107">
        <f t="shared" si="178"/>
        <v>0</v>
      </c>
      <c r="GO208" s="107">
        <f t="shared" si="178"/>
        <v>0</v>
      </c>
      <c r="GP208" s="107">
        <f t="shared" si="178"/>
        <v>0</v>
      </c>
      <c r="GQ208" s="107">
        <f t="shared" si="178"/>
        <v>0</v>
      </c>
      <c r="GR208" s="107">
        <f t="shared" si="178"/>
        <v>0</v>
      </c>
      <c r="GS208" s="107">
        <f t="shared" si="178"/>
        <v>0</v>
      </c>
      <c r="GT208" s="107">
        <f t="shared" si="178"/>
        <v>0</v>
      </c>
      <c r="GU208" s="107">
        <f t="shared" si="178"/>
        <v>0</v>
      </c>
      <c r="GV208" s="107">
        <f t="shared" si="178"/>
        <v>0</v>
      </c>
      <c r="GW208" s="107">
        <f t="shared" si="178"/>
        <v>0</v>
      </c>
      <c r="GX208" s="107">
        <f t="shared" si="178"/>
        <v>0</v>
      </c>
      <c r="GY208" s="107">
        <f t="shared" si="178"/>
        <v>0</v>
      </c>
      <c r="GZ208" s="107">
        <f t="shared" si="178"/>
        <v>0</v>
      </c>
      <c r="HA208" s="107">
        <f t="shared" si="178"/>
        <v>0</v>
      </c>
      <c r="HC208" s="107">
        <f t="shared" si="138"/>
        <v>0</v>
      </c>
      <c r="HD208" s="107">
        <f t="shared" si="138"/>
        <v>0</v>
      </c>
      <c r="HE208" s="107">
        <f t="shared" si="138"/>
        <v>0</v>
      </c>
      <c r="HF208" s="107">
        <f t="shared" si="138"/>
        <v>0</v>
      </c>
      <c r="HG208" s="107">
        <f t="shared" si="138"/>
        <v>0</v>
      </c>
      <c r="HH208" s="107">
        <f t="shared" si="138"/>
        <v>0</v>
      </c>
      <c r="HI208" s="107">
        <f t="shared" si="172"/>
        <v>0</v>
      </c>
      <c r="HJ208" s="107">
        <f t="shared" si="172"/>
        <v>0</v>
      </c>
      <c r="HK208" s="107">
        <f t="shared" si="172"/>
        <v>0</v>
      </c>
      <c r="HL208" s="107">
        <f t="shared" si="172"/>
        <v>0</v>
      </c>
      <c r="HM208" s="107">
        <f t="shared" si="172"/>
        <v>0</v>
      </c>
      <c r="HN208" s="107">
        <f t="shared" si="172"/>
        <v>0</v>
      </c>
      <c r="HO208" s="107">
        <f t="shared" si="155"/>
        <v>0</v>
      </c>
      <c r="HP208" s="107">
        <f t="shared" si="155"/>
        <v>0</v>
      </c>
      <c r="HQ208" s="107">
        <f t="shared" si="155"/>
        <v>0</v>
      </c>
      <c r="HS208" s="107">
        <f t="shared" si="179"/>
        <v>5.8241407431589402E-66</v>
      </c>
      <c r="HT208" s="107">
        <f t="shared" si="179"/>
        <v>5.1243597304518302E-70</v>
      </c>
      <c r="HU208" s="107">
        <f t="shared" si="179"/>
        <v>2.5234819352394036E-75</v>
      </c>
      <c r="HV208" s="107">
        <f t="shared" si="179"/>
        <v>6.9706229394458609E-81</v>
      </c>
      <c r="HW208" s="107">
        <f t="shared" si="179"/>
        <v>4.7164605100919852E-85</v>
      </c>
      <c r="HX208" s="107">
        <f t="shared" si="179"/>
        <v>6.2416608832067139E-92</v>
      </c>
      <c r="HY208" s="107">
        <f t="shared" si="179"/>
        <v>1.3516090512747226E-94</v>
      </c>
      <c r="HZ208" s="107">
        <f t="shared" si="179"/>
        <v>2.3720276249392181E-99</v>
      </c>
      <c r="IA208" s="107">
        <f t="shared" si="179"/>
        <v>2.6524485978723673E-97</v>
      </c>
      <c r="IB208" s="107">
        <f t="shared" si="179"/>
        <v>6.275371621629093E-96</v>
      </c>
      <c r="IC208" s="107">
        <f t="shared" si="179"/>
        <v>8.8067209336614579E-90</v>
      </c>
      <c r="ID208" s="107">
        <f t="shared" si="179"/>
        <v>6.8611572529915252E-85</v>
      </c>
      <c r="IE208" s="107">
        <f t="shared" si="179"/>
        <v>4.9835075599109999E-79</v>
      </c>
      <c r="IF208" s="107">
        <f t="shared" si="179"/>
        <v>4.1077127842975969E-74</v>
      </c>
      <c r="IG208" s="107">
        <f t="shared" si="179"/>
        <v>1.3368806030609869E-67</v>
      </c>
      <c r="II208" s="107">
        <f t="shared" si="180"/>
        <v>1.2307944303080526E-10</v>
      </c>
      <c r="IJ208" s="107">
        <f t="shared" si="180"/>
        <v>4.0962392041148199E-12</v>
      </c>
      <c r="IK208" s="107">
        <f t="shared" si="180"/>
        <v>6.5982931116802781E-13</v>
      </c>
      <c r="IL208" s="107">
        <f t="shared" si="180"/>
        <v>3.1462360581247025E-14</v>
      </c>
      <c r="IM208" s="107">
        <f t="shared" si="180"/>
        <v>1.6476929861683975E-14</v>
      </c>
      <c r="IN208" s="107">
        <f t="shared" si="180"/>
        <v>4.8165963138089014E-15</v>
      </c>
      <c r="IO208" s="107">
        <f t="shared" si="180"/>
        <v>2.0192679158212142E-15</v>
      </c>
      <c r="IP208" s="107">
        <f t="shared" si="180"/>
        <v>1.1614456865315952E-16</v>
      </c>
      <c r="IQ208" s="107">
        <f t="shared" si="180"/>
        <v>8.4801262025948694E-17</v>
      </c>
      <c r="IR208" s="107">
        <f t="shared" si="180"/>
        <v>6.8765702893572894E-15</v>
      </c>
      <c r="IS208" s="107">
        <f t="shared" si="180"/>
        <v>8.533236335435426E-14</v>
      </c>
      <c r="IT208" s="107">
        <f t="shared" si="180"/>
        <v>4.8695628667515387E-13</v>
      </c>
      <c r="IU208" s="107">
        <f t="shared" si="180"/>
        <v>3.2334398879506708E-12</v>
      </c>
      <c r="IV208" s="107">
        <f t="shared" si="180"/>
        <v>3.5778691092597446E-11</v>
      </c>
      <c r="IW208" s="107">
        <f t="shared" si="180"/>
        <v>2.1719445937202219E-9</v>
      </c>
      <c r="IY208" s="107">
        <f t="shared" si="181"/>
        <v>1.2307944303080526E-10</v>
      </c>
      <c r="IZ208" s="107">
        <f t="shared" si="181"/>
        <v>4.0962392041148199E-12</v>
      </c>
      <c r="JA208" s="107">
        <f t="shared" si="181"/>
        <v>6.5982931116802781E-13</v>
      </c>
      <c r="JB208" s="107">
        <f t="shared" si="181"/>
        <v>3.1462360581247025E-14</v>
      </c>
      <c r="JC208" s="107">
        <f t="shared" si="181"/>
        <v>1.6476929861683975E-14</v>
      </c>
      <c r="JD208" s="107">
        <f t="shared" si="181"/>
        <v>4.8165963138089014E-15</v>
      </c>
      <c r="JE208" s="107">
        <f t="shared" si="181"/>
        <v>2.0192679158212142E-15</v>
      </c>
      <c r="JF208" s="107">
        <f t="shared" si="181"/>
        <v>1.1614456865315952E-16</v>
      </c>
      <c r="JG208" s="107">
        <f t="shared" si="181"/>
        <v>8.4801262025948694E-17</v>
      </c>
      <c r="JH208" s="107">
        <f t="shared" si="181"/>
        <v>6.8765702893572894E-15</v>
      </c>
      <c r="JI208" s="107">
        <f t="shared" si="181"/>
        <v>8.533236335435426E-14</v>
      </c>
      <c r="JJ208" s="107">
        <f t="shared" si="181"/>
        <v>4.8695628667515387E-13</v>
      </c>
      <c r="JK208" s="107">
        <f t="shared" si="181"/>
        <v>3.2334398879506708E-12</v>
      </c>
      <c r="JL208" s="107">
        <f t="shared" si="181"/>
        <v>3.5778691092597446E-11</v>
      </c>
      <c r="JM208" s="107">
        <f t="shared" si="181"/>
        <v>2.1719445937202219E-9</v>
      </c>
    </row>
    <row r="209" spans="2:273" x14ac:dyDescent="0.25">
      <c r="B209" s="2">
        <v>181</v>
      </c>
      <c r="C209" s="37">
        <v>49.293999999999997</v>
      </c>
      <c r="D209" s="37">
        <v>51.411999999999999</v>
      </c>
      <c r="E209" s="37">
        <v>52.136000000000003</v>
      </c>
      <c r="F209" s="37">
        <v>56.591000000000001</v>
      </c>
      <c r="G209" s="37">
        <v>56.671999999999997</v>
      </c>
      <c r="H209" s="37">
        <v>60.396999999999998</v>
      </c>
      <c r="I209" s="37">
        <v>57.761000000000003</v>
      </c>
      <c r="J209" s="37">
        <v>59.328000000000003</v>
      </c>
      <c r="K209" s="37">
        <v>58.328000000000003</v>
      </c>
      <c r="L209" s="37">
        <v>55.703000000000003</v>
      </c>
      <c r="M209" s="37">
        <v>52.671999999999997</v>
      </c>
      <c r="N209" s="37">
        <v>53.578000000000003</v>
      </c>
      <c r="O209" s="37">
        <v>52.484000000000002</v>
      </c>
      <c r="P209" s="37">
        <v>53.045999999999999</v>
      </c>
      <c r="Q209" s="37">
        <v>55.862000000000002</v>
      </c>
      <c r="S209" s="4">
        <f t="shared" si="182"/>
        <v>49.409224442399093</v>
      </c>
      <c r="T209" s="4">
        <f t="shared" si="182"/>
        <v>51.54912201241369</v>
      </c>
      <c r="U209" s="4">
        <f t="shared" si="182"/>
        <v>52.480262536108718</v>
      </c>
      <c r="V209" s="4">
        <f t="shared" si="182"/>
        <v>54.531741409993693</v>
      </c>
      <c r="W209" s="4">
        <f t="shared" si="182"/>
        <v>56.376262753588421</v>
      </c>
      <c r="X209" s="4">
        <f t="shared" si="182"/>
        <v>59.961189531586903</v>
      </c>
      <c r="Y209" s="4">
        <f t="shared" si="182"/>
        <v>59.454587617388867</v>
      </c>
      <c r="Z209" s="4">
        <f t="shared" si="182"/>
        <v>58.297705586058321</v>
      </c>
      <c r="AA209" s="4">
        <f t="shared" si="182"/>
        <v>57.352003595382925</v>
      </c>
      <c r="AB209" s="4">
        <f t="shared" si="182"/>
        <v>54.989977160354144</v>
      </c>
      <c r="AC209" s="4">
        <f t="shared" si="182"/>
        <v>52.647706244456664</v>
      </c>
      <c r="AD209" s="4">
        <f t="shared" si="182"/>
        <v>53.800974875434449</v>
      </c>
      <c r="AE209" s="4">
        <f t="shared" si="182"/>
        <v>53.283301453034888</v>
      </c>
      <c r="AF209" s="4">
        <f t="shared" si="182"/>
        <v>53.280344526989552</v>
      </c>
      <c r="AG209" s="4">
        <f t="shared" si="182"/>
        <v>55.231427659457651</v>
      </c>
      <c r="AI209" s="4">
        <f t="shared" si="183"/>
        <v>-0.11522444239909646</v>
      </c>
      <c r="AJ209" s="4">
        <f t="shared" si="183"/>
        <v>-0.13712201241369115</v>
      </c>
      <c r="AK209" s="4">
        <f t="shared" si="183"/>
        <v>-0.34426253610871527</v>
      </c>
      <c r="AL209" s="4">
        <f t="shared" si="183"/>
        <v>2.0592585900063085</v>
      </c>
      <c r="AM209" s="4">
        <f t="shared" si="183"/>
        <v>0.29573724641157639</v>
      </c>
      <c r="AN209" s="4">
        <f t="shared" si="183"/>
        <v>0.43581046841309501</v>
      </c>
      <c r="AO209" s="4">
        <f t="shared" si="183"/>
        <v>-1.6935876173888644</v>
      </c>
      <c r="AP209" s="4">
        <f t="shared" si="183"/>
        <v>1.0302944139416823</v>
      </c>
      <c r="AQ209" s="4">
        <f t="shared" si="183"/>
        <v>0.97599640461707793</v>
      </c>
      <c r="AR209" s="4">
        <f t="shared" si="183"/>
        <v>0.71302283964585911</v>
      </c>
      <c r="AS209" s="4">
        <f t="shared" si="183"/>
        <v>2.4293755543332907E-2</v>
      </c>
      <c r="AT209" s="4">
        <f t="shared" si="183"/>
        <v>-0.22297487543444561</v>
      </c>
      <c r="AU209" s="4">
        <f t="shared" si="183"/>
        <v>-0.79930145303488587</v>
      </c>
      <c r="AV209" s="4">
        <f t="shared" si="183"/>
        <v>-0.23434452698955255</v>
      </c>
      <c r="AW209" s="4">
        <f t="shared" si="183"/>
        <v>0.63057234054235067</v>
      </c>
      <c r="AY209" s="2">
        <f t="shared" si="173"/>
        <v>49.409224442399093</v>
      </c>
      <c r="AZ209" s="2">
        <f t="shared" si="173"/>
        <v>51.54912201241369</v>
      </c>
      <c r="BA209" s="2">
        <f t="shared" si="173"/>
        <v>52.480262536108718</v>
      </c>
      <c r="BB209" s="2">
        <f t="shared" si="173"/>
        <v>54.531741409993693</v>
      </c>
      <c r="BC209" s="2">
        <f t="shared" si="173"/>
        <v>56.376262753588421</v>
      </c>
      <c r="BD209" s="2">
        <f t="shared" si="173"/>
        <v>59.961189531586903</v>
      </c>
      <c r="BE209" s="2">
        <f t="shared" si="173"/>
        <v>59.454587617388867</v>
      </c>
      <c r="BF209" s="2">
        <f t="shared" si="173"/>
        <v>58.297705586058321</v>
      </c>
      <c r="BG209" s="2">
        <f t="shared" si="173"/>
        <v>57.352003595382925</v>
      </c>
      <c r="BH209" s="2">
        <f t="shared" si="173"/>
        <v>54.989977160354144</v>
      </c>
      <c r="BI209" s="2">
        <f t="shared" si="173"/>
        <v>52.647706244456664</v>
      </c>
      <c r="BJ209" s="2">
        <f t="shared" si="173"/>
        <v>53.800974875434449</v>
      </c>
      <c r="BK209" s="2">
        <f t="shared" si="173"/>
        <v>53.283301453034888</v>
      </c>
      <c r="BL209" s="2">
        <f t="shared" si="173"/>
        <v>53.280344526989545</v>
      </c>
      <c r="BM209" s="2">
        <f t="shared" si="173"/>
        <v>55.231427659428952</v>
      </c>
      <c r="BO209" s="2" t="str">
        <f t="shared" si="174"/>
        <v/>
      </c>
      <c r="BP209" s="2" t="str">
        <f t="shared" si="174"/>
        <v/>
      </c>
      <c r="BQ209" s="2" t="str">
        <f t="shared" si="174"/>
        <v/>
      </c>
      <c r="BR209" s="2" t="str">
        <f t="shared" si="174"/>
        <v/>
      </c>
      <c r="BS209" s="2" t="str">
        <f t="shared" si="174"/>
        <v/>
      </c>
      <c r="BT209" s="2" t="str">
        <f t="shared" si="174"/>
        <v/>
      </c>
      <c r="BU209" s="2" t="str">
        <f t="shared" si="174"/>
        <v/>
      </c>
      <c r="BV209" s="2" t="str">
        <f t="shared" si="174"/>
        <v/>
      </c>
      <c r="BW209" s="2" t="str">
        <f t="shared" si="174"/>
        <v/>
      </c>
      <c r="BX209" s="2" t="str">
        <f t="shared" si="174"/>
        <v/>
      </c>
      <c r="BY209" s="2" t="str">
        <f t="shared" si="174"/>
        <v/>
      </c>
      <c r="BZ209" s="2" t="str">
        <f t="shared" si="174"/>
        <v/>
      </c>
      <c r="CA209" s="2" t="str">
        <f t="shared" si="174"/>
        <v/>
      </c>
      <c r="CB209" s="2" t="str">
        <f t="shared" si="174"/>
        <v/>
      </c>
      <c r="CC209" s="2" t="str">
        <f t="shared" si="174"/>
        <v/>
      </c>
      <c r="CE209" s="2" t="str">
        <f t="shared" si="175"/>
        <v/>
      </c>
      <c r="CF209" s="2" t="str">
        <f t="shared" si="175"/>
        <v/>
      </c>
      <c r="CG209" s="2" t="str">
        <f t="shared" si="175"/>
        <v/>
      </c>
      <c r="CH209" s="2" t="str">
        <f t="shared" si="175"/>
        <v/>
      </c>
      <c r="CI209" s="2" t="str">
        <f t="shared" si="175"/>
        <v/>
      </c>
      <c r="CJ209" s="2" t="str">
        <f t="shared" si="175"/>
        <v/>
      </c>
      <c r="CK209" s="2" t="str">
        <f t="shared" si="175"/>
        <v/>
      </c>
      <c r="CL209" s="2" t="str">
        <f t="shared" si="175"/>
        <v/>
      </c>
      <c r="CM209" s="2" t="str">
        <f t="shared" si="175"/>
        <v/>
      </c>
      <c r="CN209" s="2" t="str">
        <f t="shared" si="175"/>
        <v/>
      </c>
      <c r="CO209" s="2" t="str">
        <f t="shared" si="175"/>
        <v/>
      </c>
      <c r="CP209" s="2" t="str">
        <f t="shared" si="175"/>
        <v/>
      </c>
      <c r="CQ209" s="2" t="str">
        <f t="shared" si="175"/>
        <v/>
      </c>
      <c r="CR209" s="2" t="str">
        <f t="shared" si="175"/>
        <v/>
      </c>
      <c r="CS209" s="2" t="str">
        <f t="shared" si="175"/>
        <v/>
      </c>
      <c r="CU209" s="2">
        <f t="shared" si="176"/>
        <v>49.293999999999997</v>
      </c>
      <c r="CV209" s="2">
        <f t="shared" si="176"/>
        <v>51.411999999999999</v>
      </c>
      <c r="CW209" s="2">
        <f t="shared" si="176"/>
        <v>52.136000000000003</v>
      </c>
      <c r="CX209" s="2">
        <f t="shared" si="176"/>
        <v>56.591000000000001</v>
      </c>
      <c r="CY209" s="2">
        <f t="shared" si="176"/>
        <v>56.671999999999997</v>
      </c>
      <c r="CZ209" s="2">
        <f t="shared" si="176"/>
        <v>60.396999999999998</v>
      </c>
      <c r="DA209" s="2">
        <f t="shared" si="176"/>
        <v>57.761000000000003</v>
      </c>
      <c r="DB209" s="2">
        <f t="shared" si="176"/>
        <v>59.328000000000003</v>
      </c>
      <c r="DC209" s="2">
        <f t="shared" si="176"/>
        <v>58.328000000000003</v>
      </c>
      <c r="DD209" s="2">
        <f t="shared" si="176"/>
        <v>55.703000000000003</v>
      </c>
      <c r="DE209" s="2">
        <f t="shared" si="176"/>
        <v>52.671999999999997</v>
      </c>
      <c r="DF209" s="2">
        <f t="shared" si="176"/>
        <v>53.578000000000003</v>
      </c>
      <c r="DG209" s="2">
        <f t="shared" si="176"/>
        <v>52.484000000000002</v>
      </c>
      <c r="DH209" s="2">
        <f t="shared" si="176"/>
        <v>53.045999999999999</v>
      </c>
      <c r="DI209" s="2">
        <f t="shared" si="176"/>
        <v>55.862000000000002</v>
      </c>
      <c r="DK209" s="2">
        <f t="shared" si="184"/>
        <v>98.87211664295873</v>
      </c>
      <c r="DL209" s="2">
        <f t="shared" si="184"/>
        <v>86.822806992706973</v>
      </c>
      <c r="DM209" s="2">
        <f t="shared" si="184"/>
        <v>97.856574679943066</v>
      </c>
      <c r="DN209" s="2">
        <f t="shared" si="184"/>
        <v>96.470907557354963</v>
      </c>
      <c r="DO209" s="2">
        <f t="shared" si="184"/>
        <v>89.819289587242025</v>
      </c>
      <c r="DP209" s="2">
        <f t="shared" si="184"/>
        <v>85.237890148448059</v>
      </c>
      <c r="DQ209" s="2">
        <f t="shared" si="184"/>
        <v>89.783576518218609</v>
      </c>
      <c r="DR209" s="2">
        <f t="shared" si="184"/>
        <v>82.403294342925918</v>
      </c>
      <c r="DS209" s="2">
        <f t="shared" si="184"/>
        <v>84.102527327935221</v>
      </c>
      <c r="DT209" s="2">
        <f t="shared" si="184"/>
        <v>83.475966407703268</v>
      </c>
      <c r="DU209" s="2">
        <f t="shared" si="184"/>
        <v>90.387808097166015</v>
      </c>
      <c r="DV209" s="2">
        <f t="shared" si="184"/>
        <v>95.722936707152485</v>
      </c>
      <c r="DW209" s="2">
        <f t="shared" si="184"/>
        <v>97.334679622132271</v>
      </c>
      <c r="DX209" s="2">
        <f t="shared" si="184"/>
        <v>91.296097570850179</v>
      </c>
      <c r="DY209" s="2">
        <f t="shared" si="184"/>
        <v>73.065439266615741</v>
      </c>
      <c r="EA209" s="2">
        <f t="shared" si="171"/>
        <v>48.572428571428574</v>
      </c>
      <c r="EB209" s="2">
        <f t="shared" si="171"/>
        <v>45.103133333333304</v>
      </c>
      <c r="EC209" s="2">
        <f t="shared" si="171"/>
        <v>52.909315789473681</v>
      </c>
      <c r="ED209" s="2">
        <f t="shared" si="171"/>
        <v>54.198654306059389</v>
      </c>
      <c r="EE209" s="2">
        <f t="shared" si="171"/>
        <v>56.715400946427536</v>
      </c>
      <c r="EF209" s="2">
        <f t="shared" si="170"/>
        <v>62.562908577405864</v>
      </c>
      <c r="EG209" s="2">
        <f t="shared" si="170"/>
        <v>60.094984017703467</v>
      </c>
      <c r="EH209" s="2">
        <f t="shared" si="170"/>
        <v>56.535763668061364</v>
      </c>
      <c r="EI209" s="2">
        <f t="shared" si="170"/>
        <v>56.992358655527475</v>
      </c>
      <c r="EJ209" s="2">
        <f t="shared" si="170"/>
        <v>54.811571783533381</v>
      </c>
      <c r="EK209" s="2">
        <f t="shared" si="139"/>
        <v>53.805145205808238</v>
      </c>
      <c r="EL209" s="2">
        <f t="shared" si="136"/>
        <v>50.270981788079467</v>
      </c>
      <c r="EM209" s="2">
        <f t="shared" si="136"/>
        <v>51.04215294298379</v>
      </c>
      <c r="EN209" s="2">
        <f t="shared" si="136"/>
        <v>53.070577360024878</v>
      </c>
      <c r="EO209" s="2">
        <f t="shared" si="136"/>
        <v>56.310660042283303</v>
      </c>
      <c r="EQ209" s="2">
        <f t="shared" si="185"/>
        <v>49.411381039274552</v>
      </c>
      <c r="ER209" s="2">
        <f t="shared" si="185"/>
        <v>51.560036045997336</v>
      </c>
      <c r="ES209" s="2">
        <f t="shared" si="185"/>
        <v>52.479497679501989</v>
      </c>
      <c r="ET209" s="2">
        <f t="shared" si="185"/>
        <v>54.532238452562339</v>
      </c>
      <c r="EU209" s="2">
        <f t="shared" si="185"/>
        <v>56.375696839847436</v>
      </c>
      <c r="EV209" s="2">
        <f t="shared" si="185"/>
        <v>59.956478892781107</v>
      </c>
      <c r="EW209" s="2">
        <f t="shared" si="185"/>
        <v>59.453425720608166</v>
      </c>
      <c r="EX209" s="2">
        <f t="shared" si="185"/>
        <v>58.300432604424159</v>
      </c>
      <c r="EY209" s="2">
        <f t="shared" si="185"/>
        <v>57.352439369183827</v>
      </c>
      <c r="EZ209" s="2">
        <f t="shared" si="185"/>
        <v>54.990363775201644</v>
      </c>
      <c r="FA209" s="2">
        <f t="shared" si="185"/>
        <v>52.644881049045722</v>
      </c>
      <c r="FB209" s="2">
        <f t="shared" si="185"/>
        <v>53.810587717798313</v>
      </c>
      <c r="FC209" s="2">
        <f t="shared" si="185"/>
        <v>53.294166609582383</v>
      </c>
      <c r="FD209" s="2">
        <f t="shared" si="185"/>
        <v>53.282175820795949</v>
      </c>
      <c r="FE209" s="2">
        <f t="shared" si="185"/>
        <v>55.210076034693344</v>
      </c>
      <c r="FG209" s="2">
        <f t="shared" si="186"/>
        <v>0.99999999999771161</v>
      </c>
      <c r="FH209" s="2">
        <f t="shared" si="186"/>
        <v>0.99999999999804068</v>
      </c>
      <c r="FI209" s="2">
        <f t="shared" si="186"/>
        <v>0.99999999999765044</v>
      </c>
      <c r="FJ209" s="2">
        <f t="shared" si="186"/>
        <v>0.99999999999777511</v>
      </c>
      <c r="FK209" s="2">
        <f t="shared" si="186"/>
        <v>0.99999999999784561</v>
      </c>
      <c r="FL209" s="2">
        <f t="shared" si="186"/>
        <v>0.99999999999811506</v>
      </c>
      <c r="FM209" s="2">
        <f t="shared" si="186"/>
        <v>0.9999999999982575</v>
      </c>
      <c r="FN209" s="2">
        <f t="shared" si="186"/>
        <v>0.99999999999786882</v>
      </c>
      <c r="FO209" s="2">
        <f t="shared" si="186"/>
        <v>0.99999999999797262</v>
      </c>
      <c r="FP209" s="2">
        <f t="shared" si="186"/>
        <v>0.99999999999794109</v>
      </c>
      <c r="FQ209" s="2">
        <f t="shared" si="186"/>
        <v>0.99999999999815192</v>
      </c>
      <c r="FR209" s="2">
        <f t="shared" si="186"/>
        <v>0.9999999999978989</v>
      </c>
      <c r="FS209" s="2">
        <f t="shared" si="186"/>
        <v>0.99999999997513467</v>
      </c>
      <c r="FT209" s="2">
        <f t="shared" si="186"/>
        <v>0.9999999997947806</v>
      </c>
      <c r="FU209" s="2">
        <f t="shared" si="186"/>
        <v>0.9999999990082421</v>
      </c>
      <c r="FW209" s="2">
        <f t="shared" si="177"/>
        <v>0.99742941695362675</v>
      </c>
      <c r="FX209" s="2">
        <f t="shared" si="177"/>
        <v>0.99830971068466323</v>
      </c>
      <c r="FY209" s="2">
        <f t="shared" si="177"/>
        <v>0.99822051122700461</v>
      </c>
      <c r="FZ209" s="2">
        <f t="shared" si="177"/>
        <v>0.99850999315191369</v>
      </c>
      <c r="GA209" s="2">
        <f t="shared" si="177"/>
        <v>0.99833409823812702</v>
      </c>
      <c r="GB209" s="2">
        <f t="shared" si="177"/>
        <v>0.99819268526949079</v>
      </c>
      <c r="GC209" s="2">
        <f t="shared" si="177"/>
        <v>0.99818894598631636</v>
      </c>
      <c r="GD209" s="2">
        <f t="shared" si="177"/>
        <v>0.9984546572080597</v>
      </c>
      <c r="GE209" s="2">
        <f t="shared" si="177"/>
        <v>0.99878978840205612</v>
      </c>
      <c r="GF209" s="2">
        <f t="shared" si="177"/>
        <v>0.99783762738525972</v>
      </c>
      <c r="GG209" s="2">
        <f t="shared" si="177"/>
        <v>0.9975650412650674</v>
      </c>
      <c r="GH209" s="2">
        <f t="shared" si="177"/>
        <v>0.99728420545952445</v>
      </c>
      <c r="GI209" s="2">
        <f t="shared" si="177"/>
        <v>0.99517535889780395</v>
      </c>
      <c r="GJ209" s="2">
        <f t="shared" si="177"/>
        <v>0.99134539237976271</v>
      </c>
      <c r="GK209" s="2">
        <f t="shared" si="177"/>
        <v>0.98059974706912401</v>
      </c>
      <c r="GM209" s="107">
        <f t="shared" si="178"/>
        <v>0</v>
      </c>
      <c r="GN209" s="107">
        <f t="shared" si="178"/>
        <v>0</v>
      </c>
      <c r="GO209" s="107">
        <f t="shared" si="178"/>
        <v>0</v>
      </c>
      <c r="GP209" s="107">
        <f t="shared" si="178"/>
        <v>0</v>
      </c>
      <c r="GQ209" s="107">
        <f t="shared" si="178"/>
        <v>0</v>
      </c>
      <c r="GR209" s="107">
        <f t="shared" si="178"/>
        <v>0</v>
      </c>
      <c r="GS209" s="107">
        <f t="shared" si="178"/>
        <v>0</v>
      </c>
      <c r="GT209" s="107">
        <f t="shared" si="178"/>
        <v>0</v>
      </c>
      <c r="GU209" s="107">
        <f t="shared" si="178"/>
        <v>0</v>
      </c>
      <c r="GV209" s="107">
        <f t="shared" si="178"/>
        <v>0</v>
      </c>
      <c r="GW209" s="107">
        <f t="shared" si="178"/>
        <v>0</v>
      </c>
      <c r="GX209" s="107">
        <f t="shared" si="178"/>
        <v>0</v>
      </c>
      <c r="GY209" s="107">
        <f t="shared" si="178"/>
        <v>0</v>
      </c>
      <c r="GZ209" s="107">
        <f t="shared" si="178"/>
        <v>0</v>
      </c>
      <c r="HA209" s="107">
        <f t="shared" si="178"/>
        <v>0</v>
      </c>
      <c r="HC209" s="107">
        <f t="shared" si="138"/>
        <v>0</v>
      </c>
      <c r="HD209" s="107">
        <f t="shared" si="138"/>
        <v>0</v>
      </c>
      <c r="HE209" s="107">
        <f t="shared" si="138"/>
        <v>0</v>
      </c>
      <c r="HF209" s="107">
        <f t="shared" si="138"/>
        <v>0</v>
      </c>
      <c r="HG209" s="107">
        <f t="shared" si="138"/>
        <v>0</v>
      </c>
      <c r="HH209" s="107">
        <f t="shared" si="138"/>
        <v>0</v>
      </c>
      <c r="HI209" s="107">
        <f t="shared" si="172"/>
        <v>0</v>
      </c>
      <c r="HJ209" s="107">
        <f t="shared" si="172"/>
        <v>0</v>
      </c>
      <c r="HK209" s="107">
        <f t="shared" si="172"/>
        <v>0</v>
      </c>
      <c r="HL209" s="107">
        <f t="shared" si="172"/>
        <v>0</v>
      </c>
      <c r="HM209" s="107">
        <f t="shared" si="172"/>
        <v>0</v>
      </c>
      <c r="HN209" s="107">
        <f t="shared" si="172"/>
        <v>0</v>
      </c>
      <c r="HO209" s="107">
        <f t="shared" si="155"/>
        <v>0</v>
      </c>
      <c r="HP209" s="107">
        <f t="shared" si="155"/>
        <v>0</v>
      </c>
      <c r="HQ209" s="107">
        <f t="shared" si="155"/>
        <v>0</v>
      </c>
      <c r="HS209" s="107">
        <f t="shared" si="179"/>
        <v>2.2539065362375059E-68</v>
      </c>
      <c r="HT209" s="107">
        <f t="shared" si="179"/>
        <v>1.6358436032503663E-72</v>
      </c>
      <c r="HU209" s="107">
        <f t="shared" si="179"/>
        <v>4.9394405524487927E-78</v>
      </c>
      <c r="HV209" s="107">
        <f t="shared" si="179"/>
        <v>9.1431552226537283E-84</v>
      </c>
      <c r="HW209" s="107">
        <f t="shared" si="179"/>
        <v>4.2658723794953734E-88</v>
      </c>
      <c r="HX209" s="107">
        <f t="shared" si="179"/>
        <v>3.3216533511811358E-95</v>
      </c>
      <c r="HY209" s="107">
        <f t="shared" si="179"/>
        <v>5.7790084919015722E-98</v>
      </c>
      <c r="HZ209" s="107">
        <f t="shared" si="179"/>
        <v>7.2831014731935523E-103</v>
      </c>
      <c r="IA209" s="107">
        <f t="shared" si="179"/>
        <v>1.1604183597571169E-100</v>
      </c>
      <c r="IB209" s="107">
        <f t="shared" si="179"/>
        <v>2.3439874006957812E-99</v>
      </c>
      <c r="IC209" s="107">
        <f t="shared" si="179"/>
        <v>5.0488820715787036E-93</v>
      </c>
      <c r="ID209" s="107">
        <f t="shared" si="179"/>
        <v>5.3075306220337825E-88</v>
      </c>
      <c r="IE209" s="107">
        <f t="shared" si="179"/>
        <v>6.0705301222295388E-82</v>
      </c>
      <c r="IF209" s="107">
        <f t="shared" si="179"/>
        <v>7.0504318219108526E-77</v>
      </c>
      <c r="IG209" s="107">
        <f t="shared" si="179"/>
        <v>3.3252586172294904E-70</v>
      </c>
      <c r="II209" s="107">
        <f t="shared" si="180"/>
        <v>2.1706712827471729E-11</v>
      </c>
      <c r="IJ209" s="107">
        <f t="shared" si="180"/>
        <v>6.3203336691295062E-13</v>
      </c>
      <c r="IK209" s="107">
        <f t="shared" si="180"/>
        <v>8.7282563589910646E-14</v>
      </c>
      <c r="IL209" s="107">
        <f t="shared" si="180"/>
        <v>3.5280561505594955E-15</v>
      </c>
      <c r="IM209" s="107">
        <f t="shared" si="180"/>
        <v>1.690651858099291E-15</v>
      </c>
      <c r="IN209" s="107">
        <f t="shared" si="180"/>
        <v>4.3636785177732558E-16</v>
      </c>
      <c r="IO209" s="107">
        <f t="shared" si="180"/>
        <v>1.7110046348588335E-16</v>
      </c>
      <c r="IP209" s="107">
        <f t="shared" si="180"/>
        <v>8.4908506545464906E-18</v>
      </c>
      <c r="IQ209" s="107">
        <f t="shared" si="180"/>
        <v>6.7022934915662444E-18</v>
      </c>
      <c r="IR209" s="107">
        <f t="shared" si="180"/>
        <v>5.946459276245536E-16</v>
      </c>
      <c r="IS209" s="107">
        <f t="shared" si="180"/>
        <v>8.5724113539023779E-15</v>
      </c>
      <c r="IT209" s="107">
        <f t="shared" si="180"/>
        <v>5.3878248914974741E-14</v>
      </c>
      <c r="IU209" s="107">
        <f t="shared" si="180"/>
        <v>4.105419918031056E-13</v>
      </c>
      <c r="IV209" s="107">
        <f t="shared" si="180"/>
        <v>5.2061183987744503E-12</v>
      </c>
      <c r="IW209" s="107">
        <f t="shared" si="180"/>
        <v>3.6725116544356962E-10</v>
      </c>
      <c r="IY209" s="107">
        <f t="shared" si="181"/>
        <v>2.1706712827471729E-11</v>
      </c>
      <c r="IZ209" s="107">
        <f t="shared" si="181"/>
        <v>6.3203336691295062E-13</v>
      </c>
      <c r="JA209" s="107">
        <f t="shared" si="181"/>
        <v>8.7282563589910646E-14</v>
      </c>
      <c r="JB209" s="107">
        <f t="shared" si="181"/>
        <v>3.5280561505594955E-15</v>
      </c>
      <c r="JC209" s="107">
        <f t="shared" si="181"/>
        <v>1.690651858099291E-15</v>
      </c>
      <c r="JD209" s="107">
        <f t="shared" si="181"/>
        <v>4.3636785177732558E-16</v>
      </c>
      <c r="JE209" s="107">
        <f t="shared" si="181"/>
        <v>1.7110046348588335E-16</v>
      </c>
      <c r="JF209" s="107">
        <f t="shared" si="181"/>
        <v>8.4908506545464906E-18</v>
      </c>
      <c r="JG209" s="107">
        <f t="shared" si="181"/>
        <v>6.7022934915662444E-18</v>
      </c>
      <c r="JH209" s="107">
        <f t="shared" si="181"/>
        <v>5.946459276245536E-16</v>
      </c>
      <c r="JI209" s="107">
        <f t="shared" si="181"/>
        <v>8.5724113539023779E-15</v>
      </c>
      <c r="JJ209" s="107">
        <f t="shared" si="181"/>
        <v>5.3878248914974741E-14</v>
      </c>
      <c r="JK209" s="107">
        <f t="shared" si="181"/>
        <v>4.105419918031056E-13</v>
      </c>
      <c r="JL209" s="107">
        <f t="shared" si="181"/>
        <v>5.2061183987744503E-12</v>
      </c>
      <c r="JM209" s="107">
        <f t="shared" si="181"/>
        <v>3.6725116544356962E-10</v>
      </c>
    </row>
    <row r="210" spans="2:273" x14ac:dyDescent="0.25">
      <c r="B210" s="2">
        <v>182</v>
      </c>
      <c r="C210" s="37">
        <v>49.720999999999997</v>
      </c>
      <c r="D210" s="37">
        <v>50.558999999999997</v>
      </c>
      <c r="E210" s="37">
        <v>52.878999999999998</v>
      </c>
      <c r="F210" s="37">
        <v>55.167000000000002</v>
      </c>
      <c r="G210" s="37">
        <v>56.484000000000002</v>
      </c>
      <c r="H210" s="37">
        <v>59.103000000000002</v>
      </c>
      <c r="I210" s="37">
        <v>60.238999999999997</v>
      </c>
      <c r="J210" s="37">
        <v>58.796999999999997</v>
      </c>
      <c r="K210" s="37">
        <v>56.484000000000002</v>
      </c>
      <c r="L210" s="37">
        <v>53.469000000000001</v>
      </c>
      <c r="M210" s="37">
        <v>53.375</v>
      </c>
      <c r="N210" s="37">
        <v>54.375</v>
      </c>
      <c r="O210" s="37">
        <v>51.844000000000001</v>
      </c>
      <c r="P210" s="37">
        <v>52.877000000000002</v>
      </c>
      <c r="Q210" s="37">
        <v>54.969000000000001</v>
      </c>
      <c r="S210" s="4">
        <f t="shared" si="182"/>
        <v>49.341913689682819</v>
      </c>
      <c r="T210" s="4">
        <f t="shared" si="182"/>
        <v>51.49768979988481</v>
      </c>
      <c r="U210" s="4">
        <f t="shared" si="182"/>
        <v>52.417500551606807</v>
      </c>
      <c r="V210" s="4">
        <f t="shared" si="182"/>
        <v>54.471204044391179</v>
      </c>
      <c r="W210" s="4">
        <f t="shared" si="182"/>
        <v>56.323600446327482</v>
      </c>
      <c r="X210" s="4">
        <f t="shared" si="182"/>
        <v>59.921903633333201</v>
      </c>
      <c r="Y210" s="4">
        <f t="shared" si="182"/>
        <v>59.403504775917824</v>
      </c>
      <c r="Z210" s="4">
        <f t="shared" si="182"/>
        <v>58.243402869275791</v>
      </c>
      <c r="AA210" s="4">
        <f t="shared" si="182"/>
        <v>57.298333204283068</v>
      </c>
      <c r="AB210" s="4">
        <f t="shared" si="182"/>
        <v>54.909321434044593</v>
      </c>
      <c r="AC210" s="4">
        <f t="shared" si="182"/>
        <v>52.556103779168104</v>
      </c>
      <c r="AD210" s="4">
        <f t="shared" si="182"/>
        <v>53.739778968831487</v>
      </c>
      <c r="AE210" s="4">
        <f t="shared" si="182"/>
        <v>53.223473022940986</v>
      </c>
      <c r="AF210" s="4">
        <f t="shared" si="182"/>
        <v>53.200390162150391</v>
      </c>
      <c r="AG210" s="4">
        <f t="shared" si="182"/>
        <v>55.145171206947992</v>
      </c>
      <c r="AI210" s="4">
        <f t="shared" si="183"/>
        <v>0.37908631031717732</v>
      </c>
      <c r="AJ210" s="4">
        <f t="shared" si="183"/>
        <v>-0.93868979988481271</v>
      </c>
      <c r="AK210" s="4">
        <f t="shared" si="183"/>
        <v>0.4614994483931909</v>
      </c>
      <c r="AL210" s="4">
        <f t="shared" si="183"/>
        <v>0.69579595560882268</v>
      </c>
      <c r="AM210" s="4">
        <f t="shared" si="183"/>
        <v>0.16039955367251935</v>
      </c>
      <c r="AN210" s="4">
        <f t="shared" si="183"/>
        <v>-0.81890363333319982</v>
      </c>
      <c r="AO210" s="4">
        <f t="shared" si="183"/>
        <v>0.83549522408217314</v>
      </c>
      <c r="AP210" s="4">
        <f t="shared" si="183"/>
        <v>0.55359713072420647</v>
      </c>
      <c r="AQ210" s="4">
        <f t="shared" si="183"/>
        <v>-0.81433320428306644</v>
      </c>
      <c r="AR210" s="4">
        <f t="shared" si="183"/>
        <v>-1.4403214340445913</v>
      </c>
      <c r="AS210" s="4">
        <f t="shared" si="183"/>
        <v>0.8188962208318955</v>
      </c>
      <c r="AT210" s="4">
        <f t="shared" si="183"/>
        <v>0.6352210311685127</v>
      </c>
      <c r="AU210" s="4">
        <f t="shared" si="183"/>
        <v>-1.3794730229409851</v>
      </c>
      <c r="AV210" s="4">
        <f t="shared" si="183"/>
        <v>-0.32339016215038896</v>
      </c>
      <c r="AW210" s="4">
        <f t="shared" si="183"/>
        <v>-0.17617120694799127</v>
      </c>
      <c r="AY210" s="2">
        <f t="shared" si="173"/>
        <v>49.341913689682819</v>
      </c>
      <c r="AZ210" s="2">
        <f t="shared" si="173"/>
        <v>51.49768979988481</v>
      </c>
      <c r="BA210" s="2">
        <f t="shared" si="173"/>
        <v>52.417500551606807</v>
      </c>
      <c r="BB210" s="2">
        <f t="shared" si="173"/>
        <v>54.471204044391179</v>
      </c>
      <c r="BC210" s="2">
        <f t="shared" si="173"/>
        <v>56.323600446327482</v>
      </c>
      <c r="BD210" s="2">
        <f t="shared" si="173"/>
        <v>59.921903633333201</v>
      </c>
      <c r="BE210" s="2">
        <f t="shared" si="173"/>
        <v>59.403504775917824</v>
      </c>
      <c r="BF210" s="2">
        <f t="shared" si="173"/>
        <v>58.243402869275791</v>
      </c>
      <c r="BG210" s="2">
        <f t="shared" si="173"/>
        <v>57.298333204283068</v>
      </c>
      <c r="BH210" s="2">
        <f t="shared" si="173"/>
        <v>54.909321434044593</v>
      </c>
      <c r="BI210" s="2">
        <f t="shared" si="173"/>
        <v>52.556103779168104</v>
      </c>
      <c r="BJ210" s="2">
        <f t="shared" si="173"/>
        <v>53.739778968831487</v>
      </c>
      <c r="BK210" s="2">
        <f t="shared" si="173"/>
        <v>53.223473022940986</v>
      </c>
      <c r="BL210" s="2">
        <f t="shared" si="173"/>
        <v>53.200390162150391</v>
      </c>
      <c r="BM210" s="2">
        <f t="shared" si="173"/>
        <v>55.145171206945506</v>
      </c>
      <c r="BO210" s="2" t="str">
        <f t="shared" si="174"/>
        <v/>
      </c>
      <c r="BP210" s="2" t="str">
        <f t="shared" si="174"/>
        <v/>
      </c>
      <c r="BQ210" s="2" t="str">
        <f t="shared" si="174"/>
        <v/>
      </c>
      <c r="BR210" s="2" t="str">
        <f t="shared" si="174"/>
        <v/>
      </c>
      <c r="BS210" s="2" t="str">
        <f t="shared" si="174"/>
        <v/>
      </c>
      <c r="BT210" s="2" t="str">
        <f t="shared" si="174"/>
        <v/>
      </c>
      <c r="BU210" s="2" t="str">
        <f t="shared" si="174"/>
        <v/>
      </c>
      <c r="BV210" s="2" t="str">
        <f t="shared" si="174"/>
        <v/>
      </c>
      <c r="BW210" s="2" t="str">
        <f t="shared" si="174"/>
        <v/>
      </c>
      <c r="BX210" s="2" t="str">
        <f t="shared" si="174"/>
        <v/>
      </c>
      <c r="BY210" s="2" t="str">
        <f t="shared" si="174"/>
        <v/>
      </c>
      <c r="BZ210" s="2" t="str">
        <f t="shared" si="174"/>
        <v/>
      </c>
      <c r="CA210" s="2" t="str">
        <f t="shared" si="174"/>
        <v/>
      </c>
      <c r="CB210" s="2" t="str">
        <f t="shared" si="174"/>
        <v/>
      </c>
      <c r="CC210" s="2" t="str">
        <f t="shared" si="174"/>
        <v/>
      </c>
      <c r="CE210" s="2" t="str">
        <f t="shared" si="175"/>
        <v/>
      </c>
      <c r="CF210" s="2" t="str">
        <f t="shared" si="175"/>
        <v/>
      </c>
      <c r="CG210" s="2" t="str">
        <f t="shared" si="175"/>
        <v/>
      </c>
      <c r="CH210" s="2" t="str">
        <f t="shared" si="175"/>
        <v/>
      </c>
      <c r="CI210" s="2" t="str">
        <f t="shared" si="175"/>
        <v/>
      </c>
      <c r="CJ210" s="2" t="str">
        <f t="shared" si="175"/>
        <v/>
      </c>
      <c r="CK210" s="2" t="str">
        <f t="shared" si="175"/>
        <v/>
      </c>
      <c r="CL210" s="2" t="str">
        <f t="shared" si="175"/>
        <v/>
      </c>
      <c r="CM210" s="2" t="str">
        <f t="shared" si="175"/>
        <v/>
      </c>
      <c r="CN210" s="2" t="str">
        <f t="shared" si="175"/>
        <v/>
      </c>
      <c r="CO210" s="2" t="str">
        <f t="shared" si="175"/>
        <v/>
      </c>
      <c r="CP210" s="2" t="str">
        <f t="shared" si="175"/>
        <v/>
      </c>
      <c r="CQ210" s="2" t="str">
        <f t="shared" si="175"/>
        <v/>
      </c>
      <c r="CR210" s="2" t="str">
        <f t="shared" si="175"/>
        <v/>
      </c>
      <c r="CS210" s="2" t="str">
        <f t="shared" si="175"/>
        <v/>
      </c>
      <c r="CU210" s="2">
        <f t="shared" si="176"/>
        <v>49.720999999999997</v>
      </c>
      <c r="CV210" s="2">
        <f t="shared" si="176"/>
        <v>50.558999999999997</v>
      </c>
      <c r="CW210" s="2">
        <f t="shared" si="176"/>
        <v>52.878999999999998</v>
      </c>
      <c r="CX210" s="2">
        <f t="shared" si="176"/>
        <v>55.167000000000002</v>
      </c>
      <c r="CY210" s="2">
        <f t="shared" si="176"/>
        <v>56.484000000000002</v>
      </c>
      <c r="CZ210" s="2">
        <f t="shared" si="176"/>
        <v>59.103000000000002</v>
      </c>
      <c r="DA210" s="2">
        <f t="shared" si="176"/>
        <v>60.238999999999997</v>
      </c>
      <c r="DB210" s="2">
        <f t="shared" si="176"/>
        <v>58.796999999999997</v>
      </c>
      <c r="DC210" s="2">
        <f t="shared" si="176"/>
        <v>56.484000000000002</v>
      </c>
      <c r="DD210" s="2">
        <f t="shared" si="176"/>
        <v>53.469000000000001</v>
      </c>
      <c r="DE210" s="2">
        <f t="shared" si="176"/>
        <v>53.375</v>
      </c>
      <c r="DF210" s="2">
        <f t="shared" si="176"/>
        <v>54.375</v>
      </c>
      <c r="DG210" s="2">
        <f t="shared" si="176"/>
        <v>51.844000000000001</v>
      </c>
      <c r="DH210" s="2">
        <f t="shared" si="176"/>
        <v>52.877000000000002</v>
      </c>
      <c r="DI210" s="2">
        <f t="shared" si="176"/>
        <v>54.969000000000001</v>
      </c>
      <c r="DK210" s="2">
        <f t="shared" si="184"/>
        <v>99.087987197724033</v>
      </c>
      <c r="DL210" s="2">
        <f t="shared" si="184"/>
        <v>86.960414714714702</v>
      </c>
      <c r="DM210" s="2">
        <f t="shared" si="184"/>
        <v>98.057333843965381</v>
      </c>
      <c r="DN210" s="2">
        <f t="shared" si="184"/>
        <v>96.655831646423778</v>
      </c>
      <c r="DO210" s="2">
        <f t="shared" si="184"/>
        <v>89.949226829268298</v>
      </c>
      <c r="DP210" s="2">
        <f t="shared" si="184"/>
        <v>85.330243184885305</v>
      </c>
      <c r="DQ210" s="2">
        <f t="shared" si="184"/>
        <v>89.915792712550598</v>
      </c>
      <c r="DR210" s="2">
        <f t="shared" si="184"/>
        <v>82.485309552467442</v>
      </c>
      <c r="DS210" s="2">
        <f t="shared" si="184"/>
        <v>84.19941497975708</v>
      </c>
      <c r="DT210" s="2">
        <f t="shared" si="184"/>
        <v>83.573038297406725</v>
      </c>
      <c r="DU210" s="2">
        <f t="shared" si="184"/>
        <v>90.532745748987878</v>
      </c>
      <c r="DV210" s="2">
        <f t="shared" si="184"/>
        <v>95.902850472334677</v>
      </c>
      <c r="DW210" s="2">
        <f t="shared" si="184"/>
        <v>97.523036302294202</v>
      </c>
      <c r="DX210" s="2">
        <f t="shared" si="184"/>
        <v>91.445650404858284</v>
      </c>
      <c r="DY210" s="2">
        <f t="shared" si="184"/>
        <v>73.098144385026742</v>
      </c>
      <c r="EA210" s="2">
        <f t="shared" si="171"/>
        <v>48.493142857142864</v>
      </c>
      <c r="EB210" s="2">
        <f t="shared" si="171"/>
        <v>44.969533333333302</v>
      </c>
      <c r="EC210" s="2">
        <f t="shared" si="171"/>
        <v>52.850749742002066</v>
      </c>
      <c r="ED210" s="2">
        <f t="shared" si="171"/>
        <v>54.13377065699315</v>
      </c>
      <c r="EE210" s="2">
        <f t="shared" si="171"/>
        <v>56.664350587135608</v>
      </c>
      <c r="EF210" s="2">
        <f t="shared" si="170"/>
        <v>62.558574895397498</v>
      </c>
      <c r="EG210" s="2">
        <f t="shared" si="170"/>
        <v>60.050658839439393</v>
      </c>
      <c r="EH210" s="2">
        <f t="shared" si="170"/>
        <v>56.45652747559275</v>
      </c>
      <c r="EI210" s="2">
        <f t="shared" si="170"/>
        <v>56.93191641733047</v>
      </c>
      <c r="EJ210" s="2">
        <f t="shared" si="170"/>
        <v>54.727055527479479</v>
      </c>
      <c r="EK210" s="2">
        <f t="shared" si="139"/>
        <v>53.728223568942759</v>
      </c>
      <c r="EL210" s="2">
        <f t="shared" si="136"/>
        <v>50.158992052980132</v>
      </c>
      <c r="EM210" s="2">
        <f t="shared" si="136"/>
        <v>50.950462230610526</v>
      </c>
      <c r="EN210" s="2">
        <f t="shared" si="136"/>
        <v>52.986487311951407</v>
      </c>
      <c r="EO210" s="2">
        <f t="shared" si="136"/>
        <v>56.239299788583509</v>
      </c>
      <c r="EQ210" s="2">
        <f t="shared" si="185"/>
        <v>49.343651250002736</v>
      </c>
      <c r="ER210" s="2">
        <f t="shared" si="185"/>
        <v>51.506469633836907</v>
      </c>
      <c r="ES210" s="2">
        <f t="shared" si="185"/>
        <v>52.416887062885898</v>
      </c>
      <c r="ET210" s="2">
        <f t="shared" si="185"/>
        <v>54.471604011076423</v>
      </c>
      <c r="EU210" s="2">
        <f t="shared" si="185"/>
        <v>56.32314878845802</v>
      </c>
      <c r="EV210" s="2">
        <f t="shared" si="185"/>
        <v>59.91811157163464</v>
      </c>
      <c r="EW210" s="2">
        <f t="shared" si="185"/>
        <v>59.40257210948036</v>
      </c>
      <c r="EX210" s="2">
        <f t="shared" si="185"/>
        <v>58.245599670406293</v>
      </c>
      <c r="EY210" s="2">
        <f t="shared" si="185"/>
        <v>57.298685869416744</v>
      </c>
      <c r="EZ210" s="2">
        <f t="shared" si="185"/>
        <v>54.90963517847905</v>
      </c>
      <c r="FA210" s="2">
        <f t="shared" si="185"/>
        <v>52.553831182355474</v>
      </c>
      <c r="FB210" s="2">
        <f t="shared" si="185"/>
        <v>53.747524593414312</v>
      </c>
      <c r="FC210" s="2">
        <f t="shared" si="185"/>
        <v>53.232411381233881</v>
      </c>
      <c r="FD210" s="2">
        <f t="shared" si="185"/>
        <v>53.201931521069163</v>
      </c>
      <c r="FE210" s="2">
        <f t="shared" si="185"/>
        <v>55.127038558463852</v>
      </c>
      <c r="FG210" s="2">
        <f t="shared" si="186"/>
        <v>0.99999999999818223</v>
      </c>
      <c r="FH210" s="2">
        <f t="shared" si="186"/>
        <v>0.99999999999844369</v>
      </c>
      <c r="FI210" s="2">
        <f t="shared" si="186"/>
        <v>0.9999999999981336</v>
      </c>
      <c r="FJ210" s="2">
        <f t="shared" si="186"/>
        <v>0.99999999999823275</v>
      </c>
      <c r="FK210" s="2">
        <f t="shared" si="186"/>
        <v>0.9999999999982887</v>
      </c>
      <c r="FL210" s="2">
        <f t="shared" si="186"/>
        <v>0.99999999999850275</v>
      </c>
      <c r="FM210" s="2">
        <f t="shared" si="186"/>
        <v>0.99999999999861588</v>
      </c>
      <c r="FN210" s="2">
        <f t="shared" si="186"/>
        <v>0.99999999999830713</v>
      </c>
      <c r="FO210" s="2">
        <f t="shared" si="186"/>
        <v>0.99999999999838962</v>
      </c>
      <c r="FP210" s="2">
        <f t="shared" si="186"/>
        <v>0.99999999999836453</v>
      </c>
      <c r="FQ210" s="2">
        <f t="shared" si="186"/>
        <v>0.99999999999853195</v>
      </c>
      <c r="FR210" s="2">
        <f t="shared" si="186"/>
        <v>0.999999999998331</v>
      </c>
      <c r="FS210" s="2">
        <f t="shared" si="186"/>
        <v>0.99999999997983091</v>
      </c>
      <c r="FT210" s="2">
        <f t="shared" si="186"/>
        <v>0.99999999983061105</v>
      </c>
      <c r="FU210" s="2">
        <f t="shared" si="186"/>
        <v>0.99999999916922666</v>
      </c>
      <c r="FW210" s="2">
        <f t="shared" si="177"/>
        <v>0.99795703319746454</v>
      </c>
      <c r="FX210" s="2">
        <f t="shared" si="177"/>
        <v>0.99865688854627954</v>
      </c>
      <c r="FY210" s="2">
        <f t="shared" si="177"/>
        <v>0.99858598430778722</v>
      </c>
      <c r="FZ210" s="2">
        <f t="shared" si="177"/>
        <v>0.99881608267639987</v>
      </c>
      <c r="GA210" s="2">
        <f t="shared" si="177"/>
        <v>0.99867627364728895</v>
      </c>
      <c r="GB210" s="2">
        <f t="shared" si="177"/>
        <v>0.99856386504961514</v>
      </c>
      <c r="GC210" s="2">
        <f t="shared" si="177"/>
        <v>0.99856089261975223</v>
      </c>
      <c r="GD210" s="2">
        <f t="shared" si="177"/>
        <v>0.99877210032052877</v>
      </c>
      <c r="GE210" s="2">
        <f t="shared" si="177"/>
        <v>0.99903845542320591</v>
      </c>
      <c r="GF210" s="2">
        <f t="shared" si="177"/>
        <v>0.99828160213958339</v>
      </c>
      <c r="GG210" s="2">
        <f t="shared" si="177"/>
        <v>0.99806487441118352</v>
      </c>
      <c r="GH210" s="2">
        <f t="shared" si="177"/>
        <v>0.99784156209484176</v>
      </c>
      <c r="GI210" s="2">
        <f t="shared" si="177"/>
        <v>0.99608301559665335</v>
      </c>
      <c r="GJ210" s="2">
        <f t="shared" si="177"/>
        <v>0.99284563999355913</v>
      </c>
      <c r="GK210" s="2">
        <f t="shared" si="177"/>
        <v>0.98369750380149412</v>
      </c>
      <c r="GM210" s="107">
        <f t="shared" si="178"/>
        <v>0</v>
      </c>
      <c r="GN210" s="107">
        <f t="shared" si="178"/>
        <v>0</v>
      </c>
      <c r="GO210" s="107">
        <f t="shared" si="178"/>
        <v>0</v>
      </c>
      <c r="GP210" s="107">
        <f t="shared" si="178"/>
        <v>0</v>
      </c>
      <c r="GQ210" s="107">
        <f t="shared" si="178"/>
        <v>0</v>
      </c>
      <c r="GR210" s="107">
        <f t="shared" si="178"/>
        <v>0</v>
      </c>
      <c r="GS210" s="107">
        <f t="shared" si="178"/>
        <v>0</v>
      </c>
      <c r="GT210" s="107">
        <f t="shared" si="178"/>
        <v>0</v>
      </c>
      <c r="GU210" s="107">
        <f t="shared" si="178"/>
        <v>0</v>
      </c>
      <c r="GV210" s="107">
        <f t="shared" si="178"/>
        <v>0</v>
      </c>
      <c r="GW210" s="107">
        <f t="shared" si="178"/>
        <v>0</v>
      </c>
      <c r="GX210" s="107">
        <f t="shared" si="178"/>
        <v>0</v>
      </c>
      <c r="GY210" s="107">
        <f t="shared" si="178"/>
        <v>0</v>
      </c>
      <c r="GZ210" s="107">
        <f t="shared" si="178"/>
        <v>0</v>
      </c>
      <c r="HA210" s="107">
        <f t="shared" si="178"/>
        <v>0</v>
      </c>
      <c r="HC210" s="107">
        <f t="shared" si="138"/>
        <v>0</v>
      </c>
      <c r="HD210" s="107">
        <f t="shared" si="138"/>
        <v>0</v>
      </c>
      <c r="HE210" s="107">
        <f t="shared" si="138"/>
        <v>0</v>
      </c>
      <c r="HF210" s="107">
        <f t="shared" si="138"/>
        <v>0</v>
      </c>
      <c r="HG210" s="107">
        <f t="shared" si="138"/>
        <v>0</v>
      </c>
      <c r="HH210" s="107">
        <f t="shared" si="138"/>
        <v>0</v>
      </c>
      <c r="HI210" s="107">
        <f t="shared" si="172"/>
        <v>0</v>
      </c>
      <c r="HJ210" s="107">
        <f t="shared" si="172"/>
        <v>0</v>
      </c>
      <c r="HK210" s="107">
        <f t="shared" si="172"/>
        <v>0</v>
      </c>
      <c r="HL210" s="107">
        <f t="shared" si="172"/>
        <v>0</v>
      </c>
      <c r="HM210" s="107">
        <f t="shared" si="172"/>
        <v>0</v>
      </c>
      <c r="HN210" s="107">
        <f t="shared" si="172"/>
        <v>0</v>
      </c>
      <c r="HO210" s="107">
        <f t="shared" si="155"/>
        <v>0</v>
      </c>
      <c r="HP210" s="107">
        <f t="shared" si="155"/>
        <v>0</v>
      </c>
      <c r="HQ210" s="107">
        <f t="shared" si="155"/>
        <v>0</v>
      </c>
      <c r="HS210" s="107">
        <f t="shared" si="179"/>
        <v>7.877375360684982E-71</v>
      </c>
      <c r="HT210" s="107">
        <f t="shared" si="179"/>
        <v>4.7123358031036656E-75</v>
      </c>
      <c r="HU210" s="107">
        <f t="shared" si="179"/>
        <v>8.6417179871778832E-81</v>
      </c>
      <c r="HV210" s="107">
        <f t="shared" si="179"/>
        <v>1.0654910208892179E-86</v>
      </c>
      <c r="HW210" s="107">
        <f t="shared" si="179"/>
        <v>3.4038214346786692E-91</v>
      </c>
      <c r="HX210" s="107">
        <f t="shared" si="179"/>
        <v>1.5459571451826811E-98</v>
      </c>
      <c r="HY210" s="107">
        <f t="shared" si="179"/>
        <v>2.1526584511169905E-101</v>
      </c>
      <c r="HZ210" s="107">
        <f t="shared" si="179"/>
        <v>1.9389210494982347E-106</v>
      </c>
      <c r="IA210" s="107">
        <f t="shared" si="179"/>
        <v>4.4432661002366658E-104</v>
      </c>
      <c r="IB210" s="107">
        <f t="shared" si="179"/>
        <v>7.6061130347600955E-103</v>
      </c>
      <c r="IC210" s="107">
        <f t="shared" si="179"/>
        <v>2.530099807479859E-96</v>
      </c>
      <c r="ID210" s="107">
        <f t="shared" si="179"/>
        <v>3.6009155252424073E-91</v>
      </c>
      <c r="IE210" s="107">
        <f t="shared" si="179"/>
        <v>6.5339626086899786E-85</v>
      </c>
      <c r="IF210" s="107">
        <f t="shared" si="179"/>
        <v>1.0744589230344997E-79</v>
      </c>
      <c r="IG210" s="107">
        <f t="shared" si="179"/>
        <v>7.3671064971405238E-73</v>
      </c>
      <c r="II210" s="107">
        <f t="shared" si="180"/>
        <v>3.585411651121532E-12</v>
      </c>
      <c r="IJ210" s="107">
        <f t="shared" si="180"/>
        <v>9.1273095234256376E-14</v>
      </c>
      <c r="IK210" s="107">
        <f t="shared" si="180"/>
        <v>1.0739148617005664E-14</v>
      </c>
      <c r="IL210" s="107">
        <f t="shared" si="180"/>
        <v>3.6651693670816785E-16</v>
      </c>
      <c r="IM210" s="107">
        <f t="shared" si="180"/>
        <v>1.5997862618198847E-16</v>
      </c>
      <c r="IN210" s="107">
        <f t="shared" si="180"/>
        <v>3.6252709483293614E-17</v>
      </c>
      <c r="IO210" s="107">
        <f t="shared" si="180"/>
        <v>1.3261523859168925E-17</v>
      </c>
      <c r="IP210" s="107">
        <f t="shared" si="180"/>
        <v>5.6599402748269921E-19</v>
      </c>
      <c r="IQ210" s="107">
        <f t="shared" si="180"/>
        <v>4.8594163066757815E-19</v>
      </c>
      <c r="IR210" s="107">
        <f t="shared" si="180"/>
        <v>4.6952224483408979E-17</v>
      </c>
      <c r="IS210" s="107">
        <f t="shared" si="180"/>
        <v>7.8952482776090024E-16</v>
      </c>
      <c r="IT210" s="107">
        <f t="shared" si="180"/>
        <v>5.4775129861031908E-15</v>
      </c>
      <c r="IU210" s="107">
        <f t="shared" si="180"/>
        <v>4.8129868356690524E-14</v>
      </c>
      <c r="IV210" s="107">
        <f t="shared" si="180"/>
        <v>7.017286445130621E-13</v>
      </c>
      <c r="IW210" s="107">
        <f t="shared" si="180"/>
        <v>5.7417916797922497E-11</v>
      </c>
      <c r="IY210" s="107">
        <f t="shared" si="181"/>
        <v>3.585411651121532E-12</v>
      </c>
      <c r="IZ210" s="107">
        <f t="shared" si="181"/>
        <v>9.1273095234256376E-14</v>
      </c>
      <c r="JA210" s="107">
        <f t="shared" si="181"/>
        <v>1.0739148617005664E-14</v>
      </c>
      <c r="JB210" s="107">
        <f t="shared" si="181"/>
        <v>3.6651693670816785E-16</v>
      </c>
      <c r="JC210" s="107">
        <f t="shared" si="181"/>
        <v>1.5997862618198847E-16</v>
      </c>
      <c r="JD210" s="107">
        <f t="shared" si="181"/>
        <v>3.6252709483293614E-17</v>
      </c>
      <c r="JE210" s="107">
        <f t="shared" si="181"/>
        <v>1.3261523859168925E-17</v>
      </c>
      <c r="JF210" s="107">
        <f t="shared" si="181"/>
        <v>5.6599402748269921E-19</v>
      </c>
      <c r="JG210" s="107">
        <f t="shared" si="181"/>
        <v>4.8594163066757815E-19</v>
      </c>
      <c r="JH210" s="107">
        <f t="shared" si="181"/>
        <v>4.6952224483408979E-17</v>
      </c>
      <c r="JI210" s="107">
        <f t="shared" si="181"/>
        <v>7.8952482776090024E-16</v>
      </c>
      <c r="JJ210" s="107">
        <f t="shared" si="181"/>
        <v>5.4775129861031908E-15</v>
      </c>
      <c r="JK210" s="107">
        <f t="shared" si="181"/>
        <v>4.8129868356690524E-14</v>
      </c>
      <c r="JL210" s="107">
        <f t="shared" si="181"/>
        <v>7.017286445130621E-13</v>
      </c>
      <c r="JM210" s="107">
        <f t="shared" si="181"/>
        <v>5.7417916797922497E-11</v>
      </c>
    </row>
    <row r="211" spans="2:273" x14ac:dyDescent="0.25">
      <c r="B211" s="2">
        <v>183</v>
      </c>
      <c r="C211" s="37">
        <v>50.323999999999998</v>
      </c>
      <c r="D211" s="37">
        <v>51.368000000000002</v>
      </c>
      <c r="E211" s="37">
        <v>52.802999999999997</v>
      </c>
      <c r="F211" s="37">
        <v>54.045000000000002</v>
      </c>
      <c r="G211" s="37">
        <v>57.171999999999997</v>
      </c>
      <c r="H211" s="37">
        <v>60.956000000000003</v>
      </c>
      <c r="I211" s="37">
        <v>59.179000000000002</v>
      </c>
      <c r="J211" s="37">
        <v>58.734000000000002</v>
      </c>
      <c r="K211" s="37">
        <v>56.438000000000002</v>
      </c>
      <c r="L211" s="37">
        <v>54.765999999999998</v>
      </c>
      <c r="M211" s="37">
        <v>52.875</v>
      </c>
      <c r="N211" s="37">
        <v>53.030999999999999</v>
      </c>
      <c r="O211" s="37">
        <v>52.046999999999997</v>
      </c>
      <c r="P211" s="37">
        <v>52.476999999999997</v>
      </c>
      <c r="Q211" s="37">
        <v>55</v>
      </c>
      <c r="S211" s="4">
        <f t="shared" si="182"/>
        <v>49.274521926656803</v>
      </c>
      <c r="T211" s="4">
        <f t="shared" si="182"/>
        <v>51.445841815486965</v>
      </c>
      <c r="U211" s="4">
        <f t="shared" si="182"/>
        <v>52.354768443597152</v>
      </c>
      <c r="V211" s="4">
        <f t="shared" si="182"/>
        <v>54.410647790371726</v>
      </c>
      <c r="W211" s="4">
        <f t="shared" si="182"/>
        <v>56.27096117458035</v>
      </c>
      <c r="X211" s="4">
        <f t="shared" si="182"/>
        <v>59.882796117901314</v>
      </c>
      <c r="Y211" s="4">
        <f t="shared" si="182"/>
        <v>59.352467025995459</v>
      </c>
      <c r="Z211" s="4">
        <f t="shared" si="182"/>
        <v>58.18899750656616</v>
      </c>
      <c r="AA211" s="4">
        <f t="shared" si="182"/>
        <v>57.244647072617632</v>
      </c>
      <c r="AB211" s="4">
        <f t="shared" si="182"/>
        <v>54.828652105706752</v>
      </c>
      <c r="AC211" s="4">
        <f t="shared" si="182"/>
        <v>52.464608947732472</v>
      </c>
      <c r="AD211" s="4">
        <f t="shared" si="182"/>
        <v>53.678222245878445</v>
      </c>
      <c r="AE211" s="4">
        <f t="shared" si="182"/>
        <v>53.163305426226415</v>
      </c>
      <c r="AF211" s="4">
        <f t="shared" si="182"/>
        <v>53.120390647625932</v>
      </c>
      <c r="AG211" s="4">
        <f t="shared" si="182"/>
        <v>55.0593905880053</v>
      </c>
      <c r="AI211" s="4">
        <f t="shared" si="183"/>
        <v>1.0494780733431952</v>
      </c>
      <c r="AJ211" s="4">
        <f t="shared" si="183"/>
        <v>-7.7841815486962673E-2</v>
      </c>
      <c r="AK211" s="4">
        <f t="shared" si="183"/>
        <v>0.4482315564028454</v>
      </c>
      <c r="AL211" s="4">
        <f t="shared" si="183"/>
        <v>-0.36564779037172457</v>
      </c>
      <c r="AM211" s="4">
        <f t="shared" si="183"/>
        <v>0.90103882541964708</v>
      </c>
      <c r="AN211" s="4">
        <f t="shared" si="183"/>
        <v>1.0732038820986887</v>
      </c>
      <c r="AO211" s="4">
        <f t="shared" si="183"/>
        <v>-0.17346702599545694</v>
      </c>
      <c r="AP211" s="4">
        <f t="shared" si="183"/>
        <v>0.54500249343384155</v>
      </c>
      <c r="AQ211" s="4">
        <f t="shared" si="183"/>
        <v>-0.80664707261762914</v>
      </c>
      <c r="AR211" s="4">
        <f t="shared" si="183"/>
        <v>-6.2652105706753503E-2</v>
      </c>
      <c r="AS211" s="4">
        <f t="shared" si="183"/>
        <v>0.41039105226752781</v>
      </c>
      <c r="AT211" s="4">
        <f t="shared" si="183"/>
        <v>-0.64722224587844579</v>
      </c>
      <c r="AU211" s="4">
        <f t="shared" si="183"/>
        <v>-1.1163054262264183</v>
      </c>
      <c r="AV211" s="4">
        <f t="shared" si="183"/>
        <v>-0.64339064762593523</v>
      </c>
      <c r="AW211" s="4">
        <f t="shared" si="183"/>
        <v>-5.939058800530006E-2</v>
      </c>
      <c r="AY211" s="2">
        <f t="shared" si="173"/>
        <v>49.274521926656803</v>
      </c>
      <c r="AZ211" s="2">
        <f t="shared" si="173"/>
        <v>51.445841815486965</v>
      </c>
      <c r="BA211" s="2">
        <f t="shared" si="173"/>
        <v>52.354768443597152</v>
      </c>
      <c r="BB211" s="2">
        <f t="shared" si="173"/>
        <v>54.410647790371726</v>
      </c>
      <c r="BC211" s="2">
        <f t="shared" si="173"/>
        <v>56.27096117458035</v>
      </c>
      <c r="BD211" s="2">
        <f t="shared" si="173"/>
        <v>59.882796117901314</v>
      </c>
      <c r="BE211" s="2">
        <f t="shared" si="173"/>
        <v>59.352467025995459</v>
      </c>
      <c r="BF211" s="2">
        <f t="shared" si="173"/>
        <v>58.18899750656616</v>
      </c>
      <c r="BG211" s="2">
        <f t="shared" si="173"/>
        <v>57.244647072617632</v>
      </c>
      <c r="BH211" s="2">
        <f t="shared" si="173"/>
        <v>54.828652105706752</v>
      </c>
      <c r="BI211" s="2">
        <f t="shared" si="173"/>
        <v>52.464608947732472</v>
      </c>
      <c r="BJ211" s="2">
        <f t="shared" si="173"/>
        <v>53.678222245878445</v>
      </c>
      <c r="BK211" s="2">
        <f t="shared" si="173"/>
        <v>53.163305426226415</v>
      </c>
      <c r="BL211" s="2">
        <f t="shared" si="173"/>
        <v>53.120390647625932</v>
      </c>
      <c r="BM211" s="2">
        <f t="shared" si="173"/>
        <v>55.059390588005108</v>
      </c>
      <c r="BO211" s="2" t="str">
        <f t="shared" si="174"/>
        <v/>
      </c>
      <c r="BP211" s="2" t="str">
        <f t="shared" si="174"/>
        <v/>
      </c>
      <c r="BQ211" s="2" t="str">
        <f t="shared" si="174"/>
        <v/>
      </c>
      <c r="BR211" s="2" t="str">
        <f t="shared" si="174"/>
        <v/>
      </c>
      <c r="BS211" s="2" t="str">
        <f t="shared" si="174"/>
        <v/>
      </c>
      <c r="BT211" s="2" t="str">
        <f t="shared" si="174"/>
        <v/>
      </c>
      <c r="BU211" s="2" t="str">
        <f t="shared" si="174"/>
        <v/>
      </c>
      <c r="BV211" s="2" t="str">
        <f t="shared" si="174"/>
        <v/>
      </c>
      <c r="BW211" s="2" t="str">
        <f t="shared" si="174"/>
        <v/>
      </c>
      <c r="BX211" s="2" t="str">
        <f t="shared" si="174"/>
        <v/>
      </c>
      <c r="BY211" s="2" t="str">
        <f t="shared" si="174"/>
        <v/>
      </c>
      <c r="BZ211" s="2" t="str">
        <f t="shared" si="174"/>
        <v/>
      </c>
      <c r="CA211" s="2" t="str">
        <f t="shared" si="174"/>
        <v/>
      </c>
      <c r="CB211" s="2" t="str">
        <f t="shared" si="174"/>
        <v/>
      </c>
      <c r="CC211" s="2" t="str">
        <f t="shared" si="174"/>
        <v/>
      </c>
      <c r="CE211" s="2" t="str">
        <f t="shared" si="175"/>
        <v/>
      </c>
      <c r="CF211" s="2" t="str">
        <f t="shared" si="175"/>
        <v/>
      </c>
      <c r="CG211" s="2" t="str">
        <f t="shared" si="175"/>
        <v/>
      </c>
      <c r="CH211" s="2" t="str">
        <f t="shared" si="175"/>
        <v/>
      </c>
      <c r="CI211" s="2" t="str">
        <f t="shared" si="175"/>
        <v/>
      </c>
      <c r="CJ211" s="2" t="str">
        <f t="shared" si="175"/>
        <v/>
      </c>
      <c r="CK211" s="2" t="str">
        <f t="shared" si="175"/>
        <v/>
      </c>
      <c r="CL211" s="2" t="str">
        <f t="shared" si="175"/>
        <v/>
      </c>
      <c r="CM211" s="2" t="str">
        <f t="shared" si="175"/>
        <v/>
      </c>
      <c r="CN211" s="2" t="str">
        <f t="shared" si="175"/>
        <v/>
      </c>
      <c r="CO211" s="2" t="str">
        <f t="shared" si="175"/>
        <v/>
      </c>
      <c r="CP211" s="2" t="str">
        <f t="shared" si="175"/>
        <v/>
      </c>
      <c r="CQ211" s="2" t="str">
        <f t="shared" si="175"/>
        <v/>
      </c>
      <c r="CR211" s="2" t="str">
        <f t="shared" si="175"/>
        <v/>
      </c>
      <c r="CS211" s="2" t="str">
        <f t="shared" si="175"/>
        <v/>
      </c>
      <c r="CU211" s="2">
        <f t="shared" si="176"/>
        <v>50.323999999999998</v>
      </c>
      <c r="CV211" s="2">
        <f t="shared" si="176"/>
        <v>51.368000000000002</v>
      </c>
      <c r="CW211" s="2">
        <f t="shared" si="176"/>
        <v>52.802999999999997</v>
      </c>
      <c r="CX211" s="2">
        <f t="shared" si="176"/>
        <v>54.045000000000002</v>
      </c>
      <c r="CY211" s="2">
        <f t="shared" si="176"/>
        <v>57.171999999999997</v>
      </c>
      <c r="CZ211" s="2">
        <f t="shared" si="176"/>
        <v>60.956000000000003</v>
      </c>
      <c r="DA211" s="2">
        <f t="shared" si="176"/>
        <v>59.179000000000002</v>
      </c>
      <c r="DB211" s="2">
        <f t="shared" si="176"/>
        <v>58.734000000000002</v>
      </c>
      <c r="DC211" s="2">
        <f t="shared" si="176"/>
        <v>56.438000000000002</v>
      </c>
      <c r="DD211" s="2">
        <f t="shared" si="176"/>
        <v>54.765999999999998</v>
      </c>
      <c r="DE211" s="2">
        <f t="shared" si="176"/>
        <v>52.875</v>
      </c>
      <c r="DF211" s="2">
        <f t="shared" si="176"/>
        <v>53.030999999999999</v>
      </c>
      <c r="DG211" s="2">
        <f t="shared" si="176"/>
        <v>52.046999999999997</v>
      </c>
      <c r="DH211" s="2">
        <f t="shared" si="176"/>
        <v>52.476999999999997</v>
      </c>
      <c r="DI211" s="2">
        <f t="shared" si="176"/>
        <v>55</v>
      </c>
      <c r="DK211" s="2">
        <f t="shared" si="184"/>
        <v>99.303857752489307</v>
      </c>
      <c r="DL211" s="2">
        <f t="shared" si="184"/>
        <v>87.098022436722417</v>
      </c>
      <c r="DM211" s="2">
        <f t="shared" si="184"/>
        <v>98.258093007987711</v>
      </c>
      <c r="DN211" s="2">
        <f t="shared" si="184"/>
        <v>96.840755735492607</v>
      </c>
      <c r="DO211" s="2">
        <f t="shared" si="184"/>
        <v>90.079164071294556</v>
      </c>
      <c r="DP211" s="2">
        <f t="shared" si="184"/>
        <v>85.42259622132255</v>
      </c>
      <c r="DQ211" s="2">
        <f t="shared" si="184"/>
        <v>90.048008906882586</v>
      </c>
      <c r="DR211" s="2">
        <f t="shared" si="184"/>
        <v>82.567324762008965</v>
      </c>
      <c r="DS211" s="2">
        <f t="shared" si="184"/>
        <v>84.296302631578953</v>
      </c>
      <c r="DT211" s="2">
        <f t="shared" si="184"/>
        <v>83.670110187110197</v>
      </c>
      <c r="DU211" s="2">
        <f t="shared" si="184"/>
        <v>90.677683400809741</v>
      </c>
      <c r="DV211" s="2">
        <f t="shared" si="184"/>
        <v>96.082764237516869</v>
      </c>
      <c r="DW211" s="2">
        <f t="shared" si="184"/>
        <v>97.711392982456147</v>
      </c>
      <c r="DX211" s="2">
        <f t="shared" si="184"/>
        <v>91.595203238866375</v>
      </c>
      <c r="DY211" s="2">
        <f t="shared" si="184"/>
        <v>73.130849503437744</v>
      </c>
      <c r="EA211" s="2">
        <f t="shared" si="171"/>
        <v>48.413857142857147</v>
      </c>
      <c r="EB211" s="2">
        <f t="shared" si="171"/>
        <v>44.835933333333301</v>
      </c>
      <c r="EC211" s="2">
        <f t="shared" si="171"/>
        <v>52.792183694530443</v>
      </c>
      <c r="ED211" s="2">
        <f t="shared" si="171"/>
        <v>54.068887007926918</v>
      </c>
      <c r="EE211" s="2">
        <f t="shared" si="171"/>
        <v>56.613300227843673</v>
      </c>
      <c r="EF211" s="2">
        <f t="shared" si="170"/>
        <v>62.554241213389133</v>
      </c>
      <c r="EG211" s="2">
        <f t="shared" si="170"/>
        <v>60.006333661175312</v>
      </c>
      <c r="EH211" s="2">
        <f t="shared" si="170"/>
        <v>56.37729128312413</v>
      </c>
      <c r="EI211" s="2">
        <f t="shared" si="170"/>
        <v>56.871474179133457</v>
      </c>
      <c r="EJ211" s="2">
        <f t="shared" si="170"/>
        <v>54.642539271425569</v>
      </c>
      <c r="EK211" s="2">
        <f t="shared" si="139"/>
        <v>53.651301932077288</v>
      </c>
      <c r="EL211" s="2">
        <f t="shared" si="136"/>
        <v>50.047002317880796</v>
      </c>
      <c r="EM211" s="2">
        <f t="shared" si="136"/>
        <v>50.858771518237262</v>
      </c>
      <c r="EN211" s="2">
        <f t="shared" si="136"/>
        <v>52.90239726387793</v>
      </c>
      <c r="EO211" s="2">
        <f t="shared" si="136"/>
        <v>56.167939534883722</v>
      </c>
      <c r="EQ211" s="2">
        <f t="shared" si="185"/>
        <v>49.275921460730913</v>
      </c>
      <c r="ER211" s="2">
        <f t="shared" si="185"/>
        <v>51.452903221676472</v>
      </c>
      <c r="ES211" s="2">
        <f t="shared" si="185"/>
        <v>52.354276446269807</v>
      </c>
      <c r="ET211" s="2">
        <f t="shared" si="185"/>
        <v>54.410969569590506</v>
      </c>
      <c r="EU211" s="2">
        <f t="shared" si="185"/>
        <v>56.270600737068605</v>
      </c>
      <c r="EV211" s="2">
        <f t="shared" si="185"/>
        <v>59.879744250488166</v>
      </c>
      <c r="EW211" s="2">
        <f t="shared" si="185"/>
        <v>59.351718498352554</v>
      </c>
      <c r="EX211" s="2">
        <f t="shared" si="185"/>
        <v>58.190766736388412</v>
      </c>
      <c r="EY211" s="2">
        <f t="shared" si="185"/>
        <v>57.244932369649646</v>
      </c>
      <c r="EZ211" s="2">
        <f t="shared" si="185"/>
        <v>54.828906581756442</v>
      </c>
      <c r="FA211" s="2">
        <f t="shared" si="185"/>
        <v>52.462781315665225</v>
      </c>
      <c r="FB211" s="2">
        <f t="shared" si="185"/>
        <v>53.684461469030317</v>
      </c>
      <c r="FC211" s="2">
        <f t="shared" si="185"/>
        <v>53.170656152885371</v>
      </c>
      <c r="FD211" s="2">
        <f t="shared" si="185"/>
        <v>53.121687221342384</v>
      </c>
      <c r="FE211" s="2">
        <f t="shared" si="185"/>
        <v>55.04400108223436</v>
      </c>
      <c r="FG211" s="2">
        <f t="shared" si="186"/>
        <v>0.99999999999855615</v>
      </c>
      <c r="FH211" s="2">
        <f t="shared" si="186"/>
        <v>0.99999999999876377</v>
      </c>
      <c r="FI211" s="2">
        <f t="shared" si="186"/>
        <v>0.99999999999851752</v>
      </c>
      <c r="FJ211" s="2">
        <f t="shared" si="186"/>
        <v>0.99999999999859623</v>
      </c>
      <c r="FK211" s="2">
        <f t="shared" si="186"/>
        <v>0.99999999999864075</v>
      </c>
      <c r="FL211" s="2">
        <f t="shared" si="186"/>
        <v>0.99999999999881073</v>
      </c>
      <c r="FM211" s="2">
        <f t="shared" si="186"/>
        <v>0.99999999999890055</v>
      </c>
      <c r="FN211" s="2">
        <f t="shared" si="186"/>
        <v>0.9999999999986553</v>
      </c>
      <c r="FO211" s="2">
        <f t="shared" si="186"/>
        <v>0.9999999999987208</v>
      </c>
      <c r="FP211" s="2">
        <f t="shared" si="186"/>
        <v>0.99999999999870093</v>
      </c>
      <c r="FQ211" s="2">
        <f t="shared" si="186"/>
        <v>0.99999999999883393</v>
      </c>
      <c r="FR211" s="2">
        <f t="shared" si="186"/>
        <v>0.99999999999867428</v>
      </c>
      <c r="FS211" s="2">
        <f t="shared" si="186"/>
        <v>0.99999999998364031</v>
      </c>
      <c r="FT211" s="2">
        <f t="shared" si="186"/>
        <v>0.99999999986018562</v>
      </c>
      <c r="FU211" s="2">
        <f t="shared" si="186"/>
        <v>0.99999999930407968</v>
      </c>
      <c r="FW211" s="2">
        <f t="shared" si="177"/>
        <v>0.99837653163624884</v>
      </c>
      <c r="FX211" s="2">
        <f t="shared" si="177"/>
        <v>0.99893283385584197</v>
      </c>
      <c r="FY211" s="2">
        <f t="shared" si="177"/>
        <v>0.99887648066595258</v>
      </c>
      <c r="FZ211" s="2">
        <f t="shared" si="177"/>
        <v>0.99905935199603335</v>
      </c>
      <c r="GA211" s="2">
        <f t="shared" si="177"/>
        <v>0.99894824043815433</v>
      </c>
      <c r="GB211" s="2">
        <f t="shared" si="177"/>
        <v>0.99885890041069869</v>
      </c>
      <c r="GC211" s="2">
        <f t="shared" si="177"/>
        <v>0.99885653792887119</v>
      </c>
      <c r="GD211" s="2">
        <f t="shared" si="177"/>
        <v>0.99902439823252687</v>
      </c>
      <c r="GE211" s="2">
        <f t="shared" si="177"/>
        <v>0.99923606691633615</v>
      </c>
      <c r="GF211" s="2">
        <f t="shared" si="177"/>
        <v>0.99863454547395736</v>
      </c>
      <c r="GG211" s="2">
        <f t="shared" si="177"/>
        <v>0.99846226308670405</v>
      </c>
      <c r="GH211" s="2">
        <f t="shared" si="177"/>
        <v>0.99828473036984267</v>
      </c>
      <c r="GI211" s="2">
        <f t="shared" si="177"/>
        <v>0.9968204609714123</v>
      </c>
      <c r="GJ211" s="2">
        <f t="shared" si="177"/>
        <v>0.99408737572276196</v>
      </c>
      <c r="GK211" s="2">
        <f t="shared" si="177"/>
        <v>0.98630752962527346</v>
      </c>
      <c r="GM211" s="107">
        <f t="shared" si="178"/>
        <v>0</v>
      </c>
      <c r="GN211" s="107">
        <f t="shared" si="178"/>
        <v>0</v>
      </c>
      <c r="GO211" s="107">
        <f t="shared" si="178"/>
        <v>0</v>
      </c>
      <c r="GP211" s="107">
        <f t="shared" si="178"/>
        <v>0</v>
      </c>
      <c r="GQ211" s="107">
        <f t="shared" si="178"/>
        <v>0</v>
      </c>
      <c r="GR211" s="107">
        <f t="shared" si="178"/>
        <v>0</v>
      </c>
      <c r="GS211" s="107">
        <f t="shared" si="178"/>
        <v>0</v>
      </c>
      <c r="GT211" s="107">
        <f t="shared" si="178"/>
        <v>0</v>
      </c>
      <c r="GU211" s="107">
        <f t="shared" si="178"/>
        <v>0</v>
      </c>
      <c r="GV211" s="107">
        <f t="shared" si="178"/>
        <v>0</v>
      </c>
      <c r="GW211" s="107">
        <f t="shared" si="178"/>
        <v>0</v>
      </c>
      <c r="GX211" s="107">
        <f t="shared" si="178"/>
        <v>0</v>
      </c>
      <c r="GY211" s="107">
        <f t="shared" si="178"/>
        <v>0</v>
      </c>
      <c r="GZ211" s="107">
        <f t="shared" si="178"/>
        <v>0</v>
      </c>
      <c r="HA211" s="107">
        <f t="shared" si="178"/>
        <v>0</v>
      </c>
      <c r="HC211" s="107">
        <f t="shared" si="138"/>
        <v>0</v>
      </c>
      <c r="HD211" s="107">
        <f t="shared" si="138"/>
        <v>0</v>
      </c>
      <c r="HE211" s="107">
        <f t="shared" si="138"/>
        <v>0</v>
      </c>
      <c r="HF211" s="107">
        <f t="shared" si="138"/>
        <v>0</v>
      </c>
      <c r="HG211" s="107">
        <f t="shared" si="138"/>
        <v>0</v>
      </c>
      <c r="HH211" s="107">
        <f t="shared" si="138"/>
        <v>0</v>
      </c>
      <c r="HI211" s="107">
        <f t="shared" si="172"/>
        <v>0</v>
      </c>
      <c r="HJ211" s="107">
        <f t="shared" si="172"/>
        <v>0</v>
      </c>
      <c r="HK211" s="107">
        <f t="shared" si="172"/>
        <v>0</v>
      </c>
      <c r="HL211" s="107">
        <f t="shared" si="172"/>
        <v>0</v>
      </c>
      <c r="HM211" s="107">
        <f t="shared" si="172"/>
        <v>0</v>
      </c>
      <c r="HN211" s="107">
        <f t="shared" si="172"/>
        <v>0</v>
      </c>
      <c r="HO211" s="107">
        <f t="shared" si="155"/>
        <v>0</v>
      </c>
      <c r="HP211" s="107">
        <f t="shared" si="155"/>
        <v>0</v>
      </c>
      <c r="HQ211" s="107">
        <f t="shared" si="155"/>
        <v>0</v>
      </c>
      <c r="HS211" s="107">
        <f t="shared" si="179"/>
        <v>2.4863587097052622E-73</v>
      </c>
      <c r="HT211" s="107">
        <f t="shared" si="179"/>
        <v>1.2249499371593978E-77</v>
      </c>
      <c r="HU211" s="107">
        <f t="shared" si="179"/>
        <v>1.3513332163545532E-83</v>
      </c>
      <c r="HV211" s="107">
        <f t="shared" si="179"/>
        <v>1.1031335654146409E-89</v>
      </c>
      <c r="HW211" s="107">
        <f t="shared" si="179"/>
        <v>2.3960081288994236E-94</v>
      </c>
      <c r="HX211" s="107">
        <f t="shared" si="179"/>
        <v>6.2925261403038547E-102</v>
      </c>
      <c r="HY211" s="107">
        <f t="shared" si="179"/>
        <v>6.9857318421646923E-105</v>
      </c>
      <c r="HZ211" s="107">
        <f t="shared" si="179"/>
        <v>4.4755516015705927E-110</v>
      </c>
      <c r="IA211" s="107">
        <f t="shared" si="179"/>
        <v>1.4890387552356369E-107</v>
      </c>
      <c r="IB211" s="107">
        <f t="shared" si="179"/>
        <v>2.1441607704173133E-106</v>
      </c>
      <c r="IC211" s="107">
        <f t="shared" si="179"/>
        <v>1.1082474860780392E-99</v>
      </c>
      <c r="ID211" s="107">
        <f t="shared" si="179"/>
        <v>2.1426619989720475E-94</v>
      </c>
      <c r="IE211" s="107">
        <f t="shared" si="179"/>
        <v>6.2141269507364077E-88</v>
      </c>
      <c r="IF211" s="107">
        <f t="shared" si="179"/>
        <v>1.4538416368941576E-82</v>
      </c>
      <c r="IG211" s="107">
        <f t="shared" si="179"/>
        <v>1.4537890383554523E-75</v>
      </c>
      <c r="II211" s="107">
        <f t="shared" si="180"/>
        <v>5.546046455281638E-13</v>
      </c>
      <c r="IJ211" s="107">
        <f t="shared" si="180"/>
        <v>1.2335653033539047E-14</v>
      </c>
      <c r="IK211" s="107">
        <f t="shared" si="180"/>
        <v>1.2289265287193516E-15</v>
      </c>
      <c r="IL211" s="107">
        <f t="shared" si="180"/>
        <v>3.5272496105563277E-17</v>
      </c>
      <c r="IM211" s="107">
        <f t="shared" si="180"/>
        <v>1.3959410951386249E-17</v>
      </c>
      <c r="IN211" s="107">
        <f t="shared" si="180"/>
        <v>2.7616548998445398E-18</v>
      </c>
      <c r="IO211" s="107">
        <f t="shared" si="180"/>
        <v>9.4012693019581877E-19</v>
      </c>
      <c r="IP211" s="107">
        <f t="shared" si="180"/>
        <v>3.4399228156433545E-20</v>
      </c>
      <c r="IQ211" s="107">
        <f t="shared" si="180"/>
        <v>3.2318818946725098E-20</v>
      </c>
      <c r="IR211" s="107">
        <f t="shared" si="180"/>
        <v>3.3847614977472631E-18</v>
      </c>
      <c r="IS211" s="107">
        <f t="shared" si="180"/>
        <v>6.6659720640588701E-17</v>
      </c>
      <c r="IT211" s="107">
        <f t="shared" si="180"/>
        <v>5.1163408339973585E-16</v>
      </c>
      <c r="IU211" s="107">
        <f t="shared" si="180"/>
        <v>5.2094929246364342E-15</v>
      </c>
      <c r="IV211" s="107">
        <f t="shared" si="180"/>
        <v>8.7608595088704934E-14</v>
      </c>
      <c r="IW211" s="107">
        <f t="shared" si="180"/>
        <v>8.2995583011092896E-12</v>
      </c>
      <c r="IY211" s="107">
        <f t="shared" si="181"/>
        <v>5.546046455281638E-13</v>
      </c>
      <c r="IZ211" s="107">
        <f t="shared" si="181"/>
        <v>1.2335653033539047E-14</v>
      </c>
      <c r="JA211" s="107">
        <f t="shared" si="181"/>
        <v>1.2289265287193516E-15</v>
      </c>
      <c r="JB211" s="107">
        <f t="shared" si="181"/>
        <v>3.5272496105563277E-17</v>
      </c>
      <c r="JC211" s="107">
        <f t="shared" si="181"/>
        <v>1.3959410951386249E-17</v>
      </c>
      <c r="JD211" s="107">
        <f t="shared" si="181"/>
        <v>2.7616548998445398E-18</v>
      </c>
      <c r="JE211" s="107">
        <f t="shared" si="181"/>
        <v>9.4012693019581877E-19</v>
      </c>
      <c r="JF211" s="107">
        <f t="shared" si="181"/>
        <v>3.4399228156433545E-20</v>
      </c>
      <c r="JG211" s="107">
        <f t="shared" si="181"/>
        <v>3.2318818946725098E-20</v>
      </c>
      <c r="JH211" s="107">
        <f t="shared" si="181"/>
        <v>3.3847614977472631E-18</v>
      </c>
      <c r="JI211" s="107">
        <f t="shared" si="181"/>
        <v>6.6659720640588701E-17</v>
      </c>
      <c r="JJ211" s="107">
        <f t="shared" si="181"/>
        <v>5.1163408339973585E-16</v>
      </c>
      <c r="JK211" s="107">
        <f t="shared" si="181"/>
        <v>5.2094929246364342E-15</v>
      </c>
      <c r="JL211" s="107">
        <f t="shared" si="181"/>
        <v>8.7608595088704934E-14</v>
      </c>
      <c r="JM211" s="107">
        <f t="shared" si="181"/>
        <v>8.2995583011092896E-12</v>
      </c>
    </row>
    <row r="212" spans="2:273" x14ac:dyDescent="0.25">
      <c r="B212" s="2">
        <v>184</v>
      </c>
      <c r="C212" s="37">
        <v>48.661999999999999</v>
      </c>
      <c r="D212" s="37">
        <v>51.118000000000002</v>
      </c>
      <c r="E212" s="37">
        <v>52.726999999999997</v>
      </c>
      <c r="F212" s="37">
        <v>54.273000000000003</v>
      </c>
      <c r="G212" s="37">
        <v>56.25</v>
      </c>
      <c r="H212" s="37">
        <v>59.853000000000002</v>
      </c>
      <c r="I212" s="37">
        <v>59.045000000000002</v>
      </c>
      <c r="J212" s="37">
        <v>58.484000000000002</v>
      </c>
      <c r="K212" s="37">
        <v>57.546999999999997</v>
      </c>
      <c r="L212" s="37">
        <v>54.640999999999998</v>
      </c>
      <c r="M212" s="37">
        <v>51.859000000000002</v>
      </c>
      <c r="N212" s="37">
        <v>52.969000000000001</v>
      </c>
      <c r="O212" s="37">
        <v>53.561999999999998</v>
      </c>
      <c r="P212" s="37">
        <v>53.646000000000001</v>
      </c>
      <c r="Q212" s="37">
        <v>53.969000000000001</v>
      </c>
      <c r="S212" s="4">
        <f t="shared" si="182"/>
        <v>49.207064703595734</v>
      </c>
      <c r="T212" s="4">
        <f t="shared" si="182"/>
        <v>51.39365864603834</v>
      </c>
      <c r="U212" s="4">
        <f t="shared" si="182"/>
        <v>52.292060337731911</v>
      </c>
      <c r="V212" s="4">
        <f t="shared" si="182"/>
        <v>54.350076304776032</v>
      </c>
      <c r="W212" s="4">
        <f t="shared" si="182"/>
        <v>56.218340304824153</v>
      </c>
      <c r="X212" s="4">
        <f t="shared" si="182"/>
        <v>59.843832538458351</v>
      </c>
      <c r="Y212" s="4">
        <f t="shared" si="182"/>
        <v>59.301465534797607</v>
      </c>
      <c r="Z212" s="4">
        <f t="shared" si="182"/>
        <v>58.134509256071574</v>
      </c>
      <c r="AA212" s="4">
        <f t="shared" si="182"/>
        <v>57.190948155327582</v>
      </c>
      <c r="AB212" s="4">
        <f t="shared" si="182"/>
        <v>54.747971681417738</v>
      </c>
      <c r="AC212" s="4">
        <f t="shared" si="182"/>
        <v>52.373200910652614</v>
      </c>
      <c r="AD212" s="4">
        <f t="shared" si="182"/>
        <v>53.616373919128954</v>
      </c>
      <c r="AE212" s="4">
        <f t="shared" si="182"/>
        <v>53.102857690178205</v>
      </c>
      <c r="AF212" s="4">
        <f t="shared" si="182"/>
        <v>53.040352830519403</v>
      </c>
      <c r="AG212" s="4">
        <f t="shared" si="182"/>
        <v>54.974018001840101</v>
      </c>
      <c r="AI212" s="4">
        <f t="shared" si="183"/>
        <v>-0.54506470359573456</v>
      </c>
      <c r="AJ212" s="4">
        <f t="shared" si="183"/>
        <v>-0.27565864603833745</v>
      </c>
      <c r="AK212" s="4">
        <f t="shared" si="183"/>
        <v>0.43493966226808567</v>
      </c>
      <c r="AL212" s="4">
        <f t="shared" si="183"/>
        <v>-7.7076304776028337E-2</v>
      </c>
      <c r="AM212" s="4">
        <f t="shared" si="183"/>
        <v>3.1659695175846991E-2</v>
      </c>
      <c r="AN212" s="4">
        <f t="shared" si="183"/>
        <v>9.1674615416508232E-3</v>
      </c>
      <c r="AO212" s="4">
        <f t="shared" si="183"/>
        <v>-0.2564655347976057</v>
      </c>
      <c r="AP212" s="4">
        <f t="shared" si="183"/>
        <v>0.34949074392842761</v>
      </c>
      <c r="AQ212" s="4">
        <f t="shared" si="183"/>
        <v>0.35605184467241457</v>
      </c>
      <c r="AR212" s="4">
        <f t="shared" si="183"/>
        <v>-0.10697168141773972</v>
      </c>
      <c r="AS212" s="4">
        <f t="shared" si="183"/>
        <v>-0.51420091065261175</v>
      </c>
      <c r="AT212" s="4">
        <f t="shared" si="183"/>
        <v>-0.64737391912895248</v>
      </c>
      <c r="AU212" s="4">
        <f t="shared" si="183"/>
        <v>0.45914230982179305</v>
      </c>
      <c r="AV212" s="4">
        <f t="shared" si="183"/>
        <v>0.60564716948059782</v>
      </c>
      <c r="AW212" s="4">
        <f t="shared" si="183"/>
        <v>-1.0050180018400994</v>
      </c>
      <c r="AY212" s="2">
        <f t="shared" si="173"/>
        <v>49.207064703595734</v>
      </c>
      <c r="AZ212" s="2">
        <f t="shared" si="173"/>
        <v>51.39365864603834</v>
      </c>
      <c r="BA212" s="2">
        <f t="shared" si="173"/>
        <v>52.292060337731911</v>
      </c>
      <c r="BB212" s="2">
        <f t="shared" si="173"/>
        <v>54.350076304776032</v>
      </c>
      <c r="BC212" s="2">
        <f t="shared" si="173"/>
        <v>56.218340304824153</v>
      </c>
      <c r="BD212" s="2">
        <f t="shared" si="173"/>
        <v>59.843832538458351</v>
      </c>
      <c r="BE212" s="2">
        <f t="shared" si="173"/>
        <v>59.301465534797607</v>
      </c>
      <c r="BF212" s="2">
        <f t="shared" si="173"/>
        <v>58.134509256071574</v>
      </c>
      <c r="BG212" s="2">
        <f t="shared" si="173"/>
        <v>57.190948155327582</v>
      </c>
      <c r="BH212" s="2">
        <f t="shared" si="173"/>
        <v>54.747971681417738</v>
      </c>
      <c r="BI212" s="2">
        <f t="shared" si="173"/>
        <v>52.373200910652614</v>
      </c>
      <c r="BJ212" s="2">
        <f t="shared" si="173"/>
        <v>53.616373919128954</v>
      </c>
      <c r="BK212" s="2">
        <f t="shared" si="173"/>
        <v>53.102857690178205</v>
      </c>
      <c r="BL212" s="2">
        <f t="shared" si="173"/>
        <v>53.040352830519403</v>
      </c>
      <c r="BM212" s="2">
        <f t="shared" si="173"/>
        <v>54.974018001840086</v>
      </c>
      <c r="BO212" s="2" t="str">
        <f t="shared" si="174"/>
        <v/>
      </c>
      <c r="BP212" s="2" t="str">
        <f t="shared" si="174"/>
        <v/>
      </c>
      <c r="BQ212" s="2" t="str">
        <f t="shared" si="174"/>
        <v/>
      </c>
      <c r="BR212" s="2" t="str">
        <f t="shared" si="174"/>
        <v/>
      </c>
      <c r="BS212" s="2" t="str">
        <f t="shared" si="174"/>
        <v/>
      </c>
      <c r="BT212" s="2" t="str">
        <f t="shared" si="174"/>
        <v/>
      </c>
      <c r="BU212" s="2" t="str">
        <f t="shared" si="174"/>
        <v/>
      </c>
      <c r="BV212" s="2" t="str">
        <f t="shared" si="174"/>
        <v/>
      </c>
      <c r="BW212" s="2" t="str">
        <f t="shared" si="174"/>
        <v/>
      </c>
      <c r="BX212" s="2" t="str">
        <f t="shared" si="174"/>
        <v/>
      </c>
      <c r="BY212" s="2" t="str">
        <f t="shared" si="174"/>
        <v/>
      </c>
      <c r="BZ212" s="2" t="str">
        <f t="shared" si="174"/>
        <v/>
      </c>
      <c r="CA212" s="2" t="str">
        <f t="shared" si="174"/>
        <v/>
      </c>
      <c r="CB212" s="2" t="str">
        <f t="shared" si="174"/>
        <v/>
      </c>
      <c r="CC212" s="2" t="str">
        <f t="shared" si="174"/>
        <v/>
      </c>
      <c r="CE212" s="2" t="str">
        <f t="shared" si="175"/>
        <v/>
      </c>
      <c r="CF212" s="2" t="str">
        <f t="shared" si="175"/>
        <v/>
      </c>
      <c r="CG212" s="2" t="str">
        <f t="shared" si="175"/>
        <v/>
      </c>
      <c r="CH212" s="2" t="str">
        <f t="shared" si="175"/>
        <v/>
      </c>
      <c r="CI212" s="2" t="str">
        <f t="shared" si="175"/>
        <v/>
      </c>
      <c r="CJ212" s="2" t="str">
        <f t="shared" si="175"/>
        <v/>
      </c>
      <c r="CK212" s="2" t="str">
        <f t="shared" si="175"/>
        <v/>
      </c>
      <c r="CL212" s="2" t="str">
        <f t="shared" si="175"/>
        <v/>
      </c>
      <c r="CM212" s="2" t="str">
        <f t="shared" si="175"/>
        <v/>
      </c>
      <c r="CN212" s="2" t="str">
        <f t="shared" si="175"/>
        <v/>
      </c>
      <c r="CO212" s="2" t="str">
        <f t="shared" si="175"/>
        <v/>
      </c>
      <c r="CP212" s="2" t="str">
        <f t="shared" si="175"/>
        <v/>
      </c>
      <c r="CQ212" s="2" t="str">
        <f t="shared" si="175"/>
        <v/>
      </c>
      <c r="CR212" s="2" t="str">
        <f t="shared" si="175"/>
        <v/>
      </c>
      <c r="CS212" s="2" t="str">
        <f t="shared" si="175"/>
        <v/>
      </c>
      <c r="CU212" s="2">
        <f t="shared" si="176"/>
        <v>48.661999999999999</v>
      </c>
      <c r="CV212" s="2">
        <f t="shared" si="176"/>
        <v>51.118000000000002</v>
      </c>
      <c r="CW212" s="2">
        <f t="shared" si="176"/>
        <v>52.726999999999997</v>
      </c>
      <c r="CX212" s="2">
        <f t="shared" si="176"/>
        <v>54.273000000000003</v>
      </c>
      <c r="CY212" s="2">
        <f t="shared" si="176"/>
        <v>56.25</v>
      </c>
      <c r="CZ212" s="2">
        <f t="shared" si="176"/>
        <v>59.853000000000002</v>
      </c>
      <c r="DA212" s="2">
        <f t="shared" si="176"/>
        <v>59.045000000000002</v>
      </c>
      <c r="DB212" s="2">
        <f t="shared" si="176"/>
        <v>58.484000000000002</v>
      </c>
      <c r="DC212" s="2">
        <f t="shared" si="176"/>
        <v>57.546999999999997</v>
      </c>
      <c r="DD212" s="2">
        <f t="shared" si="176"/>
        <v>54.640999999999998</v>
      </c>
      <c r="DE212" s="2">
        <f t="shared" si="176"/>
        <v>51.859000000000002</v>
      </c>
      <c r="DF212" s="2">
        <f t="shared" si="176"/>
        <v>52.969000000000001</v>
      </c>
      <c r="DG212" s="2">
        <f t="shared" si="176"/>
        <v>53.561999999999998</v>
      </c>
      <c r="DH212" s="2">
        <f t="shared" si="176"/>
        <v>53.646000000000001</v>
      </c>
      <c r="DI212" s="2">
        <f t="shared" si="176"/>
        <v>53.969000000000001</v>
      </c>
      <c r="DK212" s="2">
        <f t="shared" si="184"/>
        <v>99.51972830725461</v>
      </c>
      <c r="DL212" s="2">
        <f t="shared" si="184"/>
        <v>87.235630158730146</v>
      </c>
      <c r="DM212" s="2">
        <f t="shared" si="184"/>
        <v>98.45885217201004</v>
      </c>
      <c r="DN212" s="2">
        <f t="shared" si="184"/>
        <v>97.025679824561422</v>
      </c>
      <c r="DO212" s="2">
        <f t="shared" si="184"/>
        <v>90.209101313320829</v>
      </c>
      <c r="DP212" s="2">
        <f t="shared" si="184"/>
        <v>85.51494925775981</v>
      </c>
      <c r="DQ212" s="2">
        <f t="shared" si="184"/>
        <v>90.18022510121456</v>
      </c>
      <c r="DR212" s="2">
        <f t="shared" si="184"/>
        <v>82.649339971550489</v>
      </c>
      <c r="DS212" s="2">
        <f t="shared" si="184"/>
        <v>84.393190283400813</v>
      </c>
      <c r="DT212" s="2">
        <f t="shared" si="184"/>
        <v>83.767182076813668</v>
      </c>
      <c r="DU212" s="2">
        <f t="shared" si="184"/>
        <v>90.822621052631604</v>
      </c>
      <c r="DV212" s="2">
        <f t="shared" si="184"/>
        <v>96.262678002699047</v>
      </c>
      <c r="DW212" s="2">
        <f t="shared" si="184"/>
        <v>97.899749662618092</v>
      </c>
      <c r="DX212" s="2">
        <f t="shared" si="184"/>
        <v>91.74475607287448</v>
      </c>
      <c r="DY212" s="2">
        <f t="shared" si="184"/>
        <v>73.163554621848732</v>
      </c>
      <c r="EA212" s="2">
        <f t="shared" si="171"/>
        <v>48.334571428571437</v>
      </c>
      <c r="EB212" s="2">
        <f t="shared" si="171"/>
        <v>44.7023333333333</v>
      </c>
      <c r="EC212" s="2">
        <f t="shared" si="171"/>
        <v>52.733617647058821</v>
      </c>
      <c r="ED212" s="2">
        <f t="shared" si="171"/>
        <v>54.004003358860679</v>
      </c>
      <c r="EE212" s="2">
        <f t="shared" si="171"/>
        <v>56.562249868551746</v>
      </c>
      <c r="EF212" s="2">
        <f t="shared" si="170"/>
        <v>62.549907531380761</v>
      </c>
      <c r="EG212" s="2">
        <f t="shared" si="170"/>
        <v>59.962008482911237</v>
      </c>
      <c r="EH212" s="2">
        <f t="shared" si="170"/>
        <v>56.29805509065551</v>
      </c>
      <c r="EI212" s="2">
        <f t="shared" si="170"/>
        <v>56.811031940936452</v>
      </c>
      <c r="EJ212" s="2">
        <f t="shared" si="170"/>
        <v>54.55802301537166</v>
      </c>
      <c r="EK212" s="2">
        <f t="shared" si="139"/>
        <v>53.57438029521181</v>
      </c>
      <c r="EL212" s="2">
        <f t="shared" si="139"/>
        <v>49.935012582781454</v>
      </c>
      <c r="EM212" s="2">
        <f t="shared" si="139"/>
        <v>50.767080805864005</v>
      </c>
      <c r="EN212" s="2">
        <f t="shared" si="139"/>
        <v>52.81830721580446</v>
      </c>
      <c r="EO212" s="2">
        <f t="shared" si="139"/>
        <v>56.096579281183935</v>
      </c>
      <c r="EQ212" s="2">
        <f t="shared" si="185"/>
        <v>49.20819167145909</v>
      </c>
      <c r="ER212" s="2">
        <f t="shared" si="185"/>
        <v>51.399336809516043</v>
      </c>
      <c r="ES212" s="2">
        <f t="shared" si="185"/>
        <v>52.291665829653724</v>
      </c>
      <c r="ET212" s="2">
        <f t="shared" si="185"/>
        <v>54.350335128104582</v>
      </c>
      <c r="EU212" s="2">
        <f t="shared" si="185"/>
        <v>56.21805268567919</v>
      </c>
      <c r="EV212" s="2">
        <f t="shared" si="185"/>
        <v>59.841376929341699</v>
      </c>
      <c r="EW212" s="2">
        <f t="shared" si="185"/>
        <v>59.300864887224741</v>
      </c>
      <c r="EX212" s="2">
        <f t="shared" si="185"/>
        <v>58.135933802370538</v>
      </c>
      <c r="EY212" s="2">
        <f t="shared" si="185"/>
        <v>57.191178869882556</v>
      </c>
      <c r="EZ212" s="2">
        <f t="shared" si="185"/>
        <v>54.748177985033841</v>
      </c>
      <c r="FA212" s="2">
        <f t="shared" si="185"/>
        <v>52.37173144897497</v>
      </c>
      <c r="FB212" s="2">
        <f t="shared" si="185"/>
        <v>53.621398344646323</v>
      </c>
      <c r="FC212" s="2">
        <f t="shared" si="185"/>
        <v>53.108900924536869</v>
      </c>
      <c r="FD212" s="2">
        <f t="shared" si="185"/>
        <v>53.041442921615598</v>
      </c>
      <c r="FE212" s="2">
        <f t="shared" si="185"/>
        <v>54.96096360600486</v>
      </c>
      <c r="FG212" s="2">
        <f t="shared" si="186"/>
        <v>0.99999999999885314</v>
      </c>
      <c r="FH212" s="2">
        <f t="shared" si="186"/>
        <v>0.99999999999901801</v>
      </c>
      <c r="FI212" s="2">
        <f t="shared" si="186"/>
        <v>0.99999999999882239</v>
      </c>
      <c r="FJ212" s="2">
        <f t="shared" si="186"/>
        <v>0.99999999999888489</v>
      </c>
      <c r="FK212" s="2">
        <f t="shared" si="186"/>
        <v>0.99999999999892031</v>
      </c>
      <c r="FL212" s="2">
        <f t="shared" si="186"/>
        <v>0.99999999999905531</v>
      </c>
      <c r="FM212" s="2">
        <f t="shared" si="186"/>
        <v>0.9999999999991267</v>
      </c>
      <c r="FN212" s="2">
        <f t="shared" si="186"/>
        <v>0.99999999999893185</v>
      </c>
      <c r="FO212" s="2">
        <f t="shared" si="186"/>
        <v>0.99999999999898392</v>
      </c>
      <c r="FP212" s="2">
        <f t="shared" si="186"/>
        <v>0.99999999999896805</v>
      </c>
      <c r="FQ212" s="2">
        <f t="shared" si="186"/>
        <v>0.99999999999907374</v>
      </c>
      <c r="FR212" s="2">
        <f t="shared" si="186"/>
        <v>0.99999999999894695</v>
      </c>
      <c r="FS212" s="2">
        <f t="shared" si="186"/>
        <v>0.99999999998673006</v>
      </c>
      <c r="FT212" s="2">
        <f t="shared" si="186"/>
        <v>0.99999999988459665</v>
      </c>
      <c r="FU212" s="2">
        <f t="shared" si="186"/>
        <v>0.9999999994170431</v>
      </c>
      <c r="FW212" s="2">
        <f t="shared" si="177"/>
        <v>0.99871000250825892</v>
      </c>
      <c r="FX212" s="2">
        <f t="shared" si="177"/>
        <v>0.9991521337058189</v>
      </c>
      <c r="FY212" s="2">
        <f t="shared" si="177"/>
        <v>0.99910735060067213</v>
      </c>
      <c r="FZ212" s="2">
        <f t="shared" si="177"/>
        <v>0.99925267214992741</v>
      </c>
      <c r="GA212" s="2">
        <f t="shared" si="177"/>
        <v>0.99916437692420246</v>
      </c>
      <c r="GB212" s="2">
        <f t="shared" si="177"/>
        <v>0.99909337960106104</v>
      </c>
      <c r="GC212" s="2">
        <f t="shared" si="177"/>
        <v>0.99909150213297948</v>
      </c>
      <c r="GD212" s="2">
        <f t="shared" si="177"/>
        <v>0.99922489644282331</v>
      </c>
      <c r="GE212" s="2">
        <f t="shared" si="177"/>
        <v>0.99939309102499185</v>
      </c>
      <c r="GF212" s="2">
        <f t="shared" si="177"/>
        <v>0.99891507623168541</v>
      </c>
      <c r="GG212" s="2">
        <f t="shared" si="177"/>
        <v>0.99877814571747914</v>
      </c>
      <c r="GH212" s="2">
        <f t="shared" si="177"/>
        <v>0.99863703207132304</v>
      </c>
      <c r="GI212" s="2">
        <f t="shared" si="177"/>
        <v>0.99741942818924278</v>
      </c>
      <c r="GJ212" s="2">
        <f t="shared" si="177"/>
        <v>0.99511465193580961</v>
      </c>
      <c r="GK212" s="2">
        <f t="shared" si="177"/>
        <v>0.98850457406387948</v>
      </c>
      <c r="GM212" s="107">
        <f t="shared" si="178"/>
        <v>0</v>
      </c>
      <c r="GN212" s="107">
        <f t="shared" si="178"/>
        <v>0</v>
      </c>
      <c r="GO212" s="107">
        <f t="shared" si="178"/>
        <v>0</v>
      </c>
      <c r="GP212" s="107">
        <f t="shared" si="178"/>
        <v>0</v>
      </c>
      <c r="GQ212" s="107">
        <f t="shared" si="178"/>
        <v>0</v>
      </c>
      <c r="GR212" s="107">
        <f t="shared" si="178"/>
        <v>0</v>
      </c>
      <c r="GS212" s="107">
        <f t="shared" si="178"/>
        <v>0</v>
      </c>
      <c r="GT212" s="107">
        <f t="shared" si="178"/>
        <v>0</v>
      </c>
      <c r="GU212" s="107">
        <f t="shared" si="178"/>
        <v>0</v>
      </c>
      <c r="GV212" s="107">
        <f t="shared" si="178"/>
        <v>0</v>
      </c>
      <c r="GW212" s="107">
        <f t="shared" si="178"/>
        <v>0</v>
      </c>
      <c r="GX212" s="107">
        <f t="shared" si="178"/>
        <v>0</v>
      </c>
      <c r="GY212" s="107">
        <f t="shared" si="178"/>
        <v>0</v>
      </c>
      <c r="GZ212" s="107">
        <f t="shared" si="178"/>
        <v>0</v>
      </c>
      <c r="HA212" s="107">
        <f t="shared" si="178"/>
        <v>0</v>
      </c>
      <c r="HC212" s="107">
        <f t="shared" si="138"/>
        <v>0</v>
      </c>
      <c r="HD212" s="107">
        <f t="shared" si="138"/>
        <v>0</v>
      </c>
      <c r="HE212" s="107">
        <f t="shared" si="138"/>
        <v>0</v>
      </c>
      <c r="HF212" s="107">
        <f t="shared" si="138"/>
        <v>0</v>
      </c>
      <c r="HG212" s="107">
        <f t="shared" si="138"/>
        <v>0</v>
      </c>
      <c r="HH212" s="107">
        <f t="shared" si="138"/>
        <v>0</v>
      </c>
      <c r="HI212" s="107">
        <f t="shared" si="172"/>
        <v>0</v>
      </c>
      <c r="HJ212" s="107">
        <f t="shared" si="172"/>
        <v>0</v>
      </c>
      <c r="HK212" s="107">
        <f t="shared" si="172"/>
        <v>0</v>
      </c>
      <c r="HL212" s="107">
        <f t="shared" si="172"/>
        <v>0</v>
      </c>
      <c r="HM212" s="107">
        <f t="shared" si="172"/>
        <v>0</v>
      </c>
      <c r="HN212" s="107">
        <f t="shared" si="172"/>
        <v>0</v>
      </c>
      <c r="HO212" s="107">
        <f t="shared" si="155"/>
        <v>0</v>
      </c>
      <c r="HP212" s="107">
        <f t="shared" si="155"/>
        <v>0</v>
      </c>
      <c r="HQ212" s="107">
        <f t="shared" si="155"/>
        <v>0</v>
      </c>
      <c r="HS212" s="107">
        <f t="shared" si="179"/>
        <v>7.0872524766912058E-76</v>
      </c>
      <c r="HT212" s="107">
        <f t="shared" si="179"/>
        <v>2.873318146519823E-80</v>
      </c>
      <c r="HU212" s="107">
        <f t="shared" si="179"/>
        <v>1.8886886106468727E-86</v>
      </c>
      <c r="HV212" s="107">
        <f t="shared" si="179"/>
        <v>1.0146742562100789E-92</v>
      </c>
      <c r="HW212" s="107">
        <f t="shared" si="179"/>
        <v>1.4878803260900005E-97</v>
      </c>
      <c r="HX212" s="107">
        <f t="shared" si="179"/>
        <v>2.2399209776931257E-105</v>
      </c>
      <c r="HY212" s="107">
        <f t="shared" si="179"/>
        <v>1.9749647059095217E-108</v>
      </c>
      <c r="HZ212" s="107">
        <f t="shared" si="179"/>
        <v>8.9571829532753926E-114</v>
      </c>
      <c r="IA212" s="107">
        <f t="shared" si="179"/>
        <v>4.3673868051828276E-111</v>
      </c>
      <c r="IB212" s="107">
        <f t="shared" si="179"/>
        <v>5.2509103800034844E-110</v>
      </c>
      <c r="IC212" s="107">
        <f t="shared" si="179"/>
        <v>4.2431463538681098E-103</v>
      </c>
      <c r="ID212" s="107">
        <f t="shared" si="179"/>
        <v>1.1181755357830749E-97</v>
      </c>
      <c r="IE212" s="107">
        <f t="shared" si="179"/>
        <v>5.2219442521481408E-91</v>
      </c>
      <c r="IF212" s="107">
        <f t="shared" si="179"/>
        <v>1.7465964911098166E-85</v>
      </c>
      <c r="IG212" s="107">
        <f t="shared" si="179"/>
        <v>2.5552492640436319E-78</v>
      </c>
      <c r="II212" s="107">
        <f t="shared" si="180"/>
        <v>8.0332943425325783E-14</v>
      </c>
      <c r="IJ212" s="107">
        <f t="shared" si="180"/>
        <v>1.5601606277405548E-15</v>
      </c>
      <c r="IK212" s="107">
        <f t="shared" si="180"/>
        <v>1.3078737223561995E-16</v>
      </c>
      <c r="IL212" s="107">
        <f t="shared" si="180"/>
        <v>3.1443713733462713E-18</v>
      </c>
      <c r="IM212" s="107">
        <f t="shared" si="180"/>
        <v>1.1231556575098539E-18</v>
      </c>
      <c r="IN212" s="107">
        <f t="shared" si="180"/>
        <v>1.928895220957742E-19</v>
      </c>
      <c r="IO212" s="107">
        <f t="shared" si="180"/>
        <v>6.0953591905207273E-20</v>
      </c>
      <c r="IP212" s="107">
        <f t="shared" si="180"/>
        <v>1.9060421135980282E-21</v>
      </c>
      <c r="IQ212" s="107">
        <f t="shared" si="180"/>
        <v>1.971565635015193E-21</v>
      </c>
      <c r="IR212" s="107">
        <f t="shared" si="180"/>
        <v>2.2276174337209542E-19</v>
      </c>
      <c r="IS212" s="107">
        <f t="shared" si="180"/>
        <v>5.1589470398507775E-18</v>
      </c>
      <c r="IT212" s="107">
        <f t="shared" si="180"/>
        <v>4.3904101200787501E-17</v>
      </c>
      <c r="IU212" s="107">
        <f t="shared" si="180"/>
        <v>5.2055076770015857E-16</v>
      </c>
      <c r="IV212" s="107">
        <f t="shared" si="180"/>
        <v>1.0129950100595937E-14</v>
      </c>
      <c r="IW212" s="107">
        <f t="shared" si="180"/>
        <v>1.1090236892305723E-12</v>
      </c>
      <c r="IY212" s="107">
        <f t="shared" si="181"/>
        <v>8.0332943425325783E-14</v>
      </c>
      <c r="IZ212" s="107">
        <f t="shared" si="181"/>
        <v>1.5601606277405548E-15</v>
      </c>
      <c r="JA212" s="107">
        <f t="shared" si="181"/>
        <v>1.3078737223561995E-16</v>
      </c>
      <c r="JB212" s="107">
        <f t="shared" si="181"/>
        <v>3.1443713733462713E-18</v>
      </c>
      <c r="JC212" s="107">
        <f t="shared" si="181"/>
        <v>1.1231556575098539E-18</v>
      </c>
      <c r="JD212" s="107">
        <f t="shared" si="181"/>
        <v>1.928895220957742E-19</v>
      </c>
      <c r="JE212" s="107">
        <f t="shared" si="181"/>
        <v>6.0953591905207273E-20</v>
      </c>
      <c r="JF212" s="107">
        <f t="shared" si="181"/>
        <v>1.9060421135980282E-21</v>
      </c>
      <c r="JG212" s="107">
        <f t="shared" si="181"/>
        <v>1.971565635015193E-21</v>
      </c>
      <c r="JH212" s="107">
        <f t="shared" si="181"/>
        <v>2.2276174337209542E-19</v>
      </c>
      <c r="JI212" s="107">
        <f t="shared" si="181"/>
        <v>5.1589470398507775E-18</v>
      </c>
      <c r="JJ212" s="107">
        <f t="shared" si="181"/>
        <v>4.3904101200787501E-17</v>
      </c>
      <c r="JK212" s="107">
        <f t="shared" si="181"/>
        <v>5.2055076770015857E-16</v>
      </c>
      <c r="JL212" s="107">
        <f t="shared" si="181"/>
        <v>1.0129950100595937E-14</v>
      </c>
      <c r="JM212" s="107">
        <f t="shared" si="181"/>
        <v>1.1090236892305723E-12</v>
      </c>
    </row>
    <row r="213" spans="2:273" x14ac:dyDescent="0.25">
      <c r="B213" s="2">
        <v>185</v>
      </c>
      <c r="C213" s="37">
        <v>49.191000000000003</v>
      </c>
      <c r="D213" s="37">
        <v>51.323999999999998</v>
      </c>
      <c r="E213" s="37">
        <v>52.726999999999997</v>
      </c>
      <c r="F213" s="37">
        <v>54.061</v>
      </c>
      <c r="G213" s="37">
        <v>56.594000000000001</v>
      </c>
      <c r="H213" s="37">
        <v>61.043999999999997</v>
      </c>
      <c r="I213" s="37">
        <v>60.506999999999998</v>
      </c>
      <c r="J213" s="37">
        <v>59.438000000000002</v>
      </c>
      <c r="K213" s="37">
        <v>57.844000000000001</v>
      </c>
      <c r="L213" s="37">
        <v>54.171999999999997</v>
      </c>
      <c r="M213" s="37">
        <v>52.046999999999997</v>
      </c>
      <c r="N213" s="37">
        <v>53.296999999999997</v>
      </c>
      <c r="O213" s="37">
        <v>52.875</v>
      </c>
      <c r="P213" s="37">
        <v>52.323</v>
      </c>
      <c r="Q213" s="37">
        <v>55.215000000000003</v>
      </c>
      <c r="S213" s="4">
        <f t="shared" si="182"/>
        <v>49.139554617940483</v>
      </c>
      <c r="T213" s="4">
        <f t="shared" si="182"/>
        <v>51.341205374373722</v>
      </c>
      <c r="U213" s="4">
        <f t="shared" si="182"/>
        <v>52.229371507841165</v>
      </c>
      <c r="V213" s="4">
        <f t="shared" si="182"/>
        <v>54.28949254151847</v>
      </c>
      <c r="W213" s="4">
        <f t="shared" si="182"/>
        <v>56.165734131846612</v>
      </c>
      <c r="X213" s="4">
        <f t="shared" si="182"/>
        <v>59.80498504566998</v>
      </c>
      <c r="Y213" s="4">
        <f t="shared" si="182"/>
        <v>59.25049318868404</v>
      </c>
      <c r="Z213" s="4">
        <f t="shared" si="182"/>
        <v>58.079954103431923</v>
      </c>
      <c r="AA213" s="4">
        <f t="shared" si="182"/>
        <v>57.13723885920934</v>
      </c>
      <c r="AB213" s="4">
        <f t="shared" si="182"/>
        <v>54.66728221407103</v>
      </c>
      <c r="AC213" s="4">
        <f t="shared" si="182"/>
        <v>52.281862826233827</v>
      </c>
      <c r="AD213" s="4">
        <f t="shared" si="182"/>
        <v>53.554290073161873</v>
      </c>
      <c r="AE213" s="4">
        <f t="shared" si="182"/>
        <v>53.042178761251385</v>
      </c>
      <c r="AF213" s="4">
        <f t="shared" si="182"/>
        <v>52.96028256725095</v>
      </c>
      <c r="AG213" s="4">
        <f t="shared" si="182"/>
        <v>54.888994604050303</v>
      </c>
      <c r="AI213" s="4">
        <f t="shared" si="183"/>
        <v>5.1445382059519318E-2</v>
      </c>
      <c r="AJ213" s="4">
        <f t="shared" si="183"/>
        <v>-1.7205374373723714E-2</v>
      </c>
      <c r="AK213" s="4">
        <f t="shared" si="183"/>
        <v>0.49762849215883165</v>
      </c>
      <c r="AL213" s="4">
        <f t="shared" si="183"/>
        <v>-0.2284925415184702</v>
      </c>
      <c r="AM213" s="4">
        <f t="shared" si="183"/>
        <v>0.42826586815338885</v>
      </c>
      <c r="AN213" s="4">
        <f t="shared" si="183"/>
        <v>1.2390149543300168</v>
      </c>
      <c r="AO213" s="4">
        <f t="shared" si="183"/>
        <v>1.2565068113159583</v>
      </c>
      <c r="AP213" s="4">
        <f t="shared" si="183"/>
        <v>1.3580458965680791</v>
      </c>
      <c r="AQ213" s="4">
        <f t="shared" si="183"/>
        <v>0.7067611407906611</v>
      </c>
      <c r="AR213" s="4">
        <f t="shared" si="183"/>
        <v>-0.49528221407103246</v>
      </c>
      <c r="AS213" s="4">
        <f t="shared" si="183"/>
        <v>-0.23486282623382948</v>
      </c>
      <c r="AT213" s="4">
        <f t="shared" si="183"/>
        <v>-0.25729007316187591</v>
      </c>
      <c r="AU213" s="4">
        <f t="shared" si="183"/>
        <v>-0.16717876125138531</v>
      </c>
      <c r="AV213" s="4">
        <f t="shared" si="183"/>
        <v>-0.63728256725094923</v>
      </c>
      <c r="AW213" s="4">
        <f t="shared" si="183"/>
        <v>0.32600539594970002</v>
      </c>
      <c r="AY213" s="2">
        <f t="shared" ref="AY213:BM276" si="187">IF(OR($B213 &lt; C$231, $B213 &gt; C$234), #N/A, ((1-FG213)*DK213) + (FG213 - FW213)*EA213 + (FW213*EQ213))</f>
        <v>49.139554617940483</v>
      </c>
      <c r="AZ213" s="2">
        <f t="shared" si="187"/>
        <v>51.341205374373722</v>
      </c>
      <c r="BA213" s="2">
        <f t="shared" si="187"/>
        <v>52.229371507841165</v>
      </c>
      <c r="BB213" s="2">
        <f t="shared" si="187"/>
        <v>54.28949254151847</v>
      </c>
      <c r="BC213" s="2">
        <f t="shared" si="187"/>
        <v>56.165734131846612</v>
      </c>
      <c r="BD213" s="2">
        <f t="shared" si="187"/>
        <v>59.80498504566998</v>
      </c>
      <c r="BE213" s="2">
        <f t="shared" si="187"/>
        <v>59.25049318868404</v>
      </c>
      <c r="BF213" s="2">
        <f t="shared" si="187"/>
        <v>58.079954103431923</v>
      </c>
      <c r="BG213" s="2">
        <f t="shared" si="187"/>
        <v>57.13723885920934</v>
      </c>
      <c r="BH213" s="2">
        <f t="shared" si="187"/>
        <v>54.66728221407103</v>
      </c>
      <c r="BI213" s="2">
        <f t="shared" si="187"/>
        <v>52.281862826233827</v>
      </c>
      <c r="BJ213" s="2">
        <f t="shared" si="187"/>
        <v>53.554290073161873</v>
      </c>
      <c r="BK213" s="2">
        <f t="shared" si="187"/>
        <v>53.042178761251385</v>
      </c>
      <c r="BL213" s="2">
        <f t="shared" si="187"/>
        <v>52.96028256725095</v>
      </c>
      <c r="BM213" s="2">
        <f t="shared" si="187"/>
        <v>54.888994604050303</v>
      </c>
      <c r="BO213" s="2" t="str">
        <f t="shared" ref="BO213:CC246" si="188">IF(AND(IY213 &lt; $CC$23, $B213 &lt; C$7, $B213 &gt; C$231), C213, "")</f>
        <v/>
      </c>
      <c r="BP213" s="2" t="str">
        <f t="shared" si="188"/>
        <v/>
      </c>
      <c r="BQ213" s="2" t="str">
        <f t="shared" si="188"/>
        <v/>
      </c>
      <c r="BR213" s="2" t="str">
        <f t="shared" si="188"/>
        <v/>
      </c>
      <c r="BS213" s="2" t="str">
        <f t="shared" si="188"/>
        <v/>
      </c>
      <c r="BT213" s="2" t="str">
        <f t="shared" si="188"/>
        <v/>
      </c>
      <c r="BU213" s="2" t="str">
        <f t="shared" si="188"/>
        <v/>
      </c>
      <c r="BV213" s="2" t="str">
        <f t="shared" si="188"/>
        <v/>
      </c>
      <c r="BW213" s="2" t="str">
        <f t="shared" si="188"/>
        <v/>
      </c>
      <c r="BX213" s="2" t="str">
        <f t="shared" si="188"/>
        <v/>
      </c>
      <c r="BY213" s="2" t="str">
        <f t="shared" si="188"/>
        <v/>
      </c>
      <c r="BZ213" s="2" t="str">
        <f t="shared" si="188"/>
        <v/>
      </c>
      <c r="CA213" s="2" t="str">
        <f t="shared" si="188"/>
        <v/>
      </c>
      <c r="CB213" s="2" t="str">
        <f t="shared" si="188"/>
        <v/>
      </c>
      <c r="CC213" s="2" t="str">
        <f t="shared" si="188"/>
        <v/>
      </c>
      <c r="CE213" s="2" t="str">
        <f t="shared" ref="CE213:CS276" si="189">IF(AND(IY213 &lt; $CS$23, $B213 &gt; C$232, $B213 &lt; C$233), C213, "")</f>
        <v/>
      </c>
      <c r="CF213" s="2" t="str">
        <f t="shared" si="189"/>
        <v/>
      </c>
      <c r="CG213" s="2" t="str">
        <f t="shared" si="189"/>
        <v/>
      </c>
      <c r="CH213" s="2" t="str">
        <f t="shared" si="189"/>
        <v/>
      </c>
      <c r="CI213" s="2" t="str">
        <f t="shared" si="189"/>
        <v/>
      </c>
      <c r="CJ213" s="2" t="str">
        <f t="shared" si="189"/>
        <v/>
      </c>
      <c r="CK213" s="2" t="str">
        <f t="shared" si="189"/>
        <v/>
      </c>
      <c r="CL213" s="2" t="str">
        <f t="shared" si="189"/>
        <v/>
      </c>
      <c r="CM213" s="2" t="str">
        <f t="shared" si="189"/>
        <v/>
      </c>
      <c r="CN213" s="2" t="str">
        <f t="shared" si="189"/>
        <v/>
      </c>
      <c r="CO213" s="2" t="str">
        <f t="shared" si="189"/>
        <v/>
      </c>
      <c r="CP213" s="2" t="str">
        <f t="shared" si="189"/>
        <v/>
      </c>
      <c r="CQ213" s="2" t="str">
        <f t="shared" si="189"/>
        <v/>
      </c>
      <c r="CR213" s="2" t="str">
        <f t="shared" si="189"/>
        <v/>
      </c>
      <c r="CS213" s="2" t="str">
        <f t="shared" si="189"/>
        <v/>
      </c>
      <c r="CU213" s="2">
        <f t="shared" ref="CU213:DI276" si="190">IF(AND(IY213 &lt; $DI$23, $B213 &gt; C$7, $B213 &lt; C$234), C213, "")</f>
        <v>49.191000000000003</v>
      </c>
      <c r="CV213" s="2">
        <f t="shared" si="190"/>
        <v>51.323999999999998</v>
      </c>
      <c r="CW213" s="2">
        <f t="shared" si="190"/>
        <v>52.726999999999997</v>
      </c>
      <c r="CX213" s="2">
        <f t="shared" si="190"/>
        <v>54.061</v>
      </c>
      <c r="CY213" s="2">
        <f t="shared" si="190"/>
        <v>56.594000000000001</v>
      </c>
      <c r="CZ213" s="2">
        <f t="shared" si="190"/>
        <v>61.043999999999997</v>
      </c>
      <c r="DA213" s="2">
        <f t="shared" si="190"/>
        <v>60.506999999999998</v>
      </c>
      <c r="DB213" s="2">
        <f t="shared" si="190"/>
        <v>59.438000000000002</v>
      </c>
      <c r="DC213" s="2">
        <f t="shared" si="190"/>
        <v>57.844000000000001</v>
      </c>
      <c r="DD213" s="2">
        <f t="shared" si="190"/>
        <v>54.171999999999997</v>
      </c>
      <c r="DE213" s="2">
        <f t="shared" si="190"/>
        <v>52.046999999999997</v>
      </c>
      <c r="DF213" s="2">
        <f t="shared" si="190"/>
        <v>53.296999999999997</v>
      </c>
      <c r="DG213" s="2">
        <f t="shared" si="190"/>
        <v>52.875</v>
      </c>
      <c r="DH213" s="2">
        <f t="shared" si="190"/>
        <v>52.323</v>
      </c>
      <c r="DI213" s="2">
        <f t="shared" si="190"/>
        <v>55.215000000000003</v>
      </c>
      <c r="DK213" s="2">
        <f t="shared" si="184"/>
        <v>99.735598862019899</v>
      </c>
      <c r="DL213" s="2">
        <f t="shared" si="184"/>
        <v>87.373237880737861</v>
      </c>
      <c r="DM213" s="2">
        <f t="shared" si="184"/>
        <v>98.659611336032356</v>
      </c>
      <c r="DN213" s="2">
        <f t="shared" si="184"/>
        <v>97.210603913630251</v>
      </c>
      <c r="DO213" s="2">
        <f t="shared" si="184"/>
        <v>90.339038555347088</v>
      </c>
      <c r="DP213" s="2">
        <f t="shared" si="184"/>
        <v>85.607302294197055</v>
      </c>
      <c r="DQ213" s="2">
        <f t="shared" si="184"/>
        <v>90.312441295546549</v>
      </c>
      <c r="DR213" s="2">
        <f t="shared" si="184"/>
        <v>82.731355181092013</v>
      </c>
      <c r="DS213" s="2">
        <f t="shared" si="184"/>
        <v>84.490077935222672</v>
      </c>
      <c r="DT213" s="2">
        <f t="shared" si="184"/>
        <v>83.86425396651714</v>
      </c>
      <c r="DU213" s="2">
        <f t="shared" si="184"/>
        <v>90.967558704453467</v>
      </c>
      <c r="DV213" s="2">
        <f t="shared" si="184"/>
        <v>96.442591767881225</v>
      </c>
      <c r="DW213" s="2">
        <f t="shared" si="184"/>
        <v>98.088106342780037</v>
      </c>
      <c r="DX213" s="2">
        <f t="shared" si="184"/>
        <v>91.894308906882571</v>
      </c>
      <c r="DY213" s="2">
        <f t="shared" si="184"/>
        <v>73.196259740259734</v>
      </c>
      <c r="EA213" s="2">
        <f t="shared" si="171"/>
        <v>48.255285714285719</v>
      </c>
      <c r="EB213" s="2">
        <f t="shared" si="171"/>
        <v>44.568733333333299</v>
      </c>
      <c r="EC213" s="2">
        <f t="shared" si="171"/>
        <v>52.675051599587206</v>
      </c>
      <c r="ED213" s="2">
        <f t="shared" si="171"/>
        <v>53.93911970979444</v>
      </c>
      <c r="EE213" s="2">
        <f t="shared" si="171"/>
        <v>56.511199509259811</v>
      </c>
      <c r="EF213" s="2">
        <f t="shared" si="170"/>
        <v>62.545573849372396</v>
      </c>
      <c r="EG213" s="2">
        <f t="shared" si="170"/>
        <v>59.917683304647156</v>
      </c>
      <c r="EH213" s="2">
        <f t="shared" si="170"/>
        <v>56.218818898186889</v>
      </c>
      <c r="EI213" s="2">
        <f t="shared" si="170"/>
        <v>56.750589702739447</v>
      </c>
      <c r="EJ213" s="2">
        <f t="shared" si="170"/>
        <v>54.473506759317758</v>
      </c>
      <c r="EK213" s="2">
        <f t="shared" si="139"/>
        <v>53.497458658346339</v>
      </c>
      <c r="EL213" s="2">
        <f t="shared" si="139"/>
        <v>49.823022847682118</v>
      </c>
      <c r="EM213" s="2">
        <f t="shared" si="139"/>
        <v>50.675390093490741</v>
      </c>
      <c r="EN213" s="2">
        <f t="shared" si="139"/>
        <v>52.734217167730989</v>
      </c>
      <c r="EO213" s="2">
        <f t="shared" si="139"/>
        <v>56.025219027484141</v>
      </c>
      <c r="EQ213" s="2">
        <f t="shared" si="185"/>
        <v>49.140461882187267</v>
      </c>
      <c r="ER213" s="2">
        <f t="shared" si="185"/>
        <v>51.345770397355608</v>
      </c>
      <c r="ES213" s="2">
        <f t="shared" si="185"/>
        <v>52.229055213037633</v>
      </c>
      <c r="ET213" s="2">
        <f t="shared" si="185"/>
        <v>54.289700686618666</v>
      </c>
      <c r="EU213" s="2">
        <f t="shared" si="185"/>
        <v>56.165504634289775</v>
      </c>
      <c r="EV213" s="2">
        <f t="shared" si="185"/>
        <v>59.803009608195232</v>
      </c>
      <c r="EW213" s="2">
        <f t="shared" si="185"/>
        <v>59.250011276096927</v>
      </c>
      <c r="EX213" s="2">
        <f t="shared" si="185"/>
        <v>58.081100868352664</v>
      </c>
      <c r="EY213" s="2">
        <f t="shared" si="185"/>
        <v>57.137425370115466</v>
      </c>
      <c r="EZ213" s="2">
        <f t="shared" si="185"/>
        <v>54.66744938831124</v>
      </c>
      <c r="FA213" s="2">
        <f t="shared" si="185"/>
        <v>52.280681582284714</v>
      </c>
      <c r="FB213" s="2">
        <f t="shared" si="185"/>
        <v>53.558335220262322</v>
      </c>
      <c r="FC213" s="2">
        <f t="shared" si="185"/>
        <v>53.047145696188359</v>
      </c>
      <c r="FD213" s="2">
        <f t="shared" si="185"/>
        <v>52.961198621888812</v>
      </c>
      <c r="FE213" s="2">
        <f t="shared" si="185"/>
        <v>54.877926129775361</v>
      </c>
      <c r="FG213" s="2">
        <f t="shared" si="186"/>
        <v>0.99999999999908895</v>
      </c>
      <c r="FH213" s="2">
        <f t="shared" si="186"/>
        <v>0.99999999999921996</v>
      </c>
      <c r="FI213" s="2">
        <f t="shared" si="186"/>
        <v>0.99999999999906464</v>
      </c>
      <c r="FJ213" s="2">
        <f t="shared" si="186"/>
        <v>0.99999999999911426</v>
      </c>
      <c r="FK213" s="2">
        <f t="shared" si="186"/>
        <v>0.99999999999914235</v>
      </c>
      <c r="FL213" s="2">
        <f t="shared" si="186"/>
        <v>0.9999999999992496</v>
      </c>
      <c r="FM213" s="2">
        <f t="shared" si="186"/>
        <v>0.99999999999930633</v>
      </c>
      <c r="FN213" s="2">
        <f t="shared" si="186"/>
        <v>0.99999999999915157</v>
      </c>
      <c r="FO213" s="2">
        <f t="shared" si="186"/>
        <v>0.99999999999919287</v>
      </c>
      <c r="FP213" s="2">
        <f t="shared" si="186"/>
        <v>0.99999999999918032</v>
      </c>
      <c r="FQ213" s="2">
        <f t="shared" si="186"/>
        <v>0.99999999999926426</v>
      </c>
      <c r="FR213" s="2">
        <f t="shared" si="186"/>
        <v>0.99999999999916356</v>
      </c>
      <c r="FS213" s="2">
        <f t="shared" si="186"/>
        <v>0.99999999998923639</v>
      </c>
      <c r="FT213" s="2">
        <f t="shared" si="186"/>
        <v>0.99999999990474564</v>
      </c>
      <c r="FU213" s="2">
        <f t="shared" si="186"/>
        <v>0.99999999951167007</v>
      </c>
      <c r="FW213" s="2">
        <f t="shared" ref="FW213:GK276" si="191">POWER(10,($B213-C$233)/C$230)/(1+POWER(10,($B213-C$233)/C$230))</f>
        <v>0.99897504663299619</v>
      </c>
      <c r="FX213" s="2">
        <f t="shared" si="191"/>
        <v>0.99932639839916049</v>
      </c>
      <c r="FY213" s="2">
        <f t="shared" si="191"/>
        <v>0.99929081317682544</v>
      </c>
      <c r="FZ213" s="2">
        <f t="shared" si="191"/>
        <v>0.99940628513160001</v>
      </c>
      <c r="GA213" s="2">
        <f t="shared" si="191"/>
        <v>0.99933612690137219</v>
      </c>
      <c r="GB213" s="2">
        <f t="shared" si="191"/>
        <v>0.99927971150947514</v>
      </c>
      <c r="GC213" s="2">
        <f t="shared" si="191"/>
        <v>0.99927821962667263</v>
      </c>
      <c r="GD213" s="2">
        <f t="shared" si="191"/>
        <v>0.99938421519318399</v>
      </c>
      <c r="GE213" s="2">
        <f t="shared" si="191"/>
        <v>0.99951785488194178</v>
      </c>
      <c r="GF213" s="2">
        <f t="shared" si="191"/>
        <v>0.99913802207811386</v>
      </c>
      <c r="GG213" s="2">
        <f t="shared" si="191"/>
        <v>0.99902920268240891</v>
      </c>
      <c r="GH213" s="2">
        <f t="shared" si="191"/>
        <v>0.99891705251503582</v>
      </c>
      <c r="GI213" s="2">
        <f t="shared" si="191"/>
        <v>0.99790579794913981</v>
      </c>
      <c r="GJ213" s="2">
        <f t="shared" si="191"/>
        <v>0.99596417085514932</v>
      </c>
      <c r="GK213" s="2">
        <f t="shared" si="191"/>
        <v>0.99035253690499536</v>
      </c>
      <c r="GM213" s="107">
        <f t="shared" ref="GM213:HA276" si="192" xml:space="preserve"> _xlfn.NORM.DIST($B213, C$7, ABS(C$11), TRUE) * _xlfn.NORM.DIST(($B213 - C$7)*C$15, 0, ABS(C$11), TRUE) * 2</f>
        <v>0</v>
      </c>
      <c r="GN213" s="107">
        <f t="shared" si="192"/>
        <v>0</v>
      </c>
      <c r="GO213" s="107">
        <f t="shared" si="192"/>
        <v>0</v>
      </c>
      <c r="GP213" s="107">
        <f t="shared" si="192"/>
        <v>0</v>
      </c>
      <c r="GQ213" s="107">
        <f t="shared" si="192"/>
        <v>0</v>
      </c>
      <c r="GR213" s="107">
        <f t="shared" si="192"/>
        <v>0</v>
      </c>
      <c r="GS213" s="107">
        <f t="shared" si="192"/>
        <v>0</v>
      </c>
      <c r="GT213" s="107">
        <f t="shared" si="192"/>
        <v>0</v>
      </c>
      <c r="GU213" s="107">
        <f t="shared" si="192"/>
        <v>0</v>
      </c>
      <c r="GV213" s="107">
        <f t="shared" si="192"/>
        <v>0</v>
      </c>
      <c r="GW213" s="107">
        <f t="shared" si="192"/>
        <v>0</v>
      </c>
      <c r="GX213" s="107">
        <f t="shared" si="192"/>
        <v>0</v>
      </c>
      <c r="GY213" s="107">
        <f t="shared" si="192"/>
        <v>0</v>
      </c>
      <c r="GZ213" s="107">
        <f t="shared" si="192"/>
        <v>0</v>
      </c>
      <c r="HA213" s="107">
        <f t="shared" si="192"/>
        <v>0</v>
      </c>
      <c r="HC213" s="107">
        <f t="shared" si="138"/>
        <v>0</v>
      </c>
      <c r="HD213" s="107">
        <f t="shared" si="138"/>
        <v>0</v>
      </c>
      <c r="HE213" s="107">
        <f t="shared" si="138"/>
        <v>0</v>
      </c>
      <c r="HF213" s="107">
        <f t="shared" si="138"/>
        <v>0</v>
      </c>
      <c r="HG213" s="107">
        <f t="shared" si="138"/>
        <v>0</v>
      </c>
      <c r="HH213" s="107">
        <f t="shared" si="138"/>
        <v>0</v>
      </c>
      <c r="HI213" s="107">
        <f t="shared" si="172"/>
        <v>0</v>
      </c>
      <c r="HJ213" s="107">
        <f t="shared" si="172"/>
        <v>0</v>
      </c>
      <c r="HK213" s="107">
        <f t="shared" si="172"/>
        <v>0</v>
      </c>
      <c r="HL213" s="107">
        <f t="shared" si="172"/>
        <v>0</v>
      </c>
      <c r="HM213" s="107">
        <f t="shared" si="172"/>
        <v>0</v>
      </c>
      <c r="HN213" s="107">
        <f t="shared" si="172"/>
        <v>0</v>
      </c>
      <c r="HO213" s="107">
        <f t="shared" si="155"/>
        <v>0</v>
      </c>
      <c r="HP213" s="107">
        <f t="shared" si="155"/>
        <v>0</v>
      </c>
      <c r="HQ213" s="107">
        <f t="shared" si="155"/>
        <v>0</v>
      </c>
      <c r="HS213" s="107">
        <f t="shared" ref="HS213:IG276" si="193" xml:space="preserve"> _xlfn.NORM.DIST($B213, C$9, ABS(C$13), TRUE) * _xlfn.NORM.DIST(($B213 - C$9)*C$17, 0, ABS(C$13), TRUE) * 2</f>
        <v>1.8243972312224194E-78</v>
      </c>
      <c r="HT213" s="107">
        <f t="shared" si="193"/>
        <v>6.0817446792490805E-83</v>
      </c>
      <c r="HU213" s="107">
        <f t="shared" si="193"/>
        <v>2.3593346784724296E-89</v>
      </c>
      <c r="HV213" s="107">
        <f t="shared" si="193"/>
        <v>8.2916559007417291E-96</v>
      </c>
      <c r="HW213" s="107">
        <f t="shared" si="193"/>
        <v>8.150827774437967E-101</v>
      </c>
      <c r="HX213" s="107">
        <f t="shared" si="193"/>
        <v>6.9729464172667536E-109</v>
      </c>
      <c r="HY213" s="107">
        <f t="shared" si="193"/>
        <v>4.8642208713024122E-112</v>
      </c>
      <c r="HZ213" s="107">
        <f t="shared" si="193"/>
        <v>1.5542852143081105E-117</v>
      </c>
      <c r="IA213" s="107">
        <f t="shared" si="193"/>
        <v>1.1211029984381779E-114</v>
      </c>
      <c r="IB213" s="107">
        <f t="shared" si="193"/>
        <v>1.1170957321991541E-113</v>
      </c>
      <c r="IC213" s="107">
        <f t="shared" si="193"/>
        <v>1.4199960299025354E-106</v>
      </c>
      <c r="ID213" s="107">
        <f t="shared" si="193"/>
        <v>5.1177304087838244E-101</v>
      </c>
      <c r="IE213" s="107">
        <f t="shared" si="193"/>
        <v>3.8772910428186834E-94</v>
      </c>
      <c r="IF213" s="107">
        <f t="shared" si="193"/>
        <v>1.8629942934144917E-88</v>
      </c>
      <c r="IG213" s="107">
        <f t="shared" si="193"/>
        <v>4.0002524695457696E-81</v>
      </c>
      <c r="II213" s="107">
        <f t="shared" ref="II213:IW276" si="194" xml:space="preserve"> _xlfn.NORM.DIST($B213, C$10, ABS(C$14), TRUE) * _xlfn.NORM.DIST(($B213 - C$10)*C$18, 0, ABS(C$14), TRUE) * 2</f>
        <v>1.0895285672988307E-14</v>
      </c>
      <c r="IJ213" s="107">
        <f t="shared" si="194"/>
        <v>1.8464515664005179E-16</v>
      </c>
      <c r="IK213" s="107">
        <f t="shared" si="194"/>
        <v>1.2943813230517968E-17</v>
      </c>
      <c r="IL213" s="107">
        <f t="shared" si="194"/>
        <v>2.5963382876660981E-19</v>
      </c>
      <c r="IM213" s="107">
        <f t="shared" si="194"/>
        <v>8.3320810928801623E-20</v>
      </c>
      <c r="IN213" s="107">
        <f t="shared" si="194"/>
        <v>1.2351792185225788E-20</v>
      </c>
      <c r="IO213" s="107">
        <f t="shared" si="194"/>
        <v>3.614128162643661E-21</v>
      </c>
      <c r="IP213" s="107">
        <f t="shared" si="194"/>
        <v>9.6280099446548015E-23</v>
      </c>
      <c r="IQ213" s="107">
        <f t="shared" si="194"/>
        <v>1.1031314887379767E-22</v>
      </c>
      <c r="IR213" s="107">
        <f t="shared" si="194"/>
        <v>1.3383302289901533E-20</v>
      </c>
      <c r="IS213" s="107">
        <f t="shared" si="194"/>
        <v>3.6595418107678823E-19</v>
      </c>
      <c r="IT213" s="107">
        <f t="shared" si="194"/>
        <v>3.4608845937281788E-18</v>
      </c>
      <c r="IU213" s="107">
        <f t="shared" si="194"/>
        <v>4.8015796189660418E-17</v>
      </c>
      <c r="IV213" s="107">
        <f t="shared" si="194"/>
        <v>1.0847141335861919E-15</v>
      </c>
      <c r="IW213" s="107">
        <f t="shared" si="194"/>
        <v>1.3698164015720301E-13</v>
      </c>
      <c r="IY213" s="107">
        <f t="shared" ref="IY213:JM276" si="195">GM213+HC213+HS213+II213</f>
        <v>1.0895285672988307E-14</v>
      </c>
      <c r="IZ213" s="107">
        <f t="shared" si="195"/>
        <v>1.8464515664005179E-16</v>
      </c>
      <c r="JA213" s="107">
        <f t="shared" si="195"/>
        <v>1.2943813230517968E-17</v>
      </c>
      <c r="JB213" s="107">
        <f t="shared" si="195"/>
        <v>2.5963382876660981E-19</v>
      </c>
      <c r="JC213" s="107">
        <f t="shared" si="195"/>
        <v>8.3320810928801623E-20</v>
      </c>
      <c r="JD213" s="107">
        <f t="shared" si="195"/>
        <v>1.2351792185225788E-20</v>
      </c>
      <c r="JE213" s="107">
        <f t="shared" si="195"/>
        <v>3.614128162643661E-21</v>
      </c>
      <c r="JF213" s="107">
        <f t="shared" si="195"/>
        <v>9.6280099446548015E-23</v>
      </c>
      <c r="JG213" s="107">
        <f t="shared" si="195"/>
        <v>1.1031314887379767E-22</v>
      </c>
      <c r="JH213" s="107">
        <f t="shared" si="195"/>
        <v>1.3383302289901533E-20</v>
      </c>
      <c r="JI213" s="107">
        <f t="shared" si="195"/>
        <v>3.6595418107678823E-19</v>
      </c>
      <c r="JJ213" s="107">
        <f t="shared" si="195"/>
        <v>3.4608845937281788E-18</v>
      </c>
      <c r="JK213" s="107">
        <f t="shared" si="195"/>
        <v>4.8015796189660418E-17</v>
      </c>
      <c r="JL213" s="107">
        <f t="shared" si="195"/>
        <v>1.0847141335861919E-15</v>
      </c>
      <c r="JM213" s="107">
        <f t="shared" si="195"/>
        <v>1.3698164015720301E-13</v>
      </c>
    </row>
    <row r="214" spans="2:273" x14ac:dyDescent="0.25">
      <c r="B214" s="2">
        <v>186</v>
      </c>
      <c r="C214" s="37">
        <v>49.779000000000003</v>
      </c>
      <c r="D214" s="37">
        <v>51.941000000000003</v>
      </c>
      <c r="E214" s="37">
        <v>53.439</v>
      </c>
      <c r="F214" s="37">
        <v>54.817999999999998</v>
      </c>
      <c r="G214" s="37">
        <v>56.265999999999998</v>
      </c>
      <c r="H214" s="37">
        <v>59.661999999999999</v>
      </c>
      <c r="I214" s="37">
        <v>58.493000000000002</v>
      </c>
      <c r="J214" s="37">
        <v>58.921999999999997</v>
      </c>
      <c r="K214" s="37">
        <v>57.530999999999999</v>
      </c>
      <c r="L214" s="37">
        <v>55.703000000000003</v>
      </c>
      <c r="M214" s="37">
        <v>51.969000000000001</v>
      </c>
      <c r="N214" s="37">
        <v>54.140999999999998</v>
      </c>
      <c r="O214" s="37">
        <v>53.765999999999998</v>
      </c>
      <c r="P214" s="37">
        <v>53.430999999999997</v>
      </c>
      <c r="Q214" s="37">
        <v>54.107999999999997</v>
      </c>
      <c r="S214" s="4">
        <f t="shared" si="182"/>
        <v>49.07200186512376</v>
      </c>
      <c r="T214" s="4">
        <f t="shared" si="182"/>
        <v>51.288534527345753</v>
      </c>
      <c r="U214" s="4">
        <f t="shared" si="182"/>
        <v>52.166698153713945</v>
      </c>
      <c r="V214" s="4">
        <f t="shared" si="182"/>
        <v>54.228898885221184</v>
      </c>
      <c r="W214" s="4">
        <f t="shared" si="182"/>
        <v>56.113139694074356</v>
      </c>
      <c r="X214" s="4">
        <f t="shared" si="182"/>
        <v>59.766231140381429</v>
      </c>
      <c r="Y214" s="4">
        <f t="shared" si="182"/>
        <v>59.199544262083975</v>
      </c>
      <c r="Z214" s="4">
        <f t="shared" si="182"/>
        <v>58.025344973193015</v>
      </c>
      <c r="AA214" s="4">
        <f t="shared" si="182"/>
        <v>57.083521142860022</v>
      </c>
      <c r="AB214" s="4">
        <f t="shared" si="182"/>
        <v>54.586585382978434</v>
      </c>
      <c r="AC214" s="4">
        <f t="shared" si="182"/>
        <v>52.190581095300097</v>
      </c>
      <c r="AD214" s="4">
        <f t="shared" si="182"/>
        <v>53.492016108669567</v>
      </c>
      <c r="AE214" s="4">
        <f t="shared" si="182"/>
        <v>52.981309168939248</v>
      </c>
      <c r="AF214" s="4">
        <f t="shared" si="182"/>
        <v>52.880184853729361</v>
      </c>
      <c r="AG214" s="4">
        <f t="shared" si="182"/>
        <v>54.804269526479452</v>
      </c>
      <c r="AI214" s="4">
        <f t="shared" si="183"/>
        <v>0.70699813487624397</v>
      </c>
      <c r="AJ214" s="4">
        <f t="shared" si="183"/>
        <v>0.65246547265424937</v>
      </c>
      <c r="AK214" s="4">
        <f t="shared" si="183"/>
        <v>1.2723018462860551</v>
      </c>
      <c r="AL214" s="4">
        <f t="shared" si="183"/>
        <v>0.58910111477881344</v>
      </c>
      <c r="AM214" s="4">
        <f t="shared" si="183"/>
        <v>0.15286030592564259</v>
      </c>
      <c r="AN214" s="4">
        <f t="shared" si="183"/>
        <v>-0.10423114038142955</v>
      </c>
      <c r="AO214" s="4">
        <f t="shared" si="183"/>
        <v>-0.70654426208397325</v>
      </c>
      <c r="AP214" s="4">
        <f t="shared" si="183"/>
        <v>0.89665502680698239</v>
      </c>
      <c r="AQ214" s="4">
        <f t="shared" si="183"/>
        <v>0.44747885713997704</v>
      </c>
      <c r="AR214" s="4">
        <f t="shared" si="183"/>
        <v>1.1164146170215687</v>
      </c>
      <c r="AS214" s="4">
        <f t="shared" si="183"/>
        <v>-0.2215810953000954</v>
      </c>
      <c r="AT214" s="4">
        <f t="shared" si="183"/>
        <v>0.64898389133043111</v>
      </c>
      <c r="AU214" s="4">
        <f t="shared" si="183"/>
        <v>0.78469083106075033</v>
      </c>
      <c r="AV214" s="4">
        <f t="shared" si="183"/>
        <v>0.55081514627063655</v>
      </c>
      <c r="AW214" s="4">
        <f t="shared" si="183"/>
        <v>-0.69626952647945473</v>
      </c>
      <c r="AY214" s="2">
        <f t="shared" si="187"/>
        <v>49.07200186512376</v>
      </c>
      <c r="AZ214" s="2">
        <f t="shared" si="187"/>
        <v>51.288534527345753</v>
      </c>
      <c r="BA214" s="2">
        <f t="shared" si="187"/>
        <v>52.166698153713945</v>
      </c>
      <c r="BB214" s="2">
        <f t="shared" si="187"/>
        <v>54.228898885221184</v>
      </c>
      <c r="BC214" s="2">
        <f t="shared" si="187"/>
        <v>56.113139694074356</v>
      </c>
      <c r="BD214" s="2">
        <f t="shared" si="187"/>
        <v>59.766231140381429</v>
      </c>
      <c r="BE214" s="2">
        <f t="shared" si="187"/>
        <v>59.199544262083975</v>
      </c>
      <c r="BF214" s="2">
        <f t="shared" si="187"/>
        <v>58.025344973193015</v>
      </c>
      <c r="BG214" s="2">
        <f t="shared" si="187"/>
        <v>57.083521142860022</v>
      </c>
      <c r="BH214" s="2">
        <f t="shared" si="187"/>
        <v>54.586585382978434</v>
      </c>
      <c r="BI214" s="2">
        <f t="shared" si="187"/>
        <v>52.190581095300097</v>
      </c>
      <c r="BJ214" s="2">
        <f t="shared" si="187"/>
        <v>53.492016108669567</v>
      </c>
      <c r="BK214" s="2">
        <f t="shared" si="187"/>
        <v>52.981309168939248</v>
      </c>
      <c r="BL214" s="2">
        <f t="shared" si="187"/>
        <v>52.880184853729361</v>
      </c>
      <c r="BM214" s="2">
        <f t="shared" si="187"/>
        <v>54.804269526479452</v>
      </c>
      <c r="BO214" s="2" t="str">
        <f t="shared" si="188"/>
        <v/>
      </c>
      <c r="BP214" s="2" t="str">
        <f t="shared" si="188"/>
        <v/>
      </c>
      <c r="BQ214" s="2" t="str">
        <f t="shared" si="188"/>
        <v/>
      </c>
      <c r="BR214" s="2" t="str">
        <f t="shared" si="188"/>
        <v/>
      </c>
      <c r="BS214" s="2" t="str">
        <f t="shared" si="188"/>
        <v/>
      </c>
      <c r="BT214" s="2" t="str">
        <f t="shared" si="188"/>
        <v/>
      </c>
      <c r="BU214" s="2" t="str">
        <f t="shared" si="188"/>
        <v/>
      </c>
      <c r="BV214" s="2" t="str">
        <f t="shared" si="188"/>
        <v/>
      </c>
      <c r="BW214" s="2" t="str">
        <f t="shared" si="188"/>
        <v/>
      </c>
      <c r="BX214" s="2" t="str">
        <f t="shared" si="188"/>
        <v/>
      </c>
      <c r="BY214" s="2" t="str">
        <f t="shared" si="188"/>
        <v/>
      </c>
      <c r="BZ214" s="2" t="str">
        <f t="shared" si="188"/>
        <v/>
      </c>
      <c r="CA214" s="2" t="str">
        <f t="shared" si="188"/>
        <v/>
      </c>
      <c r="CB214" s="2" t="str">
        <f t="shared" si="188"/>
        <v/>
      </c>
      <c r="CC214" s="2" t="str">
        <f t="shared" si="188"/>
        <v/>
      </c>
      <c r="CE214" s="2" t="str">
        <f t="shared" si="189"/>
        <v/>
      </c>
      <c r="CF214" s="2" t="str">
        <f t="shared" si="189"/>
        <v/>
      </c>
      <c r="CG214" s="2" t="str">
        <f t="shared" si="189"/>
        <v/>
      </c>
      <c r="CH214" s="2" t="str">
        <f t="shared" si="189"/>
        <v/>
      </c>
      <c r="CI214" s="2" t="str">
        <f t="shared" si="189"/>
        <v/>
      </c>
      <c r="CJ214" s="2" t="str">
        <f t="shared" si="189"/>
        <v/>
      </c>
      <c r="CK214" s="2" t="str">
        <f t="shared" si="189"/>
        <v/>
      </c>
      <c r="CL214" s="2" t="str">
        <f t="shared" si="189"/>
        <v/>
      </c>
      <c r="CM214" s="2" t="str">
        <f t="shared" si="189"/>
        <v/>
      </c>
      <c r="CN214" s="2" t="str">
        <f t="shared" si="189"/>
        <v/>
      </c>
      <c r="CO214" s="2" t="str">
        <f t="shared" si="189"/>
        <v/>
      </c>
      <c r="CP214" s="2" t="str">
        <f t="shared" si="189"/>
        <v/>
      </c>
      <c r="CQ214" s="2" t="str">
        <f t="shared" si="189"/>
        <v/>
      </c>
      <c r="CR214" s="2" t="str">
        <f t="shared" si="189"/>
        <v/>
      </c>
      <c r="CS214" s="2" t="str">
        <f t="shared" si="189"/>
        <v/>
      </c>
      <c r="CU214" s="2">
        <f t="shared" si="190"/>
        <v>49.779000000000003</v>
      </c>
      <c r="CV214" s="2">
        <f t="shared" si="190"/>
        <v>51.941000000000003</v>
      </c>
      <c r="CW214" s="2">
        <f t="shared" si="190"/>
        <v>53.439</v>
      </c>
      <c r="CX214" s="2">
        <f t="shared" si="190"/>
        <v>54.817999999999998</v>
      </c>
      <c r="CY214" s="2">
        <f t="shared" si="190"/>
        <v>56.265999999999998</v>
      </c>
      <c r="CZ214" s="2">
        <f t="shared" si="190"/>
        <v>59.661999999999999</v>
      </c>
      <c r="DA214" s="2">
        <f t="shared" si="190"/>
        <v>58.493000000000002</v>
      </c>
      <c r="DB214" s="2">
        <f t="shared" si="190"/>
        <v>58.921999999999997</v>
      </c>
      <c r="DC214" s="2">
        <f t="shared" si="190"/>
        <v>57.530999999999999</v>
      </c>
      <c r="DD214" s="2">
        <f t="shared" si="190"/>
        <v>55.703000000000003</v>
      </c>
      <c r="DE214" s="2">
        <f t="shared" si="190"/>
        <v>51.969000000000001</v>
      </c>
      <c r="DF214" s="2">
        <f t="shared" si="190"/>
        <v>54.140999999999998</v>
      </c>
      <c r="DG214" s="2">
        <f t="shared" si="190"/>
        <v>53.765999999999998</v>
      </c>
      <c r="DH214" s="2">
        <f t="shared" si="190"/>
        <v>53.430999999999997</v>
      </c>
      <c r="DI214" s="2">
        <f t="shared" si="190"/>
        <v>54.107999999999997</v>
      </c>
      <c r="DK214" s="2">
        <f t="shared" si="184"/>
        <v>99.951469416785187</v>
      </c>
      <c r="DL214" s="2">
        <f t="shared" si="184"/>
        <v>87.51084560274559</v>
      </c>
      <c r="DM214" s="2">
        <f t="shared" si="184"/>
        <v>98.860370500054671</v>
      </c>
      <c r="DN214" s="2">
        <f t="shared" si="184"/>
        <v>97.395528002699081</v>
      </c>
      <c r="DO214" s="2">
        <f t="shared" si="184"/>
        <v>90.468975797373361</v>
      </c>
      <c r="DP214" s="2">
        <f t="shared" si="184"/>
        <v>85.6996553306343</v>
      </c>
      <c r="DQ214" s="2">
        <f t="shared" si="184"/>
        <v>90.444657489878523</v>
      </c>
      <c r="DR214" s="2">
        <f t="shared" si="184"/>
        <v>82.813370390633537</v>
      </c>
      <c r="DS214" s="2">
        <f t="shared" si="184"/>
        <v>84.586965587044546</v>
      </c>
      <c r="DT214" s="2">
        <f t="shared" si="184"/>
        <v>83.961325856220611</v>
      </c>
      <c r="DU214" s="2">
        <f t="shared" si="184"/>
        <v>91.112496356275329</v>
      </c>
      <c r="DV214" s="2">
        <f t="shared" si="184"/>
        <v>96.622505533063418</v>
      </c>
      <c r="DW214" s="2">
        <f t="shared" si="184"/>
        <v>98.276463022941982</v>
      </c>
      <c r="DX214" s="2">
        <f t="shared" si="184"/>
        <v>92.043861740890677</v>
      </c>
      <c r="DY214" s="2">
        <f t="shared" si="184"/>
        <v>73.228964858670736</v>
      </c>
      <c r="EA214" s="2">
        <f t="shared" si="171"/>
        <v>48.176000000000002</v>
      </c>
      <c r="EB214" s="2">
        <f t="shared" si="171"/>
        <v>44.435133333333305</v>
      </c>
      <c r="EC214" s="2">
        <f t="shared" si="171"/>
        <v>52.616485552115584</v>
      </c>
      <c r="ED214" s="2">
        <f t="shared" si="171"/>
        <v>53.874236060728208</v>
      </c>
      <c r="EE214" s="2">
        <f t="shared" si="171"/>
        <v>56.460149149967876</v>
      </c>
      <c r="EF214" s="2">
        <f t="shared" si="170"/>
        <v>62.541240167364023</v>
      </c>
      <c r="EG214" s="2">
        <f t="shared" si="170"/>
        <v>59.873358126383081</v>
      </c>
      <c r="EH214" s="2">
        <f t="shared" si="170"/>
        <v>56.139582705718269</v>
      </c>
      <c r="EI214" s="2">
        <f t="shared" si="170"/>
        <v>56.690147464542434</v>
      </c>
      <c r="EJ214" s="2">
        <f t="shared" si="170"/>
        <v>54.388990503263848</v>
      </c>
      <c r="EK214" s="2">
        <f t="shared" si="139"/>
        <v>53.420537021480861</v>
      </c>
      <c r="EL214" s="2">
        <f t="shared" si="139"/>
        <v>49.711033112582783</v>
      </c>
      <c r="EM214" s="2">
        <f t="shared" si="139"/>
        <v>50.583699381117484</v>
      </c>
      <c r="EN214" s="2">
        <f t="shared" si="139"/>
        <v>52.650127119657512</v>
      </c>
      <c r="EO214" s="2">
        <f t="shared" si="139"/>
        <v>55.953858773784354</v>
      </c>
      <c r="EQ214" s="2">
        <f t="shared" si="185"/>
        <v>49.072732092915444</v>
      </c>
      <c r="ER214" s="2">
        <f t="shared" si="185"/>
        <v>51.292203985195179</v>
      </c>
      <c r="ES214" s="2">
        <f t="shared" si="185"/>
        <v>52.166444596421542</v>
      </c>
      <c r="ET214" s="2">
        <f t="shared" si="185"/>
        <v>54.229066245132742</v>
      </c>
      <c r="EU214" s="2">
        <f t="shared" si="185"/>
        <v>56.11295658290036</v>
      </c>
      <c r="EV214" s="2">
        <f t="shared" si="185"/>
        <v>59.764642287048765</v>
      </c>
      <c r="EW214" s="2">
        <f t="shared" si="185"/>
        <v>59.199157664969121</v>
      </c>
      <c r="EX214" s="2">
        <f t="shared" si="185"/>
        <v>58.02626793433479</v>
      </c>
      <c r="EY214" s="2">
        <f t="shared" si="185"/>
        <v>57.083671870348375</v>
      </c>
      <c r="EZ214" s="2">
        <f t="shared" si="185"/>
        <v>54.58672079158864</v>
      </c>
      <c r="FA214" s="2">
        <f t="shared" si="185"/>
        <v>52.189631715594466</v>
      </c>
      <c r="FB214" s="2">
        <f t="shared" si="185"/>
        <v>53.495272095878327</v>
      </c>
      <c r="FC214" s="2">
        <f t="shared" si="185"/>
        <v>52.985390467839856</v>
      </c>
      <c r="FD214" s="2">
        <f t="shared" si="185"/>
        <v>52.880954322162033</v>
      </c>
      <c r="FE214" s="2">
        <f t="shared" si="185"/>
        <v>54.794888653545868</v>
      </c>
      <c r="FG214" s="2">
        <f t="shared" si="186"/>
        <v>0.99999999999927636</v>
      </c>
      <c r="FH214" s="2">
        <f t="shared" si="186"/>
        <v>0.99999999999938038</v>
      </c>
      <c r="FI214" s="2">
        <f t="shared" si="186"/>
        <v>0.99999999999925704</v>
      </c>
      <c r="FJ214" s="2">
        <f t="shared" si="186"/>
        <v>0.99999999999929645</v>
      </c>
      <c r="FK214" s="2">
        <f t="shared" si="186"/>
        <v>0.99999999999931877</v>
      </c>
      <c r="FL214" s="2">
        <f t="shared" si="186"/>
        <v>0.99999999999940392</v>
      </c>
      <c r="FM214" s="2">
        <f t="shared" si="186"/>
        <v>0.999999999999449</v>
      </c>
      <c r="FN214" s="2">
        <f t="shared" si="186"/>
        <v>0.99999999999932609</v>
      </c>
      <c r="FO214" s="2">
        <f t="shared" si="186"/>
        <v>0.99999999999935885</v>
      </c>
      <c r="FP214" s="2">
        <f t="shared" si="186"/>
        <v>0.99999999999934885</v>
      </c>
      <c r="FQ214" s="2">
        <f t="shared" si="186"/>
        <v>0.99999999999941558</v>
      </c>
      <c r="FR214" s="2">
        <f t="shared" si="186"/>
        <v>0.99999999999933553</v>
      </c>
      <c r="FS214" s="2">
        <f t="shared" si="186"/>
        <v>0.99999999999126932</v>
      </c>
      <c r="FT214" s="2">
        <f t="shared" si="186"/>
        <v>0.99999999992137667</v>
      </c>
      <c r="FU214" s="2">
        <f t="shared" si="186"/>
        <v>0.99999999959093688</v>
      </c>
      <c r="FW214" s="2">
        <f t="shared" si="191"/>
        <v>0.99918567893920207</v>
      </c>
      <c r="FX214" s="2">
        <f t="shared" si="191"/>
        <v>0.99946486509146315</v>
      </c>
      <c r="FY214" s="2">
        <f t="shared" si="191"/>
        <v>0.99943659070394386</v>
      </c>
      <c r="FZ214" s="2">
        <f t="shared" si="191"/>
        <v>0.99952833792181628</v>
      </c>
      <c r="GA214" s="2">
        <f t="shared" si="191"/>
        <v>0.99947259484161088</v>
      </c>
      <c r="GB214" s="2">
        <f t="shared" si="191"/>
        <v>0.99942776974291914</v>
      </c>
      <c r="GC214" s="2">
        <f t="shared" si="191"/>
        <v>0.99942658434673226</v>
      </c>
      <c r="GD214" s="2">
        <f t="shared" si="191"/>
        <v>0.99951080278482551</v>
      </c>
      <c r="GE214" s="2">
        <f t="shared" si="191"/>
        <v>0.99961698053788883</v>
      </c>
      <c r="GF214" s="2">
        <f t="shared" si="191"/>
        <v>0.99931518519187179</v>
      </c>
      <c r="GG214" s="2">
        <f t="shared" si="191"/>
        <v>0.99922871428121851</v>
      </c>
      <c r="GH214" s="2">
        <f t="shared" si="191"/>
        <v>0.99913959259594753</v>
      </c>
      <c r="GI214" s="2">
        <f t="shared" si="191"/>
        <v>0.99830065600877294</v>
      </c>
      <c r="GJ214" s="2">
        <f t="shared" si="191"/>
        <v>0.99666646079148702</v>
      </c>
      <c r="GK214" s="2">
        <f t="shared" si="191"/>
        <v>0.99190586046770379</v>
      </c>
      <c r="GM214" s="107">
        <f t="shared" si="192"/>
        <v>0</v>
      </c>
      <c r="GN214" s="107">
        <f t="shared" si="192"/>
        <v>0</v>
      </c>
      <c r="GO214" s="107">
        <f t="shared" si="192"/>
        <v>0</v>
      </c>
      <c r="GP214" s="107">
        <f t="shared" si="192"/>
        <v>0</v>
      </c>
      <c r="GQ214" s="107">
        <f t="shared" si="192"/>
        <v>0</v>
      </c>
      <c r="GR214" s="107">
        <f t="shared" si="192"/>
        <v>0</v>
      </c>
      <c r="GS214" s="107">
        <f t="shared" si="192"/>
        <v>0</v>
      </c>
      <c r="GT214" s="107">
        <f t="shared" si="192"/>
        <v>0</v>
      </c>
      <c r="GU214" s="107">
        <f t="shared" si="192"/>
        <v>0</v>
      </c>
      <c r="GV214" s="107">
        <f t="shared" si="192"/>
        <v>0</v>
      </c>
      <c r="GW214" s="107">
        <f t="shared" si="192"/>
        <v>0</v>
      </c>
      <c r="GX214" s="107">
        <f t="shared" si="192"/>
        <v>0</v>
      </c>
      <c r="GY214" s="107">
        <f t="shared" si="192"/>
        <v>0</v>
      </c>
      <c r="GZ214" s="107">
        <f t="shared" si="192"/>
        <v>0</v>
      </c>
      <c r="HA214" s="107">
        <f t="shared" si="192"/>
        <v>0</v>
      </c>
      <c r="HC214" s="107">
        <f t="shared" si="138"/>
        <v>0</v>
      </c>
      <c r="HD214" s="107">
        <f t="shared" si="138"/>
        <v>0</v>
      </c>
      <c r="HE214" s="107">
        <f t="shared" si="138"/>
        <v>0</v>
      </c>
      <c r="HF214" s="107">
        <f t="shared" ref="HF214:HH270" si="196" xml:space="preserve"> _xlfn.NORM.DIST($B214, F$8, ABS(F$12), TRUE) * _xlfn.NORM.DIST(($B214 - F$8)*F$16, 0, ABS(F$12), TRUE) * 2</f>
        <v>0</v>
      </c>
      <c r="HG214" s="107">
        <f t="shared" si="196"/>
        <v>0</v>
      </c>
      <c r="HH214" s="107">
        <f t="shared" si="196"/>
        <v>0</v>
      </c>
      <c r="HI214" s="107">
        <f t="shared" si="172"/>
        <v>0</v>
      </c>
      <c r="HJ214" s="107">
        <f t="shared" si="172"/>
        <v>0</v>
      </c>
      <c r="HK214" s="107">
        <f t="shared" si="172"/>
        <v>0</v>
      </c>
      <c r="HL214" s="107">
        <f t="shared" si="172"/>
        <v>0</v>
      </c>
      <c r="HM214" s="107">
        <f t="shared" si="172"/>
        <v>0</v>
      </c>
      <c r="HN214" s="107">
        <f t="shared" si="172"/>
        <v>0</v>
      </c>
      <c r="HO214" s="107">
        <f t="shared" si="155"/>
        <v>0</v>
      </c>
      <c r="HP214" s="107">
        <f t="shared" si="155"/>
        <v>0</v>
      </c>
      <c r="HQ214" s="107">
        <f t="shared" si="155"/>
        <v>0</v>
      </c>
      <c r="HS214" s="107">
        <f t="shared" si="193"/>
        <v>4.2411537243679444E-81</v>
      </c>
      <c r="HT214" s="107">
        <f t="shared" si="193"/>
        <v>1.1615763788856704E-85</v>
      </c>
      <c r="HU214" s="107">
        <f t="shared" si="193"/>
        <v>2.6341831257859867E-92</v>
      </c>
      <c r="HV214" s="107">
        <f t="shared" si="193"/>
        <v>6.0196055798703977E-99</v>
      </c>
      <c r="HW214" s="107">
        <f t="shared" si="193"/>
        <v>3.9389951222697739E-104</v>
      </c>
      <c r="HX214" s="107">
        <f t="shared" si="193"/>
        <v>1.8983312261614071E-112</v>
      </c>
      <c r="HY214" s="107">
        <f t="shared" si="193"/>
        <v>1.043685927838527E-115</v>
      </c>
      <c r="HZ214" s="107">
        <f t="shared" si="193"/>
        <v>2.3384093395025175E-121</v>
      </c>
      <c r="IA214" s="107">
        <f t="shared" si="193"/>
        <v>2.5186856636442061E-118</v>
      </c>
      <c r="IB214" s="107">
        <f t="shared" si="193"/>
        <v>2.0645278456212803E-117</v>
      </c>
      <c r="IC214" s="107">
        <f t="shared" si="193"/>
        <v>4.1536512277836273E-110</v>
      </c>
      <c r="ID214" s="107">
        <f t="shared" si="193"/>
        <v>2.0542422591177683E-104</v>
      </c>
      <c r="IE214" s="107">
        <f t="shared" si="193"/>
        <v>2.5436906280746205E-97</v>
      </c>
      <c r="IF214" s="107">
        <f t="shared" si="193"/>
        <v>1.764287799365712E-91</v>
      </c>
      <c r="IG214" s="107">
        <f t="shared" si="193"/>
        <v>5.5777476043910525E-84</v>
      </c>
      <c r="II214" s="107">
        <f t="shared" si="194"/>
        <v>1.3835345966905265E-15</v>
      </c>
      <c r="IJ214" s="107">
        <f t="shared" si="194"/>
        <v>2.0447668187731306E-17</v>
      </c>
      <c r="IK214" s="107">
        <f t="shared" si="194"/>
        <v>1.1912151275458737E-18</v>
      </c>
      <c r="IL214" s="107">
        <f t="shared" si="194"/>
        <v>1.985614717446407E-20</v>
      </c>
      <c r="IM214" s="107">
        <f t="shared" si="194"/>
        <v>5.6987940815291744E-21</v>
      </c>
      <c r="IN214" s="107">
        <f t="shared" si="194"/>
        <v>7.2511630988854433E-22</v>
      </c>
      <c r="IO214" s="107">
        <f t="shared" si="194"/>
        <v>1.9596268001436585E-22</v>
      </c>
      <c r="IP214" s="107">
        <f t="shared" si="194"/>
        <v>4.4333945859127972E-24</v>
      </c>
      <c r="IQ214" s="107">
        <f t="shared" si="194"/>
        <v>5.6608480284995574E-24</v>
      </c>
      <c r="IR214" s="107">
        <f t="shared" si="194"/>
        <v>7.3395310794888864E-22</v>
      </c>
      <c r="IS214" s="107">
        <f t="shared" si="194"/>
        <v>2.3792026897234785E-20</v>
      </c>
      <c r="IT214" s="107">
        <f t="shared" si="194"/>
        <v>2.5059671315451571E-19</v>
      </c>
      <c r="IU214" s="107">
        <f t="shared" si="194"/>
        <v>4.0881623135746585E-18</v>
      </c>
      <c r="IV214" s="107">
        <f t="shared" si="194"/>
        <v>1.0755689155116637E-16</v>
      </c>
      <c r="IW214" s="107">
        <f t="shared" si="194"/>
        <v>1.5637951426632121E-14</v>
      </c>
      <c r="IY214" s="107">
        <f t="shared" si="195"/>
        <v>1.3835345966905265E-15</v>
      </c>
      <c r="IZ214" s="107">
        <f t="shared" si="195"/>
        <v>2.0447668187731306E-17</v>
      </c>
      <c r="JA214" s="107">
        <f t="shared" si="195"/>
        <v>1.1912151275458737E-18</v>
      </c>
      <c r="JB214" s="107">
        <f t="shared" si="195"/>
        <v>1.985614717446407E-20</v>
      </c>
      <c r="JC214" s="107">
        <f t="shared" si="195"/>
        <v>5.6987940815291744E-21</v>
      </c>
      <c r="JD214" s="107">
        <f t="shared" si="195"/>
        <v>7.2511630988854433E-22</v>
      </c>
      <c r="JE214" s="107">
        <f t="shared" si="195"/>
        <v>1.9596268001436585E-22</v>
      </c>
      <c r="JF214" s="107">
        <f t="shared" si="195"/>
        <v>4.4333945859127972E-24</v>
      </c>
      <c r="JG214" s="107">
        <f t="shared" si="195"/>
        <v>5.6608480284995574E-24</v>
      </c>
      <c r="JH214" s="107">
        <f t="shared" si="195"/>
        <v>7.3395310794888864E-22</v>
      </c>
      <c r="JI214" s="107">
        <f t="shared" si="195"/>
        <v>2.3792026897234785E-20</v>
      </c>
      <c r="JJ214" s="107">
        <f t="shared" si="195"/>
        <v>2.5059671315451571E-19</v>
      </c>
      <c r="JK214" s="107">
        <f t="shared" si="195"/>
        <v>4.0881623135746585E-18</v>
      </c>
      <c r="JL214" s="107">
        <f t="shared" si="195"/>
        <v>1.0755689155116637E-16</v>
      </c>
      <c r="JM214" s="107">
        <f t="shared" si="195"/>
        <v>1.5637951426632121E-14</v>
      </c>
    </row>
    <row r="215" spans="2:273" x14ac:dyDescent="0.25">
      <c r="B215" s="2">
        <v>187</v>
      </c>
      <c r="C215" s="37">
        <v>49.588000000000001</v>
      </c>
      <c r="D215" s="37">
        <v>51.808999999999997</v>
      </c>
      <c r="E215" s="37">
        <v>52.454999999999998</v>
      </c>
      <c r="F215" s="37">
        <v>52.863999999999997</v>
      </c>
      <c r="G215" s="37">
        <v>56.375</v>
      </c>
      <c r="H215" s="37">
        <v>58.823999999999998</v>
      </c>
      <c r="I215" s="37">
        <v>59.283999999999999</v>
      </c>
      <c r="J215" s="37">
        <v>57.328000000000003</v>
      </c>
      <c r="K215" s="37">
        <v>57.859000000000002</v>
      </c>
      <c r="L215" s="37">
        <v>55.125</v>
      </c>
      <c r="M215" s="37">
        <v>51.875</v>
      </c>
      <c r="N215" s="37">
        <v>54.125</v>
      </c>
      <c r="O215" s="37">
        <v>53.75</v>
      </c>
      <c r="P215" s="37">
        <v>52.353999999999999</v>
      </c>
      <c r="Q215" s="37">
        <v>55</v>
      </c>
      <c r="S215" s="4">
        <f t="shared" ref="S215:AG278" si="197">AY215 + (C$3 * _xlfn.NORM.DIST($B215, C$7, ABS(C$11), FALSE) * _xlfn.NORM.DIST(($B215 - C$7)*C$15, 0, ABS(C$11), TRUE) * 2)
               + (C$4 * _xlfn.NORM.DIST($B215, C$8, ABS(C$12), FALSE) * _xlfn.NORM.DIST(($B215 - C$8)*C$16, 0, ABS(C$12), TRUE) * 2)
               + (C$5 * _xlfn.NORM.DIST($B215, C$9, ABS(C$13), FALSE) * _xlfn.NORM.DIST(($B215 - C$9)*C$17, 0, ABS(C$13), TRUE) * 2)
               + (C$6 * _xlfn.NORM.DIST($B215, C$10, ABS(C$14), FALSE) * _xlfn.NORM.DIST(($B215 - C$10)*C$18, 0, ABS(C$14), TRUE) * 2)</f>
        <v>49.004414689861981</v>
      </c>
      <c r="T215" s="4">
        <f t="shared" si="197"/>
        <v>51.235688474376182</v>
      </c>
      <c r="U215" s="4">
        <f t="shared" si="197"/>
        <v>52.104037221146918</v>
      </c>
      <c r="V215" s="4">
        <f t="shared" si="197"/>
        <v>54.168297259907327</v>
      </c>
      <c r="W215" s="4">
        <f t="shared" si="197"/>
        <v>56.06055462516612</v>
      </c>
      <c r="X215" s="4">
        <f t="shared" si="197"/>
        <v>59.72755265694321</v>
      </c>
      <c r="Y215" s="4">
        <f t="shared" si="197"/>
        <v>59.148614148988571</v>
      </c>
      <c r="Z215" s="4">
        <f t="shared" si="197"/>
        <v>57.970692308802043</v>
      </c>
      <c r="AA215" s="4">
        <f t="shared" si="197"/>
        <v>57.029796598885888</v>
      </c>
      <c r="AB215" s="4">
        <f t="shared" si="197"/>
        <v>54.505882560177618</v>
      </c>
      <c r="AC215" s="4">
        <f t="shared" si="197"/>
        <v>52.099344744746276</v>
      </c>
      <c r="AD215" s="4">
        <f t="shared" si="197"/>
        <v>53.429588746552476</v>
      </c>
      <c r="AE215" s="4">
        <f t="shared" si="197"/>
        <v>52.920282433248829</v>
      </c>
      <c r="AF215" s="4">
        <f t="shared" si="197"/>
        <v>52.800063942308533</v>
      </c>
      <c r="AG215" s="4">
        <f t="shared" si="197"/>
        <v>54.719798941928552</v>
      </c>
      <c r="AI215" s="4">
        <f t="shared" ref="AI215:AW278" si="198">IF(OR($B215 &lt; C$231, $B215 &gt; C$234), 0, C215-S215)</f>
        <v>0.58358531013801951</v>
      </c>
      <c r="AJ215" s="4">
        <f t="shared" si="198"/>
        <v>0.57331152562381504</v>
      </c>
      <c r="AK215" s="4">
        <f t="shared" si="198"/>
        <v>0.35096277885308069</v>
      </c>
      <c r="AL215" s="4">
        <f t="shared" si="198"/>
        <v>-1.3042972599073295</v>
      </c>
      <c r="AM215" s="4">
        <f t="shared" si="198"/>
        <v>0.31444537483388046</v>
      </c>
      <c r="AN215" s="4">
        <f t="shared" si="198"/>
        <v>-0.90355265694321218</v>
      </c>
      <c r="AO215" s="4">
        <f t="shared" si="198"/>
        <v>0.13538585101142786</v>
      </c>
      <c r="AP215" s="4">
        <f t="shared" si="198"/>
        <v>-0.6426923088020402</v>
      </c>
      <c r="AQ215" s="4">
        <f t="shared" si="198"/>
        <v>0.82920340111411406</v>
      </c>
      <c r="AR215" s="4">
        <f t="shared" si="198"/>
        <v>0.61911743982238221</v>
      </c>
      <c r="AS215" s="4">
        <f t="shared" si="198"/>
        <v>-0.22434474474627564</v>
      </c>
      <c r="AT215" s="4">
        <f t="shared" si="198"/>
        <v>0.6954112534475243</v>
      </c>
      <c r="AU215" s="4">
        <f t="shared" si="198"/>
        <v>0.82971756675117092</v>
      </c>
      <c r="AV215" s="4">
        <f t="shared" si="198"/>
        <v>-0.44606394230853397</v>
      </c>
      <c r="AW215" s="4">
        <f t="shared" si="198"/>
        <v>0.28020105807144802</v>
      </c>
      <c r="AY215" s="2">
        <f t="shared" si="187"/>
        <v>49.004414689861981</v>
      </c>
      <c r="AZ215" s="2">
        <f t="shared" si="187"/>
        <v>51.235688474376182</v>
      </c>
      <c r="BA215" s="2">
        <f t="shared" si="187"/>
        <v>52.104037221146918</v>
      </c>
      <c r="BB215" s="2">
        <f t="shared" si="187"/>
        <v>54.168297259907327</v>
      </c>
      <c r="BC215" s="2">
        <f t="shared" si="187"/>
        <v>56.06055462516612</v>
      </c>
      <c r="BD215" s="2">
        <f t="shared" si="187"/>
        <v>59.72755265694321</v>
      </c>
      <c r="BE215" s="2">
        <f t="shared" si="187"/>
        <v>59.148614148988571</v>
      </c>
      <c r="BF215" s="2">
        <f t="shared" si="187"/>
        <v>57.970692308802043</v>
      </c>
      <c r="BG215" s="2">
        <f t="shared" si="187"/>
        <v>57.029796598885888</v>
      </c>
      <c r="BH215" s="2">
        <f t="shared" si="187"/>
        <v>54.505882560177618</v>
      </c>
      <c r="BI215" s="2">
        <f t="shared" si="187"/>
        <v>52.099344744746276</v>
      </c>
      <c r="BJ215" s="2">
        <f t="shared" si="187"/>
        <v>53.429588746552476</v>
      </c>
      <c r="BK215" s="2">
        <f t="shared" si="187"/>
        <v>52.920282433248829</v>
      </c>
      <c r="BL215" s="2">
        <f t="shared" si="187"/>
        <v>52.800063942308533</v>
      </c>
      <c r="BM215" s="2">
        <f t="shared" si="187"/>
        <v>54.719798941928552</v>
      </c>
      <c r="BO215" s="2" t="str">
        <f t="shared" si="188"/>
        <v/>
      </c>
      <c r="BP215" s="2" t="str">
        <f t="shared" si="188"/>
        <v/>
      </c>
      <c r="BQ215" s="2" t="str">
        <f t="shared" si="188"/>
        <v/>
      </c>
      <c r="BR215" s="2" t="str">
        <f t="shared" si="188"/>
        <v/>
      </c>
      <c r="BS215" s="2" t="str">
        <f t="shared" si="188"/>
        <v/>
      </c>
      <c r="BT215" s="2" t="str">
        <f t="shared" si="188"/>
        <v/>
      </c>
      <c r="BU215" s="2" t="str">
        <f t="shared" si="188"/>
        <v/>
      </c>
      <c r="BV215" s="2" t="str">
        <f t="shared" si="188"/>
        <v/>
      </c>
      <c r="BW215" s="2" t="str">
        <f t="shared" si="188"/>
        <v/>
      </c>
      <c r="BX215" s="2" t="str">
        <f t="shared" si="188"/>
        <v/>
      </c>
      <c r="BY215" s="2" t="str">
        <f t="shared" si="188"/>
        <v/>
      </c>
      <c r="BZ215" s="2" t="str">
        <f t="shared" si="188"/>
        <v/>
      </c>
      <c r="CA215" s="2" t="str">
        <f t="shared" si="188"/>
        <v/>
      </c>
      <c r="CB215" s="2" t="str">
        <f t="shared" si="188"/>
        <v/>
      </c>
      <c r="CC215" s="2" t="str">
        <f t="shared" si="188"/>
        <v/>
      </c>
      <c r="CE215" s="2" t="str">
        <f t="shared" si="189"/>
        <v/>
      </c>
      <c r="CF215" s="2" t="str">
        <f t="shared" si="189"/>
        <v/>
      </c>
      <c r="CG215" s="2" t="str">
        <f t="shared" si="189"/>
        <v/>
      </c>
      <c r="CH215" s="2" t="str">
        <f t="shared" si="189"/>
        <v/>
      </c>
      <c r="CI215" s="2" t="str">
        <f t="shared" si="189"/>
        <v/>
      </c>
      <c r="CJ215" s="2" t="str">
        <f t="shared" si="189"/>
        <v/>
      </c>
      <c r="CK215" s="2" t="str">
        <f t="shared" si="189"/>
        <v/>
      </c>
      <c r="CL215" s="2" t="str">
        <f t="shared" si="189"/>
        <v/>
      </c>
      <c r="CM215" s="2" t="str">
        <f t="shared" si="189"/>
        <v/>
      </c>
      <c r="CN215" s="2" t="str">
        <f t="shared" si="189"/>
        <v/>
      </c>
      <c r="CO215" s="2" t="str">
        <f t="shared" si="189"/>
        <v/>
      </c>
      <c r="CP215" s="2" t="str">
        <f t="shared" si="189"/>
        <v/>
      </c>
      <c r="CQ215" s="2" t="str">
        <f t="shared" si="189"/>
        <v/>
      </c>
      <c r="CR215" s="2" t="str">
        <f t="shared" si="189"/>
        <v/>
      </c>
      <c r="CS215" s="2" t="str">
        <f t="shared" si="189"/>
        <v/>
      </c>
      <c r="CU215" s="2">
        <f t="shared" si="190"/>
        <v>49.588000000000001</v>
      </c>
      <c r="CV215" s="2">
        <f t="shared" si="190"/>
        <v>51.808999999999997</v>
      </c>
      <c r="CW215" s="2">
        <f t="shared" si="190"/>
        <v>52.454999999999998</v>
      </c>
      <c r="CX215" s="2">
        <f t="shared" si="190"/>
        <v>52.863999999999997</v>
      </c>
      <c r="CY215" s="2">
        <f t="shared" si="190"/>
        <v>56.375</v>
      </c>
      <c r="CZ215" s="2">
        <f t="shared" si="190"/>
        <v>58.823999999999998</v>
      </c>
      <c r="DA215" s="2">
        <f t="shared" si="190"/>
        <v>59.283999999999999</v>
      </c>
      <c r="DB215" s="2">
        <f t="shared" si="190"/>
        <v>57.328000000000003</v>
      </c>
      <c r="DC215" s="2">
        <f t="shared" si="190"/>
        <v>57.859000000000002</v>
      </c>
      <c r="DD215" s="2">
        <f t="shared" si="190"/>
        <v>55.125</v>
      </c>
      <c r="DE215" s="2">
        <f t="shared" si="190"/>
        <v>51.875</v>
      </c>
      <c r="DF215" s="2">
        <f t="shared" si="190"/>
        <v>54.125</v>
      </c>
      <c r="DG215" s="2">
        <f t="shared" si="190"/>
        <v>53.75</v>
      </c>
      <c r="DH215" s="2">
        <f t="shared" si="190"/>
        <v>52.353999999999999</v>
      </c>
      <c r="DI215" s="2">
        <f t="shared" si="190"/>
        <v>55</v>
      </c>
      <c r="DK215" s="2">
        <f t="shared" ref="DK215:DY278" si="199">BO$229*$B215+BO$230</f>
        <v>100.16733997155049</v>
      </c>
      <c r="DL215" s="2">
        <f t="shared" si="199"/>
        <v>87.648453324753305</v>
      </c>
      <c r="DM215" s="2">
        <f t="shared" si="199"/>
        <v>99.061129664077001</v>
      </c>
      <c r="DN215" s="2">
        <f t="shared" si="199"/>
        <v>97.58045209176791</v>
      </c>
      <c r="DO215" s="2">
        <f t="shared" si="199"/>
        <v>90.598913039399619</v>
      </c>
      <c r="DP215" s="2">
        <f t="shared" si="199"/>
        <v>85.792008367071546</v>
      </c>
      <c r="DQ215" s="2">
        <f t="shared" si="199"/>
        <v>90.576873684210511</v>
      </c>
      <c r="DR215" s="2">
        <f t="shared" si="199"/>
        <v>82.895385600175061</v>
      </c>
      <c r="DS215" s="2">
        <f t="shared" si="199"/>
        <v>84.683853238866405</v>
      </c>
      <c r="DT215" s="2">
        <f t="shared" si="199"/>
        <v>84.058397745924083</v>
      </c>
      <c r="DU215" s="2">
        <f t="shared" si="199"/>
        <v>91.257434008097192</v>
      </c>
      <c r="DV215" s="2">
        <f t="shared" si="199"/>
        <v>96.80241929824561</v>
      </c>
      <c r="DW215" s="2">
        <f t="shared" si="199"/>
        <v>98.464819703103927</v>
      </c>
      <c r="DX215" s="2">
        <f t="shared" si="199"/>
        <v>92.193414574898767</v>
      </c>
      <c r="DY215" s="2">
        <f t="shared" si="199"/>
        <v>73.261669977081738</v>
      </c>
      <c r="EA215" s="2">
        <f t="shared" si="171"/>
        <v>48.096714285714292</v>
      </c>
      <c r="EB215" s="2">
        <f t="shared" si="171"/>
        <v>44.301533333333303</v>
      </c>
      <c r="EC215" s="2">
        <f t="shared" si="171"/>
        <v>52.557919504643962</v>
      </c>
      <c r="ED215" s="2">
        <f t="shared" si="171"/>
        <v>53.809352411661969</v>
      </c>
      <c r="EE215" s="2">
        <f t="shared" si="171"/>
        <v>56.409098790675948</v>
      </c>
      <c r="EF215" s="2">
        <f t="shared" si="170"/>
        <v>62.536906485355658</v>
      </c>
      <c r="EG215" s="2">
        <f t="shared" si="170"/>
        <v>59.829032948119007</v>
      </c>
      <c r="EH215" s="2">
        <f t="shared" si="170"/>
        <v>56.060346513249655</v>
      </c>
      <c r="EI215" s="2">
        <f t="shared" si="170"/>
        <v>56.629705226345429</v>
      </c>
      <c r="EJ215" s="2">
        <f t="shared" si="170"/>
        <v>54.304474247209946</v>
      </c>
      <c r="EK215" s="2">
        <f t="shared" si="139"/>
        <v>53.34361538461539</v>
      </c>
      <c r="EL215" s="2">
        <f t="shared" si="139"/>
        <v>49.59904337748344</v>
      </c>
      <c r="EM215" s="2">
        <f t="shared" si="139"/>
        <v>50.492008668744219</v>
      </c>
      <c r="EN215" s="2">
        <f t="shared" si="139"/>
        <v>52.566037071584041</v>
      </c>
      <c r="EO215" s="2">
        <f t="shared" si="139"/>
        <v>55.882498520084567</v>
      </c>
      <c r="EQ215" s="2">
        <f t="shared" ref="EQ215:FE278" si="200">CU$229*$B215+CU$230</f>
        <v>49.005002303643629</v>
      </c>
      <c r="ER215" s="2">
        <f t="shared" si="200"/>
        <v>51.238637573034744</v>
      </c>
      <c r="ES215" s="2">
        <f t="shared" si="200"/>
        <v>52.103833979805451</v>
      </c>
      <c r="ET215" s="2">
        <f t="shared" si="200"/>
        <v>54.168431803646826</v>
      </c>
      <c r="EU215" s="2">
        <f t="shared" si="200"/>
        <v>56.060408531510944</v>
      </c>
      <c r="EV215" s="2">
        <f t="shared" si="200"/>
        <v>59.726274965902299</v>
      </c>
      <c r="EW215" s="2">
        <f t="shared" si="200"/>
        <v>59.148304053841308</v>
      </c>
      <c r="EX215" s="2">
        <f t="shared" si="200"/>
        <v>57.971435000316916</v>
      </c>
      <c r="EY215" s="2">
        <f t="shared" si="200"/>
        <v>57.029918370581285</v>
      </c>
      <c r="EZ215" s="2">
        <f t="shared" si="200"/>
        <v>54.505992194866039</v>
      </c>
      <c r="FA215" s="2">
        <f t="shared" si="200"/>
        <v>52.098581848904217</v>
      </c>
      <c r="FB215" s="2">
        <f t="shared" si="200"/>
        <v>53.432208971494326</v>
      </c>
      <c r="FC215" s="2">
        <f t="shared" si="200"/>
        <v>52.923635239491347</v>
      </c>
      <c r="FD215" s="2">
        <f t="shared" si="200"/>
        <v>52.800710022435247</v>
      </c>
      <c r="FE215" s="2">
        <f t="shared" si="200"/>
        <v>54.711851177316376</v>
      </c>
      <c r="FG215" s="2">
        <f t="shared" ref="FG215:FU278" si="201">POWER(10,($B215-C$232)/C$230)/(1+POWER(10,($B215-C$232)/C$230))</f>
        <v>0.99999999999942524</v>
      </c>
      <c r="FH215" s="2">
        <f t="shared" si="201"/>
        <v>0.99999999999950784</v>
      </c>
      <c r="FI215" s="2">
        <f t="shared" si="201"/>
        <v>0.99999999999940981</v>
      </c>
      <c r="FJ215" s="2">
        <f t="shared" si="201"/>
        <v>0.99999999999944111</v>
      </c>
      <c r="FK215" s="2">
        <f t="shared" si="201"/>
        <v>0.99999999999945888</v>
      </c>
      <c r="FL215" s="2">
        <f t="shared" si="201"/>
        <v>0.99999999999952649</v>
      </c>
      <c r="FM215" s="2">
        <f t="shared" si="201"/>
        <v>0.99999999999956235</v>
      </c>
      <c r="FN215" s="2">
        <f t="shared" si="201"/>
        <v>0.99999999999946465</v>
      </c>
      <c r="FO215" s="2">
        <f t="shared" si="201"/>
        <v>0.99999999999949074</v>
      </c>
      <c r="FP215" s="2">
        <f t="shared" si="201"/>
        <v>0.99999999999948286</v>
      </c>
      <c r="FQ215" s="2">
        <f t="shared" si="201"/>
        <v>0.99999999999953582</v>
      </c>
      <c r="FR215" s="2">
        <f t="shared" si="201"/>
        <v>0.9999999999994722</v>
      </c>
      <c r="FS215" s="2">
        <f t="shared" si="201"/>
        <v>0.99999999999291822</v>
      </c>
      <c r="FT215" s="2">
        <f t="shared" si="201"/>
        <v>0.99999999993510391</v>
      </c>
      <c r="FU215" s="2">
        <f t="shared" si="201"/>
        <v>0.99999999965733699</v>
      </c>
      <c r="FW215" s="2">
        <f t="shared" si="191"/>
        <v>0.99935305343682335</v>
      </c>
      <c r="FX215" s="2">
        <f t="shared" si="191"/>
        <v>0.99957488044319387</v>
      </c>
      <c r="FY215" s="2">
        <f t="shared" si="191"/>
        <v>0.99955241622359914</v>
      </c>
      <c r="FZ215" s="2">
        <f t="shared" si="191"/>
        <v>0.99962530914619996</v>
      </c>
      <c r="GA215" s="2">
        <f t="shared" si="191"/>
        <v>0.99958102174399632</v>
      </c>
      <c r="GB215" s="2">
        <f t="shared" si="191"/>
        <v>0.99954540784835622</v>
      </c>
      <c r="GC215" s="2">
        <f t="shared" si="191"/>
        <v>0.99954446603279157</v>
      </c>
      <c r="GD215" s="2">
        <f t="shared" si="191"/>
        <v>0.99961137773877695</v>
      </c>
      <c r="GE215" s="2">
        <f t="shared" si="191"/>
        <v>0.99969573285775981</v>
      </c>
      <c r="GF215" s="2">
        <f t="shared" si="191"/>
        <v>0.99945595563529144</v>
      </c>
      <c r="GG215" s="2">
        <f t="shared" si="191"/>
        <v>0.99938724877476659</v>
      </c>
      <c r="GH215" s="2">
        <f t="shared" si="191"/>
        <v>0.99931643314057195</v>
      </c>
      <c r="GI215" s="2">
        <f t="shared" si="191"/>
        <v>0.99862116715511207</v>
      </c>
      <c r="GJ215" s="2">
        <f t="shared" si="191"/>
        <v>0.99724688040938436</v>
      </c>
      <c r="GK215" s="2">
        <f t="shared" si="191"/>
        <v>0.99321080024135855</v>
      </c>
      <c r="GM215" s="107">
        <f t="shared" si="192"/>
        <v>0</v>
      </c>
      <c r="GN215" s="107">
        <f t="shared" si="192"/>
        <v>0</v>
      </c>
      <c r="GO215" s="107">
        <f t="shared" si="192"/>
        <v>0</v>
      </c>
      <c r="GP215" s="107">
        <f t="shared" si="192"/>
        <v>0</v>
      </c>
      <c r="GQ215" s="107">
        <f t="shared" si="192"/>
        <v>0</v>
      </c>
      <c r="GR215" s="107">
        <f t="shared" si="192"/>
        <v>0</v>
      </c>
      <c r="GS215" s="107">
        <f t="shared" si="192"/>
        <v>0</v>
      </c>
      <c r="GT215" s="107">
        <f t="shared" si="192"/>
        <v>0</v>
      </c>
      <c r="GU215" s="107">
        <f t="shared" si="192"/>
        <v>0</v>
      </c>
      <c r="GV215" s="107">
        <f t="shared" si="192"/>
        <v>0</v>
      </c>
      <c r="GW215" s="107">
        <f t="shared" si="192"/>
        <v>0</v>
      </c>
      <c r="GX215" s="107">
        <f t="shared" si="192"/>
        <v>0</v>
      </c>
      <c r="GY215" s="107">
        <f t="shared" si="192"/>
        <v>0</v>
      </c>
      <c r="GZ215" s="107">
        <f t="shared" si="192"/>
        <v>0</v>
      </c>
      <c r="HA215" s="107">
        <f t="shared" si="192"/>
        <v>0</v>
      </c>
      <c r="HC215" s="107">
        <f t="shared" ref="HC215:HE278" si="202" xml:space="preserve"> _xlfn.NORM.DIST($B215, C$8, ABS(C$12), TRUE) * _xlfn.NORM.DIST(($B215 - C$8)*C$16, 0, ABS(C$12), TRUE) * 2</f>
        <v>0</v>
      </c>
      <c r="HD215" s="107">
        <f t="shared" si="202"/>
        <v>0</v>
      </c>
      <c r="HE215" s="107">
        <f t="shared" si="202"/>
        <v>0</v>
      </c>
      <c r="HF215" s="107">
        <f t="shared" si="196"/>
        <v>0</v>
      </c>
      <c r="HG215" s="107">
        <f t="shared" si="196"/>
        <v>0</v>
      </c>
      <c r="HH215" s="107">
        <f t="shared" si="196"/>
        <v>0</v>
      </c>
      <c r="HI215" s="107">
        <f t="shared" si="172"/>
        <v>0</v>
      </c>
      <c r="HJ215" s="107">
        <f t="shared" si="172"/>
        <v>0</v>
      </c>
      <c r="HK215" s="107">
        <f t="shared" si="172"/>
        <v>0</v>
      </c>
      <c r="HL215" s="107">
        <f t="shared" si="172"/>
        <v>0</v>
      </c>
      <c r="HM215" s="107">
        <f t="shared" si="172"/>
        <v>0</v>
      </c>
      <c r="HN215" s="107">
        <f t="shared" si="172"/>
        <v>0</v>
      </c>
      <c r="HO215" s="107">
        <f t="shared" si="155"/>
        <v>0</v>
      </c>
      <c r="HP215" s="107">
        <f t="shared" si="155"/>
        <v>0</v>
      </c>
      <c r="HQ215" s="107">
        <f t="shared" si="155"/>
        <v>0</v>
      </c>
      <c r="HS215" s="107">
        <f t="shared" si="193"/>
        <v>8.9036416159131441E-84</v>
      </c>
      <c r="HT215" s="107">
        <f t="shared" si="193"/>
        <v>2.0018830244778346E-88</v>
      </c>
      <c r="HU215" s="107">
        <f t="shared" si="193"/>
        <v>2.6286074539983142E-95</v>
      </c>
      <c r="HV215" s="107">
        <f t="shared" si="193"/>
        <v>3.8824259037606316E-102</v>
      </c>
      <c r="HW215" s="107">
        <f t="shared" si="193"/>
        <v>1.6792500922600656E-107</v>
      </c>
      <c r="HX215" s="107">
        <f t="shared" si="193"/>
        <v>4.5195578133461362E-116</v>
      </c>
      <c r="HY215" s="107">
        <f t="shared" si="193"/>
        <v>1.9508560384813527E-119</v>
      </c>
      <c r="HZ215" s="107">
        <f t="shared" si="193"/>
        <v>3.0502627182860283E-125</v>
      </c>
      <c r="IA215" s="107">
        <f t="shared" si="193"/>
        <v>4.9522617636024662E-122</v>
      </c>
      <c r="IB215" s="107">
        <f t="shared" si="193"/>
        <v>3.3145295195008458E-121</v>
      </c>
      <c r="IC215" s="107">
        <f t="shared" si="193"/>
        <v>1.0619713879090465E-113</v>
      </c>
      <c r="ID215" s="107">
        <f t="shared" si="193"/>
        <v>7.2315050852011493E-108</v>
      </c>
      <c r="IE215" s="107">
        <f t="shared" si="193"/>
        <v>1.4744694033639191E-100</v>
      </c>
      <c r="IF215" s="107">
        <f t="shared" si="193"/>
        <v>1.4834128265695925E-94</v>
      </c>
      <c r="IG215" s="107">
        <f t="shared" si="193"/>
        <v>6.9269646378886423E-87</v>
      </c>
      <c r="II215" s="107">
        <f t="shared" si="194"/>
        <v>1.6448335579795561E-16</v>
      </c>
      <c r="IJ215" s="107">
        <f t="shared" si="194"/>
        <v>2.1186767959562094E-18</v>
      </c>
      <c r="IK215" s="107">
        <f t="shared" si="194"/>
        <v>1.0193580927727552E-19</v>
      </c>
      <c r="IL215" s="107">
        <f t="shared" si="194"/>
        <v>1.4064144687024685E-21</v>
      </c>
      <c r="IM215" s="107">
        <f t="shared" si="194"/>
        <v>3.5934010025388191E-22</v>
      </c>
      <c r="IN215" s="107">
        <f t="shared" si="194"/>
        <v>3.9022774467648435E-23</v>
      </c>
      <c r="IO215" s="107">
        <f t="shared" si="194"/>
        <v>9.7159458194199058E-24</v>
      </c>
      <c r="IP215" s="107">
        <f t="shared" si="194"/>
        <v>1.8608426991334564E-25</v>
      </c>
      <c r="IQ215" s="107">
        <f t="shared" si="194"/>
        <v>2.6641185686187084E-25</v>
      </c>
      <c r="IR215" s="107">
        <f t="shared" si="194"/>
        <v>3.6739249852930339E-23</v>
      </c>
      <c r="IS215" s="107">
        <f t="shared" si="194"/>
        <v>1.4175839839861378E-21</v>
      </c>
      <c r="IT215" s="107">
        <f t="shared" si="194"/>
        <v>1.6666420013364731E-20</v>
      </c>
      <c r="IU215" s="107">
        <f t="shared" si="194"/>
        <v>3.2126787239308474E-19</v>
      </c>
      <c r="IV215" s="107">
        <f t="shared" si="194"/>
        <v>9.8752150617432464E-18</v>
      </c>
      <c r="IW215" s="107">
        <f t="shared" si="194"/>
        <v>1.6498960743918685E-15</v>
      </c>
      <c r="IY215" s="107">
        <f t="shared" si="195"/>
        <v>1.6448335579795561E-16</v>
      </c>
      <c r="IZ215" s="107">
        <f t="shared" si="195"/>
        <v>2.1186767959562094E-18</v>
      </c>
      <c r="JA215" s="107">
        <f t="shared" si="195"/>
        <v>1.0193580927727552E-19</v>
      </c>
      <c r="JB215" s="107">
        <f t="shared" si="195"/>
        <v>1.4064144687024685E-21</v>
      </c>
      <c r="JC215" s="107">
        <f t="shared" si="195"/>
        <v>3.5934010025388191E-22</v>
      </c>
      <c r="JD215" s="107">
        <f t="shared" si="195"/>
        <v>3.9022774467648435E-23</v>
      </c>
      <c r="JE215" s="107">
        <f t="shared" si="195"/>
        <v>9.7159458194199058E-24</v>
      </c>
      <c r="JF215" s="107">
        <f t="shared" si="195"/>
        <v>1.8608426991334564E-25</v>
      </c>
      <c r="JG215" s="107">
        <f t="shared" si="195"/>
        <v>2.6641185686187084E-25</v>
      </c>
      <c r="JH215" s="107">
        <f t="shared" si="195"/>
        <v>3.6739249852930339E-23</v>
      </c>
      <c r="JI215" s="107">
        <f t="shared" si="195"/>
        <v>1.4175839839861378E-21</v>
      </c>
      <c r="JJ215" s="107">
        <f t="shared" si="195"/>
        <v>1.6666420013364731E-20</v>
      </c>
      <c r="JK215" s="107">
        <f t="shared" si="195"/>
        <v>3.2126787239308474E-19</v>
      </c>
      <c r="JL215" s="107">
        <f t="shared" si="195"/>
        <v>9.8752150617432464E-18</v>
      </c>
      <c r="JM215" s="107">
        <f t="shared" si="195"/>
        <v>1.6498960743918685E-15</v>
      </c>
    </row>
    <row r="216" spans="2:273" x14ac:dyDescent="0.25">
      <c r="B216" s="2">
        <v>188</v>
      </c>
      <c r="C216" s="37">
        <v>49.808999999999997</v>
      </c>
      <c r="D216" s="37">
        <v>51</v>
      </c>
      <c r="E216" s="37">
        <v>53.197000000000003</v>
      </c>
      <c r="F216" s="37">
        <v>54.167000000000002</v>
      </c>
      <c r="G216" s="37">
        <v>56.375</v>
      </c>
      <c r="H216" s="37">
        <v>59.823999999999998</v>
      </c>
      <c r="I216" s="37">
        <v>59.536999999999999</v>
      </c>
      <c r="J216" s="37">
        <v>59.234000000000002</v>
      </c>
      <c r="K216" s="37">
        <v>57.780999999999999</v>
      </c>
      <c r="L216" s="37">
        <v>54.734000000000002</v>
      </c>
      <c r="M216" s="37">
        <v>52.265999999999998</v>
      </c>
      <c r="N216" s="37">
        <v>53.405999999999999</v>
      </c>
      <c r="O216" s="37">
        <v>51.671999999999997</v>
      </c>
      <c r="P216" s="37">
        <v>52.107999999999997</v>
      </c>
      <c r="Q216" s="37">
        <v>53.445999999999998</v>
      </c>
      <c r="S216" s="4">
        <f t="shared" si="197"/>
        <v>48.936799754799033</v>
      </c>
      <c r="T216" s="4">
        <f t="shared" si="197"/>
        <v>51.182701375241052</v>
      </c>
      <c r="U216" s="4">
        <f t="shared" si="197"/>
        <v>52.041386256479996</v>
      </c>
      <c r="V216" s="4">
        <f t="shared" si="197"/>
        <v>54.10768921725478</v>
      </c>
      <c r="W216" s="4">
        <f t="shared" si="197"/>
        <v>56.007977034921886</v>
      </c>
      <c r="X216" s="4">
        <f t="shared" si="197"/>
        <v>59.688934936263259</v>
      </c>
      <c r="Y216" s="4">
        <f t="shared" si="197"/>
        <v>59.097699145616517</v>
      </c>
      <c r="Z216" s="4">
        <f t="shared" si="197"/>
        <v>57.91600454456951</v>
      </c>
      <c r="AA216" s="4">
        <f t="shared" si="197"/>
        <v>56.976066521376097</v>
      </c>
      <c r="AB216" s="4">
        <f t="shared" si="197"/>
        <v>54.42517486545006</v>
      </c>
      <c r="AC216" s="4">
        <f t="shared" si="197"/>
        <v>52.008144925739266</v>
      </c>
      <c r="AD216" s="4">
        <f t="shared" si="197"/>
        <v>53.367037666070061</v>
      </c>
      <c r="AE216" s="4">
        <f t="shared" si="197"/>
        <v>52.859126249240077</v>
      </c>
      <c r="AF216" s="4">
        <f t="shared" si="197"/>
        <v>52.71992344559721</v>
      </c>
      <c r="AG216" s="4">
        <f t="shared" si="197"/>
        <v>54.635545194425653</v>
      </c>
      <c r="AI216" s="4">
        <f t="shared" si="198"/>
        <v>0.87220024520096473</v>
      </c>
      <c r="AJ216" s="4">
        <f t="shared" si="198"/>
        <v>-0.18270137524105223</v>
      </c>
      <c r="AK216" s="4">
        <f t="shared" si="198"/>
        <v>1.1556137435200071</v>
      </c>
      <c r="AL216" s="4">
        <f t="shared" si="198"/>
        <v>5.9310782745221502E-2</v>
      </c>
      <c r="AM216" s="4">
        <f t="shared" si="198"/>
        <v>0.36702296507811383</v>
      </c>
      <c r="AN216" s="4">
        <f t="shared" si="198"/>
        <v>0.13506506373673943</v>
      </c>
      <c r="AO216" s="4">
        <f t="shared" si="198"/>
        <v>0.43930085438348243</v>
      </c>
      <c r="AP216" s="4">
        <f t="shared" si="198"/>
        <v>1.3179954554304913</v>
      </c>
      <c r="AQ216" s="4">
        <f t="shared" si="198"/>
        <v>0.80493347862390152</v>
      </c>
      <c r="AR216" s="4">
        <f t="shared" si="198"/>
        <v>0.30882513454994154</v>
      </c>
      <c r="AS216" s="4">
        <f t="shared" si="198"/>
        <v>0.25785507426073195</v>
      </c>
      <c r="AT216" s="4">
        <f t="shared" si="198"/>
        <v>3.8962333929937643E-2</v>
      </c>
      <c r="AU216" s="4">
        <f t="shared" si="198"/>
        <v>-1.1871262492400803</v>
      </c>
      <c r="AV216" s="4">
        <f t="shared" si="198"/>
        <v>-0.61192344559721334</v>
      </c>
      <c r="AW216" s="4">
        <f t="shared" si="198"/>
        <v>-1.189545194425655</v>
      </c>
      <c r="AY216" s="2">
        <f t="shared" si="187"/>
        <v>48.936799754799033</v>
      </c>
      <c r="AZ216" s="2">
        <f t="shared" si="187"/>
        <v>51.182701375241052</v>
      </c>
      <c r="BA216" s="2">
        <f t="shared" si="187"/>
        <v>52.041386256479996</v>
      </c>
      <c r="BB216" s="2">
        <f t="shared" si="187"/>
        <v>54.10768921725478</v>
      </c>
      <c r="BC216" s="2">
        <f t="shared" si="187"/>
        <v>56.007977034921886</v>
      </c>
      <c r="BD216" s="2">
        <f t="shared" si="187"/>
        <v>59.688934936263259</v>
      </c>
      <c r="BE216" s="2">
        <f t="shared" si="187"/>
        <v>59.097699145616517</v>
      </c>
      <c r="BF216" s="2">
        <f t="shared" si="187"/>
        <v>57.91600454456951</v>
      </c>
      <c r="BG216" s="2">
        <f t="shared" si="187"/>
        <v>56.976066521376097</v>
      </c>
      <c r="BH216" s="2">
        <f t="shared" si="187"/>
        <v>54.42517486545006</v>
      </c>
      <c r="BI216" s="2">
        <f t="shared" si="187"/>
        <v>52.008144925739266</v>
      </c>
      <c r="BJ216" s="2">
        <f t="shared" si="187"/>
        <v>53.367037666070061</v>
      </c>
      <c r="BK216" s="2">
        <f t="shared" si="187"/>
        <v>52.859126249240077</v>
      </c>
      <c r="BL216" s="2">
        <f t="shared" si="187"/>
        <v>52.71992344559721</v>
      </c>
      <c r="BM216" s="2">
        <f t="shared" si="187"/>
        <v>54.635545194425653</v>
      </c>
      <c r="BO216" s="2" t="str">
        <f t="shared" si="188"/>
        <v/>
      </c>
      <c r="BP216" s="2" t="str">
        <f t="shared" si="188"/>
        <v/>
      </c>
      <c r="BQ216" s="2" t="str">
        <f t="shared" si="188"/>
        <v/>
      </c>
      <c r="BR216" s="2" t="str">
        <f t="shared" si="188"/>
        <v/>
      </c>
      <c r="BS216" s="2" t="str">
        <f t="shared" si="188"/>
        <v/>
      </c>
      <c r="BT216" s="2" t="str">
        <f t="shared" si="188"/>
        <v/>
      </c>
      <c r="BU216" s="2" t="str">
        <f t="shared" si="188"/>
        <v/>
      </c>
      <c r="BV216" s="2" t="str">
        <f t="shared" si="188"/>
        <v/>
      </c>
      <c r="BW216" s="2" t="str">
        <f t="shared" si="188"/>
        <v/>
      </c>
      <c r="BX216" s="2" t="str">
        <f t="shared" si="188"/>
        <v/>
      </c>
      <c r="BY216" s="2" t="str">
        <f t="shared" si="188"/>
        <v/>
      </c>
      <c r="BZ216" s="2" t="str">
        <f t="shared" si="188"/>
        <v/>
      </c>
      <c r="CA216" s="2" t="str">
        <f t="shared" si="188"/>
        <v/>
      </c>
      <c r="CB216" s="2" t="str">
        <f t="shared" si="188"/>
        <v/>
      </c>
      <c r="CC216" s="2" t="str">
        <f t="shared" si="188"/>
        <v/>
      </c>
      <c r="CE216" s="2" t="str">
        <f t="shared" si="189"/>
        <v/>
      </c>
      <c r="CF216" s="2" t="str">
        <f t="shared" si="189"/>
        <v/>
      </c>
      <c r="CG216" s="2" t="str">
        <f t="shared" si="189"/>
        <v/>
      </c>
      <c r="CH216" s="2" t="str">
        <f t="shared" si="189"/>
        <v/>
      </c>
      <c r="CI216" s="2" t="str">
        <f t="shared" si="189"/>
        <v/>
      </c>
      <c r="CJ216" s="2" t="str">
        <f t="shared" si="189"/>
        <v/>
      </c>
      <c r="CK216" s="2" t="str">
        <f t="shared" si="189"/>
        <v/>
      </c>
      <c r="CL216" s="2" t="str">
        <f t="shared" si="189"/>
        <v/>
      </c>
      <c r="CM216" s="2" t="str">
        <f t="shared" si="189"/>
        <v/>
      </c>
      <c r="CN216" s="2" t="str">
        <f t="shared" si="189"/>
        <v/>
      </c>
      <c r="CO216" s="2" t="str">
        <f t="shared" si="189"/>
        <v/>
      </c>
      <c r="CP216" s="2" t="str">
        <f t="shared" si="189"/>
        <v/>
      </c>
      <c r="CQ216" s="2" t="str">
        <f t="shared" si="189"/>
        <v/>
      </c>
      <c r="CR216" s="2" t="str">
        <f t="shared" si="189"/>
        <v/>
      </c>
      <c r="CS216" s="2" t="str">
        <f t="shared" si="189"/>
        <v/>
      </c>
      <c r="CU216" s="2">
        <f t="shared" si="190"/>
        <v>49.808999999999997</v>
      </c>
      <c r="CV216" s="2">
        <f t="shared" si="190"/>
        <v>51</v>
      </c>
      <c r="CW216" s="2">
        <f t="shared" si="190"/>
        <v>53.197000000000003</v>
      </c>
      <c r="CX216" s="2">
        <f t="shared" si="190"/>
        <v>54.167000000000002</v>
      </c>
      <c r="CY216" s="2">
        <f t="shared" si="190"/>
        <v>56.375</v>
      </c>
      <c r="CZ216" s="2">
        <f t="shared" si="190"/>
        <v>59.823999999999998</v>
      </c>
      <c r="DA216" s="2">
        <f t="shared" si="190"/>
        <v>59.536999999999999</v>
      </c>
      <c r="DB216" s="2">
        <f t="shared" si="190"/>
        <v>59.234000000000002</v>
      </c>
      <c r="DC216" s="2">
        <f t="shared" si="190"/>
        <v>57.780999999999999</v>
      </c>
      <c r="DD216" s="2">
        <f t="shared" si="190"/>
        <v>54.734000000000002</v>
      </c>
      <c r="DE216" s="2">
        <f t="shared" si="190"/>
        <v>52.265999999999998</v>
      </c>
      <c r="DF216" s="2">
        <f t="shared" si="190"/>
        <v>53.405999999999999</v>
      </c>
      <c r="DG216" s="2">
        <f t="shared" si="190"/>
        <v>51.671999999999997</v>
      </c>
      <c r="DH216" s="2">
        <f t="shared" si="190"/>
        <v>52.107999999999997</v>
      </c>
      <c r="DI216" s="2">
        <f t="shared" si="190"/>
        <v>53.445999999999998</v>
      </c>
      <c r="DK216" s="2">
        <f t="shared" si="199"/>
        <v>100.38321052631576</v>
      </c>
      <c r="DL216" s="2">
        <f t="shared" si="199"/>
        <v>87.786061046761034</v>
      </c>
      <c r="DM216" s="2">
        <f t="shared" si="199"/>
        <v>99.26188882809933</v>
      </c>
      <c r="DN216" s="2">
        <f t="shared" si="199"/>
        <v>97.765376180836739</v>
      </c>
      <c r="DO216" s="2">
        <f t="shared" si="199"/>
        <v>90.728850281425892</v>
      </c>
      <c r="DP216" s="2">
        <f t="shared" si="199"/>
        <v>85.884361403508791</v>
      </c>
      <c r="DQ216" s="2">
        <f t="shared" si="199"/>
        <v>90.7090898785425</v>
      </c>
      <c r="DR216" s="2">
        <f t="shared" si="199"/>
        <v>82.977400809716585</v>
      </c>
      <c r="DS216" s="2">
        <f t="shared" si="199"/>
        <v>84.780740890688264</v>
      </c>
      <c r="DT216" s="2">
        <f t="shared" si="199"/>
        <v>84.15546963562754</v>
      </c>
      <c r="DU216" s="2">
        <f t="shared" si="199"/>
        <v>91.402371659919055</v>
      </c>
      <c r="DV216" s="2">
        <f t="shared" si="199"/>
        <v>96.982333063427802</v>
      </c>
      <c r="DW216" s="2">
        <f t="shared" si="199"/>
        <v>98.653176383265873</v>
      </c>
      <c r="DX216" s="2">
        <f t="shared" si="199"/>
        <v>92.342967408906873</v>
      </c>
      <c r="DY216" s="2">
        <f t="shared" si="199"/>
        <v>73.29437509549274</v>
      </c>
      <c r="EA216" s="2">
        <f t="shared" si="171"/>
        <v>48.017428571428582</v>
      </c>
      <c r="EB216" s="2">
        <f t="shared" si="171"/>
        <v>44.167933333333302</v>
      </c>
      <c r="EC216" s="2">
        <f t="shared" si="171"/>
        <v>52.499353457172347</v>
      </c>
      <c r="ED216" s="2">
        <f t="shared" si="171"/>
        <v>53.74446876259573</v>
      </c>
      <c r="EE216" s="2">
        <f t="shared" si="171"/>
        <v>56.358048431384013</v>
      </c>
      <c r="EF216" s="2">
        <f t="shared" si="170"/>
        <v>62.532572803347286</v>
      </c>
      <c r="EG216" s="2">
        <f t="shared" si="170"/>
        <v>59.784707769854933</v>
      </c>
      <c r="EH216" s="2">
        <f t="shared" si="170"/>
        <v>55.981110320781035</v>
      </c>
      <c r="EI216" s="2">
        <f t="shared" si="170"/>
        <v>56.569262988148424</v>
      </c>
      <c r="EJ216" s="2">
        <f t="shared" si="170"/>
        <v>54.219957991156036</v>
      </c>
      <c r="EK216" s="2">
        <f t="shared" si="139"/>
        <v>53.266693747749912</v>
      </c>
      <c r="EL216" s="2">
        <f t="shared" si="139"/>
        <v>49.487053642384105</v>
      </c>
      <c r="EM216" s="2">
        <f t="shared" si="139"/>
        <v>50.400317956370955</v>
      </c>
      <c r="EN216" s="2">
        <f t="shared" si="139"/>
        <v>52.481947023510564</v>
      </c>
      <c r="EO216" s="2">
        <f t="shared" si="139"/>
        <v>55.811138266384781</v>
      </c>
      <c r="EQ216" s="2">
        <f t="shared" si="200"/>
        <v>48.937272514371806</v>
      </c>
      <c r="ER216" s="2">
        <f t="shared" si="200"/>
        <v>51.185071160874315</v>
      </c>
      <c r="ES216" s="2">
        <f t="shared" si="200"/>
        <v>52.041223363189367</v>
      </c>
      <c r="ET216" s="2">
        <f t="shared" si="200"/>
        <v>54.107797362160909</v>
      </c>
      <c r="EU216" s="2">
        <f t="shared" si="200"/>
        <v>56.007860480121529</v>
      </c>
      <c r="EV216" s="2">
        <f t="shared" si="200"/>
        <v>59.687907644755825</v>
      </c>
      <c r="EW216" s="2">
        <f t="shared" si="200"/>
        <v>59.097450442713502</v>
      </c>
      <c r="EX216" s="2">
        <f t="shared" si="200"/>
        <v>57.916602066299042</v>
      </c>
      <c r="EY216" s="2">
        <f t="shared" si="200"/>
        <v>56.976164870814195</v>
      </c>
      <c r="EZ216" s="2">
        <f t="shared" si="200"/>
        <v>54.425263598143438</v>
      </c>
      <c r="FA216" s="2">
        <f t="shared" si="200"/>
        <v>52.007531982213962</v>
      </c>
      <c r="FB216" s="2">
        <f t="shared" si="200"/>
        <v>53.369145847110332</v>
      </c>
      <c r="FC216" s="2">
        <f t="shared" si="200"/>
        <v>52.861880011142844</v>
      </c>
      <c r="FD216" s="2">
        <f t="shared" si="200"/>
        <v>52.720465722708461</v>
      </c>
      <c r="FE216" s="2">
        <f t="shared" si="200"/>
        <v>54.628813701086877</v>
      </c>
      <c r="FG216" s="2">
        <f t="shared" si="201"/>
        <v>0.99999999999954337</v>
      </c>
      <c r="FH216" s="2">
        <f t="shared" si="201"/>
        <v>0.99999999999960909</v>
      </c>
      <c r="FI216" s="2">
        <f t="shared" si="201"/>
        <v>0.99999999999953115</v>
      </c>
      <c r="FJ216" s="2">
        <f t="shared" si="201"/>
        <v>0.99999999999955613</v>
      </c>
      <c r="FK216" s="2">
        <f t="shared" si="201"/>
        <v>0.99999999999957012</v>
      </c>
      <c r="FL216" s="2">
        <f t="shared" si="201"/>
        <v>0.99999999999962386</v>
      </c>
      <c r="FM216" s="2">
        <f t="shared" si="201"/>
        <v>0.99999999999965239</v>
      </c>
      <c r="FN216" s="2">
        <f t="shared" si="201"/>
        <v>0.99999999999957478</v>
      </c>
      <c r="FO216" s="2">
        <f t="shared" si="201"/>
        <v>0.99999999999959543</v>
      </c>
      <c r="FP216" s="2">
        <f t="shared" si="201"/>
        <v>0.99999999999958922</v>
      </c>
      <c r="FQ216" s="2">
        <f t="shared" si="201"/>
        <v>0.99999999999963129</v>
      </c>
      <c r="FR216" s="2">
        <f t="shared" si="201"/>
        <v>0.99999999999958078</v>
      </c>
      <c r="FS216" s="2">
        <f t="shared" si="201"/>
        <v>0.99999999999425582</v>
      </c>
      <c r="FT216" s="2">
        <f t="shared" si="201"/>
        <v>0.99999999994643451</v>
      </c>
      <c r="FU216" s="2">
        <f t="shared" si="201"/>
        <v>0.99999999971295883</v>
      </c>
      <c r="FW216" s="2">
        <f t="shared" si="191"/>
        <v>0.99948604369218275</v>
      </c>
      <c r="FX216" s="2">
        <f t="shared" si="191"/>
        <v>0.99966228600484197</v>
      </c>
      <c r="FY216" s="2">
        <f t="shared" si="191"/>
        <v>0.9996444388376946</v>
      </c>
      <c r="FZ216" s="2">
        <f t="shared" si="191"/>
        <v>0.99970234953759807</v>
      </c>
      <c r="GA216" s="2">
        <f t="shared" si="191"/>
        <v>0.99966716506046915</v>
      </c>
      <c r="GB216" s="2">
        <f t="shared" si="191"/>
        <v>0.99963887085425651</v>
      </c>
      <c r="GC216" s="2">
        <f t="shared" si="191"/>
        <v>0.99963812260350515</v>
      </c>
      <c r="GD216" s="2">
        <f t="shared" si="191"/>
        <v>0.99969128168983756</v>
      </c>
      <c r="GE216" s="2">
        <f t="shared" si="191"/>
        <v>0.99975829689244222</v>
      </c>
      <c r="GF216" s="2">
        <f t="shared" si="191"/>
        <v>0.9995678018395443</v>
      </c>
      <c r="GG216" s="2">
        <f t="shared" si="191"/>
        <v>0.99951321305330543</v>
      </c>
      <c r="GH216" s="2">
        <f t="shared" si="191"/>
        <v>0.99945694719522193</v>
      </c>
      <c r="GI216" s="2">
        <f t="shared" si="191"/>
        <v>0.99888129483691057</v>
      </c>
      <c r="GJ216" s="2">
        <f t="shared" si="191"/>
        <v>0.99772647072012854</v>
      </c>
      <c r="GK216" s="2">
        <f t="shared" si="191"/>
        <v>0.99430656478099011</v>
      </c>
      <c r="GM216" s="107">
        <f t="shared" si="192"/>
        <v>0</v>
      </c>
      <c r="GN216" s="107">
        <f t="shared" si="192"/>
        <v>0</v>
      </c>
      <c r="GO216" s="107">
        <f t="shared" si="192"/>
        <v>0</v>
      </c>
      <c r="GP216" s="107">
        <f t="shared" si="192"/>
        <v>0</v>
      </c>
      <c r="GQ216" s="107">
        <f t="shared" si="192"/>
        <v>0</v>
      </c>
      <c r="GR216" s="107">
        <f t="shared" si="192"/>
        <v>0</v>
      </c>
      <c r="GS216" s="107">
        <f t="shared" si="192"/>
        <v>0</v>
      </c>
      <c r="GT216" s="107">
        <f t="shared" si="192"/>
        <v>0</v>
      </c>
      <c r="GU216" s="107">
        <f t="shared" si="192"/>
        <v>0</v>
      </c>
      <c r="GV216" s="107">
        <f t="shared" si="192"/>
        <v>0</v>
      </c>
      <c r="GW216" s="107">
        <f t="shared" si="192"/>
        <v>0</v>
      </c>
      <c r="GX216" s="107">
        <f t="shared" si="192"/>
        <v>0</v>
      </c>
      <c r="GY216" s="107">
        <f t="shared" si="192"/>
        <v>0</v>
      </c>
      <c r="GZ216" s="107">
        <f t="shared" si="192"/>
        <v>0</v>
      </c>
      <c r="HA216" s="107">
        <f t="shared" si="192"/>
        <v>0</v>
      </c>
      <c r="HC216" s="107">
        <f t="shared" si="202"/>
        <v>0</v>
      </c>
      <c r="HD216" s="107">
        <f t="shared" si="202"/>
        <v>0</v>
      </c>
      <c r="HE216" s="107">
        <f t="shared" si="202"/>
        <v>0</v>
      </c>
      <c r="HF216" s="107">
        <f t="shared" si="196"/>
        <v>0</v>
      </c>
      <c r="HG216" s="107">
        <f t="shared" si="196"/>
        <v>0</v>
      </c>
      <c r="HH216" s="107">
        <f t="shared" si="196"/>
        <v>0</v>
      </c>
      <c r="HI216" s="107">
        <f t="shared" si="172"/>
        <v>0</v>
      </c>
      <c r="HJ216" s="107">
        <f t="shared" si="172"/>
        <v>0</v>
      </c>
      <c r="HK216" s="107">
        <f t="shared" si="172"/>
        <v>0</v>
      </c>
      <c r="HL216" s="107">
        <f t="shared" si="172"/>
        <v>0</v>
      </c>
      <c r="HM216" s="107">
        <f t="shared" si="172"/>
        <v>0</v>
      </c>
      <c r="HN216" s="107">
        <f t="shared" si="172"/>
        <v>0</v>
      </c>
      <c r="HO216" s="107">
        <f t="shared" si="155"/>
        <v>0</v>
      </c>
      <c r="HP216" s="107">
        <f t="shared" si="155"/>
        <v>0</v>
      </c>
      <c r="HQ216" s="107">
        <f t="shared" si="155"/>
        <v>0</v>
      </c>
      <c r="HS216" s="107">
        <f t="shared" si="193"/>
        <v>1.6879769301540546E-86</v>
      </c>
      <c r="HT216" s="107">
        <f t="shared" si="193"/>
        <v>3.1131306951115558E-91</v>
      </c>
      <c r="HU216" s="107">
        <f t="shared" si="193"/>
        <v>2.3443647690976371E-98</v>
      </c>
      <c r="HV216" s="107">
        <f t="shared" si="193"/>
        <v>2.224554782677143E-105</v>
      </c>
      <c r="HW216" s="107">
        <f t="shared" si="193"/>
        <v>6.3152116429300084E-111</v>
      </c>
      <c r="HX216" s="107">
        <f t="shared" si="193"/>
        <v>9.409891702430193E-120</v>
      </c>
      <c r="HY216" s="107">
        <f t="shared" si="193"/>
        <v>3.1766978266803032E-123</v>
      </c>
      <c r="HZ216" s="107">
        <f t="shared" si="193"/>
        <v>3.4496684239636846E-129</v>
      </c>
      <c r="IA216" s="107">
        <f t="shared" si="193"/>
        <v>8.5217954126519835E-126</v>
      </c>
      <c r="IB216" s="107">
        <f t="shared" si="193"/>
        <v>4.6226417536547784E-125</v>
      </c>
      <c r="IC216" s="107">
        <f t="shared" si="193"/>
        <v>2.3731860951048881E-117</v>
      </c>
      <c r="ID216" s="107">
        <f t="shared" si="193"/>
        <v>2.232567794664753E-111</v>
      </c>
      <c r="IE216" s="107">
        <f t="shared" si="193"/>
        <v>7.5515985908500892E-104</v>
      </c>
      <c r="IF216" s="107">
        <f t="shared" si="193"/>
        <v>1.1073508884613004E-97</v>
      </c>
      <c r="IG216" s="107">
        <f t="shared" si="193"/>
        <v>7.6618792461567053E-90</v>
      </c>
      <c r="II216" s="107">
        <f t="shared" si="194"/>
        <v>1.8306724204860304E-17</v>
      </c>
      <c r="IJ216" s="107">
        <f t="shared" si="194"/>
        <v>2.0539044718641095E-19</v>
      </c>
      <c r="IK216" s="107">
        <f t="shared" si="194"/>
        <v>8.1105608624710286E-21</v>
      </c>
      <c r="IL216" s="107">
        <f t="shared" si="194"/>
        <v>9.2256378267029414E-23</v>
      </c>
      <c r="IM216" s="107">
        <f t="shared" si="194"/>
        <v>2.0888189050026528E-23</v>
      </c>
      <c r="IN216" s="107">
        <f t="shared" si="194"/>
        <v>1.9250398958745036E-24</v>
      </c>
      <c r="IO216" s="107">
        <f t="shared" si="194"/>
        <v>4.4047062966554067E-25</v>
      </c>
      <c r="IP216" s="107">
        <f t="shared" si="194"/>
        <v>7.1192750710858951E-27</v>
      </c>
      <c r="IQ216" s="107">
        <f t="shared" si="194"/>
        <v>1.1498063563411831E-26</v>
      </c>
      <c r="IR216" s="107">
        <f t="shared" si="194"/>
        <v>1.6785177140237583E-24</v>
      </c>
      <c r="IS216" s="107">
        <f t="shared" si="194"/>
        <v>7.7402424629779123E-23</v>
      </c>
      <c r="IT216" s="107">
        <f t="shared" si="194"/>
        <v>1.018035220548387E-21</v>
      </c>
      <c r="IU216" s="107">
        <f t="shared" si="194"/>
        <v>2.3301089664684783E-20</v>
      </c>
      <c r="IV216" s="107">
        <f t="shared" si="194"/>
        <v>8.3948559936060023E-19</v>
      </c>
      <c r="IW216" s="107">
        <f t="shared" si="194"/>
        <v>1.6086397180392022E-16</v>
      </c>
      <c r="IY216" s="107">
        <f t="shared" si="195"/>
        <v>1.8306724204860304E-17</v>
      </c>
      <c r="IZ216" s="107">
        <f t="shared" si="195"/>
        <v>2.0539044718641095E-19</v>
      </c>
      <c r="JA216" s="107">
        <f t="shared" si="195"/>
        <v>8.1105608624710286E-21</v>
      </c>
      <c r="JB216" s="107">
        <f t="shared" si="195"/>
        <v>9.2256378267029414E-23</v>
      </c>
      <c r="JC216" s="107">
        <f t="shared" si="195"/>
        <v>2.0888189050026528E-23</v>
      </c>
      <c r="JD216" s="107">
        <f t="shared" si="195"/>
        <v>1.9250398958745036E-24</v>
      </c>
      <c r="JE216" s="107">
        <f t="shared" si="195"/>
        <v>4.4047062966554067E-25</v>
      </c>
      <c r="JF216" s="107">
        <f t="shared" si="195"/>
        <v>7.1192750710858951E-27</v>
      </c>
      <c r="JG216" s="107">
        <f t="shared" si="195"/>
        <v>1.1498063563411831E-26</v>
      </c>
      <c r="JH216" s="107">
        <f t="shared" si="195"/>
        <v>1.6785177140237583E-24</v>
      </c>
      <c r="JI216" s="107">
        <f t="shared" si="195"/>
        <v>7.7402424629779123E-23</v>
      </c>
      <c r="JJ216" s="107">
        <f t="shared" si="195"/>
        <v>1.018035220548387E-21</v>
      </c>
      <c r="JK216" s="107">
        <f t="shared" si="195"/>
        <v>2.3301089664684783E-20</v>
      </c>
      <c r="JL216" s="107">
        <f t="shared" si="195"/>
        <v>8.3948559936060023E-19</v>
      </c>
      <c r="JM216" s="107">
        <f t="shared" si="195"/>
        <v>1.6086397180392022E-16</v>
      </c>
    </row>
    <row r="217" spans="2:273" x14ac:dyDescent="0.25">
      <c r="B217" s="2">
        <v>189</v>
      </c>
      <c r="C217" s="37">
        <v>48.043999999999997</v>
      </c>
      <c r="D217" s="37">
        <v>50.75</v>
      </c>
      <c r="E217" s="37">
        <v>52.667000000000002</v>
      </c>
      <c r="F217" s="37">
        <v>54.439</v>
      </c>
      <c r="G217" s="37">
        <v>57</v>
      </c>
      <c r="H217" s="37">
        <v>59.323999999999998</v>
      </c>
      <c r="I217" s="37">
        <v>59.716000000000001</v>
      </c>
      <c r="J217" s="37">
        <v>58.311999999999998</v>
      </c>
      <c r="K217" s="37">
        <v>56.953000000000003</v>
      </c>
      <c r="L217" s="37">
        <v>54.5</v>
      </c>
      <c r="M217" s="37">
        <v>52.780999999999999</v>
      </c>
      <c r="N217" s="37">
        <v>53.765999999999998</v>
      </c>
      <c r="O217" s="37">
        <v>53.938000000000002</v>
      </c>
      <c r="P217" s="37">
        <v>53.137999999999998</v>
      </c>
      <c r="Q217" s="37">
        <v>54.892000000000003</v>
      </c>
      <c r="S217" s="4">
        <f t="shared" si="197"/>
        <v>48.869162440918302</v>
      </c>
      <c r="T217" s="4">
        <f t="shared" si="197"/>
        <v>51.129600759356421</v>
      </c>
      <c r="U217" s="4">
        <f t="shared" si="197"/>
        <v>51.978743289176649</v>
      </c>
      <c r="V217" s="4">
        <f t="shared" si="197"/>
        <v>54.047076008152708</v>
      </c>
      <c r="W217" s="4">
        <f t="shared" si="197"/>
        <v>55.955405413826384</v>
      </c>
      <c r="X217" s="4">
        <f t="shared" si="197"/>
        <v>59.650366154319009</v>
      </c>
      <c r="Y217" s="4">
        <f t="shared" si="197"/>
        <v>59.046796274762137</v>
      </c>
      <c r="Z217" s="4">
        <f t="shared" si="197"/>
        <v>57.86128848912572</v>
      </c>
      <c r="AA217" s="4">
        <f t="shared" si="197"/>
        <v>56.922331961182401</v>
      </c>
      <c r="AB217" s="4">
        <f t="shared" si="197"/>
        <v>54.34446321182503</v>
      </c>
      <c r="AC217" s="4">
        <f t="shared" si="197"/>
        <v>51.916974506112609</v>
      </c>
      <c r="AD217" s="4">
        <f t="shared" si="197"/>
        <v>53.304386840498822</v>
      </c>
      <c r="AE217" s="4">
        <f t="shared" si="197"/>
        <v>52.797863479882764</v>
      </c>
      <c r="AF217" s="4">
        <f t="shared" si="197"/>
        <v>52.639766427727665</v>
      </c>
      <c r="AG217" s="4">
        <f t="shared" si="197"/>
        <v>54.551476005659346</v>
      </c>
      <c r="AI217" s="4">
        <f t="shared" si="198"/>
        <v>-0.82516244091830515</v>
      </c>
      <c r="AJ217" s="4">
        <f t="shared" si="198"/>
        <v>-0.37960075935642124</v>
      </c>
      <c r="AK217" s="4">
        <f t="shared" si="198"/>
        <v>0.68825671082335305</v>
      </c>
      <c r="AL217" s="4">
        <f t="shared" si="198"/>
        <v>0.39192399184729254</v>
      </c>
      <c r="AM217" s="4">
        <f t="shared" si="198"/>
        <v>1.0445945861736163</v>
      </c>
      <c r="AN217" s="4">
        <f t="shared" si="198"/>
        <v>-0.32636615431901106</v>
      </c>
      <c r="AO217" s="4">
        <f t="shared" si="198"/>
        <v>0.66920372523786398</v>
      </c>
      <c r="AP217" s="4">
        <f t="shared" si="198"/>
        <v>0.45071151087427808</v>
      </c>
      <c r="AQ217" s="4">
        <f t="shared" si="198"/>
        <v>3.0668038817601939E-2</v>
      </c>
      <c r="AR217" s="4">
        <f t="shared" si="198"/>
        <v>0.1555367881749703</v>
      </c>
      <c r="AS217" s="4">
        <f t="shared" si="198"/>
        <v>0.86402549388738947</v>
      </c>
      <c r="AT217" s="4">
        <f t="shared" si="198"/>
        <v>0.46161315950117654</v>
      </c>
      <c r="AU217" s="4">
        <f t="shared" si="198"/>
        <v>1.1401365201172382</v>
      </c>
      <c r="AV217" s="4">
        <f t="shared" si="198"/>
        <v>0.49823357227233345</v>
      </c>
      <c r="AW217" s="4">
        <f t="shared" si="198"/>
        <v>0.34052399434065705</v>
      </c>
      <c r="AY217" s="2">
        <f t="shared" si="187"/>
        <v>48.869162440918302</v>
      </c>
      <c r="AZ217" s="2">
        <f t="shared" si="187"/>
        <v>51.129600759356421</v>
      </c>
      <c r="BA217" s="2">
        <f t="shared" si="187"/>
        <v>51.978743289176649</v>
      </c>
      <c r="BB217" s="2">
        <f t="shared" si="187"/>
        <v>54.047076008152708</v>
      </c>
      <c r="BC217" s="2">
        <f t="shared" si="187"/>
        <v>55.955405413826384</v>
      </c>
      <c r="BD217" s="2">
        <f t="shared" si="187"/>
        <v>59.650366154319009</v>
      </c>
      <c r="BE217" s="2">
        <f t="shared" si="187"/>
        <v>59.046796274762137</v>
      </c>
      <c r="BF217" s="2">
        <f t="shared" si="187"/>
        <v>57.86128848912572</v>
      </c>
      <c r="BG217" s="2">
        <f t="shared" si="187"/>
        <v>56.922331961182401</v>
      </c>
      <c r="BH217" s="2">
        <f t="shared" si="187"/>
        <v>54.34446321182503</v>
      </c>
      <c r="BI217" s="2">
        <f t="shared" si="187"/>
        <v>51.916974506112609</v>
      </c>
      <c r="BJ217" s="2">
        <f t="shared" si="187"/>
        <v>53.304386840498822</v>
      </c>
      <c r="BK217" s="2">
        <f t="shared" si="187"/>
        <v>52.797863479882764</v>
      </c>
      <c r="BL217" s="2">
        <f t="shared" si="187"/>
        <v>52.639766427727665</v>
      </c>
      <c r="BM217" s="2">
        <f t="shared" si="187"/>
        <v>54.551476005659346</v>
      </c>
      <c r="BO217" s="2" t="str">
        <f t="shared" si="188"/>
        <v/>
      </c>
      <c r="BP217" s="2" t="str">
        <f t="shared" si="188"/>
        <v/>
      </c>
      <c r="BQ217" s="2" t="str">
        <f t="shared" si="188"/>
        <v/>
      </c>
      <c r="BR217" s="2" t="str">
        <f t="shared" si="188"/>
        <v/>
      </c>
      <c r="BS217" s="2" t="str">
        <f t="shared" si="188"/>
        <v/>
      </c>
      <c r="BT217" s="2" t="str">
        <f t="shared" si="188"/>
        <v/>
      </c>
      <c r="BU217" s="2" t="str">
        <f t="shared" si="188"/>
        <v/>
      </c>
      <c r="BV217" s="2" t="str">
        <f t="shared" si="188"/>
        <v/>
      </c>
      <c r="BW217" s="2" t="str">
        <f t="shared" si="188"/>
        <v/>
      </c>
      <c r="BX217" s="2" t="str">
        <f t="shared" si="188"/>
        <v/>
      </c>
      <c r="BY217" s="2" t="str">
        <f t="shared" si="188"/>
        <v/>
      </c>
      <c r="BZ217" s="2" t="str">
        <f t="shared" si="188"/>
        <v/>
      </c>
      <c r="CA217" s="2" t="str">
        <f t="shared" si="188"/>
        <v/>
      </c>
      <c r="CB217" s="2" t="str">
        <f t="shared" si="188"/>
        <v/>
      </c>
      <c r="CC217" s="2" t="str">
        <f t="shared" si="188"/>
        <v/>
      </c>
      <c r="CE217" s="2" t="str">
        <f t="shared" si="189"/>
        <v/>
      </c>
      <c r="CF217" s="2" t="str">
        <f t="shared" si="189"/>
        <v/>
      </c>
      <c r="CG217" s="2" t="str">
        <f t="shared" si="189"/>
        <v/>
      </c>
      <c r="CH217" s="2" t="str">
        <f t="shared" si="189"/>
        <v/>
      </c>
      <c r="CI217" s="2" t="str">
        <f t="shared" si="189"/>
        <v/>
      </c>
      <c r="CJ217" s="2" t="str">
        <f t="shared" si="189"/>
        <v/>
      </c>
      <c r="CK217" s="2" t="str">
        <f t="shared" si="189"/>
        <v/>
      </c>
      <c r="CL217" s="2" t="str">
        <f t="shared" si="189"/>
        <v/>
      </c>
      <c r="CM217" s="2" t="str">
        <f t="shared" si="189"/>
        <v/>
      </c>
      <c r="CN217" s="2" t="str">
        <f t="shared" si="189"/>
        <v/>
      </c>
      <c r="CO217" s="2" t="str">
        <f t="shared" si="189"/>
        <v/>
      </c>
      <c r="CP217" s="2" t="str">
        <f t="shared" si="189"/>
        <v/>
      </c>
      <c r="CQ217" s="2" t="str">
        <f t="shared" si="189"/>
        <v/>
      </c>
      <c r="CR217" s="2" t="str">
        <f t="shared" si="189"/>
        <v/>
      </c>
      <c r="CS217" s="2" t="str">
        <f t="shared" si="189"/>
        <v/>
      </c>
      <c r="CU217" s="2">
        <f t="shared" si="190"/>
        <v>48.043999999999997</v>
      </c>
      <c r="CV217" s="2">
        <f t="shared" si="190"/>
        <v>50.75</v>
      </c>
      <c r="CW217" s="2">
        <f t="shared" si="190"/>
        <v>52.667000000000002</v>
      </c>
      <c r="CX217" s="2">
        <f t="shared" si="190"/>
        <v>54.439</v>
      </c>
      <c r="CY217" s="2">
        <f t="shared" si="190"/>
        <v>57</v>
      </c>
      <c r="CZ217" s="2">
        <f t="shared" si="190"/>
        <v>59.323999999999998</v>
      </c>
      <c r="DA217" s="2">
        <f t="shared" si="190"/>
        <v>59.716000000000001</v>
      </c>
      <c r="DB217" s="2">
        <f t="shared" si="190"/>
        <v>58.311999999999998</v>
      </c>
      <c r="DC217" s="2">
        <f t="shared" si="190"/>
        <v>56.953000000000003</v>
      </c>
      <c r="DD217" s="2">
        <f t="shared" si="190"/>
        <v>54.5</v>
      </c>
      <c r="DE217" s="2">
        <f t="shared" si="190"/>
        <v>52.780999999999999</v>
      </c>
      <c r="DF217" s="2">
        <f t="shared" si="190"/>
        <v>53.765999999999998</v>
      </c>
      <c r="DG217" s="2">
        <f t="shared" si="190"/>
        <v>53.938000000000002</v>
      </c>
      <c r="DH217" s="2">
        <f t="shared" si="190"/>
        <v>53.137999999999998</v>
      </c>
      <c r="DI217" s="2">
        <f t="shared" si="190"/>
        <v>54.892000000000003</v>
      </c>
      <c r="DK217" s="2">
        <f t="shared" si="199"/>
        <v>100.59908108108107</v>
      </c>
      <c r="DL217" s="2">
        <f t="shared" si="199"/>
        <v>87.923668768768749</v>
      </c>
      <c r="DM217" s="2">
        <f t="shared" si="199"/>
        <v>99.462647992121646</v>
      </c>
      <c r="DN217" s="2">
        <f t="shared" si="199"/>
        <v>97.950300269905568</v>
      </c>
      <c r="DO217" s="2">
        <f t="shared" si="199"/>
        <v>90.85878752345215</v>
      </c>
      <c r="DP217" s="2">
        <f t="shared" si="199"/>
        <v>85.976714439946036</v>
      </c>
      <c r="DQ217" s="2">
        <f t="shared" si="199"/>
        <v>90.841306072874488</v>
      </c>
      <c r="DR217" s="2">
        <f t="shared" si="199"/>
        <v>83.059416019258123</v>
      </c>
      <c r="DS217" s="2">
        <f t="shared" si="199"/>
        <v>84.877628542510124</v>
      </c>
      <c r="DT217" s="2">
        <f t="shared" si="199"/>
        <v>84.252541525331011</v>
      </c>
      <c r="DU217" s="2">
        <f t="shared" si="199"/>
        <v>91.547309311740918</v>
      </c>
      <c r="DV217" s="2">
        <f t="shared" si="199"/>
        <v>97.16224682860998</v>
      </c>
      <c r="DW217" s="2">
        <f t="shared" si="199"/>
        <v>98.841533063427818</v>
      </c>
      <c r="DX217" s="2">
        <f t="shared" si="199"/>
        <v>92.492520242914964</v>
      </c>
      <c r="DY217" s="2">
        <f t="shared" si="199"/>
        <v>73.327080213903741</v>
      </c>
      <c r="EA217" s="2">
        <f t="shared" si="171"/>
        <v>47.938142857142864</v>
      </c>
      <c r="EB217" s="2">
        <f t="shared" si="171"/>
        <v>44.034333333333308</v>
      </c>
      <c r="EC217" s="2">
        <f t="shared" si="171"/>
        <v>52.440787409700725</v>
      </c>
      <c r="ED217" s="2">
        <f t="shared" si="171"/>
        <v>53.679585113529498</v>
      </c>
      <c r="EE217" s="2">
        <f t="shared" si="171"/>
        <v>56.306998072092085</v>
      </c>
      <c r="EF217" s="2">
        <f t="shared" si="170"/>
        <v>62.52823912133892</v>
      </c>
      <c r="EG217" s="2">
        <f t="shared" si="170"/>
        <v>59.740382591590851</v>
      </c>
      <c r="EH217" s="2">
        <f t="shared" si="170"/>
        <v>55.901874128312414</v>
      </c>
      <c r="EI217" s="2">
        <f t="shared" si="170"/>
        <v>56.508820749951411</v>
      </c>
      <c r="EJ217" s="2">
        <f t="shared" si="170"/>
        <v>54.135441735102134</v>
      </c>
      <c r="EK217" s="2">
        <f t="shared" si="139"/>
        <v>53.189772110884441</v>
      </c>
      <c r="EL217" s="2">
        <f t="shared" si="139"/>
        <v>49.375063907284769</v>
      </c>
      <c r="EM217" s="2">
        <f t="shared" si="139"/>
        <v>50.308627243997698</v>
      </c>
      <c r="EN217" s="2">
        <f t="shared" si="139"/>
        <v>52.397856975437094</v>
      </c>
      <c r="EO217" s="2">
        <f t="shared" si="139"/>
        <v>55.739778012684994</v>
      </c>
      <c r="EQ217" s="2">
        <f t="shared" si="200"/>
        <v>48.869542725099983</v>
      </c>
      <c r="ER217" s="2">
        <f t="shared" si="200"/>
        <v>51.13150474871388</v>
      </c>
      <c r="ES217" s="2">
        <f t="shared" si="200"/>
        <v>51.978612746573276</v>
      </c>
      <c r="ET217" s="2">
        <f t="shared" si="200"/>
        <v>54.047162920674985</v>
      </c>
      <c r="EU217" s="2">
        <f t="shared" si="200"/>
        <v>55.955312428732114</v>
      </c>
      <c r="EV217" s="2">
        <f t="shared" si="200"/>
        <v>59.649540323609358</v>
      </c>
      <c r="EW217" s="2">
        <f t="shared" si="200"/>
        <v>59.046596831585688</v>
      </c>
      <c r="EX217" s="2">
        <f t="shared" si="200"/>
        <v>57.861769132281168</v>
      </c>
      <c r="EY217" s="2">
        <f t="shared" si="200"/>
        <v>56.922411371047104</v>
      </c>
      <c r="EZ217" s="2">
        <f t="shared" si="200"/>
        <v>54.344535001420837</v>
      </c>
      <c r="FA217" s="2">
        <f t="shared" si="200"/>
        <v>51.916482115523706</v>
      </c>
      <c r="FB217" s="2">
        <f t="shared" si="200"/>
        <v>53.30608272272633</v>
      </c>
      <c r="FC217" s="2">
        <f t="shared" si="200"/>
        <v>52.800124782794335</v>
      </c>
      <c r="FD217" s="2">
        <f t="shared" si="200"/>
        <v>52.640221422981682</v>
      </c>
      <c r="FE217" s="2">
        <f t="shared" si="200"/>
        <v>54.545776224857384</v>
      </c>
      <c r="FG217" s="2">
        <f t="shared" si="201"/>
        <v>0.99999999999963729</v>
      </c>
      <c r="FH217" s="2">
        <f t="shared" si="201"/>
        <v>0.99999999999968947</v>
      </c>
      <c r="FI217" s="2">
        <f t="shared" si="201"/>
        <v>0.99999999999962763</v>
      </c>
      <c r="FJ217" s="2">
        <f t="shared" si="201"/>
        <v>0.99999999999964739</v>
      </c>
      <c r="FK217" s="2">
        <f t="shared" si="201"/>
        <v>0.99999999999965861</v>
      </c>
      <c r="FL217" s="2">
        <f t="shared" si="201"/>
        <v>0.99999999999970124</v>
      </c>
      <c r="FM217" s="2">
        <f t="shared" si="201"/>
        <v>0.99999999999972389</v>
      </c>
      <c r="FN217" s="2">
        <f t="shared" si="201"/>
        <v>0.99999999999966227</v>
      </c>
      <c r="FO217" s="2">
        <f t="shared" si="201"/>
        <v>0.9999999999996787</v>
      </c>
      <c r="FP217" s="2">
        <f t="shared" si="201"/>
        <v>0.99999999999967371</v>
      </c>
      <c r="FQ217" s="2">
        <f t="shared" si="201"/>
        <v>0.99999999999970712</v>
      </c>
      <c r="FR217" s="2">
        <f t="shared" si="201"/>
        <v>0.99999999999966704</v>
      </c>
      <c r="FS217" s="2">
        <f t="shared" si="201"/>
        <v>0.99999999999534073</v>
      </c>
      <c r="FT217" s="2">
        <f t="shared" si="201"/>
        <v>0.99999999995578681</v>
      </c>
      <c r="FU217" s="2">
        <f t="shared" si="201"/>
        <v>0.99999999975955212</v>
      </c>
      <c r="FW217" s="2">
        <f t="shared" si="191"/>
        <v>0.99959170683412579</v>
      </c>
      <c r="FX217" s="2">
        <f t="shared" si="191"/>
        <v>0.99973172560451884</v>
      </c>
      <c r="FY217" s="2">
        <f t="shared" si="191"/>
        <v>0.99971754707413996</v>
      </c>
      <c r="FZ217" s="2">
        <f t="shared" si="191"/>
        <v>0.99976355335877487</v>
      </c>
      <c r="GA217" s="2">
        <f t="shared" si="191"/>
        <v>0.99973560171070919</v>
      </c>
      <c r="GB217" s="2">
        <f t="shared" si="191"/>
        <v>0.99971312361567777</v>
      </c>
      <c r="GC217" s="2">
        <f t="shared" si="191"/>
        <v>0.99971252917058739</v>
      </c>
      <c r="GD217" s="2">
        <f t="shared" si="191"/>
        <v>0.99975476075828429</v>
      </c>
      <c r="GE217" s="2">
        <f t="shared" si="191"/>
        <v>0.99980799885258032</v>
      </c>
      <c r="GF217" s="2">
        <f t="shared" si="191"/>
        <v>0.99965666227853489</v>
      </c>
      <c r="GG217" s="2">
        <f t="shared" si="191"/>
        <v>0.99961329266745269</v>
      </c>
      <c r="GH217" s="2">
        <f t="shared" si="191"/>
        <v>0.99956858963972406</v>
      </c>
      <c r="GI217" s="2">
        <f t="shared" si="191"/>
        <v>0.9990923919841419</v>
      </c>
      <c r="GJ217" s="2">
        <f t="shared" si="191"/>
        <v>0.99812267421504064</v>
      </c>
      <c r="GK217" s="2">
        <f t="shared" si="191"/>
        <v>0.99522632492577701</v>
      </c>
      <c r="GM217" s="107">
        <f t="shared" si="192"/>
        <v>0</v>
      </c>
      <c r="GN217" s="107">
        <f t="shared" si="192"/>
        <v>0</v>
      </c>
      <c r="GO217" s="107">
        <f t="shared" si="192"/>
        <v>0</v>
      </c>
      <c r="GP217" s="107">
        <f t="shared" si="192"/>
        <v>0</v>
      </c>
      <c r="GQ217" s="107">
        <f t="shared" si="192"/>
        <v>0</v>
      </c>
      <c r="GR217" s="107">
        <f t="shared" si="192"/>
        <v>0</v>
      </c>
      <c r="GS217" s="107">
        <f t="shared" si="192"/>
        <v>0</v>
      </c>
      <c r="GT217" s="107">
        <f t="shared" si="192"/>
        <v>0</v>
      </c>
      <c r="GU217" s="107">
        <f t="shared" si="192"/>
        <v>0</v>
      </c>
      <c r="GV217" s="107">
        <f t="shared" si="192"/>
        <v>0</v>
      </c>
      <c r="GW217" s="107">
        <f t="shared" si="192"/>
        <v>0</v>
      </c>
      <c r="GX217" s="107">
        <f t="shared" si="192"/>
        <v>0</v>
      </c>
      <c r="GY217" s="107">
        <f t="shared" si="192"/>
        <v>0</v>
      </c>
      <c r="GZ217" s="107">
        <f t="shared" si="192"/>
        <v>0</v>
      </c>
      <c r="HA217" s="107">
        <f t="shared" si="192"/>
        <v>0</v>
      </c>
      <c r="HC217" s="107">
        <f t="shared" si="202"/>
        <v>0</v>
      </c>
      <c r="HD217" s="107">
        <f t="shared" si="202"/>
        <v>0</v>
      </c>
      <c r="HE217" s="107">
        <f t="shared" si="202"/>
        <v>0</v>
      </c>
      <c r="HF217" s="107">
        <f t="shared" si="196"/>
        <v>0</v>
      </c>
      <c r="HG217" s="107">
        <f t="shared" si="196"/>
        <v>0</v>
      </c>
      <c r="HH217" s="107">
        <f t="shared" si="196"/>
        <v>0</v>
      </c>
      <c r="HI217" s="107">
        <f t="shared" si="172"/>
        <v>0</v>
      </c>
      <c r="HJ217" s="107">
        <f t="shared" si="172"/>
        <v>0</v>
      </c>
      <c r="HK217" s="107">
        <f t="shared" si="172"/>
        <v>0</v>
      </c>
      <c r="HL217" s="107">
        <f t="shared" si="172"/>
        <v>0</v>
      </c>
      <c r="HM217" s="107">
        <f t="shared" si="172"/>
        <v>0</v>
      </c>
      <c r="HN217" s="107">
        <f t="shared" si="172"/>
        <v>0</v>
      </c>
      <c r="HO217" s="107">
        <f t="shared" si="155"/>
        <v>0</v>
      </c>
      <c r="HP217" s="107">
        <f t="shared" si="155"/>
        <v>0</v>
      </c>
      <c r="HQ217" s="107">
        <f t="shared" si="155"/>
        <v>0</v>
      </c>
      <c r="HS217" s="107">
        <f t="shared" si="193"/>
        <v>2.8898602262197456E-89</v>
      </c>
      <c r="HT217" s="107">
        <f t="shared" si="193"/>
        <v>4.3683789290674747E-94</v>
      </c>
      <c r="HU217" s="107">
        <f t="shared" si="193"/>
        <v>1.8687052606183135E-101</v>
      </c>
      <c r="HV217" s="107">
        <f t="shared" si="193"/>
        <v>1.132359700413853E-108</v>
      </c>
      <c r="HW217" s="107">
        <f t="shared" si="193"/>
        <v>2.0950750134434137E-114</v>
      </c>
      <c r="HX217" s="107">
        <f t="shared" si="193"/>
        <v>1.7133047821897044E-123</v>
      </c>
      <c r="HY217" s="107">
        <f t="shared" si="193"/>
        <v>4.5062831760980724E-127</v>
      </c>
      <c r="HZ217" s="107">
        <f t="shared" si="193"/>
        <v>3.3824978280736067E-133</v>
      </c>
      <c r="IA217" s="107">
        <f t="shared" si="193"/>
        <v>1.2833744083695367E-129</v>
      </c>
      <c r="IB217" s="107">
        <f t="shared" si="193"/>
        <v>5.6004426820026756E-129</v>
      </c>
      <c r="IC217" s="107">
        <f t="shared" si="193"/>
        <v>4.6353596470907487E-121</v>
      </c>
      <c r="ID217" s="107">
        <f t="shared" si="193"/>
        <v>6.0447154533544435E-115</v>
      </c>
      <c r="IE217" s="107">
        <f t="shared" si="193"/>
        <v>3.4171964153801454E-107</v>
      </c>
      <c r="IF217" s="107">
        <f t="shared" si="193"/>
        <v>7.3389723030809461E-101</v>
      </c>
      <c r="IG217" s="107">
        <f t="shared" si="193"/>
        <v>7.5479956230259504E-93</v>
      </c>
      <c r="II217" s="107">
        <f t="shared" si="194"/>
        <v>1.9073667399221941E-18</v>
      </c>
      <c r="IJ217" s="107">
        <f t="shared" si="194"/>
        <v>1.8628227223528175E-20</v>
      </c>
      <c r="IK217" s="107">
        <f t="shared" si="194"/>
        <v>5.9998877080923506E-22</v>
      </c>
      <c r="IL217" s="107">
        <f t="shared" si="194"/>
        <v>5.6043577786466934E-24</v>
      </c>
      <c r="IM217" s="107">
        <f t="shared" si="194"/>
        <v>1.1193066039191495E-24</v>
      </c>
      <c r="IN217" s="107">
        <f t="shared" si="194"/>
        <v>8.7046742771784054E-26</v>
      </c>
      <c r="IO217" s="107">
        <f t="shared" si="194"/>
        <v>1.8257822831826851E-26</v>
      </c>
      <c r="IP217" s="107">
        <f t="shared" si="194"/>
        <v>2.4825371556433344E-28</v>
      </c>
      <c r="IQ217" s="107">
        <f t="shared" si="194"/>
        <v>4.5506942904530358E-28</v>
      </c>
      <c r="IR217" s="107">
        <f t="shared" si="194"/>
        <v>6.9989659315403996E-26</v>
      </c>
      <c r="IS217" s="107">
        <f t="shared" si="194"/>
        <v>3.8728130175659287E-24</v>
      </c>
      <c r="IT217" s="107">
        <f t="shared" si="194"/>
        <v>5.7110208330581528E-23</v>
      </c>
      <c r="IU217" s="107">
        <f t="shared" si="194"/>
        <v>1.5596661576458148E-21</v>
      </c>
      <c r="IV217" s="107">
        <f t="shared" si="194"/>
        <v>6.6071411716798285E-20</v>
      </c>
      <c r="IW217" s="107">
        <f t="shared" si="194"/>
        <v>1.4492906843631984E-17</v>
      </c>
      <c r="IY217" s="107">
        <f t="shared" si="195"/>
        <v>1.9073667399221941E-18</v>
      </c>
      <c r="IZ217" s="107">
        <f t="shared" si="195"/>
        <v>1.8628227223528175E-20</v>
      </c>
      <c r="JA217" s="107">
        <f t="shared" si="195"/>
        <v>5.9998877080923506E-22</v>
      </c>
      <c r="JB217" s="107">
        <f t="shared" si="195"/>
        <v>5.6043577786466934E-24</v>
      </c>
      <c r="JC217" s="107">
        <f t="shared" si="195"/>
        <v>1.1193066039191495E-24</v>
      </c>
      <c r="JD217" s="107">
        <f t="shared" si="195"/>
        <v>8.7046742771784054E-26</v>
      </c>
      <c r="JE217" s="107">
        <f t="shared" si="195"/>
        <v>1.8257822831826851E-26</v>
      </c>
      <c r="JF217" s="107">
        <f t="shared" si="195"/>
        <v>2.4825371556433344E-28</v>
      </c>
      <c r="JG217" s="107">
        <f t="shared" si="195"/>
        <v>4.5506942904530358E-28</v>
      </c>
      <c r="JH217" s="107">
        <f t="shared" si="195"/>
        <v>6.9989659315403996E-26</v>
      </c>
      <c r="JI217" s="107">
        <f t="shared" si="195"/>
        <v>3.8728130175659287E-24</v>
      </c>
      <c r="JJ217" s="107">
        <f t="shared" si="195"/>
        <v>5.7110208330581528E-23</v>
      </c>
      <c r="JK217" s="107">
        <f t="shared" si="195"/>
        <v>1.5596661576458148E-21</v>
      </c>
      <c r="JL217" s="107">
        <f t="shared" si="195"/>
        <v>6.6071411716798285E-20</v>
      </c>
      <c r="JM217" s="107">
        <f t="shared" si="195"/>
        <v>1.4492906843631984E-17</v>
      </c>
    </row>
    <row r="218" spans="2:273" x14ac:dyDescent="0.25">
      <c r="B218" s="2">
        <v>190</v>
      </c>
      <c r="C218" s="37">
        <v>50</v>
      </c>
      <c r="D218" s="37">
        <v>50.618000000000002</v>
      </c>
      <c r="E218" s="37">
        <v>51.332999999999998</v>
      </c>
      <c r="F218" s="37">
        <v>54.136000000000003</v>
      </c>
      <c r="G218" s="37">
        <v>57.311999999999998</v>
      </c>
      <c r="H218" s="37">
        <v>59.588000000000001</v>
      </c>
      <c r="I218" s="37">
        <v>59.866</v>
      </c>
      <c r="J218" s="37">
        <v>58.515999999999998</v>
      </c>
      <c r="K218" s="37">
        <v>57.344000000000001</v>
      </c>
      <c r="L218" s="37">
        <v>55.078000000000003</v>
      </c>
      <c r="M218" s="37">
        <v>53.515999999999998</v>
      </c>
      <c r="N218" s="37">
        <v>52.469000000000001</v>
      </c>
      <c r="O218" s="37">
        <v>53.671999999999997</v>
      </c>
      <c r="P218" s="37">
        <v>52.246000000000002</v>
      </c>
      <c r="Q218" s="37">
        <v>55.646000000000001</v>
      </c>
      <c r="S218" s="4">
        <f t="shared" si="197"/>
        <v>48.801507091878854</v>
      </c>
      <c r="T218" s="4">
        <f t="shared" si="197"/>
        <v>51.076408804662449</v>
      </c>
      <c r="U218" s="4">
        <f t="shared" si="197"/>
        <v>51.916106737150734</v>
      </c>
      <c r="V218" s="4">
        <f t="shared" si="197"/>
        <v>53.986458640652266</v>
      </c>
      <c r="W218" s="4">
        <f t="shared" si="197"/>
        <v>55.902838556606191</v>
      </c>
      <c r="X218" s="4">
        <f t="shared" si="197"/>
        <v>59.611836777658894</v>
      </c>
      <c r="Y218" s="4">
        <f t="shared" si="197"/>
        <v>58.995903144002433</v>
      </c>
      <c r="Z218" s="4">
        <f t="shared" si="197"/>
        <v>57.806549636570615</v>
      </c>
      <c r="AA218" s="4">
        <f t="shared" si="197"/>
        <v>56.868593771138727</v>
      </c>
      <c r="AB218" s="4">
        <f t="shared" si="197"/>
        <v>54.263748343114138</v>
      </c>
      <c r="AC218" s="4">
        <f t="shared" si="197"/>
        <v>51.825827739840499</v>
      </c>
      <c r="AD218" s="4">
        <f t="shared" si="197"/>
        <v>53.241655623941426</v>
      </c>
      <c r="AE218" s="4">
        <f t="shared" si="197"/>
        <v>52.736512985516633</v>
      </c>
      <c r="AF218" s="4">
        <f t="shared" si="197"/>
        <v>52.559595483995665</v>
      </c>
      <c r="AG218" s="4">
        <f t="shared" si="197"/>
        <v>54.467563761242602</v>
      </c>
      <c r="AI218" s="4">
        <f t="shared" si="198"/>
        <v>1.1984929081211462</v>
      </c>
      <c r="AJ218" s="4">
        <f t="shared" si="198"/>
        <v>-0.45840880466244727</v>
      </c>
      <c r="AK218" s="4">
        <f t="shared" si="198"/>
        <v>-0.58310673715073591</v>
      </c>
      <c r="AL218" s="4">
        <f t="shared" si="198"/>
        <v>0.1495413593477366</v>
      </c>
      <c r="AM218" s="4">
        <f t="shared" si="198"/>
        <v>1.4091614433938062</v>
      </c>
      <c r="AN218" s="4">
        <f t="shared" si="198"/>
        <v>-2.3836777658893027E-2</v>
      </c>
      <c r="AO218" s="4">
        <f t="shared" si="198"/>
        <v>0.87009685599756637</v>
      </c>
      <c r="AP218" s="4">
        <f t="shared" si="198"/>
        <v>0.70945036342938295</v>
      </c>
      <c r="AQ218" s="4">
        <f t="shared" si="198"/>
        <v>0.47540622886127437</v>
      </c>
      <c r="AR218" s="4">
        <f t="shared" si="198"/>
        <v>0.81425165688586532</v>
      </c>
      <c r="AS218" s="4">
        <f t="shared" si="198"/>
        <v>1.6901722601594997</v>
      </c>
      <c r="AT218" s="4">
        <f t="shared" si="198"/>
        <v>-0.77265562394142506</v>
      </c>
      <c r="AU218" s="4">
        <f t="shared" si="198"/>
        <v>0.93548701448336402</v>
      </c>
      <c r="AV218" s="4">
        <f t="shared" si="198"/>
        <v>-0.31359548399566251</v>
      </c>
      <c r="AW218" s="4">
        <f t="shared" si="198"/>
        <v>1.1784362387573992</v>
      </c>
      <c r="AY218" s="2">
        <f t="shared" si="187"/>
        <v>48.801507091878854</v>
      </c>
      <c r="AZ218" s="2">
        <f t="shared" si="187"/>
        <v>51.076408804662449</v>
      </c>
      <c r="BA218" s="2">
        <f t="shared" si="187"/>
        <v>51.916106737150734</v>
      </c>
      <c r="BB218" s="2">
        <f t="shared" si="187"/>
        <v>53.986458640652266</v>
      </c>
      <c r="BC218" s="2">
        <f t="shared" si="187"/>
        <v>55.902838556606191</v>
      </c>
      <c r="BD218" s="2">
        <f t="shared" si="187"/>
        <v>59.611836777658894</v>
      </c>
      <c r="BE218" s="2">
        <f t="shared" si="187"/>
        <v>58.995903144002433</v>
      </c>
      <c r="BF218" s="2">
        <f t="shared" si="187"/>
        <v>57.806549636570615</v>
      </c>
      <c r="BG218" s="2">
        <f t="shared" si="187"/>
        <v>56.868593771138727</v>
      </c>
      <c r="BH218" s="2">
        <f t="shared" si="187"/>
        <v>54.263748343114138</v>
      </c>
      <c r="BI218" s="2">
        <f t="shared" si="187"/>
        <v>51.825827739840499</v>
      </c>
      <c r="BJ218" s="2">
        <f t="shared" si="187"/>
        <v>53.241655623941426</v>
      </c>
      <c r="BK218" s="2">
        <f t="shared" si="187"/>
        <v>52.736512985516633</v>
      </c>
      <c r="BL218" s="2">
        <f t="shared" si="187"/>
        <v>52.559595483995665</v>
      </c>
      <c r="BM218" s="2">
        <f t="shared" si="187"/>
        <v>54.467563761242602</v>
      </c>
      <c r="BO218" s="2" t="str">
        <f t="shared" si="188"/>
        <v/>
      </c>
      <c r="BP218" s="2" t="str">
        <f t="shared" si="188"/>
        <v/>
      </c>
      <c r="BQ218" s="2" t="str">
        <f t="shared" si="188"/>
        <v/>
      </c>
      <c r="BR218" s="2" t="str">
        <f t="shared" si="188"/>
        <v/>
      </c>
      <c r="BS218" s="2" t="str">
        <f t="shared" si="188"/>
        <v/>
      </c>
      <c r="BT218" s="2" t="str">
        <f t="shared" si="188"/>
        <v/>
      </c>
      <c r="BU218" s="2" t="str">
        <f t="shared" si="188"/>
        <v/>
      </c>
      <c r="BV218" s="2" t="str">
        <f t="shared" si="188"/>
        <v/>
      </c>
      <c r="BW218" s="2" t="str">
        <f t="shared" si="188"/>
        <v/>
      </c>
      <c r="BX218" s="2" t="str">
        <f t="shared" si="188"/>
        <v/>
      </c>
      <c r="BY218" s="2" t="str">
        <f t="shared" si="188"/>
        <v/>
      </c>
      <c r="BZ218" s="2" t="str">
        <f t="shared" si="188"/>
        <v/>
      </c>
      <c r="CA218" s="2" t="str">
        <f t="shared" si="188"/>
        <v/>
      </c>
      <c r="CB218" s="2" t="str">
        <f t="shared" si="188"/>
        <v/>
      </c>
      <c r="CC218" s="2" t="str">
        <f t="shared" si="188"/>
        <v/>
      </c>
      <c r="CE218" s="2" t="str">
        <f t="shared" si="189"/>
        <v/>
      </c>
      <c r="CF218" s="2" t="str">
        <f t="shared" si="189"/>
        <v/>
      </c>
      <c r="CG218" s="2" t="str">
        <f t="shared" si="189"/>
        <v/>
      </c>
      <c r="CH218" s="2" t="str">
        <f t="shared" si="189"/>
        <v/>
      </c>
      <c r="CI218" s="2" t="str">
        <f t="shared" si="189"/>
        <v/>
      </c>
      <c r="CJ218" s="2" t="str">
        <f t="shared" si="189"/>
        <v/>
      </c>
      <c r="CK218" s="2" t="str">
        <f t="shared" si="189"/>
        <v/>
      </c>
      <c r="CL218" s="2" t="str">
        <f t="shared" si="189"/>
        <v/>
      </c>
      <c r="CM218" s="2" t="str">
        <f t="shared" si="189"/>
        <v/>
      </c>
      <c r="CN218" s="2" t="str">
        <f t="shared" si="189"/>
        <v/>
      </c>
      <c r="CO218" s="2" t="str">
        <f t="shared" si="189"/>
        <v/>
      </c>
      <c r="CP218" s="2" t="str">
        <f t="shared" si="189"/>
        <v/>
      </c>
      <c r="CQ218" s="2" t="str">
        <f t="shared" si="189"/>
        <v/>
      </c>
      <c r="CR218" s="2" t="str">
        <f t="shared" si="189"/>
        <v/>
      </c>
      <c r="CS218" s="2" t="str">
        <f t="shared" si="189"/>
        <v/>
      </c>
      <c r="CU218" s="2">
        <f t="shared" si="190"/>
        <v>50</v>
      </c>
      <c r="CV218" s="2">
        <f t="shared" si="190"/>
        <v>50.618000000000002</v>
      </c>
      <c r="CW218" s="2">
        <f t="shared" si="190"/>
        <v>51.332999999999998</v>
      </c>
      <c r="CX218" s="2">
        <f t="shared" si="190"/>
        <v>54.136000000000003</v>
      </c>
      <c r="CY218" s="2">
        <f t="shared" si="190"/>
        <v>57.311999999999998</v>
      </c>
      <c r="CZ218" s="2">
        <f t="shared" si="190"/>
        <v>59.588000000000001</v>
      </c>
      <c r="DA218" s="2">
        <f t="shared" si="190"/>
        <v>59.866</v>
      </c>
      <c r="DB218" s="2">
        <f t="shared" si="190"/>
        <v>58.515999999999998</v>
      </c>
      <c r="DC218" s="2">
        <f t="shared" si="190"/>
        <v>57.344000000000001</v>
      </c>
      <c r="DD218" s="2">
        <f t="shared" si="190"/>
        <v>55.078000000000003</v>
      </c>
      <c r="DE218" s="2">
        <f t="shared" si="190"/>
        <v>53.515999999999998</v>
      </c>
      <c r="DF218" s="2">
        <f t="shared" si="190"/>
        <v>52.469000000000001</v>
      </c>
      <c r="DG218" s="2">
        <f t="shared" si="190"/>
        <v>53.671999999999997</v>
      </c>
      <c r="DH218" s="2">
        <f t="shared" si="190"/>
        <v>52.246000000000002</v>
      </c>
      <c r="DI218" s="2">
        <f t="shared" si="190"/>
        <v>55.646000000000001</v>
      </c>
      <c r="DK218" s="2">
        <f t="shared" si="199"/>
        <v>100.81495163584636</v>
      </c>
      <c r="DL218" s="2">
        <f t="shared" si="199"/>
        <v>88.061276490776478</v>
      </c>
      <c r="DM218" s="2">
        <f t="shared" si="199"/>
        <v>99.663407156143961</v>
      </c>
      <c r="DN218" s="2">
        <f t="shared" si="199"/>
        <v>98.135224358974398</v>
      </c>
      <c r="DO218" s="2">
        <f t="shared" si="199"/>
        <v>90.988724765478423</v>
      </c>
      <c r="DP218" s="2">
        <f t="shared" si="199"/>
        <v>86.069067476383282</v>
      </c>
      <c r="DQ218" s="2">
        <f t="shared" si="199"/>
        <v>90.973522267206462</v>
      </c>
      <c r="DR218" s="2">
        <f t="shared" si="199"/>
        <v>83.141431228799647</v>
      </c>
      <c r="DS218" s="2">
        <f t="shared" si="199"/>
        <v>84.974516194331983</v>
      </c>
      <c r="DT218" s="2">
        <f t="shared" si="199"/>
        <v>84.349613415034483</v>
      </c>
      <c r="DU218" s="2">
        <f t="shared" si="199"/>
        <v>91.692246963562781</v>
      </c>
      <c r="DV218" s="2">
        <f t="shared" si="199"/>
        <v>97.342160593792158</v>
      </c>
      <c r="DW218" s="2">
        <f t="shared" si="199"/>
        <v>99.029889743589763</v>
      </c>
      <c r="DX218" s="2">
        <f t="shared" si="199"/>
        <v>92.642073076923054</v>
      </c>
      <c r="DY218" s="2">
        <f t="shared" si="199"/>
        <v>73.359785332314743</v>
      </c>
      <c r="EA218" s="2">
        <f t="shared" si="171"/>
        <v>47.858857142857147</v>
      </c>
      <c r="EB218" s="2">
        <f t="shared" si="171"/>
        <v>43.900733333333307</v>
      </c>
      <c r="EC218" s="2">
        <f t="shared" si="171"/>
        <v>52.382221362229103</v>
      </c>
      <c r="ED218" s="2">
        <f t="shared" si="171"/>
        <v>53.614701464463259</v>
      </c>
      <c r="EE218" s="2">
        <f t="shared" si="171"/>
        <v>56.25594771280015</v>
      </c>
      <c r="EF218" s="2">
        <f t="shared" si="170"/>
        <v>62.523905439330555</v>
      </c>
      <c r="EG218" s="2">
        <f t="shared" si="170"/>
        <v>59.696057413326777</v>
      </c>
      <c r="EH218" s="2">
        <f t="shared" si="170"/>
        <v>55.822637935843794</v>
      </c>
      <c r="EI218" s="2">
        <f t="shared" si="170"/>
        <v>56.448378511754406</v>
      </c>
      <c r="EJ218" s="2">
        <f t="shared" si="170"/>
        <v>54.050925479048232</v>
      </c>
      <c r="EK218" s="2">
        <f t="shared" si="139"/>
        <v>53.112850474018963</v>
      </c>
      <c r="EL218" s="2">
        <f t="shared" si="139"/>
        <v>49.263074172185426</v>
      </c>
      <c r="EM218" s="2">
        <f t="shared" si="139"/>
        <v>50.216936531624441</v>
      </c>
      <c r="EN218" s="2">
        <f t="shared" si="139"/>
        <v>52.313766927363616</v>
      </c>
      <c r="EO218" s="2">
        <f t="shared" si="139"/>
        <v>55.6684177589852</v>
      </c>
      <c r="EQ218" s="2">
        <f t="shared" si="200"/>
        <v>48.801812935828167</v>
      </c>
      <c r="ER218" s="2">
        <f t="shared" si="200"/>
        <v>51.077938336553451</v>
      </c>
      <c r="ES218" s="2">
        <f t="shared" si="200"/>
        <v>51.916002129957185</v>
      </c>
      <c r="ET218" s="2">
        <f t="shared" si="200"/>
        <v>53.986528479189069</v>
      </c>
      <c r="EU218" s="2">
        <f t="shared" si="200"/>
        <v>55.902764377342706</v>
      </c>
      <c r="EV218" s="2">
        <f t="shared" si="200"/>
        <v>59.611173002462891</v>
      </c>
      <c r="EW218" s="2">
        <f t="shared" si="200"/>
        <v>58.995743220457882</v>
      </c>
      <c r="EX218" s="2">
        <f t="shared" si="200"/>
        <v>57.806936198263294</v>
      </c>
      <c r="EY218" s="2">
        <f t="shared" si="200"/>
        <v>56.868657871280014</v>
      </c>
      <c r="EZ218" s="2">
        <f t="shared" si="200"/>
        <v>54.263806404698236</v>
      </c>
      <c r="FA218" s="2">
        <f t="shared" si="200"/>
        <v>51.825432248833458</v>
      </c>
      <c r="FB218" s="2">
        <f t="shared" si="200"/>
        <v>53.243019598342336</v>
      </c>
      <c r="FC218" s="2">
        <f t="shared" si="200"/>
        <v>52.738369554445825</v>
      </c>
      <c r="FD218" s="2">
        <f t="shared" si="200"/>
        <v>52.559977123254896</v>
      </c>
      <c r="FE218" s="2">
        <f t="shared" si="200"/>
        <v>54.462738748627885</v>
      </c>
      <c r="FG218" s="2">
        <f t="shared" si="201"/>
        <v>0.9999999999997119</v>
      </c>
      <c r="FH218" s="2">
        <f t="shared" si="201"/>
        <v>0.99999999999975331</v>
      </c>
      <c r="FI218" s="2">
        <f t="shared" si="201"/>
        <v>0.99999999999970424</v>
      </c>
      <c r="FJ218" s="2">
        <f t="shared" si="201"/>
        <v>0.99999999999971989</v>
      </c>
      <c r="FK218" s="2">
        <f t="shared" si="201"/>
        <v>0.99999999999972877</v>
      </c>
      <c r="FL218" s="2">
        <f t="shared" si="201"/>
        <v>0.99999999999976275</v>
      </c>
      <c r="FM218" s="2">
        <f t="shared" si="201"/>
        <v>0.99999999999978062</v>
      </c>
      <c r="FN218" s="2">
        <f t="shared" si="201"/>
        <v>0.99999999999973166</v>
      </c>
      <c r="FO218" s="2">
        <f t="shared" si="201"/>
        <v>0.99999999999974476</v>
      </c>
      <c r="FP218" s="2">
        <f t="shared" si="201"/>
        <v>0.99999999999974076</v>
      </c>
      <c r="FQ218" s="2">
        <f t="shared" si="201"/>
        <v>0.9999999999997673</v>
      </c>
      <c r="FR218" s="2">
        <f t="shared" si="201"/>
        <v>0.99999999999973543</v>
      </c>
      <c r="FS218" s="2">
        <f t="shared" si="201"/>
        <v>0.99999999999622069</v>
      </c>
      <c r="FT218" s="2">
        <f t="shared" si="201"/>
        <v>0.9999999999635063</v>
      </c>
      <c r="FU218" s="2">
        <f t="shared" si="201"/>
        <v>0.99999999979858212</v>
      </c>
      <c r="FW218" s="2">
        <f t="shared" si="191"/>
        <v>0.99967565397354585</v>
      </c>
      <c r="FX218" s="2">
        <f t="shared" si="191"/>
        <v>0.99978689031437584</v>
      </c>
      <c r="FY218" s="2">
        <f t="shared" si="191"/>
        <v>0.99977562663157837</v>
      </c>
      <c r="FZ218" s="2">
        <f t="shared" si="191"/>
        <v>0.99981217462284633</v>
      </c>
      <c r="GA218" s="2">
        <f t="shared" si="191"/>
        <v>0.99978996955230259</v>
      </c>
      <c r="GB218" s="2">
        <f t="shared" si="191"/>
        <v>0.99977211254215659</v>
      </c>
      <c r="GC218" s="2">
        <f t="shared" si="191"/>
        <v>0.99977164030185461</v>
      </c>
      <c r="GD218" s="2">
        <f t="shared" si="191"/>
        <v>0.9998051897200485</v>
      </c>
      <c r="GE218" s="2">
        <f t="shared" si="191"/>
        <v>0.99984748204469076</v>
      </c>
      <c r="GF218" s="2">
        <f t="shared" si="191"/>
        <v>0.99972725789414463</v>
      </c>
      <c r="GG218" s="2">
        <f t="shared" si="191"/>
        <v>0.99969280301433816</v>
      </c>
      <c r="GH218" s="2">
        <f t="shared" si="191"/>
        <v>0.99965728816162547</v>
      </c>
      <c r="GI218" s="2">
        <f t="shared" si="191"/>
        <v>0.99926368493754736</v>
      </c>
      <c r="GJ218" s="2">
        <f t="shared" si="191"/>
        <v>0.99844993937161197</v>
      </c>
      <c r="GK218" s="2">
        <f t="shared" si="191"/>
        <v>0.99599809815887008</v>
      </c>
      <c r="GM218" s="107">
        <f t="shared" si="192"/>
        <v>0</v>
      </c>
      <c r="GN218" s="107">
        <f t="shared" si="192"/>
        <v>0</v>
      </c>
      <c r="GO218" s="107">
        <f t="shared" si="192"/>
        <v>0</v>
      </c>
      <c r="GP218" s="107">
        <f t="shared" si="192"/>
        <v>0</v>
      </c>
      <c r="GQ218" s="107">
        <f t="shared" si="192"/>
        <v>0</v>
      </c>
      <c r="GR218" s="107">
        <f t="shared" si="192"/>
        <v>0</v>
      </c>
      <c r="GS218" s="107">
        <f t="shared" si="192"/>
        <v>0</v>
      </c>
      <c r="GT218" s="107">
        <f t="shared" si="192"/>
        <v>0</v>
      </c>
      <c r="GU218" s="107">
        <f t="shared" si="192"/>
        <v>0</v>
      </c>
      <c r="GV218" s="107">
        <f t="shared" si="192"/>
        <v>0</v>
      </c>
      <c r="GW218" s="107">
        <f t="shared" si="192"/>
        <v>0</v>
      </c>
      <c r="GX218" s="107">
        <f t="shared" si="192"/>
        <v>0</v>
      </c>
      <c r="GY218" s="107">
        <f t="shared" si="192"/>
        <v>0</v>
      </c>
      <c r="GZ218" s="107">
        <f t="shared" si="192"/>
        <v>0</v>
      </c>
      <c r="HA218" s="107">
        <f t="shared" si="192"/>
        <v>0</v>
      </c>
      <c r="HC218" s="107">
        <f t="shared" si="202"/>
        <v>0</v>
      </c>
      <c r="HD218" s="107">
        <f t="shared" si="202"/>
        <v>0</v>
      </c>
      <c r="HE218" s="107">
        <f t="shared" si="202"/>
        <v>0</v>
      </c>
      <c r="HF218" s="107">
        <f t="shared" si="196"/>
        <v>0</v>
      </c>
      <c r="HG218" s="107">
        <f t="shared" si="196"/>
        <v>0</v>
      </c>
      <c r="HH218" s="107">
        <f t="shared" si="196"/>
        <v>0</v>
      </c>
      <c r="HI218" s="107">
        <f t="shared" si="172"/>
        <v>0</v>
      </c>
      <c r="HJ218" s="107">
        <f t="shared" si="172"/>
        <v>0</v>
      </c>
      <c r="HK218" s="107">
        <f t="shared" si="172"/>
        <v>0</v>
      </c>
      <c r="HL218" s="107">
        <f t="shared" si="172"/>
        <v>0</v>
      </c>
      <c r="HM218" s="107">
        <f t="shared" si="172"/>
        <v>0</v>
      </c>
      <c r="HN218" s="107">
        <f t="shared" si="172"/>
        <v>0</v>
      </c>
      <c r="HO218" s="107">
        <f t="shared" si="155"/>
        <v>0</v>
      </c>
      <c r="HP218" s="107">
        <f t="shared" si="155"/>
        <v>0</v>
      </c>
      <c r="HQ218" s="107">
        <f t="shared" si="155"/>
        <v>0</v>
      </c>
      <c r="HS218" s="107">
        <f t="shared" si="193"/>
        <v>4.4678146807985265E-92</v>
      </c>
      <c r="HT218" s="107">
        <f t="shared" si="193"/>
        <v>5.531007728645251E-97</v>
      </c>
      <c r="HU218" s="107">
        <f t="shared" si="193"/>
        <v>1.3312795276400125E-104</v>
      </c>
      <c r="HV218" s="107">
        <f t="shared" si="193"/>
        <v>5.1206348903968162E-112</v>
      </c>
      <c r="HW218" s="107">
        <f t="shared" si="193"/>
        <v>6.1312226737533479E-118</v>
      </c>
      <c r="HX218" s="107">
        <f t="shared" si="193"/>
        <v>2.7279895672201694E-127</v>
      </c>
      <c r="HY218" s="107">
        <f t="shared" si="193"/>
        <v>5.5686471228054829E-131</v>
      </c>
      <c r="HZ218" s="107">
        <f t="shared" si="193"/>
        <v>2.8755080326191574E-137</v>
      </c>
      <c r="IA218" s="107">
        <f t="shared" si="193"/>
        <v>1.6914821344317909E-133</v>
      </c>
      <c r="IB218" s="107">
        <f t="shared" si="193"/>
        <v>5.8940657662585155E-133</v>
      </c>
      <c r="IC218" s="107">
        <f t="shared" si="193"/>
        <v>7.9134228329032534E-125</v>
      </c>
      <c r="ID218" s="107">
        <f t="shared" si="193"/>
        <v>1.4352871930860609E-118</v>
      </c>
      <c r="IE218" s="107">
        <f t="shared" si="193"/>
        <v>1.3662347691587294E-110</v>
      </c>
      <c r="IF218" s="107">
        <f t="shared" si="193"/>
        <v>4.3182553138251396E-104</v>
      </c>
      <c r="IG218" s="107">
        <f t="shared" si="193"/>
        <v>6.6225915298776688E-96</v>
      </c>
      <c r="II218" s="107">
        <f t="shared" si="194"/>
        <v>1.8602551984177616E-19</v>
      </c>
      <c r="IJ218" s="107">
        <f t="shared" si="194"/>
        <v>1.5805969834365863E-21</v>
      </c>
      <c r="IK218" s="107">
        <f t="shared" si="194"/>
        <v>4.1265352405839137E-23</v>
      </c>
      <c r="IL218" s="107">
        <f t="shared" si="194"/>
        <v>3.1527150056342387E-25</v>
      </c>
      <c r="IM218" s="107">
        <f t="shared" si="194"/>
        <v>5.5288242096031896E-26</v>
      </c>
      <c r="IN218" s="107">
        <f t="shared" si="194"/>
        <v>3.607764226996748E-27</v>
      </c>
      <c r="IO218" s="107">
        <f t="shared" si="194"/>
        <v>6.9193094359102409E-28</v>
      </c>
      <c r="IP218" s="107">
        <f t="shared" si="194"/>
        <v>7.8899111878518485E-30</v>
      </c>
      <c r="IQ218" s="107">
        <f t="shared" si="194"/>
        <v>1.6515678129002442E-29</v>
      </c>
      <c r="IR218" s="107">
        <f t="shared" si="194"/>
        <v>2.663388216075399E-27</v>
      </c>
      <c r="IS218" s="107">
        <f t="shared" si="194"/>
        <v>1.775596441128054E-25</v>
      </c>
      <c r="IT218" s="107">
        <f t="shared" si="194"/>
        <v>2.9422119429717032E-24</v>
      </c>
      <c r="IU218" s="107">
        <f t="shared" si="194"/>
        <v>9.6341224624538859E-23</v>
      </c>
      <c r="IV218" s="107">
        <f t="shared" si="194"/>
        <v>4.8142084676869805E-21</v>
      </c>
      <c r="IW218" s="107">
        <f t="shared" si="194"/>
        <v>1.2064751321006234E-18</v>
      </c>
      <c r="IY218" s="107">
        <f t="shared" si="195"/>
        <v>1.8602551984177616E-19</v>
      </c>
      <c r="IZ218" s="107">
        <f t="shared" si="195"/>
        <v>1.5805969834365863E-21</v>
      </c>
      <c r="JA218" s="107">
        <f t="shared" si="195"/>
        <v>4.1265352405839137E-23</v>
      </c>
      <c r="JB218" s="107">
        <f t="shared" si="195"/>
        <v>3.1527150056342387E-25</v>
      </c>
      <c r="JC218" s="107">
        <f t="shared" si="195"/>
        <v>5.5288242096031896E-26</v>
      </c>
      <c r="JD218" s="107">
        <f t="shared" si="195"/>
        <v>3.607764226996748E-27</v>
      </c>
      <c r="JE218" s="107">
        <f t="shared" si="195"/>
        <v>6.9193094359102409E-28</v>
      </c>
      <c r="JF218" s="107">
        <f t="shared" si="195"/>
        <v>7.8899111878518485E-30</v>
      </c>
      <c r="JG218" s="107">
        <f t="shared" si="195"/>
        <v>1.6515678129002442E-29</v>
      </c>
      <c r="JH218" s="107">
        <f t="shared" si="195"/>
        <v>2.663388216075399E-27</v>
      </c>
      <c r="JI218" s="107">
        <f t="shared" si="195"/>
        <v>1.775596441128054E-25</v>
      </c>
      <c r="JJ218" s="107">
        <f t="shared" si="195"/>
        <v>2.9422119429717032E-24</v>
      </c>
      <c r="JK218" s="107">
        <f t="shared" si="195"/>
        <v>9.6341224624538859E-23</v>
      </c>
      <c r="JL218" s="107">
        <f t="shared" si="195"/>
        <v>4.8142084676869805E-21</v>
      </c>
      <c r="JM218" s="107">
        <f t="shared" si="195"/>
        <v>1.2064751321006234E-18</v>
      </c>
    </row>
    <row r="219" spans="2:273" x14ac:dyDescent="0.25">
      <c r="B219" s="2">
        <v>191</v>
      </c>
      <c r="C219" s="37">
        <v>49.088000000000001</v>
      </c>
      <c r="D219" s="37">
        <v>51.484999999999999</v>
      </c>
      <c r="E219" s="37">
        <v>51.773000000000003</v>
      </c>
      <c r="F219" s="37">
        <v>53.621000000000002</v>
      </c>
      <c r="G219" s="37">
        <v>56.375</v>
      </c>
      <c r="H219" s="37">
        <v>59.441000000000003</v>
      </c>
      <c r="I219" s="37">
        <v>60.463000000000001</v>
      </c>
      <c r="J219" s="37">
        <v>56.938000000000002</v>
      </c>
      <c r="K219" s="37">
        <v>57.546999999999997</v>
      </c>
      <c r="L219" s="37">
        <v>54.796999999999997</v>
      </c>
      <c r="M219" s="37">
        <v>51.625</v>
      </c>
      <c r="N219" s="37">
        <v>53.015999999999998</v>
      </c>
      <c r="O219" s="37">
        <v>52.405999999999999</v>
      </c>
      <c r="P219" s="37">
        <v>52.076999999999998</v>
      </c>
      <c r="Q219" s="37">
        <v>54.923000000000002</v>
      </c>
      <c r="S219" s="4">
        <f t="shared" si="197"/>
        <v>48.733837212429833</v>
      </c>
      <c r="T219" s="4">
        <f t="shared" si="197"/>
        <v>51.023143372168953</v>
      </c>
      <c r="U219" s="4">
        <f t="shared" si="197"/>
        <v>51.853475330504267</v>
      </c>
      <c r="V219" s="4">
        <f t="shared" si="197"/>
        <v>53.92583792685344</v>
      </c>
      <c r="W219" s="4">
        <f t="shared" si="197"/>
        <v>55.850275501057581</v>
      </c>
      <c r="X219" s="4">
        <f t="shared" si="197"/>
        <v>59.57333912238083</v>
      </c>
      <c r="Y219" s="4">
        <f t="shared" si="197"/>
        <v>58.945017831348274</v>
      </c>
      <c r="Z219" s="4">
        <f t="shared" si="197"/>
        <v>57.751792418682975</v>
      </c>
      <c r="AA219" s="4">
        <f t="shared" si="197"/>
        <v>56.814852643002119</v>
      </c>
      <c r="AB219" s="4">
        <f t="shared" si="197"/>
        <v>54.183030864802667</v>
      </c>
      <c r="AC219" s="4">
        <f t="shared" si="197"/>
        <v>51.734699999387715</v>
      </c>
      <c r="AD219" s="4">
        <f t="shared" si="197"/>
        <v>53.178859634187965</v>
      </c>
      <c r="AE219" s="4">
        <f t="shared" si="197"/>
        <v>52.675090314956797</v>
      </c>
      <c r="AF219" s="4">
        <f t="shared" si="197"/>
        <v>52.47941280993394</v>
      </c>
      <c r="AG219" s="4">
        <f t="shared" si="197"/>
        <v>54.383784875891855</v>
      </c>
      <c r="AI219" s="4">
        <f t="shared" si="198"/>
        <v>0.35416278757016784</v>
      </c>
      <c r="AJ219" s="4">
        <f t="shared" si="198"/>
        <v>0.46185662783104675</v>
      </c>
      <c r="AK219" s="4">
        <f t="shared" si="198"/>
        <v>-8.0475330504263809E-2</v>
      </c>
      <c r="AL219" s="4">
        <f t="shared" si="198"/>
        <v>-0.30483792685343758</v>
      </c>
      <c r="AM219" s="4">
        <f t="shared" si="198"/>
        <v>0.5247244989424189</v>
      </c>
      <c r="AN219" s="4">
        <f t="shared" si="198"/>
        <v>-0.13233912238082723</v>
      </c>
      <c r="AO219" s="4">
        <f t="shared" si="198"/>
        <v>1.5179821686517272</v>
      </c>
      <c r="AP219" s="4">
        <f t="shared" si="198"/>
        <v>-0.81379241868297214</v>
      </c>
      <c r="AQ219" s="4">
        <f t="shared" si="198"/>
        <v>0.73214735699787781</v>
      </c>
      <c r="AR219" s="4">
        <f t="shared" si="198"/>
        <v>0.61396913519732976</v>
      </c>
      <c r="AS219" s="4">
        <f t="shared" si="198"/>
        <v>-0.1096999993877148</v>
      </c>
      <c r="AT219" s="4">
        <f t="shared" si="198"/>
        <v>-0.16285963418796712</v>
      </c>
      <c r="AU219" s="4">
        <f t="shared" si="198"/>
        <v>-0.26909031495679869</v>
      </c>
      <c r="AV219" s="4">
        <f t="shared" si="198"/>
        <v>-0.40241280993394213</v>
      </c>
      <c r="AW219" s="4">
        <f t="shared" si="198"/>
        <v>0.53921512410814643</v>
      </c>
      <c r="AY219" s="2">
        <f t="shared" si="187"/>
        <v>48.733837212429833</v>
      </c>
      <c r="AZ219" s="2">
        <f t="shared" si="187"/>
        <v>51.023143372168953</v>
      </c>
      <c r="BA219" s="2">
        <f t="shared" si="187"/>
        <v>51.853475330504267</v>
      </c>
      <c r="BB219" s="2">
        <f t="shared" si="187"/>
        <v>53.92583792685344</v>
      </c>
      <c r="BC219" s="2">
        <f t="shared" si="187"/>
        <v>55.850275501057581</v>
      </c>
      <c r="BD219" s="2">
        <f t="shared" si="187"/>
        <v>59.57333912238083</v>
      </c>
      <c r="BE219" s="2">
        <f t="shared" si="187"/>
        <v>58.945017831348274</v>
      </c>
      <c r="BF219" s="2">
        <f t="shared" si="187"/>
        <v>57.751792418682975</v>
      </c>
      <c r="BG219" s="2">
        <f t="shared" si="187"/>
        <v>56.814852643002119</v>
      </c>
      <c r="BH219" s="2">
        <f t="shared" si="187"/>
        <v>54.183030864802667</v>
      </c>
      <c r="BI219" s="2">
        <f t="shared" si="187"/>
        <v>51.734699999387715</v>
      </c>
      <c r="BJ219" s="2">
        <f t="shared" si="187"/>
        <v>53.178859634187965</v>
      </c>
      <c r="BK219" s="2">
        <f t="shared" si="187"/>
        <v>52.675090314956797</v>
      </c>
      <c r="BL219" s="2">
        <f t="shared" si="187"/>
        <v>52.47941280993394</v>
      </c>
      <c r="BM219" s="2">
        <f t="shared" si="187"/>
        <v>54.383784875891855</v>
      </c>
      <c r="BO219" s="2" t="str">
        <f t="shared" si="188"/>
        <v/>
      </c>
      <c r="BP219" s="2" t="str">
        <f t="shared" si="188"/>
        <v/>
      </c>
      <c r="BQ219" s="2" t="str">
        <f t="shared" si="188"/>
        <v/>
      </c>
      <c r="BR219" s="2" t="str">
        <f t="shared" si="188"/>
        <v/>
      </c>
      <c r="BS219" s="2" t="str">
        <f t="shared" si="188"/>
        <v/>
      </c>
      <c r="BT219" s="2" t="str">
        <f t="shared" si="188"/>
        <v/>
      </c>
      <c r="BU219" s="2" t="str">
        <f t="shared" si="188"/>
        <v/>
      </c>
      <c r="BV219" s="2" t="str">
        <f t="shared" si="188"/>
        <v/>
      </c>
      <c r="BW219" s="2" t="str">
        <f t="shared" si="188"/>
        <v/>
      </c>
      <c r="BX219" s="2" t="str">
        <f t="shared" si="188"/>
        <v/>
      </c>
      <c r="BY219" s="2" t="str">
        <f t="shared" si="188"/>
        <v/>
      </c>
      <c r="BZ219" s="2" t="str">
        <f t="shared" si="188"/>
        <v/>
      </c>
      <c r="CA219" s="2" t="str">
        <f t="shared" si="188"/>
        <v/>
      </c>
      <c r="CB219" s="2" t="str">
        <f t="shared" si="188"/>
        <v/>
      </c>
      <c r="CC219" s="2" t="str">
        <f t="shared" si="188"/>
        <v/>
      </c>
      <c r="CE219" s="2" t="str">
        <f t="shared" si="189"/>
        <v/>
      </c>
      <c r="CF219" s="2" t="str">
        <f t="shared" si="189"/>
        <v/>
      </c>
      <c r="CG219" s="2" t="str">
        <f t="shared" si="189"/>
        <v/>
      </c>
      <c r="CH219" s="2" t="str">
        <f t="shared" si="189"/>
        <v/>
      </c>
      <c r="CI219" s="2" t="str">
        <f t="shared" si="189"/>
        <v/>
      </c>
      <c r="CJ219" s="2" t="str">
        <f t="shared" si="189"/>
        <v/>
      </c>
      <c r="CK219" s="2" t="str">
        <f t="shared" si="189"/>
        <v/>
      </c>
      <c r="CL219" s="2" t="str">
        <f t="shared" si="189"/>
        <v/>
      </c>
      <c r="CM219" s="2" t="str">
        <f t="shared" si="189"/>
        <v/>
      </c>
      <c r="CN219" s="2" t="str">
        <f t="shared" si="189"/>
        <v/>
      </c>
      <c r="CO219" s="2" t="str">
        <f t="shared" si="189"/>
        <v/>
      </c>
      <c r="CP219" s="2" t="str">
        <f t="shared" si="189"/>
        <v/>
      </c>
      <c r="CQ219" s="2" t="str">
        <f t="shared" si="189"/>
        <v/>
      </c>
      <c r="CR219" s="2" t="str">
        <f t="shared" si="189"/>
        <v/>
      </c>
      <c r="CS219" s="2" t="str">
        <f t="shared" si="189"/>
        <v/>
      </c>
      <c r="CU219" s="2">
        <f t="shared" si="190"/>
        <v>49.088000000000001</v>
      </c>
      <c r="CV219" s="2">
        <f t="shared" si="190"/>
        <v>51.484999999999999</v>
      </c>
      <c r="CW219" s="2">
        <f t="shared" si="190"/>
        <v>51.773000000000003</v>
      </c>
      <c r="CX219" s="2">
        <f t="shared" si="190"/>
        <v>53.621000000000002</v>
      </c>
      <c r="CY219" s="2">
        <f t="shared" si="190"/>
        <v>56.375</v>
      </c>
      <c r="CZ219" s="2">
        <f t="shared" si="190"/>
        <v>59.441000000000003</v>
      </c>
      <c r="DA219" s="2">
        <f t="shared" si="190"/>
        <v>60.463000000000001</v>
      </c>
      <c r="DB219" s="2">
        <f t="shared" si="190"/>
        <v>56.938000000000002</v>
      </c>
      <c r="DC219" s="2">
        <f t="shared" si="190"/>
        <v>57.546999999999997</v>
      </c>
      <c r="DD219" s="2">
        <f t="shared" si="190"/>
        <v>54.796999999999997</v>
      </c>
      <c r="DE219" s="2">
        <f t="shared" si="190"/>
        <v>51.625</v>
      </c>
      <c r="DF219" s="2">
        <f t="shared" si="190"/>
        <v>53.015999999999998</v>
      </c>
      <c r="DG219" s="2">
        <f t="shared" si="190"/>
        <v>52.405999999999999</v>
      </c>
      <c r="DH219" s="2">
        <f t="shared" si="190"/>
        <v>52.076999999999998</v>
      </c>
      <c r="DI219" s="2">
        <f t="shared" si="190"/>
        <v>54.923000000000002</v>
      </c>
      <c r="DK219" s="2">
        <f t="shared" si="199"/>
        <v>101.03082219061164</v>
      </c>
      <c r="DL219" s="2">
        <f t="shared" si="199"/>
        <v>88.198884212784193</v>
      </c>
      <c r="DM219" s="2">
        <f t="shared" si="199"/>
        <v>99.864166320166277</v>
      </c>
      <c r="DN219" s="2">
        <f t="shared" si="199"/>
        <v>98.320148448043213</v>
      </c>
      <c r="DO219" s="2">
        <f t="shared" si="199"/>
        <v>91.118662007504696</v>
      </c>
      <c r="DP219" s="2">
        <f t="shared" si="199"/>
        <v>86.161420512820541</v>
      </c>
      <c r="DQ219" s="2">
        <f t="shared" si="199"/>
        <v>91.105738461538451</v>
      </c>
      <c r="DR219" s="2">
        <f t="shared" si="199"/>
        <v>83.223446438341171</v>
      </c>
      <c r="DS219" s="2">
        <f t="shared" si="199"/>
        <v>85.071403846153856</v>
      </c>
      <c r="DT219" s="2">
        <f t="shared" si="199"/>
        <v>84.446685304737954</v>
      </c>
      <c r="DU219" s="2">
        <f t="shared" si="199"/>
        <v>91.837184615384643</v>
      </c>
      <c r="DV219" s="2">
        <f t="shared" si="199"/>
        <v>97.522074358974351</v>
      </c>
      <c r="DW219" s="2">
        <f t="shared" si="199"/>
        <v>99.218246423751708</v>
      </c>
      <c r="DX219" s="2">
        <f t="shared" si="199"/>
        <v>92.79162591093116</v>
      </c>
      <c r="DY219" s="2">
        <f t="shared" si="199"/>
        <v>73.392490450725745</v>
      </c>
      <c r="EA219" s="2">
        <f t="shared" si="171"/>
        <v>47.779571428571437</v>
      </c>
      <c r="EB219" s="2">
        <f t="shared" si="171"/>
        <v>43.767133333333305</v>
      </c>
      <c r="EC219" s="2">
        <f t="shared" si="171"/>
        <v>52.323655314757481</v>
      </c>
      <c r="ED219" s="2">
        <f t="shared" si="171"/>
        <v>53.54981781539702</v>
      </c>
      <c r="EE219" s="2">
        <f t="shared" si="171"/>
        <v>56.204897353508215</v>
      </c>
      <c r="EF219" s="2">
        <f t="shared" si="170"/>
        <v>62.519571757322183</v>
      </c>
      <c r="EG219" s="2">
        <f t="shared" si="170"/>
        <v>59.651732235062696</v>
      </c>
      <c r="EH219" s="2">
        <f t="shared" si="170"/>
        <v>55.743401743375173</v>
      </c>
      <c r="EI219" s="2">
        <f t="shared" si="170"/>
        <v>56.387936273557401</v>
      </c>
      <c r="EJ219" s="2">
        <f t="shared" si="170"/>
        <v>53.966409222994322</v>
      </c>
      <c r="EK219" s="2">
        <f t="shared" si="139"/>
        <v>53.035928837153492</v>
      </c>
      <c r="EL219" s="2">
        <f t="shared" si="139"/>
        <v>49.151084437086098</v>
      </c>
      <c r="EM219" s="2">
        <f t="shared" si="139"/>
        <v>50.125245819251177</v>
      </c>
      <c r="EN219" s="2">
        <f t="shared" si="139"/>
        <v>52.229676879290146</v>
      </c>
      <c r="EO219" s="2">
        <f t="shared" si="139"/>
        <v>55.597057505285413</v>
      </c>
      <c r="EQ219" s="2">
        <f t="shared" si="200"/>
        <v>48.734083146556344</v>
      </c>
      <c r="ER219" s="2">
        <f t="shared" si="200"/>
        <v>51.024371924393016</v>
      </c>
      <c r="ES219" s="2">
        <f t="shared" si="200"/>
        <v>51.853391513341094</v>
      </c>
      <c r="ET219" s="2">
        <f t="shared" si="200"/>
        <v>53.925894037703152</v>
      </c>
      <c r="EU219" s="2">
        <f t="shared" si="200"/>
        <v>55.850216325953284</v>
      </c>
      <c r="EV219" s="2">
        <f t="shared" si="200"/>
        <v>59.572805681316424</v>
      </c>
      <c r="EW219" s="2">
        <f t="shared" si="200"/>
        <v>58.944889609330069</v>
      </c>
      <c r="EX219" s="2">
        <f t="shared" si="200"/>
        <v>57.75210326424542</v>
      </c>
      <c r="EY219" s="2">
        <f t="shared" si="200"/>
        <v>56.814904371512924</v>
      </c>
      <c r="EZ219" s="2">
        <f t="shared" si="200"/>
        <v>54.183077807975636</v>
      </c>
      <c r="FA219" s="2">
        <f t="shared" si="200"/>
        <v>51.73438238214321</v>
      </c>
      <c r="FB219" s="2">
        <f t="shared" si="200"/>
        <v>53.179956473958342</v>
      </c>
      <c r="FC219" s="2">
        <f t="shared" si="200"/>
        <v>52.676614326097322</v>
      </c>
      <c r="FD219" s="2">
        <f t="shared" si="200"/>
        <v>52.47973282352811</v>
      </c>
      <c r="FE219" s="2">
        <f t="shared" si="200"/>
        <v>54.379701272398393</v>
      </c>
      <c r="FG219" s="2">
        <f t="shared" si="201"/>
        <v>0.99999999999977118</v>
      </c>
      <c r="FH219" s="2">
        <f t="shared" si="201"/>
        <v>0.99999999999980405</v>
      </c>
      <c r="FI219" s="2">
        <f t="shared" si="201"/>
        <v>0.99999999999976508</v>
      </c>
      <c r="FJ219" s="2">
        <f t="shared" si="201"/>
        <v>0.99999999999977751</v>
      </c>
      <c r="FK219" s="2">
        <f t="shared" si="201"/>
        <v>0.99999999999978462</v>
      </c>
      <c r="FL219" s="2">
        <f t="shared" si="201"/>
        <v>0.99999999999981148</v>
      </c>
      <c r="FM219" s="2">
        <f t="shared" si="201"/>
        <v>0.99999999999982581</v>
      </c>
      <c r="FN219" s="2">
        <f t="shared" si="201"/>
        <v>0.99999999999978684</v>
      </c>
      <c r="FO219" s="2">
        <f t="shared" si="201"/>
        <v>0.99999999999979727</v>
      </c>
      <c r="FP219" s="2">
        <f t="shared" si="201"/>
        <v>0.99999999999979405</v>
      </c>
      <c r="FQ219" s="2">
        <f t="shared" si="201"/>
        <v>0.99999999999981515</v>
      </c>
      <c r="FR219" s="2">
        <f t="shared" si="201"/>
        <v>0.99999999999978983</v>
      </c>
      <c r="FS219" s="2">
        <f t="shared" si="201"/>
        <v>0.99999999999693445</v>
      </c>
      <c r="FT219" s="2">
        <f t="shared" si="201"/>
        <v>0.99999999996987787</v>
      </c>
      <c r="FU219" s="2">
        <f t="shared" si="201"/>
        <v>0.99999999983127674</v>
      </c>
      <c r="FW219" s="2">
        <f t="shared" si="191"/>
        <v>0.99974234560554631</v>
      </c>
      <c r="FX219" s="2">
        <f t="shared" si="191"/>
        <v>0.99983071353968067</v>
      </c>
      <c r="FY219" s="2">
        <f t="shared" si="191"/>
        <v>0.99982176567331549</v>
      </c>
      <c r="FZ219" s="2">
        <f t="shared" si="191"/>
        <v>0.99985079923604736</v>
      </c>
      <c r="GA219" s="2">
        <f t="shared" si="191"/>
        <v>0.9998331596781852</v>
      </c>
      <c r="GB219" s="2">
        <f t="shared" si="191"/>
        <v>0.99981897407320741</v>
      </c>
      <c r="GC219" s="2">
        <f t="shared" si="191"/>
        <v>0.99981859892419989</v>
      </c>
      <c r="GD219" s="2">
        <f t="shared" si="191"/>
        <v>0.99984525049387551</v>
      </c>
      <c r="GE219" s="2">
        <f t="shared" si="191"/>
        <v>0.99987884688138728</v>
      </c>
      <c r="GF219" s="2">
        <f t="shared" si="191"/>
        <v>0.99978334109096345</v>
      </c>
      <c r="GG219" s="2">
        <f t="shared" si="191"/>
        <v>0.99975596934238353</v>
      </c>
      <c r="GH219" s="2">
        <f t="shared" si="191"/>
        <v>0.99972775512091172</v>
      </c>
      <c r="GI219" s="2">
        <f t="shared" si="191"/>
        <v>0.99940266908252318</v>
      </c>
      <c r="GJ219" s="2">
        <f t="shared" si="191"/>
        <v>0.99872022711972985</v>
      </c>
      <c r="GK219" s="2">
        <f t="shared" si="191"/>
        <v>0.9966455172441413</v>
      </c>
      <c r="GM219" s="107">
        <f t="shared" si="192"/>
        <v>0</v>
      </c>
      <c r="GN219" s="107">
        <f t="shared" si="192"/>
        <v>0</v>
      </c>
      <c r="GO219" s="107">
        <f t="shared" si="192"/>
        <v>0</v>
      </c>
      <c r="GP219" s="107">
        <f t="shared" si="192"/>
        <v>0</v>
      </c>
      <c r="GQ219" s="107">
        <f t="shared" si="192"/>
        <v>0</v>
      </c>
      <c r="GR219" s="107">
        <f t="shared" si="192"/>
        <v>0</v>
      </c>
      <c r="GS219" s="107">
        <f t="shared" si="192"/>
        <v>0</v>
      </c>
      <c r="GT219" s="107">
        <f t="shared" si="192"/>
        <v>0</v>
      </c>
      <c r="GU219" s="107">
        <f t="shared" si="192"/>
        <v>0</v>
      </c>
      <c r="GV219" s="107">
        <f t="shared" si="192"/>
        <v>0</v>
      </c>
      <c r="GW219" s="107">
        <f t="shared" si="192"/>
        <v>0</v>
      </c>
      <c r="GX219" s="107">
        <f t="shared" si="192"/>
        <v>0</v>
      </c>
      <c r="GY219" s="107">
        <f t="shared" si="192"/>
        <v>0</v>
      </c>
      <c r="GZ219" s="107">
        <f t="shared" si="192"/>
        <v>0</v>
      </c>
      <c r="HA219" s="107">
        <f t="shared" si="192"/>
        <v>0</v>
      </c>
      <c r="HC219" s="107">
        <f t="shared" si="202"/>
        <v>0</v>
      </c>
      <c r="HD219" s="107">
        <f t="shared" si="202"/>
        <v>0</v>
      </c>
      <c r="HE219" s="107">
        <f t="shared" si="202"/>
        <v>0</v>
      </c>
      <c r="HF219" s="107">
        <f t="shared" si="196"/>
        <v>0</v>
      </c>
      <c r="HG219" s="107">
        <f t="shared" si="196"/>
        <v>0</v>
      </c>
      <c r="HH219" s="107">
        <f t="shared" si="196"/>
        <v>0</v>
      </c>
      <c r="HI219" s="107">
        <f t="shared" si="172"/>
        <v>0</v>
      </c>
      <c r="HJ219" s="107">
        <f t="shared" si="172"/>
        <v>0</v>
      </c>
      <c r="HK219" s="107">
        <f t="shared" si="172"/>
        <v>0</v>
      </c>
      <c r="HL219" s="107">
        <f t="shared" si="172"/>
        <v>0</v>
      </c>
      <c r="HM219" s="107">
        <f t="shared" si="172"/>
        <v>0</v>
      </c>
      <c r="HN219" s="107">
        <f t="shared" si="172"/>
        <v>0</v>
      </c>
      <c r="HO219" s="107">
        <f t="shared" si="155"/>
        <v>0</v>
      </c>
      <c r="HP219" s="107">
        <f t="shared" si="155"/>
        <v>0</v>
      </c>
      <c r="HQ219" s="107">
        <f t="shared" si="155"/>
        <v>0</v>
      </c>
      <c r="HS219" s="107">
        <f t="shared" si="193"/>
        <v>6.2376082315650572E-95</v>
      </c>
      <c r="HT219" s="107">
        <f t="shared" si="193"/>
        <v>6.3189672484559187E-100</v>
      </c>
      <c r="HU219" s="107">
        <f t="shared" si="193"/>
        <v>8.476319651060048E-108</v>
      </c>
      <c r="HV219" s="107">
        <f t="shared" si="193"/>
        <v>2.0571132750330547E-115</v>
      </c>
      <c r="HW219" s="107">
        <f t="shared" si="193"/>
        <v>1.5828045822285012E-121</v>
      </c>
      <c r="HX219" s="107">
        <f t="shared" si="193"/>
        <v>3.7984442626165343E-131</v>
      </c>
      <c r="HY219" s="107">
        <f t="shared" si="193"/>
        <v>5.9946863183922121E-135</v>
      </c>
      <c r="HZ219" s="107">
        <f t="shared" si="193"/>
        <v>2.1193636973506969E-141</v>
      </c>
      <c r="IA219" s="107">
        <f t="shared" si="193"/>
        <v>1.9510588281667649E-137</v>
      </c>
      <c r="IB219" s="107">
        <f t="shared" si="193"/>
        <v>5.3884638754418325E-137</v>
      </c>
      <c r="IC219" s="107">
        <f t="shared" si="193"/>
        <v>1.1807865284576665E-128</v>
      </c>
      <c r="ID219" s="107">
        <f t="shared" si="193"/>
        <v>2.9887538965829702E-122</v>
      </c>
      <c r="IE219" s="107">
        <f t="shared" si="193"/>
        <v>4.8261594678105095E-114</v>
      </c>
      <c r="IF219" s="107">
        <f t="shared" si="193"/>
        <v>2.2558018475308641E-107</v>
      </c>
      <c r="IG219" s="107">
        <f t="shared" si="193"/>
        <v>5.1751205801748139E-99</v>
      </c>
      <c r="II219" s="107">
        <f t="shared" si="194"/>
        <v>1.6982711474674462E-20</v>
      </c>
      <c r="IJ219" s="107">
        <f t="shared" si="194"/>
        <v>1.2546222371274432E-22</v>
      </c>
      <c r="IK219" s="107">
        <f t="shared" si="194"/>
        <v>2.6385274815311589E-24</v>
      </c>
      <c r="IL219" s="107">
        <f t="shared" si="194"/>
        <v>1.64231809196693E-26</v>
      </c>
      <c r="IM219" s="107">
        <f t="shared" si="194"/>
        <v>2.5173032538303046E-27</v>
      </c>
      <c r="IN219" s="107">
        <f t="shared" si="194"/>
        <v>1.3705018835661987E-28</v>
      </c>
      <c r="IO219" s="107">
        <f t="shared" si="194"/>
        <v>2.3974039911477643E-29</v>
      </c>
      <c r="IP219" s="107">
        <f t="shared" si="194"/>
        <v>2.2853286390724662E-31</v>
      </c>
      <c r="IQ219" s="107">
        <f t="shared" si="194"/>
        <v>5.4962454121017927E-31</v>
      </c>
      <c r="IR219" s="107">
        <f t="shared" si="194"/>
        <v>9.2493152083093104E-29</v>
      </c>
      <c r="IS219" s="107">
        <f t="shared" si="194"/>
        <v>7.4591433836501186E-27</v>
      </c>
      <c r="IT219" s="107">
        <f t="shared" si="194"/>
        <v>1.3919509230257386E-25</v>
      </c>
      <c r="IU219" s="107">
        <f t="shared" si="194"/>
        <v>5.491589725370393E-24</v>
      </c>
      <c r="IV219" s="107">
        <f t="shared" si="194"/>
        <v>3.2473292269154772E-22</v>
      </c>
      <c r="IW219" s="107">
        <f t="shared" si="194"/>
        <v>9.2794327056500542E-20</v>
      </c>
      <c r="IY219" s="107">
        <f t="shared" si="195"/>
        <v>1.6982711474674462E-20</v>
      </c>
      <c r="IZ219" s="107">
        <f t="shared" si="195"/>
        <v>1.2546222371274432E-22</v>
      </c>
      <c r="JA219" s="107">
        <f t="shared" si="195"/>
        <v>2.6385274815311589E-24</v>
      </c>
      <c r="JB219" s="107">
        <f t="shared" si="195"/>
        <v>1.64231809196693E-26</v>
      </c>
      <c r="JC219" s="107">
        <f t="shared" si="195"/>
        <v>2.5173032538303046E-27</v>
      </c>
      <c r="JD219" s="107">
        <f t="shared" si="195"/>
        <v>1.3705018835661987E-28</v>
      </c>
      <c r="JE219" s="107">
        <f t="shared" si="195"/>
        <v>2.3974039911477643E-29</v>
      </c>
      <c r="JF219" s="107">
        <f t="shared" si="195"/>
        <v>2.2853286390724662E-31</v>
      </c>
      <c r="JG219" s="107">
        <f t="shared" si="195"/>
        <v>5.4962454121017927E-31</v>
      </c>
      <c r="JH219" s="107">
        <f t="shared" si="195"/>
        <v>9.2493152083093104E-29</v>
      </c>
      <c r="JI219" s="107">
        <f t="shared" si="195"/>
        <v>7.4591433836501186E-27</v>
      </c>
      <c r="JJ219" s="107">
        <f t="shared" si="195"/>
        <v>1.3919509230257386E-25</v>
      </c>
      <c r="JK219" s="107">
        <f t="shared" si="195"/>
        <v>5.491589725370393E-24</v>
      </c>
      <c r="JL219" s="107">
        <f t="shared" si="195"/>
        <v>3.2473292269154772E-22</v>
      </c>
      <c r="JM219" s="107">
        <f t="shared" si="195"/>
        <v>9.2794327056500542E-20</v>
      </c>
    </row>
    <row r="220" spans="2:273" x14ac:dyDescent="0.25">
      <c r="B220" s="2">
        <v>192</v>
      </c>
      <c r="C220" s="37">
        <v>47.984999999999999</v>
      </c>
      <c r="D220" s="37">
        <v>52.676000000000002</v>
      </c>
      <c r="E220" s="37">
        <v>51.363999999999997</v>
      </c>
      <c r="F220" s="37">
        <v>54.061</v>
      </c>
      <c r="G220" s="37">
        <v>56.905999999999999</v>
      </c>
      <c r="H220" s="37">
        <v>59.515000000000001</v>
      </c>
      <c r="I220" s="37">
        <v>60.387999999999998</v>
      </c>
      <c r="J220" s="37">
        <v>58.296999999999997</v>
      </c>
      <c r="K220" s="37">
        <v>57.969000000000001</v>
      </c>
      <c r="L220" s="37">
        <v>54.890999999999998</v>
      </c>
      <c r="M220" s="37">
        <v>50.938000000000002</v>
      </c>
      <c r="N220" s="37">
        <v>53.890999999999998</v>
      </c>
      <c r="O220" s="37">
        <v>52.5</v>
      </c>
      <c r="P220" s="37">
        <v>52.908000000000001</v>
      </c>
      <c r="Q220" s="37">
        <v>55.262</v>
      </c>
      <c r="S220" s="4">
        <f t="shared" si="197"/>
        <v>48.666155629325381</v>
      </c>
      <c r="T220" s="4">
        <f t="shared" si="197"/>
        <v>50.969818842122145</v>
      </c>
      <c r="U220" s="4">
        <f t="shared" si="197"/>
        <v>51.790848050142195</v>
      </c>
      <c r="V220" s="4">
        <f t="shared" si="197"/>
        <v>53.865214520809673</v>
      </c>
      <c r="W220" s="4">
        <f t="shared" si="197"/>
        <v>55.797715479122949</v>
      </c>
      <c r="X220" s="4">
        <f t="shared" si="197"/>
        <v>59.534866997261247</v>
      </c>
      <c r="Y220" s="4">
        <f t="shared" si="197"/>
        <v>58.894138793101767</v>
      </c>
      <c r="Z220" s="4">
        <f t="shared" si="197"/>
        <v>57.697020409171351</v>
      </c>
      <c r="AA220" s="4">
        <f t="shared" si="197"/>
        <v>56.761109137596229</v>
      </c>
      <c r="AB220" s="4">
        <f t="shared" si="197"/>
        <v>54.102311269424945</v>
      </c>
      <c r="AC220" s="4">
        <f t="shared" si="197"/>
        <v>51.643587559221139</v>
      </c>
      <c r="AD220" s="4">
        <f t="shared" si="197"/>
        <v>53.116011468929237</v>
      </c>
      <c r="AE220" s="4">
        <f t="shared" si="197"/>
        <v>52.613608280066131</v>
      </c>
      <c r="AF220" s="4">
        <f t="shared" si="197"/>
        <v>52.399220260926541</v>
      </c>
      <c r="AG220" s="4">
        <f t="shared" si="197"/>
        <v>54.300119233737178</v>
      </c>
      <c r="AI220" s="4">
        <f t="shared" si="198"/>
        <v>-0.68115562932538154</v>
      </c>
      <c r="AJ220" s="4">
        <f t="shared" si="198"/>
        <v>1.7061811578778574</v>
      </c>
      <c r="AK220" s="4">
        <f t="shared" si="198"/>
        <v>-0.42684805014219762</v>
      </c>
      <c r="AL220" s="4">
        <f t="shared" si="198"/>
        <v>0.19578547919032729</v>
      </c>
      <c r="AM220" s="4">
        <f t="shared" si="198"/>
        <v>1.1082845208770493</v>
      </c>
      <c r="AN220" s="4">
        <f t="shared" si="198"/>
        <v>-1.9866997261246411E-2</v>
      </c>
      <c r="AO220" s="4">
        <f t="shared" si="198"/>
        <v>1.4938612068982309</v>
      </c>
      <c r="AP220" s="4">
        <f t="shared" si="198"/>
        <v>0.59997959082864583</v>
      </c>
      <c r="AQ220" s="4">
        <f t="shared" si="198"/>
        <v>1.2078908624037723</v>
      </c>
      <c r="AR220" s="4">
        <f t="shared" si="198"/>
        <v>0.7886887305750534</v>
      </c>
      <c r="AS220" s="4">
        <f t="shared" si="198"/>
        <v>-0.70558755922113647</v>
      </c>
      <c r="AT220" s="4">
        <f t="shared" si="198"/>
        <v>0.77498853107076116</v>
      </c>
      <c r="AU220" s="4">
        <f t="shared" si="198"/>
        <v>-0.11360828006613133</v>
      </c>
      <c r="AV220" s="4">
        <f t="shared" si="198"/>
        <v>0.50877973907346075</v>
      </c>
      <c r="AW220" s="4">
        <f t="shared" si="198"/>
        <v>0.96188076626282282</v>
      </c>
      <c r="AY220" s="2">
        <f t="shared" si="187"/>
        <v>48.666155629325381</v>
      </c>
      <c r="AZ220" s="2">
        <f t="shared" si="187"/>
        <v>50.969818842122145</v>
      </c>
      <c r="BA220" s="2">
        <f t="shared" si="187"/>
        <v>51.790848050142195</v>
      </c>
      <c r="BB220" s="2">
        <f t="shared" si="187"/>
        <v>53.865214520809673</v>
      </c>
      <c r="BC220" s="2">
        <f t="shared" si="187"/>
        <v>55.797715479122949</v>
      </c>
      <c r="BD220" s="2">
        <f t="shared" si="187"/>
        <v>59.534866997261247</v>
      </c>
      <c r="BE220" s="2">
        <f t="shared" si="187"/>
        <v>58.894138793101767</v>
      </c>
      <c r="BF220" s="2">
        <f t="shared" si="187"/>
        <v>57.697020409171351</v>
      </c>
      <c r="BG220" s="2">
        <f t="shared" si="187"/>
        <v>56.761109137596229</v>
      </c>
      <c r="BH220" s="2">
        <f t="shared" si="187"/>
        <v>54.102311269424945</v>
      </c>
      <c r="BI220" s="2">
        <f t="shared" si="187"/>
        <v>51.643587559221139</v>
      </c>
      <c r="BJ220" s="2">
        <f t="shared" si="187"/>
        <v>53.116011468929237</v>
      </c>
      <c r="BK220" s="2">
        <f t="shared" si="187"/>
        <v>52.613608280066131</v>
      </c>
      <c r="BL220" s="2">
        <f t="shared" si="187"/>
        <v>52.399220260926541</v>
      </c>
      <c r="BM220" s="2">
        <f t="shared" si="187"/>
        <v>54.300119233737178</v>
      </c>
      <c r="BO220" s="2" t="str">
        <f t="shared" si="188"/>
        <v/>
      </c>
      <c r="BP220" s="2" t="str">
        <f t="shared" si="188"/>
        <v/>
      </c>
      <c r="BQ220" s="2" t="str">
        <f t="shared" si="188"/>
        <v/>
      </c>
      <c r="BR220" s="2" t="str">
        <f t="shared" si="188"/>
        <v/>
      </c>
      <c r="BS220" s="2" t="str">
        <f t="shared" si="188"/>
        <v/>
      </c>
      <c r="BT220" s="2" t="str">
        <f t="shared" si="188"/>
        <v/>
      </c>
      <c r="BU220" s="2" t="str">
        <f t="shared" si="188"/>
        <v/>
      </c>
      <c r="BV220" s="2" t="str">
        <f t="shared" si="188"/>
        <v/>
      </c>
      <c r="BW220" s="2" t="str">
        <f t="shared" si="188"/>
        <v/>
      </c>
      <c r="BX220" s="2" t="str">
        <f t="shared" si="188"/>
        <v/>
      </c>
      <c r="BY220" s="2" t="str">
        <f t="shared" si="188"/>
        <v/>
      </c>
      <c r="BZ220" s="2" t="str">
        <f t="shared" si="188"/>
        <v/>
      </c>
      <c r="CA220" s="2" t="str">
        <f t="shared" si="188"/>
        <v/>
      </c>
      <c r="CB220" s="2" t="str">
        <f t="shared" si="188"/>
        <v/>
      </c>
      <c r="CC220" s="2" t="str">
        <f t="shared" si="188"/>
        <v/>
      </c>
      <c r="CE220" s="2" t="str">
        <f t="shared" si="189"/>
        <v/>
      </c>
      <c r="CF220" s="2" t="str">
        <f t="shared" si="189"/>
        <v/>
      </c>
      <c r="CG220" s="2" t="str">
        <f t="shared" si="189"/>
        <v/>
      </c>
      <c r="CH220" s="2" t="str">
        <f t="shared" si="189"/>
        <v/>
      </c>
      <c r="CI220" s="2" t="str">
        <f t="shared" si="189"/>
        <v/>
      </c>
      <c r="CJ220" s="2" t="str">
        <f t="shared" si="189"/>
        <v/>
      </c>
      <c r="CK220" s="2" t="str">
        <f t="shared" si="189"/>
        <v/>
      </c>
      <c r="CL220" s="2" t="str">
        <f t="shared" si="189"/>
        <v/>
      </c>
      <c r="CM220" s="2" t="str">
        <f t="shared" si="189"/>
        <v/>
      </c>
      <c r="CN220" s="2" t="str">
        <f t="shared" si="189"/>
        <v/>
      </c>
      <c r="CO220" s="2" t="str">
        <f t="shared" si="189"/>
        <v/>
      </c>
      <c r="CP220" s="2" t="str">
        <f t="shared" si="189"/>
        <v/>
      </c>
      <c r="CQ220" s="2" t="str">
        <f t="shared" si="189"/>
        <v/>
      </c>
      <c r="CR220" s="2" t="str">
        <f t="shared" si="189"/>
        <v/>
      </c>
      <c r="CS220" s="2" t="str">
        <f t="shared" si="189"/>
        <v/>
      </c>
      <c r="CU220" s="2">
        <f t="shared" si="190"/>
        <v>47.984999999999999</v>
      </c>
      <c r="CV220" s="2">
        <f t="shared" si="190"/>
        <v>52.676000000000002</v>
      </c>
      <c r="CW220" s="2">
        <f t="shared" si="190"/>
        <v>51.363999999999997</v>
      </c>
      <c r="CX220" s="2">
        <f t="shared" si="190"/>
        <v>54.061</v>
      </c>
      <c r="CY220" s="2">
        <f t="shared" si="190"/>
        <v>56.905999999999999</v>
      </c>
      <c r="CZ220" s="2">
        <f t="shared" si="190"/>
        <v>59.515000000000001</v>
      </c>
      <c r="DA220" s="2">
        <f t="shared" si="190"/>
        <v>60.387999999999998</v>
      </c>
      <c r="DB220" s="2">
        <f t="shared" si="190"/>
        <v>58.296999999999997</v>
      </c>
      <c r="DC220" s="2">
        <f t="shared" si="190"/>
        <v>57.969000000000001</v>
      </c>
      <c r="DD220" s="2">
        <f t="shared" si="190"/>
        <v>54.890999999999998</v>
      </c>
      <c r="DE220" s="2">
        <f t="shared" si="190"/>
        <v>50.938000000000002</v>
      </c>
      <c r="DF220" s="2">
        <f t="shared" si="190"/>
        <v>53.890999999999998</v>
      </c>
      <c r="DG220" s="2">
        <f t="shared" si="190"/>
        <v>52.5</v>
      </c>
      <c r="DH220" s="2">
        <f t="shared" si="190"/>
        <v>52.908000000000001</v>
      </c>
      <c r="DI220" s="2">
        <f t="shared" si="190"/>
        <v>55.262</v>
      </c>
      <c r="DK220" s="2">
        <f t="shared" si="199"/>
        <v>101.24669274537695</v>
      </c>
      <c r="DL220" s="2">
        <f t="shared" si="199"/>
        <v>88.336491934791923</v>
      </c>
      <c r="DM220" s="2">
        <f t="shared" si="199"/>
        <v>100.06492548418861</v>
      </c>
      <c r="DN220" s="2">
        <f t="shared" si="199"/>
        <v>98.505072537112042</v>
      </c>
      <c r="DO220" s="2">
        <f t="shared" si="199"/>
        <v>91.248599249530955</v>
      </c>
      <c r="DP220" s="2">
        <f t="shared" si="199"/>
        <v>86.253773549257772</v>
      </c>
      <c r="DQ220" s="2">
        <f t="shared" si="199"/>
        <v>91.237954655870425</v>
      </c>
      <c r="DR220" s="2">
        <f t="shared" si="199"/>
        <v>83.305461647882694</v>
      </c>
      <c r="DS220" s="2">
        <f t="shared" si="199"/>
        <v>85.168291497975716</v>
      </c>
      <c r="DT220" s="2">
        <f t="shared" si="199"/>
        <v>84.543757194441412</v>
      </c>
      <c r="DU220" s="2">
        <f t="shared" si="199"/>
        <v>91.982122267206506</v>
      </c>
      <c r="DV220" s="2">
        <f t="shared" si="199"/>
        <v>97.701988124156543</v>
      </c>
      <c r="DW220" s="2">
        <f t="shared" si="199"/>
        <v>99.406603103913653</v>
      </c>
      <c r="DX220" s="2">
        <f t="shared" si="199"/>
        <v>92.941178744939251</v>
      </c>
      <c r="DY220" s="2">
        <f t="shared" si="199"/>
        <v>73.425195569136747</v>
      </c>
      <c r="EA220" s="2">
        <f t="shared" si="171"/>
        <v>47.70028571428572</v>
      </c>
      <c r="EB220" s="2">
        <f t="shared" si="171"/>
        <v>43.633533333333304</v>
      </c>
      <c r="EC220" s="2">
        <f t="shared" si="171"/>
        <v>52.265089267285859</v>
      </c>
      <c r="ED220" s="2">
        <f t="shared" si="171"/>
        <v>53.484934166330788</v>
      </c>
      <c r="EE220" s="2">
        <f t="shared" si="171"/>
        <v>56.153846994216288</v>
      </c>
      <c r="EF220" s="2">
        <f t="shared" si="170"/>
        <v>62.515238075313817</v>
      </c>
      <c r="EG220" s="2">
        <f t="shared" si="170"/>
        <v>59.607407056798621</v>
      </c>
      <c r="EH220" s="2">
        <f t="shared" si="170"/>
        <v>55.66416555090656</v>
      </c>
      <c r="EI220" s="2">
        <f t="shared" si="170"/>
        <v>56.327494035360388</v>
      </c>
      <c r="EJ220" s="2">
        <f t="shared" si="170"/>
        <v>53.881892966940413</v>
      </c>
      <c r="EK220" s="2">
        <f t="shared" si="139"/>
        <v>52.959007200288013</v>
      </c>
      <c r="EL220" s="2">
        <f t="shared" si="139"/>
        <v>49.039094701986755</v>
      </c>
      <c r="EM220" s="2">
        <f t="shared" si="139"/>
        <v>50.033555106877913</v>
      </c>
      <c r="EN220" s="2">
        <f t="shared" si="139"/>
        <v>52.145586831216676</v>
      </c>
      <c r="EO220" s="2">
        <f t="shared" si="139"/>
        <v>55.525697251585626</v>
      </c>
      <c r="EQ220" s="2">
        <f t="shared" si="200"/>
        <v>48.666353357284521</v>
      </c>
      <c r="ER220" s="2">
        <f t="shared" si="200"/>
        <v>50.970805512232587</v>
      </c>
      <c r="ES220" s="2">
        <f t="shared" si="200"/>
        <v>51.790780896725011</v>
      </c>
      <c r="ET220" s="2">
        <f t="shared" si="200"/>
        <v>53.865259596217228</v>
      </c>
      <c r="EU220" s="2">
        <f t="shared" si="200"/>
        <v>55.797668274563875</v>
      </c>
      <c r="EV220" s="2">
        <f t="shared" si="200"/>
        <v>59.534438360169958</v>
      </c>
      <c r="EW220" s="2">
        <f t="shared" si="200"/>
        <v>58.894035998202256</v>
      </c>
      <c r="EX220" s="2">
        <f t="shared" si="200"/>
        <v>57.697270330227546</v>
      </c>
      <c r="EY220" s="2">
        <f t="shared" si="200"/>
        <v>56.761150871745834</v>
      </c>
      <c r="EZ220" s="2">
        <f t="shared" si="200"/>
        <v>54.102349211253028</v>
      </c>
      <c r="FA220" s="2">
        <f t="shared" si="200"/>
        <v>51.643332515452954</v>
      </c>
      <c r="FB220" s="2">
        <f t="shared" si="200"/>
        <v>53.11689334957434</v>
      </c>
      <c r="FC220" s="2">
        <f t="shared" si="200"/>
        <v>52.61485909774882</v>
      </c>
      <c r="FD220" s="2">
        <f t="shared" si="200"/>
        <v>52.399488523801324</v>
      </c>
      <c r="FE220" s="2">
        <f t="shared" si="200"/>
        <v>54.2966637961689</v>
      </c>
      <c r="FG220" s="2">
        <f t="shared" si="201"/>
        <v>0.99999999999981826</v>
      </c>
      <c r="FH220" s="2">
        <f t="shared" si="201"/>
        <v>0.99999999999984435</v>
      </c>
      <c r="FI220" s="2">
        <f t="shared" si="201"/>
        <v>0.99999999999981337</v>
      </c>
      <c r="FJ220" s="2">
        <f t="shared" si="201"/>
        <v>0.99999999999982325</v>
      </c>
      <c r="FK220" s="2">
        <f t="shared" si="201"/>
        <v>0.99999999999982891</v>
      </c>
      <c r="FL220" s="2">
        <f t="shared" si="201"/>
        <v>0.99999999999985023</v>
      </c>
      <c r="FM220" s="2">
        <f t="shared" si="201"/>
        <v>0.99999999999986156</v>
      </c>
      <c r="FN220" s="2">
        <f t="shared" si="201"/>
        <v>0.99999999999983069</v>
      </c>
      <c r="FO220" s="2">
        <f t="shared" si="201"/>
        <v>0.99999999999983891</v>
      </c>
      <c r="FP220" s="2">
        <f t="shared" si="201"/>
        <v>0.99999999999983646</v>
      </c>
      <c r="FQ220" s="2">
        <f t="shared" si="201"/>
        <v>0.99999999999985323</v>
      </c>
      <c r="FR220" s="2">
        <f t="shared" si="201"/>
        <v>0.99999999999983313</v>
      </c>
      <c r="FS220" s="2">
        <f t="shared" si="201"/>
        <v>0.99999999999751343</v>
      </c>
      <c r="FT220" s="2">
        <f t="shared" si="201"/>
        <v>0.99999999997513711</v>
      </c>
      <c r="FU220" s="2">
        <f t="shared" si="201"/>
        <v>0.99999999985866428</v>
      </c>
      <c r="FW220" s="2">
        <f t="shared" si="191"/>
        <v>0.99979532699360474</v>
      </c>
      <c r="FX220" s="2">
        <f t="shared" si="191"/>
        <v>0.99986552630278125</v>
      </c>
      <c r="FY220" s="2">
        <f t="shared" si="191"/>
        <v>0.99985841825184651</v>
      </c>
      <c r="FZ220" s="2">
        <f t="shared" si="191"/>
        <v>0.99988148198366056</v>
      </c>
      <c r="GA220" s="2">
        <f t="shared" si="191"/>
        <v>0.99986746947399407</v>
      </c>
      <c r="GB220" s="2">
        <f t="shared" si="191"/>
        <v>0.99985620064120495</v>
      </c>
      <c r="GC220" s="2">
        <f t="shared" si="191"/>
        <v>0.99985590262754231</v>
      </c>
      <c r="GD220" s="2">
        <f t="shared" si="191"/>
        <v>0.9998770741855415</v>
      </c>
      <c r="GE220" s="2">
        <f t="shared" si="191"/>
        <v>0.99990376225913058</v>
      </c>
      <c r="GF220" s="2">
        <f t="shared" si="191"/>
        <v>0.99982789404209949</v>
      </c>
      <c r="GG220" s="2">
        <f t="shared" si="191"/>
        <v>0.99980614982913496</v>
      </c>
      <c r="GH220" s="2">
        <f t="shared" si="191"/>
        <v>0.99978373609649807</v>
      </c>
      <c r="GI220" s="2">
        <f t="shared" si="191"/>
        <v>0.9995154318089301</v>
      </c>
      <c r="GJ220" s="2">
        <f t="shared" si="191"/>
        <v>0.99894343402617358</v>
      </c>
      <c r="GK220" s="2">
        <f t="shared" si="191"/>
        <v>0.997188493915112</v>
      </c>
      <c r="GM220" s="107">
        <f t="shared" si="192"/>
        <v>0</v>
      </c>
      <c r="GN220" s="107">
        <f t="shared" si="192"/>
        <v>0</v>
      </c>
      <c r="GO220" s="107">
        <f t="shared" si="192"/>
        <v>0</v>
      </c>
      <c r="GP220" s="107">
        <f t="shared" si="192"/>
        <v>0</v>
      </c>
      <c r="GQ220" s="107">
        <f t="shared" si="192"/>
        <v>0</v>
      </c>
      <c r="GR220" s="107">
        <f t="shared" si="192"/>
        <v>0</v>
      </c>
      <c r="GS220" s="107">
        <f t="shared" si="192"/>
        <v>0</v>
      </c>
      <c r="GT220" s="107">
        <f t="shared" si="192"/>
        <v>0</v>
      </c>
      <c r="GU220" s="107">
        <f t="shared" si="192"/>
        <v>0</v>
      </c>
      <c r="GV220" s="107">
        <f t="shared" si="192"/>
        <v>0</v>
      </c>
      <c r="GW220" s="107">
        <f t="shared" si="192"/>
        <v>0</v>
      </c>
      <c r="GX220" s="107">
        <f t="shared" si="192"/>
        <v>0</v>
      </c>
      <c r="GY220" s="107">
        <f t="shared" si="192"/>
        <v>0</v>
      </c>
      <c r="GZ220" s="107">
        <f t="shared" si="192"/>
        <v>0</v>
      </c>
      <c r="HA220" s="107">
        <f t="shared" si="192"/>
        <v>0</v>
      </c>
      <c r="HC220" s="107">
        <f t="shared" si="202"/>
        <v>0</v>
      </c>
      <c r="HD220" s="107">
        <f t="shared" si="202"/>
        <v>0</v>
      </c>
      <c r="HE220" s="107">
        <f t="shared" si="202"/>
        <v>0</v>
      </c>
      <c r="HF220" s="107">
        <f t="shared" si="196"/>
        <v>0</v>
      </c>
      <c r="HG220" s="107">
        <f t="shared" si="196"/>
        <v>0</v>
      </c>
      <c r="HH220" s="107">
        <f t="shared" si="196"/>
        <v>0</v>
      </c>
      <c r="HI220" s="107">
        <f t="shared" si="172"/>
        <v>0</v>
      </c>
      <c r="HJ220" s="107">
        <f t="shared" si="172"/>
        <v>0</v>
      </c>
      <c r="HK220" s="107">
        <f t="shared" si="172"/>
        <v>0</v>
      </c>
      <c r="HL220" s="107">
        <f t="shared" si="172"/>
        <v>0</v>
      </c>
      <c r="HM220" s="107">
        <f t="shared" si="172"/>
        <v>0</v>
      </c>
      <c r="HN220" s="107">
        <f t="shared" si="172"/>
        <v>0</v>
      </c>
      <c r="HO220" s="107">
        <f t="shared" si="155"/>
        <v>0</v>
      </c>
      <c r="HP220" s="107">
        <f t="shared" si="155"/>
        <v>0</v>
      </c>
      <c r="HQ220" s="107">
        <f t="shared" si="155"/>
        <v>0</v>
      </c>
      <c r="HS220" s="107">
        <f t="shared" si="193"/>
        <v>7.8639812273349817E-98</v>
      </c>
      <c r="HT220" s="107">
        <f t="shared" si="193"/>
        <v>6.5139260706143289E-103</v>
      </c>
      <c r="HU220" s="107">
        <f t="shared" si="193"/>
        <v>4.8233854858680846E-111</v>
      </c>
      <c r="HV220" s="107">
        <f t="shared" si="193"/>
        <v>7.3414967849534519E-119</v>
      </c>
      <c r="HW220" s="107">
        <f t="shared" si="193"/>
        <v>3.6044350159852003E-125</v>
      </c>
      <c r="HX220" s="107">
        <f t="shared" si="193"/>
        <v>4.6250967495900697E-135</v>
      </c>
      <c r="HY220" s="107">
        <f t="shared" si="193"/>
        <v>5.6216759946900582E-139</v>
      </c>
      <c r="HZ220" s="107">
        <f t="shared" si="193"/>
        <v>1.354276489192395E-145</v>
      </c>
      <c r="IA220" s="107">
        <f t="shared" si="193"/>
        <v>1.9695158755993269E-141</v>
      </c>
      <c r="IB220" s="107">
        <f t="shared" si="193"/>
        <v>4.2792668165608398E-141</v>
      </c>
      <c r="IC220" s="107">
        <f t="shared" si="193"/>
        <v>1.5399315600996413E-132</v>
      </c>
      <c r="ID220" s="107">
        <f t="shared" si="193"/>
        <v>5.4579142266279065E-126</v>
      </c>
      <c r="IE220" s="107">
        <f t="shared" si="193"/>
        <v>1.5062452750130697E-117</v>
      </c>
      <c r="IF220" s="107">
        <f t="shared" si="193"/>
        <v>1.0461881417467478E-110</v>
      </c>
      <c r="IG220" s="107">
        <f t="shared" si="193"/>
        <v>3.6016832228913204E-102</v>
      </c>
      <c r="II220" s="107">
        <f t="shared" si="194"/>
        <v>1.4511775514197824E-21</v>
      </c>
      <c r="IJ220" s="107">
        <f t="shared" si="194"/>
        <v>9.3160555323365276E-24</v>
      </c>
      <c r="IK220" s="107">
        <f t="shared" si="194"/>
        <v>1.5683968350376062E-25</v>
      </c>
      <c r="IL220" s="107">
        <f t="shared" si="194"/>
        <v>7.9218930075411528E-28</v>
      </c>
      <c r="IM220" s="107">
        <f t="shared" si="194"/>
        <v>1.0564334387030824E-28</v>
      </c>
      <c r="IN220" s="107">
        <f t="shared" si="194"/>
        <v>4.7715698538945636E-30</v>
      </c>
      <c r="IO220" s="107">
        <f t="shared" si="194"/>
        <v>7.5939659595232776E-31</v>
      </c>
      <c r="IP220" s="107">
        <f t="shared" si="194"/>
        <v>6.0326816181099769E-33</v>
      </c>
      <c r="IQ220" s="107">
        <f t="shared" si="194"/>
        <v>1.6771542301810154E-32</v>
      </c>
      <c r="IR220" s="107">
        <f t="shared" si="194"/>
        <v>2.9311796977708815E-30</v>
      </c>
      <c r="IS220" s="107">
        <f t="shared" si="194"/>
        <v>2.8710663107999798E-28</v>
      </c>
      <c r="IT220" s="107">
        <f t="shared" si="194"/>
        <v>6.0470791795584832E-27</v>
      </c>
      <c r="IU220" s="107">
        <f t="shared" si="194"/>
        <v>2.8884925453505897E-25</v>
      </c>
      <c r="IV220" s="107">
        <f t="shared" si="194"/>
        <v>2.0276764948413169E-23</v>
      </c>
      <c r="IW220" s="107">
        <f t="shared" si="194"/>
        <v>6.5938766809103396E-21</v>
      </c>
      <c r="IY220" s="107">
        <f t="shared" si="195"/>
        <v>1.4511775514197824E-21</v>
      </c>
      <c r="IZ220" s="107">
        <f t="shared" si="195"/>
        <v>9.3160555323365276E-24</v>
      </c>
      <c r="JA220" s="107">
        <f t="shared" si="195"/>
        <v>1.5683968350376062E-25</v>
      </c>
      <c r="JB220" s="107">
        <f t="shared" si="195"/>
        <v>7.9218930075411528E-28</v>
      </c>
      <c r="JC220" s="107">
        <f t="shared" si="195"/>
        <v>1.0564334387030824E-28</v>
      </c>
      <c r="JD220" s="107">
        <f t="shared" si="195"/>
        <v>4.7715698538945636E-30</v>
      </c>
      <c r="JE220" s="107">
        <f t="shared" si="195"/>
        <v>7.5939659595232776E-31</v>
      </c>
      <c r="JF220" s="107">
        <f t="shared" si="195"/>
        <v>6.0326816181099769E-33</v>
      </c>
      <c r="JG220" s="107">
        <f t="shared" si="195"/>
        <v>1.6771542301810154E-32</v>
      </c>
      <c r="JH220" s="107">
        <f t="shared" si="195"/>
        <v>2.9311796977708815E-30</v>
      </c>
      <c r="JI220" s="107">
        <f t="shared" si="195"/>
        <v>2.8710663107999798E-28</v>
      </c>
      <c r="JJ220" s="107">
        <f t="shared" si="195"/>
        <v>6.0470791795584832E-27</v>
      </c>
      <c r="JK220" s="107">
        <f t="shared" si="195"/>
        <v>2.8884925453505897E-25</v>
      </c>
      <c r="JL220" s="107">
        <f t="shared" si="195"/>
        <v>2.0276764948413169E-23</v>
      </c>
      <c r="JM220" s="107">
        <f t="shared" si="195"/>
        <v>6.5938766809103396E-21</v>
      </c>
    </row>
    <row r="221" spans="2:273" x14ac:dyDescent="0.25">
      <c r="B221" s="2">
        <v>193</v>
      </c>
      <c r="C221" s="37">
        <v>47.588000000000001</v>
      </c>
      <c r="D221" s="37">
        <v>50.970999999999997</v>
      </c>
      <c r="E221" s="37">
        <v>53.061</v>
      </c>
      <c r="F221" s="37">
        <v>53.408999999999999</v>
      </c>
      <c r="G221" s="37">
        <v>56.811999999999998</v>
      </c>
      <c r="H221" s="37">
        <v>59.515000000000001</v>
      </c>
      <c r="I221" s="37">
        <v>60.597000000000001</v>
      </c>
      <c r="J221" s="37">
        <v>57</v>
      </c>
      <c r="K221" s="37">
        <v>56.953000000000003</v>
      </c>
      <c r="L221" s="37">
        <v>54.421999999999997</v>
      </c>
      <c r="M221" s="37">
        <v>52.469000000000001</v>
      </c>
      <c r="N221" s="37">
        <v>53.655999999999999</v>
      </c>
      <c r="O221" s="37">
        <v>52.515999999999998</v>
      </c>
      <c r="P221" s="37">
        <v>53.523000000000003</v>
      </c>
      <c r="Q221" s="37">
        <v>55.491999999999997</v>
      </c>
      <c r="S221" s="4">
        <f t="shared" si="197"/>
        <v>48.598464621687135</v>
      </c>
      <c r="T221" s="4">
        <f t="shared" si="197"/>
        <v>50.916446789343723</v>
      </c>
      <c r="U221" s="4">
        <f t="shared" si="197"/>
        <v>51.728224078392735</v>
      </c>
      <c r="V221" s="4">
        <f t="shared" si="197"/>
        <v>53.804588949150109</v>
      </c>
      <c r="W221" s="4">
        <f t="shared" si="197"/>
        <v>55.745157877781089</v>
      </c>
      <c r="X221" s="4">
        <f t="shared" si="197"/>
        <v>59.496415415207331</v>
      </c>
      <c r="Y221" s="4">
        <f t="shared" si="197"/>
        <v>58.843264789656097</v>
      </c>
      <c r="Z221" s="4" t="e">
        <f t="shared" si="197"/>
        <v>#N/A</v>
      </c>
      <c r="AA221" s="4">
        <f t="shared" si="197"/>
        <v>56.70736370938279</v>
      </c>
      <c r="AB221" s="4">
        <f t="shared" si="197"/>
        <v>54.021589957374267</v>
      </c>
      <c r="AC221" s="4">
        <f t="shared" si="197"/>
        <v>51.552487420867251</v>
      </c>
      <c r="AD221" s="4">
        <f t="shared" si="197"/>
        <v>53.053121286126583</v>
      </c>
      <c r="AE221" s="4">
        <f t="shared" si="197"/>
        <v>52.552077432587154</v>
      </c>
      <c r="AF221" s="4">
        <f t="shared" si="197"/>
        <v>52.319019403452508</v>
      </c>
      <c r="AG221" s="4">
        <f t="shared" si="197"/>
        <v>54.216549698326041</v>
      </c>
      <c r="AI221" s="4">
        <f t="shared" si="198"/>
        <v>-1.0104646216871345</v>
      </c>
      <c r="AJ221" s="4">
        <f t="shared" si="198"/>
        <v>5.4553210656273166E-2</v>
      </c>
      <c r="AK221" s="4">
        <f t="shared" si="198"/>
        <v>1.332775921607265</v>
      </c>
      <c r="AL221" s="4">
        <f t="shared" si="198"/>
        <v>-0.39558894915010967</v>
      </c>
      <c r="AM221" s="4">
        <f t="shared" si="198"/>
        <v>1.0668421222189082</v>
      </c>
      <c r="AN221" s="4">
        <f t="shared" si="198"/>
        <v>1.858458479267E-2</v>
      </c>
      <c r="AO221" s="4">
        <f t="shared" si="198"/>
        <v>1.7537352103439048</v>
      </c>
      <c r="AP221" s="4">
        <f t="shared" si="198"/>
        <v>0</v>
      </c>
      <c r="AQ221" s="4">
        <f t="shared" si="198"/>
        <v>0.24563629061721315</v>
      </c>
      <c r="AR221" s="4">
        <f t="shared" si="198"/>
        <v>0.40041004262572955</v>
      </c>
      <c r="AS221" s="4">
        <f t="shared" si="198"/>
        <v>0.91651257913274975</v>
      </c>
      <c r="AT221" s="4">
        <f t="shared" si="198"/>
        <v>0.60287871387341596</v>
      </c>
      <c r="AU221" s="4">
        <f t="shared" si="198"/>
        <v>-3.6077432587156011E-2</v>
      </c>
      <c r="AV221" s="4">
        <f t="shared" si="198"/>
        <v>1.2039805965474955</v>
      </c>
      <c r="AW221" s="4">
        <f t="shared" si="198"/>
        <v>1.2754503016739562</v>
      </c>
      <c r="AY221" s="2">
        <f t="shared" si="187"/>
        <v>48.598464621687135</v>
      </c>
      <c r="AZ221" s="2">
        <f t="shared" si="187"/>
        <v>50.916446789343723</v>
      </c>
      <c r="BA221" s="2">
        <f t="shared" si="187"/>
        <v>51.728224078392735</v>
      </c>
      <c r="BB221" s="2">
        <f t="shared" si="187"/>
        <v>53.804588949150109</v>
      </c>
      <c r="BC221" s="2">
        <f t="shared" si="187"/>
        <v>55.745157877781089</v>
      </c>
      <c r="BD221" s="2">
        <f t="shared" si="187"/>
        <v>59.496415415207331</v>
      </c>
      <c r="BE221" s="2">
        <f t="shared" si="187"/>
        <v>58.843264789656097</v>
      </c>
      <c r="BF221" s="2" t="e">
        <f t="shared" si="187"/>
        <v>#N/A</v>
      </c>
      <c r="BG221" s="2">
        <f t="shared" si="187"/>
        <v>56.70736370938279</v>
      </c>
      <c r="BH221" s="2">
        <f t="shared" si="187"/>
        <v>54.021589957374267</v>
      </c>
      <c r="BI221" s="2">
        <f t="shared" si="187"/>
        <v>51.552487420867251</v>
      </c>
      <c r="BJ221" s="2">
        <f t="shared" si="187"/>
        <v>53.053121286126583</v>
      </c>
      <c r="BK221" s="2">
        <f t="shared" si="187"/>
        <v>52.552077432587154</v>
      </c>
      <c r="BL221" s="2">
        <f t="shared" si="187"/>
        <v>52.319019403452508</v>
      </c>
      <c r="BM221" s="2">
        <f t="shared" si="187"/>
        <v>54.216549698326041</v>
      </c>
      <c r="BO221" s="2" t="str">
        <f t="shared" si="188"/>
        <v/>
      </c>
      <c r="BP221" s="2" t="str">
        <f t="shared" si="188"/>
        <v/>
      </c>
      <c r="BQ221" s="2" t="str">
        <f t="shared" si="188"/>
        <v/>
      </c>
      <c r="BR221" s="2" t="str">
        <f t="shared" si="188"/>
        <v/>
      </c>
      <c r="BS221" s="2" t="str">
        <f t="shared" si="188"/>
        <v/>
      </c>
      <c r="BT221" s="2" t="str">
        <f t="shared" si="188"/>
        <v/>
      </c>
      <c r="BU221" s="2" t="str">
        <f t="shared" si="188"/>
        <v/>
      </c>
      <c r="BV221" s="2" t="str">
        <f t="shared" si="188"/>
        <v/>
      </c>
      <c r="BW221" s="2" t="str">
        <f t="shared" si="188"/>
        <v/>
      </c>
      <c r="BX221" s="2" t="str">
        <f t="shared" si="188"/>
        <v/>
      </c>
      <c r="BY221" s="2" t="str">
        <f t="shared" si="188"/>
        <v/>
      </c>
      <c r="BZ221" s="2" t="str">
        <f t="shared" si="188"/>
        <v/>
      </c>
      <c r="CA221" s="2" t="str">
        <f t="shared" si="188"/>
        <v/>
      </c>
      <c r="CB221" s="2" t="str">
        <f t="shared" si="188"/>
        <v/>
      </c>
      <c r="CC221" s="2" t="str">
        <f t="shared" si="188"/>
        <v/>
      </c>
      <c r="CE221" s="2" t="str">
        <f t="shared" si="189"/>
        <v/>
      </c>
      <c r="CF221" s="2" t="str">
        <f t="shared" si="189"/>
        <v/>
      </c>
      <c r="CG221" s="2" t="str">
        <f t="shared" si="189"/>
        <v/>
      </c>
      <c r="CH221" s="2" t="str">
        <f t="shared" si="189"/>
        <v/>
      </c>
      <c r="CI221" s="2" t="str">
        <f t="shared" si="189"/>
        <v/>
      </c>
      <c r="CJ221" s="2" t="str">
        <f t="shared" si="189"/>
        <v/>
      </c>
      <c r="CK221" s="2" t="str">
        <f t="shared" si="189"/>
        <v/>
      </c>
      <c r="CL221" s="2" t="str">
        <f t="shared" si="189"/>
        <v/>
      </c>
      <c r="CM221" s="2" t="str">
        <f t="shared" si="189"/>
        <v/>
      </c>
      <c r="CN221" s="2" t="str">
        <f t="shared" si="189"/>
        <v/>
      </c>
      <c r="CO221" s="2" t="str">
        <f t="shared" si="189"/>
        <v/>
      </c>
      <c r="CP221" s="2" t="str">
        <f t="shared" si="189"/>
        <v/>
      </c>
      <c r="CQ221" s="2" t="str">
        <f t="shared" si="189"/>
        <v/>
      </c>
      <c r="CR221" s="2" t="str">
        <f t="shared" si="189"/>
        <v/>
      </c>
      <c r="CS221" s="2" t="str">
        <f t="shared" si="189"/>
        <v/>
      </c>
      <c r="CU221" s="2">
        <f t="shared" si="190"/>
        <v>47.588000000000001</v>
      </c>
      <c r="CV221" s="2">
        <f t="shared" si="190"/>
        <v>50.970999999999997</v>
      </c>
      <c r="CW221" s="2">
        <f t="shared" si="190"/>
        <v>53.061</v>
      </c>
      <c r="CX221" s="2">
        <f t="shared" si="190"/>
        <v>53.408999999999999</v>
      </c>
      <c r="CY221" s="2">
        <f t="shared" si="190"/>
        <v>56.811999999999998</v>
      </c>
      <c r="CZ221" s="2">
        <f t="shared" si="190"/>
        <v>59.515000000000001</v>
      </c>
      <c r="DA221" s="2">
        <f t="shared" si="190"/>
        <v>60.597000000000001</v>
      </c>
      <c r="DB221" s="2" t="str">
        <f t="shared" si="190"/>
        <v/>
      </c>
      <c r="DC221" s="2">
        <f t="shared" si="190"/>
        <v>56.953000000000003</v>
      </c>
      <c r="DD221" s="2">
        <f t="shared" si="190"/>
        <v>54.421999999999997</v>
      </c>
      <c r="DE221" s="2">
        <f t="shared" si="190"/>
        <v>52.469000000000001</v>
      </c>
      <c r="DF221" s="2">
        <f t="shared" si="190"/>
        <v>53.655999999999999</v>
      </c>
      <c r="DG221" s="2">
        <f t="shared" si="190"/>
        <v>52.515999999999998</v>
      </c>
      <c r="DH221" s="2">
        <f t="shared" si="190"/>
        <v>53.523000000000003</v>
      </c>
      <c r="DI221" s="2">
        <f t="shared" si="190"/>
        <v>55.491999999999997</v>
      </c>
      <c r="DK221" s="2">
        <f t="shared" si="199"/>
        <v>101.46256330014222</v>
      </c>
      <c r="DL221" s="2">
        <f t="shared" si="199"/>
        <v>88.474099656799638</v>
      </c>
      <c r="DM221" s="2">
        <f t="shared" si="199"/>
        <v>100.26568464821094</v>
      </c>
      <c r="DN221" s="2">
        <f t="shared" si="199"/>
        <v>98.689996626180857</v>
      </c>
      <c r="DO221" s="2">
        <f t="shared" si="199"/>
        <v>91.378536491557227</v>
      </c>
      <c r="DP221" s="2">
        <f t="shared" si="199"/>
        <v>86.346126585695032</v>
      </c>
      <c r="DQ221" s="2">
        <f t="shared" si="199"/>
        <v>91.370170850202413</v>
      </c>
      <c r="DR221" s="2">
        <f t="shared" si="199"/>
        <v>83.387476857424218</v>
      </c>
      <c r="DS221" s="2">
        <f t="shared" si="199"/>
        <v>85.265179149797575</v>
      </c>
      <c r="DT221" s="2">
        <f t="shared" si="199"/>
        <v>84.640829084144883</v>
      </c>
      <c r="DU221" s="2">
        <f t="shared" si="199"/>
        <v>92.127059919028369</v>
      </c>
      <c r="DV221" s="2">
        <f t="shared" si="199"/>
        <v>97.881901889338735</v>
      </c>
      <c r="DW221" s="2">
        <f t="shared" si="199"/>
        <v>99.594959784075598</v>
      </c>
      <c r="DX221" s="2">
        <f t="shared" si="199"/>
        <v>93.090731578947356</v>
      </c>
      <c r="DY221" s="2">
        <f t="shared" si="199"/>
        <v>73.457900687547749</v>
      </c>
      <c r="EA221" s="2">
        <f t="shared" si="171"/>
        <v>47.621000000000009</v>
      </c>
      <c r="EB221" s="2">
        <f t="shared" si="171"/>
        <v>43.499933333333303</v>
      </c>
      <c r="EC221" s="2">
        <f t="shared" si="171"/>
        <v>52.206523219814244</v>
      </c>
      <c r="ED221" s="2">
        <f t="shared" si="171"/>
        <v>53.420050517264549</v>
      </c>
      <c r="EE221" s="2">
        <f t="shared" si="171"/>
        <v>56.102796634924353</v>
      </c>
      <c r="EF221" s="2">
        <f t="shared" si="170"/>
        <v>62.510904393305445</v>
      </c>
      <c r="EG221" s="2">
        <f t="shared" si="170"/>
        <v>59.563081878534547</v>
      </c>
      <c r="EH221" s="2">
        <f t="shared" si="170"/>
        <v>55.584929358437932</v>
      </c>
      <c r="EI221" s="2">
        <f t="shared" si="170"/>
        <v>56.267051797163383</v>
      </c>
      <c r="EJ221" s="2">
        <f t="shared" si="170"/>
        <v>53.79737671088651</v>
      </c>
      <c r="EK221" s="2">
        <f t="shared" si="139"/>
        <v>52.882085563422542</v>
      </c>
      <c r="EL221" s="2">
        <f t="shared" si="139"/>
        <v>48.927104966887413</v>
      </c>
      <c r="EM221" s="2">
        <f t="shared" si="139"/>
        <v>49.941864394504655</v>
      </c>
      <c r="EN221" s="2">
        <f t="shared" si="139"/>
        <v>52.061496783143198</v>
      </c>
      <c r="EO221" s="2">
        <f t="shared" si="139"/>
        <v>55.454336997885839</v>
      </c>
      <c r="EQ221" s="2">
        <f t="shared" si="200"/>
        <v>48.598623568012698</v>
      </c>
      <c r="ER221" s="2">
        <f t="shared" si="200"/>
        <v>50.917239100072152</v>
      </c>
      <c r="ES221" s="2">
        <f t="shared" si="200"/>
        <v>51.72817028010892</v>
      </c>
      <c r="ET221" s="2">
        <f t="shared" si="200"/>
        <v>53.804625154731312</v>
      </c>
      <c r="EU221" s="2">
        <f t="shared" si="200"/>
        <v>55.745120223174453</v>
      </c>
      <c r="EV221" s="2">
        <f t="shared" si="200"/>
        <v>59.496071039023491</v>
      </c>
      <c r="EW221" s="2">
        <f t="shared" si="200"/>
        <v>58.843182387074449</v>
      </c>
      <c r="EX221" s="2">
        <f t="shared" si="200"/>
        <v>57.642437396209672</v>
      </c>
      <c r="EY221" s="2">
        <f t="shared" si="200"/>
        <v>56.707397371978743</v>
      </c>
      <c r="EZ221" s="2">
        <f t="shared" si="200"/>
        <v>54.021620614530434</v>
      </c>
      <c r="FA221" s="2">
        <f t="shared" si="200"/>
        <v>51.552282648762699</v>
      </c>
      <c r="FB221" s="2">
        <f t="shared" si="200"/>
        <v>53.053830225190346</v>
      </c>
      <c r="FC221" s="2">
        <f t="shared" si="200"/>
        <v>52.55310386940031</v>
      </c>
      <c r="FD221" s="2">
        <f t="shared" si="200"/>
        <v>52.319244224074545</v>
      </c>
      <c r="FE221" s="2">
        <f t="shared" si="200"/>
        <v>54.213626319939401</v>
      </c>
      <c r="FG221" s="2">
        <f t="shared" si="201"/>
        <v>0.99999999999985556</v>
      </c>
      <c r="FH221" s="2">
        <f t="shared" si="201"/>
        <v>0.99999999999987632</v>
      </c>
      <c r="FI221" s="2">
        <f t="shared" si="201"/>
        <v>0.99999999999985179</v>
      </c>
      <c r="FJ221" s="2">
        <f t="shared" si="201"/>
        <v>0.99999999999985967</v>
      </c>
      <c r="FK221" s="2">
        <f t="shared" si="201"/>
        <v>0.99999999999986411</v>
      </c>
      <c r="FL221" s="2">
        <f t="shared" si="201"/>
        <v>0.9999999999998811</v>
      </c>
      <c r="FM221" s="2">
        <f t="shared" si="201"/>
        <v>0.99999999999989009</v>
      </c>
      <c r="FN221" s="2">
        <f t="shared" si="201"/>
        <v>0.99999999999986555</v>
      </c>
      <c r="FO221" s="2">
        <f t="shared" si="201"/>
        <v>0.9999999999998721</v>
      </c>
      <c r="FP221" s="2">
        <f t="shared" si="201"/>
        <v>0.9999999999998701</v>
      </c>
      <c r="FQ221" s="2">
        <f t="shared" si="201"/>
        <v>0.99999999999988343</v>
      </c>
      <c r="FR221" s="2">
        <f t="shared" si="201"/>
        <v>0.99999999999986744</v>
      </c>
      <c r="FS221" s="2">
        <f t="shared" si="201"/>
        <v>0.99999999999798306</v>
      </c>
      <c r="FT221" s="2">
        <f t="shared" si="201"/>
        <v>0.99999999997947808</v>
      </c>
      <c r="FU221" s="2">
        <f t="shared" si="201"/>
        <v>0.99999999988160626</v>
      </c>
      <c r="FW221" s="2">
        <f t="shared" si="191"/>
        <v>0.99983741560806982</v>
      </c>
      <c r="FX221" s="2">
        <f t="shared" si="191"/>
        <v>0.99989318079112521</v>
      </c>
      <c r="FY221" s="2">
        <f t="shared" si="191"/>
        <v>0.99988753434499122</v>
      </c>
      <c r="FZ221" s="2">
        <f t="shared" si="191"/>
        <v>0.99990585549844957</v>
      </c>
      <c r="GA221" s="2">
        <f t="shared" si="191"/>
        <v>0.9998947243916505</v>
      </c>
      <c r="GB221" s="2">
        <f t="shared" si="191"/>
        <v>0.999885772730849</v>
      </c>
      <c r="GC221" s="2">
        <f t="shared" si="191"/>
        <v>0.99988553599616492</v>
      </c>
      <c r="GD221" s="2">
        <f t="shared" si="191"/>
        <v>0.99990235408607908</v>
      </c>
      <c r="GE221" s="2">
        <f t="shared" si="191"/>
        <v>0.9999235541320588</v>
      </c>
      <c r="GF221" s="2">
        <f t="shared" si="191"/>
        <v>0.99986328653898304</v>
      </c>
      <c r="GG221" s="2">
        <f t="shared" si="191"/>
        <v>0.99984601319659783</v>
      </c>
      <c r="GH221" s="2">
        <f t="shared" si="191"/>
        <v>0.99982820783408788</v>
      </c>
      <c r="GI221" s="2">
        <f t="shared" si="191"/>
        <v>0.99960691582554284</v>
      </c>
      <c r="GJ221" s="2">
        <f t="shared" si="191"/>
        <v>0.99912774511659164</v>
      </c>
      <c r="GK221" s="2">
        <f t="shared" si="191"/>
        <v>0.99764378891300642</v>
      </c>
      <c r="GM221" s="107">
        <f t="shared" si="192"/>
        <v>0</v>
      </c>
      <c r="GN221" s="107">
        <f t="shared" si="192"/>
        <v>0</v>
      </c>
      <c r="GO221" s="107">
        <f t="shared" si="192"/>
        <v>0</v>
      </c>
      <c r="GP221" s="107">
        <f t="shared" si="192"/>
        <v>0</v>
      </c>
      <c r="GQ221" s="107">
        <f t="shared" si="192"/>
        <v>0</v>
      </c>
      <c r="GR221" s="107">
        <f t="shared" si="192"/>
        <v>0</v>
      </c>
      <c r="GS221" s="107">
        <f t="shared" si="192"/>
        <v>0</v>
      </c>
      <c r="GT221" s="107">
        <f t="shared" si="192"/>
        <v>0</v>
      </c>
      <c r="GU221" s="107">
        <f t="shared" si="192"/>
        <v>0</v>
      </c>
      <c r="GV221" s="107">
        <f t="shared" si="192"/>
        <v>0</v>
      </c>
      <c r="GW221" s="107">
        <f t="shared" si="192"/>
        <v>0</v>
      </c>
      <c r="GX221" s="107">
        <f t="shared" si="192"/>
        <v>0</v>
      </c>
      <c r="GY221" s="107">
        <f t="shared" si="192"/>
        <v>0</v>
      </c>
      <c r="GZ221" s="107">
        <f t="shared" si="192"/>
        <v>0</v>
      </c>
      <c r="HA221" s="107">
        <f t="shared" si="192"/>
        <v>0</v>
      </c>
      <c r="HC221" s="107">
        <f t="shared" si="202"/>
        <v>0</v>
      </c>
      <c r="HD221" s="107">
        <f t="shared" si="202"/>
        <v>0</v>
      </c>
      <c r="HE221" s="107">
        <f t="shared" si="202"/>
        <v>0</v>
      </c>
      <c r="HF221" s="107">
        <f t="shared" si="196"/>
        <v>0</v>
      </c>
      <c r="HG221" s="107">
        <f t="shared" si="196"/>
        <v>0</v>
      </c>
      <c r="HH221" s="107">
        <f t="shared" si="196"/>
        <v>0</v>
      </c>
      <c r="HI221" s="107">
        <f t="shared" si="172"/>
        <v>0</v>
      </c>
      <c r="HJ221" s="107">
        <f t="shared" si="172"/>
        <v>0</v>
      </c>
      <c r="HK221" s="107">
        <f t="shared" si="172"/>
        <v>0</v>
      </c>
      <c r="HL221" s="107">
        <f t="shared" si="172"/>
        <v>0</v>
      </c>
      <c r="HM221" s="107">
        <f t="shared" si="172"/>
        <v>0</v>
      </c>
      <c r="HN221" s="107">
        <f t="shared" si="172"/>
        <v>0</v>
      </c>
      <c r="HO221" s="107">
        <f t="shared" si="155"/>
        <v>0</v>
      </c>
      <c r="HP221" s="107">
        <f t="shared" si="155"/>
        <v>0</v>
      </c>
      <c r="HQ221" s="107">
        <f t="shared" si="155"/>
        <v>0</v>
      </c>
      <c r="HS221" s="107">
        <f t="shared" si="193"/>
        <v>8.9529305278934827E-101</v>
      </c>
      <c r="HT221" s="107">
        <f t="shared" si="193"/>
        <v>6.0588690052733104E-106</v>
      </c>
      <c r="HU221" s="107">
        <f t="shared" si="193"/>
        <v>2.453015387026707E-114</v>
      </c>
      <c r="HV221" s="107">
        <f t="shared" si="193"/>
        <v>2.327556221988064E-122</v>
      </c>
      <c r="HW221" s="107">
        <f t="shared" si="193"/>
        <v>7.2405893584135538E-129</v>
      </c>
      <c r="HX221" s="107">
        <f t="shared" si="193"/>
        <v>4.9247598974625799E-139</v>
      </c>
      <c r="HY221" s="107">
        <f t="shared" si="193"/>
        <v>4.5924550124464046E-143</v>
      </c>
      <c r="HZ221" s="107">
        <f t="shared" si="193"/>
        <v>7.5026960001981601E-150</v>
      </c>
      <c r="IA221" s="107">
        <f t="shared" si="193"/>
        <v>1.7399315323697223E-145</v>
      </c>
      <c r="IB221" s="107">
        <f t="shared" si="193"/>
        <v>2.9520607693597451E-145</v>
      </c>
      <c r="IC221" s="107">
        <f t="shared" si="193"/>
        <v>1.7553007052673302E-136</v>
      </c>
      <c r="ID221" s="107">
        <f t="shared" si="193"/>
        <v>8.7406838562255829E-130</v>
      </c>
      <c r="IE221" s="107">
        <f t="shared" si="193"/>
        <v>4.1534053689627247E-121</v>
      </c>
      <c r="IF221" s="107">
        <f t="shared" si="193"/>
        <v>4.3075631379249361E-114</v>
      </c>
      <c r="IG221" s="107">
        <f t="shared" si="193"/>
        <v>2.2324390899783886E-105</v>
      </c>
      <c r="II221" s="107">
        <f t="shared" si="194"/>
        <v>1.1606390821639197E-22</v>
      </c>
      <c r="IJ221" s="107">
        <f t="shared" si="194"/>
        <v>6.470897507052271E-25</v>
      </c>
      <c r="IK221" s="107">
        <f t="shared" si="194"/>
        <v>8.6667109356504356E-27</v>
      </c>
      <c r="IL221" s="107">
        <f t="shared" si="194"/>
        <v>3.5382316442155556E-29</v>
      </c>
      <c r="IM221" s="107">
        <f t="shared" si="194"/>
        <v>4.086377517380914E-30</v>
      </c>
      <c r="IN221" s="107">
        <f t="shared" si="194"/>
        <v>1.5225393751915589E-31</v>
      </c>
      <c r="IO221" s="107">
        <f t="shared" si="194"/>
        <v>2.1990262375506987E-32</v>
      </c>
      <c r="IP221" s="107">
        <f t="shared" si="194"/>
        <v>1.451253992970755E-34</v>
      </c>
      <c r="IQ221" s="107">
        <f t="shared" si="194"/>
        <v>4.6924997097888835E-34</v>
      </c>
      <c r="IR221" s="107">
        <f t="shared" si="194"/>
        <v>8.4765192991685128E-32</v>
      </c>
      <c r="IS221" s="107">
        <f t="shared" si="194"/>
        <v>1.0124905911418934E-29</v>
      </c>
      <c r="IT221" s="107">
        <f t="shared" si="194"/>
        <v>2.4122511077386201E-28</v>
      </c>
      <c r="IU221" s="107">
        <f t="shared" si="194"/>
        <v>1.4018930347667226E-26</v>
      </c>
      <c r="IV221" s="107">
        <f t="shared" si="194"/>
        <v>1.1719907908269198E-24</v>
      </c>
      <c r="IW221" s="107">
        <f t="shared" si="194"/>
        <v>4.3286717761429685E-22</v>
      </c>
      <c r="IY221" s="107">
        <f t="shared" si="195"/>
        <v>1.1606390821639197E-22</v>
      </c>
      <c r="IZ221" s="107">
        <f t="shared" si="195"/>
        <v>6.470897507052271E-25</v>
      </c>
      <c r="JA221" s="107">
        <f t="shared" si="195"/>
        <v>8.6667109356504356E-27</v>
      </c>
      <c r="JB221" s="107">
        <f t="shared" si="195"/>
        <v>3.5382316442155556E-29</v>
      </c>
      <c r="JC221" s="107">
        <f t="shared" si="195"/>
        <v>4.086377517380914E-30</v>
      </c>
      <c r="JD221" s="107">
        <f t="shared" si="195"/>
        <v>1.5225393751915589E-31</v>
      </c>
      <c r="JE221" s="107">
        <f t="shared" si="195"/>
        <v>2.1990262375506987E-32</v>
      </c>
      <c r="JF221" s="107">
        <f t="shared" si="195"/>
        <v>1.451253992970755E-34</v>
      </c>
      <c r="JG221" s="107">
        <f t="shared" si="195"/>
        <v>4.6924997097888835E-34</v>
      </c>
      <c r="JH221" s="107">
        <f t="shared" si="195"/>
        <v>8.4765192991685128E-32</v>
      </c>
      <c r="JI221" s="107">
        <f t="shared" si="195"/>
        <v>1.0124905911418934E-29</v>
      </c>
      <c r="JJ221" s="107">
        <f t="shared" si="195"/>
        <v>2.4122511077386201E-28</v>
      </c>
      <c r="JK221" s="107">
        <f t="shared" si="195"/>
        <v>1.4018930347667226E-26</v>
      </c>
      <c r="JL221" s="107">
        <f t="shared" si="195"/>
        <v>1.1719907908269198E-24</v>
      </c>
      <c r="JM221" s="107">
        <f t="shared" si="195"/>
        <v>4.3286717761429685E-22</v>
      </c>
    </row>
    <row r="222" spans="2:273" x14ac:dyDescent="0.25">
      <c r="B222" s="2">
        <v>194</v>
      </c>
      <c r="C222" s="37">
        <v>48.279000000000003</v>
      </c>
      <c r="D222" s="37">
        <v>51.234999999999999</v>
      </c>
      <c r="E222" s="37">
        <v>52.484999999999999</v>
      </c>
      <c r="F222" s="37">
        <v>53.347999999999999</v>
      </c>
      <c r="G222" s="37">
        <v>57.061999999999998</v>
      </c>
      <c r="H222" s="37">
        <v>59.308999999999997</v>
      </c>
      <c r="I222" s="37">
        <v>58.776000000000003</v>
      </c>
      <c r="J222" s="37">
        <v>58.359000000000002</v>
      </c>
      <c r="K222" s="37">
        <v>57.640999999999998</v>
      </c>
      <c r="L222" s="37">
        <v>54.796999999999997</v>
      </c>
      <c r="M222" s="37">
        <v>51.921999999999997</v>
      </c>
      <c r="N222" s="37">
        <v>54.625</v>
      </c>
      <c r="O222" s="37">
        <v>52.703000000000003</v>
      </c>
      <c r="P222" s="37">
        <v>52.523000000000003</v>
      </c>
      <c r="Q222" s="37">
        <v>55.585000000000001</v>
      </c>
      <c r="S222" s="4">
        <f t="shared" si="197"/>
        <v>48.530766026520546</v>
      </c>
      <c r="T222" s="4">
        <f t="shared" si="197"/>
        <v>50.863036528342249</v>
      </c>
      <c r="U222" s="4">
        <f t="shared" si="197"/>
        <v>51.665602759305678</v>
      </c>
      <c r="V222" s="4">
        <f t="shared" si="197"/>
        <v>53.743961635804304</v>
      </c>
      <c r="W222" s="4">
        <f t="shared" si="197"/>
        <v>55.692602207794714</v>
      </c>
      <c r="X222" s="4">
        <f t="shared" si="197"/>
        <v>59.457980360108806</v>
      </c>
      <c r="Y222" s="4">
        <f t="shared" si="197"/>
        <v>58.792394825776924</v>
      </c>
      <c r="Z222" s="4" t="e">
        <f t="shared" si="197"/>
        <v>#N/A</v>
      </c>
      <c r="AA222" s="4" t="e">
        <f t="shared" si="197"/>
        <v>#N/A</v>
      </c>
      <c r="AB222" s="4">
        <f t="shared" si="197"/>
        <v>53.940867253944553</v>
      </c>
      <c r="AC222" s="4">
        <f t="shared" si="197"/>
        <v>51.461397171652628</v>
      </c>
      <c r="AD222" s="4">
        <f t="shared" si="197"/>
        <v>52.990197273863387</v>
      </c>
      <c r="AE222" s="4">
        <f t="shared" si="197"/>
        <v>52.490506459272083</v>
      </c>
      <c r="AF222" s="4">
        <f t="shared" si="197"/>
        <v>52.238811558986832</v>
      </c>
      <c r="AG222" s="4">
        <f t="shared" si="197"/>
        <v>54.133061686068558</v>
      </c>
      <c r="AI222" s="4">
        <f t="shared" si="198"/>
        <v>-0.25176602652054214</v>
      </c>
      <c r="AJ222" s="4">
        <f t="shared" si="198"/>
        <v>0.37196347165775023</v>
      </c>
      <c r="AK222" s="4">
        <f t="shared" si="198"/>
        <v>0.81939724069432174</v>
      </c>
      <c r="AL222" s="4">
        <f t="shared" si="198"/>
        <v>-0.39596163580430499</v>
      </c>
      <c r="AM222" s="4">
        <f t="shared" si="198"/>
        <v>1.3693977922052838</v>
      </c>
      <c r="AN222" s="4">
        <f t="shared" si="198"/>
        <v>-0.14898036010880844</v>
      </c>
      <c r="AO222" s="4">
        <f t="shared" si="198"/>
        <v>-1.6394825776920641E-2</v>
      </c>
      <c r="AP222" s="4">
        <f t="shared" si="198"/>
        <v>0</v>
      </c>
      <c r="AQ222" s="4">
        <f t="shared" si="198"/>
        <v>0</v>
      </c>
      <c r="AR222" s="4">
        <f t="shared" si="198"/>
        <v>0.85613274605544376</v>
      </c>
      <c r="AS222" s="4">
        <f t="shared" si="198"/>
        <v>0.4606028283473691</v>
      </c>
      <c r="AT222" s="4">
        <f t="shared" si="198"/>
        <v>1.6348027261366127</v>
      </c>
      <c r="AU222" s="4">
        <f t="shared" si="198"/>
        <v>0.21249354072791959</v>
      </c>
      <c r="AV222" s="4">
        <f t="shared" si="198"/>
        <v>0.2841884410131712</v>
      </c>
      <c r="AW222" s="4">
        <f t="shared" si="198"/>
        <v>1.4519383139314428</v>
      </c>
      <c r="AY222" s="2">
        <f t="shared" si="187"/>
        <v>48.530766026520546</v>
      </c>
      <c r="AZ222" s="2">
        <f t="shared" si="187"/>
        <v>50.863036528342249</v>
      </c>
      <c r="BA222" s="2">
        <f t="shared" si="187"/>
        <v>51.665602759305678</v>
      </c>
      <c r="BB222" s="2">
        <f t="shared" si="187"/>
        <v>53.743961635804304</v>
      </c>
      <c r="BC222" s="2">
        <f t="shared" si="187"/>
        <v>55.692602207794714</v>
      </c>
      <c r="BD222" s="2">
        <f t="shared" si="187"/>
        <v>59.457980360108806</v>
      </c>
      <c r="BE222" s="2">
        <f t="shared" si="187"/>
        <v>58.792394825776924</v>
      </c>
      <c r="BF222" s="2" t="e">
        <f t="shared" si="187"/>
        <v>#N/A</v>
      </c>
      <c r="BG222" s="2" t="e">
        <f t="shared" si="187"/>
        <v>#N/A</v>
      </c>
      <c r="BH222" s="2">
        <f t="shared" si="187"/>
        <v>53.940867253944553</v>
      </c>
      <c r="BI222" s="2">
        <f t="shared" si="187"/>
        <v>51.461397171652628</v>
      </c>
      <c r="BJ222" s="2">
        <f t="shared" si="187"/>
        <v>52.990197273863387</v>
      </c>
      <c r="BK222" s="2">
        <f t="shared" si="187"/>
        <v>52.490506459272083</v>
      </c>
      <c r="BL222" s="2">
        <f t="shared" si="187"/>
        <v>52.238811558986832</v>
      </c>
      <c r="BM222" s="2">
        <f t="shared" si="187"/>
        <v>54.133061686068558</v>
      </c>
      <c r="BO222" s="2" t="str">
        <f t="shared" si="188"/>
        <v/>
      </c>
      <c r="BP222" s="2" t="str">
        <f t="shared" si="188"/>
        <v/>
      </c>
      <c r="BQ222" s="2" t="str">
        <f t="shared" si="188"/>
        <v/>
      </c>
      <c r="BR222" s="2" t="str">
        <f t="shared" si="188"/>
        <v/>
      </c>
      <c r="BS222" s="2" t="str">
        <f t="shared" si="188"/>
        <v/>
      </c>
      <c r="BT222" s="2" t="str">
        <f t="shared" si="188"/>
        <v/>
      </c>
      <c r="BU222" s="2" t="str">
        <f t="shared" si="188"/>
        <v/>
      </c>
      <c r="BV222" s="2" t="str">
        <f t="shared" si="188"/>
        <v/>
      </c>
      <c r="BW222" s="2" t="str">
        <f t="shared" si="188"/>
        <v/>
      </c>
      <c r="BX222" s="2" t="str">
        <f t="shared" si="188"/>
        <v/>
      </c>
      <c r="BY222" s="2" t="str">
        <f t="shared" si="188"/>
        <v/>
      </c>
      <c r="BZ222" s="2" t="str">
        <f t="shared" si="188"/>
        <v/>
      </c>
      <c r="CA222" s="2" t="str">
        <f t="shared" si="188"/>
        <v/>
      </c>
      <c r="CB222" s="2" t="str">
        <f t="shared" si="188"/>
        <v/>
      </c>
      <c r="CC222" s="2" t="str">
        <f t="shared" si="188"/>
        <v/>
      </c>
      <c r="CE222" s="2" t="str">
        <f t="shared" si="189"/>
        <v/>
      </c>
      <c r="CF222" s="2" t="str">
        <f t="shared" si="189"/>
        <v/>
      </c>
      <c r="CG222" s="2" t="str">
        <f t="shared" si="189"/>
        <v/>
      </c>
      <c r="CH222" s="2" t="str">
        <f t="shared" si="189"/>
        <v/>
      </c>
      <c r="CI222" s="2" t="str">
        <f t="shared" si="189"/>
        <v/>
      </c>
      <c r="CJ222" s="2" t="str">
        <f t="shared" si="189"/>
        <v/>
      </c>
      <c r="CK222" s="2" t="str">
        <f t="shared" si="189"/>
        <v/>
      </c>
      <c r="CL222" s="2" t="str">
        <f t="shared" si="189"/>
        <v/>
      </c>
      <c r="CM222" s="2" t="str">
        <f t="shared" si="189"/>
        <v/>
      </c>
      <c r="CN222" s="2" t="str">
        <f t="shared" si="189"/>
        <v/>
      </c>
      <c r="CO222" s="2" t="str">
        <f t="shared" si="189"/>
        <v/>
      </c>
      <c r="CP222" s="2" t="str">
        <f t="shared" si="189"/>
        <v/>
      </c>
      <c r="CQ222" s="2" t="str">
        <f t="shared" si="189"/>
        <v/>
      </c>
      <c r="CR222" s="2" t="str">
        <f t="shared" si="189"/>
        <v/>
      </c>
      <c r="CS222" s="2" t="str">
        <f t="shared" si="189"/>
        <v/>
      </c>
      <c r="CU222" s="2">
        <f t="shared" si="190"/>
        <v>48.279000000000003</v>
      </c>
      <c r="CV222" s="2">
        <f t="shared" si="190"/>
        <v>51.234999999999999</v>
      </c>
      <c r="CW222" s="2">
        <f t="shared" si="190"/>
        <v>52.484999999999999</v>
      </c>
      <c r="CX222" s="2">
        <f t="shared" si="190"/>
        <v>53.347999999999999</v>
      </c>
      <c r="CY222" s="2">
        <f t="shared" si="190"/>
        <v>57.061999999999998</v>
      </c>
      <c r="CZ222" s="2">
        <f t="shared" si="190"/>
        <v>59.308999999999997</v>
      </c>
      <c r="DA222" s="2">
        <f t="shared" si="190"/>
        <v>58.776000000000003</v>
      </c>
      <c r="DB222" s="2" t="str">
        <f t="shared" si="190"/>
        <v/>
      </c>
      <c r="DC222" s="2" t="str">
        <f t="shared" si="190"/>
        <v/>
      </c>
      <c r="DD222" s="2">
        <f t="shared" si="190"/>
        <v>54.796999999999997</v>
      </c>
      <c r="DE222" s="2">
        <f t="shared" si="190"/>
        <v>51.921999999999997</v>
      </c>
      <c r="DF222" s="2">
        <f t="shared" si="190"/>
        <v>54.625</v>
      </c>
      <c r="DG222" s="2">
        <f t="shared" si="190"/>
        <v>52.703000000000003</v>
      </c>
      <c r="DH222" s="2">
        <f t="shared" si="190"/>
        <v>52.523000000000003</v>
      </c>
      <c r="DI222" s="2">
        <f t="shared" si="190"/>
        <v>55.585000000000001</v>
      </c>
      <c r="DK222" s="2">
        <f t="shared" si="199"/>
        <v>101.67843385490752</v>
      </c>
      <c r="DL222" s="2">
        <f t="shared" si="199"/>
        <v>88.611707378807367</v>
      </c>
      <c r="DM222" s="2">
        <f t="shared" si="199"/>
        <v>100.46644381223325</v>
      </c>
      <c r="DN222" s="2">
        <f t="shared" si="199"/>
        <v>98.874920715249687</v>
      </c>
      <c r="DO222" s="2">
        <f t="shared" si="199"/>
        <v>91.508473733583486</v>
      </c>
      <c r="DP222" s="2">
        <f t="shared" si="199"/>
        <v>86.438479622132277</v>
      </c>
      <c r="DQ222" s="2">
        <f t="shared" si="199"/>
        <v>91.502387044534402</v>
      </c>
      <c r="DR222" s="2">
        <f t="shared" si="199"/>
        <v>83.469492066965742</v>
      </c>
      <c r="DS222" s="2">
        <f t="shared" si="199"/>
        <v>85.362066801619434</v>
      </c>
      <c r="DT222" s="2">
        <f t="shared" si="199"/>
        <v>84.737900973848355</v>
      </c>
      <c r="DU222" s="2">
        <f t="shared" si="199"/>
        <v>92.271997570850232</v>
      </c>
      <c r="DV222" s="2">
        <f t="shared" si="199"/>
        <v>98.061815654520913</v>
      </c>
      <c r="DW222" s="2">
        <f t="shared" si="199"/>
        <v>99.783316464237544</v>
      </c>
      <c r="DX222" s="2">
        <f t="shared" si="199"/>
        <v>93.240284412955447</v>
      </c>
      <c r="DY222" s="2">
        <f t="shared" si="199"/>
        <v>73.490605805958751</v>
      </c>
      <c r="EA222" s="2">
        <f t="shared" si="171"/>
        <v>47.541714285714292</v>
      </c>
      <c r="EB222" s="2">
        <f t="shared" si="171"/>
        <v>43.366333333333301</v>
      </c>
      <c r="EC222" s="2">
        <f t="shared" si="171"/>
        <v>52.147957172342622</v>
      </c>
      <c r="ED222" s="2">
        <f t="shared" si="171"/>
        <v>53.35516686819831</v>
      </c>
      <c r="EE222" s="2">
        <f t="shared" si="171"/>
        <v>56.051746275632425</v>
      </c>
      <c r="EF222" s="2">
        <f t="shared" si="170"/>
        <v>62.50657071129708</v>
      </c>
      <c r="EG222" s="2">
        <f t="shared" si="170"/>
        <v>59.518756700270472</v>
      </c>
      <c r="EH222" s="2">
        <f t="shared" si="170"/>
        <v>55.505693165969319</v>
      </c>
      <c r="EI222" s="2">
        <f t="shared" si="170"/>
        <v>56.206609558966377</v>
      </c>
      <c r="EJ222" s="2">
        <f t="shared" si="170"/>
        <v>53.712860454832601</v>
      </c>
      <c r="EK222" s="2">
        <f t="shared" si="139"/>
        <v>52.805163926557071</v>
      </c>
      <c r="EL222" s="2">
        <f t="shared" si="139"/>
        <v>48.815115231788084</v>
      </c>
      <c r="EM222" s="2">
        <f t="shared" si="139"/>
        <v>49.850173682131398</v>
      </c>
      <c r="EN222" s="2">
        <f t="shared" si="139"/>
        <v>51.977406735069721</v>
      </c>
      <c r="EO222" s="2">
        <f t="shared" si="139"/>
        <v>55.382976744186053</v>
      </c>
      <c r="EQ222" s="2">
        <f t="shared" si="200"/>
        <v>48.530893778740875</v>
      </c>
      <c r="ER222" s="2">
        <f t="shared" si="200"/>
        <v>50.863672687911723</v>
      </c>
      <c r="ES222" s="2">
        <f t="shared" si="200"/>
        <v>51.665559663492829</v>
      </c>
      <c r="ET222" s="2">
        <f t="shared" si="200"/>
        <v>53.743990713245395</v>
      </c>
      <c r="EU222" s="2">
        <f t="shared" si="200"/>
        <v>55.692572171785045</v>
      </c>
      <c r="EV222" s="2">
        <f t="shared" si="200"/>
        <v>59.457703717877017</v>
      </c>
      <c r="EW222" s="2">
        <f t="shared" si="200"/>
        <v>58.792328775946636</v>
      </c>
      <c r="EX222" s="2">
        <f t="shared" si="200"/>
        <v>57.587604462191798</v>
      </c>
      <c r="EY222" s="2">
        <f t="shared" si="200"/>
        <v>56.653643872211646</v>
      </c>
      <c r="EZ222" s="2">
        <f t="shared" si="200"/>
        <v>53.940892017807826</v>
      </c>
      <c r="FA222" s="2">
        <f t="shared" si="200"/>
        <v>51.461232782072443</v>
      </c>
      <c r="FB222" s="2">
        <f t="shared" si="200"/>
        <v>52.990767100806345</v>
      </c>
      <c r="FC222" s="2">
        <f t="shared" si="200"/>
        <v>52.4913486410518</v>
      </c>
      <c r="FD222" s="2">
        <f t="shared" si="200"/>
        <v>52.238999924347759</v>
      </c>
      <c r="FE222" s="2">
        <f t="shared" si="200"/>
        <v>54.130588843709901</v>
      </c>
      <c r="FG222" s="2">
        <f t="shared" si="201"/>
        <v>0.99999999999988531</v>
      </c>
      <c r="FH222" s="2">
        <f t="shared" si="201"/>
        <v>0.99999999999990186</v>
      </c>
      <c r="FI222" s="2">
        <f t="shared" si="201"/>
        <v>0.99999999999988221</v>
      </c>
      <c r="FJ222" s="2">
        <f t="shared" si="201"/>
        <v>0.99999999999988853</v>
      </c>
      <c r="FK222" s="2">
        <f t="shared" si="201"/>
        <v>0.99999999999989198</v>
      </c>
      <c r="FL222" s="2">
        <f t="shared" si="201"/>
        <v>0.99999999999990552</v>
      </c>
      <c r="FM222" s="2">
        <f t="shared" si="201"/>
        <v>0.99999999999991263</v>
      </c>
      <c r="FN222" s="2">
        <f t="shared" si="201"/>
        <v>0.9999999999998932</v>
      </c>
      <c r="FO222" s="2">
        <f t="shared" si="201"/>
        <v>0.99999999999989841</v>
      </c>
      <c r="FP222" s="2">
        <f t="shared" si="201"/>
        <v>0.99999999999989686</v>
      </c>
      <c r="FQ222" s="2">
        <f t="shared" si="201"/>
        <v>0.99999999999990741</v>
      </c>
      <c r="FR222" s="2">
        <f t="shared" si="201"/>
        <v>0.99999999999989464</v>
      </c>
      <c r="FS222" s="2">
        <f t="shared" si="201"/>
        <v>0.99999999999836398</v>
      </c>
      <c r="FT222" s="2">
        <f t="shared" si="201"/>
        <v>0.99999999998306111</v>
      </c>
      <c r="FU222" s="2">
        <f t="shared" si="201"/>
        <v>0.99999999990082422</v>
      </c>
      <c r="FW222" s="2">
        <f t="shared" si="191"/>
        <v>0.99987085030832545</v>
      </c>
      <c r="FX222" s="2">
        <f t="shared" si="191"/>
        <v>0.99991514862222097</v>
      </c>
      <c r="FY222" s="2">
        <f t="shared" si="191"/>
        <v>0.99991066328834144</v>
      </c>
      <c r="FZ222" s="2">
        <f t="shared" si="191"/>
        <v>0.99992521691625968</v>
      </c>
      <c r="GA222" s="2">
        <f t="shared" si="191"/>
        <v>0.999916374801189</v>
      </c>
      <c r="GB222" s="2">
        <f t="shared" si="191"/>
        <v>0.99990926392324586</v>
      </c>
      <c r="GC222" s="2">
        <f t="shared" si="191"/>
        <v>0.99990907586935707</v>
      </c>
      <c r="GD222" s="2">
        <f t="shared" si="191"/>
        <v>0.99992243553583948</v>
      </c>
      <c r="GE222" s="2">
        <f t="shared" si="191"/>
        <v>0.99993927593391652</v>
      </c>
      <c r="GF222" s="2">
        <f t="shared" si="191"/>
        <v>0.99989140158426637</v>
      </c>
      <c r="GG222" s="2">
        <f t="shared" si="191"/>
        <v>0.99987768006031996</v>
      </c>
      <c r="GH222" s="2">
        <f t="shared" si="191"/>
        <v>0.99986353581044995</v>
      </c>
      <c r="GI222" s="2">
        <f t="shared" si="191"/>
        <v>0.99968113363389088</v>
      </c>
      <c r="GJ222" s="2">
        <f t="shared" si="191"/>
        <v>0.99927992750729677</v>
      </c>
      <c r="GK222" s="2">
        <f t="shared" si="191"/>
        <v>0.99802549947833319</v>
      </c>
      <c r="GM222" s="107">
        <f t="shared" si="192"/>
        <v>0</v>
      </c>
      <c r="GN222" s="107">
        <f t="shared" si="192"/>
        <v>0</v>
      </c>
      <c r="GO222" s="107">
        <f t="shared" si="192"/>
        <v>0</v>
      </c>
      <c r="GP222" s="107">
        <f t="shared" si="192"/>
        <v>0</v>
      </c>
      <c r="GQ222" s="107">
        <f t="shared" si="192"/>
        <v>0</v>
      </c>
      <c r="GR222" s="107">
        <f t="shared" si="192"/>
        <v>0</v>
      </c>
      <c r="GS222" s="107">
        <f t="shared" si="192"/>
        <v>0</v>
      </c>
      <c r="GT222" s="107">
        <f t="shared" si="192"/>
        <v>0</v>
      </c>
      <c r="GU222" s="107">
        <f t="shared" si="192"/>
        <v>0</v>
      </c>
      <c r="GV222" s="107">
        <f t="shared" si="192"/>
        <v>0</v>
      </c>
      <c r="GW222" s="107">
        <f t="shared" si="192"/>
        <v>0</v>
      </c>
      <c r="GX222" s="107">
        <f t="shared" si="192"/>
        <v>0</v>
      </c>
      <c r="GY222" s="107">
        <f t="shared" si="192"/>
        <v>0</v>
      </c>
      <c r="GZ222" s="107">
        <f t="shared" si="192"/>
        <v>0</v>
      </c>
      <c r="HA222" s="107">
        <f t="shared" si="192"/>
        <v>0</v>
      </c>
      <c r="HC222" s="107">
        <f t="shared" si="202"/>
        <v>0</v>
      </c>
      <c r="HD222" s="107">
        <f t="shared" si="202"/>
        <v>0</v>
      </c>
      <c r="HE222" s="107">
        <f t="shared" si="202"/>
        <v>0</v>
      </c>
      <c r="HF222" s="107">
        <f t="shared" si="196"/>
        <v>0</v>
      </c>
      <c r="HG222" s="107">
        <f t="shared" si="196"/>
        <v>0</v>
      </c>
      <c r="HH222" s="107">
        <f t="shared" si="196"/>
        <v>0</v>
      </c>
      <c r="HI222" s="107">
        <f t="shared" si="172"/>
        <v>0</v>
      </c>
      <c r="HJ222" s="107">
        <f t="shared" si="172"/>
        <v>0</v>
      </c>
      <c r="HK222" s="107">
        <f t="shared" si="172"/>
        <v>0</v>
      </c>
      <c r="HL222" s="107">
        <f t="shared" si="172"/>
        <v>0</v>
      </c>
      <c r="HM222" s="107">
        <f t="shared" si="172"/>
        <v>0</v>
      </c>
      <c r="HN222" s="107">
        <f t="shared" si="172"/>
        <v>0</v>
      </c>
      <c r="HO222" s="107">
        <f t="shared" si="155"/>
        <v>0</v>
      </c>
      <c r="HP222" s="107">
        <f t="shared" si="155"/>
        <v>0</v>
      </c>
      <c r="HQ222" s="107">
        <f t="shared" si="155"/>
        <v>0</v>
      </c>
      <c r="HS222" s="107">
        <f t="shared" si="193"/>
        <v>9.204144118918782E-104</v>
      </c>
      <c r="HT222" s="107">
        <f t="shared" si="193"/>
        <v>5.0849838270485176E-109</v>
      </c>
      <c r="HU222" s="107">
        <f t="shared" si="193"/>
        <v>1.1149347035831589E-117</v>
      </c>
      <c r="HV222" s="107">
        <f t="shared" si="193"/>
        <v>6.5554450533483866E-126</v>
      </c>
      <c r="HW222" s="107">
        <f t="shared" si="193"/>
        <v>1.2830237646539953E-132</v>
      </c>
      <c r="HX222" s="107">
        <f t="shared" si="193"/>
        <v>4.5855957286339024E-143</v>
      </c>
      <c r="HY222" s="107">
        <f t="shared" si="193"/>
        <v>3.2681429845395303E-147</v>
      </c>
      <c r="HZ222" s="107">
        <f t="shared" si="193"/>
        <v>3.6035691691727192E-154</v>
      </c>
      <c r="IA222" s="107">
        <f t="shared" si="193"/>
        <v>1.3451969449206203E-149</v>
      </c>
      <c r="IB222" s="107">
        <f t="shared" si="193"/>
        <v>1.7690089311805002E-149</v>
      </c>
      <c r="IC222" s="107">
        <f t="shared" si="193"/>
        <v>1.7487144768184137E-140</v>
      </c>
      <c r="ID222" s="107">
        <f t="shared" si="193"/>
        <v>1.2275617786475833E-133</v>
      </c>
      <c r="IE222" s="107">
        <f t="shared" si="193"/>
        <v>1.0118696497725639E-124</v>
      </c>
      <c r="IF222" s="107">
        <f t="shared" si="193"/>
        <v>1.5745754188332418E-117</v>
      </c>
      <c r="IG222" s="107">
        <f t="shared" si="193"/>
        <v>1.2323653502782926E-108</v>
      </c>
      <c r="II222" s="107">
        <f t="shared" si="194"/>
        <v>8.6880477787779227E-24</v>
      </c>
      <c r="IJ222" s="107">
        <f t="shared" si="194"/>
        <v>4.2043359622051435E-26</v>
      </c>
      <c r="IK222" s="107">
        <f t="shared" si="194"/>
        <v>4.4518798404295122E-28</v>
      </c>
      <c r="IL222" s="107">
        <f t="shared" si="194"/>
        <v>1.4632433089760612E-30</v>
      </c>
      <c r="IM222" s="107">
        <f t="shared" si="194"/>
        <v>1.456838691946825E-31</v>
      </c>
      <c r="IN222" s="107">
        <f t="shared" si="194"/>
        <v>4.4523351604425061E-33</v>
      </c>
      <c r="IO222" s="107">
        <f t="shared" si="194"/>
        <v>5.8212057740138027E-34</v>
      </c>
      <c r="IP222" s="107">
        <f t="shared" si="194"/>
        <v>3.1815209606433604E-36</v>
      </c>
      <c r="IQ222" s="107">
        <f t="shared" si="194"/>
        <v>1.2037822534358261E-35</v>
      </c>
      <c r="IR222" s="107">
        <f t="shared" si="194"/>
        <v>2.2367658747309724E-33</v>
      </c>
      <c r="IS222" s="107">
        <f t="shared" si="194"/>
        <v>3.2712774373707601E-31</v>
      </c>
      <c r="IT222" s="107">
        <f t="shared" si="194"/>
        <v>8.8356620336870505E-30</v>
      </c>
      <c r="IU222" s="107">
        <f t="shared" si="194"/>
        <v>6.2778859318090608E-28</v>
      </c>
      <c r="IV222" s="107">
        <f t="shared" si="194"/>
        <v>6.2702740149648472E-26</v>
      </c>
      <c r="IW222" s="107">
        <f t="shared" si="194"/>
        <v>2.6250814083136167E-23</v>
      </c>
      <c r="IY222" s="107">
        <f t="shared" si="195"/>
        <v>8.6880477787779227E-24</v>
      </c>
      <c r="IZ222" s="107">
        <f t="shared" si="195"/>
        <v>4.2043359622051435E-26</v>
      </c>
      <c r="JA222" s="107">
        <f t="shared" si="195"/>
        <v>4.4518798404295122E-28</v>
      </c>
      <c r="JB222" s="107">
        <f t="shared" si="195"/>
        <v>1.4632433089760612E-30</v>
      </c>
      <c r="JC222" s="107">
        <f t="shared" si="195"/>
        <v>1.456838691946825E-31</v>
      </c>
      <c r="JD222" s="107">
        <f t="shared" si="195"/>
        <v>4.4523351604425061E-33</v>
      </c>
      <c r="JE222" s="107">
        <f t="shared" si="195"/>
        <v>5.8212057740138027E-34</v>
      </c>
      <c r="JF222" s="107">
        <f t="shared" si="195"/>
        <v>3.1815209606433604E-36</v>
      </c>
      <c r="JG222" s="107">
        <f t="shared" si="195"/>
        <v>1.2037822534358261E-35</v>
      </c>
      <c r="JH222" s="107">
        <f t="shared" si="195"/>
        <v>2.2367658747309724E-33</v>
      </c>
      <c r="JI222" s="107">
        <f t="shared" si="195"/>
        <v>3.2712774373707601E-31</v>
      </c>
      <c r="JJ222" s="107">
        <f t="shared" si="195"/>
        <v>8.8356620336870505E-30</v>
      </c>
      <c r="JK222" s="107">
        <f t="shared" si="195"/>
        <v>6.2778859318090608E-28</v>
      </c>
      <c r="JL222" s="107">
        <f t="shared" si="195"/>
        <v>6.2702740149648472E-26</v>
      </c>
      <c r="JM222" s="107">
        <f t="shared" si="195"/>
        <v>2.6250814083136167E-23</v>
      </c>
    </row>
    <row r="223" spans="2:273" x14ac:dyDescent="0.25">
      <c r="B223" s="2">
        <v>195</v>
      </c>
      <c r="C223" s="37">
        <v>48.146999999999998</v>
      </c>
      <c r="D223" s="37">
        <v>51.484999999999999</v>
      </c>
      <c r="E223" s="37">
        <v>51.091000000000001</v>
      </c>
      <c r="F223" s="37">
        <v>53.363999999999997</v>
      </c>
      <c r="G223" s="37">
        <v>55.311999999999998</v>
      </c>
      <c r="H223" s="37">
        <v>58.646999999999998</v>
      </c>
      <c r="I223" s="37">
        <v>58.357999999999997</v>
      </c>
      <c r="J223" s="37">
        <v>57.921999999999997</v>
      </c>
      <c r="K223" s="37">
        <v>57.688000000000002</v>
      </c>
      <c r="L223" s="37">
        <v>53.719000000000001</v>
      </c>
      <c r="M223" s="37">
        <v>52.671999999999997</v>
      </c>
      <c r="N223" s="37">
        <v>54.905999999999999</v>
      </c>
      <c r="O223" s="37">
        <v>53.061999999999998</v>
      </c>
      <c r="P223" s="37">
        <v>52.814999999999998</v>
      </c>
      <c r="Q223" s="37">
        <v>53.984999999999999</v>
      </c>
      <c r="S223" s="4">
        <f t="shared" si="197"/>
        <v>48.463061324055857</v>
      </c>
      <c r="T223" s="4">
        <f t="shared" si="197"/>
        <v>50.809595553079177</v>
      </c>
      <c r="U223" s="4">
        <f t="shared" si="197"/>
        <v>51.602983566745415</v>
      </c>
      <c r="V223" s="4">
        <f t="shared" si="197"/>
        <v>53.683332921955142</v>
      </c>
      <c r="W223" s="4">
        <f t="shared" si="197"/>
        <v>55.640048078743732</v>
      </c>
      <c r="X223" s="4" t="e">
        <f t="shared" si="197"/>
        <v>#N/A</v>
      </c>
      <c r="Y223" s="4" t="e">
        <f t="shared" si="197"/>
        <v>#N/A</v>
      </c>
      <c r="Z223" s="4" t="e">
        <f t="shared" si="197"/>
        <v>#N/A</v>
      </c>
      <c r="AA223" s="4" t="e">
        <f t="shared" si="197"/>
        <v>#N/A</v>
      </c>
      <c r="AB223" s="4" t="e">
        <f t="shared" si="197"/>
        <v>#N/A</v>
      </c>
      <c r="AC223" s="4">
        <f t="shared" si="197"/>
        <v>51.370314870716577</v>
      </c>
      <c r="AD223" s="4">
        <f t="shared" si="197"/>
        <v>52.9272460304242</v>
      </c>
      <c r="AE223" s="4">
        <f t="shared" si="197"/>
        <v>52.428902508904343</v>
      </c>
      <c r="AF223" s="4">
        <f t="shared" si="197"/>
        <v>52.158597841506356</v>
      </c>
      <c r="AG223" s="4">
        <f t="shared" si="197"/>
        <v>54.049642796621491</v>
      </c>
      <c r="AI223" s="4">
        <f t="shared" si="198"/>
        <v>-0.31606132405585896</v>
      </c>
      <c r="AJ223" s="4">
        <f t="shared" si="198"/>
        <v>0.67540444692082247</v>
      </c>
      <c r="AK223" s="4">
        <f t="shared" si="198"/>
        <v>-0.51198356674541401</v>
      </c>
      <c r="AL223" s="4">
        <f t="shared" si="198"/>
        <v>-0.3193329219551444</v>
      </c>
      <c r="AM223" s="4">
        <f t="shared" si="198"/>
        <v>-0.3280480787437341</v>
      </c>
      <c r="AN223" s="4">
        <f t="shared" si="198"/>
        <v>0</v>
      </c>
      <c r="AO223" s="4">
        <f t="shared" si="198"/>
        <v>0</v>
      </c>
      <c r="AP223" s="4">
        <f t="shared" si="198"/>
        <v>0</v>
      </c>
      <c r="AQ223" s="4">
        <f t="shared" si="198"/>
        <v>0</v>
      </c>
      <c r="AR223" s="4">
        <f t="shared" si="198"/>
        <v>0</v>
      </c>
      <c r="AS223" s="4">
        <f t="shared" si="198"/>
        <v>1.3016851292834204</v>
      </c>
      <c r="AT223" s="4">
        <f t="shared" si="198"/>
        <v>1.9787539695757985</v>
      </c>
      <c r="AU223" s="4">
        <f t="shared" si="198"/>
        <v>0.63309749109565416</v>
      </c>
      <c r="AV223" s="4">
        <f t="shared" si="198"/>
        <v>0.65640215849364125</v>
      </c>
      <c r="AW223" s="4">
        <f t="shared" si="198"/>
        <v>-6.4642796621491527E-2</v>
      </c>
      <c r="AY223" s="2">
        <f t="shared" si="187"/>
        <v>48.463061324055857</v>
      </c>
      <c r="AZ223" s="2">
        <f t="shared" si="187"/>
        <v>50.809595553079177</v>
      </c>
      <c r="BA223" s="2">
        <f t="shared" si="187"/>
        <v>51.602983566745415</v>
      </c>
      <c r="BB223" s="2">
        <f t="shared" si="187"/>
        <v>53.683332921955142</v>
      </c>
      <c r="BC223" s="2">
        <f t="shared" si="187"/>
        <v>55.640048078743732</v>
      </c>
      <c r="BD223" s="2" t="e">
        <f t="shared" si="187"/>
        <v>#N/A</v>
      </c>
      <c r="BE223" s="2" t="e">
        <f t="shared" si="187"/>
        <v>#N/A</v>
      </c>
      <c r="BF223" s="2" t="e">
        <f t="shared" si="187"/>
        <v>#N/A</v>
      </c>
      <c r="BG223" s="2" t="e">
        <f t="shared" si="187"/>
        <v>#N/A</v>
      </c>
      <c r="BH223" s="2" t="e">
        <f t="shared" si="187"/>
        <v>#N/A</v>
      </c>
      <c r="BI223" s="2">
        <f t="shared" si="187"/>
        <v>51.370314870716577</v>
      </c>
      <c r="BJ223" s="2">
        <f t="shared" si="187"/>
        <v>52.9272460304242</v>
      </c>
      <c r="BK223" s="2">
        <f t="shared" si="187"/>
        <v>52.428902508904343</v>
      </c>
      <c r="BL223" s="2">
        <f t="shared" si="187"/>
        <v>52.158597841506356</v>
      </c>
      <c r="BM223" s="2">
        <f t="shared" si="187"/>
        <v>54.049642796621491</v>
      </c>
      <c r="BO223" s="2" t="str">
        <f t="shared" si="188"/>
        <v/>
      </c>
      <c r="BP223" s="2" t="str">
        <f t="shared" si="188"/>
        <v/>
      </c>
      <c r="BQ223" s="2" t="str">
        <f t="shared" si="188"/>
        <v/>
      </c>
      <c r="BR223" s="2" t="str">
        <f t="shared" si="188"/>
        <v/>
      </c>
      <c r="BS223" s="2" t="str">
        <f t="shared" si="188"/>
        <v/>
      </c>
      <c r="BT223" s="2" t="str">
        <f t="shared" si="188"/>
        <v/>
      </c>
      <c r="BU223" s="2" t="str">
        <f t="shared" si="188"/>
        <v/>
      </c>
      <c r="BV223" s="2" t="str">
        <f t="shared" si="188"/>
        <v/>
      </c>
      <c r="BW223" s="2" t="str">
        <f t="shared" si="188"/>
        <v/>
      </c>
      <c r="BX223" s="2" t="str">
        <f t="shared" si="188"/>
        <v/>
      </c>
      <c r="BY223" s="2" t="str">
        <f t="shared" si="188"/>
        <v/>
      </c>
      <c r="BZ223" s="2" t="str">
        <f t="shared" si="188"/>
        <v/>
      </c>
      <c r="CA223" s="2" t="str">
        <f t="shared" si="188"/>
        <v/>
      </c>
      <c r="CB223" s="2" t="str">
        <f t="shared" si="188"/>
        <v/>
      </c>
      <c r="CC223" s="2" t="str">
        <f t="shared" si="188"/>
        <v/>
      </c>
      <c r="CE223" s="2" t="str">
        <f t="shared" si="189"/>
        <v/>
      </c>
      <c r="CF223" s="2" t="str">
        <f t="shared" si="189"/>
        <v/>
      </c>
      <c r="CG223" s="2" t="str">
        <f t="shared" si="189"/>
        <v/>
      </c>
      <c r="CH223" s="2" t="str">
        <f t="shared" si="189"/>
        <v/>
      </c>
      <c r="CI223" s="2" t="str">
        <f t="shared" si="189"/>
        <v/>
      </c>
      <c r="CJ223" s="2" t="str">
        <f t="shared" si="189"/>
        <v/>
      </c>
      <c r="CK223" s="2" t="str">
        <f t="shared" si="189"/>
        <v/>
      </c>
      <c r="CL223" s="2" t="str">
        <f t="shared" si="189"/>
        <v/>
      </c>
      <c r="CM223" s="2" t="str">
        <f t="shared" si="189"/>
        <v/>
      </c>
      <c r="CN223" s="2" t="str">
        <f t="shared" si="189"/>
        <v/>
      </c>
      <c r="CO223" s="2" t="str">
        <f t="shared" si="189"/>
        <v/>
      </c>
      <c r="CP223" s="2" t="str">
        <f t="shared" si="189"/>
        <v/>
      </c>
      <c r="CQ223" s="2" t="str">
        <f t="shared" si="189"/>
        <v/>
      </c>
      <c r="CR223" s="2" t="str">
        <f t="shared" si="189"/>
        <v/>
      </c>
      <c r="CS223" s="2" t="str">
        <f t="shared" si="189"/>
        <v/>
      </c>
      <c r="CU223" s="2">
        <f t="shared" si="190"/>
        <v>48.146999999999998</v>
      </c>
      <c r="CV223" s="2">
        <f t="shared" si="190"/>
        <v>51.484999999999999</v>
      </c>
      <c r="CW223" s="2">
        <f t="shared" si="190"/>
        <v>51.091000000000001</v>
      </c>
      <c r="CX223" s="2">
        <f t="shared" si="190"/>
        <v>53.363999999999997</v>
      </c>
      <c r="CY223" s="2">
        <f t="shared" si="190"/>
        <v>55.311999999999998</v>
      </c>
      <c r="CZ223" s="2" t="str">
        <f t="shared" si="190"/>
        <v/>
      </c>
      <c r="DA223" s="2" t="str">
        <f t="shared" si="190"/>
        <v/>
      </c>
      <c r="DB223" s="2" t="str">
        <f t="shared" si="190"/>
        <v/>
      </c>
      <c r="DC223" s="2" t="str">
        <f t="shared" si="190"/>
        <v/>
      </c>
      <c r="DD223" s="2" t="str">
        <f t="shared" si="190"/>
        <v/>
      </c>
      <c r="DE223" s="2">
        <f t="shared" si="190"/>
        <v>52.671999999999997</v>
      </c>
      <c r="DF223" s="2">
        <f t="shared" si="190"/>
        <v>54.905999999999999</v>
      </c>
      <c r="DG223" s="2">
        <f t="shared" si="190"/>
        <v>53.061999999999998</v>
      </c>
      <c r="DH223" s="2">
        <f t="shared" si="190"/>
        <v>52.814999999999998</v>
      </c>
      <c r="DI223" s="2">
        <f t="shared" si="190"/>
        <v>53.984999999999999</v>
      </c>
      <c r="DK223" s="2">
        <f t="shared" si="199"/>
        <v>101.89430440967281</v>
      </c>
      <c r="DL223" s="2">
        <f t="shared" si="199"/>
        <v>88.749315100815082</v>
      </c>
      <c r="DM223" s="2">
        <f t="shared" si="199"/>
        <v>100.66720297625557</v>
      </c>
      <c r="DN223" s="2">
        <f t="shared" si="199"/>
        <v>99.059844804318516</v>
      </c>
      <c r="DO223" s="2">
        <f t="shared" si="199"/>
        <v>91.638410975609759</v>
      </c>
      <c r="DP223" s="2">
        <f t="shared" si="199"/>
        <v>86.530832658569523</v>
      </c>
      <c r="DQ223" s="2">
        <f t="shared" si="199"/>
        <v>91.63460323886639</v>
      </c>
      <c r="DR223" s="2">
        <f t="shared" si="199"/>
        <v>83.551507276507266</v>
      </c>
      <c r="DS223" s="2">
        <f t="shared" si="199"/>
        <v>85.458954453441294</v>
      </c>
      <c r="DT223" s="2">
        <f t="shared" si="199"/>
        <v>84.834972863551826</v>
      </c>
      <c r="DU223" s="2">
        <f t="shared" si="199"/>
        <v>92.416935222672095</v>
      </c>
      <c r="DV223" s="2">
        <f t="shared" si="199"/>
        <v>98.241729419703091</v>
      </c>
      <c r="DW223" s="2">
        <f t="shared" si="199"/>
        <v>99.971673144399475</v>
      </c>
      <c r="DX223" s="2">
        <f t="shared" si="199"/>
        <v>93.389837246963538</v>
      </c>
      <c r="DY223" s="2">
        <f t="shared" si="199"/>
        <v>73.523310924369753</v>
      </c>
      <c r="EA223" s="2">
        <f t="shared" si="171"/>
        <v>47.462428571428575</v>
      </c>
      <c r="EB223" s="2">
        <f t="shared" si="171"/>
        <v>43.2327333333333</v>
      </c>
      <c r="EC223" s="2">
        <f t="shared" si="171"/>
        <v>52.089391124871</v>
      </c>
      <c r="ED223" s="2">
        <f t="shared" si="171"/>
        <v>53.290283219132078</v>
      </c>
      <c r="EE223" s="2">
        <f t="shared" si="171"/>
        <v>56.00069591634049</v>
      </c>
      <c r="EF223" s="2">
        <f t="shared" si="170"/>
        <v>62.502237029288715</v>
      </c>
      <c r="EG223" s="2">
        <f t="shared" si="170"/>
        <v>59.474431522006391</v>
      </c>
      <c r="EH223" s="2">
        <f t="shared" si="170"/>
        <v>55.426456973500699</v>
      </c>
      <c r="EI223" s="2">
        <f t="shared" si="170"/>
        <v>56.146167320769365</v>
      </c>
      <c r="EJ223" s="2">
        <f t="shared" si="170"/>
        <v>53.628344198778692</v>
      </c>
      <c r="EK223" s="2">
        <f t="shared" si="139"/>
        <v>52.728242289691593</v>
      </c>
      <c r="EL223" s="2">
        <f t="shared" si="139"/>
        <v>48.703125496688742</v>
      </c>
      <c r="EM223" s="2">
        <f t="shared" si="139"/>
        <v>49.758482969758134</v>
      </c>
      <c r="EN223" s="2">
        <f t="shared" si="139"/>
        <v>51.893316686996251</v>
      </c>
      <c r="EO223" s="2">
        <f t="shared" si="139"/>
        <v>55.311616490486259</v>
      </c>
      <c r="EQ223" s="2">
        <f t="shared" si="200"/>
        <v>48.463163989469059</v>
      </c>
      <c r="ER223" s="2">
        <f t="shared" si="200"/>
        <v>50.810106275751288</v>
      </c>
      <c r="ES223" s="2">
        <f t="shared" si="200"/>
        <v>51.602949046876745</v>
      </c>
      <c r="ET223" s="2">
        <f t="shared" si="200"/>
        <v>53.683356271759472</v>
      </c>
      <c r="EU223" s="2">
        <f t="shared" si="200"/>
        <v>55.640024120395623</v>
      </c>
      <c r="EV223" s="2">
        <f t="shared" si="200"/>
        <v>59.41933639673055</v>
      </c>
      <c r="EW223" s="2">
        <f t="shared" si="200"/>
        <v>58.74147516481883</v>
      </c>
      <c r="EX223" s="2">
        <f t="shared" si="200"/>
        <v>57.532771528173924</v>
      </c>
      <c r="EY223" s="2">
        <f t="shared" si="200"/>
        <v>56.599890372444563</v>
      </c>
      <c r="EZ223" s="2">
        <f t="shared" si="200"/>
        <v>53.860163421085225</v>
      </c>
      <c r="FA223" s="2">
        <f t="shared" si="200"/>
        <v>51.370182915382195</v>
      </c>
      <c r="FB223" s="2">
        <f t="shared" si="200"/>
        <v>52.92770397642235</v>
      </c>
      <c r="FC223" s="2">
        <f t="shared" si="200"/>
        <v>52.429593412703298</v>
      </c>
      <c r="FD223" s="2">
        <f t="shared" si="200"/>
        <v>52.15875562462098</v>
      </c>
      <c r="FE223" s="2">
        <f t="shared" si="200"/>
        <v>54.047551367480409</v>
      </c>
      <c r="FG223" s="2">
        <f t="shared" si="201"/>
        <v>0.99999999999990885</v>
      </c>
      <c r="FH223" s="2">
        <f t="shared" si="201"/>
        <v>0.99999999999992195</v>
      </c>
      <c r="FI223" s="2">
        <f t="shared" si="201"/>
        <v>0.99999999999990641</v>
      </c>
      <c r="FJ223" s="2">
        <f t="shared" si="201"/>
        <v>0.9999999999999114</v>
      </c>
      <c r="FK223" s="2">
        <f t="shared" si="201"/>
        <v>0.99999999999991418</v>
      </c>
      <c r="FL223" s="2">
        <f t="shared" si="201"/>
        <v>0.99999999999992495</v>
      </c>
      <c r="FM223" s="2">
        <f t="shared" si="201"/>
        <v>0.99999999999993061</v>
      </c>
      <c r="FN223" s="2">
        <f t="shared" si="201"/>
        <v>0.99999999999991518</v>
      </c>
      <c r="FO223" s="2">
        <f t="shared" si="201"/>
        <v>0.99999999999991929</v>
      </c>
      <c r="FP223" s="2">
        <f t="shared" si="201"/>
        <v>0.99999999999991807</v>
      </c>
      <c r="FQ223" s="2">
        <f t="shared" si="201"/>
        <v>0.99999999999992639</v>
      </c>
      <c r="FR223" s="2">
        <f t="shared" si="201"/>
        <v>0.9999999999999164</v>
      </c>
      <c r="FS223" s="2">
        <f t="shared" si="201"/>
        <v>0.99999999999867306</v>
      </c>
      <c r="FT223" s="2">
        <f t="shared" si="201"/>
        <v>0.99999999998601852</v>
      </c>
      <c r="FU223" s="2">
        <f t="shared" si="201"/>
        <v>0.99999999991692268</v>
      </c>
      <c r="FW223" s="2">
        <f t="shared" si="191"/>
        <v>0.99989741002835641</v>
      </c>
      <c r="FX223" s="2">
        <f t="shared" si="191"/>
        <v>0.99993259897862374</v>
      </c>
      <c r="FY223" s="2">
        <f t="shared" si="191"/>
        <v>0.99992903602363725</v>
      </c>
      <c r="FZ223" s="2">
        <f t="shared" si="191"/>
        <v>0.99994059677143798</v>
      </c>
      <c r="GA223" s="2">
        <f t="shared" si="191"/>
        <v>0.99993357300094932</v>
      </c>
      <c r="GB223" s="2">
        <f t="shared" si="191"/>
        <v>0.99992792442726253</v>
      </c>
      <c r="GC223" s="2">
        <f t="shared" si="191"/>
        <v>0.99992777504516783</v>
      </c>
      <c r="GD223" s="2">
        <f t="shared" si="191"/>
        <v>0.99993838737321084</v>
      </c>
      <c r="GE223" s="2">
        <f t="shared" si="191"/>
        <v>0.99995176455735935</v>
      </c>
      <c r="GF223" s="2">
        <f t="shared" si="191"/>
        <v>0.99991373528535987</v>
      </c>
      <c r="GG223" s="2">
        <f t="shared" si="191"/>
        <v>0.9999028353737982</v>
      </c>
      <c r="GH223" s="2">
        <f t="shared" si="191"/>
        <v>0.99989159959875584</v>
      </c>
      <c r="GI223" s="2">
        <f t="shared" si="191"/>
        <v>0.99974134208212595</v>
      </c>
      <c r="GJ223" s="2">
        <f t="shared" si="191"/>
        <v>0.99940557441866529</v>
      </c>
      <c r="GK223" s="2">
        <f t="shared" si="191"/>
        <v>0.99834547477812341</v>
      </c>
      <c r="GM223" s="107">
        <f t="shared" si="192"/>
        <v>0</v>
      </c>
      <c r="GN223" s="107">
        <f t="shared" si="192"/>
        <v>0</v>
      </c>
      <c r="GO223" s="107">
        <f t="shared" si="192"/>
        <v>0</v>
      </c>
      <c r="GP223" s="107">
        <f t="shared" si="192"/>
        <v>0</v>
      </c>
      <c r="GQ223" s="107">
        <f t="shared" si="192"/>
        <v>0</v>
      </c>
      <c r="GR223" s="107">
        <f t="shared" si="192"/>
        <v>0</v>
      </c>
      <c r="GS223" s="107">
        <f t="shared" si="192"/>
        <v>0</v>
      </c>
      <c r="GT223" s="107">
        <f t="shared" si="192"/>
        <v>0</v>
      </c>
      <c r="GU223" s="107">
        <f t="shared" si="192"/>
        <v>0</v>
      </c>
      <c r="GV223" s="107">
        <f t="shared" si="192"/>
        <v>0</v>
      </c>
      <c r="GW223" s="107">
        <f t="shared" si="192"/>
        <v>0</v>
      </c>
      <c r="GX223" s="107">
        <f t="shared" si="192"/>
        <v>0</v>
      </c>
      <c r="GY223" s="107">
        <f t="shared" si="192"/>
        <v>0</v>
      </c>
      <c r="GZ223" s="107">
        <f t="shared" si="192"/>
        <v>0</v>
      </c>
      <c r="HA223" s="107">
        <f t="shared" si="192"/>
        <v>0</v>
      </c>
      <c r="HC223" s="107">
        <f t="shared" si="202"/>
        <v>0</v>
      </c>
      <c r="HD223" s="107">
        <f t="shared" si="202"/>
        <v>0</v>
      </c>
      <c r="HE223" s="107">
        <f t="shared" si="202"/>
        <v>0</v>
      </c>
      <c r="HF223" s="107">
        <f t="shared" si="196"/>
        <v>0</v>
      </c>
      <c r="HG223" s="107">
        <f t="shared" si="196"/>
        <v>0</v>
      </c>
      <c r="HH223" s="107">
        <f t="shared" si="196"/>
        <v>0</v>
      </c>
      <c r="HI223" s="107">
        <f t="shared" si="172"/>
        <v>0</v>
      </c>
      <c r="HJ223" s="107">
        <f t="shared" si="172"/>
        <v>0</v>
      </c>
      <c r="HK223" s="107">
        <f t="shared" si="172"/>
        <v>0</v>
      </c>
      <c r="HL223" s="107">
        <f t="shared" si="172"/>
        <v>0</v>
      </c>
      <c r="HM223" s="107">
        <f t="shared" si="172"/>
        <v>0</v>
      </c>
      <c r="HN223" s="107">
        <f t="shared" si="172"/>
        <v>0</v>
      </c>
      <c r="HO223" s="107">
        <f t="shared" si="155"/>
        <v>0</v>
      </c>
      <c r="HP223" s="107">
        <f t="shared" si="155"/>
        <v>0</v>
      </c>
      <c r="HQ223" s="107">
        <f t="shared" si="155"/>
        <v>0</v>
      </c>
      <c r="HS223" s="107">
        <f t="shared" si="193"/>
        <v>8.5446496137830076E-107</v>
      </c>
      <c r="HT223" s="107">
        <f t="shared" si="193"/>
        <v>3.8506517111800616E-112</v>
      </c>
      <c r="HU223" s="107">
        <f t="shared" si="193"/>
        <v>4.528942238718438E-121</v>
      </c>
      <c r="HV223" s="107">
        <f t="shared" si="193"/>
        <v>1.6401667591774078E-129</v>
      </c>
      <c r="HW223" s="107">
        <f t="shared" si="193"/>
        <v>2.0054734407333694E-136</v>
      </c>
      <c r="HX223" s="107">
        <f t="shared" si="193"/>
        <v>3.7337938076036503E-147</v>
      </c>
      <c r="HY223" s="107">
        <f t="shared" si="193"/>
        <v>2.0259635619689386E-151</v>
      </c>
      <c r="HZ223" s="107">
        <f t="shared" si="193"/>
        <v>1.5005529636355752E-158</v>
      </c>
      <c r="IA223" s="107">
        <f t="shared" si="193"/>
        <v>9.101609936831254E-154</v>
      </c>
      <c r="IB223" s="107">
        <f t="shared" si="193"/>
        <v>9.208331517599543E-154</v>
      </c>
      <c r="IC223" s="107">
        <f t="shared" si="193"/>
        <v>1.52265273508573E-144</v>
      </c>
      <c r="ID223" s="107">
        <f t="shared" si="193"/>
        <v>1.5118814993576962E-137</v>
      </c>
      <c r="IE223" s="107">
        <f t="shared" si="193"/>
        <v>2.1779786130629361E-128</v>
      </c>
      <c r="IF223" s="107">
        <f t="shared" si="193"/>
        <v>5.1097813506927428E-121</v>
      </c>
      <c r="IG223" s="107">
        <f t="shared" si="193"/>
        <v>6.0587346585112808E-112</v>
      </c>
      <c r="II223" s="107">
        <f t="shared" si="194"/>
        <v>6.086699737373284E-25</v>
      </c>
      <c r="IJ223" s="107">
        <f t="shared" si="194"/>
        <v>2.555163515288875E-27</v>
      </c>
      <c r="IK223" s="107">
        <f t="shared" si="194"/>
        <v>2.1257441087365424E-29</v>
      </c>
      <c r="IL223" s="107">
        <f t="shared" si="194"/>
        <v>5.6028382064162287E-32</v>
      </c>
      <c r="IM223" s="107">
        <f t="shared" si="194"/>
        <v>4.7868395804734284E-33</v>
      </c>
      <c r="IN223" s="107">
        <f t="shared" si="194"/>
        <v>1.1931818769901277E-34</v>
      </c>
      <c r="IO223" s="107">
        <f t="shared" si="194"/>
        <v>1.4086517655838238E-35</v>
      </c>
      <c r="IP223" s="107">
        <f t="shared" si="194"/>
        <v>6.3558324248465482E-38</v>
      </c>
      <c r="IQ223" s="107">
        <f t="shared" si="194"/>
        <v>2.8313457736589389E-37</v>
      </c>
      <c r="IR223" s="107">
        <f t="shared" si="194"/>
        <v>5.3856484104912346E-35</v>
      </c>
      <c r="IS223" s="107">
        <f t="shared" si="194"/>
        <v>9.6829689632234379E-33</v>
      </c>
      <c r="IT223" s="107">
        <f t="shared" si="194"/>
        <v>2.9715367532487184E-31</v>
      </c>
      <c r="IU223" s="107">
        <f t="shared" si="194"/>
        <v>2.5938953952734766E-29</v>
      </c>
      <c r="IV223" s="107">
        <f t="shared" si="194"/>
        <v>3.1050631357715661E-27</v>
      </c>
      <c r="IW223" s="107">
        <f t="shared" si="194"/>
        <v>1.4705730118371034E-24</v>
      </c>
      <c r="IY223" s="107">
        <f t="shared" si="195"/>
        <v>6.086699737373284E-25</v>
      </c>
      <c r="IZ223" s="107">
        <f t="shared" si="195"/>
        <v>2.555163515288875E-27</v>
      </c>
      <c r="JA223" s="107">
        <f t="shared" si="195"/>
        <v>2.1257441087365424E-29</v>
      </c>
      <c r="JB223" s="107">
        <f t="shared" si="195"/>
        <v>5.6028382064162287E-32</v>
      </c>
      <c r="JC223" s="107">
        <f t="shared" si="195"/>
        <v>4.7868395804734284E-33</v>
      </c>
      <c r="JD223" s="107">
        <f t="shared" si="195"/>
        <v>1.1931818769901277E-34</v>
      </c>
      <c r="JE223" s="107">
        <f t="shared" si="195"/>
        <v>1.4086517655838238E-35</v>
      </c>
      <c r="JF223" s="107">
        <f t="shared" si="195"/>
        <v>6.3558324248465482E-38</v>
      </c>
      <c r="JG223" s="107">
        <f t="shared" si="195"/>
        <v>2.8313457736589389E-37</v>
      </c>
      <c r="JH223" s="107">
        <f t="shared" si="195"/>
        <v>5.3856484104912346E-35</v>
      </c>
      <c r="JI223" s="107">
        <f t="shared" si="195"/>
        <v>9.6829689632234379E-33</v>
      </c>
      <c r="JJ223" s="107">
        <f t="shared" si="195"/>
        <v>2.9715367532487184E-31</v>
      </c>
      <c r="JK223" s="107">
        <f t="shared" si="195"/>
        <v>2.5938953952734766E-29</v>
      </c>
      <c r="JL223" s="107">
        <f t="shared" si="195"/>
        <v>3.1050631357715661E-27</v>
      </c>
      <c r="JM223" s="107">
        <f t="shared" si="195"/>
        <v>1.4705730118371034E-24</v>
      </c>
    </row>
    <row r="224" spans="2:273" x14ac:dyDescent="0.25">
      <c r="B224" s="2">
        <v>196</v>
      </c>
      <c r="C224" s="37">
        <v>49.734999999999999</v>
      </c>
      <c r="D224" s="37">
        <v>51.706000000000003</v>
      </c>
      <c r="E224" s="37">
        <v>51.167000000000002</v>
      </c>
      <c r="F224" s="37">
        <v>53.545000000000002</v>
      </c>
      <c r="G224" s="37">
        <v>55.828000000000003</v>
      </c>
      <c r="H224" s="37">
        <v>59</v>
      </c>
      <c r="I224" s="37">
        <v>60.119</v>
      </c>
      <c r="J224" s="37">
        <v>57.469000000000001</v>
      </c>
      <c r="K224" s="37">
        <v>57.390999999999998</v>
      </c>
      <c r="L224" s="37">
        <v>54.140999999999998</v>
      </c>
      <c r="M224" s="37">
        <v>52.203000000000003</v>
      </c>
      <c r="N224" s="37">
        <v>53.734000000000002</v>
      </c>
      <c r="O224" s="37">
        <v>51.25</v>
      </c>
      <c r="P224" s="37">
        <v>52.430999999999997</v>
      </c>
      <c r="Q224" s="37">
        <v>55.768999999999998</v>
      </c>
      <c r="S224" s="4">
        <f t="shared" si="197"/>
        <v>48.395351706726608</v>
      </c>
      <c r="T224" s="4">
        <f t="shared" si="197"/>
        <v>50.756129891588074</v>
      </c>
      <c r="U224" s="4">
        <f t="shared" si="197"/>
        <v>51.540366078757614</v>
      </c>
      <c r="V224" s="4">
        <f t="shared" si="197"/>
        <v>53.622703082133995</v>
      </c>
      <c r="W224" s="4" t="e">
        <f t="shared" si="197"/>
        <v>#N/A</v>
      </c>
      <c r="X224" s="4" t="e">
        <f t="shared" si="197"/>
        <v>#N/A</v>
      </c>
      <c r="Y224" s="4" t="e">
        <f t="shared" si="197"/>
        <v>#N/A</v>
      </c>
      <c r="Z224" s="4" t="e">
        <f t="shared" si="197"/>
        <v>#N/A</v>
      </c>
      <c r="AA224" s="4" t="e">
        <f t="shared" si="197"/>
        <v>#N/A</v>
      </c>
      <c r="AB224" s="4" t="e">
        <f t="shared" si="197"/>
        <v>#N/A</v>
      </c>
      <c r="AC224" s="4" t="e">
        <f t="shared" si="197"/>
        <v>#N/A</v>
      </c>
      <c r="AD224" s="4">
        <f t="shared" si="197"/>
        <v>52.864272871547719</v>
      </c>
      <c r="AE224" s="4">
        <f t="shared" si="197"/>
        <v>52.367271462670317</v>
      </c>
      <c r="AF224" s="4">
        <f t="shared" si="197"/>
        <v>52.078379189456882</v>
      </c>
      <c r="AG224" s="4">
        <f t="shared" si="197"/>
        <v>53.966282493821517</v>
      </c>
      <c r="AI224" s="4">
        <f t="shared" si="198"/>
        <v>1.3396482932733917</v>
      </c>
      <c r="AJ224" s="4">
        <f t="shared" si="198"/>
        <v>0.94987010841192898</v>
      </c>
      <c r="AK224" s="4">
        <f t="shared" si="198"/>
        <v>-0.37336607875761274</v>
      </c>
      <c r="AL224" s="4">
        <f t="shared" si="198"/>
        <v>-7.7703082133993462E-2</v>
      </c>
      <c r="AM224" s="4">
        <f t="shared" si="198"/>
        <v>0</v>
      </c>
      <c r="AN224" s="4">
        <f t="shared" si="198"/>
        <v>0</v>
      </c>
      <c r="AO224" s="4">
        <f t="shared" si="198"/>
        <v>0</v>
      </c>
      <c r="AP224" s="4">
        <f t="shared" si="198"/>
        <v>0</v>
      </c>
      <c r="AQ224" s="4">
        <f t="shared" si="198"/>
        <v>0</v>
      </c>
      <c r="AR224" s="4">
        <f t="shared" si="198"/>
        <v>0</v>
      </c>
      <c r="AS224" s="4">
        <f t="shared" si="198"/>
        <v>0</v>
      </c>
      <c r="AT224" s="4">
        <f t="shared" si="198"/>
        <v>0.86972712845228273</v>
      </c>
      <c r="AU224" s="4">
        <f t="shared" si="198"/>
        <v>-1.1172714626703169</v>
      </c>
      <c r="AV224" s="4">
        <f t="shared" si="198"/>
        <v>0.35262081054311523</v>
      </c>
      <c r="AW224" s="4">
        <f t="shared" si="198"/>
        <v>1.8027175061784817</v>
      </c>
      <c r="AY224" s="2">
        <f t="shared" si="187"/>
        <v>48.395351706726608</v>
      </c>
      <c r="AZ224" s="2">
        <f t="shared" si="187"/>
        <v>50.756129891588074</v>
      </c>
      <c r="BA224" s="2">
        <f t="shared" si="187"/>
        <v>51.540366078757614</v>
      </c>
      <c r="BB224" s="2">
        <f t="shared" si="187"/>
        <v>53.622703082133995</v>
      </c>
      <c r="BC224" s="2" t="e">
        <f t="shared" si="187"/>
        <v>#N/A</v>
      </c>
      <c r="BD224" s="2" t="e">
        <f t="shared" si="187"/>
        <v>#N/A</v>
      </c>
      <c r="BE224" s="2" t="e">
        <f t="shared" si="187"/>
        <v>#N/A</v>
      </c>
      <c r="BF224" s="2" t="e">
        <f t="shared" si="187"/>
        <v>#N/A</v>
      </c>
      <c r="BG224" s="2" t="e">
        <f t="shared" si="187"/>
        <v>#N/A</v>
      </c>
      <c r="BH224" s="2" t="e">
        <f t="shared" si="187"/>
        <v>#N/A</v>
      </c>
      <c r="BI224" s="2" t="e">
        <f t="shared" si="187"/>
        <v>#N/A</v>
      </c>
      <c r="BJ224" s="2">
        <f t="shared" si="187"/>
        <v>52.864272871547719</v>
      </c>
      <c r="BK224" s="2">
        <f t="shared" si="187"/>
        <v>52.367271462670317</v>
      </c>
      <c r="BL224" s="2">
        <f t="shared" si="187"/>
        <v>52.078379189456882</v>
      </c>
      <c r="BM224" s="2">
        <f t="shared" si="187"/>
        <v>53.966282493821517</v>
      </c>
      <c r="BO224" s="2" t="str">
        <f t="shared" si="188"/>
        <v/>
      </c>
      <c r="BP224" s="2" t="str">
        <f t="shared" si="188"/>
        <v/>
      </c>
      <c r="BQ224" s="2" t="str">
        <f t="shared" si="188"/>
        <v/>
      </c>
      <c r="BR224" s="2" t="str">
        <f t="shared" si="188"/>
        <v/>
      </c>
      <c r="BS224" s="2" t="str">
        <f t="shared" si="188"/>
        <v/>
      </c>
      <c r="BT224" s="2" t="str">
        <f t="shared" si="188"/>
        <v/>
      </c>
      <c r="BU224" s="2" t="str">
        <f t="shared" si="188"/>
        <v/>
      </c>
      <c r="BV224" s="2" t="str">
        <f t="shared" si="188"/>
        <v/>
      </c>
      <c r="BW224" s="2" t="str">
        <f t="shared" si="188"/>
        <v/>
      </c>
      <c r="BX224" s="2" t="str">
        <f t="shared" si="188"/>
        <v/>
      </c>
      <c r="BY224" s="2" t="str">
        <f t="shared" si="188"/>
        <v/>
      </c>
      <c r="BZ224" s="2" t="str">
        <f t="shared" si="188"/>
        <v/>
      </c>
      <c r="CA224" s="2" t="str">
        <f t="shared" si="188"/>
        <v/>
      </c>
      <c r="CB224" s="2" t="str">
        <f t="shared" si="188"/>
        <v/>
      </c>
      <c r="CC224" s="2" t="str">
        <f t="shared" si="188"/>
        <v/>
      </c>
      <c r="CE224" s="2" t="str">
        <f t="shared" si="189"/>
        <v/>
      </c>
      <c r="CF224" s="2" t="str">
        <f t="shared" si="189"/>
        <v/>
      </c>
      <c r="CG224" s="2" t="str">
        <f t="shared" si="189"/>
        <v/>
      </c>
      <c r="CH224" s="2" t="str">
        <f t="shared" si="189"/>
        <v/>
      </c>
      <c r="CI224" s="2" t="str">
        <f t="shared" si="189"/>
        <v/>
      </c>
      <c r="CJ224" s="2" t="str">
        <f t="shared" si="189"/>
        <v/>
      </c>
      <c r="CK224" s="2" t="str">
        <f t="shared" si="189"/>
        <v/>
      </c>
      <c r="CL224" s="2" t="str">
        <f t="shared" si="189"/>
        <v/>
      </c>
      <c r="CM224" s="2" t="str">
        <f t="shared" si="189"/>
        <v/>
      </c>
      <c r="CN224" s="2" t="str">
        <f t="shared" si="189"/>
        <v/>
      </c>
      <c r="CO224" s="2" t="str">
        <f t="shared" si="189"/>
        <v/>
      </c>
      <c r="CP224" s="2" t="str">
        <f t="shared" si="189"/>
        <v/>
      </c>
      <c r="CQ224" s="2" t="str">
        <f t="shared" si="189"/>
        <v/>
      </c>
      <c r="CR224" s="2" t="str">
        <f t="shared" si="189"/>
        <v/>
      </c>
      <c r="CS224" s="2" t="str">
        <f t="shared" si="189"/>
        <v/>
      </c>
      <c r="CU224" s="2">
        <f t="shared" si="190"/>
        <v>49.734999999999999</v>
      </c>
      <c r="CV224" s="2">
        <f t="shared" si="190"/>
        <v>51.706000000000003</v>
      </c>
      <c r="CW224" s="2">
        <f t="shared" si="190"/>
        <v>51.167000000000002</v>
      </c>
      <c r="CX224" s="2">
        <f t="shared" si="190"/>
        <v>53.545000000000002</v>
      </c>
      <c r="CY224" s="2" t="str">
        <f t="shared" si="190"/>
        <v/>
      </c>
      <c r="CZ224" s="2" t="str">
        <f t="shared" si="190"/>
        <v/>
      </c>
      <c r="DA224" s="2" t="str">
        <f t="shared" si="190"/>
        <v/>
      </c>
      <c r="DB224" s="2" t="str">
        <f t="shared" si="190"/>
        <v/>
      </c>
      <c r="DC224" s="2" t="str">
        <f t="shared" si="190"/>
        <v/>
      </c>
      <c r="DD224" s="2" t="str">
        <f t="shared" si="190"/>
        <v/>
      </c>
      <c r="DE224" s="2" t="str">
        <f t="shared" si="190"/>
        <v/>
      </c>
      <c r="DF224" s="2">
        <f t="shared" si="190"/>
        <v>53.734000000000002</v>
      </c>
      <c r="DG224" s="2">
        <f t="shared" si="190"/>
        <v>51.25</v>
      </c>
      <c r="DH224" s="2">
        <f t="shared" si="190"/>
        <v>52.430999999999997</v>
      </c>
      <c r="DI224" s="2">
        <f t="shared" si="190"/>
        <v>55.768999999999998</v>
      </c>
      <c r="DK224" s="2">
        <f t="shared" si="199"/>
        <v>102.1101749644381</v>
      </c>
      <c r="DL224" s="2">
        <f t="shared" si="199"/>
        <v>88.886922822822811</v>
      </c>
      <c r="DM224" s="2">
        <f t="shared" si="199"/>
        <v>100.8679621402779</v>
      </c>
      <c r="DN224" s="2">
        <f t="shared" si="199"/>
        <v>99.244768893387345</v>
      </c>
      <c r="DO224" s="2">
        <f t="shared" si="199"/>
        <v>91.768348217636017</v>
      </c>
      <c r="DP224" s="2">
        <f t="shared" si="199"/>
        <v>86.623185695006768</v>
      </c>
      <c r="DQ224" s="2">
        <f t="shared" si="199"/>
        <v>91.766819433198364</v>
      </c>
      <c r="DR224" s="2">
        <f t="shared" si="199"/>
        <v>83.63352248604879</v>
      </c>
      <c r="DS224" s="2">
        <f t="shared" si="199"/>
        <v>85.555842105263167</v>
      </c>
      <c r="DT224" s="2">
        <f t="shared" si="199"/>
        <v>84.932044753255298</v>
      </c>
      <c r="DU224" s="2">
        <f t="shared" si="199"/>
        <v>92.561872874493957</v>
      </c>
      <c r="DV224" s="2">
        <f t="shared" si="199"/>
        <v>98.421643184885284</v>
      </c>
      <c r="DW224" s="2">
        <f t="shared" si="199"/>
        <v>100.16002982456142</v>
      </c>
      <c r="DX224" s="2">
        <f t="shared" si="199"/>
        <v>93.539390080971643</v>
      </c>
      <c r="DY224" s="2">
        <f t="shared" si="199"/>
        <v>73.556016042780755</v>
      </c>
      <c r="EA224" s="2">
        <f t="shared" si="171"/>
        <v>47.383142857142865</v>
      </c>
      <c r="EB224" s="2">
        <f t="shared" si="171"/>
        <v>43.099133333333299</v>
      </c>
      <c r="EC224" s="2">
        <f t="shared" si="171"/>
        <v>52.030825077399385</v>
      </c>
      <c r="ED224" s="2">
        <f t="shared" si="171"/>
        <v>53.225399570065839</v>
      </c>
      <c r="EE224" s="2">
        <f t="shared" si="171"/>
        <v>55.949645557048555</v>
      </c>
      <c r="EF224" s="2">
        <f t="shared" si="170"/>
        <v>62.497903347280342</v>
      </c>
      <c r="EG224" s="2">
        <f t="shared" si="170"/>
        <v>59.430106343742317</v>
      </c>
      <c r="EH224" s="2">
        <f t="shared" si="170"/>
        <v>55.347220781032078</v>
      </c>
      <c r="EI224" s="2">
        <f t="shared" si="170"/>
        <v>56.08572508257236</v>
      </c>
      <c r="EJ224" s="2">
        <f t="shared" si="170"/>
        <v>53.543827942724789</v>
      </c>
      <c r="EK224" s="2">
        <f t="shared" si="170"/>
        <v>52.651320652826115</v>
      </c>
      <c r="EL224" s="2">
        <f t="shared" si="170"/>
        <v>48.591135761589406</v>
      </c>
      <c r="EM224" s="2">
        <f t="shared" si="170"/>
        <v>49.66679225738487</v>
      </c>
      <c r="EN224" s="2">
        <f t="shared" si="170"/>
        <v>51.80922663892278</v>
      </c>
      <c r="EO224" s="2">
        <f t="shared" si="170"/>
        <v>55.240256236786472</v>
      </c>
      <c r="EQ224" s="2">
        <f t="shared" si="200"/>
        <v>48.395434200197236</v>
      </c>
      <c r="ER224" s="2">
        <f t="shared" si="200"/>
        <v>50.756539863590859</v>
      </c>
      <c r="ES224" s="2">
        <f t="shared" si="200"/>
        <v>51.540338430260654</v>
      </c>
      <c r="ET224" s="2">
        <f t="shared" si="200"/>
        <v>53.622721830273555</v>
      </c>
      <c r="EU224" s="2">
        <f t="shared" si="200"/>
        <v>55.587476069006215</v>
      </c>
      <c r="EV224" s="2">
        <f t="shared" si="200"/>
        <v>59.380969075584083</v>
      </c>
      <c r="EW224" s="2">
        <f t="shared" si="200"/>
        <v>58.690621553691017</v>
      </c>
      <c r="EX224" s="2">
        <f t="shared" si="200"/>
        <v>57.477938594156051</v>
      </c>
      <c r="EY224" s="2">
        <f t="shared" si="200"/>
        <v>56.546136872677465</v>
      </c>
      <c r="EZ224" s="2">
        <f t="shared" si="200"/>
        <v>53.779434824362625</v>
      </c>
      <c r="FA224" s="2">
        <f t="shared" si="200"/>
        <v>51.279133048691946</v>
      </c>
      <c r="FB224" s="2">
        <f t="shared" si="200"/>
        <v>52.864640852038349</v>
      </c>
      <c r="FC224" s="2">
        <f t="shared" si="200"/>
        <v>52.367838184354788</v>
      </c>
      <c r="FD224" s="2">
        <f t="shared" si="200"/>
        <v>52.078511324894194</v>
      </c>
      <c r="FE224" s="2">
        <f t="shared" si="200"/>
        <v>53.964513891250917</v>
      </c>
      <c r="FG224" s="2">
        <f t="shared" si="201"/>
        <v>0.99999999999992761</v>
      </c>
      <c r="FH224" s="2">
        <f t="shared" si="201"/>
        <v>0.99999999999993805</v>
      </c>
      <c r="FI224" s="2">
        <f t="shared" si="201"/>
        <v>0.99999999999992573</v>
      </c>
      <c r="FJ224" s="2">
        <f t="shared" si="201"/>
        <v>0.99999999999992961</v>
      </c>
      <c r="FK224" s="2">
        <f t="shared" si="201"/>
        <v>0.99999999999993183</v>
      </c>
      <c r="FL224" s="2">
        <f t="shared" si="201"/>
        <v>0.99999999999994038</v>
      </c>
      <c r="FM224" s="2">
        <f t="shared" si="201"/>
        <v>0.99999999999994493</v>
      </c>
      <c r="FN224" s="2">
        <f t="shared" si="201"/>
        <v>0.99999999999993261</v>
      </c>
      <c r="FO224" s="2">
        <f t="shared" si="201"/>
        <v>0.99999999999993594</v>
      </c>
      <c r="FP224" s="2">
        <f t="shared" si="201"/>
        <v>0.99999999999993494</v>
      </c>
      <c r="FQ224" s="2">
        <f t="shared" si="201"/>
        <v>0.9999999999999416</v>
      </c>
      <c r="FR224" s="2">
        <f t="shared" si="201"/>
        <v>0.99999999999993361</v>
      </c>
      <c r="FS224" s="2">
        <f t="shared" si="201"/>
        <v>0.99999999999892364</v>
      </c>
      <c r="FT224" s="2">
        <f t="shared" si="201"/>
        <v>0.99999999998845968</v>
      </c>
      <c r="FU224" s="2">
        <f t="shared" si="201"/>
        <v>0.999999999930408</v>
      </c>
      <c r="FW224" s="2">
        <f t="shared" si="191"/>
        <v>0.99991850816945771</v>
      </c>
      <c r="FX224" s="2">
        <f t="shared" si="191"/>
        <v>0.99994646072348403</v>
      </c>
      <c r="FY224" s="2">
        <f t="shared" si="191"/>
        <v>0.99994363048719759</v>
      </c>
      <c r="FZ224" s="2">
        <f t="shared" si="191"/>
        <v>0.99995281376181844</v>
      </c>
      <c r="GA224" s="2">
        <f t="shared" si="191"/>
        <v>0.99994723443821454</v>
      </c>
      <c r="GB224" s="2">
        <f t="shared" si="191"/>
        <v>0.9999427474888346</v>
      </c>
      <c r="GC224" s="2">
        <f t="shared" si="191"/>
        <v>0.99994262882689744</v>
      </c>
      <c r="GD224" s="2">
        <f t="shared" si="191"/>
        <v>0.99995105873074319</v>
      </c>
      <c r="GE224" s="2">
        <f t="shared" si="191"/>
        <v>0.9999616848458841</v>
      </c>
      <c r="GF224" s="2">
        <f t="shared" si="191"/>
        <v>0.99993147628573842</v>
      </c>
      <c r="GG224" s="2">
        <f t="shared" si="191"/>
        <v>0.99992281785158188</v>
      </c>
      <c r="GH224" s="2">
        <f t="shared" si="191"/>
        <v>0.99991389258087993</v>
      </c>
      <c r="GI224" s="2">
        <f t="shared" si="191"/>
        <v>0.99979018433816358</v>
      </c>
      <c r="GJ224" s="2">
        <f t="shared" si="191"/>
        <v>0.99950930771122015</v>
      </c>
      <c r="GK224" s="2">
        <f t="shared" si="191"/>
        <v>0.99861366889469727</v>
      </c>
      <c r="GM224" s="107">
        <f t="shared" si="192"/>
        <v>0</v>
      </c>
      <c r="GN224" s="107">
        <f t="shared" si="192"/>
        <v>0</v>
      </c>
      <c r="GO224" s="107">
        <f t="shared" si="192"/>
        <v>0</v>
      </c>
      <c r="GP224" s="107">
        <f t="shared" si="192"/>
        <v>0</v>
      </c>
      <c r="GQ224" s="107">
        <f t="shared" si="192"/>
        <v>0</v>
      </c>
      <c r="GR224" s="107">
        <f t="shared" si="192"/>
        <v>0</v>
      </c>
      <c r="GS224" s="107">
        <f t="shared" si="192"/>
        <v>0</v>
      </c>
      <c r="GT224" s="107">
        <f t="shared" si="192"/>
        <v>0</v>
      </c>
      <c r="GU224" s="107">
        <f t="shared" si="192"/>
        <v>0</v>
      </c>
      <c r="GV224" s="107">
        <f t="shared" si="192"/>
        <v>0</v>
      </c>
      <c r="GW224" s="107">
        <f t="shared" si="192"/>
        <v>0</v>
      </c>
      <c r="GX224" s="107">
        <f t="shared" si="192"/>
        <v>0</v>
      </c>
      <c r="GY224" s="107">
        <f t="shared" si="192"/>
        <v>0</v>
      </c>
      <c r="GZ224" s="107">
        <f t="shared" si="192"/>
        <v>0</v>
      </c>
      <c r="HA224" s="107">
        <f t="shared" si="192"/>
        <v>0</v>
      </c>
      <c r="HC224" s="107">
        <f t="shared" si="202"/>
        <v>0</v>
      </c>
      <c r="HD224" s="107">
        <f t="shared" si="202"/>
        <v>0</v>
      </c>
      <c r="HE224" s="107">
        <f t="shared" si="202"/>
        <v>0</v>
      </c>
      <c r="HF224" s="107">
        <f t="shared" si="196"/>
        <v>0</v>
      </c>
      <c r="HG224" s="107">
        <f t="shared" si="196"/>
        <v>0</v>
      </c>
      <c r="HH224" s="107">
        <f t="shared" si="196"/>
        <v>0</v>
      </c>
      <c r="HI224" s="107">
        <f t="shared" si="172"/>
        <v>0</v>
      </c>
      <c r="HJ224" s="107">
        <f t="shared" si="172"/>
        <v>0</v>
      </c>
      <c r="HK224" s="107">
        <f t="shared" si="172"/>
        <v>0</v>
      </c>
      <c r="HL224" s="107">
        <f t="shared" si="172"/>
        <v>0</v>
      </c>
      <c r="HM224" s="107">
        <f t="shared" si="172"/>
        <v>0</v>
      </c>
      <c r="HN224" s="107">
        <f t="shared" si="172"/>
        <v>0</v>
      </c>
      <c r="HO224" s="107">
        <f t="shared" si="155"/>
        <v>0</v>
      </c>
      <c r="HP224" s="107">
        <f t="shared" si="155"/>
        <v>0</v>
      </c>
      <c r="HQ224" s="107">
        <f t="shared" si="155"/>
        <v>0</v>
      </c>
      <c r="HS224" s="107">
        <f t="shared" si="193"/>
        <v>7.1630021561262447E-110</v>
      </c>
      <c r="HT224" s="107">
        <f t="shared" si="193"/>
        <v>2.6310132534109198E-115</v>
      </c>
      <c r="HU224" s="107">
        <f t="shared" si="193"/>
        <v>1.6441436362383638E-124</v>
      </c>
      <c r="HV224" s="107">
        <f t="shared" si="193"/>
        <v>3.6454836192997348E-133</v>
      </c>
      <c r="HW224" s="107">
        <f t="shared" si="193"/>
        <v>2.765145806630872E-140</v>
      </c>
      <c r="HX224" s="107">
        <f t="shared" si="193"/>
        <v>2.6585588154001942E-151</v>
      </c>
      <c r="HY224" s="107">
        <f t="shared" si="193"/>
        <v>1.0940424298413836E-155</v>
      </c>
      <c r="HZ224" s="107">
        <f t="shared" si="193"/>
        <v>5.4171430724150456E-163</v>
      </c>
      <c r="IA224" s="107">
        <f t="shared" si="193"/>
        <v>5.3892321315084758E-158</v>
      </c>
      <c r="IB224" s="107">
        <f t="shared" si="193"/>
        <v>4.1636627886923519E-158</v>
      </c>
      <c r="IC224" s="107">
        <f t="shared" si="193"/>
        <v>1.1587635844036827E-148</v>
      </c>
      <c r="ID224" s="107">
        <f t="shared" si="193"/>
        <v>1.6329238288498467E-141</v>
      </c>
      <c r="IE224" s="107">
        <f t="shared" si="193"/>
        <v>4.1417962318870379E-132</v>
      </c>
      <c r="IF224" s="107">
        <f t="shared" si="193"/>
        <v>1.4721274300169408E-124</v>
      </c>
      <c r="IG224" s="107">
        <f t="shared" si="193"/>
        <v>2.6527966433102751E-115</v>
      </c>
      <c r="II224" s="107">
        <f t="shared" si="194"/>
        <v>3.990832203790078E-26</v>
      </c>
      <c r="IJ224" s="107">
        <f t="shared" si="194"/>
        <v>1.4525033195004647E-28</v>
      </c>
      <c r="IK224" s="107">
        <f t="shared" si="194"/>
        <v>9.435077093350412E-31</v>
      </c>
      <c r="IL224" s="107">
        <f t="shared" si="194"/>
        <v>1.9863231370887153E-33</v>
      </c>
      <c r="IM224" s="107">
        <f t="shared" si="194"/>
        <v>1.4495704154195418E-34</v>
      </c>
      <c r="IN224" s="107">
        <f t="shared" si="194"/>
        <v>2.9303075128521472E-36</v>
      </c>
      <c r="IO224" s="107">
        <f t="shared" si="194"/>
        <v>3.1159517617727882E-37</v>
      </c>
      <c r="IP224" s="107">
        <f t="shared" si="194"/>
        <v>1.1570313742850276E-39</v>
      </c>
      <c r="IQ224" s="107">
        <f t="shared" si="194"/>
        <v>6.1056058852672575E-39</v>
      </c>
      <c r="IR224" s="107">
        <f t="shared" si="194"/>
        <v>1.1831982707228329E-36</v>
      </c>
      <c r="IS224" s="107">
        <f t="shared" si="194"/>
        <v>2.6257393886468558E-34</v>
      </c>
      <c r="IT224" s="107">
        <f t="shared" si="194"/>
        <v>9.1756167035874443E-33</v>
      </c>
      <c r="IU224" s="107">
        <f t="shared" si="194"/>
        <v>9.8882307203136142E-31</v>
      </c>
      <c r="IV224" s="107">
        <f t="shared" si="194"/>
        <v>1.4231865788267303E-28</v>
      </c>
      <c r="IW224" s="107">
        <f t="shared" si="194"/>
        <v>7.6097244116872058E-26</v>
      </c>
      <c r="IY224" s="107">
        <f t="shared" si="195"/>
        <v>3.990832203790078E-26</v>
      </c>
      <c r="IZ224" s="107">
        <f t="shared" si="195"/>
        <v>1.4525033195004647E-28</v>
      </c>
      <c r="JA224" s="107">
        <f t="shared" si="195"/>
        <v>9.435077093350412E-31</v>
      </c>
      <c r="JB224" s="107">
        <f t="shared" si="195"/>
        <v>1.9863231370887153E-33</v>
      </c>
      <c r="JC224" s="107">
        <f t="shared" si="195"/>
        <v>1.4495704154195418E-34</v>
      </c>
      <c r="JD224" s="107">
        <f t="shared" si="195"/>
        <v>2.9303075128521472E-36</v>
      </c>
      <c r="JE224" s="107">
        <f t="shared" si="195"/>
        <v>3.1159517617727882E-37</v>
      </c>
      <c r="JF224" s="107">
        <f t="shared" si="195"/>
        <v>1.1570313742850276E-39</v>
      </c>
      <c r="JG224" s="107">
        <f t="shared" si="195"/>
        <v>6.1056058852672575E-39</v>
      </c>
      <c r="JH224" s="107">
        <f t="shared" si="195"/>
        <v>1.1831982707228329E-36</v>
      </c>
      <c r="JI224" s="107">
        <f t="shared" si="195"/>
        <v>2.6257393886468558E-34</v>
      </c>
      <c r="JJ224" s="107">
        <f t="shared" si="195"/>
        <v>9.1756167035874443E-33</v>
      </c>
      <c r="JK224" s="107">
        <f t="shared" si="195"/>
        <v>9.8882307203136142E-31</v>
      </c>
      <c r="JL224" s="107">
        <f t="shared" si="195"/>
        <v>1.4231865788267303E-28</v>
      </c>
      <c r="JM224" s="107">
        <f t="shared" si="195"/>
        <v>7.6097244116872058E-26</v>
      </c>
    </row>
    <row r="225" spans="1:273" x14ac:dyDescent="0.25">
      <c r="B225" s="2">
        <v>197</v>
      </c>
      <c r="C225" s="37">
        <v>47.779000000000003</v>
      </c>
      <c r="D225" s="37">
        <v>50.396999999999998</v>
      </c>
      <c r="E225" s="37">
        <v>51.136000000000003</v>
      </c>
      <c r="F225" s="37">
        <v>54.045000000000002</v>
      </c>
      <c r="G225" s="37">
        <v>56.453000000000003</v>
      </c>
      <c r="H225" s="37">
        <v>59.293999999999997</v>
      </c>
      <c r="I225" s="37">
        <v>58.924999999999997</v>
      </c>
      <c r="J225" s="37">
        <v>58.561999999999998</v>
      </c>
      <c r="K225" s="37">
        <v>57.984000000000002</v>
      </c>
      <c r="L225" s="37">
        <v>53.984000000000002</v>
      </c>
      <c r="M225" s="37">
        <v>51.719000000000001</v>
      </c>
      <c r="N225" s="37">
        <v>54.359000000000002</v>
      </c>
      <c r="O225" s="37">
        <v>53.421999999999997</v>
      </c>
      <c r="P225" s="37">
        <v>52.692</v>
      </c>
      <c r="Q225" s="37">
        <v>53.338000000000001</v>
      </c>
      <c r="S225" s="4">
        <f t="shared" si="197"/>
        <v>48.327638134892098</v>
      </c>
      <c r="T225" s="4">
        <f t="shared" si="197"/>
        <v>50.702644391820598</v>
      </c>
      <c r="U225" s="4">
        <f t="shared" si="197"/>
        <v>51.477749956982294</v>
      </c>
      <c r="V225" s="4" t="e">
        <f t="shared" si="197"/>
        <v>#N/A</v>
      </c>
      <c r="W225" s="4" t="e">
        <f t="shared" si="197"/>
        <v>#N/A</v>
      </c>
      <c r="X225" s="4" t="e">
        <f t="shared" si="197"/>
        <v>#N/A</v>
      </c>
      <c r="Y225" s="4" t="e">
        <f t="shared" si="197"/>
        <v>#N/A</v>
      </c>
      <c r="Z225" s="4" t="e">
        <f t="shared" si="197"/>
        <v>#N/A</v>
      </c>
      <c r="AA225" s="4" t="e">
        <f t="shared" si="197"/>
        <v>#N/A</v>
      </c>
      <c r="AB225" s="4" t="e">
        <f t="shared" si="197"/>
        <v>#N/A</v>
      </c>
      <c r="AC225" s="4" t="e">
        <f t="shared" si="197"/>
        <v>#N/A</v>
      </c>
      <c r="AD225" s="4" t="e">
        <f t="shared" si="197"/>
        <v>#N/A</v>
      </c>
      <c r="AE225" s="4">
        <f t="shared" si="197"/>
        <v>52.305618157498159</v>
      </c>
      <c r="AF225" s="4">
        <f t="shared" si="197"/>
        <v>51.998156392945496</v>
      </c>
      <c r="AG225" s="4">
        <f t="shared" si="197"/>
        <v>53.882971831113885</v>
      </c>
      <c r="AI225" s="4">
        <f t="shared" si="198"/>
        <v>-0.54863813489209434</v>
      </c>
      <c r="AJ225" s="4">
        <f t="shared" si="198"/>
        <v>-0.30564439182059999</v>
      </c>
      <c r="AK225" s="4">
        <f t="shared" si="198"/>
        <v>-0.34174995698229083</v>
      </c>
      <c r="AL225" s="4">
        <f t="shared" si="198"/>
        <v>0</v>
      </c>
      <c r="AM225" s="4">
        <f t="shared" si="198"/>
        <v>0</v>
      </c>
      <c r="AN225" s="4">
        <f t="shared" si="198"/>
        <v>0</v>
      </c>
      <c r="AO225" s="4">
        <f t="shared" si="198"/>
        <v>0</v>
      </c>
      <c r="AP225" s="4">
        <f t="shared" si="198"/>
        <v>0</v>
      </c>
      <c r="AQ225" s="4">
        <f t="shared" si="198"/>
        <v>0</v>
      </c>
      <c r="AR225" s="4">
        <f t="shared" si="198"/>
        <v>0</v>
      </c>
      <c r="AS225" s="4">
        <f t="shared" si="198"/>
        <v>0</v>
      </c>
      <c r="AT225" s="4">
        <f t="shared" si="198"/>
        <v>0</v>
      </c>
      <c r="AU225" s="4">
        <f t="shared" si="198"/>
        <v>1.1163818425018377</v>
      </c>
      <c r="AV225" s="4">
        <f t="shared" si="198"/>
        <v>0.69384360705450376</v>
      </c>
      <c r="AW225" s="4">
        <f t="shared" si="198"/>
        <v>-0.54497183111388381</v>
      </c>
      <c r="AY225" s="2">
        <f t="shared" si="187"/>
        <v>48.327638134892098</v>
      </c>
      <c r="AZ225" s="2">
        <f t="shared" si="187"/>
        <v>50.702644391820598</v>
      </c>
      <c r="BA225" s="2">
        <f t="shared" si="187"/>
        <v>51.477749956982294</v>
      </c>
      <c r="BB225" s="2" t="e">
        <f t="shared" si="187"/>
        <v>#N/A</v>
      </c>
      <c r="BC225" s="2" t="e">
        <f t="shared" si="187"/>
        <v>#N/A</v>
      </c>
      <c r="BD225" s="2" t="e">
        <f t="shared" si="187"/>
        <v>#N/A</v>
      </c>
      <c r="BE225" s="2" t="e">
        <f t="shared" si="187"/>
        <v>#N/A</v>
      </c>
      <c r="BF225" s="2" t="e">
        <f t="shared" si="187"/>
        <v>#N/A</v>
      </c>
      <c r="BG225" s="2" t="e">
        <f t="shared" si="187"/>
        <v>#N/A</v>
      </c>
      <c r="BH225" s="2" t="e">
        <f t="shared" si="187"/>
        <v>#N/A</v>
      </c>
      <c r="BI225" s="2" t="e">
        <f t="shared" si="187"/>
        <v>#N/A</v>
      </c>
      <c r="BJ225" s="2" t="e">
        <f t="shared" si="187"/>
        <v>#N/A</v>
      </c>
      <c r="BK225" s="2">
        <f t="shared" si="187"/>
        <v>52.305618157498159</v>
      </c>
      <c r="BL225" s="2">
        <f t="shared" si="187"/>
        <v>51.998156392945496</v>
      </c>
      <c r="BM225" s="2">
        <f t="shared" si="187"/>
        <v>53.882971831113885</v>
      </c>
      <c r="BO225" s="2" t="str">
        <f t="shared" si="188"/>
        <v/>
      </c>
      <c r="BP225" s="2" t="str">
        <f t="shared" si="188"/>
        <v/>
      </c>
      <c r="BQ225" s="2" t="str">
        <f t="shared" si="188"/>
        <v/>
      </c>
      <c r="BR225" s="2" t="str">
        <f t="shared" si="188"/>
        <v/>
      </c>
      <c r="BS225" s="2" t="str">
        <f t="shared" si="188"/>
        <v/>
      </c>
      <c r="BT225" s="2" t="str">
        <f t="shared" si="188"/>
        <v/>
      </c>
      <c r="BU225" s="2" t="str">
        <f t="shared" si="188"/>
        <v/>
      </c>
      <c r="BV225" s="2" t="str">
        <f t="shared" si="188"/>
        <v/>
      </c>
      <c r="BW225" s="2" t="str">
        <f t="shared" si="188"/>
        <v/>
      </c>
      <c r="BX225" s="2" t="str">
        <f t="shared" si="188"/>
        <v/>
      </c>
      <c r="BY225" s="2" t="str">
        <f t="shared" si="188"/>
        <v/>
      </c>
      <c r="BZ225" s="2" t="str">
        <f t="shared" si="188"/>
        <v/>
      </c>
      <c r="CA225" s="2" t="str">
        <f t="shared" si="188"/>
        <v/>
      </c>
      <c r="CB225" s="2" t="str">
        <f t="shared" si="188"/>
        <v/>
      </c>
      <c r="CC225" s="2" t="str">
        <f t="shared" si="188"/>
        <v/>
      </c>
      <c r="CE225" s="2" t="str">
        <f t="shared" si="189"/>
        <v/>
      </c>
      <c r="CF225" s="2" t="str">
        <f t="shared" si="189"/>
        <v/>
      </c>
      <c r="CG225" s="2" t="str">
        <f t="shared" si="189"/>
        <v/>
      </c>
      <c r="CH225" s="2" t="str">
        <f t="shared" si="189"/>
        <v/>
      </c>
      <c r="CI225" s="2" t="str">
        <f t="shared" si="189"/>
        <v/>
      </c>
      <c r="CJ225" s="2" t="str">
        <f t="shared" si="189"/>
        <v/>
      </c>
      <c r="CK225" s="2" t="str">
        <f t="shared" si="189"/>
        <v/>
      </c>
      <c r="CL225" s="2" t="str">
        <f t="shared" si="189"/>
        <v/>
      </c>
      <c r="CM225" s="2" t="str">
        <f t="shared" si="189"/>
        <v/>
      </c>
      <c r="CN225" s="2" t="str">
        <f t="shared" si="189"/>
        <v/>
      </c>
      <c r="CO225" s="2" t="str">
        <f t="shared" si="189"/>
        <v/>
      </c>
      <c r="CP225" s="2" t="str">
        <f t="shared" si="189"/>
        <v/>
      </c>
      <c r="CQ225" s="2" t="str">
        <f t="shared" si="189"/>
        <v/>
      </c>
      <c r="CR225" s="2" t="str">
        <f t="shared" si="189"/>
        <v/>
      </c>
      <c r="CS225" s="2" t="str">
        <f t="shared" si="189"/>
        <v/>
      </c>
      <c r="CU225" s="2">
        <f t="shared" si="190"/>
        <v>47.779000000000003</v>
      </c>
      <c r="CV225" s="2">
        <f t="shared" si="190"/>
        <v>50.396999999999998</v>
      </c>
      <c r="CW225" s="2">
        <f t="shared" si="190"/>
        <v>51.136000000000003</v>
      </c>
      <c r="CX225" s="2" t="str">
        <f t="shared" si="190"/>
        <v/>
      </c>
      <c r="CY225" s="2" t="str">
        <f t="shared" si="190"/>
        <v/>
      </c>
      <c r="CZ225" s="2" t="str">
        <f t="shared" si="190"/>
        <v/>
      </c>
      <c r="DA225" s="2" t="str">
        <f t="shared" si="190"/>
        <v/>
      </c>
      <c r="DB225" s="2" t="str">
        <f t="shared" si="190"/>
        <v/>
      </c>
      <c r="DC225" s="2" t="str">
        <f t="shared" si="190"/>
        <v/>
      </c>
      <c r="DD225" s="2" t="str">
        <f t="shared" si="190"/>
        <v/>
      </c>
      <c r="DE225" s="2" t="str">
        <f t="shared" si="190"/>
        <v/>
      </c>
      <c r="DF225" s="2" t="str">
        <f t="shared" si="190"/>
        <v/>
      </c>
      <c r="DG225" s="2">
        <f t="shared" si="190"/>
        <v>53.421999999999997</v>
      </c>
      <c r="DH225" s="2">
        <f t="shared" si="190"/>
        <v>52.692</v>
      </c>
      <c r="DI225" s="2">
        <f t="shared" si="190"/>
        <v>53.338000000000001</v>
      </c>
      <c r="DK225" s="2">
        <f t="shared" si="199"/>
        <v>102.3260455192034</v>
      </c>
      <c r="DL225" s="2">
        <f t="shared" si="199"/>
        <v>89.024530544830526</v>
      </c>
      <c r="DM225" s="2">
        <f t="shared" si="199"/>
        <v>101.06872130430023</v>
      </c>
      <c r="DN225" s="2">
        <f t="shared" si="199"/>
        <v>99.429692982456174</v>
      </c>
      <c r="DO225" s="2">
        <f t="shared" si="199"/>
        <v>91.89828545966229</v>
      </c>
      <c r="DP225" s="2">
        <f t="shared" si="199"/>
        <v>86.715538731444013</v>
      </c>
      <c r="DQ225" s="2">
        <f t="shared" si="199"/>
        <v>91.899035627530353</v>
      </c>
      <c r="DR225" s="2">
        <f t="shared" si="199"/>
        <v>83.715537695590314</v>
      </c>
      <c r="DS225" s="2">
        <f t="shared" si="199"/>
        <v>85.652729757085027</v>
      </c>
      <c r="DT225" s="2">
        <f t="shared" si="199"/>
        <v>85.029116642958769</v>
      </c>
      <c r="DU225" s="2">
        <f t="shared" si="199"/>
        <v>92.70681052631582</v>
      </c>
      <c r="DV225" s="2">
        <f t="shared" si="199"/>
        <v>98.601556950067476</v>
      </c>
      <c r="DW225" s="2">
        <f t="shared" si="199"/>
        <v>100.34838650472336</v>
      </c>
      <c r="DX225" s="2">
        <f t="shared" si="199"/>
        <v>93.688942914979748</v>
      </c>
      <c r="DY225" s="2">
        <f t="shared" si="199"/>
        <v>73.588721161191756</v>
      </c>
      <c r="EA225" s="2">
        <f t="shared" si="171"/>
        <v>47.303857142857147</v>
      </c>
      <c r="EB225" s="2">
        <f t="shared" si="171"/>
        <v>42.965533333333298</v>
      </c>
      <c r="EC225" s="2">
        <f t="shared" si="171"/>
        <v>51.972259029927763</v>
      </c>
      <c r="ED225" s="2">
        <f t="shared" si="171"/>
        <v>53.1605159209996</v>
      </c>
      <c r="EE225" s="2">
        <f t="shared" si="171"/>
        <v>55.898595197756627</v>
      </c>
      <c r="EF225" s="2">
        <f t="shared" si="170"/>
        <v>62.493569665271977</v>
      </c>
      <c r="EG225" s="2">
        <f t="shared" si="170"/>
        <v>59.385781165478235</v>
      </c>
      <c r="EH225" s="2">
        <f t="shared" si="170"/>
        <v>55.267984588563458</v>
      </c>
      <c r="EI225" s="2">
        <f t="shared" si="170"/>
        <v>56.025282844375347</v>
      </c>
      <c r="EJ225" s="2">
        <f t="shared" si="170"/>
        <v>53.459311686670887</v>
      </c>
      <c r="EK225" s="2">
        <f t="shared" si="170"/>
        <v>52.574399015960644</v>
      </c>
      <c r="EL225" s="2">
        <f t="shared" si="170"/>
        <v>48.479146026490071</v>
      </c>
      <c r="EM225" s="2">
        <f t="shared" si="170"/>
        <v>49.575101545011613</v>
      </c>
      <c r="EN225" s="2">
        <f t="shared" si="170"/>
        <v>51.725136590849303</v>
      </c>
      <c r="EO225" s="2">
        <f t="shared" si="170"/>
        <v>55.168895983086685</v>
      </c>
      <c r="EQ225" s="2">
        <f t="shared" si="200"/>
        <v>48.327704410925413</v>
      </c>
      <c r="ER225" s="2">
        <f t="shared" si="200"/>
        <v>50.702973451430424</v>
      </c>
      <c r="ES225" s="2">
        <f t="shared" si="200"/>
        <v>51.477727813644563</v>
      </c>
      <c r="ET225" s="2">
        <f t="shared" si="200"/>
        <v>53.562087388787631</v>
      </c>
      <c r="EU225" s="2">
        <f t="shared" si="200"/>
        <v>55.534928017616792</v>
      </c>
      <c r="EV225" s="2">
        <f t="shared" si="200"/>
        <v>59.342601754437617</v>
      </c>
      <c r="EW225" s="2">
        <f t="shared" si="200"/>
        <v>58.639767942563211</v>
      </c>
      <c r="EX225" s="2">
        <f t="shared" si="200"/>
        <v>57.423105660138177</v>
      </c>
      <c r="EY225" s="2">
        <f t="shared" si="200"/>
        <v>56.492383372910375</v>
      </c>
      <c r="EZ225" s="2">
        <f t="shared" si="200"/>
        <v>53.698706227640024</v>
      </c>
      <c r="FA225" s="2">
        <f t="shared" si="200"/>
        <v>51.188083182001691</v>
      </c>
      <c r="FB225" s="2">
        <f t="shared" si="200"/>
        <v>52.801577727654355</v>
      </c>
      <c r="FC225" s="2">
        <f t="shared" si="200"/>
        <v>52.306082956006286</v>
      </c>
      <c r="FD225" s="2">
        <f t="shared" si="200"/>
        <v>51.998267025167408</v>
      </c>
      <c r="FE225" s="2">
        <f t="shared" si="200"/>
        <v>53.881476415021417</v>
      </c>
      <c r="FG225" s="2">
        <f t="shared" si="201"/>
        <v>0.99999999999994249</v>
      </c>
      <c r="FH225" s="2">
        <f t="shared" si="201"/>
        <v>0.99999999999995082</v>
      </c>
      <c r="FI225" s="2">
        <f t="shared" si="201"/>
        <v>0.99999999999994094</v>
      </c>
      <c r="FJ225" s="2">
        <f t="shared" si="201"/>
        <v>0.99999999999994416</v>
      </c>
      <c r="FK225" s="2">
        <f t="shared" si="201"/>
        <v>0.99999999999994593</v>
      </c>
      <c r="FL225" s="2">
        <f t="shared" si="201"/>
        <v>0.9999999999999527</v>
      </c>
      <c r="FM225" s="2">
        <f t="shared" si="201"/>
        <v>0.99999999999995626</v>
      </c>
      <c r="FN225" s="2">
        <f t="shared" si="201"/>
        <v>0.99999999999994649</v>
      </c>
      <c r="FO225" s="2">
        <f t="shared" si="201"/>
        <v>0.99999999999994904</v>
      </c>
      <c r="FP225" s="2">
        <f t="shared" si="201"/>
        <v>0.99999999999994826</v>
      </c>
      <c r="FQ225" s="2">
        <f t="shared" si="201"/>
        <v>0.99999999999995359</v>
      </c>
      <c r="FR225" s="2">
        <f t="shared" si="201"/>
        <v>0.99999999999994726</v>
      </c>
      <c r="FS225" s="2">
        <f t="shared" si="201"/>
        <v>0.99999999999912692</v>
      </c>
      <c r="FT225" s="2">
        <f t="shared" si="201"/>
        <v>0.99999999999047451</v>
      </c>
      <c r="FU225" s="2">
        <f t="shared" si="201"/>
        <v>0.9999999999417043</v>
      </c>
      <c r="FW225" s="2">
        <f t="shared" si="191"/>
        <v>0.99993526765315</v>
      </c>
      <c r="FX225" s="2">
        <f t="shared" si="191"/>
        <v>0.99995747177269634</v>
      </c>
      <c r="FY225" s="2">
        <f t="shared" si="191"/>
        <v>0.99995522358528277</v>
      </c>
      <c r="FZ225" s="2">
        <f t="shared" si="191"/>
        <v>0.99996251827496641</v>
      </c>
      <c r="GA225" s="2">
        <f t="shared" si="191"/>
        <v>0.99995808636958983</v>
      </c>
      <c r="GB225" s="2">
        <f t="shared" si="191"/>
        <v>0.99995452217836089</v>
      </c>
      <c r="GC225" s="2">
        <f t="shared" si="191"/>
        <v>0.99995442791961164</v>
      </c>
      <c r="GD225" s="2">
        <f t="shared" si="191"/>
        <v>0.99996112417666838</v>
      </c>
      <c r="GE225" s="2">
        <f t="shared" si="191"/>
        <v>0.9999695649514293</v>
      </c>
      <c r="GF225" s="2">
        <f t="shared" si="191"/>
        <v>0.99994556891189512</v>
      </c>
      <c r="GG225" s="2">
        <f t="shared" si="191"/>
        <v>0.99993869106706523</v>
      </c>
      <c r="GH225" s="2">
        <f t="shared" si="191"/>
        <v>0.9999316012344408</v>
      </c>
      <c r="GI225" s="2">
        <f t="shared" si="191"/>
        <v>0.99982980530347587</v>
      </c>
      <c r="GJ225" s="2">
        <f t="shared" si="191"/>
        <v>0.9995949458290293</v>
      </c>
      <c r="GK225" s="2">
        <f t="shared" si="191"/>
        <v>0.99883844004257305</v>
      </c>
      <c r="GM225" s="107">
        <f t="shared" si="192"/>
        <v>0</v>
      </c>
      <c r="GN225" s="107">
        <f t="shared" si="192"/>
        <v>0</v>
      </c>
      <c r="GO225" s="107">
        <f t="shared" si="192"/>
        <v>0</v>
      </c>
      <c r="GP225" s="107">
        <f t="shared" si="192"/>
        <v>0</v>
      </c>
      <c r="GQ225" s="107">
        <f t="shared" si="192"/>
        <v>0</v>
      </c>
      <c r="GR225" s="107">
        <f t="shared" si="192"/>
        <v>0</v>
      </c>
      <c r="GS225" s="107">
        <f t="shared" si="192"/>
        <v>0</v>
      </c>
      <c r="GT225" s="107">
        <f t="shared" si="192"/>
        <v>0</v>
      </c>
      <c r="GU225" s="107">
        <f t="shared" si="192"/>
        <v>0</v>
      </c>
      <c r="GV225" s="107">
        <f t="shared" si="192"/>
        <v>0</v>
      </c>
      <c r="GW225" s="107">
        <f t="shared" si="192"/>
        <v>0</v>
      </c>
      <c r="GX225" s="107">
        <f t="shared" si="192"/>
        <v>0</v>
      </c>
      <c r="GY225" s="107">
        <f t="shared" si="192"/>
        <v>0</v>
      </c>
      <c r="GZ225" s="107">
        <f t="shared" si="192"/>
        <v>0</v>
      </c>
      <c r="HA225" s="107">
        <f t="shared" si="192"/>
        <v>0</v>
      </c>
      <c r="HC225" s="107">
        <f t="shared" si="202"/>
        <v>0</v>
      </c>
      <c r="HD225" s="107">
        <f t="shared" si="202"/>
        <v>0</v>
      </c>
      <c r="HE225" s="107">
        <f t="shared" si="202"/>
        <v>0</v>
      </c>
      <c r="HF225" s="107">
        <f t="shared" si="196"/>
        <v>0</v>
      </c>
      <c r="HG225" s="107">
        <f t="shared" si="196"/>
        <v>0</v>
      </c>
      <c r="HH225" s="107">
        <f t="shared" si="196"/>
        <v>0</v>
      </c>
      <c r="HI225" s="107">
        <f t="shared" si="172"/>
        <v>0</v>
      </c>
      <c r="HJ225" s="107">
        <f t="shared" si="172"/>
        <v>0</v>
      </c>
      <c r="HK225" s="107">
        <f t="shared" si="172"/>
        <v>0</v>
      </c>
      <c r="HL225" s="107">
        <f t="shared" si="172"/>
        <v>0</v>
      </c>
      <c r="HM225" s="107">
        <f t="shared" si="172"/>
        <v>0</v>
      </c>
      <c r="HN225" s="107">
        <f t="shared" si="172"/>
        <v>0</v>
      </c>
      <c r="HO225" s="107">
        <f t="shared" si="155"/>
        <v>0</v>
      </c>
      <c r="HP225" s="107">
        <f t="shared" si="155"/>
        <v>0</v>
      </c>
      <c r="HQ225" s="107">
        <f t="shared" si="155"/>
        <v>0</v>
      </c>
      <c r="HS225" s="107">
        <f t="shared" si="193"/>
        <v>5.4222971714444098E-113</v>
      </c>
      <c r="HT225" s="107">
        <f t="shared" si="193"/>
        <v>1.6220101043068505E-118</v>
      </c>
      <c r="HU225" s="107">
        <f t="shared" si="193"/>
        <v>5.3342811348527132E-128</v>
      </c>
      <c r="HV225" s="107">
        <f t="shared" si="193"/>
        <v>7.1978239175421814E-137</v>
      </c>
      <c r="HW225" s="107">
        <f t="shared" si="193"/>
        <v>3.3630679863009265E-144</v>
      </c>
      <c r="HX225" s="107">
        <f t="shared" si="193"/>
        <v>1.6553171007589786E-155</v>
      </c>
      <c r="HY225" s="107">
        <f t="shared" si="193"/>
        <v>5.1464323624770668E-160</v>
      </c>
      <c r="HZ225" s="107">
        <f t="shared" si="193"/>
        <v>1.6954596198872147E-167</v>
      </c>
      <c r="IA225" s="107">
        <f t="shared" si="193"/>
        <v>2.7926060193336072E-162</v>
      </c>
      <c r="IB225" s="107">
        <f t="shared" si="193"/>
        <v>1.6353526944412223E-162</v>
      </c>
      <c r="IC225" s="107">
        <f t="shared" si="193"/>
        <v>7.7072306083210296E-153</v>
      </c>
      <c r="ID225" s="107">
        <f t="shared" si="193"/>
        <v>1.5466260531901634E-145</v>
      </c>
      <c r="IE225" s="107">
        <f t="shared" si="193"/>
        <v>6.9586873408598419E-136</v>
      </c>
      <c r="IF225" s="107">
        <f t="shared" si="193"/>
        <v>3.7652173819268368E-128</v>
      </c>
      <c r="IG225" s="107">
        <f t="shared" si="193"/>
        <v>1.0344337199076318E-118</v>
      </c>
      <c r="II225" s="107">
        <f t="shared" si="194"/>
        <v>2.4488099434943514E-27</v>
      </c>
      <c r="IJ225" s="107">
        <f t="shared" si="194"/>
        <v>7.7229320169716469E-30</v>
      </c>
      <c r="IK225" s="107">
        <f t="shared" si="194"/>
        <v>3.8925669430738893E-32</v>
      </c>
      <c r="IL225" s="107">
        <f t="shared" si="194"/>
        <v>6.5197621905330898E-35</v>
      </c>
      <c r="IM225" s="107">
        <f t="shared" si="194"/>
        <v>4.0454995798111253E-36</v>
      </c>
      <c r="IN225" s="107">
        <f t="shared" si="194"/>
        <v>6.5947228780752924E-38</v>
      </c>
      <c r="IO225" s="107">
        <f t="shared" si="194"/>
        <v>6.3003288504378926E-39</v>
      </c>
      <c r="IP225" s="107">
        <f t="shared" si="194"/>
        <v>1.9192978644478922E-41</v>
      </c>
      <c r="IQ225" s="107">
        <f t="shared" si="194"/>
        <v>1.2071069998984982E-40</v>
      </c>
      <c r="IR225" s="107">
        <f t="shared" si="194"/>
        <v>2.3717424053658781E-38</v>
      </c>
      <c r="IS225" s="107">
        <f t="shared" si="194"/>
        <v>6.5228085986471274E-36</v>
      </c>
      <c r="IT225" s="107">
        <f t="shared" si="194"/>
        <v>2.6012925809506408E-34</v>
      </c>
      <c r="IU225" s="107">
        <f t="shared" si="194"/>
        <v>3.4777579029018745E-32</v>
      </c>
      <c r="IV225" s="107">
        <f t="shared" si="194"/>
        <v>6.0373675820566937E-30</v>
      </c>
      <c r="IW225" s="107">
        <f t="shared" si="194"/>
        <v>3.6372562027704231E-27</v>
      </c>
      <c r="IY225" s="107">
        <f t="shared" si="195"/>
        <v>2.4488099434943514E-27</v>
      </c>
      <c r="IZ225" s="107">
        <f t="shared" si="195"/>
        <v>7.7229320169716469E-30</v>
      </c>
      <c r="JA225" s="107">
        <f t="shared" si="195"/>
        <v>3.8925669430738893E-32</v>
      </c>
      <c r="JB225" s="107">
        <f t="shared" si="195"/>
        <v>6.5197621905330898E-35</v>
      </c>
      <c r="JC225" s="107">
        <f t="shared" si="195"/>
        <v>4.0454995798111253E-36</v>
      </c>
      <c r="JD225" s="107">
        <f t="shared" si="195"/>
        <v>6.5947228780752924E-38</v>
      </c>
      <c r="JE225" s="107">
        <f t="shared" si="195"/>
        <v>6.3003288504378926E-39</v>
      </c>
      <c r="JF225" s="107">
        <f t="shared" si="195"/>
        <v>1.9192978644478922E-41</v>
      </c>
      <c r="JG225" s="107">
        <f t="shared" si="195"/>
        <v>1.2071069998984982E-40</v>
      </c>
      <c r="JH225" s="107">
        <f t="shared" si="195"/>
        <v>2.3717424053658781E-38</v>
      </c>
      <c r="JI225" s="107">
        <f t="shared" si="195"/>
        <v>6.5228085986471274E-36</v>
      </c>
      <c r="JJ225" s="107">
        <f t="shared" si="195"/>
        <v>2.6012925809506408E-34</v>
      </c>
      <c r="JK225" s="107">
        <f t="shared" si="195"/>
        <v>3.4777579029018745E-32</v>
      </c>
      <c r="JL225" s="107">
        <f t="shared" si="195"/>
        <v>6.0373675820566937E-30</v>
      </c>
      <c r="JM225" s="107">
        <f t="shared" si="195"/>
        <v>3.6372562027704231E-27</v>
      </c>
    </row>
    <row r="226" spans="1:273" x14ac:dyDescent="0.25">
      <c r="B226" s="2">
        <v>198</v>
      </c>
      <c r="C226" s="37">
        <v>46.984999999999999</v>
      </c>
      <c r="D226" s="37">
        <v>51.058999999999997</v>
      </c>
      <c r="E226" s="37">
        <v>51.847999999999999</v>
      </c>
      <c r="F226" s="37">
        <v>53.408999999999999</v>
      </c>
      <c r="G226" s="37">
        <v>56.703000000000003</v>
      </c>
      <c r="H226" s="37">
        <v>59.176000000000002</v>
      </c>
      <c r="I226" s="37">
        <v>59.402999999999999</v>
      </c>
      <c r="J226" s="37">
        <v>58.094000000000001</v>
      </c>
      <c r="K226" s="37">
        <v>56.515999999999998</v>
      </c>
      <c r="L226" s="37">
        <v>53.015999999999998</v>
      </c>
      <c r="M226" s="37">
        <v>51.859000000000002</v>
      </c>
      <c r="N226" s="37">
        <v>52.780999999999999</v>
      </c>
      <c r="O226" s="37">
        <v>53.421999999999997</v>
      </c>
      <c r="P226" s="37">
        <v>51.969000000000001</v>
      </c>
      <c r="Q226" s="37">
        <v>54.262</v>
      </c>
      <c r="S226" s="4">
        <f t="shared" si="197"/>
        <v>48.259921381829244</v>
      </c>
      <c r="T226" s="4">
        <f t="shared" si="197"/>
        <v>50.6491429519767</v>
      </c>
      <c r="U226" s="4">
        <f t="shared" si="197"/>
        <v>51.415134930124047</v>
      </c>
      <c r="V226" s="4" t="e">
        <f t="shared" si="197"/>
        <v>#N/A</v>
      </c>
      <c r="W226" s="4" t="e">
        <f t="shared" si="197"/>
        <v>#N/A</v>
      </c>
      <c r="X226" s="4" t="e">
        <f t="shared" si="197"/>
        <v>#N/A</v>
      </c>
      <c r="Y226" s="4" t="e">
        <f t="shared" si="197"/>
        <v>#N/A</v>
      </c>
      <c r="Z226" s="4" t="e">
        <f t="shared" si="197"/>
        <v>#N/A</v>
      </c>
      <c r="AA226" s="4" t="e">
        <f t="shared" si="197"/>
        <v>#N/A</v>
      </c>
      <c r="AB226" s="4" t="e">
        <f t="shared" si="197"/>
        <v>#N/A</v>
      </c>
      <c r="AC226" s="4" t="e">
        <f t="shared" si="197"/>
        <v>#N/A</v>
      </c>
      <c r="AD226" s="4" t="e">
        <f t="shared" si="197"/>
        <v>#N/A</v>
      </c>
      <c r="AE226" s="4">
        <f t="shared" si="197"/>
        <v>52.243946570407282</v>
      </c>
      <c r="AF226" s="4">
        <f t="shared" si="197"/>
        <v>51.91793011683194</v>
      </c>
      <c r="AG226" s="4">
        <f t="shared" si="197"/>
        <v>53.799703215882971</v>
      </c>
      <c r="AI226" s="4">
        <f t="shared" si="198"/>
        <v>-1.2749213818292446</v>
      </c>
      <c r="AJ226" s="4">
        <f t="shared" si="198"/>
        <v>0.40985704802329792</v>
      </c>
      <c r="AK226" s="4">
        <f t="shared" si="198"/>
        <v>0.43286506987595175</v>
      </c>
      <c r="AL226" s="4">
        <f t="shared" si="198"/>
        <v>0</v>
      </c>
      <c r="AM226" s="4">
        <f t="shared" si="198"/>
        <v>0</v>
      </c>
      <c r="AN226" s="4">
        <f t="shared" si="198"/>
        <v>0</v>
      </c>
      <c r="AO226" s="4">
        <f t="shared" si="198"/>
        <v>0</v>
      </c>
      <c r="AP226" s="4">
        <f t="shared" si="198"/>
        <v>0</v>
      </c>
      <c r="AQ226" s="4">
        <f t="shared" si="198"/>
        <v>0</v>
      </c>
      <c r="AR226" s="4">
        <f t="shared" si="198"/>
        <v>0</v>
      </c>
      <c r="AS226" s="4">
        <f t="shared" si="198"/>
        <v>0</v>
      </c>
      <c r="AT226" s="4">
        <f t="shared" si="198"/>
        <v>0</v>
      </c>
      <c r="AU226" s="4">
        <f t="shared" si="198"/>
        <v>1.1780534295927154</v>
      </c>
      <c r="AV226" s="4">
        <f t="shared" si="198"/>
        <v>5.1069883168061381E-2</v>
      </c>
      <c r="AW226" s="4">
        <f t="shared" si="198"/>
        <v>0.46229678411702935</v>
      </c>
      <c r="AY226" s="2">
        <f t="shared" si="187"/>
        <v>48.259921381829244</v>
      </c>
      <c r="AZ226" s="2">
        <f t="shared" si="187"/>
        <v>50.6491429519767</v>
      </c>
      <c r="BA226" s="2">
        <f t="shared" si="187"/>
        <v>51.415134930124047</v>
      </c>
      <c r="BB226" s="2" t="e">
        <f t="shared" si="187"/>
        <v>#N/A</v>
      </c>
      <c r="BC226" s="2" t="e">
        <f t="shared" si="187"/>
        <v>#N/A</v>
      </c>
      <c r="BD226" s="2" t="e">
        <f t="shared" si="187"/>
        <v>#N/A</v>
      </c>
      <c r="BE226" s="2" t="e">
        <f t="shared" si="187"/>
        <v>#N/A</v>
      </c>
      <c r="BF226" s="2" t="e">
        <f t="shared" si="187"/>
        <v>#N/A</v>
      </c>
      <c r="BG226" s="2" t="e">
        <f t="shared" si="187"/>
        <v>#N/A</v>
      </c>
      <c r="BH226" s="2" t="e">
        <f t="shared" si="187"/>
        <v>#N/A</v>
      </c>
      <c r="BI226" s="2" t="e">
        <f t="shared" si="187"/>
        <v>#N/A</v>
      </c>
      <c r="BJ226" s="2" t="e">
        <f t="shared" si="187"/>
        <v>#N/A</v>
      </c>
      <c r="BK226" s="2">
        <f t="shared" si="187"/>
        <v>52.243946570407282</v>
      </c>
      <c r="BL226" s="2">
        <f t="shared" si="187"/>
        <v>51.91793011683194</v>
      </c>
      <c r="BM226" s="2">
        <f t="shared" si="187"/>
        <v>53.799703215882971</v>
      </c>
      <c r="BO226" s="2" t="str">
        <f t="shared" si="188"/>
        <v/>
      </c>
      <c r="BP226" s="2" t="str">
        <f t="shared" si="188"/>
        <v/>
      </c>
      <c r="BQ226" s="2" t="str">
        <f t="shared" si="188"/>
        <v/>
      </c>
      <c r="BR226" s="2" t="str">
        <f t="shared" si="188"/>
        <v/>
      </c>
      <c r="BS226" s="2" t="str">
        <f t="shared" si="188"/>
        <v/>
      </c>
      <c r="BT226" s="2" t="str">
        <f t="shared" si="188"/>
        <v/>
      </c>
      <c r="BU226" s="2" t="str">
        <f t="shared" si="188"/>
        <v/>
      </c>
      <c r="BV226" s="2" t="str">
        <f t="shared" si="188"/>
        <v/>
      </c>
      <c r="BW226" s="2" t="str">
        <f t="shared" si="188"/>
        <v/>
      </c>
      <c r="BX226" s="2" t="str">
        <f t="shared" si="188"/>
        <v/>
      </c>
      <c r="BY226" s="2" t="str">
        <f t="shared" si="188"/>
        <v/>
      </c>
      <c r="BZ226" s="2" t="str">
        <f t="shared" si="188"/>
        <v/>
      </c>
      <c r="CA226" s="2" t="str">
        <f t="shared" si="188"/>
        <v/>
      </c>
      <c r="CB226" s="2" t="str">
        <f t="shared" si="188"/>
        <v/>
      </c>
      <c r="CC226" s="2" t="str">
        <f t="shared" si="188"/>
        <v/>
      </c>
      <c r="CE226" s="2" t="str">
        <f t="shared" si="189"/>
        <v/>
      </c>
      <c r="CF226" s="2" t="str">
        <f t="shared" si="189"/>
        <v/>
      </c>
      <c r="CG226" s="2" t="str">
        <f t="shared" si="189"/>
        <v/>
      </c>
      <c r="CH226" s="2" t="str">
        <f t="shared" si="189"/>
        <v/>
      </c>
      <c r="CI226" s="2" t="str">
        <f t="shared" si="189"/>
        <v/>
      </c>
      <c r="CJ226" s="2" t="str">
        <f t="shared" si="189"/>
        <v/>
      </c>
      <c r="CK226" s="2" t="str">
        <f t="shared" si="189"/>
        <v/>
      </c>
      <c r="CL226" s="2" t="str">
        <f t="shared" si="189"/>
        <v/>
      </c>
      <c r="CM226" s="2" t="str">
        <f t="shared" si="189"/>
        <v/>
      </c>
      <c r="CN226" s="2" t="str">
        <f t="shared" si="189"/>
        <v/>
      </c>
      <c r="CO226" s="2" t="str">
        <f t="shared" si="189"/>
        <v/>
      </c>
      <c r="CP226" s="2" t="str">
        <f t="shared" si="189"/>
        <v/>
      </c>
      <c r="CQ226" s="2" t="str">
        <f t="shared" si="189"/>
        <v/>
      </c>
      <c r="CR226" s="2" t="str">
        <f t="shared" si="189"/>
        <v/>
      </c>
      <c r="CS226" s="2" t="str">
        <f t="shared" si="189"/>
        <v/>
      </c>
      <c r="CU226" s="2">
        <f t="shared" si="190"/>
        <v>46.984999999999999</v>
      </c>
      <c r="CV226" s="2">
        <f t="shared" si="190"/>
        <v>51.058999999999997</v>
      </c>
      <c r="CW226" s="2">
        <f t="shared" si="190"/>
        <v>51.847999999999999</v>
      </c>
      <c r="CX226" s="2" t="str">
        <f t="shared" si="190"/>
        <v/>
      </c>
      <c r="CY226" s="2" t="str">
        <f t="shared" si="190"/>
        <v/>
      </c>
      <c r="CZ226" s="2" t="str">
        <f t="shared" si="190"/>
        <v/>
      </c>
      <c r="DA226" s="2" t="str">
        <f t="shared" si="190"/>
        <v/>
      </c>
      <c r="DB226" s="2" t="str">
        <f t="shared" si="190"/>
        <v/>
      </c>
      <c r="DC226" s="2" t="str">
        <f t="shared" si="190"/>
        <v/>
      </c>
      <c r="DD226" s="2" t="str">
        <f t="shared" si="190"/>
        <v/>
      </c>
      <c r="DE226" s="2" t="str">
        <f t="shared" si="190"/>
        <v/>
      </c>
      <c r="DF226" s="2" t="str">
        <f t="shared" si="190"/>
        <v/>
      </c>
      <c r="DG226" s="2">
        <f t="shared" si="190"/>
        <v>53.421999999999997</v>
      </c>
      <c r="DH226" s="2">
        <f t="shared" si="190"/>
        <v>51.969000000000001</v>
      </c>
      <c r="DI226" s="2">
        <f t="shared" si="190"/>
        <v>54.262</v>
      </c>
      <c r="DK226" s="2">
        <f t="shared" si="199"/>
        <v>102.54191607396868</v>
      </c>
      <c r="DL226" s="2">
        <f t="shared" si="199"/>
        <v>89.162138266838255</v>
      </c>
      <c r="DM226" s="2">
        <f t="shared" si="199"/>
        <v>101.26948046832254</v>
      </c>
      <c r="DN226" s="2">
        <f t="shared" si="199"/>
        <v>99.614617071525004</v>
      </c>
      <c r="DO226" s="2">
        <f t="shared" si="199"/>
        <v>92.028222701688549</v>
      </c>
      <c r="DP226" s="2">
        <f t="shared" si="199"/>
        <v>86.807891767881259</v>
      </c>
      <c r="DQ226" s="2">
        <f t="shared" si="199"/>
        <v>92.031251821862327</v>
      </c>
      <c r="DR226" s="2">
        <f t="shared" si="199"/>
        <v>83.797552905131852</v>
      </c>
      <c r="DS226" s="2">
        <f t="shared" si="199"/>
        <v>85.749617408906886</v>
      </c>
      <c r="DT226" s="2">
        <f t="shared" si="199"/>
        <v>85.126188532662226</v>
      </c>
      <c r="DU226" s="2">
        <f t="shared" si="199"/>
        <v>92.851748178137669</v>
      </c>
      <c r="DV226" s="2">
        <f t="shared" si="199"/>
        <v>98.781470715249654</v>
      </c>
      <c r="DW226" s="2">
        <f t="shared" si="199"/>
        <v>100.5367431848853</v>
      </c>
      <c r="DX226" s="2">
        <f t="shared" si="199"/>
        <v>93.838495748987839</v>
      </c>
      <c r="DY226" s="2">
        <f t="shared" si="199"/>
        <v>73.621426279602758</v>
      </c>
      <c r="EA226" s="2">
        <f t="shared" si="171"/>
        <v>47.224571428571437</v>
      </c>
      <c r="EB226" s="2">
        <f t="shared" si="171"/>
        <v>42.831933333333296</v>
      </c>
      <c r="EC226" s="2">
        <f t="shared" si="171"/>
        <v>51.913692982456141</v>
      </c>
      <c r="ED226" s="2">
        <f t="shared" si="171"/>
        <v>53.095632271933368</v>
      </c>
      <c r="EE226" s="2">
        <f t="shared" si="171"/>
        <v>55.8475448384647</v>
      </c>
      <c r="EF226" s="2">
        <f t="shared" si="170"/>
        <v>62.489235983263605</v>
      </c>
      <c r="EG226" s="2">
        <f t="shared" si="170"/>
        <v>59.341455987214161</v>
      </c>
      <c r="EH226" s="2">
        <f t="shared" si="170"/>
        <v>55.188748396094837</v>
      </c>
      <c r="EI226" s="2">
        <f t="shared" si="170"/>
        <v>55.964840606178342</v>
      </c>
      <c r="EJ226" s="2">
        <f t="shared" si="170"/>
        <v>53.374795430616977</v>
      </c>
      <c r="EK226" s="2">
        <f t="shared" si="170"/>
        <v>52.497477379095173</v>
      </c>
      <c r="EL226" s="2">
        <f t="shared" si="170"/>
        <v>48.367156291390728</v>
      </c>
      <c r="EM226" s="2">
        <f t="shared" si="170"/>
        <v>49.483410832638356</v>
      </c>
      <c r="EN226" s="2">
        <f t="shared" si="170"/>
        <v>51.641046542775825</v>
      </c>
      <c r="EO226" s="2">
        <f t="shared" si="170"/>
        <v>55.097535729386891</v>
      </c>
      <c r="EQ226" s="2">
        <f t="shared" si="200"/>
        <v>48.259974621653598</v>
      </c>
      <c r="ER226" s="2">
        <f t="shared" si="200"/>
        <v>50.649407039269995</v>
      </c>
      <c r="ES226" s="2">
        <f t="shared" si="200"/>
        <v>51.415117197028479</v>
      </c>
      <c r="ET226" s="2">
        <f t="shared" si="200"/>
        <v>53.501452947301715</v>
      </c>
      <c r="EU226" s="2">
        <f t="shared" si="200"/>
        <v>55.482379966227384</v>
      </c>
      <c r="EV226" s="2">
        <f t="shared" si="200"/>
        <v>59.30423443329115</v>
      </c>
      <c r="EW226" s="2">
        <f t="shared" si="200"/>
        <v>58.588914331435397</v>
      </c>
      <c r="EX226" s="2">
        <f t="shared" si="200"/>
        <v>57.368272726120303</v>
      </c>
      <c r="EY226" s="2">
        <f t="shared" si="200"/>
        <v>56.438629873143284</v>
      </c>
      <c r="EZ226" s="2">
        <f t="shared" si="200"/>
        <v>53.617977630917423</v>
      </c>
      <c r="FA226" s="2">
        <f t="shared" si="200"/>
        <v>51.097033315311435</v>
      </c>
      <c r="FB226" s="2">
        <f t="shared" si="200"/>
        <v>52.73851460327036</v>
      </c>
      <c r="FC226" s="2">
        <f t="shared" si="200"/>
        <v>52.244327727657776</v>
      </c>
      <c r="FD226" s="2">
        <f t="shared" si="200"/>
        <v>51.918022725440622</v>
      </c>
      <c r="FE226" s="2">
        <f t="shared" si="200"/>
        <v>53.798438938791918</v>
      </c>
      <c r="FG226" s="2">
        <f t="shared" si="201"/>
        <v>0.99999999999995437</v>
      </c>
      <c r="FH226" s="2">
        <f t="shared" si="201"/>
        <v>0.99999999999996092</v>
      </c>
      <c r="FI226" s="2">
        <f t="shared" si="201"/>
        <v>0.99999999999995315</v>
      </c>
      <c r="FJ226" s="2">
        <f t="shared" si="201"/>
        <v>0.99999999999995559</v>
      </c>
      <c r="FK226" s="2">
        <f t="shared" si="201"/>
        <v>0.99999999999995703</v>
      </c>
      <c r="FL226" s="2">
        <f t="shared" si="201"/>
        <v>0.99999999999996236</v>
      </c>
      <c r="FM226" s="2">
        <f t="shared" si="201"/>
        <v>0.99999999999996525</v>
      </c>
      <c r="FN226" s="2">
        <f t="shared" si="201"/>
        <v>0.99999999999995748</v>
      </c>
      <c r="FO226" s="2">
        <f t="shared" si="201"/>
        <v>0.99999999999995959</v>
      </c>
      <c r="FP226" s="2">
        <f t="shared" si="201"/>
        <v>0.99999999999995892</v>
      </c>
      <c r="FQ226" s="2">
        <f t="shared" si="201"/>
        <v>0.99999999999996314</v>
      </c>
      <c r="FR226" s="2">
        <f t="shared" si="201"/>
        <v>0.99999999999995803</v>
      </c>
      <c r="FS226" s="2">
        <f t="shared" si="201"/>
        <v>0.99999999999929179</v>
      </c>
      <c r="FT226" s="2">
        <f t="shared" si="201"/>
        <v>0.99999999999213762</v>
      </c>
      <c r="FU226" s="2">
        <f t="shared" si="201"/>
        <v>0.99999999995116695</v>
      </c>
      <c r="FW226" s="2">
        <f t="shared" si="191"/>
        <v>0.99994858058461866</v>
      </c>
      <c r="FX226" s="2">
        <f t="shared" si="191"/>
        <v>0.99996621833279653</v>
      </c>
      <c r="FY226" s="2">
        <f t="shared" si="191"/>
        <v>0.99996443250199063</v>
      </c>
      <c r="FZ226" s="2">
        <f t="shared" si="191"/>
        <v>0.99997022697800142</v>
      </c>
      <c r="GA226" s="2">
        <f t="shared" si="191"/>
        <v>0.99996670653294073</v>
      </c>
      <c r="GB226" s="2">
        <f t="shared" si="191"/>
        <v>0.99996387534432618</v>
      </c>
      <c r="GC226" s="2">
        <f t="shared" si="191"/>
        <v>0.99996380047053823</v>
      </c>
      <c r="GD226" s="2">
        <f t="shared" si="191"/>
        <v>0.99996911958897028</v>
      </c>
      <c r="GE226" s="2">
        <f t="shared" si="191"/>
        <v>0.99997582443026489</v>
      </c>
      <c r="GF226" s="2">
        <f t="shared" si="191"/>
        <v>0.99995676336584005</v>
      </c>
      <c r="GG226" s="2">
        <f t="shared" si="191"/>
        <v>0.99995129996944532</v>
      </c>
      <c r="GH226" s="2">
        <f t="shared" si="191"/>
        <v>0.99994566816497232</v>
      </c>
      <c r="GI226" s="2">
        <f t="shared" si="191"/>
        <v>0.99986194539671192</v>
      </c>
      <c r="GJ226" s="2">
        <f t="shared" si="191"/>
        <v>0.99966564294603455</v>
      </c>
      <c r="GK226" s="2">
        <f t="shared" si="191"/>
        <v>0.99902680370267316</v>
      </c>
      <c r="GM226" s="107">
        <f t="shared" si="192"/>
        <v>0</v>
      </c>
      <c r="GN226" s="107">
        <f t="shared" si="192"/>
        <v>0</v>
      </c>
      <c r="GO226" s="107">
        <f t="shared" si="192"/>
        <v>0</v>
      </c>
      <c r="GP226" s="107">
        <f t="shared" si="192"/>
        <v>0</v>
      </c>
      <c r="GQ226" s="107">
        <f t="shared" si="192"/>
        <v>0</v>
      </c>
      <c r="GR226" s="107">
        <f t="shared" si="192"/>
        <v>0</v>
      </c>
      <c r="GS226" s="107">
        <f t="shared" si="192"/>
        <v>0</v>
      </c>
      <c r="GT226" s="107">
        <f t="shared" si="192"/>
        <v>0</v>
      </c>
      <c r="GU226" s="107">
        <f t="shared" si="192"/>
        <v>0</v>
      </c>
      <c r="GV226" s="107">
        <f t="shared" si="192"/>
        <v>0</v>
      </c>
      <c r="GW226" s="107">
        <f t="shared" si="192"/>
        <v>0</v>
      </c>
      <c r="GX226" s="107">
        <f t="shared" si="192"/>
        <v>0</v>
      </c>
      <c r="GY226" s="107">
        <f t="shared" si="192"/>
        <v>0</v>
      </c>
      <c r="GZ226" s="107">
        <f t="shared" si="192"/>
        <v>0</v>
      </c>
      <c r="HA226" s="107">
        <f t="shared" si="192"/>
        <v>0</v>
      </c>
      <c r="HC226" s="107">
        <f t="shared" si="202"/>
        <v>0</v>
      </c>
      <c r="HD226" s="107">
        <f t="shared" si="202"/>
        <v>0</v>
      </c>
      <c r="HE226" s="107">
        <f t="shared" si="202"/>
        <v>0</v>
      </c>
      <c r="HF226" s="107">
        <f t="shared" si="196"/>
        <v>0</v>
      </c>
      <c r="HG226" s="107">
        <f t="shared" si="196"/>
        <v>0</v>
      </c>
      <c r="HH226" s="107">
        <f t="shared" si="196"/>
        <v>0</v>
      </c>
      <c r="HI226" s="107">
        <f t="shared" si="172"/>
        <v>0</v>
      </c>
      <c r="HJ226" s="107">
        <f t="shared" si="172"/>
        <v>0</v>
      </c>
      <c r="HK226" s="107">
        <f t="shared" si="172"/>
        <v>0</v>
      </c>
      <c r="HL226" s="107">
        <f t="shared" si="172"/>
        <v>0</v>
      </c>
      <c r="HM226" s="107">
        <f t="shared" si="172"/>
        <v>0</v>
      </c>
      <c r="HN226" s="107">
        <f t="shared" si="172"/>
        <v>0</v>
      </c>
      <c r="HO226" s="107">
        <f t="shared" si="155"/>
        <v>0</v>
      </c>
      <c r="HP226" s="107">
        <f t="shared" si="155"/>
        <v>0</v>
      </c>
      <c r="HQ226" s="107">
        <f t="shared" si="155"/>
        <v>0</v>
      </c>
      <c r="HS226" s="107">
        <f t="shared" si="193"/>
        <v>3.7064359656216544E-116</v>
      </c>
      <c r="HT226" s="107">
        <f t="shared" si="193"/>
        <v>9.0224292199991351E-122</v>
      </c>
      <c r="HU226" s="107">
        <f t="shared" si="193"/>
        <v>1.5466885205104959E-131</v>
      </c>
      <c r="HV226" s="107">
        <f t="shared" si="193"/>
        <v>1.2624782527613001E-140</v>
      </c>
      <c r="HW226" s="107">
        <f t="shared" si="193"/>
        <v>3.6080074449826959E-148</v>
      </c>
      <c r="HX226" s="107">
        <f t="shared" si="193"/>
        <v>9.0126566848690603E-160</v>
      </c>
      <c r="HY226" s="107">
        <f t="shared" si="193"/>
        <v>2.1088498218841653E-164</v>
      </c>
      <c r="HZ226" s="107">
        <f t="shared" si="193"/>
        <v>4.6004521253428942E-172</v>
      </c>
      <c r="IA226" s="107">
        <f t="shared" si="193"/>
        <v>1.2663811252457974E-166</v>
      </c>
      <c r="IB226" s="107">
        <f t="shared" si="193"/>
        <v>5.5793844310997944E-167</v>
      </c>
      <c r="IC226" s="107">
        <f t="shared" si="193"/>
        <v>4.4803201408338595E-157</v>
      </c>
      <c r="ID226" s="107">
        <f t="shared" si="193"/>
        <v>1.284616470962703E-149</v>
      </c>
      <c r="IE226" s="107">
        <f t="shared" si="193"/>
        <v>1.0329205197821526E-139</v>
      </c>
      <c r="IF226" s="107">
        <f t="shared" si="193"/>
        <v>8.5493619345652515E-132</v>
      </c>
      <c r="IG226" s="107">
        <f t="shared" si="193"/>
        <v>3.5923223294195235E-122</v>
      </c>
      <c r="II226" s="107">
        <f t="shared" si="194"/>
        <v>1.4061952060684995E-28</v>
      </c>
      <c r="IJ226" s="107">
        <f t="shared" si="194"/>
        <v>3.8406443824369549E-31</v>
      </c>
      <c r="IK226" s="107">
        <f t="shared" si="194"/>
        <v>1.4927010523361726E-33</v>
      </c>
      <c r="IL226" s="107">
        <f t="shared" si="194"/>
        <v>1.9812717376596676E-36</v>
      </c>
      <c r="IM226" s="107">
        <f t="shared" si="194"/>
        <v>1.0404889048774768E-37</v>
      </c>
      <c r="IN226" s="107">
        <f t="shared" si="194"/>
        <v>1.3600236745076078E-39</v>
      </c>
      <c r="IO226" s="107">
        <f t="shared" si="194"/>
        <v>1.1644232288945333E-40</v>
      </c>
      <c r="IP226" s="107">
        <f t="shared" si="194"/>
        <v>2.9010442180402302E-43</v>
      </c>
      <c r="IQ226" s="107">
        <f t="shared" si="194"/>
        <v>2.187936868000443E-42</v>
      </c>
      <c r="IR226" s="107">
        <f t="shared" si="194"/>
        <v>4.337676415548297E-40</v>
      </c>
      <c r="IS226" s="107">
        <f t="shared" si="194"/>
        <v>1.4843844969965681E-37</v>
      </c>
      <c r="IT226" s="107">
        <f t="shared" si="194"/>
        <v>6.7706660649318857E-36</v>
      </c>
      <c r="IU226" s="107">
        <f t="shared" si="194"/>
        <v>1.1284520104426887E-33</v>
      </c>
      <c r="IV226" s="107">
        <f t="shared" si="194"/>
        <v>2.3703668109166181E-31</v>
      </c>
      <c r="IW226" s="107">
        <f t="shared" si="194"/>
        <v>1.6057825905558212E-28</v>
      </c>
      <c r="IY226" s="107">
        <f t="shared" si="195"/>
        <v>1.4061952060684995E-28</v>
      </c>
      <c r="IZ226" s="107">
        <f t="shared" si="195"/>
        <v>3.8406443824369549E-31</v>
      </c>
      <c r="JA226" s="107">
        <f t="shared" si="195"/>
        <v>1.4927010523361726E-33</v>
      </c>
      <c r="JB226" s="107">
        <f t="shared" si="195"/>
        <v>1.9812717376596676E-36</v>
      </c>
      <c r="JC226" s="107">
        <f t="shared" si="195"/>
        <v>1.0404889048774768E-37</v>
      </c>
      <c r="JD226" s="107">
        <f t="shared" si="195"/>
        <v>1.3600236745076078E-39</v>
      </c>
      <c r="JE226" s="107">
        <f t="shared" si="195"/>
        <v>1.1644232288945333E-40</v>
      </c>
      <c r="JF226" s="107">
        <f t="shared" si="195"/>
        <v>2.9010442180402302E-43</v>
      </c>
      <c r="JG226" s="107">
        <f t="shared" si="195"/>
        <v>2.187936868000443E-42</v>
      </c>
      <c r="JH226" s="107">
        <f t="shared" si="195"/>
        <v>4.337676415548297E-40</v>
      </c>
      <c r="JI226" s="107">
        <f t="shared" si="195"/>
        <v>1.4843844969965681E-37</v>
      </c>
      <c r="JJ226" s="107">
        <f t="shared" si="195"/>
        <v>6.7706660649318857E-36</v>
      </c>
      <c r="JK226" s="107">
        <f t="shared" si="195"/>
        <v>1.1284520104426887E-33</v>
      </c>
      <c r="JL226" s="107">
        <f t="shared" si="195"/>
        <v>2.3703668109166181E-31</v>
      </c>
      <c r="JM226" s="107">
        <f t="shared" si="195"/>
        <v>1.6057825905558212E-28</v>
      </c>
    </row>
    <row r="227" spans="1:273" x14ac:dyDescent="0.25">
      <c r="B227" s="2">
        <v>199</v>
      </c>
      <c r="C227" s="37">
        <v>48.618000000000002</v>
      </c>
      <c r="D227" s="37">
        <v>51.308999999999997</v>
      </c>
      <c r="E227" s="37">
        <v>53.091000000000001</v>
      </c>
      <c r="F227" s="37">
        <v>54.045000000000002</v>
      </c>
      <c r="G227" s="37">
        <v>54.844000000000001</v>
      </c>
      <c r="H227" s="37">
        <v>60.220999999999997</v>
      </c>
      <c r="I227" s="37">
        <v>60.194000000000003</v>
      </c>
      <c r="J227" s="37">
        <v>57.938000000000002</v>
      </c>
      <c r="K227" s="37">
        <v>57.109000000000002</v>
      </c>
      <c r="L227" s="37">
        <v>52.25</v>
      </c>
      <c r="M227" s="37">
        <v>51.719000000000001</v>
      </c>
      <c r="N227" s="37">
        <v>54.375</v>
      </c>
      <c r="O227" s="37">
        <v>53.405999999999999</v>
      </c>
      <c r="P227" s="37">
        <v>52.6</v>
      </c>
      <c r="Q227" s="37">
        <v>53.892000000000003</v>
      </c>
      <c r="S227" s="4">
        <f t="shared" si="197"/>
        <v>48.192202070044893</v>
      </c>
      <c r="T227" s="4">
        <f t="shared" si="197"/>
        <v>50.595628706043811</v>
      </c>
      <c r="U227" s="4" t="e">
        <f t="shared" si="197"/>
        <v>#N/A</v>
      </c>
      <c r="V227" s="4" t="e">
        <f t="shared" si="197"/>
        <v>#N/A</v>
      </c>
      <c r="W227" s="4" t="e">
        <f t="shared" si="197"/>
        <v>#N/A</v>
      </c>
      <c r="X227" s="4" t="e">
        <f t="shared" si="197"/>
        <v>#N/A</v>
      </c>
      <c r="Y227" s="4" t="e">
        <f t="shared" si="197"/>
        <v>#N/A</v>
      </c>
      <c r="Z227" s="4" t="e">
        <f t="shared" si="197"/>
        <v>#N/A</v>
      </c>
      <c r="AA227" s="4" t="e">
        <f t="shared" si="197"/>
        <v>#N/A</v>
      </c>
      <c r="AB227" s="4" t="e">
        <f t="shared" si="197"/>
        <v>#N/A</v>
      </c>
      <c r="AC227" s="4" t="e">
        <f t="shared" si="197"/>
        <v>#N/A</v>
      </c>
      <c r="AD227" s="4" t="e">
        <f t="shared" si="197"/>
        <v>#N/A</v>
      </c>
      <c r="AE227" s="4" t="e">
        <f t="shared" si="197"/>
        <v>#N/A</v>
      </c>
      <c r="AF227" s="4">
        <f t="shared" si="197"/>
        <v>51.837700920309061</v>
      </c>
      <c r="AG227" s="4">
        <f t="shared" si="197"/>
        <v>53.716470207609014</v>
      </c>
      <c r="AI227" s="4">
        <f t="shared" si="198"/>
        <v>0.42579792995510957</v>
      </c>
      <c r="AJ227" s="4">
        <f t="shared" si="198"/>
        <v>0.71337129395618604</v>
      </c>
      <c r="AK227" s="4">
        <f t="shared" si="198"/>
        <v>0</v>
      </c>
      <c r="AL227" s="4">
        <f t="shared" si="198"/>
        <v>0</v>
      </c>
      <c r="AM227" s="4">
        <f t="shared" si="198"/>
        <v>0</v>
      </c>
      <c r="AN227" s="4">
        <f t="shared" si="198"/>
        <v>0</v>
      </c>
      <c r="AO227" s="4">
        <f t="shared" si="198"/>
        <v>0</v>
      </c>
      <c r="AP227" s="4">
        <f t="shared" si="198"/>
        <v>0</v>
      </c>
      <c r="AQ227" s="4">
        <f t="shared" si="198"/>
        <v>0</v>
      </c>
      <c r="AR227" s="4">
        <f t="shared" si="198"/>
        <v>0</v>
      </c>
      <c r="AS227" s="4">
        <f t="shared" si="198"/>
        <v>0</v>
      </c>
      <c r="AT227" s="4">
        <f t="shared" si="198"/>
        <v>0</v>
      </c>
      <c r="AU227" s="4">
        <f t="shared" si="198"/>
        <v>0</v>
      </c>
      <c r="AV227" s="4">
        <f t="shared" si="198"/>
        <v>0.76229907969094057</v>
      </c>
      <c r="AW227" s="4">
        <f t="shared" si="198"/>
        <v>0.17552979239098931</v>
      </c>
      <c r="AY227" s="2">
        <f t="shared" si="187"/>
        <v>48.192202070044893</v>
      </c>
      <c r="AZ227" s="2">
        <f t="shared" si="187"/>
        <v>50.595628706043811</v>
      </c>
      <c r="BA227" s="2" t="e">
        <f t="shared" si="187"/>
        <v>#N/A</v>
      </c>
      <c r="BB227" s="2" t="e">
        <f t="shared" si="187"/>
        <v>#N/A</v>
      </c>
      <c r="BC227" s="2" t="e">
        <f t="shared" si="187"/>
        <v>#N/A</v>
      </c>
      <c r="BD227" s="2" t="e">
        <f t="shared" si="187"/>
        <v>#N/A</v>
      </c>
      <c r="BE227" s="2" t="e">
        <f t="shared" si="187"/>
        <v>#N/A</v>
      </c>
      <c r="BF227" s="2" t="e">
        <f t="shared" si="187"/>
        <v>#N/A</v>
      </c>
      <c r="BG227" s="2" t="e">
        <f t="shared" si="187"/>
        <v>#N/A</v>
      </c>
      <c r="BH227" s="2" t="e">
        <f t="shared" si="187"/>
        <v>#N/A</v>
      </c>
      <c r="BI227" s="2" t="e">
        <f t="shared" si="187"/>
        <v>#N/A</v>
      </c>
      <c r="BJ227" s="2" t="e">
        <f t="shared" si="187"/>
        <v>#N/A</v>
      </c>
      <c r="BK227" s="2" t="e">
        <f t="shared" si="187"/>
        <v>#N/A</v>
      </c>
      <c r="BL227" s="2">
        <f t="shared" si="187"/>
        <v>51.837700920309061</v>
      </c>
      <c r="BM227" s="2">
        <f t="shared" si="187"/>
        <v>53.716470207609014</v>
      </c>
      <c r="BO227" s="2" t="str">
        <f t="shared" si="188"/>
        <v/>
      </c>
      <c r="BP227" s="2" t="str">
        <f t="shared" si="188"/>
        <v/>
      </c>
      <c r="BQ227" s="2" t="str">
        <f t="shared" si="188"/>
        <v/>
      </c>
      <c r="BR227" s="2" t="str">
        <f t="shared" si="188"/>
        <v/>
      </c>
      <c r="BS227" s="2" t="str">
        <f t="shared" si="188"/>
        <v/>
      </c>
      <c r="BT227" s="2" t="str">
        <f t="shared" si="188"/>
        <v/>
      </c>
      <c r="BU227" s="2" t="str">
        <f t="shared" si="188"/>
        <v/>
      </c>
      <c r="BV227" s="2" t="str">
        <f t="shared" si="188"/>
        <v/>
      </c>
      <c r="BW227" s="2" t="str">
        <f t="shared" si="188"/>
        <v/>
      </c>
      <c r="BX227" s="2" t="str">
        <f t="shared" si="188"/>
        <v/>
      </c>
      <c r="BY227" s="2" t="str">
        <f t="shared" si="188"/>
        <v/>
      </c>
      <c r="BZ227" s="2" t="str">
        <f t="shared" si="188"/>
        <v/>
      </c>
      <c r="CA227" s="2" t="str">
        <f t="shared" si="188"/>
        <v/>
      </c>
      <c r="CB227" s="2" t="str">
        <f t="shared" si="188"/>
        <v/>
      </c>
      <c r="CC227" s="2" t="str">
        <f t="shared" si="188"/>
        <v/>
      </c>
      <c r="CE227" s="2" t="str">
        <f t="shared" si="189"/>
        <v/>
      </c>
      <c r="CF227" s="2" t="str">
        <f t="shared" si="189"/>
        <v/>
      </c>
      <c r="CG227" s="2" t="str">
        <f t="shared" si="189"/>
        <v/>
      </c>
      <c r="CH227" s="2" t="str">
        <f t="shared" si="189"/>
        <v/>
      </c>
      <c r="CI227" s="2" t="str">
        <f t="shared" si="189"/>
        <v/>
      </c>
      <c r="CJ227" s="2" t="str">
        <f t="shared" si="189"/>
        <v/>
      </c>
      <c r="CK227" s="2" t="str">
        <f t="shared" si="189"/>
        <v/>
      </c>
      <c r="CL227" s="2" t="str">
        <f t="shared" si="189"/>
        <v/>
      </c>
      <c r="CM227" s="2" t="str">
        <f t="shared" si="189"/>
        <v/>
      </c>
      <c r="CN227" s="2" t="str">
        <f t="shared" si="189"/>
        <v/>
      </c>
      <c r="CO227" s="2" t="str">
        <f t="shared" si="189"/>
        <v/>
      </c>
      <c r="CP227" s="2" t="str">
        <f t="shared" si="189"/>
        <v/>
      </c>
      <c r="CQ227" s="2" t="str">
        <f t="shared" si="189"/>
        <v/>
      </c>
      <c r="CR227" s="2" t="str">
        <f t="shared" si="189"/>
        <v/>
      </c>
      <c r="CS227" s="2" t="str">
        <f t="shared" si="189"/>
        <v/>
      </c>
      <c r="CU227" s="2">
        <f t="shared" si="190"/>
        <v>48.618000000000002</v>
      </c>
      <c r="CV227" s="2">
        <f t="shared" si="190"/>
        <v>51.308999999999997</v>
      </c>
      <c r="CW227" s="2" t="str">
        <f t="shared" si="190"/>
        <v/>
      </c>
      <c r="CX227" s="2" t="str">
        <f t="shared" si="190"/>
        <v/>
      </c>
      <c r="CY227" s="2" t="str">
        <f t="shared" si="190"/>
        <v/>
      </c>
      <c r="CZ227" s="2" t="str">
        <f t="shared" si="190"/>
        <v/>
      </c>
      <c r="DA227" s="2" t="str">
        <f t="shared" si="190"/>
        <v/>
      </c>
      <c r="DB227" s="2" t="str">
        <f t="shared" si="190"/>
        <v/>
      </c>
      <c r="DC227" s="2" t="str">
        <f t="shared" si="190"/>
        <v/>
      </c>
      <c r="DD227" s="2" t="str">
        <f t="shared" si="190"/>
        <v/>
      </c>
      <c r="DE227" s="2" t="str">
        <f t="shared" si="190"/>
        <v/>
      </c>
      <c r="DF227" s="2" t="str">
        <f t="shared" si="190"/>
        <v/>
      </c>
      <c r="DG227" s="2" t="str">
        <f t="shared" si="190"/>
        <v/>
      </c>
      <c r="DH227" s="2">
        <f t="shared" si="190"/>
        <v>52.6</v>
      </c>
      <c r="DI227" s="2">
        <f t="shared" si="190"/>
        <v>53.892000000000003</v>
      </c>
      <c r="DK227" s="2">
        <f t="shared" si="199"/>
        <v>102.75778662873398</v>
      </c>
      <c r="DL227" s="2">
        <f t="shared" si="199"/>
        <v>89.29974598884597</v>
      </c>
      <c r="DM227" s="2">
        <f t="shared" si="199"/>
        <v>101.47023963234486</v>
      </c>
      <c r="DN227" s="2">
        <f t="shared" si="199"/>
        <v>99.799541160593819</v>
      </c>
      <c r="DO227" s="2">
        <f t="shared" si="199"/>
        <v>92.158159943714821</v>
      </c>
      <c r="DP227" s="2">
        <f t="shared" si="199"/>
        <v>86.900244804318504</v>
      </c>
      <c r="DQ227" s="2">
        <f t="shared" si="199"/>
        <v>92.163468016194315</v>
      </c>
      <c r="DR227" s="2">
        <f t="shared" si="199"/>
        <v>83.879568114673361</v>
      </c>
      <c r="DS227" s="2">
        <f t="shared" si="199"/>
        <v>85.846505060728745</v>
      </c>
      <c r="DT227" s="2">
        <f t="shared" si="199"/>
        <v>85.223260422365698</v>
      </c>
      <c r="DU227" s="2">
        <f t="shared" si="199"/>
        <v>92.996685829959532</v>
      </c>
      <c r="DV227" s="2">
        <f t="shared" si="199"/>
        <v>98.961384480431846</v>
      </c>
      <c r="DW227" s="2">
        <f t="shared" si="199"/>
        <v>100.72509986504724</v>
      </c>
      <c r="DX227" s="2">
        <f t="shared" si="199"/>
        <v>93.98804858299593</v>
      </c>
      <c r="DY227" s="2">
        <f t="shared" si="199"/>
        <v>73.654131398013746</v>
      </c>
      <c r="EA227" s="2">
        <f t="shared" si="171"/>
        <v>47.14528571428572</v>
      </c>
      <c r="EB227" s="2">
        <f t="shared" si="171"/>
        <v>42.698333333333302</v>
      </c>
      <c r="EC227" s="2">
        <f t="shared" si="171"/>
        <v>51.855126934984519</v>
      </c>
      <c r="ED227" s="2">
        <f t="shared" si="171"/>
        <v>53.030748622867129</v>
      </c>
      <c r="EE227" s="2">
        <f t="shared" si="171"/>
        <v>55.796494479172765</v>
      </c>
      <c r="EF227" s="2">
        <f t="shared" si="170"/>
        <v>62.484902301255239</v>
      </c>
      <c r="EG227" s="2">
        <f t="shared" si="170"/>
        <v>59.297130808950087</v>
      </c>
      <c r="EH227" s="2">
        <f t="shared" si="170"/>
        <v>55.109512203626224</v>
      </c>
      <c r="EI227" s="2">
        <f t="shared" si="170"/>
        <v>55.904398367981329</v>
      </c>
      <c r="EJ227" s="2">
        <f t="shared" si="170"/>
        <v>53.290279174563068</v>
      </c>
      <c r="EK227" s="2">
        <f t="shared" si="170"/>
        <v>52.420555742229695</v>
      </c>
      <c r="EL227" s="2">
        <f t="shared" si="170"/>
        <v>48.255166556291393</v>
      </c>
      <c r="EM227" s="2">
        <f t="shared" si="170"/>
        <v>49.391720120265092</v>
      </c>
      <c r="EN227" s="2">
        <f t="shared" si="170"/>
        <v>51.556956494702355</v>
      </c>
      <c r="EO227" s="2">
        <f t="shared" si="170"/>
        <v>55.026175475687104</v>
      </c>
      <c r="EQ227" s="2">
        <f t="shared" si="200"/>
        <v>48.192244832381775</v>
      </c>
      <c r="ER227" s="2">
        <f t="shared" si="200"/>
        <v>50.59584062710956</v>
      </c>
      <c r="ES227" s="2">
        <f t="shared" si="200"/>
        <v>51.352506580412388</v>
      </c>
      <c r="ET227" s="2">
        <f t="shared" si="200"/>
        <v>53.440818505815798</v>
      </c>
      <c r="EU227" s="2">
        <f t="shared" si="200"/>
        <v>55.429831914837969</v>
      </c>
      <c r="EV227" s="2">
        <f t="shared" si="200"/>
        <v>59.265867112144676</v>
      </c>
      <c r="EW227" s="2">
        <f t="shared" si="200"/>
        <v>58.538060720307584</v>
      </c>
      <c r="EX227" s="2">
        <f t="shared" si="200"/>
        <v>57.313439792102429</v>
      </c>
      <c r="EY227" s="2">
        <f t="shared" si="200"/>
        <v>56.384876373376194</v>
      </c>
      <c r="EZ227" s="2">
        <f t="shared" si="200"/>
        <v>53.537249034194822</v>
      </c>
      <c r="FA227" s="2">
        <f t="shared" si="200"/>
        <v>51.005983448621187</v>
      </c>
      <c r="FB227" s="2">
        <f t="shared" si="200"/>
        <v>52.675451478886359</v>
      </c>
      <c r="FC227" s="2">
        <f t="shared" si="200"/>
        <v>52.182572499309273</v>
      </c>
      <c r="FD227" s="2">
        <f t="shared" si="200"/>
        <v>51.837778425713843</v>
      </c>
      <c r="FE227" s="2">
        <f t="shared" si="200"/>
        <v>53.715401462562426</v>
      </c>
      <c r="FG227" s="2">
        <f t="shared" si="201"/>
        <v>0.9999999999999637</v>
      </c>
      <c r="FH227" s="2">
        <f t="shared" si="201"/>
        <v>0.99999999999996891</v>
      </c>
      <c r="FI227" s="2">
        <f t="shared" si="201"/>
        <v>0.99999999999996281</v>
      </c>
      <c r="FJ227" s="2">
        <f t="shared" si="201"/>
        <v>0.99999999999996469</v>
      </c>
      <c r="FK227" s="2">
        <f t="shared" si="201"/>
        <v>0.99999999999996581</v>
      </c>
      <c r="FL227" s="2">
        <f t="shared" si="201"/>
        <v>0.99999999999997014</v>
      </c>
      <c r="FM227" s="2">
        <f t="shared" si="201"/>
        <v>0.99999999999997236</v>
      </c>
      <c r="FN227" s="2">
        <f t="shared" si="201"/>
        <v>0.99999999999996625</v>
      </c>
      <c r="FO227" s="2">
        <f t="shared" si="201"/>
        <v>0.99999999999996791</v>
      </c>
      <c r="FP227" s="2">
        <f t="shared" si="201"/>
        <v>0.99999999999996736</v>
      </c>
      <c r="FQ227" s="2">
        <f t="shared" si="201"/>
        <v>0.99999999999997069</v>
      </c>
      <c r="FR227" s="2">
        <f t="shared" si="201"/>
        <v>0.99999999999996669</v>
      </c>
      <c r="FS227" s="2">
        <f t="shared" si="201"/>
        <v>0.99999999999942557</v>
      </c>
      <c r="FT227" s="2">
        <f t="shared" si="201"/>
        <v>0.99999999999351041</v>
      </c>
      <c r="FU227" s="2">
        <f t="shared" si="201"/>
        <v>0.99999999995909372</v>
      </c>
      <c r="FW227" s="2">
        <f t="shared" si="191"/>
        <v>0.99995915567459959</v>
      </c>
      <c r="FX227" s="2">
        <f t="shared" si="191"/>
        <v>0.9999731660814839</v>
      </c>
      <c r="FY227" s="2">
        <f t="shared" si="191"/>
        <v>0.99997174752541929</v>
      </c>
      <c r="FZ227" s="2">
        <f t="shared" si="191"/>
        <v>0.99997635030317522</v>
      </c>
      <c r="GA227" s="2">
        <f t="shared" si="191"/>
        <v>0.99997355387799247</v>
      </c>
      <c r="GB227" s="2">
        <f t="shared" si="191"/>
        <v>0.99997130495282949</v>
      </c>
      <c r="GC227" s="2">
        <f t="shared" si="191"/>
        <v>0.99997124547758098</v>
      </c>
      <c r="GD227" s="2">
        <f t="shared" si="191"/>
        <v>0.99997547066182779</v>
      </c>
      <c r="GE227" s="2">
        <f t="shared" si="191"/>
        <v>0.99998079656688499</v>
      </c>
      <c r="GF227" s="2">
        <f t="shared" si="191"/>
        <v>0.99996565561530304</v>
      </c>
      <c r="GG227" s="2">
        <f t="shared" si="191"/>
        <v>0.999961315803229</v>
      </c>
      <c r="GH227" s="2">
        <f t="shared" si="191"/>
        <v>0.99995684220712533</v>
      </c>
      <c r="GI227" s="2">
        <f t="shared" si="191"/>
        <v>0.99988801673506</v>
      </c>
      <c r="GJ227" s="2">
        <f t="shared" si="191"/>
        <v>0.99972400417638041</v>
      </c>
      <c r="GK227" s="2">
        <f t="shared" si="191"/>
        <v>0.99918464641968785</v>
      </c>
      <c r="GM227" s="107">
        <f t="shared" si="192"/>
        <v>0</v>
      </c>
      <c r="GN227" s="107">
        <f t="shared" si="192"/>
        <v>0</v>
      </c>
      <c r="GO227" s="107">
        <f t="shared" si="192"/>
        <v>0</v>
      </c>
      <c r="GP227" s="107">
        <f t="shared" si="192"/>
        <v>0</v>
      </c>
      <c r="GQ227" s="107">
        <f t="shared" si="192"/>
        <v>0</v>
      </c>
      <c r="GR227" s="107">
        <f t="shared" si="192"/>
        <v>0</v>
      </c>
      <c r="GS227" s="107">
        <f t="shared" si="192"/>
        <v>0</v>
      </c>
      <c r="GT227" s="107">
        <f t="shared" si="192"/>
        <v>0</v>
      </c>
      <c r="GU227" s="107">
        <f t="shared" si="192"/>
        <v>0</v>
      </c>
      <c r="GV227" s="107">
        <f t="shared" si="192"/>
        <v>0</v>
      </c>
      <c r="GW227" s="107">
        <f t="shared" si="192"/>
        <v>0</v>
      </c>
      <c r="GX227" s="107">
        <f t="shared" si="192"/>
        <v>0</v>
      </c>
      <c r="GY227" s="107">
        <f t="shared" si="192"/>
        <v>0</v>
      </c>
      <c r="GZ227" s="107">
        <f t="shared" si="192"/>
        <v>0</v>
      </c>
      <c r="HA227" s="107">
        <f t="shared" si="192"/>
        <v>0</v>
      </c>
      <c r="HC227" s="107">
        <f t="shared" si="202"/>
        <v>0</v>
      </c>
      <c r="HD227" s="107">
        <f t="shared" si="202"/>
        <v>0</v>
      </c>
      <c r="HE227" s="107">
        <f t="shared" si="202"/>
        <v>0</v>
      </c>
      <c r="HF227" s="107">
        <f t="shared" si="196"/>
        <v>0</v>
      </c>
      <c r="HG227" s="107">
        <f t="shared" si="196"/>
        <v>0</v>
      </c>
      <c r="HH227" s="107">
        <f t="shared" si="196"/>
        <v>0</v>
      </c>
      <c r="HI227" s="107">
        <f t="shared" si="172"/>
        <v>0</v>
      </c>
      <c r="HJ227" s="107">
        <f t="shared" si="172"/>
        <v>0</v>
      </c>
      <c r="HK227" s="107">
        <f t="shared" si="172"/>
        <v>0</v>
      </c>
      <c r="HL227" s="107">
        <f t="shared" si="172"/>
        <v>0</v>
      </c>
      <c r="HM227" s="107">
        <f t="shared" si="172"/>
        <v>0</v>
      </c>
      <c r="HN227" s="107">
        <f t="shared" si="172"/>
        <v>0</v>
      </c>
      <c r="HO227" s="107">
        <f t="shared" si="155"/>
        <v>0</v>
      </c>
      <c r="HP227" s="107">
        <f t="shared" si="155"/>
        <v>0</v>
      </c>
      <c r="HQ227" s="107">
        <f t="shared" si="155"/>
        <v>0</v>
      </c>
      <c r="HS227" s="107">
        <f t="shared" si="193"/>
        <v>2.287769584188508E-119</v>
      </c>
      <c r="HT227" s="107">
        <f t="shared" si="193"/>
        <v>4.5282521340472201E-125</v>
      </c>
      <c r="HU227" s="107">
        <f t="shared" si="193"/>
        <v>4.0079138798469738E-135</v>
      </c>
      <c r="HV227" s="107">
        <f t="shared" si="193"/>
        <v>1.9670753897858907E-144</v>
      </c>
      <c r="HW227" s="107">
        <f t="shared" si="193"/>
        <v>3.4143744186899747E-152</v>
      </c>
      <c r="HX227" s="107">
        <f t="shared" si="193"/>
        <v>4.2910043350962428E-164</v>
      </c>
      <c r="HY227" s="107">
        <f t="shared" si="193"/>
        <v>7.5274888385531465E-169</v>
      </c>
      <c r="HZ227" s="107">
        <f t="shared" si="193"/>
        <v>1.0821995320295496E-176</v>
      </c>
      <c r="IA227" s="107">
        <f t="shared" si="193"/>
        <v>5.0256139333561385E-171</v>
      </c>
      <c r="IB227" s="107">
        <f t="shared" si="193"/>
        <v>1.6534760275371555E-171</v>
      </c>
      <c r="IC227" s="107">
        <f t="shared" si="193"/>
        <v>2.2762745925407256E-161</v>
      </c>
      <c r="ID227" s="107">
        <f t="shared" si="193"/>
        <v>9.3568155585611454E-154</v>
      </c>
      <c r="IE227" s="107">
        <f t="shared" si="193"/>
        <v>1.3545813264610128E-143</v>
      </c>
      <c r="IF227" s="107">
        <f t="shared" si="193"/>
        <v>1.723351603784835E-135</v>
      </c>
      <c r="IG227" s="107">
        <f t="shared" si="193"/>
        <v>1.1110131498838537E-125</v>
      </c>
      <c r="II227" s="107">
        <f t="shared" si="194"/>
        <v>7.5565696182520273E-30</v>
      </c>
      <c r="IJ227" s="107">
        <f t="shared" si="194"/>
        <v>1.7863788478310219E-32</v>
      </c>
      <c r="IK227" s="107">
        <f t="shared" si="194"/>
        <v>5.3204244397829967E-35</v>
      </c>
      <c r="IL227" s="107">
        <f t="shared" si="194"/>
        <v>5.5741387043200448E-38</v>
      </c>
      <c r="IM227" s="107">
        <f t="shared" si="194"/>
        <v>2.4661862666830305E-39</v>
      </c>
      <c r="IN227" s="107">
        <f t="shared" si="194"/>
        <v>2.5701198197302284E-41</v>
      </c>
      <c r="IO227" s="107">
        <f t="shared" si="194"/>
        <v>1.967089169713774E-42</v>
      </c>
      <c r="IP227" s="107">
        <f t="shared" si="194"/>
        <v>3.9955064642711824E-45</v>
      </c>
      <c r="IQ227" s="107">
        <f t="shared" si="194"/>
        <v>3.6356934496302437E-44</v>
      </c>
      <c r="IR227" s="107">
        <f t="shared" si="194"/>
        <v>7.2379620907738286E-42</v>
      </c>
      <c r="IS227" s="107">
        <f t="shared" si="194"/>
        <v>3.0944003351628686E-39</v>
      </c>
      <c r="IT227" s="107">
        <f t="shared" si="194"/>
        <v>1.6178977641192504E-37</v>
      </c>
      <c r="IU227" s="107">
        <f t="shared" si="194"/>
        <v>3.3779948160691788E-35</v>
      </c>
      <c r="IV227" s="107">
        <f t="shared" si="194"/>
        <v>8.6129963637654142E-33</v>
      </c>
      <c r="IW227" s="107">
        <f t="shared" si="194"/>
        <v>6.5477757082684321E-30</v>
      </c>
      <c r="IY227" s="107">
        <f t="shared" si="195"/>
        <v>7.5565696182520273E-30</v>
      </c>
      <c r="IZ227" s="107">
        <f t="shared" si="195"/>
        <v>1.7863788478310219E-32</v>
      </c>
      <c r="JA227" s="107">
        <f t="shared" si="195"/>
        <v>5.3204244397829967E-35</v>
      </c>
      <c r="JB227" s="107">
        <f t="shared" si="195"/>
        <v>5.5741387043200448E-38</v>
      </c>
      <c r="JC227" s="107">
        <f t="shared" si="195"/>
        <v>2.4661862666830305E-39</v>
      </c>
      <c r="JD227" s="107">
        <f t="shared" si="195"/>
        <v>2.5701198197302284E-41</v>
      </c>
      <c r="JE227" s="107">
        <f t="shared" si="195"/>
        <v>1.967089169713774E-42</v>
      </c>
      <c r="JF227" s="107">
        <f t="shared" si="195"/>
        <v>3.9955064642711824E-45</v>
      </c>
      <c r="JG227" s="107">
        <f t="shared" si="195"/>
        <v>3.6356934496302437E-44</v>
      </c>
      <c r="JH227" s="107">
        <f t="shared" si="195"/>
        <v>7.2379620907738286E-42</v>
      </c>
      <c r="JI227" s="107">
        <f t="shared" si="195"/>
        <v>3.0944003351628686E-39</v>
      </c>
      <c r="JJ227" s="107">
        <f t="shared" si="195"/>
        <v>1.6178977641192504E-37</v>
      </c>
      <c r="JK227" s="107">
        <f t="shared" si="195"/>
        <v>3.3779948160691788E-35</v>
      </c>
      <c r="JL227" s="107">
        <f t="shared" si="195"/>
        <v>8.6129963637654142E-33</v>
      </c>
      <c r="JM227" s="107">
        <f t="shared" si="195"/>
        <v>6.5477757082684321E-30</v>
      </c>
    </row>
    <row r="228" spans="1:273" x14ac:dyDescent="0.25">
      <c r="B228" s="2">
        <v>200</v>
      </c>
      <c r="C228" s="37">
        <v>50.088000000000001</v>
      </c>
      <c r="D228" s="37">
        <v>51.353000000000002</v>
      </c>
      <c r="E228" s="37">
        <v>51.076000000000001</v>
      </c>
      <c r="F228" s="37">
        <v>53.226999999999997</v>
      </c>
      <c r="G228" s="37">
        <v>56.515999999999998</v>
      </c>
      <c r="H228" s="37">
        <v>59.543999999999997</v>
      </c>
      <c r="I228" s="37">
        <v>59.746000000000002</v>
      </c>
      <c r="J228" s="37">
        <v>57.703000000000003</v>
      </c>
      <c r="K228" s="37">
        <v>57.969000000000001</v>
      </c>
      <c r="L228" s="37">
        <v>53.421999999999997</v>
      </c>
      <c r="M228" s="37">
        <v>51.453000000000003</v>
      </c>
      <c r="N228" s="37">
        <v>52.640999999999998</v>
      </c>
      <c r="O228" s="37">
        <v>52.655999999999999</v>
      </c>
      <c r="P228" s="37">
        <v>52.168999999999997</v>
      </c>
      <c r="Q228" s="37">
        <v>54.231000000000002</v>
      </c>
      <c r="S228" s="4">
        <f t="shared" si="197"/>
        <v>48.124480700571759</v>
      </c>
      <c r="T228" s="4">
        <f t="shared" si="197"/>
        <v>50.542104173213566</v>
      </c>
      <c r="U228" s="4" t="e">
        <f t="shared" si="197"/>
        <v>#N/A</v>
      </c>
      <c r="V228" s="4" t="e">
        <f t="shared" si="197"/>
        <v>#N/A</v>
      </c>
      <c r="W228" s="4" t="e">
        <f t="shared" si="197"/>
        <v>#N/A</v>
      </c>
      <c r="X228" s="4" t="e">
        <f t="shared" si="197"/>
        <v>#N/A</v>
      </c>
      <c r="Y228" s="4" t="e">
        <f t="shared" si="197"/>
        <v>#N/A</v>
      </c>
      <c r="Z228" s="4" t="e">
        <f t="shared" si="197"/>
        <v>#N/A</v>
      </c>
      <c r="AA228" s="4" t="e">
        <f t="shared" si="197"/>
        <v>#N/A</v>
      </c>
      <c r="AB228" s="4" t="e">
        <f t="shared" si="197"/>
        <v>#N/A</v>
      </c>
      <c r="AC228" s="4" t="e">
        <f t="shared" si="197"/>
        <v>#N/A</v>
      </c>
      <c r="AD228" s="4" t="e">
        <f t="shared" si="197"/>
        <v>#N/A</v>
      </c>
      <c r="AE228" s="4" t="e">
        <f t="shared" si="197"/>
        <v>#N/A</v>
      </c>
      <c r="AF228" s="4" t="e">
        <f t="shared" si="197"/>
        <v>#N/A</v>
      </c>
      <c r="AG228" s="4">
        <f t="shared" si="197"/>
        <v>53.633267345307964</v>
      </c>
      <c r="AI228" s="4">
        <f t="shared" si="198"/>
        <v>1.963519299428242</v>
      </c>
      <c r="AJ228" s="4">
        <f t="shared" si="198"/>
        <v>0.81089582678643524</v>
      </c>
      <c r="AK228" s="4">
        <f t="shared" si="198"/>
        <v>0</v>
      </c>
      <c r="AL228" s="4">
        <f t="shared" si="198"/>
        <v>0</v>
      </c>
      <c r="AM228" s="4">
        <f t="shared" si="198"/>
        <v>0</v>
      </c>
      <c r="AN228" s="4">
        <f t="shared" si="198"/>
        <v>0</v>
      </c>
      <c r="AO228" s="4">
        <f t="shared" si="198"/>
        <v>0</v>
      </c>
      <c r="AP228" s="4">
        <f t="shared" si="198"/>
        <v>0</v>
      </c>
      <c r="AQ228" s="4">
        <f t="shared" si="198"/>
        <v>0</v>
      </c>
      <c r="AR228" s="4">
        <f t="shared" si="198"/>
        <v>0</v>
      </c>
      <c r="AS228" s="4">
        <f t="shared" si="198"/>
        <v>0</v>
      </c>
      <c r="AT228" s="4">
        <f t="shared" si="198"/>
        <v>0</v>
      </c>
      <c r="AU228" s="4">
        <f t="shared" si="198"/>
        <v>0</v>
      </c>
      <c r="AV228" s="4">
        <f t="shared" si="198"/>
        <v>0</v>
      </c>
      <c r="AW228" s="4">
        <f t="shared" si="198"/>
        <v>0.59773265469203807</v>
      </c>
      <c r="AY228" s="2">
        <f t="shared" si="187"/>
        <v>48.124480700571759</v>
      </c>
      <c r="AZ228" s="2">
        <f t="shared" si="187"/>
        <v>50.542104173213566</v>
      </c>
      <c r="BA228" s="2" t="e">
        <f t="shared" si="187"/>
        <v>#N/A</v>
      </c>
      <c r="BB228" s="2" t="e">
        <f t="shared" si="187"/>
        <v>#N/A</v>
      </c>
      <c r="BC228" s="2" t="e">
        <f t="shared" si="187"/>
        <v>#N/A</v>
      </c>
      <c r="BD228" s="2" t="e">
        <f t="shared" si="187"/>
        <v>#N/A</v>
      </c>
      <c r="BE228" s="2" t="e">
        <f t="shared" si="187"/>
        <v>#N/A</v>
      </c>
      <c r="BF228" s="2" t="e">
        <f t="shared" si="187"/>
        <v>#N/A</v>
      </c>
      <c r="BG228" s="2" t="e">
        <f t="shared" si="187"/>
        <v>#N/A</v>
      </c>
      <c r="BH228" s="2" t="e">
        <f t="shared" si="187"/>
        <v>#N/A</v>
      </c>
      <c r="BI228" s="2" t="e">
        <f t="shared" si="187"/>
        <v>#N/A</v>
      </c>
      <c r="BJ228" s="2" t="e">
        <f t="shared" si="187"/>
        <v>#N/A</v>
      </c>
      <c r="BK228" s="2" t="e">
        <f t="shared" si="187"/>
        <v>#N/A</v>
      </c>
      <c r="BL228" s="2" t="e">
        <f t="shared" si="187"/>
        <v>#N/A</v>
      </c>
      <c r="BM228" s="2">
        <f t="shared" si="187"/>
        <v>53.633267345307964</v>
      </c>
      <c r="BO228" s="2" t="str">
        <f t="shared" si="188"/>
        <v/>
      </c>
      <c r="BP228" s="2" t="str">
        <f t="shared" si="188"/>
        <v/>
      </c>
      <c r="BQ228" s="2" t="str">
        <f t="shared" si="188"/>
        <v/>
      </c>
      <c r="BR228" s="2" t="str">
        <f t="shared" si="188"/>
        <v/>
      </c>
      <c r="BS228" s="2" t="str">
        <f t="shared" si="188"/>
        <v/>
      </c>
      <c r="BT228" s="2" t="str">
        <f t="shared" si="188"/>
        <v/>
      </c>
      <c r="BU228" s="2" t="str">
        <f t="shared" si="188"/>
        <v/>
      </c>
      <c r="BV228" s="2" t="str">
        <f t="shared" si="188"/>
        <v/>
      </c>
      <c r="BW228" s="2" t="str">
        <f t="shared" si="188"/>
        <v/>
      </c>
      <c r="BX228" s="2" t="str">
        <f t="shared" si="188"/>
        <v/>
      </c>
      <c r="BY228" s="2" t="str">
        <f t="shared" si="188"/>
        <v/>
      </c>
      <c r="BZ228" s="2" t="str">
        <f t="shared" si="188"/>
        <v/>
      </c>
      <c r="CA228" s="2" t="str">
        <f t="shared" si="188"/>
        <v/>
      </c>
      <c r="CB228" s="2" t="str">
        <f t="shared" si="188"/>
        <v/>
      </c>
      <c r="CC228" s="2" t="str">
        <f t="shared" si="188"/>
        <v/>
      </c>
      <c r="CE228" s="2" t="str">
        <f t="shared" si="189"/>
        <v/>
      </c>
      <c r="CF228" s="2" t="str">
        <f t="shared" si="189"/>
        <v/>
      </c>
      <c r="CG228" s="2" t="str">
        <f t="shared" si="189"/>
        <v/>
      </c>
      <c r="CH228" s="2" t="str">
        <f t="shared" si="189"/>
        <v/>
      </c>
      <c r="CI228" s="2" t="str">
        <f t="shared" si="189"/>
        <v/>
      </c>
      <c r="CJ228" s="2" t="str">
        <f t="shared" si="189"/>
        <v/>
      </c>
      <c r="CK228" s="2" t="str">
        <f t="shared" si="189"/>
        <v/>
      </c>
      <c r="CL228" s="2" t="str">
        <f t="shared" si="189"/>
        <v/>
      </c>
      <c r="CM228" s="2" t="str">
        <f t="shared" si="189"/>
        <v/>
      </c>
      <c r="CN228" s="2" t="str">
        <f t="shared" si="189"/>
        <v/>
      </c>
      <c r="CO228" s="2" t="str">
        <f t="shared" si="189"/>
        <v/>
      </c>
      <c r="CP228" s="2" t="str">
        <f t="shared" si="189"/>
        <v/>
      </c>
      <c r="CQ228" s="2" t="str">
        <f t="shared" si="189"/>
        <v/>
      </c>
      <c r="CR228" s="2" t="str">
        <f t="shared" si="189"/>
        <v/>
      </c>
      <c r="CS228" s="2" t="str">
        <f t="shared" si="189"/>
        <v/>
      </c>
      <c r="CU228" s="2">
        <f t="shared" si="190"/>
        <v>50.088000000000001</v>
      </c>
      <c r="CV228" s="2">
        <f t="shared" si="190"/>
        <v>51.353000000000002</v>
      </c>
      <c r="CW228" s="2" t="str">
        <f t="shared" si="190"/>
        <v/>
      </c>
      <c r="CX228" s="2" t="str">
        <f t="shared" si="190"/>
        <v/>
      </c>
      <c r="CY228" s="2" t="str">
        <f t="shared" si="190"/>
        <v/>
      </c>
      <c r="CZ228" s="2" t="str">
        <f t="shared" si="190"/>
        <v/>
      </c>
      <c r="DA228" s="2" t="str">
        <f t="shared" si="190"/>
        <v/>
      </c>
      <c r="DB228" s="2" t="str">
        <f t="shared" si="190"/>
        <v/>
      </c>
      <c r="DC228" s="2" t="str">
        <f t="shared" si="190"/>
        <v/>
      </c>
      <c r="DD228" s="2" t="str">
        <f t="shared" si="190"/>
        <v/>
      </c>
      <c r="DE228" s="2" t="str">
        <f t="shared" si="190"/>
        <v/>
      </c>
      <c r="DF228" s="2" t="str">
        <f t="shared" si="190"/>
        <v/>
      </c>
      <c r="DG228" s="2" t="str">
        <f t="shared" si="190"/>
        <v/>
      </c>
      <c r="DH228" s="2" t="str">
        <f t="shared" si="190"/>
        <v/>
      </c>
      <c r="DI228" s="2">
        <f t="shared" si="190"/>
        <v>54.231000000000002</v>
      </c>
      <c r="DK228" s="2">
        <f t="shared" si="199"/>
        <v>102.97365718349927</v>
      </c>
      <c r="DL228" s="2">
        <f t="shared" si="199"/>
        <v>89.437353710853699</v>
      </c>
      <c r="DM228" s="2">
        <f t="shared" si="199"/>
        <v>101.67099879636717</v>
      </c>
      <c r="DN228" s="2">
        <f t="shared" si="199"/>
        <v>99.984465249662648</v>
      </c>
      <c r="DO228" s="2">
        <f t="shared" si="199"/>
        <v>92.288097185741094</v>
      </c>
      <c r="DP228" s="2">
        <f t="shared" si="199"/>
        <v>86.992597840755764</v>
      </c>
      <c r="DQ228" s="2">
        <f t="shared" si="199"/>
        <v>92.295684210526304</v>
      </c>
      <c r="DR228" s="2">
        <f t="shared" si="199"/>
        <v>83.961583324214899</v>
      </c>
      <c r="DS228" s="2">
        <f t="shared" si="199"/>
        <v>85.943392712550605</v>
      </c>
      <c r="DT228" s="2">
        <f t="shared" si="199"/>
        <v>85.320332312069169</v>
      </c>
      <c r="DU228" s="2">
        <f t="shared" si="199"/>
        <v>93.141623481781394</v>
      </c>
      <c r="DV228" s="2">
        <f t="shared" si="199"/>
        <v>99.141298245614024</v>
      </c>
      <c r="DW228" s="2">
        <f t="shared" si="199"/>
        <v>100.91345654520919</v>
      </c>
      <c r="DX228" s="2">
        <f t="shared" si="199"/>
        <v>94.137601417004035</v>
      </c>
      <c r="DY228" s="2">
        <f t="shared" si="199"/>
        <v>73.686836516424748</v>
      </c>
      <c r="DZ228" s="5"/>
      <c r="EA228" s="2">
        <f t="shared" si="171"/>
        <v>47.066000000000003</v>
      </c>
      <c r="EB228" s="2">
        <f t="shared" si="171"/>
        <v>42.564733333333301</v>
      </c>
      <c r="EC228" s="2">
        <f t="shared" si="171"/>
        <v>51.796560887512896</v>
      </c>
      <c r="ED228" s="2">
        <f t="shared" si="171"/>
        <v>52.96586497380089</v>
      </c>
      <c r="EE228" s="2">
        <f t="shared" si="171"/>
        <v>55.74544411988083</v>
      </c>
      <c r="EF228" s="2">
        <f t="shared" si="170"/>
        <v>62.480568619246867</v>
      </c>
      <c r="EG228" s="2">
        <f t="shared" si="170"/>
        <v>59.252805630686012</v>
      </c>
      <c r="EH228" s="2">
        <f t="shared" si="170"/>
        <v>55.030276011157603</v>
      </c>
      <c r="EI228" s="2">
        <f t="shared" si="170"/>
        <v>55.843956129784324</v>
      </c>
      <c r="EJ228" s="2">
        <f t="shared" si="170"/>
        <v>53.205762918509166</v>
      </c>
      <c r="EK228" s="2">
        <f t="shared" si="170"/>
        <v>52.343634105364217</v>
      </c>
      <c r="EL228" s="2">
        <f t="shared" si="170"/>
        <v>48.143176821192057</v>
      </c>
      <c r="EM228" s="2">
        <f t="shared" si="170"/>
        <v>49.300029407891827</v>
      </c>
      <c r="EN228" s="2">
        <f t="shared" si="170"/>
        <v>51.472866446628885</v>
      </c>
      <c r="EO228" s="2">
        <f t="shared" si="170"/>
        <v>54.954815221987317</v>
      </c>
      <c r="EP228" s="5"/>
      <c r="EQ228" s="2">
        <f t="shared" si="200"/>
        <v>48.124515043109952</v>
      </c>
      <c r="ER228" s="2">
        <f t="shared" si="200"/>
        <v>50.542274214949131</v>
      </c>
      <c r="ES228" s="2">
        <f t="shared" si="200"/>
        <v>51.289895963796297</v>
      </c>
      <c r="ET228" s="2">
        <f t="shared" si="200"/>
        <v>53.380184064329882</v>
      </c>
      <c r="EU228" s="2">
        <f t="shared" si="200"/>
        <v>55.377283863448554</v>
      </c>
      <c r="EV228" s="2">
        <f t="shared" si="200"/>
        <v>59.227499790998209</v>
      </c>
      <c r="EW228" s="2">
        <f t="shared" si="200"/>
        <v>58.487207109179778</v>
      </c>
      <c r="EX228" s="2">
        <f t="shared" si="200"/>
        <v>57.258606858084555</v>
      </c>
      <c r="EY228" s="2">
        <f t="shared" si="200"/>
        <v>56.331122873609104</v>
      </c>
      <c r="EZ228" s="2">
        <f t="shared" si="200"/>
        <v>53.456520437472221</v>
      </c>
      <c r="FA228" s="2">
        <f t="shared" si="200"/>
        <v>50.914933581930939</v>
      </c>
      <c r="FB228" s="2">
        <f t="shared" si="200"/>
        <v>52.612388354502357</v>
      </c>
      <c r="FC228" s="2">
        <f t="shared" si="200"/>
        <v>52.120817270960764</v>
      </c>
      <c r="FD228" s="2">
        <f t="shared" si="200"/>
        <v>51.757534125987057</v>
      </c>
      <c r="FE228" s="2">
        <f t="shared" si="200"/>
        <v>53.632363986332933</v>
      </c>
      <c r="FG228" s="2">
        <f t="shared" si="201"/>
        <v>0.99999999999997125</v>
      </c>
      <c r="FH228" s="2">
        <f t="shared" si="201"/>
        <v>0.99999999999997535</v>
      </c>
      <c r="FI228" s="2">
        <f t="shared" si="201"/>
        <v>0.99999999999997047</v>
      </c>
      <c r="FJ228" s="2">
        <f t="shared" si="201"/>
        <v>0.99999999999997202</v>
      </c>
      <c r="FK228" s="2">
        <f t="shared" si="201"/>
        <v>0.99999999999997291</v>
      </c>
      <c r="FL228" s="2">
        <f t="shared" si="201"/>
        <v>0.99999999999997624</v>
      </c>
      <c r="FM228" s="2">
        <f t="shared" si="201"/>
        <v>0.99999999999997802</v>
      </c>
      <c r="FN228" s="2">
        <f t="shared" si="201"/>
        <v>0.99999999999997313</v>
      </c>
      <c r="FO228" s="2">
        <f t="shared" si="201"/>
        <v>0.99999999999997446</v>
      </c>
      <c r="FP228" s="2">
        <f t="shared" si="201"/>
        <v>0.99999999999997413</v>
      </c>
      <c r="FQ228" s="2">
        <f t="shared" si="201"/>
        <v>0.99999999999997669</v>
      </c>
      <c r="FR228" s="2">
        <f t="shared" si="201"/>
        <v>0.99999999999997358</v>
      </c>
      <c r="FS228" s="2">
        <f t="shared" si="201"/>
        <v>0.99999999999953404</v>
      </c>
      <c r="FT228" s="2">
        <f t="shared" si="201"/>
        <v>0.99999999999464351</v>
      </c>
      <c r="FU228" s="2">
        <f t="shared" si="201"/>
        <v>0.99999999996573374</v>
      </c>
      <c r="FV228" s="5"/>
      <c r="FW228" s="2">
        <f t="shared" si="191"/>
        <v>0.99996755592655895</v>
      </c>
      <c r="FX228" s="2">
        <f t="shared" si="191"/>
        <v>0.99997868494323705</v>
      </c>
      <c r="FY228" s="2">
        <f t="shared" si="191"/>
        <v>0.99997755813133593</v>
      </c>
      <c r="FZ228" s="2">
        <f t="shared" si="191"/>
        <v>0.99998121428669429</v>
      </c>
      <c r="GA228" s="2">
        <f t="shared" si="191"/>
        <v>0.99997899298432869</v>
      </c>
      <c r="GB228" s="2">
        <f t="shared" si="191"/>
        <v>0.99997720657931444</v>
      </c>
      <c r="GC228" s="2">
        <f t="shared" si="191"/>
        <v>0.99997715933588704</v>
      </c>
      <c r="GD228" s="2">
        <f t="shared" si="191"/>
        <v>0.9999805155558118</v>
      </c>
      <c r="GE228" s="2">
        <f t="shared" si="191"/>
        <v>0.99998474611062627</v>
      </c>
      <c r="GF228" s="2">
        <f t="shared" si="191"/>
        <v>0.99997271909282759</v>
      </c>
      <c r="GG228" s="2">
        <f t="shared" si="191"/>
        <v>0.9999692718057861</v>
      </c>
      <c r="GH228" s="2">
        <f t="shared" si="191"/>
        <v>0.99996571824227476</v>
      </c>
      <c r="GI228" s="2">
        <f t="shared" si="191"/>
        <v>0.99990916500009752</v>
      </c>
      <c r="GJ228" s="2">
        <f t="shared" si="191"/>
        <v>0.99977218091398656</v>
      </c>
      <c r="GK228" s="2">
        <f t="shared" si="191"/>
        <v>0.999316906129469</v>
      </c>
      <c r="GL228" s="5"/>
      <c r="GM228" s="107">
        <f t="shared" si="192"/>
        <v>0</v>
      </c>
      <c r="GN228" s="107">
        <f t="shared" si="192"/>
        <v>0</v>
      </c>
      <c r="GO228" s="107">
        <f t="shared" si="192"/>
        <v>0</v>
      </c>
      <c r="GP228" s="107">
        <f t="shared" si="192"/>
        <v>0</v>
      </c>
      <c r="GQ228" s="107">
        <f t="shared" si="192"/>
        <v>0</v>
      </c>
      <c r="GR228" s="107">
        <f t="shared" si="192"/>
        <v>0</v>
      </c>
      <c r="GS228" s="107">
        <f t="shared" si="192"/>
        <v>0</v>
      </c>
      <c r="GT228" s="107">
        <f t="shared" si="192"/>
        <v>0</v>
      </c>
      <c r="GU228" s="107">
        <f t="shared" si="192"/>
        <v>0</v>
      </c>
      <c r="GV228" s="107">
        <f t="shared" si="192"/>
        <v>0</v>
      </c>
      <c r="GW228" s="107">
        <f t="shared" si="192"/>
        <v>0</v>
      </c>
      <c r="GX228" s="107">
        <f t="shared" si="192"/>
        <v>0</v>
      </c>
      <c r="GY228" s="107">
        <f t="shared" si="192"/>
        <v>0</v>
      </c>
      <c r="GZ228" s="107">
        <f t="shared" si="192"/>
        <v>0</v>
      </c>
      <c r="HA228" s="107">
        <f t="shared" si="192"/>
        <v>0</v>
      </c>
      <c r="HC228" s="107">
        <f t="shared" si="202"/>
        <v>0</v>
      </c>
      <c r="HD228" s="107">
        <f t="shared" si="202"/>
        <v>0</v>
      </c>
      <c r="HE228" s="107">
        <f t="shared" si="202"/>
        <v>0</v>
      </c>
      <c r="HF228" s="107">
        <f t="shared" si="196"/>
        <v>0</v>
      </c>
      <c r="HG228" s="107">
        <f t="shared" si="196"/>
        <v>0</v>
      </c>
      <c r="HH228" s="107">
        <f t="shared" si="196"/>
        <v>0</v>
      </c>
      <c r="HI228" s="107">
        <f t="shared" si="172"/>
        <v>0</v>
      </c>
      <c r="HJ228" s="107">
        <f t="shared" si="172"/>
        <v>0</v>
      </c>
      <c r="HK228" s="107">
        <f t="shared" si="172"/>
        <v>0</v>
      </c>
      <c r="HL228" s="107">
        <f t="shared" si="172"/>
        <v>0</v>
      </c>
      <c r="HM228" s="107">
        <f t="shared" si="172"/>
        <v>0</v>
      </c>
      <c r="HN228" s="107">
        <f t="shared" si="172"/>
        <v>0</v>
      </c>
      <c r="HO228" s="107">
        <f t="shared" si="155"/>
        <v>0</v>
      </c>
      <c r="HP228" s="107">
        <f t="shared" si="155"/>
        <v>0</v>
      </c>
      <c r="HQ228" s="107">
        <f t="shared" si="155"/>
        <v>0</v>
      </c>
      <c r="HS228" s="107">
        <f t="shared" si="193"/>
        <v>1.275112180512008E-122</v>
      </c>
      <c r="HT228" s="107">
        <f t="shared" si="193"/>
        <v>2.050561376278473E-128</v>
      </c>
      <c r="HU228" s="107">
        <f t="shared" si="193"/>
        <v>9.2815452905224119E-139</v>
      </c>
      <c r="HV228" s="107">
        <f t="shared" si="193"/>
        <v>2.7226410876691389E-148</v>
      </c>
      <c r="HW228" s="107">
        <f t="shared" si="193"/>
        <v>2.8501299707198722E-156</v>
      </c>
      <c r="HX228" s="107">
        <f t="shared" si="193"/>
        <v>1.7864771523995397E-168</v>
      </c>
      <c r="HY228" s="107">
        <f t="shared" si="193"/>
        <v>2.3405480438443187E-173</v>
      </c>
      <c r="HZ228" s="107">
        <f t="shared" si="193"/>
        <v>2.2070179027924562E-181</v>
      </c>
      <c r="IA228" s="107">
        <f t="shared" si="193"/>
        <v>1.7453470105262011E-175</v>
      </c>
      <c r="IB228" s="107">
        <f t="shared" si="193"/>
        <v>4.256416870080027E-176</v>
      </c>
      <c r="IC228" s="107">
        <f t="shared" si="193"/>
        <v>1.0107482200691224E-165</v>
      </c>
      <c r="ID228" s="107">
        <f t="shared" si="193"/>
        <v>5.9764984819080404E-158</v>
      </c>
      <c r="IE228" s="107">
        <f t="shared" si="193"/>
        <v>1.5694213999018867E-147</v>
      </c>
      <c r="IF228" s="107">
        <f t="shared" si="193"/>
        <v>3.0839566658293947E-139</v>
      </c>
      <c r="IG228" s="107">
        <f t="shared" si="193"/>
        <v>3.0600733583904676E-129</v>
      </c>
      <c r="II228" s="107">
        <f t="shared" si="194"/>
        <v>3.7999911647886715E-31</v>
      </c>
      <c r="IJ228" s="107">
        <f t="shared" si="194"/>
        <v>7.7710906291321577E-34</v>
      </c>
      <c r="IK228" s="107">
        <f t="shared" si="194"/>
        <v>1.7625748831495887E-36</v>
      </c>
      <c r="IL228" s="107">
        <f t="shared" si="194"/>
        <v>1.4518591581958937E-39</v>
      </c>
      <c r="IM228" s="107">
        <f t="shared" si="194"/>
        <v>5.386773085399374E-41</v>
      </c>
      <c r="IN228" s="107">
        <f t="shared" si="194"/>
        <v>4.4504945734339471E-43</v>
      </c>
      <c r="IO228" s="107">
        <f t="shared" si="194"/>
        <v>3.0373425623122825E-44</v>
      </c>
      <c r="IP228" s="107">
        <f t="shared" si="194"/>
        <v>5.0140217635666035E-47</v>
      </c>
      <c r="IQ228" s="107">
        <f t="shared" si="194"/>
        <v>5.5385379566132926E-46</v>
      </c>
      <c r="IR228" s="107">
        <f t="shared" si="194"/>
        <v>1.1018830507647391E-43</v>
      </c>
      <c r="IS228" s="107">
        <f t="shared" si="194"/>
        <v>5.909015523549223E-41</v>
      </c>
      <c r="IT228" s="107">
        <f t="shared" si="194"/>
        <v>3.54926295379193E-39</v>
      </c>
      <c r="IU228" s="107">
        <f t="shared" si="194"/>
        <v>9.3286080447800676E-37</v>
      </c>
      <c r="IV228" s="107">
        <f t="shared" si="194"/>
        <v>2.8963636853002143E-34</v>
      </c>
      <c r="IW228" s="107">
        <f t="shared" si="194"/>
        <v>2.4659388539584536E-31</v>
      </c>
      <c r="IY228" s="107">
        <f t="shared" si="195"/>
        <v>3.7999911647886715E-31</v>
      </c>
      <c r="IZ228" s="107">
        <f t="shared" si="195"/>
        <v>7.7710906291321577E-34</v>
      </c>
      <c r="JA228" s="107">
        <f t="shared" si="195"/>
        <v>1.7625748831495887E-36</v>
      </c>
      <c r="JB228" s="107">
        <f t="shared" si="195"/>
        <v>1.4518591581958937E-39</v>
      </c>
      <c r="JC228" s="107">
        <f t="shared" si="195"/>
        <v>5.386773085399374E-41</v>
      </c>
      <c r="JD228" s="107">
        <f t="shared" si="195"/>
        <v>4.4504945734339471E-43</v>
      </c>
      <c r="JE228" s="107">
        <f t="shared" si="195"/>
        <v>3.0373425623122825E-44</v>
      </c>
      <c r="JF228" s="107">
        <f t="shared" si="195"/>
        <v>5.0140217635666035E-47</v>
      </c>
      <c r="JG228" s="107">
        <f t="shared" si="195"/>
        <v>5.5385379566132926E-46</v>
      </c>
      <c r="JH228" s="107">
        <f t="shared" si="195"/>
        <v>1.1018830507647391E-43</v>
      </c>
      <c r="JI228" s="107">
        <f t="shared" si="195"/>
        <v>5.909015523549223E-41</v>
      </c>
      <c r="JJ228" s="107">
        <f t="shared" si="195"/>
        <v>3.54926295379193E-39</v>
      </c>
      <c r="JK228" s="107">
        <f t="shared" si="195"/>
        <v>9.3286080447800676E-37</v>
      </c>
      <c r="JL228" s="107">
        <f t="shared" si="195"/>
        <v>2.8963636853002143E-34</v>
      </c>
      <c r="JM228" s="107">
        <f t="shared" si="195"/>
        <v>2.4659388539584536E-31</v>
      </c>
    </row>
    <row r="229" spans="1:273" x14ac:dyDescent="0.25">
      <c r="AY229" s="5"/>
      <c r="AZ229" s="5"/>
      <c r="BO229" s="28">
        <f t="shared" ref="BO229:CC229" si="203">SLOPE(BO28:BO228,$B28:$B228)</f>
        <v>0.21587055476529149</v>
      </c>
      <c r="BP229" s="28">
        <f t="shared" si="203"/>
        <v>0.13760772200772203</v>
      </c>
      <c r="BQ229" s="28">
        <f t="shared" si="203"/>
        <v>0.20075916402232183</v>
      </c>
      <c r="BR229" s="28">
        <f t="shared" si="203"/>
        <v>0.18492408906882599</v>
      </c>
      <c r="BS229" s="28">
        <f t="shared" si="203"/>
        <v>0.12993724202626641</v>
      </c>
      <c r="BT229" s="28">
        <f t="shared" si="203"/>
        <v>9.2353036437247016E-2</v>
      </c>
      <c r="BU229" s="28">
        <f t="shared" si="203"/>
        <v>0.13221619433198384</v>
      </c>
      <c r="BV229" s="28">
        <f t="shared" si="203"/>
        <v>8.201520954152533E-2</v>
      </c>
      <c r="BW229" s="28">
        <f t="shared" si="203"/>
        <v>9.6887651821862333E-2</v>
      </c>
      <c r="BX229" s="28">
        <f t="shared" si="203"/>
        <v>9.7071889703468694E-2</v>
      </c>
      <c r="BY229" s="28">
        <f t="shared" si="203"/>
        <v>0.14493765182186247</v>
      </c>
      <c r="BZ229" s="28">
        <f t="shared" si="203"/>
        <v>0.17991376518218621</v>
      </c>
      <c r="CA229" s="28">
        <f t="shared" si="203"/>
        <v>0.1883566801619434</v>
      </c>
      <c r="CB229" s="28">
        <f t="shared" si="203"/>
        <v>0.1495528340080971</v>
      </c>
      <c r="CC229" s="28">
        <f t="shared" si="203"/>
        <v>3.2705118411000836E-2</v>
      </c>
      <c r="CE229" s="28">
        <f t="shared" ref="CE229:CS229" si="204">SLOPE(CE28:CE228,$B28:$B228)</f>
        <v>-7.9285714285714251E-2</v>
      </c>
      <c r="CF229" s="28">
        <f t="shared" si="204"/>
        <v>-0.13360000000000025</v>
      </c>
      <c r="CG229" s="28">
        <f t="shared" si="204"/>
        <v>-5.8566047471620218E-2</v>
      </c>
      <c r="CH229" s="28">
        <f t="shared" si="204"/>
        <v>-6.4883649066236726E-2</v>
      </c>
      <c r="CI229" s="28">
        <f t="shared" si="204"/>
        <v>-5.1050359291931989E-2</v>
      </c>
      <c r="CJ229" s="28">
        <f t="shared" si="204"/>
        <v>-4.3336820083682264E-3</v>
      </c>
      <c r="CK229" s="28">
        <f t="shared" si="204"/>
        <v>-4.4325178264076705E-2</v>
      </c>
      <c r="CL229" s="28">
        <f t="shared" si="204"/>
        <v>-7.9236192468619224E-2</v>
      </c>
      <c r="CM229" s="28">
        <f t="shared" si="204"/>
        <v>-6.0442238197007996E-2</v>
      </c>
      <c r="CN229" s="28">
        <f t="shared" si="204"/>
        <v>-8.451625605390603E-2</v>
      </c>
      <c r="CO229" s="28">
        <f t="shared" si="204"/>
        <v>-7.6921636865474582E-2</v>
      </c>
      <c r="CP229" s="28">
        <f t="shared" si="204"/>
        <v>-0.11198973509933774</v>
      </c>
      <c r="CQ229" s="28">
        <f t="shared" si="204"/>
        <v>-9.1690712373260777E-2</v>
      </c>
      <c r="CR229" s="28">
        <f t="shared" si="204"/>
        <v>-8.409004807347352E-2</v>
      </c>
      <c r="CS229" s="28">
        <f t="shared" si="204"/>
        <v>-7.1360253699788531E-2</v>
      </c>
      <c r="CU229" s="28">
        <f>SLOPE(CU28:CU228,$B28:$B228)</f>
        <v>-6.7729789271821161E-2</v>
      </c>
      <c r="CV229" s="28">
        <f t="shared" ref="CV229:DI229" si="205">SLOPE(CV28:CV228,$B28:$B228)</f>
        <v>-5.3566412160432016E-2</v>
      </c>
      <c r="CW229" s="28">
        <f t="shared" si="205"/>
        <v>-6.261061661608873E-2</v>
      </c>
      <c r="CX229" s="28">
        <f t="shared" si="205"/>
        <v>-6.0634441485919073E-2</v>
      </c>
      <c r="CY229" s="28">
        <f t="shared" si="205"/>
        <v>-5.2548051389415006E-2</v>
      </c>
      <c r="CZ229" s="28">
        <f t="shared" si="205"/>
        <v>-3.8367321146468063E-2</v>
      </c>
      <c r="DA229" s="28">
        <f t="shared" si="205"/>
        <v>-5.0853611127810082E-2</v>
      </c>
      <c r="DB229" s="28">
        <f t="shared" si="205"/>
        <v>-5.4832934017874105E-2</v>
      </c>
      <c r="DC229" s="28">
        <f t="shared" si="205"/>
        <v>-5.3753499767090811E-2</v>
      </c>
      <c r="DD229" s="28">
        <f t="shared" si="205"/>
        <v>-8.072859672260152E-2</v>
      </c>
      <c r="DE229" s="28">
        <f t="shared" si="205"/>
        <v>-9.1049866690252029E-2</v>
      </c>
      <c r="DF229" s="28">
        <f t="shared" si="205"/>
        <v>-6.3063124383997485E-2</v>
      </c>
      <c r="DG229" s="28">
        <f t="shared" si="205"/>
        <v>-6.1755228348506351E-2</v>
      </c>
      <c r="DH229" s="28">
        <f t="shared" si="205"/>
        <v>-8.0244299726783722E-2</v>
      </c>
      <c r="DI229" s="28">
        <f t="shared" si="205"/>
        <v>-8.3037476229495519E-2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43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206">INTERCEPT(BO28:BO228,$B28:$B228)</f>
        <v>59.799546230440974</v>
      </c>
      <c r="BP230" s="28">
        <f t="shared" si="206"/>
        <v>61.915809309309289</v>
      </c>
      <c r="BQ230" s="28">
        <f t="shared" si="206"/>
        <v>61.519165991902817</v>
      </c>
      <c r="BR230" s="28">
        <f t="shared" si="206"/>
        <v>62.999647435897451</v>
      </c>
      <c r="BS230" s="28">
        <f t="shared" si="206"/>
        <v>66.300648780487805</v>
      </c>
      <c r="BT230" s="28">
        <f t="shared" si="206"/>
        <v>68.521990553306352</v>
      </c>
      <c r="BU230" s="28">
        <f t="shared" si="206"/>
        <v>65.852445344129535</v>
      </c>
      <c r="BV230" s="28">
        <f t="shared" si="206"/>
        <v>67.558541415909829</v>
      </c>
      <c r="BW230" s="28">
        <f t="shared" si="206"/>
        <v>66.565862348178143</v>
      </c>
      <c r="BX230" s="28">
        <f t="shared" si="206"/>
        <v>65.905954371375429</v>
      </c>
      <c r="BY230" s="28">
        <f t="shared" si="206"/>
        <v>64.154093117408905</v>
      </c>
      <c r="BZ230" s="28">
        <f t="shared" si="206"/>
        <v>63.158545209176786</v>
      </c>
      <c r="CA230" s="28">
        <f t="shared" si="206"/>
        <v>63.242120512820513</v>
      </c>
      <c r="CB230" s="28">
        <f t="shared" si="206"/>
        <v>64.227034615384611</v>
      </c>
      <c r="CC230" s="28">
        <f t="shared" si="206"/>
        <v>67.145812834224586</v>
      </c>
      <c r="CD230" s="2"/>
      <c r="CE230" s="28">
        <f t="shared" ref="CE230:CS230" si="207">INTERCEPT(CE28:CE228,$B28:$B228)</f>
        <v>62.923142857142857</v>
      </c>
      <c r="CF230" s="28">
        <f t="shared" si="207"/>
        <v>69.284733333333349</v>
      </c>
      <c r="CG230" s="28">
        <f t="shared" si="207"/>
        <v>63.509770381836944</v>
      </c>
      <c r="CH230" s="28">
        <f t="shared" si="207"/>
        <v>65.942594787048236</v>
      </c>
      <c r="CI230" s="28">
        <f t="shared" si="207"/>
        <v>65.955515978267229</v>
      </c>
      <c r="CJ230" s="28">
        <f t="shared" si="207"/>
        <v>63.347305020920516</v>
      </c>
      <c r="CK230" s="28">
        <f t="shared" si="207"/>
        <v>68.117841283501349</v>
      </c>
      <c r="CL230" s="28">
        <f t="shared" si="207"/>
        <v>70.877514504881447</v>
      </c>
      <c r="CM230" s="28">
        <f t="shared" si="207"/>
        <v>67.932403769185925</v>
      </c>
      <c r="CN230" s="28">
        <f t="shared" si="207"/>
        <v>70.109014129290372</v>
      </c>
      <c r="CO230" s="28">
        <f t="shared" si="207"/>
        <v>67.727961478459136</v>
      </c>
      <c r="CP230" s="28">
        <f t="shared" si="207"/>
        <v>70.541123841059601</v>
      </c>
      <c r="CQ230" s="28">
        <f t="shared" si="207"/>
        <v>67.638171882543986</v>
      </c>
      <c r="CR230" s="28">
        <f t="shared" si="207"/>
        <v>68.290876061323587</v>
      </c>
      <c r="CS230" s="28">
        <f t="shared" si="207"/>
        <v>69.226865961945023</v>
      </c>
      <c r="CT230" s="2"/>
      <c r="CU230" s="28">
        <f t="shared" ref="CU230:DI230" si="208">INTERCEPT(CU28:CU228,$B28:$B228)</f>
        <v>61.670472897474184</v>
      </c>
      <c r="CV230" s="28">
        <f t="shared" si="208"/>
        <v>61.255556647035533</v>
      </c>
      <c r="CW230" s="28">
        <f t="shared" si="208"/>
        <v>63.812019287014046</v>
      </c>
      <c r="CX230" s="28">
        <f t="shared" si="208"/>
        <v>65.507072361513693</v>
      </c>
      <c r="CY230" s="28">
        <f t="shared" si="208"/>
        <v>65.886894141331553</v>
      </c>
      <c r="CZ230" s="28">
        <f t="shared" si="208"/>
        <v>66.900964020291823</v>
      </c>
      <c r="DA230" s="28">
        <f t="shared" si="208"/>
        <v>68.657929334741794</v>
      </c>
      <c r="DB230" s="28">
        <f t="shared" si="208"/>
        <v>68.225193661659375</v>
      </c>
      <c r="DC230" s="28">
        <f t="shared" si="208"/>
        <v>67.081822827027267</v>
      </c>
      <c r="DD230" s="28">
        <f t="shared" si="208"/>
        <v>69.602239781992523</v>
      </c>
      <c r="DE230" s="28">
        <f t="shared" si="208"/>
        <v>69.124906919981342</v>
      </c>
      <c r="DF230" s="28">
        <f t="shared" si="208"/>
        <v>65.225013231301858</v>
      </c>
      <c r="DG230" s="28">
        <f t="shared" si="208"/>
        <v>64.471862940662035</v>
      </c>
      <c r="DH230" s="28">
        <f t="shared" si="208"/>
        <v>67.806394071343803</v>
      </c>
      <c r="DI230" s="28">
        <f t="shared" si="208"/>
        <v>70.239859232232035</v>
      </c>
    </row>
    <row r="231" spans="1:273" x14ac:dyDescent="0.25">
      <c r="A231" s="143"/>
      <c r="B231" s="28" t="s">
        <v>36</v>
      </c>
      <c r="C231" s="5">
        <f>C$7 - ABS(C$11)*Expt!$B$9</f>
        <v>-7.9648300024891938</v>
      </c>
      <c r="D231" s="5">
        <f>D$7 - ABS(D$11)*Expt!$B$9</f>
        <v>-8.3610601927282744</v>
      </c>
      <c r="E231" s="5">
        <f>E$7 - ABS(E$11)*Expt!$B$9</f>
        <v>-4.4368651954297036</v>
      </c>
      <c r="F231" s="5">
        <f>F$7 - ABS(F$11)*Expt!$B$9</f>
        <v>-2.8970023858096283</v>
      </c>
      <c r="G231" s="5">
        <f>G$7 - ABS(G$11)*Expt!$B$9</f>
        <v>-1.1189132151010313</v>
      </c>
      <c r="H231" s="5">
        <f>H$7 - ABS(H$11)*Expt!$B$9</f>
        <v>0.45476300041019613</v>
      </c>
      <c r="I231" s="5">
        <f>I$7 - ABS(I$11)*Expt!$B$9</f>
        <v>0.99993995930680768</v>
      </c>
      <c r="J231" s="5">
        <f>J$7 - ABS(J$11)*Expt!$B$9</f>
        <v>2.9240121544648687</v>
      </c>
      <c r="K231" s="5">
        <f>K$7 - ABS(K$11)*Expt!$B$9</f>
        <v>0.58631518196558829</v>
      </c>
      <c r="L231" s="5">
        <f>L$7 - ABS(L$11)*Expt!$B$9</f>
        <v>2.3539918241269291</v>
      </c>
      <c r="M231" s="5">
        <f>M$7 - ABS(M$11)*Expt!$B$9</f>
        <v>0.49413222334144535</v>
      </c>
      <c r="N231" s="5">
        <f>N$7 - ABS(N$11)*Expt!$B$9</f>
        <v>0.24933276459394449</v>
      </c>
      <c r="O231" s="5">
        <f>O$7 - ABS(O$11)*Expt!$B$9</f>
        <v>-1.5139035482217906</v>
      </c>
      <c r="P231" s="5">
        <f>P$7 - ABS(P$11)*Expt!$B$9</f>
        <v>-2.43864988882369</v>
      </c>
      <c r="Q231" s="5">
        <f>Q$7 - ABS(Q$11)*Expt!$B$9</f>
        <v>7.1205907709564755</v>
      </c>
    </row>
    <row r="232" spans="1:273" x14ac:dyDescent="0.25">
      <c r="A232" s="143"/>
      <c r="B232" s="3" t="s">
        <v>62</v>
      </c>
      <c r="C232" s="87">
        <f>C7</f>
        <v>64.595261975027043</v>
      </c>
      <c r="D232" s="87">
        <f t="shared" ref="D232:Q232" si="209">D7</f>
        <v>63.921072823348197</v>
      </c>
      <c r="E232" s="87">
        <f t="shared" si="209"/>
        <v>64.709974781593502</v>
      </c>
      <c r="F232" s="87">
        <f t="shared" si="209"/>
        <v>64.473069749386113</v>
      </c>
      <c r="G232" s="87">
        <f t="shared" si="209"/>
        <v>64.333140014861755</v>
      </c>
      <c r="H232" s="87">
        <f t="shared" si="209"/>
        <v>63.752998313676905</v>
      </c>
      <c r="I232" s="87">
        <f t="shared" si="209"/>
        <v>63.411610075097471</v>
      </c>
      <c r="J232" s="87">
        <f t="shared" si="209"/>
        <v>64.286221162647834</v>
      </c>
      <c r="K232" s="87">
        <f t="shared" si="209"/>
        <v>64.069341340940383</v>
      </c>
      <c r="L232" s="87">
        <f t="shared" si="209"/>
        <v>64.136423921821589</v>
      </c>
      <c r="M232" s="87">
        <f t="shared" si="209"/>
        <v>63.667278523091603</v>
      </c>
      <c r="N232" s="87">
        <f t="shared" si="209"/>
        <v>64.22454579891992</v>
      </c>
      <c r="O232" s="87">
        <f t="shared" si="209"/>
        <v>64.351541132877045</v>
      </c>
      <c r="P232" s="87">
        <f t="shared" si="209"/>
        <v>64.74662046072838</v>
      </c>
      <c r="Q232" s="87">
        <f t="shared" si="209"/>
        <v>63.953273488977835</v>
      </c>
      <c r="R232" s="2" t="s">
        <v>38</v>
      </c>
    </row>
    <row r="233" spans="1:273" x14ac:dyDescent="0.25">
      <c r="A233" s="143"/>
      <c r="B233" s="3" t="s">
        <v>63</v>
      </c>
      <c r="C233" s="87">
        <f>C10</f>
        <v>155.1114946631871</v>
      </c>
      <c r="D233" s="87">
        <f t="shared" ref="D233:Q233" si="210">D10</f>
        <v>153.28695750640685</v>
      </c>
      <c r="E233" s="87">
        <f t="shared" si="210"/>
        <v>153.51068762919101</v>
      </c>
      <c r="F233" s="87">
        <f t="shared" si="210"/>
        <v>152.7383584876317</v>
      </c>
      <c r="G233" s="87">
        <f t="shared" si="210"/>
        <v>153.22373482752232</v>
      </c>
      <c r="H233" s="87">
        <f t="shared" si="210"/>
        <v>153.57819405279704</v>
      </c>
      <c r="I233" s="87">
        <f t="shared" si="210"/>
        <v>153.58718646950302</v>
      </c>
      <c r="J233" s="87">
        <f t="shared" si="210"/>
        <v>152.89696483721917</v>
      </c>
      <c r="K233" s="87">
        <f t="shared" si="210"/>
        <v>151.83387217147069</v>
      </c>
      <c r="L233" s="87">
        <f t="shared" si="210"/>
        <v>154.35870655934349</v>
      </c>
      <c r="M233" s="87">
        <f t="shared" si="210"/>
        <v>154.87550384363476</v>
      </c>
      <c r="N233" s="87">
        <f t="shared" si="210"/>
        <v>155.3507796999441</v>
      </c>
      <c r="O233" s="87">
        <f t="shared" si="210"/>
        <v>155.54121938089608</v>
      </c>
      <c r="P233" s="87">
        <f t="shared" si="210"/>
        <v>156.29226868431729</v>
      </c>
      <c r="Q233" s="87">
        <f t="shared" si="210"/>
        <v>158.85210299750537</v>
      </c>
      <c r="R233" s="2" t="s">
        <v>66</v>
      </c>
    </row>
    <row r="234" spans="1:273" x14ac:dyDescent="0.25">
      <c r="A234" s="143"/>
      <c r="B234" s="3" t="s">
        <v>35</v>
      </c>
      <c r="C234" s="2">
        <f>C$10 + ABS(C$14)*Expt!$B$10</f>
        <v>202.31583986088876</v>
      </c>
      <c r="D234" s="2">
        <f>D$10 + ABS(D$14)*Expt!$B$10</f>
        <v>200.3104750561686</v>
      </c>
      <c r="E234" s="2">
        <f>E$10 + ABS(E$14)*Expt!$B$10</f>
        <v>198.49452398674478</v>
      </c>
      <c r="F234" s="2">
        <f>F$10 + ABS(F$14)*Expt!$B$10</f>
        <v>196.56630928528585</v>
      </c>
      <c r="G234" s="2">
        <f>G$10 + ABS(G$14)*Expt!$B$10</f>
        <v>195.803908451377</v>
      </c>
      <c r="H234" s="2">
        <f>H$10 + ABS(H$14)*Expt!$B$10</f>
        <v>194.75719022963003</v>
      </c>
      <c r="I234" s="2">
        <f>I$10 + ABS(I$14)*Expt!$B$10</f>
        <v>194.18942304637719</v>
      </c>
      <c r="J234" s="2">
        <f>J$10 + ABS(J$14)*Expt!$B$10</f>
        <v>192.81646903262907</v>
      </c>
      <c r="K234" s="2">
        <f>K$10 + ABS(K$14)*Expt!$B$10</f>
        <v>193.13308499401688</v>
      </c>
      <c r="L234" s="2">
        <f>L$10 + ABS(L$14)*Expt!$B$10</f>
        <v>194.55158907108051</v>
      </c>
      <c r="M234" s="2">
        <f>M$10 + ABS(M$14)*Expt!$B$10</f>
        <v>195.97312271217677</v>
      </c>
      <c r="N234" s="2">
        <f>N$10 + ABS(N$14)*Expt!$B$10</f>
        <v>196.97018725395583</v>
      </c>
      <c r="O234" s="2">
        <f>O$10 + ABS(O$14)*Expt!$B$10</f>
        <v>198.39032696320345</v>
      </c>
      <c r="P234" s="2">
        <f>P$10 + ABS(P$14)*Expt!$B$10</f>
        <v>199.99999571922623</v>
      </c>
      <c r="Q234" s="2">
        <f>Q$10 + ABS(Q$14)*Expt!$B$10</f>
        <v>208.38310989474562</v>
      </c>
    </row>
    <row r="237" spans="1:273" x14ac:dyDescent="0.25">
      <c r="R237" s="5"/>
    </row>
  </sheetData>
  <mergeCells count="65"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  <mergeCell ref="GJ26:GK26"/>
    <mergeCell ref="CU26:DG26"/>
    <mergeCell ref="DH26:DI26"/>
    <mergeCell ref="DK26:DW26"/>
    <mergeCell ref="DX26:DY26"/>
    <mergeCell ref="EA26:EM26"/>
    <mergeCell ref="EN26:EO26"/>
    <mergeCell ref="AY26:BK26"/>
    <mergeCell ref="BL26:BM26"/>
    <mergeCell ref="BO26:CA26"/>
    <mergeCell ref="CB26:CC26"/>
    <mergeCell ref="CE26:CQ26"/>
    <mergeCell ref="CR26:CS26"/>
    <mergeCell ref="C26:O26"/>
    <mergeCell ref="P26:Q26"/>
    <mergeCell ref="S26:AE26"/>
    <mergeCell ref="AF26:AG26"/>
    <mergeCell ref="AI26:AU26"/>
    <mergeCell ref="AV26:AW26"/>
    <mergeCell ref="HS25:IE25"/>
    <mergeCell ref="IF25:IG25"/>
    <mergeCell ref="II25:IU25"/>
    <mergeCell ref="IV25:IW25"/>
    <mergeCell ref="IY25:JK25"/>
    <mergeCell ref="JL25:JM25"/>
    <mergeCell ref="FG25:FU25"/>
    <mergeCell ref="FW25:GK25"/>
    <mergeCell ref="GM25:GY25"/>
    <mergeCell ref="GZ25:HA25"/>
    <mergeCell ref="HC25:HO25"/>
    <mergeCell ref="HP25:HQ25"/>
    <mergeCell ref="BO25:CA25"/>
    <mergeCell ref="CE25:CQ25"/>
    <mergeCell ref="CU25:DG25"/>
    <mergeCell ref="DK25:DW25"/>
    <mergeCell ref="EA25:EM25"/>
    <mergeCell ref="EQ25:FE25"/>
    <mergeCell ref="A22:A23"/>
    <mergeCell ref="R22:R23"/>
    <mergeCell ref="C25:Q25"/>
    <mergeCell ref="S25:AE25"/>
    <mergeCell ref="AI25:AU25"/>
    <mergeCell ref="AY25:BK25"/>
    <mergeCell ref="T2:X2"/>
    <mergeCell ref="Z2:AD2"/>
    <mergeCell ref="A3:A6"/>
    <mergeCell ref="A7:A10"/>
    <mergeCell ref="A11:A14"/>
    <mergeCell ref="A15:A18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8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9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0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1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2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3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4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5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6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7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8" r:id="rId27" name="Button 24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9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JM237"/>
  <sheetViews>
    <sheetView zoomScale="60" zoomScaleNormal="60" workbookViewId="0">
      <pane xSplit="2" ySplit="27" topLeftCell="H366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49447.767834895327</v>
      </c>
      <c r="C2" s="53">
        <f>SUMSQ(AI28:AI228)</f>
        <v>8159.5786116020981</v>
      </c>
      <c r="D2" s="54">
        <f t="shared" ref="D2:P2" si="0">SUMSQ(AJ28:AJ228)</f>
        <v>4887.5353142214153</v>
      </c>
      <c r="E2" s="54">
        <f t="shared" si="0"/>
        <v>4821.5096352818282</v>
      </c>
      <c r="F2" s="54">
        <f t="shared" si="0"/>
        <v>3870.9637437571478</v>
      </c>
      <c r="G2" s="54">
        <f t="shared" si="0"/>
        <v>3835.5821627192113</v>
      </c>
      <c r="H2" s="54">
        <f t="shared" si="0"/>
        <v>1766.1587067229802</v>
      </c>
      <c r="I2" s="54">
        <f t="shared" si="0"/>
        <v>2182.0155596411037</v>
      </c>
      <c r="J2" s="54">
        <f t="shared" si="0"/>
        <v>2901.02461286794</v>
      </c>
      <c r="K2" s="54">
        <f t="shared" si="0"/>
        <v>6488.6284565863389</v>
      </c>
      <c r="L2" s="54">
        <f t="shared" si="0"/>
        <v>3101.1542568552172</v>
      </c>
      <c r="M2" s="54">
        <f t="shared" si="0"/>
        <v>2464.2806075775293</v>
      </c>
      <c r="N2" s="54">
        <f t="shared" si="0"/>
        <v>2666.6367308813719</v>
      </c>
      <c r="O2" s="55">
        <f t="shared" si="0"/>
        <v>2302.6994361811458</v>
      </c>
      <c r="P2" s="128">
        <f t="shared" si="0"/>
        <v>1779.3161899746299</v>
      </c>
      <c r="Q2" s="129">
        <f>SUMSQ(AW28:AW228)</f>
        <v>1050.4892718522333</v>
      </c>
      <c r="R2" s="5"/>
      <c r="T2" s="133" t="s">
        <v>74</v>
      </c>
      <c r="U2" s="133"/>
      <c r="V2" s="133"/>
      <c r="W2" s="133"/>
      <c r="X2" s="133"/>
      <c r="Z2" s="133" t="s">
        <v>75</v>
      </c>
      <c r="AA2" s="133"/>
      <c r="AB2" s="133"/>
      <c r="AC2" s="133"/>
      <c r="AD2" s="133"/>
    </row>
    <row r="3" spans="1:156" x14ac:dyDescent="0.25">
      <c r="A3" s="138" t="s">
        <v>2</v>
      </c>
      <c r="B3" s="48" t="s">
        <v>41</v>
      </c>
      <c r="C3" s="60">
        <v>2548.006785664018</v>
      </c>
      <c r="D3" s="61">
        <v>2479.3641007762053</v>
      </c>
      <c r="E3" s="61">
        <v>2459.9579137911423</v>
      </c>
      <c r="F3" s="61">
        <v>2447.6609613248884</v>
      </c>
      <c r="G3" s="61">
        <v>2399.2243798944996</v>
      </c>
      <c r="H3" s="61">
        <v>2287.5290379542857</v>
      </c>
      <c r="I3" s="61">
        <v>2231.2518631032513</v>
      </c>
      <c r="J3" s="61">
        <v>2292.874649010399</v>
      </c>
      <c r="K3" s="61">
        <v>2259.4999935202095</v>
      </c>
      <c r="L3" s="61">
        <v>2284.2173381342154</v>
      </c>
      <c r="M3" s="61">
        <v>2290.510630254224</v>
      </c>
      <c r="N3" s="61">
        <v>2255.8234127294254</v>
      </c>
      <c r="O3" s="81">
        <v>2233.4569657526067</v>
      </c>
      <c r="P3" s="122">
        <v>2200.4249095169289</v>
      </c>
      <c r="Q3" s="114">
        <v>1525.9014882086262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62">
        <v>1746.4659837442366</v>
      </c>
      <c r="D4" s="63">
        <v>1636.1801277727673</v>
      </c>
      <c r="E4" s="63">
        <v>1653.4753671223443</v>
      </c>
      <c r="F4" s="63">
        <v>1608.1165177213886</v>
      </c>
      <c r="G4" s="63">
        <v>1523.8156738216157</v>
      </c>
      <c r="H4" s="63">
        <v>1453.4275725357872</v>
      </c>
      <c r="I4" s="63">
        <v>1432.0132902265302</v>
      </c>
      <c r="J4" s="63">
        <v>1468.6877674032485</v>
      </c>
      <c r="K4" s="63">
        <v>1500.1963219779348</v>
      </c>
      <c r="L4" s="63">
        <v>1432.6314747082893</v>
      </c>
      <c r="M4" s="63">
        <v>1440.3688908401741</v>
      </c>
      <c r="N4" s="63">
        <v>1502.8803454398469</v>
      </c>
      <c r="O4" s="82">
        <v>1507.185436688445</v>
      </c>
      <c r="P4" s="123">
        <v>1457.6183039711555</v>
      </c>
      <c r="Q4" s="115">
        <v>927.7604694454584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62">
        <v>4.336209434808733E-4</v>
      </c>
      <c r="D5" s="63">
        <v>63.874320734853647</v>
      </c>
      <c r="E5" s="63">
        <v>140.77690064384069</v>
      </c>
      <c r="F5" s="63">
        <v>206.86236106804438</v>
      </c>
      <c r="G5" s="63">
        <v>261.00010437214615</v>
      </c>
      <c r="H5" s="63">
        <v>292.28746720006228</v>
      </c>
      <c r="I5" s="63">
        <v>342.27627953144668</v>
      </c>
      <c r="J5" s="63">
        <v>385.99052533108386</v>
      </c>
      <c r="K5" s="63">
        <v>426.89277301111917</v>
      </c>
      <c r="L5" s="63">
        <v>458.11942110968198</v>
      </c>
      <c r="M5" s="63">
        <v>514.78765909388653</v>
      </c>
      <c r="N5" s="63">
        <v>570.89845905564039</v>
      </c>
      <c r="O5" s="82">
        <v>611.83407991148067</v>
      </c>
      <c r="P5" s="123">
        <v>777.91347487838402</v>
      </c>
      <c r="Q5" s="115">
        <v>1480.0926869757202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9" t="s">
        <v>44</v>
      </c>
      <c r="C6" s="64">
        <v>1.2695348963906493E-3</v>
      </c>
      <c r="D6" s="65">
        <v>19.603114599949564</v>
      </c>
      <c r="E6" s="65">
        <v>57.455813299638436</v>
      </c>
      <c r="F6" s="65">
        <v>96.087139612497182</v>
      </c>
      <c r="G6" s="65">
        <v>124.73205725403824</v>
      </c>
      <c r="H6" s="65">
        <v>140.75017682749251</v>
      </c>
      <c r="I6" s="65">
        <v>166.06551685599206</v>
      </c>
      <c r="J6" s="65">
        <v>173.52630862481428</v>
      </c>
      <c r="K6" s="65">
        <v>186.26215435474657</v>
      </c>
      <c r="L6" s="65">
        <v>201.7578683228418</v>
      </c>
      <c r="M6" s="65">
        <v>238.22122894789175</v>
      </c>
      <c r="N6" s="65">
        <v>296.75616690070848</v>
      </c>
      <c r="O6" s="83">
        <v>322.0465191225469</v>
      </c>
      <c r="P6" s="124">
        <v>409.41960348998532</v>
      </c>
      <c r="Q6" s="116">
        <v>859.95949589495171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8" t="s">
        <v>3</v>
      </c>
      <c r="B7" s="50" t="s">
        <v>41</v>
      </c>
      <c r="C7" s="63">
        <v>64.19896446573054</v>
      </c>
      <c r="D7" s="63">
        <v>64.580384663843731</v>
      </c>
      <c r="E7" s="63">
        <v>64.271573141588661</v>
      </c>
      <c r="F7" s="63">
        <v>64.485638112858297</v>
      </c>
      <c r="G7" s="63">
        <v>63.746006058855691</v>
      </c>
      <c r="H7" s="63">
        <v>63.446268098652908</v>
      </c>
      <c r="I7" s="63">
        <v>64.342411887418862</v>
      </c>
      <c r="J7" s="63">
        <v>63.434784562382838</v>
      </c>
      <c r="K7" s="63">
        <v>64.192790990522724</v>
      </c>
      <c r="L7" s="63">
        <v>63.4796356214203</v>
      </c>
      <c r="M7" s="63">
        <v>63.237501526558084</v>
      </c>
      <c r="N7" s="63">
        <v>63.993462898609934</v>
      </c>
      <c r="O7" s="81">
        <v>64.239786122682872</v>
      </c>
      <c r="P7" s="122">
        <v>63.820288614761402</v>
      </c>
      <c r="Q7" s="114">
        <v>63.259668391066249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9"/>
      <c r="B8" s="45" t="s">
        <v>39</v>
      </c>
      <c r="C8" s="74">
        <f>C$7 + ($O8 - $O$7)*C$20 + ($O8 - $O$7)*($O8 - $O$7)*ABS(C$21)</f>
        <v>87.070836919102973</v>
      </c>
      <c r="D8" s="75">
        <f t="shared" ref="D8:N8" si="1">D$7 + ($O8 - $O$7)*D$20 + ($O8 - $O$7)*($O8 - $O$7)*ABS(D$21)</f>
        <v>87.222869553987294</v>
      </c>
      <c r="E8" s="75">
        <f t="shared" si="1"/>
        <v>86.991654752478809</v>
      </c>
      <c r="F8" s="75">
        <f t="shared" si="1"/>
        <v>86.929511876378214</v>
      </c>
      <c r="G8" s="75">
        <f t="shared" si="1"/>
        <v>86.227311903134336</v>
      </c>
      <c r="H8" s="75">
        <f t="shared" si="1"/>
        <v>85.779654947601514</v>
      </c>
      <c r="I8" s="75">
        <f t="shared" si="1"/>
        <v>86.799435811135666</v>
      </c>
      <c r="J8" s="75">
        <f t="shared" si="1"/>
        <v>85.289503581871898</v>
      </c>
      <c r="K8" s="75">
        <f t="shared" si="1"/>
        <v>85.546772670188403</v>
      </c>
      <c r="L8" s="75">
        <f t="shared" si="1"/>
        <v>85.520079163266388</v>
      </c>
      <c r="M8" s="75">
        <f t="shared" si="1"/>
        <v>85.820225342161322</v>
      </c>
      <c r="N8" s="76">
        <f t="shared" si="1"/>
        <v>86.892227327083518</v>
      </c>
      <c r="O8" s="82">
        <v>87.365138834150869</v>
      </c>
      <c r="P8" s="123">
        <v>87.300438708584849</v>
      </c>
      <c r="Q8" s="115">
        <v>86.87650798972885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5" t="s">
        <v>51</v>
      </c>
      <c r="C9" s="66">
        <f t="shared" ref="C9:N10" si="2">C$7 + ($O9 - $O$7)*C$20 + ($O9 - $O$7)*($O9 - $O$7)*ABS(C$21)</f>
        <v>128.33230019687119</v>
      </c>
      <c r="D9" s="67">
        <f t="shared" si="2"/>
        <v>125.71356063262569</v>
      </c>
      <c r="E9" s="67">
        <f t="shared" si="2"/>
        <v>125.64445470653629</v>
      </c>
      <c r="F9" s="67">
        <f t="shared" si="2"/>
        <v>125.10290529525534</v>
      </c>
      <c r="G9" s="67">
        <f t="shared" si="2"/>
        <v>124.71471777687567</v>
      </c>
      <c r="H9" s="67">
        <f t="shared" si="2"/>
        <v>124.34305253529114</v>
      </c>
      <c r="I9" s="67">
        <f t="shared" si="2"/>
        <v>125.6085909509916</v>
      </c>
      <c r="J9" s="67">
        <f t="shared" si="2"/>
        <v>123.35069466097926</v>
      </c>
      <c r="K9" s="67">
        <f t="shared" si="2"/>
        <v>122.85109230570315</v>
      </c>
      <c r="L9" s="67">
        <f t="shared" si="2"/>
        <v>123.99125262434555</v>
      </c>
      <c r="M9" s="67">
        <f t="shared" si="2"/>
        <v>124.97201499756358</v>
      </c>
      <c r="N9" s="77">
        <f t="shared" si="2"/>
        <v>126.05918914830565</v>
      </c>
      <c r="O9" s="82">
        <v>126.67667251167313</v>
      </c>
      <c r="P9" s="123">
        <v>126.55141191556422</v>
      </c>
      <c r="Q9" s="115">
        <v>128.64590855269438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6" t="s">
        <v>52</v>
      </c>
      <c r="C10" s="66">
        <f t="shared" si="2"/>
        <v>160.85973546445209</v>
      </c>
      <c r="D10" s="67">
        <f t="shared" si="2"/>
        <v>154.2512802550691</v>
      </c>
      <c r="E10" s="67">
        <f t="shared" si="2"/>
        <v>154.32691470147583</v>
      </c>
      <c r="F10" s="67">
        <f t="shared" si="2"/>
        <v>153.42189928056393</v>
      </c>
      <c r="G10" s="67">
        <f t="shared" si="2"/>
        <v>153.47006468575367</v>
      </c>
      <c r="H10" s="67">
        <f t="shared" si="2"/>
        <v>153.42092549119826</v>
      </c>
      <c r="I10" s="67">
        <f t="shared" si="2"/>
        <v>154.89759905761062</v>
      </c>
      <c r="J10" s="67">
        <f t="shared" si="2"/>
        <v>152.30944261152399</v>
      </c>
      <c r="K10" s="67">
        <f t="shared" si="2"/>
        <v>151.32537866062123</v>
      </c>
      <c r="L10" s="67">
        <f t="shared" si="2"/>
        <v>153.33059728948092</v>
      </c>
      <c r="M10" s="67">
        <f t="shared" si="2"/>
        <v>154.61988684678855</v>
      </c>
      <c r="N10" s="77">
        <f t="shared" si="2"/>
        <v>155.29390656507169</v>
      </c>
      <c r="O10" s="83">
        <v>155.82298021826517</v>
      </c>
      <c r="P10" s="124">
        <v>156.18834525716031</v>
      </c>
      <c r="Q10" s="116">
        <v>158.66626628953577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47" t="s">
        <v>38</v>
      </c>
      <c r="C11" s="68">
        <f>$P11*C$19</f>
        <v>9.1251896360571276</v>
      </c>
      <c r="D11" s="69">
        <f t="shared" ref="D11:O11" si="3">$P11*D$19</f>
        <v>8.5472513103887238</v>
      </c>
      <c r="E11" s="69">
        <f t="shared" si="3"/>
        <v>8.6910775897433918</v>
      </c>
      <c r="F11" s="69">
        <f t="shared" si="3"/>
        <v>8.4510790366953348</v>
      </c>
      <c r="G11" s="69">
        <f t="shared" si="3"/>
        <v>8.1827578755057218</v>
      </c>
      <c r="H11" s="69">
        <f t="shared" si="3"/>
        <v>7.9357194483668394</v>
      </c>
      <c r="I11" s="69">
        <f t="shared" si="3"/>
        <v>7.8772110681570053</v>
      </c>
      <c r="J11" s="69">
        <f t="shared" si="3"/>
        <v>7.9293480705067969</v>
      </c>
      <c r="K11" s="69">
        <f t="shared" si="3"/>
        <v>7.8027974086227063</v>
      </c>
      <c r="L11" s="69">
        <f t="shared" si="3"/>
        <v>7.6933184513681452</v>
      </c>
      <c r="M11" s="69">
        <f t="shared" si="3"/>
        <v>7.8968567975073611</v>
      </c>
      <c r="N11" s="69">
        <f t="shared" si="3"/>
        <v>7.7491728546837253</v>
      </c>
      <c r="O11" s="78">
        <f t="shared" si="3"/>
        <v>8.0299732648739717</v>
      </c>
      <c r="P11" s="125">
        <v>8.3325758632823188</v>
      </c>
      <c r="Q11" s="117">
        <v>7.0324586048971032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9"/>
      <c r="B12" s="45" t="s">
        <v>39</v>
      </c>
      <c r="C12" s="70">
        <f t="shared" ref="C12:O14" si="4">$P12*C$19</f>
        <v>7.6211219603737561</v>
      </c>
      <c r="D12" s="71">
        <f t="shared" si="4"/>
        <v>7.1384428445240324</v>
      </c>
      <c r="E12" s="71">
        <f t="shared" si="4"/>
        <v>7.2585628266598041</v>
      </c>
      <c r="F12" s="71">
        <f t="shared" si="4"/>
        <v>7.0581222532535097</v>
      </c>
      <c r="G12" s="71">
        <f t="shared" si="4"/>
        <v>6.8340273713351189</v>
      </c>
      <c r="H12" s="71">
        <f t="shared" si="4"/>
        <v>6.6277072774835872</v>
      </c>
      <c r="I12" s="71">
        <f t="shared" si="4"/>
        <v>6.5788425942203324</v>
      </c>
      <c r="J12" s="71">
        <f t="shared" si="4"/>
        <v>6.6223860677702966</v>
      </c>
      <c r="K12" s="71">
        <f t="shared" si="4"/>
        <v>6.5166942337536389</v>
      </c>
      <c r="L12" s="71">
        <f t="shared" si="4"/>
        <v>6.4252602451344085</v>
      </c>
      <c r="M12" s="71">
        <f t="shared" si="4"/>
        <v>6.5952501983744369</v>
      </c>
      <c r="N12" s="71">
        <f t="shared" si="4"/>
        <v>6.4719083956572154</v>
      </c>
      <c r="O12" s="79">
        <f t="shared" si="4"/>
        <v>6.7064256230172719</v>
      </c>
      <c r="P12" s="111">
        <v>6.9591514731062878</v>
      </c>
      <c r="Q12" s="118">
        <v>5.7794177827688982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45" t="s">
        <v>51</v>
      </c>
      <c r="C13" s="70">
        <f t="shared" si="4"/>
        <v>8.2161128942157102</v>
      </c>
      <c r="D13" s="71">
        <f t="shared" si="4"/>
        <v>7.695750390096034</v>
      </c>
      <c r="E13" s="71">
        <f t="shared" si="4"/>
        <v>7.8252482959437799</v>
      </c>
      <c r="F13" s="71">
        <f t="shared" si="4"/>
        <v>7.6091590654800436</v>
      </c>
      <c r="G13" s="71">
        <f t="shared" si="4"/>
        <v>7.3675688037796343</v>
      </c>
      <c r="H13" s="71">
        <f t="shared" si="4"/>
        <v>7.1451410310391701</v>
      </c>
      <c r="I13" s="71">
        <f t="shared" si="4"/>
        <v>7.0924614182054579</v>
      </c>
      <c r="J13" s="71">
        <f t="shared" si="4"/>
        <v>7.1394043875415969</v>
      </c>
      <c r="K13" s="71">
        <f t="shared" si="4"/>
        <v>7.0254610541593578</v>
      </c>
      <c r="L13" s="71">
        <f t="shared" si="4"/>
        <v>6.9268886947652852</v>
      </c>
      <c r="M13" s="71">
        <f t="shared" si="4"/>
        <v>7.1101499854209749</v>
      </c>
      <c r="N13" s="71">
        <f t="shared" si="4"/>
        <v>6.9771787272558488</v>
      </c>
      <c r="O13" s="79">
        <f t="shared" si="4"/>
        <v>7.2300050205033832</v>
      </c>
      <c r="P13" s="111">
        <v>7.5024615074110086</v>
      </c>
      <c r="Q13" s="118">
        <v>8.0126692289357528</v>
      </c>
    </row>
    <row r="14" spans="1:156" ht="15.75" thickBot="1" x14ac:dyDescent="0.3">
      <c r="A14" s="140"/>
      <c r="B14" s="46" t="s">
        <v>52</v>
      </c>
      <c r="C14" s="72">
        <f t="shared" si="4"/>
        <v>6.0880055987554256</v>
      </c>
      <c r="D14" s="73">
        <f t="shared" si="4"/>
        <v>5.7024254735488578</v>
      </c>
      <c r="E14" s="73">
        <f t="shared" si="4"/>
        <v>5.7983813088664595</v>
      </c>
      <c r="F14" s="73">
        <f t="shared" si="4"/>
        <v>5.6382627148510158</v>
      </c>
      <c r="G14" s="73">
        <f t="shared" si="4"/>
        <v>5.4592482727694867</v>
      </c>
      <c r="H14" s="73">
        <f t="shared" si="4"/>
        <v>5.294432922348002</v>
      </c>
      <c r="I14" s="73">
        <f t="shared" si="4"/>
        <v>5.2553981887700711</v>
      </c>
      <c r="J14" s="73">
        <f t="shared" si="4"/>
        <v>5.2901821631166044</v>
      </c>
      <c r="K14" s="73">
        <f t="shared" si="4"/>
        <v>5.2057520122042069</v>
      </c>
      <c r="L14" s="73">
        <f t="shared" si="4"/>
        <v>5.1327115022209355</v>
      </c>
      <c r="M14" s="73">
        <f t="shared" si="4"/>
        <v>5.2685051284663169</v>
      </c>
      <c r="N14" s="73">
        <f t="shared" si="4"/>
        <v>5.1699755957534972</v>
      </c>
      <c r="O14" s="80">
        <f t="shared" si="4"/>
        <v>5.3573157538819478</v>
      </c>
      <c r="P14" s="126">
        <v>5.5592015652220796</v>
      </c>
      <c r="Q14" s="119">
        <v>6.2494954854211668</v>
      </c>
    </row>
    <row r="15" spans="1:156" x14ac:dyDescent="0.25">
      <c r="A15" s="138" t="s">
        <v>40</v>
      </c>
      <c r="B15" s="44" t="s">
        <v>38</v>
      </c>
      <c r="C15" s="68">
        <f>$P15</f>
        <v>-3.8158787427373424</v>
      </c>
      <c r="D15" s="69">
        <f t="shared" ref="D15:O15" si="5">$P15</f>
        <v>-3.8158787427373424</v>
      </c>
      <c r="E15" s="69">
        <f t="shared" si="5"/>
        <v>-3.8158787427373424</v>
      </c>
      <c r="F15" s="69">
        <f t="shared" si="5"/>
        <v>-3.8158787427373424</v>
      </c>
      <c r="G15" s="69">
        <f t="shared" si="5"/>
        <v>-3.8158787427373424</v>
      </c>
      <c r="H15" s="69">
        <f t="shared" si="5"/>
        <v>-3.8158787427373424</v>
      </c>
      <c r="I15" s="69">
        <f t="shared" si="5"/>
        <v>-3.8158787427373424</v>
      </c>
      <c r="J15" s="69">
        <f t="shared" si="5"/>
        <v>-3.8158787427373424</v>
      </c>
      <c r="K15" s="69">
        <f t="shared" si="5"/>
        <v>-3.8158787427373424</v>
      </c>
      <c r="L15" s="69">
        <f t="shared" si="5"/>
        <v>-3.8158787427373424</v>
      </c>
      <c r="M15" s="69">
        <f t="shared" si="5"/>
        <v>-3.8158787427373424</v>
      </c>
      <c r="N15" s="69">
        <f t="shared" si="5"/>
        <v>-3.8158787427373424</v>
      </c>
      <c r="O15" s="69">
        <f t="shared" si="5"/>
        <v>-3.8158787427373424</v>
      </c>
      <c r="P15" s="111">
        <v>-3.8158787427373424</v>
      </c>
      <c r="Q15" s="118">
        <v>-3.3149688319144177</v>
      </c>
    </row>
    <row r="16" spans="1:156" x14ac:dyDescent="0.25">
      <c r="A16" s="139"/>
      <c r="B16" s="45" t="s">
        <v>39</v>
      </c>
      <c r="C16" s="70">
        <f t="shared" ref="C16:O18" si="6">$P16</f>
        <v>-3.3110531278366349</v>
      </c>
      <c r="D16" s="71">
        <f t="shared" si="6"/>
        <v>-3.3110531278366349</v>
      </c>
      <c r="E16" s="71">
        <f t="shared" si="6"/>
        <v>-3.3110531278366349</v>
      </c>
      <c r="F16" s="71">
        <f t="shared" si="6"/>
        <v>-3.3110531278366349</v>
      </c>
      <c r="G16" s="71">
        <f t="shared" si="6"/>
        <v>-3.3110531278366349</v>
      </c>
      <c r="H16" s="71">
        <f t="shared" si="6"/>
        <v>-3.3110531278366349</v>
      </c>
      <c r="I16" s="71">
        <f t="shared" si="6"/>
        <v>-3.3110531278366349</v>
      </c>
      <c r="J16" s="71">
        <f t="shared" si="6"/>
        <v>-3.3110531278366349</v>
      </c>
      <c r="K16" s="71">
        <f t="shared" si="6"/>
        <v>-3.3110531278366349</v>
      </c>
      <c r="L16" s="71">
        <f t="shared" si="6"/>
        <v>-3.3110531278366349</v>
      </c>
      <c r="M16" s="71">
        <f t="shared" si="6"/>
        <v>-3.3110531278366349</v>
      </c>
      <c r="N16" s="71">
        <f t="shared" si="6"/>
        <v>-3.3110531278366349</v>
      </c>
      <c r="O16" s="71">
        <f t="shared" si="6"/>
        <v>-3.3110531278366349</v>
      </c>
      <c r="P16" s="111">
        <v>-3.3110531278366349</v>
      </c>
      <c r="Q16" s="118">
        <v>-2.8737334015710307</v>
      </c>
      <c r="R16" s="5"/>
    </row>
    <row r="17" spans="1:273" x14ac:dyDescent="0.25">
      <c r="A17" s="139"/>
      <c r="B17" s="45" t="s">
        <v>51</v>
      </c>
      <c r="C17" s="70">
        <f t="shared" si="6"/>
        <v>-2.6428949771739121</v>
      </c>
      <c r="D17" s="71">
        <f t="shared" si="6"/>
        <v>-2.6428949771739121</v>
      </c>
      <c r="E17" s="71">
        <f t="shared" si="6"/>
        <v>-2.6428949771739121</v>
      </c>
      <c r="F17" s="71">
        <f t="shared" si="6"/>
        <v>-2.6428949771739121</v>
      </c>
      <c r="G17" s="71">
        <f t="shared" si="6"/>
        <v>-2.6428949771739121</v>
      </c>
      <c r="H17" s="71">
        <f t="shared" si="6"/>
        <v>-2.6428949771739121</v>
      </c>
      <c r="I17" s="71">
        <f t="shared" si="6"/>
        <v>-2.6428949771739121</v>
      </c>
      <c r="J17" s="71">
        <f t="shared" si="6"/>
        <v>-2.6428949771739121</v>
      </c>
      <c r="K17" s="71">
        <f t="shared" si="6"/>
        <v>-2.6428949771739121</v>
      </c>
      <c r="L17" s="71">
        <f t="shared" si="6"/>
        <v>-2.6428949771739121</v>
      </c>
      <c r="M17" s="71">
        <f t="shared" si="6"/>
        <v>-2.6428949771739121</v>
      </c>
      <c r="N17" s="71">
        <f t="shared" si="6"/>
        <v>-2.6428949771739121</v>
      </c>
      <c r="O17" s="71">
        <f t="shared" si="6"/>
        <v>-2.6428949771739121</v>
      </c>
      <c r="P17" s="111">
        <v>-2.6428949771739121</v>
      </c>
      <c r="Q17" s="118">
        <v>-2.745924529160598</v>
      </c>
      <c r="R17" s="102"/>
      <c r="T17" s="41"/>
    </row>
    <row r="18" spans="1:273" ht="15.75" thickBot="1" x14ac:dyDescent="0.3">
      <c r="A18" s="140"/>
      <c r="B18" s="46" t="s">
        <v>52</v>
      </c>
      <c r="C18" s="72">
        <f t="shared" si="6"/>
        <v>-1.56518031041661</v>
      </c>
      <c r="D18" s="73">
        <f t="shared" si="6"/>
        <v>-1.56518031041661</v>
      </c>
      <c r="E18" s="73">
        <f t="shared" si="6"/>
        <v>-1.56518031041661</v>
      </c>
      <c r="F18" s="73">
        <f t="shared" si="6"/>
        <v>-1.56518031041661</v>
      </c>
      <c r="G18" s="73">
        <f t="shared" si="6"/>
        <v>-1.56518031041661</v>
      </c>
      <c r="H18" s="73">
        <f t="shared" si="6"/>
        <v>-1.56518031041661</v>
      </c>
      <c r="I18" s="73">
        <f t="shared" si="6"/>
        <v>-1.56518031041661</v>
      </c>
      <c r="J18" s="73">
        <f t="shared" si="6"/>
        <v>-1.56518031041661</v>
      </c>
      <c r="K18" s="73">
        <f t="shared" si="6"/>
        <v>-1.56518031041661</v>
      </c>
      <c r="L18" s="73">
        <f t="shared" si="6"/>
        <v>-1.56518031041661</v>
      </c>
      <c r="M18" s="73">
        <f t="shared" si="6"/>
        <v>-1.56518031041661</v>
      </c>
      <c r="N18" s="73">
        <f t="shared" si="6"/>
        <v>-1.56518031041661</v>
      </c>
      <c r="O18" s="73">
        <f t="shared" si="6"/>
        <v>-1.56518031041661</v>
      </c>
      <c r="P18" s="126">
        <v>-1.56518031041661</v>
      </c>
      <c r="Q18" s="119">
        <v>-1.8631079242571618</v>
      </c>
      <c r="R18" s="102"/>
    </row>
    <row r="19" spans="1:273" ht="15.75" thickBot="1" x14ac:dyDescent="0.3">
      <c r="A19" s="40"/>
      <c r="B19" s="40"/>
      <c r="C19" s="56">
        <v>1.0951222990080989</v>
      </c>
      <c r="D19" s="57">
        <v>1.0257633954528247</v>
      </c>
      <c r="E19" s="57">
        <v>1.0430241179130235</v>
      </c>
      <c r="F19" s="57">
        <v>1.014221673508573</v>
      </c>
      <c r="G19" s="57">
        <v>0.98202020716825722</v>
      </c>
      <c r="H19" s="57">
        <v>0.95237290107801642</v>
      </c>
      <c r="I19" s="57">
        <v>0.94535125721064373</v>
      </c>
      <c r="J19" s="57">
        <v>0.95160826623225192</v>
      </c>
      <c r="K19" s="57">
        <v>0.93642080632063696</v>
      </c>
      <c r="L19" s="57">
        <v>0.92328213719228458</v>
      </c>
      <c r="M19" s="57">
        <v>0.94770895903930941</v>
      </c>
      <c r="N19" s="57">
        <v>0.92998527488127991</v>
      </c>
      <c r="O19" s="103">
        <v>0.96368438723231165</v>
      </c>
      <c r="P19" s="42"/>
      <c r="R19" s="102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0.96660751339109285</v>
      </c>
      <c r="D20" s="104">
        <v>0.97911954782488653</v>
      </c>
      <c r="E20" s="104">
        <v>0.98219049935521707</v>
      </c>
      <c r="F20" s="104">
        <v>0.97033956800476007</v>
      </c>
      <c r="G20" s="104">
        <v>0.96959922995829817</v>
      </c>
      <c r="H20" s="104">
        <v>0.96011776652453529</v>
      </c>
      <c r="I20" s="104">
        <v>0.96512890334060752</v>
      </c>
      <c r="J20" s="104">
        <v>0.93648412172679985</v>
      </c>
      <c r="K20" s="104">
        <v>0.91394203001912455</v>
      </c>
      <c r="L20" s="104">
        <v>0.94362721403262406</v>
      </c>
      <c r="M20" s="104">
        <v>0.96934953892831177</v>
      </c>
      <c r="N20" s="104">
        <v>0.98793476594916263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-9.6998932791084549E-4</v>
      </c>
      <c r="D21" s="104">
        <v>0</v>
      </c>
      <c r="E21" s="104">
        <v>1.2303862527796652E-5</v>
      </c>
      <c r="F21" s="104">
        <v>8.2818868802188523E-6</v>
      </c>
      <c r="G21" s="104">
        <v>1.1029105235401607E-4</v>
      </c>
      <c r="H21" s="104">
        <v>2.4369718618767196E-4</v>
      </c>
      <c r="I21" s="104">
        <v>2.5819425099067828E-4</v>
      </c>
      <c r="J21" s="104">
        <v>3.7060600176148787E-4</v>
      </c>
      <c r="K21" s="104">
        <v>4.090449996203025E-4</v>
      </c>
      <c r="L21" s="104">
        <v>4.0901042770365208E-4</v>
      </c>
      <c r="M21" s="104">
        <v>3.1073193645873615E-4</v>
      </c>
      <c r="N21" s="104">
        <v>9.8029694440970744E-5</v>
      </c>
      <c r="O21" s="106">
        <v>0</v>
      </c>
      <c r="P21" s="127"/>
      <c r="Q21" s="20"/>
    </row>
    <row r="22" spans="1:273" ht="15" customHeight="1" x14ac:dyDescent="0.25">
      <c r="A22" s="141" t="s">
        <v>50</v>
      </c>
      <c r="B22" s="50" t="s">
        <v>38</v>
      </c>
      <c r="C22" s="15">
        <f>C5/(C3*$P22 + C5)</f>
        <v>1.203441224919318E-7</v>
      </c>
      <c r="D22" s="15">
        <f t="shared" ref="D22:O23" si="7">D5/(D3*$P22 + D5)</f>
        <v>1.7892065232702297E-2</v>
      </c>
      <c r="E22" s="15">
        <f t="shared" si="7"/>
        <v>3.8894660024875759E-2</v>
      </c>
      <c r="F22" s="15">
        <f t="shared" si="7"/>
        <v>5.6394401511396672E-2</v>
      </c>
      <c r="G22" s="15">
        <f t="shared" si="7"/>
        <v>7.1432914127474739E-2</v>
      </c>
      <c r="H22" s="15">
        <f t="shared" si="7"/>
        <v>8.2868671067258579E-2</v>
      </c>
      <c r="I22" s="15">
        <f t="shared" si="7"/>
        <v>9.7862480366456298E-2</v>
      </c>
      <c r="J22" s="15">
        <f t="shared" si="7"/>
        <v>0.10638098347986513</v>
      </c>
      <c r="K22" s="15">
        <f t="shared" si="7"/>
        <v>0.11785827723195906</v>
      </c>
      <c r="L22" s="15">
        <f t="shared" si="7"/>
        <v>0.12420999168400976</v>
      </c>
      <c r="M22" s="15">
        <f t="shared" si="7"/>
        <v>0.13713653256189218</v>
      </c>
      <c r="N22" s="15">
        <f t="shared" si="7"/>
        <v>0.15179867611790845</v>
      </c>
      <c r="O22" s="16">
        <f t="shared" si="7"/>
        <v>0.16228163624790723</v>
      </c>
      <c r="P22" s="14">
        <f>(1 - P$1) / P$1 * (P5/P3)</f>
        <v>1.414115012993856</v>
      </c>
      <c r="Q22" s="120">
        <f>(1 - Q$1) / Q$1 * (Q5/Q3)</f>
        <v>0.96997918831137353</v>
      </c>
      <c r="R22" s="136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42"/>
      <c r="B23" s="51" t="s">
        <v>39</v>
      </c>
      <c r="C23" s="58">
        <f>C6/(C4*$P23 + C6)</f>
        <v>6.4699275796180559E-7</v>
      </c>
      <c r="D23" s="58">
        <f t="shared" si="7"/>
        <v>1.0551215016321547E-2</v>
      </c>
      <c r="E23" s="58">
        <f t="shared" si="7"/>
        <v>3.0000128341202002E-2</v>
      </c>
      <c r="F23" s="58">
        <f t="shared" si="7"/>
        <v>5.0496304976882962E-2</v>
      </c>
      <c r="G23" s="58">
        <f t="shared" si="7"/>
        <v>6.790780734772657E-2</v>
      </c>
      <c r="H23" s="58">
        <f t="shared" si="7"/>
        <v>7.9353090001717905E-2</v>
      </c>
      <c r="I23" s="58">
        <f t="shared" si="7"/>
        <v>9.3559306879143003E-2</v>
      </c>
      <c r="J23" s="58">
        <f t="shared" si="7"/>
        <v>9.5153734456157116E-2</v>
      </c>
      <c r="K23" s="58">
        <f t="shared" si="7"/>
        <v>9.9510800999786542E-2</v>
      </c>
      <c r="L23" s="58">
        <f t="shared" si="7"/>
        <v>0.11138456965980505</v>
      </c>
      <c r="M23" s="58">
        <f t="shared" si="7"/>
        <v>0.12831604586780321</v>
      </c>
      <c r="N23" s="58">
        <f t="shared" si="7"/>
        <v>0.1494776516322798</v>
      </c>
      <c r="O23" s="59">
        <f t="shared" si="7"/>
        <v>0.15979165646723351</v>
      </c>
      <c r="P23" s="112">
        <f>(1 - P$1) / P$1 * (P6/P4)</f>
        <v>1.12353035736326</v>
      </c>
      <c r="Q23" s="58">
        <f>(1 - Q$1) / Q$1 * (Q6/Q4)</f>
        <v>0.92691974299030788</v>
      </c>
      <c r="R23" s="137"/>
      <c r="CC23" s="2">
        <v>2E-3</v>
      </c>
      <c r="CS23" s="2">
        <v>2E-3</v>
      </c>
      <c r="DI23" s="2">
        <v>2E-3</v>
      </c>
    </row>
    <row r="24" spans="1:273" x14ac:dyDescent="0.25">
      <c r="BO24" s="3"/>
    </row>
    <row r="25" spans="1:273" s="19" customFormat="1" x14ac:dyDescent="0.25">
      <c r="C25" s="144" t="s">
        <v>5</v>
      </c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2"/>
      <c r="S25" s="133" t="s">
        <v>6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01"/>
      <c r="AG25" s="101"/>
      <c r="AI25" s="133" t="s">
        <v>13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01"/>
      <c r="AW25" s="101"/>
      <c r="AY25" s="133" t="s">
        <v>23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01"/>
      <c r="BM25" s="101"/>
      <c r="BO25" s="133" t="s">
        <v>26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01"/>
      <c r="CC25" s="101"/>
      <c r="CE25" s="133" t="s">
        <v>60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01"/>
      <c r="CS25" s="101"/>
      <c r="CU25" s="133" t="s">
        <v>27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01"/>
      <c r="DI25" s="101"/>
      <c r="DK25" s="133" t="s">
        <v>24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01" t="s">
        <v>34</v>
      </c>
      <c r="DY25" s="101"/>
      <c r="EA25" s="133" t="s">
        <v>65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01" t="s">
        <v>34</v>
      </c>
      <c r="EO25" s="101"/>
      <c r="EQ25" s="133" t="s">
        <v>25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3"/>
      <c r="FE25" s="133"/>
      <c r="FG25" s="133" t="s">
        <v>61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3"/>
      <c r="FU25" s="133"/>
      <c r="FW25" s="144" t="s">
        <v>64</v>
      </c>
      <c r="FX25" s="144"/>
      <c r="FY25" s="144"/>
      <c r="FZ25" s="144"/>
      <c r="GA25" s="144"/>
      <c r="GB25" s="144"/>
      <c r="GC25" s="144"/>
      <c r="GD25" s="144"/>
      <c r="GE25" s="144"/>
      <c r="GF25" s="144"/>
      <c r="GG25" s="144"/>
      <c r="GH25" s="144"/>
      <c r="GI25" s="144"/>
      <c r="GJ25" s="144"/>
      <c r="GK25" s="144"/>
      <c r="GM25" s="133" t="s">
        <v>67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3" t="s">
        <v>69</v>
      </c>
      <c r="HA25" s="133"/>
      <c r="HC25" s="133" t="s">
        <v>68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3" t="s">
        <v>69</v>
      </c>
      <c r="HQ25" s="133"/>
      <c r="HS25" s="133" t="s">
        <v>71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3" t="s">
        <v>69</v>
      </c>
      <c r="IG25" s="133"/>
      <c r="II25" s="133" t="s">
        <v>72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3" t="s">
        <v>69</v>
      </c>
      <c r="IW25" s="133"/>
      <c r="IY25" s="133" t="s">
        <v>73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3" t="s">
        <v>69</v>
      </c>
      <c r="JM25" s="133"/>
    </row>
    <row r="26" spans="1:273" x14ac:dyDescent="0.25">
      <c r="C26" s="134" t="s">
        <v>0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5" t="s">
        <v>69</v>
      </c>
      <c r="Q26" s="135"/>
      <c r="S26" s="134" t="s">
        <v>0</v>
      </c>
      <c r="T26" s="134"/>
      <c r="U26" s="134"/>
      <c r="V26" s="134"/>
      <c r="W26" s="134"/>
      <c r="X26" s="134"/>
      <c r="Y26" s="134"/>
      <c r="Z26" s="134"/>
      <c r="AA26" s="134"/>
      <c r="AB26" s="134"/>
      <c r="AC26" s="134"/>
      <c r="AD26" s="134"/>
      <c r="AE26" s="134"/>
      <c r="AF26" s="135" t="s">
        <v>69</v>
      </c>
      <c r="AG26" s="135"/>
      <c r="AI26" s="134" t="s">
        <v>0</v>
      </c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5" t="s">
        <v>69</v>
      </c>
      <c r="AW26" s="135"/>
      <c r="AY26" s="134" t="s">
        <v>0</v>
      </c>
      <c r="AZ26" s="134"/>
      <c r="BA26" s="134"/>
      <c r="BB26" s="134"/>
      <c r="BC26" s="134"/>
      <c r="BD26" s="134"/>
      <c r="BE26" s="134"/>
      <c r="BF26" s="134"/>
      <c r="BG26" s="134"/>
      <c r="BH26" s="134"/>
      <c r="BI26" s="134"/>
      <c r="BJ26" s="134"/>
      <c r="BK26" s="134"/>
      <c r="BL26" s="135" t="s">
        <v>69</v>
      </c>
      <c r="BM26" s="135"/>
      <c r="BO26" s="134" t="s">
        <v>0</v>
      </c>
      <c r="BP26" s="134"/>
      <c r="BQ26" s="134"/>
      <c r="BR26" s="134"/>
      <c r="BS26" s="134"/>
      <c r="BT26" s="134"/>
      <c r="BU26" s="134"/>
      <c r="BV26" s="134"/>
      <c r="BW26" s="134"/>
      <c r="BX26" s="134"/>
      <c r="BY26" s="134"/>
      <c r="BZ26" s="134"/>
      <c r="CA26" s="134"/>
      <c r="CB26" s="135" t="s">
        <v>69</v>
      </c>
      <c r="CC26" s="135"/>
      <c r="CE26" s="134" t="s">
        <v>0</v>
      </c>
      <c r="CF26" s="134"/>
      <c r="CG26" s="134"/>
      <c r="CH26" s="134"/>
      <c r="CI26" s="134"/>
      <c r="CJ26" s="134"/>
      <c r="CK26" s="134"/>
      <c r="CL26" s="134"/>
      <c r="CM26" s="134"/>
      <c r="CN26" s="134"/>
      <c r="CO26" s="134"/>
      <c r="CP26" s="134"/>
      <c r="CQ26" s="134"/>
      <c r="CR26" s="135" t="s">
        <v>69</v>
      </c>
      <c r="CS26" s="135"/>
      <c r="CU26" s="134" t="s">
        <v>0</v>
      </c>
      <c r="CV26" s="134"/>
      <c r="CW26" s="134"/>
      <c r="CX26" s="134"/>
      <c r="CY26" s="134"/>
      <c r="CZ26" s="134"/>
      <c r="DA26" s="134"/>
      <c r="DB26" s="134"/>
      <c r="DC26" s="134"/>
      <c r="DD26" s="134"/>
      <c r="DE26" s="134"/>
      <c r="DF26" s="134"/>
      <c r="DG26" s="134"/>
      <c r="DH26" s="135" t="s">
        <v>69</v>
      </c>
      <c r="DI26" s="135"/>
      <c r="DK26" s="134" t="s">
        <v>0</v>
      </c>
      <c r="DL26" s="134"/>
      <c r="DM26" s="134"/>
      <c r="DN26" s="134"/>
      <c r="DO26" s="134"/>
      <c r="DP26" s="134"/>
      <c r="DQ26" s="134"/>
      <c r="DR26" s="134"/>
      <c r="DS26" s="134"/>
      <c r="DT26" s="134"/>
      <c r="DU26" s="134"/>
      <c r="DV26" s="134"/>
      <c r="DW26" s="134"/>
      <c r="DX26" s="135" t="s">
        <v>69</v>
      </c>
      <c r="DY26" s="135"/>
      <c r="EA26" s="134" t="s">
        <v>0</v>
      </c>
      <c r="EB26" s="134"/>
      <c r="EC26" s="134"/>
      <c r="ED26" s="134"/>
      <c r="EE26" s="134"/>
      <c r="EF26" s="134"/>
      <c r="EG26" s="134"/>
      <c r="EH26" s="134"/>
      <c r="EI26" s="134"/>
      <c r="EJ26" s="134"/>
      <c r="EK26" s="134"/>
      <c r="EL26" s="134"/>
      <c r="EM26" s="134"/>
      <c r="EN26" s="135" t="s">
        <v>69</v>
      </c>
      <c r="EO26" s="135"/>
      <c r="EQ26" s="134" t="s">
        <v>0</v>
      </c>
      <c r="ER26" s="134"/>
      <c r="ES26" s="134"/>
      <c r="ET26" s="134"/>
      <c r="EU26" s="134"/>
      <c r="EV26" s="134"/>
      <c r="EW26" s="134"/>
      <c r="EX26" s="134"/>
      <c r="EY26" s="134"/>
      <c r="EZ26" s="134"/>
      <c r="FA26" s="134"/>
      <c r="FB26" s="134"/>
      <c r="FC26" s="134"/>
      <c r="FD26" s="135" t="s">
        <v>69</v>
      </c>
      <c r="FE26" s="135"/>
      <c r="FG26" s="134" t="s">
        <v>0</v>
      </c>
      <c r="FH26" s="134"/>
      <c r="FI26" s="134"/>
      <c r="FJ26" s="134"/>
      <c r="FK26" s="134"/>
      <c r="FL26" s="134"/>
      <c r="FM26" s="134"/>
      <c r="FN26" s="134"/>
      <c r="FO26" s="134"/>
      <c r="FP26" s="134"/>
      <c r="FQ26" s="134"/>
      <c r="FR26" s="134"/>
      <c r="FS26" s="134"/>
      <c r="FT26" s="135" t="s">
        <v>69</v>
      </c>
      <c r="FU26" s="135"/>
      <c r="FW26" s="134" t="s">
        <v>0</v>
      </c>
      <c r="FX26" s="134"/>
      <c r="FY26" s="134"/>
      <c r="FZ26" s="134"/>
      <c r="GA26" s="134"/>
      <c r="GB26" s="134"/>
      <c r="GC26" s="134"/>
      <c r="GD26" s="134"/>
      <c r="GE26" s="134"/>
      <c r="GF26" s="134"/>
      <c r="GG26" s="134"/>
      <c r="GH26" s="134"/>
      <c r="GI26" s="134"/>
      <c r="GJ26" s="135" t="s">
        <v>69</v>
      </c>
      <c r="GK26" s="135"/>
      <c r="GM26" s="134" t="s">
        <v>0</v>
      </c>
      <c r="GN26" s="134"/>
      <c r="GO26" s="134"/>
      <c r="GP26" s="134"/>
      <c r="GQ26" s="134"/>
      <c r="GR26" s="134"/>
      <c r="GS26" s="134"/>
      <c r="GT26" s="134"/>
      <c r="GU26" s="134"/>
      <c r="GV26" s="134"/>
      <c r="GW26" s="134"/>
      <c r="GX26" s="134"/>
      <c r="GY26" s="134"/>
      <c r="GZ26" s="135" t="s">
        <v>69</v>
      </c>
      <c r="HA26" s="135"/>
      <c r="HC26" s="134" t="s">
        <v>0</v>
      </c>
      <c r="HD26" s="134"/>
      <c r="HE26" s="134"/>
      <c r="HF26" s="134"/>
      <c r="HG26" s="134"/>
      <c r="HH26" s="134"/>
      <c r="HI26" s="134"/>
      <c r="HJ26" s="134"/>
      <c r="HK26" s="134"/>
      <c r="HL26" s="134"/>
      <c r="HM26" s="134"/>
      <c r="HN26" s="134"/>
      <c r="HO26" s="134"/>
      <c r="HP26" s="135" t="s">
        <v>69</v>
      </c>
      <c r="HQ26" s="135"/>
      <c r="HS26" s="134" t="s">
        <v>0</v>
      </c>
      <c r="HT26" s="134"/>
      <c r="HU26" s="134"/>
      <c r="HV26" s="134"/>
      <c r="HW26" s="134"/>
      <c r="HX26" s="134"/>
      <c r="HY26" s="134"/>
      <c r="HZ26" s="134"/>
      <c r="IA26" s="134"/>
      <c r="IB26" s="134"/>
      <c r="IC26" s="134"/>
      <c r="ID26" s="134"/>
      <c r="IE26" s="134"/>
      <c r="IF26" s="135" t="s">
        <v>69</v>
      </c>
      <c r="IG26" s="135"/>
      <c r="II26" s="134" t="s">
        <v>0</v>
      </c>
      <c r="IJ26" s="134"/>
      <c r="IK26" s="134"/>
      <c r="IL26" s="134"/>
      <c r="IM26" s="134"/>
      <c r="IN26" s="134"/>
      <c r="IO26" s="134"/>
      <c r="IP26" s="134"/>
      <c r="IQ26" s="134"/>
      <c r="IR26" s="134"/>
      <c r="IS26" s="134"/>
      <c r="IT26" s="134"/>
      <c r="IU26" s="134"/>
      <c r="IV26" s="135" t="s">
        <v>69</v>
      </c>
      <c r="IW26" s="135"/>
      <c r="IY26" s="134" t="s">
        <v>0</v>
      </c>
      <c r="IZ26" s="134"/>
      <c r="JA26" s="134"/>
      <c r="JB26" s="134"/>
      <c r="JC26" s="134"/>
      <c r="JD26" s="134"/>
      <c r="JE26" s="134"/>
      <c r="JF26" s="134"/>
      <c r="JG26" s="134"/>
      <c r="JH26" s="134"/>
      <c r="JI26" s="134"/>
      <c r="JJ26" s="134"/>
      <c r="JK26" s="134"/>
      <c r="JL26" s="135" t="s">
        <v>69</v>
      </c>
      <c r="JM26" s="135"/>
    </row>
    <row r="27" spans="1:273" s="108" customFormat="1" x14ac:dyDescent="0.25">
      <c r="B27" s="108" t="s">
        <v>1</v>
      </c>
      <c r="C27" s="108">
        <v>0</v>
      </c>
      <c r="D27" s="108">
        <v>5</v>
      </c>
      <c r="E27" s="108">
        <v>10</v>
      </c>
      <c r="F27" s="108">
        <v>15</v>
      </c>
      <c r="G27" s="108">
        <v>20</v>
      </c>
      <c r="H27" s="108">
        <v>25</v>
      </c>
      <c r="I27" s="108">
        <v>30</v>
      </c>
      <c r="J27" s="108">
        <v>35</v>
      </c>
      <c r="K27" s="108">
        <v>40</v>
      </c>
      <c r="L27" s="108">
        <v>45</v>
      </c>
      <c r="M27" s="108">
        <v>50</v>
      </c>
      <c r="N27" s="108">
        <v>55</v>
      </c>
      <c r="O27" s="108">
        <v>60</v>
      </c>
      <c r="P27" s="35">
        <v>0.2</v>
      </c>
      <c r="Q27" s="35">
        <v>0.5</v>
      </c>
      <c r="R27" s="110"/>
      <c r="S27" s="108">
        <v>0</v>
      </c>
      <c r="T27" s="108">
        <v>5</v>
      </c>
      <c r="U27" s="108">
        <v>10</v>
      </c>
      <c r="V27" s="108">
        <v>15</v>
      </c>
      <c r="W27" s="108">
        <v>20</v>
      </c>
      <c r="X27" s="108">
        <v>25</v>
      </c>
      <c r="Y27" s="108">
        <v>30</v>
      </c>
      <c r="Z27" s="108">
        <v>35</v>
      </c>
      <c r="AA27" s="108">
        <v>40</v>
      </c>
      <c r="AB27" s="108">
        <v>45</v>
      </c>
      <c r="AC27" s="108">
        <v>50</v>
      </c>
      <c r="AD27" s="108">
        <v>55</v>
      </c>
      <c r="AE27" s="108">
        <v>60</v>
      </c>
      <c r="AF27" s="35">
        <f>P27</f>
        <v>0.2</v>
      </c>
      <c r="AG27" s="35">
        <f>Q27</f>
        <v>0.5</v>
      </c>
      <c r="AI27" s="108">
        <v>0</v>
      </c>
      <c r="AJ27" s="108">
        <v>5</v>
      </c>
      <c r="AK27" s="108">
        <v>10</v>
      </c>
      <c r="AL27" s="108">
        <v>15</v>
      </c>
      <c r="AM27" s="108">
        <v>20</v>
      </c>
      <c r="AN27" s="108">
        <v>25</v>
      </c>
      <c r="AO27" s="108">
        <v>30</v>
      </c>
      <c r="AP27" s="108">
        <v>35</v>
      </c>
      <c r="AQ27" s="108">
        <v>40</v>
      </c>
      <c r="AR27" s="108">
        <v>45</v>
      </c>
      <c r="AS27" s="108">
        <v>50</v>
      </c>
      <c r="AT27" s="108">
        <v>55</v>
      </c>
      <c r="AU27" s="108">
        <v>60</v>
      </c>
      <c r="AV27" s="35">
        <f>AF27</f>
        <v>0.2</v>
      </c>
      <c r="AW27" s="35">
        <f>AG27</f>
        <v>0.5</v>
      </c>
      <c r="AY27" s="108">
        <v>0</v>
      </c>
      <c r="AZ27" s="108">
        <v>5</v>
      </c>
      <c r="BA27" s="108">
        <v>10</v>
      </c>
      <c r="BB27" s="108">
        <v>15</v>
      </c>
      <c r="BC27" s="108">
        <v>20</v>
      </c>
      <c r="BD27" s="108">
        <v>25</v>
      </c>
      <c r="BE27" s="108">
        <v>30</v>
      </c>
      <c r="BF27" s="108">
        <v>35</v>
      </c>
      <c r="BG27" s="108">
        <v>40</v>
      </c>
      <c r="BH27" s="108">
        <v>45</v>
      </c>
      <c r="BI27" s="108">
        <v>50</v>
      </c>
      <c r="BJ27" s="108">
        <v>55</v>
      </c>
      <c r="BK27" s="108">
        <v>60</v>
      </c>
      <c r="BL27" s="35">
        <f>AV27</f>
        <v>0.2</v>
      </c>
      <c r="BM27" s="35">
        <f>AW27</f>
        <v>0.5</v>
      </c>
      <c r="BO27" s="108">
        <v>0</v>
      </c>
      <c r="BP27" s="108">
        <v>5</v>
      </c>
      <c r="BQ27" s="108">
        <v>10</v>
      </c>
      <c r="BR27" s="108">
        <v>15</v>
      </c>
      <c r="BS27" s="108">
        <v>20</v>
      </c>
      <c r="BT27" s="108">
        <v>25</v>
      </c>
      <c r="BU27" s="108">
        <v>30</v>
      </c>
      <c r="BV27" s="108">
        <v>35</v>
      </c>
      <c r="BW27" s="108">
        <v>40</v>
      </c>
      <c r="BX27" s="108">
        <v>45</v>
      </c>
      <c r="BY27" s="108">
        <v>50</v>
      </c>
      <c r="BZ27" s="108">
        <v>55</v>
      </c>
      <c r="CA27" s="108">
        <v>60</v>
      </c>
      <c r="CB27" s="35">
        <f>BL27</f>
        <v>0.2</v>
      </c>
      <c r="CC27" s="35">
        <f>BM27</f>
        <v>0.5</v>
      </c>
      <c r="CE27" s="108">
        <v>0</v>
      </c>
      <c r="CF27" s="108">
        <v>5</v>
      </c>
      <c r="CG27" s="108">
        <v>10</v>
      </c>
      <c r="CH27" s="108">
        <v>15</v>
      </c>
      <c r="CI27" s="108">
        <v>20</v>
      </c>
      <c r="CJ27" s="108">
        <v>25</v>
      </c>
      <c r="CK27" s="108">
        <v>30</v>
      </c>
      <c r="CL27" s="108">
        <v>35</v>
      </c>
      <c r="CM27" s="108">
        <v>40</v>
      </c>
      <c r="CN27" s="108">
        <v>45</v>
      </c>
      <c r="CO27" s="108">
        <v>50</v>
      </c>
      <c r="CP27" s="108">
        <v>55</v>
      </c>
      <c r="CQ27" s="108">
        <v>60</v>
      </c>
      <c r="CR27" s="35">
        <f>CB27</f>
        <v>0.2</v>
      </c>
      <c r="CS27" s="35">
        <f>CC27</f>
        <v>0.5</v>
      </c>
      <c r="CU27" s="108">
        <v>0</v>
      </c>
      <c r="CV27" s="108">
        <v>5</v>
      </c>
      <c r="CW27" s="108">
        <v>10</v>
      </c>
      <c r="CX27" s="108">
        <v>15</v>
      </c>
      <c r="CY27" s="108">
        <v>20</v>
      </c>
      <c r="CZ27" s="108">
        <v>25</v>
      </c>
      <c r="DA27" s="108">
        <v>30</v>
      </c>
      <c r="DB27" s="108">
        <v>35</v>
      </c>
      <c r="DC27" s="108">
        <v>40</v>
      </c>
      <c r="DD27" s="108">
        <v>45</v>
      </c>
      <c r="DE27" s="108">
        <v>50</v>
      </c>
      <c r="DF27" s="108">
        <v>55</v>
      </c>
      <c r="DG27" s="108">
        <v>60</v>
      </c>
      <c r="DH27" s="35">
        <f>CB27</f>
        <v>0.2</v>
      </c>
      <c r="DI27" s="35">
        <f>CC27</f>
        <v>0.5</v>
      </c>
      <c r="DK27" s="108">
        <v>0</v>
      </c>
      <c r="DL27" s="108">
        <v>5</v>
      </c>
      <c r="DM27" s="108">
        <v>10</v>
      </c>
      <c r="DN27" s="108">
        <v>15</v>
      </c>
      <c r="DO27" s="108">
        <v>20</v>
      </c>
      <c r="DP27" s="108">
        <v>25</v>
      </c>
      <c r="DQ27" s="108">
        <v>30</v>
      </c>
      <c r="DR27" s="108">
        <v>35</v>
      </c>
      <c r="DS27" s="108">
        <v>40</v>
      </c>
      <c r="DT27" s="108">
        <v>45</v>
      </c>
      <c r="DU27" s="108">
        <v>50</v>
      </c>
      <c r="DV27" s="108">
        <v>55</v>
      </c>
      <c r="DW27" s="108">
        <v>60</v>
      </c>
      <c r="DX27" s="35">
        <f>DH27</f>
        <v>0.2</v>
      </c>
      <c r="DY27" s="35">
        <f>DI27</f>
        <v>0.5</v>
      </c>
      <c r="EA27" s="108">
        <v>0</v>
      </c>
      <c r="EB27" s="108">
        <v>5</v>
      </c>
      <c r="EC27" s="108">
        <v>10</v>
      </c>
      <c r="ED27" s="108">
        <v>15</v>
      </c>
      <c r="EE27" s="108">
        <v>20</v>
      </c>
      <c r="EF27" s="108">
        <v>25</v>
      </c>
      <c r="EG27" s="108">
        <v>30</v>
      </c>
      <c r="EH27" s="108">
        <v>35</v>
      </c>
      <c r="EI27" s="108">
        <v>40</v>
      </c>
      <c r="EJ27" s="108">
        <v>45</v>
      </c>
      <c r="EK27" s="108">
        <v>50</v>
      </c>
      <c r="EL27" s="108">
        <v>55</v>
      </c>
      <c r="EM27" s="108">
        <v>60</v>
      </c>
      <c r="EN27" s="35">
        <f>DX27</f>
        <v>0.2</v>
      </c>
      <c r="EO27" s="35">
        <f>DY27</f>
        <v>0.5</v>
      </c>
      <c r="EQ27" s="108">
        <v>0</v>
      </c>
      <c r="ER27" s="108">
        <v>5</v>
      </c>
      <c r="ES27" s="108">
        <v>10</v>
      </c>
      <c r="ET27" s="108">
        <v>15</v>
      </c>
      <c r="EU27" s="108">
        <v>20</v>
      </c>
      <c r="EV27" s="108">
        <v>25</v>
      </c>
      <c r="EW27" s="108">
        <v>30</v>
      </c>
      <c r="EX27" s="108">
        <v>35</v>
      </c>
      <c r="EY27" s="108">
        <v>40</v>
      </c>
      <c r="EZ27" s="108">
        <v>45</v>
      </c>
      <c r="FA27" s="108">
        <v>50</v>
      </c>
      <c r="FB27" s="108">
        <v>55</v>
      </c>
      <c r="FC27" s="108">
        <v>60</v>
      </c>
      <c r="FD27" s="35">
        <f>DX27</f>
        <v>0.2</v>
      </c>
      <c r="FE27" s="35">
        <f>DY27</f>
        <v>0.5</v>
      </c>
      <c r="FG27" s="108">
        <v>0</v>
      </c>
      <c r="FH27" s="108">
        <v>5</v>
      </c>
      <c r="FI27" s="108">
        <v>10</v>
      </c>
      <c r="FJ27" s="108">
        <v>15</v>
      </c>
      <c r="FK27" s="108">
        <v>20</v>
      </c>
      <c r="FL27" s="108">
        <v>25</v>
      </c>
      <c r="FM27" s="108">
        <v>30</v>
      </c>
      <c r="FN27" s="108">
        <v>35</v>
      </c>
      <c r="FO27" s="108">
        <v>40</v>
      </c>
      <c r="FP27" s="108">
        <v>45</v>
      </c>
      <c r="FQ27" s="108">
        <v>50</v>
      </c>
      <c r="FR27" s="108">
        <v>55</v>
      </c>
      <c r="FS27" s="108">
        <v>60</v>
      </c>
      <c r="FT27" s="35">
        <f>FD27</f>
        <v>0.2</v>
      </c>
      <c r="FU27" s="35">
        <f>FE27</f>
        <v>0.5</v>
      </c>
      <c r="FW27" s="108">
        <v>0</v>
      </c>
      <c r="FX27" s="108">
        <v>5</v>
      </c>
      <c r="FY27" s="108">
        <v>10</v>
      </c>
      <c r="FZ27" s="108">
        <v>15</v>
      </c>
      <c r="GA27" s="108">
        <v>20</v>
      </c>
      <c r="GB27" s="108">
        <v>25</v>
      </c>
      <c r="GC27" s="108">
        <v>30</v>
      </c>
      <c r="GD27" s="108">
        <v>35</v>
      </c>
      <c r="GE27" s="108">
        <v>40</v>
      </c>
      <c r="GF27" s="108">
        <v>45</v>
      </c>
      <c r="GG27" s="108">
        <v>50</v>
      </c>
      <c r="GH27" s="108">
        <v>55</v>
      </c>
      <c r="GI27" s="108">
        <v>60</v>
      </c>
      <c r="GJ27" s="35">
        <f>FT27</f>
        <v>0.2</v>
      </c>
      <c r="GK27" s="35">
        <f>FU27</f>
        <v>0.5</v>
      </c>
      <c r="GM27" s="108">
        <v>0</v>
      </c>
      <c r="GN27" s="108">
        <v>5</v>
      </c>
      <c r="GO27" s="108">
        <v>10</v>
      </c>
      <c r="GP27" s="108">
        <v>15</v>
      </c>
      <c r="GQ27" s="108">
        <v>20</v>
      </c>
      <c r="GR27" s="108">
        <v>25</v>
      </c>
      <c r="GS27" s="108">
        <v>30</v>
      </c>
      <c r="GT27" s="108">
        <v>35</v>
      </c>
      <c r="GU27" s="108">
        <v>40</v>
      </c>
      <c r="GV27" s="108">
        <v>45</v>
      </c>
      <c r="GW27" s="108">
        <v>50</v>
      </c>
      <c r="GX27" s="108">
        <v>55</v>
      </c>
      <c r="GY27" s="108">
        <v>60</v>
      </c>
      <c r="GZ27" s="35">
        <f>GJ27</f>
        <v>0.2</v>
      </c>
      <c r="HA27" s="35">
        <f>GK27</f>
        <v>0.5</v>
      </c>
      <c r="HC27" s="108">
        <v>0</v>
      </c>
      <c r="HD27" s="108">
        <v>5</v>
      </c>
      <c r="HE27" s="108">
        <v>10</v>
      </c>
      <c r="HF27" s="108">
        <v>15</v>
      </c>
      <c r="HG27" s="108">
        <v>20</v>
      </c>
      <c r="HH27" s="108">
        <v>25</v>
      </c>
      <c r="HI27" s="108">
        <v>30</v>
      </c>
      <c r="HJ27" s="108">
        <v>35</v>
      </c>
      <c r="HK27" s="108">
        <v>40</v>
      </c>
      <c r="HL27" s="108">
        <v>45</v>
      </c>
      <c r="HM27" s="108">
        <v>50</v>
      </c>
      <c r="HN27" s="108">
        <v>55</v>
      </c>
      <c r="HO27" s="108">
        <v>60</v>
      </c>
      <c r="HP27" s="35">
        <f>GZ27</f>
        <v>0.2</v>
      </c>
      <c r="HQ27" s="35">
        <f>HA27</f>
        <v>0.5</v>
      </c>
      <c r="HS27" s="108">
        <v>0</v>
      </c>
      <c r="HT27" s="108">
        <v>5</v>
      </c>
      <c r="HU27" s="108">
        <v>10</v>
      </c>
      <c r="HV27" s="108">
        <v>15</v>
      </c>
      <c r="HW27" s="108">
        <v>20</v>
      </c>
      <c r="HX27" s="108">
        <v>25</v>
      </c>
      <c r="HY27" s="108">
        <v>30</v>
      </c>
      <c r="HZ27" s="108">
        <v>35</v>
      </c>
      <c r="IA27" s="108">
        <v>40</v>
      </c>
      <c r="IB27" s="108">
        <v>45</v>
      </c>
      <c r="IC27" s="108">
        <v>50</v>
      </c>
      <c r="ID27" s="108">
        <v>55</v>
      </c>
      <c r="IE27" s="108">
        <v>60</v>
      </c>
      <c r="IF27" s="35">
        <f>HP27</f>
        <v>0.2</v>
      </c>
      <c r="IG27" s="35">
        <f>HQ27</f>
        <v>0.5</v>
      </c>
      <c r="II27" s="108">
        <v>0</v>
      </c>
      <c r="IJ27" s="108">
        <v>5</v>
      </c>
      <c r="IK27" s="108">
        <v>10</v>
      </c>
      <c r="IL27" s="108">
        <v>15</v>
      </c>
      <c r="IM27" s="108">
        <v>20</v>
      </c>
      <c r="IN27" s="108">
        <v>25</v>
      </c>
      <c r="IO27" s="108">
        <v>30</v>
      </c>
      <c r="IP27" s="108">
        <v>35</v>
      </c>
      <c r="IQ27" s="108">
        <v>40</v>
      </c>
      <c r="IR27" s="108">
        <v>45</v>
      </c>
      <c r="IS27" s="108">
        <v>50</v>
      </c>
      <c r="IT27" s="108">
        <v>55</v>
      </c>
      <c r="IU27" s="108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28.567</v>
      </c>
      <c r="D28" s="37">
        <v>29.448</v>
      </c>
      <c r="E28" s="37">
        <v>30.164000000000001</v>
      </c>
      <c r="F28" s="37">
        <v>33.545000000000002</v>
      </c>
      <c r="G28" s="37">
        <v>37.554000000000002</v>
      </c>
      <c r="H28" s="37">
        <v>36.631999999999998</v>
      </c>
      <c r="I28" s="37">
        <v>34.061</v>
      </c>
      <c r="J28" s="37">
        <v>38.667000000000002</v>
      </c>
      <c r="K28" s="37">
        <v>36.570999999999998</v>
      </c>
      <c r="L28" s="37">
        <v>35.984000000000002</v>
      </c>
      <c r="M28" s="37">
        <v>34.381</v>
      </c>
      <c r="N28" s="37">
        <v>32</v>
      </c>
      <c r="O28" s="37">
        <v>33.889000000000003</v>
      </c>
      <c r="P28" s="37">
        <v>33.348999999999997</v>
      </c>
      <c r="Q28" s="37">
        <v>36.692</v>
      </c>
      <c r="S28" s="4">
        <f t="shared" ref="S28:S91" si="8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25.736810434627799</v>
      </c>
      <c r="T28" s="4">
        <f t="shared" ref="T28:T91" si="9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27.783533597748377</v>
      </c>
      <c r="U28" s="4">
        <f t="shared" ref="U28:U91" si="10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28.020029421160054</v>
      </c>
      <c r="V28" s="4">
        <f t="shared" ref="V28:V91" si="11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30.981106382447564</v>
      </c>
      <c r="W28" s="4">
        <f t="shared" ref="W28:W91" si="12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35.25532523609342</v>
      </c>
      <c r="X28" s="4">
        <f t="shared" ref="X28:X91" si="13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36.271045728099558</v>
      </c>
      <c r="Y28" s="4" t="e">
        <f t="shared" ref="Y28:Y91" si="14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>
        <f t="shared" ref="Z28:Z91" si="15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36.439383029247111</v>
      </c>
      <c r="AA28" s="4" t="e">
        <f t="shared" ref="AA28:AA91" si="16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91" si="17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91" si="18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91" si="19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 t="shared" ref="AE28:AE91" si="20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>
        <f t="shared" ref="AF28:AG91" si="21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31.190349860313106</v>
      </c>
      <c r="AG28" s="4" t="e">
        <f t="shared" si="21"/>
        <v>#N/A</v>
      </c>
      <c r="AI28" s="4">
        <f t="shared" ref="AI28:AI91" si="22">IF(OR($B28 &lt; C$231, $B28 &gt; C$234), 0, C28-S28)</f>
        <v>2.8301895653722013</v>
      </c>
      <c r="AJ28" s="4">
        <f t="shared" ref="AJ28:AJ91" si="23">IF(OR($B28 &lt; D$231, $B28 &gt; D$234), 0, D28-T28)</f>
        <v>1.6644664022516231</v>
      </c>
      <c r="AK28" s="4">
        <f t="shared" ref="AK28:AK91" si="24">IF(OR($B28 &lt; E$231, $B28 &gt; E$234), 0, E28-U28)</f>
        <v>2.1439705788399479</v>
      </c>
      <c r="AL28" s="4">
        <f t="shared" ref="AL28:AL91" si="25">IF(OR($B28 &lt; F$231, $B28 &gt; F$234), 0, F28-V28)</f>
        <v>2.5638936175524378</v>
      </c>
      <c r="AM28" s="4">
        <f t="shared" ref="AM28:AM91" si="26">IF(OR($B28 &lt; G$231, $B28 &gt; G$234), 0, G28-W28)</f>
        <v>2.2986747639065825</v>
      </c>
      <c r="AN28" s="4">
        <f t="shared" ref="AN28:AN91" si="27">IF(OR($B28 &lt; H$231, $B28 &gt; H$234), 0, H28-X28)</f>
        <v>0.36095427190043949</v>
      </c>
      <c r="AO28" s="4">
        <f t="shared" ref="AO28:AO91" si="28">IF(OR($B28 &lt; I$231, $B28 &gt; I$234), 0, I28-Y28)</f>
        <v>0</v>
      </c>
      <c r="AP28" s="4">
        <f t="shared" ref="AP28:AP91" si="29">IF(OR($B28 &lt; J$231, $B28 &gt; J$234), 0, J28-Z28)</f>
        <v>2.2276169707528908</v>
      </c>
      <c r="AQ28" s="4">
        <f t="shared" ref="AQ28:AQ91" si="30">IF(OR($B28 &lt; K$231, $B28 &gt; K$234), 0, K28-AA28)</f>
        <v>0</v>
      </c>
      <c r="AR28" s="4">
        <f t="shared" ref="AR28:AR91" si="31">IF(OR($B28 &lt; L$231, $B28 &gt; L$234), 0, L28-AB28)</f>
        <v>0</v>
      </c>
      <c r="AS28" s="4">
        <f t="shared" ref="AS28:AS91" si="32">IF(OR($B28 &lt; M$231, $B28 &gt; M$234), 0, M28-AC28)</f>
        <v>0</v>
      </c>
      <c r="AT28" s="4">
        <f t="shared" ref="AT28:AT91" si="33">IF(OR($B28 &lt; N$231, $B28 &gt; N$234), 0, N28-AD28)</f>
        <v>0</v>
      </c>
      <c r="AU28" s="4">
        <f t="shared" ref="AU28:AU91" si="34">IF(OR($B28 &lt; O$231, $B28 &gt; O$234), 0, O28-AE28)</f>
        <v>0</v>
      </c>
      <c r="AV28" s="4">
        <f t="shared" ref="AV28:AW43" si="35">IF(OR($B28 &lt; P$231, $B28 &gt; P$234), 0, P28-AF28)</f>
        <v>2.1586501396868911</v>
      </c>
      <c r="AW28" s="4">
        <f t="shared" si="35"/>
        <v>0</v>
      </c>
      <c r="AY28" s="2">
        <f>IF(OR($B28 &lt; C$231, $B28 &gt; C$234), #N/A, ((1-FG28)*DK28) + (FG28 - FW28)*EA28 + (FW28*EQ28))</f>
        <v>25.736810430647406</v>
      </c>
      <c r="AZ28" s="2">
        <f t="shared" ref="AZ28:BM43" si="36">IF(OR($B28 &lt; D$231, $B28 &gt; D$234), #N/A, ((1-FH28)*DL28) + (FH28 - FX28)*EB28 + (FX28*ER28))</f>
        <v>27.783533597655513</v>
      </c>
      <c r="BA28" s="2">
        <f t="shared" si="36"/>
        <v>28.02002942085911</v>
      </c>
      <c r="BB28" s="2">
        <f t="shared" si="36"/>
        <v>30.981106382395009</v>
      </c>
      <c r="BC28" s="2">
        <f t="shared" si="36"/>
        <v>35.255325236077901</v>
      </c>
      <c r="BD28" s="2">
        <f t="shared" si="36"/>
        <v>36.271045728096524</v>
      </c>
      <c r="BE28" s="2" t="e">
        <f t="shared" si="36"/>
        <v>#N/A</v>
      </c>
      <c r="BF28" s="2">
        <f t="shared" si="36"/>
        <v>36.43938302924419</v>
      </c>
      <c r="BG28" s="2" t="e">
        <f t="shared" si="36"/>
        <v>#N/A</v>
      </c>
      <c r="BH28" s="2" t="e">
        <f t="shared" si="36"/>
        <v>#N/A</v>
      </c>
      <c r="BI28" s="2" t="e">
        <f t="shared" si="36"/>
        <v>#N/A</v>
      </c>
      <c r="BJ28" s="2" t="e">
        <f t="shared" si="36"/>
        <v>#N/A</v>
      </c>
      <c r="BK28" s="2" t="e">
        <f t="shared" si="36"/>
        <v>#N/A</v>
      </c>
      <c r="BL28" s="2">
        <f t="shared" si="36"/>
        <v>31.190349860274619</v>
      </c>
      <c r="BM28" s="2" t="e">
        <f t="shared" si="36"/>
        <v>#N/A</v>
      </c>
      <c r="BO28" s="2">
        <f>IF(AND(IY28 &lt; $CC$23, $B28 &lt; C$7, $B28 &gt; C$231), C28, "")</f>
        <v>28.567</v>
      </c>
      <c r="BP28" s="2">
        <f t="shared" ref="BP28:CC43" si="37">IF(AND(IZ28 &lt; $CC$23, $B28 &lt; D$7, $B28 &gt; D$231), D28, "")</f>
        <v>29.448</v>
      </c>
      <c r="BQ28" s="2">
        <f t="shared" si="37"/>
        <v>30.164000000000001</v>
      </c>
      <c r="BR28" s="2">
        <f t="shared" si="37"/>
        <v>33.545000000000002</v>
      </c>
      <c r="BS28" s="2">
        <f t="shared" si="37"/>
        <v>37.554000000000002</v>
      </c>
      <c r="BT28" s="2">
        <f t="shared" si="37"/>
        <v>36.631999999999998</v>
      </c>
      <c r="BU28" s="2" t="str">
        <f t="shared" si="37"/>
        <v/>
      </c>
      <c r="BV28" s="2">
        <f t="shared" si="37"/>
        <v>38.667000000000002</v>
      </c>
      <c r="BW28" s="2" t="str">
        <f t="shared" si="37"/>
        <v/>
      </c>
      <c r="BX28" s="2" t="str">
        <f t="shared" si="37"/>
        <v/>
      </c>
      <c r="BY28" s="2" t="str">
        <f t="shared" si="37"/>
        <v/>
      </c>
      <c r="BZ28" s="2" t="str">
        <f t="shared" si="37"/>
        <v/>
      </c>
      <c r="CA28" s="2" t="str">
        <f t="shared" si="37"/>
        <v/>
      </c>
      <c r="CB28" s="2">
        <f t="shared" si="37"/>
        <v>33.348999999999997</v>
      </c>
      <c r="CC28" s="2" t="str">
        <f t="shared" si="37"/>
        <v/>
      </c>
      <c r="CE28" s="2" t="str">
        <f>IF(AND(IY28 &lt; $CS$23, $B28 &gt; C$232, $B28 &lt; C$233), C28, "")</f>
        <v/>
      </c>
      <c r="CF28" s="2" t="str">
        <f t="shared" ref="CF28:CS43" si="38">IF(AND(IZ28 &lt; $CS$23, $B28 &gt; D$232, $B28 &lt; D$233), D28, "")</f>
        <v/>
      </c>
      <c r="CG28" s="2" t="str">
        <f t="shared" si="38"/>
        <v/>
      </c>
      <c r="CH28" s="2" t="str">
        <f t="shared" si="38"/>
        <v/>
      </c>
      <c r="CI28" s="2" t="str">
        <f t="shared" si="38"/>
        <v/>
      </c>
      <c r="CJ28" s="2" t="str">
        <f t="shared" si="38"/>
        <v/>
      </c>
      <c r="CK28" s="2" t="str">
        <f t="shared" si="38"/>
        <v/>
      </c>
      <c r="CL28" s="2" t="str">
        <f t="shared" si="38"/>
        <v/>
      </c>
      <c r="CM28" s="2" t="str">
        <f t="shared" si="38"/>
        <v/>
      </c>
      <c r="CN28" s="2" t="str">
        <f t="shared" si="38"/>
        <v/>
      </c>
      <c r="CO28" s="2" t="str">
        <f t="shared" si="38"/>
        <v/>
      </c>
      <c r="CP28" s="2" t="str">
        <f t="shared" si="38"/>
        <v/>
      </c>
      <c r="CQ28" s="2" t="str">
        <f t="shared" si="38"/>
        <v/>
      </c>
      <c r="CR28" s="2" t="str">
        <f t="shared" si="38"/>
        <v/>
      </c>
      <c r="CS28" s="2" t="str">
        <f t="shared" si="38"/>
        <v/>
      </c>
      <c r="CU28" s="2" t="str">
        <f>IF(AND(IY28 &lt; $DI$23, $B28 &gt; C$7, $B28 &lt; C$234), C28, "")</f>
        <v/>
      </c>
      <c r="CV28" s="2" t="str">
        <f t="shared" ref="CV28:DI43" si="39">IF(AND(IZ28 &lt; $DI$23, $B28 &gt; D$7, $B28 &lt; D$234), D28, "")</f>
        <v/>
      </c>
      <c r="CW28" s="2" t="str">
        <f t="shared" si="39"/>
        <v/>
      </c>
      <c r="CX28" s="2" t="str">
        <f t="shared" si="39"/>
        <v/>
      </c>
      <c r="CY28" s="2" t="str">
        <f t="shared" si="39"/>
        <v/>
      </c>
      <c r="CZ28" s="2" t="str">
        <f t="shared" si="39"/>
        <v/>
      </c>
      <c r="DA28" s="2" t="str">
        <f t="shared" si="39"/>
        <v/>
      </c>
      <c r="DB28" s="2" t="str">
        <f t="shared" si="39"/>
        <v/>
      </c>
      <c r="DC28" s="2" t="str">
        <f t="shared" si="39"/>
        <v/>
      </c>
      <c r="DD28" s="2" t="str">
        <f t="shared" si="39"/>
        <v/>
      </c>
      <c r="DE28" s="2" t="str">
        <f t="shared" si="39"/>
        <v/>
      </c>
      <c r="DF28" s="2" t="str">
        <f t="shared" si="39"/>
        <v/>
      </c>
      <c r="DG28" s="2" t="str">
        <f t="shared" si="39"/>
        <v/>
      </c>
      <c r="DH28" s="2" t="str">
        <f t="shared" si="39"/>
        <v/>
      </c>
      <c r="DI28" s="2" t="str">
        <f t="shared" si="39"/>
        <v/>
      </c>
      <c r="DK28" s="2">
        <f t="shared" ref="DK28:DY44" si="40">BO$229*$B28+BO$230</f>
        <v>25.736810810810823</v>
      </c>
      <c r="DL28" s="2">
        <f t="shared" si="40"/>
        <v>27.783534615384617</v>
      </c>
      <c r="DM28" s="2">
        <f t="shared" si="40"/>
        <v>28.020028340080973</v>
      </c>
      <c r="DN28" s="2">
        <f t="shared" si="40"/>
        <v>30.981105128205133</v>
      </c>
      <c r="DO28" s="2">
        <f t="shared" si="40"/>
        <v>35.255324358974356</v>
      </c>
      <c r="DP28" s="2">
        <f t="shared" si="40"/>
        <v>36.27104743589743</v>
      </c>
      <c r="DQ28" s="2">
        <f t="shared" si="40"/>
        <v>33.03980380785643</v>
      </c>
      <c r="DR28" s="2">
        <f t="shared" si="40"/>
        <v>36.43938205128206</v>
      </c>
      <c r="DS28" s="2">
        <f t="shared" si="40"/>
        <v>34.21453704453441</v>
      </c>
      <c r="DT28" s="2">
        <f t="shared" si="40"/>
        <v>33.009402232191711</v>
      </c>
      <c r="DU28" s="2">
        <f t="shared" si="40"/>
        <v>31.599401137980077</v>
      </c>
      <c r="DV28" s="2">
        <f t="shared" si="40"/>
        <v>28.762141372141375</v>
      </c>
      <c r="DW28" s="2">
        <f t="shared" si="40"/>
        <v>29.030500674763825</v>
      </c>
      <c r="DX28" s="2">
        <f t="shared" si="40"/>
        <v>31.190347435897436</v>
      </c>
      <c r="DY28" s="2">
        <f t="shared" si="40"/>
        <v>33.850507563025218</v>
      </c>
      <c r="EA28" s="2">
        <f t="shared" ref="EA28:EO44" si="41">CE$229*$B28+CE$230</f>
        <v>24.737117154932005</v>
      </c>
      <c r="EB28" s="2">
        <f t="shared" si="41"/>
        <v>24.861597857962511</v>
      </c>
      <c r="EC28" s="2">
        <f t="shared" si="41"/>
        <v>30.910002942137954</v>
      </c>
      <c r="ED28" s="2">
        <f t="shared" si="41"/>
        <v>34.50422368421053</v>
      </c>
      <c r="EE28" s="2">
        <f t="shared" si="41"/>
        <v>37.33335361924896</v>
      </c>
      <c r="EF28" s="2">
        <f t="shared" si="41"/>
        <v>32.494766928940244</v>
      </c>
      <c r="EG28" s="2">
        <f t="shared" si="41"/>
        <v>41.752994197196955</v>
      </c>
      <c r="EH28" s="2">
        <f t="shared" si="41"/>
        <v>38.596136447262658</v>
      </c>
      <c r="EI28" s="2">
        <f t="shared" si="41"/>
        <v>37.145866764705879</v>
      </c>
      <c r="EJ28" s="2">
        <f t="shared" si="41"/>
        <v>40.519872352074124</v>
      </c>
      <c r="EK28" s="2">
        <f t="shared" si="41"/>
        <v>37.097047385334506</v>
      </c>
      <c r="EL28" s="2">
        <f t="shared" si="41"/>
        <v>37.215938974829577</v>
      </c>
      <c r="EM28" s="2">
        <f t="shared" si="41"/>
        <v>35.98194983867112</v>
      </c>
      <c r="EN28" s="2">
        <f t="shared" si="41"/>
        <v>37.033257874808662</v>
      </c>
      <c r="EO28" s="2">
        <f t="shared" si="41"/>
        <v>38.787326687193989</v>
      </c>
      <c r="EQ28" s="2">
        <f t="shared" ref="EQ28:FE44" si="42">CU$229*$B28+CU$230</f>
        <v>26.44499882746301</v>
      </c>
      <c r="ER28" s="2">
        <f t="shared" si="42"/>
        <v>27.777881852199464</v>
      </c>
      <c r="ES28" s="2">
        <f t="shared" si="42"/>
        <v>31.032720416074962</v>
      </c>
      <c r="ET28" s="2">
        <f t="shared" si="42"/>
        <v>34.019751769606849</v>
      </c>
      <c r="EU28" s="2">
        <f t="shared" si="42"/>
        <v>35.036904060552871</v>
      </c>
      <c r="EV28" s="2">
        <f t="shared" si="42"/>
        <v>34.538517067267982</v>
      </c>
      <c r="EW28" s="2">
        <f t="shared" si="42"/>
        <v>37.551800779782774</v>
      </c>
      <c r="EX28" s="2">
        <f t="shared" si="42"/>
        <v>36.824813622549421</v>
      </c>
      <c r="EY28" s="2">
        <f t="shared" si="42"/>
        <v>36.113391830482726</v>
      </c>
      <c r="EZ28" s="2">
        <f t="shared" si="42"/>
        <v>39.350134829220664</v>
      </c>
      <c r="FA28" s="2">
        <f t="shared" si="42"/>
        <v>37.217255659582307</v>
      </c>
      <c r="FB28" s="2">
        <f t="shared" si="42"/>
        <v>32.469288924971544</v>
      </c>
      <c r="FC28" s="2">
        <f t="shared" si="42"/>
        <v>31.927707015004096</v>
      </c>
      <c r="FD28" s="2">
        <f t="shared" si="42"/>
        <v>35.341453822722244</v>
      </c>
      <c r="FE28" s="2">
        <f t="shared" si="42"/>
        <v>39.876814571688527</v>
      </c>
      <c r="FG28" s="2">
        <f t="shared" ref="FG28:FU44" si="43">POWER(10,($B28-C$232)/C$230)/(1+POWER(10,($B28-C$232)/C$230))</f>
        <v>3.8027991509528752E-7</v>
      </c>
      <c r="FH28" s="2">
        <f t="shared" si="43"/>
        <v>3.4830634210938149E-7</v>
      </c>
      <c r="FI28" s="2">
        <f t="shared" si="43"/>
        <v>3.7397495916230718E-7</v>
      </c>
      <c r="FJ28" s="2">
        <f t="shared" si="43"/>
        <v>3.5598855372247563E-7</v>
      </c>
      <c r="FK28" s="2">
        <f t="shared" si="43"/>
        <v>4.220843121728591E-7</v>
      </c>
      <c r="FL28" s="2">
        <f t="shared" si="43"/>
        <v>4.5224418745828694E-7</v>
      </c>
      <c r="FM28" s="2">
        <f t="shared" si="43"/>
        <v>3.6792445180921507E-7</v>
      </c>
      <c r="FN28" s="2">
        <f t="shared" si="43"/>
        <v>4.5344158520146519E-7</v>
      </c>
      <c r="FO28" s="2">
        <f t="shared" si="43"/>
        <v>3.8082086535084703E-7</v>
      </c>
      <c r="FP28" s="2">
        <f t="shared" si="43"/>
        <v>4.4878284041398789E-7</v>
      </c>
      <c r="FQ28" s="2">
        <f t="shared" si="43"/>
        <v>4.7451466752350625E-7</v>
      </c>
      <c r="FR28" s="2">
        <f t="shared" si="43"/>
        <v>3.9870670296551613E-7</v>
      </c>
      <c r="FS28" s="2">
        <f t="shared" si="43"/>
        <v>3.7672220908023617E-7</v>
      </c>
      <c r="FT28" s="2">
        <f t="shared" si="43"/>
        <v>4.1492629519892514E-7</v>
      </c>
      <c r="FU28" s="2">
        <f t="shared" si="43"/>
        <v>4.7209886450343097E-7</v>
      </c>
      <c r="FW28" s="2">
        <f>POWER(10,($B28-C$233)/C$230)/(1+POWER(10,($B28-C$233)/C$230))</f>
        <v>8.2040151474475531E-17</v>
      </c>
      <c r="FX28" s="2">
        <f t="shared" ref="FX28:GK43" si="44">POWER(10,($B28-D$233)/D$230)/(1+POWER(10,($B28-D$233)/D$230))</f>
        <v>3.7572662765015071E-16</v>
      </c>
      <c r="FY28" s="2">
        <f t="shared" si="44"/>
        <v>3.6923981937990321E-16</v>
      </c>
      <c r="FZ28" s="2">
        <f t="shared" si="44"/>
        <v>4.5478912576667528E-16</v>
      </c>
      <c r="GA28" s="2">
        <f t="shared" si="44"/>
        <v>4.4977315572176881E-16</v>
      </c>
      <c r="GB28" s="2">
        <f t="shared" si="44"/>
        <v>4.5489111151303155E-16</v>
      </c>
      <c r="GC28" s="2">
        <f t="shared" si="44"/>
        <v>3.2377260106954428E-16</v>
      </c>
      <c r="GD28" s="2">
        <f t="shared" si="44"/>
        <v>5.8756475777277928E-16</v>
      </c>
      <c r="GE28" s="2">
        <f t="shared" si="44"/>
        <v>7.3699091442385278E-16</v>
      </c>
      <c r="GF28" s="2">
        <f t="shared" si="44"/>
        <v>4.6445139437206734E-16</v>
      </c>
      <c r="GG28" s="2">
        <f t="shared" si="44"/>
        <v>3.4515273199703821E-16</v>
      </c>
      <c r="GH28" s="2">
        <f t="shared" si="44"/>
        <v>2.9553528719800415E-16</v>
      </c>
      <c r="GI28" s="2">
        <f t="shared" si="44"/>
        <v>2.6163869733731059E-16</v>
      </c>
      <c r="GJ28" s="2">
        <f t="shared" si="44"/>
        <v>2.4052790815509432E-16</v>
      </c>
      <c r="GK28" s="2">
        <f t="shared" si="44"/>
        <v>1.3594817160490249E-16</v>
      </c>
      <c r="GM28" s="107">
        <f xml:space="preserve"> _xlfn.NORM.DIST($B28, C$7, ABS(C$11), TRUE) * _xlfn.NORM.DIST(($B28 - C$7)*C$15, 0, ABS(C$11), TRUE) * 2</f>
        <v>1.9875182301054761E-12</v>
      </c>
      <c r="GN28" s="107">
        <f t="shared" ref="GN28:HA43" si="45" xml:space="preserve"> _xlfn.NORM.DIST($B28, D$7, ABS(D$11), TRUE) * _xlfn.NORM.DIST(($B28 - D$7)*D$15, 0, ABS(D$11), TRUE) * 2</f>
        <v>4.1664384076243711E-14</v>
      </c>
      <c r="GO28" s="107">
        <f t="shared" si="45"/>
        <v>1.4127922816481957E-13</v>
      </c>
      <c r="GP28" s="107">
        <f t="shared" si="45"/>
        <v>2.3391376612586191E-14</v>
      </c>
      <c r="GQ28" s="107">
        <f t="shared" si="45"/>
        <v>6.6858854190540882E-15</v>
      </c>
      <c r="GR28" s="107">
        <f t="shared" si="45"/>
        <v>1.2954854294018388E-15</v>
      </c>
      <c r="GS28" s="107">
        <f t="shared" si="45"/>
        <v>3.1309830443317589E-16</v>
      </c>
      <c r="GT28" s="107">
        <f t="shared" si="45"/>
        <v>1.2441921169844325E-15</v>
      </c>
      <c r="GU28" s="107">
        <f t="shared" si="45"/>
        <v>1.9212955759029303E-16</v>
      </c>
      <c r="GV28" s="107">
        <f t="shared" si="45"/>
        <v>1.56722087233028E-16</v>
      </c>
      <c r="GW28" s="107">
        <f t="shared" si="45"/>
        <v>1.1665225742149874E-15</v>
      </c>
      <c r="GX28" s="107">
        <f t="shared" si="45"/>
        <v>1.4800656480686815E-16</v>
      </c>
      <c r="GY28" s="107">
        <f t="shared" si="45"/>
        <v>1.2441921102096593E-15</v>
      </c>
      <c r="GZ28" s="107">
        <f t="shared" si="45"/>
        <v>1.8719564061527346E-14</v>
      </c>
      <c r="HA28" s="107">
        <f t="shared" si="45"/>
        <v>2.3540697814151988E-19</v>
      </c>
      <c r="HC28" s="107">
        <f xml:space="preserve"> _xlfn.NORM.DIST($B28, C$8, ABS(C$12), TRUE) * _xlfn.NORM.DIST(($B28 - C$8)*C$16, 0, ABS(C$12), TRUE) * 2</f>
        <v>3.138838011670705E-30</v>
      </c>
      <c r="HD28" s="107">
        <f t="shared" ref="HD28:HQ43" si="46" xml:space="preserve"> _xlfn.NORM.DIST($B28, D$8, ABS(D$12), TRUE) * _xlfn.NORM.DIST(($B28 - D$8)*D$16, 0, ABS(D$12), TRUE) * 2</f>
        <v>2.4684210762998587E-34</v>
      </c>
      <c r="HE28" s="107">
        <f t="shared" si="46"/>
        <v>4.274194254702606E-33</v>
      </c>
      <c r="HF28" s="107">
        <f t="shared" si="46"/>
        <v>7.4069951109138765E-35</v>
      </c>
      <c r="HG28" s="107">
        <f t="shared" si="46"/>
        <v>1.694282028177365E-36</v>
      </c>
      <c r="HH28" s="107">
        <f t="shared" si="46"/>
        <v>2.587784352409189E-38</v>
      </c>
      <c r="HI28" s="107">
        <f t="shared" si="46"/>
        <v>9.5355353987306506E-40</v>
      </c>
      <c r="HJ28" s="107">
        <f t="shared" si="46"/>
        <v>5.9120176257065436E-38</v>
      </c>
      <c r="HK28" s="107">
        <f t="shared" si="46"/>
        <v>2.296210428392311E-39</v>
      </c>
      <c r="HL28" s="107">
        <f t="shared" si="46"/>
        <v>2.0253856139864116E-40</v>
      </c>
      <c r="HM28" s="107">
        <f t="shared" si="46"/>
        <v>1.039833984718899E-38</v>
      </c>
      <c r="HN28" s="107">
        <f t="shared" si="46"/>
        <v>4.2545548055819476E-41</v>
      </c>
      <c r="HO28" s="107">
        <f t="shared" si="46"/>
        <v>8.5830599441975851E-39</v>
      </c>
      <c r="HP28" s="107">
        <f t="shared" si="46"/>
        <v>4.2504307490147671E-36</v>
      </c>
      <c r="HQ28" s="107">
        <f t="shared" si="46"/>
        <v>4.5276095991397404E-51</v>
      </c>
      <c r="HS28" s="107">
        <f xml:space="preserve"> _xlfn.NORM.DIST($B28, C$9, ABS(C$13), TRUE) * _xlfn.NORM.DIST(($B28 - C$9)*C$17, 0, ABS(C$13), TRUE) * 2</f>
        <v>5.3550347743908015E-55</v>
      </c>
      <c r="HT28" s="107">
        <f t="shared" ref="HT28:IG43" si="47" xml:space="preserve"> _xlfn.NORM.DIST($B28, D$9, ABS(D$13), TRUE) * _xlfn.NORM.DIST(($B28 - D$9)*D$17, 0, ABS(D$13), TRUE) * 2</f>
        <v>5.5221567462763087E-60</v>
      </c>
      <c r="HU28" s="107">
        <f t="shared" si="47"/>
        <v>5.165385188440797E-58</v>
      </c>
      <c r="HV28" s="107">
        <f t="shared" si="47"/>
        <v>9.7148040384634041E-61</v>
      </c>
      <c r="HW28" s="107">
        <f t="shared" si="47"/>
        <v>2.8198202314442502E-64</v>
      </c>
      <c r="HX28" s="107">
        <f t="shared" si="47"/>
        <v>7.9030481519802284E-68</v>
      </c>
      <c r="HY28" s="107">
        <f t="shared" si="47"/>
        <v>3.5010708694187033E-70</v>
      </c>
      <c r="HZ28" s="107">
        <f t="shared" si="47"/>
        <v>6.9557225719510332E-67</v>
      </c>
      <c r="IA28" s="107">
        <f t="shared" si="47"/>
        <v>1.8140515424473244E-68</v>
      </c>
      <c r="IB28" s="107">
        <f t="shared" si="47"/>
        <v>1.1793873630472078E-71</v>
      </c>
      <c r="IC28" s="107">
        <f t="shared" si="47"/>
        <v>3.72467587068458E-69</v>
      </c>
      <c r="ID28" s="107">
        <f t="shared" si="47"/>
        <v>5.760660955431782E-73</v>
      </c>
      <c r="IE28" s="107">
        <f t="shared" si="47"/>
        <v>9.9127794484900443E-69</v>
      </c>
      <c r="IF28" s="107">
        <f t="shared" si="47"/>
        <v>7.7391007513415526E-64</v>
      </c>
      <c r="IG28" s="107">
        <f t="shared" si="47"/>
        <v>5.2473952334594909E-58</v>
      </c>
      <c r="II28" s="107">
        <f xml:space="preserve"> _xlfn.NORM.DIST($B28, C$10, ABS(C$14), TRUE) * _xlfn.NORM.DIST(($B28 - C$10)*C$18, 0, ABS(C$14), TRUE) * 2</f>
        <v>7.576048008529142E-154</v>
      </c>
      <c r="IJ28" s="107">
        <f t="shared" ref="IJ28:IW43" si="48" xml:space="preserve"> _xlfn.NORM.DIST($B28, D$10, ABS(D$14), TRUE) * _xlfn.NORM.DIST(($B28 - D$10)*D$18, 0, ABS(D$14), TRUE) * 2</f>
        <v>3.8073040871756524E-161</v>
      </c>
      <c r="IK28" s="107">
        <f t="shared" si="48"/>
        <v>4.4893898561896682E-156</v>
      </c>
      <c r="IL28" s="107">
        <f t="shared" si="48"/>
        <v>4.8333656734861088E-163</v>
      </c>
      <c r="IM28" s="107">
        <f t="shared" si="48"/>
        <v>7.0002721333908788E-174</v>
      </c>
      <c r="IN28" s="107">
        <f t="shared" si="48"/>
        <v>1.2538398643025569E-184</v>
      </c>
      <c r="IO28" s="107">
        <f t="shared" si="48"/>
        <v>6.2028400070395817E-191</v>
      </c>
      <c r="IP28" s="107">
        <f t="shared" si="48"/>
        <v>2.7832961934410912E-182</v>
      </c>
      <c r="IQ28" s="107">
        <f t="shared" si="48"/>
        <v>8.8844819742464707E-186</v>
      </c>
      <c r="IR28" s="107">
        <f t="shared" si="48"/>
        <v>4.385493581490647E-196</v>
      </c>
      <c r="IS28" s="107">
        <f t="shared" si="48"/>
        <v>2.5369987887717396E-189</v>
      </c>
      <c r="IT28" s="107">
        <f t="shared" si="48"/>
        <v>3.1656384732216808E-198</v>
      </c>
      <c r="IU28" s="107">
        <f t="shared" si="48"/>
        <v>5.394556443851682E-186</v>
      </c>
      <c r="IV28" s="107">
        <f t="shared" si="48"/>
        <v>1.1129577449304586E-173</v>
      </c>
      <c r="IW28" s="107">
        <f t="shared" si="48"/>
        <v>3.365639498936469E-142</v>
      </c>
      <c r="IY28" s="107">
        <f>GM28+HC28+HS28+II28</f>
        <v>1.9875182301054761E-12</v>
      </c>
      <c r="IZ28" s="107">
        <f t="shared" ref="IZ28:JM43" si="49">GN28+HD28+HT28+IJ28</f>
        <v>4.1664384076243711E-14</v>
      </c>
      <c r="JA28" s="107">
        <f t="shared" si="49"/>
        <v>1.4127922816481957E-13</v>
      </c>
      <c r="JB28" s="107">
        <f t="shared" si="49"/>
        <v>2.3391376612586191E-14</v>
      </c>
      <c r="JC28" s="107">
        <f t="shared" si="49"/>
        <v>6.6858854190540882E-15</v>
      </c>
      <c r="JD28" s="107">
        <f t="shared" si="49"/>
        <v>1.2954854294018388E-15</v>
      </c>
      <c r="JE28" s="107">
        <f t="shared" si="49"/>
        <v>3.1309830443317589E-16</v>
      </c>
      <c r="JF28" s="107">
        <f t="shared" si="49"/>
        <v>1.2441921169844325E-15</v>
      </c>
      <c r="JG28" s="107">
        <f t="shared" si="49"/>
        <v>1.9212955759029303E-16</v>
      </c>
      <c r="JH28" s="107">
        <f t="shared" si="49"/>
        <v>1.56722087233028E-16</v>
      </c>
      <c r="JI28" s="107">
        <f t="shared" si="49"/>
        <v>1.1665225742149874E-15</v>
      </c>
      <c r="JJ28" s="107">
        <f t="shared" si="49"/>
        <v>1.4800656480686815E-16</v>
      </c>
      <c r="JK28" s="107">
        <f t="shared" si="49"/>
        <v>1.2441921102096593E-15</v>
      </c>
      <c r="JL28" s="107">
        <f t="shared" si="49"/>
        <v>1.8719564061527346E-14</v>
      </c>
      <c r="JM28" s="107">
        <f t="shared" si="49"/>
        <v>2.3540697814151988E-19</v>
      </c>
    </row>
    <row r="29" spans="1:273" x14ac:dyDescent="0.25">
      <c r="B29" s="2">
        <v>1</v>
      </c>
      <c r="C29" s="37">
        <v>28.015000000000001</v>
      </c>
      <c r="D29" s="37">
        <v>30.03</v>
      </c>
      <c r="E29" s="37">
        <v>30.984999999999999</v>
      </c>
      <c r="F29" s="37">
        <v>33.832999999999998</v>
      </c>
      <c r="G29" s="37">
        <v>37.414999999999999</v>
      </c>
      <c r="H29" s="37">
        <v>36.808999999999997</v>
      </c>
      <c r="I29" s="37">
        <v>33.606000000000002</v>
      </c>
      <c r="J29" s="37">
        <v>38.619</v>
      </c>
      <c r="K29" s="37">
        <v>37.587000000000003</v>
      </c>
      <c r="L29" s="37">
        <v>35.332999999999998</v>
      </c>
      <c r="M29" s="37">
        <v>33.634999999999998</v>
      </c>
      <c r="N29" s="37">
        <v>32</v>
      </c>
      <c r="O29" s="37">
        <v>32.19</v>
      </c>
      <c r="P29" s="37">
        <v>33.444000000000003</v>
      </c>
      <c r="Q29" s="37">
        <v>37.030999999999999</v>
      </c>
      <c r="S29" s="4">
        <f t="shared" si="8"/>
        <v>26.000030915951939</v>
      </c>
      <c r="T29" s="4">
        <f t="shared" si="9"/>
        <v>27.98508809149024</v>
      </c>
      <c r="U29" s="4">
        <f t="shared" si="10"/>
        <v>28.273699424856233</v>
      </c>
      <c r="V29" s="4">
        <f t="shared" si="11"/>
        <v>31.170379057266647</v>
      </c>
      <c r="W29" s="4">
        <f t="shared" si="12"/>
        <v>35.356246209865439</v>
      </c>
      <c r="X29" s="4">
        <f t="shared" si="13"/>
        <v>36.399968474375548</v>
      </c>
      <c r="Y29" s="4" t="e">
        <f t="shared" si="14"/>
        <v>#N/A</v>
      </c>
      <c r="Z29" s="4">
        <f t="shared" si="15"/>
        <v>36.509054042786268</v>
      </c>
      <c r="AA29" s="4" t="e">
        <f t="shared" si="16"/>
        <v>#N/A</v>
      </c>
      <c r="AB29" s="4" t="e">
        <f t="shared" si="17"/>
        <v>#N/A</v>
      </c>
      <c r="AC29" s="4">
        <f t="shared" si="18"/>
        <v>31.76871567269033</v>
      </c>
      <c r="AD29" s="4" t="e">
        <f t="shared" si="19"/>
        <v>#N/A</v>
      </c>
      <c r="AE29" s="4">
        <f t="shared" si="20"/>
        <v>29.307019778994967</v>
      </c>
      <c r="AF29" s="4">
        <f t="shared" si="21"/>
        <v>31.426885330857441</v>
      </c>
      <c r="AG29" s="4" t="e">
        <f t="shared" si="21"/>
        <v>#N/A</v>
      </c>
      <c r="AI29" s="4">
        <f t="shared" si="22"/>
        <v>2.0149690840480616</v>
      </c>
      <c r="AJ29" s="4">
        <f t="shared" si="23"/>
        <v>2.0449119085097607</v>
      </c>
      <c r="AK29" s="4">
        <f t="shared" si="24"/>
        <v>2.7113005751437669</v>
      </c>
      <c r="AL29" s="4">
        <f t="shared" si="25"/>
        <v>2.6626209427333514</v>
      </c>
      <c r="AM29" s="4">
        <f t="shared" si="26"/>
        <v>2.0587537901345598</v>
      </c>
      <c r="AN29" s="4">
        <f t="shared" si="27"/>
        <v>0.40903152562444944</v>
      </c>
      <c r="AO29" s="4">
        <f t="shared" si="28"/>
        <v>0</v>
      </c>
      <c r="AP29" s="4">
        <f t="shared" si="29"/>
        <v>2.109945957213732</v>
      </c>
      <c r="AQ29" s="4">
        <f t="shared" si="30"/>
        <v>0</v>
      </c>
      <c r="AR29" s="4">
        <f t="shared" si="31"/>
        <v>0</v>
      </c>
      <c r="AS29" s="4">
        <f t="shared" si="32"/>
        <v>1.8662843273096676</v>
      </c>
      <c r="AT29" s="4">
        <f t="shared" si="33"/>
        <v>0</v>
      </c>
      <c r="AU29" s="4">
        <f t="shared" si="34"/>
        <v>2.882980221005031</v>
      </c>
      <c r="AV29" s="4">
        <f t="shared" si="35"/>
        <v>2.0171146691425612</v>
      </c>
      <c r="AW29" s="4">
        <f t="shared" si="35"/>
        <v>0</v>
      </c>
      <c r="AY29" s="2">
        <f t="shared" ref="AY29:BM59" si="50">IF(OR($B29 &lt; C$231, $B29 &gt; C$234), #N/A, ((1-FG29)*DK29) + (FG29 - FW29)*EA29 + (FW29*EQ29))</f>
        <v>26.000030907398294</v>
      </c>
      <c r="AZ29" s="2">
        <f t="shared" si="36"/>
        <v>27.985088091266991</v>
      </c>
      <c r="BA29" s="2">
        <f t="shared" si="36"/>
        <v>28.273699424156156</v>
      </c>
      <c r="BB29" s="2">
        <f t="shared" si="36"/>
        <v>31.170379057137914</v>
      </c>
      <c r="BC29" s="2">
        <f t="shared" si="36"/>
        <v>35.356246209825535</v>
      </c>
      <c r="BD29" s="2">
        <f t="shared" si="36"/>
        <v>36.399968474367313</v>
      </c>
      <c r="BE29" s="2" t="e">
        <f t="shared" si="36"/>
        <v>#N/A</v>
      </c>
      <c r="BF29" s="2">
        <f t="shared" si="36"/>
        <v>36.509054042778317</v>
      </c>
      <c r="BG29" s="2" t="e">
        <f t="shared" si="36"/>
        <v>#N/A</v>
      </c>
      <c r="BH29" s="2" t="e">
        <f t="shared" si="36"/>
        <v>#N/A</v>
      </c>
      <c r="BI29" s="2">
        <f t="shared" si="36"/>
        <v>31.768715672682809</v>
      </c>
      <c r="BJ29" s="2" t="e">
        <f t="shared" si="36"/>
        <v>#N/A</v>
      </c>
      <c r="BK29" s="2">
        <f t="shared" si="36"/>
        <v>29.307019778987414</v>
      </c>
      <c r="BL29" s="2">
        <f t="shared" si="36"/>
        <v>31.426885330761639</v>
      </c>
      <c r="BM29" s="2" t="e">
        <f t="shared" si="36"/>
        <v>#N/A</v>
      </c>
      <c r="BO29" s="2">
        <f t="shared" ref="BO29:CC59" si="51">IF(AND(IY29 &lt; $CC$23, $B29 &lt; C$7, $B29 &gt; C$231), C29, "")</f>
        <v>28.015000000000001</v>
      </c>
      <c r="BP29" s="2">
        <f t="shared" si="37"/>
        <v>30.03</v>
      </c>
      <c r="BQ29" s="2">
        <f t="shared" si="37"/>
        <v>30.984999999999999</v>
      </c>
      <c r="BR29" s="2">
        <f t="shared" si="37"/>
        <v>33.832999999999998</v>
      </c>
      <c r="BS29" s="2">
        <f t="shared" si="37"/>
        <v>37.414999999999999</v>
      </c>
      <c r="BT29" s="2">
        <f t="shared" si="37"/>
        <v>36.808999999999997</v>
      </c>
      <c r="BU29" s="2" t="str">
        <f t="shared" si="37"/>
        <v/>
      </c>
      <c r="BV29" s="2">
        <f t="shared" si="37"/>
        <v>38.619</v>
      </c>
      <c r="BW29" s="2" t="str">
        <f t="shared" si="37"/>
        <v/>
      </c>
      <c r="BX29" s="2" t="str">
        <f t="shared" si="37"/>
        <v/>
      </c>
      <c r="BY29" s="2">
        <f t="shared" si="37"/>
        <v>33.634999999999998</v>
      </c>
      <c r="BZ29" s="2" t="str">
        <f t="shared" si="37"/>
        <v/>
      </c>
      <c r="CA29" s="2">
        <f t="shared" si="37"/>
        <v>32.19</v>
      </c>
      <c r="CB29" s="2">
        <f t="shared" si="37"/>
        <v>33.444000000000003</v>
      </c>
      <c r="CC29" s="2" t="str">
        <f t="shared" si="37"/>
        <v/>
      </c>
      <c r="CE29" s="2" t="str">
        <f t="shared" ref="CE29:CS59" si="52">IF(AND(IY29 &lt; $CS$23, $B29 &gt; C$232, $B29 &lt; C$233), C29, "")</f>
        <v/>
      </c>
      <c r="CF29" s="2" t="str">
        <f t="shared" si="38"/>
        <v/>
      </c>
      <c r="CG29" s="2" t="str">
        <f t="shared" si="38"/>
        <v/>
      </c>
      <c r="CH29" s="2" t="str">
        <f t="shared" si="38"/>
        <v/>
      </c>
      <c r="CI29" s="2" t="str">
        <f t="shared" si="38"/>
        <v/>
      </c>
      <c r="CJ29" s="2" t="str">
        <f t="shared" si="38"/>
        <v/>
      </c>
      <c r="CK29" s="2" t="str">
        <f t="shared" si="38"/>
        <v/>
      </c>
      <c r="CL29" s="2" t="str">
        <f t="shared" si="38"/>
        <v/>
      </c>
      <c r="CM29" s="2" t="str">
        <f t="shared" si="38"/>
        <v/>
      </c>
      <c r="CN29" s="2" t="str">
        <f t="shared" si="38"/>
        <v/>
      </c>
      <c r="CO29" s="2" t="str">
        <f t="shared" si="38"/>
        <v/>
      </c>
      <c r="CP29" s="2" t="str">
        <f t="shared" si="38"/>
        <v/>
      </c>
      <c r="CQ29" s="2" t="str">
        <f t="shared" si="38"/>
        <v/>
      </c>
      <c r="CR29" s="2" t="str">
        <f t="shared" si="38"/>
        <v/>
      </c>
      <c r="CS29" s="2" t="str">
        <f t="shared" si="38"/>
        <v/>
      </c>
      <c r="CU29" s="2" t="str">
        <f t="shared" ref="CU29:DI59" si="53">IF(AND(IY29 &lt; $DI$23, $B29 &gt; C$7, $B29 &lt; C$234), C29, "")</f>
        <v/>
      </c>
      <c r="CV29" s="2" t="str">
        <f t="shared" si="39"/>
        <v/>
      </c>
      <c r="CW29" s="2" t="str">
        <f t="shared" si="39"/>
        <v/>
      </c>
      <c r="CX29" s="2" t="str">
        <f t="shared" si="39"/>
        <v/>
      </c>
      <c r="CY29" s="2" t="str">
        <f t="shared" si="39"/>
        <v/>
      </c>
      <c r="CZ29" s="2" t="str">
        <f t="shared" si="39"/>
        <v/>
      </c>
      <c r="DA29" s="2" t="str">
        <f t="shared" si="39"/>
        <v/>
      </c>
      <c r="DB29" s="2" t="str">
        <f t="shared" si="39"/>
        <v/>
      </c>
      <c r="DC29" s="2" t="str">
        <f t="shared" si="39"/>
        <v/>
      </c>
      <c r="DD29" s="2" t="str">
        <f t="shared" si="39"/>
        <v/>
      </c>
      <c r="DE29" s="2" t="str">
        <f t="shared" si="39"/>
        <v/>
      </c>
      <c r="DF29" s="2" t="str">
        <f t="shared" si="39"/>
        <v/>
      </c>
      <c r="DG29" s="2" t="str">
        <f t="shared" si="39"/>
        <v/>
      </c>
      <c r="DH29" s="2" t="str">
        <f t="shared" si="39"/>
        <v/>
      </c>
      <c r="DI29" s="2" t="str">
        <f t="shared" si="39"/>
        <v/>
      </c>
      <c r="DK29" s="2">
        <f t="shared" si="40"/>
        <v>26.000031531531544</v>
      </c>
      <c r="DL29" s="2">
        <f t="shared" si="40"/>
        <v>27.985089473684212</v>
      </c>
      <c r="DM29" s="2">
        <f t="shared" si="40"/>
        <v>28.273698216435061</v>
      </c>
      <c r="DN29" s="2">
        <f t="shared" si="40"/>
        <v>31.170377597840762</v>
      </c>
      <c r="DO29" s="2">
        <f t="shared" si="40"/>
        <v>35.356245209176784</v>
      </c>
      <c r="DP29" s="2">
        <f t="shared" si="40"/>
        <v>36.399970715249658</v>
      </c>
      <c r="DQ29" s="2">
        <f t="shared" si="40"/>
        <v>33.205600284495013</v>
      </c>
      <c r="DR29" s="2">
        <f t="shared" si="40"/>
        <v>36.509052901484488</v>
      </c>
      <c r="DS29" s="2">
        <f t="shared" si="40"/>
        <v>34.302716599190283</v>
      </c>
      <c r="DT29" s="2">
        <f t="shared" si="40"/>
        <v>33.153553342816508</v>
      </c>
      <c r="DU29" s="2">
        <f t="shared" si="40"/>
        <v>31.76871255060728</v>
      </c>
      <c r="DV29" s="2">
        <f t="shared" si="40"/>
        <v>29.054688040266992</v>
      </c>
      <c r="DW29" s="2">
        <f t="shared" si="40"/>
        <v>29.307016666666659</v>
      </c>
      <c r="DX29" s="2">
        <f t="shared" si="40"/>
        <v>31.426882456140351</v>
      </c>
      <c r="DY29" s="2">
        <f t="shared" si="40"/>
        <v>33.948693557422978</v>
      </c>
      <c r="EA29" s="2">
        <f t="shared" si="41"/>
        <v>24.696342609895638</v>
      </c>
      <c r="EB29" s="2">
        <f t="shared" si="41"/>
        <v>24.832424709932422</v>
      </c>
      <c r="EC29" s="2">
        <f t="shared" si="41"/>
        <v>30.838915576985944</v>
      </c>
      <c r="ED29" s="2">
        <f t="shared" si="41"/>
        <v>34.42655263157895</v>
      </c>
      <c r="EE29" s="2">
        <f t="shared" si="41"/>
        <v>37.239384727675414</v>
      </c>
      <c r="EF29" s="2">
        <f t="shared" si="41"/>
        <v>32.46405207769854</v>
      </c>
      <c r="EG29" s="2">
        <f t="shared" si="41"/>
        <v>41.643485148758302</v>
      </c>
      <c r="EH29" s="2">
        <f t="shared" si="41"/>
        <v>38.508344645887291</v>
      </c>
      <c r="EI29" s="2">
        <f t="shared" si="41"/>
        <v>37.065227499999999</v>
      </c>
      <c r="EJ29" s="2">
        <f t="shared" si="41"/>
        <v>40.403961023373348</v>
      </c>
      <c r="EK29" s="2">
        <f t="shared" si="41"/>
        <v>36.995006310254169</v>
      </c>
      <c r="EL29" s="2">
        <f t="shared" si="41"/>
        <v>37.096791164132149</v>
      </c>
      <c r="EM29" s="2">
        <f t="shared" si="41"/>
        <v>35.869423757170168</v>
      </c>
      <c r="EN29" s="2">
        <f t="shared" si="41"/>
        <v>36.930011874647541</v>
      </c>
      <c r="EO29" s="2">
        <f t="shared" si="41"/>
        <v>38.693246226843677</v>
      </c>
      <c r="EQ29" s="2">
        <f t="shared" si="42"/>
        <v>26.38918721018641</v>
      </c>
      <c r="ER29" s="2">
        <f t="shared" si="42"/>
        <v>27.720701890581935</v>
      </c>
      <c r="ES29" s="2">
        <f t="shared" si="42"/>
        <v>30.959034758609139</v>
      </c>
      <c r="ET29" s="2">
        <f t="shared" si="42"/>
        <v>33.945651384891484</v>
      </c>
      <c r="EU29" s="2">
        <f t="shared" si="42"/>
        <v>34.963416171609985</v>
      </c>
      <c r="EV29" s="2">
        <f t="shared" si="42"/>
        <v>34.488565581931503</v>
      </c>
      <c r="EW29" s="2">
        <f t="shared" si="42"/>
        <v>37.480540549541253</v>
      </c>
      <c r="EX29" s="2">
        <f t="shared" si="42"/>
        <v>36.752835196999946</v>
      </c>
      <c r="EY29" s="2">
        <f t="shared" si="42"/>
        <v>36.040281668307344</v>
      </c>
      <c r="EZ29" s="2">
        <f t="shared" si="42"/>
        <v>39.244391939310574</v>
      </c>
      <c r="FA29" s="2">
        <f t="shared" si="42"/>
        <v>37.11271062812412</v>
      </c>
      <c r="FB29" s="2">
        <f t="shared" si="42"/>
        <v>32.393926679932946</v>
      </c>
      <c r="FC29" s="2">
        <f t="shared" si="42"/>
        <v>31.852915568326036</v>
      </c>
      <c r="FD29" s="2">
        <f t="shared" si="42"/>
        <v>35.252431431547279</v>
      </c>
      <c r="FE29" s="2">
        <f t="shared" si="42"/>
        <v>39.769872451037735</v>
      </c>
      <c r="FG29" s="2">
        <f t="shared" si="43"/>
        <v>4.7874400156927191E-7</v>
      </c>
      <c r="FH29" s="2">
        <f t="shared" si="43"/>
        <v>4.3849166562504267E-7</v>
      </c>
      <c r="FI29" s="2">
        <f t="shared" si="43"/>
        <v>4.7080653387515538E-7</v>
      </c>
      <c r="FJ29" s="2">
        <f t="shared" si="43"/>
        <v>4.4816299527988501E-7</v>
      </c>
      <c r="FK29" s="2">
        <f t="shared" si="43"/>
        <v>5.3137260844123689E-7</v>
      </c>
      <c r="FL29" s="2">
        <f t="shared" si="43"/>
        <v>5.6934163325895484E-7</v>
      </c>
      <c r="FM29" s="2">
        <f t="shared" si="43"/>
        <v>4.6318939787732543E-7</v>
      </c>
      <c r="FN29" s="2">
        <f t="shared" si="43"/>
        <v>5.7084906735236392E-7</v>
      </c>
      <c r="FO29" s="2">
        <f t="shared" si="43"/>
        <v>4.7942501745830647E-7</v>
      </c>
      <c r="FP29" s="2">
        <f t="shared" si="43"/>
        <v>5.6498405652246365E-7</v>
      </c>
      <c r="FQ29" s="2">
        <f t="shared" si="43"/>
        <v>5.9737849981814629E-7</v>
      </c>
      <c r="FR29" s="2">
        <f t="shared" si="43"/>
        <v>5.0194194839783044E-7</v>
      </c>
      <c r="FS29" s="2">
        <f t="shared" si="43"/>
        <v>4.7426511593712521E-7</v>
      </c>
      <c r="FT29" s="2">
        <f t="shared" si="43"/>
        <v>5.2236120092767889E-7</v>
      </c>
      <c r="FU29" s="2">
        <f t="shared" si="43"/>
        <v>5.9433718475171873E-7</v>
      </c>
      <c r="FW29" s="2">
        <f t="shared" ref="FW29:GK59" si="54">POWER(10,($B29-C$233)/C$230)/(1+POWER(10,($B29-C$233)/C$230))</f>
        <v>1.0328243147865986E-16</v>
      </c>
      <c r="FX29" s="2">
        <f t="shared" si="44"/>
        <v>4.7301179943649924E-16</v>
      </c>
      <c r="FY29" s="2">
        <f t="shared" si="44"/>
        <v>4.6484539166364808E-16</v>
      </c>
      <c r="FZ29" s="2">
        <f t="shared" si="44"/>
        <v>5.7254558743532022E-16</v>
      </c>
      <c r="GA29" s="2">
        <f t="shared" si="44"/>
        <v>5.6623085528098917E-16</v>
      </c>
      <c r="GB29" s="2">
        <f t="shared" si="44"/>
        <v>5.7267397988304897E-16</v>
      </c>
      <c r="GC29" s="2">
        <f t="shared" si="44"/>
        <v>4.0760555512914421E-16</v>
      </c>
      <c r="GD29" s="2">
        <f t="shared" si="44"/>
        <v>7.3970020463483563E-16</v>
      </c>
      <c r="GE29" s="2">
        <f t="shared" si="44"/>
        <v>9.2781659042960752E-16</v>
      </c>
      <c r="GF29" s="2">
        <f t="shared" si="44"/>
        <v>5.8470966291822925E-16</v>
      </c>
      <c r="GG29" s="2">
        <f t="shared" si="44"/>
        <v>4.3452154526125271E-16</v>
      </c>
      <c r="GH29" s="2">
        <f t="shared" si="44"/>
        <v>3.7205688313545432E-16</v>
      </c>
      <c r="GI29" s="2">
        <f t="shared" si="44"/>
        <v>3.2938360478666285E-16</v>
      </c>
      <c r="GJ29" s="2">
        <f t="shared" si="44"/>
        <v>3.0280669582214146E-16</v>
      </c>
      <c r="GK29" s="2">
        <f t="shared" si="44"/>
        <v>1.7114860792036579E-16</v>
      </c>
      <c r="GM29" s="107">
        <f t="shared" ref="GM29:HA59" si="55" xml:space="preserve"> _xlfn.NORM.DIST($B29, C$7, ABS(C$11), TRUE) * _xlfn.NORM.DIST(($B29 - C$7)*C$15, 0, ABS(C$11), TRUE) * 2</f>
        <v>4.3361051756122415E-12</v>
      </c>
      <c r="GN29" s="107">
        <f t="shared" si="45"/>
        <v>1.0168577489179871E-13</v>
      </c>
      <c r="GO29" s="107">
        <f t="shared" si="45"/>
        <v>3.3366979812588113E-13</v>
      </c>
      <c r="GP29" s="107">
        <f t="shared" si="45"/>
        <v>5.8171201519086869E-14</v>
      </c>
      <c r="GQ29" s="107">
        <f t="shared" si="45"/>
        <v>1.7459596707641467E-14</v>
      </c>
      <c r="GR29" s="107">
        <f t="shared" si="45"/>
        <v>3.5745413943041738E-15</v>
      </c>
      <c r="GS29" s="107">
        <f t="shared" si="45"/>
        <v>8.8946120616930726E-16</v>
      </c>
      <c r="GT29" s="107">
        <f t="shared" si="45"/>
        <v>3.4379160071340387E-15</v>
      </c>
      <c r="GU29" s="107">
        <f t="shared" si="45"/>
        <v>5.5533456958880365E-16</v>
      </c>
      <c r="GV29" s="107">
        <f t="shared" si="45"/>
        <v>4.6127148300938073E-16</v>
      </c>
      <c r="GW29" s="107">
        <f t="shared" si="45"/>
        <v>3.2399104981322315E-15</v>
      </c>
      <c r="GX29" s="107">
        <f t="shared" si="45"/>
        <v>4.3264512648103574E-16</v>
      </c>
      <c r="GY29" s="107">
        <f t="shared" si="45"/>
        <v>3.3947359730652882E-15</v>
      </c>
      <c r="GZ29" s="107">
        <f t="shared" si="45"/>
        <v>4.7315374522357375E-14</v>
      </c>
      <c r="HA29" s="107">
        <f t="shared" si="45"/>
        <v>8.5055273616466016E-19</v>
      </c>
      <c r="HC29" s="107">
        <f xml:space="preserve"> _xlfn.NORM.DIST($B29, C$8, ABS(C$12), TRUE) * _xlfn.NORM.DIST(($B29 - C$8)*C$16, 0, ABS(C$12), TRUE) * 2</f>
        <v>1.4093839242398808E-29</v>
      </c>
      <c r="HD29" s="107">
        <f t="shared" si="46"/>
        <v>1.3692246285795298E-33</v>
      </c>
      <c r="HE29" s="107">
        <f t="shared" si="46"/>
        <v>2.2323082466342611E-32</v>
      </c>
      <c r="HF29" s="107">
        <f t="shared" si="46"/>
        <v>4.2469350894246428E-34</v>
      </c>
      <c r="HG29" s="107">
        <f t="shared" si="46"/>
        <v>1.0743795917109076E-35</v>
      </c>
      <c r="HH29" s="107">
        <f t="shared" si="46"/>
        <v>1.8243477218616203E-37</v>
      </c>
      <c r="HI29" s="107">
        <f t="shared" si="46"/>
        <v>7.0838866917963594E-39</v>
      </c>
      <c r="HJ29" s="107">
        <f t="shared" si="46"/>
        <v>4.1347136768897175E-37</v>
      </c>
      <c r="HK29" s="107">
        <f t="shared" si="46"/>
        <v>1.7210600676781588E-38</v>
      </c>
      <c r="HL29" s="107">
        <f t="shared" si="46"/>
        <v>1.6067336398455275E-39</v>
      </c>
      <c r="HM29" s="107">
        <f t="shared" si="46"/>
        <v>7.4793866658524602E-38</v>
      </c>
      <c r="HN29" s="107">
        <f t="shared" si="46"/>
        <v>3.3852568985179551E-40</v>
      </c>
      <c r="HO29" s="107">
        <f t="shared" si="46"/>
        <v>5.9891204270807001E-38</v>
      </c>
      <c r="HP29" s="107">
        <f t="shared" si="46"/>
        <v>2.5808191460281215E-35</v>
      </c>
      <c r="HQ29" s="107">
        <f t="shared" si="46"/>
        <v>6.0804497016229668E-50</v>
      </c>
      <c r="HS29" s="107">
        <f t="shared" ref="HS29:IG59" si="56" xml:space="preserve"> _xlfn.NORM.DIST($B29, C$9, ABS(C$13), TRUE) * _xlfn.NORM.DIST(($B29 - C$9)*C$17, 0, ABS(C$13), TRUE) * 2</f>
        <v>3.5854961275974544E-54</v>
      </c>
      <c r="HT29" s="107">
        <f t="shared" si="47"/>
        <v>4.6104565543487601E-59</v>
      </c>
      <c r="HU29" s="107">
        <f t="shared" si="47"/>
        <v>4.0189299124846608E-57</v>
      </c>
      <c r="HV29" s="107">
        <f t="shared" si="47"/>
        <v>8.424085295195912E-60</v>
      </c>
      <c r="HW29" s="107">
        <f t="shared" si="47"/>
        <v>2.8023114995321963E-63</v>
      </c>
      <c r="HX29" s="107">
        <f t="shared" si="47"/>
        <v>9.0111045575375402E-67</v>
      </c>
      <c r="HY29" s="107">
        <f t="shared" si="47"/>
        <v>4.2440833856758602E-69</v>
      </c>
      <c r="HZ29" s="107">
        <f t="shared" si="47"/>
        <v>7.8089359808412071E-66</v>
      </c>
      <c r="IA29" s="107">
        <f t="shared" si="47"/>
        <v>2.1814574754423547E-67</v>
      </c>
      <c r="IB29" s="107">
        <f t="shared" si="47"/>
        <v>1.5591933885108136E-70</v>
      </c>
      <c r="IC29" s="107">
        <f t="shared" si="47"/>
        <v>4.4040534509521769E-68</v>
      </c>
      <c r="ID29" s="107">
        <f t="shared" si="47"/>
        <v>7.6568875688736626E-72</v>
      </c>
      <c r="IE29" s="107">
        <f t="shared" si="47"/>
        <v>1.1166488410816884E-67</v>
      </c>
      <c r="IF29" s="107">
        <f t="shared" si="47"/>
        <v>7.3230159091736945E-63</v>
      </c>
      <c r="IG29" s="107">
        <f t="shared" si="47"/>
        <v>3.8916900198332703E-57</v>
      </c>
      <c r="II29" s="107">
        <f t="shared" ref="II29:IW59" si="57" xml:space="preserve"> _xlfn.NORM.DIST($B29, C$10, ABS(C$14), TRUE) * _xlfn.NORM.DIST(($B29 - C$10)*C$18, 0, ABS(C$14), TRUE) * 2</f>
        <v>5.7697266417548373E-152</v>
      </c>
      <c r="IJ29" s="107">
        <f t="shared" si="48"/>
        <v>4.3339412061431988E-159</v>
      </c>
      <c r="IK29" s="107">
        <f t="shared" si="48"/>
        <v>4.3855751900094809E-154</v>
      </c>
      <c r="IL29" s="107">
        <f t="shared" si="48"/>
        <v>5.9731295023897862E-161</v>
      </c>
      <c r="IM29" s="107">
        <f t="shared" si="48"/>
        <v>1.1940536187790827E-171</v>
      </c>
      <c r="IN29" s="107">
        <f t="shared" si="48"/>
        <v>2.9534740501108441E-182</v>
      </c>
      <c r="IO29" s="107">
        <f t="shared" si="48"/>
        <v>1.6718634866403929E-188</v>
      </c>
      <c r="IP29" s="107">
        <f t="shared" si="48"/>
        <v>6.3567026953392783E-180</v>
      </c>
      <c r="IQ29" s="107">
        <f t="shared" si="48"/>
        <v>2.3366247905451594E-183</v>
      </c>
      <c r="IR29" s="107">
        <f t="shared" si="48"/>
        <v>1.4597408558061829E-193</v>
      </c>
      <c r="IS29" s="107">
        <f t="shared" si="48"/>
        <v>6.5845429728268115E-187</v>
      </c>
      <c r="IT29" s="107">
        <f t="shared" si="48"/>
        <v>1.0432660275912971E-195</v>
      </c>
      <c r="IU29" s="107">
        <f t="shared" si="48"/>
        <v>1.2163465317351265E-183</v>
      </c>
      <c r="IV29" s="107">
        <f t="shared" si="48"/>
        <v>1.7262400927121142E-171</v>
      </c>
      <c r="IW29" s="107">
        <f t="shared" si="48"/>
        <v>1.943442510219029E-140</v>
      </c>
      <c r="IY29" s="107">
        <f t="shared" ref="IY29:JM59" si="58">GM29+HC29+HS29+II29</f>
        <v>4.3361051756122415E-12</v>
      </c>
      <c r="IZ29" s="107">
        <f t="shared" si="49"/>
        <v>1.0168577489179871E-13</v>
      </c>
      <c r="JA29" s="107">
        <f t="shared" si="49"/>
        <v>3.3366979812588113E-13</v>
      </c>
      <c r="JB29" s="107">
        <f t="shared" si="49"/>
        <v>5.8171201519086869E-14</v>
      </c>
      <c r="JC29" s="107">
        <f t="shared" si="49"/>
        <v>1.7459596707641467E-14</v>
      </c>
      <c r="JD29" s="107">
        <f t="shared" si="49"/>
        <v>3.5745413943041738E-15</v>
      </c>
      <c r="JE29" s="107">
        <f t="shared" si="49"/>
        <v>8.8946120616930726E-16</v>
      </c>
      <c r="JF29" s="107">
        <f t="shared" si="49"/>
        <v>3.4379160071340387E-15</v>
      </c>
      <c r="JG29" s="107">
        <f t="shared" si="49"/>
        <v>5.5533456958880365E-16</v>
      </c>
      <c r="JH29" s="107">
        <f t="shared" si="49"/>
        <v>4.6127148300938073E-16</v>
      </c>
      <c r="JI29" s="107">
        <f t="shared" si="49"/>
        <v>3.2399104981322315E-15</v>
      </c>
      <c r="JJ29" s="107">
        <f t="shared" si="49"/>
        <v>4.3264512648103574E-16</v>
      </c>
      <c r="JK29" s="107">
        <f t="shared" si="49"/>
        <v>3.3947359730652882E-15</v>
      </c>
      <c r="JL29" s="107">
        <f t="shared" si="49"/>
        <v>4.7315374522357375E-14</v>
      </c>
      <c r="JM29" s="107">
        <f t="shared" si="49"/>
        <v>8.5055273616466016E-19</v>
      </c>
    </row>
    <row r="30" spans="1:273" x14ac:dyDescent="0.25">
      <c r="B30" s="2">
        <v>2</v>
      </c>
      <c r="C30" s="37">
        <v>27.91</v>
      </c>
      <c r="D30" s="37">
        <v>30.193999999999999</v>
      </c>
      <c r="E30" s="37">
        <v>30.597000000000001</v>
      </c>
      <c r="F30" s="37">
        <v>31.893999999999998</v>
      </c>
      <c r="G30" s="37">
        <v>37.692</v>
      </c>
      <c r="H30" s="37">
        <v>37.353000000000002</v>
      </c>
      <c r="I30" s="37">
        <v>34.439</v>
      </c>
      <c r="J30" s="37">
        <v>39.048000000000002</v>
      </c>
      <c r="K30" s="37">
        <v>35.968000000000004</v>
      </c>
      <c r="L30" s="37">
        <v>34.063000000000002</v>
      </c>
      <c r="M30" s="37">
        <v>32.332999999999998</v>
      </c>
      <c r="N30" s="37">
        <v>31.824999999999999</v>
      </c>
      <c r="O30" s="37">
        <v>32.508000000000003</v>
      </c>
      <c r="P30" s="37">
        <v>32.524000000000001</v>
      </c>
      <c r="Q30" s="37">
        <v>36.6</v>
      </c>
      <c r="R30" s="5"/>
      <c r="S30" s="4">
        <f t="shared" si="8"/>
        <v>26.263251301458215</v>
      </c>
      <c r="T30" s="4">
        <f t="shared" si="9"/>
        <v>28.186642464784867</v>
      </c>
      <c r="U30" s="4">
        <f t="shared" si="10"/>
        <v>28.527369422339945</v>
      </c>
      <c r="V30" s="4">
        <f t="shared" si="11"/>
        <v>31.359651754322872</v>
      </c>
      <c r="W30" s="4">
        <f t="shared" si="12"/>
        <v>35.457167188849155</v>
      </c>
      <c r="X30" s="4">
        <f t="shared" si="13"/>
        <v>36.528891059098591</v>
      </c>
      <c r="Y30" s="4">
        <f t="shared" si="14"/>
        <v>33.371401520909323</v>
      </c>
      <c r="Z30" s="4">
        <f t="shared" si="15"/>
        <v>36.578725075350263</v>
      </c>
      <c r="AA30" s="4">
        <f t="shared" si="16"/>
        <v>34.390897719299325</v>
      </c>
      <c r="AB30" s="4">
        <f t="shared" si="17"/>
        <v>33.297709425486126</v>
      </c>
      <c r="AC30" s="4">
        <f t="shared" si="18"/>
        <v>31.938027689642379</v>
      </c>
      <c r="AD30" s="4" t="e">
        <f t="shared" si="19"/>
        <v>#N/A</v>
      </c>
      <c r="AE30" s="4">
        <f t="shared" si="20"/>
        <v>29.583536344485541</v>
      </c>
      <c r="AF30" s="4">
        <f t="shared" si="21"/>
        <v>31.663420872106983</v>
      </c>
      <c r="AG30" s="4" t="e">
        <f t="shared" si="21"/>
        <v>#N/A</v>
      </c>
      <c r="AI30" s="4">
        <f t="shared" si="22"/>
        <v>1.646748698541785</v>
      </c>
      <c r="AJ30" s="4">
        <f t="shared" si="23"/>
        <v>2.0073575352151316</v>
      </c>
      <c r="AK30" s="4">
        <f t="shared" si="24"/>
        <v>2.0696305776600568</v>
      </c>
      <c r="AL30" s="4">
        <f t="shared" si="25"/>
        <v>0.53434824567712624</v>
      </c>
      <c r="AM30" s="4">
        <f t="shared" si="26"/>
        <v>2.2348328111508451</v>
      </c>
      <c r="AN30" s="4">
        <f t="shared" si="27"/>
        <v>0.82410894090141085</v>
      </c>
      <c r="AO30" s="4">
        <f t="shared" si="28"/>
        <v>1.0675984790906767</v>
      </c>
      <c r="AP30" s="4">
        <f t="shared" si="29"/>
        <v>2.4692749246497385</v>
      </c>
      <c r="AQ30" s="4">
        <f t="shared" si="30"/>
        <v>1.5771022807006787</v>
      </c>
      <c r="AR30" s="4">
        <f t="shared" si="31"/>
        <v>0.76529057451387672</v>
      </c>
      <c r="AS30" s="4">
        <f t="shared" si="32"/>
        <v>0.3949723103576197</v>
      </c>
      <c r="AT30" s="4">
        <f t="shared" si="33"/>
        <v>0</v>
      </c>
      <c r="AU30" s="4">
        <f t="shared" si="34"/>
        <v>2.9244636555144616</v>
      </c>
      <c r="AV30" s="4">
        <f t="shared" si="35"/>
        <v>0.86057912789301838</v>
      </c>
      <c r="AW30" s="4">
        <f t="shared" si="35"/>
        <v>0</v>
      </c>
      <c r="AY30" s="2">
        <f t="shared" si="50"/>
        <v>26.26325128329632</v>
      </c>
      <c r="AZ30" s="2">
        <f t="shared" si="36"/>
        <v>28.186642464255463</v>
      </c>
      <c r="BA30" s="2">
        <f t="shared" si="36"/>
        <v>28.527369420732793</v>
      </c>
      <c r="BB30" s="2">
        <f t="shared" si="36"/>
        <v>31.359651754011921</v>
      </c>
      <c r="BC30" s="2">
        <f t="shared" si="36"/>
        <v>35.457167188748059</v>
      </c>
      <c r="BD30" s="2">
        <f t="shared" si="36"/>
        <v>36.528891059076571</v>
      </c>
      <c r="BE30" s="2">
        <f t="shared" si="36"/>
        <v>33.37140152090366</v>
      </c>
      <c r="BF30" s="2">
        <f t="shared" si="36"/>
        <v>36.578725075328975</v>
      </c>
      <c r="BG30" s="2">
        <f t="shared" si="36"/>
        <v>34.390897719295623</v>
      </c>
      <c r="BH30" s="2">
        <f t="shared" si="36"/>
        <v>33.297709425482907</v>
      </c>
      <c r="BI30" s="2">
        <f t="shared" si="36"/>
        <v>31.938027689622135</v>
      </c>
      <c r="BJ30" s="2" t="e">
        <f t="shared" si="36"/>
        <v>#N/A</v>
      </c>
      <c r="BK30" s="2">
        <f t="shared" si="36"/>
        <v>29.583536344465557</v>
      </c>
      <c r="BL30" s="2">
        <f t="shared" si="36"/>
        <v>31.663420871871914</v>
      </c>
      <c r="BM30" s="2" t="e">
        <f t="shared" si="36"/>
        <v>#N/A</v>
      </c>
      <c r="BO30" s="2">
        <f t="shared" si="51"/>
        <v>27.91</v>
      </c>
      <c r="BP30" s="2">
        <f t="shared" si="37"/>
        <v>30.193999999999999</v>
      </c>
      <c r="BQ30" s="2">
        <f t="shared" si="37"/>
        <v>30.597000000000001</v>
      </c>
      <c r="BR30" s="2">
        <f t="shared" si="37"/>
        <v>31.893999999999998</v>
      </c>
      <c r="BS30" s="2">
        <f t="shared" si="37"/>
        <v>37.692</v>
      </c>
      <c r="BT30" s="2">
        <f t="shared" si="37"/>
        <v>37.353000000000002</v>
      </c>
      <c r="BU30" s="2">
        <f t="shared" si="37"/>
        <v>34.439</v>
      </c>
      <c r="BV30" s="2">
        <f t="shared" si="37"/>
        <v>39.048000000000002</v>
      </c>
      <c r="BW30" s="2">
        <f t="shared" si="37"/>
        <v>35.968000000000004</v>
      </c>
      <c r="BX30" s="2">
        <f t="shared" si="37"/>
        <v>34.063000000000002</v>
      </c>
      <c r="BY30" s="2">
        <f t="shared" si="37"/>
        <v>32.332999999999998</v>
      </c>
      <c r="BZ30" s="2" t="str">
        <f t="shared" si="37"/>
        <v/>
      </c>
      <c r="CA30" s="2">
        <f t="shared" si="37"/>
        <v>32.508000000000003</v>
      </c>
      <c r="CB30" s="2">
        <f t="shared" si="37"/>
        <v>32.524000000000001</v>
      </c>
      <c r="CC30" s="2" t="str">
        <f t="shared" si="37"/>
        <v/>
      </c>
      <c r="CE30" s="2" t="str">
        <f t="shared" si="52"/>
        <v/>
      </c>
      <c r="CF30" s="2" t="str">
        <f t="shared" si="38"/>
        <v/>
      </c>
      <c r="CG30" s="2" t="str">
        <f t="shared" si="38"/>
        <v/>
      </c>
      <c r="CH30" s="2" t="str">
        <f t="shared" si="38"/>
        <v/>
      </c>
      <c r="CI30" s="2" t="str">
        <f t="shared" si="38"/>
        <v/>
      </c>
      <c r="CJ30" s="2" t="str">
        <f t="shared" si="38"/>
        <v/>
      </c>
      <c r="CK30" s="2" t="str">
        <f t="shared" si="38"/>
        <v/>
      </c>
      <c r="CL30" s="2" t="str">
        <f t="shared" si="38"/>
        <v/>
      </c>
      <c r="CM30" s="2" t="str">
        <f t="shared" si="38"/>
        <v/>
      </c>
      <c r="CN30" s="2" t="str">
        <f t="shared" si="38"/>
        <v/>
      </c>
      <c r="CO30" s="2" t="str">
        <f t="shared" si="38"/>
        <v/>
      </c>
      <c r="CP30" s="2" t="str">
        <f t="shared" si="38"/>
        <v/>
      </c>
      <c r="CQ30" s="2" t="str">
        <f t="shared" si="38"/>
        <v/>
      </c>
      <c r="CR30" s="2" t="str">
        <f t="shared" si="38"/>
        <v/>
      </c>
      <c r="CS30" s="2" t="str">
        <f t="shared" si="38"/>
        <v/>
      </c>
      <c r="CU30" s="2" t="str">
        <f t="shared" si="53"/>
        <v/>
      </c>
      <c r="CV30" s="2" t="str">
        <f t="shared" si="39"/>
        <v/>
      </c>
      <c r="CW30" s="2" t="str">
        <f t="shared" si="39"/>
        <v/>
      </c>
      <c r="CX30" s="2" t="str">
        <f t="shared" si="39"/>
        <v/>
      </c>
      <c r="CY30" s="2" t="str">
        <f t="shared" si="39"/>
        <v/>
      </c>
      <c r="CZ30" s="2" t="str">
        <f t="shared" si="39"/>
        <v/>
      </c>
      <c r="DA30" s="2" t="str">
        <f t="shared" si="39"/>
        <v/>
      </c>
      <c r="DB30" s="2" t="str">
        <f t="shared" si="39"/>
        <v/>
      </c>
      <c r="DC30" s="2" t="str">
        <f t="shared" si="39"/>
        <v/>
      </c>
      <c r="DD30" s="2" t="str">
        <f t="shared" si="39"/>
        <v/>
      </c>
      <c r="DE30" s="2" t="str">
        <f t="shared" si="39"/>
        <v/>
      </c>
      <c r="DF30" s="2" t="str">
        <f t="shared" si="39"/>
        <v/>
      </c>
      <c r="DG30" s="2" t="str">
        <f t="shared" si="39"/>
        <v/>
      </c>
      <c r="DH30" s="2" t="str">
        <f t="shared" si="39"/>
        <v/>
      </c>
      <c r="DI30" s="2" t="str">
        <f t="shared" si="39"/>
        <v/>
      </c>
      <c r="DK30" s="2">
        <f t="shared" si="40"/>
        <v>26.263252252252265</v>
      </c>
      <c r="DL30" s="2">
        <f t="shared" si="40"/>
        <v>28.186644331983807</v>
      </c>
      <c r="DM30" s="2">
        <f t="shared" si="40"/>
        <v>28.527368092789146</v>
      </c>
      <c r="DN30" s="2">
        <f t="shared" si="40"/>
        <v>31.359650067476387</v>
      </c>
      <c r="DO30" s="2">
        <f t="shared" si="40"/>
        <v>35.457166059379212</v>
      </c>
      <c r="DP30" s="2">
        <f t="shared" si="40"/>
        <v>36.52889399460188</v>
      </c>
      <c r="DQ30" s="2">
        <f t="shared" si="40"/>
        <v>33.371396761133596</v>
      </c>
      <c r="DR30" s="2">
        <f t="shared" si="40"/>
        <v>36.578723751686915</v>
      </c>
      <c r="DS30" s="2">
        <f t="shared" si="40"/>
        <v>34.39089615384615</v>
      </c>
      <c r="DT30" s="2">
        <f t="shared" si="40"/>
        <v>33.297704453441298</v>
      </c>
      <c r="DU30" s="2">
        <f t="shared" si="40"/>
        <v>31.938023963234482</v>
      </c>
      <c r="DV30" s="2">
        <f t="shared" si="40"/>
        <v>29.347234708392605</v>
      </c>
      <c r="DW30" s="2">
        <f t="shared" si="40"/>
        <v>29.583532658569492</v>
      </c>
      <c r="DX30" s="2">
        <f t="shared" si="40"/>
        <v>31.663417476383266</v>
      </c>
      <c r="DY30" s="2">
        <f t="shared" si="40"/>
        <v>34.046879551820737</v>
      </c>
      <c r="EA30" s="2">
        <f t="shared" si="41"/>
        <v>24.655568064859267</v>
      </c>
      <c r="EB30" s="2">
        <f t="shared" si="41"/>
        <v>24.803251561902332</v>
      </c>
      <c r="EC30" s="2">
        <f t="shared" si="41"/>
        <v>30.767828211833933</v>
      </c>
      <c r="ED30" s="2">
        <f t="shared" si="41"/>
        <v>34.34888157894737</v>
      </c>
      <c r="EE30" s="2">
        <f t="shared" si="41"/>
        <v>37.145415836101876</v>
      </c>
      <c r="EF30" s="2">
        <f t="shared" si="41"/>
        <v>32.433337226456842</v>
      </c>
      <c r="EG30" s="2">
        <f t="shared" si="41"/>
        <v>41.533976100319649</v>
      </c>
      <c r="EH30" s="2">
        <f t="shared" si="41"/>
        <v>38.420552844511924</v>
      </c>
      <c r="EI30" s="2">
        <f t="shared" si="41"/>
        <v>36.984588235294112</v>
      </c>
      <c r="EJ30" s="2">
        <f t="shared" si="41"/>
        <v>40.288049694672566</v>
      </c>
      <c r="EK30" s="2">
        <f t="shared" si="41"/>
        <v>36.892965235173826</v>
      </c>
      <c r="EL30" s="2">
        <f t="shared" si="41"/>
        <v>36.977643353434715</v>
      </c>
      <c r="EM30" s="2">
        <f t="shared" si="41"/>
        <v>35.756897675669208</v>
      </c>
      <c r="EN30" s="2">
        <f t="shared" si="41"/>
        <v>36.826765874486419</v>
      </c>
      <c r="EO30" s="2">
        <f t="shared" si="41"/>
        <v>38.599165766493371</v>
      </c>
      <c r="EQ30" s="2">
        <f t="shared" si="42"/>
        <v>26.33337559290981</v>
      </c>
      <c r="ER30" s="2">
        <f t="shared" si="42"/>
        <v>27.663521928964411</v>
      </c>
      <c r="ES30" s="2">
        <f t="shared" si="42"/>
        <v>30.885349101143316</v>
      </c>
      <c r="ET30" s="2">
        <f t="shared" si="42"/>
        <v>33.871551000176112</v>
      </c>
      <c r="EU30" s="2">
        <f t="shared" si="42"/>
        <v>34.889928282667093</v>
      </c>
      <c r="EV30" s="2">
        <f t="shared" si="42"/>
        <v>34.438614096595032</v>
      </c>
      <c r="EW30" s="2">
        <f t="shared" si="42"/>
        <v>37.409280319299725</v>
      </c>
      <c r="EX30" s="2">
        <f t="shared" si="42"/>
        <v>36.680856771450465</v>
      </c>
      <c r="EY30" s="2">
        <f t="shared" si="42"/>
        <v>35.967171506131962</v>
      </c>
      <c r="EZ30" s="2">
        <f t="shared" si="42"/>
        <v>39.138649049400485</v>
      </c>
      <c r="FA30" s="2">
        <f t="shared" si="42"/>
        <v>37.008165596665933</v>
      </c>
      <c r="FB30" s="2">
        <f t="shared" si="42"/>
        <v>32.318564434894348</v>
      </c>
      <c r="FC30" s="2">
        <f t="shared" si="42"/>
        <v>31.778124121647981</v>
      </c>
      <c r="FD30" s="2">
        <f t="shared" si="42"/>
        <v>35.163409040372315</v>
      </c>
      <c r="FE30" s="2">
        <f t="shared" si="42"/>
        <v>39.662930330386942</v>
      </c>
      <c r="FG30" s="2">
        <f t="shared" si="43"/>
        <v>6.0270291460913924E-7</v>
      </c>
      <c r="FH30" s="2">
        <f t="shared" si="43"/>
        <v>5.5202823803988902E-7</v>
      </c>
      <c r="FI30" s="2">
        <f t="shared" si="43"/>
        <v>5.9271023728054814E-7</v>
      </c>
      <c r="FJ30" s="2">
        <f t="shared" si="43"/>
        <v>5.6420371791299306E-7</v>
      </c>
      <c r="FK30" s="2">
        <f t="shared" si="43"/>
        <v>6.6895838785880141E-7</v>
      </c>
      <c r="FL30" s="2">
        <f t="shared" si="43"/>
        <v>7.1675854443968637E-7</v>
      </c>
      <c r="FM30" s="2">
        <f t="shared" si="43"/>
        <v>5.8312083352684534E-7</v>
      </c>
      <c r="FN30" s="2">
        <f t="shared" si="43"/>
        <v>7.1865629096622546E-7</v>
      </c>
      <c r="FO30" s="2">
        <f t="shared" si="43"/>
        <v>6.0356026260497738E-7</v>
      </c>
      <c r="FP30" s="2">
        <f t="shared" si="43"/>
        <v>7.1127268196350514E-7</v>
      </c>
      <c r="FQ30" s="2">
        <f t="shared" si="43"/>
        <v>7.5205485755534869E-7</v>
      </c>
      <c r="FR30" s="2">
        <f t="shared" si="43"/>
        <v>6.3190739195732951E-7</v>
      </c>
      <c r="FS30" s="2">
        <f t="shared" si="43"/>
        <v>5.9706433306167784E-7</v>
      </c>
      <c r="FT30" s="2">
        <f t="shared" si="43"/>
        <v>6.5761370103921869E-7</v>
      </c>
      <c r="FU30" s="2">
        <f t="shared" si="43"/>
        <v>7.4822606991438213E-7</v>
      </c>
      <c r="FW30" s="2">
        <f t="shared" si="54"/>
        <v>1.3002487758037455E-16</v>
      </c>
      <c r="FX30" s="2">
        <f t="shared" si="44"/>
        <v>5.9548657438909415E-16</v>
      </c>
      <c r="FY30" s="2">
        <f t="shared" si="44"/>
        <v>5.8520567612077836E-16</v>
      </c>
      <c r="FZ30" s="2">
        <f t="shared" si="44"/>
        <v>7.2079218943294314E-16</v>
      </c>
      <c r="GA30" s="2">
        <f t="shared" si="44"/>
        <v>7.1284241265518711E-16</v>
      </c>
      <c r="GB30" s="2">
        <f t="shared" si="44"/>
        <v>7.2095382594807139E-16</v>
      </c>
      <c r="GC30" s="2">
        <f t="shared" si="44"/>
        <v>5.1314499134054751E-16</v>
      </c>
      <c r="GD30" s="2">
        <f t="shared" si="44"/>
        <v>9.3122738472413911E-16</v>
      </c>
      <c r="GE30" s="2">
        <f t="shared" si="44"/>
        <v>1.1680518831760524E-15</v>
      </c>
      <c r="GF30" s="2">
        <f t="shared" si="44"/>
        <v>7.3610585316935982E-16</v>
      </c>
      <c r="GG30" s="2">
        <f t="shared" si="44"/>
        <v>5.4703021530146004E-16</v>
      </c>
      <c r="GH30" s="2">
        <f t="shared" si="44"/>
        <v>4.6839186481215581E-16</v>
      </c>
      <c r="GI30" s="2">
        <f t="shared" si="44"/>
        <v>4.1466939029429625E-16</v>
      </c>
      <c r="GJ30" s="2">
        <f t="shared" si="44"/>
        <v>3.8121104423192015E-16</v>
      </c>
      <c r="GK30" s="2">
        <f t="shared" si="44"/>
        <v>2.1546333170414475E-16</v>
      </c>
      <c r="GM30" s="107">
        <f t="shared" si="55"/>
        <v>9.3491049706358967E-12</v>
      </c>
      <c r="GN30" s="107">
        <f t="shared" si="45"/>
        <v>2.4485444769365057E-13</v>
      </c>
      <c r="GO30" s="107">
        <f t="shared" si="45"/>
        <v>7.7786409711217245E-13</v>
      </c>
      <c r="GP30" s="107">
        <f t="shared" si="45"/>
        <v>1.426846452724702E-13</v>
      </c>
      <c r="GQ30" s="107">
        <f t="shared" si="45"/>
        <v>4.4928693783925172E-14</v>
      </c>
      <c r="GR30" s="107">
        <f t="shared" si="45"/>
        <v>9.7098772101366516E-15</v>
      </c>
      <c r="GS30" s="107">
        <f t="shared" si="45"/>
        <v>2.4869873715412448E-15</v>
      </c>
      <c r="GT30" s="107">
        <f t="shared" si="45"/>
        <v>9.3518525142848765E-15</v>
      </c>
      <c r="GU30" s="107">
        <f t="shared" si="45"/>
        <v>1.5793630009994512E-15</v>
      </c>
      <c r="GV30" s="107">
        <f t="shared" si="45"/>
        <v>1.3352039485215023E-15</v>
      </c>
      <c r="GW30" s="107">
        <f t="shared" si="45"/>
        <v>8.8574998831147606E-15</v>
      </c>
      <c r="GX30" s="107">
        <f t="shared" si="45"/>
        <v>1.2440877233598946E-15</v>
      </c>
      <c r="GY30" s="107">
        <f t="shared" si="45"/>
        <v>9.1219688982689966E-15</v>
      </c>
      <c r="GZ30" s="107">
        <f t="shared" si="45"/>
        <v>1.179108429825609E-13</v>
      </c>
      <c r="HA30" s="107">
        <f t="shared" si="45"/>
        <v>3.0123533682686993E-18</v>
      </c>
      <c r="HC30" s="107">
        <f t="shared" ref="HC30:HQ60" si="59" xml:space="preserve"> _xlfn.NORM.DIST($B30, C$8, ABS(C$12), TRUE) * _xlfn.NORM.DIST(($B30 - C$8)*C$16, 0, ABS(C$12), TRUE) * 2</f>
        <v>6.221117883545065E-29</v>
      </c>
      <c r="HD30" s="107">
        <f t="shared" si="46"/>
        <v>7.4484104756884615E-33</v>
      </c>
      <c r="HE30" s="107">
        <f t="shared" si="46"/>
        <v>1.1441091986296969E-31</v>
      </c>
      <c r="HF30" s="107">
        <f t="shared" si="46"/>
        <v>2.3869755569676056E-33</v>
      </c>
      <c r="HG30" s="107">
        <f t="shared" si="46"/>
        <v>6.6694268517218889E-35</v>
      </c>
      <c r="HH30" s="107">
        <f t="shared" si="46"/>
        <v>1.2573570702531716E-36</v>
      </c>
      <c r="HI30" s="107">
        <f t="shared" si="46"/>
        <v>5.1430516227541413E-38</v>
      </c>
      <c r="HJ30" s="107">
        <f t="shared" si="46"/>
        <v>2.8269062068341741E-36</v>
      </c>
      <c r="HK30" s="107">
        <f t="shared" si="46"/>
        <v>1.2601217433445966E-37</v>
      </c>
      <c r="HL30" s="107">
        <f t="shared" si="46"/>
        <v>1.2442829497870884E-38</v>
      </c>
      <c r="HM30" s="107">
        <f t="shared" si="46"/>
        <v>5.2582575243413959E-37</v>
      </c>
      <c r="HN30" s="107">
        <f t="shared" si="46"/>
        <v>2.6303740379582843E-39</v>
      </c>
      <c r="HO30" s="107">
        <f t="shared" si="46"/>
        <v>4.0877474845221249E-37</v>
      </c>
      <c r="HP30" s="107">
        <f t="shared" si="46"/>
        <v>1.5352208074197867E-34</v>
      </c>
      <c r="HQ30" s="107">
        <f t="shared" si="46"/>
        <v>7.9260644613937646E-49</v>
      </c>
      <c r="HS30" s="107">
        <f t="shared" si="56"/>
        <v>2.365531838152707E-53</v>
      </c>
      <c r="HT30" s="107">
        <f t="shared" si="47"/>
        <v>3.7850657800064326E-58</v>
      </c>
      <c r="HU30" s="107">
        <f t="shared" si="47"/>
        <v>3.0764733022189546E-56</v>
      </c>
      <c r="HV30" s="107">
        <f t="shared" si="47"/>
        <v>7.1802272517935771E-59</v>
      </c>
      <c r="HW30" s="107">
        <f t="shared" si="47"/>
        <v>2.7342507470079715E-62</v>
      </c>
      <c r="HX30" s="107">
        <f t="shared" si="47"/>
        <v>1.0075873051278631E-65</v>
      </c>
      <c r="HY30" s="107">
        <f t="shared" si="47"/>
        <v>5.043834021884816E-68</v>
      </c>
      <c r="HZ30" s="107">
        <f t="shared" si="47"/>
        <v>8.597050974857733E-65</v>
      </c>
      <c r="IA30" s="107">
        <f t="shared" si="47"/>
        <v>2.5708310494996623E-66</v>
      </c>
      <c r="IB30" s="107">
        <f t="shared" si="47"/>
        <v>2.0189261889524291E-69</v>
      </c>
      <c r="IC30" s="107">
        <f t="shared" si="47"/>
        <v>5.1056815969984674E-67</v>
      </c>
      <c r="ID30" s="107">
        <f t="shared" si="47"/>
        <v>9.9709895477551732E-71</v>
      </c>
      <c r="IE30" s="107">
        <f t="shared" si="47"/>
        <v>1.2341176341279927E-66</v>
      </c>
      <c r="IF30" s="107">
        <f t="shared" si="47"/>
        <v>6.8077046866252437E-62</v>
      </c>
      <c r="IG30" s="107">
        <f t="shared" si="47"/>
        <v>2.8418054343283104E-56</v>
      </c>
      <c r="II30" s="107">
        <f t="shared" si="57"/>
        <v>4.2772745303365584E-150</v>
      </c>
      <c r="IJ30" s="107">
        <f t="shared" si="48"/>
        <v>4.7842201356662367E-157</v>
      </c>
      <c r="IK30" s="107">
        <f t="shared" si="48"/>
        <v>4.1587886299824575E-152</v>
      </c>
      <c r="IL30" s="107">
        <f t="shared" si="48"/>
        <v>7.1533816727134555E-159</v>
      </c>
      <c r="IM30" s="107">
        <f t="shared" si="48"/>
        <v>1.9696057023083839E-169</v>
      </c>
      <c r="IN30" s="107">
        <f t="shared" si="48"/>
        <v>6.7135070994249094E-180</v>
      </c>
      <c r="IO30" s="107">
        <f t="shared" si="48"/>
        <v>4.3461518259519486E-186</v>
      </c>
      <c r="IP30" s="107">
        <f t="shared" si="48"/>
        <v>1.4008929343497202E-177</v>
      </c>
      <c r="IQ30" s="107">
        <f t="shared" si="48"/>
        <v>5.9229657128716751E-181</v>
      </c>
      <c r="IR30" s="107">
        <f t="shared" si="48"/>
        <v>4.6780684736833175E-191</v>
      </c>
      <c r="IS30" s="107">
        <f t="shared" si="48"/>
        <v>1.648553574313182E-184</v>
      </c>
      <c r="IT30" s="107">
        <f t="shared" si="48"/>
        <v>3.3120635355328068E-193</v>
      </c>
      <c r="IU30" s="107">
        <f t="shared" si="48"/>
        <v>2.6487752952783035E-181</v>
      </c>
      <c r="IV30" s="107">
        <f t="shared" si="48"/>
        <v>2.5923218948031174E-169</v>
      </c>
      <c r="IW30" s="107">
        <f t="shared" si="48"/>
        <v>1.0938893013092635E-138</v>
      </c>
      <c r="IY30" s="107">
        <f t="shared" si="58"/>
        <v>9.3491049706358967E-12</v>
      </c>
      <c r="IZ30" s="107">
        <f t="shared" si="49"/>
        <v>2.4485444769365057E-13</v>
      </c>
      <c r="JA30" s="107">
        <f t="shared" si="49"/>
        <v>7.7786409711217245E-13</v>
      </c>
      <c r="JB30" s="107">
        <f t="shared" si="49"/>
        <v>1.426846452724702E-13</v>
      </c>
      <c r="JC30" s="107">
        <f t="shared" si="49"/>
        <v>4.4928693783925172E-14</v>
      </c>
      <c r="JD30" s="107">
        <f t="shared" si="49"/>
        <v>9.7098772101366516E-15</v>
      </c>
      <c r="JE30" s="107">
        <f t="shared" si="49"/>
        <v>2.4869873715412448E-15</v>
      </c>
      <c r="JF30" s="107">
        <f t="shared" si="49"/>
        <v>9.3518525142848765E-15</v>
      </c>
      <c r="JG30" s="107">
        <f t="shared" si="49"/>
        <v>1.5793630009994512E-15</v>
      </c>
      <c r="JH30" s="107">
        <f t="shared" si="49"/>
        <v>1.3352039485215023E-15</v>
      </c>
      <c r="JI30" s="107">
        <f t="shared" si="49"/>
        <v>8.8574998831147606E-15</v>
      </c>
      <c r="JJ30" s="107">
        <f t="shared" si="49"/>
        <v>1.2440877233598946E-15</v>
      </c>
      <c r="JK30" s="107">
        <f t="shared" si="49"/>
        <v>9.1219688982689966E-15</v>
      </c>
      <c r="JL30" s="107">
        <f t="shared" si="49"/>
        <v>1.179108429825609E-13</v>
      </c>
      <c r="JM30" s="107">
        <f t="shared" si="49"/>
        <v>3.0123533682686993E-18</v>
      </c>
    </row>
    <row r="31" spans="1:273" x14ac:dyDescent="0.25">
      <c r="B31" s="2">
        <v>3</v>
      </c>
      <c r="C31" s="37">
        <v>28.327999999999999</v>
      </c>
      <c r="D31" s="37">
        <v>28.687000000000001</v>
      </c>
      <c r="E31" s="37">
        <v>29.582000000000001</v>
      </c>
      <c r="F31" s="37">
        <v>31.788</v>
      </c>
      <c r="G31" s="37">
        <v>37.122999999999998</v>
      </c>
      <c r="H31" s="37">
        <v>37.131999999999998</v>
      </c>
      <c r="I31" s="37">
        <v>35.726999999999997</v>
      </c>
      <c r="J31" s="37">
        <v>37.81</v>
      </c>
      <c r="K31" s="37">
        <v>35.667000000000002</v>
      </c>
      <c r="L31" s="37">
        <v>34.793999999999997</v>
      </c>
      <c r="M31" s="37">
        <v>32.110999999999997</v>
      </c>
      <c r="N31" s="37">
        <v>30.603000000000002</v>
      </c>
      <c r="O31" s="37">
        <v>31.238</v>
      </c>
      <c r="P31" s="37">
        <v>32.841000000000001</v>
      </c>
      <c r="Q31" s="37">
        <v>36.523000000000003</v>
      </c>
      <c r="S31" s="4">
        <f t="shared" si="8"/>
        <v>26.526471560573778</v>
      </c>
      <c r="T31" s="4">
        <f t="shared" si="9"/>
        <v>28.388196679844135</v>
      </c>
      <c r="U31" s="4">
        <f t="shared" si="10"/>
        <v>28.781039402239294</v>
      </c>
      <c r="V31" s="4">
        <f t="shared" si="11"/>
        <v>31.548924471467409</v>
      </c>
      <c r="W31" s="4">
        <f t="shared" si="12"/>
        <v>35.558088167494851</v>
      </c>
      <c r="X31" s="4">
        <f t="shared" si="13"/>
        <v>36.657813434356619</v>
      </c>
      <c r="Y31" s="4">
        <f t="shared" si="14"/>
        <v>33.537199027878799</v>
      </c>
      <c r="Z31" s="4">
        <f t="shared" si="15"/>
        <v>36.648396125849892</v>
      </c>
      <c r="AA31" s="4">
        <f t="shared" si="16"/>
        <v>34.479077551021206</v>
      </c>
      <c r="AB31" s="4">
        <f t="shared" si="17"/>
        <v>33.441861590633408</v>
      </c>
      <c r="AC31" s="4">
        <f t="shared" si="18"/>
        <v>32.107339810247176</v>
      </c>
      <c r="AD31" s="4">
        <f t="shared" si="19"/>
        <v>29.639787119187812</v>
      </c>
      <c r="AE31" s="4">
        <f t="shared" si="20"/>
        <v>29.860052998364779</v>
      </c>
      <c r="AF31" s="4">
        <f t="shared" si="21"/>
        <v>31.899956490560822</v>
      </c>
      <c r="AG31" s="4" t="e">
        <f t="shared" si="21"/>
        <v>#N/A</v>
      </c>
      <c r="AI31" s="4">
        <f t="shared" si="22"/>
        <v>1.801528439426221</v>
      </c>
      <c r="AJ31" s="4">
        <f t="shared" si="23"/>
        <v>0.29880332015586575</v>
      </c>
      <c r="AK31" s="4">
        <f t="shared" si="24"/>
        <v>0.80096059776070661</v>
      </c>
      <c r="AL31" s="4">
        <f t="shared" si="25"/>
        <v>0.23907552853259162</v>
      </c>
      <c r="AM31" s="4">
        <f t="shared" si="26"/>
        <v>1.5649118325051461</v>
      </c>
      <c r="AN31" s="4">
        <f t="shared" si="27"/>
        <v>0.4741865656433788</v>
      </c>
      <c r="AO31" s="4">
        <f t="shared" si="28"/>
        <v>2.1898009721211977</v>
      </c>
      <c r="AP31" s="4">
        <f t="shared" si="29"/>
        <v>1.16160387415011</v>
      </c>
      <c r="AQ31" s="4">
        <f t="shared" si="30"/>
        <v>1.1879224489787958</v>
      </c>
      <c r="AR31" s="4">
        <f t="shared" si="31"/>
        <v>1.3521384093665887</v>
      </c>
      <c r="AS31" s="4">
        <f t="shared" si="32"/>
        <v>3.6601897528214522E-3</v>
      </c>
      <c r="AT31" s="4">
        <f t="shared" si="33"/>
        <v>0.96321288081218981</v>
      </c>
      <c r="AU31" s="4">
        <f t="shared" si="34"/>
        <v>1.3779470016352207</v>
      </c>
      <c r="AV31" s="4">
        <f t="shared" si="35"/>
        <v>0.94104350943917936</v>
      </c>
      <c r="AW31" s="4">
        <f t="shared" si="35"/>
        <v>0</v>
      </c>
      <c r="AY31" s="2">
        <f t="shared" si="50"/>
        <v>26.526471522471105</v>
      </c>
      <c r="AZ31" s="2">
        <f t="shared" si="36"/>
        <v>28.388196678605798</v>
      </c>
      <c r="BA31" s="2">
        <f t="shared" si="36"/>
        <v>28.781039398598317</v>
      </c>
      <c r="BB31" s="2">
        <f t="shared" si="36"/>
        <v>31.548924470726753</v>
      </c>
      <c r="BC31" s="2">
        <f t="shared" si="36"/>
        <v>35.558088167242524</v>
      </c>
      <c r="BD31" s="2">
        <f t="shared" si="36"/>
        <v>36.657813434298653</v>
      </c>
      <c r="BE31" s="2">
        <f t="shared" si="36"/>
        <v>33.537199027863458</v>
      </c>
      <c r="BF31" s="2">
        <f t="shared" si="36"/>
        <v>36.648396125793781</v>
      </c>
      <c r="BG31" s="2">
        <f t="shared" si="36"/>
        <v>34.479077551011009</v>
      </c>
      <c r="BH31" s="2">
        <f t="shared" si="36"/>
        <v>33.441861590624399</v>
      </c>
      <c r="BI31" s="2">
        <f t="shared" si="36"/>
        <v>32.107339810193558</v>
      </c>
      <c r="BJ31" s="2">
        <f t="shared" si="36"/>
        <v>29.639787119179623</v>
      </c>
      <c r="BK31" s="2">
        <f t="shared" si="36"/>
        <v>29.860052998312721</v>
      </c>
      <c r="BL31" s="2">
        <f t="shared" si="36"/>
        <v>31.899956489992295</v>
      </c>
      <c r="BM31" s="2" t="e">
        <f t="shared" si="36"/>
        <v>#N/A</v>
      </c>
      <c r="BO31" s="2">
        <f t="shared" si="51"/>
        <v>28.327999999999999</v>
      </c>
      <c r="BP31" s="2">
        <f t="shared" si="37"/>
        <v>28.687000000000001</v>
      </c>
      <c r="BQ31" s="2">
        <f t="shared" si="37"/>
        <v>29.582000000000001</v>
      </c>
      <c r="BR31" s="2">
        <f t="shared" si="37"/>
        <v>31.788</v>
      </c>
      <c r="BS31" s="2">
        <f t="shared" si="37"/>
        <v>37.122999999999998</v>
      </c>
      <c r="BT31" s="2">
        <f t="shared" si="37"/>
        <v>37.131999999999998</v>
      </c>
      <c r="BU31" s="2">
        <f t="shared" si="37"/>
        <v>35.726999999999997</v>
      </c>
      <c r="BV31" s="2">
        <f t="shared" si="37"/>
        <v>37.81</v>
      </c>
      <c r="BW31" s="2">
        <f t="shared" si="37"/>
        <v>35.667000000000002</v>
      </c>
      <c r="BX31" s="2">
        <f t="shared" si="37"/>
        <v>34.793999999999997</v>
      </c>
      <c r="BY31" s="2">
        <f t="shared" si="37"/>
        <v>32.110999999999997</v>
      </c>
      <c r="BZ31" s="2">
        <f t="shared" si="37"/>
        <v>30.603000000000002</v>
      </c>
      <c r="CA31" s="2">
        <f t="shared" si="37"/>
        <v>31.238</v>
      </c>
      <c r="CB31" s="2">
        <f t="shared" si="37"/>
        <v>32.841000000000001</v>
      </c>
      <c r="CC31" s="2" t="str">
        <f t="shared" si="37"/>
        <v/>
      </c>
      <c r="CE31" s="2" t="str">
        <f t="shared" si="52"/>
        <v/>
      </c>
      <c r="CF31" s="2" t="str">
        <f t="shared" si="38"/>
        <v/>
      </c>
      <c r="CG31" s="2" t="str">
        <f t="shared" si="38"/>
        <v/>
      </c>
      <c r="CH31" s="2" t="str">
        <f t="shared" si="38"/>
        <v/>
      </c>
      <c r="CI31" s="2" t="str">
        <f t="shared" si="38"/>
        <v/>
      </c>
      <c r="CJ31" s="2" t="str">
        <f t="shared" si="38"/>
        <v/>
      </c>
      <c r="CK31" s="2" t="str">
        <f t="shared" si="38"/>
        <v/>
      </c>
      <c r="CL31" s="2" t="str">
        <f t="shared" si="38"/>
        <v/>
      </c>
      <c r="CM31" s="2" t="str">
        <f t="shared" si="38"/>
        <v/>
      </c>
      <c r="CN31" s="2" t="str">
        <f t="shared" si="38"/>
        <v/>
      </c>
      <c r="CO31" s="2" t="str">
        <f t="shared" si="38"/>
        <v/>
      </c>
      <c r="CP31" s="2" t="str">
        <f t="shared" si="38"/>
        <v/>
      </c>
      <c r="CQ31" s="2" t="str">
        <f t="shared" si="38"/>
        <v/>
      </c>
      <c r="CR31" s="2" t="str">
        <f t="shared" si="38"/>
        <v/>
      </c>
      <c r="CS31" s="2" t="str">
        <f t="shared" si="38"/>
        <v/>
      </c>
      <c r="CU31" s="2" t="str">
        <f t="shared" si="53"/>
        <v/>
      </c>
      <c r="CV31" s="2" t="str">
        <f t="shared" si="39"/>
        <v/>
      </c>
      <c r="CW31" s="2" t="str">
        <f t="shared" si="39"/>
        <v/>
      </c>
      <c r="CX31" s="2" t="str">
        <f t="shared" si="39"/>
        <v/>
      </c>
      <c r="CY31" s="2" t="str">
        <f t="shared" si="39"/>
        <v/>
      </c>
      <c r="CZ31" s="2" t="str">
        <f t="shared" si="39"/>
        <v/>
      </c>
      <c r="DA31" s="2" t="str">
        <f t="shared" si="39"/>
        <v/>
      </c>
      <c r="DB31" s="2" t="str">
        <f t="shared" si="39"/>
        <v/>
      </c>
      <c r="DC31" s="2" t="str">
        <f t="shared" si="39"/>
        <v/>
      </c>
      <c r="DD31" s="2" t="str">
        <f t="shared" si="39"/>
        <v/>
      </c>
      <c r="DE31" s="2" t="str">
        <f t="shared" si="39"/>
        <v/>
      </c>
      <c r="DF31" s="2" t="str">
        <f t="shared" si="39"/>
        <v/>
      </c>
      <c r="DG31" s="2" t="str">
        <f t="shared" si="39"/>
        <v/>
      </c>
      <c r="DH31" s="2" t="str">
        <f t="shared" si="39"/>
        <v/>
      </c>
      <c r="DI31" s="2" t="str">
        <f t="shared" si="39"/>
        <v/>
      </c>
      <c r="DK31" s="2">
        <f t="shared" si="40"/>
        <v>26.526472972972986</v>
      </c>
      <c r="DL31" s="2">
        <f t="shared" si="40"/>
        <v>28.388199190283402</v>
      </c>
      <c r="DM31" s="2">
        <f t="shared" si="40"/>
        <v>28.781037969143235</v>
      </c>
      <c r="DN31" s="2">
        <f t="shared" si="40"/>
        <v>31.548922537112016</v>
      </c>
      <c r="DO31" s="2">
        <f t="shared" si="40"/>
        <v>35.558086909581647</v>
      </c>
      <c r="DP31" s="2">
        <f t="shared" si="40"/>
        <v>36.657817273954109</v>
      </c>
      <c r="DQ31" s="2">
        <f t="shared" si="40"/>
        <v>33.537193237772179</v>
      </c>
      <c r="DR31" s="2">
        <f t="shared" si="40"/>
        <v>36.64839460188935</v>
      </c>
      <c r="DS31" s="2">
        <f t="shared" si="40"/>
        <v>34.479075708502023</v>
      </c>
      <c r="DT31" s="2">
        <f t="shared" si="40"/>
        <v>33.441855564066095</v>
      </c>
      <c r="DU31" s="2">
        <f t="shared" si="40"/>
        <v>32.10733537586168</v>
      </c>
      <c r="DV31" s="2">
        <f t="shared" si="40"/>
        <v>29.639781376518222</v>
      </c>
      <c r="DW31" s="2">
        <f t="shared" si="40"/>
        <v>29.860048650472326</v>
      </c>
      <c r="DX31" s="2">
        <f t="shared" si="40"/>
        <v>31.899952496626181</v>
      </c>
      <c r="DY31" s="2">
        <f t="shared" si="40"/>
        <v>34.145065546218497</v>
      </c>
      <c r="EA31" s="2">
        <f t="shared" si="41"/>
        <v>24.6147935198229</v>
      </c>
      <c r="EB31" s="2">
        <f t="shared" si="41"/>
        <v>24.774078413872239</v>
      </c>
      <c r="EC31" s="2">
        <f t="shared" si="41"/>
        <v>30.696740846681923</v>
      </c>
      <c r="ED31" s="2">
        <f t="shared" si="41"/>
        <v>34.271210526315791</v>
      </c>
      <c r="EE31" s="2">
        <f t="shared" si="41"/>
        <v>37.05144694452833</v>
      </c>
      <c r="EF31" s="2">
        <f t="shared" si="41"/>
        <v>32.402622375215138</v>
      </c>
      <c r="EG31" s="2">
        <f t="shared" si="41"/>
        <v>41.424467051880995</v>
      </c>
      <c r="EH31" s="2">
        <f t="shared" si="41"/>
        <v>38.33276104313655</v>
      </c>
      <c r="EI31" s="2">
        <f t="shared" si="41"/>
        <v>36.903948970588232</v>
      </c>
      <c r="EJ31" s="2">
        <f t="shared" si="41"/>
        <v>40.17213836597179</v>
      </c>
      <c r="EK31" s="2">
        <f t="shared" si="41"/>
        <v>36.790924160093489</v>
      </c>
      <c r="EL31" s="2">
        <f t="shared" si="41"/>
        <v>36.858495542737288</v>
      </c>
      <c r="EM31" s="2">
        <f t="shared" si="41"/>
        <v>35.644371594168256</v>
      </c>
      <c r="EN31" s="2">
        <f t="shared" si="41"/>
        <v>36.723519874325298</v>
      </c>
      <c r="EO31" s="2">
        <f t="shared" si="41"/>
        <v>38.505085306143059</v>
      </c>
      <c r="EQ31" s="2">
        <f t="shared" si="42"/>
        <v>26.27756397563321</v>
      </c>
      <c r="ER31" s="2">
        <f t="shared" si="42"/>
        <v>27.606341967346882</v>
      </c>
      <c r="ES31" s="2">
        <f t="shared" si="42"/>
        <v>30.811663443677489</v>
      </c>
      <c r="ET31" s="2">
        <f t="shared" si="42"/>
        <v>33.797450615460747</v>
      </c>
      <c r="EU31" s="2">
        <f t="shared" si="42"/>
        <v>34.816440393724207</v>
      </c>
      <c r="EV31" s="2">
        <f t="shared" si="42"/>
        <v>34.388662611258553</v>
      </c>
      <c r="EW31" s="2">
        <f t="shared" si="42"/>
        <v>37.338020089058205</v>
      </c>
      <c r="EX31" s="2">
        <f t="shared" si="42"/>
        <v>36.60887834590099</v>
      </c>
      <c r="EY31" s="2">
        <f t="shared" si="42"/>
        <v>35.894061343956572</v>
      </c>
      <c r="EZ31" s="2">
        <f t="shared" si="42"/>
        <v>39.032906159490395</v>
      </c>
      <c r="FA31" s="2">
        <f t="shared" si="42"/>
        <v>36.903620565207738</v>
      </c>
      <c r="FB31" s="2">
        <f t="shared" si="42"/>
        <v>32.243202189855751</v>
      </c>
      <c r="FC31" s="2">
        <f t="shared" si="42"/>
        <v>31.703332674969921</v>
      </c>
      <c r="FD31" s="2">
        <f t="shared" si="42"/>
        <v>35.074386649197351</v>
      </c>
      <c r="FE31" s="2">
        <f t="shared" si="42"/>
        <v>39.555988209736149</v>
      </c>
      <c r="FG31" s="2">
        <f t="shared" si="43"/>
        <v>7.5875789655581645E-7</v>
      </c>
      <c r="FH31" s="2">
        <f t="shared" si="43"/>
        <v>6.949622775625406E-7</v>
      </c>
      <c r="FI31" s="2">
        <f t="shared" si="43"/>
        <v>7.4617786502879966E-7</v>
      </c>
      <c r="FJ31" s="2">
        <f t="shared" si="43"/>
        <v>7.1029029414546335E-7</v>
      </c>
      <c r="FK31" s="2">
        <f t="shared" si="43"/>
        <v>8.4216856803601094E-7</v>
      </c>
      <c r="FL31" s="2">
        <f t="shared" si="43"/>
        <v>9.0234537825214794E-7</v>
      </c>
      <c r="FM31" s="2">
        <f t="shared" si="43"/>
        <v>7.3410552463476386E-7</v>
      </c>
      <c r="FN31" s="2">
        <f t="shared" si="43"/>
        <v>9.0473449869159699E-7</v>
      </c>
      <c r="FO31" s="2">
        <f t="shared" si="43"/>
        <v>7.5983723339741481E-7</v>
      </c>
      <c r="FP31" s="2">
        <f t="shared" si="43"/>
        <v>8.954390891288991E-7</v>
      </c>
      <c r="FQ31" s="2">
        <f t="shared" si="43"/>
        <v>9.4678078687672691E-7</v>
      </c>
      <c r="FR31" s="2">
        <f t="shared" si="43"/>
        <v>7.9552414347447881E-7</v>
      </c>
      <c r="FS31" s="2">
        <f t="shared" si="43"/>
        <v>7.5165934516441021E-7</v>
      </c>
      <c r="FT31" s="2">
        <f t="shared" si="43"/>
        <v>8.2788645841565733E-7</v>
      </c>
      <c r="FU31" s="2">
        <f t="shared" si="43"/>
        <v>9.4196063069159484E-7</v>
      </c>
      <c r="FW31" s="2">
        <f t="shared" si="54"/>
        <v>1.6369162255135907E-16</v>
      </c>
      <c r="FX31" s="2">
        <f t="shared" si="44"/>
        <v>7.4967318088069292E-16</v>
      </c>
      <c r="FY31" s="2">
        <f t="shared" si="44"/>
        <v>7.3673029679463429E-16</v>
      </c>
      <c r="FZ31" s="2">
        <f t="shared" si="44"/>
        <v>9.0742360389988653E-16</v>
      </c>
      <c r="GA31" s="2">
        <f t="shared" si="44"/>
        <v>8.9741542789627809E-16</v>
      </c>
      <c r="GB31" s="2">
        <f t="shared" si="44"/>
        <v>9.0762709221626157E-16</v>
      </c>
      <c r="GC31" s="2">
        <f t="shared" si="44"/>
        <v>6.4601126953351695E-16</v>
      </c>
      <c r="GD31" s="2">
        <f t="shared" si="44"/>
        <v>1.1723458187878406E-15</v>
      </c>
      <c r="GE31" s="2">
        <f t="shared" si="44"/>
        <v>1.4704901980243725E-15</v>
      </c>
      <c r="GF31" s="2">
        <f t="shared" si="44"/>
        <v>9.2670236432533205E-16</v>
      </c>
      <c r="GG31" s="2">
        <f t="shared" si="44"/>
        <v>6.8867023906224156E-16</v>
      </c>
      <c r="GH31" s="2">
        <f t="shared" si="44"/>
        <v>5.8967042128968039E-16</v>
      </c>
      <c r="GI31" s="2">
        <f t="shared" si="44"/>
        <v>5.2203783293468641E-16</v>
      </c>
      <c r="GJ31" s="2">
        <f t="shared" si="44"/>
        <v>4.7991627084015402E-16</v>
      </c>
      <c r="GK31" s="2">
        <f t="shared" si="44"/>
        <v>2.7125226359218345E-16</v>
      </c>
      <c r="GM31" s="107">
        <f t="shared" si="55"/>
        <v>1.9921618493128286E-11</v>
      </c>
      <c r="GN31" s="107">
        <f t="shared" si="45"/>
        <v>5.8171624123860728E-13</v>
      </c>
      <c r="GO31" s="107">
        <f t="shared" si="45"/>
        <v>1.7899531197930193E-12</v>
      </c>
      <c r="GP31" s="107">
        <f t="shared" si="45"/>
        <v>3.4519640190329223E-13</v>
      </c>
      <c r="GQ31" s="107">
        <f t="shared" si="45"/>
        <v>1.1392805145015865E-13</v>
      </c>
      <c r="GR31" s="107">
        <f t="shared" si="45"/>
        <v>2.5966643200820574E-14</v>
      </c>
      <c r="GS31" s="107">
        <f t="shared" si="45"/>
        <v>6.8442106893043453E-15</v>
      </c>
      <c r="GT31" s="107">
        <f t="shared" si="45"/>
        <v>2.5043652253946555E-14</v>
      </c>
      <c r="GU31" s="107">
        <f t="shared" si="45"/>
        <v>4.4195587366346671E-15</v>
      </c>
      <c r="GV31" s="107">
        <f t="shared" si="45"/>
        <v>3.8010737342557296E-15</v>
      </c>
      <c r="GW31" s="107">
        <f t="shared" si="45"/>
        <v>2.3835851052706339E-14</v>
      </c>
      <c r="GX31" s="107">
        <f t="shared" si="45"/>
        <v>3.5191805765440181E-15</v>
      </c>
      <c r="GY31" s="107">
        <f t="shared" si="45"/>
        <v>2.414004856413795E-14</v>
      </c>
      <c r="GZ31" s="107">
        <f t="shared" si="45"/>
        <v>2.8970305536260793E-13</v>
      </c>
      <c r="HA31" s="107">
        <f t="shared" si="45"/>
        <v>1.0457708597162419E-17</v>
      </c>
      <c r="HC31" s="107">
        <f t="shared" si="59"/>
        <v>2.6995260430033267E-28</v>
      </c>
      <c r="HD31" s="107">
        <f t="shared" si="46"/>
        <v>3.9736281094602502E-32</v>
      </c>
      <c r="HE31" s="107">
        <f t="shared" si="46"/>
        <v>5.7543394472715521E-31</v>
      </c>
      <c r="HF31" s="107">
        <f t="shared" si="46"/>
        <v>1.3151048873950733E-32</v>
      </c>
      <c r="HG31" s="107">
        <f t="shared" si="46"/>
        <v>4.0530253492051089E-34</v>
      </c>
      <c r="HH31" s="107">
        <f t="shared" si="46"/>
        <v>8.4719320194921211E-36</v>
      </c>
      <c r="HI31" s="107">
        <f t="shared" si="46"/>
        <v>3.6491710613767659E-37</v>
      </c>
      <c r="HJ31" s="107">
        <f t="shared" si="46"/>
        <v>1.8894481148053988E-35</v>
      </c>
      <c r="HK31" s="107">
        <f t="shared" si="46"/>
        <v>9.0128570248375363E-37</v>
      </c>
      <c r="HL31" s="107">
        <f t="shared" si="46"/>
        <v>9.4066477327965552E-38</v>
      </c>
      <c r="HM31" s="107">
        <f t="shared" si="46"/>
        <v>3.6132079418561353E-36</v>
      </c>
      <c r="HN31" s="107">
        <f t="shared" si="46"/>
        <v>1.9958737239243773E-38</v>
      </c>
      <c r="HO31" s="107">
        <f t="shared" si="46"/>
        <v>2.7290184197912702E-36</v>
      </c>
      <c r="HP31" s="107">
        <f t="shared" si="46"/>
        <v>8.9469301712377929E-34</v>
      </c>
      <c r="HQ31" s="107">
        <f t="shared" si="46"/>
        <v>1.0028500366648062E-47</v>
      </c>
      <c r="HS31" s="107">
        <f t="shared" si="56"/>
        <v>1.5378051834086264E-52</v>
      </c>
      <c r="HT31" s="107">
        <f t="shared" si="47"/>
        <v>3.0556081227857017E-57</v>
      </c>
      <c r="HU31" s="107">
        <f t="shared" si="47"/>
        <v>2.3170280999725434E-55</v>
      </c>
      <c r="HV31" s="107">
        <f t="shared" si="47"/>
        <v>6.0156254417879636E-58</v>
      </c>
      <c r="HW31" s="107">
        <f t="shared" si="47"/>
        <v>2.6193145708503661E-61</v>
      </c>
      <c r="HX31" s="107">
        <f t="shared" si="47"/>
        <v>1.1048645843886761E-64</v>
      </c>
      <c r="HY31" s="107">
        <f t="shared" si="47"/>
        <v>5.8766790824958323E-67</v>
      </c>
      <c r="HZ31" s="107">
        <f t="shared" si="47"/>
        <v>9.2814457659558389E-64</v>
      </c>
      <c r="IA31" s="107">
        <f t="shared" si="47"/>
        <v>2.9691384224457796E-65</v>
      </c>
      <c r="IB31" s="107">
        <f t="shared" si="47"/>
        <v>2.5604617737450574E-68</v>
      </c>
      <c r="IC31" s="107">
        <f t="shared" si="47"/>
        <v>5.8035317995430515E-66</v>
      </c>
      <c r="ID31" s="107">
        <f t="shared" si="47"/>
        <v>1.272127735470212E-69</v>
      </c>
      <c r="IE31" s="107">
        <f t="shared" si="47"/>
        <v>1.3381835430565056E-65</v>
      </c>
      <c r="IF31" s="107">
        <f t="shared" si="47"/>
        <v>6.2176048513590222E-61</v>
      </c>
      <c r="IG31" s="107">
        <f t="shared" si="47"/>
        <v>2.0432075242134593E-55</v>
      </c>
      <c r="II31" s="107">
        <f t="shared" si="57"/>
        <v>3.0865875008328386E-148</v>
      </c>
      <c r="IJ31" s="107">
        <f t="shared" si="48"/>
        <v>5.1215594962751564E-155</v>
      </c>
      <c r="IK31" s="107">
        <f t="shared" si="48"/>
        <v>3.8283216555827622E-150</v>
      </c>
      <c r="IL31" s="107">
        <f t="shared" si="48"/>
        <v>8.301915297017796E-157</v>
      </c>
      <c r="IM31" s="107">
        <f t="shared" si="48"/>
        <v>3.1418218701209927E-167</v>
      </c>
      <c r="IN31" s="107">
        <f t="shared" si="48"/>
        <v>1.4726217044374953E-177</v>
      </c>
      <c r="IO31" s="107">
        <f t="shared" si="48"/>
        <v>1.0896902342679744E-183</v>
      </c>
      <c r="IP31" s="107">
        <f t="shared" si="48"/>
        <v>2.9790569818557055E-175</v>
      </c>
      <c r="IQ31" s="107">
        <f t="shared" si="48"/>
        <v>1.447048477847687E-178</v>
      </c>
      <c r="IR31" s="107">
        <f t="shared" si="48"/>
        <v>1.4434148113856028E-188</v>
      </c>
      <c r="IS31" s="107">
        <f t="shared" si="48"/>
        <v>3.9815556050512888E-182</v>
      </c>
      <c r="IT31" s="107">
        <f t="shared" si="48"/>
        <v>1.0129134373595443E-190</v>
      </c>
      <c r="IU31" s="107">
        <f t="shared" si="48"/>
        <v>5.570823033512198E-179</v>
      </c>
      <c r="IV31" s="107">
        <f t="shared" si="48"/>
        <v>3.7691384777398806E-167</v>
      </c>
      <c r="IW31" s="107">
        <f t="shared" si="48"/>
        <v>6.0016801333022701E-137</v>
      </c>
      <c r="IY31" s="107">
        <f t="shared" si="58"/>
        <v>1.9921618493128286E-11</v>
      </c>
      <c r="IZ31" s="107">
        <f t="shared" si="49"/>
        <v>5.8171624123860728E-13</v>
      </c>
      <c r="JA31" s="107">
        <f t="shared" si="49"/>
        <v>1.7899531197930193E-12</v>
      </c>
      <c r="JB31" s="107">
        <f t="shared" si="49"/>
        <v>3.4519640190329223E-13</v>
      </c>
      <c r="JC31" s="107">
        <f t="shared" si="49"/>
        <v>1.1392805145015865E-13</v>
      </c>
      <c r="JD31" s="107">
        <f t="shared" si="49"/>
        <v>2.5966643200820574E-14</v>
      </c>
      <c r="JE31" s="107">
        <f t="shared" si="49"/>
        <v>6.8442106893043453E-15</v>
      </c>
      <c r="JF31" s="107">
        <f t="shared" si="49"/>
        <v>2.5043652253946555E-14</v>
      </c>
      <c r="JG31" s="107">
        <f t="shared" si="49"/>
        <v>4.4195587366346671E-15</v>
      </c>
      <c r="JH31" s="107">
        <f t="shared" si="49"/>
        <v>3.8010737342557296E-15</v>
      </c>
      <c r="JI31" s="107">
        <f t="shared" si="49"/>
        <v>2.3835851052706339E-14</v>
      </c>
      <c r="JJ31" s="107">
        <f t="shared" si="49"/>
        <v>3.5191805765440181E-15</v>
      </c>
      <c r="JK31" s="107">
        <f t="shared" si="49"/>
        <v>2.414004856413795E-14</v>
      </c>
      <c r="JL31" s="107">
        <f t="shared" si="49"/>
        <v>2.8970305536260793E-13</v>
      </c>
      <c r="JM31" s="107">
        <f t="shared" si="49"/>
        <v>1.0457708597162419E-17</v>
      </c>
    </row>
    <row r="32" spans="1:273" x14ac:dyDescent="0.25">
      <c r="B32" s="2">
        <v>4</v>
      </c>
      <c r="C32" s="37">
        <v>26.776</v>
      </c>
      <c r="D32" s="37">
        <v>30.015000000000001</v>
      </c>
      <c r="E32" s="37">
        <v>30</v>
      </c>
      <c r="F32" s="37">
        <v>31.742000000000001</v>
      </c>
      <c r="G32" s="37">
        <v>36.262</v>
      </c>
      <c r="H32" s="37">
        <v>37.396999999999998</v>
      </c>
      <c r="I32" s="37">
        <v>35.363999999999997</v>
      </c>
      <c r="J32" s="37">
        <v>37.762</v>
      </c>
      <c r="K32" s="37">
        <v>34.762</v>
      </c>
      <c r="L32" s="37">
        <v>33.063000000000002</v>
      </c>
      <c r="M32" s="37">
        <v>33.396999999999998</v>
      </c>
      <c r="N32" s="37">
        <v>31.984000000000002</v>
      </c>
      <c r="O32" s="37">
        <v>31.524000000000001</v>
      </c>
      <c r="P32" s="37">
        <v>32.872999999999998</v>
      </c>
      <c r="Q32" s="37">
        <v>37.877000000000002</v>
      </c>
      <c r="S32" s="4">
        <f t="shared" si="8"/>
        <v>26.789691656221322</v>
      </c>
      <c r="T32" s="4">
        <f t="shared" si="9"/>
        <v>28.589750687560819</v>
      </c>
      <c r="U32" s="4">
        <f t="shared" si="10"/>
        <v>29.034709348143263</v>
      </c>
      <c r="V32" s="4">
        <f t="shared" si="11"/>
        <v>31.738197204062029</v>
      </c>
      <c r="W32" s="4">
        <f t="shared" si="12"/>
        <v>35.659009137078058</v>
      </c>
      <c r="X32" s="4">
        <f t="shared" si="13"/>
        <v>36.786735538271252</v>
      </c>
      <c r="Y32" s="4">
        <f t="shared" si="14"/>
        <v>33.702996749310365</v>
      </c>
      <c r="Z32" s="4">
        <f t="shared" si="15"/>
        <v>36.718067191370039</v>
      </c>
      <c r="AA32" s="4">
        <f t="shared" si="16"/>
        <v>34.567257421278043</v>
      </c>
      <c r="AB32" s="4">
        <f t="shared" si="17"/>
        <v>33.586013968535369</v>
      </c>
      <c r="AC32" s="4">
        <f t="shared" si="18"/>
        <v>32.276652047688216</v>
      </c>
      <c r="AD32" s="4">
        <f t="shared" si="19"/>
        <v>29.932334861932922</v>
      </c>
      <c r="AE32" s="4">
        <f t="shared" si="20"/>
        <v>30.136569747970537</v>
      </c>
      <c r="AF32" s="4">
        <f t="shared" si="21"/>
        <v>32.136492191437675</v>
      </c>
      <c r="AG32" s="4" t="e">
        <f t="shared" si="21"/>
        <v>#N/A</v>
      </c>
      <c r="AI32" s="4">
        <f t="shared" si="22"/>
        <v>-1.369165622132229E-2</v>
      </c>
      <c r="AJ32" s="4">
        <f t="shared" si="23"/>
        <v>1.4252493124391812</v>
      </c>
      <c r="AK32" s="4">
        <f t="shared" si="24"/>
        <v>0.96529065185673701</v>
      </c>
      <c r="AL32" s="4">
        <f t="shared" si="25"/>
        <v>3.8027959379718368E-3</v>
      </c>
      <c r="AM32" s="4">
        <f t="shared" si="26"/>
        <v>0.60299086292194204</v>
      </c>
      <c r="AN32" s="4">
        <f t="shared" si="27"/>
        <v>0.61026446172874671</v>
      </c>
      <c r="AO32" s="4">
        <f t="shared" si="28"/>
        <v>1.6610032506896317</v>
      </c>
      <c r="AP32" s="4">
        <f t="shared" si="29"/>
        <v>1.0439328086299611</v>
      </c>
      <c r="AQ32" s="4">
        <f t="shared" si="30"/>
        <v>0.19474257872195722</v>
      </c>
      <c r="AR32" s="4">
        <f t="shared" si="31"/>
        <v>-0.5230139685353663</v>
      </c>
      <c r="AS32" s="4">
        <f t="shared" si="32"/>
        <v>1.1203479523117821</v>
      </c>
      <c r="AT32" s="4">
        <f t="shared" si="33"/>
        <v>2.0516651380670794</v>
      </c>
      <c r="AU32" s="4">
        <f t="shared" si="34"/>
        <v>1.3874302520294641</v>
      </c>
      <c r="AV32" s="4">
        <f t="shared" si="35"/>
        <v>0.73650780856232245</v>
      </c>
      <c r="AW32" s="4">
        <f t="shared" si="35"/>
        <v>0</v>
      </c>
      <c r="AY32" s="2">
        <f t="shared" si="50"/>
        <v>26.789691577238212</v>
      </c>
      <c r="AZ32" s="2">
        <f t="shared" si="36"/>
        <v>28.589750684703596</v>
      </c>
      <c r="BA32" s="2">
        <f t="shared" si="36"/>
        <v>29.034709340003165</v>
      </c>
      <c r="BB32" s="2">
        <f t="shared" si="36"/>
        <v>31.7381972023224</v>
      </c>
      <c r="BC32" s="2">
        <f t="shared" si="36"/>
        <v>35.65900913645757</v>
      </c>
      <c r="BD32" s="2">
        <f t="shared" si="36"/>
        <v>36.786735538121086</v>
      </c>
      <c r="BE32" s="2">
        <f t="shared" si="36"/>
        <v>33.702996749269474</v>
      </c>
      <c r="BF32" s="2">
        <f t="shared" si="36"/>
        <v>36.718067191224478</v>
      </c>
      <c r="BG32" s="2">
        <f t="shared" si="36"/>
        <v>34.567257421250417</v>
      </c>
      <c r="BH32" s="2">
        <f t="shared" si="36"/>
        <v>33.586013968510542</v>
      </c>
      <c r="BI32" s="2">
        <f t="shared" si="36"/>
        <v>32.276652047548481</v>
      </c>
      <c r="BJ32" s="2">
        <f t="shared" si="36"/>
        <v>29.932334861910494</v>
      </c>
      <c r="BK32" s="2">
        <f t="shared" si="36"/>
        <v>30.136569747837004</v>
      </c>
      <c r="BL32" s="2">
        <f t="shared" si="36"/>
        <v>32.136492190082322</v>
      </c>
      <c r="BM32" s="2" t="e">
        <f t="shared" si="36"/>
        <v>#N/A</v>
      </c>
      <c r="BO32" s="2">
        <f t="shared" si="51"/>
        <v>26.776</v>
      </c>
      <c r="BP32" s="2">
        <f t="shared" si="37"/>
        <v>30.015000000000001</v>
      </c>
      <c r="BQ32" s="2">
        <f t="shared" si="37"/>
        <v>30</v>
      </c>
      <c r="BR32" s="2">
        <f t="shared" si="37"/>
        <v>31.742000000000001</v>
      </c>
      <c r="BS32" s="2">
        <f t="shared" si="37"/>
        <v>36.262</v>
      </c>
      <c r="BT32" s="2">
        <f t="shared" si="37"/>
        <v>37.396999999999998</v>
      </c>
      <c r="BU32" s="2">
        <f t="shared" si="37"/>
        <v>35.363999999999997</v>
      </c>
      <c r="BV32" s="2">
        <f t="shared" si="37"/>
        <v>37.762</v>
      </c>
      <c r="BW32" s="2">
        <f t="shared" si="37"/>
        <v>34.762</v>
      </c>
      <c r="BX32" s="2">
        <f t="shared" si="37"/>
        <v>33.063000000000002</v>
      </c>
      <c r="BY32" s="2">
        <f t="shared" si="37"/>
        <v>33.396999999999998</v>
      </c>
      <c r="BZ32" s="2">
        <f t="shared" si="37"/>
        <v>31.984000000000002</v>
      </c>
      <c r="CA32" s="2">
        <f t="shared" si="37"/>
        <v>31.524000000000001</v>
      </c>
      <c r="CB32" s="2">
        <f t="shared" si="37"/>
        <v>32.872999999999998</v>
      </c>
      <c r="CC32" s="2" t="str">
        <f t="shared" si="37"/>
        <v/>
      </c>
      <c r="CE32" s="2" t="str">
        <f t="shared" si="52"/>
        <v/>
      </c>
      <c r="CF32" s="2" t="str">
        <f t="shared" si="38"/>
        <v/>
      </c>
      <c r="CG32" s="2" t="str">
        <f t="shared" si="38"/>
        <v/>
      </c>
      <c r="CH32" s="2" t="str">
        <f t="shared" si="38"/>
        <v/>
      </c>
      <c r="CI32" s="2" t="str">
        <f t="shared" si="38"/>
        <v/>
      </c>
      <c r="CJ32" s="2" t="str">
        <f t="shared" si="38"/>
        <v/>
      </c>
      <c r="CK32" s="2" t="str">
        <f t="shared" si="38"/>
        <v/>
      </c>
      <c r="CL32" s="2" t="str">
        <f t="shared" si="38"/>
        <v/>
      </c>
      <c r="CM32" s="2" t="str">
        <f t="shared" si="38"/>
        <v/>
      </c>
      <c r="CN32" s="2" t="str">
        <f t="shared" si="38"/>
        <v/>
      </c>
      <c r="CO32" s="2" t="str">
        <f t="shared" si="38"/>
        <v/>
      </c>
      <c r="CP32" s="2" t="str">
        <f t="shared" si="38"/>
        <v/>
      </c>
      <c r="CQ32" s="2" t="str">
        <f t="shared" si="38"/>
        <v/>
      </c>
      <c r="CR32" s="2" t="str">
        <f t="shared" si="38"/>
        <v/>
      </c>
      <c r="CS32" s="2" t="str">
        <f t="shared" si="38"/>
        <v/>
      </c>
      <c r="CU32" s="2" t="str">
        <f t="shared" si="53"/>
        <v/>
      </c>
      <c r="CV32" s="2" t="str">
        <f t="shared" si="39"/>
        <v/>
      </c>
      <c r="CW32" s="2" t="str">
        <f t="shared" si="39"/>
        <v/>
      </c>
      <c r="CX32" s="2" t="str">
        <f t="shared" si="39"/>
        <v/>
      </c>
      <c r="CY32" s="2" t="str">
        <f t="shared" si="39"/>
        <v/>
      </c>
      <c r="CZ32" s="2" t="str">
        <f t="shared" si="39"/>
        <v/>
      </c>
      <c r="DA32" s="2" t="str">
        <f t="shared" si="39"/>
        <v/>
      </c>
      <c r="DB32" s="2" t="str">
        <f t="shared" si="39"/>
        <v/>
      </c>
      <c r="DC32" s="2" t="str">
        <f t="shared" si="39"/>
        <v/>
      </c>
      <c r="DD32" s="2" t="str">
        <f t="shared" si="39"/>
        <v/>
      </c>
      <c r="DE32" s="2" t="str">
        <f t="shared" si="39"/>
        <v/>
      </c>
      <c r="DF32" s="2" t="str">
        <f t="shared" si="39"/>
        <v/>
      </c>
      <c r="DG32" s="2" t="str">
        <f t="shared" si="39"/>
        <v/>
      </c>
      <c r="DH32" s="2" t="str">
        <f t="shared" si="39"/>
        <v/>
      </c>
      <c r="DI32" s="2" t="str">
        <f t="shared" si="39"/>
        <v/>
      </c>
      <c r="DK32" s="2">
        <f t="shared" si="40"/>
        <v>26.789693693693707</v>
      </c>
      <c r="DL32" s="2">
        <f t="shared" si="40"/>
        <v>28.589754048582996</v>
      </c>
      <c r="DM32" s="2">
        <f t="shared" si="40"/>
        <v>29.034707845497319</v>
      </c>
      <c r="DN32" s="2">
        <f t="shared" si="40"/>
        <v>31.738195006747642</v>
      </c>
      <c r="DO32" s="2">
        <f t="shared" si="40"/>
        <v>35.659007759784075</v>
      </c>
      <c r="DP32" s="2">
        <f t="shared" si="40"/>
        <v>36.786740553306338</v>
      </c>
      <c r="DQ32" s="2">
        <f t="shared" si="40"/>
        <v>33.702989714410755</v>
      </c>
      <c r="DR32" s="2">
        <f t="shared" si="40"/>
        <v>36.718065452091778</v>
      </c>
      <c r="DS32" s="2">
        <f t="shared" si="40"/>
        <v>34.56725526315789</v>
      </c>
      <c r="DT32" s="2">
        <f t="shared" si="40"/>
        <v>33.586006674690893</v>
      </c>
      <c r="DU32" s="2">
        <f t="shared" si="40"/>
        <v>32.276646788488883</v>
      </c>
      <c r="DV32" s="2">
        <f t="shared" si="40"/>
        <v>29.932328044643839</v>
      </c>
      <c r="DW32" s="2">
        <f t="shared" si="40"/>
        <v>30.136564642375163</v>
      </c>
      <c r="DX32" s="2">
        <f t="shared" si="40"/>
        <v>32.136487516869096</v>
      </c>
      <c r="DY32" s="2">
        <f t="shared" si="40"/>
        <v>34.243251540616257</v>
      </c>
      <c r="EA32" s="2">
        <f t="shared" si="41"/>
        <v>24.574018974786533</v>
      </c>
      <c r="EB32" s="2">
        <f t="shared" si="41"/>
        <v>24.744905265842149</v>
      </c>
      <c r="EC32" s="2">
        <f t="shared" si="41"/>
        <v>30.625653481529913</v>
      </c>
      <c r="ED32" s="2">
        <f t="shared" si="41"/>
        <v>34.193539473684211</v>
      </c>
      <c r="EE32" s="2">
        <f t="shared" si="41"/>
        <v>36.957478052954791</v>
      </c>
      <c r="EF32" s="2">
        <f t="shared" si="41"/>
        <v>32.371907523973441</v>
      </c>
      <c r="EG32" s="2">
        <f t="shared" si="41"/>
        <v>41.314958003442342</v>
      </c>
      <c r="EH32" s="2">
        <f t="shared" si="41"/>
        <v>38.244969241761183</v>
      </c>
      <c r="EI32" s="2">
        <f t="shared" si="41"/>
        <v>36.823309705882352</v>
      </c>
      <c r="EJ32" s="2">
        <f t="shared" si="41"/>
        <v>40.056227037271007</v>
      </c>
      <c r="EK32" s="2">
        <f t="shared" si="41"/>
        <v>36.688883085013153</v>
      </c>
      <c r="EL32" s="2">
        <f t="shared" si="41"/>
        <v>36.739347732039853</v>
      </c>
      <c r="EM32" s="2">
        <f t="shared" si="41"/>
        <v>35.531845512667296</v>
      </c>
      <c r="EN32" s="2">
        <f t="shared" si="41"/>
        <v>36.620273874164177</v>
      </c>
      <c r="EO32" s="2">
        <f t="shared" si="41"/>
        <v>38.411004845792746</v>
      </c>
      <c r="EQ32" s="2">
        <f t="shared" si="42"/>
        <v>26.221752358356611</v>
      </c>
      <c r="ER32" s="2">
        <f t="shared" si="42"/>
        <v>27.549162005729354</v>
      </c>
      <c r="ES32" s="2">
        <f t="shared" si="42"/>
        <v>30.737977786211665</v>
      </c>
      <c r="ET32" s="2">
        <f t="shared" si="42"/>
        <v>33.723350230745382</v>
      </c>
      <c r="EU32" s="2">
        <f t="shared" si="42"/>
        <v>34.742952504781321</v>
      </c>
      <c r="EV32" s="2">
        <f t="shared" si="42"/>
        <v>34.338711125922075</v>
      </c>
      <c r="EW32" s="2">
        <f t="shared" si="42"/>
        <v>37.266759858816677</v>
      </c>
      <c r="EX32" s="2">
        <f t="shared" si="42"/>
        <v>36.536899920351516</v>
      </c>
      <c r="EY32" s="2">
        <f t="shared" si="42"/>
        <v>35.82095118178119</v>
      </c>
      <c r="EZ32" s="2">
        <f t="shared" si="42"/>
        <v>38.927163269580305</v>
      </c>
      <c r="FA32" s="2">
        <f t="shared" si="42"/>
        <v>36.799075533749551</v>
      </c>
      <c r="FB32" s="2">
        <f t="shared" si="42"/>
        <v>32.167839944817153</v>
      </c>
      <c r="FC32" s="2">
        <f t="shared" si="42"/>
        <v>31.628541228291866</v>
      </c>
      <c r="FD32" s="2">
        <f t="shared" si="42"/>
        <v>34.985364258022393</v>
      </c>
      <c r="FE32" s="2">
        <f t="shared" si="42"/>
        <v>39.449046089085357</v>
      </c>
      <c r="FG32" s="2">
        <f t="shared" si="43"/>
        <v>9.5521940970957663E-7</v>
      </c>
      <c r="FH32" s="2">
        <f t="shared" si="43"/>
        <v>8.7490551402836827E-7</v>
      </c>
      <c r="FI32" s="2">
        <f t="shared" si="43"/>
        <v>9.3938209451031068E-7</v>
      </c>
      <c r="FJ32" s="2">
        <f t="shared" si="43"/>
        <v>8.9420233659575475E-7</v>
      </c>
      <c r="FK32" s="2">
        <f t="shared" si="43"/>
        <v>1.0602271801229292E-6</v>
      </c>
      <c r="FL32" s="2">
        <f t="shared" si="43"/>
        <v>1.1359852614848823E-6</v>
      </c>
      <c r="FM32" s="2">
        <f t="shared" si="43"/>
        <v>9.2418392423363032E-7</v>
      </c>
      <c r="FN32" s="2">
        <f t="shared" si="43"/>
        <v>1.1389929845106336E-6</v>
      </c>
      <c r="FO32" s="2">
        <f t="shared" si="43"/>
        <v>9.5657821375306643E-7</v>
      </c>
      <c r="FP32" s="2">
        <f t="shared" si="43"/>
        <v>1.1272907626536476E-6</v>
      </c>
      <c r="FQ32" s="2">
        <f t="shared" si="43"/>
        <v>1.1919260998021473E-6</v>
      </c>
      <c r="FR32" s="2">
        <f t="shared" si="43"/>
        <v>1.0015053536243199E-6</v>
      </c>
      <c r="FS32" s="2">
        <f t="shared" si="43"/>
        <v>9.4628286647096032E-7</v>
      </c>
      <c r="FT32" s="2">
        <f t="shared" si="43"/>
        <v>1.0422470771627857E-6</v>
      </c>
      <c r="FU32" s="2">
        <f t="shared" si="43"/>
        <v>1.1858578856594824E-6</v>
      </c>
      <c r="FW32" s="2">
        <f t="shared" si="54"/>
        <v>2.0607554332772636E-16</v>
      </c>
      <c r="FX32" s="2">
        <f t="shared" si="44"/>
        <v>9.4378261795126832E-16</v>
      </c>
      <c r="FY32" s="2">
        <f t="shared" si="44"/>
        <v>9.2748849227342286E-16</v>
      </c>
      <c r="FZ32" s="2">
        <f t="shared" si="44"/>
        <v>1.1423786342114186E-15</v>
      </c>
      <c r="GA32" s="2">
        <f t="shared" si="44"/>
        <v>1.1297790871147595E-15</v>
      </c>
      <c r="GB32" s="2">
        <f t="shared" si="44"/>
        <v>1.1426348108238983E-15</v>
      </c>
      <c r="GC32" s="2">
        <f t="shared" si="44"/>
        <v>8.1328000352115468E-16</v>
      </c>
      <c r="GD32" s="2">
        <f t="shared" si="44"/>
        <v>1.4758959426826506E-15</v>
      </c>
      <c r="GE32" s="2">
        <f t="shared" si="44"/>
        <v>1.8512374780871182E-15</v>
      </c>
      <c r="GF32" s="2">
        <f t="shared" si="44"/>
        <v>1.1666491556189039E-15</v>
      </c>
      <c r="GG32" s="2">
        <f t="shared" si="44"/>
        <v>8.6698446430181907E-16</v>
      </c>
      <c r="GH32" s="2">
        <f t="shared" si="44"/>
        <v>7.4235107794495022E-16</v>
      </c>
      <c r="GI32" s="2">
        <f t="shared" si="44"/>
        <v>6.5720669379943396E-16</v>
      </c>
      <c r="GJ32" s="2">
        <f t="shared" si="44"/>
        <v>6.0417878889416552E-16</v>
      </c>
      <c r="GK32" s="2">
        <f t="shared" si="44"/>
        <v>3.4148636764288915E-16</v>
      </c>
      <c r="GM32" s="107">
        <f t="shared" si="55"/>
        <v>4.1953334983367143E-11</v>
      </c>
      <c r="GN32" s="107">
        <f t="shared" si="45"/>
        <v>1.3635552498319032E-12</v>
      </c>
      <c r="GO32" s="107">
        <f t="shared" si="45"/>
        <v>4.0656844589694274E-12</v>
      </c>
      <c r="GP32" s="107">
        <f t="shared" si="45"/>
        <v>8.2371709808448203E-13</v>
      </c>
      <c r="GQ32" s="107">
        <f t="shared" si="45"/>
        <v>2.8468065507613921E-13</v>
      </c>
      <c r="GR32" s="107">
        <f t="shared" si="45"/>
        <v>6.8364358067169382E-14</v>
      </c>
      <c r="GS32" s="107">
        <f t="shared" si="45"/>
        <v>1.853870778445989E-14</v>
      </c>
      <c r="GT32" s="107">
        <f t="shared" si="45"/>
        <v>6.6023493936800321E-14</v>
      </c>
      <c r="GU32" s="107">
        <f t="shared" si="45"/>
        <v>1.2168825598774752E-14</v>
      </c>
      <c r="GV32" s="107">
        <f t="shared" si="45"/>
        <v>1.0642309493180397E-14</v>
      </c>
      <c r="GW32" s="107">
        <f t="shared" si="45"/>
        <v>6.3138573033995457E-14</v>
      </c>
      <c r="GX32" s="107">
        <f t="shared" si="45"/>
        <v>9.792793556301038E-15</v>
      </c>
      <c r="GY32" s="107">
        <f t="shared" si="45"/>
        <v>6.2915511364707656E-14</v>
      </c>
      <c r="GZ32" s="107">
        <f t="shared" si="45"/>
        <v>7.0178383961244173E-13</v>
      </c>
      <c r="HA32" s="107">
        <f t="shared" si="45"/>
        <v>3.5587415200036784E-17</v>
      </c>
      <c r="HC32" s="107">
        <f t="shared" si="59"/>
        <v>1.1515635101048615E-27</v>
      </c>
      <c r="HD32" s="107">
        <f t="shared" si="46"/>
        <v>2.0789635253599027E-31</v>
      </c>
      <c r="HE32" s="107">
        <f t="shared" si="46"/>
        <v>2.8401382892004069E-30</v>
      </c>
      <c r="HF32" s="107">
        <f t="shared" si="46"/>
        <v>7.1025486188398096E-32</v>
      </c>
      <c r="HG32" s="107">
        <f t="shared" si="46"/>
        <v>2.4111905886487618E-33</v>
      </c>
      <c r="HH32" s="107">
        <f t="shared" si="46"/>
        <v>5.5805951703502602E-35</v>
      </c>
      <c r="HI32" s="107">
        <f t="shared" si="46"/>
        <v>2.5304221093053232E-36</v>
      </c>
      <c r="HJ32" s="107">
        <f t="shared" si="46"/>
        <v>1.2345752776734181E-34</v>
      </c>
      <c r="HK32" s="107">
        <f t="shared" si="46"/>
        <v>6.2971983047133995E-36</v>
      </c>
      <c r="HL32" s="107">
        <f t="shared" si="46"/>
        <v>6.9421260427203761E-37</v>
      </c>
      <c r="HM32" s="107">
        <f t="shared" si="46"/>
        <v>2.4267257331657512E-35</v>
      </c>
      <c r="HN32" s="107">
        <f t="shared" si="46"/>
        <v>1.4789028161767865E-37</v>
      </c>
      <c r="HO32" s="107">
        <f t="shared" si="46"/>
        <v>1.7820980272201395E-35</v>
      </c>
      <c r="HP32" s="107">
        <f t="shared" si="46"/>
        <v>5.1082070234516387E-33</v>
      </c>
      <c r="HQ32" s="107">
        <f t="shared" si="46"/>
        <v>1.2316072975625556E-46</v>
      </c>
      <c r="HS32" s="107">
        <f t="shared" si="56"/>
        <v>9.8507033541714347E-52</v>
      </c>
      <c r="HT32" s="107">
        <f t="shared" si="47"/>
        <v>2.4255880861129179E-56</v>
      </c>
      <c r="HU32" s="107">
        <f t="shared" si="47"/>
        <v>1.7169012887457933E-54</v>
      </c>
      <c r="HV32" s="107">
        <f t="shared" si="47"/>
        <v>4.9539429296078432E-57</v>
      </c>
      <c r="HW32" s="107">
        <f t="shared" si="47"/>
        <v>2.4635695257646933E-60</v>
      </c>
      <c r="HX32" s="107">
        <f t="shared" si="47"/>
        <v>1.1881125610704904E-63</v>
      </c>
      <c r="HY32" s="107">
        <f t="shared" si="47"/>
        <v>6.7127105511177525E-66</v>
      </c>
      <c r="HZ32" s="107">
        <f t="shared" si="47"/>
        <v>9.8263159316851783E-63</v>
      </c>
      <c r="IA32" s="107">
        <f t="shared" si="47"/>
        <v>3.3606087654813036E-64</v>
      </c>
      <c r="IB32" s="107">
        <f t="shared" si="47"/>
        <v>3.1804898599785112E-67</v>
      </c>
      <c r="IC32" s="107">
        <f t="shared" si="47"/>
        <v>6.4679843168789919E-65</v>
      </c>
      <c r="ID32" s="107">
        <f t="shared" si="47"/>
        <v>1.5901207133069037E-68</v>
      </c>
      <c r="IE32" s="107">
        <f t="shared" si="47"/>
        <v>1.4236211635538198E-64</v>
      </c>
      <c r="IF32" s="107">
        <f t="shared" si="47"/>
        <v>5.5790164586388661E-60</v>
      </c>
      <c r="IG32" s="107">
        <f t="shared" si="47"/>
        <v>1.4464155092076107E-54</v>
      </c>
      <c r="II32" s="107">
        <f t="shared" si="57"/>
        <v>2.1681526467209941E-146</v>
      </c>
      <c r="IJ32" s="107">
        <f t="shared" si="48"/>
        <v>5.3168751543242093E-153</v>
      </c>
      <c r="IK32" s="107">
        <f t="shared" si="48"/>
        <v>3.420987769876997E-148</v>
      </c>
      <c r="IL32" s="107">
        <f t="shared" si="48"/>
        <v>9.3369037155294465E-155</v>
      </c>
      <c r="IM32" s="107">
        <f t="shared" si="48"/>
        <v>4.8465296537937706E-165</v>
      </c>
      <c r="IN32" s="107">
        <f t="shared" si="48"/>
        <v>3.1171567523149477E-175</v>
      </c>
      <c r="IO32" s="107">
        <f t="shared" si="48"/>
        <v>2.6350905914147261E-181</v>
      </c>
      <c r="IP32" s="107">
        <f t="shared" si="48"/>
        <v>6.1129909184718282E-173</v>
      </c>
      <c r="IQ32" s="107">
        <f t="shared" si="48"/>
        <v>3.4073820109303718E-176</v>
      </c>
      <c r="IR32" s="107">
        <f t="shared" si="48"/>
        <v>4.2879504907499101E-186</v>
      </c>
      <c r="IS32" s="107">
        <f t="shared" si="48"/>
        <v>9.276305428449397E-180</v>
      </c>
      <c r="IT32" s="107">
        <f t="shared" si="48"/>
        <v>2.9841202889422432E-188</v>
      </c>
      <c r="IU32" s="107">
        <f t="shared" si="48"/>
        <v>1.1315670556007978E-176</v>
      </c>
      <c r="IV32" s="107">
        <f t="shared" si="48"/>
        <v>5.3059228622853306E-165</v>
      </c>
      <c r="IW32" s="107">
        <f t="shared" si="48"/>
        <v>3.2097435436930336E-135</v>
      </c>
      <c r="IY32" s="107">
        <f t="shared" si="58"/>
        <v>4.1953334983367143E-11</v>
      </c>
      <c r="IZ32" s="107">
        <f t="shared" si="49"/>
        <v>1.3635552498319032E-12</v>
      </c>
      <c r="JA32" s="107">
        <f t="shared" si="49"/>
        <v>4.0656844589694274E-12</v>
      </c>
      <c r="JB32" s="107">
        <f t="shared" si="49"/>
        <v>8.2371709808448203E-13</v>
      </c>
      <c r="JC32" s="107">
        <f t="shared" si="49"/>
        <v>2.8468065507613921E-13</v>
      </c>
      <c r="JD32" s="107">
        <f t="shared" si="49"/>
        <v>6.8364358067169382E-14</v>
      </c>
      <c r="JE32" s="107">
        <f t="shared" si="49"/>
        <v>1.853870778445989E-14</v>
      </c>
      <c r="JF32" s="107">
        <f t="shared" si="49"/>
        <v>6.6023493936800321E-14</v>
      </c>
      <c r="JG32" s="107">
        <f t="shared" si="49"/>
        <v>1.2168825598774752E-14</v>
      </c>
      <c r="JH32" s="107">
        <f t="shared" si="49"/>
        <v>1.0642309493180397E-14</v>
      </c>
      <c r="JI32" s="107">
        <f t="shared" si="49"/>
        <v>6.3138573033995457E-14</v>
      </c>
      <c r="JJ32" s="107">
        <f t="shared" si="49"/>
        <v>9.792793556301038E-15</v>
      </c>
      <c r="JK32" s="107">
        <f t="shared" si="49"/>
        <v>6.2915511364707656E-14</v>
      </c>
      <c r="JL32" s="107">
        <f t="shared" si="49"/>
        <v>7.0178383961244173E-13</v>
      </c>
      <c r="JM32" s="107">
        <f t="shared" si="49"/>
        <v>3.5587415200036784E-17</v>
      </c>
    </row>
    <row r="33" spans="2:273" x14ac:dyDescent="0.25">
      <c r="B33" s="2">
        <v>5</v>
      </c>
      <c r="C33" s="37">
        <v>27.358000000000001</v>
      </c>
      <c r="D33" s="37">
        <v>28.657</v>
      </c>
      <c r="E33" s="37">
        <v>30.402999999999999</v>
      </c>
      <c r="F33" s="37">
        <v>32.97</v>
      </c>
      <c r="G33" s="37">
        <v>35</v>
      </c>
      <c r="H33" s="37">
        <v>36.868000000000002</v>
      </c>
      <c r="I33" s="37">
        <v>35.606000000000002</v>
      </c>
      <c r="J33" s="37">
        <v>36.094999999999999</v>
      </c>
      <c r="K33" s="37">
        <v>35.46</v>
      </c>
      <c r="L33" s="37">
        <v>34.508000000000003</v>
      </c>
      <c r="M33" s="37">
        <v>33.603000000000002</v>
      </c>
      <c r="N33" s="37">
        <v>31.317</v>
      </c>
      <c r="O33" s="37">
        <v>32.332999999999998</v>
      </c>
      <c r="P33" s="37">
        <v>33.19</v>
      </c>
      <c r="Q33" s="37">
        <v>36.954000000000001</v>
      </c>
      <c r="S33" s="4">
        <f t="shared" si="8"/>
        <v>27.052911546155872</v>
      </c>
      <c r="T33" s="4">
        <f t="shared" si="9"/>
        <v>28.791304424379991</v>
      </c>
      <c r="U33" s="4">
        <f t="shared" si="10"/>
        <v>29.28837923722002</v>
      </c>
      <c r="V33" s="4">
        <f t="shared" si="11"/>
        <v>31.927469943969331</v>
      </c>
      <c r="W33" s="4">
        <f t="shared" si="12"/>
        <v>35.759930084490037</v>
      </c>
      <c r="X33" s="4">
        <f t="shared" si="13"/>
        <v>36.91565729099743</v>
      </c>
      <c r="Y33" s="4">
        <f t="shared" si="14"/>
        <v>33.868794727204879</v>
      </c>
      <c r="Z33" s="4">
        <f t="shared" si="15"/>
        <v>36.787738266316808</v>
      </c>
      <c r="AA33" s="4">
        <f t="shared" si="16"/>
        <v>34.655437331462451</v>
      </c>
      <c r="AB33" s="4">
        <f t="shared" si="17"/>
        <v>33.730166598681144</v>
      </c>
      <c r="AC33" s="4">
        <f t="shared" si="18"/>
        <v>32.44596441505945</v>
      </c>
      <c r="AD33" s="4">
        <f t="shared" si="19"/>
        <v>30.224882776185137</v>
      </c>
      <c r="AE33" s="4">
        <f t="shared" si="20"/>
        <v>30.413086598543796</v>
      </c>
      <c r="AF33" s="4">
        <f t="shared" si="21"/>
        <v>32.373027977691827</v>
      </c>
      <c r="AG33" s="4" t="e">
        <f t="shared" si="21"/>
        <v>#N/A</v>
      </c>
      <c r="AI33" s="4">
        <f t="shared" si="22"/>
        <v>0.30508845384412808</v>
      </c>
      <c r="AJ33" s="4">
        <f t="shared" si="23"/>
        <v>-0.13430442437999091</v>
      </c>
      <c r="AK33" s="4">
        <f t="shared" si="24"/>
        <v>1.1146207627799782</v>
      </c>
      <c r="AL33" s="4">
        <f t="shared" si="25"/>
        <v>1.0425300560306674</v>
      </c>
      <c r="AM33" s="4">
        <f t="shared" si="26"/>
        <v>-0.75993008449003696</v>
      </c>
      <c r="AN33" s="4">
        <f t="shared" si="27"/>
        <v>-4.7657290997427992E-2</v>
      </c>
      <c r="AO33" s="4">
        <f t="shared" si="28"/>
        <v>1.7372052727951228</v>
      </c>
      <c r="AP33" s="4">
        <f t="shared" si="29"/>
        <v>-0.6927382663168089</v>
      </c>
      <c r="AQ33" s="4">
        <f t="shared" si="30"/>
        <v>0.80456266853754954</v>
      </c>
      <c r="AR33" s="4">
        <f t="shared" si="31"/>
        <v>0.77783340131885836</v>
      </c>
      <c r="AS33" s="4">
        <f t="shared" si="32"/>
        <v>1.1570355849405516</v>
      </c>
      <c r="AT33" s="4">
        <f t="shared" si="33"/>
        <v>1.0921172238148635</v>
      </c>
      <c r="AU33" s="4">
        <f t="shared" si="34"/>
        <v>1.9199134014562027</v>
      </c>
      <c r="AV33" s="4">
        <f t="shared" si="35"/>
        <v>0.81697202230817112</v>
      </c>
      <c r="AW33" s="4">
        <f t="shared" si="35"/>
        <v>0</v>
      </c>
      <c r="AY33" s="2">
        <f t="shared" si="50"/>
        <v>27.052911384386068</v>
      </c>
      <c r="AZ33" s="2">
        <f t="shared" si="36"/>
        <v>28.791304417877118</v>
      </c>
      <c r="BA33" s="2">
        <f t="shared" si="36"/>
        <v>29.288379219260619</v>
      </c>
      <c r="BB33" s="2">
        <f t="shared" si="36"/>
        <v>31.927469939940149</v>
      </c>
      <c r="BC33" s="2">
        <f t="shared" si="36"/>
        <v>35.759930082986855</v>
      </c>
      <c r="BD33" s="2">
        <f t="shared" si="36"/>
        <v>36.91565729061454</v>
      </c>
      <c r="BE33" s="2">
        <f t="shared" si="36"/>
        <v>33.868794727097615</v>
      </c>
      <c r="BF33" s="2">
        <f t="shared" si="36"/>
        <v>36.787738265945151</v>
      </c>
      <c r="BG33" s="2">
        <f t="shared" si="36"/>
        <v>34.655437331388811</v>
      </c>
      <c r="BH33" s="2">
        <f t="shared" si="36"/>
        <v>33.730166598613899</v>
      </c>
      <c r="BI33" s="2">
        <f t="shared" si="36"/>
        <v>32.445964414701038</v>
      </c>
      <c r="BJ33" s="2">
        <f t="shared" si="36"/>
        <v>30.224882776124737</v>
      </c>
      <c r="BK33" s="2">
        <f t="shared" si="36"/>
        <v>30.413086598206544</v>
      </c>
      <c r="BL33" s="2">
        <f t="shared" si="36"/>
        <v>32.373027974506904</v>
      </c>
      <c r="BM33" s="2" t="e">
        <f t="shared" si="36"/>
        <v>#N/A</v>
      </c>
      <c r="BO33" s="2">
        <f t="shared" si="51"/>
        <v>27.358000000000001</v>
      </c>
      <c r="BP33" s="2">
        <f t="shared" si="37"/>
        <v>28.657</v>
      </c>
      <c r="BQ33" s="2">
        <f t="shared" si="37"/>
        <v>30.402999999999999</v>
      </c>
      <c r="BR33" s="2">
        <f t="shared" si="37"/>
        <v>32.97</v>
      </c>
      <c r="BS33" s="2">
        <f t="shared" si="37"/>
        <v>35</v>
      </c>
      <c r="BT33" s="2">
        <f t="shared" si="37"/>
        <v>36.868000000000002</v>
      </c>
      <c r="BU33" s="2">
        <f t="shared" si="37"/>
        <v>35.606000000000002</v>
      </c>
      <c r="BV33" s="2">
        <f t="shared" si="37"/>
        <v>36.094999999999999</v>
      </c>
      <c r="BW33" s="2">
        <f t="shared" si="37"/>
        <v>35.46</v>
      </c>
      <c r="BX33" s="2">
        <f t="shared" si="37"/>
        <v>34.508000000000003</v>
      </c>
      <c r="BY33" s="2">
        <f t="shared" si="37"/>
        <v>33.603000000000002</v>
      </c>
      <c r="BZ33" s="2">
        <f t="shared" si="37"/>
        <v>31.317</v>
      </c>
      <c r="CA33" s="2">
        <f t="shared" si="37"/>
        <v>32.332999999999998</v>
      </c>
      <c r="CB33" s="2">
        <f t="shared" si="37"/>
        <v>33.19</v>
      </c>
      <c r="CC33" s="2" t="str">
        <f t="shared" si="37"/>
        <v/>
      </c>
      <c r="CE33" s="2" t="str">
        <f t="shared" si="52"/>
        <v/>
      </c>
      <c r="CF33" s="2" t="str">
        <f t="shared" si="38"/>
        <v/>
      </c>
      <c r="CG33" s="2" t="str">
        <f t="shared" si="38"/>
        <v/>
      </c>
      <c r="CH33" s="2" t="str">
        <f t="shared" si="38"/>
        <v/>
      </c>
      <c r="CI33" s="2" t="str">
        <f t="shared" si="38"/>
        <v/>
      </c>
      <c r="CJ33" s="2" t="str">
        <f t="shared" si="38"/>
        <v/>
      </c>
      <c r="CK33" s="2" t="str">
        <f t="shared" si="38"/>
        <v/>
      </c>
      <c r="CL33" s="2" t="str">
        <f t="shared" si="38"/>
        <v/>
      </c>
      <c r="CM33" s="2" t="str">
        <f t="shared" si="38"/>
        <v/>
      </c>
      <c r="CN33" s="2" t="str">
        <f t="shared" si="38"/>
        <v/>
      </c>
      <c r="CO33" s="2" t="str">
        <f t="shared" si="38"/>
        <v/>
      </c>
      <c r="CP33" s="2" t="str">
        <f t="shared" si="38"/>
        <v/>
      </c>
      <c r="CQ33" s="2" t="str">
        <f t="shared" si="38"/>
        <v/>
      </c>
      <c r="CR33" s="2" t="str">
        <f t="shared" si="38"/>
        <v/>
      </c>
      <c r="CS33" s="2" t="str">
        <f t="shared" si="38"/>
        <v/>
      </c>
      <c r="CU33" s="2" t="str">
        <f t="shared" si="53"/>
        <v/>
      </c>
      <c r="CV33" s="2" t="str">
        <f t="shared" si="39"/>
        <v/>
      </c>
      <c r="CW33" s="2" t="str">
        <f t="shared" si="39"/>
        <v/>
      </c>
      <c r="CX33" s="2" t="str">
        <f t="shared" si="39"/>
        <v/>
      </c>
      <c r="CY33" s="2" t="str">
        <f t="shared" si="39"/>
        <v/>
      </c>
      <c r="CZ33" s="2" t="str">
        <f t="shared" si="39"/>
        <v/>
      </c>
      <c r="DA33" s="2" t="str">
        <f t="shared" si="39"/>
        <v/>
      </c>
      <c r="DB33" s="2" t="str">
        <f t="shared" si="39"/>
        <v/>
      </c>
      <c r="DC33" s="2" t="str">
        <f t="shared" si="39"/>
        <v/>
      </c>
      <c r="DD33" s="2" t="str">
        <f t="shared" si="39"/>
        <v/>
      </c>
      <c r="DE33" s="2" t="str">
        <f t="shared" si="39"/>
        <v/>
      </c>
      <c r="DF33" s="2" t="str">
        <f t="shared" si="39"/>
        <v/>
      </c>
      <c r="DG33" s="2" t="str">
        <f t="shared" si="39"/>
        <v/>
      </c>
      <c r="DH33" s="2" t="str">
        <f t="shared" si="39"/>
        <v/>
      </c>
      <c r="DI33" s="2" t="str">
        <f t="shared" si="39"/>
        <v/>
      </c>
      <c r="DK33" s="2">
        <f t="shared" si="40"/>
        <v>27.052914414414428</v>
      </c>
      <c r="DL33" s="2">
        <f t="shared" si="40"/>
        <v>28.791308906882595</v>
      </c>
      <c r="DM33" s="2">
        <f t="shared" si="40"/>
        <v>29.288377721851408</v>
      </c>
      <c r="DN33" s="2">
        <f t="shared" si="40"/>
        <v>31.927467476383271</v>
      </c>
      <c r="DO33" s="2">
        <f t="shared" si="40"/>
        <v>35.759928609986503</v>
      </c>
      <c r="DP33" s="2">
        <f t="shared" si="40"/>
        <v>36.915663832658566</v>
      </c>
      <c r="DQ33" s="2">
        <f t="shared" si="40"/>
        <v>33.868786191049338</v>
      </c>
      <c r="DR33" s="2">
        <f t="shared" si="40"/>
        <v>36.787736302294206</v>
      </c>
      <c r="DS33" s="2">
        <f t="shared" si="40"/>
        <v>34.655434817813763</v>
      </c>
      <c r="DT33" s="2">
        <f t="shared" si="40"/>
        <v>33.730157785315683</v>
      </c>
      <c r="DU33" s="2">
        <f t="shared" si="40"/>
        <v>32.445958201116085</v>
      </c>
      <c r="DV33" s="2">
        <f t="shared" si="40"/>
        <v>30.224874712769452</v>
      </c>
      <c r="DW33" s="2">
        <f t="shared" si="40"/>
        <v>30.413080634277996</v>
      </c>
      <c r="DX33" s="2">
        <f t="shared" si="40"/>
        <v>32.373022537112014</v>
      </c>
      <c r="DY33" s="2">
        <f t="shared" si="40"/>
        <v>34.341437535014016</v>
      </c>
      <c r="EA33" s="2">
        <f t="shared" si="41"/>
        <v>24.533244429750162</v>
      </c>
      <c r="EB33" s="2">
        <f t="shared" si="41"/>
        <v>24.71573211781206</v>
      </c>
      <c r="EC33" s="2">
        <f t="shared" si="41"/>
        <v>30.554566116377902</v>
      </c>
      <c r="ED33" s="2">
        <f t="shared" si="41"/>
        <v>34.115868421052632</v>
      </c>
      <c r="EE33" s="2">
        <f t="shared" si="41"/>
        <v>36.863509161381245</v>
      </c>
      <c r="EF33" s="2">
        <f t="shared" si="41"/>
        <v>32.341192672731736</v>
      </c>
      <c r="EG33" s="2">
        <f t="shared" si="41"/>
        <v>41.205448955003689</v>
      </c>
      <c r="EH33" s="2">
        <f t="shared" si="41"/>
        <v>38.157177440385816</v>
      </c>
      <c r="EI33" s="2">
        <f t="shared" si="41"/>
        <v>36.742670441176465</v>
      </c>
      <c r="EJ33" s="2">
        <f t="shared" si="41"/>
        <v>39.940315708570232</v>
      </c>
      <c r="EK33" s="2">
        <f t="shared" si="41"/>
        <v>36.586842009932809</v>
      </c>
      <c r="EL33" s="2">
        <f t="shared" si="41"/>
        <v>36.620199921342426</v>
      </c>
      <c r="EM33" s="2">
        <f t="shared" si="41"/>
        <v>35.419319431166343</v>
      </c>
      <c r="EN33" s="2">
        <f t="shared" si="41"/>
        <v>36.517027874003055</v>
      </c>
      <c r="EO33" s="2">
        <f t="shared" si="41"/>
        <v>38.316924385442434</v>
      </c>
      <c r="EQ33" s="2">
        <f t="shared" si="42"/>
        <v>26.165940741080011</v>
      </c>
      <c r="ER33" s="2">
        <f t="shared" si="42"/>
        <v>27.491982044111829</v>
      </c>
      <c r="ES33" s="2">
        <f t="shared" si="42"/>
        <v>30.664292128745842</v>
      </c>
      <c r="ET33" s="2">
        <f t="shared" si="42"/>
        <v>33.64924984603001</v>
      </c>
      <c r="EU33" s="2">
        <f t="shared" si="42"/>
        <v>34.669464615838429</v>
      </c>
      <c r="EV33" s="2">
        <f t="shared" si="42"/>
        <v>34.288759640585603</v>
      </c>
      <c r="EW33" s="2">
        <f t="shared" si="42"/>
        <v>37.195499628575156</v>
      </c>
      <c r="EX33" s="2">
        <f t="shared" si="42"/>
        <v>36.464921494802041</v>
      </c>
      <c r="EY33" s="2">
        <f t="shared" si="42"/>
        <v>35.747841019605808</v>
      </c>
      <c r="EZ33" s="2">
        <f t="shared" si="42"/>
        <v>38.821420379670222</v>
      </c>
      <c r="FA33" s="2">
        <f t="shared" si="42"/>
        <v>36.694530502291364</v>
      </c>
      <c r="FB33" s="2">
        <f t="shared" si="42"/>
        <v>32.092477699778556</v>
      </c>
      <c r="FC33" s="2">
        <f t="shared" si="42"/>
        <v>31.553749781613806</v>
      </c>
      <c r="FD33" s="2">
        <f t="shared" si="42"/>
        <v>34.896341866847429</v>
      </c>
      <c r="FE33" s="2">
        <f t="shared" si="42"/>
        <v>39.342103968434564</v>
      </c>
      <c r="FG33" s="2">
        <f t="shared" si="43"/>
        <v>1.2025496912950998E-6</v>
      </c>
      <c r="FH33" s="2">
        <f t="shared" si="43"/>
        <v>1.1014405350140204E-6</v>
      </c>
      <c r="FI33" s="2">
        <f t="shared" si="43"/>
        <v>1.1826117025169381E-6</v>
      </c>
      <c r="FJ33" s="2">
        <f t="shared" si="43"/>
        <v>1.12573378418305E-6</v>
      </c>
      <c r="FK33" s="2">
        <f t="shared" si="43"/>
        <v>1.3347465729173183E-6</v>
      </c>
      <c r="FL33" s="2">
        <f t="shared" si="43"/>
        <v>1.430120292457881E-6</v>
      </c>
      <c r="FM33" s="2">
        <f t="shared" si="43"/>
        <v>1.1634783489751653E-6</v>
      </c>
      <c r="FN33" s="2">
        <f t="shared" si="43"/>
        <v>1.4339067891762024E-6</v>
      </c>
      <c r="FO33" s="2">
        <f t="shared" si="43"/>
        <v>1.20426032338831E-6</v>
      </c>
      <c r="FP33" s="2">
        <f t="shared" si="43"/>
        <v>1.4191745733508375E-6</v>
      </c>
      <c r="FQ33" s="2">
        <f t="shared" si="43"/>
        <v>1.500545592923317E-6</v>
      </c>
      <c r="FR33" s="2">
        <f t="shared" si="43"/>
        <v>1.2608202127757328E-6</v>
      </c>
      <c r="FS33" s="2">
        <f t="shared" si="43"/>
        <v>1.1912992554575283E-6</v>
      </c>
      <c r="FT33" s="2">
        <f t="shared" si="43"/>
        <v>1.3121109767165766E-6</v>
      </c>
      <c r="FU33" s="2">
        <f t="shared" si="43"/>
        <v>1.4929061686382627E-6</v>
      </c>
      <c r="FW33" s="2">
        <f t="shared" si="54"/>
        <v>2.5943373824456442E-16</v>
      </c>
      <c r="FX33" s="2">
        <f t="shared" si="44"/>
        <v>1.1881519209484763E-15</v>
      </c>
      <c r="FY33" s="2">
        <f t="shared" si="44"/>
        <v>1.1676388320696687E-15</v>
      </c>
      <c r="FZ33" s="2">
        <f t="shared" si="44"/>
        <v>1.4381694924994667E-15</v>
      </c>
      <c r="GA33" s="2">
        <f t="shared" si="44"/>
        <v>1.4223076024823852E-15</v>
      </c>
      <c r="GB33" s="2">
        <f t="shared" si="44"/>
        <v>1.4384919997468246E-15</v>
      </c>
      <c r="GC33" s="2">
        <f t="shared" si="44"/>
        <v>1.02385886333683E-15</v>
      </c>
      <c r="GD33" s="2">
        <f t="shared" si="44"/>
        <v>1.8580429074071077E-15</v>
      </c>
      <c r="GE33" s="2">
        <f t="shared" si="44"/>
        <v>2.3305699044296172E-15</v>
      </c>
      <c r="GF33" s="2">
        <f t="shared" si="44"/>
        <v>1.468724268656844E-15</v>
      </c>
      <c r="GG33" s="2">
        <f t="shared" si="44"/>
        <v>1.0914687737403195E-15</v>
      </c>
      <c r="GH33" s="2">
        <f t="shared" si="44"/>
        <v>9.345646364976894E-16</v>
      </c>
      <c r="GI33" s="2">
        <f t="shared" si="44"/>
        <v>8.2737420762533472E-16</v>
      </c>
      <c r="GJ33" s="2">
        <f t="shared" si="44"/>
        <v>7.6061603060588792E-16</v>
      </c>
      <c r="GK33" s="2">
        <f t="shared" si="44"/>
        <v>4.2990586600691811E-16</v>
      </c>
      <c r="GM33" s="107">
        <f t="shared" si="55"/>
        <v>8.7316980322992009E-11</v>
      </c>
      <c r="GN33" s="107">
        <f t="shared" si="45"/>
        <v>3.1535210847946673E-12</v>
      </c>
      <c r="GO33" s="107">
        <f t="shared" si="45"/>
        <v>9.1155499942391748E-12</v>
      </c>
      <c r="GP33" s="107">
        <f t="shared" si="45"/>
        <v>1.9387232458136744E-12</v>
      </c>
      <c r="GQ33" s="107">
        <f t="shared" si="45"/>
        <v>7.0098529806200109E-13</v>
      </c>
      <c r="GR33" s="107">
        <f t="shared" si="45"/>
        <v>1.7719801900207227E-13</v>
      </c>
      <c r="GS33" s="107">
        <f t="shared" si="45"/>
        <v>4.9424815920933169E-14</v>
      </c>
      <c r="GT33" s="107">
        <f t="shared" si="45"/>
        <v>1.7135765202822295E-13</v>
      </c>
      <c r="GU33" s="107">
        <f t="shared" si="45"/>
        <v>3.2968142284069358E-14</v>
      </c>
      <c r="GV33" s="107">
        <f t="shared" si="45"/>
        <v>2.9304866320131304E-14</v>
      </c>
      <c r="GW33" s="107">
        <f t="shared" si="45"/>
        <v>1.6462918407667187E-13</v>
      </c>
      <c r="GX33" s="107">
        <f t="shared" si="45"/>
        <v>2.6807074900405731E-14</v>
      </c>
      <c r="GY33" s="107">
        <f t="shared" si="45"/>
        <v>1.6149183486418325E-13</v>
      </c>
      <c r="GZ33" s="107">
        <f t="shared" si="45"/>
        <v>1.676130510431491E-12</v>
      </c>
      <c r="HA33" s="107">
        <f t="shared" si="45"/>
        <v>1.1871050074926839E-16</v>
      </c>
      <c r="HC33" s="107">
        <f t="shared" si="59"/>
        <v>4.8291523234412936E-27</v>
      </c>
      <c r="HD33" s="107">
        <f t="shared" si="46"/>
        <v>1.0667039815161912E-30</v>
      </c>
      <c r="HE33" s="107">
        <f t="shared" si="46"/>
        <v>1.3756275814505275E-29</v>
      </c>
      <c r="HF33" s="107">
        <f t="shared" si="46"/>
        <v>3.7601989196221514E-31</v>
      </c>
      <c r="HG33" s="107">
        <f t="shared" si="46"/>
        <v>1.4042569818010808E-32</v>
      </c>
      <c r="HH33" s="107">
        <f t="shared" si="46"/>
        <v>3.593802822525634E-34</v>
      </c>
      <c r="HI33" s="107">
        <f t="shared" si="46"/>
        <v>1.7148199848737543E-35</v>
      </c>
      <c r="HJ33" s="107">
        <f t="shared" si="46"/>
        <v>7.8860710990079572E-34</v>
      </c>
      <c r="HK33" s="107">
        <f t="shared" si="46"/>
        <v>4.2980219821442897E-35</v>
      </c>
      <c r="HL33" s="107">
        <f t="shared" si="46"/>
        <v>5.0014215248366474E-36</v>
      </c>
      <c r="HM33" s="107">
        <f t="shared" si="46"/>
        <v>1.5930393960988995E-34</v>
      </c>
      <c r="HN33" s="107">
        <f t="shared" si="46"/>
        <v>1.0701351581627047E-36</v>
      </c>
      <c r="HO33" s="107">
        <f t="shared" si="46"/>
        <v>1.1383106402672361E-34</v>
      </c>
      <c r="HP33" s="107">
        <f t="shared" si="46"/>
        <v>2.8572980043748074E-32</v>
      </c>
      <c r="HQ33" s="107">
        <f t="shared" si="46"/>
        <v>1.4681410902670089E-45</v>
      </c>
      <c r="HS33" s="107">
        <f t="shared" si="56"/>
        <v>6.217660194827876E-51</v>
      </c>
      <c r="HT33" s="107">
        <f t="shared" si="47"/>
        <v>1.8933550860008467E-55</v>
      </c>
      <c r="HU33" s="107">
        <f t="shared" si="47"/>
        <v>1.2516868294815441E-53</v>
      </c>
      <c r="HV33" s="107">
        <f t="shared" si="47"/>
        <v>4.0100453698973531E-56</v>
      </c>
      <c r="HW33" s="107">
        <f t="shared" si="47"/>
        <v>2.2749418478031092E-59</v>
      </c>
      <c r="HX33" s="107">
        <f t="shared" si="47"/>
        <v>1.2529356407743562E-62</v>
      </c>
      <c r="HY33" s="107">
        <f t="shared" si="47"/>
        <v>7.5172515447168461E-65</v>
      </c>
      <c r="HZ33" s="107">
        <f t="shared" si="47"/>
        <v>1.0201763743366036E-61</v>
      </c>
      <c r="IA33" s="107">
        <f t="shared" si="47"/>
        <v>3.7276622825640883E-63</v>
      </c>
      <c r="IB33" s="107">
        <f t="shared" si="47"/>
        <v>3.8694396348647076E-66</v>
      </c>
      <c r="IC33" s="107">
        <f t="shared" si="47"/>
        <v>7.0677952936602851E-64</v>
      </c>
      <c r="ID33" s="107">
        <f t="shared" si="47"/>
        <v>1.9473178085920478E-67</v>
      </c>
      <c r="IE33" s="107">
        <f t="shared" si="47"/>
        <v>1.4859125720466904E-63</v>
      </c>
      <c r="IF33" s="107">
        <f t="shared" si="47"/>
        <v>4.9181835057374892E-59</v>
      </c>
      <c r="IG33" s="107">
        <f t="shared" si="47"/>
        <v>1.0081764181772838E-53</v>
      </c>
      <c r="II33" s="107">
        <f t="shared" si="57"/>
        <v>1.4825219433897426E-144</v>
      </c>
      <c r="IJ33" s="107">
        <f t="shared" si="48"/>
        <v>5.3527150624461191E-151</v>
      </c>
      <c r="IK33" s="107">
        <f t="shared" si="48"/>
        <v>2.9675387676769504E-146</v>
      </c>
      <c r="IL33" s="107">
        <f t="shared" si="48"/>
        <v>1.0176194470486996E-152</v>
      </c>
      <c r="IM33" s="107">
        <f t="shared" si="48"/>
        <v>7.229820152453186E-163</v>
      </c>
      <c r="IN33" s="107">
        <f t="shared" si="48"/>
        <v>6.3672520472679572E-173</v>
      </c>
      <c r="IO33" s="107">
        <f t="shared" si="48"/>
        <v>6.1458593217537291E-179</v>
      </c>
      <c r="IP33" s="107">
        <f t="shared" si="48"/>
        <v>1.2104030951205037E-170</v>
      </c>
      <c r="IQ33" s="107">
        <f t="shared" si="48"/>
        <v>7.7330838636741903E-174</v>
      </c>
      <c r="IR33" s="107">
        <f t="shared" si="48"/>
        <v>1.226429656172342E-183</v>
      </c>
      <c r="IS33" s="107">
        <f t="shared" si="48"/>
        <v>2.0848272569134658E-177</v>
      </c>
      <c r="IT33" s="107">
        <f t="shared" si="48"/>
        <v>8.4689756247750606E-186</v>
      </c>
      <c r="IU33" s="107">
        <f t="shared" si="48"/>
        <v>2.2198731401832173E-174</v>
      </c>
      <c r="IV33" s="107">
        <f t="shared" si="48"/>
        <v>7.2317879418681841E-163</v>
      </c>
      <c r="IW33" s="107">
        <f t="shared" si="48"/>
        <v>1.6732701682409841E-133</v>
      </c>
      <c r="IY33" s="107">
        <f t="shared" si="58"/>
        <v>8.7316980322992009E-11</v>
      </c>
      <c r="IZ33" s="107">
        <f t="shared" si="49"/>
        <v>3.1535210847946673E-12</v>
      </c>
      <c r="JA33" s="107">
        <f t="shared" si="49"/>
        <v>9.1155499942391748E-12</v>
      </c>
      <c r="JB33" s="107">
        <f t="shared" si="49"/>
        <v>1.9387232458136744E-12</v>
      </c>
      <c r="JC33" s="107">
        <f t="shared" si="49"/>
        <v>7.0098529806200109E-13</v>
      </c>
      <c r="JD33" s="107">
        <f t="shared" si="49"/>
        <v>1.7719801900207227E-13</v>
      </c>
      <c r="JE33" s="107">
        <f t="shared" si="49"/>
        <v>4.9424815920933169E-14</v>
      </c>
      <c r="JF33" s="107">
        <f t="shared" si="49"/>
        <v>1.7135765202822295E-13</v>
      </c>
      <c r="JG33" s="107">
        <f t="shared" si="49"/>
        <v>3.2968142284069358E-14</v>
      </c>
      <c r="JH33" s="107">
        <f t="shared" si="49"/>
        <v>2.9304866320131304E-14</v>
      </c>
      <c r="JI33" s="107">
        <f t="shared" si="49"/>
        <v>1.6462918407667187E-13</v>
      </c>
      <c r="JJ33" s="107">
        <f t="shared" si="49"/>
        <v>2.6807074900405731E-14</v>
      </c>
      <c r="JK33" s="107">
        <f t="shared" si="49"/>
        <v>1.6149183486418325E-13</v>
      </c>
      <c r="JL33" s="107">
        <f t="shared" si="49"/>
        <v>1.676130510431491E-12</v>
      </c>
      <c r="JM33" s="107">
        <f t="shared" si="49"/>
        <v>1.1871050074926839E-16</v>
      </c>
    </row>
    <row r="34" spans="2:273" x14ac:dyDescent="0.25">
      <c r="B34" s="2">
        <v>6</v>
      </c>
      <c r="C34" s="37">
        <v>28.178999999999998</v>
      </c>
      <c r="D34" s="37">
        <v>29.745999999999999</v>
      </c>
      <c r="E34" s="37">
        <v>28.433</v>
      </c>
      <c r="F34" s="37">
        <v>33.152000000000001</v>
      </c>
      <c r="G34" s="37">
        <v>36.015000000000001</v>
      </c>
      <c r="H34" s="37">
        <v>36.543999999999997</v>
      </c>
      <c r="I34" s="37">
        <v>33.773000000000003</v>
      </c>
      <c r="J34" s="37">
        <v>36.825000000000003</v>
      </c>
      <c r="K34" s="37">
        <v>36.048000000000002</v>
      </c>
      <c r="L34" s="37">
        <v>34.365000000000002</v>
      </c>
      <c r="M34" s="37">
        <v>34.031999999999996</v>
      </c>
      <c r="N34" s="37">
        <v>32.19</v>
      </c>
      <c r="O34" s="37">
        <v>29.619</v>
      </c>
      <c r="P34" s="37">
        <v>32.381</v>
      </c>
      <c r="Q34" s="37">
        <v>34.877000000000002</v>
      </c>
      <c r="S34" s="4">
        <f t="shared" si="8"/>
        <v>27.316131187706862</v>
      </c>
      <c r="T34" s="4">
        <f t="shared" si="9"/>
        <v>28.992857808525056</v>
      </c>
      <c r="U34" s="4">
        <f t="shared" si="10"/>
        <v>29.542049038929019</v>
      </c>
      <c r="V34" s="4">
        <f t="shared" si="11"/>
        <v>32.116742678338426</v>
      </c>
      <c r="W34" s="4">
        <f t="shared" si="12"/>
        <v>35.860850990691283</v>
      </c>
      <c r="X34" s="4">
        <f t="shared" si="13"/>
        <v>37.044578589614545</v>
      </c>
      <c r="Y34" s="4">
        <f t="shared" si="14"/>
        <v>34.034593010960847</v>
      </c>
      <c r="Z34" s="4">
        <f t="shared" si="15"/>
        <v>36.857409341271115</v>
      </c>
      <c r="AA34" s="4">
        <f t="shared" si="16"/>
        <v>34.743617281123512</v>
      </c>
      <c r="AB34" s="4">
        <f t="shared" si="17"/>
        <v>33.874319526764133</v>
      </c>
      <c r="AC34" s="4">
        <f t="shared" si="18"/>
        <v>32.615276924479893</v>
      </c>
      <c r="AD34" s="4">
        <f t="shared" si="19"/>
        <v>30.517430878740992</v>
      </c>
      <c r="AE34" s="4">
        <f t="shared" si="20"/>
        <v>30.68960355169002</v>
      </c>
      <c r="AF34" s="4">
        <f t="shared" si="21"/>
        <v>32.609563848737359</v>
      </c>
      <c r="AG34" s="4" t="e">
        <f t="shared" si="21"/>
        <v>#N/A</v>
      </c>
      <c r="AI34" s="4">
        <f t="shared" si="22"/>
        <v>0.8628688122931365</v>
      </c>
      <c r="AJ34" s="4">
        <f t="shared" si="23"/>
        <v>0.75314219147494299</v>
      </c>
      <c r="AK34" s="4">
        <f t="shared" si="24"/>
        <v>-1.1090490389290188</v>
      </c>
      <c r="AL34" s="4">
        <f t="shared" si="25"/>
        <v>1.0352573216615752</v>
      </c>
      <c r="AM34" s="4">
        <f t="shared" si="26"/>
        <v>0.15414900930871767</v>
      </c>
      <c r="AN34" s="4">
        <f t="shared" si="27"/>
        <v>-0.50057858961454826</v>
      </c>
      <c r="AO34" s="4">
        <f t="shared" si="28"/>
        <v>-0.2615930109608442</v>
      </c>
      <c r="AP34" s="4">
        <f t="shared" si="29"/>
        <v>-3.2409341271112169E-2</v>
      </c>
      <c r="AQ34" s="4">
        <f t="shared" si="30"/>
        <v>1.3043827188764894</v>
      </c>
      <c r="AR34" s="4">
        <f t="shared" si="31"/>
        <v>0.49068047323586939</v>
      </c>
      <c r="AS34" s="4">
        <f t="shared" si="32"/>
        <v>1.4167230755201032</v>
      </c>
      <c r="AT34" s="4">
        <f t="shared" si="33"/>
        <v>1.6725691212590057</v>
      </c>
      <c r="AU34" s="4">
        <f t="shared" si="34"/>
        <v>-1.0706035516900201</v>
      </c>
      <c r="AV34" s="4">
        <f t="shared" si="35"/>
        <v>-0.22856384873735891</v>
      </c>
      <c r="AW34" s="4">
        <f t="shared" si="35"/>
        <v>0</v>
      </c>
      <c r="AY34" s="2">
        <f t="shared" si="50"/>
        <v>27.316130860332152</v>
      </c>
      <c r="AZ34" s="2">
        <f t="shared" si="36"/>
        <v>28.99285779392611</v>
      </c>
      <c r="BA34" s="2">
        <f t="shared" si="36"/>
        <v>29.542048999826523</v>
      </c>
      <c r="BB34" s="2">
        <f t="shared" si="36"/>
        <v>32.11674266913613</v>
      </c>
      <c r="BC34" s="2">
        <f t="shared" si="36"/>
        <v>35.86085098710371</v>
      </c>
      <c r="BD34" s="2">
        <f t="shared" si="36"/>
        <v>37.044578588653621</v>
      </c>
      <c r="BE34" s="2">
        <f t="shared" si="36"/>
        <v>34.034593010683963</v>
      </c>
      <c r="BF34" s="2">
        <f t="shared" si="36"/>
        <v>36.857409340337192</v>
      </c>
      <c r="BG34" s="2">
        <f t="shared" si="36"/>
        <v>34.743617280930408</v>
      </c>
      <c r="BH34" s="2">
        <f t="shared" si="36"/>
        <v>33.874319526585026</v>
      </c>
      <c r="BI34" s="2">
        <f t="shared" si="36"/>
        <v>32.615276923575244</v>
      </c>
      <c r="BJ34" s="2">
        <f t="shared" si="36"/>
        <v>30.517430878581006</v>
      </c>
      <c r="BK34" s="2">
        <f t="shared" si="36"/>
        <v>30.689603550851359</v>
      </c>
      <c r="BL34" s="2">
        <f t="shared" si="36"/>
        <v>32.609563841360163</v>
      </c>
      <c r="BM34" s="2" t="e">
        <f t="shared" si="36"/>
        <v>#N/A</v>
      </c>
      <c r="BO34" s="2">
        <f t="shared" si="51"/>
        <v>28.178999999999998</v>
      </c>
      <c r="BP34" s="2">
        <f t="shared" si="37"/>
        <v>29.745999999999999</v>
      </c>
      <c r="BQ34" s="2">
        <f t="shared" si="37"/>
        <v>28.433</v>
      </c>
      <c r="BR34" s="2">
        <f t="shared" si="37"/>
        <v>33.152000000000001</v>
      </c>
      <c r="BS34" s="2">
        <f t="shared" si="37"/>
        <v>36.015000000000001</v>
      </c>
      <c r="BT34" s="2">
        <f t="shared" si="37"/>
        <v>36.543999999999997</v>
      </c>
      <c r="BU34" s="2">
        <f t="shared" si="37"/>
        <v>33.773000000000003</v>
      </c>
      <c r="BV34" s="2">
        <f t="shared" si="37"/>
        <v>36.825000000000003</v>
      </c>
      <c r="BW34" s="2">
        <f t="shared" si="37"/>
        <v>36.048000000000002</v>
      </c>
      <c r="BX34" s="2">
        <f t="shared" si="37"/>
        <v>34.365000000000002</v>
      </c>
      <c r="BY34" s="2">
        <f t="shared" si="37"/>
        <v>34.031999999999996</v>
      </c>
      <c r="BZ34" s="2">
        <f t="shared" si="37"/>
        <v>32.19</v>
      </c>
      <c r="CA34" s="2">
        <f t="shared" si="37"/>
        <v>29.619</v>
      </c>
      <c r="CB34" s="2">
        <f t="shared" si="37"/>
        <v>32.381</v>
      </c>
      <c r="CC34" s="2" t="str">
        <f t="shared" si="37"/>
        <v/>
      </c>
      <c r="CE34" s="2" t="str">
        <f t="shared" si="52"/>
        <v/>
      </c>
      <c r="CF34" s="2" t="str">
        <f t="shared" si="38"/>
        <v/>
      </c>
      <c r="CG34" s="2" t="str">
        <f t="shared" si="38"/>
        <v/>
      </c>
      <c r="CH34" s="2" t="str">
        <f t="shared" si="38"/>
        <v/>
      </c>
      <c r="CI34" s="2" t="str">
        <f t="shared" si="38"/>
        <v/>
      </c>
      <c r="CJ34" s="2" t="str">
        <f t="shared" si="38"/>
        <v/>
      </c>
      <c r="CK34" s="2" t="str">
        <f t="shared" si="38"/>
        <v/>
      </c>
      <c r="CL34" s="2" t="str">
        <f t="shared" si="38"/>
        <v/>
      </c>
      <c r="CM34" s="2" t="str">
        <f t="shared" si="38"/>
        <v/>
      </c>
      <c r="CN34" s="2" t="str">
        <f t="shared" si="38"/>
        <v/>
      </c>
      <c r="CO34" s="2" t="str">
        <f t="shared" si="38"/>
        <v/>
      </c>
      <c r="CP34" s="2" t="str">
        <f t="shared" si="38"/>
        <v/>
      </c>
      <c r="CQ34" s="2" t="str">
        <f t="shared" si="38"/>
        <v/>
      </c>
      <c r="CR34" s="2" t="str">
        <f t="shared" si="38"/>
        <v/>
      </c>
      <c r="CS34" s="2" t="str">
        <f t="shared" si="38"/>
        <v/>
      </c>
      <c r="CU34" s="2" t="str">
        <f t="shared" si="53"/>
        <v/>
      </c>
      <c r="CV34" s="2" t="str">
        <f t="shared" si="39"/>
        <v/>
      </c>
      <c r="CW34" s="2" t="str">
        <f t="shared" si="39"/>
        <v/>
      </c>
      <c r="CX34" s="2" t="str">
        <f t="shared" si="39"/>
        <v/>
      </c>
      <c r="CY34" s="2" t="str">
        <f t="shared" si="39"/>
        <v/>
      </c>
      <c r="CZ34" s="2" t="str">
        <f t="shared" si="39"/>
        <v/>
      </c>
      <c r="DA34" s="2" t="str">
        <f t="shared" si="39"/>
        <v/>
      </c>
      <c r="DB34" s="2" t="str">
        <f t="shared" si="39"/>
        <v/>
      </c>
      <c r="DC34" s="2" t="str">
        <f t="shared" si="39"/>
        <v/>
      </c>
      <c r="DD34" s="2" t="str">
        <f t="shared" si="39"/>
        <v/>
      </c>
      <c r="DE34" s="2" t="str">
        <f t="shared" si="39"/>
        <v/>
      </c>
      <c r="DF34" s="2" t="str">
        <f t="shared" si="39"/>
        <v/>
      </c>
      <c r="DG34" s="2" t="str">
        <f t="shared" si="39"/>
        <v/>
      </c>
      <c r="DH34" s="2" t="str">
        <f t="shared" si="39"/>
        <v/>
      </c>
      <c r="DI34" s="2" t="str">
        <f t="shared" si="39"/>
        <v/>
      </c>
      <c r="DK34" s="2">
        <f t="shared" si="40"/>
        <v>27.316135135135148</v>
      </c>
      <c r="DL34" s="2">
        <f t="shared" si="40"/>
        <v>28.992863765182189</v>
      </c>
      <c r="DM34" s="2">
        <f t="shared" si="40"/>
        <v>29.542047598205492</v>
      </c>
      <c r="DN34" s="2">
        <f t="shared" si="40"/>
        <v>32.116739946018896</v>
      </c>
      <c r="DO34" s="2">
        <f t="shared" si="40"/>
        <v>35.86084946018893</v>
      </c>
      <c r="DP34" s="2">
        <f t="shared" si="40"/>
        <v>37.044587112010788</v>
      </c>
      <c r="DQ34" s="2">
        <f t="shared" si="40"/>
        <v>34.034582667687921</v>
      </c>
      <c r="DR34" s="2">
        <f t="shared" si="40"/>
        <v>36.857407152496634</v>
      </c>
      <c r="DS34" s="2">
        <f t="shared" si="40"/>
        <v>34.743614372469629</v>
      </c>
      <c r="DT34" s="2">
        <f t="shared" si="40"/>
        <v>33.87430889594048</v>
      </c>
      <c r="DU34" s="2">
        <f t="shared" si="40"/>
        <v>32.615269613743287</v>
      </c>
      <c r="DV34" s="2">
        <f t="shared" si="40"/>
        <v>30.517421380895069</v>
      </c>
      <c r="DW34" s="2">
        <f t="shared" si="40"/>
        <v>30.68959662618083</v>
      </c>
      <c r="DX34" s="2">
        <f t="shared" si="40"/>
        <v>32.609557557354925</v>
      </c>
      <c r="DY34" s="2">
        <f t="shared" si="40"/>
        <v>34.439623529411769</v>
      </c>
      <c r="EA34" s="2">
        <f t="shared" si="41"/>
        <v>24.492469884713795</v>
      </c>
      <c r="EB34" s="2">
        <f t="shared" si="41"/>
        <v>24.68655896978197</v>
      </c>
      <c r="EC34" s="2">
        <f t="shared" si="41"/>
        <v>30.483478751225892</v>
      </c>
      <c r="ED34" s="2">
        <f t="shared" si="41"/>
        <v>34.038197368421059</v>
      </c>
      <c r="EE34" s="2">
        <f t="shared" si="41"/>
        <v>36.769540269807706</v>
      </c>
      <c r="EF34" s="2">
        <f t="shared" si="41"/>
        <v>32.310477821490032</v>
      </c>
      <c r="EG34" s="2">
        <f t="shared" si="41"/>
        <v>41.095939906565036</v>
      </c>
      <c r="EH34" s="2">
        <f t="shared" si="41"/>
        <v>38.069385639010449</v>
      </c>
      <c r="EI34" s="2">
        <f t="shared" si="41"/>
        <v>36.662031176470585</v>
      </c>
      <c r="EJ34" s="2">
        <f t="shared" si="41"/>
        <v>39.824404379869449</v>
      </c>
      <c r="EK34" s="2">
        <f t="shared" si="41"/>
        <v>36.484800934852473</v>
      </c>
      <c r="EL34" s="2">
        <f t="shared" si="41"/>
        <v>36.501052110644991</v>
      </c>
      <c r="EM34" s="2">
        <f t="shared" si="41"/>
        <v>35.306793349665384</v>
      </c>
      <c r="EN34" s="2">
        <f t="shared" si="41"/>
        <v>36.413781873841934</v>
      </c>
      <c r="EO34" s="2">
        <f t="shared" si="41"/>
        <v>38.222843925092128</v>
      </c>
      <c r="EQ34" s="2">
        <f t="shared" si="42"/>
        <v>26.110129123803411</v>
      </c>
      <c r="ER34" s="2">
        <f t="shared" si="42"/>
        <v>27.434802082494301</v>
      </c>
      <c r="ES34" s="2">
        <f t="shared" si="42"/>
        <v>30.590606471280019</v>
      </c>
      <c r="ET34" s="2">
        <f t="shared" si="42"/>
        <v>33.575149461314645</v>
      </c>
      <c r="EU34" s="2">
        <f t="shared" si="42"/>
        <v>34.595976726895543</v>
      </c>
      <c r="EV34" s="2">
        <f t="shared" si="42"/>
        <v>34.238808155249124</v>
      </c>
      <c r="EW34" s="2">
        <f t="shared" si="42"/>
        <v>37.124239398333629</v>
      </c>
      <c r="EX34" s="2">
        <f t="shared" si="42"/>
        <v>36.39294306925256</v>
      </c>
      <c r="EY34" s="2">
        <f t="shared" si="42"/>
        <v>35.674730857430426</v>
      </c>
      <c r="EZ34" s="2">
        <f t="shared" si="42"/>
        <v>38.715677489760132</v>
      </c>
      <c r="FA34" s="2">
        <f t="shared" si="42"/>
        <v>36.589985470833177</v>
      </c>
      <c r="FB34" s="2">
        <f t="shared" si="42"/>
        <v>32.017115454739958</v>
      </c>
      <c r="FC34" s="2">
        <f t="shared" si="42"/>
        <v>31.478958334935751</v>
      </c>
      <c r="FD34" s="2">
        <f t="shared" si="42"/>
        <v>34.807319475672465</v>
      </c>
      <c r="FE34" s="2">
        <f t="shared" si="42"/>
        <v>39.235161847783772</v>
      </c>
      <c r="FG34" s="2">
        <f t="shared" si="43"/>
        <v>1.5139198939263725E-6</v>
      </c>
      <c r="FH34" s="2">
        <f t="shared" si="43"/>
        <v>1.3866310836546845E-6</v>
      </c>
      <c r="FI34" s="2">
        <f t="shared" si="43"/>
        <v>1.4888194686949788E-6</v>
      </c>
      <c r="FJ34" s="2">
        <f t="shared" si="43"/>
        <v>1.4172144547320458E-6</v>
      </c>
      <c r="FK34" s="2">
        <f t="shared" si="43"/>
        <v>1.6803457982236079E-6</v>
      </c>
      <c r="FL34" s="2">
        <f t="shared" si="43"/>
        <v>1.8004141114143164E-6</v>
      </c>
      <c r="FM34" s="2">
        <f t="shared" si="43"/>
        <v>1.4647320183406151E-6</v>
      </c>
      <c r="FN34" s="2">
        <f t="shared" si="43"/>
        <v>1.8051810248196857E-6</v>
      </c>
      <c r="FO34" s="2">
        <f t="shared" si="43"/>
        <v>1.5160734507966883E-6</v>
      </c>
      <c r="FP34" s="2">
        <f t="shared" si="43"/>
        <v>1.7866342776462367E-6</v>
      </c>
      <c r="FQ34" s="2">
        <f t="shared" si="43"/>
        <v>1.8890742445260528E-6</v>
      </c>
      <c r="FR34" s="2">
        <f t="shared" si="43"/>
        <v>1.5872780873868438E-6</v>
      </c>
      <c r="FS34" s="2">
        <f t="shared" si="43"/>
        <v>1.499756443135606E-6</v>
      </c>
      <c r="FT34" s="2">
        <f t="shared" si="43"/>
        <v>1.6518492904851446E-6</v>
      </c>
      <c r="FU34" s="2">
        <f t="shared" si="43"/>
        <v>1.8794567866164311E-6</v>
      </c>
      <c r="FW34" s="2">
        <f t="shared" si="54"/>
        <v>3.2660772575283813E-16</v>
      </c>
      <c r="FX34" s="2">
        <f t="shared" si="44"/>
        <v>1.4957946463540894E-15</v>
      </c>
      <c r="FY34" s="2">
        <f t="shared" si="44"/>
        <v>1.4699701974901766E-15</v>
      </c>
      <c r="FZ34" s="2">
        <f t="shared" si="44"/>
        <v>1.8105481205746971E-15</v>
      </c>
      <c r="GA34" s="2">
        <f t="shared" si="44"/>
        <v>1.7905791841531087E-15</v>
      </c>
      <c r="GB34" s="2">
        <f t="shared" si="44"/>
        <v>1.8109541331438841E-15</v>
      </c>
      <c r="GC34" s="2">
        <f t="shared" si="44"/>
        <v>1.2889619411454252E-15</v>
      </c>
      <c r="GD34" s="2">
        <f t="shared" si="44"/>
        <v>2.339137432338721E-15</v>
      </c>
      <c r="GE34" s="2">
        <f t="shared" si="44"/>
        <v>2.9340136766491439E-15</v>
      </c>
      <c r="GF34" s="2">
        <f t="shared" si="44"/>
        <v>1.8490143047309022E-15</v>
      </c>
      <c r="GG34" s="2">
        <f t="shared" si="44"/>
        <v>1.3740777754415048E-15</v>
      </c>
      <c r="GH34" s="2">
        <f t="shared" si="44"/>
        <v>1.1765471698511182E-15</v>
      </c>
      <c r="GI34" s="2">
        <f t="shared" si="44"/>
        <v>1.0416024150425959E-15</v>
      </c>
      <c r="GJ34" s="2">
        <f t="shared" si="44"/>
        <v>9.5755884954776116E-16</v>
      </c>
      <c r="GK34" s="2">
        <f t="shared" si="44"/>
        <v>5.4121941939548697E-16</v>
      </c>
      <c r="GM34" s="107">
        <f t="shared" si="55"/>
        <v>1.7960749965274197E-10</v>
      </c>
      <c r="GN34" s="107">
        <f t="shared" si="45"/>
        <v>7.1958717395551386E-12</v>
      </c>
      <c r="GO34" s="107">
        <f t="shared" si="45"/>
        <v>2.0174023773723854E-11</v>
      </c>
      <c r="GP34" s="107">
        <f t="shared" si="45"/>
        <v>4.5007275608508137E-12</v>
      </c>
      <c r="GQ34" s="107">
        <f t="shared" si="45"/>
        <v>1.7009319209369827E-12</v>
      </c>
      <c r="GR34" s="107">
        <f t="shared" si="45"/>
        <v>4.5217512195924707E-13</v>
      </c>
      <c r="GS34" s="107">
        <f t="shared" si="45"/>
        <v>1.2969508977459367E-13</v>
      </c>
      <c r="GT34" s="107">
        <f t="shared" si="45"/>
        <v>4.3784072402215159E-13</v>
      </c>
      <c r="GU34" s="107">
        <f t="shared" si="45"/>
        <v>8.7886006255331421E-14</v>
      </c>
      <c r="GV34" s="107">
        <f t="shared" si="45"/>
        <v>7.9363606266327605E-14</v>
      </c>
      <c r="GW34" s="107">
        <f t="shared" si="45"/>
        <v>4.2254248250303388E-13</v>
      </c>
      <c r="GX34" s="107">
        <f t="shared" si="45"/>
        <v>7.2189406092544642E-14</v>
      </c>
      <c r="GY34" s="107">
        <f t="shared" si="45"/>
        <v>4.0824418381342613E-13</v>
      </c>
      <c r="GZ34" s="107">
        <f t="shared" si="45"/>
        <v>3.9470247464881326E-12</v>
      </c>
      <c r="HA34" s="107">
        <f t="shared" si="45"/>
        <v>3.8816669339601618E-16</v>
      </c>
      <c r="HC34" s="107">
        <f t="shared" si="59"/>
        <v>1.990847300608426E-26</v>
      </c>
      <c r="HD34" s="107">
        <f t="shared" si="46"/>
        <v>5.3675953389817211E-30</v>
      </c>
      <c r="HE34" s="107">
        <f t="shared" si="46"/>
        <v>6.5385441102878161E-29</v>
      </c>
      <c r="HF34" s="107">
        <f t="shared" si="46"/>
        <v>1.9514239593530879E-30</v>
      </c>
      <c r="HG34" s="107">
        <f t="shared" si="46"/>
        <v>8.0061909606339946E-32</v>
      </c>
      <c r="HH34" s="107">
        <f t="shared" si="46"/>
        <v>2.2625862342230833E-33</v>
      </c>
      <c r="HI34" s="107">
        <f t="shared" si="46"/>
        <v>1.1357228354983905E-34</v>
      </c>
      <c r="HJ34" s="107">
        <f t="shared" si="46"/>
        <v>4.9245418460929495E-33</v>
      </c>
      <c r="HK34" s="107">
        <f t="shared" si="46"/>
        <v>2.865680601687597E-34</v>
      </c>
      <c r="HL34" s="107">
        <f t="shared" si="46"/>
        <v>3.5175420078882672E-35</v>
      </c>
      <c r="HM34" s="107">
        <f t="shared" si="46"/>
        <v>1.0221436046879415E-33</v>
      </c>
      <c r="HN34" s="107">
        <f t="shared" si="46"/>
        <v>7.5619098743270294E-36</v>
      </c>
      <c r="HO34" s="107">
        <f t="shared" si="46"/>
        <v>7.1120614551372304E-34</v>
      </c>
      <c r="HP34" s="107">
        <f t="shared" si="46"/>
        <v>1.5658011326405367E-31</v>
      </c>
      <c r="HQ34" s="107">
        <f t="shared" si="46"/>
        <v>1.698728930980801E-44</v>
      </c>
      <c r="HS34" s="107">
        <f t="shared" si="56"/>
        <v>3.8670606440121483E-50</v>
      </c>
      <c r="HT34" s="107">
        <f t="shared" si="47"/>
        <v>1.4532595331340297E-54</v>
      </c>
      <c r="HU34" s="107">
        <f t="shared" si="47"/>
        <v>8.9780668291000702E-53</v>
      </c>
      <c r="HV34" s="107">
        <f t="shared" si="47"/>
        <v>3.1906276286354349E-55</v>
      </c>
      <c r="HW34" s="107">
        <f t="shared" si="47"/>
        <v>2.0625503855051521E-58</v>
      </c>
      <c r="HX34" s="107">
        <f t="shared" si="47"/>
        <v>1.2957555106989818E-61</v>
      </c>
      <c r="HY34" s="107">
        <f t="shared" si="47"/>
        <v>8.2530776412388135E-64</v>
      </c>
      <c r="HZ34" s="107">
        <f t="shared" si="47"/>
        <v>1.0386512370174232E-60</v>
      </c>
      <c r="IA34" s="107">
        <f t="shared" si="47"/>
        <v>4.0521616177785386E-62</v>
      </c>
      <c r="IB34" s="107">
        <f t="shared" si="47"/>
        <v>4.6108497189606602E-65</v>
      </c>
      <c r="IC34" s="107">
        <f t="shared" si="47"/>
        <v>7.5724751722020502E-63</v>
      </c>
      <c r="ID34" s="107">
        <f t="shared" si="47"/>
        <v>2.3364226556732092E-66</v>
      </c>
      <c r="IE34" s="107">
        <f t="shared" si="47"/>
        <v>1.521642418799738E-62</v>
      </c>
      <c r="IF34" s="107">
        <f t="shared" si="47"/>
        <v>4.2595609201966536E-58</v>
      </c>
      <c r="IG34" s="107">
        <f t="shared" si="47"/>
        <v>6.9189996156591135E-53</v>
      </c>
      <c r="II34" s="107">
        <f t="shared" si="57"/>
        <v>9.8676251223124623E-143</v>
      </c>
      <c r="IJ34" s="107">
        <f t="shared" si="48"/>
        <v>5.225832249355349E-149</v>
      </c>
      <c r="IK34" s="107">
        <f t="shared" si="48"/>
        <v>2.4988679839313157E-144</v>
      </c>
      <c r="IL34" s="107">
        <f t="shared" si="48"/>
        <v>1.0747961682315491E-150</v>
      </c>
      <c r="IM34" s="107">
        <f t="shared" si="48"/>
        <v>1.0429696626309967E-160</v>
      </c>
      <c r="IN34" s="107">
        <f t="shared" si="48"/>
        <v>1.2550807103191449E-170</v>
      </c>
      <c r="IO34" s="107">
        <f t="shared" si="48"/>
        <v>1.3824979773498227E-176</v>
      </c>
      <c r="IP34" s="107">
        <f t="shared" si="48"/>
        <v>2.3126392917468749E-168</v>
      </c>
      <c r="IQ34" s="107">
        <f t="shared" si="48"/>
        <v>1.6915273822486334E-171</v>
      </c>
      <c r="IR34" s="107">
        <f t="shared" si="48"/>
        <v>3.3773032750433047E-181</v>
      </c>
      <c r="IS34" s="107">
        <f t="shared" si="48"/>
        <v>4.5199970199578982E-175</v>
      </c>
      <c r="IT34" s="107">
        <f t="shared" si="48"/>
        <v>2.3153478903320786E-183</v>
      </c>
      <c r="IU34" s="107">
        <f t="shared" si="48"/>
        <v>4.2059411715956162E-172</v>
      </c>
      <c r="IV34" s="107">
        <f t="shared" si="48"/>
        <v>9.5432563802932161E-161</v>
      </c>
      <c r="IW34" s="107">
        <f t="shared" si="48"/>
        <v>8.5027670539656824E-132</v>
      </c>
      <c r="IY34" s="107">
        <f t="shared" si="58"/>
        <v>1.79607499652742E-10</v>
      </c>
      <c r="IZ34" s="107">
        <f t="shared" si="49"/>
        <v>7.1958717395551386E-12</v>
      </c>
      <c r="JA34" s="107">
        <f t="shared" si="49"/>
        <v>2.0174023773723854E-11</v>
      </c>
      <c r="JB34" s="107">
        <f t="shared" si="49"/>
        <v>4.5007275608508137E-12</v>
      </c>
      <c r="JC34" s="107">
        <f t="shared" si="49"/>
        <v>1.7009319209369827E-12</v>
      </c>
      <c r="JD34" s="107">
        <f t="shared" si="49"/>
        <v>4.5217512195924707E-13</v>
      </c>
      <c r="JE34" s="107">
        <f t="shared" si="49"/>
        <v>1.2969508977459367E-13</v>
      </c>
      <c r="JF34" s="107">
        <f t="shared" si="49"/>
        <v>4.3784072402215159E-13</v>
      </c>
      <c r="JG34" s="107">
        <f t="shared" si="49"/>
        <v>8.7886006255331421E-14</v>
      </c>
      <c r="JH34" s="107">
        <f t="shared" si="49"/>
        <v>7.9363606266327605E-14</v>
      </c>
      <c r="JI34" s="107">
        <f t="shared" si="49"/>
        <v>4.2254248250303388E-13</v>
      </c>
      <c r="JJ34" s="107">
        <f t="shared" si="49"/>
        <v>7.2189406092544642E-14</v>
      </c>
      <c r="JK34" s="107">
        <f t="shared" si="49"/>
        <v>4.0824418381342613E-13</v>
      </c>
      <c r="JL34" s="107">
        <f t="shared" si="49"/>
        <v>3.9470247464881326E-12</v>
      </c>
      <c r="JM34" s="107">
        <f t="shared" si="49"/>
        <v>3.8816669339601618E-16</v>
      </c>
    </row>
    <row r="35" spans="2:273" x14ac:dyDescent="0.25">
      <c r="B35" s="2">
        <v>7</v>
      </c>
      <c r="C35" s="37">
        <v>28.03</v>
      </c>
      <c r="D35" s="37">
        <v>29.224</v>
      </c>
      <c r="E35" s="37">
        <v>29.866</v>
      </c>
      <c r="F35" s="37">
        <v>33.832999999999998</v>
      </c>
      <c r="G35" s="37">
        <v>34.799999999999997</v>
      </c>
      <c r="H35" s="37">
        <v>38.381999999999998</v>
      </c>
      <c r="I35" s="37">
        <v>33.817999999999998</v>
      </c>
      <c r="J35" s="37">
        <v>38.206000000000003</v>
      </c>
      <c r="K35" s="37">
        <v>35.777999999999999</v>
      </c>
      <c r="L35" s="37">
        <v>34.429000000000002</v>
      </c>
      <c r="M35" s="37">
        <v>33.951999999999998</v>
      </c>
      <c r="N35" s="37">
        <v>32.920999999999999</v>
      </c>
      <c r="O35" s="37">
        <v>30.587</v>
      </c>
      <c r="P35" s="37">
        <v>33.317</v>
      </c>
      <c r="Q35" s="37">
        <v>35.462000000000003</v>
      </c>
      <c r="R35" s="19"/>
      <c r="S35" s="4">
        <f t="shared" si="8"/>
        <v>27.57935054941365</v>
      </c>
      <c r="T35" s="4">
        <f t="shared" si="9"/>
        <v>29.194410735673848</v>
      </c>
      <c r="U35" s="4">
        <f t="shared" si="10"/>
        <v>29.795718714415916</v>
      </c>
      <c r="V35" s="4">
        <f t="shared" si="11"/>
        <v>32.306015388308033</v>
      </c>
      <c r="W35" s="4">
        <f t="shared" si="12"/>
        <v>35.961771828822307</v>
      </c>
      <c r="X35" s="4">
        <f t="shared" si="13"/>
        <v>37.173499301637101</v>
      </c>
      <c r="Y35" s="4">
        <f t="shared" si="14"/>
        <v>34.20039165842541</v>
      </c>
      <c r="Z35" s="4">
        <f t="shared" si="15"/>
        <v>36.927080401488077</v>
      </c>
      <c r="AA35" s="4">
        <f t="shared" si="16"/>
        <v>34.831797266945941</v>
      </c>
      <c r="AB35" s="4">
        <f t="shared" si="17"/>
        <v>34.018472805274293</v>
      </c>
      <c r="AC35" s="4">
        <f t="shared" si="18"/>
        <v>32.78458958581512</v>
      </c>
      <c r="AD35" s="4">
        <f t="shared" si="19"/>
        <v>30.809979183636493</v>
      </c>
      <c r="AE35" s="4">
        <f t="shared" si="20"/>
        <v>30.96612060323455</v>
      </c>
      <c r="AF35" s="4">
        <f t="shared" si="21"/>
        <v>32.846099798938653</v>
      </c>
      <c r="AG35" s="4">
        <f t="shared" si="21"/>
        <v>34.537818020349022</v>
      </c>
      <c r="AI35" s="4">
        <f t="shared" si="22"/>
        <v>0.45064945058635075</v>
      </c>
      <c r="AJ35" s="4">
        <f t="shared" si="23"/>
        <v>2.9589264326151721E-2</v>
      </c>
      <c r="AK35" s="4">
        <f t="shared" si="24"/>
        <v>7.0281285584083975E-2</v>
      </c>
      <c r="AL35" s="4">
        <f t="shared" si="25"/>
        <v>1.5269846116919652</v>
      </c>
      <c r="AM35" s="4">
        <f t="shared" si="26"/>
        <v>-1.1617718288223102</v>
      </c>
      <c r="AN35" s="4">
        <f t="shared" si="27"/>
        <v>1.2085006983628972</v>
      </c>
      <c r="AO35" s="4">
        <f t="shared" si="28"/>
        <v>-0.38239165842541212</v>
      </c>
      <c r="AP35" s="4">
        <f t="shared" si="29"/>
        <v>1.2789195985119264</v>
      </c>
      <c r="AQ35" s="4">
        <f t="shared" si="30"/>
        <v>0.94620273305405789</v>
      </c>
      <c r="AR35" s="4">
        <f t="shared" si="31"/>
        <v>0.41052719472570942</v>
      </c>
      <c r="AS35" s="4">
        <f t="shared" si="32"/>
        <v>1.1674104141848787</v>
      </c>
      <c r="AT35" s="4">
        <f t="shared" si="33"/>
        <v>2.1110208163635065</v>
      </c>
      <c r="AU35" s="4">
        <f t="shared" si="34"/>
        <v>-0.37912060323455066</v>
      </c>
      <c r="AV35" s="4">
        <f t="shared" si="35"/>
        <v>0.47090020106134745</v>
      </c>
      <c r="AW35" s="4">
        <f t="shared" si="35"/>
        <v>0.92418197965098159</v>
      </c>
      <c r="AY35" s="2">
        <f t="shared" si="50"/>
        <v>27.579349894811788</v>
      </c>
      <c r="AZ35" s="2">
        <f t="shared" si="36"/>
        <v>29.194410703344783</v>
      </c>
      <c r="BA35" s="2">
        <f t="shared" si="36"/>
        <v>29.795718630398859</v>
      </c>
      <c r="BB35" s="2">
        <f t="shared" si="36"/>
        <v>32.306015367583029</v>
      </c>
      <c r="BC35" s="2">
        <f t="shared" si="36"/>
        <v>35.961771820386907</v>
      </c>
      <c r="BD35" s="2">
        <f t="shared" si="36"/>
        <v>37.173499299263533</v>
      </c>
      <c r="BE35" s="2">
        <f t="shared" si="36"/>
        <v>34.200391657722115</v>
      </c>
      <c r="BF35" s="2">
        <f t="shared" si="36"/>
        <v>36.927080399178251</v>
      </c>
      <c r="BG35" s="2">
        <f t="shared" si="36"/>
        <v>34.831797266447836</v>
      </c>
      <c r="BH35" s="2">
        <f t="shared" si="36"/>
        <v>34.018472804805263</v>
      </c>
      <c r="BI35" s="2">
        <f t="shared" si="36"/>
        <v>32.784589583568049</v>
      </c>
      <c r="BJ35" s="2">
        <f t="shared" si="36"/>
        <v>30.809979183219731</v>
      </c>
      <c r="BK35" s="2">
        <f t="shared" si="36"/>
        <v>30.966120601181121</v>
      </c>
      <c r="BL35" s="2">
        <f t="shared" si="36"/>
        <v>32.846099782095308</v>
      </c>
      <c r="BM35" s="2">
        <f t="shared" si="36"/>
        <v>34.537818020346826</v>
      </c>
      <c r="BO35" s="2">
        <f t="shared" si="51"/>
        <v>28.03</v>
      </c>
      <c r="BP35" s="2">
        <f t="shared" si="37"/>
        <v>29.224</v>
      </c>
      <c r="BQ35" s="2">
        <f t="shared" si="37"/>
        <v>29.866</v>
      </c>
      <c r="BR35" s="2">
        <f t="shared" si="37"/>
        <v>33.832999999999998</v>
      </c>
      <c r="BS35" s="2">
        <f t="shared" si="37"/>
        <v>34.799999999999997</v>
      </c>
      <c r="BT35" s="2">
        <f t="shared" si="37"/>
        <v>38.381999999999998</v>
      </c>
      <c r="BU35" s="2">
        <f t="shared" si="37"/>
        <v>33.817999999999998</v>
      </c>
      <c r="BV35" s="2">
        <f t="shared" si="37"/>
        <v>38.206000000000003</v>
      </c>
      <c r="BW35" s="2">
        <f t="shared" si="37"/>
        <v>35.777999999999999</v>
      </c>
      <c r="BX35" s="2">
        <f t="shared" si="37"/>
        <v>34.429000000000002</v>
      </c>
      <c r="BY35" s="2">
        <f t="shared" si="37"/>
        <v>33.951999999999998</v>
      </c>
      <c r="BZ35" s="2">
        <f t="shared" si="37"/>
        <v>32.920999999999999</v>
      </c>
      <c r="CA35" s="2">
        <f t="shared" si="37"/>
        <v>30.587</v>
      </c>
      <c r="CB35" s="2">
        <f t="shared" si="37"/>
        <v>33.317</v>
      </c>
      <c r="CC35" s="2">
        <f t="shared" si="37"/>
        <v>35.462000000000003</v>
      </c>
      <c r="CE35" s="2" t="str">
        <f t="shared" si="52"/>
        <v/>
      </c>
      <c r="CF35" s="2" t="str">
        <f t="shared" si="38"/>
        <v/>
      </c>
      <c r="CG35" s="2" t="str">
        <f t="shared" si="38"/>
        <v/>
      </c>
      <c r="CH35" s="2" t="str">
        <f t="shared" si="38"/>
        <v/>
      </c>
      <c r="CI35" s="2" t="str">
        <f t="shared" si="38"/>
        <v/>
      </c>
      <c r="CJ35" s="2" t="str">
        <f t="shared" si="38"/>
        <v/>
      </c>
      <c r="CK35" s="2" t="str">
        <f t="shared" si="38"/>
        <v/>
      </c>
      <c r="CL35" s="2" t="str">
        <f t="shared" si="38"/>
        <v/>
      </c>
      <c r="CM35" s="2" t="str">
        <f t="shared" si="38"/>
        <v/>
      </c>
      <c r="CN35" s="2" t="str">
        <f t="shared" si="38"/>
        <v/>
      </c>
      <c r="CO35" s="2" t="str">
        <f t="shared" si="38"/>
        <v/>
      </c>
      <c r="CP35" s="2" t="str">
        <f t="shared" si="38"/>
        <v/>
      </c>
      <c r="CQ35" s="2" t="str">
        <f t="shared" si="38"/>
        <v/>
      </c>
      <c r="CR35" s="2" t="str">
        <f t="shared" si="38"/>
        <v/>
      </c>
      <c r="CS35" s="2" t="str">
        <f t="shared" si="38"/>
        <v/>
      </c>
      <c r="CU35" s="2" t="str">
        <f t="shared" si="53"/>
        <v/>
      </c>
      <c r="CV35" s="2" t="str">
        <f t="shared" si="39"/>
        <v/>
      </c>
      <c r="CW35" s="2" t="str">
        <f t="shared" si="39"/>
        <v/>
      </c>
      <c r="CX35" s="2" t="str">
        <f t="shared" si="39"/>
        <v/>
      </c>
      <c r="CY35" s="2" t="str">
        <f t="shared" si="39"/>
        <v/>
      </c>
      <c r="CZ35" s="2" t="str">
        <f t="shared" si="39"/>
        <v/>
      </c>
      <c r="DA35" s="2" t="str">
        <f t="shared" si="39"/>
        <v/>
      </c>
      <c r="DB35" s="2" t="str">
        <f t="shared" si="39"/>
        <v/>
      </c>
      <c r="DC35" s="2" t="str">
        <f t="shared" si="39"/>
        <v/>
      </c>
      <c r="DD35" s="2" t="str">
        <f t="shared" si="39"/>
        <v/>
      </c>
      <c r="DE35" s="2" t="str">
        <f t="shared" si="39"/>
        <v/>
      </c>
      <c r="DF35" s="2" t="str">
        <f t="shared" si="39"/>
        <v/>
      </c>
      <c r="DG35" s="2" t="str">
        <f t="shared" si="39"/>
        <v/>
      </c>
      <c r="DH35" s="2" t="str">
        <f t="shared" si="39"/>
        <v/>
      </c>
      <c r="DI35" s="2" t="str">
        <f t="shared" si="39"/>
        <v/>
      </c>
      <c r="DK35" s="2">
        <f t="shared" si="40"/>
        <v>27.579355855855869</v>
      </c>
      <c r="DL35" s="2">
        <f t="shared" si="40"/>
        <v>29.194418623481784</v>
      </c>
      <c r="DM35" s="2">
        <f t="shared" si="40"/>
        <v>29.795717474559581</v>
      </c>
      <c r="DN35" s="2">
        <f t="shared" si="40"/>
        <v>32.306012415654529</v>
      </c>
      <c r="DO35" s="2">
        <f t="shared" si="40"/>
        <v>35.961770310391358</v>
      </c>
      <c r="DP35" s="2">
        <f t="shared" si="40"/>
        <v>37.173510391363017</v>
      </c>
      <c r="DQ35" s="2">
        <f t="shared" si="40"/>
        <v>34.200379144326504</v>
      </c>
      <c r="DR35" s="2">
        <f t="shared" si="40"/>
        <v>36.927078002699062</v>
      </c>
      <c r="DS35" s="2">
        <f t="shared" si="40"/>
        <v>34.831793927125503</v>
      </c>
      <c r="DT35" s="2">
        <f t="shared" si="40"/>
        <v>34.018460006565277</v>
      </c>
      <c r="DU35" s="2">
        <f t="shared" si="40"/>
        <v>32.784581026370489</v>
      </c>
      <c r="DV35" s="2">
        <f t="shared" si="40"/>
        <v>30.809968049020682</v>
      </c>
      <c r="DW35" s="2">
        <f t="shared" si="40"/>
        <v>30.966112618083663</v>
      </c>
      <c r="DX35" s="2">
        <f t="shared" si="40"/>
        <v>32.846092577597844</v>
      </c>
      <c r="DY35" s="2">
        <f t="shared" si="40"/>
        <v>34.537809523809528</v>
      </c>
      <c r="EA35" s="2">
        <f t="shared" si="41"/>
        <v>24.451695339677425</v>
      </c>
      <c r="EB35" s="2">
        <f t="shared" si="41"/>
        <v>24.657385821751877</v>
      </c>
      <c r="EC35" s="2">
        <f t="shared" si="41"/>
        <v>30.412391386073882</v>
      </c>
      <c r="ED35" s="2">
        <f t="shared" si="41"/>
        <v>33.96052631578948</v>
      </c>
      <c r="EE35" s="2">
        <f t="shared" si="41"/>
        <v>36.67557137823416</v>
      </c>
      <c r="EF35" s="2">
        <f t="shared" si="41"/>
        <v>32.279762970248335</v>
      </c>
      <c r="EG35" s="2">
        <f t="shared" si="41"/>
        <v>40.98643085812639</v>
      </c>
      <c r="EH35" s="2">
        <f t="shared" si="41"/>
        <v>37.981593837635081</v>
      </c>
      <c r="EI35" s="2">
        <f t="shared" si="41"/>
        <v>36.581391911764705</v>
      </c>
      <c r="EJ35" s="2">
        <f t="shared" si="41"/>
        <v>39.708493051168674</v>
      </c>
      <c r="EK35" s="2">
        <f t="shared" si="41"/>
        <v>36.382759859772136</v>
      </c>
      <c r="EL35" s="2">
        <f t="shared" si="41"/>
        <v>36.381904299947564</v>
      </c>
      <c r="EM35" s="2">
        <f t="shared" si="41"/>
        <v>35.194267268164431</v>
      </c>
      <c r="EN35" s="2">
        <f t="shared" si="41"/>
        <v>36.310535873680813</v>
      </c>
      <c r="EO35" s="2">
        <f t="shared" si="41"/>
        <v>38.128763464741816</v>
      </c>
      <c r="EQ35" s="2">
        <f t="shared" si="42"/>
        <v>26.054317506526811</v>
      </c>
      <c r="ER35" s="2">
        <f t="shared" si="42"/>
        <v>27.377622120876776</v>
      </c>
      <c r="ES35" s="2">
        <f t="shared" si="42"/>
        <v>30.516920813814192</v>
      </c>
      <c r="ET35" s="2">
        <f t="shared" si="42"/>
        <v>33.501049076599273</v>
      </c>
      <c r="EU35" s="2">
        <f t="shared" si="42"/>
        <v>34.522488837952658</v>
      </c>
      <c r="EV35" s="2">
        <f t="shared" si="42"/>
        <v>34.188856669912646</v>
      </c>
      <c r="EW35" s="2">
        <f t="shared" si="42"/>
        <v>37.052979168092108</v>
      </c>
      <c r="EX35" s="2">
        <f t="shared" si="42"/>
        <v>36.320964643703086</v>
      </c>
      <c r="EY35" s="2">
        <f t="shared" si="42"/>
        <v>35.601620695255043</v>
      </c>
      <c r="EZ35" s="2">
        <f t="shared" si="42"/>
        <v>38.609934599850043</v>
      </c>
      <c r="FA35" s="2">
        <f t="shared" si="42"/>
        <v>36.48544043937499</v>
      </c>
      <c r="FB35" s="2">
        <f t="shared" si="42"/>
        <v>31.941753209701361</v>
      </c>
      <c r="FC35" s="2">
        <f t="shared" si="42"/>
        <v>31.404166888257691</v>
      </c>
      <c r="FD35" s="2">
        <f t="shared" si="42"/>
        <v>34.7182970844975</v>
      </c>
      <c r="FE35" s="2">
        <f t="shared" si="42"/>
        <v>39.128219727132979</v>
      </c>
      <c r="FG35" s="2">
        <f t="shared" si="43"/>
        <v>1.9059114787819571E-6</v>
      </c>
      <c r="FH35" s="2">
        <f t="shared" si="43"/>
        <v>1.7456644812436237E-6</v>
      </c>
      <c r="FI35" s="2">
        <f t="shared" si="43"/>
        <v>1.8743119401795012E-6</v>
      </c>
      <c r="FJ35" s="2">
        <f t="shared" si="43"/>
        <v>1.7841666363191807E-6</v>
      </c>
      <c r="FK35" s="2">
        <f t="shared" si="43"/>
        <v>2.115429105595413E-6</v>
      </c>
      <c r="FL35" s="2">
        <f t="shared" si="43"/>
        <v>2.2665860199911741E-6</v>
      </c>
      <c r="FM35" s="2">
        <f t="shared" si="43"/>
        <v>1.8439876600135523E-6</v>
      </c>
      <c r="FN35" s="2">
        <f t="shared" si="43"/>
        <v>2.2725872028104293E-6</v>
      </c>
      <c r="FO35" s="2">
        <f t="shared" si="43"/>
        <v>1.908622644124714E-6</v>
      </c>
      <c r="FP35" s="2">
        <f t="shared" si="43"/>
        <v>2.2492382532024664E-6</v>
      </c>
      <c r="FQ35" s="2">
        <f t="shared" si="43"/>
        <v>2.3782024079511751E-6</v>
      </c>
      <c r="FR35" s="2">
        <f t="shared" si="43"/>
        <v>1.9982638985355922E-6</v>
      </c>
      <c r="FS35" s="2">
        <f t="shared" si="43"/>
        <v>1.888080764576381E-6</v>
      </c>
      <c r="FT35" s="2">
        <f t="shared" si="43"/>
        <v>2.0795541588086279E-6</v>
      </c>
      <c r="FU35" s="2">
        <f t="shared" si="43"/>
        <v>2.3660947576061542E-6</v>
      </c>
      <c r="FW35" s="2">
        <f t="shared" si="54"/>
        <v>4.1117476563854761E-16</v>
      </c>
      <c r="FX35" s="2">
        <f t="shared" si="44"/>
        <v>1.8830938911208306E-15</v>
      </c>
      <c r="FY35" s="2">
        <f t="shared" si="44"/>
        <v>1.850582836200472E-15</v>
      </c>
      <c r="FZ35" s="2">
        <f t="shared" si="44"/>
        <v>2.2793450382676527E-15</v>
      </c>
      <c r="GA35" s="2">
        <f t="shared" si="44"/>
        <v>2.2542056367600295E-15</v>
      </c>
      <c r="GB35" s="2">
        <f t="shared" si="44"/>
        <v>2.2798561778085099E-15</v>
      </c>
      <c r="GC35" s="2">
        <f t="shared" si="44"/>
        <v>1.6227069425435118E-15</v>
      </c>
      <c r="GD35" s="2">
        <f t="shared" si="44"/>
        <v>2.9447995552501708E-15</v>
      </c>
      <c r="GE35" s="2">
        <f t="shared" si="44"/>
        <v>3.6937043760852352E-15</v>
      </c>
      <c r="GF35" s="2">
        <f t="shared" si="44"/>
        <v>2.3277710949966534E-15</v>
      </c>
      <c r="GG35" s="2">
        <f t="shared" si="44"/>
        <v>1.7298614292849073E-15</v>
      </c>
      <c r="GH35" s="2">
        <f t="shared" si="44"/>
        <v>1.4811851303000894E-15</v>
      </c>
      <c r="GI35" s="2">
        <f t="shared" si="44"/>
        <v>1.3112997492832977E-15</v>
      </c>
      <c r="GJ35" s="2">
        <f t="shared" si="44"/>
        <v>1.2054951689840628E-15</v>
      </c>
      <c r="GK35" s="2">
        <f t="shared" si="44"/>
        <v>6.8135488043346756E-16</v>
      </c>
      <c r="GM35" s="107">
        <f t="shared" si="55"/>
        <v>3.6512964974754101E-10</v>
      </c>
      <c r="GN35" s="107">
        <f t="shared" si="45"/>
        <v>1.6200899760801819E-11</v>
      </c>
      <c r="GO35" s="107">
        <f t="shared" si="45"/>
        <v>4.4072330545079399E-11</v>
      </c>
      <c r="GP35" s="107">
        <f t="shared" si="45"/>
        <v>1.0305811696456328E-11</v>
      </c>
      <c r="GQ35" s="107">
        <f t="shared" si="45"/>
        <v>4.0672004885479265E-12</v>
      </c>
      <c r="GR35" s="107">
        <f t="shared" si="45"/>
        <v>1.13599598091249E-12</v>
      </c>
      <c r="GS35" s="107">
        <f t="shared" si="45"/>
        <v>3.3497962550735943E-13</v>
      </c>
      <c r="GT35" s="107">
        <f t="shared" si="45"/>
        <v>1.1013874067470515E-12</v>
      </c>
      <c r="GU35" s="107">
        <f t="shared" si="45"/>
        <v>2.3053027934926193E-13</v>
      </c>
      <c r="GV35" s="107">
        <f t="shared" si="45"/>
        <v>2.1139003754190555E-13</v>
      </c>
      <c r="GW35" s="107">
        <f t="shared" si="45"/>
        <v>1.0675521848142529E-12</v>
      </c>
      <c r="GX35" s="107">
        <f t="shared" si="45"/>
        <v>1.9124157493335458E-13</v>
      </c>
      <c r="GY35" s="107">
        <f t="shared" si="45"/>
        <v>1.0164114461730268E-12</v>
      </c>
      <c r="GZ35" s="107">
        <f t="shared" si="45"/>
        <v>9.1641658067860554E-12</v>
      </c>
      <c r="HA35" s="107">
        <f t="shared" si="45"/>
        <v>1.244192758719275E-15</v>
      </c>
      <c r="HC35" s="107">
        <f t="shared" si="59"/>
        <v>8.0684568910994967E-26</v>
      </c>
      <c r="HD35" s="107">
        <f t="shared" si="46"/>
        <v>2.6488409473796175E-29</v>
      </c>
      <c r="HE35" s="107">
        <f t="shared" si="46"/>
        <v>3.0498712221736976E-28</v>
      </c>
      <c r="HF35" s="107">
        <f t="shared" si="46"/>
        <v>9.9274596226235381E-30</v>
      </c>
      <c r="HG35" s="107">
        <f t="shared" si="46"/>
        <v>4.4685962721651736E-31</v>
      </c>
      <c r="HH35" s="107">
        <f t="shared" si="46"/>
        <v>1.3926268258346509E-32</v>
      </c>
      <c r="HI35" s="107">
        <f t="shared" si="46"/>
        <v>7.3511610636366905E-34</v>
      </c>
      <c r="HJ35" s="107">
        <f t="shared" si="46"/>
        <v>3.0063157205157691E-32</v>
      </c>
      <c r="HK35" s="107">
        <f t="shared" si="46"/>
        <v>1.8664931216043321E-33</v>
      </c>
      <c r="HL35" s="107">
        <f t="shared" si="46"/>
        <v>2.4150802701381753E-34</v>
      </c>
      <c r="HM35" s="107">
        <f t="shared" si="46"/>
        <v>6.4103013407473526E-33</v>
      </c>
      <c r="HN35" s="107">
        <f t="shared" si="46"/>
        <v>5.2181880630569496E-35</v>
      </c>
      <c r="HO35" s="107">
        <f t="shared" si="46"/>
        <v>4.3464748506597792E-33</v>
      </c>
      <c r="HP35" s="107">
        <f t="shared" si="46"/>
        <v>8.4064598989895785E-31</v>
      </c>
      <c r="HQ35" s="107">
        <f t="shared" si="46"/>
        <v>1.9078430408213364E-43</v>
      </c>
      <c r="HS35" s="107">
        <f t="shared" si="56"/>
        <v>2.369898160160788E-49</v>
      </c>
      <c r="HT35" s="107">
        <f t="shared" si="47"/>
        <v>1.0968591367098387E-53</v>
      </c>
      <c r="HU35" s="107">
        <f t="shared" si="47"/>
        <v>6.3358845792606116E-52</v>
      </c>
      <c r="HV35" s="107">
        <f t="shared" si="47"/>
        <v>2.4953529904459509E-54</v>
      </c>
      <c r="HW35" s="107">
        <f t="shared" si="47"/>
        <v>1.8359807118772553E-57</v>
      </c>
      <c r="HX35" s="107">
        <f t="shared" si="47"/>
        <v>1.3141380409001298E-60</v>
      </c>
      <c r="HY35" s="107">
        <f t="shared" si="47"/>
        <v>8.883189885363665E-63</v>
      </c>
      <c r="HZ35" s="107">
        <f t="shared" si="47"/>
        <v>1.0369902533056146E-59</v>
      </c>
      <c r="IA35" s="107">
        <f t="shared" si="47"/>
        <v>4.3168709782256033E-61</v>
      </c>
      <c r="IB35" s="107">
        <f t="shared" si="47"/>
        <v>5.3813741963104787E-64</v>
      </c>
      <c r="IC35" s="107">
        <f t="shared" si="47"/>
        <v>7.954834229210113E-62</v>
      </c>
      <c r="ID35" s="107">
        <f t="shared" si="47"/>
        <v>2.7464664059561168E-65</v>
      </c>
      <c r="IE35" s="107">
        <f t="shared" si="47"/>
        <v>1.52880801869982E-61</v>
      </c>
      <c r="IF35" s="107">
        <f t="shared" si="47"/>
        <v>3.6244192269454324E-57</v>
      </c>
      <c r="IG35" s="107">
        <f t="shared" si="47"/>
        <v>4.6753467653432041E-52</v>
      </c>
      <c r="II35" s="107">
        <f t="shared" si="57"/>
        <v>6.3932931388869769E-141</v>
      </c>
      <c r="IJ35" s="107">
        <f t="shared" si="48"/>
        <v>4.9476701622784153E-147</v>
      </c>
      <c r="IK35" s="107">
        <f t="shared" si="48"/>
        <v>2.0426432114769721E-142</v>
      </c>
      <c r="IL35" s="107">
        <f t="shared" si="48"/>
        <v>1.1000825575313504E-148</v>
      </c>
      <c r="IM35" s="107">
        <f t="shared" si="48"/>
        <v>1.4550023151251128E-158</v>
      </c>
      <c r="IN35" s="107">
        <f t="shared" si="48"/>
        <v>2.3873590809154863E-168</v>
      </c>
      <c r="IO35" s="107">
        <f t="shared" si="48"/>
        <v>2.9994489560354937E-174</v>
      </c>
      <c r="IP35" s="107">
        <f t="shared" si="48"/>
        <v>4.2637098651332501E-166</v>
      </c>
      <c r="IQ35" s="107">
        <f t="shared" si="48"/>
        <v>3.5661535548165307E-169</v>
      </c>
      <c r="IR35" s="107">
        <f t="shared" si="48"/>
        <v>8.9543131818782819E-179</v>
      </c>
      <c r="IS35" s="107">
        <f t="shared" si="48"/>
        <v>9.4532145365793401E-173</v>
      </c>
      <c r="IT35" s="107">
        <f t="shared" si="48"/>
        <v>6.0977932581951362E-181</v>
      </c>
      <c r="IU35" s="107">
        <f t="shared" si="48"/>
        <v>7.6963650619749539E-170</v>
      </c>
      <c r="IV35" s="107">
        <f t="shared" si="48"/>
        <v>1.2193093588780868E-158</v>
      </c>
      <c r="IW35" s="107">
        <f t="shared" si="48"/>
        <v>4.2116590800381491E-130</v>
      </c>
      <c r="IY35" s="107">
        <f t="shared" si="58"/>
        <v>3.6512964974754112E-10</v>
      </c>
      <c r="IZ35" s="107">
        <f t="shared" si="49"/>
        <v>1.6200899760801819E-11</v>
      </c>
      <c r="JA35" s="107">
        <f t="shared" si="49"/>
        <v>4.4072330545079399E-11</v>
      </c>
      <c r="JB35" s="107">
        <f t="shared" si="49"/>
        <v>1.0305811696456328E-11</v>
      </c>
      <c r="JC35" s="107">
        <f t="shared" si="49"/>
        <v>4.0672004885479265E-12</v>
      </c>
      <c r="JD35" s="107">
        <f t="shared" si="49"/>
        <v>1.13599598091249E-12</v>
      </c>
      <c r="JE35" s="107">
        <f t="shared" si="49"/>
        <v>3.3497962550735943E-13</v>
      </c>
      <c r="JF35" s="107">
        <f t="shared" si="49"/>
        <v>1.1013874067470515E-12</v>
      </c>
      <c r="JG35" s="107">
        <f t="shared" si="49"/>
        <v>2.3053027934926193E-13</v>
      </c>
      <c r="JH35" s="107">
        <f t="shared" si="49"/>
        <v>2.1139003754190555E-13</v>
      </c>
      <c r="JI35" s="107">
        <f t="shared" si="49"/>
        <v>1.0675521848142529E-12</v>
      </c>
      <c r="JJ35" s="107">
        <f t="shared" si="49"/>
        <v>1.9124157493335458E-13</v>
      </c>
      <c r="JK35" s="107">
        <f t="shared" si="49"/>
        <v>1.0164114461730268E-12</v>
      </c>
      <c r="JL35" s="107">
        <f t="shared" si="49"/>
        <v>9.1641658067860554E-12</v>
      </c>
      <c r="JM35" s="107">
        <f t="shared" si="49"/>
        <v>1.244192758719275E-15</v>
      </c>
    </row>
    <row r="36" spans="2:273" x14ac:dyDescent="0.25">
      <c r="B36" s="2">
        <v>8</v>
      </c>
      <c r="C36" s="37">
        <v>27.896000000000001</v>
      </c>
      <c r="D36" s="37">
        <v>31.312999999999999</v>
      </c>
      <c r="E36" s="37">
        <v>31.417999999999999</v>
      </c>
      <c r="F36" s="37">
        <v>34.258000000000003</v>
      </c>
      <c r="G36" s="37">
        <v>34.984999999999999</v>
      </c>
      <c r="H36" s="37">
        <v>37.706000000000003</v>
      </c>
      <c r="I36" s="37">
        <v>33.576000000000001</v>
      </c>
      <c r="J36" s="37">
        <v>37.079000000000001</v>
      </c>
      <c r="K36" s="37">
        <v>35</v>
      </c>
      <c r="L36" s="37">
        <v>33.81</v>
      </c>
      <c r="M36" s="37">
        <v>32.713999999999999</v>
      </c>
      <c r="N36" s="37">
        <v>30.683</v>
      </c>
      <c r="O36" s="37">
        <v>32.872999999999998</v>
      </c>
      <c r="P36" s="37">
        <v>33.683</v>
      </c>
      <c r="Q36" s="37">
        <v>35.892000000000003</v>
      </c>
      <c r="S36" s="4">
        <f t="shared" si="8"/>
        <v>27.842569635948095</v>
      </c>
      <c r="T36" s="4">
        <f t="shared" si="9"/>
        <v>29.395963074481088</v>
      </c>
      <c r="U36" s="4">
        <f t="shared" si="10"/>
        <v>30.049388217873407</v>
      </c>
      <c r="V36" s="4">
        <f t="shared" si="11"/>
        <v>32.495288047982896</v>
      </c>
      <c r="W36" s="4">
        <f t="shared" si="12"/>
        <v>36.062692562080748</v>
      </c>
      <c r="X36" s="4">
        <f t="shared" si="13"/>
        <v>37.302419256846932</v>
      </c>
      <c r="Y36" s="4">
        <f t="shared" si="14"/>
        <v>34.366190737041379</v>
      </c>
      <c r="Z36" s="4">
        <f t="shared" si="15"/>
        <v>36.996751425007702</v>
      </c>
      <c r="AA36" s="4">
        <f t="shared" si="16"/>
        <v>34.919977281361007</v>
      </c>
      <c r="AB36" s="4">
        <f t="shared" si="17"/>
        <v>34.162626494019527</v>
      </c>
      <c r="AC36" s="4">
        <f t="shared" si="18"/>
        <v>32.953902404933977</v>
      </c>
      <c r="AD36" s="4">
        <f t="shared" si="19"/>
        <v>31.102527699647968</v>
      </c>
      <c r="AE36" s="4">
        <f t="shared" si="20"/>
        <v>31.242637740322003</v>
      </c>
      <c r="AF36" s="4">
        <f t="shared" si="21"/>
        <v>33.082635816119584</v>
      </c>
      <c r="AG36" s="4">
        <f t="shared" si="21"/>
        <v>34.636005642003411</v>
      </c>
      <c r="AI36" s="4">
        <f t="shared" si="22"/>
        <v>5.3430364051905599E-2</v>
      </c>
      <c r="AJ36" s="4">
        <f t="shared" si="23"/>
        <v>1.9170369255189108</v>
      </c>
      <c r="AK36" s="4">
        <f t="shared" si="24"/>
        <v>1.3686117821265924</v>
      </c>
      <c r="AL36" s="4">
        <f t="shared" si="25"/>
        <v>1.7627119520171064</v>
      </c>
      <c r="AM36" s="4">
        <f t="shared" si="26"/>
        <v>-1.0776925620807489</v>
      </c>
      <c r="AN36" s="4">
        <f t="shared" si="27"/>
        <v>0.40358074315307135</v>
      </c>
      <c r="AO36" s="4">
        <f t="shared" si="28"/>
        <v>-0.7901907370413781</v>
      </c>
      <c r="AP36" s="4">
        <f t="shared" si="29"/>
        <v>8.2248574992298984E-2</v>
      </c>
      <c r="AQ36" s="4">
        <f t="shared" si="30"/>
        <v>8.002271863899324E-2</v>
      </c>
      <c r="AR36" s="4">
        <f t="shared" si="31"/>
        <v>-0.35262649401952473</v>
      </c>
      <c r="AS36" s="4">
        <f t="shared" si="32"/>
        <v>-0.23990240493397863</v>
      </c>
      <c r="AT36" s="4">
        <f t="shared" si="33"/>
        <v>-0.41952769964796843</v>
      </c>
      <c r="AU36" s="4">
        <f t="shared" si="34"/>
        <v>1.6303622596779945</v>
      </c>
      <c r="AV36" s="4">
        <f t="shared" si="35"/>
        <v>0.60036418388041568</v>
      </c>
      <c r="AW36" s="4">
        <f t="shared" si="35"/>
        <v>1.2559943579965918</v>
      </c>
      <c r="AY36" s="2">
        <f t="shared" si="50"/>
        <v>27.842568342664421</v>
      </c>
      <c r="AZ36" s="2">
        <f t="shared" si="36"/>
        <v>29.395963003862342</v>
      </c>
      <c r="BA36" s="2">
        <f t="shared" si="36"/>
        <v>30.049388039725439</v>
      </c>
      <c r="BB36" s="2">
        <f t="shared" si="36"/>
        <v>32.495288001955934</v>
      </c>
      <c r="BC36" s="2">
        <f t="shared" si="36"/>
        <v>36.06269254254078</v>
      </c>
      <c r="BD36" s="2">
        <f t="shared" si="36"/>
        <v>37.302419251076337</v>
      </c>
      <c r="BE36" s="2">
        <f t="shared" si="36"/>
        <v>34.366190735283531</v>
      </c>
      <c r="BF36" s="2">
        <f t="shared" si="36"/>
        <v>36.996751419385085</v>
      </c>
      <c r="BG36" s="2">
        <f t="shared" si="36"/>
        <v>34.919977280097086</v>
      </c>
      <c r="BH36" s="2">
        <f t="shared" si="36"/>
        <v>34.162626492811825</v>
      </c>
      <c r="BI36" s="2">
        <f t="shared" si="36"/>
        <v>32.953902399441255</v>
      </c>
      <c r="BJ36" s="2">
        <f t="shared" si="36"/>
        <v>31.102527698580232</v>
      </c>
      <c r="BK36" s="2">
        <f t="shared" si="36"/>
        <v>31.242637735371627</v>
      </c>
      <c r="BL36" s="2">
        <f t="shared" si="36"/>
        <v>33.082635778213358</v>
      </c>
      <c r="BM36" s="2">
        <f t="shared" si="36"/>
        <v>34.63600564199664</v>
      </c>
      <c r="BO36" s="2">
        <f t="shared" si="51"/>
        <v>27.896000000000001</v>
      </c>
      <c r="BP36" s="2">
        <f t="shared" si="37"/>
        <v>31.312999999999999</v>
      </c>
      <c r="BQ36" s="2">
        <f t="shared" si="37"/>
        <v>31.417999999999999</v>
      </c>
      <c r="BR36" s="2">
        <f t="shared" si="37"/>
        <v>34.258000000000003</v>
      </c>
      <c r="BS36" s="2">
        <f t="shared" si="37"/>
        <v>34.984999999999999</v>
      </c>
      <c r="BT36" s="2">
        <f t="shared" si="37"/>
        <v>37.706000000000003</v>
      </c>
      <c r="BU36" s="2">
        <f t="shared" si="37"/>
        <v>33.576000000000001</v>
      </c>
      <c r="BV36" s="2">
        <f t="shared" si="37"/>
        <v>37.079000000000001</v>
      </c>
      <c r="BW36" s="2">
        <f t="shared" si="37"/>
        <v>35</v>
      </c>
      <c r="BX36" s="2">
        <f t="shared" si="37"/>
        <v>33.81</v>
      </c>
      <c r="BY36" s="2">
        <f t="shared" si="37"/>
        <v>32.713999999999999</v>
      </c>
      <c r="BZ36" s="2">
        <f t="shared" si="37"/>
        <v>30.683</v>
      </c>
      <c r="CA36" s="2">
        <f t="shared" si="37"/>
        <v>32.872999999999998</v>
      </c>
      <c r="CB36" s="2">
        <f t="shared" si="37"/>
        <v>33.683</v>
      </c>
      <c r="CC36" s="2">
        <f t="shared" si="37"/>
        <v>35.892000000000003</v>
      </c>
      <c r="CE36" s="2" t="str">
        <f t="shared" si="52"/>
        <v/>
      </c>
      <c r="CF36" s="2" t="str">
        <f t="shared" si="38"/>
        <v/>
      </c>
      <c r="CG36" s="2" t="str">
        <f t="shared" si="38"/>
        <v/>
      </c>
      <c r="CH36" s="2" t="str">
        <f t="shared" si="38"/>
        <v/>
      </c>
      <c r="CI36" s="2" t="str">
        <f t="shared" si="38"/>
        <v/>
      </c>
      <c r="CJ36" s="2" t="str">
        <f t="shared" si="38"/>
        <v/>
      </c>
      <c r="CK36" s="2" t="str">
        <f t="shared" si="38"/>
        <v/>
      </c>
      <c r="CL36" s="2" t="str">
        <f t="shared" si="38"/>
        <v/>
      </c>
      <c r="CM36" s="2" t="str">
        <f t="shared" si="38"/>
        <v/>
      </c>
      <c r="CN36" s="2" t="str">
        <f t="shared" si="38"/>
        <v/>
      </c>
      <c r="CO36" s="2" t="str">
        <f t="shared" si="38"/>
        <v/>
      </c>
      <c r="CP36" s="2" t="str">
        <f t="shared" si="38"/>
        <v/>
      </c>
      <c r="CQ36" s="2" t="str">
        <f t="shared" si="38"/>
        <v/>
      </c>
      <c r="CR36" s="2" t="str">
        <f t="shared" si="38"/>
        <v/>
      </c>
      <c r="CS36" s="2" t="str">
        <f t="shared" si="38"/>
        <v/>
      </c>
      <c r="CU36" s="2" t="str">
        <f t="shared" si="53"/>
        <v/>
      </c>
      <c r="CV36" s="2" t="str">
        <f t="shared" si="39"/>
        <v/>
      </c>
      <c r="CW36" s="2" t="str">
        <f t="shared" si="39"/>
        <v/>
      </c>
      <c r="CX36" s="2" t="str">
        <f t="shared" si="39"/>
        <v/>
      </c>
      <c r="CY36" s="2" t="str">
        <f t="shared" si="39"/>
        <v/>
      </c>
      <c r="CZ36" s="2" t="str">
        <f t="shared" si="39"/>
        <v/>
      </c>
      <c r="DA36" s="2" t="str">
        <f t="shared" si="39"/>
        <v/>
      </c>
      <c r="DB36" s="2" t="str">
        <f t="shared" si="39"/>
        <v/>
      </c>
      <c r="DC36" s="2" t="str">
        <f t="shared" si="39"/>
        <v/>
      </c>
      <c r="DD36" s="2" t="str">
        <f t="shared" si="39"/>
        <v/>
      </c>
      <c r="DE36" s="2" t="str">
        <f t="shared" si="39"/>
        <v/>
      </c>
      <c r="DF36" s="2" t="str">
        <f t="shared" si="39"/>
        <v/>
      </c>
      <c r="DG36" s="2" t="str">
        <f t="shared" si="39"/>
        <v/>
      </c>
      <c r="DH36" s="2" t="str">
        <f t="shared" si="39"/>
        <v/>
      </c>
      <c r="DI36" s="2" t="str">
        <f t="shared" si="39"/>
        <v/>
      </c>
      <c r="DK36" s="2">
        <f t="shared" si="40"/>
        <v>27.84257657657659</v>
      </c>
      <c r="DL36" s="2">
        <f t="shared" si="40"/>
        <v>29.395973481781379</v>
      </c>
      <c r="DM36" s="2">
        <f t="shared" si="40"/>
        <v>30.049387350913669</v>
      </c>
      <c r="DN36" s="2">
        <f t="shared" si="40"/>
        <v>32.495284885290154</v>
      </c>
      <c r="DO36" s="2">
        <f t="shared" si="40"/>
        <v>36.062691160593786</v>
      </c>
      <c r="DP36" s="2">
        <f t="shared" si="40"/>
        <v>37.302433670715246</v>
      </c>
      <c r="DQ36" s="2">
        <f t="shared" si="40"/>
        <v>34.366175620965087</v>
      </c>
      <c r="DR36" s="2">
        <f t="shared" si="40"/>
        <v>36.99674885290149</v>
      </c>
      <c r="DS36" s="2">
        <f t="shared" si="40"/>
        <v>34.919973481781376</v>
      </c>
      <c r="DT36" s="2">
        <f t="shared" si="40"/>
        <v>34.162611117190067</v>
      </c>
      <c r="DU36" s="2">
        <f t="shared" si="40"/>
        <v>32.953892438997691</v>
      </c>
      <c r="DV36" s="2">
        <f t="shared" si="40"/>
        <v>31.102514717146299</v>
      </c>
      <c r="DW36" s="2">
        <f t="shared" si="40"/>
        <v>31.242628609986497</v>
      </c>
      <c r="DX36" s="2">
        <f t="shared" si="40"/>
        <v>33.082627597840755</v>
      </c>
      <c r="DY36" s="2">
        <f t="shared" si="40"/>
        <v>34.635995518207288</v>
      </c>
      <c r="EA36" s="2">
        <f t="shared" si="41"/>
        <v>24.410920794641058</v>
      </c>
      <c r="EB36" s="2">
        <f t="shared" si="41"/>
        <v>24.628212673721787</v>
      </c>
      <c r="EC36" s="2">
        <f t="shared" si="41"/>
        <v>30.341304020921871</v>
      </c>
      <c r="ED36" s="2">
        <f t="shared" si="41"/>
        <v>33.8828552631579</v>
      </c>
      <c r="EE36" s="2">
        <f t="shared" si="41"/>
        <v>36.581602486660621</v>
      </c>
      <c r="EF36" s="2">
        <f t="shared" si="41"/>
        <v>32.24904811900663</v>
      </c>
      <c r="EG36" s="2">
        <f t="shared" si="41"/>
        <v>40.876921809687737</v>
      </c>
      <c r="EH36" s="2">
        <f t="shared" si="41"/>
        <v>37.893802036259714</v>
      </c>
      <c r="EI36" s="2">
        <f t="shared" si="41"/>
        <v>36.500752647058818</v>
      </c>
      <c r="EJ36" s="2">
        <f t="shared" si="41"/>
        <v>39.592581722467891</v>
      </c>
      <c r="EK36" s="2">
        <f t="shared" si="41"/>
        <v>36.280718784691793</v>
      </c>
      <c r="EL36" s="2">
        <f t="shared" si="41"/>
        <v>36.26275648925013</v>
      </c>
      <c r="EM36" s="2">
        <f t="shared" si="41"/>
        <v>35.081741186663471</v>
      </c>
      <c r="EN36" s="2">
        <f t="shared" si="41"/>
        <v>36.207289873519692</v>
      </c>
      <c r="EO36" s="2">
        <f t="shared" si="41"/>
        <v>38.034683004391503</v>
      </c>
      <c r="EQ36" s="2">
        <f t="shared" si="42"/>
        <v>25.998505889250215</v>
      </c>
      <c r="ER36" s="2">
        <f t="shared" si="42"/>
        <v>27.320442159259247</v>
      </c>
      <c r="ES36" s="2">
        <f t="shared" si="42"/>
        <v>30.443235156348369</v>
      </c>
      <c r="ET36" s="2">
        <f t="shared" si="42"/>
        <v>33.426948691883908</v>
      </c>
      <c r="EU36" s="2">
        <f t="shared" si="42"/>
        <v>34.449000949009772</v>
      </c>
      <c r="EV36" s="2">
        <f t="shared" si="42"/>
        <v>34.138905184576167</v>
      </c>
      <c r="EW36" s="2">
        <f t="shared" si="42"/>
        <v>36.98171893785058</v>
      </c>
      <c r="EX36" s="2">
        <f t="shared" si="42"/>
        <v>36.248986218153611</v>
      </c>
      <c r="EY36" s="2">
        <f t="shared" si="42"/>
        <v>35.528510533079654</v>
      </c>
      <c r="EZ36" s="2">
        <f t="shared" si="42"/>
        <v>38.504191709939953</v>
      </c>
      <c r="FA36" s="2">
        <f t="shared" si="42"/>
        <v>36.380895407916803</v>
      </c>
      <c r="FB36" s="2">
        <f t="shared" si="42"/>
        <v>31.866390964662763</v>
      </c>
      <c r="FC36" s="2">
        <f t="shared" si="42"/>
        <v>31.329375441579636</v>
      </c>
      <c r="FD36" s="2">
        <f t="shared" si="42"/>
        <v>34.629274693322536</v>
      </c>
      <c r="FE36" s="2">
        <f t="shared" si="42"/>
        <v>39.021277606482187</v>
      </c>
      <c r="FG36" s="2">
        <f t="shared" si="43"/>
        <v>2.3993992091918964E-6</v>
      </c>
      <c r="FH36" s="2">
        <f t="shared" si="43"/>
        <v>2.1976603825684097E-6</v>
      </c>
      <c r="FI36" s="2">
        <f t="shared" si="43"/>
        <v>2.359617785982193E-6</v>
      </c>
      <c r="FJ36" s="2">
        <f t="shared" si="43"/>
        <v>2.246131679700887E-6</v>
      </c>
      <c r="FK36" s="2">
        <f t="shared" si="43"/>
        <v>2.6631659991649137E-6</v>
      </c>
      <c r="FL36" s="2">
        <f t="shared" si="43"/>
        <v>2.8534610639544276E-6</v>
      </c>
      <c r="FM36" s="2">
        <f t="shared" si="43"/>
        <v>2.3214418158413062E-6</v>
      </c>
      <c r="FN36" s="2">
        <f t="shared" si="43"/>
        <v>2.8610160966269176E-6</v>
      </c>
      <c r="FO36" s="2">
        <f t="shared" si="43"/>
        <v>2.4028123607663624E-6</v>
      </c>
      <c r="FP36" s="2">
        <f t="shared" si="43"/>
        <v>2.8316215450423595E-6</v>
      </c>
      <c r="FQ36" s="2">
        <f t="shared" si="43"/>
        <v>2.9939776021371519E-6</v>
      </c>
      <c r="FR36" s="2">
        <f t="shared" si="43"/>
        <v>2.515663899729557E-6</v>
      </c>
      <c r="FS36" s="2">
        <f t="shared" si="43"/>
        <v>2.3769516920196325E-6</v>
      </c>
      <c r="FT36" s="2">
        <f t="shared" si="43"/>
        <v>2.6180021660646826E-6</v>
      </c>
      <c r="FU36" s="2">
        <f t="shared" si="43"/>
        <v>2.978734992165015E-6</v>
      </c>
      <c r="FW36" s="2">
        <f t="shared" si="54"/>
        <v>5.1763836115087841E-16</v>
      </c>
      <c r="FX36" s="2">
        <f t="shared" si="44"/>
        <v>2.370674752326368E-15</v>
      </c>
      <c r="FY36" s="2">
        <f t="shared" si="44"/>
        <v>2.3297457591228936E-15</v>
      </c>
      <c r="FZ36" s="2">
        <f t="shared" si="44"/>
        <v>2.869525390922092E-15</v>
      </c>
      <c r="GA36" s="2">
        <f t="shared" si="44"/>
        <v>2.8378767595268484E-15</v>
      </c>
      <c r="GB36" s="2">
        <f t="shared" si="44"/>
        <v>2.8701688774790704E-15</v>
      </c>
      <c r="GC36" s="2">
        <f t="shared" si="44"/>
        <v>2.0428670058628416E-15</v>
      </c>
      <c r="GD36" s="2">
        <f t="shared" si="44"/>
        <v>3.7072829927445946E-15</v>
      </c>
      <c r="GE36" s="2">
        <f t="shared" si="44"/>
        <v>4.6500983027090468E-15</v>
      </c>
      <c r="GF36" s="2">
        <f t="shared" si="44"/>
        <v>2.9304901843312171E-15</v>
      </c>
      <c r="GG36" s="2">
        <f t="shared" si="44"/>
        <v>2.1777665122093455E-15</v>
      </c>
      <c r="GH36" s="2">
        <f t="shared" si="44"/>
        <v>1.8647016001064353E-15</v>
      </c>
      <c r="GI36" s="2">
        <f t="shared" si="44"/>
        <v>1.6508285768520733E-15</v>
      </c>
      <c r="GJ36" s="2">
        <f t="shared" si="44"/>
        <v>1.5176285020291382E-15</v>
      </c>
      <c r="GK36" s="2">
        <f t="shared" si="44"/>
        <v>8.5777497342766781E-16</v>
      </c>
      <c r="GM36" s="107">
        <f t="shared" si="55"/>
        <v>7.3361819140485801E-10</v>
      </c>
      <c r="GN36" s="107">
        <f t="shared" si="45"/>
        <v>3.5988722125681585E-11</v>
      </c>
      <c r="GO36" s="107">
        <f t="shared" si="45"/>
        <v>9.5040101185893581E-11</v>
      </c>
      <c r="GP36" s="107">
        <f t="shared" si="45"/>
        <v>2.327650691855294E-11</v>
      </c>
      <c r="GQ36" s="107">
        <f t="shared" si="45"/>
        <v>9.5838185219611442E-12</v>
      </c>
      <c r="GR36" s="107">
        <f t="shared" si="45"/>
        <v>2.8097848936517359E-12</v>
      </c>
      <c r="GS36" s="107">
        <f t="shared" si="45"/>
        <v>8.515954101316046E-13</v>
      </c>
      <c r="GT36" s="107">
        <f t="shared" si="45"/>
        <v>2.7275905988176261E-12</v>
      </c>
      <c r="GU36" s="107">
        <f t="shared" si="45"/>
        <v>5.9500817188951116E-13</v>
      </c>
      <c r="GV36" s="107">
        <f t="shared" si="45"/>
        <v>5.5377451818661221E-13</v>
      </c>
      <c r="GW36" s="107">
        <f t="shared" si="45"/>
        <v>2.6550144669789909E-12</v>
      </c>
      <c r="GX36" s="107">
        <f t="shared" si="45"/>
        <v>4.9840192723295506E-13</v>
      </c>
      <c r="GY36" s="107">
        <f t="shared" si="45"/>
        <v>2.4923145850245899E-12</v>
      </c>
      <c r="GZ36" s="107">
        <f t="shared" si="45"/>
        <v>2.0978806759325068E-11</v>
      </c>
      <c r="HA36" s="107">
        <f t="shared" si="45"/>
        <v>3.9093212156693713E-15</v>
      </c>
      <c r="HC36" s="107">
        <f t="shared" si="59"/>
        <v>3.2146226604598357E-25</v>
      </c>
      <c r="HD36" s="107">
        <f t="shared" si="46"/>
        <v>1.2819579185455574E-28</v>
      </c>
      <c r="HE36" s="107">
        <f t="shared" si="46"/>
        <v>1.3960588482881075E-27</v>
      </c>
      <c r="HF36" s="107">
        <f t="shared" si="46"/>
        <v>4.9507596032911461E-29</v>
      </c>
      <c r="HG36" s="107">
        <f t="shared" si="46"/>
        <v>2.4416515788333487E-30</v>
      </c>
      <c r="HH36" s="107">
        <f t="shared" si="46"/>
        <v>8.3800132002165761E-32</v>
      </c>
      <c r="HI36" s="107">
        <f t="shared" si="46"/>
        <v>4.6501914135330483E-33</v>
      </c>
      <c r="HJ36" s="107">
        <f t="shared" si="46"/>
        <v>1.794190666017431E-31</v>
      </c>
      <c r="HK36" s="107">
        <f t="shared" si="46"/>
        <v>1.18758878799246E-32</v>
      </c>
      <c r="HL36" s="107">
        <f t="shared" si="46"/>
        <v>1.6187207076619447E-33</v>
      </c>
      <c r="HM36" s="107">
        <f t="shared" si="46"/>
        <v>3.9294133274113526E-32</v>
      </c>
      <c r="HN36" s="107">
        <f t="shared" si="46"/>
        <v>3.5164534633373641E-34</v>
      </c>
      <c r="HO36" s="107">
        <f t="shared" si="46"/>
        <v>2.5982882209612411E-32</v>
      </c>
      <c r="HP36" s="107">
        <f t="shared" si="46"/>
        <v>4.4216735807590256E-30</v>
      </c>
      <c r="HQ36" s="107">
        <f t="shared" si="46"/>
        <v>2.079816628552726E-42</v>
      </c>
      <c r="HS36" s="107">
        <f t="shared" si="56"/>
        <v>1.4311117318643179E-48</v>
      </c>
      <c r="HT36" s="107">
        <f t="shared" si="47"/>
        <v>8.1405845062951021E-53</v>
      </c>
      <c r="HU36" s="107">
        <f t="shared" si="47"/>
        <v>4.399156789625075E-51</v>
      </c>
      <c r="HV36" s="107">
        <f t="shared" si="47"/>
        <v>1.9183037927920325E-53</v>
      </c>
      <c r="HW36" s="107">
        <f t="shared" si="47"/>
        <v>1.6045802609085099E-56</v>
      </c>
      <c r="HX36" s="107">
        <f t="shared" si="47"/>
        <v>1.3070224271374503E-59</v>
      </c>
      <c r="HY36" s="107">
        <f t="shared" si="47"/>
        <v>9.3738634022088072E-62</v>
      </c>
      <c r="HZ36" s="107">
        <f t="shared" si="47"/>
        <v>1.0152910977794741E-58</v>
      </c>
      <c r="IA36" s="107">
        <f t="shared" si="47"/>
        <v>4.5069632654465927E-60</v>
      </c>
      <c r="IB36" s="107">
        <f t="shared" si="47"/>
        <v>6.1515599862423541E-63</v>
      </c>
      <c r="IC36" s="107">
        <f t="shared" si="47"/>
        <v>8.193402506669402E-61</v>
      </c>
      <c r="ID36" s="107">
        <f t="shared" si="47"/>
        <v>3.1630493737016955E-64</v>
      </c>
      <c r="IE36" s="107">
        <f t="shared" si="47"/>
        <v>1.5070052768527044E-60</v>
      </c>
      <c r="IF36" s="107">
        <f t="shared" si="47"/>
        <v>3.0298838741119141E-56</v>
      </c>
      <c r="IG36" s="107">
        <f t="shared" si="47"/>
        <v>3.1106313978993507E-51</v>
      </c>
      <c r="II36" s="107">
        <f t="shared" si="57"/>
        <v>4.0321556576807517E-139</v>
      </c>
      <c r="IJ36" s="107">
        <f t="shared" si="48"/>
        <v>4.5426598119403038E-145</v>
      </c>
      <c r="IK36" s="107">
        <f t="shared" si="48"/>
        <v>1.6208553989969735E-140</v>
      </c>
      <c r="IL36" s="107">
        <f t="shared" si="48"/>
        <v>1.0911467787191296E-146</v>
      </c>
      <c r="IM36" s="107">
        <f t="shared" si="48"/>
        <v>1.9629253694315438E-156</v>
      </c>
      <c r="IN36" s="107">
        <f t="shared" si="48"/>
        <v>4.3821837534059221E-166</v>
      </c>
      <c r="IO36" s="107">
        <f t="shared" si="48"/>
        <v>6.2764459033659092E-172</v>
      </c>
      <c r="IP36" s="107">
        <f t="shared" si="48"/>
        <v>7.5852436294720231E-164</v>
      </c>
      <c r="IQ36" s="107">
        <f t="shared" si="48"/>
        <v>7.2462952051663073E-167</v>
      </c>
      <c r="IR36" s="107">
        <f t="shared" si="48"/>
        <v>2.2857544321780536E-176</v>
      </c>
      <c r="IS36" s="107">
        <f t="shared" si="48"/>
        <v>1.9071920889281273E-170</v>
      </c>
      <c r="IT36" s="107">
        <f t="shared" si="48"/>
        <v>1.5470361638098906E-178</v>
      </c>
      <c r="IU36" s="107">
        <f t="shared" si="48"/>
        <v>1.3601781994450276E-167</v>
      </c>
      <c r="IV36" s="107">
        <f t="shared" si="48"/>
        <v>1.5083352662700506E-156</v>
      </c>
      <c r="IW36" s="107">
        <f t="shared" si="48"/>
        <v>2.0335042967300527E-128</v>
      </c>
      <c r="IY36" s="107">
        <f t="shared" si="58"/>
        <v>7.3361819140485832E-10</v>
      </c>
      <c r="IZ36" s="107">
        <f t="shared" si="49"/>
        <v>3.5988722125681585E-11</v>
      </c>
      <c r="JA36" s="107">
        <f t="shared" si="49"/>
        <v>9.5040101185893581E-11</v>
      </c>
      <c r="JB36" s="107">
        <f t="shared" si="49"/>
        <v>2.327650691855294E-11</v>
      </c>
      <c r="JC36" s="107">
        <f t="shared" si="49"/>
        <v>9.5838185219611442E-12</v>
      </c>
      <c r="JD36" s="107">
        <f t="shared" si="49"/>
        <v>2.8097848936517359E-12</v>
      </c>
      <c r="JE36" s="107">
        <f t="shared" si="49"/>
        <v>8.515954101316046E-13</v>
      </c>
      <c r="JF36" s="107">
        <f t="shared" si="49"/>
        <v>2.7275905988176261E-12</v>
      </c>
      <c r="JG36" s="107">
        <f t="shared" si="49"/>
        <v>5.9500817188951116E-13</v>
      </c>
      <c r="JH36" s="107">
        <f t="shared" si="49"/>
        <v>5.5377451818661221E-13</v>
      </c>
      <c r="JI36" s="107">
        <f t="shared" si="49"/>
        <v>2.6550144669789909E-12</v>
      </c>
      <c r="JJ36" s="107">
        <f t="shared" si="49"/>
        <v>4.9840192723295506E-13</v>
      </c>
      <c r="JK36" s="107">
        <f t="shared" si="49"/>
        <v>2.4923145850245899E-12</v>
      </c>
      <c r="JL36" s="107">
        <f t="shared" si="49"/>
        <v>2.0978806759325068E-11</v>
      </c>
      <c r="JM36" s="107">
        <f t="shared" si="49"/>
        <v>3.9093212156693713E-15</v>
      </c>
    </row>
    <row r="37" spans="2:273" x14ac:dyDescent="0.25">
      <c r="B37" s="2">
        <v>9</v>
      </c>
      <c r="C37" s="37">
        <v>28.178999999999998</v>
      </c>
      <c r="D37" s="37">
        <v>29.343</v>
      </c>
      <c r="E37" s="37">
        <v>30.672000000000001</v>
      </c>
      <c r="F37" s="37">
        <v>33.53</v>
      </c>
      <c r="G37" s="37">
        <v>35.508000000000003</v>
      </c>
      <c r="H37" s="37">
        <v>36.779000000000003</v>
      </c>
      <c r="I37" s="37">
        <v>34.606000000000002</v>
      </c>
      <c r="J37" s="37">
        <v>37.524000000000001</v>
      </c>
      <c r="K37" s="37">
        <v>34.555999999999997</v>
      </c>
      <c r="L37" s="37">
        <v>34.127000000000002</v>
      </c>
      <c r="M37" s="37">
        <v>33.475999999999999</v>
      </c>
      <c r="N37" s="37">
        <v>32.555999999999997</v>
      </c>
      <c r="O37" s="37">
        <v>32.270000000000003</v>
      </c>
      <c r="P37" s="37">
        <v>34.094999999999999</v>
      </c>
      <c r="Q37" s="37">
        <v>36.323</v>
      </c>
      <c r="R37" s="108"/>
      <c r="S37" s="4">
        <f t="shared" si="8"/>
        <v>28.105788537768202</v>
      </c>
      <c r="T37" s="4">
        <f t="shared" si="9"/>
        <v>29.597514662977911</v>
      </c>
      <c r="U37" s="4">
        <f t="shared" si="10"/>
        <v>30.303057502485377</v>
      </c>
      <c r="V37" s="4">
        <f t="shared" si="11"/>
        <v>32.684560624531592</v>
      </c>
      <c r="W37" s="4">
        <f t="shared" si="12"/>
        <v>36.16361314174339</v>
      </c>
      <c r="X37" s="4">
        <f t="shared" si="13"/>
        <v>37.431338237172625</v>
      </c>
      <c r="Y37" s="4">
        <f t="shared" si="14"/>
        <v>34.531990325129215</v>
      </c>
      <c r="Z37" s="4">
        <f t="shared" si="15"/>
        <v>37.066422380434162</v>
      </c>
      <c r="AA37" s="4">
        <f t="shared" si="16"/>
        <v>35.008157310715227</v>
      </c>
      <c r="AB37" s="4">
        <f t="shared" si="17"/>
        <v>34.306780660549229</v>
      </c>
      <c r="AC37" s="4">
        <f t="shared" si="18"/>
        <v>33.123215381503968</v>
      </c>
      <c r="AD37" s="4">
        <f t="shared" si="19"/>
        <v>31.395076426759431</v>
      </c>
      <c r="AE37" s="4">
        <f t="shared" si="20"/>
        <v>31.519154937641449</v>
      </c>
      <c r="AF37" s="4">
        <f t="shared" si="21"/>
        <v>33.319171880771222</v>
      </c>
      <c r="AG37" s="4">
        <f t="shared" si="21"/>
        <v>34.734193536711729</v>
      </c>
      <c r="AI37" s="4">
        <f t="shared" si="22"/>
        <v>7.3211462231796531E-2</v>
      </c>
      <c r="AJ37" s="4">
        <f t="shared" si="23"/>
        <v>-0.25451466297791114</v>
      </c>
      <c r="AK37" s="4">
        <f t="shared" si="24"/>
        <v>0.36894249751462382</v>
      </c>
      <c r="AL37" s="4">
        <f t="shared" si="25"/>
        <v>0.84543937546840908</v>
      </c>
      <c r="AM37" s="4">
        <f t="shared" si="26"/>
        <v>-0.65561314174338747</v>
      </c>
      <c r="AN37" s="4">
        <f t="shared" si="27"/>
        <v>-0.6523382371726214</v>
      </c>
      <c r="AO37" s="4">
        <f t="shared" si="28"/>
        <v>7.4009674870787023E-2</v>
      </c>
      <c r="AP37" s="4">
        <f t="shared" si="29"/>
        <v>0.4575776195658392</v>
      </c>
      <c r="AQ37" s="4">
        <f t="shared" si="30"/>
        <v>-0.45215731071522924</v>
      </c>
      <c r="AR37" s="4">
        <f t="shared" si="31"/>
        <v>-0.17978066054922692</v>
      </c>
      <c r="AS37" s="4">
        <f t="shared" si="32"/>
        <v>0.35278461849603104</v>
      </c>
      <c r="AT37" s="4">
        <f t="shared" si="33"/>
        <v>1.1609235732405665</v>
      </c>
      <c r="AU37" s="4">
        <f t="shared" si="34"/>
        <v>0.75084506235855386</v>
      </c>
      <c r="AV37" s="4">
        <f t="shared" si="35"/>
        <v>0.77582811922877681</v>
      </c>
      <c r="AW37" s="4">
        <f t="shared" si="35"/>
        <v>1.5888064632882717</v>
      </c>
      <c r="AY37" s="2">
        <f t="shared" si="50"/>
        <v>28.105786013155303</v>
      </c>
      <c r="AZ37" s="2">
        <f t="shared" si="36"/>
        <v>29.597514510817327</v>
      </c>
      <c r="BA37" s="2">
        <f t="shared" si="36"/>
        <v>30.303057129712176</v>
      </c>
      <c r="BB37" s="2">
        <f t="shared" si="36"/>
        <v>32.684560523734227</v>
      </c>
      <c r="BC37" s="2">
        <f t="shared" si="36"/>
        <v>36.16361309715149</v>
      </c>
      <c r="BD37" s="2">
        <f t="shared" si="36"/>
        <v>37.43133822336425</v>
      </c>
      <c r="BE37" s="2">
        <f t="shared" si="36"/>
        <v>34.531990320805811</v>
      </c>
      <c r="BF37" s="2">
        <f t="shared" si="36"/>
        <v>37.066422366963458</v>
      </c>
      <c r="BG37" s="2">
        <f t="shared" si="36"/>
        <v>35.008157307560317</v>
      </c>
      <c r="BH37" s="2">
        <f t="shared" si="36"/>
        <v>34.306780657491629</v>
      </c>
      <c r="BI37" s="2">
        <f t="shared" si="36"/>
        <v>33.123215368291184</v>
      </c>
      <c r="BJ37" s="2">
        <f t="shared" si="36"/>
        <v>31.395076424069092</v>
      </c>
      <c r="BK37" s="2">
        <f t="shared" si="36"/>
        <v>31.519154925890806</v>
      </c>
      <c r="BL37" s="2">
        <f t="shared" si="36"/>
        <v>33.319171796682511</v>
      </c>
      <c r="BM37" s="2">
        <f t="shared" si="36"/>
        <v>34.734193536691244</v>
      </c>
      <c r="BO37" s="2">
        <f t="shared" si="51"/>
        <v>28.178999999999998</v>
      </c>
      <c r="BP37" s="2">
        <f t="shared" si="37"/>
        <v>29.343</v>
      </c>
      <c r="BQ37" s="2">
        <f t="shared" si="37"/>
        <v>30.672000000000001</v>
      </c>
      <c r="BR37" s="2">
        <f t="shared" si="37"/>
        <v>33.53</v>
      </c>
      <c r="BS37" s="2">
        <f t="shared" si="37"/>
        <v>35.508000000000003</v>
      </c>
      <c r="BT37" s="2">
        <f t="shared" si="37"/>
        <v>36.779000000000003</v>
      </c>
      <c r="BU37" s="2">
        <f t="shared" si="37"/>
        <v>34.606000000000002</v>
      </c>
      <c r="BV37" s="2">
        <f t="shared" si="37"/>
        <v>37.524000000000001</v>
      </c>
      <c r="BW37" s="2">
        <f t="shared" si="37"/>
        <v>34.555999999999997</v>
      </c>
      <c r="BX37" s="2">
        <f t="shared" si="37"/>
        <v>34.127000000000002</v>
      </c>
      <c r="BY37" s="2">
        <f t="shared" si="37"/>
        <v>33.475999999999999</v>
      </c>
      <c r="BZ37" s="2">
        <f t="shared" si="37"/>
        <v>32.555999999999997</v>
      </c>
      <c r="CA37" s="2">
        <f t="shared" si="37"/>
        <v>32.270000000000003</v>
      </c>
      <c r="CB37" s="2">
        <f t="shared" si="37"/>
        <v>34.094999999999999</v>
      </c>
      <c r="CC37" s="2">
        <f t="shared" si="37"/>
        <v>36.323</v>
      </c>
      <c r="CE37" s="2" t="str">
        <f t="shared" si="52"/>
        <v/>
      </c>
      <c r="CF37" s="2" t="str">
        <f t="shared" si="38"/>
        <v/>
      </c>
      <c r="CG37" s="2" t="str">
        <f t="shared" si="38"/>
        <v/>
      </c>
      <c r="CH37" s="2" t="str">
        <f t="shared" si="38"/>
        <v/>
      </c>
      <c r="CI37" s="2" t="str">
        <f t="shared" si="38"/>
        <v/>
      </c>
      <c r="CJ37" s="2" t="str">
        <f t="shared" si="38"/>
        <v/>
      </c>
      <c r="CK37" s="2" t="str">
        <f t="shared" si="38"/>
        <v/>
      </c>
      <c r="CL37" s="2" t="str">
        <f t="shared" si="38"/>
        <v/>
      </c>
      <c r="CM37" s="2" t="str">
        <f t="shared" si="38"/>
        <v/>
      </c>
      <c r="CN37" s="2" t="str">
        <f t="shared" si="38"/>
        <v/>
      </c>
      <c r="CO37" s="2" t="str">
        <f t="shared" si="38"/>
        <v/>
      </c>
      <c r="CP37" s="2" t="str">
        <f t="shared" si="38"/>
        <v/>
      </c>
      <c r="CQ37" s="2" t="str">
        <f t="shared" si="38"/>
        <v/>
      </c>
      <c r="CR37" s="2" t="str">
        <f t="shared" si="38"/>
        <v/>
      </c>
      <c r="CS37" s="2" t="str">
        <f t="shared" si="38"/>
        <v/>
      </c>
      <c r="CU37" s="2" t="str">
        <f t="shared" si="53"/>
        <v/>
      </c>
      <c r="CV37" s="2" t="str">
        <f t="shared" si="39"/>
        <v/>
      </c>
      <c r="CW37" s="2" t="str">
        <f t="shared" si="39"/>
        <v/>
      </c>
      <c r="CX37" s="2" t="str">
        <f t="shared" si="39"/>
        <v/>
      </c>
      <c r="CY37" s="2" t="str">
        <f t="shared" si="39"/>
        <v/>
      </c>
      <c r="CZ37" s="2" t="str">
        <f t="shared" si="39"/>
        <v/>
      </c>
      <c r="DA37" s="2" t="str">
        <f t="shared" si="39"/>
        <v/>
      </c>
      <c r="DB37" s="2" t="str">
        <f t="shared" si="39"/>
        <v/>
      </c>
      <c r="DC37" s="2" t="str">
        <f t="shared" si="39"/>
        <v/>
      </c>
      <c r="DD37" s="2" t="str">
        <f t="shared" si="39"/>
        <v/>
      </c>
      <c r="DE37" s="2" t="str">
        <f t="shared" si="39"/>
        <v/>
      </c>
      <c r="DF37" s="2" t="str">
        <f t="shared" si="39"/>
        <v/>
      </c>
      <c r="DG37" s="2" t="str">
        <f t="shared" si="39"/>
        <v/>
      </c>
      <c r="DH37" s="2" t="str">
        <f t="shared" si="39"/>
        <v/>
      </c>
      <c r="DI37" s="2" t="str">
        <f t="shared" si="39"/>
        <v/>
      </c>
      <c r="DK37" s="2">
        <f t="shared" si="40"/>
        <v>28.105797297297308</v>
      </c>
      <c r="DL37" s="2">
        <f t="shared" si="40"/>
        <v>29.597528340080974</v>
      </c>
      <c r="DM37" s="2">
        <f t="shared" si="40"/>
        <v>30.303057227267754</v>
      </c>
      <c r="DN37" s="2">
        <f t="shared" si="40"/>
        <v>32.684557354925779</v>
      </c>
      <c r="DO37" s="2">
        <f t="shared" si="40"/>
        <v>36.163612010796221</v>
      </c>
      <c r="DP37" s="2">
        <f t="shared" si="40"/>
        <v>37.431356950067467</v>
      </c>
      <c r="DQ37" s="2">
        <f t="shared" si="40"/>
        <v>34.531972097603671</v>
      </c>
      <c r="DR37" s="2">
        <f t="shared" si="40"/>
        <v>37.066419703103925</v>
      </c>
      <c r="DS37" s="2">
        <f t="shared" si="40"/>
        <v>35.008153036437243</v>
      </c>
      <c r="DT37" s="2">
        <f t="shared" si="40"/>
        <v>34.306762227814865</v>
      </c>
      <c r="DU37" s="2">
        <f t="shared" si="40"/>
        <v>33.123203851624893</v>
      </c>
      <c r="DV37" s="2">
        <f t="shared" si="40"/>
        <v>31.395061385271916</v>
      </c>
      <c r="DW37" s="2">
        <f t="shared" si="40"/>
        <v>31.51914460188933</v>
      </c>
      <c r="DX37" s="2">
        <f t="shared" si="40"/>
        <v>33.319162618083674</v>
      </c>
      <c r="DY37" s="2">
        <f t="shared" si="40"/>
        <v>34.734181512605048</v>
      </c>
      <c r="EA37" s="2">
        <f t="shared" si="41"/>
        <v>24.370146249604691</v>
      </c>
      <c r="EB37" s="2">
        <f t="shared" si="41"/>
        <v>24.599039525691698</v>
      </c>
      <c r="EC37" s="2">
        <f t="shared" si="41"/>
        <v>30.270216655769861</v>
      </c>
      <c r="ED37" s="2">
        <f t="shared" si="41"/>
        <v>33.80518421052632</v>
      </c>
      <c r="EE37" s="2">
        <f t="shared" si="41"/>
        <v>36.487633595087075</v>
      </c>
      <c r="EF37" s="2">
        <f t="shared" si="41"/>
        <v>32.218333267764933</v>
      </c>
      <c r="EG37" s="2">
        <f t="shared" si="41"/>
        <v>40.767412761249084</v>
      </c>
      <c r="EH37" s="2">
        <f t="shared" si="41"/>
        <v>37.80601023488434</v>
      </c>
      <c r="EI37" s="2">
        <f t="shared" si="41"/>
        <v>36.420113382352937</v>
      </c>
      <c r="EJ37" s="2">
        <f t="shared" si="41"/>
        <v>39.476670393767115</v>
      </c>
      <c r="EK37" s="2">
        <f t="shared" si="41"/>
        <v>36.178677709611456</v>
      </c>
      <c r="EL37" s="2">
        <f t="shared" si="41"/>
        <v>36.143608678552702</v>
      </c>
      <c r="EM37" s="2">
        <f t="shared" si="41"/>
        <v>34.969215105162519</v>
      </c>
      <c r="EN37" s="2">
        <f t="shared" si="41"/>
        <v>36.10404387335857</v>
      </c>
      <c r="EO37" s="2">
        <f t="shared" si="41"/>
        <v>37.940602544041198</v>
      </c>
      <c r="EQ37" s="2">
        <f t="shared" si="42"/>
        <v>25.942694271973615</v>
      </c>
      <c r="ER37" s="2">
        <f t="shared" si="42"/>
        <v>27.263262197641719</v>
      </c>
      <c r="ES37" s="2">
        <f t="shared" si="42"/>
        <v>30.369549498882545</v>
      </c>
      <c r="ET37" s="2">
        <f t="shared" si="42"/>
        <v>33.352848307168543</v>
      </c>
      <c r="EU37" s="2">
        <f t="shared" si="42"/>
        <v>34.375513060066879</v>
      </c>
      <c r="EV37" s="2">
        <f t="shared" si="42"/>
        <v>34.088953699239696</v>
      </c>
      <c r="EW37" s="2">
        <f t="shared" si="42"/>
        <v>36.91045870760906</v>
      </c>
      <c r="EX37" s="2">
        <f t="shared" si="42"/>
        <v>36.177007792604137</v>
      </c>
      <c r="EY37" s="2">
        <f t="shared" si="42"/>
        <v>35.455400370904272</v>
      </c>
      <c r="EZ37" s="2">
        <f t="shared" si="42"/>
        <v>38.398448820029863</v>
      </c>
      <c r="FA37" s="2">
        <f t="shared" si="42"/>
        <v>36.276350376458609</v>
      </c>
      <c r="FB37" s="2">
        <f t="shared" si="42"/>
        <v>31.791028719624162</v>
      </c>
      <c r="FC37" s="2">
        <f t="shared" si="42"/>
        <v>31.254583994901576</v>
      </c>
      <c r="FD37" s="2">
        <f t="shared" si="42"/>
        <v>34.540252302147572</v>
      </c>
      <c r="FE37" s="2">
        <f t="shared" si="42"/>
        <v>38.914335485831394</v>
      </c>
      <c r="FG37" s="2">
        <f t="shared" si="43"/>
        <v>3.0206627608571602E-6</v>
      </c>
      <c r="FH37" s="2">
        <f t="shared" si="43"/>
        <v>2.7666889277793333E-6</v>
      </c>
      <c r="FI37" s="2">
        <f t="shared" si="43"/>
        <v>2.9705809779734487E-6</v>
      </c>
      <c r="FJ37" s="2">
        <f t="shared" si="43"/>
        <v>2.8277106052698201E-6</v>
      </c>
      <c r="FK37" s="2">
        <f t="shared" si="43"/>
        <v>3.352725040265302E-6</v>
      </c>
      <c r="FL37" s="2">
        <f t="shared" si="43"/>
        <v>3.5922919908714913E-6</v>
      </c>
      <c r="FM37" s="2">
        <f t="shared" si="43"/>
        <v>2.9225203372948809E-6</v>
      </c>
      <c r="FN37" s="2">
        <f t="shared" si="43"/>
        <v>3.6018031994168256E-6</v>
      </c>
      <c r="FO37" s="2">
        <f t="shared" si="43"/>
        <v>3.0249596587657388E-6</v>
      </c>
      <c r="FP37" s="2">
        <f t="shared" si="43"/>
        <v>3.5647977060036711E-6</v>
      </c>
      <c r="FQ37" s="2">
        <f t="shared" si="43"/>
        <v>3.769191563732093E-6</v>
      </c>
      <c r="FR37" s="2">
        <f t="shared" si="43"/>
        <v>3.1670311479958578E-6</v>
      </c>
      <c r="FS37" s="2">
        <f t="shared" si="43"/>
        <v>2.992403046006638E-6</v>
      </c>
      <c r="FT37" s="2">
        <f t="shared" si="43"/>
        <v>3.2958672208304279E-6</v>
      </c>
      <c r="FU37" s="2">
        <f t="shared" si="43"/>
        <v>3.7500022843720795E-6</v>
      </c>
      <c r="FW37" s="2">
        <f t="shared" si="54"/>
        <v>6.5166808697233118E-16</v>
      </c>
      <c r="FX37" s="2">
        <f t="shared" si="44"/>
        <v>2.9845026888025042E-15</v>
      </c>
      <c r="FY37" s="2">
        <f t="shared" si="44"/>
        <v>2.9329761391794988E-15</v>
      </c>
      <c r="FZ37" s="2">
        <f t="shared" si="44"/>
        <v>3.6125184344204074E-15</v>
      </c>
      <c r="GA37" s="2">
        <f t="shared" si="44"/>
        <v>3.5726751681084287E-15</v>
      </c>
      <c r="GB37" s="2">
        <f t="shared" si="44"/>
        <v>3.6133285359991359E-15</v>
      </c>
      <c r="GC37" s="2">
        <f t="shared" si="44"/>
        <v>2.5718171865965911E-15</v>
      </c>
      <c r="GD37" s="2">
        <f t="shared" si="44"/>
        <v>4.6671927682784928E-15</v>
      </c>
      <c r="GE37" s="2">
        <f t="shared" si="44"/>
        <v>5.8541269206213322E-15</v>
      </c>
      <c r="GF37" s="2">
        <f t="shared" si="44"/>
        <v>3.6892685620679353E-15</v>
      </c>
      <c r="GG37" s="2">
        <f t="shared" si="44"/>
        <v>2.7416456031746933E-15</v>
      </c>
      <c r="GH37" s="2">
        <f t="shared" si="44"/>
        <v>2.3475202297872327E-15</v>
      </c>
      <c r="GI37" s="2">
        <f t="shared" si="44"/>
        <v>2.0782700459150725E-15</v>
      </c>
      <c r="GJ37" s="2">
        <f t="shared" si="44"/>
        <v>1.9105810868675952E-15</v>
      </c>
      <c r="GK37" s="2">
        <f t="shared" si="44"/>
        <v>1.0798747116491562E-15</v>
      </c>
      <c r="GM37" s="107">
        <f t="shared" si="55"/>
        <v>1.4567904379378027E-9</v>
      </c>
      <c r="GN37" s="107">
        <f t="shared" si="45"/>
        <v>7.8880376152078565E-11</v>
      </c>
      <c r="GO37" s="107">
        <f t="shared" si="45"/>
        <v>2.0231070291194176E-10</v>
      </c>
      <c r="GP37" s="107">
        <f t="shared" si="45"/>
        <v>5.1855312421245938E-11</v>
      </c>
      <c r="GQ37" s="107">
        <f t="shared" si="45"/>
        <v>2.225460193859252E-11</v>
      </c>
      <c r="GR37" s="107">
        <f t="shared" si="45"/>
        <v>6.8422588573389509E-12</v>
      </c>
      <c r="GS37" s="107">
        <f t="shared" si="45"/>
        <v>2.1309445089825703E-12</v>
      </c>
      <c r="GT37" s="107">
        <f t="shared" si="45"/>
        <v>6.6502411344115483E-12</v>
      </c>
      <c r="GU37" s="107">
        <f t="shared" si="45"/>
        <v>1.5111531475589432E-12</v>
      </c>
      <c r="GV37" s="107">
        <f t="shared" si="45"/>
        <v>1.4268252673763014E-12</v>
      </c>
      <c r="GW37" s="107">
        <f t="shared" si="45"/>
        <v>6.4999162650063951E-12</v>
      </c>
      <c r="GX37" s="107">
        <f t="shared" si="45"/>
        <v>1.2778197849305262E-12</v>
      </c>
      <c r="GY37" s="107">
        <f t="shared" si="45"/>
        <v>6.0189921972480683E-12</v>
      </c>
      <c r="GZ37" s="107">
        <f t="shared" si="45"/>
        <v>4.7351881307069066E-11</v>
      </c>
      <c r="HA37" s="107">
        <f t="shared" si="45"/>
        <v>1.2041027297300688E-14</v>
      </c>
      <c r="HC37" s="107">
        <f t="shared" si="59"/>
        <v>1.2590937295261598E-24</v>
      </c>
      <c r="HD37" s="107">
        <f t="shared" si="46"/>
        <v>6.0846415022701829E-28</v>
      </c>
      <c r="HE37" s="107">
        <f t="shared" si="46"/>
        <v>6.2711805008562634E-27</v>
      </c>
      <c r="HF37" s="107">
        <f t="shared" si="46"/>
        <v>2.420217208297838E-28</v>
      </c>
      <c r="HG37" s="107">
        <f t="shared" si="46"/>
        <v>1.3060665087118652E-29</v>
      </c>
      <c r="HH37" s="107">
        <f t="shared" si="46"/>
        <v>4.9298833921092593E-31</v>
      </c>
      <c r="HI37" s="107">
        <f t="shared" si="46"/>
        <v>2.8748728582358366E-32</v>
      </c>
      <c r="HJ37" s="107">
        <f t="shared" si="46"/>
        <v>1.0468140572919748E-30</v>
      </c>
      <c r="HK37" s="107">
        <f t="shared" si="46"/>
        <v>7.381566820907222E-32</v>
      </c>
      <c r="HL37" s="107">
        <f t="shared" si="46"/>
        <v>1.0591611493250291E-32</v>
      </c>
      <c r="HM37" s="107">
        <f t="shared" si="46"/>
        <v>2.3542977471835638E-31</v>
      </c>
      <c r="HN37" s="107">
        <f t="shared" si="46"/>
        <v>2.3141342348350594E-33</v>
      </c>
      <c r="HO37" s="107">
        <f t="shared" si="46"/>
        <v>1.5193139788508754E-31</v>
      </c>
      <c r="HP37" s="107">
        <f t="shared" si="46"/>
        <v>2.2785510809357228E-29</v>
      </c>
      <c r="HQ37" s="107">
        <f t="shared" si="46"/>
        <v>2.2007612397211361E-41</v>
      </c>
      <c r="HS37" s="107">
        <f t="shared" si="56"/>
        <v>8.5155562853202149E-48</v>
      </c>
      <c r="HT37" s="107">
        <f t="shared" si="47"/>
        <v>5.9409770724460911E-52</v>
      </c>
      <c r="HU37" s="107">
        <f t="shared" si="47"/>
        <v>3.0051758181188235E-50</v>
      </c>
      <c r="HV37" s="107">
        <f t="shared" si="47"/>
        <v>1.4495487270008864E-52</v>
      </c>
      <c r="HW37" s="107">
        <f t="shared" si="47"/>
        <v>1.3768450722716947E-55</v>
      </c>
      <c r="HX37" s="107">
        <f t="shared" si="47"/>
        <v>1.2748225683489416E-58</v>
      </c>
      <c r="HY37" s="107">
        <f t="shared" si="47"/>
        <v>9.6976266732432304E-61</v>
      </c>
      <c r="HZ37" s="107">
        <f t="shared" si="47"/>
        <v>9.7480553930594875E-58</v>
      </c>
      <c r="IA37" s="107">
        <f t="shared" si="47"/>
        <v>4.6113931402044537E-59</v>
      </c>
      <c r="IB37" s="107">
        <f t="shared" si="47"/>
        <v>6.8874381020079471E-62</v>
      </c>
      <c r="IC37" s="107">
        <f t="shared" si="47"/>
        <v>8.2744253308039048E-60</v>
      </c>
      <c r="ID37" s="107">
        <f t="shared" si="47"/>
        <v>3.5690032954942017E-63</v>
      </c>
      <c r="IE37" s="107">
        <f t="shared" si="47"/>
        <v>1.4574664330518009E-59</v>
      </c>
      <c r="IF37" s="107">
        <f t="shared" si="47"/>
        <v>2.4884447321355717E-55</v>
      </c>
      <c r="IG37" s="107">
        <f t="shared" si="47"/>
        <v>2.037736112810999E-50</v>
      </c>
      <c r="II37" s="107">
        <f t="shared" si="57"/>
        <v>2.4754313861117598E-137</v>
      </c>
      <c r="IJ37" s="107">
        <f t="shared" si="48"/>
        <v>4.0446799336809514E-143</v>
      </c>
      <c r="IK37" s="107">
        <f t="shared" si="48"/>
        <v>1.2485296286529046E-138</v>
      </c>
      <c r="IL37" s="107">
        <f t="shared" si="48"/>
        <v>1.0488178559388959E-144</v>
      </c>
      <c r="IM37" s="107">
        <f t="shared" si="48"/>
        <v>2.5608978865631447E-154</v>
      </c>
      <c r="IN37" s="107">
        <f t="shared" si="48"/>
        <v>7.7623003987503511E-164</v>
      </c>
      <c r="IO37" s="107">
        <f t="shared" si="48"/>
        <v>1.2667231714664059E-169</v>
      </c>
      <c r="IP37" s="107">
        <f t="shared" si="48"/>
        <v>1.302128521496426E-161</v>
      </c>
      <c r="IQ37" s="107">
        <f t="shared" si="48"/>
        <v>1.4191466275208937E-164</v>
      </c>
      <c r="IR37" s="107">
        <f t="shared" si="48"/>
        <v>5.6177474184612566E-174</v>
      </c>
      <c r="IS37" s="107">
        <f t="shared" si="48"/>
        <v>3.711788180962946E-168</v>
      </c>
      <c r="IT37" s="107">
        <f t="shared" si="48"/>
        <v>3.7809403906123958E-176</v>
      </c>
      <c r="IU37" s="107">
        <f t="shared" si="48"/>
        <v>2.3216348119256551E-165</v>
      </c>
      <c r="IV37" s="107">
        <f t="shared" si="48"/>
        <v>1.8065450061590454E-154</v>
      </c>
      <c r="IW37" s="107">
        <f t="shared" si="48"/>
        <v>9.5705342764998779E-127</v>
      </c>
      <c r="IY37" s="107">
        <f t="shared" si="58"/>
        <v>1.456790437937804E-9</v>
      </c>
      <c r="IZ37" s="107">
        <f t="shared" si="49"/>
        <v>7.8880376152078565E-11</v>
      </c>
      <c r="JA37" s="107">
        <f t="shared" si="49"/>
        <v>2.0231070291194176E-10</v>
      </c>
      <c r="JB37" s="107">
        <f t="shared" si="49"/>
        <v>5.1855312421245938E-11</v>
      </c>
      <c r="JC37" s="107">
        <f t="shared" si="49"/>
        <v>2.225460193859252E-11</v>
      </c>
      <c r="JD37" s="107">
        <f t="shared" si="49"/>
        <v>6.8422588573389509E-12</v>
      </c>
      <c r="JE37" s="107">
        <f t="shared" si="49"/>
        <v>2.1309445089825703E-12</v>
      </c>
      <c r="JF37" s="107">
        <f t="shared" si="49"/>
        <v>6.6502411344115483E-12</v>
      </c>
      <c r="JG37" s="107">
        <f t="shared" si="49"/>
        <v>1.5111531475589432E-12</v>
      </c>
      <c r="JH37" s="107">
        <f t="shared" si="49"/>
        <v>1.4268252673763014E-12</v>
      </c>
      <c r="JI37" s="107">
        <f t="shared" si="49"/>
        <v>6.4999162650063951E-12</v>
      </c>
      <c r="JJ37" s="107">
        <f t="shared" si="49"/>
        <v>1.2778197849305262E-12</v>
      </c>
      <c r="JK37" s="107">
        <f t="shared" si="49"/>
        <v>6.0189921972480683E-12</v>
      </c>
      <c r="JL37" s="107">
        <f t="shared" si="49"/>
        <v>4.7351881307069066E-11</v>
      </c>
      <c r="JM37" s="107">
        <f t="shared" si="49"/>
        <v>1.2041027297300688E-14</v>
      </c>
    </row>
    <row r="38" spans="2:273" x14ac:dyDescent="0.25">
      <c r="B38" s="2">
        <v>10</v>
      </c>
      <c r="C38" s="37">
        <v>28.463000000000001</v>
      </c>
      <c r="D38" s="37">
        <v>29.776</v>
      </c>
      <c r="E38" s="37">
        <v>28.731000000000002</v>
      </c>
      <c r="F38" s="37">
        <v>33.591000000000001</v>
      </c>
      <c r="G38" s="37">
        <v>35.738</v>
      </c>
      <c r="H38" s="37">
        <v>37.823999999999998</v>
      </c>
      <c r="I38" s="37">
        <v>33.667000000000002</v>
      </c>
      <c r="J38" s="37">
        <v>37.015999999999998</v>
      </c>
      <c r="K38" s="37">
        <v>35.063000000000002</v>
      </c>
      <c r="L38" s="37">
        <v>35.143000000000001</v>
      </c>
      <c r="M38" s="37">
        <v>32.667000000000002</v>
      </c>
      <c r="N38" s="37">
        <v>30.81</v>
      </c>
      <c r="O38" s="37">
        <v>31.571000000000002</v>
      </c>
      <c r="P38" s="37">
        <v>32.127000000000002</v>
      </c>
      <c r="Q38" s="37">
        <v>34.722999999999999</v>
      </c>
      <c r="S38" s="4">
        <f t="shared" si="8"/>
        <v>28.369007525560779</v>
      </c>
      <c r="T38" s="4">
        <f t="shared" si="9"/>
        <v>29.79906530814354</v>
      </c>
      <c r="U38" s="4">
        <f t="shared" si="10"/>
        <v>30.556726536066382</v>
      </c>
      <c r="V38" s="4">
        <f t="shared" si="11"/>
        <v>32.873833081239979</v>
      </c>
      <c r="W38" s="4">
        <f t="shared" si="12"/>
        <v>36.264533506295898</v>
      </c>
      <c r="X38" s="4">
        <f t="shared" si="13"/>
        <v>37.56025596448918</v>
      </c>
      <c r="Y38" s="4">
        <f t="shared" si="14"/>
        <v>34.697790513427506</v>
      </c>
      <c r="Z38" s="4">
        <f t="shared" si="15"/>
        <v>37.136093224669438</v>
      </c>
      <c r="AA38" s="4">
        <f t="shared" si="16"/>
        <v>35.096337332965973</v>
      </c>
      <c r="AB38" s="4">
        <f t="shared" si="17"/>
        <v>34.450935380507175</v>
      </c>
      <c r="AC38" s="4">
        <f t="shared" si="18"/>
        <v>33.292528506537792</v>
      </c>
      <c r="AD38" s="4">
        <f t="shared" si="19"/>
        <v>31.687625351325146</v>
      </c>
      <c r="AE38" s="4">
        <f t="shared" si="20"/>
        <v>31.795672152790097</v>
      </c>
      <c r="AF38" s="4">
        <f t="shared" si="21"/>
        <v>33.555707967522096</v>
      </c>
      <c r="AG38" s="4">
        <f t="shared" si="21"/>
        <v>34.832381736792627</v>
      </c>
      <c r="AI38" s="4">
        <f t="shared" si="22"/>
        <v>9.3992474439222207E-2</v>
      </c>
      <c r="AJ38" s="4">
        <f t="shared" si="23"/>
        <v>-2.3065308143539909E-2</v>
      </c>
      <c r="AK38" s="4">
        <f t="shared" si="24"/>
        <v>-1.8257265360663801</v>
      </c>
      <c r="AL38" s="4">
        <f t="shared" si="25"/>
        <v>0.71716691876002159</v>
      </c>
      <c r="AM38" s="4">
        <f t="shared" si="26"/>
        <v>-0.52653350629589823</v>
      </c>
      <c r="AN38" s="4">
        <f t="shared" si="27"/>
        <v>0.26374403551081826</v>
      </c>
      <c r="AO38" s="4">
        <f t="shared" si="28"/>
        <v>-1.0307905134275046</v>
      </c>
      <c r="AP38" s="4">
        <f t="shared" si="29"/>
        <v>-0.12009322466943928</v>
      </c>
      <c r="AQ38" s="4">
        <f t="shared" si="30"/>
        <v>-3.3337332965970745E-2</v>
      </c>
      <c r="AR38" s="4">
        <f t="shared" si="31"/>
        <v>0.69206461949282527</v>
      </c>
      <c r="AS38" s="4">
        <f t="shared" si="32"/>
        <v>-0.62552850653779046</v>
      </c>
      <c r="AT38" s="4">
        <f t="shared" si="33"/>
        <v>-0.87762535132514685</v>
      </c>
      <c r="AU38" s="4">
        <f t="shared" si="34"/>
        <v>-0.22467215279009523</v>
      </c>
      <c r="AV38" s="4">
        <f t="shared" si="35"/>
        <v>-1.4287079675220937</v>
      </c>
      <c r="AW38" s="4">
        <f t="shared" si="35"/>
        <v>-0.10938173679262775</v>
      </c>
      <c r="AY38" s="2">
        <f t="shared" si="50"/>
        <v>28.369002656107035</v>
      </c>
      <c r="AZ38" s="2">
        <f t="shared" si="36"/>
        <v>29.799064984743847</v>
      </c>
      <c r="BA38" s="2">
        <f t="shared" si="36"/>
        <v>30.556725766300069</v>
      </c>
      <c r="BB38" s="2">
        <f t="shared" si="36"/>
        <v>32.873832863566619</v>
      </c>
      <c r="BC38" s="2">
        <f t="shared" si="36"/>
        <v>36.264533406041821</v>
      </c>
      <c r="BD38" s="2">
        <f t="shared" si="36"/>
        <v>37.560255931967845</v>
      </c>
      <c r="BE38" s="2">
        <f t="shared" si="36"/>
        <v>34.697790502964153</v>
      </c>
      <c r="BF38" s="2">
        <f t="shared" si="36"/>
        <v>37.136093192905456</v>
      </c>
      <c r="BG38" s="2">
        <f t="shared" si="36"/>
        <v>35.09633732521921</v>
      </c>
      <c r="BH38" s="2">
        <f t="shared" si="36"/>
        <v>34.450935372895771</v>
      </c>
      <c r="BI38" s="2">
        <f t="shared" si="36"/>
        <v>33.292528475259942</v>
      </c>
      <c r="BJ38" s="2">
        <f t="shared" si="36"/>
        <v>31.68762534465834</v>
      </c>
      <c r="BK38" s="2">
        <f t="shared" si="36"/>
        <v>31.795672125326981</v>
      </c>
      <c r="BL38" s="2">
        <f t="shared" si="36"/>
        <v>33.555707783652515</v>
      </c>
      <c r="BM38" s="2">
        <f t="shared" si="36"/>
        <v>34.832381736731875</v>
      </c>
      <c r="BO38" s="2">
        <f t="shared" si="51"/>
        <v>28.463000000000001</v>
      </c>
      <c r="BP38" s="2">
        <f t="shared" si="37"/>
        <v>29.776</v>
      </c>
      <c r="BQ38" s="2">
        <f t="shared" si="37"/>
        <v>28.731000000000002</v>
      </c>
      <c r="BR38" s="2">
        <f t="shared" si="37"/>
        <v>33.591000000000001</v>
      </c>
      <c r="BS38" s="2">
        <f t="shared" si="37"/>
        <v>35.738</v>
      </c>
      <c r="BT38" s="2">
        <f t="shared" si="37"/>
        <v>37.823999999999998</v>
      </c>
      <c r="BU38" s="2">
        <f t="shared" si="37"/>
        <v>33.667000000000002</v>
      </c>
      <c r="BV38" s="2">
        <f t="shared" si="37"/>
        <v>37.015999999999998</v>
      </c>
      <c r="BW38" s="2">
        <f t="shared" si="37"/>
        <v>35.063000000000002</v>
      </c>
      <c r="BX38" s="2">
        <f t="shared" si="37"/>
        <v>35.143000000000001</v>
      </c>
      <c r="BY38" s="2">
        <f t="shared" si="37"/>
        <v>32.667000000000002</v>
      </c>
      <c r="BZ38" s="2">
        <f t="shared" si="37"/>
        <v>30.81</v>
      </c>
      <c r="CA38" s="2">
        <f t="shared" si="37"/>
        <v>31.571000000000002</v>
      </c>
      <c r="CB38" s="2">
        <f t="shared" si="37"/>
        <v>32.127000000000002</v>
      </c>
      <c r="CC38" s="2">
        <f t="shared" si="37"/>
        <v>34.722999999999999</v>
      </c>
      <c r="CE38" s="2" t="str">
        <f t="shared" si="52"/>
        <v/>
      </c>
      <c r="CF38" s="2" t="str">
        <f t="shared" si="38"/>
        <v/>
      </c>
      <c r="CG38" s="2" t="str">
        <f t="shared" si="38"/>
        <v/>
      </c>
      <c r="CH38" s="2" t="str">
        <f t="shared" si="38"/>
        <v/>
      </c>
      <c r="CI38" s="2" t="str">
        <f t="shared" si="38"/>
        <v/>
      </c>
      <c r="CJ38" s="2" t="str">
        <f t="shared" si="38"/>
        <v/>
      </c>
      <c r="CK38" s="2" t="str">
        <f t="shared" si="38"/>
        <v/>
      </c>
      <c r="CL38" s="2" t="str">
        <f t="shared" si="38"/>
        <v/>
      </c>
      <c r="CM38" s="2" t="str">
        <f t="shared" si="38"/>
        <v/>
      </c>
      <c r="CN38" s="2" t="str">
        <f t="shared" si="38"/>
        <v/>
      </c>
      <c r="CO38" s="2" t="str">
        <f t="shared" si="38"/>
        <v/>
      </c>
      <c r="CP38" s="2" t="str">
        <f t="shared" si="38"/>
        <v/>
      </c>
      <c r="CQ38" s="2" t="str">
        <f t="shared" si="38"/>
        <v/>
      </c>
      <c r="CR38" s="2" t="str">
        <f t="shared" si="38"/>
        <v/>
      </c>
      <c r="CS38" s="2" t="str">
        <f t="shared" si="38"/>
        <v/>
      </c>
      <c r="CU38" s="2" t="str">
        <f t="shared" si="53"/>
        <v/>
      </c>
      <c r="CV38" s="2" t="str">
        <f t="shared" si="39"/>
        <v/>
      </c>
      <c r="CW38" s="2" t="str">
        <f t="shared" si="39"/>
        <v/>
      </c>
      <c r="CX38" s="2" t="str">
        <f t="shared" si="39"/>
        <v/>
      </c>
      <c r="CY38" s="2" t="str">
        <f t="shared" si="39"/>
        <v/>
      </c>
      <c r="CZ38" s="2" t="str">
        <f t="shared" si="39"/>
        <v/>
      </c>
      <c r="DA38" s="2" t="str">
        <f t="shared" si="39"/>
        <v/>
      </c>
      <c r="DB38" s="2" t="str">
        <f t="shared" si="39"/>
        <v/>
      </c>
      <c r="DC38" s="2" t="str">
        <f t="shared" si="39"/>
        <v/>
      </c>
      <c r="DD38" s="2" t="str">
        <f t="shared" si="39"/>
        <v/>
      </c>
      <c r="DE38" s="2" t="str">
        <f t="shared" si="39"/>
        <v/>
      </c>
      <c r="DF38" s="2" t="str">
        <f t="shared" si="39"/>
        <v/>
      </c>
      <c r="DG38" s="2" t="str">
        <f t="shared" si="39"/>
        <v/>
      </c>
      <c r="DH38" s="2" t="str">
        <f t="shared" si="39"/>
        <v/>
      </c>
      <c r="DI38" s="2" t="str">
        <f t="shared" si="39"/>
        <v/>
      </c>
      <c r="DK38" s="2">
        <f t="shared" si="40"/>
        <v>28.369018018018028</v>
      </c>
      <c r="DL38" s="2">
        <f t="shared" si="40"/>
        <v>29.799083198380568</v>
      </c>
      <c r="DM38" s="2">
        <f t="shared" si="40"/>
        <v>30.556727103621842</v>
      </c>
      <c r="DN38" s="2">
        <f t="shared" si="40"/>
        <v>32.873829824561412</v>
      </c>
      <c r="DO38" s="2">
        <f t="shared" si="40"/>
        <v>36.264532860998649</v>
      </c>
      <c r="DP38" s="2">
        <f t="shared" si="40"/>
        <v>37.560280229419696</v>
      </c>
      <c r="DQ38" s="2">
        <f t="shared" si="40"/>
        <v>34.697768574242247</v>
      </c>
      <c r="DR38" s="2">
        <f t="shared" si="40"/>
        <v>37.136090553306353</v>
      </c>
      <c r="DS38" s="2">
        <f t="shared" si="40"/>
        <v>35.096332591093116</v>
      </c>
      <c r="DT38" s="2">
        <f t="shared" si="40"/>
        <v>34.450913338439662</v>
      </c>
      <c r="DU38" s="2">
        <f t="shared" si="40"/>
        <v>33.292515264252096</v>
      </c>
      <c r="DV38" s="2">
        <f t="shared" si="40"/>
        <v>31.687608053397529</v>
      </c>
      <c r="DW38" s="2">
        <f t="shared" si="40"/>
        <v>31.795660593792164</v>
      </c>
      <c r="DX38" s="2">
        <f t="shared" si="40"/>
        <v>33.555697638326585</v>
      </c>
      <c r="DY38" s="2">
        <f t="shared" si="40"/>
        <v>34.832367507002807</v>
      </c>
      <c r="EA38" s="2">
        <f t="shared" si="41"/>
        <v>24.32937170456832</v>
      </c>
      <c r="EB38" s="2">
        <f t="shared" si="41"/>
        <v>24.569866377661608</v>
      </c>
      <c r="EC38" s="2">
        <f t="shared" si="41"/>
        <v>30.199129290617851</v>
      </c>
      <c r="ED38" s="2">
        <f t="shared" si="41"/>
        <v>33.727513157894741</v>
      </c>
      <c r="EE38" s="2">
        <f t="shared" si="41"/>
        <v>36.393664703513537</v>
      </c>
      <c r="EF38" s="2">
        <f t="shared" si="41"/>
        <v>32.187618416523229</v>
      </c>
      <c r="EG38" s="2">
        <f t="shared" si="41"/>
        <v>40.65790371281043</v>
      </c>
      <c r="EH38" s="2">
        <f t="shared" si="41"/>
        <v>37.718218433508973</v>
      </c>
      <c r="EI38" s="2">
        <f t="shared" si="41"/>
        <v>36.339474117647057</v>
      </c>
      <c r="EJ38" s="2">
        <f t="shared" si="41"/>
        <v>39.360759065066333</v>
      </c>
      <c r="EK38" s="2">
        <f t="shared" si="41"/>
        <v>36.07663663453112</v>
      </c>
      <c r="EL38" s="2">
        <f t="shared" si="41"/>
        <v>36.024460867855268</v>
      </c>
      <c r="EM38" s="2">
        <f t="shared" si="41"/>
        <v>34.856689023661559</v>
      </c>
      <c r="EN38" s="2">
        <f t="shared" si="41"/>
        <v>36.000797873197449</v>
      </c>
      <c r="EO38" s="2">
        <f t="shared" si="41"/>
        <v>37.846522083690886</v>
      </c>
      <c r="EQ38" s="2">
        <f t="shared" si="42"/>
        <v>25.886882654697015</v>
      </c>
      <c r="ER38" s="2">
        <f t="shared" si="42"/>
        <v>27.206082236024194</v>
      </c>
      <c r="ES38" s="2">
        <f t="shared" si="42"/>
        <v>30.295863841416722</v>
      </c>
      <c r="ET38" s="2">
        <f t="shared" si="42"/>
        <v>33.278747922453171</v>
      </c>
      <c r="EU38" s="2">
        <f t="shared" si="42"/>
        <v>34.302025171123994</v>
      </c>
      <c r="EV38" s="2">
        <f t="shared" si="42"/>
        <v>34.039002213903217</v>
      </c>
      <c r="EW38" s="2">
        <f t="shared" si="42"/>
        <v>36.839198477367532</v>
      </c>
      <c r="EX38" s="2">
        <f t="shared" si="42"/>
        <v>36.105029367054655</v>
      </c>
      <c r="EY38" s="2">
        <f t="shared" si="42"/>
        <v>35.38229020872889</v>
      </c>
      <c r="EZ38" s="2">
        <f t="shared" si="42"/>
        <v>38.292705930119773</v>
      </c>
      <c r="FA38" s="2">
        <f t="shared" si="42"/>
        <v>36.171805345000422</v>
      </c>
      <c r="FB38" s="2">
        <f t="shared" si="42"/>
        <v>31.715666474585564</v>
      </c>
      <c r="FC38" s="2">
        <f t="shared" si="42"/>
        <v>31.179792548223521</v>
      </c>
      <c r="FD38" s="2">
        <f t="shared" si="42"/>
        <v>34.451229910972614</v>
      </c>
      <c r="FE38" s="2">
        <f t="shared" si="42"/>
        <v>38.807393365180602</v>
      </c>
      <c r="FG38" s="2">
        <f t="shared" si="43"/>
        <v>3.802786135844173E-6</v>
      </c>
      <c r="FH38" s="2">
        <f t="shared" si="43"/>
        <v>3.4830525025703238E-6</v>
      </c>
      <c r="FI38" s="2">
        <f t="shared" si="43"/>
        <v>3.739737004511128E-6</v>
      </c>
      <c r="FJ38" s="2">
        <f t="shared" si="43"/>
        <v>3.5598741317547621E-6</v>
      </c>
      <c r="FK38" s="2">
        <f t="shared" si="43"/>
        <v>4.2208270878245036E-6</v>
      </c>
      <c r="FL38" s="2">
        <f t="shared" si="43"/>
        <v>4.5224234674253365E-6</v>
      </c>
      <c r="FM38" s="2">
        <f t="shared" si="43"/>
        <v>3.6792323349762894E-6</v>
      </c>
      <c r="FN38" s="2">
        <f t="shared" si="43"/>
        <v>4.5343973472557666E-6</v>
      </c>
      <c r="FO38" s="2">
        <f t="shared" si="43"/>
        <v>3.8081956013453686E-6</v>
      </c>
      <c r="FP38" s="2">
        <f t="shared" si="43"/>
        <v>4.4878102776696833E-6</v>
      </c>
      <c r="FQ38" s="2">
        <f t="shared" si="43"/>
        <v>4.7451264105463383E-6</v>
      </c>
      <c r="FR38" s="2">
        <f t="shared" si="43"/>
        <v>3.9870527226733486E-6</v>
      </c>
      <c r="FS38" s="2">
        <f t="shared" si="43"/>
        <v>3.7672093180796192E-6</v>
      </c>
      <c r="FT38" s="2">
        <f t="shared" si="43"/>
        <v>4.149247457302371E-6</v>
      </c>
      <c r="FU38" s="2">
        <f t="shared" si="43"/>
        <v>4.7209685861591342E-6</v>
      </c>
      <c r="FW38" s="2">
        <f t="shared" si="54"/>
        <v>8.2040151474475844E-16</v>
      </c>
      <c r="FX38" s="2">
        <f t="shared" si="44"/>
        <v>3.757266276501485E-15</v>
      </c>
      <c r="FY38" s="2">
        <f t="shared" si="44"/>
        <v>3.6923981937990099E-15</v>
      </c>
      <c r="FZ38" s="2">
        <f t="shared" si="44"/>
        <v>4.5478912576667226E-15</v>
      </c>
      <c r="GA38" s="2">
        <f t="shared" si="44"/>
        <v>4.4977315572176911E-15</v>
      </c>
      <c r="GB38" s="2">
        <f t="shared" si="44"/>
        <v>4.548911115130318E-15</v>
      </c>
      <c r="GC38" s="2">
        <f t="shared" si="44"/>
        <v>3.2377260106954252E-15</v>
      </c>
      <c r="GD38" s="2">
        <f t="shared" si="44"/>
        <v>5.8756475777277907E-15</v>
      </c>
      <c r="GE38" s="2">
        <f t="shared" si="44"/>
        <v>7.3699091442385134E-15</v>
      </c>
      <c r="GF38" s="2">
        <f t="shared" si="44"/>
        <v>4.6445139437206422E-15</v>
      </c>
      <c r="GG38" s="2">
        <f t="shared" si="44"/>
        <v>3.4515273199703629E-15</v>
      </c>
      <c r="GH38" s="2">
        <f t="shared" si="44"/>
        <v>2.9553528719800259E-15</v>
      </c>
      <c r="GI38" s="2">
        <f t="shared" si="44"/>
        <v>2.6163869733731109E-15</v>
      </c>
      <c r="GJ38" s="2">
        <f t="shared" si="44"/>
        <v>2.4052790815509318E-15</v>
      </c>
      <c r="GK38" s="2">
        <f t="shared" si="44"/>
        <v>1.35948171604902E-15</v>
      </c>
      <c r="GM38" s="107">
        <f t="shared" si="55"/>
        <v>2.8591166816251994E-9</v>
      </c>
      <c r="GN38" s="107">
        <f t="shared" si="45"/>
        <v>1.7058884633453487E-10</v>
      </c>
      <c r="GO38" s="107">
        <f t="shared" si="45"/>
        <v>4.2511439065572422E-10</v>
      </c>
      <c r="GP38" s="107">
        <f t="shared" si="45"/>
        <v>1.1394950445470709E-10</v>
      </c>
      <c r="GQ38" s="107">
        <f t="shared" si="45"/>
        <v>5.092645105705608E-11</v>
      </c>
      <c r="GR38" s="107">
        <f t="shared" si="45"/>
        <v>1.640439696217129E-11</v>
      </c>
      <c r="GS38" s="107">
        <f t="shared" si="45"/>
        <v>5.2485448197311129E-12</v>
      </c>
      <c r="GT38" s="107">
        <f t="shared" si="45"/>
        <v>1.5963162242547633E-11</v>
      </c>
      <c r="GU38" s="107">
        <f t="shared" si="45"/>
        <v>3.7764931436356703E-12</v>
      </c>
      <c r="GV38" s="107">
        <f t="shared" si="45"/>
        <v>3.6157818846569847E-12</v>
      </c>
      <c r="GW38" s="107">
        <f t="shared" si="45"/>
        <v>1.5664479453082518E-11</v>
      </c>
      <c r="GX38" s="107">
        <f t="shared" si="45"/>
        <v>3.2229689489514611E-12</v>
      </c>
      <c r="GY38" s="107">
        <f t="shared" si="45"/>
        <v>1.4316482680181264E-11</v>
      </c>
      <c r="GZ38" s="107">
        <f t="shared" si="45"/>
        <v>1.0538197754945516E-10</v>
      </c>
      <c r="HA38" s="107">
        <f t="shared" si="45"/>
        <v>3.6356213402980919E-14</v>
      </c>
      <c r="HC38" s="107">
        <f t="shared" si="59"/>
        <v>4.8481524836904549E-24</v>
      </c>
      <c r="HD38" s="107">
        <f t="shared" si="46"/>
        <v>2.8323125768308667E-27</v>
      </c>
      <c r="HE38" s="107">
        <f t="shared" si="46"/>
        <v>2.7645207782249563E-26</v>
      </c>
      <c r="HF38" s="107">
        <f t="shared" si="46"/>
        <v>1.1598111752544771E-27</v>
      </c>
      <c r="HG38" s="107">
        <f t="shared" si="46"/>
        <v>6.8393939439842608E-29</v>
      </c>
      <c r="HH38" s="107">
        <f t="shared" si="46"/>
        <v>2.8353868399633703E-30</v>
      </c>
      <c r="HI38" s="107">
        <f t="shared" si="46"/>
        <v>1.7370049074484154E-31</v>
      </c>
      <c r="HJ38" s="107">
        <f t="shared" si="46"/>
        <v>5.9708919022794649E-30</v>
      </c>
      <c r="HK38" s="107">
        <f t="shared" si="46"/>
        <v>4.4820380979126596E-31</v>
      </c>
      <c r="HL38" s="107">
        <f t="shared" si="46"/>
        <v>6.7655589793017933E-32</v>
      </c>
      <c r="HM38" s="107">
        <f t="shared" si="46"/>
        <v>1.3787362500339221E-30</v>
      </c>
      <c r="HN38" s="107">
        <f t="shared" si="46"/>
        <v>1.4872103976351034E-32</v>
      </c>
      <c r="HO38" s="107">
        <f t="shared" si="46"/>
        <v>8.6899930429319945E-31</v>
      </c>
      <c r="HP38" s="107">
        <f t="shared" si="46"/>
        <v>1.1503527653450086E-28</v>
      </c>
      <c r="HQ38" s="107">
        <f t="shared" si="46"/>
        <v>2.260413974831734E-40</v>
      </c>
      <c r="HS38" s="107">
        <f t="shared" si="56"/>
        <v>4.9928510187863584E-47</v>
      </c>
      <c r="HT38" s="107">
        <f t="shared" si="47"/>
        <v>4.2634211188633758E-51</v>
      </c>
      <c r="HU38" s="107">
        <f t="shared" si="47"/>
        <v>2.0198034237617938E-49</v>
      </c>
      <c r="HV38" s="107">
        <f t="shared" si="47"/>
        <v>1.0766605759233034E-51</v>
      </c>
      <c r="HW38" s="107">
        <f t="shared" si="47"/>
        <v>1.1599506967768459E-54</v>
      </c>
      <c r="HX38" s="107">
        <f t="shared" si="47"/>
        <v>1.2193872011263049E-57</v>
      </c>
      <c r="HY38" s="107">
        <f t="shared" si="47"/>
        <v>9.8358067082718996E-60</v>
      </c>
      <c r="HZ38" s="107">
        <f t="shared" si="47"/>
        <v>9.1781986444051844E-57</v>
      </c>
      <c r="IA38" s="107">
        <f t="shared" si="47"/>
        <v>4.6239594532763504E-58</v>
      </c>
      <c r="IB38" s="107">
        <f t="shared" si="47"/>
        <v>7.5528536416902974E-61</v>
      </c>
      <c r="IC38" s="107">
        <f t="shared" si="47"/>
        <v>8.1931765342835583E-59</v>
      </c>
      <c r="ID38" s="107">
        <f t="shared" si="47"/>
        <v>3.9454608456391537E-62</v>
      </c>
      <c r="IE38" s="107">
        <f t="shared" si="47"/>
        <v>1.3829447199770048E-58</v>
      </c>
      <c r="IF38" s="107">
        <f t="shared" si="47"/>
        <v>2.0079133950647111E-54</v>
      </c>
      <c r="IG38" s="107">
        <f t="shared" si="47"/>
        <v>1.314354375864342E-49</v>
      </c>
      <c r="II38" s="107">
        <f t="shared" si="57"/>
        <v>1.4793320623565007E-135</v>
      </c>
      <c r="IJ38" s="107">
        <f t="shared" si="48"/>
        <v>3.4923909313062608E-141</v>
      </c>
      <c r="IK38" s="107">
        <f t="shared" si="48"/>
        <v>9.3359073476467225E-137</v>
      </c>
      <c r="IL38" s="107">
        <f t="shared" si="48"/>
        <v>9.7695880635908662E-143</v>
      </c>
      <c r="IM38" s="107">
        <f t="shared" si="48"/>
        <v>3.2309436661327228E-152</v>
      </c>
      <c r="IN38" s="107">
        <f t="shared" si="48"/>
        <v>1.3268371136593639E-161</v>
      </c>
      <c r="IO38" s="107">
        <f t="shared" si="48"/>
        <v>2.4657300220240687E-167</v>
      </c>
      <c r="IP38" s="107">
        <f t="shared" si="48"/>
        <v>2.1569540017580015E-159</v>
      </c>
      <c r="IQ38" s="107">
        <f t="shared" si="48"/>
        <v>2.6787616533712818E-162</v>
      </c>
      <c r="IR38" s="107">
        <f t="shared" si="48"/>
        <v>1.3293228699871058E-171</v>
      </c>
      <c r="IS38" s="107">
        <f t="shared" si="48"/>
        <v>6.9686079516976873E-166</v>
      </c>
      <c r="IT38" s="107">
        <f t="shared" si="48"/>
        <v>8.9016611776907974E-174</v>
      </c>
      <c r="IU38" s="107">
        <f t="shared" si="48"/>
        <v>3.8271917254571867E-163</v>
      </c>
      <c r="IV38" s="107">
        <f t="shared" si="48"/>
        <v>2.0949172504178526E-152</v>
      </c>
      <c r="IW38" s="107">
        <f t="shared" si="48"/>
        <v>4.390628846315966E-125</v>
      </c>
      <c r="IY38" s="107">
        <f t="shared" si="58"/>
        <v>2.8591166816252044E-9</v>
      </c>
      <c r="IZ38" s="107">
        <f t="shared" si="49"/>
        <v>1.7058884633453487E-10</v>
      </c>
      <c r="JA38" s="107">
        <f t="shared" si="49"/>
        <v>4.2511439065572428E-10</v>
      </c>
      <c r="JB38" s="107">
        <f t="shared" si="49"/>
        <v>1.1394950445470709E-10</v>
      </c>
      <c r="JC38" s="107">
        <f t="shared" si="49"/>
        <v>5.092645105705608E-11</v>
      </c>
      <c r="JD38" s="107">
        <f t="shared" si="49"/>
        <v>1.640439696217129E-11</v>
      </c>
      <c r="JE38" s="107">
        <f t="shared" si="49"/>
        <v>5.2485448197311129E-12</v>
      </c>
      <c r="JF38" s="107">
        <f t="shared" si="49"/>
        <v>1.5963162242547633E-11</v>
      </c>
      <c r="JG38" s="107">
        <f t="shared" si="49"/>
        <v>3.7764931436356703E-12</v>
      </c>
      <c r="JH38" s="107">
        <f t="shared" si="49"/>
        <v>3.6157818846569847E-12</v>
      </c>
      <c r="JI38" s="107">
        <f t="shared" si="49"/>
        <v>1.5664479453082518E-11</v>
      </c>
      <c r="JJ38" s="107">
        <f t="shared" si="49"/>
        <v>3.2229689489514611E-12</v>
      </c>
      <c r="JK38" s="107">
        <f t="shared" si="49"/>
        <v>1.4316482680181264E-11</v>
      </c>
      <c r="JL38" s="107">
        <f t="shared" si="49"/>
        <v>1.0538197754945516E-10</v>
      </c>
      <c r="JM38" s="107">
        <f t="shared" si="49"/>
        <v>3.6356213402980919E-14</v>
      </c>
    </row>
    <row r="39" spans="2:273" x14ac:dyDescent="0.25">
      <c r="B39" s="2">
        <v>11</v>
      </c>
      <c r="C39" s="37">
        <v>28.687000000000001</v>
      </c>
      <c r="D39" s="37">
        <v>28.745999999999999</v>
      </c>
      <c r="E39" s="37">
        <v>29.283999999999999</v>
      </c>
      <c r="F39" s="37">
        <v>32.332999999999998</v>
      </c>
      <c r="G39" s="37">
        <v>36.476999999999997</v>
      </c>
      <c r="H39" s="37">
        <v>37.618000000000002</v>
      </c>
      <c r="I39" s="37">
        <v>34.015000000000001</v>
      </c>
      <c r="J39" s="37">
        <v>36.222000000000001</v>
      </c>
      <c r="K39" s="37">
        <v>34.619</v>
      </c>
      <c r="L39" s="37">
        <v>35.889000000000003</v>
      </c>
      <c r="M39" s="37">
        <v>33.54</v>
      </c>
      <c r="N39" s="37">
        <v>32.063000000000002</v>
      </c>
      <c r="O39" s="37">
        <v>32.381</v>
      </c>
      <c r="P39" s="37">
        <v>32.713999999999999</v>
      </c>
      <c r="Q39" s="37">
        <v>35.338000000000001</v>
      </c>
      <c r="S39" s="4">
        <f t="shared" si="8"/>
        <v>28.63222722395102</v>
      </c>
      <c r="T39" s="4">
        <f t="shared" si="9"/>
        <v>30.000614793375739</v>
      </c>
      <c r="U39" s="4">
        <f t="shared" si="10"/>
        <v>30.810395336058239</v>
      </c>
      <c r="V39" s="4">
        <f t="shared" si="11"/>
        <v>33.063105387270085</v>
      </c>
      <c r="W39" s="4">
        <f t="shared" si="12"/>
        <v>36.365453583838992</v>
      </c>
      <c r="X39" s="4">
        <f t="shared" si="13"/>
        <v>37.689172086633747</v>
      </c>
      <c r="Y39" s="4">
        <f t="shared" si="14"/>
        <v>34.863591407217314</v>
      </c>
      <c r="Z39" s="4">
        <f t="shared" si="15"/>
        <v>37.205763901411586</v>
      </c>
      <c r="AA39" s="4">
        <f t="shared" si="16"/>
        <v>35.184517315010609</v>
      </c>
      <c r="AB39" s="4">
        <f t="shared" si="17"/>
        <v>34.595090738095003</v>
      </c>
      <c r="AC39" s="4">
        <f t="shared" si="18"/>
        <v>33.461841760404027</v>
      </c>
      <c r="AD39" s="4">
        <f t="shared" si="19"/>
        <v>31.980174439698207</v>
      </c>
      <c r="AE39" s="4">
        <f t="shared" si="20"/>
        <v>32.072189321137998</v>
      </c>
      <c r="AF39" s="4">
        <f t="shared" si="21"/>
        <v>33.7922440521913</v>
      </c>
      <c r="AG39" s="4">
        <f t="shared" si="21"/>
        <v>34.930570273017828</v>
      </c>
      <c r="AI39" s="4">
        <f t="shared" si="22"/>
        <v>5.4772776048981342E-2</v>
      </c>
      <c r="AJ39" s="4">
        <f t="shared" si="23"/>
        <v>-1.2546147933757403</v>
      </c>
      <c r="AK39" s="4">
        <f t="shared" si="24"/>
        <v>-1.5263953360582398</v>
      </c>
      <c r="AL39" s="4">
        <f t="shared" si="25"/>
        <v>-0.73010538727008623</v>
      </c>
      <c r="AM39" s="4">
        <f t="shared" si="26"/>
        <v>0.11154641616100491</v>
      </c>
      <c r="AN39" s="4">
        <f t="shared" si="27"/>
        <v>-7.1172086633744414E-2</v>
      </c>
      <c r="AO39" s="4">
        <f t="shared" si="28"/>
        <v>-0.84859140721731308</v>
      </c>
      <c r="AP39" s="4">
        <f t="shared" si="29"/>
        <v>-0.9837639014115851</v>
      </c>
      <c r="AQ39" s="4">
        <f t="shared" si="30"/>
        <v>-0.56551731501060942</v>
      </c>
      <c r="AR39" s="4">
        <f t="shared" si="31"/>
        <v>1.2939092619050001</v>
      </c>
      <c r="AS39" s="4">
        <f t="shared" si="32"/>
        <v>7.8158239595971679E-2</v>
      </c>
      <c r="AT39" s="4">
        <f t="shared" si="33"/>
        <v>8.2825560301795775E-2</v>
      </c>
      <c r="AU39" s="4">
        <f t="shared" si="34"/>
        <v>0.30881067886200242</v>
      </c>
      <c r="AV39" s="4">
        <f t="shared" si="35"/>
        <v>-1.0782440521913017</v>
      </c>
      <c r="AW39" s="4">
        <f t="shared" si="35"/>
        <v>0.40742972698217272</v>
      </c>
      <c r="AY39" s="2">
        <f t="shared" si="50"/>
        <v>28.632217943904845</v>
      </c>
      <c r="AZ39" s="2">
        <f t="shared" si="36"/>
        <v>30.000614115371643</v>
      </c>
      <c r="BA39" s="2">
        <f t="shared" si="36"/>
        <v>30.810393767417359</v>
      </c>
      <c r="BB39" s="2">
        <f t="shared" si="36"/>
        <v>33.063104923737143</v>
      </c>
      <c r="BC39" s="2">
        <f t="shared" si="36"/>
        <v>36.365453361783267</v>
      </c>
      <c r="BD39" s="2">
        <f t="shared" si="36"/>
        <v>37.689172011246477</v>
      </c>
      <c r="BE39" s="2">
        <f t="shared" si="36"/>
        <v>34.863591382299106</v>
      </c>
      <c r="BF39" s="2">
        <f t="shared" si="36"/>
        <v>37.205763827693815</v>
      </c>
      <c r="BG39" s="2">
        <f t="shared" si="36"/>
        <v>35.184517296298573</v>
      </c>
      <c r="BH39" s="2">
        <f t="shared" si="36"/>
        <v>34.595090719465098</v>
      </c>
      <c r="BI39" s="2">
        <f t="shared" si="36"/>
        <v>33.461841687539646</v>
      </c>
      <c r="BJ39" s="2">
        <f t="shared" si="36"/>
        <v>31.980174423450354</v>
      </c>
      <c r="BK39" s="2">
        <f t="shared" si="36"/>
        <v>32.072189257940089</v>
      </c>
      <c r="BL39" s="2">
        <f t="shared" si="36"/>
        <v>33.792243655888534</v>
      </c>
      <c r="BM39" s="2">
        <f t="shared" si="36"/>
        <v>34.93057027284128</v>
      </c>
      <c r="BO39" s="2">
        <f t="shared" si="51"/>
        <v>28.687000000000001</v>
      </c>
      <c r="BP39" s="2">
        <f t="shared" si="37"/>
        <v>28.745999999999999</v>
      </c>
      <c r="BQ39" s="2">
        <f t="shared" si="37"/>
        <v>29.283999999999999</v>
      </c>
      <c r="BR39" s="2">
        <f t="shared" si="37"/>
        <v>32.332999999999998</v>
      </c>
      <c r="BS39" s="2">
        <f t="shared" si="37"/>
        <v>36.476999999999997</v>
      </c>
      <c r="BT39" s="2">
        <f t="shared" si="37"/>
        <v>37.618000000000002</v>
      </c>
      <c r="BU39" s="2">
        <f t="shared" si="37"/>
        <v>34.015000000000001</v>
      </c>
      <c r="BV39" s="2">
        <f t="shared" si="37"/>
        <v>36.222000000000001</v>
      </c>
      <c r="BW39" s="2">
        <f t="shared" si="37"/>
        <v>34.619</v>
      </c>
      <c r="BX39" s="2">
        <f t="shared" si="37"/>
        <v>35.889000000000003</v>
      </c>
      <c r="BY39" s="2">
        <f t="shared" si="37"/>
        <v>33.54</v>
      </c>
      <c r="BZ39" s="2">
        <f t="shared" si="37"/>
        <v>32.063000000000002</v>
      </c>
      <c r="CA39" s="2">
        <f t="shared" si="37"/>
        <v>32.381</v>
      </c>
      <c r="CB39" s="2">
        <f t="shared" si="37"/>
        <v>32.713999999999999</v>
      </c>
      <c r="CC39" s="2">
        <f t="shared" si="37"/>
        <v>35.338000000000001</v>
      </c>
      <c r="CE39" s="2" t="str">
        <f t="shared" si="52"/>
        <v/>
      </c>
      <c r="CF39" s="2" t="str">
        <f t="shared" si="38"/>
        <v/>
      </c>
      <c r="CG39" s="2" t="str">
        <f t="shared" si="38"/>
        <v/>
      </c>
      <c r="CH39" s="2" t="str">
        <f t="shared" si="38"/>
        <v/>
      </c>
      <c r="CI39" s="2" t="str">
        <f t="shared" si="38"/>
        <v/>
      </c>
      <c r="CJ39" s="2" t="str">
        <f t="shared" si="38"/>
        <v/>
      </c>
      <c r="CK39" s="2" t="str">
        <f t="shared" si="38"/>
        <v/>
      </c>
      <c r="CL39" s="2" t="str">
        <f t="shared" si="38"/>
        <v/>
      </c>
      <c r="CM39" s="2" t="str">
        <f t="shared" si="38"/>
        <v/>
      </c>
      <c r="CN39" s="2" t="str">
        <f t="shared" si="38"/>
        <v/>
      </c>
      <c r="CO39" s="2" t="str">
        <f t="shared" si="38"/>
        <v/>
      </c>
      <c r="CP39" s="2" t="str">
        <f t="shared" si="38"/>
        <v/>
      </c>
      <c r="CQ39" s="2" t="str">
        <f t="shared" si="38"/>
        <v/>
      </c>
      <c r="CR39" s="2" t="str">
        <f t="shared" si="38"/>
        <v/>
      </c>
      <c r="CS39" s="2" t="str">
        <f t="shared" si="38"/>
        <v/>
      </c>
      <c r="CU39" s="2" t="str">
        <f t="shared" si="53"/>
        <v/>
      </c>
      <c r="CV39" s="2" t="str">
        <f t="shared" si="39"/>
        <v/>
      </c>
      <c r="CW39" s="2" t="str">
        <f t="shared" si="39"/>
        <v/>
      </c>
      <c r="CX39" s="2" t="str">
        <f t="shared" si="39"/>
        <v/>
      </c>
      <c r="CY39" s="2" t="str">
        <f t="shared" si="39"/>
        <v/>
      </c>
      <c r="CZ39" s="2" t="str">
        <f t="shared" si="39"/>
        <v/>
      </c>
      <c r="DA39" s="2" t="str">
        <f t="shared" si="39"/>
        <v/>
      </c>
      <c r="DB39" s="2" t="str">
        <f t="shared" si="39"/>
        <v/>
      </c>
      <c r="DC39" s="2" t="str">
        <f t="shared" si="39"/>
        <v/>
      </c>
      <c r="DD39" s="2" t="str">
        <f t="shared" si="39"/>
        <v/>
      </c>
      <c r="DE39" s="2" t="str">
        <f t="shared" si="39"/>
        <v/>
      </c>
      <c r="DF39" s="2" t="str">
        <f t="shared" si="39"/>
        <v/>
      </c>
      <c r="DG39" s="2" t="str">
        <f t="shared" si="39"/>
        <v/>
      </c>
      <c r="DH39" s="2" t="str">
        <f t="shared" si="39"/>
        <v/>
      </c>
      <c r="DI39" s="2" t="str">
        <f t="shared" si="39"/>
        <v/>
      </c>
      <c r="DK39" s="2">
        <f t="shared" si="40"/>
        <v>28.632238738738749</v>
      </c>
      <c r="DL39" s="2">
        <f t="shared" si="40"/>
        <v>30.000638056680163</v>
      </c>
      <c r="DM39" s="2">
        <f t="shared" si="40"/>
        <v>30.810396979975927</v>
      </c>
      <c r="DN39" s="2">
        <f t="shared" si="40"/>
        <v>33.063102294197037</v>
      </c>
      <c r="DO39" s="2">
        <f t="shared" si="40"/>
        <v>36.365453711201077</v>
      </c>
      <c r="DP39" s="2">
        <f t="shared" si="40"/>
        <v>37.689203508771925</v>
      </c>
      <c r="DQ39" s="2">
        <f t="shared" si="40"/>
        <v>34.86356505088083</v>
      </c>
      <c r="DR39" s="2">
        <f t="shared" si="40"/>
        <v>37.205761403508781</v>
      </c>
      <c r="DS39" s="2">
        <f t="shared" si="40"/>
        <v>35.184512145748982</v>
      </c>
      <c r="DT39" s="2">
        <f t="shared" si="40"/>
        <v>34.595064449064452</v>
      </c>
      <c r="DU39" s="2">
        <f t="shared" si="40"/>
        <v>33.461826676879298</v>
      </c>
      <c r="DV39" s="2">
        <f t="shared" si="40"/>
        <v>31.980154721523146</v>
      </c>
      <c r="DW39" s="2">
        <f t="shared" si="40"/>
        <v>32.072176585694997</v>
      </c>
      <c r="DX39" s="2">
        <f t="shared" si="40"/>
        <v>33.792232658569503</v>
      </c>
      <c r="DY39" s="2">
        <f t="shared" si="40"/>
        <v>34.930553501400567</v>
      </c>
      <c r="EA39" s="2">
        <f t="shared" si="41"/>
        <v>24.288597159531953</v>
      </c>
      <c r="EB39" s="2">
        <f t="shared" si="41"/>
        <v>24.540693229631515</v>
      </c>
      <c r="EC39" s="2">
        <f t="shared" si="41"/>
        <v>30.12804192546584</v>
      </c>
      <c r="ED39" s="2">
        <f t="shared" si="41"/>
        <v>33.649842105263161</v>
      </c>
      <c r="EE39" s="2">
        <f t="shared" si="41"/>
        <v>36.299695811939991</v>
      </c>
      <c r="EF39" s="2">
        <f t="shared" si="41"/>
        <v>32.156903565281524</v>
      </c>
      <c r="EG39" s="2">
        <f t="shared" si="41"/>
        <v>40.548394664371777</v>
      </c>
      <c r="EH39" s="2">
        <f t="shared" si="41"/>
        <v>37.630426632133606</v>
      </c>
      <c r="EI39" s="2">
        <f t="shared" si="41"/>
        <v>36.25883485294117</v>
      </c>
      <c r="EJ39" s="2">
        <f t="shared" si="41"/>
        <v>39.244847736365557</v>
      </c>
      <c r="EK39" s="2">
        <f t="shared" si="41"/>
        <v>35.974595559450776</v>
      </c>
      <c r="EL39" s="2">
        <f t="shared" si="41"/>
        <v>35.905313057157841</v>
      </c>
      <c r="EM39" s="2">
        <f t="shared" si="41"/>
        <v>34.744162942160607</v>
      </c>
      <c r="EN39" s="2">
        <f t="shared" si="41"/>
        <v>35.897551873036328</v>
      </c>
      <c r="EO39" s="2">
        <f t="shared" si="41"/>
        <v>37.752441623340573</v>
      </c>
      <c r="EQ39" s="2">
        <f t="shared" si="42"/>
        <v>25.831071037420415</v>
      </c>
      <c r="ER39" s="2">
        <f t="shared" si="42"/>
        <v>27.148902274406666</v>
      </c>
      <c r="ES39" s="2">
        <f t="shared" si="42"/>
        <v>30.222178183950895</v>
      </c>
      <c r="ET39" s="2">
        <f t="shared" si="42"/>
        <v>33.204647537737806</v>
      </c>
      <c r="EU39" s="2">
        <f t="shared" si="42"/>
        <v>34.228537282181108</v>
      </c>
      <c r="EV39" s="2">
        <f t="shared" si="42"/>
        <v>33.989050728566738</v>
      </c>
      <c r="EW39" s="2">
        <f t="shared" si="42"/>
        <v>36.767938247126011</v>
      </c>
      <c r="EX39" s="2">
        <f t="shared" si="42"/>
        <v>36.033050941505181</v>
      </c>
      <c r="EY39" s="2">
        <f t="shared" si="42"/>
        <v>35.309180046553507</v>
      </c>
      <c r="EZ39" s="2">
        <f t="shared" si="42"/>
        <v>38.186963040209683</v>
      </c>
      <c r="FA39" s="2">
        <f t="shared" si="42"/>
        <v>36.067260313542235</v>
      </c>
      <c r="FB39" s="2">
        <f t="shared" si="42"/>
        <v>31.640304229546967</v>
      </c>
      <c r="FC39" s="2">
        <f t="shared" si="42"/>
        <v>31.105001101545461</v>
      </c>
      <c r="FD39" s="2">
        <f t="shared" si="42"/>
        <v>34.36220751979765</v>
      </c>
      <c r="FE39" s="2">
        <f t="shared" si="42"/>
        <v>38.700451244529809</v>
      </c>
      <c r="FG39" s="2">
        <f t="shared" si="43"/>
        <v>4.7874193881578807E-6</v>
      </c>
      <c r="FH39" s="2">
        <f t="shared" si="43"/>
        <v>4.3848993515740503E-6</v>
      </c>
      <c r="FI39" s="2">
        <f t="shared" si="43"/>
        <v>4.70804538954477E-6</v>
      </c>
      <c r="FJ39" s="2">
        <f t="shared" si="43"/>
        <v>4.4816118763654353E-6</v>
      </c>
      <c r="FK39" s="2">
        <f t="shared" si="43"/>
        <v>5.3137006724174936E-6</v>
      </c>
      <c r="FL39" s="2">
        <f t="shared" si="43"/>
        <v>5.6933871592484484E-6</v>
      </c>
      <c r="FM39" s="2">
        <f t="shared" si="43"/>
        <v>4.631874669856097E-6</v>
      </c>
      <c r="FN39" s="2">
        <f t="shared" si="43"/>
        <v>5.7084613454951301E-6</v>
      </c>
      <c r="FO39" s="2">
        <f t="shared" si="43"/>
        <v>4.7942294883210568E-6</v>
      </c>
      <c r="FP39" s="2">
        <f t="shared" si="43"/>
        <v>5.6498118367421515E-6</v>
      </c>
      <c r="FQ39" s="2">
        <f t="shared" si="43"/>
        <v>5.9737528808576611E-6</v>
      </c>
      <c r="FR39" s="2">
        <f t="shared" si="43"/>
        <v>5.0193968089659742E-6</v>
      </c>
      <c r="FS39" s="2">
        <f t="shared" si="43"/>
        <v>4.7426309159916449E-6</v>
      </c>
      <c r="FT39" s="2">
        <f t="shared" si="43"/>
        <v>5.2235874518820541E-6</v>
      </c>
      <c r="FU39" s="2">
        <f t="shared" si="43"/>
        <v>5.9433400563852204E-6</v>
      </c>
      <c r="FW39" s="2">
        <f t="shared" si="54"/>
        <v>1.0328243147866022E-15</v>
      </c>
      <c r="FX39" s="2">
        <f t="shared" si="44"/>
        <v>4.7301179943649946E-15</v>
      </c>
      <c r="FY39" s="2">
        <f t="shared" si="44"/>
        <v>4.6484539166364495E-15</v>
      </c>
      <c r="FZ39" s="2">
        <f t="shared" si="44"/>
        <v>5.725455874353159E-15</v>
      </c>
      <c r="GA39" s="2">
        <f t="shared" si="44"/>
        <v>5.66230855280989E-15</v>
      </c>
      <c r="GB39" s="2">
        <f t="shared" si="44"/>
        <v>5.7267397988304874E-15</v>
      </c>
      <c r="GC39" s="2">
        <f t="shared" si="44"/>
        <v>4.0760555512914168E-15</v>
      </c>
      <c r="GD39" s="2">
        <f t="shared" si="44"/>
        <v>7.3970020463483413E-15</v>
      </c>
      <c r="GE39" s="2">
        <f t="shared" si="44"/>
        <v>9.2781659042960401E-15</v>
      </c>
      <c r="GF39" s="2">
        <f t="shared" si="44"/>
        <v>5.8470966291822484E-15</v>
      </c>
      <c r="GG39" s="2">
        <f t="shared" si="44"/>
        <v>4.3452154526124999E-15</v>
      </c>
      <c r="GH39" s="2">
        <f t="shared" si="44"/>
        <v>3.7205688313545221E-15</v>
      </c>
      <c r="GI39" s="2">
        <f t="shared" si="44"/>
        <v>3.2938360478666336E-15</v>
      </c>
      <c r="GJ39" s="2">
        <f t="shared" si="44"/>
        <v>3.0280669582213984E-15</v>
      </c>
      <c r="GK39" s="2">
        <f t="shared" si="44"/>
        <v>1.7114860792036511E-15</v>
      </c>
      <c r="GM39" s="107">
        <f t="shared" si="55"/>
        <v>5.5459821680216787E-9</v>
      </c>
      <c r="GN39" s="107">
        <f t="shared" si="45"/>
        <v>3.6401178350361932E-10</v>
      </c>
      <c r="GO39" s="107">
        <f t="shared" si="45"/>
        <v>8.8180346065076377E-10</v>
      </c>
      <c r="GP39" s="107">
        <f t="shared" si="45"/>
        <v>2.4699004015081712E-10</v>
      </c>
      <c r="GQ39" s="107">
        <f t="shared" si="45"/>
        <v>1.1484540062473138E-10</v>
      </c>
      <c r="GR39" s="107">
        <f t="shared" si="45"/>
        <v>3.8722178300894212E-11</v>
      </c>
      <c r="GS39" s="107">
        <f t="shared" si="45"/>
        <v>1.2724415662267005E-11</v>
      </c>
      <c r="GT39" s="107">
        <f t="shared" si="45"/>
        <v>3.7724908183193845E-11</v>
      </c>
      <c r="GU39" s="107">
        <f t="shared" si="45"/>
        <v>9.2868378909721391E-12</v>
      </c>
      <c r="GV39" s="107">
        <f t="shared" si="45"/>
        <v>9.0122185110822372E-12</v>
      </c>
      <c r="GW39" s="107">
        <f t="shared" si="45"/>
        <v>3.716173312591814E-11</v>
      </c>
      <c r="GX39" s="107">
        <f t="shared" si="45"/>
        <v>7.9973035015446619E-12</v>
      </c>
      <c r="GY39" s="107">
        <f t="shared" si="45"/>
        <v>3.3538584505082568E-11</v>
      </c>
      <c r="GZ39" s="107">
        <f t="shared" si="45"/>
        <v>2.3124498980872174E-10</v>
      </c>
      <c r="HA39" s="107">
        <f t="shared" si="45"/>
        <v>1.0760967236992109E-13</v>
      </c>
      <c r="HC39" s="107">
        <f t="shared" si="59"/>
        <v>1.8352122501941122E-23</v>
      </c>
      <c r="HD39" s="107">
        <f t="shared" si="46"/>
        <v>1.2929865478037459E-26</v>
      </c>
      <c r="HE39" s="107">
        <f t="shared" si="46"/>
        <v>1.1959611920220537E-25</v>
      </c>
      <c r="HF39" s="107">
        <f t="shared" si="46"/>
        <v>5.4484425300261815E-27</v>
      </c>
      <c r="HG39" s="107">
        <f t="shared" si="46"/>
        <v>3.5062463511483247E-28</v>
      </c>
      <c r="HH39" s="107">
        <f t="shared" si="46"/>
        <v>1.5943127352074277E-29</v>
      </c>
      <c r="HI39" s="107">
        <f t="shared" si="46"/>
        <v>1.0256986149074362E-30</v>
      </c>
      <c r="HJ39" s="107">
        <f t="shared" si="46"/>
        <v>3.3295029946613581E-29</v>
      </c>
      <c r="HK39" s="107">
        <f t="shared" si="46"/>
        <v>2.6585747119092002E-30</v>
      </c>
      <c r="HL39" s="107">
        <f t="shared" si="46"/>
        <v>4.2188945543496452E-31</v>
      </c>
      <c r="HM39" s="107">
        <f t="shared" si="46"/>
        <v>7.892033673220025E-30</v>
      </c>
      <c r="HN39" s="107">
        <f t="shared" si="46"/>
        <v>9.3337937787787734E-32</v>
      </c>
      <c r="HO39" s="107">
        <f t="shared" si="46"/>
        <v>4.8618851995216708E-30</v>
      </c>
      <c r="HP39" s="107">
        <f t="shared" si="46"/>
        <v>5.6899071247358208E-28</v>
      </c>
      <c r="HQ39" s="107">
        <f t="shared" si="46"/>
        <v>2.2535747567990764E-39</v>
      </c>
      <c r="HS39" s="107">
        <f t="shared" si="56"/>
        <v>2.8845680055181101E-46</v>
      </c>
      <c r="HT39" s="107">
        <f t="shared" si="47"/>
        <v>3.0085496447131552E-50</v>
      </c>
      <c r="HU39" s="107">
        <f t="shared" si="47"/>
        <v>1.3356344807147755E-48</v>
      </c>
      <c r="HV39" s="107">
        <f t="shared" si="47"/>
        <v>7.860603596815177E-51</v>
      </c>
      <c r="HW39" s="107">
        <f t="shared" si="47"/>
        <v>9.594566413952976E-54</v>
      </c>
      <c r="HX39" s="107">
        <f t="shared" si="47"/>
        <v>1.1438241320717413E-56</v>
      </c>
      <c r="HY39" s="107">
        <f t="shared" si="47"/>
        <v>9.7803123441645994E-59</v>
      </c>
      <c r="HZ39" s="107">
        <f t="shared" si="47"/>
        <v>8.4744112152007198E-56</v>
      </c>
      <c r="IA39" s="107">
        <f t="shared" si="47"/>
        <v>4.5439149349331419E-57</v>
      </c>
      <c r="IB39" s="107">
        <f t="shared" si="47"/>
        <v>8.1123354097602793E-60</v>
      </c>
      <c r="IC39" s="107">
        <f t="shared" si="47"/>
        <v>7.9544149738582357E-58</v>
      </c>
      <c r="ID39" s="107">
        <f t="shared" si="47"/>
        <v>4.2732555337768007E-61</v>
      </c>
      <c r="IE39" s="107">
        <f t="shared" si="47"/>
        <v>1.2874609553124738E-57</v>
      </c>
      <c r="IF39" s="107">
        <f t="shared" si="47"/>
        <v>1.5917594324088189E-53</v>
      </c>
      <c r="IG39" s="107">
        <f t="shared" si="47"/>
        <v>8.347234961091141E-49</v>
      </c>
      <c r="II39" s="107">
        <f t="shared" si="57"/>
        <v>8.6056140752361388E-134</v>
      </c>
      <c r="IJ39" s="107">
        <f t="shared" si="48"/>
        <v>2.9243312832604416E-139</v>
      </c>
      <c r="IK39" s="107">
        <f t="shared" si="48"/>
        <v>6.7766895830028282E-135</v>
      </c>
      <c r="IL39" s="107">
        <f t="shared" si="48"/>
        <v>8.8188508865970282E-141</v>
      </c>
      <c r="IM39" s="107">
        <f t="shared" si="48"/>
        <v>3.9419893490874609E-150</v>
      </c>
      <c r="IN39" s="107">
        <f t="shared" si="48"/>
        <v>2.1886300934910656E-159</v>
      </c>
      <c r="IO39" s="107">
        <f t="shared" si="48"/>
        <v>4.6291951834605614E-165</v>
      </c>
      <c r="IP39" s="107">
        <f t="shared" si="48"/>
        <v>3.4477115490243684E-157</v>
      </c>
      <c r="IQ39" s="107">
        <f t="shared" si="48"/>
        <v>4.873452460634369E-160</v>
      </c>
      <c r="IR39" s="107">
        <f t="shared" si="48"/>
        <v>3.0285493939625384E-169</v>
      </c>
      <c r="IS39" s="107">
        <f t="shared" si="48"/>
        <v>1.2620694644377401E-163</v>
      </c>
      <c r="IT39" s="107">
        <f t="shared" si="48"/>
        <v>2.0188982434117463E-171</v>
      </c>
      <c r="IU39" s="107">
        <f t="shared" si="48"/>
        <v>6.093334476056892E-161</v>
      </c>
      <c r="IV39" s="107">
        <f t="shared" si="48"/>
        <v>2.3520817818989992E-150</v>
      </c>
      <c r="IW39" s="107">
        <f t="shared" si="48"/>
        <v>1.9634370452875671E-123</v>
      </c>
      <c r="IY39" s="107">
        <f t="shared" si="58"/>
        <v>5.5459821680216969E-9</v>
      </c>
      <c r="IZ39" s="107">
        <f t="shared" si="49"/>
        <v>3.6401178350361932E-10</v>
      </c>
      <c r="JA39" s="107">
        <f t="shared" si="49"/>
        <v>8.8180346065076388E-10</v>
      </c>
      <c r="JB39" s="107">
        <f t="shared" si="49"/>
        <v>2.4699004015081712E-10</v>
      </c>
      <c r="JC39" s="107">
        <f t="shared" si="49"/>
        <v>1.1484540062473138E-10</v>
      </c>
      <c r="JD39" s="107">
        <f t="shared" si="49"/>
        <v>3.8722178300894212E-11</v>
      </c>
      <c r="JE39" s="107">
        <f t="shared" si="49"/>
        <v>1.2724415662267005E-11</v>
      </c>
      <c r="JF39" s="107">
        <f t="shared" si="49"/>
        <v>3.7724908183193845E-11</v>
      </c>
      <c r="JG39" s="107">
        <f t="shared" si="49"/>
        <v>9.2868378909721391E-12</v>
      </c>
      <c r="JH39" s="107">
        <f t="shared" si="49"/>
        <v>9.0122185110822372E-12</v>
      </c>
      <c r="JI39" s="107">
        <f t="shared" si="49"/>
        <v>3.716173312591814E-11</v>
      </c>
      <c r="JJ39" s="107">
        <f t="shared" si="49"/>
        <v>7.9973035015446619E-12</v>
      </c>
      <c r="JK39" s="107">
        <f t="shared" si="49"/>
        <v>3.3538584505082568E-11</v>
      </c>
      <c r="JL39" s="107">
        <f t="shared" si="49"/>
        <v>2.3124498980872174E-10</v>
      </c>
      <c r="JM39" s="107">
        <f t="shared" si="49"/>
        <v>1.0760967236992109E-13</v>
      </c>
    </row>
    <row r="40" spans="2:273" x14ac:dyDescent="0.25">
      <c r="B40" s="2">
        <v>12</v>
      </c>
      <c r="C40" s="37">
        <v>26.925000000000001</v>
      </c>
      <c r="D40" s="37">
        <v>29.327999999999999</v>
      </c>
      <c r="E40" s="37">
        <v>30.687000000000001</v>
      </c>
      <c r="F40" s="37">
        <v>32.332999999999998</v>
      </c>
      <c r="G40" s="37">
        <v>36.445999999999998</v>
      </c>
      <c r="H40" s="37">
        <v>37.543999999999997</v>
      </c>
      <c r="I40" s="37">
        <v>34.287999999999997</v>
      </c>
      <c r="J40" s="37">
        <v>37.222000000000001</v>
      </c>
      <c r="K40" s="37">
        <v>34.619</v>
      </c>
      <c r="L40" s="37">
        <v>35.619</v>
      </c>
      <c r="M40" s="37">
        <v>34.619</v>
      </c>
      <c r="N40" s="37">
        <v>34.079000000000001</v>
      </c>
      <c r="O40" s="37">
        <v>32.206000000000003</v>
      </c>
      <c r="P40" s="37">
        <v>33.365000000000002</v>
      </c>
      <c r="Q40" s="37">
        <v>36.923000000000002</v>
      </c>
      <c r="S40" s="4">
        <f t="shared" si="8"/>
        <v>28.895448922657305</v>
      </c>
      <c r="T40" s="4">
        <f t="shared" si="9"/>
        <v>30.202162903119142</v>
      </c>
      <c r="U40" s="4">
        <f t="shared" si="10"/>
        <v>31.064064041662522</v>
      </c>
      <c r="V40" s="4">
        <f t="shared" si="11"/>
        <v>33.2523775414897</v>
      </c>
      <c r="W40" s="4">
        <f t="shared" si="12"/>
        <v>36.466373302336592</v>
      </c>
      <c r="X40" s="4">
        <f t="shared" si="13"/>
        <v>37.818086162936019</v>
      </c>
      <c r="Y40" s="4">
        <f t="shared" si="14"/>
        <v>35.029393129809201</v>
      </c>
      <c r="Z40" s="4">
        <f t="shared" si="15"/>
        <v>37.275434342351431</v>
      </c>
      <c r="AA40" s="4">
        <f t="shared" si="16"/>
        <v>35.272697210098762</v>
      </c>
      <c r="AB40" s="4">
        <f t="shared" si="17"/>
        <v>34.739246827209747</v>
      </c>
      <c r="AC40" s="4">
        <f t="shared" si="18"/>
        <v>33.631155113116705</v>
      </c>
      <c r="AD40" s="4">
        <f t="shared" si="19"/>
        <v>32.272723630304426</v>
      </c>
      <c r="AE40" s="4">
        <f t="shared" si="20"/>
        <v>32.348706351363134</v>
      </c>
      <c r="AF40" s="4">
        <f t="shared" si="21"/>
        <v>34.028780131120634</v>
      </c>
      <c r="AG40" s="4">
        <f t="shared" si="21"/>
        <v>35.028759171683497</v>
      </c>
      <c r="AI40" s="4">
        <f t="shared" si="22"/>
        <v>-1.9704489226573045</v>
      </c>
      <c r="AJ40" s="4">
        <f t="shared" si="23"/>
        <v>-0.87416290311914224</v>
      </c>
      <c r="AK40" s="4">
        <f t="shared" si="24"/>
        <v>-0.37706404166252128</v>
      </c>
      <c r="AL40" s="4">
        <f t="shared" si="25"/>
        <v>-0.91937754148970185</v>
      </c>
      <c r="AM40" s="4">
        <f t="shared" si="26"/>
        <v>-2.0373302336594179E-2</v>
      </c>
      <c r="AN40" s="4">
        <f t="shared" si="27"/>
        <v>-0.2740861629360225</v>
      </c>
      <c r="AO40" s="4">
        <f t="shared" si="28"/>
        <v>-0.7413931298092038</v>
      </c>
      <c r="AP40" s="4">
        <f t="shared" si="29"/>
        <v>-5.3434342351430075E-2</v>
      </c>
      <c r="AQ40" s="4">
        <f t="shared" si="30"/>
        <v>-0.65369721009876258</v>
      </c>
      <c r="AR40" s="4">
        <f t="shared" si="31"/>
        <v>0.87975317279025234</v>
      </c>
      <c r="AS40" s="4">
        <f t="shared" si="32"/>
        <v>0.98784488688329475</v>
      </c>
      <c r="AT40" s="4">
        <f t="shared" si="33"/>
        <v>1.8062763696955741</v>
      </c>
      <c r="AU40" s="4">
        <f t="shared" si="34"/>
        <v>-0.14270635136313103</v>
      </c>
      <c r="AV40" s="4">
        <f t="shared" si="35"/>
        <v>-0.66378013112063172</v>
      </c>
      <c r="AW40" s="4">
        <f t="shared" si="35"/>
        <v>1.8942408283165051</v>
      </c>
      <c r="AY40" s="2">
        <f t="shared" si="50"/>
        <v>28.89543144816869</v>
      </c>
      <c r="AZ40" s="2">
        <f t="shared" si="36"/>
        <v>30.202161501014871</v>
      </c>
      <c r="BA40" s="2">
        <f t="shared" si="36"/>
        <v>31.064060887104176</v>
      </c>
      <c r="BB40" s="2">
        <f t="shared" si="36"/>
        <v>33.252376568126053</v>
      </c>
      <c r="BC40" s="2">
        <f t="shared" si="36"/>
        <v>36.466372817789726</v>
      </c>
      <c r="BD40" s="2">
        <f t="shared" si="36"/>
        <v>37.818085990934847</v>
      </c>
      <c r="BE40" s="2">
        <f t="shared" si="36"/>
        <v>35.029393071415804</v>
      </c>
      <c r="BF40" s="2">
        <f t="shared" si="36"/>
        <v>37.2754341739669</v>
      </c>
      <c r="BG40" s="2">
        <f t="shared" si="36"/>
        <v>35.272697165636799</v>
      </c>
      <c r="BH40" s="2">
        <f t="shared" si="36"/>
        <v>34.739246782374572</v>
      </c>
      <c r="BI40" s="2">
        <f t="shared" si="36"/>
        <v>33.631154946073281</v>
      </c>
      <c r="BJ40" s="2">
        <f t="shared" si="36"/>
        <v>32.272723591360297</v>
      </c>
      <c r="BK40" s="2">
        <f t="shared" si="36"/>
        <v>32.348706208170626</v>
      </c>
      <c r="BL40" s="2">
        <f t="shared" si="36"/>
        <v>34.028779289164753</v>
      </c>
      <c r="BM40" s="2">
        <f t="shared" si="36"/>
        <v>35.028759171180695</v>
      </c>
      <c r="BO40" s="2">
        <f t="shared" si="51"/>
        <v>26.925000000000001</v>
      </c>
      <c r="BP40" s="2">
        <f t="shared" si="37"/>
        <v>29.327999999999999</v>
      </c>
      <c r="BQ40" s="2">
        <f t="shared" si="37"/>
        <v>30.687000000000001</v>
      </c>
      <c r="BR40" s="2">
        <f t="shared" si="37"/>
        <v>32.332999999999998</v>
      </c>
      <c r="BS40" s="2">
        <f t="shared" si="37"/>
        <v>36.445999999999998</v>
      </c>
      <c r="BT40" s="2">
        <f t="shared" si="37"/>
        <v>37.543999999999997</v>
      </c>
      <c r="BU40" s="2">
        <f t="shared" si="37"/>
        <v>34.287999999999997</v>
      </c>
      <c r="BV40" s="2">
        <f t="shared" si="37"/>
        <v>37.222000000000001</v>
      </c>
      <c r="BW40" s="2">
        <f t="shared" si="37"/>
        <v>34.619</v>
      </c>
      <c r="BX40" s="2">
        <f t="shared" si="37"/>
        <v>35.619</v>
      </c>
      <c r="BY40" s="2">
        <f t="shared" si="37"/>
        <v>34.619</v>
      </c>
      <c r="BZ40" s="2">
        <f t="shared" si="37"/>
        <v>34.079000000000001</v>
      </c>
      <c r="CA40" s="2">
        <f t="shared" si="37"/>
        <v>32.206000000000003</v>
      </c>
      <c r="CB40" s="2">
        <f t="shared" si="37"/>
        <v>33.365000000000002</v>
      </c>
      <c r="CC40" s="2">
        <f t="shared" si="37"/>
        <v>36.923000000000002</v>
      </c>
      <c r="CE40" s="2" t="str">
        <f t="shared" si="52"/>
        <v/>
      </c>
      <c r="CF40" s="2" t="str">
        <f t="shared" si="38"/>
        <v/>
      </c>
      <c r="CG40" s="2" t="str">
        <f t="shared" si="38"/>
        <v/>
      </c>
      <c r="CH40" s="2" t="str">
        <f t="shared" si="38"/>
        <v/>
      </c>
      <c r="CI40" s="2" t="str">
        <f t="shared" si="38"/>
        <v/>
      </c>
      <c r="CJ40" s="2" t="str">
        <f t="shared" si="38"/>
        <v/>
      </c>
      <c r="CK40" s="2" t="str">
        <f t="shared" si="38"/>
        <v/>
      </c>
      <c r="CL40" s="2" t="str">
        <f t="shared" si="38"/>
        <v/>
      </c>
      <c r="CM40" s="2" t="str">
        <f t="shared" si="38"/>
        <v/>
      </c>
      <c r="CN40" s="2" t="str">
        <f t="shared" si="38"/>
        <v/>
      </c>
      <c r="CO40" s="2" t="str">
        <f t="shared" si="38"/>
        <v/>
      </c>
      <c r="CP40" s="2" t="str">
        <f t="shared" si="38"/>
        <v/>
      </c>
      <c r="CQ40" s="2" t="str">
        <f t="shared" si="38"/>
        <v/>
      </c>
      <c r="CR40" s="2" t="str">
        <f t="shared" si="38"/>
        <v/>
      </c>
      <c r="CS40" s="2" t="str">
        <f t="shared" si="38"/>
        <v/>
      </c>
      <c r="CU40" s="2" t="str">
        <f t="shared" si="53"/>
        <v/>
      </c>
      <c r="CV40" s="2" t="str">
        <f t="shared" si="39"/>
        <v/>
      </c>
      <c r="CW40" s="2" t="str">
        <f t="shared" si="39"/>
        <v/>
      </c>
      <c r="CX40" s="2" t="str">
        <f t="shared" si="39"/>
        <v/>
      </c>
      <c r="CY40" s="2" t="str">
        <f t="shared" si="39"/>
        <v/>
      </c>
      <c r="CZ40" s="2" t="str">
        <f t="shared" si="39"/>
        <v/>
      </c>
      <c r="DA40" s="2" t="str">
        <f t="shared" si="39"/>
        <v/>
      </c>
      <c r="DB40" s="2" t="str">
        <f t="shared" si="39"/>
        <v/>
      </c>
      <c r="DC40" s="2" t="str">
        <f t="shared" si="39"/>
        <v/>
      </c>
      <c r="DD40" s="2" t="str">
        <f t="shared" si="39"/>
        <v/>
      </c>
      <c r="DE40" s="2" t="str">
        <f t="shared" si="39"/>
        <v/>
      </c>
      <c r="DF40" s="2" t="str">
        <f t="shared" si="39"/>
        <v/>
      </c>
      <c r="DG40" s="2" t="str">
        <f t="shared" si="39"/>
        <v/>
      </c>
      <c r="DH40" s="2" t="str">
        <f t="shared" si="39"/>
        <v/>
      </c>
      <c r="DI40" s="2" t="str">
        <f t="shared" si="39"/>
        <v/>
      </c>
      <c r="DK40" s="2">
        <f t="shared" si="40"/>
        <v>28.89545945945947</v>
      </c>
      <c r="DL40" s="2">
        <f t="shared" si="40"/>
        <v>30.202192914979761</v>
      </c>
      <c r="DM40" s="2">
        <f t="shared" si="40"/>
        <v>31.064066856330015</v>
      </c>
      <c r="DN40" s="2">
        <f t="shared" si="40"/>
        <v>33.252374763832663</v>
      </c>
      <c r="DO40" s="2">
        <f t="shared" si="40"/>
        <v>36.466374561403505</v>
      </c>
      <c r="DP40" s="2">
        <f t="shared" si="40"/>
        <v>37.818126788124154</v>
      </c>
      <c r="DQ40" s="2">
        <f t="shared" si="40"/>
        <v>35.029361527519413</v>
      </c>
      <c r="DR40" s="2">
        <f t="shared" si="40"/>
        <v>37.275432253711209</v>
      </c>
      <c r="DS40" s="2">
        <f t="shared" si="40"/>
        <v>35.272691700404856</v>
      </c>
      <c r="DT40" s="2">
        <f t="shared" si="40"/>
        <v>34.739215559689249</v>
      </c>
      <c r="DU40" s="2">
        <f t="shared" si="40"/>
        <v>33.6311380895065</v>
      </c>
      <c r="DV40" s="2">
        <f t="shared" si="40"/>
        <v>32.272701389648759</v>
      </c>
      <c r="DW40" s="2">
        <f t="shared" si="40"/>
        <v>32.348692577597831</v>
      </c>
      <c r="DX40" s="2">
        <f t="shared" si="40"/>
        <v>34.028767678812414</v>
      </c>
      <c r="DY40" s="2">
        <f t="shared" si="40"/>
        <v>35.028739495798327</v>
      </c>
      <c r="EA40" s="2">
        <f t="shared" si="41"/>
        <v>24.247822614495586</v>
      </c>
      <c r="EB40" s="2">
        <f t="shared" si="41"/>
        <v>24.511520081601425</v>
      </c>
      <c r="EC40" s="2">
        <f t="shared" si="41"/>
        <v>30.05695456031383</v>
      </c>
      <c r="ED40" s="2">
        <f t="shared" si="41"/>
        <v>33.572171052631582</v>
      </c>
      <c r="EE40" s="2">
        <f t="shared" si="41"/>
        <v>36.205726920366445</v>
      </c>
      <c r="EF40" s="2">
        <f t="shared" si="41"/>
        <v>32.126188714039827</v>
      </c>
      <c r="EG40" s="2">
        <f t="shared" si="41"/>
        <v>40.438885615933124</v>
      </c>
      <c r="EH40" s="2">
        <f t="shared" si="41"/>
        <v>37.542634830758239</v>
      </c>
      <c r="EI40" s="2">
        <f t="shared" si="41"/>
        <v>36.17819558823529</v>
      </c>
      <c r="EJ40" s="2">
        <f t="shared" si="41"/>
        <v>39.128936407664774</v>
      </c>
      <c r="EK40" s="2">
        <f t="shared" si="41"/>
        <v>35.87255448437044</v>
      </c>
      <c r="EL40" s="2">
        <f t="shared" si="41"/>
        <v>35.786165246460413</v>
      </c>
      <c r="EM40" s="2">
        <f t="shared" si="41"/>
        <v>34.631636860659647</v>
      </c>
      <c r="EN40" s="2">
        <f t="shared" si="41"/>
        <v>35.794305872875206</v>
      </c>
      <c r="EO40" s="2">
        <f t="shared" si="41"/>
        <v>37.658361162990261</v>
      </c>
      <c r="EQ40" s="2">
        <f t="shared" si="42"/>
        <v>25.775259420143815</v>
      </c>
      <c r="ER40" s="2">
        <f t="shared" si="42"/>
        <v>27.091722312789138</v>
      </c>
      <c r="ES40" s="2">
        <f t="shared" si="42"/>
        <v>30.148492526485072</v>
      </c>
      <c r="ET40" s="2">
        <f t="shared" si="42"/>
        <v>33.130547153022441</v>
      </c>
      <c r="EU40" s="2">
        <f t="shared" si="42"/>
        <v>34.155049393238215</v>
      </c>
      <c r="EV40" s="2">
        <f t="shared" si="42"/>
        <v>33.939099243230267</v>
      </c>
      <c r="EW40" s="2">
        <f t="shared" si="42"/>
        <v>36.696678016884483</v>
      </c>
      <c r="EX40" s="2">
        <f t="shared" si="42"/>
        <v>35.961072515955706</v>
      </c>
      <c r="EY40" s="2">
        <f t="shared" si="42"/>
        <v>35.236069884378125</v>
      </c>
      <c r="EZ40" s="2">
        <f t="shared" si="42"/>
        <v>38.081220150299593</v>
      </c>
      <c r="FA40" s="2">
        <f t="shared" si="42"/>
        <v>35.962715282084048</v>
      </c>
      <c r="FB40" s="2">
        <f t="shared" si="42"/>
        <v>31.564941984508369</v>
      </c>
      <c r="FC40" s="2">
        <f t="shared" si="42"/>
        <v>31.030209654867406</v>
      </c>
      <c r="FD40" s="2">
        <f t="shared" si="42"/>
        <v>34.273185128622686</v>
      </c>
      <c r="FE40" s="2">
        <f t="shared" si="42"/>
        <v>38.593509123879016</v>
      </c>
      <c r="FG40" s="2">
        <f t="shared" si="43"/>
        <v>6.0269964536964277E-6</v>
      </c>
      <c r="FH40" s="2">
        <f t="shared" si="43"/>
        <v>5.5202549543693523E-6</v>
      </c>
      <c r="FI40" s="2">
        <f t="shared" si="43"/>
        <v>5.9270707554858533E-6</v>
      </c>
      <c r="FJ40" s="2">
        <f t="shared" si="43"/>
        <v>5.642008529950234E-6</v>
      </c>
      <c r="FK40" s="2">
        <f t="shared" si="43"/>
        <v>6.6895436033512815E-6</v>
      </c>
      <c r="FL40" s="2">
        <f t="shared" si="43"/>
        <v>7.1675392078421303E-6</v>
      </c>
      <c r="FM40" s="2">
        <f t="shared" si="43"/>
        <v>5.8311777327374712E-6</v>
      </c>
      <c r="FN40" s="2">
        <f t="shared" si="43"/>
        <v>7.1865164279450797E-6</v>
      </c>
      <c r="FO40" s="2">
        <f t="shared" si="43"/>
        <v>6.0355698405787075E-6</v>
      </c>
      <c r="FP40" s="2">
        <f t="shared" si="43"/>
        <v>7.1126812881319969E-6</v>
      </c>
      <c r="FQ40" s="2">
        <f t="shared" si="43"/>
        <v>7.5204976731122384E-6</v>
      </c>
      <c r="FR40" s="2">
        <f t="shared" si="43"/>
        <v>6.3190379821520025E-6</v>
      </c>
      <c r="FS40" s="2">
        <f t="shared" si="43"/>
        <v>5.9706112470655738E-6</v>
      </c>
      <c r="FT40" s="2">
        <f t="shared" si="43"/>
        <v>6.5760980896023664E-6</v>
      </c>
      <c r="FU40" s="2">
        <f t="shared" si="43"/>
        <v>7.4822103136804611E-6</v>
      </c>
      <c r="FW40" s="2">
        <f t="shared" si="54"/>
        <v>1.3002487758037501E-15</v>
      </c>
      <c r="FX40" s="2">
        <f t="shared" si="44"/>
        <v>5.9548657438909377E-15</v>
      </c>
      <c r="FY40" s="2">
        <f t="shared" si="44"/>
        <v>5.8520567612077812E-15</v>
      </c>
      <c r="FZ40" s="2">
        <f t="shared" si="44"/>
        <v>7.2079218943294203E-15</v>
      </c>
      <c r="GA40" s="2">
        <f t="shared" si="44"/>
        <v>7.1284241265518085E-15</v>
      </c>
      <c r="GB40" s="2">
        <f t="shared" si="44"/>
        <v>7.2095382594807019E-15</v>
      </c>
      <c r="GC40" s="2">
        <f t="shared" si="44"/>
        <v>5.1314499134054386E-15</v>
      </c>
      <c r="GD40" s="2">
        <f t="shared" si="44"/>
        <v>9.312273847241356E-15</v>
      </c>
      <c r="GE40" s="2">
        <f t="shared" si="44"/>
        <v>1.1680518831760454E-14</v>
      </c>
      <c r="GF40" s="2">
        <f t="shared" si="44"/>
        <v>7.3610585316935313E-15</v>
      </c>
      <c r="GG40" s="2">
        <f t="shared" si="44"/>
        <v>5.470302153014558E-15</v>
      </c>
      <c r="GH40" s="2">
        <f t="shared" si="44"/>
        <v>4.6839186481215589E-15</v>
      </c>
      <c r="GI40" s="2">
        <f t="shared" si="44"/>
        <v>4.1466939029429667E-15</v>
      </c>
      <c r="GJ40" s="2">
        <f t="shared" si="44"/>
        <v>3.8121104423191787E-15</v>
      </c>
      <c r="GK40" s="2">
        <f t="shared" si="44"/>
        <v>2.1546333170414536E-15</v>
      </c>
      <c r="GM40" s="107">
        <f t="shared" si="55"/>
        <v>1.06326378823017E-8</v>
      </c>
      <c r="GN40" s="107">
        <f t="shared" si="45"/>
        <v>7.6642142323518149E-10</v>
      </c>
      <c r="GO40" s="107">
        <f t="shared" si="45"/>
        <v>1.8055981286676763E-9</v>
      </c>
      <c r="GP40" s="107">
        <f t="shared" si="45"/>
        <v>5.280785502149905E-10</v>
      </c>
      <c r="GQ40" s="107">
        <f t="shared" si="45"/>
        <v>2.5523187154268658E-10</v>
      </c>
      <c r="GR40" s="107">
        <f t="shared" si="45"/>
        <v>8.9991739753865378E-11</v>
      </c>
      <c r="GS40" s="107">
        <f t="shared" si="45"/>
        <v>3.0365007062881651E-11</v>
      </c>
      <c r="GT40" s="107">
        <f t="shared" si="45"/>
        <v>8.7774791139325615E-11</v>
      </c>
      <c r="GU40" s="107">
        <f t="shared" si="45"/>
        <v>2.2472451693231673E-11</v>
      </c>
      <c r="GV40" s="107">
        <f t="shared" si="45"/>
        <v>2.2093469684139646E-11</v>
      </c>
      <c r="GW40" s="107">
        <f t="shared" si="45"/>
        <v>8.6786547814180211E-11</v>
      </c>
      <c r="GX40" s="107">
        <f t="shared" si="45"/>
        <v>1.9522548806905509E-11</v>
      </c>
      <c r="GY40" s="107">
        <f t="shared" si="45"/>
        <v>7.7384395078403364E-11</v>
      </c>
      <c r="GZ40" s="107">
        <f t="shared" si="45"/>
        <v>5.0033356687485679E-10</v>
      </c>
      <c r="HA40" s="107">
        <f t="shared" si="45"/>
        <v>3.1223847534766392E-13</v>
      </c>
      <c r="HC40" s="107">
        <f t="shared" si="59"/>
        <v>6.8295152253751672E-23</v>
      </c>
      <c r="HD40" s="107">
        <f t="shared" si="46"/>
        <v>5.7888889120639625E-26</v>
      </c>
      <c r="HE40" s="107">
        <f t="shared" si="46"/>
        <v>5.0774159187447402E-25</v>
      </c>
      <c r="HF40" s="107">
        <f t="shared" si="46"/>
        <v>2.5090618451330721E-26</v>
      </c>
      <c r="HG40" s="107">
        <f t="shared" si="46"/>
        <v>1.7597117643408741E-27</v>
      </c>
      <c r="HH40" s="107">
        <f t="shared" si="46"/>
        <v>8.7643981450289699E-29</v>
      </c>
      <c r="HI40" s="107">
        <f t="shared" si="46"/>
        <v>5.9193853004831109E-30</v>
      </c>
      <c r="HJ40" s="107">
        <f t="shared" si="46"/>
        <v>1.815064438651042E-28</v>
      </c>
      <c r="HK40" s="107">
        <f t="shared" si="46"/>
        <v>1.5405309148526613E-29</v>
      </c>
      <c r="HL40" s="107">
        <f t="shared" si="46"/>
        <v>2.5683185789010298E-30</v>
      </c>
      <c r="HM40" s="107">
        <f t="shared" si="46"/>
        <v>4.4155667595114666E-29</v>
      </c>
      <c r="HN40" s="107">
        <f t="shared" si="46"/>
        <v>5.7206806785762945E-31</v>
      </c>
      <c r="HO40" s="107">
        <f t="shared" si="46"/>
        <v>2.6607563085722413E-29</v>
      </c>
      <c r="HP40" s="107">
        <f t="shared" si="46"/>
        <v>2.7572930465448087E-27</v>
      </c>
      <c r="HQ40" s="107">
        <f t="shared" si="46"/>
        <v>2.1808545941698651E-38</v>
      </c>
      <c r="HS40" s="107">
        <f t="shared" si="56"/>
        <v>1.642139508642639E-45</v>
      </c>
      <c r="HT40" s="107">
        <f t="shared" si="47"/>
        <v>2.0876383482754337E-49</v>
      </c>
      <c r="HU40" s="107">
        <f t="shared" si="47"/>
        <v>8.6897239330807093E-48</v>
      </c>
      <c r="HV40" s="107">
        <f t="shared" si="47"/>
        <v>5.6411106951841842E-50</v>
      </c>
      <c r="HW40" s="107">
        <f t="shared" si="47"/>
        <v>7.7918951479714988E-53</v>
      </c>
      <c r="HX40" s="107">
        <f t="shared" si="47"/>
        <v>1.0522118133677202E-55</v>
      </c>
      <c r="HY40" s="107">
        <f t="shared" si="47"/>
        <v>9.5344187798556841E-58</v>
      </c>
      <c r="HZ40" s="107">
        <f t="shared" si="47"/>
        <v>7.6731697936462413E-55</v>
      </c>
      <c r="IA40" s="107">
        <f t="shared" si="47"/>
        <v>4.3760397702992241E-56</v>
      </c>
      <c r="IB40" s="107">
        <f t="shared" si="47"/>
        <v>8.5341990124826588E-59</v>
      </c>
      <c r="IC40" s="107">
        <f t="shared" si="47"/>
        <v>7.5719230036080416E-57</v>
      </c>
      <c r="ID40" s="107">
        <f t="shared" si="47"/>
        <v>4.5345152405621091E-60</v>
      </c>
      <c r="IE40" s="107">
        <f t="shared" si="47"/>
        <v>1.1759445141746086E-56</v>
      </c>
      <c r="IF40" s="107">
        <f t="shared" si="47"/>
        <v>1.2397265272648804E-52</v>
      </c>
      <c r="IG40" s="107">
        <f t="shared" si="47"/>
        <v>5.2196205259148312E-48</v>
      </c>
      <c r="II40" s="107">
        <f t="shared" si="57"/>
        <v>4.873037252083677E-132</v>
      </c>
      <c r="IJ40" s="107">
        <f t="shared" si="48"/>
        <v>2.3746280990984211E-137</v>
      </c>
      <c r="IK40" s="107">
        <f t="shared" si="48"/>
        <v>4.7750983182234807E-133</v>
      </c>
      <c r="IL40" s="107">
        <f t="shared" si="48"/>
        <v>7.7144968639609558E-139</v>
      </c>
      <c r="IM40" s="107">
        <f t="shared" si="48"/>
        <v>4.6510470824690765E-148</v>
      </c>
      <c r="IN40" s="107">
        <f t="shared" si="48"/>
        <v>3.4838143616955127E-157</v>
      </c>
      <c r="IO40" s="107">
        <f t="shared" si="48"/>
        <v>8.3822750534391276E-163</v>
      </c>
      <c r="IP40" s="107">
        <f t="shared" si="48"/>
        <v>5.317705369786914E-155</v>
      </c>
      <c r="IQ40" s="107">
        <f t="shared" si="48"/>
        <v>8.5454621981877411E-158</v>
      </c>
      <c r="IR40" s="107">
        <f t="shared" si="48"/>
        <v>6.6431652589352418E-167</v>
      </c>
      <c r="IS40" s="107">
        <f t="shared" si="48"/>
        <v>2.2049317505769388E-161</v>
      </c>
      <c r="IT40" s="107">
        <f t="shared" si="48"/>
        <v>4.4109305859134352E-169</v>
      </c>
      <c r="IU40" s="107">
        <f t="shared" si="48"/>
        <v>9.3695467619745053E-159</v>
      </c>
      <c r="IV40" s="107">
        <f t="shared" si="48"/>
        <v>2.556852629372808E-148</v>
      </c>
      <c r="IW40" s="107">
        <f t="shared" si="48"/>
        <v>8.5586882560795722E-122</v>
      </c>
      <c r="IY40" s="107">
        <f t="shared" si="58"/>
        <v>1.0632637882301768E-8</v>
      </c>
      <c r="IZ40" s="107">
        <f t="shared" si="49"/>
        <v>7.6642142323518159E-10</v>
      </c>
      <c r="JA40" s="107">
        <f t="shared" si="49"/>
        <v>1.8055981286676767E-9</v>
      </c>
      <c r="JB40" s="107">
        <f t="shared" si="49"/>
        <v>5.280785502149905E-10</v>
      </c>
      <c r="JC40" s="107">
        <f t="shared" si="49"/>
        <v>2.5523187154268658E-10</v>
      </c>
      <c r="JD40" s="107">
        <f t="shared" si="49"/>
        <v>8.9991739753865378E-11</v>
      </c>
      <c r="JE40" s="107">
        <f t="shared" si="49"/>
        <v>3.0365007062881651E-11</v>
      </c>
      <c r="JF40" s="107">
        <f t="shared" si="49"/>
        <v>8.7774791139325615E-11</v>
      </c>
      <c r="JG40" s="107">
        <f t="shared" si="49"/>
        <v>2.2472451693231673E-11</v>
      </c>
      <c r="JH40" s="107">
        <f t="shared" si="49"/>
        <v>2.2093469684139646E-11</v>
      </c>
      <c r="JI40" s="107">
        <f t="shared" si="49"/>
        <v>8.6786547814180211E-11</v>
      </c>
      <c r="JJ40" s="107">
        <f t="shared" si="49"/>
        <v>1.9522548806905509E-11</v>
      </c>
      <c r="JK40" s="107">
        <f t="shared" si="49"/>
        <v>7.7384395078403364E-11</v>
      </c>
      <c r="JL40" s="107">
        <f t="shared" si="49"/>
        <v>5.0033356687485679E-10</v>
      </c>
      <c r="JM40" s="107">
        <f t="shared" si="49"/>
        <v>3.1223847534766392E-13</v>
      </c>
    </row>
    <row r="41" spans="2:273" x14ac:dyDescent="0.25">
      <c r="B41" s="2">
        <v>13</v>
      </c>
      <c r="C41" s="37">
        <v>27.178999999999998</v>
      </c>
      <c r="D41" s="37">
        <v>29.448</v>
      </c>
      <c r="E41" s="37">
        <v>31.149000000000001</v>
      </c>
      <c r="F41" s="37">
        <v>32.136000000000003</v>
      </c>
      <c r="G41" s="37">
        <v>35.661999999999999</v>
      </c>
      <c r="H41" s="37">
        <v>37.308999999999997</v>
      </c>
      <c r="I41" s="37">
        <v>35.773000000000003</v>
      </c>
      <c r="J41" s="37">
        <v>36.094999999999999</v>
      </c>
      <c r="K41" s="37">
        <v>35.412999999999997</v>
      </c>
      <c r="L41" s="37">
        <v>34.158999999999999</v>
      </c>
      <c r="M41" s="37">
        <v>33.19</v>
      </c>
      <c r="N41" s="37">
        <v>32.412999999999997</v>
      </c>
      <c r="O41" s="37">
        <v>32.555999999999997</v>
      </c>
      <c r="P41" s="37">
        <v>34.048000000000002</v>
      </c>
      <c r="Q41" s="37">
        <v>34.445999999999998</v>
      </c>
      <c r="S41" s="4">
        <f t="shared" si="8"/>
        <v>29.158675121505059</v>
      </c>
      <c r="T41" s="4">
        <f t="shared" si="9"/>
        <v>30.403709482150234</v>
      </c>
      <c r="U41" s="4">
        <f t="shared" si="10"/>
        <v>31.317733055062906</v>
      </c>
      <c r="V41" s="4">
        <f t="shared" si="11"/>
        <v>33.441649624402046</v>
      </c>
      <c r="W41" s="4">
        <f t="shared" si="12"/>
        <v>36.567292616896317</v>
      </c>
      <c r="X41" s="4">
        <f t="shared" si="13"/>
        <v>37.946997652727802</v>
      </c>
      <c r="Y41" s="4">
        <f t="shared" si="14"/>
        <v>35.195195829142683</v>
      </c>
      <c r="Z41" s="4">
        <f t="shared" si="15"/>
        <v>37.345104475311892</v>
      </c>
      <c r="AA41" s="4">
        <f t="shared" si="16"/>
        <v>35.360876956555607</v>
      </c>
      <c r="AB41" s="4">
        <f t="shared" si="17"/>
        <v>34.883403754685347</v>
      </c>
      <c r="AC41" s="4">
        <f t="shared" si="18"/>
        <v>33.800468531020591</v>
      </c>
      <c r="AD41" s="4">
        <f t="shared" si="19"/>
        <v>32.565272824724715</v>
      </c>
      <c r="AE41" s="4">
        <f t="shared" si="20"/>
        <v>32.625223124547077</v>
      </c>
      <c r="AF41" s="4">
        <f t="shared" si="21"/>
        <v>34.265316265797708</v>
      </c>
      <c r="AG41" s="4">
        <f t="shared" si="21"/>
        <v>35.126948450331263</v>
      </c>
      <c r="AI41" s="4">
        <f t="shared" si="22"/>
        <v>-1.9796751215050605</v>
      </c>
      <c r="AJ41" s="4">
        <f t="shared" si="23"/>
        <v>-0.95570948215023321</v>
      </c>
      <c r="AK41" s="4">
        <f t="shared" si="24"/>
        <v>-0.16873305506290492</v>
      </c>
      <c r="AL41" s="4">
        <f t="shared" si="25"/>
        <v>-1.3056496244020437</v>
      </c>
      <c r="AM41" s="4">
        <f t="shared" si="26"/>
        <v>-0.90529261689631824</v>
      </c>
      <c r="AN41" s="4">
        <f t="shared" si="27"/>
        <v>-0.63799765272780462</v>
      </c>
      <c r="AO41" s="4">
        <f t="shared" si="28"/>
        <v>0.57780417085731983</v>
      </c>
      <c r="AP41" s="4">
        <f t="shared" si="29"/>
        <v>-1.2501044753118933</v>
      </c>
      <c r="AQ41" s="4">
        <f t="shared" si="30"/>
        <v>5.2123043444389339E-2</v>
      </c>
      <c r="AR41" s="4">
        <f t="shared" si="31"/>
        <v>-0.72440375468534768</v>
      </c>
      <c r="AS41" s="4">
        <f t="shared" si="32"/>
        <v>-0.61046853102059373</v>
      </c>
      <c r="AT41" s="4">
        <f t="shared" si="33"/>
        <v>-0.1522728247247187</v>
      </c>
      <c r="AU41" s="4">
        <f t="shared" si="34"/>
        <v>-6.9223124547079351E-2</v>
      </c>
      <c r="AV41" s="4">
        <f t="shared" si="35"/>
        <v>-0.21731626579770591</v>
      </c>
      <c r="AW41" s="4">
        <f t="shared" si="35"/>
        <v>-0.68094845033126461</v>
      </c>
      <c r="AY41" s="2">
        <f t="shared" si="50"/>
        <v>29.158642609537107</v>
      </c>
      <c r="AZ41" s="2">
        <f t="shared" si="36"/>
        <v>30.403706622034626</v>
      </c>
      <c r="BA41" s="2">
        <f t="shared" si="36"/>
        <v>31.317726794635163</v>
      </c>
      <c r="BB41" s="2">
        <f t="shared" si="36"/>
        <v>33.44164760887395</v>
      </c>
      <c r="BC41" s="2">
        <f t="shared" si="36"/>
        <v>36.567291575242336</v>
      </c>
      <c r="BD41" s="2">
        <f t="shared" si="36"/>
        <v>37.946997266477752</v>
      </c>
      <c r="BE41" s="2">
        <f t="shared" si="36"/>
        <v>35.195195694491069</v>
      </c>
      <c r="BF41" s="2">
        <f t="shared" si="36"/>
        <v>37.345104096760494</v>
      </c>
      <c r="BG41" s="2">
        <f t="shared" si="36"/>
        <v>35.360876852629886</v>
      </c>
      <c r="BH41" s="2">
        <f t="shared" si="36"/>
        <v>34.883403648591667</v>
      </c>
      <c r="BI41" s="2">
        <f t="shared" si="36"/>
        <v>33.800468154161329</v>
      </c>
      <c r="BJ41" s="2">
        <f t="shared" si="36"/>
        <v>32.565272732921962</v>
      </c>
      <c r="BK41" s="2">
        <f t="shared" si="36"/>
        <v>32.625222805097287</v>
      </c>
      <c r="BL41" s="2">
        <f t="shared" si="36"/>
        <v>34.265314502617947</v>
      </c>
      <c r="BM41" s="2">
        <f t="shared" si="36"/>
        <v>35.12694844892799</v>
      </c>
      <c r="BO41" s="2">
        <f t="shared" si="51"/>
        <v>27.178999999999998</v>
      </c>
      <c r="BP41" s="2">
        <f t="shared" si="37"/>
        <v>29.448</v>
      </c>
      <c r="BQ41" s="2">
        <f t="shared" si="37"/>
        <v>31.149000000000001</v>
      </c>
      <c r="BR41" s="2">
        <f t="shared" si="37"/>
        <v>32.136000000000003</v>
      </c>
      <c r="BS41" s="2">
        <f t="shared" si="37"/>
        <v>35.661999999999999</v>
      </c>
      <c r="BT41" s="2">
        <f t="shared" si="37"/>
        <v>37.308999999999997</v>
      </c>
      <c r="BU41" s="2">
        <f t="shared" si="37"/>
        <v>35.773000000000003</v>
      </c>
      <c r="BV41" s="2">
        <f t="shared" si="37"/>
        <v>36.094999999999999</v>
      </c>
      <c r="BW41" s="2">
        <f t="shared" si="37"/>
        <v>35.412999999999997</v>
      </c>
      <c r="BX41" s="2">
        <f t="shared" si="37"/>
        <v>34.158999999999999</v>
      </c>
      <c r="BY41" s="2">
        <f t="shared" si="37"/>
        <v>33.19</v>
      </c>
      <c r="BZ41" s="2">
        <f t="shared" si="37"/>
        <v>32.412999999999997</v>
      </c>
      <c r="CA41" s="2">
        <f t="shared" si="37"/>
        <v>32.555999999999997</v>
      </c>
      <c r="CB41" s="2">
        <f t="shared" si="37"/>
        <v>34.048000000000002</v>
      </c>
      <c r="CC41" s="2">
        <f t="shared" si="37"/>
        <v>34.445999999999998</v>
      </c>
      <c r="CE41" s="2" t="str">
        <f t="shared" si="52"/>
        <v/>
      </c>
      <c r="CF41" s="2" t="str">
        <f t="shared" si="38"/>
        <v/>
      </c>
      <c r="CG41" s="2" t="str">
        <f t="shared" si="38"/>
        <v/>
      </c>
      <c r="CH41" s="2" t="str">
        <f t="shared" si="38"/>
        <v/>
      </c>
      <c r="CI41" s="2" t="str">
        <f t="shared" si="38"/>
        <v/>
      </c>
      <c r="CJ41" s="2" t="str">
        <f t="shared" si="38"/>
        <v/>
      </c>
      <c r="CK41" s="2" t="str">
        <f t="shared" si="38"/>
        <v/>
      </c>
      <c r="CL41" s="2" t="str">
        <f t="shared" si="38"/>
        <v/>
      </c>
      <c r="CM41" s="2" t="str">
        <f t="shared" si="38"/>
        <v/>
      </c>
      <c r="CN41" s="2" t="str">
        <f t="shared" si="38"/>
        <v/>
      </c>
      <c r="CO41" s="2" t="str">
        <f t="shared" si="38"/>
        <v/>
      </c>
      <c r="CP41" s="2" t="str">
        <f t="shared" si="38"/>
        <v/>
      </c>
      <c r="CQ41" s="2" t="str">
        <f t="shared" si="38"/>
        <v/>
      </c>
      <c r="CR41" s="2" t="str">
        <f t="shared" si="38"/>
        <v/>
      </c>
      <c r="CS41" s="2" t="str">
        <f t="shared" si="38"/>
        <v/>
      </c>
      <c r="CU41" s="2" t="str">
        <f t="shared" si="53"/>
        <v/>
      </c>
      <c r="CV41" s="2" t="str">
        <f t="shared" si="39"/>
        <v/>
      </c>
      <c r="CW41" s="2" t="str">
        <f t="shared" si="39"/>
        <v/>
      </c>
      <c r="CX41" s="2" t="str">
        <f t="shared" si="39"/>
        <v/>
      </c>
      <c r="CY41" s="2" t="str">
        <f t="shared" si="39"/>
        <v/>
      </c>
      <c r="CZ41" s="2" t="str">
        <f t="shared" si="39"/>
        <v/>
      </c>
      <c r="DA41" s="2" t="str">
        <f t="shared" si="39"/>
        <v/>
      </c>
      <c r="DB41" s="2" t="str">
        <f t="shared" si="39"/>
        <v/>
      </c>
      <c r="DC41" s="2" t="str">
        <f t="shared" si="39"/>
        <v/>
      </c>
      <c r="DD41" s="2" t="str">
        <f t="shared" si="39"/>
        <v/>
      </c>
      <c r="DE41" s="2" t="str">
        <f t="shared" si="39"/>
        <v/>
      </c>
      <c r="DF41" s="2" t="str">
        <f t="shared" si="39"/>
        <v/>
      </c>
      <c r="DG41" s="2" t="str">
        <f t="shared" si="39"/>
        <v/>
      </c>
      <c r="DH41" s="2" t="str">
        <f t="shared" si="39"/>
        <v/>
      </c>
      <c r="DI41" s="2" t="str">
        <f t="shared" si="39"/>
        <v/>
      </c>
      <c r="DK41" s="2">
        <f t="shared" si="40"/>
        <v>29.158680180180191</v>
      </c>
      <c r="DL41" s="2">
        <f t="shared" si="40"/>
        <v>30.403747773279356</v>
      </c>
      <c r="DM41" s="2">
        <f t="shared" si="40"/>
        <v>31.317736732684104</v>
      </c>
      <c r="DN41" s="2">
        <f t="shared" si="40"/>
        <v>33.441647233468288</v>
      </c>
      <c r="DO41" s="2">
        <f t="shared" si="40"/>
        <v>36.567295411605933</v>
      </c>
      <c r="DP41" s="2">
        <f t="shared" si="40"/>
        <v>37.947050067476376</v>
      </c>
      <c r="DQ41" s="2">
        <f t="shared" si="40"/>
        <v>35.195158004157996</v>
      </c>
      <c r="DR41" s="2">
        <f t="shared" si="40"/>
        <v>37.345103103913637</v>
      </c>
      <c r="DS41" s="2">
        <f t="shared" si="40"/>
        <v>35.360871255060729</v>
      </c>
      <c r="DT41" s="2">
        <f t="shared" si="40"/>
        <v>34.883366670314039</v>
      </c>
      <c r="DU41" s="2">
        <f t="shared" si="40"/>
        <v>33.800449502133702</v>
      </c>
      <c r="DV41" s="2">
        <f t="shared" si="40"/>
        <v>32.565248057774376</v>
      </c>
      <c r="DW41" s="2">
        <f t="shared" si="40"/>
        <v>32.625208569500664</v>
      </c>
      <c r="DX41" s="2">
        <f t="shared" si="40"/>
        <v>34.265302699055333</v>
      </c>
      <c r="DY41" s="2">
        <f t="shared" si="40"/>
        <v>35.126925490196086</v>
      </c>
      <c r="EA41" s="2">
        <f t="shared" si="41"/>
        <v>24.207048069459216</v>
      </c>
      <c r="EB41" s="2">
        <f t="shared" si="41"/>
        <v>24.482346933571336</v>
      </c>
      <c r="EC41" s="2">
        <f t="shared" si="41"/>
        <v>29.985867195161816</v>
      </c>
      <c r="ED41" s="2">
        <f t="shared" si="41"/>
        <v>33.494500000000002</v>
      </c>
      <c r="EE41" s="2">
        <f t="shared" si="41"/>
        <v>36.111758028792906</v>
      </c>
      <c r="EF41" s="2">
        <f t="shared" si="41"/>
        <v>32.095473862798123</v>
      </c>
      <c r="EG41" s="2">
        <f t="shared" si="41"/>
        <v>40.329376567494471</v>
      </c>
      <c r="EH41" s="2">
        <f t="shared" si="41"/>
        <v>37.454843029382872</v>
      </c>
      <c r="EI41" s="2">
        <f t="shared" si="41"/>
        <v>36.09755632352941</v>
      </c>
      <c r="EJ41" s="2">
        <f t="shared" si="41"/>
        <v>39.013025078963999</v>
      </c>
      <c r="EK41" s="2">
        <f t="shared" si="41"/>
        <v>35.770513409290096</v>
      </c>
      <c r="EL41" s="2">
        <f t="shared" si="41"/>
        <v>35.667017435762979</v>
      </c>
      <c r="EM41" s="2">
        <f t="shared" si="41"/>
        <v>34.519110779158694</v>
      </c>
      <c r="EN41" s="2">
        <f t="shared" si="41"/>
        <v>35.691059872714085</v>
      </c>
      <c r="EO41" s="2">
        <f t="shared" si="41"/>
        <v>37.564280702639955</v>
      </c>
      <c r="EQ41" s="2">
        <f t="shared" si="42"/>
        <v>25.719447802867215</v>
      </c>
      <c r="ER41" s="2">
        <f t="shared" si="42"/>
        <v>27.034542351171613</v>
      </c>
      <c r="ES41" s="2">
        <f t="shared" si="42"/>
        <v>30.074806869019248</v>
      </c>
      <c r="ET41" s="2">
        <f t="shared" si="42"/>
        <v>33.056446768307069</v>
      </c>
      <c r="EU41" s="2">
        <f t="shared" si="42"/>
        <v>34.08156150429533</v>
      </c>
      <c r="EV41" s="2">
        <f t="shared" si="42"/>
        <v>33.889147757893788</v>
      </c>
      <c r="EW41" s="2">
        <f t="shared" si="42"/>
        <v>36.625417786642963</v>
      </c>
      <c r="EX41" s="2">
        <f t="shared" si="42"/>
        <v>35.889094090406232</v>
      </c>
      <c r="EY41" s="2">
        <f t="shared" si="42"/>
        <v>35.162959722202736</v>
      </c>
      <c r="EZ41" s="2">
        <f t="shared" si="42"/>
        <v>37.975477260389503</v>
      </c>
      <c r="FA41" s="2">
        <f t="shared" si="42"/>
        <v>35.858170250625861</v>
      </c>
      <c r="FB41" s="2">
        <f t="shared" si="42"/>
        <v>31.489579739469772</v>
      </c>
      <c r="FC41" s="2">
        <f t="shared" si="42"/>
        <v>30.955418208189347</v>
      </c>
      <c r="FD41" s="2">
        <f t="shared" si="42"/>
        <v>34.184162737447721</v>
      </c>
      <c r="FE41" s="2">
        <f t="shared" si="42"/>
        <v>38.486567003228224</v>
      </c>
      <c r="FG41" s="2">
        <f t="shared" si="43"/>
        <v>7.5875271516928964E-6</v>
      </c>
      <c r="FH41" s="2">
        <f t="shared" si="43"/>
        <v>6.9495793083662344E-6</v>
      </c>
      <c r="FI41" s="2">
        <f t="shared" si="43"/>
        <v>7.4617285402979606E-6</v>
      </c>
      <c r="FJ41" s="2">
        <f t="shared" si="43"/>
        <v>7.1028575356377252E-6</v>
      </c>
      <c r="FK41" s="2">
        <f t="shared" si="43"/>
        <v>8.4216218485332035E-6</v>
      </c>
      <c r="FL41" s="2">
        <f t="shared" si="43"/>
        <v>9.0233805026702534E-6</v>
      </c>
      <c r="FM41" s="2">
        <f t="shared" si="43"/>
        <v>7.3410067446851781E-6</v>
      </c>
      <c r="FN41" s="2">
        <f t="shared" si="43"/>
        <v>9.0472713185096361E-6</v>
      </c>
      <c r="FO41" s="2">
        <f t="shared" si="43"/>
        <v>7.5983203725935689E-6</v>
      </c>
      <c r="FP41" s="2">
        <f t="shared" si="43"/>
        <v>8.9543187288659431E-6</v>
      </c>
      <c r="FQ41" s="2">
        <f t="shared" si="43"/>
        <v>9.4677271940074549E-6</v>
      </c>
      <c r="FR41" s="2">
        <f t="shared" si="43"/>
        <v>7.9551844778729335E-6</v>
      </c>
      <c r="FS41" s="2">
        <f t="shared" si="43"/>
        <v>7.5165426027286814E-6</v>
      </c>
      <c r="FT41" s="2">
        <f t="shared" si="43"/>
        <v>8.2788028989772731E-6</v>
      </c>
      <c r="FU41" s="2">
        <f t="shared" si="43"/>
        <v>9.4195264515082474E-6</v>
      </c>
      <c r="FW41" s="2">
        <f t="shared" si="54"/>
        <v>1.636916225513596E-15</v>
      </c>
      <c r="FX41" s="2">
        <f t="shared" si="44"/>
        <v>7.4967318088068584E-15</v>
      </c>
      <c r="FY41" s="2">
        <f t="shared" si="44"/>
        <v>7.3673029679463291E-15</v>
      </c>
      <c r="FZ41" s="2">
        <f t="shared" si="44"/>
        <v>9.0742360389988318E-15</v>
      </c>
      <c r="GA41" s="2">
        <f t="shared" si="44"/>
        <v>8.9741542789626875E-15</v>
      </c>
      <c r="GB41" s="2">
        <f t="shared" si="44"/>
        <v>9.0762709221625187E-15</v>
      </c>
      <c r="GC41" s="2">
        <f t="shared" si="44"/>
        <v>6.4601126953351163E-15</v>
      </c>
      <c r="GD41" s="2">
        <f t="shared" si="44"/>
        <v>1.1723458187878338E-14</v>
      </c>
      <c r="GE41" s="2">
        <f t="shared" si="44"/>
        <v>1.4704901980243554E-14</v>
      </c>
      <c r="GF41" s="2">
        <f t="shared" si="44"/>
        <v>9.2670236432532172E-15</v>
      </c>
      <c r="GG41" s="2">
        <f t="shared" si="44"/>
        <v>6.8867023906223561E-15</v>
      </c>
      <c r="GH41" s="2">
        <f t="shared" si="44"/>
        <v>5.8967042128967996E-15</v>
      </c>
      <c r="GI41" s="2">
        <f t="shared" si="44"/>
        <v>5.2203783293468257E-15</v>
      </c>
      <c r="GJ41" s="2">
        <f t="shared" si="44"/>
        <v>4.7991627084015067E-15</v>
      </c>
      <c r="GK41" s="2">
        <f t="shared" si="44"/>
        <v>2.7125226359218408E-15</v>
      </c>
      <c r="GM41" s="107">
        <f t="shared" si="55"/>
        <v>2.0147627588041804E-8</v>
      </c>
      <c r="GN41" s="107">
        <f t="shared" si="45"/>
        <v>1.5922514336607251E-9</v>
      </c>
      <c r="GO41" s="107">
        <f t="shared" si="45"/>
        <v>3.6497083759907764E-9</v>
      </c>
      <c r="GP41" s="107">
        <f t="shared" si="45"/>
        <v>1.1137152886341435E-9</v>
      </c>
      <c r="GQ41" s="107">
        <f t="shared" si="45"/>
        <v>5.5900027180430001E-10</v>
      </c>
      <c r="GR41" s="107">
        <f t="shared" si="45"/>
        <v>2.059177198893618E-10</v>
      </c>
      <c r="GS41" s="107">
        <f t="shared" si="45"/>
        <v>7.1326379701711399E-11</v>
      </c>
      <c r="GT41" s="107">
        <f t="shared" si="45"/>
        <v>2.0107062147812218E-10</v>
      </c>
      <c r="GU41" s="107">
        <f t="shared" si="45"/>
        <v>5.3510767519975783E-11</v>
      </c>
      <c r="GV41" s="107">
        <f t="shared" si="45"/>
        <v>5.3272584342093667E-11</v>
      </c>
      <c r="GW41" s="107">
        <f t="shared" si="45"/>
        <v>1.9952174582600133E-10</v>
      </c>
      <c r="GX41" s="107">
        <f t="shared" si="45"/>
        <v>4.6885624616463906E-11</v>
      </c>
      <c r="GY41" s="107">
        <f t="shared" si="45"/>
        <v>1.7585995588449384E-10</v>
      </c>
      <c r="GZ41" s="107">
        <f t="shared" si="45"/>
        <v>1.0674140763197729E-9</v>
      </c>
      <c r="HA41" s="107">
        <f t="shared" si="45"/>
        <v>8.8815569334487816E-13</v>
      </c>
      <c r="HC41" s="107">
        <f t="shared" si="59"/>
        <v>2.4985543428526233E-22</v>
      </c>
      <c r="HD41" s="107">
        <f t="shared" si="46"/>
        <v>2.5418306765768362E-25</v>
      </c>
      <c r="HE41" s="107">
        <f t="shared" si="46"/>
        <v>2.1154298855426191E-24</v>
      </c>
      <c r="HF41" s="107">
        <f t="shared" si="46"/>
        <v>1.1326770400545512E-25</v>
      </c>
      <c r="HG41" s="107">
        <f t="shared" si="46"/>
        <v>8.6460321200363858E-27</v>
      </c>
      <c r="HH41" s="107">
        <f t="shared" si="46"/>
        <v>4.7104240314629893E-28</v>
      </c>
      <c r="HI41" s="107">
        <f t="shared" si="46"/>
        <v>3.3386695170954983E-29</v>
      </c>
      <c r="HJ41" s="107">
        <f t="shared" si="46"/>
        <v>9.6733988678694553E-28</v>
      </c>
      <c r="HK41" s="107">
        <f t="shared" si="46"/>
        <v>8.7205152893965321E-29</v>
      </c>
      <c r="HL41" s="107">
        <f t="shared" si="46"/>
        <v>1.5263576827756969E-29</v>
      </c>
      <c r="HM41" s="107">
        <f t="shared" si="46"/>
        <v>2.4147696321283697E-28</v>
      </c>
      <c r="HN41" s="107">
        <f t="shared" si="46"/>
        <v>3.4240712421602319E-30</v>
      </c>
      <c r="HO41" s="107">
        <f t="shared" si="46"/>
        <v>1.4243687935139293E-28</v>
      </c>
      <c r="HP41" s="107">
        <f t="shared" si="46"/>
        <v>1.3090797265673257E-26</v>
      </c>
      <c r="HQ41" s="107">
        <f t="shared" si="46"/>
        <v>2.0485855379462565E-37</v>
      </c>
      <c r="HS41" s="107">
        <f t="shared" si="56"/>
        <v>9.2116393250442398E-45</v>
      </c>
      <c r="HT41" s="107">
        <f t="shared" si="47"/>
        <v>1.4244691104790933E-48</v>
      </c>
      <c r="HU41" s="107">
        <f t="shared" si="47"/>
        <v>5.5624321746482585E-47</v>
      </c>
      <c r="HV41" s="107">
        <f t="shared" si="47"/>
        <v>3.9792896440312855E-49</v>
      </c>
      <c r="HW41" s="107">
        <f t="shared" si="47"/>
        <v>6.2128853448486902E-52</v>
      </c>
      <c r="HX41" s="107">
        <f t="shared" si="47"/>
        <v>9.4923548406529584E-55</v>
      </c>
      <c r="HY41" s="107">
        <f t="shared" si="47"/>
        <v>9.1124475346053967E-57</v>
      </c>
      <c r="HZ41" s="107">
        <f t="shared" si="47"/>
        <v>6.8132428349184853E-54</v>
      </c>
      <c r="IA41" s="107">
        <f t="shared" si="47"/>
        <v>4.1301689851781504E-55</v>
      </c>
      <c r="IB41" s="107">
        <f t="shared" si="47"/>
        <v>8.7935098735544817E-58</v>
      </c>
      <c r="IC41" s="107">
        <f t="shared" si="47"/>
        <v>7.0671891611076529E-56</v>
      </c>
      <c r="ID41" s="107">
        <f t="shared" si="47"/>
        <v>4.7142683223336856E-59</v>
      </c>
      <c r="IE41" s="107">
        <f t="shared" si="47"/>
        <v>1.0538132467251334E-55</v>
      </c>
      <c r="IF41" s="107">
        <f t="shared" si="47"/>
        <v>9.4861700610052859E-52</v>
      </c>
      <c r="IG41" s="107">
        <f t="shared" si="47"/>
        <v>3.2136743235560163E-47</v>
      </c>
      <c r="II41" s="107">
        <f t="shared" si="57"/>
        <v>2.6860835794944374E-130</v>
      </c>
      <c r="IJ41" s="107">
        <f t="shared" si="48"/>
        <v>1.8699510662151535E-135</v>
      </c>
      <c r="IK41" s="107">
        <f t="shared" si="48"/>
        <v>3.2662618760280409E-131</v>
      </c>
      <c r="IL41" s="107">
        <f t="shared" si="48"/>
        <v>6.5397835196158804E-137</v>
      </c>
      <c r="IM41" s="107">
        <f t="shared" si="48"/>
        <v>5.3068346024543165E-146</v>
      </c>
      <c r="IN41" s="107">
        <f t="shared" si="48"/>
        <v>5.3513804283241539E-155</v>
      </c>
      <c r="IO41" s="107">
        <f t="shared" si="48"/>
        <v>1.4639122933828252E-160</v>
      </c>
      <c r="IP41" s="107">
        <f t="shared" si="48"/>
        <v>7.914458982947805E-153</v>
      </c>
      <c r="IQ41" s="107">
        <f t="shared" si="48"/>
        <v>1.4442116901613403E-155</v>
      </c>
      <c r="IR41" s="107">
        <f t="shared" si="48"/>
        <v>1.4029815561528805E-164</v>
      </c>
      <c r="IS41" s="107">
        <f t="shared" si="48"/>
        <v>3.716053859881127E-159</v>
      </c>
      <c r="IT41" s="107">
        <f t="shared" si="48"/>
        <v>9.2836493230328526E-167</v>
      </c>
      <c r="IU41" s="107">
        <f t="shared" si="48"/>
        <v>1.3914615114390612E-156</v>
      </c>
      <c r="IV41" s="107">
        <f t="shared" si="48"/>
        <v>2.6910823741482013E-146</v>
      </c>
      <c r="IW41" s="107">
        <f t="shared" si="48"/>
        <v>3.6366179171418634E-120</v>
      </c>
      <c r="IY41" s="107">
        <f t="shared" si="58"/>
        <v>2.0147627588042055E-8</v>
      </c>
      <c r="IZ41" s="107">
        <f t="shared" si="49"/>
        <v>1.5922514336607254E-9</v>
      </c>
      <c r="JA41" s="107">
        <f t="shared" si="49"/>
        <v>3.6497083759907784E-9</v>
      </c>
      <c r="JB41" s="107">
        <f t="shared" si="49"/>
        <v>1.1137152886341437E-9</v>
      </c>
      <c r="JC41" s="107">
        <f t="shared" si="49"/>
        <v>5.5900027180430001E-10</v>
      </c>
      <c r="JD41" s="107">
        <f t="shared" si="49"/>
        <v>2.059177198893618E-10</v>
      </c>
      <c r="JE41" s="107">
        <f t="shared" si="49"/>
        <v>7.1326379701711399E-11</v>
      </c>
      <c r="JF41" s="107">
        <f t="shared" si="49"/>
        <v>2.0107062147812218E-10</v>
      </c>
      <c r="JG41" s="107">
        <f t="shared" si="49"/>
        <v>5.3510767519975783E-11</v>
      </c>
      <c r="JH41" s="107">
        <f t="shared" si="49"/>
        <v>5.3272584342093667E-11</v>
      </c>
      <c r="JI41" s="107">
        <f t="shared" si="49"/>
        <v>1.9952174582600133E-10</v>
      </c>
      <c r="JJ41" s="107">
        <f t="shared" si="49"/>
        <v>4.6885624616463906E-11</v>
      </c>
      <c r="JK41" s="107">
        <f t="shared" si="49"/>
        <v>1.7585995588449384E-10</v>
      </c>
      <c r="JL41" s="107">
        <f t="shared" si="49"/>
        <v>1.0674140763197729E-9</v>
      </c>
      <c r="JM41" s="107">
        <f t="shared" si="49"/>
        <v>8.8815569334487816E-13</v>
      </c>
    </row>
    <row r="42" spans="2:273" x14ac:dyDescent="0.25">
      <c r="B42" s="2">
        <v>14</v>
      </c>
      <c r="C42" s="37">
        <v>28.552</v>
      </c>
      <c r="D42" s="37">
        <v>31.433</v>
      </c>
      <c r="E42" s="37">
        <v>30.866</v>
      </c>
      <c r="F42" s="37">
        <v>32.787999999999997</v>
      </c>
      <c r="G42" s="37">
        <v>35.430999999999997</v>
      </c>
      <c r="H42" s="37">
        <v>37.661999999999999</v>
      </c>
      <c r="I42" s="37">
        <v>34.423999999999999</v>
      </c>
      <c r="J42" s="37">
        <v>36.444000000000003</v>
      </c>
      <c r="K42" s="37">
        <v>34.936999999999998</v>
      </c>
      <c r="L42" s="37">
        <v>34.984000000000002</v>
      </c>
      <c r="M42" s="37">
        <v>34.317</v>
      </c>
      <c r="N42" s="37">
        <v>33.174999999999997</v>
      </c>
      <c r="O42" s="37">
        <v>31.794</v>
      </c>
      <c r="P42" s="37">
        <v>34.286000000000001</v>
      </c>
      <c r="Q42" s="37">
        <v>35.892000000000003</v>
      </c>
      <c r="S42" s="4">
        <f t="shared" si="8"/>
        <v>29.421910466251848</v>
      </c>
      <c r="T42" s="4">
        <f t="shared" si="9"/>
        <v>30.605254561646117</v>
      </c>
      <c r="U42" s="4">
        <f t="shared" si="10"/>
        <v>31.571403307944053</v>
      </c>
      <c r="V42" s="4">
        <f t="shared" si="11"/>
        <v>33.630921904207149</v>
      </c>
      <c r="W42" s="4">
        <f t="shared" si="12"/>
        <v>36.668211571968257</v>
      </c>
      <c r="X42" s="4">
        <f t="shared" si="13"/>
        <v>38.075905914726128</v>
      </c>
      <c r="Y42" s="4">
        <f t="shared" si="14"/>
        <v>35.360999691250818</v>
      </c>
      <c r="Z42" s="4">
        <f t="shared" si="15"/>
        <v>37.414774248169941</v>
      </c>
      <c r="AA42" s="4">
        <f t="shared" si="16"/>
        <v>35.449056480714091</v>
      </c>
      <c r="AB42" s="4">
        <f t="shared" si="17"/>
        <v>35.027561648938125</v>
      </c>
      <c r="AC42" s="4">
        <f t="shared" si="18"/>
        <v>33.969781998618771</v>
      </c>
      <c r="AD42" s="4">
        <f t="shared" si="19"/>
        <v>32.857821879733415</v>
      </c>
      <c r="AE42" s="4">
        <f t="shared" si="20"/>
        <v>32.901739503212852</v>
      </c>
      <c r="AF42" s="4">
        <f t="shared" si="21"/>
        <v>34.501852677306658</v>
      </c>
      <c r="AG42" s="4">
        <f t="shared" si="21"/>
        <v>35.225138111709803</v>
      </c>
      <c r="AI42" s="4">
        <f t="shared" si="22"/>
        <v>-0.86991046625184865</v>
      </c>
      <c r="AJ42" s="4">
        <f t="shared" si="23"/>
        <v>0.82774543835388315</v>
      </c>
      <c r="AK42" s="4">
        <f t="shared" si="24"/>
        <v>-0.70540330794405293</v>
      </c>
      <c r="AL42" s="4">
        <f t="shared" si="25"/>
        <v>-0.84292190420715229</v>
      </c>
      <c r="AM42" s="4">
        <f t="shared" si="26"/>
        <v>-1.2372115719682597</v>
      </c>
      <c r="AN42" s="4">
        <f t="shared" si="27"/>
        <v>-0.41390591472612925</v>
      </c>
      <c r="AO42" s="4">
        <f t="shared" si="28"/>
        <v>-0.9369996912508185</v>
      </c>
      <c r="AP42" s="4">
        <f t="shared" si="29"/>
        <v>-0.9707742481699384</v>
      </c>
      <c r="AQ42" s="4">
        <f t="shared" si="30"/>
        <v>-0.51205648071409371</v>
      </c>
      <c r="AR42" s="4">
        <f t="shared" si="31"/>
        <v>-4.3561648938123199E-2</v>
      </c>
      <c r="AS42" s="4">
        <f t="shared" si="32"/>
        <v>0.34721800138122916</v>
      </c>
      <c r="AT42" s="4">
        <f t="shared" si="33"/>
        <v>0.31717812026658265</v>
      </c>
      <c r="AU42" s="4">
        <f t="shared" si="34"/>
        <v>-1.1077395032128514</v>
      </c>
      <c r="AV42" s="4">
        <f t="shared" si="35"/>
        <v>-0.21585267730665691</v>
      </c>
      <c r="AW42" s="4">
        <f t="shared" si="35"/>
        <v>0.66686188829019954</v>
      </c>
      <c r="AY42" s="2">
        <f t="shared" si="50"/>
        <v>29.421850698559702</v>
      </c>
      <c r="AZ42" s="2">
        <f t="shared" si="36"/>
        <v>30.605248806688298</v>
      </c>
      <c r="BA42" s="2">
        <f t="shared" si="36"/>
        <v>31.571391047114421</v>
      </c>
      <c r="BB42" s="2">
        <f t="shared" si="36"/>
        <v>33.630917788714783</v>
      </c>
      <c r="BC42" s="2">
        <f t="shared" si="36"/>
        <v>36.668209365868982</v>
      </c>
      <c r="BD42" s="2">
        <f t="shared" si="36"/>
        <v>38.075905061017885</v>
      </c>
      <c r="BE42" s="2">
        <f t="shared" si="36"/>
        <v>35.360999385716241</v>
      </c>
      <c r="BF42" s="2">
        <f t="shared" si="36"/>
        <v>37.414773410563107</v>
      </c>
      <c r="BG42" s="2">
        <f t="shared" si="36"/>
        <v>35.449056241754633</v>
      </c>
      <c r="BH42" s="2">
        <f t="shared" si="36"/>
        <v>35.027561402094172</v>
      </c>
      <c r="BI42" s="2">
        <f t="shared" si="36"/>
        <v>33.969781161928481</v>
      </c>
      <c r="BJ42" s="2">
        <f t="shared" si="36"/>
        <v>32.857821666901266</v>
      </c>
      <c r="BK42" s="2">
        <f t="shared" si="36"/>
        <v>32.901738801515833</v>
      </c>
      <c r="BL42" s="2">
        <f t="shared" si="36"/>
        <v>34.50184903774678</v>
      </c>
      <c r="BM42" s="2">
        <f t="shared" si="36"/>
        <v>35.225138107871771</v>
      </c>
      <c r="BO42" s="2">
        <f t="shared" si="51"/>
        <v>28.552</v>
      </c>
      <c r="BP42" s="2">
        <f t="shared" si="37"/>
        <v>31.433</v>
      </c>
      <c r="BQ42" s="2">
        <f t="shared" si="37"/>
        <v>30.866</v>
      </c>
      <c r="BR42" s="2">
        <f t="shared" si="37"/>
        <v>32.787999999999997</v>
      </c>
      <c r="BS42" s="2">
        <f t="shared" si="37"/>
        <v>35.430999999999997</v>
      </c>
      <c r="BT42" s="2">
        <f t="shared" si="37"/>
        <v>37.661999999999999</v>
      </c>
      <c r="BU42" s="2">
        <f t="shared" si="37"/>
        <v>34.423999999999999</v>
      </c>
      <c r="BV42" s="2">
        <f t="shared" si="37"/>
        <v>36.444000000000003</v>
      </c>
      <c r="BW42" s="2">
        <f t="shared" si="37"/>
        <v>34.936999999999998</v>
      </c>
      <c r="BX42" s="2">
        <f t="shared" si="37"/>
        <v>34.984000000000002</v>
      </c>
      <c r="BY42" s="2">
        <f t="shared" si="37"/>
        <v>34.317</v>
      </c>
      <c r="BZ42" s="2">
        <f t="shared" si="37"/>
        <v>33.174999999999997</v>
      </c>
      <c r="CA42" s="2">
        <f t="shared" si="37"/>
        <v>31.794</v>
      </c>
      <c r="CB42" s="2">
        <f t="shared" si="37"/>
        <v>34.286000000000001</v>
      </c>
      <c r="CC42" s="2">
        <f t="shared" si="37"/>
        <v>35.892000000000003</v>
      </c>
      <c r="CE42" s="2" t="str">
        <f t="shared" si="52"/>
        <v/>
      </c>
      <c r="CF42" s="2" t="str">
        <f t="shared" si="38"/>
        <v/>
      </c>
      <c r="CG42" s="2" t="str">
        <f t="shared" si="38"/>
        <v/>
      </c>
      <c r="CH42" s="2" t="str">
        <f t="shared" si="38"/>
        <v/>
      </c>
      <c r="CI42" s="2" t="str">
        <f t="shared" si="38"/>
        <v/>
      </c>
      <c r="CJ42" s="2" t="str">
        <f t="shared" si="38"/>
        <v/>
      </c>
      <c r="CK42" s="2" t="str">
        <f t="shared" si="38"/>
        <v/>
      </c>
      <c r="CL42" s="2" t="str">
        <f t="shared" si="38"/>
        <v/>
      </c>
      <c r="CM42" s="2" t="str">
        <f t="shared" si="38"/>
        <v/>
      </c>
      <c r="CN42" s="2" t="str">
        <f t="shared" si="38"/>
        <v/>
      </c>
      <c r="CO42" s="2" t="str">
        <f t="shared" si="38"/>
        <v/>
      </c>
      <c r="CP42" s="2" t="str">
        <f t="shared" si="38"/>
        <v/>
      </c>
      <c r="CQ42" s="2" t="str">
        <f t="shared" si="38"/>
        <v/>
      </c>
      <c r="CR42" s="2" t="str">
        <f t="shared" si="38"/>
        <v/>
      </c>
      <c r="CS42" s="2" t="str">
        <f t="shared" si="38"/>
        <v/>
      </c>
      <c r="CU42" s="2" t="str">
        <f t="shared" si="53"/>
        <v/>
      </c>
      <c r="CV42" s="2" t="str">
        <f t="shared" si="39"/>
        <v/>
      </c>
      <c r="CW42" s="2" t="str">
        <f t="shared" si="39"/>
        <v/>
      </c>
      <c r="CX42" s="2" t="str">
        <f t="shared" si="39"/>
        <v/>
      </c>
      <c r="CY42" s="2" t="str">
        <f t="shared" si="39"/>
        <v/>
      </c>
      <c r="CZ42" s="2" t="str">
        <f t="shared" si="39"/>
        <v/>
      </c>
      <c r="DA42" s="2" t="str">
        <f t="shared" si="39"/>
        <v/>
      </c>
      <c r="DB42" s="2" t="str">
        <f t="shared" si="39"/>
        <v/>
      </c>
      <c r="DC42" s="2" t="str">
        <f t="shared" si="39"/>
        <v/>
      </c>
      <c r="DD42" s="2" t="str">
        <f t="shared" si="39"/>
        <v/>
      </c>
      <c r="DE42" s="2" t="str">
        <f t="shared" si="39"/>
        <v/>
      </c>
      <c r="DF42" s="2" t="str">
        <f t="shared" si="39"/>
        <v/>
      </c>
      <c r="DG42" s="2" t="str">
        <f t="shared" si="39"/>
        <v/>
      </c>
      <c r="DH42" s="2" t="str">
        <f t="shared" si="39"/>
        <v/>
      </c>
      <c r="DI42" s="2" t="str">
        <f t="shared" si="39"/>
        <v/>
      </c>
      <c r="DK42" s="2">
        <f t="shared" si="40"/>
        <v>29.421900900900912</v>
      </c>
      <c r="DL42" s="2">
        <f t="shared" si="40"/>
        <v>30.605302631578951</v>
      </c>
      <c r="DM42" s="2">
        <f t="shared" si="40"/>
        <v>31.571406609038188</v>
      </c>
      <c r="DN42" s="2">
        <f t="shared" si="40"/>
        <v>33.63091970310392</v>
      </c>
      <c r="DO42" s="2">
        <f t="shared" si="40"/>
        <v>36.668216261808361</v>
      </c>
      <c r="DP42" s="2">
        <f t="shared" si="40"/>
        <v>38.075973346828604</v>
      </c>
      <c r="DQ42" s="2">
        <f t="shared" si="40"/>
        <v>35.360954480796579</v>
      </c>
      <c r="DR42" s="2">
        <f t="shared" si="40"/>
        <v>37.414773954116065</v>
      </c>
      <c r="DS42" s="2">
        <f t="shared" si="40"/>
        <v>35.449050809716596</v>
      </c>
      <c r="DT42" s="2">
        <f t="shared" si="40"/>
        <v>35.027517780938837</v>
      </c>
      <c r="DU42" s="2">
        <f t="shared" si="40"/>
        <v>33.969760914760904</v>
      </c>
      <c r="DV42" s="2">
        <f t="shared" si="40"/>
        <v>32.857794725899993</v>
      </c>
      <c r="DW42" s="2">
        <f t="shared" si="40"/>
        <v>32.901724561403498</v>
      </c>
      <c r="DX42" s="2">
        <f t="shared" si="40"/>
        <v>34.501837719298244</v>
      </c>
      <c r="DY42" s="2">
        <f t="shared" si="40"/>
        <v>35.225111484593846</v>
      </c>
      <c r="EA42" s="2">
        <f t="shared" si="41"/>
        <v>24.166273524422849</v>
      </c>
      <c r="EB42" s="2">
        <f t="shared" si="41"/>
        <v>24.453173785541246</v>
      </c>
      <c r="EC42" s="2">
        <f t="shared" si="41"/>
        <v>29.914779830009806</v>
      </c>
      <c r="ED42" s="2">
        <f t="shared" si="41"/>
        <v>33.416828947368423</v>
      </c>
      <c r="EE42" s="2">
        <f t="shared" si="41"/>
        <v>36.01778913721936</v>
      </c>
      <c r="EF42" s="2">
        <f t="shared" si="41"/>
        <v>32.064759011556426</v>
      </c>
      <c r="EG42" s="2">
        <f t="shared" si="41"/>
        <v>40.219867519055818</v>
      </c>
      <c r="EH42" s="2">
        <f t="shared" si="41"/>
        <v>37.367051228007497</v>
      </c>
      <c r="EI42" s="2">
        <f t="shared" si="41"/>
        <v>36.016917058823523</v>
      </c>
      <c r="EJ42" s="2">
        <f t="shared" si="41"/>
        <v>38.897113750263216</v>
      </c>
      <c r="EK42" s="2">
        <f t="shared" si="41"/>
        <v>35.66847233420976</v>
      </c>
      <c r="EL42" s="2">
        <f t="shared" si="41"/>
        <v>35.547869625065552</v>
      </c>
      <c r="EM42" s="2">
        <f t="shared" si="41"/>
        <v>34.406584697657735</v>
      </c>
      <c r="EN42" s="2">
        <f t="shared" si="41"/>
        <v>35.587813872552964</v>
      </c>
      <c r="EO42" s="2">
        <f t="shared" si="41"/>
        <v>37.470200242289643</v>
      </c>
      <c r="EQ42" s="2">
        <f t="shared" si="42"/>
        <v>25.663636185590615</v>
      </c>
      <c r="ER42" s="2">
        <f t="shared" si="42"/>
        <v>26.977362389554084</v>
      </c>
      <c r="ES42" s="2">
        <f t="shared" si="42"/>
        <v>30.001121211553425</v>
      </c>
      <c r="ET42" s="2">
        <f t="shared" si="42"/>
        <v>32.982346383591704</v>
      </c>
      <c r="EU42" s="2">
        <f t="shared" si="42"/>
        <v>34.008073615352444</v>
      </c>
      <c r="EV42" s="2">
        <f t="shared" si="42"/>
        <v>33.839196272557309</v>
      </c>
      <c r="EW42" s="2">
        <f t="shared" si="42"/>
        <v>36.554157556401435</v>
      </c>
      <c r="EX42" s="2">
        <f t="shared" si="42"/>
        <v>35.81711566485675</v>
      </c>
      <c r="EY42" s="2">
        <f t="shared" si="42"/>
        <v>35.089849560027353</v>
      </c>
      <c r="EZ42" s="2">
        <f t="shared" si="42"/>
        <v>37.869734370479414</v>
      </c>
      <c r="FA42" s="2">
        <f t="shared" si="42"/>
        <v>35.753625219167667</v>
      </c>
      <c r="FB42" s="2">
        <f t="shared" si="42"/>
        <v>31.414217494431174</v>
      </c>
      <c r="FC42" s="2">
        <f t="shared" si="42"/>
        <v>30.880626761511291</v>
      </c>
      <c r="FD42" s="2">
        <f t="shared" si="42"/>
        <v>34.095140346272757</v>
      </c>
      <c r="FE42" s="2">
        <f t="shared" si="42"/>
        <v>38.379624882577431</v>
      </c>
      <c r="FG42" s="2">
        <f t="shared" si="43"/>
        <v>9.552111977830892E-6</v>
      </c>
      <c r="FH42" s="2">
        <f t="shared" si="43"/>
        <v>8.7489862494568718E-6</v>
      </c>
      <c r="FI42" s="2">
        <f t="shared" si="43"/>
        <v>9.3937415262898051E-6</v>
      </c>
      <c r="FJ42" s="2">
        <f t="shared" si="43"/>
        <v>8.9419514027329984E-6</v>
      </c>
      <c r="FK42" s="2">
        <f t="shared" si="43"/>
        <v>1.0602170634844007E-5</v>
      </c>
      <c r="FL42" s="2">
        <f t="shared" si="43"/>
        <v>1.1359736474409951E-5</v>
      </c>
      <c r="FM42" s="2">
        <f t="shared" si="43"/>
        <v>9.2417623725423675E-6</v>
      </c>
      <c r="FN42" s="2">
        <f t="shared" si="43"/>
        <v>1.1389813088851499E-5</v>
      </c>
      <c r="FO42" s="2">
        <f t="shared" si="43"/>
        <v>9.5656997844705546E-6</v>
      </c>
      <c r="FP42" s="2">
        <f t="shared" si="43"/>
        <v>1.1272793257095117E-5</v>
      </c>
      <c r="FQ42" s="2">
        <f t="shared" si="43"/>
        <v>1.1919133137488604E-5</v>
      </c>
      <c r="FR42" s="2">
        <f t="shared" si="43"/>
        <v>1.0014963265889265E-5</v>
      </c>
      <c r="FS42" s="2">
        <f t="shared" si="43"/>
        <v>9.4627480747822414E-6</v>
      </c>
      <c r="FT42" s="2">
        <f t="shared" si="43"/>
        <v>1.0422373007437632E-5</v>
      </c>
      <c r="FU42" s="2">
        <f t="shared" si="43"/>
        <v>1.1858452294642327E-5</v>
      </c>
      <c r="FW42" s="2">
        <f t="shared" si="54"/>
        <v>2.0607554332772552E-15</v>
      </c>
      <c r="FX42" s="2">
        <f t="shared" si="44"/>
        <v>9.4378261795125807E-15</v>
      </c>
      <c r="FY42" s="2">
        <f t="shared" si="44"/>
        <v>9.2748849227341939E-15</v>
      </c>
      <c r="FZ42" s="2">
        <f t="shared" si="44"/>
        <v>1.1423786342114042E-14</v>
      </c>
      <c r="GA42" s="2">
        <f t="shared" si="44"/>
        <v>1.1297790871147452E-14</v>
      </c>
      <c r="GB42" s="2">
        <f t="shared" si="44"/>
        <v>1.1426348108238839E-14</v>
      </c>
      <c r="GC42" s="2">
        <f t="shared" si="44"/>
        <v>8.1328000352114675E-15</v>
      </c>
      <c r="GD42" s="2">
        <f t="shared" si="44"/>
        <v>1.4758959426826325E-14</v>
      </c>
      <c r="GE42" s="2">
        <f t="shared" si="44"/>
        <v>1.851237478087089E-14</v>
      </c>
      <c r="GF42" s="2">
        <f t="shared" si="44"/>
        <v>1.1666491556188885E-14</v>
      </c>
      <c r="GG42" s="2">
        <f t="shared" si="44"/>
        <v>8.6698446430181018E-15</v>
      </c>
      <c r="GH42" s="2">
        <f t="shared" si="44"/>
        <v>7.4235107794494876E-15</v>
      </c>
      <c r="GI42" s="2">
        <f t="shared" si="44"/>
        <v>6.5720669379942841E-15</v>
      </c>
      <c r="GJ42" s="2">
        <f t="shared" si="44"/>
        <v>6.0417878889416085E-15</v>
      </c>
      <c r="GK42" s="2">
        <f t="shared" si="44"/>
        <v>3.4148636764288971E-15</v>
      </c>
      <c r="GM42" s="107">
        <f t="shared" si="55"/>
        <v>3.7733902806813719E-8</v>
      </c>
      <c r="GN42" s="107">
        <f t="shared" si="45"/>
        <v>3.26401492244422E-9</v>
      </c>
      <c r="GO42" s="107">
        <f t="shared" si="45"/>
        <v>7.2826206675887463E-9</v>
      </c>
      <c r="GP42" s="107">
        <f t="shared" si="45"/>
        <v>2.3169203528952753E-9</v>
      </c>
      <c r="GQ42" s="107">
        <f t="shared" si="45"/>
        <v>1.2065627107687464E-9</v>
      </c>
      <c r="GR42" s="107">
        <f t="shared" si="45"/>
        <v>4.6391465752479316E-10</v>
      </c>
      <c r="GS42" s="107">
        <f t="shared" si="45"/>
        <v>1.6491992196024436E-10</v>
      </c>
      <c r="GT42" s="107">
        <f t="shared" si="45"/>
        <v>4.5349211296086296E-10</v>
      </c>
      <c r="GU42" s="107">
        <f t="shared" si="45"/>
        <v>1.2538482676614915E-10</v>
      </c>
      <c r="GV42" s="107">
        <f t="shared" si="45"/>
        <v>1.2634451445401959E-10</v>
      </c>
      <c r="GW42" s="107">
        <f t="shared" si="45"/>
        <v>4.515590901019658E-10</v>
      </c>
      <c r="GX42" s="107">
        <f t="shared" si="45"/>
        <v>1.1077918208053152E-10</v>
      </c>
      <c r="GY42" s="107">
        <f t="shared" si="45"/>
        <v>3.936319171167764E-10</v>
      </c>
      <c r="GZ42" s="107">
        <f t="shared" si="45"/>
        <v>2.2454173713007411E-9</v>
      </c>
      <c r="HA42" s="107">
        <f t="shared" si="45"/>
        <v>2.4766507843270782E-12</v>
      </c>
      <c r="HC42" s="107">
        <f t="shared" si="59"/>
        <v>8.986383083932725E-22</v>
      </c>
      <c r="HD42" s="107">
        <f t="shared" si="46"/>
        <v>1.0945864998407556E-24</v>
      </c>
      <c r="HE42" s="107">
        <f t="shared" si="46"/>
        <v>8.6494135152718093E-24</v>
      </c>
      <c r="HF42" s="107">
        <f t="shared" si="46"/>
        <v>5.0125471379133063E-25</v>
      </c>
      <c r="HG42" s="107">
        <f t="shared" si="46"/>
        <v>4.1588218198149033E-26</v>
      </c>
      <c r="HH42" s="107">
        <f t="shared" si="46"/>
        <v>2.4750800148773913E-27</v>
      </c>
      <c r="HI42" s="107">
        <f t="shared" si="46"/>
        <v>1.8403997784799443E-28</v>
      </c>
      <c r="HJ42" s="107">
        <f t="shared" si="46"/>
        <v>5.0401400278606098E-27</v>
      </c>
      <c r="HK42" s="107">
        <f t="shared" si="46"/>
        <v>4.8224317977669109E-28</v>
      </c>
      <c r="HL42" s="107">
        <f t="shared" si="46"/>
        <v>8.8557017993022253E-29</v>
      </c>
      <c r="HM42" s="107">
        <f t="shared" si="46"/>
        <v>1.2907992074802531E-27</v>
      </c>
      <c r="HN42" s="107">
        <f t="shared" si="46"/>
        <v>2.001452985257838E-29</v>
      </c>
      <c r="HO42" s="107">
        <f t="shared" si="46"/>
        <v>7.4586226890052162E-28</v>
      </c>
      <c r="HP42" s="107">
        <f t="shared" si="46"/>
        <v>6.0891486055103054E-26</v>
      </c>
      <c r="HQ42" s="107">
        <f t="shared" si="46"/>
        <v>1.8679107199934471E-36</v>
      </c>
      <c r="HS42" s="107">
        <f t="shared" si="56"/>
        <v>5.0916897694415361E-44</v>
      </c>
      <c r="HT42" s="107">
        <f t="shared" si="47"/>
        <v>9.5576486186424676E-48</v>
      </c>
      <c r="HU42" s="107">
        <f t="shared" si="47"/>
        <v>3.5031960029416091E-46</v>
      </c>
      <c r="HV42" s="107">
        <f t="shared" si="47"/>
        <v>2.7591750980337542E-48</v>
      </c>
      <c r="HW42" s="107">
        <f t="shared" si="47"/>
        <v>4.8638106090709514E-51</v>
      </c>
      <c r="HX42" s="107">
        <f t="shared" si="47"/>
        <v>8.3979294202462394E-54</v>
      </c>
      <c r="HY42" s="107">
        <f t="shared" si="47"/>
        <v>8.5383853252593875E-56</v>
      </c>
      <c r="HZ42" s="107">
        <f t="shared" si="47"/>
        <v>5.9326307801107671E-53</v>
      </c>
      <c r="IA42" s="107">
        <f t="shared" si="47"/>
        <v>3.8202386266807386E-54</v>
      </c>
      <c r="IB42" s="107">
        <f t="shared" si="47"/>
        <v>8.874521909613992E-57</v>
      </c>
      <c r="IC42" s="107">
        <f t="shared" si="47"/>
        <v>6.4674101931111291E-55</v>
      </c>
      <c r="ID42" s="107">
        <f t="shared" si="47"/>
        <v>4.8018625718330447E-58</v>
      </c>
      <c r="IE42" s="107">
        <f t="shared" si="47"/>
        <v>9.2654196255619686E-55</v>
      </c>
      <c r="IF42" s="107">
        <f t="shared" si="47"/>
        <v>7.1313708988174145E-51</v>
      </c>
      <c r="IG42" s="107">
        <f t="shared" si="47"/>
        <v>1.9481929196840605E-46</v>
      </c>
      <c r="II42" s="107">
        <f t="shared" si="57"/>
        <v>1.4412572282283308E-128</v>
      </c>
      <c r="IJ42" s="107">
        <f t="shared" si="48"/>
        <v>1.4280084829797178E-133</v>
      </c>
      <c r="IK42" s="107">
        <f t="shared" si="48"/>
        <v>2.1688221619158411E-129</v>
      </c>
      <c r="IL42" s="107">
        <f t="shared" si="48"/>
        <v>5.3725392996768872E-135</v>
      </c>
      <c r="IM42" s="107">
        <f t="shared" si="48"/>
        <v>5.8555837937899115E-144</v>
      </c>
      <c r="IN42" s="107">
        <f t="shared" si="48"/>
        <v>7.9324096475427264E-153</v>
      </c>
      <c r="IO42" s="107">
        <f t="shared" si="48"/>
        <v>2.4658419657585077E-158</v>
      </c>
      <c r="IP42" s="107">
        <f t="shared" si="48"/>
        <v>1.1366378662484961E-150</v>
      </c>
      <c r="IQ42" s="107">
        <f t="shared" si="48"/>
        <v>2.3524638010512072E-153</v>
      </c>
      <c r="IR42" s="107">
        <f t="shared" si="48"/>
        <v>2.852762937363532E-162</v>
      </c>
      <c r="IS42" s="107">
        <f t="shared" si="48"/>
        <v>6.0414905844552473E-157</v>
      </c>
      <c r="IT42" s="107">
        <f t="shared" si="48"/>
        <v>1.882262696674583E-164</v>
      </c>
      <c r="IU42" s="107">
        <f t="shared" si="48"/>
        <v>1.9957822383255133E-154</v>
      </c>
      <c r="IV42" s="107">
        <f t="shared" si="48"/>
        <v>2.7423102672574307E-144</v>
      </c>
      <c r="IW42" s="107">
        <f t="shared" si="48"/>
        <v>1.5062208391034252E-118</v>
      </c>
      <c r="IY42" s="107">
        <f t="shared" si="58"/>
        <v>3.7733902806814619E-8</v>
      </c>
      <c r="IZ42" s="107">
        <f t="shared" si="49"/>
        <v>3.2640149224442213E-9</v>
      </c>
      <c r="JA42" s="107">
        <f t="shared" si="49"/>
        <v>7.2826206675887546E-9</v>
      </c>
      <c r="JB42" s="107">
        <f t="shared" si="49"/>
        <v>2.3169203528952757E-9</v>
      </c>
      <c r="JC42" s="107">
        <f t="shared" si="49"/>
        <v>1.2065627107687464E-9</v>
      </c>
      <c r="JD42" s="107">
        <f t="shared" si="49"/>
        <v>4.6391465752479316E-10</v>
      </c>
      <c r="JE42" s="107">
        <f t="shared" si="49"/>
        <v>1.6491992196024436E-10</v>
      </c>
      <c r="JF42" s="107">
        <f t="shared" si="49"/>
        <v>4.5349211296086296E-10</v>
      </c>
      <c r="JG42" s="107">
        <f t="shared" si="49"/>
        <v>1.2538482676614915E-10</v>
      </c>
      <c r="JH42" s="107">
        <f t="shared" si="49"/>
        <v>1.2634451445401959E-10</v>
      </c>
      <c r="JI42" s="107">
        <f t="shared" si="49"/>
        <v>4.515590901019658E-10</v>
      </c>
      <c r="JJ42" s="107">
        <f t="shared" si="49"/>
        <v>1.1077918208053152E-10</v>
      </c>
      <c r="JK42" s="107">
        <f t="shared" si="49"/>
        <v>3.936319171167764E-10</v>
      </c>
      <c r="JL42" s="107">
        <f t="shared" si="49"/>
        <v>2.2454173713007411E-9</v>
      </c>
      <c r="JM42" s="107">
        <f t="shared" si="49"/>
        <v>2.4766507843270782E-12</v>
      </c>
    </row>
    <row r="43" spans="2:273" x14ac:dyDescent="0.25">
      <c r="B43" s="2">
        <v>15</v>
      </c>
      <c r="C43" s="37">
        <v>27.373000000000001</v>
      </c>
      <c r="D43" s="37">
        <v>30.881</v>
      </c>
      <c r="E43" s="37">
        <v>30.582000000000001</v>
      </c>
      <c r="F43" s="37">
        <v>33.182000000000002</v>
      </c>
      <c r="G43" s="37">
        <v>37.984999999999999</v>
      </c>
      <c r="H43" s="37">
        <v>38.411999999999999</v>
      </c>
      <c r="I43" s="37">
        <v>35.378999999999998</v>
      </c>
      <c r="J43" s="37">
        <v>36.253999999999998</v>
      </c>
      <c r="K43" s="37">
        <v>36.19</v>
      </c>
      <c r="L43" s="37">
        <v>36.444000000000003</v>
      </c>
      <c r="M43" s="37">
        <v>33.524000000000001</v>
      </c>
      <c r="N43" s="37">
        <v>33.412999999999997</v>
      </c>
      <c r="O43" s="37">
        <v>33.651000000000003</v>
      </c>
      <c r="P43" s="37">
        <v>33.508000000000003</v>
      </c>
      <c r="Q43" s="37">
        <v>36.753999999999998</v>
      </c>
      <c r="S43" s="4">
        <f t="shared" si="8"/>
        <v>29.685163326201472</v>
      </c>
      <c r="T43" s="4">
        <f t="shared" si="9"/>
        <v>30.806798609566457</v>
      </c>
      <c r="U43" s="4">
        <f t="shared" si="10"/>
        <v>31.825076750166652</v>
      </c>
      <c r="V43" s="4">
        <f t="shared" si="11"/>
        <v>33.820195044182817</v>
      </c>
      <c r="W43" s="4">
        <f t="shared" si="12"/>
        <v>36.76913043230342</v>
      </c>
      <c r="X43" s="4">
        <f t="shared" si="13"/>
        <v>38.20481023388411</v>
      </c>
      <c r="Y43" s="4">
        <f t="shared" si="14"/>
        <v>35.526804968355179</v>
      </c>
      <c r="Z43" s="4">
        <f t="shared" si="15"/>
        <v>37.484443686287726</v>
      </c>
      <c r="AA43" s="4">
        <f t="shared" si="16"/>
        <v>35.537235710385914</v>
      </c>
      <c r="AB43" s="4">
        <f t="shared" si="17"/>
        <v>35.171720681191488</v>
      </c>
      <c r="AC43" s="4">
        <f t="shared" si="18"/>
        <v>34.139095573311664</v>
      </c>
      <c r="AD43" s="4">
        <f t="shared" si="19"/>
        <v>33.150370605253848</v>
      </c>
      <c r="AE43" s="4">
        <f t="shared" si="20"/>
        <v>33.178255363510225</v>
      </c>
      <c r="AF43" s="4">
        <f t="shared" si="21"/>
        <v>34.738389935693668</v>
      </c>
      <c r="AG43" s="4">
        <f t="shared" si="21"/>
        <v>35.323328135577725</v>
      </c>
      <c r="AI43" s="4">
        <f t="shared" si="22"/>
        <v>-2.3121633262014711</v>
      </c>
      <c r="AJ43" s="4">
        <f t="shared" si="23"/>
        <v>7.4201390433543679E-2</v>
      </c>
      <c r="AK43" s="4">
        <f t="shared" si="24"/>
        <v>-1.2430767501666509</v>
      </c>
      <c r="AL43" s="4">
        <f t="shared" si="25"/>
        <v>-0.63819504418281525</v>
      </c>
      <c r="AM43" s="4">
        <f t="shared" si="26"/>
        <v>1.2158695676965792</v>
      </c>
      <c r="AN43" s="4">
        <f t="shared" si="27"/>
        <v>0.20718976611588857</v>
      </c>
      <c r="AO43" s="4">
        <f t="shared" si="28"/>
        <v>-0.14780496835518164</v>
      </c>
      <c r="AP43" s="4">
        <f t="shared" si="29"/>
        <v>-1.2304436862877282</v>
      </c>
      <c r="AQ43" s="4">
        <f t="shared" si="30"/>
        <v>0.65276428961408328</v>
      </c>
      <c r="AR43" s="4">
        <f t="shared" si="31"/>
        <v>1.2722793188085149</v>
      </c>
      <c r="AS43" s="4">
        <f t="shared" si="32"/>
        <v>-0.6150955733116632</v>
      </c>
      <c r="AT43" s="4">
        <f t="shared" si="33"/>
        <v>0.2626293947461491</v>
      </c>
      <c r="AU43" s="4">
        <f t="shared" si="34"/>
        <v>0.47274463648977871</v>
      </c>
      <c r="AV43" s="4">
        <f t="shared" si="35"/>
        <v>-1.2303899356936654</v>
      </c>
      <c r="AW43" s="4">
        <f t="shared" si="35"/>
        <v>1.4306718644222727</v>
      </c>
      <c r="AY43" s="2">
        <f t="shared" si="50"/>
        <v>29.685054765120302</v>
      </c>
      <c r="AZ43" s="2">
        <f t="shared" si="36"/>
        <v>30.806787187202822</v>
      </c>
      <c r="BA43" s="2">
        <f t="shared" si="36"/>
        <v>31.825053053562378</v>
      </c>
      <c r="BB43" s="2">
        <f t="shared" si="36"/>
        <v>33.820186757629024</v>
      </c>
      <c r="BC43" s="2">
        <f t="shared" si="36"/>
        <v>36.7691258293084</v>
      </c>
      <c r="BD43" s="2">
        <f t="shared" si="36"/>
        <v>38.20480837670339</v>
      </c>
      <c r="BE43" s="2">
        <f t="shared" si="36"/>
        <v>35.52680428615772</v>
      </c>
      <c r="BF43" s="2">
        <f t="shared" si="36"/>
        <v>37.484441862189378</v>
      </c>
      <c r="BG43" s="2">
        <f t="shared" si="36"/>
        <v>35.537235169890231</v>
      </c>
      <c r="BH43" s="2">
        <f t="shared" si="36"/>
        <v>35.171720116491421</v>
      </c>
      <c r="BI43" s="2">
        <f t="shared" si="36"/>
        <v>34.139093745270408</v>
      </c>
      <c r="BJ43" s="2">
        <f t="shared" si="36"/>
        <v>33.150370119980465</v>
      </c>
      <c r="BK43" s="2">
        <f t="shared" si="36"/>
        <v>33.178253845896066</v>
      </c>
      <c r="BL43" s="2">
        <f t="shared" si="36"/>
        <v>34.738382530333773</v>
      </c>
      <c r="BM43" s="2">
        <f t="shared" si="36"/>
        <v>35.323328125290629</v>
      </c>
      <c r="BO43" s="2">
        <f t="shared" si="51"/>
        <v>27.373000000000001</v>
      </c>
      <c r="BP43" s="2">
        <f t="shared" si="37"/>
        <v>30.881</v>
      </c>
      <c r="BQ43" s="2">
        <f t="shared" si="37"/>
        <v>30.582000000000001</v>
      </c>
      <c r="BR43" s="2">
        <f t="shared" si="37"/>
        <v>33.182000000000002</v>
      </c>
      <c r="BS43" s="2">
        <f t="shared" si="37"/>
        <v>37.984999999999999</v>
      </c>
      <c r="BT43" s="2">
        <f t="shared" si="37"/>
        <v>38.411999999999999</v>
      </c>
      <c r="BU43" s="2">
        <f t="shared" si="37"/>
        <v>35.378999999999998</v>
      </c>
      <c r="BV43" s="2">
        <f t="shared" si="37"/>
        <v>36.253999999999998</v>
      </c>
      <c r="BW43" s="2">
        <f t="shared" si="37"/>
        <v>36.19</v>
      </c>
      <c r="BX43" s="2">
        <f t="shared" si="37"/>
        <v>36.444000000000003</v>
      </c>
      <c r="BY43" s="2">
        <f t="shared" si="37"/>
        <v>33.524000000000001</v>
      </c>
      <c r="BZ43" s="2">
        <f t="shared" si="37"/>
        <v>33.412999999999997</v>
      </c>
      <c r="CA43" s="2">
        <f t="shared" si="37"/>
        <v>33.651000000000003</v>
      </c>
      <c r="CB43" s="2">
        <f t="shared" si="37"/>
        <v>33.508000000000003</v>
      </c>
      <c r="CC43" s="2">
        <f t="shared" si="37"/>
        <v>36.753999999999998</v>
      </c>
      <c r="CE43" s="2" t="str">
        <f t="shared" si="52"/>
        <v/>
      </c>
      <c r="CF43" s="2" t="str">
        <f t="shared" si="38"/>
        <v/>
      </c>
      <c r="CG43" s="2" t="str">
        <f t="shared" si="38"/>
        <v/>
      </c>
      <c r="CH43" s="2" t="str">
        <f t="shared" si="38"/>
        <v/>
      </c>
      <c r="CI43" s="2" t="str">
        <f t="shared" si="38"/>
        <v/>
      </c>
      <c r="CJ43" s="2" t="str">
        <f t="shared" si="38"/>
        <v/>
      </c>
      <c r="CK43" s="2" t="str">
        <f t="shared" si="38"/>
        <v/>
      </c>
      <c r="CL43" s="2" t="str">
        <f t="shared" si="38"/>
        <v/>
      </c>
      <c r="CM43" s="2" t="str">
        <f t="shared" si="38"/>
        <v/>
      </c>
      <c r="CN43" s="2" t="str">
        <f t="shared" si="38"/>
        <v/>
      </c>
      <c r="CO43" s="2" t="str">
        <f t="shared" si="38"/>
        <v/>
      </c>
      <c r="CP43" s="2" t="str">
        <f t="shared" si="38"/>
        <v/>
      </c>
      <c r="CQ43" s="2" t="str">
        <f t="shared" si="38"/>
        <v/>
      </c>
      <c r="CR43" s="2" t="str">
        <f t="shared" si="38"/>
        <v/>
      </c>
      <c r="CS43" s="2" t="str">
        <f t="shared" si="38"/>
        <v/>
      </c>
      <c r="CU43" s="2" t="str">
        <f t="shared" si="53"/>
        <v/>
      </c>
      <c r="CV43" s="2" t="str">
        <f t="shared" si="39"/>
        <v/>
      </c>
      <c r="CW43" s="2" t="str">
        <f t="shared" si="39"/>
        <v/>
      </c>
      <c r="CX43" s="2" t="str">
        <f t="shared" si="39"/>
        <v/>
      </c>
      <c r="CY43" s="2" t="str">
        <f t="shared" si="39"/>
        <v/>
      </c>
      <c r="CZ43" s="2" t="str">
        <f t="shared" si="39"/>
        <v/>
      </c>
      <c r="DA43" s="2" t="str">
        <f t="shared" si="39"/>
        <v/>
      </c>
      <c r="DB43" s="2" t="str">
        <f t="shared" si="39"/>
        <v/>
      </c>
      <c r="DC43" s="2" t="str">
        <f t="shared" si="39"/>
        <v/>
      </c>
      <c r="DD43" s="2" t="str">
        <f t="shared" si="39"/>
        <v/>
      </c>
      <c r="DE43" s="2" t="str">
        <f t="shared" si="39"/>
        <v/>
      </c>
      <c r="DF43" s="2" t="str">
        <f t="shared" si="39"/>
        <v/>
      </c>
      <c r="DG43" s="2" t="str">
        <f t="shared" si="39"/>
        <v/>
      </c>
      <c r="DH43" s="2" t="str">
        <f t="shared" si="39"/>
        <v/>
      </c>
      <c r="DI43" s="2" t="str">
        <f t="shared" si="39"/>
        <v/>
      </c>
      <c r="DK43" s="2">
        <f t="shared" si="40"/>
        <v>29.685121621621633</v>
      </c>
      <c r="DL43" s="2">
        <f t="shared" si="40"/>
        <v>30.806857489878546</v>
      </c>
      <c r="DM43" s="2">
        <f t="shared" si="40"/>
        <v>31.825076485392277</v>
      </c>
      <c r="DN43" s="2">
        <f t="shared" si="40"/>
        <v>33.820192172739546</v>
      </c>
      <c r="DO43" s="2">
        <f t="shared" si="40"/>
        <v>36.769137112010796</v>
      </c>
      <c r="DP43" s="2">
        <f t="shared" si="40"/>
        <v>38.204896626180833</v>
      </c>
      <c r="DQ43" s="2">
        <f t="shared" si="40"/>
        <v>35.526750957435162</v>
      </c>
      <c r="DR43" s="2">
        <f t="shared" si="40"/>
        <v>37.4844448043185</v>
      </c>
      <c r="DS43" s="2">
        <f t="shared" si="40"/>
        <v>35.537230364372469</v>
      </c>
      <c r="DT43" s="2">
        <f t="shared" si="40"/>
        <v>35.171668891563634</v>
      </c>
      <c r="DU43" s="2">
        <f t="shared" si="40"/>
        <v>34.139072327388106</v>
      </c>
      <c r="DV43" s="2">
        <f t="shared" si="40"/>
        <v>33.15034139402561</v>
      </c>
      <c r="DW43" s="2">
        <f t="shared" si="40"/>
        <v>33.178240553306338</v>
      </c>
      <c r="DX43" s="2">
        <f t="shared" si="40"/>
        <v>34.738372739541163</v>
      </c>
      <c r="DY43" s="2">
        <f t="shared" si="40"/>
        <v>35.323297478991606</v>
      </c>
      <c r="EA43" s="2">
        <f t="shared" si="41"/>
        <v>24.125498979386478</v>
      </c>
      <c r="EB43" s="2">
        <f t="shared" si="41"/>
        <v>24.424000637511153</v>
      </c>
      <c r="EC43" s="2">
        <f t="shared" si="41"/>
        <v>29.843692464857796</v>
      </c>
      <c r="ED43" s="2">
        <f t="shared" si="41"/>
        <v>33.339157894736843</v>
      </c>
      <c r="EE43" s="2">
        <f t="shared" si="41"/>
        <v>35.923820245645821</v>
      </c>
      <c r="EF43" s="2">
        <f t="shared" si="41"/>
        <v>32.034044160314721</v>
      </c>
      <c r="EG43" s="2">
        <f t="shared" si="41"/>
        <v>40.110358470617165</v>
      </c>
      <c r="EH43" s="2">
        <f t="shared" si="41"/>
        <v>37.27925942663213</v>
      </c>
      <c r="EI43" s="2">
        <f t="shared" si="41"/>
        <v>35.936277794117643</v>
      </c>
      <c r="EJ43" s="2">
        <f t="shared" si="41"/>
        <v>38.78120242156244</v>
      </c>
      <c r="EK43" s="2">
        <f t="shared" si="41"/>
        <v>35.566431259129423</v>
      </c>
      <c r="EL43" s="2">
        <f t="shared" si="41"/>
        <v>35.428721814368117</v>
      </c>
      <c r="EM43" s="2">
        <f t="shared" si="41"/>
        <v>34.294058616156782</v>
      </c>
      <c r="EN43" s="2">
        <f t="shared" si="41"/>
        <v>35.484567872391843</v>
      </c>
      <c r="EO43" s="2">
        <f t="shared" si="41"/>
        <v>37.37611978193933</v>
      </c>
      <c r="EQ43" s="2">
        <f t="shared" si="42"/>
        <v>25.607824568314015</v>
      </c>
      <c r="ER43" s="2">
        <f t="shared" si="42"/>
        <v>26.92018242793656</v>
      </c>
      <c r="ES43" s="2">
        <f t="shared" si="42"/>
        <v>29.927435554087602</v>
      </c>
      <c r="ET43" s="2">
        <f t="shared" si="42"/>
        <v>32.908245998876339</v>
      </c>
      <c r="EU43" s="2">
        <f t="shared" si="42"/>
        <v>33.934585726409551</v>
      </c>
      <c r="EV43" s="2">
        <f t="shared" si="42"/>
        <v>33.789244787220838</v>
      </c>
      <c r="EW43" s="2">
        <f t="shared" si="42"/>
        <v>36.482897326159915</v>
      </c>
      <c r="EX43" s="2">
        <f t="shared" si="42"/>
        <v>35.745137239307276</v>
      </c>
      <c r="EY43" s="2">
        <f t="shared" si="42"/>
        <v>35.016739397851971</v>
      </c>
      <c r="EZ43" s="2">
        <f t="shared" si="42"/>
        <v>37.763991480569331</v>
      </c>
      <c r="FA43" s="2">
        <f t="shared" si="42"/>
        <v>35.64908018770948</v>
      </c>
      <c r="FB43" s="2">
        <f t="shared" si="42"/>
        <v>31.338855249392576</v>
      </c>
      <c r="FC43" s="2">
        <f t="shared" si="42"/>
        <v>30.805835314833232</v>
      </c>
      <c r="FD43" s="2">
        <f t="shared" si="42"/>
        <v>34.006117955097793</v>
      </c>
      <c r="FE43" s="2">
        <f t="shared" si="42"/>
        <v>38.272682761926639</v>
      </c>
      <c r="FG43" s="2">
        <f t="shared" si="43"/>
        <v>1.202536676304121E-5</v>
      </c>
      <c r="FH43" s="2">
        <f t="shared" si="43"/>
        <v>1.1014296165809843E-5</v>
      </c>
      <c r="FI43" s="2">
        <f t="shared" si="43"/>
        <v>1.1825991155169585E-5</v>
      </c>
      <c r="FJ43" s="2">
        <f t="shared" si="43"/>
        <v>1.1257223788096282E-5</v>
      </c>
      <c r="FK43" s="2">
        <f t="shared" si="43"/>
        <v>1.3347305391742012E-5</v>
      </c>
      <c r="FL43" s="2">
        <f t="shared" si="43"/>
        <v>1.4301018854983419E-5</v>
      </c>
      <c r="FM43" s="2">
        <f t="shared" si="43"/>
        <v>1.1634661659659219E-5</v>
      </c>
      <c r="FN43" s="2">
        <f t="shared" si="43"/>
        <v>1.4338882846168879E-5</v>
      </c>
      <c r="FO43" s="2">
        <f t="shared" si="43"/>
        <v>1.2042472713434354E-5</v>
      </c>
      <c r="FP43" s="2">
        <f t="shared" si="43"/>
        <v>1.4191564470741291E-5</v>
      </c>
      <c r="FQ43" s="2">
        <f t="shared" si="43"/>
        <v>1.5005253284632979E-5</v>
      </c>
      <c r="FR43" s="2">
        <f t="shared" si="43"/>
        <v>1.2608059059295965E-5</v>
      </c>
      <c r="FS43" s="2">
        <f t="shared" si="43"/>
        <v>1.1912864828492267E-5</v>
      </c>
      <c r="FT43" s="2">
        <f t="shared" si="43"/>
        <v>1.3120954821826156E-5</v>
      </c>
      <c r="FU43" s="2">
        <f t="shared" si="43"/>
        <v>1.4928861099883176E-5</v>
      </c>
      <c r="FW43" s="2">
        <f t="shared" si="54"/>
        <v>2.5943373824456313E-15</v>
      </c>
      <c r="FX43" s="2">
        <f t="shared" si="44"/>
        <v>1.1881519209484607E-14</v>
      </c>
      <c r="FY43" s="2">
        <f t="shared" si="44"/>
        <v>1.1676388320696619E-14</v>
      </c>
      <c r="FZ43" s="2">
        <f t="shared" si="44"/>
        <v>1.4381694924994441E-14</v>
      </c>
      <c r="GA43" s="2">
        <f t="shared" si="44"/>
        <v>1.4223076024823686E-14</v>
      </c>
      <c r="GB43" s="2">
        <f t="shared" si="44"/>
        <v>1.4384919997468074E-14</v>
      </c>
      <c r="GC43" s="2">
        <f t="shared" si="44"/>
        <v>1.0238588633368183E-14</v>
      </c>
      <c r="GD43" s="2">
        <f t="shared" si="44"/>
        <v>1.8580429074070716E-14</v>
      </c>
      <c r="GE43" s="2">
        <f t="shared" si="44"/>
        <v>2.3305699044295706E-14</v>
      </c>
      <c r="GF43" s="2">
        <f t="shared" si="44"/>
        <v>1.468724268656821E-14</v>
      </c>
      <c r="GG43" s="2">
        <f t="shared" si="44"/>
        <v>1.0914687737403061E-14</v>
      </c>
      <c r="GH43" s="2">
        <f t="shared" si="44"/>
        <v>9.3456463649768578E-15</v>
      </c>
      <c r="GI43" s="2">
        <f t="shared" si="44"/>
        <v>8.2737420762532647E-15</v>
      </c>
      <c r="GJ43" s="2">
        <f t="shared" si="44"/>
        <v>7.6061603060588088E-15</v>
      </c>
      <c r="GK43" s="2">
        <f t="shared" si="44"/>
        <v>4.299058660069185E-15</v>
      </c>
      <c r="GM43" s="107">
        <f t="shared" si="55"/>
        <v>6.9850459378794329E-8</v>
      </c>
      <c r="GN43" s="107">
        <f t="shared" si="45"/>
        <v>6.6022806764525001E-9</v>
      </c>
      <c r="GO43" s="107">
        <f t="shared" si="45"/>
        <v>1.43454636633532E-8</v>
      </c>
      <c r="GP43" s="107">
        <f t="shared" si="45"/>
        <v>4.7546027102990655E-9</v>
      </c>
      <c r="GQ43" s="107">
        <f t="shared" si="45"/>
        <v>2.5665737501365569E-9</v>
      </c>
      <c r="GR43" s="107">
        <f t="shared" si="45"/>
        <v>1.0290610208102633E-9</v>
      </c>
      <c r="GS43" s="107">
        <f t="shared" si="45"/>
        <v>3.753594411916696E-10</v>
      </c>
      <c r="GT43" s="107">
        <f t="shared" si="45"/>
        <v>1.0070209903778821E-9</v>
      </c>
      <c r="GU43" s="107">
        <f t="shared" si="45"/>
        <v>2.8911263202323976E-10</v>
      </c>
      <c r="GV43" s="107">
        <f t="shared" si="45"/>
        <v>2.9473195588828625E-10</v>
      </c>
      <c r="GW43" s="107">
        <f t="shared" si="45"/>
        <v>1.0060762597530812E-9</v>
      </c>
      <c r="GX43" s="107">
        <f t="shared" si="45"/>
        <v>2.5751179744825248E-10</v>
      </c>
      <c r="GY43" s="107">
        <f t="shared" si="45"/>
        <v>8.6781779119873648E-10</v>
      </c>
      <c r="GZ43" s="107">
        <f t="shared" si="45"/>
        <v>4.6575468867459921E-9</v>
      </c>
      <c r="HA43" s="107">
        <f t="shared" si="45"/>
        <v>6.7704747419792899E-12</v>
      </c>
      <c r="HC43" s="107">
        <f t="shared" si="59"/>
        <v>3.1774607698440914E-21</v>
      </c>
      <c r="HD43" s="107">
        <f t="shared" si="46"/>
        <v>4.6228263202236769E-24</v>
      </c>
      <c r="HE43" s="107">
        <f t="shared" si="46"/>
        <v>3.4706336686304002E-23</v>
      </c>
      <c r="HF43" s="107">
        <f t="shared" si="46"/>
        <v>2.174555316772174E-24</v>
      </c>
      <c r="HG43" s="107">
        <f t="shared" si="46"/>
        <v>1.9584116687641841E-25</v>
      </c>
      <c r="HH43" s="107">
        <f t="shared" si="46"/>
        <v>1.2714869501379287E-26</v>
      </c>
      <c r="HI43" s="107">
        <f t="shared" si="46"/>
        <v>9.9150485018645952E-28</v>
      </c>
      <c r="HJ43" s="107">
        <f t="shared" si="46"/>
        <v>2.5673477583402481E-26</v>
      </c>
      <c r="HK43" s="107">
        <f t="shared" si="46"/>
        <v>2.6052198184350368E-27</v>
      </c>
      <c r="HL43" s="107">
        <f t="shared" si="46"/>
        <v>5.0159248125010506E-28</v>
      </c>
      <c r="HM43" s="107">
        <f t="shared" si="46"/>
        <v>6.7443095904628656E-27</v>
      </c>
      <c r="HN43" s="107">
        <f t="shared" si="46"/>
        <v>1.1425034479885028E-28</v>
      </c>
      <c r="HO43" s="107">
        <f t="shared" si="46"/>
        <v>3.8204597289865266E-27</v>
      </c>
      <c r="HP43" s="107">
        <f t="shared" si="46"/>
        <v>2.7749573168151097E-25</v>
      </c>
      <c r="HQ43" s="107">
        <f t="shared" si="46"/>
        <v>1.6532357720297341E-35</v>
      </c>
      <c r="HS43" s="107">
        <f t="shared" si="56"/>
        <v>2.7732282742237893E-43</v>
      </c>
      <c r="HT43" s="107">
        <f t="shared" si="47"/>
        <v>6.3059412388369022E-47</v>
      </c>
      <c r="HU43" s="107">
        <f t="shared" si="47"/>
        <v>2.1707293885182995E-45</v>
      </c>
      <c r="HV43" s="107">
        <f t="shared" si="47"/>
        <v>1.8805563194528162E-47</v>
      </c>
      <c r="HW43" s="107">
        <f t="shared" si="47"/>
        <v>3.7384678462775632E-50</v>
      </c>
      <c r="HX43" s="107">
        <f t="shared" si="47"/>
        <v>7.2861573917254725E-53</v>
      </c>
      <c r="HY43" s="107">
        <f t="shared" si="47"/>
        <v>7.8436271163399016E-55</v>
      </c>
      <c r="HZ43" s="107">
        <f t="shared" si="47"/>
        <v>5.0658904012106885E-52</v>
      </c>
      <c r="IA43" s="107">
        <f t="shared" si="47"/>
        <v>3.4629793702976351E-53</v>
      </c>
      <c r="IB43" s="107">
        <f t="shared" si="47"/>
        <v>8.7722603456156604E-56</v>
      </c>
      <c r="IC43" s="107">
        <f t="shared" si="47"/>
        <v>5.8030706767811392E-54</v>
      </c>
      <c r="ID43" s="107">
        <f t="shared" si="47"/>
        <v>4.7920102104420439E-57</v>
      </c>
      <c r="IE43" s="107">
        <f t="shared" si="47"/>
        <v>7.9926670225274487E-54</v>
      </c>
      <c r="IF43" s="107">
        <f t="shared" si="47"/>
        <v>5.2671152392253033E-50</v>
      </c>
      <c r="IG43" s="107">
        <f t="shared" si="47"/>
        <v>1.1628662373879123E-45</v>
      </c>
      <c r="II43" s="107">
        <f t="shared" si="57"/>
        <v>7.527762812857771E-127</v>
      </c>
      <c r="IJ43" s="107">
        <f t="shared" si="48"/>
        <v>1.0575418057109924E-131</v>
      </c>
      <c r="IK43" s="107">
        <f t="shared" si="48"/>
        <v>1.3979815654045667E-127</v>
      </c>
      <c r="IL43" s="107">
        <f t="shared" si="48"/>
        <v>4.27717089923106E-133</v>
      </c>
      <c r="IM43" s="107">
        <f t="shared" si="48"/>
        <v>6.2482009810608226E-142</v>
      </c>
      <c r="IN43" s="107">
        <f t="shared" si="48"/>
        <v>1.1346795851239713E-150</v>
      </c>
      <c r="IO43" s="107">
        <f t="shared" si="48"/>
        <v>4.0060166939381519E-156</v>
      </c>
      <c r="IP43" s="107">
        <f t="shared" si="48"/>
        <v>1.5751693512701501E-148</v>
      </c>
      <c r="IQ43" s="107">
        <f t="shared" si="48"/>
        <v>3.6932793983480617E-151</v>
      </c>
      <c r="IR43" s="107">
        <f t="shared" si="48"/>
        <v>5.5849145724047626E-160</v>
      </c>
      <c r="IS43" s="107">
        <f t="shared" si="48"/>
        <v>9.4750555394677815E-155</v>
      </c>
      <c r="IT43" s="107">
        <f t="shared" si="48"/>
        <v>3.6763347354863895E-162</v>
      </c>
      <c r="IU43" s="107">
        <f t="shared" si="48"/>
        <v>2.7646791993371214E-152</v>
      </c>
      <c r="IV43" s="107">
        <f t="shared" si="48"/>
        <v>2.7056697399408012E-142</v>
      </c>
      <c r="IW43" s="107">
        <f t="shared" si="48"/>
        <v>6.0810758301099649E-117</v>
      </c>
      <c r="IY43" s="107">
        <f t="shared" si="58"/>
        <v>6.9850459378797506E-8</v>
      </c>
      <c r="IZ43" s="107">
        <f t="shared" si="49"/>
        <v>6.602280676452505E-9</v>
      </c>
      <c r="JA43" s="107">
        <f t="shared" si="49"/>
        <v>1.4345463663353235E-8</v>
      </c>
      <c r="JB43" s="107">
        <f t="shared" si="49"/>
        <v>4.754602710299068E-9</v>
      </c>
      <c r="JC43" s="107">
        <f t="shared" si="49"/>
        <v>2.5665737501365569E-9</v>
      </c>
      <c r="JD43" s="107">
        <f t="shared" si="49"/>
        <v>1.0290610208102633E-9</v>
      </c>
      <c r="JE43" s="107">
        <f t="shared" si="49"/>
        <v>3.753594411916696E-10</v>
      </c>
      <c r="JF43" s="107">
        <f t="shared" si="49"/>
        <v>1.0070209903778821E-9</v>
      </c>
      <c r="JG43" s="107">
        <f t="shared" si="49"/>
        <v>2.8911263202323976E-10</v>
      </c>
      <c r="JH43" s="107">
        <f t="shared" si="49"/>
        <v>2.9473195588828625E-10</v>
      </c>
      <c r="JI43" s="107">
        <f t="shared" si="49"/>
        <v>1.0060762597530812E-9</v>
      </c>
      <c r="JJ43" s="107">
        <f t="shared" si="49"/>
        <v>2.5751179744825248E-10</v>
      </c>
      <c r="JK43" s="107">
        <f t="shared" si="49"/>
        <v>8.6781779119873648E-10</v>
      </c>
      <c r="JL43" s="107">
        <f t="shared" si="49"/>
        <v>4.6575468867459921E-9</v>
      </c>
      <c r="JM43" s="107">
        <f t="shared" si="49"/>
        <v>6.7704747419792899E-12</v>
      </c>
    </row>
    <row r="44" spans="2:273" x14ac:dyDescent="0.25">
      <c r="B44" s="2">
        <v>16</v>
      </c>
      <c r="C44" s="37">
        <v>29.254000000000001</v>
      </c>
      <c r="D44" s="37">
        <v>29.984999999999999</v>
      </c>
      <c r="E44" s="37">
        <v>30.343</v>
      </c>
      <c r="F44" s="37">
        <v>33.363999999999997</v>
      </c>
      <c r="G44" s="37">
        <v>36.908000000000001</v>
      </c>
      <c r="H44" s="37">
        <v>36.661999999999999</v>
      </c>
      <c r="I44" s="37">
        <v>34.682000000000002</v>
      </c>
      <c r="J44" s="37">
        <v>35.174999999999997</v>
      </c>
      <c r="K44" s="37">
        <v>35.984000000000002</v>
      </c>
      <c r="L44" s="37">
        <v>35.206000000000003</v>
      </c>
      <c r="M44" s="37">
        <v>33.127000000000002</v>
      </c>
      <c r="N44" s="37">
        <v>32.302</v>
      </c>
      <c r="O44" s="37">
        <v>32.253999999999998</v>
      </c>
      <c r="P44" s="37">
        <v>33.667000000000002</v>
      </c>
      <c r="Q44" s="37">
        <v>35.369</v>
      </c>
      <c r="S44" s="4">
        <f t="shared" si="8"/>
        <v>29.948448407760988</v>
      </c>
      <c r="T44" s="4">
        <f t="shared" si="9"/>
        <v>31.008343006043617</v>
      </c>
      <c r="U44" s="4">
        <f t="shared" si="10"/>
        <v>32.078757224215835</v>
      </c>
      <c r="V44" s="4">
        <f t="shared" si="11"/>
        <v>34.009470495069223</v>
      </c>
      <c r="W44" s="4">
        <f t="shared" si="12"/>
        <v>36.870049945123995</v>
      </c>
      <c r="X44" s="4">
        <f t="shared" si="13"/>
        <v>38.33370990884891</v>
      </c>
      <c r="Y44" s="4">
        <f t="shared" si="14"/>
        <v>35.692612037179472</v>
      </c>
      <c r="Z44" s="4">
        <f t="shared" si="15"/>
        <v>37.554113017923676</v>
      </c>
      <c r="AA44" s="4">
        <f t="shared" si="16"/>
        <v>35.625414612031712</v>
      </c>
      <c r="AB44" s="4">
        <f t="shared" si="17"/>
        <v>35.315881114234791</v>
      </c>
      <c r="AC44" s="4">
        <f t="shared" si="18"/>
        <v>34.308409507920459</v>
      </c>
      <c r="AD44" s="4">
        <f t="shared" si="19"/>
        <v>33.442918779411656</v>
      </c>
      <c r="AE44" s="4">
        <f t="shared" si="20"/>
        <v>33.454770676682223</v>
      </c>
      <c r="AF44" s="4">
        <f t="shared" si="21"/>
        <v>34.974929325154356</v>
      </c>
      <c r="AG44" s="4">
        <f t="shared" si="21"/>
        <v>35.421518468161686</v>
      </c>
      <c r="AI44" s="4">
        <f t="shared" si="22"/>
        <v>-0.69444840776098715</v>
      </c>
      <c r="AJ44" s="4">
        <f t="shared" si="23"/>
        <v>-1.0233430060436177</v>
      </c>
      <c r="AK44" s="4">
        <f t="shared" si="24"/>
        <v>-1.7357572242158348</v>
      </c>
      <c r="AL44" s="4">
        <f t="shared" si="25"/>
        <v>-0.64547049506922605</v>
      </c>
      <c r="AM44" s="4">
        <f t="shared" si="26"/>
        <v>3.7950054876006334E-2</v>
      </c>
      <c r="AN44" s="4">
        <f t="shared" si="27"/>
        <v>-1.6717099088489107</v>
      </c>
      <c r="AO44" s="4">
        <f t="shared" si="28"/>
        <v>-1.0106120371794702</v>
      </c>
      <c r="AP44" s="4">
        <f t="shared" si="29"/>
        <v>-2.3791130179236788</v>
      </c>
      <c r="AQ44" s="4">
        <f t="shared" si="30"/>
        <v>0.35858538796829009</v>
      </c>
      <c r="AR44" s="4">
        <f t="shared" si="31"/>
        <v>-0.10988111423478841</v>
      </c>
      <c r="AS44" s="4">
        <f t="shared" si="32"/>
        <v>-1.1814095079204563</v>
      </c>
      <c r="AT44" s="4">
        <f t="shared" si="33"/>
        <v>-1.1409187794116562</v>
      </c>
      <c r="AU44" s="4">
        <f t="shared" si="34"/>
        <v>-1.2007706766822253</v>
      </c>
      <c r="AV44" s="4">
        <f t="shared" ref="AV44:AW59" si="60">IF(OR($B44 &lt; P$231, $B44 &gt; P$234), 0, P44-AF44)</f>
        <v>-1.3079293251543547</v>
      </c>
      <c r="AW44" s="4">
        <f t="shared" si="60"/>
        <v>-5.2518468161686371E-2</v>
      </c>
      <c r="AY44" s="2">
        <f t="shared" si="50"/>
        <v>29.948253573073849</v>
      </c>
      <c r="AZ44" s="2">
        <f t="shared" si="50"/>
        <v>31.008320643299228</v>
      </c>
      <c r="BA44" s="2">
        <f t="shared" si="50"/>
        <v>32.078712027926329</v>
      </c>
      <c r="BB44" s="2">
        <f t="shared" si="50"/>
        <v>34.009454042060867</v>
      </c>
      <c r="BC44" s="2">
        <f t="shared" si="50"/>
        <v>36.870040483409483</v>
      </c>
      <c r="BD44" s="2">
        <f t="shared" si="50"/>
        <v>38.333705932333856</v>
      </c>
      <c r="BE44" s="2">
        <f t="shared" si="50"/>
        <v>35.692610538320487</v>
      </c>
      <c r="BF44" s="2">
        <f t="shared" si="50"/>
        <v>37.554109108173833</v>
      </c>
      <c r="BG44" s="2">
        <f t="shared" si="50"/>
        <v>35.625413409415522</v>
      </c>
      <c r="BH44" s="2">
        <f t="shared" si="50"/>
        <v>35.315879844024792</v>
      </c>
      <c r="BI44" s="2">
        <f t="shared" si="50"/>
        <v>34.308405577464043</v>
      </c>
      <c r="BJ44" s="2">
        <f t="shared" si="50"/>
        <v>33.442917691224821</v>
      </c>
      <c r="BK44" s="2">
        <f t="shared" si="50"/>
        <v>33.454767444931747</v>
      </c>
      <c r="BL44" s="2">
        <f t="shared" si="50"/>
        <v>34.974914473032889</v>
      </c>
      <c r="BM44" s="2">
        <f t="shared" si="50"/>
        <v>35.421518441141046</v>
      </c>
      <c r="BO44" s="2">
        <f t="shared" si="51"/>
        <v>29.254000000000001</v>
      </c>
      <c r="BP44" s="2">
        <f t="shared" si="51"/>
        <v>29.984999999999999</v>
      </c>
      <c r="BQ44" s="2">
        <f t="shared" si="51"/>
        <v>30.343</v>
      </c>
      <c r="BR44" s="2">
        <f t="shared" si="51"/>
        <v>33.363999999999997</v>
      </c>
      <c r="BS44" s="2">
        <f t="shared" si="51"/>
        <v>36.908000000000001</v>
      </c>
      <c r="BT44" s="2">
        <f t="shared" si="51"/>
        <v>36.661999999999999</v>
      </c>
      <c r="BU44" s="2">
        <f t="shared" si="51"/>
        <v>34.682000000000002</v>
      </c>
      <c r="BV44" s="2">
        <f t="shared" si="51"/>
        <v>35.174999999999997</v>
      </c>
      <c r="BW44" s="2">
        <f t="shared" si="51"/>
        <v>35.984000000000002</v>
      </c>
      <c r="BX44" s="2">
        <f t="shared" si="51"/>
        <v>35.206000000000003</v>
      </c>
      <c r="BY44" s="2">
        <f t="shared" si="51"/>
        <v>33.127000000000002</v>
      </c>
      <c r="BZ44" s="2">
        <f t="shared" si="51"/>
        <v>32.302</v>
      </c>
      <c r="CA44" s="2">
        <f t="shared" si="51"/>
        <v>32.253999999999998</v>
      </c>
      <c r="CB44" s="2">
        <f t="shared" si="51"/>
        <v>33.667000000000002</v>
      </c>
      <c r="CC44" s="2">
        <f t="shared" si="51"/>
        <v>35.369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53"/>
        <v/>
      </c>
      <c r="CV44" s="2" t="str">
        <f t="shared" si="53"/>
        <v/>
      </c>
      <c r="CW44" s="2" t="str">
        <f t="shared" si="53"/>
        <v/>
      </c>
      <c r="CX44" s="2" t="str">
        <f t="shared" si="53"/>
        <v/>
      </c>
      <c r="CY44" s="2" t="str">
        <f t="shared" si="53"/>
        <v/>
      </c>
      <c r="CZ44" s="2" t="str">
        <f t="shared" si="53"/>
        <v/>
      </c>
      <c r="DA44" s="2" t="str">
        <f t="shared" si="53"/>
        <v/>
      </c>
      <c r="DB44" s="2" t="str">
        <f t="shared" si="53"/>
        <v/>
      </c>
      <c r="DC44" s="2" t="str">
        <f t="shared" si="53"/>
        <v/>
      </c>
      <c r="DD44" s="2" t="str">
        <f t="shared" si="53"/>
        <v/>
      </c>
      <c r="DE44" s="2" t="str">
        <f t="shared" si="53"/>
        <v/>
      </c>
      <c r="DF44" s="2" t="str">
        <f t="shared" si="53"/>
        <v/>
      </c>
      <c r="DG44" s="2" t="str">
        <f t="shared" si="53"/>
        <v/>
      </c>
      <c r="DH44" s="2" t="str">
        <f t="shared" si="53"/>
        <v/>
      </c>
      <c r="DI44" s="2" t="str">
        <f t="shared" si="53"/>
        <v/>
      </c>
      <c r="DK44" s="2">
        <f t="shared" si="40"/>
        <v>29.948342342342354</v>
      </c>
      <c r="DL44" s="2">
        <f t="shared" si="40"/>
        <v>31.00841234817814</v>
      </c>
      <c r="DM44" s="2">
        <f t="shared" si="40"/>
        <v>32.078746361746362</v>
      </c>
      <c r="DN44" s="2">
        <f t="shared" si="40"/>
        <v>34.009464642375171</v>
      </c>
      <c r="DO44" s="2">
        <f t="shared" si="40"/>
        <v>36.870057962213224</v>
      </c>
      <c r="DP44" s="2">
        <f t="shared" si="40"/>
        <v>38.333819905533055</v>
      </c>
      <c r="DQ44" s="2">
        <f t="shared" si="40"/>
        <v>35.692547434073738</v>
      </c>
      <c r="DR44" s="2">
        <f t="shared" si="40"/>
        <v>37.554115654520928</v>
      </c>
      <c r="DS44" s="2">
        <f t="shared" si="40"/>
        <v>35.625409919028336</v>
      </c>
      <c r="DT44" s="2">
        <f t="shared" si="40"/>
        <v>35.315820002188424</v>
      </c>
      <c r="DU44" s="2">
        <f t="shared" si="40"/>
        <v>34.308383740015309</v>
      </c>
      <c r="DV44" s="2">
        <f t="shared" si="40"/>
        <v>33.442888062151226</v>
      </c>
      <c r="DW44" s="2">
        <f t="shared" si="40"/>
        <v>33.454756545209172</v>
      </c>
      <c r="DX44" s="2">
        <f t="shared" si="40"/>
        <v>34.974907759784074</v>
      </c>
      <c r="DY44" s="2">
        <f t="shared" si="40"/>
        <v>35.421483473389365</v>
      </c>
      <c r="EA44" s="2">
        <f t="shared" si="41"/>
        <v>24.084724434350111</v>
      </c>
      <c r="EB44" s="2">
        <f t="shared" si="41"/>
        <v>24.394827489481063</v>
      </c>
      <c r="EC44" s="2">
        <f t="shared" si="41"/>
        <v>29.772605099705785</v>
      </c>
      <c r="ED44" s="2">
        <f t="shared" si="41"/>
        <v>33.261486842105263</v>
      </c>
      <c r="EE44" s="2">
        <f t="shared" si="41"/>
        <v>35.829851354072275</v>
      </c>
      <c r="EF44" s="2">
        <f t="shared" si="41"/>
        <v>32.003329309073017</v>
      </c>
      <c r="EG44" s="2">
        <f t="shared" si="41"/>
        <v>40.000849422178511</v>
      </c>
      <c r="EH44" s="2">
        <f t="shared" si="41"/>
        <v>37.191467625256763</v>
      </c>
      <c r="EI44" s="2">
        <f t="shared" si="41"/>
        <v>35.855638529411763</v>
      </c>
      <c r="EJ44" s="2">
        <f t="shared" si="41"/>
        <v>38.665291092861658</v>
      </c>
      <c r="EK44" s="2">
        <f t="shared" si="41"/>
        <v>35.46439018404908</v>
      </c>
      <c r="EL44" s="2">
        <f t="shared" si="41"/>
        <v>35.30957400367069</v>
      </c>
      <c r="EM44" s="2">
        <f t="shared" si="41"/>
        <v>34.181532534655823</v>
      </c>
      <c r="EN44" s="2">
        <f t="shared" si="41"/>
        <v>35.381321872230721</v>
      </c>
      <c r="EO44" s="2">
        <f t="shared" si="41"/>
        <v>37.282039321589025</v>
      </c>
      <c r="EQ44" s="2">
        <f t="shared" si="42"/>
        <v>25.552012951037415</v>
      </c>
      <c r="ER44" s="2">
        <f t="shared" si="42"/>
        <v>26.863002466319031</v>
      </c>
      <c r="ES44" s="2">
        <f t="shared" si="42"/>
        <v>29.853749896621775</v>
      </c>
      <c r="ET44" s="2">
        <f t="shared" si="42"/>
        <v>32.834145614160967</v>
      </c>
      <c r="EU44" s="2">
        <f t="shared" si="42"/>
        <v>33.861097837466666</v>
      </c>
      <c r="EV44" s="2">
        <f t="shared" si="42"/>
        <v>33.739293301884359</v>
      </c>
      <c r="EW44" s="2">
        <f t="shared" si="42"/>
        <v>36.411637095918394</v>
      </c>
      <c r="EX44" s="2">
        <f t="shared" si="42"/>
        <v>35.673158813757802</v>
      </c>
      <c r="EY44" s="2">
        <f t="shared" si="42"/>
        <v>34.943629235676589</v>
      </c>
      <c r="EZ44" s="2">
        <f t="shared" si="42"/>
        <v>37.658248590659241</v>
      </c>
      <c r="FA44" s="2">
        <f t="shared" si="42"/>
        <v>35.544535156251293</v>
      </c>
      <c r="FB44" s="2">
        <f t="shared" si="42"/>
        <v>31.263493004353979</v>
      </c>
      <c r="FC44" s="2">
        <f t="shared" si="42"/>
        <v>30.731043868155176</v>
      </c>
      <c r="FD44" s="2">
        <f t="shared" si="42"/>
        <v>33.917095563922835</v>
      </c>
      <c r="FE44" s="2">
        <f t="shared" si="42"/>
        <v>38.165740641275846</v>
      </c>
      <c r="FG44" s="2">
        <f t="shared" si="43"/>
        <v>1.5138992666264202E-5</v>
      </c>
      <c r="FH44" s="2">
        <f t="shared" si="43"/>
        <v>1.3866137791587791E-5</v>
      </c>
      <c r="FI44" s="2">
        <f t="shared" si="43"/>
        <v>1.4887995197115882E-5</v>
      </c>
      <c r="FJ44" s="2">
        <f t="shared" si="43"/>
        <v>1.4171963784913099E-5</v>
      </c>
      <c r="FK44" s="2">
        <f t="shared" si="43"/>
        <v>1.680320386549896E-5</v>
      </c>
      <c r="FL44" s="2">
        <f t="shared" si="43"/>
        <v>1.8003849384682757E-5</v>
      </c>
      <c r="FM44" s="2">
        <f t="shared" si="43"/>
        <v>1.4647127096361851E-5</v>
      </c>
      <c r="FN44" s="2">
        <f t="shared" si="43"/>
        <v>1.8051516971893717E-5</v>
      </c>
      <c r="FO44" s="2">
        <f t="shared" si="43"/>
        <v>1.5160527647705673E-5</v>
      </c>
      <c r="FP44" s="2">
        <f t="shared" si="43"/>
        <v>1.7866055495497962E-5</v>
      </c>
      <c r="FQ44" s="2">
        <f t="shared" si="43"/>
        <v>1.8890421276585797E-5</v>
      </c>
      <c r="FR44" s="2">
        <f t="shared" si="43"/>
        <v>1.5872554126452229E-5</v>
      </c>
      <c r="FS44" s="2">
        <f t="shared" si="43"/>
        <v>1.4997361999843473E-5</v>
      </c>
      <c r="FT44" s="2">
        <f t="shared" si="43"/>
        <v>1.6518247333955187E-5</v>
      </c>
      <c r="FU44" s="2">
        <f t="shared" si="43"/>
        <v>1.8794249959338614E-5</v>
      </c>
      <c r="FW44" s="2">
        <f t="shared" si="54"/>
        <v>3.2660772575283628E-15</v>
      </c>
      <c r="FX44" s="2">
        <f t="shared" si="54"/>
        <v>1.4957946463540708E-14</v>
      </c>
      <c r="FY44" s="2">
        <f t="shared" si="54"/>
        <v>1.4699701974901538E-14</v>
      </c>
      <c r="FZ44" s="2">
        <f t="shared" si="54"/>
        <v>1.8105481205746628E-14</v>
      </c>
      <c r="GA44" s="2">
        <f t="shared" si="54"/>
        <v>1.7905791841530819E-14</v>
      </c>
      <c r="GB44" s="2">
        <f t="shared" si="54"/>
        <v>1.8109541331438564E-14</v>
      </c>
      <c r="GC44" s="2">
        <f t="shared" si="54"/>
        <v>1.2889619411454072E-14</v>
      </c>
      <c r="GD44" s="2">
        <f t="shared" si="54"/>
        <v>2.3391374323386744E-14</v>
      </c>
      <c r="GE44" s="2">
        <f t="shared" si="54"/>
        <v>2.9340136766490702E-14</v>
      </c>
      <c r="GF44" s="2">
        <f t="shared" si="54"/>
        <v>1.8490143047308668E-14</v>
      </c>
      <c r="GG44" s="2">
        <f t="shared" si="54"/>
        <v>1.3740777754414843E-14</v>
      </c>
      <c r="GH44" s="2">
        <f t="shared" si="54"/>
        <v>1.1765471698511111E-14</v>
      </c>
      <c r="GI44" s="2">
        <f t="shared" si="54"/>
        <v>1.0416024150425836E-14</v>
      </c>
      <c r="GJ44" s="2">
        <f t="shared" si="54"/>
        <v>9.5755884954775055E-15</v>
      </c>
      <c r="GK44" s="2">
        <f t="shared" si="54"/>
        <v>5.4121941939548691E-15</v>
      </c>
      <c r="GM44" s="107">
        <f t="shared" si="55"/>
        <v>1.2780315701667253E-7</v>
      </c>
      <c r="GN44" s="107">
        <f t="shared" si="55"/>
        <v>1.3177782168895912E-8</v>
      </c>
      <c r="GO44" s="107">
        <f t="shared" si="55"/>
        <v>2.7896134760844771E-8</v>
      </c>
      <c r="GP44" s="107">
        <f t="shared" si="55"/>
        <v>9.6247344458713471E-9</v>
      </c>
      <c r="GQ44" s="107">
        <f t="shared" si="55"/>
        <v>5.3805793224883155E-9</v>
      </c>
      <c r="GR44" s="107">
        <f t="shared" si="55"/>
        <v>2.2475453440893627E-9</v>
      </c>
      <c r="GS44" s="107">
        <f t="shared" si="55"/>
        <v>8.4096564985702173E-10</v>
      </c>
      <c r="GT44" s="107">
        <f t="shared" si="55"/>
        <v>2.2017125636368063E-9</v>
      </c>
      <c r="GU44" s="107">
        <f t="shared" si="55"/>
        <v>6.5601368760638042E-10</v>
      </c>
      <c r="GV44" s="107">
        <f t="shared" si="55"/>
        <v>6.7627290040783838E-10</v>
      </c>
      <c r="GW44" s="107">
        <f t="shared" si="55"/>
        <v>2.206708088661755E-9</v>
      </c>
      <c r="GX44" s="107">
        <f t="shared" si="55"/>
        <v>5.8892796734532058E-10</v>
      </c>
      <c r="GY44" s="107">
        <f t="shared" si="55"/>
        <v>1.8844606690414823E-9</v>
      </c>
      <c r="GZ44" s="107">
        <f t="shared" si="55"/>
        <v>9.5261803657528698E-9</v>
      </c>
      <c r="HA44" s="107">
        <f t="shared" si="55"/>
        <v>1.8145049347998333E-11</v>
      </c>
      <c r="HC44" s="107">
        <f t="shared" si="59"/>
        <v>1.1045277076880099E-20</v>
      </c>
      <c r="HD44" s="107">
        <f t="shared" si="59"/>
        <v>1.9147898287107763E-23</v>
      </c>
      <c r="HE44" s="107">
        <f t="shared" si="59"/>
        <v>1.3666805601771062E-22</v>
      </c>
      <c r="HF44" s="107">
        <f t="shared" si="59"/>
        <v>9.2479212047213186E-24</v>
      </c>
      <c r="HG44" s="107">
        <f t="shared" si="59"/>
        <v>9.028591236356823E-25</v>
      </c>
      <c r="HH44" s="107">
        <f t="shared" si="59"/>
        <v>6.3860184552683467E-26</v>
      </c>
      <c r="HI44" s="107">
        <f t="shared" si="59"/>
        <v>5.2206374650677483E-27</v>
      </c>
      <c r="HJ44" s="107">
        <f t="shared" si="59"/>
        <v>1.2785202311090868E-25</v>
      </c>
      <c r="HK44" s="107">
        <f t="shared" si="59"/>
        <v>1.3749255614264354E-26</v>
      </c>
      <c r="HL44" s="107">
        <f t="shared" si="59"/>
        <v>2.773592331163574E-27</v>
      </c>
      <c r="HM44" s="107">
        <f t="shared" si="59"/>
        <v>3.4444057194467896E-26</v>
      </c>
      <c r="HN44" s="107">
        <f t="shared" si="59"/>
        <v>6.3691468461905299E-28</v>
      </c>
      <c r="HO44" s="107">
        <f t="shared" si="59"/>
        <v>1.9142358875501297E-26</v>
      </c>
      <c r="HP44" s="107">
        <f t="shared" si="59"/>
        <v>1.2389886551146218E-24</v>
      </c>
      <c r="HQ44" s="107">
        <f t="shared" si="59"/>
        <v>1.4203398410196113E-34</v>
      </c>
      <c r="HS44" s="107">
        <f t="shared" si="56"/>
        <v>1.4883618629691827E-42</v>
      </c>
      <c r="HT44" s="107">
        <f t="shared" si="56"/>
        <v>4.0911953036072592E-46</v>
      </c>
      <c r="HU44" s="107">
        <f t="shared" si="56"/>
        <v>1.3233937331552311E-44</v>
      </c>
      <c r="HV44" s="107">
        <f t="shared" si="56"/>
        <v>1.2598748510142006E-46</v>
      </c>
      <c r="HW44" s="107">
        <f t="shared" si="56"/>
        <v>2.8212718594306701E-49</v>
      </c>
      <c r="HX44" s="107">
        <f t="shared" si="56"/>
        <v>6.1994558663486155E-52</v>
      </c>
      <c r="HY44" s="107">
        <f t="shared" si="56"/>
        <v>7.0641386138175429E-54</v>
      </c>
      <c r="HZ44" s="107">
        <f t="shared" si="56"/>
        <v>4.2420903681383442E-51</v>
      </c>
      <c r="IA44" s="107">
        <f t="shared" si="56"/>
        <v>3.0764276786304878E-52</v>
      </c>
      <c r="IB44" s="107">
        <f t="shared" si="56"/>
        <v>8.4930274194702577E-55</v>
      </c>
      <c r="IC44" s="107">
        <f t="shared" si="56"/>
        <v>5.1053990028571965E-53</v>
      </c>
      <c r="ID44" s="107">
        <f t="shared" si="56"/>
        <v>4.6853163557767782E-56</v>
      </c>
      <c r="IE44" s="107">
        <f t="shared" si="56"/>
        <v>6.7646311633451618E-53</v>
      </c>
      <c r="IF44" s="107">
        <f t="shared" si="56"/>
        <v>3.8220017351466525E-49</v>
      </c>
      <c r="IG44" s="107">
        <f t="shared" si="56"/>
        <v>6.8343279786346769E-45</v>
      </c>
      <c r="II44" s="107">
        <f t="shared" si="57"/>
        <v>3.8273050499514375E-125</v>
      </c>
      <c r="IJ44" s="107">
        <f t="shared" si="57"/>
        <v>7.5950532889161291E-130</v>
      </c>
      <c r="IK44" s="107">
        <f t="shared" si="57"/>
        <v>8.7474973527483529E-126</v>
      </c>
      <c r="IL44" s="107">
        <f t="shared" si="57"/>
        <v>3.2998537873454376E-131</v>
      </c>
      <c r="IM44" s="107">
        <f t="shared" si="57"/>
        <v>6.447483534491408E-140</v>
      </c>
      <c r="IN44" s="107">
        <f t="shared" si="57"/>
        <v>1.5662838353711866E-148</v>
      </c>
      <c r="IO44" s="107">
        <f t="shared" si="57"/>
        <v>6.2770835940283613E-154</v>
      </c>
      <c r="IP44" s="107">
        <f t="shared" si="57"/>
        <v>2.1063811386103851E-146</v>
      </c>
      <c r="IQ44" s="107">
        <f t="shared" si="57"/>
        <v>5.5885460220602583E-149</v>
      </c>
      <c r="IR44" s="107">
        <f t="shared" si="57"/>
        <v>1.0527005111867868E-157</v>
      </c>
      <c r="IS44" s="107">
        <f t="shared" si="57"/>
        <v>1.4334920690078792E-152</v>
      </c>
      <c r="IT44" s="107">
        <f t="shared" si="57"/>
        <v>6.9170907012237242E-160</v>
      </c>
      <c r="IU44" s="107">
        <f t="shared" si="57"/>
        <v>3.6988462203175147E-150</v>
      </c>
      <c r="IV44" s="107">
        <f t="shared" si="57"/>
        <v>2.5846508018179951E-140</v>
      </c>
      <c r="IW44" s="107">
        <f t="shared" si="57"/>
        <v>2.3931683960137909E-115</v>
      </c>
      <c r="IY44" s="107">
        <f t="shared" si="58"/>
        <v>1.2780315701668357E-7</v>
      </c>
      <c r="IZ44" s="107">
        <f t="shared" si="58"/>
        <v>1.3177782168895932E-8</v>
      </c>
      <c r="JA44" s="107">
        <f t="shared" si="58"/>
        <v>2.7896134760844906E-8</v>
      </c>
      <c r="JB44" s="107">
        <f t="shared" si="58"/>
        <v>9.624734445871357E-9</v>
      </c>
      <c r="JC44" s="107">
        <f t="shared" si="58"/>
        <v>5.3805793224883164E-9</v>
      </c>
      <c r="JD44" s="107">
        <f t="shared" si="58"/>
        <v>2.2475453440893627E-9</v>
      </c>
      <c r="JE44" s="107">
        <f t="shared" si="58"/>
        <v>8.4096564985702173E-10</v>
      </c>
      <c r="JF44" s="107">
        <f t="shared" si="58"/>
        <v>2.2017125636368063E-9</v>
      </c>
      <c r="JG44" s="107">
        <f t="shared" si="58"/>
        <v>6.5601368760638042E-10</v>
      </c>
      <c r="JH44" s="107">
        <f t="shared" si="58"/>
        <v>6.7627290040783838E-10</v>
      </c>
      <c r="JI44" s="107">
        <f t="shared" si="58"/>
        <v>2.206708088661755E-9</v>
      </c>
      <c r="JJ44" s="107">
        <f t="shared" si="58"/>
        <v>5.8892796734532058E-10</v>
      </c>
      <c r="JK44" s="107">
        <f t="shared" si="58"/>
        <v>1.8844606690414823E-9</v>
      </c>
      <c r="JL44" s="107">
        <f t="shared" si="58"/>
        <v>9.5261803657528714E-9</v>
      </c>
      <c r="JM44" s="107">
        <f t="shared" si="58"/>
        <v>1.8145049347998333E-11</v>
      </c>
    </row>
    <row r="45" spans="2:273" x14ac:dyDescent="0.25">
      <c r="B45" s="2">
        <v>17</v>
      </c>
      <c r="C45" s="37">
        <v>29.954999999999998</v>
      </c>
      <c r="D45" s="37">
        <v>29.239000000000001</v>
      </c>
      <c r="E45" s="37">
        <v>32.06</v>
      </c>
      <c r="F45" s="37">
        <v>33.393999999999998</v>
      </c>
      <c r="G45" s="37">
        <v>37.107999999999997</v>
      </c>
      <c r="H45" s="37">
        <v>38.146999999999998</v>
      </c>
      <c r="I45" s="37">
        <v>35.302999999999997</v>
      </c>
      <c r="J45" s="37">
        <v>36.555999999999997</v>
      </c>
      <c r="K45" s="37">
        <v>35.174999999999997</v>
      </c>
      <c r="L45" s="37">
        <v>34.698</v>
      </c>
      <c r="M45" s="37">
        <v>34.698</v>
      </c>
      <c r="N45" s="37">
        <v>33.19</v>
      </c>
      <c r="O45" s="37">
        <v>32.079000000000001</v>
      </c>
      <c r="P45" s="37">
        <v>33.587000000000003</v>
      </c>
      <c r="Q45" s="37">
        <v>35.692</v>
      </c>
      <c r="S45" s="4">
        <f t="shared" si="8"/>
        <v>30.211791011687652</v>
      </c>
      <c r="T45" s="4">
        <f t="shared" si="9"/>
        <v>31.209890916264321</v>
      </c>
      <c r="U45" s="4">
        <f t="shared" si="10"/>
        <v>32.332451996399065</v>
      </c>
      <c r="V45" s="4">
        <f t="shared" si="11"/>
        <v>34.198751217764041</v>
      </c>
      <c r="W45" s="4">
        <f t="shared" si="12"/>
        <v>36.970971846099694</v>
      </c>
      <c r="X45" s="4">
        <f t="shared" si="13"/>
        <v>38.462604463744974</v>
      </c>
      <c r="Y45" s="4">
        <f t="shared" si="14"/>
        <v>35.858421517937991</v>
      </c>
      <c r="Z45" s="4">
        <f t="shared" si="15"/>
        <v>37.623782932877091</v>
      </c>
      <c r="AA45" s="4">
        <f t="shared" si="16"/>
        <v>35.713593278004559</v>
      </c>
      <c r="AB45" s="4">
        <f t="shared" si="17"/>
        <v>35.46004340885127</v>
      </c>
      <c r="AC45" s="4">
        <f t="shared" si="18"/>
        <v>34.477724507460302</v>
      </c>
      <c r="AD45" s="4">
        <f t="shared" si="19"/>
        <v>33.735466204195738</v>
      </c>
      <c r="AE45" s="4">
        <f t="shared" si="20"/>
        <v>33.731285689779931</v>
      </c>
      <c r="AF45" s="4">
        <f t="shared" si="21"/>
        <v>35.211473527009936</v>
      </c>
      <c r="AG45" s="4">
        <f t="shared" si="21"/>
        <v>35.519709009807592</v>
      </c>
      <c r="AI45" s="4">
        <f t="shared" si="22"/>
        <v>-0.25679101168765328</v>
      </c>
      <c r="AJ45" s="4">
        <f t="shared" si="23"/>
        <v>-1.9708909162643202</v>
      </c>
      <c r="AK45" s="4">
        <f t="shared" si="24"/>
        <v>-0.27245199639906303</v>
      </c>
      <c r="AL45" s="4">
        <f t="shared" si="25"/>
        <v>-0.80475121776404279</v>
      </c>
      <c r="AM45" s="4">
        <f t="shared" si="26"/>
        <v>0.1370281539003031</v>
      </c>
      <c r="AN45" s="4">
        <f t="shared" si="27"/>
        <v>-0.31560446374497531</v>
      </c>
      <c r="AO45" s="4">
        <f t="shared" si="28"/>
        <v>-0.55542151793799377</v>
      </c>
      <c r="AP45" s="4">
        <f t="shared" si="29"/>
        <v>-1.067782932877094</v>
      </c>
      <c r="AQ45" s="4">
        <f t="shared" si="30"/>
        <v>-0.53859327800456214</v>
      </c>
      <c r="AR45" s="4">
        <f t="shared" si="31"/>
        <v>-0.76204340885126953</v>
      </c>
      <c r="AS45" s="4">
        <f t="shared" si="32"/>
        <v>0.2202754925396988</v>
      </c>
      <c r="AT45" s="4">
        <f t="shared" si="33"/>
        <v>-0.54546620419574054</v>
      </c>
      <c r="AU45" s="4">
        <f t="shared" si="34"/>
        <v>-1.6522856897799301</v>
      </c>
      <c r="AV45" s="4">
        <f t="shared" si="60"/>
        <v>-1.6244735270099326</v>
      </c>
      <c r="AW45" s="4">
        <f t="shared" si="60"/>
        <v>0.17229099019240834</v>
      </c>
      <c r="AY45" s="2">
        <f t="shared" si="50"/>
        <v>30.211445515831951</v>
      </c>
      <c r="AZ45" s="2">
        <f t="shared" si="50"/>
        <v>31.209847729616211</v>
      </c>
      <c r="BA45" s="2">
        <f t="shared" si="50"/>
        <v>32.332366927687474</v>
      </c>
      <c r="BB45" s="2">
        <f t="shared" si="50"/>
        <v>34.198719004413931</v>
      </c>
      <c r="BC45" s="2">
        <f t="shared" si="50"/>
        <v>36.970952685325372</v>
      </c>
      <c r="BD45" s="2">
        <f t="shared" si="50"/>
        <v>38.462596083535679</v>
      </c>
      <c r="BE45" s="2">
        <f t="shared" si="50"/>
        <v>35.858418277435185</v>
      </c>
      <c r="BF45" s="2">
        <f t="shared" si="50"/>
        <v>37.623774684996292</v>
      </c>
      <c r="BG45" s="2">
        <f t="shared" si="50"/>
        <v>35.713590645745221</v>
      </c>
      <c r="BH45" s="2">
        <f t="shared" si="50"/>
        <v>35.460040599567748</v>
      </c>
      <c r="BI45" s="2">
        <f t="shared" si="50"/>
        <v>34.477716191053894</v>
      </c>
      <c r="BJ45" s="2">
        <f t="shared" si="50"/>
        <v>33.735463804323018</v>
      </c>
      <c r="BK45" s="2">
        <f t="shared" si="50"/>
        <v>33.731278913692712</v>
      </c>
      <c r="BL45" s="2">
        <f t="shared" si="50"/>
        <v>35.211444165672276</v>
      </c>
      <c r="BM45" s="2">
        <f t="shared" si="50"/>
        <v>35.519708940254446</v>
      </c>
      <c r="BO45" s="2">
        <f t="shared" si="51"/>
        <v>29.954999999999998</v>
      </c>
      <c r="BP45" s="2">
        <f t="shared" si="51"/>
        <v>29.239000000000001</v>
      </c>
      <c r="BQ45" s="2">
        <f t="shared" si="51"/>
        <v>32.06</v>
      </c>
      <c r="BR45" s="2">
        <f t="shared" si="51"/>
        <v>33.393999999999998</v>
      </c>
      <c r="BS45" s="2">
        <f t="shared" si="51"/>
        <v>37.107999999999997</v>
      </c>
      <c r="BT45" s="2">
        <f t="shared" si="51"/>
        <v>38.146999999999998</v>
      </c>
      <c r="BU45" s="2">
        <f t="shared" si="51"/>
        <v>35.302999999999997</v>
      </c>
      <c r="BV45" s="2">
        <f t="shared" si="51"/>
        <v>36.555999999999997</v>
      </c>
      <c r="BW45" s="2">
        <f t="shared" si="51"/>
        <v>35.174999999999997</v>
      </c>
      <c r="BX45" s="2">
        <f t="shared" si="51"/>
        <v>34.698</v>
      </c>
      <c r="BY45" s="2">
        <f t="shared" si="51"/>
        <v>34.698</v>
      </c>
      <c r="BZ45" s="2">
        <f t="shared" si="51"/>
        <v>33.19</v>
      </c>
      <c r="CA45" s="2">
        <f t="shared" si="51"/>
        <v>32.079000000000001</v>
      </c>
      <c r="CB45" s="2">
        <f t="shared" si="51"/>
        <v>33.587000000000003</v>
      </c>
      <c r="CC45" s="2">
        <f t="shared" si="51"/>
        <v>35.692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53"/>
        <v/>
      </c>
      <c r="CV45" s="2" t="str">
        <f t="shared" si="53"/>
        <v/>
      </c>
      <c r="CW45" s="2" t="str">
        <f t="shared" si="53"/>
        <v/>
      </c>
      <c r="CX45" s="2" t="str">
        <f t="shared" si="53"/>
        <v/>
      </c>
      <c r="CY45" s="2" t="str">
        <f t="shared" si="53"/>
        <v/>
      </c>
      <c r="CZ45" s="2" t="str">
        <f t="shared" si="53"/>
        <v/>
      </c>
      <c r="DA45" s="2" t="str">
        <f t="shared" si="53"/>
        <v/>
      </c>
      <c r="DB45" s="2" t="str">
        <f t="shared" si="53"/>
        <v/>
      </c>
      <c r="DC45" s="2" t="str">
        <f t="shared" si="53"/>
        <v/>
      </c>
      <c r="DD45" s="2" t="str">
        <f t="shared" si="53"/>
        <v/>
      </c>
      <c r="DE45" s="2" t="str">
        <f t="shared" si="53"/>
        <v/>
      </c>
      <c r="DF45" s="2" t="str">
        <f t="shared" si="53"/>
        <v/>
      </c>
      <c r="DG45" s="2" t="str">
        <f t="shared" si="53"/>
        <v/>
      </c>
      <c r="DH45" s="2" t="str">
        <f t="shared" si="53"/>
        <v/>
      </c>
      <c r="DI45" s="2" t="str">
        <f t="shared" si="53"/>
        <v/>
      </c>
      <c r="DK45" s="2">
        <f t="shared" ref="DK45:DY61" si="61">BO$229*$B45+BO$230</f>
        <v>30.211563063063075</v>
      </c>
      <c r="DL45" s="2">
        <f t="shared" si="61"/>
        <v>31.209967206477735</v>
      </c>
      <c r="DM45" s="2">
        <f t="shared" si="61"/>
        <v>32.33241623810045</v>
      </c>
      <c r="DN45" s="2">
        <f t="shared" si="61"/>
        <v>34.198737112010804</v>
      </c>
      <c r="DO45" s="2">
        <f t="shared" si="61"/>
        <v>36.970978812415652</v>
      </c>
      <c r="DP45" s="2">
        <f t="shared" si="61"/>
        <v>38.462743184885284</v>
      </c>
      <c r="DQ45" s="2">
        <f t="shared" si="61"/>
        <v>35.858343910712321</v>
      </c>
      <c r="DR45" s="2">
        <f t="shared" si="61"/>
        <v>37.623786504723356</v>
      </c>
      <c r="DS45" s="2">
        <f t="shared" si="61"/>
        <v>35.713589473684209</v>
      </c>
      <c r="DT45" s="2">
        <f t="shared" si="61"/>
        <v>35.459971112813221</v>
      </c>
      <c r="DU45" s="2">
        <f t="shared" si="61"/>
        <v>34.477695152642511</v>
      </c>
      <c r="DV45" s="2">
        <f t="shared" si="61"/>
        <v>33.735434730276836</v>
      </c>
      <c r="DW45" s="2">
        <f t="shared" si="61"/>
        <v>33.731272537112005</v>
      </c>
      <c r="DX45" s="2">
        <f t="shared" si="61"/>
        <v>35.211442780026992</v>
      </c>
      <c r="DY45" s="2">
        <f t="shared" si="61"/>
        <v>35.519669467787125</v>
      </c>
      <c r="EA45" s="2">
        <f t="shared" ref="EA45:EO61" si="62">CE$229*$B45+CE$230</f>
        <v>24.043949889313744</v>
      </c>
      <c r="EB45" s="2">
        <f t="shared" si="62"/>
        <v>24.365654341450973</v>
      </c>
      <c r="EC45" s="2">
        <f t="shared" si="62"/>
        <v>29.701517734553775</v>
      </c>
      <c r="ED45" s="2">
        <f t="shared" si="62"/>
        <v>33.183815789473684</v>
      </c>
      <c r="EE45" s="2">
        <f t="shared" si="62"/>
        <v>35.735882462498736</v>
      </c>
      <c r="EF45" s="2">
        <f t="shared" si="62"/>
        <v>31.97261445783132</v>
      </c>
      <c r="EG45" s="2">
        <f t="shared" si="62"/>
        <v>39.891340373739858</v>
      </c>
      <c r="EH45" s="2">
        <f t="shared" si="62"/>
        <v>37.103675823881396</v>
      </c>
      <c r="EI45" s="2">
        <f t="shared" si="62"/>
        <v>35.774999264705876</v>
      </c>
      <c r="EJ45" s="2">
        <f t="shared" si="62"/>
        <v>38.549379764160882</v>
      </c>
      <c r="EK45" s="2">
        <f t="shared" si="62"/>
        <v>35.362349108968743</v>
      </c>
      <c r="EL45" s="2">
        <f t="shared" si="62"/>
        <v>35.190426192973256</v>
      </c>
      <c r="EM45" s="2">
        <f t="shared" si="62"/>
        <v>34.06900645315487</v>
      </c>
      <c r="EN45" s="2">
        <f t="shared" si="62"/>
        <v>35.2780758720696</v>
      </c>
      <c r="EO45" s="2">
        <f t="shared" si="62"/>
        <v>37.187958861238712</v>
      </c>
      <c r="EQ45" s="2">
        <f t="shared" ref="EQ45:FE61" si="63">CU$229*$B45+CU$230</f>
        <v>25.496201333760816</v>
      </c>
      <c r="ER45" s="2">
        <f t="shared" si="63"/>
        <v>26.805822504701503</v>
      </c>
      <c r="ES45" s="2">
        <f t="shared" si="63"/>
        <v>29.780064239155951</v>
      </c>
      <c r="ET45" s="2">
        <f t="shared" si="63"/>
        <v>32.760045229445602</v>
      </c>
      <c r="EU45" s="2">
        <f t="shared" si="63"/>
        <v>33.78760994852378</v>
      </c>
      <c r="EV45" s="2">
        <f t="shared" si="63"/>
        <v>33.689341816547881</v>
      </c>
      <c r="EW45" s="2">
        <f t="shared" si="63"/>
        <v>36.340376865676866</v>
      </c>
      <c r="EX45" s="2">
        <f t="shared" si="63"/>
        <v>35.601180388208327</v>
      </c>
      <c r="EY45" s="2">
        <f t="shared" si="63"/>
        <v>34.870519073501207</v>
      </c>
      <c r="EZ45" s="2">
        <f t="shared" si="63"/>
        <v>37.552505700749151</v>
      </c>
      <c r="FA45" s="2">
        <f t="shared" si="63"/>
        <v>35.439990124793106</v>
      </c>
      <c r="FB45" s="2">
        <f t="shared" si="63"/>
        <v>31.188130759315381</v>
      </c>
      <c r="FC45" s="2">
        <f t="shared" si="63"/>
        <v>30.656252421477117</v>
      </c>
      <c r="FD45" s="2">
        <f t="shared" si="63"/>
        <v>33.828073172747871</v>
      </c>
      <c r="FE45" s="2">
        <f t="shared" si="63"/>
        <v>38.058798520625054</v>
      </c>
      <c r="FG45" s="2">
        <f t="shared" ref="FG45:FU61" si="64">POWER(10,($B45-C$232)/C$230)/(1+POWER(10,($B45-C$232)/C$230))</f>
        <v>1.9058787868556423E-5</v>
      </c>
      <c r="FH45" s="2">
        <f t="shared" si="64"/>
        <v>1.7456370555741799E-5</v>
      </c>
      <c r="FI45" s="2">
        <f t="shared" si="64"/>
        <v>1.8742803233055973E-5</v>
      </c>
      <c r="FJ45" s="2">
        <f t="shared" si="64"/>
        <v>1.7841379875239355E-5</v>
      </c>
      <c r="FK45" s="2">
        <f t="shared" si="64"/>
        <v>2.1153888309994873E-5</v>
      </c>
      <c r="FL45" s="2">
        <f t="shared" si="64"/>
        <v>2.2665397842246747E-5</v>
      </c>
      <c r="FM45" s="2">
        <f t="shared" si="64"/>
        <v>1.8439570579070076E-5</v>
      </c>
      <c r="FN45" s="2">
        <f t="shared" si="64"/>
        <v>2.2725407218877701E-5</v>
      </c>
      <c r="FO45" s="2">
        <f t="shared" si="64"/>
        <v>1.9085898591243015E-5</v>
      </c>
      <c r="FP45" s="2">
        <f t="shared" si="64"/>
        <v>2.2491927224696768E-5</v>
      </c>
      <c r="FQ45" s="2">
        <f t="shared" si="64"/>
        <v>2.3781515064204264E-5</v>
      </c>
      <c r="FR45" s="2">
        <f t="shared" si="64"/>
        <v>1.9982279616544196E-5</v>
      </c>
      <c r="FS45" s="2">
        <f t="shared" si="64"/>
        <v>1.8880486814807997E-5</v>
      </c>
      <c r="FT45" s="2">
        <f t="shared" si="64"/>
        <v>2.0795152386275615E-5</v>
      </c>
      <c r="FU45" s="2">
        <f t="shared" si="64"/>
        <v>2.366044373039471E-5</v>
      </c>
      <c r="FW45" s="2">
        <f t="shared" si="54"/>
        <v>4.1117476563854514E-15</v>
      </c>
      <c r="FX45" s="2">
        <f t="shared" si="54"/>
        <v>1.8830938911208002E-14</v>
      </c>
      <c r="FY45" s="2">
        <f t="shared" si="54"/>
        <v>1.8505828362004431E-14</v>
      </c>
      <c r="FZ45" s="2">
        <f t="shared" si="54"/>
        <v>2.2793450382676082E-14</v>
      </c>
      <c r="GA45" s="2">
        <f t="shared" si="54"/>
        <v>2.2542056367599779E-14</v>
      </c>
      <c r="GB45" s="2">
        <f t="shared" si="54"/>
        <v>2.2798561778084654E-14</v>
      </c>
      <c r="GC45" s="2">
        <f t="shared" si="54"/>
        <v>1.6227069425434843E-14</v>
      </c>
      <c r="GD45" s="2">
        <f t="shared" si="54"/>
        <v>2.9447995552500954E-14</v>
      </c>
      <c r="GE45" s="2">
        <f t="shared" si="54"/>
        <v>3.6937043760851169E-14</v>
      </c>
      <c r="GF45" s="2">
        <f t="shared" si="54"/>
        <v>2.3277710949965984E-14</v>
      </c>
      <c r="GG45" s="2">
        <f t="shared" si="54"/>
        <v>1.7298614292848761E-14</v>
      </c>
      <c r="GH45" s="2">
        <f t="shared" si="54"/>
        <v>1.4811851303000713E-14</v>
      </c>
      <c r="GI45" s="2">
        <f t="shared" si="54"/>
        <v>1.3112997492832836E-14</v>
      </c>
      <c r="GJ45" s="2">
        <f t="shared" si="54"/>
        <v>1.2054951689840467E-14</v>
      </c>
      <c r="GK45" s="2">
        <f t="shared" si="54"/>
        <v>6.813548804334617E-15</v>
      </c>
      <c r="GM45" s="107">
        <f t="shared" si="55"/>
        <v>2.3112875149026802E-7</v>
      </c>
      <c r="GN45" s="107">
        <f t="shared" si="55"/>
        <v>2.5953895703452791E-8</v>
      </c>
      <c r="GO45" s="107">
        <f t="shared" si="55"/>
        <v>5.3552709414695406E-8</v>
      </c>
      <c r="GP45" s="107">
        <f t="shared" si="55"/>
        <v>1.9219413280544734E-8</v>
      </c>
      <c r="GQ45" s="107">
        <f t="shared" si="55"/>
        <v>1.1116844463092193E-8</v>
      </c>
      <c r="GR45" s="107">
        <f t="shared" si="55"/>
        <v>4.8333254388251618E-9</v>
      </c>
      <c r="GS45" s="107">
        <f t="shared" si="55"/>
        <v>1.8546909405228464E-9</v>
      </c>
      <c r="GT45" s="107">
        <f t="shared" si="55"/>
        <v>4.7396031336278025E-9</v>
      </c>
      <c r="GU45" s="107">
        <f t="shared" si="55"/>
        <v>1.4648334397940972E-9</v>
      </c>
      <c r="GV45" s="107">
        <f t="shared" si="55"/>
        <v>1.5263238357985918E-9</v>
      </c>
      <c r="GW45" s="107">
        <f t="shared" si="55"/>
        <v>4.764996298496067E-9</v>
      </c>
      <c r="GX45" s="107">
        <f t="shared" si="55"/>
        <v>1.3251319944963753E-9</v>
      </c>
      <c r="GY45" s="107">
        <f t="shared" si="55"/>
        <v>4.0306172427826211E-9</v>
      </c>
      <c r="GZ45" s="107">
        <f t="shared" si="55"/>
        <v>1.921265816661523E-8</v>
      </c>
      <c r="HA45" s="107">
        <f t="shared" si="55"/>
        <v>4.7674725922377743E-11</v>
      </c>
      <c r="HC45" s="107">
        <f t="shared" si="59"/>
        <v>3.7746463463030594E-20</v>
      </c>
      <c r="HD45" s="107">
        <f t="shared" si="59"/>
        <v>7.7784452028687312E-23</v>
      </c>
      <c r="HE45" s="107">
        <f t="shared" si="59"/>
        <v>5.2815756132223351E-22</v>
      </c>
      <c r="HF45" s="107">
        <f t="shared" si="59"/>
        <v>3.8555078106946334E-23</v>
      </c>
      <c r="HG45" s="107">
        <f t="shared" si="59"/>
        <v>4.0749335559448031E-24</v>
      </c>
      <c r="HH45" s="107">
        <f t="shared" si="59"/>
        <v>3.1357850992067659E-25</v>
      </c>
      <c r="HI45" s="107">
        <f t="shared" si="59"/>
        <v>2.6865840115864102E-26</v>
      </c>
      <c r="HJ45" s="107">
        <f t="shared" si="59"/>
        <v>6.2246311913005182E-25</v>
      </c>
      <c r="HK45" s="107">
        <f t="shared" si="59"/>
        <v>7.0888016297190419E-26</v>
      </c>
      <c r="HL45" s="107">
        <f t="shared" si="59"/>
        <v>1.4972699659292678E-26</v>
      </c>
      <c r="HM45" s="107">
        <f t="shared" si="59"/>
        <v>1.7194571689807758E-25</v>
      </c>
      <c r="HN45" s="107">
        <f t="shared" si="59"/>
        <v>3.4675185627665581E-27</v>
      </c>
      <c r="HO45" s="107">
        <f t="shared" si="59"/>
        <v>9.3821039697818935E-26</v>
      </c>
      <c r="HP45" s="107">
        <f t="shared" si="59"/>
        <v>5.4199059487615387E-24</v>
      </c>
      <c r="HQ45" s="107">
        <f t="shared" si="59"/>
        <v>1.1844882489881146E-33</v>
      </c>
      <c r="HS45" s="107">
        <f t="shared" si="56"/>
        <v>7.8710241577295631E-42</v>
      </c>
      <c r="HT45" s="107">
        <f t="shared" si="56"/>
        <v>2.6100723796236902E-45</v>
      </c>
      <c r="HU45" s="107">
        <f t="shared" si="56"/>
        <v>7.9380752749032729E-44</v>
      </c>
      <c r="HV45" s="107">
        <f t="shared" si="56"/>
        <v>8.296655801472354E-46</v>
      </c>
      <c r="HW45" s="107">
        <f t="shared" si="56"/>
        <v>2.0904084391839659E-48</v>
      </c>
      <c r="HX45" s="107">
        <f t="shared" si="56"/>
        <v>5.172945865870821E-51</v>
      </c>
      <c r="HY45" s="107">
        <f t="shared" si="56"/>
        <v>6.237394163076824E-53</v>
      </c>
      <c r="HZ45" s="107">
        <f t="shared" si="56"/>
        <v>3.4835364343788118E-50</v>
      </c>
      <c r="IA45" s="107">
        <f t="shared" si="56"/>
        <v>2.6784378676441111E-51</v>
      </c>
      <c r="IB45" s="107">
        <f t="shared" si="56"/>
        <v>8.0537594916334987E-54</v>
      </c>
      <c r="IC45" s="107">
        <f t="shared" si="56"/>
        <v>4.4039920352782716E-52</v>
      </c>
      <c r="ID45" s="107">
        <f t="shared" si="56"/>
        <v>4.4882175130426516E-55</v>
      </c>
      <c r="IE45" s="107">
        <f t="shared" si="56"/>
        <v>5.6172389584892038E-52</v>
      </c>
      <c r="IF45" s="107">
        <f t="shared" si="56"/>
        <v>2.7247571718069116E-48</v>
      </c>
      <c r="IG45" s="107">
        <f t="shared" si="56"/>
        <v>3.9548561568236697E-44</v>
      </c>
      <c r="II45" s="107">
        <f t="shared" si="57"/>
        <v>1.894188652017454E-123</v>
      </c>
      <c r="IJ45" s="107">
        <f t="shared" si="57"/>
        <v>5.2896988605051933E-128</v>
      </c>
      <c r="IK45" s="107">
        <f t="shared" si="57"/>
        <v>5.3133862286497317E-124</v>
      </c>
      <c r="IL45" s="107">
        <f t="shared" si="57"/>
        <v>2.4671423442199927E-129</v>
      </c>
      <c r="IM45" s="107">
        <f t="shared" si="57"/>
        <v>6.4339292038733098E-138</v>
      </c>
      <c r="IN45" s="107">
        <f t="shared" si="57"/>
        <v>2.0863978830105279E-146</v>
      </c>
      <c r="IO45" s="107">
        <f t="shared" si="57"/>
        <v>9.4863911432004341E-152</v>
      </c>
      <c r="IP45" s="107">
        <f t="shared" si="57"/>
        <v>2.7180132298687413E-144</v>
      </c>
      <c r="IQ45" s="107">
        <f t="shared" si="57"/>
        <v>8.1504820401372749E-147</v>
      </c>
      <c r="IR45" s="107">
        <f t="shared" si="57"/>
        <v>1.9104290261275964E-155</v>
      </c>
      <c r="IS45" s="107">
        <f t="shared" si="57"/>
        <v>2.0921123859261943E-150</v>
      </c>
      <c r="IT45" s="107">
        <f t="shared" si="57"/>
        <v>1.2537351921340871E-157</v>
      </c>
      <c r="IU45" s="107">
        <f t="shared" si="57"/>
        <v>4.7794514546283295E-148</v>
      </c>
      <c r="IV45" s="107">
        <f t="shared" si="57"/>
        <v>2.3905518670519157E-138</v>
      </c>
      <c r="IW45" s="107">
        <f t="shared" si="57"/>
        <v>9.1805238054698615E-114</v>
      </c>
      <c r="IY45" s="107">
        <f t="shared" si="58"/>
        <v>2.3112875149030576E-7</v>
      </c>
      <c r="IZ45" s="107">
        <f t="shared" si="58"/>
        <v>2.595389570345287E-8</v>
      </c>
      <c r="JA45" s="107">
        <f t="shared" si="58"/>
        <v>5.3552709414695935E-8</v>
      </c>
      <c r="JB45" s="107">
        <f t="shared" si="58"/>
        <v>1.9219413280544774E-8</v>
      </c>
      <c r="JC45" s="107">
        <f t="shared" si="58"/>
        <v>1.1116844463092197E-8</v>
      </c>
      <c r="JD45" s="107">
        <f t="shared" si="58"/>
        <v>4.8333254388251618E-9</v>
      </c>
      <c r="JE45" s="107">
        <f t="shared" si="58"/>
        <v>1.8546909405228464E-9</v>
      </c>
      <c r="JF45" s="107">
        <f t="shared" si="58"/>
        <v>4.7396031336278034E-9</v>
      </c>
      <c r="JG45" s="107">
        <f t="shared" si="58"/>
        <v>1.4648334397940972E-9</v>
      </c>
      <c r="JH45" s="107">
        <f t="shared" si="58"/>
        <v>1.5263238357985918E-9</v>
      </c>
      <c r="JI45" s="107">
        <f t="shared" si="58"/>
        <v>4.764996298496067E-9</v>
      </c>
      <c r="JJ45" s="107">
        <f t="shared" si="58"/>
        <v>1.3251319944963753E-9</v>
      </c>
      <c r="JK45" s="107">
        <f t="shared" si="58"/>
        <v>4.0306172427826211E-9</v>
      </c>
      <c r="JL45" s="107">
        <f t="shared" si="58"/>
        <v>1.9212658166615237E-8</v>
      </c>
      <c r="JM45" s="107">
        <f t="shared" si="58"/>
        <v>4.7674725922377743E-11</v>
      </c>
    </row>
    <row r="46" spans="2:273" x14ac:dyDescent="0.25">
      <c r="B46" s="2">
        <v>18</v>
      </c>
      <c r="C46" s="37">
        <v>27.582000000000001</v>
      </c>
      <c r="D46" s="37">
        <v>30.448</v>
      </c>
      <c r="E46" s="37">
        <v>31.521999999999998</v>
      </c>
      <c r="F46" s="37">
        <v>32.545000000000002</v>
      </c>
      <c r="G46" s="37">
        <v>36.537999999999997</v>
      </c>
      <c r="H46" s="37">
        <v>39.456000000000003</v>
      </c>
      <c r="I46" s="37">
        <v>35.136000000000003</v>
      </c>
      <c r="J46" s="37">
        <v>36.348999999999997</v>
      </c>
      <c r="K46" s="37">
        <v>35.348999999999997</v>
      </c>
      <c r="L46" s="37">
        <v>34.222000000000001</v>
      </c>
      <c r="M46" s="37">
        <v>33.698</v>
      </c>
      <c r="N46" s="37">
        <v>33.984000000000002</v>
      </c>
      <c r="O46" s="37">
        <v>31.698</v>
      </c>
      <c r="P46" s="37">
        <v>35.19</v>
      </c>
      <c r="Q46" s="37">
        <v>34.122999999999998</v>
      </c>
      <c r="S46" s="4">
        <f t="shared" si="8"/>
        <v>30.475233853658082</v>
      </c>
      <c r="T46" s="4">
        <f t="shared" si="9"/>
        <v>31.411448850148499</v>
      </c>
      <c r="U46" s="4">
        <f t="shared" si="10"/>
        <v>32.58617438476228</v>
      </c>
      <c r="V46" s="4">
        <f t="shared" si="11"/>
        <v>34.388042983453403</v>
      </c>
      <c r="W46" s="4">
        <f t="shared" si="12"/>
        <v>37.071899807621776</v>
      </c>
      <c r="X46" s="4">
        <f t="shared" si="13"/>
        <v>38.591494103047516</v>
      </c>
      <c r="Y46" s="4">
        <f t="shared" si="14"/>
        <v>36.024234512036969</v>
      </c>
      <c r="Z46" s="4">
        <f t="shared" si="15"/>
        <v>37.693455094859324</v>
      </c>
      <c r="AA46" s="4">
        <f t="shared" si="16"/>
        <v>35.801772115131342</v>
      </c>
      <c r="AB46" s="4">
        <f t="shared" si="17"/>
        <v>35.60420844688354</v>
      </c>
      <c r="AC46" s="4">
        <f t="shared" si="18"/>
        <v>34.647042243544362</v>
      </c>
      <c r="AD46" s="4">
        <f t="shared" si="19"/>
        <v>34.028012848893049</v>
      </c>
      <c r="AE46" s="4">
        <f t="shared" si="20"/>
        <v>34.007801298412637</v>
      </c>
      <c r="AF46" s="4">
        <f t="shared" si="21"/>
        <v>35.448027864196106</v>
      </c>
      <c r="AG46" s="4">
        <f t="shared" si="21"/>
        <v>35.617899603269244</v>
      </c>
      <c r="AI46" s="4">
        <f t="shared" si="22"/>
        <v>-2.8932338536580815</v>
      </c>
      <c r="AJ46" s="4">
        <f t="shared" si="23"/>
        <v>-0.96344885014849879</v>
      </c>
      <c r="AK46" s="4">
        <f t="shared" si="24"/>
        <v>-1.064174384762282</v>
      </c>
      <c r="AL46" s="4">
        <f t="shared" si="25"/>
        <v>-1.843042983453401</v>
      </c>
      <c r="AM46" s="4">
        <f t="shared" si="26"/>
        <v>-0.53389980762177913</v>
      </c>
      <c r="AN46" s="4">
        <f t="shared" si="27"/>
        <v>0.86450589695248681</v>
      </c>
      <c r="AO46" s="4">
        <f t="shared" si="28"/>
        <v>-0.88823451203696635</v>
      </c>
      <c r="AP46" s="4">
        <f t="shared" si="29"/>
        <v>-1.3444550948593275</v>
      </c>
      <c r="AQ46" s="4">
        <f t="shared" si="30"/>
        <v>-0.45277211513134574</v>
      </c>
      <c r="AR46" s="4">
        <f t="shared" si="31"/>
        <v>-1.3822084468835385</v>
      </c>
      <c r="AS46" s="4">
        <f t="shared" si="32"/>
        <v>-0.94904224354436195</v>
      </c>
      <c r="AT46" s="4">
        <f t="shared" si="33"/>
        <v>-4.4012848893046908E-2</v>
      </c>
      <c r="AU46" s="4">
        <f t="shared" si="34"/>
        <v>-2.309801298412637</v>
      </c>
      <c r="AV46" s="4">
        <f t="shared" si="60"/>
        <v>-0.25802786419610868</v>
      </c>
      <c r="AW46" s="4">
        <f t="shared" si="60"/>
        <v>-1.4948996032692463</v>
      </c>
      <c r="AY46" s="2">
        <f t="shared" si="50"/>
        <v>30.474628507415211</v>
      </c>
      <c r="AZ46" s="2">
        <f t="shared" si="50"/>
        <v>31.41136658248238</v>
      </c>
      <c r="BA46" s="2">
        <f t="shared" si="50"/>
        <v>32.586016373756934</v>
      </c>
      <c r="BB46" s="2">
        <f t="shared" si="50"/>
        <v>34.38798078985608</v>
      </c>
      <c r="BC46" s="2">
        <f t="shared" si="50"/>
        <v>37.071861580627413</v>
      </c>
      <c r="BD46" s="2">
        <f t="shared" si="50"/>
        <v>38.591476720602273</v>
      </c>
      <c r="BE46" s="2">
        <f t="shared" si="50"/>
        <v>36.024227618137061</v>
      </c>
      <c r="BF46" s="2">
        <f t="shared" si="50"/>
        <v>37.693437969942764</v>
      </c>
      <c r="BG46" s="2">
        <f t="shared" si="50"/>
        <v>35.801766447558443</v>
      </c>
      <c r="BH46" s="2">
        <f t="shared" si="50"/>
        <v>35.604202337773231</v>
      </c>
      <c r="BI46" s="2">
        <f t="shared" si="50"/>
        <v>34.647024926883546</v>
      </c>
      <c r="BJ46" s="2">
        <f t="shared" si="50"/>
        <v>34.028007643653758</v>
      </c>
      <c r="BK46" s="2">
        <f t="shared" si="50"/>
        <v>34.007787309470757</v>
      </c>
      <c r="BL46" s="2">
        <f t="shared" si="50"/>
        <v>35.447970649419688</v>
      </c>
      <c r="BM46" s="2">
        <f t="shared" si="50"/>
        <v>35.617899427818003</v>
      </c>
      <c r="BO46" s="2">
        <f t="shared" si="51"/>
        <v>27.582000000000001</v>
      </c>
      <c r="BP46" s="2">
        <f t="shared" si="51"/>
        <v>30.448</v>
      </c>
      <c r="BQ46" s="2">
        <f t="shared" si="51"/>
        <v>31.521999999999998</v>
      </c>
      <c r="BR46" s="2">
        <f t="shared" si="51"/>
        <v>32.545000000000002</v>
      </c>
      <c r="BS46" s="2">
        <f t="shared" si="51"/>
        <v>36.537999999999997</v>
      </c>
      <c r="BT46" s="2">
        <f t="shared" si="51"/>
        <v>39.456000000000003</v>
      </c>
      <c r="BU46" s="2">
        <f t="shared" si="51"/>
        <v>35.136000000000003</v>
      </c>
      <c r="BV46" s="2">
        <f t="shared" si="51"/>
        <v>36.348999999999997</v>
      </c>
      <c r="BW46" s="2">
        <f t="shared" si="51"/>
        <v>35.348999999999997</v>
      </c>
      <c r="BX46" s="2">
        <f t="shared" si="51"/>
        <v>34.222000000000001</v>
      </c>
      <c r="BY46" s="2">
        <f t="shared" si="51"/>
        <v>33.698</v>
      </c>
      <c r="BZ46" s="2">
        <f t="shared" si="51"/>
        <v>33.984000000000002</v>
      </c>
      <c r="CA46" s="2">
        <f t="shared" si="51"/>
        <v>31.698</v>
      </c>
      <c r="CB46" s="2">
        <f t="shared" si="51"/>
        <v>35.19</v>
      </c>
      <c r="CC46" s="2">
        <f t="shared" si="51"/>
        <v>34.122999999999998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53"/>
        <v/>
      </c>
      <c r="CV46" s="2" t="str">
        <f t="shared" si="53"/>
        <v/>
      </c>
      <c r="CW46" s="2" t="str">
        <f t="shared" si="53"/>
        <v/>
      </c>
      <c r="CX46" s="2" t="str">
        <f t="shared" si="53"/>
        <v/>
      </c>
      <c r="CY46" s="2" t="str">
        <f t="shared" si="53"/>
        <v/>
      </c>
      <c r="CZ46" s="2" t="str">
        <f t="shared" si="53"/>
        <v/>
      </c>
      <c r="DA46" s="2" t="str">
        <f t="shared" si="53"/>
        <v/>
      </c>
      <c r="DB46" s="2" t="str">
        <f t="shared" si="53"/>
        <v/>
      </c>
      <c r="DC46" s="2" t="str">
        <f t="shared" si="53"/>
        <v/>
      </c>
      <c r="DD46" s="2" t="str">
        <f t="shared" si="53"/>
        <v/>
      </c>
      <c r="DE46" s="2" t="str">
        <f t="shared" si="53"/>
        <v/>
      </c>
      <c r="DF46" s="2" t="str">
        <f t="shared" si="53"/>
        <v/>
      </c>
      <c r="DG46" s="2" t="str">
        <f t="shared" si="53"/>
        <v/>
      </c>
      <c r="DH46" s="2" t="str">
        <f t="shared" si="53"/>
        <v/>
      </c>
      <c r="DI46" s="2" t="str">
        <f t="shared" si="53"/>
        <v/>
      </c>
      <c r="DK46" s="2">
        <f t="shared" si="61"/>
        <v>30.474783783783796</v>
      </c>
      <c r="DL46" s="2">
        <f t="shared" si="61"/>
        <v>31.41152206477733</v>
      </c>
      <c r="DM46" s="2">
        <f t="shared" si="61"/>
        <v>32.586086114454538</v>
      </c>
      <c r="DN46" s="2">
        <f t="shared" si="61"/>
        <v>34.388009581646429</v>
      </c>
      <c r="DO46" s="2">
        <f t="shared" si="61"/>
        <v>37.07189966261808</v>
      </c>
      <c r="DP46" s="2">
        <f t="shared" si="61"/>
        <v>38.591666464237512</v>
      </c>
      <c r="DQ46" s="2">
        <f t="shared" si="61"/>
        <v>36.024140387350904</v>
      </c>
      <c r="DR46" s="2">
        <f t="shared" si="61"/>
        <v>37.693457354925783</v>
      </c>
      <c r="DS46" s="2">
        <f t="shared" si="61"/>
        <v>35.801769028340075</v>
      </c>
      <c r="DT46" s="2">
        <f t="shared" si="61"/>
        <v>35.604122223438019</v>
      </c>
      <c r="DU46" s="2">
        <f t="shared" si="61"/>
        <v>34.647006565269713</v>
      </c>
      <c r="DV46" s="2">
        <f t="shared" si="61"/>
        <v>34.027981398402453</v>
      </c>
      <c r="DW46" s="2">
        <f t="shared" si="61"/>
        <v>34.007788529014839</v>
      </c>
      <c r="DX46" s="2">
        <f t="shared" si="61"/>
        <v>35.447977800269904</v>
      </c>
      <c r="DY46" s="2">
        <f t="shared" si="61"/>
        <v>35.617855462184878</v>
      </c>
      <c r="EA46" s="2">
        <f t="shared" si="62"/>
        <v>24.003175344277373</v>
      </c>
      <c r="EB46" s="2">
        <f t="shared" si="62"/>
        <v>24.336481193420884</v>
      </c>
      <c r="EC46" s="2">
        <f t="shared" si="62"/>
        <v>29.630430369401765</v>
      </c>
      <c r="ED46" s="2">
        <f t="shared" si="62"/>
        <v>33.106144736842111</v>
      </c>
      <c r="EE46" s="2">
        <f t="shared" si="62"/>
        <v>35.64191357092519</v>
      </c>
      <c r="EF46" s="2">
        <f t="shared" si="62"/>
        <v>31.941899606589619</v>
      </c>
      <c r="EG46" s="2">
        <f t="shared" si="62"/>
        <v>39.781831325301212</v>
      </c>
      <c r="EH46" s="2">
        <f t="shared" si="62"/>
        <v>37.015884022506029</v>
      </c>
      <c r="EI46" s="2">
        <f t="shared" si="62"/>
        <v>35.694359999999996</v>
      </c>
      <c r="EJ46" s="2">
        <f t="shared" si="62"/>
        <v>38.433468435460099</v>
      </c>
      <c r="EK46" s="2">
        <f t="shared" si="62"/>
        <v>35.260308033888407</v>
      </c>
      <c r="EL46" s="2">
        <f t="shared" si="62"/>
        <v>35.071278382275828</v>
      </c>
      <c r="EM46" s="2">
        <f t="shared" si="62"/>
        <v>33.95648037165391</v>
      </c>
      <c r="EN46" s="2">
        <f t="shared" si="62"/>
        <v>35.174829871908479</v>
      </c>
      <c r="EO46" s="2">
        <f t="shared" si="62"/>
        <v>37.0938784008884</v>
      </c>
      <c r="EQ46" s="2">
        <f t="shared" si="63"/>
        <v>25.440389716484216</v>
      </c>
      <c r="ER46" s="2">
        <f t="shared" si="63"/>
        <v>26.748642543083978</v>
      </c>
      <c r="ES46" s="2">
        <f t="shared" si="63"/>
        <v>29.706378581690128</v>
      </c>
      <c r="ET46" s="2">
        <f t="shared" si="63"/>
        <v>32.685944844730237</v>
      </c>
      <c r="EU46" s="2">
        <f t="shared" si="63"/>
        <v>33.714122059580895</v>
      </c>
      <c r="EV46" s="2">
        <f t="shared" si="63"/>
        <v>33.639390331211409</v>
      </c>
      <c r="EW46" s="2">
        <f t="shared" si="63"/>
        <v>36.269116635435346</v>
      </c>
      <c r="EX46" s="2">
        <f t="shared" si="63"/>
        <v>35.529201962658846</v>
      </c>
      <c r="EY46" s="2">
        <f t="shared" si="63"/>
        <v>34.797408911325817</v>
      </c>
      <c r="EZ46" s="2">
        <f t="shared" si="63"/>
        <v>37.446762810839061</v>
      </c>
      <c r="FA46" s="2">
        <f t="shared" si="63"/>
        <v>35.335445093334918</v>
      </c>
      <c r="FB46" s="2">
        <f t="shared" si="63"/>
        <v>31.112768514276784</v>
      </c>
      <c r="FC46" s="2">
        <f t="shared" si="63"/>
        <v>30.581460974799061</v>
      </c>
      <c r="FD46" s="2">
        <f t="shared" si="63"/>
        <v>33.739050781572907</v>
      </c>
      <c r="FE46" s="2">
        <f t="shared" si="63"/>
        <v>37.951856399974261</v>
      </c>
      <c r="FG46" s="2">
        <f t="shared" si="64"/>
        <v>2.3993473962616887E-5</v>
      </c>
      <c r="FH46" s="2">
        <f t="shared" si="64"/>
        <v>2.1976169160277197E-5</v>
      </c>
      <c r="FI46" s="2">
        <f t="shared" si="64"/>
        <v>2.3595676768814733E-5</v>
      </c>
      <c r="FJ46" s="2">
        <f t="shared" si="64"/>
        <v>2.2460862746510584E-5</v>
      </c>
      <c r="FK46" s="2">
        <f t="shared" si="64"/>
        <v>2.663102168616587E-5</v>
      </c>
      <c r="FL46" s="2">
        <f t="shared" si="64"/>
        <v>2.8533877856759052E-5</v>
      </c>
      <c r="FM46" s="2">
        <f t="shared" si="64"/>
        <v>2.3213933150256918E-5</v>
      </c>
      <c r="FN46" s="2">
        <f t="shared" si="64"/>
        <v>2.8609424298058321E-5</v>
      </c>
      <c r="FO46" s="2">
        <f t="shared" si="64"/>
        <v>2.4027604003248522E-5</v>
      </c>
      <c r="FP46" s="2">
        <f t="shared" si="64"/>
        <v>2.8315493841561844E-5</v>
      </c>
      <c r="FQ46" s="2">
        <f t="shared" si="64"/>
        <v>2.9938969291940125E-5</v>
      </c>
      <c r="FR46" s="2">
        <f t="shared" si="64"/>
        <v>2.5156069439353825E-5</v>
      </c>
      <c r="FS46" s="2">
        <f t="shared" si="64"/>
        <v>2.3769008440132842E-5</v>
      </c>
      <c r="FT46" s="2">
        <f t="shared" si="64"/>
        <v>2.617940482100006E-5</v>
      </c>
      <c r="FU46" s="2">
        <f t="shared" si="64"/>
        <v>2.9786551385463965E-5</v>
      </c>
      <c r="FW46" s="2">
        <f t="shared" si="54"/>
        <v>5.1763836115087462E-15</v>
      </c>
      <c r="FX46" s="2">
        <f t="shared" si="54"/>
        <v>2.3706747523263205E-14</v>
      </c>
      <c r="FY46" s="2">
        <f t="shared" si="54"/>
        <v>2.3297457591228472E-14</v>
      </c>
      <c r="FZ46" s="2">
        <f t="shared" si="54"/>
        <v>2.8695253909220212E-14</v>
      </c>
      <c r="GA46" s="2">
        <f t="shared" si="54"/>
        <v>2.8378767595267686E-14</v>
      </c>
      <c r="GB46" s="2">
        <f t="shared" si="54"/>
        <v>2.8701688774789898E-14</v>
      </c>
      <c r="GC46" s="2">
        <f t="shared" si="54"/>
        <v>2.0428670058628064E-14</v>
      </c>
      <c r="GD46" s="2">
        <f t="shared" si="54"/>
        <v>3.7072829927444753E-14</v>
      </c>
      <c r="GE46" s="2">
        <f t="shared" si="54"/>
        <v>4.6500983027088414E-14</v>
      </c>
      <c r="GF46" s="2">
        <f t="shared" si="54"/>
        <v>2.9304901843311322E-14</v>
      </c>
      <c r="GG46" s="2">
        <f t="shared" si="54"/>
        <v>2.1777665122092975E-14</v>
      </c>
      <c r="GH46" s="2">
        <f t="shared" si="54"/>
        <v>1.8647016001064059E-14</v>
      </c>
      <c r="GI46" s="2">
        <f t="shared" si="54"/>
        <v>1.6508285768520449E-14</v>
      </c>
      <c r="GJ46" s="2">
        <f t="shared" si="54"/>
        <v>1.5176285020291138E-14</v>
      </c>
      <c r="GK46" s="2">
        <f t="shared" si="54"/>
        <v>8.5777497342765911E-15</v>
      </c>
      <c r="GM46" s="107">
        <f t="shared" si="55"/>
        <v>4.1315404783204309E-7</v>
      </c>
      <c r="GN46" s="107">
        <f t="shared" si="55"/>
        <v>5.0440612512842209E-8</v>
      </c>
      <c r="GO46" s="107">
        <f t="shared" si="55"/>
        <v>1.0149217272554152E-7</v>
      </c>
      <c r="GP46" s="107">
        <f t="shared" si="55"/>
        <v>3.7859430967181672E-8</v>
      </c>
      <c r="GQ46" s="107">
        <f t="shared" si="55"/>
        <v>2.2636917528080073E-8</v>
      </c>
      <c r="GR46" s="107">
        <f t="shared" si="55"/>
        <v>1.0234346532608102E-8</v>
      </c>
      <c r="GS46" s="107">
        <f t="shared" si="55"/>
        <v>4.0265511478138695E-9</v>
      </c>
      <c r="GT46" s="107">
        <f t="shared" si="55"/>
        <v>1.0045900302807159E-8</v>
      </c>
      <c r="GU46" s="107">
        <f t="shared" si="55"/>
        <v>3.2188383889011477E-9</v>
      </c>
      <c r="GV46" s="107">
        <f t="shared" si="55"/>
        <v>3.388501480693026E-9</v>
      </c>
      <c r="GW46" s="107">
        <f t="shared" si="55"/>
        <v>1.0129553241472633E-8</v>
      </c>
      <c r="GX46" s="107">
        <f t="shared" si="55"/>
        <v>2.9335545532250298E-9</v>
      </c>
      <c r="GY46" s="107">
        <f t="shared" si="55"/>
        <v>8.4915693750877859E-9</v>
      </c>
      <c r="GZ46" s="107">
        <f t="shared" si="55"/>
        <v>3.820930938130829E-8</v>
      </c>
      <c r="HA46" s="107">
        <f t="shared" si="55"/>
        <v>1.2280497725397795E-10</v>
      </c>
      <c r="HC46" s="107">
        <f t="shared" si="59"/>
        <v>1.2681812453739647E-19</v>
      </c>
      <c r="HD46" s="107">
        <f t="shared" si="59"/>
        <v>3.0990231523189905E-22</v>
      </c>
      <c r="HE46" s="107">
        <f t="shared" si="59"/>
        <v>2.0030898530047748E-21</v>
      </c>
      <c r="HF46" s="107">
        <f t="shared" si="59"/>
        <v>1.5757418866302117E-22</v>
      </c>
      <c r="HG46" s="107">
        <f t="shared" si="59"/>
        <v>1.8005612890809868E-23</v>
      </c>
      <c r="HH46" s="107">
        <f t="shared" si="59"/>
        <v>1.5054371554936795E-24</v>
      </c>
      <c r="HI46" s="107">
        <f t="shared" si="59"/>
        <v>1.3512253275125116E-25</v>
      </c>
      <c r="HJ46" s="107">
        <f t="shared" si="59"/>
        <v>2.9628192830043069E-24</v>
      </c>
      <c r="HK46" s="107">
        <f t="shared" si="59"/>
        <v>3.5704887622745943E-25</v>
      </c>
      <c r="HL46" s="107">
        <f t="shared" si="59"/>
        <v>7.8908877925514988E-26</v>
      </c>
      <c r="HM46" s="107">
        <f t="shared" si="59"/>
        <v>8.39017526064876E-25</v>
      </c>
      <c r="HN46" s="107">
        <f t="shared" si="59"/>
        <v>1.8436241121187398E-26</v>
      </c>
      <c r="HO46" s="107">
        <f t="shared" si="59"/>
        <v>4.4981319745805727E-25</v>
      </c>
      <c r="HP46" s="107">
        <f t="shared" si="59"/>
        <v>2.3229066838570054E-23</v>
      </c>
      <c r="HQ46" s="107">
        <f t="shared" si="59"/>
        <v>9.5885417129975172E-33</v>
      </c>
      <c r="HS46" s="107">
        <f t="shared" si="56"/>
        <v>4.1016097680303777E-41</v>
      </c>
      <c r="HT46" s="107">
        <f t="shared" si="56"/>
        <v>1.6374104778974987E-44</v>
      </c>
      <c r="HU46" s="107">
        <f t="shared" si="56"/>
        <v>4.6847318024574448E-43</v>
      </c>
      <c r="HV46" s="107">
        <f t="shared" si="56"/>
        <v>5.3704908837932803E-45</v>
      </c>
      <c r="HW46" s="107">
        <f t="shared" si="56"/>
        <v>1.5207328872918141E-47</v>
      </c>
      <c r="HX46" s="107">
        <f t="shared" si="56"/>
        <v>4.2330391911142478E-50</v>
      </c>
      <c r="HY46" s="107">
        <f t="shared" si="56"/>
        <v>5.39944979066993E-52</v>
      </c>
      <c r="HZ46" s="107">
        <f t="shared" si="56"/>
        <v>2.8052901669514327E-49</v>
      </c>
      <c r="IA46" s="107">
        <f t="shared" si="56"/>
        <v>2.2853629885844797E-50</v>
      </c>
      <c r="IB46" s="107">
        <f t="shared" si="56"/>
        <v>7.4803267461734503E-53</v>
      </c>
      <c r="IC46" s="107">
        <f t="shared" si="56"/>
        <v>3.7248519372093006E-51</v>
      </c>
      <c r="ID46" s="107">
        <f t="shared" si="56"/>
        <v>4.2123387822580302E-54</v>
      </c>
      <c r="IE46" s="107">
        <f t="shared" si="56"/>
        <v>4.5764494529273548E-51</v>
      </c>
      <c r="IF46" s="107">
        <f t="shared" si="56"/>
        <v>1.9084650505981834E-47</v>
      </c>
      <c r="IG46" s="107">
        <f t="shared" si="56"/>
        <v>2.2533827662980693E-43</v>
      </c>
      <c r="II46" s="107">
        <f t="shared" si="57"/>
        <v>9.1254999174053281E-122</v>
      </c>
      <c r="IJ46" s="107">
        <f t="shared" si="57"/>
        <v>3.5727139023556313E-126</v>
      </c>
      <c r="IK46" s="107">
        <f t="shared" si="57"/>
        <v>3.1330293816162603E-122</v>
      </c>
      <c r="IL46" s="107">
        <f t="shared" si="57"/>
        <v>1.787538749824676E-127</v>
      </c>
      <c r="IM46" s="107">
        <f t="shared" si="57"/>
        <v>6.2088823511748725E-136</v>
      </c>
      <c r="IN46" s="107">
        <f t="shared" si="57"/>
        <v>2.6819679040438779E-144</v>
      </c>
      <c r="IO46" s="107">
        <f t="shared" si="57"/>
        <v>1.3827460370817668E-149</v>
      </c>
      <c r="IP46" s="107">
        <f t="shared" si="57"/>
        <v>3.3843200019366849E-142</v>
      </c>
      <c r="IQ46" s="107">
        <f t="shared" si="57"/>
        <v>1.1456867773655139E-144</v>
      </c>
      <c r="IR46" s="107">
        <f t="shared" si="57"/>
        <v>3.3380673147521539E-153</v>
      </c>
      <c r="IS46" s="107">
        <f t="shared" si="57"/>
        <v>2.9454471645252551E-148</v>
      </c>
      <c r="IT46" s="107">
        <f t="shared" si="57"/>
        <v>2.1890838938216215E-155</v>
      </c>
      <c r="IU46" s="107">
        <f t="shared" si="57"/>
        <v>5.9645872712331091E-146</v>
      </c>
      <c r="IV46" s="107">
        <f t="shared" si="57"/>
        <v>2.1407402825229327E-136</v>
      </c>
      <c r="IW46" s="107">
        <f t="shared" si="57"/>
        <v>3.432917139039271E-112</v>
      </c>
      <c r="IY46" s="107">
        <f t="shared" si="58"/>
        <v>4.1315404783216993E-7</v>
      </c>
      <c r="IZ46" s="107">
        <f t="shared" si="58"/>
        <v>5.044061251284252E-8</v>
      </c>
      <c r="JA46" s="107">
        <f t="shared" si="58"/>
        <v>1.0149217272554352E-7</v>
      </c>
      <c r="JB46" s="107">
        <f t="shared" si="58"/>
        <v>3.7859430967181831E-8</v>
      </c>
      <c r="JC46" s="107">
        <f t="shared" si="58"/>
        <v>2.263691752808009E-8</v>
      </c>
      <c r="JD46" s="107">
        <f t="shared" si="58"/>
        <v>1.0234346532608104E-8</v>
      </c>
      <c r="JE46" s="107">
        <f t="shared" si="58"/>
        <v>4.0265511478138695E-9</v>
      </c>
      <c r="JF46" s="107">
        <f t="shared" si="58"/>
        <v>1.0045900302807162E-8</v>
      </c>
      <c r="JG46" s="107">
        <f t="shared" si="58"/>
        <v>3.2188383889011481E-9</v>
      </c>
      <c r="JH46" s="107">
        <f t="shared" si="58"/>
        <v>3.388501480693026E-9</v>
      </c>
      <c r="JI46" s="107">
        <f t="shared" si="58"/>
        <v>1.0129553241472634E-8</v>
      </c>
      <c r="JJ46" s="107">
        <f t="shared" si="58"/>
        <v>2.9335545532250298E-9</v>
      </c>
      <c r="JK46" s="107">
        <f t="shared" si="58"/>
        <v>8.4915693750877859E-9</v>
      </c>
      <c r="JL46" s="107">
        <f t="shared" si="58"/>
        <v>3.8209309381308316E-8</v>
      </c>
      <c r="JM46" s="107">
        <f t="shared" si="58"/>
        <v>1.2280497725397795E-10</v>
      </c>
    </row>
    <row r="47" spans="2:273" x14ac:dyDescent="0.25">
      <c r="B47" s="2">
        <v>19</v>
      </c>
      <c r="C47" s="37">
        <v>28.657</v>
      </c>
      <c r="D47" s="37">
        <v>30</v>
      </c>
      <c r="E47" s="37">
        <v>32.298999999999999</v>
      </c>
      <c r="F47" s="37">
        <v>31.864000000000001</v>
      </c>
      <c r="G47" s="37">
        <v>34.862000000000002</v>
      </c>
      <c r="H47" s="37">
        <v>38.353000000000002</v>
      </c>
      <c r="I47" s="37">
        <v>36.241999999999997</v>
      </c>
      <c r="J47" s="37">
        <v>36.127000000000002</v>
      </c>
      <c r="K47" s="37">
        <v>35.603000000000002</v>
      </c>
      <c r="L47" s="37">
        <v>34.634999999999998</v>
      </c>
      <c r="M47" s="37">
        <v>33.777999999999999</v>
      </c>
      <c r="N47" s="37">
        <v>33.889000000000003</v>
      </c>
      <c r="O47" s="37">
        <v>33.143000000000001</v>
      </c>
      <c r="P47" s="37">
        <v>34.508000000000003</v>
      </c>
      <c r="Q47" s="37">
        <v>34.430999999999997</v>
      </c>
      <c r="S47" s="4">
        <f t="shared" si="8"/>
        <v>30.738847813028638</v>
      </c>
      <c r="T47" s="4">
        <f t="shared" si="9"/>
        <v>31.613029384067229</v>
      </c>
      <c r="U47" s="4">
        <f t="shared" si="10"/>
        <v>32.839948183879571</v>
      </c>
      <c r="V47" s="4">
        <f t="shared" si="11"/>
        <v>34.577356662840543</v>
      </c>
      <c r="W47" s="4">
        <f t="shared" si="12"/>
        <v>37.172841171644528</v>
      </c>
      <c r="X47" s="4">
        <f t="shared" si="13"/>
        <v>38.720380624899093</v>
      </c>
      <c r="Y47" s="4">
        <f t="shared" si="14"/>
        <v>36.190053066467662</v>
      </c>
      <c r="Z47" s="4">
        <f t="shared" si="15"/>
        <v>37.763133124850064</v>
      </c>
      <c r="AA47" s="4">
        <f t="shared" si="16"/>
        <v>35.889952231618786</v>
      </c>
      <c r="AB47" s="4">
        <f t="shared" si="17"/>
        <v>35.748377983285401</v>
      </c>
      <c r="AC47" s="4">
        <f t="shared" si="18"/>
        <v>34.816366349824875</v>
      </c>
      <c r="AD47" s="4">
        <f t="shared" si="19"/>
        <v>34.320559172532477</v>
      </c>
      <c r="AE47" s="4">
        <f t="shared" si="20"/>
        <v>34.284319779364402</v>
      </c>
      <c r="AF47" s="4">
        <f t="shared" si="21"/>
        <v>35.684602516726471</v>
      </c>
      <c r="AG47" s="4">
        <f t="shared" si="21"/>
        <v>35.716090029580556</v>
      </c>
      <c r="AI47" s="4">
        <f t="shared" si="22"/>
        <v>-2.081847813028638</v>
      </c>
      <c r="AJ47" s="4">
        <f t="shared" si="23"/>
        <v>-1.6130293840672287</v>
      </c>
      <c r="AK47" s="4">
        <f t="shared" si="24"/>
        <v>-0.54094818387957133</v>
      </c>
      <c r="AL47" s="4">
        <f t="shared" si="25"/>
        <v>-2.7133566628405426</v>
      </c>
      <c r="AM47" s="4">
        <f t="shared" si="26"/>
        <v>-2.3108411716445261</v>
      </c>
      <c r="AN47" s="4">
        <f t="shared" si="27"/>
        <v>-0.3673806248990914</v>
      </c>
      <c r="AO47" s="4">
        <f t="shared" si="28"/>
        <v>5.1946933532335038E-2</v>
      </c>
      <c r="AP47" s="4">
        <f t="shared" si="29"/>
        <v>-1.6361331248500619</v>
      </c>
      <c r="AQ47" s="4">
        <f t="shared" si="30"/>
        <v>-0.28695223161878403</v>
      </c>
      <c r="AR47" s="4">
        <f t="shared" si="31"/>
        <v>-1.1133779832854032</v>
      </c>
      <c r="AS47" s="4">
        <f t="shared" si="32"/>
        <v>-1.0383663498248765</v>
      </c>
      <c r="AT47" s="4">
        <f t="shared" si="33"/>
        <v>-0.43155917253247367</v>
      </c>
      <c r="AU47" s="4">
        <f t="shared" si="34"/>
        <v>-1.1413197793644017</v>
      </c>
      <c r="AV47" s="4">
        <f t="shared" si="60"/>
        <v>-1.1766025167264687</v>
      </c>
      <c r="AW47" s="4">
        <f t="shared" si="60"/>
        <v>-1.2850900295805587</v>
      </c>
      <c r="AY47" s="2">
        <f t="shared" si="50"/>
        <v>30.737799841930528</v>
      </c>
      <c r="AZ47" s="2">
        <f t="shared" si="50"/>
        <v>31.612874800211269</v>
      </c>
      <c r="BA47" s="2">
        <f t="shared" si="50"/>
        <v>32.839658546089652</v>
      </c>
      <c r="BB47" s="2">
        <f t="shared" si="50"/>
        <v>34.577238256578134</v>
      </c>
      <c r="BC47" s="2">
        <f t="shared" si="50"/>
        <v>37.172766036845282</v>
      </c>
      <c r="BD47" s="2">
        <f t="shared" si="50"/>
        <v>38.720345137788044</v>
      </c>
      <c r="BE47" s="2">
        <f t="shared" si="50"/>
        <v>36.190038634734471</v>
      </c>
      <c r="BF47" s="2">
        <f t="shared" si="50"/>
        <v>37.76309812975029</v>
      </c>
      <c r="BG47" s="2">
        <f t="shared" si="50"/>
        <v>35.889940227442416</v>
      </c>
      <c r="BH47" s="2">
        <f t="shared" si="50"/>
        <v>35.748364920893366</v>
      </c>
      <c r="BI47" s="2">
        <f t="shared" si="50"/>
        <v>34.816330866171853</v>
      </c>
      <c r="BJ47" s="2">
        <f t="shared" si="50"/>
        <v>34.320548069005909</v>
      </c>
      <c r="BK47" s="2">
        <f t="shared" si="50"/>
        <v>34.284291344218751</v>
      </c>
      <c r="BL47" s="2">
        <f t="shared" si="50"/>
        <v>35.68449261978769</v>
      </c>
      <c r="BM47" s="2">
        <f t="shared" si="50"/>
        <v>35.716089595855422</v>
      </c>
      <c r="BO47" s="2">
        <f t="shared" si="51"/>
        <v>28.657</v>
      </c>
      <c r="BP47" s="2">
        <f t="shared" si="51"/>
        <v>30</v>
      </c>
      <c r="BQ47" s="2">
        <f t="shared" si="51"/>
        <v>32.298999999999999</v>
      </c>
      <c r="BR47" s="2">
        <f t="shared" si="51"/>
        <v>31.864000000000001</v>
      </c>
      <c r="BS47" s="2">
        <f t="shared" si="51"/>
        <v>34.862000000000002</v>
      </c>
      <c r="BT47" s="2">
        <f t="shared" si="51"/>
        <v>38.353000000000002</v>
      </c>
      <c r="BU47" s="2">
        <f t="shared" si="51"/>
        <v>36.241999999999997</v>
      </c>
      <c r="BV47" s="2">
        <f t="shared" si="51"/>
        <v>36.127000000000002</v>
      </c>
      <c r="BW47" s="2">
        <f t="shared" si="51"/>
        <v>35.603000000000002</v>
      </c>
      <c r="BX47" s="2">
        <f t="shared" si="51"/>
        <v>34.634999999999998</v>
      </c>
      <c r="BY47" s="2">
        <f t="shared" si="51"/>
        <v>33.777999999999999</v>
      </c>
      <c r="BZ47" s="2">
        <f t="shared" si="51"/>
        <v>33.889000000000003</v>
      </c>
      <c r="CA47" s="2">
        <f t="shared" si="51"/>
        <v>33.143000000000001</v>
      </c>
      <c r="CB47" s="2">
        <f t="shared" si="51"/>
        <v>34.508000000000003</v>
      </c>
      <c r="CC47" s="2">
        <f t="shared" si="51"/>
        <v>34.430999999999997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53"/>
        <v/>
      </c>
      <c r="CV47" s="2" t="str">
        <f t="shared" si="53"/>
        <v/>
      </c>
      <c r="CW47" s="2" t="str">
        <f t="shared" si="53"/>
        <v/>
      </c>
      <c r="CX47" s="2" t="str">
        <f t="shared" si="53"/>
        <v/>
      </c>
      <c r="CY47" s="2" t="str">
        <f t="shared" si="53"/>
        <v/>
      </c>
      <c r="CZ47" s="2" t="str">
        <f t="shared" si="53"/>
        <v/>
      </c>
      <c r="DA47" s="2" t="str">
        <f t="shared" si="53"/>
        <v/>
      </c>
      <c r="DB47" s="2" t="str">
        <f t="shared" si="53"/>
        <v/>
      </c>
      <c r="DC47" s="2" t="str">
        <f t="shared" si="53"/>
        <v/>
      </c>
      <c r="DD47" s="2" t="str">
        <f t="shared" si="53"/>
        <v/>
      </c>
      <c r="DE47" s="2" t="str">
        <f t="shared" si="53"/>
        <v/>
      </c>
      <c r="DF47" s="2" t="str">
        <f t="shared" si="53"/>
        <v/>
      </c>
      <c r="DG47" s="2" t="str">
        <f t="shared" si="53"/>
        <v/>
      </c>
      <c r="DH47" s="2" t="str">
        <f t="shared" si="53"/>
        <v/>
      </c>
      <c r="DI47" s="2" t="str">
        <f t="shared" si="53"/>
        <v/>
      </c>
      <c r="DK47" s="2">
        <f t="shared" si="61"/>
        <v>30.738004504504516</v>
      </c>
      <c r="DL47" s="2">
        <f t="shared" si="61"/>
        <v>31.613076923076925</v>
      </c>
      <c r="DM47" s="2">
        <f t="shared" si="61"/>
        <v>32.839755990808627</v>
      </c>
      <c r="DN47" s="2">
        <f t="shared" si="61"/>
        <v>34.577282051282054</v>
      </c>
      <c r="DO47" s="2">
        <f t="shared" si="61"/>
        <v>37.172820512820508</v>
      </c>
      <c r="DP47" s="2">
        <f t="shared" si="61"/>
        <v>38.720589743589741</v>
      </c>
      <c r="DQ47" s="2">
        <f t="shared" si="61"/>
        <v>36.189936863989487</v>
      </c>
      <c r="DR47" s="2">
        <f t="shared" si="61"/>
        <v>37.763128205128211</v>
      </c>
      <c r="DS47" s="2">
        <f t="shared" si="61"/>
        <v>35.889948582995949</v>
      </c>
      <c r="DT47" s="2">
        <f t="shared" si="61"/>
        <v>35.748273334062809</v>
      </c>
      <c r="DU47" s="2">
        <f t="shared" si="61"/>
        <v>34.816317977896915</v>
      </c>
      <c r="DV47" s="2">
        <f t="shared" si="61"/>
        <v>34.32052806652807</v>
      </c>
      <c r="DW47" s="2">
        <f t="shared" si="61"/>
        <v>34.284304520917672</v>
      </c>
      <c r="DX47" s="2">
        <f t="shared" si="61"/>
        <v>35.684512820512822</v>
      </c>
      <c r="DY47" s="2">
        <f t="shared" si="61"/>
        <v>35.716041456582637</v>
      </c>
      <c r="EA47" s="2">
        <f t="shared" si="62"/>
        <v>23.962400799241006</v>
      </c>
      <c r="EB47" s="2">
        <f t="shared" si="62"/>
        <v>24.307308045390791</v>
      </c>
      <c r="EC47" s="2">
        <f t="shared" si="62"/>
        <v>29.559343004249754</v>
      </c>
      <c r="ED47" s="2">
        <f t="shared" si="62"/>
        <v>33.028473684210532</v>
      </c>
      <c r="EE47" s="2">
        <f t="shared" si="62"/>
        <v>35.547944679351652</v>
      </c>
      <c r="EF47" s="2">
        <f t="shared" si="62"/>
        <v>31.911184755347914</v>
      </c>
      <c r="EG47" s="2">
        <f t="shared" si="62"/>
        <v>39.672322276862559</v>
      </c>
      <c r="EH47" s="2">
        <f t="shared" si="62"/>
        <v>36.928092221130662</v>
      </c>
      <c r="EI47" s="2">
        <f t="shared" si="62"/>
        <v>35.613720735294116</v>
      </c>
      <c r="EJ47" s="2">
        <f t="shared" si="62"/>
        <v>38.317557106759324</v>
      </c>
      <c r="EK47" s="2">
        <f t="shared" si="62"/>
        <v>35.158266958808063</v>
      </c>
      <c r="EL47" s="2">
        <f t="shared" si="62"/>
        <v>34.952130571578394</v>
      </c>
      <c r="EM47" s="2">
        <f t="shared" si="62"/>
        <v>33.843954290152958</v>
      </c>
      <c r="EN47" s="2">
        <f t="shared" si="62"/>
        <v>35.071583871747357</v>
      </c>
      <c r="EO47" s="2">
        <f t="shared" si="62"/>
        <v>36.999797940538087</v>
      </c>
      <c r="EQ47" s="2">
        <f t="shared" si="63"/>
        <v>25.384578099207616</v>
      </c>
      <c r="ER47" s="2">
        <f t="shared" si="63"/>
        <v>26.69146258146645</v>
      </c>
      <c r="ES47" s="2">
        <f t="shared" si="63"/>
        <v>29.632692924224305</v>
      </c>
      <c r="ET47" s="2">
        <f t="shared" si="63"/>
        <v>32.611844460014865</v>
      </c>
      <c r="EU47" s="2">
        <f t="shared" si="63"/>
        <v>33.640634170638002</v>
      </c>
      <c r="EV47" s="2">
        <f t="shared" si="63"/>
        <v>33.58943884587493</v>
      </c>
      <c r="EW47" s="2">
        <f t="shared" si="63"/>
        <v>36.197856405193818</v>
      </c>
      <c r="EX47" s="2">
        <f t="shared" si="63"/>
        <v>35.457223537109371</v>
      </c>
      <c r="EY47" s="2">
        <f t="shared" si="63"/>
        <v>34.724298749150435</v>
      </c>
      <c r="EZ47" s="2">
        <f t="shared" si="63"/>
        <v>37.341019920928971</v>
      </c>
      <c r="FA47" s="2">
        <f t="shared" si="63"/>
        <v>35.230900061876731</v>
      </c>
      <c r="FB47" s="2">
        <f t="shared" si="63"/>
        <v>31.037406269238186</v>
      </c>
      <c r="FC47" s="2">
        <f t="shared" si="63"/>
        <v>30.506669528121002</v>
      </c>
      <c r="FD47" s="2">
        <f t="shared" si="63"/>
        <v>33.650028390397942</v>
      </c>
      <c r="FE47" s="2">
        <f t="shared" si="63"/>
        <v>37.844914279323469</v>
      </c>
      <c r="FG47" s="2">
        <f t="shared" si="64"/>
        <v>3.0205806434579653E-5</v>
      </c>
      <c r="FH47" s="2">
        <f t="shared" si="64"/>
        <v>2.7666200383860877E-5</v>
      </c>
      <c r="FI47" s="2">
        <f t="shared" si="64"/>
        <v>2.9705015609345591E-5</v>
      </c>
      <c r="FJ47" s="2">
        <f t="shared" si="64"/>
        <v>2.8276386435758005E-5</v>
      </c>
      <c r="FK47" s="2">
        <f t="shared" si="64"/>
        <v>3.3526238764311149E-5</v>
      </c>
      <c r="FL47" s="2">
        <f t="shared" si="64"/>
        <v>3.5921758535705517E-5</v>
      </c>
      <c r="FM47" s="2">
        <f t="shared" si="64"/>
        <v>2.922443469190625E-5</v>
      </c>
      <c r="FN47" s="2">
        <f t="shared" si="64"/>
        <v>3.6016864463249324E-5</v>
      </c>
      <c r="FO47" s="2">
        <f t="shared" si="64"/>
        <v>3.024877307579284E-5</v>
      </c>
      <c r="FP47" s="2">
        <f t="shared" si="64"/>
        <v>3.5646833396287491E-5</v>
      </c>
      <c r="FQ47" s="2">
        <f t="shared" si="64"/>
        <v>3.7690637068239545E-5</v>
      </c>
      <c r="FR47" s="2">
        <f t="shared" si="64"/>
        <v>3.16694087979217E-5</v>
      </c>
      <c r="FS47" s="2">
        <f t="shared" si="64"/>
        <v>2.9923224578930971E-5</v>
      </c>
      <c r="FT47" s="2">
        <f t="shared" si="64"/>
        <v>3.2957694590636835E-5</v>
      </c>
      <c r="FU47" s="2">
        <f t="shared" si="64"/>
        <v>3.749875725989231E-5</v>
      </c>
      <c r="FW47" s="2">
        <f t="shared" si="54"/>
        <v>6.5166808697232596E-15</v>
      </c>
      <c r="FX47" s="2">
        <f t="shared" si="54"/>
        <v>2.9845026888024274E-14</v>
      </c>
      <c r="FY47" s="2">
        <f t="shared" si="54"/>
        <v>2.9329761391794242E-14</v>
      </c>
      <c r="FZ47" s="2">
        <f t="shared" si="54"/>
        <v>3.6125184344202936E-14</v>
      </c>
      <c r="GA47" s="2">
        <f t="shared" si="54"/>
        <v>3.572675168108305E-14</v>
      </c>
      <c r="GB47" s="2">
        <f t="shared" si="54"/>
        <v>3.6133285359990087E-14</v>
      </c>
      <c r="GC47" s="2">
        <f t="shared" si="54"/>
        <v>2.5718171865965345E-14</v>
      </c>
      <c r="GD47" s="2">
        <f t="shared" si="54"/>
        <v>4.6671927682783024E-14</v>
      </c>
      <c r="GE47" s="2">
        <f t="shared" si="54"/>
        <v>5.8541269206210084E-14</v>
      </c>
      <c r="GF47" s="2">
        <f t="shared" si="54"/>
        <v>3.6892685620678175E-14</v>
      </c>
      <c r="GG47" s="2">
        <f t="shared" si="54"/>
        <v>2.7416456031746191E-14</v>
      </c>
      <c r="GH47" s="2">
        <f t="shared" si="54"/>
        <v>2.3475202297871859E-14</v>
      </c>
      <c r="GI47" s="2">
        <f t="shared" si="54"/>
        <v>2.0782700459150284E-14</v>
      </c>
      <c r="GJ47" s="2">
        <f t="shared" si="54"/>
        <v>1.9105810868675646E-14</v>
      </c>
      <c r="GK47" s="2">
        <f t="shared" si="54"/>
        <v>1.0798747116491429E-14</v>
      </c>
      <c r="GM47" s="107">
        <f t="shared" si="55"/>
        <v>7.2999781086067748E-7</v>
      </c>
      <c r="GN47" s="107">
        <f t="shared" si="55"/>
        <v>9.6734566418696088E-8</v>
      </c>
      <c r="GO47" s="107">
        <f t="shared" si="55"/>
        <v>1.8989054934186289E-7</v>
      </c>
      <c r="GP47" s="107">
        <f t="shared" si="55"/>
        <v>7.3569307564868925E-8</v>
      </c>
      <c r="GQ47" s="107">
        <f t="shared" si="55"/>
        <v>4.5429997321810329E-8</v>
      </c>
      <c r="GR47" s="107">
        <f t="shared" si="55"/>
        <v>2.1338176752729228E-8</v>
      </c>
      <c r="GS47" s="107">
        <f t="shared" si="55"/>
        <v>8.605370757449782E-9</v>
      </c>
      <c r="GT47" s="107">
        <f t="shared" si="55"/>
        <v>2.0965628766752469E-8</v>
      </c>
      <c r="GU47" s="107">
        <f t="shared" si="55"/>
        <v>6.9606866367261918E-9</v>
      </c>
      <c r="GV47" s="107">
        <f t="shared" si="55"/>
        <v>7.3996582953542687E-9</v>
      </c>
      <c r="GW47" s="107">
        <f t="shared" si="55"/>
        <v>2.1199946111785238E-8</v>
      </c>
      <c r="GX47" s="107">
        <f t="shared" si="55"/>
        <v>6.3896012902761204E-9</v>
      </c>
      <c r="GY47" s="107">
        <f t="shared" si="55"/>
        <v>1.7621488124437874E-8</v>
      </c>
      <c r="GZ47" s="107">
        <f t="shared" si="55"/>
        <v>7.4932514014040085E-8</v>
      </c>
      <c r="HA47" s="107">
        <f t="shared" si="55"/>
        <v>3.1013338583203593E-10</v>
      </c>
      <c r="HC47" s="107">
        <f t="shared" si="59"/>
        <v>4.1888426444555019E-19</v>
      </c>
      <c r="HD47" s="107">
        <f t="shared" si="59"/>
        <v>1.2109311814219664E-21</v>
      </c>
      <c r="HE47" s="107">
        <f t="shared" si="59"/>
        <v>7.4555570030033959E-21</v>
      </c>
      <c r="HF47" s="107">
        <f t="shared" si="59"/>
        <v>6.3133069983628139E-22</v>
      </c>
      <c r="HG47" s="107">
        <f t="shared" si="59"/>
        <v>7.7890504331029586E-23</v>
      </c>
      <c r="HH47" s="107">
        <f t="shared" si="59"/>
        <v>7.0661302384000597E-24</v>
      </c>
      <c r="HI47" s="107">
        <f t="shared" si="59"/>
        <v>6.6421387893428616E-25</v>
      </c>
      <c r="HJ47" s="107">
        <f t="shared" si="59"/>
        <v>1.3787474480531129E-23</v>
      </c>
      <c r="HK47" s="107">
        <f t="shared" si="59"/>
        <v>1.7568966403928622E-24</v>
      </c>
      <c r="HL47" s="107">
        <f t="shared" si="59"/>
        <v>4.0599659065005002E-25</v>
      </c>
      <c r="HM47" s="107">
        <f t="shared" si="59"/>
        <v>4.0018035477240751E-24</v>
      </c>
      <c r="HN47" s="107">
        <f t="shared" si="59"/>
        <v>9.5729187215063316E-26</v>
      </c>
      <c r="HO47" s="107">
        <f t="shared" si="59"/>
        <v>2.1095683690336802E-24</v>
      </c>
      <c r="HP47" s="107">
        <f t="shared" si="59"/>
        <v>9.7541550101824902E-23</v>
      </c>
      <c r="HQ47" s="107">
        <f t="shared" si="59"/>
        <v>7.5345980314885071E-32</v>
      </c>
      <c r="HS47" s="107">
        <f t="shared" si="56"/>
        <v>2.106097206823695E-40</v>
      </c>
      <c r="HT47" s="107">
        <f t="shared" si="56"/>
        <v>1.010103559022271E-43</v>
      </c>
      <c r="HU47" s="107">
        <f t="shared" si="56"/>
        <v>2.7201839888664735E-42</v>
      </c>
      <c r="HV47" s="107">
        <f t="shared" si="56"/>
        <v>3.4171244545317275E-44</v>
      </c>
      <c r="HW47" s="107">
        <f t="shared" si="56"/>
        <v>1.0862029260300621E-46</v>
      </c>
      <c r="HX47" s="107">
        <f t="shared" si="56"/>
        <v>3.3970138373441799E-49</v>
      </c>
      <c r="HY47" s="107">
        <f t="shared" si="56"/>
        <v>4.5824614357915257E-51</v>
      </c>
      <c r="HZ47" s="107">
        <f t="shared" si="56"/>
        <v>2.2154038561203634E-48</v>
      </c>
      <c r="IA47" s="107">
        <f t="shared" si="56"/>
        <v>1.91103330266314E-49</v>
      </c>
      <c r="IB47" s="107">
        <f t="shared" si="56"/>
        <v>6.8050128246875472E-52</v>
      </c>
      <c r="IC47" s="107">
        <f t="shared" si="56"/>
        <v>3.0889993879708273E-50</v>
      </c>
      <c r="ID47" s="107">
        <f t="shared" si="56"/>
        <v>3.8733590488303095E-53</v>
      </c>
      <c r="IE47" s="107">
        <f t="shared" si="56"/>
        <v>3.6581547067650022E-50</v>
      </c>
      <c r="IF47" s="107">
        <f t="shared" si="56"/>
        <v>1.3132902931684436E-46</v>
      </c>
      <c r="IG47" s="107">
        <f t="shared" si="56"/>
        <v>1.2641809484919571E-42</v>
      </c>
      <c r="II47" s="107">
        <f t="shared" si="57"/>
        <v>4.2795063209925741E-120</v>
      </c>
      <c r="IJ47" s="107">
        <f t="shared" si="57"/>
        <v>2.3400925396582941E-124</v>
      </c>
      <c r="IK47" s="107">
        <f t="shared" si="57"/>
        <v>1.7933431465599299E-120</v>
      </c>
      <c r="IL47" s="107">
        <f t="shared" si="57"/>
        <v>1.2551013874857329E-125</v>
      </c>
      <c r="IM47" s="107">
        <f t="shared" si="57"/>
        <v>5.7943141739595615E-134</v>
      </c>
      <c r="IN47" s="107">
        <f t="shared" si="57"/>
        <v>3.3269029649129038E-142</v>
      </c>
      <c r="IO47" s="107">
        <f t="shared" si="57"/>
        <v>1.9439380754169314E-147</v>
      </c>
      <c r="IP47" s="107">
        <f t="shared" si="57"/>
        <v>4.0662761438499536E-140</v>
      </c>
      <c r="IQ47" s="107">
        <f t="shared" si="57"/>
        <v>1.5521975938314678E-142</v>
      </c>
      <c r="IR47" s="107">
        <f t="shared" si="57"/>
        <v>5.6156201241024486E-151</v>
      </c>
      <c r="IS47" s="107">
        <f t="shared" si="57"/>
        <v>4.0003160434371703E-146</v>
      </c>
      <c r="IT47" s="107">
        <f t="shared" si="57"/>
        <v>3.68208291661733E-153</v>
      </c>
      <c r="IU47" s="107">
        <f t="shared" si="57"/>
        <v>7.1890851246186923E-144</v>
      </c>
      <c r="IV47" s="107">
        <f t="shared" si="57"/>
        <v>1.8560925473397081E-134</v>
      </c>
      <c r="IW47" s="107">
        <f t="shared" si="57"/>
        <v>1.2512991227804758E-110</v>
      </c>
      <c r="IY47" s="107">
        <f t="shared" si="58"/>
        <v>7.2999781086109634E-7</v>
      </c>
      <c r="IZ47" s="107">
        <f t="shared" si="58"/>
        <v>9.6734566418697293E-8</v>
      </c>
      <c r="JA47" s="107">
        <f t="shared" si="58"/>
        <v>1.8989054934187035E-7</v>
      </c>
      <c r="JB47" s="107">
        <f t="shared" si="58"/>
        <v>7.3569307564869561E-8</v>
      </c>
      <c r="JC47" s="107">
        <f t="shared" si="58"/>
        <v>4.5429997321810408E-8</v>
      </c>
      <c r="JD47" s="107">
        <f t="shared" si="58"/>
        <v>2.1338176752729234E-8</v>
      </c>
      <c r="JE47" s="107">
        <f t="shared" si="58"/>
        <v>8.605370757449782E-9</v>
      </c>
      <c r="JF47" s="107">
        <f t="shared" si="58"/>
        <v>2.0965628766752483E-8</v>
      </c>
      <c r="JG47" s="107">
        <f t="shared" si="58"/>
        <v>6.9606866367261935E-9</v>
      </c>
      <c r="JH47" s="107">
        <f t="shared" si="58"/>
        <v>7.3996582953542687E-9</v>
      </c>
      <c r="JI47" s="107">
        <f t="shared" si="58"/>
        <v>2.1199946111785241E-8</v>
      </c>
      <c r="JJ47" s="107">
        <f t="shared" si="58"/>
        <v>6.3896012902761204E-9</v>
      </c>
      <c r="JK47" s="107">
        <f t="shared" si="58"/>
        <v>1.7621488124437878E-8</v>
      </c>
      <c r="JL47" s="107">
        <f t="shared" si="58"/>
        <v>7.4932514014040177E-8</v>
      </c>
      <c r="JM47" s="107">
        <f t="shared" si="58"/>
        <v>3.1013338583203593E-10</v>
      </c>
    </row>
    <row r="48" spans="2:273" x14ac:dyDescent="0.25">
      <c r="B48" s="2">
        <v>20</v>
      </c>
      <c r="C48" s="37">
        <v>30.567</v>
      </c>
      <c r="D48" s="37">
        <v>30.134</v>
      </c>
      <c r="E48" s="37">
        <v>30.866</v>
      </c>
      <c r="F48" s="37">
        <v>33.258000000000003</v>
      </c>
      <c r="G48" s="37">
        <v>36.137999999999998</v>
      </c>
      <c r="H48" s="37">
        <v>38.676000000000002</v>
      </c>
      <c r="I48" s="37">
        <v>36.136000000000003</v>
      </c>
      <c r="J48" s="37">
        <v>35.793999999999997</v>
      </c>
      <c r="K48" s="37">
        <v>35.412999999999997</v>
      </c>
      <c r="L48" s="37">
        <v>35.270000000000003</v>
      </c>
      <c r="M48" s="37">
        <v>33.381</v>
      </c>
      <c r="N48" s="37">
        <v>33.302</v>
      </c>
      <c r="O48" s="37">
        <v>32.603000000000002</v>
      </c>
      <c r="P48" s="37">
        <v>33.031999999999996</v>
      </c>
      <c r="Q48" s="37">
        <v>35.537999999999997</v>
      </c>
      <c r="S48" s="4">
        <f t="shared" si="8"/>
        <v>31.002748595147548</v>
      </c>
      <c r="T48" s="4">
        <f t="shared" si="9"/>
        <v>31.814655809088084</v>
      </c>
      <c r="U48" s="4">
        <f t="shared" si="10"/>
        <v>33.09381497812236</v>
      </c>
      <c r="V48" s="4">
        <f t="shared" si="11"/>
        <v>34.76671217601767</v>
      </c>
      <c r="W48" s="4">
        <f t="shared" si="12"/>
        <v>37.273810044385371</v>
      </c>
      <c r="X48" s="4">
        <f t="shared" si="13"/>
        <v>38.849269173460733</v>
      </c>
      <c r="Y48" s="4">
        <f t="shared" si="14"/>
        <v>36.355881061138277</v>
      </c>
      <c r="Z48" s="4">
        <f t="shared" si="15"/>
        <v>37.832824438104623</v>
      </c>
      <c r="AA48" s="4">
        <f t="shared" si="16"/>
        <v>35.978136201179453</v>
      </c>
      <c r="AB48" s="4">
        <f t="shared" si="17"/>
        <v>35.892555535825657</v>
      </c>
      <c r="AC48" s="4">
        <f t="shared" si="18"/>
        <v>34.98570429333602</v>
      </c>
      <c r="AD48" s="4">
        <f t="shared" si="19"/>
        <v>34.613106796447958</v>
      </c>
      <c r="AE48" s="4">
        <f t="shared" si="20"/>
        <v>34.560846179220682</v>
      </c>
      <c r="AF48" s="4">
        <f t="shared" si="21"/>
        <v>35.921216381238381</v>
      </c>
      <c r="AG48" s="4">
        <f t="shared" si="21"/>
        <v>35.814280028422701</v>
      </c>
      <c r="AI48" s="4">
        <f t="shared" si="22"/>
        <v>-0.43574859514754749</v>
      </c>
      <c r="AJ48" s="4">
        <f t="shared" si="23"/>
        <v>-1.6806558090880834</v>
      </c>
      <c r="AK48" s="4">
        <f t="shared" si="24"/>
        <v>-2.2278149781223604</v>
      </c>
      <c r="AL48" s="4">
        <f t="shared" si="25"/>
        <v>-1.5087121760176672</v>
      </c>
      <c r="AM48" s="4">
        <f t="shared" si="26"/>
        <v>-1.1358100443853729</v>
      </c>
      <c r="AN48" s="4">
        <f t="shared" si="27"/>
        <v>-0.17326917346073145</v>
      </c>
      <c r="AO48" s="4">
        <f t="shared" si="28"/>
        <v>-0.21988106113827399</v>
      </c>
      <c r="AP48" s="4">
        <f t="shared" si="29"/>
        <v>-2.0388244381046263</v>
      </c>
      <c r="AQ48" s="4">
        <f t="shared" si="30"/>
        <v>-0.56513620117945607</v>
      </c>
      <c r="AR48" s="4">
        <f t="shared" si="31"/>
        <v>-0.62255553582565426</v>
      </c>
      <c r="AS48" s="4">
        <f t="shared" si="32"/>
        <v>-1.6047042933360203</v>
      </c>
      <c r="AT48" s="4">
        <f t="shared" si="33"/>
        <v>-1.3111067964479588</v>
      </c>
      <c r="AU48" s="4">
        <f t="shared" si="34"/>
        <v>-1.9578461792206809</v>
      </c>
      <c r="AV48" s="4">
        <f t="shared" si="60"/>
        <v>-2.8892163812383842</v>
      </c>
      <c r="AW48" s="4">
        <f t="shared" si="60"/>
        <v>-0.27628002842270405</v>
      </c>
      <c r="AY48" s="2">
        <f t="shared" si="50"/>
        <v>31.00095601243093</v>
      </c>
      <c r="AZ48" s="2">
        <f t="shared" si="50"/>
        <v>31.814369289461744</v>
      </c>
      <c r="BA48" s="2">
        <f t="shared" si="50"/>
        <v>33.093291047815313</v>
      </c>
      <c r="BB48" s="2">
        <f t="shared" si="50"/>
        <v>34.766489884506733</v>
      </c>
      <c r="BC48" s="2">
        <f t="shared" si="50"/>
        <v>37.273664556782187</v>
      </c>
      <c r="BD48" s="2">
        <f t="shared" si="50"/>
        <v>38.84919786612803</v>
      </c>
      <c r="BE48" s="2">
        <f t="shared" si="50"/>
        <v>36.355851332641123</v>
      </c>
      <c r="BF48" s="2">
        <f t="shared" si="50"/>
        <v>37.832754053335272</v>
      </c>
      <c r="BG48" s="2">
        <f t="shared" si="50"/>
        <v>35.978111189985015</v>
      </c>
      <c r="BH48" s="2">
        <f t="shared" si="50"/>
        <v>35.892528073974269</v>
      </c>
      <c r="BI48" s="2">
        <f t="shared" si="50"/>
        <v>34.985632740273907</v>
      </c>
      <c r="BJ48" s="2">
        <f t="shared" si="50"/>
        <v>34.613083502187912</v>
      </c>
      <c r="BK48" s="2">
        <f t="shared" si="50"/>
        <v>34.560789268935572</v>
      </c>
      <c r="BL48" s="2">
        <f t="shared" si="50"/>
        <v>35.921008311937669</v>
      </c>
      <c r="BM48" s="2">
        <f t="shared" si="50"/>
        <v>35.814278977692503</v>
      </c>
      <c r="BO48" s="2">
        <f t="shared" si="51"/>
        <v>30.567</v>
      </c>
      <c r="BP48" s="2">
        <f t="shared" si="51"/>
        <v>30.134</v>
      </c>
      <c r="BQ48" s="2">
        <f t="shared" si="51"/>
        <v>30.866</v>
      </c>
      <c r="BR48" s="2">
        <f t="shared" si="51"/>
        <v>33.258000000000003</v>
      </c>
      <c r="BS48" s="2">
        <f t="shared" si="51"/>
        <v>36.137999999999998</v>
      </c>
      <c r="BT48" s="2">
        <f t="shared" si="51"/>
        <v>38.676000000000002</v>
      </c>
      <c r="BU48" s="2">
        <f t="shared" si="51"/>
        <v>36.136000000000003</v>
      </c>
      <c r="BV48" s="2">
        <f t="shared" si="51"/>
        <v>35.793999999999997</v>
      </c>
      <c r="BW48" s="2">
        <f t="shared" si="51"/>
        <v>35.412999999999997</v>
      </c>
      <c r="BX48" s="2">
        <f t="shared" si="51"/>
        <v>35.270000000000003</v>
      </c>
      <c r="BY48" s="2">
        <f t="shared" si="51"/>
        <v>33.381</v>
      </c>
      <c r="BZ48" s="2">
        <f t="shared" si="51"/>
        <v>33.302</v>
      </c>
      <c r="CA48" s="2">
        <f t="shared" si="51"/>
        <v>32.603000000000002</v>
      </c>
      <c r="CB48" s="2">
        <f t="shared" si="51"/>
        <v>33.031999999999996</v>
      </c>
      <c r="CC48" s="2">
        <f t="shared" si="51"/>
        <v>35.537999999999997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53"/>
        <v/>
      </c>
      <c r="CV48" s="2" t="str">
        <f t="shared" si="53"/>
        <v/>
      </c>
      <c r="CW48" s="2" t="str">
        <f t="shared" si="53"/>
        <v/>
      </c>
      <c r="CX48" s="2" t="str">
        <f t="shared" si="53"/>
        <v/>
      </c>
      <c r="CY48" s="2" t="str">
        <f t="shared" si="53"/>
        <v/>
      </c>
      <c r="CZ48" s="2" t="str">
        <f t="shared" si="53"/>
        <v/>
      </c>
      <c r="DA48" s="2" t="str">
        <f t="shared" si="53"/>
        <v/>
      </c>
      <c r="DB48" s="2" t="str">
        <f t="shared" si="53"/>
        <v/>
      </c>
      <c r="DC48" s="2" t="str">
        <f t="shared" si="53"/>
        <v/>
      </c>
      <c r="DD48" s="2" t="str">
        <f t="shared" si="53"/>
        <v/>
      </c>
      <c r="DE48" s="2" t="str">
        <f t="shared" si="53"/>
        <v/>
      </c>
      <c r="DF48" s="2" t="str">
        <f t="shared" si="53"/>
        <v/>
      </c>
      <c r="DG48" s="2" t="str">
        <f t="shared" si="53"/>
        <v/>
      </c>
      <c r="DH48" s="2" t="str">
        <f t="shared" si="53"/>
        <v/>
      </c>
      <c r="DI48" s="2" t="str">
        <f t="shared" si="53"/>
        <v/>
      </c>
      <c r="DK48" s="2">
        <f t="shared" si="61"/>
        <v>31.001225225225237</v>
      </c>
      <c r="DL48" s="2">
        <f t="shared" si="61"/>
        <v>31.814631781376519</v>
      </c>
      <c r="DM48" s="2">
        <f t="shared" si="61"/>
        <v>33.093425867162708</v>
      </c>
      <c r="DN48" s="2">
        <f t="shared" si="61"/>
        <v>34.76655452091768</v>
      </c>
      <c r="DO48" s="2">
        <f t="shared" si="61"/>
        <v>37.273741363022936</v>
      </c>
      <c r="DP48" s="2">
        <f t="shared" si="61"/>
        <v>38.849513022941963</v>
      </c>
      <c r="DQ48" s="2">
        <f t="shared" si="61"/>
        <v>36.35573334062807</v>
      </c>
      <c r="DR48" s="2">
        <f t="shared" si="61"/>
        <v>37.832799055330639</v>
      </c>
      <c r="DS48" s="2">
        <f t="shared" si="61"/>
        <v>35.978128137651822</v>
      </c>
      <c r="DT48" s="2">
        <f t="shared" si="61"/>
        <v>35.892424444687606</v>
      </c>
      <c r="DU48" s="2">
        <f t="shared" si="61"/>
        <v>34.985629390524117</v>
      </c>
      <c r="DV48" s="2">
        <f t="shared" si="61"/>
        <v>34.613074734653686</v>
      </c>
      <c r="DW48" s="2">
        <f t="shared" si="61"/>
        <v>34.560820512820506</v>
      </c>
      <c r="DX48" s="2">
        <f t="shared" si="61"/>
        <v>35.921047840755733</v>
      </c>
      <c r="DY48" s="2">
        <f t="shared" si="61"/>
        <v>35.814227450980397</v>
      </c>
      <c r="EA48" s="2">
        <f t="shared" si="62"/>
        <v>23.921626254204639</v>
      </c>
      <c r="EB48" s="2">
        <f t="shared" si="62"/>
        <v>24.278134897360701</v>
      </c>
      <c r="EC48" s="2">
        <f t="shared" si="62"/>
        <v>29.488255639097744</v>
      </c>
      <c r="ED48" s="2">
        <f t="shared" si="62"/>
        <v>32.950802631578952</v>
      </c>
      <c r="EE48" s="2">
        <f t="shared" si="62"/>
        <v>35.453975787778106</v>
      </c>
      <c r="EF48" s="2">
        <f t="shared" si="62"/>
        <v>31.880469904106214</v>
      </c>
      <c r="EG48" s="2">
        <f t="shared" si="62"/>
        <v>39.562813228423906</v>
      </c>
      <c r="EH48" s="2">
        <f t="shared" si="62"/>
        <v>36.840300419755287</v>
      </c>
      <c r="EI48" s="2">
        <f t="shared" si="62"/>
        <v>35.533081470588229</v>
      </c>
      <c r="EJ48" s="2">
        <f t="shared" si="62"/>
        <v>38.201645778058541</v>
      </c>
      <c r="EK48" s="2">
        <f t="shared" si="62"/>
        <v>35.056225883727727</v>
      </c>
      <c r="EL48" s="2">
        <f t="shared" si="62"/>
        <v>34.832982760880967</v>
      </c>
      <c r="EM48" s="2">
        <f t="shared" si="62"/>
        <v>33.731428208651998</v>
      </c>
      <c r="EN48" s="2">
        <f t="shared" si="62"/>
        <v>34.968337871586236</v>
      </c>
      <c r="EO48" s="2">
        <f t="shared" si="62"/>
        <v>36.905717480187782</v>
      </c>
      <c r="EQ48" s="2">
        <f t="shared" si="63"/>
        <v>25.328766481931016</v>
      </c>
      <c r="ER48" s="2">
        <f t="shared" si="63"/>
        <v>26.634282619848921</v>
      </c>
      <c r="ES48" s="2">
        <f t="shared" si="63"/>
        <v>29.559007266758478</v>
      </c>
      <c r="ET48" s="2">
        <f t="shared" si="63"/>
        <v>32.5377440752995</v>
      </c>
      <c r="EU48" s="2">
        <f t="shared" si="63"/>
        <v>33.567146281695116</v>
      </c>
      <c r="EV48" s="2">
        <f t="shared" si="63"/>
        <v>33.539487360538452</v>
      </c>
      <c r="EW48" s="2">
        <f t="shared" si="63"/>
        <v>36.126596174952297</v>
      </c>
      <c r="EX48" s="2">
        <f t="shared" si="63"/>
        <v>35.385245111559897</v>
      </c>
      <c r="EY48" s="2">
        <f t="shared" si="63"/>
        <v>34.651188586975053</v>
      </c>
      <c r="EZ48" s="2">
        <f t="shared" si="63"/>
        <v>37.235277031018882</v>
      </c>
      <c r="FA48" s="2">
        <f t="shared" si="63"/>
        <v>35.126355030418537</v>
      </c>
      <c r="FB48" s="2">
        <f t="shared" si="63"/>
        <v>30.962044024199589</v>
      </c>
      <c r="FC48" s="2">
        <f t="shared" si="63"/>
        <v>30.431878081442946</v>
      </c>
      <c r="FD48" s="2">
        <f t="shared" si="63"/>
        <v>33.561005999222978</v>
      </c>
      <c r="FE48" s="2">
        <f t="shared" si="63"/>
        <v>37.737972158672676</v>
      </c>
      <c r="FG48" s="2">
        <f t="shared" si="64"/>
        <v>3.8026559896568844E-5</v>
      </c>
      <c r="FH48" s="2">
        <f t="shared" si="64"/>
        <v>3.4829433211002696E-5</v>
      </c>
      <c r="FI48" s="2">
        <f t="shared" si="64"/>
        <v>3.739611138051733E-5</v>
      </c>
      <c r="FJ48" s="2">
        <f t="shared" si="64"/>
        <v>3.5597600810743155E-5</v>
      </c>
      <c r="FK48" s="2">
        <f t="shared" si="64"/>
        <v>4.2206667554833767E-5</v>
      </c>
      <c r="FL48" s="2">
        <f t="shared" si="64"/>
        <v>4.5222394040908757E-5</v>
      </c>
      <c r="FM48" s="2">
        <f t="shared" si="64"/>
        <v>3.6791105082551812E-5</v>
      </c>
      <c r="FN48" s="2">
        <f t="shared" si="64"/>
        <v>4.5342123079734129E-5</v>
      </c>
      <c r="FO48" s="2">
        <f t="shared" si="64"/>
        <v>3.8080650846350285E-5</v>
      </c>
      <c r="FP48" s="2">
        <f t="shared" si="64"/>
        <v>4.4876290210209015E-5</v>
      </c>
      <c r="FQ48" s="2">
        <f t="shared" si="64"/>
        <v>4.7449237731783253E-5</v>
      </c>
      <c r="FR48" s="2">
        <f t="shared" si="64"/>
        <v>3.9869096585022716E-5</v>
      </c>
      <c r="FS48" s="2">
        <f t="shared" si="64"/>
        <v>3.7670815956156147E-5</v>
      </c>
      <c r="FT48" s="2">
        <f t="shared" si="64"/>
        <v>4.1490925167981969E-5</v>
      </c>
      <c r="FU48" s="2">
        <f t="shared" si="64"/>
        <v>4.7207680067819682E-5</v>
      </c>
      <c r="FW48" s="2">
        <f t="shared" si="54"/>
        <v>8.2040151474475021E-15</v>
      </c>
      <c r="FX48" s="2">
        <f t="shared" si="54"/>
        <v>3.7572662765013626E-14</v>
      </c>
      <c r="FY48" s="2">
        <f t="shared" si="54"/>
        <v>3.6923981937988917E-14</v>
      </c>
      <c r="FZ48" s="2">
        <f t="shared" si="54"/>
        <v>4.5478912576665412E-14</v>
      </c>
      <c r="GA48" s="2">
        <f t="shared" si="54"/>
        <v>4.4977315572174969E-14</v>
      </c>
      <c r="GB48" s="2">
        <f t="shared" si="54"/>
        <v>4.5489111151301205E-14</v>
      </c>
      <c r="GC48" s="2">
        <f t="shared" si="54"/>
        <v>3.2377260106953343E-14</v>
      </c>
      <c r="GD48" s="2">
        <f t="shared" si="54"/>
        <v>5.875647577727465E-14</v>
      </c>
      <c r="GE48" s="2">
        <f t="shared" si="54"/>
        <v>7.3699091442380054E-14</v>
      </c>
      <c r="GF48" s="2">
        <f t="shared" si="54"/>
        <v>4.6445139437204528E-14</v>
      </c>
      <c r="GG48" s="2">
        <f t="shared" si="54"/>
        <v>3.4515273199702599E-14</v>
      </c>
      <c r="GH48" s="2">
        <f t="shared" si="54"/>
        <v>2.9553528719799503E-14</v>
      </c>
      <c r="GI48" s="2">
        <f t="shared" si="54"/>
        <v>2.6163869733730436E-14</v>
      </c>
      <c r="GJ48" s="2">
        <f t="shared" si="54"/>
        <v>2.4052790815508824E-14</v>
      </c>
      <c r="GK48" s="2">
        <f t="shared" si="54"/>
        <v>1.3594817160490048E-14</v>
      </c>
      <c r="GM48" s="107">
        <f t="shared" si="55"/>
        <v>1.2749371534776915E-6</v>
      </c>
      <c r="GN48" s="107">
        <f t="shared" si="55"/>
        <v>1.8306817958248081E-7</v>
      </c>
      <c r="GO48" s="107">
        <f t="shared" si="55"/>
        <v>3.5075202363210905E-7</v>
      </c>
      <c r="GP48" s="107">
        <f t="shared" si="55"/>
        <v>1.4103089187622106E-7</v>
      </c>
      <c r="GQ48" s="107">
        <f t="shared" si="55"/>
        <v>8.9859613031472063E-8</v>
      </c>
      <c r="GR48" s="107">
        <f t="shared" si="55"/>
        <v>4.3807108023698689E-8</v>
      </c>
      <c r="GS48" s="107">
        <f t="shared" si="55"/>
        <v>1.81045326603743E-8</v>
      </c>
      <c r="GT48" s="107">
        <f t="shared" si="55"/>
        <v>4.3083010561776086E-8</v>
      </c>
      <c r="GU48" s="107">
        <f t="shared" si="55"/>
        <v>1.4813365341677833E-8</v>
      </c>
      <c r="GV48" s="107">
        <f t="shared" si="55"/>
        <v>1.5895189881115388E-8</v>
      </c>
      <c r="GW48" s="107">
        <f t="shared" si="55"/>
        <v>4.3682052662821086E-8</v>
      </c>
      <c r="GX48" s="107">
        <f t="shared" si="55"/>
        <v>1.3693194142401954E-8</v>
      </c>
      <c r="GY48" s="107">
        <f t="shared" si="55"/>
        <v>3.6019862875434243E-8</v>
      </c>
      <c r="GZ48" s="107">
        <f t="shared" si="55"/>
        <v>1.4490969860776441E-7</v>
      </c>
      <c r="HA48" s="107">
        <f t="shared" si="55"/>
        <v>7.678799802217586E-10</v>
      </c>
      <c r="HC48" s="107">
        <f t="shared" si="59"/>
        <v>1.3602438651353297E-18</v>
      </c>
      <c r="HD48" s="107">
        <f t="shared" si="59"/>
        <v>4.6406529646523972E-21</v>
      </c>
      <c r="HE48" s="107">
        <f t="shared" si="59"/>
        <v>2.7233588937214338E-20</v>
      </c>
      <c r="HF48" s="107">
        <f t="shared" si="59"/>
        <v>2.4797019233763558E-21</v>
      </c>
      <c r="HG48" s="107">
        <f t="shared" si="59"/>
        <v>3.2987761492329154E-22</v>
      </c>
      <c r="HH48" s="107">
        <f t="shared" si="59"/>
        <v>3.2426932683336939E-23</v>
      </c>
      <c r="HI48" s="107">
        <f t="shared" si="59"/>
        <v>3.1911218478596141E-24</v>
      </c>
      <c r="HJ48" s="107">
        <f t="shared" si="59"/>
        <v>6.2727056902556475E-23</v>
      </c>
      <c r="HK48" s="107">
        <f t="shared" si="59"/>
        <v>8.4456103163941167E-24</v>
      </c>
      <c r="HL48" s="107">
        <f t="shared" si="59"/>
        <v>2.0393523600085975E-24</v>
      </c>
      <c r="HM48" s="107">
        <f t="shared" si="59"/>
        <v>1.8657270708844448E-23</v>
      </c>
      <c r="HN48" s="107">
        <f t="shared" si="59"/>
        <v>4.8544186109911046E-25</v>
      </c>
      <c r="HO48" s="107">
        <f t="shared" si="59"/>
        <v>9.6780278032825699E-24</v>
      </c>
      <c r="HP48" s="107">
        <f t="shared" si="59"/>
        <v>4.0129873942153689E-22</v>
      </c>
      <c r="HQ48" s="107">
        <f t="shared" si="59"/>
        <v>5.7471937449623972E-31</v>
      </c>
      <c r="HS48" s="107">
        <f t="shared" si="56"/>
        <v>1.0656242135358424E-39</v>
      </c>
      <c r="HT48" s="107">
        <f t="shared" si="56"/>
        <v>6.127428091928116E-43</v>
      </c>
      <c r="HU48" s="107">
        <f t="shared" si="56"/>
        <v>1.5540196933773659E-41</v>
      </c>
      <c r="HV48" s="107">
        <f t="shared" si="56"/>
        <v>2.1371951855524929E-43</v>
      </c>
      <c r="HW48" s="107">
        <f t="shared" si="56"/>
        <v>7.6173853502876252E-46</v>
      </c>
      <c r="HX48" s="107">
        <f t="shared" si="56"/>
        <v>2.6734601069878508E-48</v>
      </c>
      <c r="HY48" s="107">
        <f t="shared" si="56"/>
        <v>3.8128682288398692E-50</v>
      </c>
      <c r="HZ48" s="107">
        <f t="shared" si="56"/>
        <v>1.7157200432463395E-47</v>
      </c>
      <c r="IA48" s="107">
        <f t="shared" si="56"/>
        <v>1.5661072443744368E-48</v>
      </c>
      <c r="IB48" s="107">
        <f t="shared" si="56"/>
        <v>6.063515584149547E-51</v>
      </c>
      <c r="IC48" s="107">
        <f t="shared" si="56"/>
        <v>2.5117339289959033E-49</v>
      </c>
      <c r="ID48" s="107">
        <f t="shared" si="56"/>
        <v>3.4895381679883008E-52</v>
      </c>
      <c r="IE48" s="107">
        <f t="shared" si="56"/>
        <v>2.8689550611829971E-49</v>
      </c>
      <c r="IF48" s="107">
        <f t="shared" si="56"/>
        <v>8.8788766934644275E-46</v>
      </c>
      <c r="IG48" s="107">
        <f t="shared" si="56"/>
        <v>6.9831942251550264E-42</v>
      </c>
      <c r="II48" s="107">
        <f t="shared" si="57"/>
        <v>1.9535950451220976E-118</v>
      </c>
      <c r="IJ48" s="107">
        <f t="shared" si="57"/>
        <v>1.4863998916764157E-122</v>
      </c>
      <c r="IK48" s="107">
        <f t="shared" si="57"/>
        <v>9.9647983387926427E-119</v>
      </c>
      <c r="IL48" s="107">
        <f t="shared" si="57"/>
        <v>8.5401320790959629E-124</v>
      </c>
      <c r="IM48" s="107">
        <f t="shared" si="57"/>
        <v>5.2292866687523136E-132</v>
      </c>
      <c r="IN48" s="107">
        <f t="shared" si="57"/>
        <v>3.9825125610764586E-140</v>
      </c>
      <c r="IO48" s="107">
        <f t="shared" si="57"/>
        <v>2.6358541471359646E-145</v>
      </c>
      <c r="IP48" s="107">
        <f t="shared" si="57"/>
        <v>4.714419948832808E-138</v>
      </c>
      <c r="IQ48" s="107">
        <f t="shared" si="57"/>
        <v>2.0268750367039257E-140</v>
      </c>
      <c r="IR48" s="107">
        <f t="shared" si="57"/>
        <v>9.0957633063812183E-149</v>
      </c>
      <c r="IS48" s="107">
        <f t="shared" si="57"/>
        <v>5.2410047166490869E-144</v>
      </c>
      <c r="IT48" s="107">
        <f t="shared" si="57"/>
        <v>5.9662249734912647E-151</v>
      </c>
      <c r="IU48" s="107">
        <f t="shared" si="57"/>
        <v>8.3687013608347251E-142</v>
      </c>
      <c r="IV48" s="107">
        <f t="shared" si="57"/>
        <v>1.5581362596063662E-132</v>
      </c>
      <c r="IW48" s="107">
        <f t="shared" si="57"/>
        <v>4.4459157316662881E-109</v>
      </c>
      <c r="IY48" s="107">
        <f t="shared" si="58"/>
        <v>1.2749371534790518E-6</v>
      </c>
      <c r="IZ48" s="107">
        <f t="shared" si="58"/>
        <v>1.8306817958248544E-7</v>
      </c>
      <c r="JA48" s="107">
        <f t="shared" si="58"/>
        <v>3.5075202363213626E-7</v>
      </c>
      <c r="JB48" s="107">
        <f t="shared" si="58"/>
        <v>1.4103089187622354E-7</v>
      </c>
      <c r="JC48" s="107">
        <f t="shared" si="58"/>
        <v>8.9859613031472394E-8</v>
      </c>
      <c r="JD48" s="107">
        <f t="shared" si="58"/>
        <v>4.3807108023698722E-8</v>
      </c>
      <c r="JE48" s="107">
        <f t="shared" si="58"/>
        <v>1.8104532660374304E-8</v>
      </c>
      <c r="JF48" s="107">
        <f t="shared" si="58"/>
        <v>4.3083010561776145E-8</v>
      </c>
      <c r="JG48" s="107">
        <f t="shared" si="58"/>
        <v>1.4813365341677842E-8</v>
      </c>
      <c r="JH48" s="107">
        <f t="shared" si="58"/>
        <v>1.5895189881115391E-8</v>
      </c>
      <c r="JI48" s="107">
        <f t="shared" si="58"/>
        <v>4.3682052662821106E-8</v>
      </c>
      <c r="JJ48" s="107">
        <f t="shared" si="58"/>
        <v>1.3693194142401954E-8</v>
      </c>
      <c r="JK48" s="107">
        <f t="shared" si="58"/>
        <v>3.601986287543425E-8</v>
      </c>
      <c r="JL48" s="107">
        <f t="shared" si="58"/>
        <v>1.4490969860776481E-7</v>
      </c>
      <c r="JM48" s="107">
        <f t="shared" si="58"/>
        <v>7.678799802217586E-10</v>
      </c>
    </row>
    <row r="49" spans="2:273" x14ac:dyDescent="0.25">
      <c r="B49" s="2">
        <v>21</v>
      </c>
      <c r="C49" s="37">
        <v>30.641999999999999</v>
      </c>
      <c r="D49" s="37">
        <v>30.03</v>
      </c>
      <c r="E49" s="37">
        <v>32.820999999999998</v>
      </c>
      <c r="F49" s="37">
        <v>33.591000000000001</v>
      </c>
      <c r="G49" s="37">
        <v>36.384999999999998</v>
      </c>
      <c r="H49" s="37">
        <v>38.691000000000003</v>
      </c>
      <c r="I49" s="37">
        <v>36.317999999999998</v>
      </c>
      <c r="J49" s="37">
        <v>37.302</v>
      </c>
      <c r="K49" s="37">
        <v>34.729999999999997</v>
      </c>
      <c r="L49" s="37">
        <v>35.429000000000002</v>
      </c>
      <c r="M49" s="37">
        <v>33.524000000000001</v>
      </c>
      <c r="N49" s="37">
        <v>33.603000000000002</v>
      </c>
      <c r="O49" s="37">
        <v>31.507999999999999</v>
      </c>
      <c r="P49" s="37">
        <v>35.174999999999997</v>
      </c>
      <c r="Q49" s="37">
        <v>36.231000000000002</v>
      </c>
      <c r="S49" s="4">
        <f t="shared" si="8"/>
        <v>31.26712213515609</v>
      </c>
      <c r="T49" s="4">
        <f t="shared" si="9"/>
        <v>32.016369909616976</v>
      </c>
      <c r="U49" s="4">
        <f t="shared" si="10"/>
        <v>33.347846009831059</v>
      </c>
      <c r="V49" s="4">
        <f t="shared" si="11"/>
        <v>34.956145175373756</v>
      </c>
      <c r="W49" s="4">
        <f t="shared" si="12"/>
        <v>37.374832705045215</v>
      </c>
      <c r="X49" s="4">
        <f t="shared" si="13"/>
        <v>38.978171486420493</v>
      </c>
      <c r="Y49" s="4">
        <f t="shared" si="14"/>
        <v>36.521725867614137</v>
      </c>
      <c r="Z49" s="4">
        <f t="shared" si="15"/>
        <v>37.902543593230419</v>
      </c>
      <c r="AA49" s="4">
        <f t="shared" si="16"/>
        <v>36.066329526373607</v>
      </c>
      <c r="AB49" s="4">
        <f t="shared" si="17"/>
        <v>36.03674809048141</v>
      </c>
      <c r="AC49" s="4">
        <f t="shared" si="18"/>
        <v>35.155070803120907</v>
      </c>
      <c r="AD49" s="4">
        <f t="shared" si="19"/>
        <v>34.905659839001999</v>
      </c>
      <c r="AE49" s="4">
        <f t="shared" si="20"/>
        <v>34.837390869149338</v>
      </c>
      <c r="AF49" s="4">
        <f t="shared" si="21"/>
        <v>36.157903656974497</v>
      </c>
      <c r="AG49" s="4">
        <f t="shared" si="21"/>
        <v>35.912469380950597</v>
      </c>
      <c r="AI49" s="4">
        <f t="shared" si="22"/>
        <v>-0.62512213515609005</v>
      </c>
      <c r="AJ49" s="4">
        <f t="shared" si="23"/>
        <v>-1.9863699096169753</v>
      </c>
      <c r="AK49" s="4">
        <f t="shared" si="24"/>
        <v>-0.52684600983106122</v>
      </c>
      <c r="AL49" s="4">
        <f t="shared" si="25"/>
        <v>-1.3651451753737547</v>
      </c>
      <c r="AM49" s="4">
        <f t="shared" si="26"/>
        <v>-0.9898327050452167</v>
      </c>
      <c r="AN49" s="4">
        <f t="shared" si="27"/>
        <v>-0.2871714864204904</v>
      </c>
      <c r="AO49" s="4">
        <f t="shared" si="28"/>
        <v>-0.20372586761413913</v>
      </c>
      <c r="AP49" s="4">
        <f t="shared" si="29"/>
        <v>-0.6005435932304195</v>
      </c>
      <c r="AQ49" s="4">
        <f t="shared" si="30"/>
        <v>-1.3363295263736106</v>
      </c>
      <c r="AR49" s="4">
        <f t="shared" si="31"/>
        <v>-0.6077480904814081</v>
      </c>
      <c r="AS49" s="4">
        <f t="shared" si="32"/>
        <v>-1.631070803120906</v>
      </c>
      <c r="AT49" s="4">
        <f t="shared" si="33"/>
        <v>-1.302659839001997</v>
      </c>
      <c r="AU49" s="4">
        <f t="shared" si="34"/>
        <v>-3.3293908691493392</v>
      </c>
      <c r="AV49" s="4">
        <f t="shared" si="60"/>
        <v>-0.9829036569745</v>
      </c>
      <c r="AW49" s="4">
        <f t="shared" si="60"/>
        <v>0.31853061904940461</v>
      </c>
      <c r="AY49" s="2">
        <f t="shared" si="50"/>
        <v>31.264092477553753</v>
      </c>
      <c r="AZ49" s="2">
        <f t="shared" si="50"/>
        <v>32.01584606812272</v>
      </c>
      <c r="BA49" s="2">
        <f t="shared" si="50"/>
        <v>33.346910728587282</v>
      </c>
      <c r="BB49" s="2">
        <f t="shared" si="50"/>
        <v>34.955733655992987</v>
      </c>
      <c r="BC49" s="2">
        <f t="shared" si="50"/>
        <v>37.374555165591509</v>
      </c>
      <c r="BD49" s="2">
        <f t="shared" si="50"/>
        <v>38.978030459666982</v>
      </c>
      <c r="BE49" s="2">
        <f t="shared" si="50"/>
        <v>36.521665607719918</v>
      </c>
      <c r="BF49" s="2">
        <f t="shared" si="50"/>
        <v>37.902404263809821</v>
      </c>
      <c r="BG49" s="2">
        <f t="shared" si="50"/>
        <v>36.066278263457242</v>
      </c>
      <c r="BH49" s="2">
        <f t="shared" si="50"/>
        <v>36.036691323047506</v>
      </c>
      <c r="BI49" s="2">
        <f t="shared" si="50"/>
        <v>35.154928811129054</v>
      </c>
      <c r="BJ49" s="2">
        <f t="shared" si="50"/>
        <v>34.905611776690932</v>
      </c>
      <c r="BK49" s="2">
        <f t="shared" si="50"/>
        <v>34.837278721344163</v>
      </c>
      <c r="BL49" s="2">
        <f t="shared" si="50"/>
        <v>36.157515349775323</v>
      </c>
      <c r="BM49" s="2">
        <f t="shared" si="50"/>
        <v>35.912466886434501</v>
      </c>
      <c r="BO49" s="2">
        <f t="shared" si="51"/>
        <v>30.641999999999999</v>
      </c>
      <c r="BP49" s="2">
        <f t="shared" si="51"/>
        <v>30.03</v>
      </c>
      <c r="BQ49" s="2">
        <f t="shared" si="51"/>
        <v>32.820999999999998</v>
      </c>
      <c r="BR49" s="2">
        <f t="shared" si="51"/>
        <v>33.591000000000001</v>
      </c>
      <c r="BS49" s="2">
        <f t="shared" si="51"/>
        <v>36.384999999999998</v>
      </c>
      <c r="BT49" s="2">
        <f t="shared" si="51"/>
        <v>38.691000000000003</v>
      </c>
      <c r="BU49" s="2">
        <f t="shared" si="51"/>
        <v>36.317999999999998</v>
      </c>
      <c r="BV49" s="2">
        <f t="shared" si="51"/>
        <v>37.302</v>
      </c>
      <c r="BW49" s="2">
        <f t="shared" si="51"/>
        <v>34.729999999999997</v>
      </c>
      <c r="BX49" s="2">
        <f t="shared" si="51"/>
        <v>35.429000000000002</v>
      </c>
      <c r="BY49" s="2">
        <f t="shared" si="51"/>
        <v>33.524000000000001</v>
      </c>
      <c r="BZ49" s="2">
        <f t="shared" si="51"/>
        <v>33.603000000000002</v>
      </c>
      <c r="CA49" s="2">
        <f t="shared" si="51"/>
        <v>31.507999999999999</v>
      </c>
      <c r="CB49" s="2">
        <f t="shared" si="51"/>
        <v>35.174999999999997</v>
      </c>
      <c r="CC49" s="2">
        <f t="shared" si="51"/>
        <v>36.231000000000002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53"/>
        <v/>
      </c>
      <c r="CV49" s="2" t="str">
        <f t="shared" si="53"/>
        <v/>
      </c>
      <c r="CW49" s="2" t="str">
        <f t="shared" si="53"/>
        <v/>
      </c>
      <c r="CX49" s="2" t="str">
        <f t="shared" si="53"/>
        <v/>
      </c>
      <c r="CY49" s="2" t="str">
        <f t="shared" si="53"/>
        <v/>
      </c>
      <c r="CZ49" s="2" t="str">
        <f t="shared" si="53"/>
        <v/>
      </c>
      <c r="DA49" s="2" t="str">
        <f t="shared" si="53"/>
        <v/>
      </c>
      <c r="DB49" s="2" t="str">
        <f t="shared" si="53"/>
        <v/>
      </c>
      <c r="DC49" s="2" t="str">
        <f t="shared" si="53"/>
        <v/>
      </c>
      <c r="DD49" s="2" t="str">
        <f t="shared" si="53"/>
        <v/>
      </c>
      <c r="DE49" s="2" t="str">
        <f t="shared" si="53"/>
        <v/>
      </c>
      <c r="DF49" s="2" t="str">
        <f t="shared" si="53"/>
        <v/>
      </c>
      <c r="DG49" s="2" t="str">
        <f t="shared" si="53"/>
        <v/>
      </c>
      <c r="DH49" s="2" t="str">
        <f t="shared" si="53"/>
        <v/>
      </c>
      <c r="DI49" s="2" t="str">
        <f t="shared" si="53"/>
        <v/>
      </c>
      <c r="DK49" s="2">
        <f t="shared" si="61"/>
        <v>31.264445945945958</v>
      </c>
      <c r="DL49" s="2">
        <f t="shared" si="61"/>
        <v>32.016186639676114</v>
      </c>
      <c r="DM49" s="2">
        <f t="shared" si="61"/>
        <v>33.347095743516796</v>
      </c>
      <c r="DN49" s="2">
        <f t="shared" si="61"/>
        <v>34.955826990553312</v>
      </c>
      <c r="DO49" s="2">
        <f t="shared" si="61"/>
        <v>37.374662213225371</v>
      </c>
      <c r="DP49" s="2">
        <f t="shared" si="61"/>
        <v>38.978436302294192</v>
      </c>
      <c r="DQ49" s="2">
        <f t="shared" si="61"/>
        <v>36.521529817266654</v>
      </c>
      <c r="DR49" s="2">
        <f t="shared" si="61"/>
        <v>37.902469905533074</v>
      </c>
      <c r="DS49" s="2">
        <f t="shared" si="61"/>
        <v>36.066307692307689</v>
      </c>
      <c r="DT49" s="2">
        <f t="shared" si="61"/>
        <v>36.036575555312403</v>
      </c>
      <c r="DU49" s="2">
        <f t="shared" si="61"/>
        <v>35.15494080315132</v>
      </c>
      <c r="DV49" s="2">
        <f t="shared" si="61"/>
        <v>34.905621402779303</v>
      </c>
      <c r="DW49" s="2">
        <f t="shared" si="61"/>
        <v>34.837336504723339</v>
      </c>
      <c r="DX49" s="2">
        <f t="shared" si="61"/>
        <v>36.157582860998652</v>
      </c>
      <c r="DY49" s="2">
        <f t="shared" si="61"/>
        <v>35.912413445378156</v>
      </c>
      <c r="EA49" s="2">
        <f t="shared" si="62"/>
        <v>23.880851709168269</v>
      </c>
      <c r="EB49" s="2">
        <f t="shared" si="62"/>
        <v>24.248961749330611</v>
      </c>
      <c r="EC49" s="2">
        <f t="shared" si="62"/>
        <v>29.417168273945734</v>
      </c>
      <c r="ED49" s="2">
        <f t="shared" si="62"/>
        <v>32.873131578947373</v>
      </c>
      <c r="EE49" s="2">
        <f t="shared" si="62"/>
        <v>35.360006896204567</v>
      </c>
      <c r="EF49" s="2">
        <f t="shared" si="62"/>
        <v>31.849755052864513</v>
      </c>
      <c r="EG49" s="2">
        <f t="shared" si="62"/>
        <v>39.453304179985253</v>
      </c>
      <c r="EH49" s="2">
        <f t="shared" si="62"/>
        <v>36.75250861837992</v>
      </c>
      <c r="EI49" s="2">
        <f t="shared" si="62"/>
        <v>35.452442205882349</v>
      </c>
      <c r="EJ49" s="2">
        <f t="shared" si="62"/>
        <v>38.085734449357766</v>
      </c>
      <c r="EK49" s="2">
        <f t="shared" si="62"/>
        <v>34.954184808647391</v>
      </c>
      <c r="EL49" s="2">
        <f t="shared" si="62"/>
        <v>34.713834950183539</v>
      </c>
      <c r="EM49" s="2">
        <f t="shared" si="62"/>
        <v>33.618902127151046</v>
      </c>
      <c r="EN49" s="2">
        <f t="shared" si="62"/>
        <v>34.865091871425115</v>
      </c>
      <c r="EO49" s="2">
        <f t="shared" si="62"/>
        <v>36.81163701983747</v>
      </c>
      <c r="EQ49" s="2">
        <f t="shared" si="63"/>
        <v>25.272954864654416</v>
      </c>
      <c r="ER49" s="2">
        <f t="shared" si="63"/>
        <v>26.577102658231397</v>
      </c>
      <c r="ES49" s="2">
        <f t="shared" si="63"/>
        <v>29.485321609292654</v>
      </c>
      <c r="ET49" s="2">
        <f t="shared" si="63"/>
        <v>32.463643690584128</v>
      </c>
      <c r="EU49" s="2">
        <f t="shared" si="63"/>
        <v>33.493658392752231</v>
      </c>
      <c r="EV49" s="2">
        <f t="shared" si="63"/>
        <v>33.48953587520198</v>
      </c>
      <c r="EW49" s="2">
        <f t="shared" si="63"/>
        <v>36.05533594471077</v>
      </c>
      <c r="EX49" s="2">
        <f t="shared" si="63"/>
        <v>35.313266686010422</v>
      </c>
      <c r="EY49" s="2">
        <f t="shared" si="63"/>
        <v>34.578078424799671</v>
      </c>
      <c r="EZ49" s="2">
        <f t="shared" si="63"/>
        <v>37.129534141108792</v>
      </c>
      <c r="FA49" s="2">
        <f t="shared" si="63"/>
        <v>35.02180999896035</v>
      </c>
      <c r="FB49" s="2">
        <f t="shared" si="63"/>
        <v>30.886681779160991</v>
      </c>
      <c r="FC49" s="2">
        <f t="shared" si="63"/>
        <v>30.357086634764887</v>
      </c>
      <c r="FD49" s="2">
        <f t="shared" si="63"/>
        <v>33.471983608048014</v>
      </c>
      <c r="FE49" s="2">
        <f t="shared" si="63"/>
        <v>37.631030038021883</v>
      </c>
      <c r="FG49" s="2">
        <f t="shared" si="64"/>
        <v>4.7872131225856216E-5</v>
      </c>
      <c r="FH49" s="2">
        <f t="shared" si="64"/>
        <v>4.3847263123219728E-5</v>
      </c>
      <c r="FI49" s="2">
        <f t="shared" si="64"/>
        <v>4.7078459067748305E-5</v>
      </c>
      <c r="FJ49" s="2">
        <f t="shared" si="64"/>
        <v>4.4814311200510553E-5</v>
      </c>
      <c r="FK49" s="2">
        <f t="shared" si="64"/>
        <v>5.3134465658361829E-5</v>
      </c>
      <c r="FL49" s="2">
        <f t="shared" si="64"/>
        <v>5.6930954422800678E-5</v>
      </c>
      <c r="FM49" s="2">
        <f t="shared" si="64"/>
        <v>4.6316815895384025E-5</v>
      </c>
      <c r="FN49" s="2">
        <f t="shared" si="64"/>
        <v>5.70816808178349E-5</v>
      </c>
      <c r="FO49" s="2">
        <f t="shared" si="64"/>
        <v>4.7940226355188796E-5</v>
      </c>
      <c r="FP49" s="2">
        <f t="shared" si="64"/>
        <v>5.6495245679851612E-5</v>
      </c>
      <c r="FQ49" s="2">
        <f t="shared" si="64"/>
        <v>5.9734317266127874E-5</v>
      </c>
      <c r="FR49" s="2">
        <f t="shared" si="64"/>
        <v>5.0191700701098775E-5</v>
      </c>
      <c r="FS49" s="2">
        <f t="shared" si="64"/>
        <v>4.7424284916998081E-5</v>
      </c>
      <c r="FT49" s="2">
        <f t="shared" si="64"/>
        <v>5.2233418906336492E-5</v>
      </c>
      <c r="FU49" s="2">
        <f t="shared" si="64"/>
        <v>5.9430221637700785E-5</v>
      </c>
      <c r="FW49" s="2">
        <f t="shared" si="54"/>
        <v>1.03282431478659E-14</v>
      </c>
      <c r="FX49" s="2">
        <f t="shared" si="54"/>
        <v>4.730117994364781E-14</v>
      </c>
      <c r="FY49" s="2">
        <f t="shared" si="54"/>
        <v>4.6484539166362609E-14</v>
      </c>
      <c r="FZ49" s="2">
        <f t="shared" si="54"/>
        <v>5.7254558743528712E-14</v>
      </c>
      <c r="GA49" s="2">
        <f t="shared" si="54"/>
        <v>5.662308552809588E-14</v>
      </c>
      <c r="GB49" s="2">
        <f t="shared" si="54"/>
        <v>5.726739798830178E-14</v>
      </c>
      <c r="GC49" s="2">
        <f t="shared" si="54"/>
        <v>4.0760555512912718E-14</v>
      </c>
      <c r="GD49" s="2">
        <f t="shared" si="54"/>
        <v>7.3970020463478307E-14</v>
      </c>
      <c r="GE49" s="2">
        <f t="shared" si="54"/>
        <v>9.2781659042952436E-14</v>
      </c>
      <c r="GF49" s="2">
        <f t="shared" si="54"/>
        <v>5.847096629181947E-14</v>
      </c>
      <c r="GG49" s="2">
        <f t="shared" si="54"/>
        <v>4.3452154526123344E-14</v>
      </c>
      <c r="GH49" s="2">
        <f t="shared" si="54"/>
        <v>3.7205688313544013E-14</v>
      </c>
      <c r="GI49" s="2">
        <f t="shared" si="54"/>
        <v>3.293836047866528E-14</v>
      </c>
      <c r="GJ49" s="2">
        <f t="shared" si="54"/>
        <v>3.0280669582213191E-14</v>
      </c>
      <c r="GK49" s="2">
        <f t="shared" si="54"/>
        <v>1.7114860792036267E-14</v>
      </c>
      <c r="GM49" s="107">
        <f t="shared" si="55"/>
        <v>2.201000622807472E-6</v>
      </c>
      <c r="GN49" s="107">
        <f t="shared" si="55"/>
        <v>3.4188536336451704E-7</v>
      </c>
      <c r="GO49" s="107">
        <f t="shared" si="55"/>
        <v>6.3963133362751889E-7</v>
      </c>
      <c r="GP49" s="107">
        <f t="shared" si="55"/>
        <v>2.6670646854005326E-7</v>
      </c>
      <c r="GQ49" s="107">
        <f t="shared" si="55"/>
        <v>1.751821733919815E-7</v>
      </c>
      <c r="GR49" s="107">
        <f t="shared" si="55"/>
        <v>8.8558308760547969E-8</v>
      </c>
      <c r="GS49" s="107">
        <f t="shared" si="55"/>
        <v>3.7496735538124538E-8</v>
      </c>
      <c r="GT49" s="107">
        <f t="shared" si="55"/>
        <v>8.7174747275730804E-8</v>
      </c>
      <c r="GU49" s="107">
        <f t="shared" si="55"/>
        <v>3.1024962362546323E-8</v>
      </c>
      <c r="GV49" s="107">
        <f t="shared" si="55"/>
        <v>3.3587472786781866E-8</v>
      </c>
      <c r="GW49" s="107">
        <f t="shared" si="55"/>
        <v>8.861405515666678E-8</v>
      </c>
      <c r="GX49" s="107">
        <f t="shared" si="55"/>
        <v>2.8873167577245344E-8</v>
      </c>
      <c r="GY49" s="107">
        <f t="shared" si="55"/>
        <v>7.2525944146518613E-8</v>
      </c>
      <c r="GZ49" s="107">
        <f t="shared" si="55"/>
        <v>2.7634884621954703E-7</v>
      </c>
      <c r="HA49" s="107">
        <f t="shared" si="55"/>
        <v>1.8640534868062387E-9</v>
      </c>
      <c r="HC49" s="107">
        <f t="shared" si="59"/>
        <v>4.3426213153850531E-18</v>
      </c>
      <c r="HD49" s="107">
        <f t="shared" si="59"/>
        <v>1.7442397521896139E-20</v>
      </c>
      <c r="HE49" s="107">
        <f t="shared" si="59"/>
        <v>9.762864517333978E-20</v>
      </c>
      <c r="HF49" s="107">
        <f t="shared" si="59"/>
        <v>9.5480634622943127E-21</v>
      </c>
      <c r="HG49" s="107">
        <f t="shared" si="59"/>
        <v>1.3677776325838889E-21</v>
      </c>
      <c r="HH49" s="107">
        <f t="shared" si="59"/>
        <v>1.4549162430062045E-22</v>
      </c>
      <c r="HI49" s="107">
        <f t="shared" si="59"/>
        <v>1.4984306885885972E-23</v>
      </c>
      <c r="HJ49" s="107">
        <f t="shared" si="59"/>
        <v>2.7900915455423834E-22</v>
      </c>
      <c r="HK49" s="107">
        <f t="shared" si="59"/>
        <v>3.9662935325709471E-23</v>
      </c>
      <c r="HL49" s="107">
        <f t="shared" si="59"/>
        <v>1.0000880307108245E-23</v>
      </c>
      <c r="HM49" s="107">
        <f t="shared" si="59"/>
        <v>8.5025802704694112E-23</v>
      </c>
      <c r="HN49" s="107">
        <f t="shared" si="59"/>
        <v>2.4041053436825596E-24</v>
      </c>
      <c r="HO49" s="107">
        <f t="shared" si="59"/>
        <v>4.3432463538024359E-23</v>
      </c>
      <c r="HP49" s="107">
        <f t="shared" si="59"/>
        <v>1.6175907953249682E-21</v>
      </c>
      <c r="HQ49" s="107">
        <f t="shared" si="59"/>
        <v>4.2554199301260024E-30</v>
      </c>
      <c r="HS49" s="107">
        <f t="shared" si="56"/>
        <v>5.3129040602532563E-39</v>
      </c>
      <c r="HT49" s="107">
        <f t="shared" si="56"/>
        <v>3.6550659139855901E-42</v>
      </c>
      <c r="HU49" s="107">
        <f t="shared" si="56"/>
        <v>8.7349440839381302E-41</v>
      </c>
      <c r="HV49" s="107">
        <f t="shared" si="56"/>
        <v>1.3139076775527965E-42</v>
      </c>
      <c r="HW49" s="107">
        <f t="shared" si="56"/>
        <v>5.2449157506784878E-45</v>
      </c>
      <c r="HX49" s="107">
        <f t="shared" si="56"/>
        <v>2.0633940775039213E-47</v>
      </c>
      <c r="HY49" s="107">
        <f t="shared" si="56"/>
        <v>3.1103490580070425E-49</v>
      </c>
      <c r="HZ49" s="107">
        <f t="shared" si="56"/>
        <v>1.3030439852529758E-46</v>
      </c>
      <c r="IA49" s="107">
        <f t="shared" si="56"/>
        <v>1.2578118001504593E-47</v>
      </c>
      <c r="IB49" s="107">
        <f t="shared" si="56"/>
        <v>5.2918550790842159E-50</v>
      </c>
      <c r="IC49" s="107">
        <f t="shared" si="56"/>
        <v>2.0025213089090652E-48</v>
      </c>
      <c r="ID49" s="107">
        <f t="shared" si="56"/>
        <v>3.0800982093737943E-51</v>
      </c>
      <c r="IE49" s="107">
        <f t="shared" si="56"/>
        <v>2.207569428355133E-48</v>
      </c>
      <c r="IF49" s="107">
        <f t="shared" si="56"/>
        <v>5.8976195226654052E-45</v>
      </c>
      <c r="IG49" s="107">
        <f t="shared" si="56"/>
        <v>3.7981335978275629E-41</v>
      </c>
      <c r="II49" s="107">
        <f t="shared" si="57"/>
        <v>8.6811964691933288E-117</v>
      </c>
      <c r="IJ49" s="107">
        <f t="shared" si="57"/>
        <v>9.1560148067149318E-121</v>
      </c>
      <c r="IK49" s="107">
        <f t="shared" si="57"/>
        <v>5.3750209909904912E-117</v>
      </c>
      <c r="IL49" s="107">
        <f t="shared" si="57"/>
        <v>5.6313581941915733E-122</v>
      </c>
      <c r="IM49" s="107">
        <f t="shared" si="57"/>
        <v>4.5638884193737014E-130</v>
      </c>
      <c r="IN49" s="107">
        <f t="shared" si="57"/>
        <v>4.6004995418047032E-138</v>
      </c>
      <c r="IO49" s="107">
        <f t="shared" si="57"/>
        <v>3.4471454866751133E-143</v>
      </c>
      <c r="IP49" s="107">
        <f t="shared" si="57"/>
        <v>5.2743139372838812E-136</v>
      </c>
      <c r="IQ49" s="107">
        <f t="shared" si="57"/>
        <v>2.5509748509160018E-138</v>
      </c>
      <c r="IR49" s="107">
        <f t="shared" si="57"/>
        <v>1.4184686202275206E-146</v>
      </c>
      <c r="IS49" s="107">
        <f t="shared" si="57"/>
        <v>6.6238779609090965E-142</v>
      </c>
      <c r="IT49" s="107">
        <f t="shared" si="57"/>
        <v>9.3128140445114553E-149</v>
      </c>
      <c r="IU49" s="107">
        <f t="shared" si="57"/>
        <v>9.4087963087057171E-140</v>
      </c>
      <c r="IV49" s="107">
        <f t="shared" si="57"/>
        <v>1.2664315945317405E-130</v>
      </c>
      <c r="IW49" s="107">
        <f t="shared" si="57"/>
        <v>1.5397985120098155E-107</v>
      </c>
      <c r="IY49" s="107">
        <f t="shared" si="58"/>
        <v>2.2010006228118147E-6</v>
      </c>
      <c r="IZ49" s="107">
        <f t="shared" si="58"/>
        <v>3.4188536336453446E-7</v>
      </c>
      <c r="JA49" s="107">
        <f t="shared" si="58"/>
        <v>6.3963133362761651E-7</v>
      </c>
      <c r="JB49" s="107">
        <f t="shared" si="58"/>
        <v>2.6670646854006279E-7</v>
      </c>
      <c r="JC49" s="107">
        <f t="shared" si="58"/>
        <v>1.7518217339198287E-7</v>
      </c>
      <c r="JD49" s="107">
        <f t="shared" si="58"/>
        <v>8.8558308760548114E-8</v>
      </c>
      <c r="JE49" s="107">
        <f t="shared" si="58"/>
        <v>3.7496735538124551E-8</v>
      </c>
      <c r="JF49" s="107">
        <f t="shared" si="58"/>
        <v>8.7174747275731082E-8</v>
      </c>
      <c r="JG49" s="107">
        <f t="shared" si="58"/>
        <v>3.1024962362546363E-8</v>
      </c>
      <c r="JH49" s="107">
        <f t="shared" si="58"/>
        <v>3.3587472786781879E-8</v>
      </c>
      <c r="JI49" s="107">
        <f t="shared" si="58"/>
        <v>8.8614055156666859E-8</v>
      </c>
      <c r="JJ49" s="107">
        <f t="shared" si="58"/>
        <v>2.8873167577245347E-8</v>
      </c>
      <c r="JK49" s="107">
        <f t="shared" si="58"/>
        <v>7.2525944146518653E-8</v>
      </c>
      <c r="JL49" s="107">
        <f t="shared" si="58"/>
        <v>2.7634884621954867E-7</v>
      </c>
      <c r="JM49" s="107">
        <f t="shared" si="58"/>
        <v>1.8640534868062387E-9</v>
      </c>
    </row>
    <row r="50" spans="2:273" x14ac:dyDescent="0.25">
      <c r="B50" s="2">
        <v>22</v>
      </c>
      <c r="C50" s="37">
        <v>29.954999999999998</v>
      </c>
      <c r="D50" s="37">
        <v>30.388000000000002</v>
      </c>
      <c r="E50" s="37">
        <v>33.223999999999997</v>
      </c>
      <c r="F50" s="37">
        <v>32.817999999999998</v>
      </c>
      <c r="G50" s="37">
        <v>36.4</v>
      </c>
      <c r="H50" s="37">
        <v>38.543999999999997</v>
      </c>
      <c r="I50" s="37">
        <v>35.561</v>
      </c>
      <c r="J50" s="37">
        <v>36.634999999999998</v>
      </c>
      <c r="K50" s="37">
        <v>34.555999999999997</v>
      </c>
      <c r="L50" s="37">
        <v>35.762</v>
      </c>
      <c r="M50" s="37">
        <v>33.491999999999997</v>
      </c>
      <c r="N50" s="37">
        <v>31.968</v>
      </c>
      <c r="O50" s="37">
        <v>33.698</v>
      </c>
      <c r="P50" s="37">
        <v>36.412999999999997</v>
      </c>
      <c r="Q50" s="37">
        <v>35.784999999999997</v>
      </c>
      <c r="S50" s="4">
        <f t="shared" si="8"/>
        <v>31.532262683262758</v>
      </c>
      <c r="T50" s="4">
        <f t="shared" si="9"/>
        <v>32.218244727271923</v>
      </c>
      <c r="U50" s="4">
        <f t="shared" si="10"/>
        <v>33.602161091391899</v>
      </c>
      <c r="V50" s="4">
        <f t="shared" si="11"/>
        <v>35.145718137003811</v>
      </c>
      <c r="W50" s="4">
        <f t="shared" si="12"/>
        <v>37.475956863566466</v>
      </c>
      <c r="X50" s="4">
        <f t="shared" si="13"/>
        <v>39.107111741312188</v>
      </c>
      <c r="Y50" s="4">
        <f t="shared" si="14"/>
        <v>36.687601383730154</v>
      </c>
      <c r="Z50" s="4">
        <f t="shared" si="15"/>
        <v>37.972318259706434</v>
      </c>
      <c r="AA50" s="4">
        <f t="shared" si="16"/>
        <v>36.154543366858256</v>
      </c>
      <c r="AB50" s="4">
        <f t="shared" si="17"/>
        <v>36.180969290661359</v>
      </c>
      <c r="AC50" s="4">
        <f t="shared" si="18"/>
        <v>35.324494003911319</v>
      </c>
      <c r="AD50" s="4">
        <f t="shared" si="19"/>
        <v>35.198227466616643</v>
      </c>
      <c r="AE50" s="4">
        <f t="shared" si="20"/>
        <v>35.113974123918538</v>
      </c>
      <c r="AF50" s="4">
        <f t="shared" si="21"/>
        <v>36.394724859709143</v>
      </c>
      <c r="AG50" s="4">
        <f t="shared" si="21"/>
        <v>36.010658135864908</v>
      </c>
      <c r="AI50" s="4">
        <f t="shared" si="22"/>
        <v>-1.5772626832627594</v>
      </c>
      <c r="AJ50" s="4">
        <f t="shared" si="23"/>
        <v>-1.8302447272719213</v>
      </c>
      <c r="AK50" s="4">
        <f t="shared" si="24"/>
        <v>-0.37816109139190246</v>
      </c>
      <c r="AL50" s="4">
        <f t="shared" si="25"/>
        <v>-2.3277181370038136</v>
      </c>
      <c r="AM50" s="4">
        <f t="shared" si="26"/>
        <v>-1.0759568635664678</v>
      </c>
      <c r="AN50" s="4">
        <f t="shared" si="27"/>
        <v>-0.56311174131219133</v>
      </c>
      <c r="AO50" s="4">
        <f t="shared" si="28"/>
        <v>-1.1266013837301543</v>
      </c>
      <c r="AP50" s="4">
        <f t="shared" si="29"/>
        <v>-1.3373182597064357</v>
      </c>
      <c r="AQ50" s="4">
        <f t="shared" si="30"/>
        <v>-1.5985433668582587</v>
      </c>
      <c r="AR50" s="4">
        <f t="shared" si="31"/>
        <v>-0.41896929066135868</v>
      </c>
      <c r="AS50" s="4">
        <f t="shared" si="32"/>
        <v>-1.8324940039113216</v>
      </c>
      <c r="AT50" s="4">
        <f t="shared" si="33"/>
        <v>-3.2302274666166433</v>
      </c>
      <c r="AU50" s="4">
        <f t="shared" si="34"/>
        <v>-1.4159741239185379</v>
      </c>
      <c r="AV50" s="4">
        <f t="shared" si="60"/>
        <v>1.8275140290853642E-2</v>
      </c>
      <c r="AW50" s="4">
        <f t="shared" si="60"/>
        <v>-0.22565813586491146</v>
      </c>
      <c r="AY50" s="2">
        <f t="shared" si="50"/>
        <v>31.527203361051068</v>
      </c>
      <c r="AZ50" s="2">
        <f t="shared" si="50"/>
        <v>32.217300012518834</v>
      </c>
      <c r="BA50" s="2">
        <f t="shared" si="50"/>
        <v>33.60051345514902</v>
      </c>
      <c r="BB50" s="2">
        <f t="shared" si="50"/>
        <v>35.144966900090985</v>
      </c>
      <c r="BC50" s="2">
        <f t="shared" si="50"/>
        <v>37.475435263845924</v>
      </c>
      <c r="BD50" s="2">
        <f t="shared" si="50"/>
        <v>39.106837222193668</v>
      </c>
      <c r="BE50" s="2">
        <f t="shared" si="50"/>
        <v>36.687481189195402</v>
      </c>
      <c r="BF50" s="2">
        <f t="shared" si="50"/>
        <v>37.972046803575935</v>
      </c>
      <c r="BG50" s="2">
        <f t="shared" si="50"/>
        <v>36.154440010071468</v>
      </c>
      <c r="BH50" s="2">
        <f t="shared" si="50"/>
        <v>36.180853910520433</v>
      </c>
      <c r="BI50" s="2">
        <f t="shared" si="50"/>
        <v>35.324216713274076</v>
      </c>
      <c r="BJ50" s="2">
        <f t="shared" si="50"/>
        <v>35.19812993888408</v>
      </c>
      <c r="BK50" s="2">
        <f t="shared" si="50"/>
        <v>35.113756525613319</v>
      </c>
      <c r="BL50" s="2">
        <f t="shared" si="50"/>
        <v>36.394010547785562</v>
      </c>
      <c r="BM50" s="2">
        <f t="shared" si="50"/>
        <v>36.010652332232681</v>
      </c>
      <c r="BO50" s="2">
        <f t="shared" si="51"/>
        <v>29.954999999999998</v>
      </c>
      <c r="BP50" s="2">
        <f t="shared" si="51"/>
        <v>30.388000000000002</v>
      </c>
      <c r="BQ50" s="2">
        <f t="shared" si="51"/>
        <v>33.223999999999997</v>
      </c>
      <c r="BR50" s="2">
        <f t="shared" si="51"/>
        <v>32.817999999999998</v>
      </c>
      <c r="BS50" s="2">
        <f t="shared" si="51"/>
        <v>36.4</v>
      </c>
      <c r="BT50" s="2">
        <f t="shared" si="51"/>
        <v>38.543999999999997</v>
      </c>
      <c r="BU50" s="2">
        <f t="shared" si="51"/>
        <v>35.561</v>
      </c>
      <c r="BV50" s="2">
        <f t="shared" si="51"/>
        <v>36.634999999999998</v>
      </c>
      <c r="BW50" s="2">
        <f t="shared" si="51"/>
        <v>34.555999999999997</v>
      </c>
      <c r="BX50" s="2">
        <f t="shared" si="51"/>
        <v>35.762</v>
      </c>
      <c r="BY50" s="2">
        <f t="shared" si="51"/>
        <v>33.491999999999997</v>
      </c>
      <c r="BZ50" s="2">
        <f t="shared" si="51"/>
        <v>31.968</v>
      </c>
      <c r="CA50" s="2">
        <f t="shared" si="51"/>
        <v>33.698</v>
      </c>
      <c r="CB50" s="2">
        <f t="shared" si="51"/>
        <v>36.412999999999997</v>
      </c>
      <c r="CC50" s="2">
        <f t="shared" si="51"/>
        <v>35.784999999999997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53"/>
        <v/>
      </c>
      <c r="CV50" s="2" t="str">
        <f t="shared" si="53"/>
        <v/>
      </c>
      <c r="CW50" s="2" t="str">
        <f t="shared" si="53"/>
        <v/>
      </c>
      <c r="CX50" s="2" t="str">
        <f t="shared" si="53"/>
        <v/>
      </c>
      <c r="CY50" s="2" t="str">
        <f t="shared" si="53"/>
        <v/>
      </c>
      <c r="CZ50" s="2" t="str">
        <f t="shared" si="53"/>
        <v/>
      </c>
      <c r="DA50" s="2" t="str">
        <f t="shared" si="53"/>
        <v/>
      </c>
      <c r="DB50" s="2" t="str">
        <f t="shared" si="53"/>
        <v/>
      </c>
      <c r="DC50" s="2" t="str">
        <f t="shared" si="53"/>
        <v/>
      </c>
      <c r="DD50" s="2" t="str">
        <f t="shared" si="53"/>
        <v/>
      </c>
      <c r="DE50" s="2" t="str">
        <f t="shared" si="53"/>
        <v/>
      </c>
      <c r="DF50" s="2" t="str">
        <f t="shared" si="53"/>
        <v/>
      </c>
      <c r="DG50" s="2" t="str">
        <f t="shared" si="53"/>
        <v/>
      </c>
      <c r="DH50" s="2" t="str">
        <f t="shared" si="53"/>
        <v/>
      </c>
      <c r="DI50" s="2" t="str">
        <f t="shared" si="53"/>
        <v/>
      </c>
      <c r="DK50" s="2">
        <f t="shared" si="61"/>
        <v>31.527666666666676</v>
      </c>
      <c r="DL50" s="2">
        <f t="shared" si="61"/>
        <v>32.217741497975709</v>
      </c>
      <c r="DM50" s="2">
        <f t="shared" si="61"/>
        <v>33.600765619870884</v>
      </c>
      <c r="DN50" s="2">
        <f t="shared" si="61"/>
        <v>35.145099460188938</v>
      </c>
      <c r="DO50" s="2">
        <f t="shared" si="61"/>
        <v>37.475583063427798</v>
      </c>
      <c r="DP50" s="2">
        <f t="shared" si="61"/>
        <v>39.107359581646421</v>
      </c>
      <c r="DQ50" s="2">
        <f t="shared" si="61"/>
        <v>36.68732629390523</v>
      </c>
      <c r="DR50" s="2">
        <f t="shared" si="61"/>
        <v>37.972140755735502</v>
      </c>
      <c r="DS50" s="2">
        <f t="shared" si="61"/>
        <v>36.154487246963562</v>
      </c>
      <c r="DT50" s="2">
        <f t="shared" si="61"/>
        <v>36.180726665937193</v>
      </c>
      <c r="DU50" s="2">
        <f t="shared" si="61"/>
        <v>35.324252215778522</v>
      </c>
      <c r="DV50" s="2">
        <f t="shared" si="61"/>
        <v>35.198168070904913</v>
      </c>
      <c r="DW50" s="2">
        <f t="shared" si="61"/>
        <v>35.113852496626173</v>
      </c>
      <c r="DX50" s="2">
        <f t="shared" si="61"/>
        <v>36.394117881241563</v>
      </c>
      <c r="DY50" s="2">
        <f t="shared" si="61"/>
        <v>36.010599439775916</v>
      </c>
      <c r="EA50" s="2">
        <f t="shared" si="62"/>
        <v>23.840077164131902</v>
      </c>
      <c r="EB50" s="2">
        <f t="shared" si="62"/>
        <v>24.219788601300522</v>
      </c>
      <c r="EC50" s="2">
        <f t="shared" si="62"/>
        <v>29.346080908793724</v>
      </c>
      <c r="ED50" s="2">
        <f t="shared" si="62"/>
        <v>32.795460526315793</v>
      </c>
      <c r="EE50" s="2">
        <f t="shared" si="62"/>
        <v>35.266038004631021</v>
      </c>
      <c r="EF50" s="2">
        <f t="shared" si="62"/>
        <v>31.819040201622812</v>
      </c>
      <c r="EG50" s="2">
        <f t="shared" si="62"/>
        <v>39.343795131546599</v>
      </c>
      <c r="EH50" s="2">
        <f t="shared" si="62"/>
        <v>36.664716817004553</v>
      </c>
      <c r="EI50" s="2">
        <f t="shared" si="62"/>
        <v>35.371802941176469</v>
      </c>
      <c r="EJ50" s="2">
        <f t="shared" si="62"/>
        <v>37.969823120656983</v>
      </c>
      <c r="EK50" s="2">
        <f t="shared" si="62"/>
        <v>34.852143733567047</v>
      </c>
      <c r="EL50" s="2">
        <f t="shared" si="62"/>
        <v>34.594687139486105</v>
      </c>
      <c r="EM50" s="2">
        <f t="shared" si="62"/>
        <v>33.506376045650086</v>
      </c>
      <c r="EN50" s="2">
        <f t="shared" si="62"/>
        <v>34.761845871263994</v>
      </c>
      <c r="EO50" s="2">
        <f t="shared" si="62"/>
        <v>36.717556559487157</v>
      </c>
      <c r="EQ50" s="2">
        <f t="shared" si="63"/>
        <v>25.217143247377816</v>
      </c>
      <c r="ER50" s="2">
        <f t="shared" si="63"/>
        <v>26.519922696613868</v>
      </c>
      <c r="ES50" s="2">
        <f t="shared" si="63"/>
        <v>29.411635951826831</v>
      </c>
      <c r="ET50" s="2">
        <f t="shared" si="63"/>
        <v>32.389543305868763</v>
      </c>
      <c r="EU50" s="2">
        <f t="shared" si="63"/>
        <v>33.420170503809338</v>
      </c>
      <c r="EV50" s="2">
        <f t="shared" si="63"/>
        <v>33.439584389865502</v>
      </c>
      <c r="EW50" s="2">
        <f t="shared" si="63"/>
        <v>35.984075714469249</v>
      </c>
      <c r="EX50" s="2">
        <f t="shared" si="63"/>
        <v>35.241288260460941</v>
      </c>
      <c r="EY50" s="2">
        <f t="shared" si="63"/>
        <v>34.504968262624288</v>
      </c>
      <c r="EZ50" s="2">
        <f t="shared" si="63"/>
        <v>37.023791251198702</v>
      </c>
      <c r="FA50" s="2">
        <f t="shared" si="63"/>
        <v>34.917264967502163</v>
      </c>
      <c r="FB50" s="2">
        <f t="shared" si="63"/>
        <v>30.811319534122394</v>
      </c>
      <c r="FC50" s="2">
        <f t="shared" si="63"/>
        <v>30.282295188086831</v>
      </c>
      <c r="FD50" s="2">
        <f t="shared" si="63"/>
        <v>33.382961216873049</v>
      </c>
      <c r="FE50" s="2">
        <f t="shared" si="63"/>
        <v>37.524087917371091</v>
      </c>
      <c r="FG50" s="2">
        <f t="shared" si="64"/>
        <v>6.0266695492524271E-5</v>
      </c>
      <c r="FH50" s="2">
        <f t="shared" si="64"/>
        <v>5.5199807090616336E-5</v>
      </c>
      <c r="FI50" s="2">
        <f t="shared" si="64"/>
        <v>5.9267546008410319E-5</v>
      </c>
      <c r="FJ50" s="2">
        <f t="shared" si="64"/>
        <v>5.6417220541546524E-5</v>
      </c>
      <c r="FK50" s="2">
        <f t="shared" si="64"/>
        <v>6.6891408776551474E-5</v>
      </c>
      <c r="FL50" s="2">
        <f t="shared" si="64"/>
        <v>7.1670768751015668E-5</v>
      </c>
      <c r="FM50" s="2">
        <f t="shared" si="64"/>
        <v>5.830871725093185E-5</v>
      </c>
      <c r="FN50" s="2">
        <f t="shared" si="64"/>
        <v>7.1860516438413741E-5</v>
      </c>
      <c r="FO50" s="2">
        <f t="shared" si="64"/>
        <v>6.0352420054570548E-5</v>
      </c>
      <c r="FP50" s="2">
        <f t="shared" si="64"/>
        <v>7.1122260051605779E-5</v>
      </c>
      <c r="FQ50" s="2">
        <f t="shared" si="64"/>
        <v>7.5199886865954572E-5</v>
      </c>
      <c r="FR50" s="2">
        <f t="shared" si="64"/>
        <v>6.3186786304196343E-5</v>
      </c>
      <c r="FS50" s="2">
        <f t="shared" si="64"/>
        <v>5.9702904305168466E-5</v>
      </c>
      <c r="FT50" s="2">
        <f t="shared" si="64"/>
        <v>6.5757089070413304E-5</v>
      </c>
      <c r="FU50" s="2">
        <f t="shared" si="64"/>
        <v>7.4817064963668721E-5</v>
      </c>
      <c r="FW50" s="2">
        <f t="shared" si="54"/>
        <v>1.3002487758037317E-14</v>
      </c>
      <c r="FX50" s="2">
        <f t="shared" si="54"/>
        <v>5.9548657438906031E-14</v>
      </c>
      <c r="FY50" s="2">
        <f t="shared" si="54"/>
        <v>5.8520567612074568E-14</v>
      </c>
      <c r="FZ50" s="2">
        <f t="shared" si="54"/>
        <v>7.2079218943289335E-14</v>
      </c>
      <c r="GA50" s="2">
        <f t="shared" si="54"/>
        <v>7.1284241265513579E-14</v>
      </c>
      <c r="GB50" s="2">
        <f t="shared" si="54"/>
        <v>7.2095382594802147E-14</v>
      </c>
      <c r="GC50" s="2">
        <f t="shared" si="54"/>
        <v>5.1314499134052253E-14</v>
      </c>
      <c r="GD50" s="2">
        <f t="shared" si="54"/>
        <v>9.3122738472405539E-14</v>
      </c>
      <c r="GE50" s="2">
        <f t="shared" si="54"/>
        <v>1.1680518831759201E-13</v>
      </c>
      <c r="GF50" s="2">
        <f t="shared" si="54"/>
        <v>7.3610585316930766E-14</v>
      </c>
      <c r="GG50" s="2">
        <f t="shared" si="54"/>
        <v>5.4703021530142954E-14</v>
      </c>
      <c r="GH50" s="2">
        <f t="shared" si="54"/>
        <v>4.6839186481213502E-14</v>
      </c>
      <c r="GI50" s="2">
        <f t="shared" si="54"/>
        <v>4.1466939029428015E-14</v>
      </c>
      <c r="GJ50" s="2">
        <f t="shared" si="54"/>
        <v>3.8121104423190513E-14</v>
      </c>
      <c r="GK50" s="2">
        <f t="shared" si="54"/>
        <v>2.1546333170414066E-14</v>
      </c>
      <c r="GM50" s="107">
        <f t="shared" si="55"/>
        <v>3.7559739138247219E-6</v>
      </c>
      <c r="GN50" s="107">
        <f t="shared" si="55"/>
        <v>6.3007409872956024E-7</v>
      </c>
      <c r="GO50" s="107">
        <f t="shared" si="55"/>
        <v>1.151593036011766E-6</v>
      </c>
      <c r="GP50" s="107">
        <f t="shared" si="55"/>
        <v>4.9757854379725853E-7</v>
      </c>
      <c r="GQ50" s="107">
        <f t="shared" si="55"/>
        <v>3.3660947445210912E-7</v>
      </c>
      <c r="GR50" s="107">
        <f t="shared" si="55"/>
        <v>1.7628659640464425E-7</v>
      </c>
      <c r="GS50" s="107">
        <f t="shared" si="55"/>
        <v>7.6453162145254525E-8</v>
      </c>
      <c r="GT50" s="107">
        <f t="shared" si="55"/>
        <v>1.7368793615174528E-7</v>
      </c>
      <c r="GU50" s="107">
        <f t="shared" si="55"/>
        <v>6.3948773017674927E-8</v>
      </c>
      <c r="GV50" s="107">
        <f t="shared" si="55"/>
        <v>6.9815910166865794E-8</v>
      </c>
      <c r="GW50" s="107">
        <f t="shared" si="55"/>
        <v>1.7698700691301807E-7</v>
      </c>
      <c r="GX50" s="107">
        <f t="shared" si="55"/>
        <v>5.9903254240689731E-8</v>
      </c>
      <c r="GY50" s="107">
        <f t="shared" si="55"/>
        <v>1.4384805507344921E-7</v>
      </c>
      <c r="GZ50" s="107">
        <f t="shared" si="55"/>
        <v>5.1970671032219277E-7</v>
      </c>
      <c r="HA50" s="107">
        <f t="shared" si="55"/>
        <v>4.4366175991717217E-9</v>
      </c>
      <c r="HC50" s="107">
        <f t="shared" si="59"/>
        <v>1.3630197352185686E-17</v>
      </c>
      <c r="HD50" s="107">
        <f t="shared" si="59"/>
        <v>6.4298863735083763E-20</v>
      </c>
      <c r="HE50" s="107">
        <f t="shared" si="59"/>
        <v>3.4347871994618775E-19</v>
      </c>
      <c r="HF50" s="107">
        <f t="shared" si="59"/>
        <v>3.6041841623264074E-20</v>
      </c>
      <c r="HG50" s="107">
        <f t="shared" si="59"/>
        <v>5.5523288465569693E-21</v>
      </c>
      <c r="HH50" s="107">
        <f t="shared" si="59"/>
        <v>6.3823524858299631E-22</v>
      </c>
      <c r="HI50" s="107">
        <f t="shared" si="59"/>
        <v>6.8768638852504627E-23</v>
      </c>
      <c r="HJ50" s="107">
        <f t="shared" si="59"/>
        <v>1.2133279080183828E-21</v>
      </c>
      <c r="HK50" s="107">
        <f t="shared" si="59"/>
        <v>1.8197447256035533E-22</v>
      </c>
      <c r="HL50" s="107">
        <f t="shared" si="59"/>
        <v>4.7880987222747885E-23</v>
      </c>
      <c r="HM50" s="107">
        <f t="shared" si="59"/>
        <v>3.7876202229156095E-22</v>
      </c>
      <c r="HN50" s="107">
        <f t="shared" si="59"/>
        <v>1.1627754302574428E-23</v>
      </c>
      <c r="HO50" s="107">
        <f t="shared" si="59"/>
        <v>1.9066851940555736E-22</v>
      </c>
      <c r="HP50" s="107">
        <f t="shared" si="59"/>
        <v>6.3884403981680063E-21</v>
      </c>
      <c r="HQ50" s="107">
        <f t="shared" si="59"/>
        <v>3.0585991783397085E-29</v>
      </c>
      <c r="HS50" s="107">
        <f t="shared" si="56"/>
        <v>2.6101336169316288E-38</v>
      </c>
      <c r="HT50" s="107">
        <f t="shared" si="56"/>
        <v>2.1439644116295853E-41</v>
      </c>
      <c r="HU50" s="107">
        <f t="shared" si="56"/>
        <v>4.8306971832952582E-40</v>
      </c>
      <c r="HV50" s="107">
        <f t="shared" si="56"/>
        <v>7.9400547988364846E-42</v>
      </c>
      <c r="HW50" s="107">
        <f t="shared" si="56"/>
        <v>3.5457610332970861E-44</v>
      </c>
      <c r="HX50" s="107">
        <f t="shared" si="56"/>
        <v>1.5617929751575019E-46</v>
      </c>
      <c r="HY50" s="107">
        <f t="shared" si="56"/>
        <v>2.4875483438040974E-48</v>
      </c>
      <c r="HZ50" s="107">
        <f t="shared" si="56"/>
        <v>9.7049123093027612E-46</v>
      </c>
      <c r="IA50" s="107">
        <f t="shared" si="56"/>
        <v>9.9003721779869535E-47</v>
      </c>
      <c r="IB50" s="107">
        <f t="shared" si="56"/>
        <v>4.5235565532000309E-49</v>
      </c>
      <c r="IC50" s="107">
        <f t="shared" si="56"/>
        <v>1.5654135401170021E-47</v>
      </c>
      <c r="ID50" s="107">
        <f t="shared" si="56"/>
        <v>2.663656954804575E-50</v>
      </c>
      <c r="IE50" s="107">
        <f t="shared" si="56"/>
        <v>1.6666124903454361E-47</v>
      </c>
      <c r="IF50" s="107">
        <f t="shared" si="56"/>
        <v>3.848731379998732E-44</v>
      </c>
      <c r="IG50" s="107">
        <f t="shared" si="56"/>
        <v>2.0340341116848287E-40</v>
      </c>
      <c r="II50" s="107">
        <f t="shared" si="57"/>
        <v>3.7551656480140045E-115</v>
      </c>
      <c r="IJ50" s="107">
        <f t="shared" si="57"/>
        <v>5.4694776414477629E-119</v>
      </c>
      <c r="IK50" s="107">
        <f t="shared" si="57"/>
        <v>2.8144834765668935E-115</v>
      </c>
      <c r="IL50" s="107">
        <f t="shared" si="57"/>
        <v>3.5985278385623065E-120</v>
      </c>
      <c r="IM50" s="107">
        <f t="shared" si="57"/>
        <v>3.851945237631957E-128</v>
      </c>
      <c r="IN50" s="107">
        <f t="shared" si="57"/>
        <v>5.1284250118067001E-136</v>
      </c>
      <c r="IO50" s="107">
        <f t="shared" si="57"/>
        <v>4.3480796535439261E-141</v>
      </c>
      <c r="IP50" s="107">
        <f t="shared" si="57"/>
        <v>5.6939070356268346E-134</v>
      </c>
      <c r="IQ50" s="107">
        <f t="shared" si="57"/>
        <v>3.0944608762533817E-136</v>
      </c>
      <c r="IR50" s="107">
        <f t="shared" si="57"/>
        <v>2.1298049518916594E-144</v>
      </c>
      <c r="IS50" s="107">
        <f t="shared" si="57"/>
        <v>8.0758449624967789E-140</v>
      </c>
      <c r="IT50" s="107">
        <f t="shared" si="57"/>
        <v>1.4003539774616301E-146</v>
      </c>
      <c r="IU50" s="107">
        <f t="shared" si="57"/>
        <v>1.0216495761575928E-137</v>
      </c>
      <c r="IV50" s="107">
        <f t="shared" si="57"/>
        <v>9.9661834034271426E-129</v>
      </c>
      <c r="IW50" s="107">
        <f t="shared" si="57"/>
        <v>5.1983972954424783E-106</v>
      </c>
      <c r="IY50" s="107">
        <f t="shared" si="58"/>
        <v>3.755973913838352E-6</v>
      </c>
      <c r="IZ50" s="107">
        <f t="shared" si="58"/>
        <v>6.3007409872962451E-7</v>
      </c>
      <c r="JA50" s="107">
        <f t="shared" si="58"/>
        <v>1.1515930360121095E-6</v>
      </c>
      <c r="JB50" s="107">
        <f t="shared" si="58"/>
        <v>4.9757854379729453E-7</v>
      </c>
      <c r="JC50" s="107">
        <f t="shared" si="58"/>
        <v>3.3660947445211468E-7</v>
      </c>
      <c r="JD50" s="107">
        <f t="shared" si="58"/>
        <v>1.7628659640464488E-7</v>
      </c>
      <c r="JE50" s="107">
        <f t="shared" si="58"/>
        <v>7.6453162145254592E-8</v>
      </c>
      <c r="JF50" s="107">
        <f t="shared" si="58"/>
        <v>1.736879361517465E-7</v>
      </c>
      <c r="JG50" s="107">
        <f t="shared" si="58"/>
        <v>6.3948773017675112E-8</v>
      </c>
      <c r="JH50" s="107">
        <f t="shared" si="58"/>
        <v>6.9815910166865847E-8</v>
      </c>
      <c r="JI50" s="107">
        <f t="shared" si="58"/>
        <v>1.7698700691301845E-7</v>
      </c>
      <c r="JJ50" s="107">
        <f t="shared" si="58"/>
        <v>5.9903254240689744E-8</v>
      </c>
      <c r="JK50" s="107">
        <f t="shared" si="58"/>
        <v>1.438480550734494E-7</v>
      </c>
      <c r="JL50" s="107">
        <f t="shared" si="58"/>
        <v>5.1970671032219912E-7</v>
      </c>
      <c r="JM50" s="107">
        <f t="shared" si="58"/>
        <v>4.4366175991717217E-9</v>
      </c>
    </row>
    <row r="51" spans="2:273" x14ac:dyDescent="0.25">
      <c r="B51" s="2">
        <v>23</v>
      </c>
      <c r="C51" s="37">
        <v>30.821000000000002</v>
      </c>
      <c r="D51" s="37">
        <v>31.074999999999999</v>
      </c>
      <c r="E51" s="37">
        <v>32.433</v>
      </c>
      <c r="F51" s="37">
        <v>32.621000000000002</v>
      </c>
      <c r="G51" s="37">
        <v>36.369</v>
      </c>
      <c r="H51" s="37">
        <v>39.5</v>
      </c>
      <c r="I51" s="37">
        <v>37.393999999999998</v>
      </c>
      <c r="J51" s="37">
        <v>37.094999999999999</v>
      </c>
      <c r="K51" s="37">
        <v>35.238</v>
      </c>
      <c r="L51" s="37">
        <v>35.619</v>
      </c>
      <c r="M51" s="37">
        <v>32.936999999999998</v>
      </c>
      <c r="N51" s="37">
        <v>34.920999999999999</v>
      </c>
      <c r="O51" s="37">
        <v>31.651</v>
      </c>
      <c r="P51" s="37">
        <v>36.19</v>
      </c>
      <c r="Q51" s="37">
        <v>35.753999999999998</v>
      </c>
      <c r="S51" s="4">
        <f t="shared" si="8"/>
        <v>31.798628933143036</v>
      </c>
      <c r="T51" s="4">
        <f t="shared" si="9"/>
        <v>32.420405104002697</v>
      </c>
      <c r="U51" s="4">
        <f t="shared" si="10"/>
        <v>33.856958195113918</v>
      </c>
      <c r="V51" s="4">
        <f t="shared" si="11"/>
        <v>35.335538419807627</v>
      </c>
      <c r="W51" s="4">
        <f t="shared" si="12"/>
        <v>37.57726718464717</v>
      </c>
      <c r="X51" s="4">
        <f t="shared" si="13"/>
        <v>39.236136811652649</v>
      </c>
      <c r="Y51" s="4">
        <f t="shared" si="14"/>
        <v>36.853533468003732</v>
      </c>
      <c r="Z51" s="4">
        <f t="shared" si="15"/>
        <v>38.042199618534681</v>
      </c>
      <c r="AA51" s="4">
        <f t="shared" si="16"/>
        <v>36.242799502473126</v>
      </c>
      <c r="AB51" s="4">
        <f t="shared" si="17"/>
        <v>36.325245262011066</v>
      </c>
      <c r="AC51" s="4">
        <f t="shared" si="18"/>
        <v>35.494026141334075</v>
      </c>
      <c r="AD51" s="4">
        <f t="shared" si="19"/>
        <v>35.490828620023748</v>
      </c>
      <c r="AE51" s="4">
        <f t="shared" si="20"/>
        <v>35.390634134230716</v>
      </c>
      <c r="AF51" s="4">
        <f t="shared" si="21"/>
        <v>36.631784876744142</v>
      </c>
      <c r="AG51" s="4">
        <f t="shared" si="21"/>
        <v>36.108847143683498</v>
      </c>
      <c r="AI51" s="4">
        <f t="shared" si="22"/>
        <v>-0.97762893314303412</v>
      </c>
      <c r="AJ51" s="4">
        <f t="shared" si="23"/>
        <v>-1.3454051040026975</v>
      </c>
      <c r="AK51" s="4">
        <f t="shared" si="24"/>
        <v>-1.4239581951139186</v>
      </c>
      <c r="AL51" s="4">
        <f t="shared" si="25"/>
        <v>-2.7145384198076243</v>
      </c>
      <c r="AM51" s="4">
        <f t="shared" si="26"/>
        <v>-1.2082671846471698</v>
      </c>
      <c r="AN51" s="4">
        <f t="shared" si="27"/>
        <v>0.26386318834735079</v>
      </c>
      <c r="AO51" s="4">
        <f t="shared" si="28"/>
        <v>0.54046653199626604</v>
      </c>
      <c r="AP51" s="4">
        <f t="shared" si="29"/>
        <v>-0.94719961853468249</v>
      </c>
      <c r="AQ51" s="4">
        <f t="shared" si="30"/>
        <v>-1.0047995024731264</v>
      </c>
      <c r="AR51" s="4">
        <f t="shared" si="31"/>
        <v>-0.70624526201106619</v>
      </c>
      <c r="AS51" s="4">
        <f t="shared" si="32"/>
        <v>-2.5570261413340774</v>
      </c>
      <c r="AT51" s="4">
        <f t="shared" si="33"/>
        <v>-0.56982862002374901</v>
      </c>
      <c r="AU51" s="4">
        <f t="shared" si="34"/>
        <v>-3.739634134230716</v>
      </c>
      <c r="AV51" s="4">
        <f t="shared" si="60"/>
        <v>-0.44178487674414413</v>
      </c>
      <c r="AW51" s="4">
        <f t="shared" si="60"/>
        <v>-0.35484714368350012</v>
      </c>
      <c r="AY51" s="2">
        <f t="shared" si="50"/>
        <v>31.790281065127658</v>
      </c>
      <c r="AZ51" s="2">
        <f t="shared" si="50"/>
        <v>32.418724533335457</v>
      </c>
      <c r="BA51" s="2">
        <f t="shared" si="50"/>
        <v>33.854093813643694</v>
      </c>
      <c r="BB51" s="2">
        <f t="shared" si="50"/>
        <v>35.334186089580335</v>
      </c>
      <c r="BC51" s="2">
        <f t="shared" si="50"/>
        <v>37.576301436570233</v>
      </c>
      <c r="BD51" s="2">
        <f t="shared" si="50"/>
        <v>39.235610858026575</v>
      </c>
      <c r="BE51" s="2">
        <f t="shared" si="50"/>
        <v>36.853297560354783</v>
      </c>
      <c r="BF51" s="2">
        <f t="shared" si="50"/>
        <v>38.04167908446405</v>
      </c>
      <c r="BG51" s="2">
        <f t="shared" si="50"/>
        <v>36.24259450830727</v>
      </c>
      <c r="BH51" s="2">
        <f t="shared" si="50"/>
        <v>36.325014680108211</v>
      </c>
      <c r="BI51" s="2">
        <f t="shared" si="50"/>
        <v>35.493493245546588</v>
      </c>
      <c r="BJ51" s="2">
        <f t="shared" si="50"/>
        <v>35.490633985735315</v>
      </c>
      <c r="BK51" s="2">
        <f t="shared" si="50"/>
        <v>35.390218429514711</v>
      </c>
      <c r="BL51" s="2">
        <f t="shared" si="50"/>
        <v>36.630489651264618</v>
      </c>
      <c r="BM51" s="2">
        <f t="shared" si="50"/>
        <v>36.108833911487331</v>
      </c>
      <c r="BO51" s="2">
        <f t="shared" si="51"/>
        <v>30.821000000000002</v>
      </c>
      <c r="BP51" s="2">
        <f t="shared" si="51"/>
        <v>31.074999999999999</v>
      </c>
      <c r="BQ51" s="2">
        <f t="shared" si="51"/>
        <v>32.433</v>
      </c>
      <c r="BR51" s="2">
        <f t="shared" si="51"/>
        <v>32.621000000000002</v>
      </c>
      <c r="BS51" s="2">
        <f t="shared" si="51"/>
        <v>36.369</v>
      </c>
      <c r="BT51" s="2">
        <f t="shared" si="51"/>
        <v>39.5</v>
      </c>
      <c r="BU51" s="2">
        <f t="shared" si="51"/>
        <v>37.393999999999998</v>
      </c>
      <c r="BV51" s="2">
        <f t="shared" si="51"/>
        <v>37.094999999999999</v>
      </c>
      <c r="BW51" s="2">
        <f t="shared" si="51"/>
        <v>35.238</v>
      </c>
      <c r="BX51" s="2">
        <f t="shared" si="51"/>
        <v>35.619</v>
      </c>
      <c r="BY51" s="2">
        <f t="shared" si="51"/>
        <v>32.936999999999998</v>
      </c>
      <c r="BZ51" s="2">
        <f t="shared" si="51"/>
        <v>34.920999999999999</v>
      </c>
      <c r="CA51" s="2">
        <f t="shared" si="51"/>
        <v>31.651</v>
      </c>
      <c r="CB51" s="2">
        <f t="shared" si="51"/>
        <v>36.19</v>
      </c>
      <c r="CC51" s="2">
        <f t="shared" si="51"/>
        <v>35.753999999999998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53"/>
        <v/>
      </c>
      <c r="CV51" s="2" t="str">
        <f t="shared" si="53"/>
        <v/>
      </c>
      <c r="CW51" s="2" t="str">
        <f t="shared" si="53"/>
        <v/>
      </c>
      <c r="CX51" s="2" t="str">
        <f t="shared" si="53"/>
        <v/>
      </c>
      <c r="CY51" s="2" t="str">
        <f t="shared" si="53"/>
        <v/>
      </c>
      <c r="CZ51" s="2" t="str">
        <f t="shared" si="53"/>
        <v/>
      </c>
      <c r="DA51" s="2" t="str">
        <f t="shared" si="53"/>
        <v/>
      </c>
      <c r="DB51" s="2" t="str">
        <f t="shared" si="53"/>
        <v/>
      </c>
      <c r="DC51" s="2" t="str">
        <f t="shared" si="53"/>
        <v/>
      </c>
      <c r="DD51" s="2" t="str">
        <f t="shared" si="53"/>
        <v/>
      </c>
      <c r="DE51" s="2" t="str">
        <f t="shared" si="53"/>
        <v/>
      </c>
      <c r="DF51" s="2" t="str">
        <f t="shared" si="53"/>
        <v/>
      </c>
      <c r="DG51" s="2" t="str">
        <f t="shared" si="53"/>
        <v/>
      </c>
      <c r="DH51" s="2" t="str">
        <f t="shared" si="53"/>
        <v/>
      </c>
      <c r="DI51" s="2" t="str">
        <f t="shared" si="53"/>
        <v/>
      </c>
      <c r="DK51" s="2">
        <f t="shared" si="61"/>
        <v>31.7908873873874</v>
      </c>
      <c r="DL51" s="2">
        <f t="shared" si="61"/>
        <v>32.419296356275311</v>
      </c>
      <c r="DM51" s="2">
        <f t="shared" si="61"/>
        <v>33.854435496224973</v>
      </c>
      <c r="DN51" s="2">
        <f t="shared" si="61"/>
        <v>35.334371929824563</v>
      </c>
      <c r="DO51" s="2">
        <f t="shared" si="61"/>
        <v>37.576503913630226</v>
      </c>
      <c r="DP51" s="2">
        <f t="shared" si="61"/>
        <v>39.236282860998642</v>
      </c>
      <c r="DQ51" s="2">
        <f t="shared" si="61"/>
        <v>36.853122770543813</v>
      </c>
      <c r="DR51" s="2">
        <f t="shared" si="61"/>
        <v>38.04181160593793</v>
      </c>
      <c r="DS51" s="2">
        <f t="shared" si="61"/>
        <v>36.242666801619428</v>
      </c>
      <c r="DT51" s="2">
        <f t="shared" si="61"/>
        <v>36.324877776561991</v>
      </c>
      <c r="DU51" s="2">
        <f t="shared" si="61"/>
        <v>35.493563628405724</v>
      </c>
      <c r="DV51" s="2">
        <f t="shared" si="61"/>
        <v>35.49071473903053</v>
      </c>
      <c r="DW51" s="2">
        <f t="shared" si="61"/>
        <v>35.390368488529006</v>
      </c>
      <c r="DX51" s="2">
        <f t="shared" si="61"/>
        <v>36.630652901484481</v>
      </c>
      <c r="DY51" s="2">
        <f t="shared" si="61"/>
        <v>36.108785434173676</v>
      </c>
      <c r="EA51" s="2">
        <f t="shared" si="62"/>
        <v>23.799302619095531</v>
      </c>
      <c r="EB51" s="2">
        <f t="shared" si="62"/>
        <v>24.190615453270429</v>
      </c>
      <c r="EC51" s="2">
        <f t="shared" si="62"/>
        <v>29.274993543641713</v>
      </c>
      <c r="ED51" s="2">
        <f t="shared" si="62"/>
        <v>32.717789473684213</v>
      </c>
      <c r="EE51" s="2">
        <f t="shared" si="62"/>
        <v>35.172069113057475</v>
      </c>
      <c r="EF51" s="2">
        <f t="shared" si="62"/>
        <v>31.788325350381111</v>
      </c>
      <c r="EG51" s="2">
        <f t="shared" si="62"/>
        <v>39.234286083107946</v>
      </c>
      <c r="EH51" s="2">
        <f t="shared" si="62"/>
        <v>36.576925015629186</v>
      </c>
      <c r="EI51" s="2">
        <f t="shared" si="62"/>
        <v>35.291163676470582</v>
      </c>
      <c r="EJ51" s="2">
        <f t="shared" si="62"/>
        <v>37.853911791956207</v>
      </c>
      <c r="EK51" s="2">
        <f t="shared" si="62"/>
        <v>34.750102658486711</v>
      </c>
      <c r="EL51" s="2">
        <f t="shared" si="62"/>
        <v>34.475539328788678</v>
      </c>
      <c r="EM51" s="2">
        <f t="shared" si="62"/>
        <v>33.393849964149133</v>
      </c>
      <c r="EN51" s="2">
        <f t="shared" si="62"/>
        <v>34.658599871102872</v>
      </c>
      <c r="EO51" s="2">
        <f t="shared" si="62"/>
        <v>36.623476099136852</v>
      </c>
      <c r="EQ51" s="2">
        <f t="shared" si="63"/>
        <v>25.161331630101216</v>
      </c>
      <c r="ER51" s="2">
        <f t="shared" si="63"/>
        <v>26.46274273499634</v>
      </c>
      <c r="ES51" s="2">
        <f t="shared" si="63"/>
        <v>29.337950294361008</v>
      </c>
      <c r="ET51" s="2">
        <f t="shared" si="63"/>
        <v>32.315442921153398</v>
      </c>
      <c r="EU51" s="2">
        <f t="shared" si="63"/>
        <v>33.346682614866452</v>
      </c>
      <c r="EV51" s="2">
        <f t="shared" si="63"/>
        <v>33.389632904529023</v>
      </c>
      <c r="EW51" s="2">
        <f t="shared" si="63"/>
        <v>35.912815484227721</v>
      </c>
      <c r="EX51" s="2">
        <f t="shared" si="63"/>
        <v>35.169309834911466</v>
      </c>
      <c r="EY51" s="2">
        <f t="shared" si="63"/>
        <v>34.431858100448906</v>
      </c>
      <c r="EZ51" s="2">
        <f t="shared" si="63"/>
        <v>36.918048361288612</v>
      </c>
      <c r="FA51" s="2">
        <f t="shared" si="63"/>
        <v>34.812719936043976</v>
      </c>
      <c r="FB51" s="2">
        <f t="shared" si="63"/>
        <v>30.735957289083796</v>
      </c>
      <c r="FC51" s="2">
        <f t="shared" si="63"/>
        <v>30.207503741408772</v>
      </c>
      <c r="FD51" s="2">
        <f t="shared" si="63"/>
        <v>33.293938825698092</v>
      </c>
      <c r="FE51" s="2">
        <f t="shared" si="63"/>
        <v>37.417145796720291</v>
      </c>
      <c r="FG51" s="2">
        <f t="shared" si="64"/>
        <v>7.5870090519582556E-5</v>
      </c>
      <c r="FH51" s="2">
        <f t="shared" si="64"/>
        <v>6.9491446656784153E-5</v>
      </c>
      <c r="FI51" s="2">
        <f t="shared" si="64"/>
        <v>7.4612274774118304E-5</v>
      </c>
      <c r="FJ51" s="2">
        <f t="shared" si="64"/>
        <v>7.1024035093951308E-5</v>
      </c>
      <c r="FK51" s="2">
        <f t="shared" si="64"/>
        <v>8.4209835834792024E-5</v>
      </c>
      <c r="FL51" s="2">
        <f t="shared" si="64"/>
        <v>9.0226477696145471E-5</v>
      </c>
      <c r="FM51" s="2">
        <f t="shared" si="64"/>
        <v>7.3405217633072065E-5</v>
      </c>
      <c r="FN51" s="2">
        <f t="shared" si="64"/>
        <v>9.0465347004243043E-5</v>
      </c>
      <c r="FO51" s="2">
        <f t="shared" si="64"/>
        <v>7.5978007978722727E-5</v>
      </c>
      <c r="FP51" s="2">
        <f t="shared" si="64"/>
        <v>8.9535971686005803E-5</v>
      </c>
      <c r="FQ51" s="2">
        <f t="shared" si="64"/>
        <v>9.4669205220196208E-5</v>
      </c>
      <c r="FR51" s="2">
        <f t="shared" si="64"/>
        <v>7.9546149540082439E-5</v>
      </c>
      <c r="FS51" s="2">
        <f t="shared" si="64"/>
        <v>7.5160341514105656E-5</v>
      </c>
      <c r="FT51" s="2">
        <f t="shared" si="64"/>
        <v>8.2781860977376896E-5</v>
      </c>
      <c r="FU51" s="2">
        <f t="shared" si="64"/>
        <v>9.4187279718928221E-5</v>
      </c>
      <c r="FW51" s="2">
        <f t="shared" si="54"/>
        <v>1.6369162255135678E-14</v>
      </c>
      <c r="FX51" s="2">
        <f t="shared" si="54"/>
        <v>7.4967318088063608E-14</v>
      </c>
      <c r="FY51" s="2">
        <f t="shared" si="54"/>
        <v>7.3673029679458211E-14</v>
      </c>
      <c r="FZ51" s="2">
        <f t="shared" si="54"/>
        <v>9.0742360389980676E-14</v>
      </c>
      <c r="GA51" s="2">
        <f t="shared" si="54"/>
        <v>8.9741542789619718E-14</v>
      </c>
      <c r="GB51" s="2">
        <f t="shared" si="54"/>
        <v>9.0762709221617869E-14</v>
      </c>
      <c r="GC51" s="2">
        <f t="shared" si="54"/>
        <v>6.4601126953347476E-14</v>
      </c>
      <c r="GD51" s="2">
        <f t="shared" si="54"/>
        <v>1.1723458187877073E-13</v>
      </c>
      <c r="GE51" s="2">
        <f t="shared" si="54"/>
        <v>1.4704901980241621E-13</v>
      </c>
      <c r="GF51" s="2">
        <f t="shared" si="54"/>
        <v>9.2670236432524905E-14</v>
      </c>
      <c r="GG51" s="2">
        <f t="shared" si="54"/>
        <v>6.8867023906219364E-14</v>
      </c>
      <c r="GH51" s="2">
        <f t="shared" si="54"/>
        <v>5.8967042128964725E-14</v>
      </c>
      <c r="GI51" s="2">
        <f t="shared" si="54"/>
        <v>5.2203783293466046E-14</v>
      </c>
      <c r="GJ51" s="2">
        <f t="shared" si="54"/>
        <v>4.7991627084013052E-14</v>
      </c>
      <c r="GK51" s="2">
        <f t="shared" si="54"/>
        <v>2.7125226359217672E-14</v>
      </c>
      <c r="GM51" s="107">
        <f t="shared" si="55"/>
        <v>6.3358254227607403E-6</v>
      </c>
      <c r="GN51" s="107">
        <f t="shared" si="55"/>
        <v>1.1459181827412332E-6</v>
      </c>
      <c r="GO51" s="107">
        <f t="shared" si="55"/>
        <v>2.046989054038916E-6</v>
      </c>
      <c r="GP51" s="107">
        <f t="shared" si="55"/>
        <v>9.1581135615515165E-7</v>
      </c>
      <c r="GQ51" s="107">
        <f t="shared" si="55"/>
        <v>6.375023354168925E-7</v>
      </c>
      <c r="GR51" s="107">
        <f t="shared" si="55"/>
        <v>3.4555944592970736E-7</v>
      </c>
      <c r="GS51" s="107">
        <f t="shared" si="55"/>
        <v>1.5346211201753396E-7</v>
      </c>
      <c r="GT51" s="107">
        <f t="shared" si="55"/>
        <v>3.4076201266001568E-7</v>
      </c>
      <c r="GU51" s="107">
        <f t="shared" si="55"/>
        <v>1.2972526781303087E-7</v>
      </c>
      <c r="GV51" s="107">
        <f t="shared" si="55"/>
        <v>1.4275960398531614E-7</v>
      </c>
      <c r="GW51" s="107">
        <f t="shared" si="55"/>
        <v>3.4803885549715981E-7</v>
      </c>
      <c r="GX51" s="107">
        <f t="shared" si="55"/>
        <v>1.2228715074329233E-7</v>
      </c>
      <c r="GY51" s="107">
        <f t="shared" si="55"/>
        <v>2.8104877368736569E-7</v>
      </c>
      <c r="GZ51" s="107">
        <f t="shared" si="55"/>
        <v>9.6384521382750502E-7</v>
      </c>
      <c r="HA51" s="107">
        <f t="shared" si="55"/>
        <v>1.0353403605984233E-8</v>
      </c>
      <c r="HC51" s="107">
        <f t="shared" si="59"/>
        <v>4.2060069144961664E-17</v>
      </c>
      <c r="HD51" s="107">
        <f t="shared" si="59"/>
        <v>2.3247332613250516E-19</v>
      </c>
      <c r="HE51" s="107">
        <f t="shared" si="59"/>
        <v>1.1859743456705337E-18</v>
      </c>
      <c r="HF51" s="107">
        <f t="shared" si="59"/>
        <v>1.3337586007410249E-19</v>
      </c>
      <c r="HG51" s="107">
        <f t="shared" si="59"/>
        <v>2.2066564353902359E-20</v>
      </c>
      <c r="HH51" s="107">
        <f t="shared" si="59"/>
        <v>2.7373930009850126E-21</v>
      </c>
      <c r="HI51" s="107">
        <f t="shared" si="59"/>
        <v>3.0846612521504116E-22</v>
      </c>
      <c r="HJ51" s="107">
        <f t="shared" si="59"/>
        <v>5.1586620572062893E-21</v>
      </c>
      <c r="HK51" s="107">
        <f t="shared" si="59"/>
        <v>8.1566313537355366E-22</v>
      </c>
      <c r="HL51" s="107">
        <f t="shared" si="59"/>
        <v>2.2380502078408693E-22</v>
      </c>
      <c r="HM51" s="107">
        <f t="shared" si="59"/>
        <v>1.6492939715599264E-21</v>
      </c>
      <c r="HN51" s="107">
        <f t="shared" si="59"/>
        <v>5.4924620331989864E-23</v>
      </c>
      <c r="HO51" s="107">
        <f t="shared" si="59"/>
        <v>8.1881004542796315E-22</v>
      </c>
      <c r="HP51" s="107">
        <f t="shared" si="59"/>
        <v>2.4720031887665711E-20</v>
      </c>
      <c r="HQ51" s="107">
        <f t="shared" si="59"/>
        <v>2.1340230910594998E-28</v>
      </c>
      <c r="HS51" s="107">
        <f t="shared" si="56"/>
        <v>1.2635634218395626E-37</v>
      </c>
      <c r="HT51" s="107">
        <f t="shared" si="56"/>
        <v>1.2366477745712453E-40</v>
      </c>
      <c r="HU51" s="107">
        <f t="shared" si="56"/>
        <v>2.628489783797452E-39</v>
      </c>
      <c r="HV51" s="107">
        <f t="shared" si="56"/>
        <v>4.7165111901519428E-41</v>
      </c>
      <c r="HW51" s="107">
        <f t="shared" si="56"/>
        <v>2.3535287633464608E-43</v>
      </c>
      <c r="HX51" s="107">
        <f t="shared" si="56"/>
        <v>1.1593066290053311E-45</v>
      </c>
      <c r="HY51" s="107">
        <f t="shared" si="56"/>
        <v>1.9504720170151024E-47</v>
      </c>
      <c r="HZ51" s="107">
        <f t="shared" si="56"/>
        <v>7.088344562629588E-45</v>
      </c>
      <c r="IA51" s="107">
        <f t="shared" si="56"/>
        <v>7.6371242522721206E-46</v>
      </c>
      <c r="IB51" s="107">
        <f t="shared" si="56"/>
        <v>3.7874029145560344E-48</v>
      </c>
      <c r="IC51" s="107">
        <f t="shared" si="56"/>
        <v>1.1998589457809576E-46</v>
      </c>
      <c r="ID51" s="107">
        <f t="shared" si="56"/>
        <v>2.2568872292574896E-49</v>
      </c>
      <c r="IE51" s="107">
        <f t="shared" si="56"/>
        <v>1.2344833474120002E-46</v>
      </c>
      <c r="IF51" s="107">
        <f t="shared" si="56"/>
        <v>2.4676370361428115E-43</v>
      </c>
      <c r="IG51" s="107">
        <f t="shared" si="56"/>
        <v>1.0725530166944724E-39</v>
      </c>
      <c r="II51" s="107">
        <f t="shared" si="57"/>
        <v>1.5811876067142426E-113</v>
      </c>
      <c r="IJ51" s="107">
        <f t="shared" si="57"/>
        <v>3.1685030045516409E-117</v>
      </c>
      <c r="IK51" s="107">
        <f t="shared" si="57"/>
        <v>1.4306206602796866E-113</v>
      </c>
      <c r="IL51" s="107">
        <f t="shared" si="57"/>
        <v>2.2284356661878296E-118</v>
      </c>
      <c r="IM51" s="107">
        <f t="shared" si="57"/>
        <v>3.1439677279379037E-126</v>
      </c>
      <c r="IN51" s="107">
        <f t="shared" si="57"/>
        <v>5.5168932291904355E-134</v>
      </c>
      <c r="IO51" s="107">
        <f t="shared" si="57"/>
        <v>5.2897527043315579E-139</v>
      </c>
      <c r="IP51" s="107">
        <f t="shared" si="57"/>
        <v>5.931463114702924E-132</v>
      </c>
      <c r="IQ51" s="107">
        <f t="shared" si="57"/>
        <v>3.6179604974778097E-134</v>
      </c>
      <c r="IR51" s="107">
        <f t="shared" si="57"/>
        <v>3.07893004942546E-142</v>
      </c>
      <c r="IS51" s="107">
        <f t="shared" si="57"/>
        <v>9.4982121054801376E-138</v>
      </c>
      <c r="IT51" s="107">
        <f t="shared" si="57"/>
        <v>2.0284797484158924E-144</v>
      </c>
      <c r="IU51" s="107">
        <f t="shared" si="57"/>
        <v>1.0714257992653293E-135</v>
      </c>
      <c r="IV51" s="107">
        <f t="shared" si="57"/>
        <v>7.5935909309644459E-127</v>
      </c>
      <c r="IW51" s="107">
        <f t="shared" si="57"/>
        <v>1.7107173993500091E-104</v>
      </c>
      <c r="IY51" s="107">
        <f t="shared" si="58"/>
        <v>6.3358254228028005E-6</v>
      </c>
      <c r="IZ51" s="107">
        <f t="shared" si="58"/>
        <v>1.1459181827414658E-6</v>
      </c>
      <c r="JA51" s="107">
        <f t="shared" si="58"/>
        <v>2.0469890540401019E-6</v>
      </c>
      <c r="JB51" s="107">
        <f t="shared" si="58"/>
        <v>9.1581135615528506E-7</v>
      </c>
      <c r="JC51" s="107">
        <f t="shared" si="58"/>
        <v>6.3750233541691452E-7</v>
      </c>
      <c r="JD51" s="107">
        <f t="shared" si="58"/>
        <v>3.4555944592971012E-7</v>
      </c>
      <c r="JE51" s="107">
        <f t="shared" si="58"/>
        <v>1.5346211201753428E-7</v>
      </c>
      <c r="JF51" s="107">
        <f t="shared" si="58"/>
        <v>3.4076201266002081E-7</v>
      </c>
      <c r="JG51" s="107">
        <f t="shared" si="58"/>
        <v>1.2972526781303169E-7</v>
      </c>
      <c r="JH51" s="107">
        <f t="shared" si="58"/>
        <v>1.4275960398531635E-7</v>
      </c>
      <c r="JI51" s="107">
        <f t="shared" si="58"/>
        <v>3.4803885549716145E-7</v>
      </c>
      <c r="JJ51" s="107">
        <f t="shared" si="58"/>
        <v>1.2228715074329238E-7</v>
      </c>
      <c r="JK51" s="107">
        <f t="shared" si="58"/>
        <v>2.8104877368736648E-7</v>
      </c>
      <c r="JL51" s="107">
        <f t="shared" si="58"/>
        <v>9.6384521382752979E-7</v>
      </c>
      <c r="JM51" s="107">
        <f t="shared" si="58"/>
        <v>1.0353403605984233E-8</v>
      </c>
    </row>
    <row r="52" spans="2:273" x14ac:dyDescent="0.25">
      <c r="B52" s="2">
        <v>24</v>
      </c>
      <c r="C52" s="37">
        <v>32.06</v>
      </c>
      <c r="D52" s="37">
        <v>31.536999999999999</v>
      </c>
      <c r="E52" s="37">
        <v>33.103999999999999</v>
      </c>
      <c r="F52" s="37">
        <v>33.454999999999998</v>
      </c>
      <c r="G52" s="37">
        <v>37.353999999999999</v>
      </c>
      <c r="H52" s="37">
        <v>39.456000000000003</v>
      </c>
      <c r="I52" s="37">
        <v>35.97</v>
      </c>
      <c r="J52" s="37">
        <v>37.143000000000001</v>
      </c>
      <c r="K52" s="37">
        <v>35.444000000000003</v>
      </c>
      <c r="L52" s="37">
        <v>34.667000000000002</v>
      </c>
      <c r="M52" s="37">
        <v>33.889000000000003</v>
      </c>
      <c r="N52" s="37">
        <v>33.253999999999998</v>
      </c>
      <c r="O52" s="37">
        <v>33.555999999999997</v>
      </c>
      <c r="P52" s="37">
        <v>37.46</v>
      </c>
      <c r="Q52" s="37">
        <v>35.030999999999999</v>
      </c>
      <c r="S52" s="4">
        <f t="shared" si="8"/>
        <v>32.066925307105045</v>
      </c>
      <c r="T52" s="4">
        <f t="shared" si="9"/>
        <v>32.623060115296362</v>
      </c>
      <c r="U52" s="4">
        <f t="shared" si="10"/>
        <v>34.112558900584531</v>
      </c>
      <c r="V52" s="4">
        <f t="shared" si="11"/>
        <v>35.525787110388471</v>
      </c>
      <c r="W52" s="4">
        <f t="shared" si="12"/>
        <v>37.678910792864009</v>
      </c>
      <c r="X52" s="4">
        <f t="shared" si="13"/>
        <v>39.365333830396722</v>
      </c>
      <c r="Y52" s="4">
        <f t="shared" si="14"/>
        <v>37.019569466735774</v>
      </c>
      <c r="Z52" s="4">
        <f t="shared" si="15"/>
        <v>38.112280099313644</v>
      </c>
      <c r="AA52" s="4">
        <f t="shared" si="16"/>
        <v>36.331139153576544</v>
      </c>
      <c r="AB52" s="4">
        <f t="shared" si="17"/>
        <v>36.46962500834546</v>
      </c>
      <c r="AC52" s="4">
        <f t="shared" si="18"/>
        <v>35.663761921966262</v>
      </c>
      <c r="AD52" s="4">
        <f t="shared" si="19"/>
        <v>35.78350053269866</v>
      </c>
      <c r="AE52" s="4">
        <f t="shared" si="20"/>
        <v>35.66744071028748</v>
      </c>
      <c r="AF52" s="4">
        <f t="shared" si="21"/>
        <v>36.869261979758662</v>
      </c>
      <c r="AG52" s="4">
        <f t="shared" si="21"/>
        <v>36.207039224323509</v>
      </c>
      <c r="AI52" s="4">
        <f t="shared" si="22"/>
        <v>-6.9253071050425774E-3</v>
      </c>
      <c r="AJ52" s="4">
        <f t="shared" si="23"/>
        <v>-1.0860601152963625</v>
      </c>
      <c r="AK52" s="4">
        <f t="shared" si="24"/>
        <v>-1.0085589005845321</v>
      </c>
      <c r="AL52" s="4">
        <f t="shared" si="25"/>
        <v>-2.0707871103884727</v>
      </c>
      <c r="AM52" s="4">
        <f t="shared" si="26"/>
        <v>-0.32491079286401003</v>
      </c>
      <c r="AN52" s="4">
        <f t="shared" si="27"/>
        <v>9.0666169603281332E-2</v>
      </c>
      <c r="AO52" s="4">
        <f t="shared" si="28"/>
        <v>-1.0495694667357753</v>
      </c>
      <c r="AP52" s="4">
        <f t="shared" si="29"/>
        <v>-0.96928009931364301</v>
      </c>
      <c r="AQ52" s="4">
        <f t="shared" si="30"/>
        <v>-0.88713915357654116</v>
      </c>
      <c r="AR52" s="4">
        <f t="shared" si="31"/>
        <v>-1.8026250083454585</v>
      </c>
      <c r="AS52" s="4">
        <f t="shared" si="32"/>
        <v>-1.7747619219662596</v>
      </c>
      <c r="AT52" s="4">
        <f t="shared" si="33"/>
        <v>-2.5295005326986626</v>
      </c>
      <c r="AU52" s="4">
        <f t="shared" si="34"/>
        <v>-2.1114407102874821</v>
      </c>
      <c r="AV52" s="4">
        <f t="shared" si="60"/>
        <v>0.59073802024133926</v>
      </c>
      <c r="AW52" s="4">
        <f t="shared" si="60"/>
        <v>-1.1760392243235103</v>
      </c>
      <c r="AY52" s="2">
        <f t="shared" si="50"/>
        <v>32.053315773130336</v>
      </c>
      <c r="AZ52" s="2">
        <f t="shared" si="50"/>
        <v>32.620111160325372</v>
      </c>
      <c r="BA52" s="2">
        <f t="shared" si="50"/>
        <v>34.107644723727788</v>
      </c>
      <c r="BB52" s="2">
        <f t="shared" si="50"/>
        <v>35.523386576717414</v>
      </c>
      <c r="BC52" s="2">
        <f t="shared" si="50"/>
        <v>37.677149205302783</v>
      </c>
      <c r="BD52" s="2">
        <f t="shared" si="50"/>
        <v>39.364342025879189</v>
      </c>
      <c r="BE52" s="2">
        <f t="shared" si="50"/>
        <v>37.019113849368544</v>
      </c>
      <c r="BF52" s="2">
        <f t="shared" si="50"/>
        <v>38.111297692533661</v>
      </c>
      <c r="BG52" s="2">
        <f t="shared" si="50"/>
        <v>36.330739198866638</v>
      </c>
      <c r="BH52" s="2">
        <f t="shared" si="50"/>
        <v>36.469171921217402</v>
      </c>
      <c r="BI52" s="2">
        <f t="shared" si="50"/>
        <v>35.662754097039745</v>
      </c>
      <c r="BJ52" s="2">
        <f t="shared" si="50"/>
        <v>35.783118519539762</v>
      </c>
      <c r="BK52" s="2">
        <f t="shared" si="50"/>
        <v>35.666658760065516</v>
      </c>
      <c r="BL52" s="2">
        <f t="shared" si="50"/>
        <v>36.866946996358351</v>
      </c>
      <c r="BM52" s="2">
        <f t="shared" si="50"/>
        <v>36.207009659012428</v>
      </c>
      <c r="BO52" s="2">
        <f t="shared" si="51"/>
        <v>32.06</v>
      </c>
      <c r="BP52" s="2">
        <f t="shared" si="51"/>
        <v>31.536999999999999</v>
      </c>
      <c r="BQ52" s="2">
        <f t="shared" si="51"/>
        <v>33.103999999999999</v>
      </c>
      <c r="BR52" s="2">
        <f t="shared" si="51"/>
        <v>33.454999999999998</v>
      </c>
      <c r="BS52" s="2">
        <f t="shared" si="51"/>
        <v>37.353999999999999</v>
      </c>
      <c r="BT52" s="2">
        <f t="shared" si="51"/>
        <v>39.456000000000003</v>
      </c>
      <c r="BU52" s="2">
        <f t="shared" si="51"/>
        <v>35.97</v>
      </c>
      <c r="BV52" s="2">
        <f t="shared" si="51"/>
        <v>37.143000000000001</v>
      </c>
      <c r="BW52" s="2">
        <f t="shared" si="51"/>
        <v>35.444000000000003</v>
      </c>
      <c r="BX52" s="2">
        <f t="shared" si="51"/>
        <v>34.667000000000002</v>
      </c>
      <c r="BY52" s="2">
        <f t="shared" si="51"/>
        <v>33.889000000000003</v>
      </c>
      <c r="BZ52" s="2">
        <f t="shared" si="51"/>
        <v>33.253999999999998</v>
      </c>
      <c r="CA52" s="2">
        <f t="shared" si="51"/>
        <v>33.555999999999997</v>
      </c>
      <c r="CB52" s="2">
        <f t="shared" si="51"/>
        <v>37.46</v>
      </c>
      <c r="CC52" s="2">
        <f t="shared" si="51"/>
        <v>35.030999999999999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53"/>
        <v/>
      </c>
      <c r="CV52" s="2" t="str">
        <f t="shared" si="53"/>
        <v/>
      </c>
      <c r="CW52" s="2" t="str">
        <f t="shared" si="53"/>
        <v/>
      </c>
      <c r="CX52" s="2" t="str">
        <f t="shared" si="53"/>
        <v/>
      </c>
      <c r="CY52" s="2" t="str">
        <f t="shared" si="53"/>
        <v/>
      </c>
      <c r="CZ52" s="2" t="str">
        <f t="shared" si="53"/>
        <v/>
      </c>
      <c r="DA52" s="2" t="str">
        <f t="shared" si="53"/>
        <v/>
      </c>
      <c r="DB52" s="2" t="str">
        <f t="shared" si="53"/>
        <v/>
      </c>
      <c r="DC52" s="2" t="str">
        <f t="shared" si="53"/>
        <v/>
      </c>
      <c r="DD52" s="2" t="str">
        <f t="shared" si="53"/>
        <v/>
      </c>
      <c r="DE52" s="2" t="str">
        <f t="shared" si="53"/>
        <v/>
      </c>
      <c r="DF52" s="2" t="str">
        <f t="shared" si="53"/>
        <v/>
      </c>
      <c r="DG52" s="2" t="str">
        <f t="shared" si="53"/>
        <v/>
      </c>
      <c r="DH52" s="2" t="str">
        <f t="shared" si="53"/>
        <v/>
      </c>
      <c r="DI52" s="2" t="str">
        <f t="shared" si="53"/>
        <v/>
      </c>
      <c r="DK52" s="2">
        <f t="shared" si="61"/>
        <v>32.054108108108117</v>
      </c>
      <c r="DL52" s="2">
        <f t="shared" si="61"/>
        <v>32.620851214574898</v>
      </c>
      <c r="DM52" s="2">
        <f t="shared" si="61"/>
        <v>34.108105372579061</v>
      </c>
      <c r="DN52" s="2">
        <f t="shared" si="61"/>
        <v>35.523644399460196</v>
      </c>
      <c r="DO52" s="2">
        <f t="shared" si="61"/>
        <v>37.677424763832654</v>
      </c>
      <c r="DP52" s="2">
        <f t="shared" si="61"/>
        <v>39.365206140350871</v>
      </c>
      <c r="DQ52" s="2">
        <f t="shared" si="61"/>
        <v>37.018919247182396</v>
      </c>
      <c r="DR52" s="2">
        <f t="shared" si="61"/>
        <v>38.111482456140358</v>
      </c>
      <c r="DS52" s="2">
        <f t="shared" si="61"/>
        <v>36.330846356275302</v>
      </c>
      <c r="DT52" s="2">
        <f t="shared" si="61"/>
        <v>36.469028887186788</v>
      </c>
      <c r="DU52" s="2">
        <f t="shared" si="61"/>
        <v>35.662875041032926</v>
      </c>
      <c r="DV52" s="2">
        <f t="shared" si="61"/>
        <v>35.783261407156147</v>
      </c>
      <c r="DW52" s="2">
        <f t="shared" si="61"/>
        <v>35.66688448043184</v>
      </c>
      <c r="DX52" s="2">
        <f t="shared" si="61"/>
        <v>36.867187921727393</v>
      </c>
      <c r="DY52" s="2">
        <f t="shared" si="61"/>
        <v>36.206971428571435</v>
      </c>
      <c r="EA52" s="2">
        <f t="shared" si="62"/>
        <v>23.758528074059164</v>
      </c>
      <c r="EB52" s="2">
        <f t="shared" si="62"/>
        <v>24.161442305240339</v>
      </c>
      <c r="EC52" s="2">
        <f t="shared" si="62"/>
        <v>29.203906178489703</v>
      </c>
      <c r="ED52" s="2">
        <f t="shared" si="62"/>
        <v>32.640118421052634</v>
      </c>
      <c r="EE52" s="2">
        <f t="shared" si="62"/>
        <v>35.078100221483936</v>
      </c>
      <c r="EF52" s="2">
        <f t="shared" si="62"/>
        <v>31.757610499139407</v>
      </c>
      <c r="EG52" s="2">
        <f t="shared" si="62"/>
        <v>39.124777034669293</v>
      </c>
      <c r="EH52" s="2">
        <f t="shared" si="62"/>
        <v>36.489133214253819</v>
      </c>
      <c r="EI52" s="2">
        <f t="shared" si="62"/>
        <v>35.210524411764702</v>
      </c>
      <c r="EJ52" s="2">
        <f t="shared" si="62"/>
        <v>37.738000463255425</v>
      </c>
      <c r="EK52" s="2">
        <f t="shared" si="62"/>
        <v>34.648061583406374</v>
      </c>
      <c r="EL52" s="2">
        <f t="shared" si="62"/>
        <v>34.356391518091243</v>
      </c>
      <c r="EM52" s="2">
        <f t="shared" si="62"/>
        <v>33.281323882648174</v>
      </c>
      <c r="EN52" s="2">
        <f t="shared" si="62"/>
        <v>34.555353870941751</v>
      </c>
      <c r="EO52" s="2">
        <f t="shared" si="62"/>
        <v>36.529395638786539</v>
      </c>
      <c r="EQ52" s="2">
        <f t="shared" si="63"/>
        <v>25.10552001282462</v>
      </c>
      <c r="ER52" s="2">
        <f t="shared" si="63"/>
        <v>26.405562773378815</v>
      </c>
      <c r="ES52" s="2">
        <f t="shared" si="63"/>
        <v>29.264264636895184</v>
      </c>
      <c r="ET52" s="2">
        <f t="shared" si="63"/>
        <v>32.241342536438026</v>
      </c>
      <c r="EU52" s="2">
        <f t="shared" si="63"/>
        <v>33.273194725923567</v>
      </c>
      <c r="EV52" s="2">
        <f t="shared" si="63"/>
        <v>33.339681419192544</v>
      </c>
      <c r="EW52" s="2">
        <f t="shared" si="63"/>
        <v>35.841555253986201</v>
      </c>
      <c r="EX52" s="2">
        <f t="shared" si="63"/>
        <v>35.097331409361992</v>
      </c>
      <c r="EY52" s="2">
        <f t="shared" si="63"/>
        <v>34.358747938273517</v>
      </c>
      <c r="EZ52" s="2">
        <f t="shared" si="63"/>
        <v>36.812305471378522</v>
      </c>
      <c r="FA52" s="2">
        <f t="shared" si="63"/>
        <v>34.708174904585789</v>
      </c>
      <c r="FB52" s="2">
        <f t="shared" si="63"/>
        <v>30.660595044045195</v>
      </c>
      <c r="FC52" s="2">
        <f t="shared" si="63"/>
        <v>30.132712294730716</v>
      </c>
      <c r="FD52" s="2">
        <f t="shared" si="63"/>
        <v>33.204916434523128</v>
      </c>
      <c r="FE52" s="2">
        <f t="shared" si="63"/>
        <v>37.310203676069506</v>
      </c>
      <c r="FG52" s="2">
        <f t="shared" si="64"/>
        <v>9.5512908628321946E-5</v>
      </c>
      <c r="FH52" s="2">
        <f t="shared" si="64"/>
        <v>8.7482974008538849E-5</v>
      </c>
      <c r="FI52" s="2">
        <f t="shared" si="64"/>
        <v>9.3929474120083744E-5</v>
      </c>
      <c r="FJ52" s="2">
        <f t="shared" si="64"/>
        <v>8.9412318341881302E-5</v>
      </c>
      <c r="FK52" s="2">
        <f t="shared" si="64"/>
        <v>1.0601159077166851E-4</v>
      </c>
      <c r="FL52" s="2">
        <f t="shared" si="64"/>
        <v>1.1358575200620913E-4</v>
      </c>
      <c r="FM52" s="2">
        <f t="shared" si="64"/>
        <v>9.2409937449278702E-5</v>
      </c>
      <c r="FN52" s="2">
        <f t="shared" si="64"/>
        <v>1.138864565794308E-4</v>
      </c>
      <c r="FO52" s="2">
        <f t="shared" si="64"/>
        <v>9.564876331851353E-5</v>
      </c>
      <c r="FP52" s="2">
        <f t="shared" si="64"/>
        <v>1.1271649690305501E-4</v>
      </c>
      <c r="FQ52" s="2">
        <f t="shared" si="64"/>
        <v>1.1917854683018473E-4</v>
      </c>
      <c r="FR52" s="2">
        <f t="shared" si="64"/>
        <v>1.0014060651843122E-4</v>
      </c>
      <c r="FS52" s="2">
        <f t="shared" si="64"/>
        <v>9.4619422509998786E-5</v>
      </c>
      <c r="FT52" s="2">
        <f t="shared" si="64"/>
        <v>1.0421395466400343E-4</v>
      </c>
      <c r="FU52" s="2">
        <f t="shared" si="64"/>
        <v>1.1857186823683663E-4</v>
      </c>
      <c r="FW52" s="2">
        <f t="shared" si="54"/>
        <v>2.060755433277219E-14</v>
      </c>
      <c r="FX52" s="2">
        <f t="shared" si="54"/>
        <v>9.4378261795117886E-14</v>
      </c>
      <c r="FY52" s="2">
        <f t="shared" si="54"/>
        <v>9.2748849227333969E-14</v>
      </c>
      <c r="FZ52" s="2">
        <f t="shared" si="54"/>
        <v>1.142378634211288E-13</v>
      </c>
      <c r="GA52" s="2">
        <f t="shared" si="54"/>
        <v>1.1297790871146314E-13</v>
      </c>
      <c r="GB52" s="2">
        <f t="shared" si="54"/>
        <v>1.1426348108237673E-13</v>
      </c>
      <c r="GC52" s="2">
        <f t="shared" si="54"/>
        <v>8.1328000352108809E-14</v>
      </c>
      <c r="GD52" s="2">
        <f t="shared" si="54"/>
        <v>1.4758959426824382E-13</v>
      </c>
      <c r="GE52" s="2">
        <f t="shared" si="54"/>
        <v>1.8512374780867821E-13</v>
      </c>
      <c r="GF52" s="2">
        <f t="shared" si="54"/>
        <v>1.1666491556187675E-13</v>
      </c>
      <c r="GG52" s="2">
        <f t="shared" si="54"/>
        <v>8.6698446430174347E-14</v>
      </c>
      <c r="GH52" s="2">
        <f t="shared" si="54"/>
        <v>7.4235107794489735E-14</v>
      </c>
      <c r="GI52" s="2">
        <f t="shared" si="54"/>
        <v>6.5720669379939276E-14</v>
      </c>
      <c r="GJ52" s="2">
        <f t="shared" si="54"/>
        <v>6.0417878889412865E-14</v>
      </c>
      <c r="GK52" s="2">
        <f t="shared" si="54"/>
        <v>3.4148636764287835E-14</v>
      </c>
      <c r="GM52" s="107">
        <f t="shared" si="55"/>
        <v>1.0565004581009069E-5</v>
      </c>
      <c r="GN52" s="107">
        <f t="shared" si="55"/>
        <v>2.0567157348489949E-6</v>
      </c>
      <c r="GO52" s="107">
        <f t="shared" si="55"/>
        <v>3.5924196112025321E-6</v>
      </c>
      <c r="GP52" s="107">
        <f t="shared" si="55"/>
        <v>1.6629324170304491E-6</v>
      </c>
      <c r="GQ52" s="107">
        <f t="shared" si="55"/>
        <v>1.1900485149839548E-6</v>
      </c>
      <c r="GR52" s="107">
        <f t="shared" si="55"/>
        <v>6.6703478246896582E-7</v>
      </c>
      <c r="GS52" s="107">
        <f t="shared" si="55"/>
        <v>3.0326266629254455E-7</v>
      </c>
      <c r="GT52" s="107">
        <f t="shared" si="55"/>
        <v>6.5833054452144911E-7</v>
      </c>
      <c r="GU52" s="107">
        <f t="shared" si="55"/>
        <v>2.5899823087214648E-7</v>
      </c>
      <c r="GV52" s="107">
        <f t="shared" si="55"/>
        <v>2.8716995909606874E-7</v>
      </c>
      <c r="GW52" s="107">
        <f t="shared" si="55"/>
        <v>6.7386131408876141E-7</v>
      </c>
      <c r="GX52" s="107">
        <f t="shared" si="55"/>
        <v>2.4563726304025179E-7</v>
      </c>
      <c r="GY52" s="107">
        <f t="shared" si="55"/>
        <v>5.4092216708072724E-7</v>
      </c>
      <c r="GZ52" s="107">
        <f t="shared" si="55"/>
        <v>1.7628398429928456E-6</v>
      </c>
      <c r="HA52" s="107">
        <f t="shared" si="55"/>
        <v>2.3689793737419485E-8</v>
      </c>
      <c r="HC52" s="107">
        <f t="shared" si="59"/>
        <v>1.2760222324561246E-16</v>
      </c>
      <c r="HD52" s="107">
        <f t="shared" si="59"/>
        <v>8.2436296207129793E-19</v>
      </c>
      <c r="HE52" s="107">
        <f t="shared" si="59"/>
        <v>4.0188930846847426E-18</v>
      </c>
      <c r="HF52" s="107">
        <f t="shared" si="59"/>
        <v>4.8387024344923584E-19</v>
      </c>
      <c r="HG52" s="107">
        <f t="shared" si="59"/>
        <v>8.586122332852038E-20</v>
      </c>
      <c r="HH52" s="107">
        <f t="shared" si="59"/>
        <v>1.1479160387786978E-20</v>
      </c>
      <c r="HI52" s="107">
        <f t="shared" si="59"/>
        <v>1.3523550061865362E-21</v>
      </c>
      <c r="HJ52" s="107">
        <f t="shared" si="59"/>
        <v>2.1443626037569828E-20</v>
      </c>
      <c r="HK52" s="107">
        <f t="shared" si="59"/>
        <v>3.5718155331239922E-21</v>
      </c>
      <c r="HL52" s="107">
        <f t="shared" si="59"/>
        <v>1.0213192181393479E-21</v>
      </c>
      <c r="HM52" s="107">
        <f t="shared" si="59"/>
        <v>7.0201873876831623E-21</v>
      </c>
      <c r="HN52" s="107">
        <f t="shared" si="59"/>
        <v>2.5337866788832994E-22</v>
      </c>
      <c r="HO52" s="107">
        <f t="shared" si="59"/>
        <v>3.439773056004361E-21</v>
      </c>
      <c r="HP52" s="107">
        <f t="shared" si="59"/>
        <v>9.3720373579487338E-20</v>
      </c>
      <c r="HQ52" s="107">
        <f t="shared" si="59"/>
        <v>1.4453566802442461E-27</v>
      </c>
      <c r="HS52" s="107">
        <f t="shared" si="56"/>
        <v>6.0274771477489467E-37</v>
      </c>
      <c r="HT52" s="107">
        <f t="shared" si="56"/>
        <v>7.0142509335669254E-40</v>
      </c>
      <c r="HU52" s="107">
        <f t="shared" si="56"/>
        <v>1.4071821173095266E-38</v>
      </c>
      <c r="HV52" s="107">
        <f t="shared" si="56"/>
        <v>2.7539605397004414E-40</v>
      </c>
      <c r="HW52" s="107">
        <f t="shared" si="56"/>
        <v>1.5338024405630036E-42</v>
      </c>
      <c r="HX52" s="107">
        <f t="shared" si="56"/>
        <v>8.4393212438721688E-45</v>
      </c>
      <c r="HY52" s="107">
        <f t="shared" si="56"/>
        <v>1.4993894925462185E-46</v>
      </c>
      <c r="HZ52" s="107">
        <f t="shared" si="56"/>
        <v>5.0771440923937124E-44</v>
      </c>
      <c r="IA52" s="107">
        <f t="shared" si="56"/>
        <v>5.773663686841554E-45</v>
      </c>
      <c r="IB52" s="107">
        <f t="shared" si="56"/>
        <v>3.1059408722801889E-47</v>
      </c>
      <c r="IC52" s="107">
        <f t="shared" si="56"/>
        <v>9.0173978870828819E-46</v>
      </c>
      <c r="ID52" s="107">
        <f t="shared" si="56"/>
        <v>1.8735272140164205E-48</v>
      </c>
      <c r="IE52" s="107">
        <f t="shared" si="56"/>
        <v>8.9715381508544482E-46</v>
      </c>
      <c r="IF52" s="107">
        <f t="shared" si="56"/>
        <v>1.554420496331897E-42</v>
      </c>
      <c r="IG52" s="107">
        <f t="shared" si="56"/>
        <v>5.5686833961628861E-39</v>
      </c>
      <c r="II52" s="107">
        <f t="shared" si="57"/>
        <v>6.481011806200321E-112</v>
      </c>
      <c r="IJ52" s="107">
        <f t="shared" si="57"/>
        <v>1.7800478369042464E-115</v>
      </c>
      <c r="IK52" s="107">
        <f t="shared" si="57"/>
        <v>7.059239281292808E-112</v>
      </c>
      <c r="IL52" s="107">
        <f t="shared" si="57"/>
        <v>1.3373319887201056E-116</v>
      </c>
      <c r="IM52" s="107">
        <f t="shared" si="57"/>
        <v>2.48158595501814E-124</v>
      </c>
      <c r="IN52" s="107">
        <f t="shared" si="57"/>
        <v>5.7271305035446419E-132</v>
      </c>
      <c r="IO52" s="107">
        <f t="shared" si="57"/>
        <v>6.2068837864558233E-137</v>
      </c>
      <c r="IP52" s="107">
        <f t="shared" si="57"/>
        <v>5.9623951005806215E-130</v>
      </c>
      <c r="IQ52" s="107">
        <f t="shared" si="57"/>
        <v>4.0770219453679389E-132</v>
      </c>
      <c r="IR52" s="107">
        <f t="shared" si="57"/>
        <v>4.2854860214449173E-140</v>
      </c>
      <c r="IS52" s="107">
        <f t="shared" si="57"/>
        <v>1.0776416399610545E-135</v>
      </c>
      <c r="IT52" s="107">
        <f t="shared" si="57"/>
        <v>2.830608694958645E-142</v>
      </c>
      <c r="IU52" s="107">
        <f t="shared" si="57"/>
        <v>1.0852126505489536E-133</v>
      </c>
      <c r="IV52" s="107">
        <f t="shared" si="57"/>
        <v>5.6019220482232878E-125</v>
      </c>
      <c r="IW52" s="107">
        <f t="shared" si="57"/>
        <v>5.4877035778523809E-103</v>
      </c>
      <c r="IY52" s="107">
        <f t="shared" si="58"/>
        <v>1.0565004581136671E-5</v>
      </c>
      <c r="IZ52" s="107">
        <f t="shared" si="58"/>
        <v>2.0567157348498191E-6</v>
      </c>
      <c r="JA52" s="107">
        <f t="shared" si="58"/>
        <v>3.5924196112065509E-6</v>
      </c>
      <c r="JB52" s="107">
        <f t="shared" si="58"/>
        <v>1.662932417030933E-6</v>
      </c>
      <c r="JC52" s="107">
        <f t="shared" si="58"/>
        <v>1.1900485149840406E-6</v>
      </c>
      <c r="JD52" s="107">
        <f t="shared" si="58"/>
        <v>6.6703478246897726E-7</v>
      </c>
      <c r="JE52" s="107">
        <f t="shared" si="58"/>
        <v>3.0326266629254592E-7</v>
      </c>
      <c r="JF52" s="107">
        <f t="shared" si="58"/>
        <v>6.583305445214706E-7</v>
      </c>
      <c r="JG52" s="107">
        <f t="shared" si="58"/>
        <v>2.5899823087215003E-7</v>
      </c>
      <c r="JH52" s="107">
        <f t="shared" si="58"/>
        <v>2.8716995909606974E-7</v>
      </c>
      <c r="JI52" s="107">
        <f t="shared" si="58"/>
        <v>6.7386131408876839E-7</v>
      </c>
      <c r="JJ52" s="107">
        <f t="shared" si="58"/>
        <v>2.4563726304025206E-7</v>
      </c>
      <c r="JK52" s="107">
        <f t="shared" si="58"/>
        <v>5.4092216708073063E-7</v>
      </c>
      <c r="JL52" s="107">
        <f t="shared" si="58"/>
        <v>1.7628398429929394E-6</v>
      </c>
      <c r="JM52" s="107">
        <f t="shared" si="58"/>
        <v>2.3689793737419485E-8</v>
      </c>
    </row>
    <row r="53" spans="2:273" x14ac:dyDescent="0.25">
      <c r="B53" s="2">
        <v>25</v>
      </c>
      <c r="C53" s="37">
        <v>31.567</v>
      </c>
      <c r="D53" s="37">
        <v>31.358000000000001</v>
      </c>
      <c r="E53" s="37">
        <v>32.238999999999997</v>
      </c>
      <c r="F53" s="37">
        <v>33.5</v>
      </c>
      <c r="G53" s="37">
        <v>37.338000000000001</v>
      </c>
      <c r="H53" s="37">
        <v>38.970999999999997</v>
      </c>
      <c r="I53" s="37">
        <v>36.878999999999998</v>
      </c>
      <c r="J53" s="37">
        <v>38.19</v>
      </c>
      <c r="K53" s="37">
        <v>36.46</v>
      </c>
      <c r="L53" s="37">
        <v>35.429000000000002</v>
      </c>
      <c r="M53" s="37">
        <v>34.110999999999997</v>
      </c>
      <c r="N53" s="37">
        <v>34.238</v>
      </c>
      <c r="O53" s="37">
        <v>34.317</v>
      </c>
      <c r="P53" s="37">
        <v>38.174999999999997</v>
      </c>
      <c r="Q53" s="37">
        <v>34.414999999999999</v>
      </c>
      <c r="S53" s="4">
        <f t="shared" si="8"/>
        <v>32.338217577838819</v>
      </c>
      <c r="T53" s="4">
        <f t="shared" si="9"/>
        <v>32.826553293782744</v>
      </c>
      <c r="U53" s="4">
        <f t="shared" si="10"/>
        <v>34.369476896484436</v>
      </c>
      <c r="V53" s="4">
        <f t="shared" si="11"/>
        <v>35.716764211023595</v>
      </c>
      <c r="W53" s="4">
        <f t="shared" si="12"/>
        <v>37.78113832446131</v>
      </c>
      <c r="X53" s="4">
        <f t="shared" si="13"/>
        <v>39.494859577037779</v>
      </c>
      <c r="Y53" s="4">
        <f t="shared" si="14"/>
        <v>37.185794563583585</v>
      </c>
      <c r="Z53" s="4">
        <f t="shared" si="15"/>
        <v>38.182722980151482</v>
      </c>
      <c r="AA53" s="4">
        <f t="shared" si="16"/>
        <v>36.419638304497596</v>
      </c>
      <c r="AB53" s="4">
        <f t="shared" si="17"/>
        <v>36.614198547501815</v>
      </c>
      <c r="AC53" s="4">
        <f t="shared" si="18"/>
        <v>35.833869188352637</v>
      </c>
      <c r="AD53" s="4">
        <f t="shared" si="19"/>
        <v>36.076313697540321</v>
      </c>
      <c r="AE53" s="4">
        <f t="shared" si="20"/>
        <v>35.944518204558541</v>
      </c>
      <c r="AF53" s="4">
        <f t="shared" si="21"/>
        <v>37.107453518306961</v>
      </c>
      <c r="AG53" s="4">
        <f t="shared" si="21"/>
        <v>36.305241588262447</v>
      </c>
      <c r="AI53" s="4">
        <f t="shared" si="22"/>
        <v>-0.77121757783881861</v>
      </c>
      <c r="AJ53" s="4">
        <f t="shared" si="23"/>
        <v>-1.4685532937827439</v>
      </c>
      <c r="AK53" s="4">
        <f t="shared" si="24"/>
        <v>-2.1304768964844385</v>
      </c>
      <c r="AL53" s="4">
        <f t="shared" si="25"/>
        <v>-2.2167642110235946</v>
      </c>
      <c r="AM53" s="4">
        <f t="shared" si="26"/>
        <v>-0.44313832446130874</v>
      </c>
      <c r="AN53" s="4">
        <f t="shared" si="27"/>
        <v>-0.52385957703778274</v>
      </c>
      <c r="AO53" s="4">
        <f t="shared" si="28"/>
        <v>-0.30679456358358692</v>
      </c>
      <c r="AP53" s="4">
        <f t="shared" si="29"/>
        <v>7.2770198485159199E-3</v>
      </c>
      <c r="AQ53" s="4">
        <f t="shared" si="30"/>
        <v>4.0361695502404871E-2</v>
      </c>
      <c r="AR53" s="4">
        <f t="shared" si="31"/>
        <v>-1.1851985475018125</v>
      </c>
      <c r="AS53" s="4">
        <f t="shared" si="32"/>
        <v>-1.7228691883526395</v>
      </c>
      <c r="AT53" s="4">
        <f t="shared" si="33"/>
        <v>-1.8383136975403218</v>
      </c>
      <c r="AU53" s="4">
        <f t="shared" si="34"/>
        <v>-1.627518204558541</v>
      </c>
      <c r="AV53" s="4">
        <f t="shared" si="60"/>
        <v>1.0675464816930358</v>
      </c>
      <c r="AW53" s="4">
        <f t="shared" si="60"/>
        <v>-1.8902415882624481</v>
      </c>
      <c r="AY53" s="2">
        <f t="shared" si="50"/>
        <v>32.316294810269085</v>
      </c>
      <c r="AZ53" s="2">
        <f t="shared" si="50"/>
        <v>32.821449010329999</v>
      </c>
      <c r="BA53" s="2">
        <f t="shared" si="50"/>
        <v>34.361156938816748</v>
      </c>
      <c r="BB53" s="2">
        <f t="shared" si="50"/>
        <v>35.712562249621975</v>
      </c>
      <c r="BC53" s="2">
        <f t="shared" si="50"/>
        <v>37.777972706516827</v>
      </c>
      <c r="BD53" s="2">
        <f t="shared" si="50"/>
        <v>39.493018769088032</v>
      </c>
      <c r="BE53" s="2">
        <f t="shared" si="50"/>
        <v>37.184928680083807</v>
      </c>
      <c r="BF53" s="2">
        <f t="shared" si="50"/>
        <v>38.180898134130203</v>
      </c>
      <c r="BG53" s="2">
        <f t="shared" si="50"/>
        <v>36.418870683330162</v>
      </c>
      <c r="BH53" s="2">
        <f t="shared" si="50"/>
        <v>36.613323159516838</v>
      </c>
      <c r="BI53" s="2">
        <f t="shared" si="50"/>
        <v>35.831993487261968</v>
      </c>
      <c r="BJ53" s="2">
        <f t="shared" si="50"/>
        <v>36.075576294300852</v>
      </c>
      <c r="BK53" s="2">
        <f t="shared" si="50"/>
        <v>35.943069973103405</v>
      </c>
      <c r="BL53" s="2">
        <f t="shared" si="50"/>
        <v>37.103375065834868</v>
      </c>
      <c r="BM53" s="2">
        <f t="shared" si="50"/>
        <v>36.305176851429344</v>
      </c>
      <c r="BO53" s="2">
        <f t="shared" si="51"/>
        <v>31.567</v>
      </c>
      <c r="BP53" s="2">
        <f t="shared" si="51"/>
        <v>31.358000000000001</v>
      </c>
      <c r="BQ53" s="2">
        <f t="shared" si="51"/>
        <v>32.238999999999997</v>
      </c>
      <c r="BR53" s="2">
        <f t="shared" si="51"/>
        <v>33.5</v>
      </c>
      <c r="BS53" s="2">
        <f t="shared" si="51"/>
        <v>37.338000000000001</v>
      </c>
      <c r="BT53" s="2">
        <f t="shared" si="51"/>
        <v>38.970999999999997</v>
      </c>
      <c r="BU53" s="2">
        <f t="shared" si="51"/>
        <v>36.878999999999998</v>
      </c>
      <c r="BV53" s="2">
        <f t="shared" si="51"/>
        <v>38.19</v>
      </c>
      <c r="BW53" s="2">
        <f t="shared" si="51"/>
        <v>36.46</v>
      </c>
      <c r="BX53" s="2">
        <f t="shared" si="51"/>
        <v>35.429000000000002</v>
      </c>
      <c r="BY53" s="2">
        <f t="shared" si="51"/>
        <v>34.110999999999997</v>
      </c>
      <c r="BZ53" s="2">
        <f t="shared" si="51"/>
        <v>34.238</v>
      </c>
      <c r="CA53" s="2">
        <f t="shared" si="51"/>
        <v>34.317</v>
      </c>
      <c r="CB53" s="2">
        <f t="shared" si="51"/>
        <v>38.174999999999997</v>
      </c>
      <c r="CC53" s="2">
        <f t="shared" si="51"/>
        <v>34.414999999999999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53"/>
        <v/>
      </c>
      <c r="CV53" s="2" t="str">
        <f t="shared" si="53"/>
        <v/>
      </c>
      <c r="CW53" s="2" t="str">
        <f t="shared" si="53"/>
        <v/>
      </c>
      <c r="CX53" s="2" t="str">
        <f t="shared" si="53"/>
        <v/>
      </c>
      <c r="CY53" s="2" t="str">
        <f t="shared" si="53"/>
        <v/>
      </c>
      <c r="CZ53" s="2" t="str">
        <f t="shared" si="53"/>
        <v/>
      </c>
      <c r="DA53" s="2" t="str">
        <f t="shared" si="53"/>
        <v/>
      </c>
      <c r="DB53" s="2" t="str">
        <f t="shared" si="53"/>
        <v/>
      </c>
      <c r="DC53" s="2" t="str">
        <f t="shared" si="53"/>
        <v/>
      </c>
      <c r="DD53" s="2" t="str">
        <f t="shared" si="53"/>
        <v/>
      </c>
      <c r="DE53" s="2" t="str">
        <f t="shared" si="53"/>
        <v/>
      </c>
      <c r="DF53" s="2" t="str">
        <f t="shared" si="53"/>
        <v/>
      </c>
      <c r="DG53" s="2" t="str">
        <f t="shared" si="53"/>
        <v/>
      </c>
      <c r="DH53" s="2" t="str">
        <f t="shared" si="53"/>
        <v/>
      </c>
      <c r="DI53" s="2" t="str">
        <f t="shared" si="53"/>
        <v/>
      </c>
      <c r="DK53" s="2">
        <f t="shared" si="61"/>
        <v>32.317328828828842</v>
      </c>
      <c r="DL53" s="2">
        <f t="shared" si="61"/>
        <v>32.8224060728745</v>
      </c>
      <c r="DM53" s="2">
        <f t="shared" si="61"/>
        <v>34.361775248933142</v>
      </c>
      <c r="DN53" s="2">
        <f t="shared" si="61"/>
        <v>35.712916869095821</v>
      </c>
      <c r="DO53" s="2">
        <f t="shared" si="61"/>
        <v>37.778345614035082</v>
      </c>
      <c r="DP53" s="2">
        <f t="shared" si="61"/>
        <v>39.4941294197031</v>
      </c>
      <c r="DQ53" s="2">
        <f t="shared" si="61"/>
        <v>37.184715723820979</v>
      </c>
      <c r="DR53" s="2">
        <f t="shared" si="61"/>
        <v>38.181153306342786</v>
      </c>
      <c r="DS53" s="2">
        <f t="shared" si="61"/>
        <v>36.419025910931168</v>
      </c>
      <c r="DT53" s="2">
        <f t="shared" si="61"/>
        <v>36.613179997811578</v>
      </c>
      <c r="DU53" s="2">
        <f t="shared" si="61"/>
        <v>35.832186453660128</v>
      </c>
      <c r="DV53" s="2">
        <f t="shared" si="61"/>
        <v>36.075808075281763</v>
      </c>
      <c r="DW53" s="2">
        <f t="shared" si="61"/>
        <v>35.943400472334673</v>
      </c>
      <c r="DX53" s="2">
        <f t="shared" si="61"/>
        <v>37.103722941970311</v>
      </c>
      <c r="DY53" s="2">
        <f t="shared" si="61"/>
        <v>36.305157422969195</v>
      </c>
      <c r="EA53" s="2">
        <f t="shared" si="62"/>
        <v>23.717753529022797</v>
      </c>
      <c r="EB53" s="2">
        <f t="shared" si="62"/>
        <v>24.132269157210249</v>
      </c>
      <c r="EC53" s="2">
        <f t="shared" si="62"/>
        <v>29.132818813337693</v>
      </c>
      <c r="ED53" s="2">
        <f t="shared" si="62"/>
        <v>32.562447368421054</v>
      </c>
      <c r="EE53" s="2">
        <f t="shared" si="62"/>
        <v>34.98413132991039</v>
      </c>
      <c r="EF53" s="2">
        <f t="shared" si="62"/>
        <v>31.726895647897706</v>
      </c>
      <c r="EG53" s="2">
        <f t="shared" si="62"/>
        <v>39.01526798623064</v>
      </c>
      <c r="EH53" s="2">
        <f t="shared" si="62"/>
        <v>36.401341412878452</v>
      </c>
      <c r="EI53" s="2">
        <f t="shared" si="62"/>
        <v>35.129885147058822</v>
      </c>
      <c r="EJ53" s="2">
        <f t="shared" si="62"/>
        <v>37.622089134554649</v>
      </c>
      <c r="EK53" s="2">
        <f t="shared" si="62"/>
        <v>34.546020508326031</v>
      </c>
      <c r="EL53" s="2">
        <f t="shared" si="62"/>
        <v>34.237243707393816</v>
      </c>
      <c r="EM53" s="2">
        <f t="shared" si="62"/>
        <v>33.168797801147221</v>
      </c>
      <c r="EN53" s="2">
        <f t="shared" si="62"/>
        <v>34.45210787078063</v>
      </c>
      <c r="EO53" s="2">
        <f t="shared" si="62"/>
        <v>36.435315178436227</v>
      </c>
      <c r="EQ53" s="2">
        <f t="shared" si="63"/>
        <v>25.04970839554802</v>
      </c>
      <c r="ER53" s="2">
        <f t="shared" si="63"/>
        <v>26.348382811761287</v>
      </c>
      <c r="ES53" s="2">
        <f t="shared" si="63"/>
        <v>29.190578979429358</v>
      </c>
      <c r="ET53" s="2">
        <f t="shared" si="63"/>
        <v>32.167242151722661</v>
      </c>
      <c r="EU53" s="2">
        <f t="shared" si="63"/>
        <v>33.199706836980674</v>
      </c>
      <c r="EV53" s="2">
        <f t="shared" si="63"/>
        <v>33.289729933856073</v>
      </c>
      <c r="EW53" s="2">
        <f t="shared" si="63"/>
        <v>35.770295023744673</v>
      </c>
      <c r="EX53" s="2">
        <f t="shared" si="63"/>
        <v>35.02535298381251</v>
      </c>
      <c r="EY53" s="2">
        <f t="shared" si="63"/>
        <v>34.285637776098135</v>
      </c>
      <c r="EZ53" s="2">
        <f t="shared" si="63"/>
        <v>36.70656258146844</v>
      </c>
      <c r="FA53" s="2">
        <f t="shared" si="63"/>
        <v>34.603629873127595</v>
      </c>
      <c r="FB53" s="2">
        <f t="shared" si="63"/>
        <v>30.585232799006597</v>
      </c>
      <c r="FC53" s="2">
        <f t="shared" si="63"/>
        <v>30.057920848052657</v>
      </c>
      <c r="FD53" s="2">
        <f t="shared" si="63"/>
        <v>33.115894043348163</v>
      </c>
      <c r="FE53" s="2">
        <f t="shared" si="63"/>
        <v>37.203261555418706</v>
      </c>
      <c r="FG53" s="2">
        <f t="shared" si="64"/>
        <v>1.2024065418871401E-4</v>
      </c>
      <c r="FH53" s="2">
        <f t="shared" si="64"/>
        <v>1.1013204441550771E-4</v>
      </c>
      <c r="FI53" s="2">
        <f t="shared" si="64"/>
        <v>1.1824732602521054E-4</v>
      </c>
      <c r="FJ53" s="2">
        <f t="shared" si="64"/>
        <v>1.1256083377850237E-4</v>
      </c>
      <c r="FK53" s="2">
        <f t="shared" si="64"/>
        <v>1.3345702229272129E-4</v>
      </c>
      <c r="FL53" s="2">
        <f t="shared" si="64"/>
        <v>1.4299178419601729E-4</v>
      </c>
      <c r="FM53" s="2">
        <f t="shared" si="64"/>
        <v>1.1633443499047775E-4</v>
      </c>
      <c r="FN53" s="2">
        <f t="shared" si="64"/>
        <v>1.4337032652884729E-4</v>
      </c>
      <c r="FO53" s="2">
        <f t="shared" si="64"/>
        <v>1.2041167664537005E-4</v>
      </c>
      <c r="FP53" s="2">
        <f t="shared" si="64"/>
        <v>1.4189752097705838E-4</v>
      </c>
      <c r="FQ53" s="2">
        <f t="shared" si="64"/>
        <v>1.5003227139623142E-4</v>
      </c>
      <c r="FR53" s="2">
        <f t="shared" si="64"/>
        <v>1.2606628553239941E-4</v>
      </c>
      <c r="FS53" s="2">
        <f t="shared" si="64"/>
        <v>1.1911587718282876E-4</v>
      </c>
      <c r="FT53" s="2">
        <f t="shared" si="64"/>
        <v>1.3119405569676228E-4</v>
      </c>
      <c r="FU53" s="2">
        <f t="shared" si="64"/>
        <v>1.4926855531307252E-4</v>
      </c>
      <c r="FW53" s="2">
        <f t="shared" si="54"/>
        <v>2.5943373824455738E-14</v>
      </c>
      <c r="FX53" s="2">
        <f t="shared" si="54"/>
        <v>1.188151920948335E-13</v>
      </c>
      <c r="FY53" s="2">
        <f t="shared" si="54"/>
        <v>1.1676388320695365E-13</v>
      </c>
      <c r="FZ53" s="2">
        <f t="shared" si="54"/>
        <v>1.4381694924992598E-13</v>
      </c>
      <c r="GA53" s="2">
        <f t="shared" si="54"/>
        <v>1.4223076024821826E-13</v>
      </c>
      <c r="GB53" s="2">
        <f t="shared" si="54"/>
        <v>1.4384919997466177E-13</v>
      </c>
      <c r="GC53" s="2">
        <f t="shared" si="54"/>
        <v>1.023858863336725E-13</v>
      </c>
      <c r="GD53" s="2">
        <f t="shared" si="54"/>
        <v>1.858042907406763E-13</v>
      </c>
      <c r="GE53" s="2">
        <f t="shared" si="54"/>
        <v>2.3305699044290843E-13</v>
      </c>
      <c r="GF53" s="2">
        <f t="shared" si="54"/>
        <v>1.4687242686566288E-13</v>
      </c>
      <c r="GG53" s="2">
        <f t="shared" si="54"/>
        <v>1.0914687737402E-13</v>
      </c>
      <c r="GH53" s="2">
        <f t="shared" si="54"/>
        <v>9.3456463649760493E-14</v>
      </c>
      <c r="GI53" s="2">
        <f t="shared" si="54"/>
        <v>8.2737420762526867E-14</v>
      </c>
      <c r="GJ53" s="2">
        <f t="shared" si="54"/>
        <v>7.6061603060582941E-14</v>
      </c>
      <c r="GK53" s="2">
        <f t="shared" si="54"/>
        <v>4.299058660069008E-14</v>
      </c>
      <c r="GM53" s="107">
        <f t="shared" si="55"/>
        <v>1.7415264623037928E-5</v>
      </c>
      <c r="GN53" s="107">
        <f t="shared" si="55"/>
        <v>3.6430226155488317E-6</v>
      </c>
      <c r="GO53" s="107">
        <f t="shared" si="55"/>
        <v>6.2247505506445248E-6</v>
      </c>
      <c r="GP53" s="107">
        <f t="shared" si="55"/>
        <v>2.9790359128361516E-6</v>
      </c>
      <c r="GQ53" s="107">
        <f t="shared" si="55"/>
        <v>2.1896964726828584E-6</v>
      </c>
      <c r="GR53" s="107">
        <f t="shared" si="55"/>
        <v>1.2679604090654509E-6</v>
      </c>
      <c r="GS53" s="107">
        <f t="shared" si="55"/>
        <v>5.9000761762829639E-7</v>
      </c>
      <c r="GT53" s="107">
        <f t="shared" si="55"/>
        <v>1.2524414241930667E-6</v>
      </c>
      <c r="GU53" s="107">
        <f t="shared" si="55"/>
        <v>5.0892975454598447E-7</v>
      </c>
      <c r="GV53" s="107">
        <f t="shared" si="55"/>
        <v>5.6828324126714065E-7</v>
      </c>
      <c r="GW53" s="107">
        <f t="shared" si="55"/>
        <v>1.2846332923166277E-6</v>
      </c>
      <c r="GX53" s="107">
        <f t="shared" si="55"/>
        <v>4.8551180315328161E-7</v>
      </c>
      <c r="GY53" s="107">
        <f t="shared" si="55"/>
        <v>1.0255858642731132E-6</v>
      </c>
      <c r="GZ53" s="107">
        <f t="shared" si="55"/>
        <v>3.1796827373537241E-6</v>
      </c>
      <c r="HA53" s="107">
        <f t="shared" si="55"/>
        <v>5.3149167959225007E-8</v>
      </c>
      <c r="HC53" s="107">
        <f t="shared" si="59"/>
        <v>3.8060089682792936E-16</v>
      </c>
      <c r="HD53" s="107">
        <f t="shared" si="59"/>
        <v>2.8670960561912032E-18</v>
      </c>
      <c r="HE53" s="107">
        <f t="shared" si="59"/>
        <v>1.3365839628491832E-17</v>
      </c>
      <c r="HF53" s="107">
        <f t="shared" si="59"/>
        <v>1.7209370562148464E-18</v>
      </c>
      <c r="HG53" s="107">
        <f t="shared" si="59"/>
        <v>3.2708853032245249E-19</v>
      </c>
      <c r="HH53" s="107">
        <f t="shared" si="59"/>
        <v>4.7065520725250399E-20</v>
      </c>
      <c r="HI53" s="107">
        <f t="shared" si="59"/>
        <v>5.7948629209534276E-21</v>
      </c>
      <c r="HJ53" s="107">
        <f t="shared" si="59"/>
        <v>8.7149493036463376E-20</v>
      </c>
      <c r="HK53" s="107">
        <f t="shared" si="59"/>
        <v>1.5280875751536483E-20</v>
      </c>
      <c r="HL53" s="107">
        <f t="shared" si="59"/>
        <v>4.5503139403969763E-21</v>
      </c>
      <c r="HM53" s="107">
        <f t="shared" si="59"/>
        <v>2.9209323068521285E-20</v>
      </c>
      <c r="HN53" s="107">
        <f t="shared" si="59"/>
        <v>1.1415838975988485E-21</v>
      </c>
      <c r="HO53" s="107">
        <f t="shared" si="59"/>
        <v>1.4135846671473588E-20</v>
      </c>
      <c r="HP53" s="107">
        <f t="shared" si="59"/>
        <v>3.4813904186444142E-19</v>
      </c>
      <c r="HQ53" s="107">
        <f t="shared" si="59"/>
        <v>9.5028403046372469E-27</v>
      </c>
      <c r="HS53" s="107">
        <f t="shared" si="56"/>
        <v>2.8332116841605548E-36</v>
      </c>
      <c r="HT53" s="107">
        <f t="shared" si="56"/>
        <v>3.912228106881136E-39</v>
      </c>
      <c r="HU53" s="107">
        <f t="shared" si="56"/>
        <v>7.4121230052315963E-38</v>
      </c>
      <c r="HV53" s="107">
        <f t="shared" si="56"/>
        <v>1.5806466958867787E-39</v>
      </c>
      <c r="HW53" s="107">
        <f t="shared" si="56"/>
        <v>9.8143150042982519E-42</v>
      </c>
      <c r="HX53" s="107">
        <f t="shared" si="56"/>
        <v>6.0249280173571918E-44</v>
      </c>
      <c r="HY53" s="107">
        <f t="shared" si="56"/>
        <v>1.1300470305471871E-45</v>
      </c>
      <c r="HZ53" s="107">
        <f t="shared" si="56"/>
        <v>3.5662882624439709E-43</v>
      </c>
      <c r="IA53" s="107">
        <f t="shared" si="56"/>
        <v>4.277768085636415E-44</v>
      </c>
      <c r="IB53" s="107">
        <f t="shared" si="56"/>
        <v>2.4948007070918871E-46</v>
      </c>
      <c r="IC53" s="107">
        <f t="shared" si="56"/>
        <v>6.6448164509254503E-45</v>
      </c>
      <c r="ID53" s="107">
        <f t="shared" si="56"/>
        <v>1.523805356284553E-47</v>
      </c>
      <c r="IE53" s="107">
        <f t="shared" si="56"/>
        <v>6.3970595927865516E-45</v>
      </c>
      <c r="IF53" s="107">
        <f t="shared" si="56"/>
        <v>9.6201102718140375E-42</v>
      </c>
      <c r="IG53" s="107">
        <f t="shared" si="56"/>
        <v>2.8468212942901022E-38</v>
      </c>
      <c r="II53" s="107">
        <f t="shared" si="57"/>
        <v>2.5858757862503585E-110</v>
      </c>
      <c r="IJ53" s="107">
        <f t="shared" si="57"/>
        <v>9.6979263690539066E-114</v>
      </c>
      <c r="IK53" s="107">
        <f t="shared" si="57"/>
        <v>3.381421531366316E-110</v>
      </c>
      <c r="IL53" s="107">
        <f t="shared" si="57"/>
        <v>7.7775471177596278E-115</v>
      </c>
      <c r="IM53" s="107">
        <f t="shared" si="57"/>
        <v>1.8942365874394415E-122</v>
      </c>
      <c r="IN53" s="107">
        <f t="shared" si="57"/>
        <v>5.7373573345444437E-130</v>
      </c>
      <c r="IO53" s="107">
        <f t="shared" si="57"/>
        <v>7.0244544618613651E-135</v>
      </c>
      <c r="IP53" s="107">
        <f t="shared" si="57"/>
        <v>5.7834571531766417E-128</v>
      </c>
      <c r="IQ53" s="107">
        <f t="shared" si="57"/>
        <v>4.4281578042001722E-130</v>
      </c>
      <c r="IR53" s="107">
        <f t="shared" si="57"/>
        <v>5.743028929047986E-138</v>
      </c>
      <c r="IS53" s="107">
        <f t="shared" si="57"/>
        <v>1.1794671577053729E-133</v>
      </c>
      <c r="IT53" s="107">
        <f t="shared" si="57"/>
        <v>3.8050965618178766E-140</v>
      </c>
      <c r="IU53" s="107">
        <f t="shared" si="57"/>
        <v>1.0615991719240649E-131</v>
      </c>
      <c r="IV53" s="107">
        <f t="shared" si="57"/>
        <v>4.0012789499996981E-123</v>
      </c>
      <c r="IW53" s="107">
        <f t="shared" si="57"/>
        <v>1.7159590806076266E-101</v>
      </c>
      <c r="IY53" s="107">
        <f t="shared" si="58"/>
        <v>1.741526462341853E-5</v>
      </c>
      <c r="IZ53" s="107">
        <f t="shared" si="58"/>
        <v>3.6430226155516989E-6</v>
      </c>
      <c r="JA53" s="107">
        <f t="shared" si="58"/>
        <v>6.224750550657891E-6</v>
      </c>
      <c r="JB53" s="107">
        <f t="shared" si="58"/>
        <v>2.9790359128378723E-6</v>
      </c>
      <c r="JC53" s="107">
        <f t="shared" si="58"/>
        <v>2.1896964726831853E-6</v>
      </c>
      <c r="JD53" s="107">
        <f t="shared" si="58"/>
        <v>1.2679604090654979E-6</v>
      </c>
      <c r="JE53" s="107">
        <f t="shared" si="58"/>
        <v>5.9000761762830221E-7</v>
      </c>
      <c r="JF53" s="107">
        <f t="shared" si="58"/>
        <v>1.252441424193154E-6</v>
      </c>
      <c r="JG53" s="107">
        <f t="shared" si="58"/>
        <v>5.0892975454599971E-7</v>
      </c>
      <c r="JH53" s="107">
        <f t="shared" si="58"/>
        <v>5.682832412671452E-7</v>
      </c>
      <c r="JI53" s="107">
        <f t="shared" si="58"/>
        <v>1.2846332923166569E-6</v>
      </c>
      <c r="JJ53" s="107">
        <f t="shared" si="58"/>
        <v>4.8551180315328277E-7</v>
      </c>
      <c r="JK53" s="107">
        <f t="shared" si="58"/>
        <v>1.0255858642731274E-6</v>
      </c>
      <c r="JL53" s="107">
        <f t="shared" si="58"/>
        <v>3.1796827373540722E-6</v>
      </c>
      <c r="JM53" s="107">
        <f t="shared" si="58"/>
        <v>5.3149167959225007E-8</v>
      </c>
    </row>
    <row r="54" spans="2:273" x14ac:dyDescent="0.25">
      <c r="B54" s="2">
        <v>26</v>
      </c>
      <c r="C54" s="37">
        <v>32.506999999999998</v>
      </c>
      <c r="D54" s="37">
        <v>32.656999999999996</v>
      </c>
      <c r="E54" s="37">
        <v>32.850999999999999</v>
      </c>
      <c r="F54" s="37">
        <v>34.923999999999999</v>
      </c>
      <c r="G54" s="37">
        <v>36.045999999999999</v>
      </c>
      <c r="H54" s="37">
        <v>38.75</v>
      </c>
      <c r="I54" s="37">
        <v>36.712000000000003</v>
      </c>
      <c r="J54" s="37">
        <v>38.332999999999998</v>
      </c>
      <c r="K54" s="37">
        <v>34.968000000000004</v>
      </c>
      <c r="L54" s="37">
        <v>35.444000000000003</v>
      </c>
      <c r="M54" s="37">
        <v>35.555999999999997</v>
      </c>
      <c r="N54" s="37">
        <v>35.031999999999996</v>
      </c>
      <c r="O54" s="37">
        <v>35.143000000000001</v>
      </c>
      <c r="P54" s="37">
        <v>36.475999999999999</v>
      </c>
      <c r="Q54" s="37">
        <v>35.707999999999998</v>
      </c>
      <c r="S54" s="4">
        <f t="shared" si="8"/>
        <v>32.614094311252821</v>
      </c>
      <c r="T54" s="4">
        <f t="shared" si="9"/>
        <v>33.031438891698023</v>
      </c>
      <c r="U54" s="4">
        <f t="shared" si="10"/>
        <v>34.628519265487583</v>
      </c>
      <c r="V54" s="4">
        <f t="shared" si="11"/>
        <v>35.908958050026769</v>
      </c>
      <c r="W54" s="4">
        <f t="shared" si="12"/>
        <v>37.88436864293331</v>
      </c>
      <c r="X54" s="4">
        <f t="shared" si="13"/>
        <v>39.624988538724971</v>
      </c>
      <c r="Y54" s="4">
        <f t="shared" si="14"/>
        <v>37.352359240643935</v>
      </c>
      <c r="Z54" s="4">
        <f t="shared" si="15"/>
        <v>38.253810719001457</v>
      </c>
      <c r="AA54" s="4">
        <f t="shared" si="16"/>
        <v>36.508433733306909</v>
      </c>
      <c r="AB54" s="4">
        <f t="shared" si="17"/>
        <v>36.759127836244907</v>
      </c>
      <c r="AC54" s="4">
        <f t="shared" si="18"/>
        <v>36.004639099111181</v>
      </c>
      <c r="AD54" s="4">
        <f t="shared" si="19"/>
        <v>36.369397528904713</v>
      </c>
      <c r="AE54" s="4">
        <f t="shared" si="20"/>
        <v>36.222083023398675</v>
      </c>
      <c r="AF54" s="4">
        <f t="shared" si="21"/>
        <v>37.346846431786389</v>
      </c>
      <c r="AG54" s="4">
        <f t="shared" si="21"/>
        <v>36.403470658207659</v>
      </c>
      <c r="AI54" s="4">
        <f t="shared" si="22"/>
        <v>-0.10709431125282265</v>
      </c>
      <c r="AJ54" s="4">
        <f t="shared" si="23"/>
        <v>-0.37443889169802702</v>
      </c>
      <c r="AK54" s="4">
        <f t="shared" si="24"/>
        <v>-1.7775192654875838</v>
      </c>
      <c r="AL54" s="4">
        <f t="shared" si="25"/>
        <v>-0.98495805002676917</v>
      </c>
      <c r="AM54" s="4">
        <f t="shared" si="26"/>
        <v>-1.838368642933311</v>
      </c>
      <c r="AN54" s="4">
        <f t="shared" si="27"/>
        <v>-0.87498853872497051</v>
      </c>
      <c r="AO54" s="4">
        <f t="shared" si="28"/>
        <v>-0.64035924064393157</v>
      </c>
      <c r="AP54" s="4">
        <f t="shared" si="29"/>
        <v>7.9189280998541278E-2</v>
      </c>
      <c r="AQ54" s="4">
        <f t="shared" si="30"/>
        <v>-1.5404337333069051</v>
      </c>
      <c r="AR54" s="4">
        <f t="shared" si="31"/>
        <v>-1.3151278362449048</v>
      </c>
      <c r="AS54" s="4">
        <f t="shared" si="32"/>
        <v>-0.44863909911118327</v>
      </c>
      <c r="AT54" s="4">
        <f t="shared" si="33"/>
        <v>-1.3373975289047166</v>
      </c>
      <c r="AU54" s="4">
        <f t="shared" si="34"/>
        <v>-1.0790830233986739</v>
      </c>
      <c r="AV54" s="4">
        <f t="shared" si="60"/>
        <v>-0.87084643178638999</v>
      </c>
      <c r="AW54" s="4">
        <f t="shared" si="60"/>
        <v>-0.69547065820766107</v>
      </c>
      <c r="AY54" s="2">
        <f t="shared" si="50"/>
        <v>32.579201822283743</v>
      </c>
      <c r="AZ54" s="2">
        <f t="shared" si="50"/>
        <v>33.022724106102011</v>
      </c>
      <c r="BA54" s="2">
        <f t="shared" si="50"/>
        <v>34.614618399436345</v>
      </c>
      <c r="BB54" s="2">
        <f t="shared" si="50"/>
        <v>35.9017050859607</v>
      </c>
      <c r="BC54" s="2">
        <f t="shared" si="50"/>
        <v>37.878764274939485</v>
      </c>
      <c r="BD54" s="2">
        <f t="shared" si="50"/>
        <v>39.621625788186371</v>
      </c>
      <c r="BE54" s="2">
        <f t="shared" si="50"/>
        <v>37.350739969399982</v>
      </c>
      <c r="BF54" s="2">
        <f t="shared" si="50"/>
        <v>38.250474505907128</v>
      </c>
      <c r="BG54" s="2">
        <f t="shared" si="50"/>
        <v>36.50698446137595</v>
      </c>
      <c r="BH54" s="2">
        <f t="shared" si="50"/>
        <v>36.757464876293604</v>
      </c>
      <c r="BI54" s="2">
        <f t="shared" si="50"/>
        <v>36.00120369450714</v>
      </c>
      <c r="BJ54" s="2">
        <f t="shared" si="50"/>
        <v>36.367997620869545</v>
      </c>
      <c r="BK54" s="2">
        <f t="shared" si="50"/>
        <v>36.21944206501508</v>
      </c>
      <c r="BL54" s="2">
        <f t="shared" si="50"/>
        <v>37.339763909455918</v>
      </c>
      <c r="BM54" s="2">
        <f t="shared" si="50"/>
        <v>36.403331746476923</v>
      </c>
      <c r="BO54" s="2">
        <f t="shared" si="51"/>
        <v>32.506999999999998</v>
      </c>
      <c r="BP54" s="2">
        <f t="shared" si="51"/>
        <v>32.656999999999996</v>
      </c>
      <c r="BQ54" s="2">
        <f t="shared" si="51"/>
        <v>32.850999999999999</v>
      </c>
      <c r="BR54" s="2">
        <f t="shared" si="51"/>
        <v>34.923999999999999</v>
      </c>
      <c r="BS54" s="2">
        <f t="shared" si="51"/>
        <v>36.045999999999999</v>
      </c>
      <c r="BT54" s="2">
        <f t="shared" si="51"/>
        <v>38.75</v>
      </c>
      <c r="BU54" s="2">
        <f t="shared" si="51"/>
        <v>36.712000000000003</v>
      </c>
      <c r="BV54" s="2">
        <f t="shared" si="51"/>
        <v>38.332999999999998</v>
      </c>
      <c r="BW54" s="2">
        <f t="shared" si="51"/>
        <v>34.968000000000004</v>
      </c>
      <c r="BX54" s="2">
        <f t="shared" si="51"/>
        <v>35.444000000000003</v>
      </c>
      <c r="BY54" s="2">
        <f t="shared" si="51"/>
        <v>35.555999999999997</v>
      </c>
      <c r="BZ54" s="2">
        <f t="shared" si="51"/>
        <v>35.031999999999996</v>
      </c>
      <c r="CA54" s="2">
        <f t="shared" si="51"/>
        <v>35.143000000000001</v>
      </c>
      <c r="CB54" s="2">
        <f t="shared" si="51"/>
        <v>36.475999999999999</v>
      </c>
      <c r="CC54" s="2">
        <f t="shared" si="51"/>
        <v>35.707999999999998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53"/>
        <v/>
      </c>
      <c r="CV54" s="2" t="str">
        <f t="shared" si="53"/>
        <v/>
      </c>
      <c r="CW54" s="2" t="str">
        <f t="shared" si="53"/>
        <v/>
      </c>
      <c r="CX54" s="2" t="str">
        <f t="shared" si="53"/>
        <v/>
      </c>
      <c r="CY54" s="2" t="str">
        <f t="shared" si="53"/>
        <v/>
      </c>
      <c r="CZ54" s="2" t="str">
        <f t="shared" si="53"/>
        <v/>
      </c>
      <c r="DA54" s="2" t="str">
        <f t="shared" si="53"/>
        <v/>
      </c>
      <c r="DB54" s="2" t="str">
        <f t="shared" si="53"/>
        <v/>
      </c>
      <c r="DC54" s="2" t="str">
        <f t="shared" si="53"/>
        <v/>
      </c>
      <c r="DD54" s="2" t="str">
        <f t="shared" si="53"/>
        <v/>
      </c>
      <c r="DE54" s="2" t="str">
        <f t="shared" si="53"/>
        <v/>
      </c>
      <c r="DF54" s="2" t="str">
        <f t="shared" si="53"/>
        <v/>
      </c>
      <c r="DG54" s="2" t="str">
        <f t="shared" si="53"/>
        <v/>
      </c>
      <c r="DH54" s="2" t="str">
        <f t="shared" si="53"/>
        <v/>
      </c>
      <c r="DI54" s="2" t="str">
        <f t="shared" si="53"/>
        <v/>
      </c>
      <c r="DK54" s="2">
        <f t="shared" si="61"/>
        <v>32.580549549549559</v>
      </c>
      <c r="DL54" s="2">
        <f t="shared" si="61"/>
        <v>33.023960931174095</v>
      </c>
      <c r="DM54" s="2">
        <f t="shared" si="61"/>
        <v>34.615445125287231</v>
      </c>
      <c r="DN54" s="2">
        <f t="shared" si="61"/>
        <v>35.902189338731446</v>
      </c>
      <c r="DO54" s="2">
        <f t="shared" si="61"/>
        <v>37.879266464237517</v>
      </c>
      <c r="DP54" s="2">
        <f t="shared" si="61"/>
        <v>39.623052699055322</v>
      </c>
      <c r="DQ54" s="2">
        <f t="shared" si="61"/>
        <v>37.350512200459562</v>
      </c>
      <c r="DR54" s="2">
        <f t="shared" si="61"/>
        <v>38.250824156545214</v>
      </c>
      <c r="DS54" s="2">
        <f t="shared" si="61"/>
        <v>36.507205465587042</v>
      </c>
      <c r="DT54" s="2">
        <f t="shared" si="61"/>
        <v>36.757331108436375</v>
      </c>
      <c r="DU54" s="2">
        <f t="shared" si="61"/>
        <v>36.00149786628733</v>
      </c>
      <c r="DV54" s="2">
        <f t="shared" si="61"/>
        <v>36.36835474340738</v>
      </c>
      <c r="DW54" s="2">
        <f t="shared" si="61"/>
        <v>36.219916464237507</v>
      </c>
      <c r="DX54" s="2">
        <f t="shared" si="61"/>
        <v>37.340257962213222</v>
      </c>
      <c r="DY54" s="2">
        <f t="shared" si="61"/>
        <v>36.403343417366955</v>
      </c>
      <c r="EA54" s="2">
        <f t="shared" si="62"/>
        <v>23.676978983986427</v>
      </c>
      <c r="EB54" s="2">
        <f t="shared" si="62"/>
        <v>24.10309600918016</v>
      </c>
      <c r="EC54" s="2">
        <f t="shared" si="62"/>
        <v>29.061731448185682</v>
      </c>
      <c r="ED54" s="2">
        <f t="shared" si="62"/>
        <v>32.484776315789475</v>
      </c>
      <c r="EE54" s="2">
        <f t="shared" si="62"/>
        <v>34.890162438336851</v>
      </c>
      <c r="EF54" s="2">
        <f t="shared" si="62"/>
        <v>31.696180796656005</v>
      </c>
      <c r="EG54" s="2">
        <f t="shared" si="62"/>
        <v>38.905758937791987</v>
      </c>
      <c r="EH54" s="2">
        <f t="shared" si="62"/>
        <v>36.313549611503078</v>
      </c>
      <c r="EI54" s="2">
        <f t="shared" si="62"/>
        <v>35.049245882352935</v>
      </c>
      <c r="EJ54" s="2">
        <f t="shared" si="62"/>
        <v>37.506177805853866</v>
      </c>
      <c r="EK54" s="2">
        <f t="shared" si="62"/>
        <v>34.443979433245694</v>
      </c>
      <c r="EL54" s="2">
        <f t="shared" si="62"/>
        <v>34.118095896696381</v>
      </c>
      <c r="EM54" s="2">
        <f t="shared" si="62"/>
        <v>33.056271719646261</v>
      </c>
      <c r="EN54" s="2">
        <f t="shared" si="62"/>
        <v>34.348861870619508</v>
      </c>
      <c r="EO54" s="2">
        <f t="shared" si="62"/>
        <v>36.341234718085914</v>
      </c>
      <c r="EQ54" s="2">
        <f t="shared" si="63"/>
        <v>24.99389677827142</v>
      </c>
      <c r="ER54" s="2">
        <f t="shared" si="63"/>
        <v>26.291202850143762</v>
      </c>
      <c r="ES54" s="2">
        <f t="shared" si="63"/>
        <v>29.116893321963534</v>
      </c>
      <c r="ET54" s="2">
        <f t="shared" si="63"/>
        <v>32.093141767007296</v>
      </c>
      <c r="EU54" s="2">
        <f t="shared" si="63"/>
        <v>33.126218948037788</v>
      </c>
      <c r="EV54" s="2">
        <f t="shared" si="63"/>
        <v>33.239778448519594</v>
      </c>
      <c r="EW54" s="2">
        <f t="shared" si="63"/>
        <v>35.699034793503152</v>
      </c>
      <c r="EX54" s="2">
        <f t="shared" si="63"/>
        <v>34.953374558263036</v>
      </c>
      <c r="EY54" s="2">
        <f t="shared" si="63"/>
        <v>34.212527613922752</v>
      </c>
      <c r="EZ54" s="2">
        <f t="shared" si="63"/>
        <v>36.60081969155835</v>
      </c>
      <c r="FA54" s="2">
        <f t="shared" si="63"/>
        <v>34.499084841669408</v>
      </c>
      <c r="FB54" s="2">
        <f t="shared" si="63"/>
        <v>30.509870553968</v>
      </c>
      <c r="FC54" s="2">
        <f t="shared" si="63"/>
        <v>29.983129401374597</v>
      </c>
      <c r="FD54" s="2">
        <f t="shared" si="63"/>
        <v>33.026871652173199</v>
      </c>
      <c r="FE54" s="2">
        <f t="shared" si="63"/>
        <v>37.096319434767913</v>
      </c>
      <c r="FG54" s="2">
        <f t="shared" si="64"/>
        <v>1.5136930245380418E-4</v>
      </c>
      <c r="FH54" s="2">
        <f t="shared" si="64"/>
        <v>1.3864407579514734E-4</v>
      </c>
      <c r="FI54" s="2">
        <f t="shared" si="64"/>
        <v>1.4886000592767906E-4</v>
      </c>
      <c r="FJ54" s="2">
        <f t="shared" si="64"/>
        <v>1.417015641442133E-4</v>
      </c>
      <c r="FK54" s="2">
        <f t="shared" si="64"/>
        <v>1.6800663120791499E-4</v>
      </c>
      <c r="FL54" s="2">
        <f t="shared" si="64"/>
        <v>1.8000932609967303E-4</v>
      </c>
      <c r="FM54" s="2">
        <f t="shared" si="64"/>
        <v>1.4645196505870715E-4</v>
      </c>
      <c r="FN54" s="2">
        <f t="shared" si="64"/>
        <v>1.8048584732891117E-4</v>
      </c>
      <c r="FO54" s="2">
        <f t="shared" si="64"/>
        <v>1.5158459355526258E-4</v>
      </c>
      <c r="FP54" s="2">
        <f t="shared" si="64"/>
        <v>1.7863183193897567E-4</v>
      </c>
      <c r="FQ54" s="2">
        <f t="shared" si="64"/>
        <v>1.8887210190370694E-4</v>
      </c>
      <c r="FR54" s="2">
        <f t="shared" si="64"/>
        <v>1.5870287008546335E-4</v>
      </c>
      <c r="FS54" s="2">
        <f t="shared" si="64"/>
        <v>1.4995337985234791E-4</v>
      </c>
      <c r="FT54" s="2">
        <f t="shared" si="64"/>
        <v>1.6515792026516713E-4</v>
      </c>
      <c r="FU54" s="2">
        <f t="shared" si="64"/>
        <v>1.879107148248859E-4</v>
      </c>
      <c r="FW54" s="2">
        <f t="shared" si="54"/>
        <v>3.2660772575282706E-14</v>
      </c>
      <c r="FX54" s="2">
        <f t="shared" si="54"/>
        <v>1.4957946463538712E-13</v>
      </c>
      <c r="FY54" s="2">
        <f t="shared" si="54"/>
        <v>1.4699701974899608E-13</v>
      </c>
      <c r="FZ54" s="2">
        <f t="shared" si="54"/>
        <v>1.8105481205743704E-13</v>
      </c>
      <c r="GA54" s="2">
        <f t="shared" si="54"/>
        <v>1.7905791841527893E-13</v>
      </c>
      <c r="GB54" s="2">
        <f t="shared" si="54"/>
        <v>1.8109541331435566E-13</v>
      </c>
      <c r="GC54" s="2">
        <f t="shared" si="54"/>
        <v>1.2889619411452592E-13</v>
      </c>
      <c r="GD54" s="2">
        <f t="shared" si="54"/>
        <v>2.3391374323381764E-13</v>
      </c>
      <c r="GE54" s="2">
        <f t="shared" si="54"/>
        <v>2.9340136766482979E-13</v>
      </c>
      <c r="GF54" s="2">
        <f t="shared" si="54"/>
        <v>1.8490143047305609E-13</v>
      </c>
      <c r="GG54" s="2">
        <f t="shared" si="54"/>
        <v>1.374077775441316E-13</v>
      </c>
      <c r="GH54" s="2">
        <f t="shared" si="54"/>
        <v>1.1765471698509839E-13</v>
      </c>
      <c r="GI54" s="2">
        <f t="shared" si="54"/>
        <v>1.0416024150424909E-13</v>
      </c>
      <c r="GJ54" s="2">
        <f t="shared" si="54"/>
        <v>9.5755884954766908E-14</v>
      </c>
      <c r="GK54" s="2">
        <f t="shared" si="54"/>
        <v>5.4121941939545914E-14</v>
      </c>
      <c r="GM54" s="107">
        <f t="shared" si="55"/>
        <v>2.8378724629317428E-5</v>
      </c>
      <c r="GN54" s="107">
        <f t="shared" si="55"/>
        <v>6.3683238885919099E-6</v>
      </c>
      <c r="GO54" s="107">
        <f t="shared" si="55"/>
        <v>1.0649494486218855E-5</v>
      </c>
      <c r="GP54" s="107">
        <f t="shared" si="55"/>
        <v>5.265241588742873E-6</v>
      </c>
      <c r="GQ54" s="107">
        <f t="shared" si="55"/>
        <v>3.9714490615494404E-6</v>
      </c>
      <c r="GR54" s="107">
        <f t="shared" si="55"/>
        <v>2.3735819969925786E-6</v>
      </c>
      <c r="GS54" s="107">
        <f t="shared" si="55"/>
        <v>1.1301251690237664E-6</v>
      </c>
      <c r="GT54" s="107">
        <f t="shared" si="55"/>
        <v>2.3463958023310424E-6</v>
      </c>
      <c r="GU54" s="107">
        <f t="shared" si="55"/>
        <v>9.8427673221292198E-7</v>
      </c>
      <c r="GV54" s="107">
        <f t="shared" si="55"/>
        <v>1.1063508552191558E-6</v>
      </c>
      <c r="GW54" s="107">
        <f t="shared" si="55"/>
        <v>2.4113689612416164E-6</v>
      </c>
      <c r="GX54" s="107">
        <f t="shared" si="55"/>
        <v>9.4429375612778425E-7</v>
      </c>
      <c r="GY54" s="107">
        <f t="shared" si="55"/>
        <v>1.9155907993004325E-6</v>
      </c>
      <c r="GZ54" s="107">
        <f t="shared" si="55"/>
        <v>5.65626033645364E-6</v>
      </c>
      <c r="HA54" s="107">
        <f t="shared" si="55"/>
        <v>1.1692286030509803E-7</v>
      </c>
      <c r="HC54" s="107">
        <f t="shared" si="59"/>
        <v>1.1161117833196054E-15</v>
      </c>
      <c r="HD54" s="107">
        <f t="shared" si="59"/>
        <v>9.780194580037239E-18</v>
      </c>
      <c r="HE54" s="107">
        <f t="shared" si="59"/>
        <v>4.3626235579340157E-17</v>
      </c>
      <c r="HF54" s="107">
        <f t="shared" si="59"/>
        <v>6.0005152502351703E-18</v>
      </c>
      <c r="HG54" s="107">
        <f t="shared" si="59"/>
        <v>1.2199518048880388E-18</v>
      </c>
      <c r="HH54" s="107">
        <f t="shared" si="59"/>
        <v>1.8867688493879745E-19</v>
      </c>
      <c r="HI54" s="107">
        <f t="shared" si="59"/>
        <v>2.4269901340871315E-20</v>
      </c>
      <c r="HJ54" s="107">
        <f t="shared" si="59"/>
        <v>3.4629034773901825E-19</v>
      </c>
      <c r="HK54" s="107">
        <f t="shared" si="59"/>
        <v>6.3869257069767657E-20</v>
      </c>
      <c r="HL54" s="107">
        <f t="shared" si="59"/>
        <v>1.9793052318145914E-20</v>
      </c>
      <c r="HM54" s="107">
        <f t="shared" si="59"/>
        <v>1.1880090376649197E-19</v>
      </c>
      <c r="HN54" s="107">
        <f t="shared" si="59"/>
        <v>5.023236090847409E-21</v>
      </c>
      <c r="HO54" s="107">
        <f t="shared" si="59"/>
        <v>5.6827996764720721E-20</v>
      </c>
      <c r="HP54" s="107">
        <f t="shared" si="59"/>
        <v>1.2670922706604962E-18</v>
      </c>
      <c r="HQ54" s="107">
        <f t="shared" si="59"/>
        <v>6.0650942203830736E-26</v>
      </c>
      <c r="HS54" s="107">
        <f t="shared" si="56"/>
        <v>1.3122848716275459E-35</v>
      </c>
      <c r="HT54" s="107">
        <f t="shared" si="56"/>
        <v>2.145731686868909E-38</v>
      </c>
      <c r="HU54" s="107">
        <f t="shared" si="56"/>
        <v>3.8413511414650921E-37</v>
      </c>
      <c r="HV54" s="107">
        <f t="shared" si="56"/>
        <v>8.9177019207499666E-39</v>
      </c>
      <c r="HW54" s="107">
        <f t="shared" si="56"/>
        <v>6.1658368231675808E-41</v>
      </c>
      <c r="HX54" s="107">
        <f t="shared" si="56"/>
        <v>4.2182486211722709E-43</v>
      </c>
      <c r="HY54" s="107">
        <f t="shared" si="56"/>
        <v>8.3500040038004926E-45</v>
      </c>
      <c r="HZ54" s="107">
        <f t="shared" si="56"/>
        <v>2.4566117915077085E-42</v>
      </c>
      <c r="IA54" s="107">
        <f t="shared" si="56"/>
        <v>3.10618971057779E-43</v>
      </c>
      <c r="IB54" s="107">
        <f t="shared" si="56"/>
        <v>1.9627743175784337E-45</v>
      </c>
      <c r="IC54" s="107">
        <f t="shared" si="56"/>
        <v>4.8010504497553631E-44</v>
      </c>
      <c r="ID54" s="107">
        <f t="shared" si="56"/>
        <v>1.2142807604081108E-46</v>
      </c>
      <c r="IE54" s="107">
        <f t="shared" si="56"/>
        <v>4.4753444690691777E-44</v>
      </c>
      <c r="IF54" s="107">
        <f t="shared" si="56"/>
        <v>5.8494718552433069E-41</v>
      </c>
      <c r="IG54" s="107">
        <f t="shared" si="56"/>
        <v>1.4329878983437461E-37</v>
      </c>
      <c r="II54" s="107">
        <f t="shared" si="57"/>
        <v>1.0043342585971261E-108</v>
      </c>
      <c r="IJ54" s="107">
        <f t="shared" si="57"/>
        <v>5.123846825084943E-112</v>
      </c>
      <c r="IK54" s="107">
        <f t="shared" si="57"/>
        <v>1.5723495918000047E-108</v>
      </c>
      <c r="IL54" s="107">
        <f t="shared" si="57"/>
        <v>4.3833964401705412E-113</v>
      </c>
      <c r="IM54" s="107">
        <f t="shared" si="57"/>
        <v>1.3982768606454819E-120</v>
      </c>
      <c r="IN54" s="107">
        <f t="shared" si="57"/>
        <v>5.546505352470618E-128</v>
      </c>
      <c r="IO54" s="107">
        <f t="shared" si="57"/>
        <v>7.6674811275827939E-133</v>
      </c>
      <c r="IP54" s="107">
        <f t="shared" si="57"/>
        <v>5.4133057223753357E-126</v>
      </c>
      <c r="IQ54" s="107">
        <f t="shared" si="57"/>
        <v>4.6355829669995923E-128</v>
      </c>
      <c r="IR54" s="107">
        <f t="shared" si="57"/>
        <v>7.4100814924974995E-136</v>
      </c>
      <c r="IS54" s="107">
        <f t="shared" si="57"/>
        <v>1.2453078199297099E-131</v>
      </c>
      <c r="IT54" s="107">
        <f t="shared" si="57"/>
        <v>4.9275222629580021E-138</v>
      </c>
      <c r="IU54" s="107">
        <f t="shared" si="57"/>
        <v>1.0029970269485141E-129</v>
      </c>
      <c r="IV54" s="107">
        <f t="shared" si="57"/>
        <v>2.7671511015911138E-121</v>
      </c>
      <c r="IW54" s="107">
        <f t="shared" si="57"/>
        <v>5.2303104925102599E-100</v>
      </c>
      <c r="IY54" s="107">
        <f t="shared" si="58"/>
        <v>2.837872463043354E-5</v>
      </c>
      <c r="IZ54" s="107">
        <f t="shared" si="58"/>
        <v>6.3683238886016898E-6</v>
      </c>
      <c r="JA54" s="107">
        <f t="shared" si="58"/>
        <v>1.0649494486262481E-5</v>
      </c>
      <c r="JB54" s="107">
        <f t="shared" si="58"/>
        <v>5.2652415887488734E-6</v>
      </c>
      <c r="JC54" s="107">
        <f t="shared" si="58"/>
        <v>3.9714490615506601E-6</v>
      </c>
      <c r="JD54" s="107">
        <f t="shared" si="58"/>
        <v>2.3735819969927674E-6</v>
      </c>
      <c r="JE54" s="107">
        <f t="shared" si="58"/>
        <v>1.1301251690237907E-6</v>
      </c>
      <c r="JF54" s="107">
        <f t="shared" si="58"/>
        <v>2.3463958023313888E-6</v>
      </c>
      <c r="JG54" s="107">
        <f t="shared" si="58"/>
        <v>9.8427673221298593E-7</v>
      </c>
      <c r="JH54" s="107">
        <f t="shared" si="58"/>
        <v>1.1063508552191755E-6</v>
      </c>
      <c r="JI54" s="107">
        <f t="shared" si="58"/>
        <v>2.4113689612417354E-6</v>
      </c>
      <c r="JJ54" s="107">
        <f t="shared" si="58"/>
        <v>9.4429375612778923E-7</v>
      </c>
      <c r="JK54" s="107">
        <f t="shared" si="58"/>
        <v>1.9155907993004893E-6</v>
      </c>
      <c r="JL54" s="107">
        <f t="shared" si="58"/>
        <v>5.6562603364549072E-6</v>
      </c>
      <c r="JM54" s="107">
        <f t="shared" si="58"/>
        <v>1.1692286030509803E-7</v>
      </c>
    </row>
    <row r="55" spans="2:273" x14ac:dyDescent="0.25">
      <c r="B55" s="2">
        <v>27</v>
      </c>
      <c r="C55" s="37">
        <v>30.552</v>
      </c>
      <c r="D55" s="37">
        <v>32.328000000000003</v>
      </c>
      <c r="E55" s="37">
        <v>32.820999999999998</v>
      </c>
      <c r="F55" s="37">
        <v>34.847999999999999</v>
      </c>
      <c r="G55" s="37">
        <v>36.308</v>
      </c>
      <c r="H55" s="37">
        <v>39.088000000000001</v>
      </c>
      <c r="I55" s="37">
        <v>36.591000000000001</v>
      </c>
      <c r="J55" s="37">
        <v>37.238</v>
      </c>
      <c r="K55" s="37">
        <v>35.444000000000003</v>
      </c>
      <c r="L55" s="37">
        <v>36.253999999999998</v>
      </c>
      <c r="M55" s="37">
        <v>36.174999999999997</v>
      </c>
      <c r="N55" s="37">
        <v>33.81</v>
      </c>
      <c r="O55" s="37">
        <v>35.968000000000004</v>
      </c>
      <c r="P55" s="37">
        <v>36.332999999999998</v>
      </c>
      <c r="Q55" s="37">
        <v>36.168999999999997</v>
      </c>
      <c r="S55" s="4">
        <f t="shared" si="8"/>
        <v>32.896887995681134</v>
      </c>
      <c r="T55" s="4">
        <f t="shared" si="9"/>
        <v>33.238595390097196</v>
      </c>
      <c r="U55" s="4">
        <f t="shared" si="10"/>
        <v>34.890933312509404</v>
      </c>
      <c r="V55" s="4">
        <f t="shared" si="11"/>
        <v>36.103149775928379</v>
      </c>
      <c r="W55" s="4">
        <f t="shared" si="12"/>
        <v>37.989288721945634</v>
      </c>
      <c r="X55" s="4">
        <f t="shared" si="13"/>
        <v>39.756189741528836</v>
      </c>
      <c r="Y55" s="4">
        <f t="shared" si="14"/>
        <v>37.51952440950393</v>
      </c>
      <c r="Z55" s="4">
        <f t="shared" si="15"/>
        <v>38.326022145051169</v>
      </c>
      <c r="AA55" s="4">
        <f t="shared" si="16"/>
        <v>36.597766244767932</v>
      </c>
      <c r="AB55" s="4">
        <f t="shared" si="17"/>
        <v>36.904698304740641</v>
      </c>
      <c r="AC55" s="4">
        <f t="shared" si="18"/>
        <v>36.176566395073337</v>
      </c>
      <c r="AD55" s="4">
        <f t="shared" si="19"/>
        <v>36.662983324211581</v>
      </c>
      <c r="AE55" s="4">
        <f t="shared" si="20"/>
        <v>36.500503677812063</v>
      </c>
      <c r="AF55" s="4">
        <f t="shared" si="21"/>
        <v>37.588223819071338</v>
      </c>
      <c r="AG55" s="4">
        <f t="shared" si="21"/>
        <v>36.501761347242137</v>
      </c>
      <c r="AI55" s="4">
        <f t="shared" si="22"/>
        <v>-2.3448879956811339</v>
      </c>
      <c r="AJ55" s="4">
        <f t="shared" si="23"/>
        <v>-0.91059539009719259</v>
      </c>
      <c r="AK55" s="4">
        <f t="shared" si="24"/>
        <v>-2.0699333125094057</v>
      </c>
      <c r="AL55" s="4">
        <f t="shared" si="25"/>
        <v>-1.2551497759283805</v>
      </c>
      <c r="AM55" s="4">
        <f t="shared" si="26"/>
        <v>-1.6812887219456343</v>
      </c>
      <c r="AN55" s="4">
        <f t="shared" si="27"/>
        <v>-0.6681897415288347</v>
      </c>
      <c r="AO55" s="4">
        <f t="shared" si="28"/>
        <v>-0.92852440950392889</v>
      </c>
      <c r="AP55" s="4">
        <f t="shared" si="29"/>
        <v>-1.0880221450511698</v>
      </c>
      <c r="AQ55" s="4">
        <f t="shared" si="30"/>
        <v>-1.1537662447679295</v>
      </c>
      <c r="AR55" s="4">
        <f t="shared" si="31"/>
        <v>-0.65069830474064361</v>
      </c>
      <c r="AS55" s="4">
        <f t="shared" si="32"/>
        <v>-1.5663950733397769E-3</v>
      </c>
      <c r="AT55" s="4">
        <f t="shared" si="33"/>
        <v>-2.8529833242115785</v>
      </c>
      <c r="AU55" s="4">
        <f t="shared" si="34"/>
        <v>-0.5325036778120591</v>
      </c>
      <c r="AV55" s="4">
        <f t="shared" si="60"/>
        <v>-1.2552238190713396</v>
      </c>
      <c r="AW55" s="4">
        <f t="shared" si="60"/>
        <v>-0.33276134724214046</v>
      </c>
      <c r="AY55" s="2">
        <f t="shared" si="50"/>
        <v>32.842015720786968</v>
      </c>
      <c r="AZ55" s="2">
        <f t="shared" si="50"/>
        <v>33.223918504445969</v>
      </c>
      <c r="BA55" s="2">
        <f t="shared" si="50"/>
        <v>34.868013397228331</v>
      </c>
      <c r="BB55" s="2">
        <f t="shared" si="50"/>
        <v>36.090804573853539</v>
      </c>
      <c r="BC55" s="2">
        <f t="shared" si="50"/>
        <v>37.979513904161358</v>
      </c>
      <c r="BD55" s="2">
        <f t="shared" si="50"/>
        <v>39.750143512539481</v>
      </c>
      <c r="BE55" s="2">
        <f t="shared" si="50"/>
        <v>37.516544653599091</v>
      </c>
      <c r="BF55" s="2">
        <f t="shared" si="50"/>
        <v>38.320019066532574</v>
      </c>
      <c r="BG55" s="2">
        <f t="shared" si="50"/>
        <v>36.595074588290245</v>
      </c>
      <c r="BH55" s="2">
        <f t="shared" si="50"/>
        <v>36.90159213381083</v>
      </c>
      <c r="BI55" s="2">
        <f t="shared" si="50"/>
        <v>36.170374438771432</v>
      </c>
      <c r="BJ55" s="2">
        <f t="shared" si="50"/>
        <v>36.660369588219069</v>
      </c>
      <c r="BK55" s="2">
        <f t="shared" si="50"/>
        <v>36.49576180553359</v>
      </c>
      <c r="BL55" s="2">
        <f t="shared" si="50"/>
        <v>37.576100388722615</v>
      </c>
      <c r="BM55" s="2">
        <f t="shared" si="50"/>
        <v>36.501469238288166</v>
      </c>
      <c r="BO55" s="2">
        <f t="shared" si="51"/>
        <v>30.552</v>
      </c>
      <c r="BP55" s="2">
        <f t="shared" si="51"/>
        <v>32.328000000000003</v>
      </c>
      <c r="BQ55" s="2">
        <f t="shared" si="51"/>
        <v>32.820999999999998</v>
      </c>
      <c r="BR55" s="2">
        <f t="shared" si="51"/>
        <v>34.847999999999999</v>
      </c>
      <c r="BS55" s="2">
        <f t="shared" si="51"/>
        <v>36.308</v>
      </c>
      <c r="BT55" s="2">
        <f t="shared" si="51"/>
        <v>39.088000000000001</v>
      </c>
      <c r="BU55" s="2">
        <f t="shared" si="51"/>
        <v>36.591000000000001</v>
      </c>
      <c r="BV55" s="2">
        <f t="shared" si="51"/>
        <v>37.238</v>
      </c>
      <c r="BW55" s="2">
        <f t="shared" si="51"/>
        <v>35.444000000000003</v>
      </c>
      <c r="BX55" s="2">
        <f t="shared" si="51"/>
        <v>36.253999999999998</v>
      </c>
      <c r="BY55" s="2">
        <f t="shared" si="51"/>
        <v>36.174999999999997</v>
      </c>
      <c r="BZ55" s="2">
        <f t="shared" si="51"/>
        <v>33.81</v>
      </c>
      <c r="CA55" s="2">
        <f t="shared" si="51"/>
        <v>35.968000000000004</v>
      </c>
      <c r="CB55" s="2">
        <f t="shared" si="51"/>
        <v>36.332999999999998</v>
      </c>
      <c r="CC55" s="2">
        <f t="shared" si="51"/>
        <v>36.168999999999997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53"/>
        <v/>
      </c>
      <c r="CV55" s="2" t="str">
        <f t="shared" si="53"/>
        <v/>
      </c>
      <c r="CW55" s="2" t="str">
        <f t="shared" si="53"/>
        <v/>
      </c>
      <c r="CX55" s="2" t="str">
        <f t="shared" si="53"/>
        <v/>
      </c>
      <c r="CY55" s="2" t="str">
        <f t="shared" si="53"/>
        <v/>
      </c>
      <c r="CZ55" s="2" t="str">
        <f t="shared" si="53"/>
        <v/>
      </c>
      <c r="DA55" s="2" t="str">
        <f t="shared" si="53"/>
        <v/>
      </c>
      <c r="DB55" s="2" t="str">
        <f t="shared" si="53"/>
        <v/>
      </c>
      <c r="DC55" s="2" t="str">
        <f t="shared" si="53"/>
        <v/>
      </c>
      <c r="DD55" s="2" t="str">
        <f t="shared" si="53"/>
        <v/>
      </c>
      <c r="DE55" s="2" t="str">
        <f t="shared" si="53"/>
        <v/>
      </c>
      <c r="DF55" s="2" t="str">
        <f t="shared" si="53"/>
        <v/>
      </c>
      <c r="DG55" s="2" t="str">
        <f t="shared" si="53"/>
        <v/>
      </c>
      <c r="DH55" s="2" t="str">
        <f t="shared" si="53"/>
        <v/>
      </c>
      <c r="DI55" s="2" t="str">
        <f t="shared" si="53"/>
        <v/>
      </c>
      <c r="DK55" s="2">
        <f t="shared" si="61"/>
        <v>32.843770270270284</v>
      </c>
      <c r="DL55" s="2">
        <f t="shared" si="61"/>
        <v>33.22551578947369</v>
      </c>
      <c r="DM55" s="2">
        <f t="shared" si="61"/>
        <v>34.869115001641319</v>
      </c>
      <c r="DN55" s="2">
        <f t="shared" si="61"/>
        <v>36.091461808367079</v>
      </c>
      <c r="DO55" s="2">
        <f t="shared" si="61"/>
        <v>37.980187314439945</v>
      </c>
      <c r="DP55" s="2">
        <f t="shared" si="61"/>
        <v>39.75197597840755</v>
      </c>
      <c r="DQ55" s="2">
        <f t="shared" si="61"/>
        <v>37.516308677098145</v>
      </c>
      <c r="DR55" s="2">
        <f t="shared" si="61"/>
        <v>38.320495006747649</v>
      </c>
      <c r="DS55" s="2">
        <f t="shared" si="61"/>
        <v>36.595385020242915</v>
      </c>
      <c r="DT55" s="2">
        <f t="shared" si="61"/>
        <v>36.901482219061172</v>
      </c>
      <c r="DU55" s="2">
        <f t="shared" si="61"/>
        <v>36.170809278914533</v>
      </c>
      <c r="DV55" s="2">
        <f t="shared" si="61"/>
        <v>36.66090141153299</v>
      </c>
      <c r="DW55" s="2">
        <f t="shared" si="61"/>
        <v>36.49643245614034</v>
      </c>
      <c r="DX55" s="2">
        <f t="shared" si="61"/>
        <v>37.576792982456141</v>
      </c>
      <c r="DY55" s="2">
        <f t="shared" si="61"/>
        <v>36.501529411764714</v>
      </c>
      <c r="EA55" s="2">
        <f t="shared" si="62"/>
        <v>23.63620443895006</v>
      </c>
      <c r="EB55" s="2">
        <f t="shared" si="62"/>
        <v>24.073922861150066</v>
      </c>
      <c r="EC55" s="2">
        <f t="shared" si="62"/>
        <v>28.990644083033672</v>
      </c>
      <c r="ED55" s="2">
        <f t="shared" si="62"/>
        <v>32.407105263157895</v>
      </c>
      <c r="EE55" s="2">
        <f t="shared" si="62"/>
        <v>34.796193546763305</v>
      </c>
      <c r="EF55" s="2">
        <f t="shared" si="62"/>
        <v>31.665465945414304</v>
      </c>
      <c r="EG55" s="2">
        <f t="shared" si="62"/>
        <v>38.796249889353334</v>
      </c>
      <c r="EH55" s="2">
        <f t="shared" si="62"/>
        <v>36.22575781012771</v>
      </c>
      <c r="EI55" s="2">
        <f t="shared" si="62"/>
        <v>34.968606617647055</v>
      </c>
      <c r="EJ55" s="2">
        <f t="shared" si="62"/>
        <v>37.390266477153091</v>
      </c>
      <c r="EK55" s="2">
        <f t="shared" si="62"/>
        <v>34.341938358165358</v>
      </c>
      <c r="EL55" s="2">
        <f t="shared" si="62"/>
        <v>33.998948085998954</v>
      </c>
      <c r="EM55" s="2">
        <f t="shared" si="62"/>
        <v>32.943745638145309</v>
      </c>
      <c r="EN55" s="2">
        <f t="shared" si="62"/>
        <v>34.245615870458387</v>
      </c>
      <c r="EO55" s="2">
        <f t="shared" si="62"/>
        <v>36.247154257735609</v>
      </c>
      <c r="EQ55" s="2">
        <f t="shared" si="63"/>
        <v>24.93808516099482</v>
      </c>
      <c r="ER55" s="2">
        <f t="shared" si="63"/>
        <v>26.234022888526233</v>
      </c>
      <c r="ES55" s="2">
        <f t="shared" si="63"/>
        <v>29.043207664497711</v>
      </c>
      <c r="ET55" s="2">
        <f t="shared" si="63"/>
        <v>32.019041382291924</v>
      </c>
      <c r="EU55" s="2">
        <f t="shared" si="63"/>
        <v>33.052731059094903</v>
      </c>
      <c r="EV55" s="2">
        <f t="shared" si="63"/>
        <v>33.189826963183116</v>
      </c>
      <c r="EW55" s="2">
        <f t="shared" si="63"/>
        <v>35.627774563261625</v>
      </c>
      <c r="EX55" s="2">
        <f t="shared" si="63"/>
        <v>34.881396132713562</v>
      </c>
      <c r="EY55" s="2">
        <f t="shared" si="63"/>
        <v>34.13941745174737</v>
      </c>
      <c r="EZ55" s="2">
        <f t="shared" si="63"/>
        <v>36.49507680164826</v>
      </c>
      <c r="FA55" s="2">
        <f t="shared" si="63"/>
        <v>34.394539810211221</v>
      </c>
      <c r="FB55" s="2">
        <f t="shared" si="63"/>
        <v>30.434508308929402</v>
      </c>
      <c r="FC55" s="2">
        <f t="shared" si="63"/>
        <v>29.908337954696542</v>
      </c>
      <c r="FD55" s="2">
        <f t="shared" si="63"/>
        <v>32.937849260998235</v>
      </c>
      <c r="FE55" s="2">
        <f t="shared" si="63"/>
        <v>36.989377314117121</v>
      </c>
      <c r="FG55" s="2">
        <f t="shared" si="64"/>
        <v>1.9055519292657133E-4</v>
      </c>
      <c r="FH55" s="2">
        <f t="shared" si="64"/>
        <v>1.7453628462687902E-4</v>
      </c>
      <c r="FI55" s="2">
        <f t="shared" si="64"/>
        <v>1.8739642132229711E-4</v>
      </c>
      <c r="FJ55" s="2">
        <f t="shared" si="64"/>
        <v>1.783851550165606E-4</v>
      </c>
      <c r="FK55" s="2">
        <f t="shared" si="64"/>
        <v>2.1149861693686535E-4</v>
      </c>
      <c r="FL55" s="2">
        <f t="shared" si="64"/>
        <v>2.2660775302857893E-4</v>
      </c>
      <c r="FM55" s="2">
        <f t="shared" si="64"/>
        <v>1.8436510926969868E-4</v>
      </c>
      <c r="FN55" s="2">
        <f t="shared" si="64"/>
        <v>2.2720760172132576E-4</v>
      </c>
      <c r="FO55" s="2">
        <f t="shared" si="64"/>
        <v>1.9082620710569401E-4</v>
      </c>
      <c r="FP55" s="2">
        <f t="shared" si="64"/>
        <v>2.2487375165045536E-4</v>
      </c>
      <c r="FQ55" s="2">
        <f t="shared" si="64"/>
        <v>2.3776426109283031E-4</v>
      </c>
      <c r="FR55" s="2">
        <f t="shared" si="64"/>
        <v>1.9978686639219049E-4</v>
      </c>
      <c r="FS55" s="2">
        <f t="shared" si="64"/>
        <v>1.8877279104834844E-4</v>
      </c>
      <c r="FT55" s="2">
        <f t="shared" si="64"/>
        <v>2.0791261169276777E-4</v>
      </c>
      <c r="FU55" s="2">
        <f t="shared" si="64"/>
        <v>2.3655406453674841E-4</v>
      </c>
      <c r="FW55" s="2">
        <f t="shared" si="54"/>
        <v>4.1117476563853036E-14</v>
      </c>
      <c r="FX55" s="2">
        <f t="shared" si="54"/>
        <v>1.8830938911204832E-13</v>
      </c>
      <c r="FY55" s="2">
        <f t="shared" si="54"/>
        <v>1.8505828362001368E-13</v>
      </c>
      <c r="FZ55" s="2">
        <f t="shared" si="54"/>
        <v>2.2793450382671426E-13</v>
      </c>
      <c r="GA55" s="2">
        <f t="shared" si="54"/>
        <v>2.2542056367595231E-13</v>
      </c>
      <c r="GB55" s="2">
        <f t="shared" si="54"/>
        <v>2.279856177807992E-13</v>
      </c>
      <c r="GC55" s="2">
        <f t="shared" si="54"/>
        <v>1.6227069425432488E-13</v>
      </c>
      <c r="GD55" s="2">
        <f t="shared" si="54"/>
        <v>2.944799555249308E-13</v>
      </c>
      <c r="GE55" s="2">
        <f t="shared" si="54"/>
        <v>3.6937043760838931E-13</v>
      </c>
      <c r="GF55" s="2">
        <f t="shared" si="54"/>
        <v>2.3277710949961139E-13</v>
      </c>
      <c r="GG55" s="2">
        <f t="shared" si="54"/>
        <v>1.7298614292846089E-13</v>
      </c>
      <c r="GH55" s="2">
        <f t="shared" si="54"/>
        <v>1.4811851302998758E-13</v>
      </c>
      <c r="GI55" s="2">
        <f t="shared" si="54"/>
        <v>1.3112997492831302E-13</v>
      </c>
      <c r="GJ55" s="2">
        <f t="shared" si="54"/>
        <v>1.2054951689839172E-13</v>
      </c>
      <c r="GK55" s="2">
        <f t="shared" si="54"/>
        <v>6.8135488043342068E-14</v>
      </c>
      <c r="GM55" s="107">
        <f t="shared" si="55"/>
        <v>4.5715879239572661E-5</v>
      </c>
      <c r="GN55" s="107">
        <f t="shared" si="55"/>
        <v>1.098685414253573E-5</v>
      </c>
      <c r="GO55" s="107">
        <f t="shared" si="55"/>
        <v>1.7989433686118586E-5</v>
      </c>
      <c r="GP55" s="107">
        <f t="shared" si="55"/>
        <v>9.1814586240782903E-6</v>
      </c>
      <c r="GQ55" s="107">
        <f t="shared" si="55"/>
        <v>7.1001894867093626E-6</v>
      </c>
      <c r="GR55" s="107">
        <f t="shared" si="55"/>
        <v>4.3757707763651834E-6</v>
      </c>
      <c r="GS55" s="107">
        <f t="shared" si="55"/>
        <v>2.1312562846915169E-6</v>
      </c>
      <c r="GT55" s="107">
        <f t="shared" si="55"/>
        <v>4.3289843155889314E-6</v>
      </c>
      <c r="GU55" s="107">
        <f t="shared" si="55"/>
        <v>1.873635137081308E-6</v>
      </c>
      <c r="GV55" s="107">
        <f t="shared" si="55"/>
        <v>2.1190135418220784E-6</v>
      </c>
      <c r="GW55" s="107">
        <f t="shared" si="55"/>
        <v>4.4569177526516839E-6</v>
      </c>
      <c r="GX55" s="107">
        <f t="shared" si="55"/>
        <v>1.8072843690120467E-6</v>
      </c>
      <c r="GY55" s="107">
        <f t="shared" si="55"/>
        <v>3.5248188600502527E-6</v>
      </c>
      <c r="GZ55" s="107">
        <f t="shared" si="55"/>
        <v>9.9233777946187324E-6</v>
      </c>
      <c r="HA55" s="107">
        <f t="shared" si="55"/>
        <v>2.5222119422418491E-7</v>
      </c>
      <c r="HC55" s="107">
        <f t="shared" si="59"/>
        <v>3.2179185370680674E-15</v>
      </c>
      <c r="HD55" s="107">
        <f t="shared" si="59"/>
        <v>3.2721817097616096E-17</v>
      </c>
      <c r="HE55" s="107">
        <f t="shared" si="59"/>
        <v>1.3975396531224626E-16</v>
      </c>
      <c r="HF55" s="107">
        <f t="shared" si="59"/>
        <v>2.0511755243252721E-17</v>
      </c>
      <c r="HG55" s="107">
        <f t="shared" si="59"/>
        <v>4.4548441697281381E-18</v>
      </c>
      <c r="HH55" s="107">
        <f t="shared" si="59"/>
        <v>7.3953899410476871E-19</v>
      </c>
      <c r="HI55" s="107">
        <f t="shared" si="59"/>
        <v>9.9350157556424987E-20</v>
      </c>
      <c r="HJ55" s="107">
        <f t="shared" si="59"/>
        <v>1.3453284748873444E-18</v>
      </c>
      <c r="HK55" s="107">
        <f t="shared" si="59"/>
        <v>2.6080949573897786E-19</v>
      </c>
      <c r="HL55" s="107">
        <f t="shared" si="59"/>
        <v>8.4058042720120582E-20</v>
      </c>
      <c r="HM55" s="107">
        <f t="shared" si="59"/>
        <v>4.7233151709592402E-19</v>
      </c>
      <c r="HN55" s="107">
        <f t="shared" si="59"/>
        <v>2.1587414551416164E-20</v>
      </c>
      <c r="HO55" s="107">
        <f t="shared" si="59"/>
        <v>2.2348818662366687E-19</v>
      </c>
      <c r="HP55" s="107">
        <f t="shared" si="59"/>
        <v>4.5185983945452066E-18</v>
      </c>
      <c r="HQ55" s="107">
        <f t="shared" si="59"/>
        <v>3.7577751886977841E-25</v>
      </c>
      <c r="HS55" s="107">
        <f t="shared" si="56"/>
        <v>5.9894040064195533E-35</v>
      </c>
      <c r="HT55" s="107">
        <f t="shared" si="56"/>
        <v>1.1572730568326415E-37</v>
      </c>
      <c r="HU55" s="107">
        <f t="shared" si="56"/>
        <v>1.9587331997684801E-36</v>
      </c>
      <c r="HV55" s="107">
        <f t="shared" si="56"/>
        <v>4.9455314330608708E-38</v>
      </c>
      <c r="HW55" s="107">
        <f t="shared" si="56"/>
        <v>3.8033505939557203E-40</v>
      </c>
      <c r="HX55" s="107">
        <f t="shared" si="56"/>
        <v>2.8963383670353136E-42</v>
      </c>
      <c r="HY55" s="107">
        <f t="shared" si="56"/>
        <v>6.0490305206289284E-44</v>
      </c>
      <c r="HZ55" s="107">
        <f t="shared" si="56"/>
        <v>1.6595128684883944E-41</v>
      </c>
      <c r="IA55" s="107">
        <f t="shared" si="56"/>
        <v>2.2104698267920247E-42</v>
      </c>
      <c r="IB55" s="107">
        <f t="shared" si="56"/>
        <v>1.5125076048144482E-44</v>
      </c>
      <c r="IC55" s="107">
        <f t="shared" si="56"/>
        <v>3.4012762507689298E-43</v>
      </c>
      <c r="ID55" s="107">
        <f t="shared" si="56"/>
        <v>9.4804656254773063E-46</v>
      </c>
      <c r="IE55" s="107">
        <f t="shared" si="56"/>
        <v>3.0718918064195304E-43</v>
      </c>
      <c r="IF55" s="107">
        <f t="shared" si="56"/>
        <v>3.4944523298777489E-40</v>
      </c>
      <c r="IG55" s="107">
        <f t="shared" si="56"/>
        <v>7.1023196846989647E-37</v>
      </c>
      <c r="II55" s="107">
        <f t="shared" si="57"/>
        <v>3.7971259880068335E-107</v>
      </c>
      <c r="IJ55" s="107">
        <f t="shared" si="57"/>
        <v>2.6253296216640763E-110</v>
      </c>
      <c r="IK55" s="107">
        <f t="shared" si="57"/>
        <v>7.097537492173573E-107</v>
      </c>
      <c r="IL55" s="107">
        <f t="shared" si="57"/>
        <v>2.3941091023233714E-111</v>
      </c>
      <c r="IM55" s="107">
        <f t="shared" si="57"/>
        <v>9.9817474639735484E-119</v>
      </c>
      <c r="IN55" s="107">
        <f t="shared" si="57"/>
        <v>5.1744011755890001E-126</v>
      </c>
      <c r="IO55" s="107">
        <f t="shared" si="57"/>
        <v>8.0722452865288175E-131</v>
      </c>
      <c r="IP55" s="107">
        <f t="shared" si="57"/>
        <v>4.8892952791638922E-124</v>
      </c>
      <c r="IQ55" s="107">
        <f t="shared" si="57"/>
        <v>4.6772144635093119E-126</v>
      </c>
      <c r="IR55" s="107">
        <f t="shared" si="57"/>
        <v>9.2054798458824587E-134</v>
      </c>
      <c r="IS55" s="107">
        <f t="shared" si="57"/>
        <v>1.2683740503310868E-129</v>
      </c>
      <c r="IT55" s="107">
        <f t="shared" si="57"/>
        <v>6.1470814079546016E-136</v>
      </c>
      <c r="IU55" s="107">
        <f t="shared" si="57"/>
        <v>9.1523465522374263E-128</v>
      </c>
      <c r="IV55" s="107">
        <f t="shared" si="57"/>
        <v>1.8528470824399387E-119</v>
      </c>
      <c r="IW55" s="107">
        <f t="shared" si="57"/>
        <v>1.5540057968005518E-98</v>
      </c>
      <c r="IY55" s="107">
        <f t="shared" si="58"/>
        <v>4.5715879242790579E-5</v>
      </c>
      <c r="IZ55" s="107">
        <f t="shared" si="58"/>
        <v>1.0986854142568453E-5</v>
      </c>
      <c r="JA55" s="107">
        <f t="shared" si="58"/>
        <v>1.798943368625834E-5</v>
      </c>
      <c r="JB55" s="107">
        <f t="shared" si="58"/>
        <v>9.1814586240988021E-6</v>
      </c>
      <c r="JC55" s="107">
        <f t="shared" si="58"/>
        <v>7.1001894867138171E-6</v>
      </c>
      <c r="JD55" s="107">
        <f t="shared" si="58"/>
        <v>4.3757707763659229E-6</v>
      </c>
      <c r="JE55" s="107">
        <f t="shared" si="58"/>
        <v>2.1312562846916164E-6</v>
      </c>
      <c r="JF55" s="107">
        <f t="shared" si="58"/>
        <v>4.3289843155902764E-6</v>
      </c>
      <c r="JG55" s="107">
        <f t="shared" si="58"/>
        <v>1.8736351370815689E-6</v>
      </c>
      <c r="JH55" s="107">
        <f t="shared" si="58"/>
        <v>2.1190135418221622E-6</v>
      </c>
      <c r="JI55" s="107">
        <f t="shared" si="58"/>
        <v>4.4569177526521566E-6</v>
      </c>
      <c r="JJ55" s="107">
        <f t="shared" si="58"/>
        <v>1.8072843690120683E-6</v>
      </c>
      <c r="JK55" s="107">
        <f t="shared" si="58"/>
        <v>3.5248188600504763E-6</v>
      </c>
      <c r="JL55" s="107">
        <f t="shared" si="58"/>
        <v>9.9233777946232505E-6</v>
      </c>
      <c r="JM55" s="107">
        <f t="shared" si="58"/>
        <v>2.5222119422418491E-7</v>
      </c>
    </row>
    <row r="56" spans="2:273" x14ac:dyDescent="0.25">
      <c r="B56" s="2">
        <v>28</v>
      </c>
      <c r="C56" s="37">
        <v>31.015000000000001</v>
      </c>
      <c r="D56" s="37">
        <v>32.164000000000001</v>
      </c>
      <c r="E56" s="37">
        <v>34.402999999999999</v>
      </c>
      <c r="F56" s="37">
        <v>34.787999999999997</v>
      </c>
      <c r="G56" s="37">
        <v>37.384999999999998</v>
      </c>
      <c r="H56" s="37">
        <v>39.691000000000003</v>
      </c>
      <c r="I56" s="37">
        <v>37.697000000000003</v>
      </c>
      <c r="J56" s="37">
        <v>37.332999999999998</v>
      </c>
      <c r="K56" s="37">
        <v>34.651000000000003</v>
      </c>
      <c r="L56" s="37">
        <v>36.54</v>
      </c>
      <c r="M56" s="37">
        <v>36.253999999999998</v>
      </c>
      <c r="N56" s="37">
        <v>35.048000000000002</v>
      </c>
      <c r="O56" s="37">
        <v>36.396999999999998</v>
      </c>
      <c r="P56" s="37">
        <v>37.317</v>
      </c>
      <c r="Q56" s="37">
        <v>34.277000000000001</v>
      </c>
      <c r="S56" s="4">
        <f t="shared" si="8"/>
        <v>33.189971901199122</v>
      </c>
      <c r="T56" s="4">
        <f t="shared" si="9"/>
        <v>33.449391016171823</v>
      </c>
      <c r="U56" s="4">
        <f t="shared" si="10"/>
        <v>35.15861511714234</v>
      </c>
      <c r="V56" s="4">
        <f t="shared" si="11"/>
        <v>36.300567454596688</v>
      </c>
      <c r="W56" s="4">
        <f t="shared" si="12"/>
        <v>38.097004499229804</v>
      </c>
      <c r="X56" s="4">
        <f t="shared" si="13"/>
        <v>39.889246781104191</v>
      </c>
      <c r="Y56" s="4">
        <f t="shared" si="14"/>
        <v>37.687733957434943</v>
      </c>
      <c r="Z56" s="4">
        <f t="shared" si="15"/>
        <v>38.40015299548638</v>
      </c>
      <c r="AA56" s="4">
        <f t="shared" si="16"/>
        <v>36.688050863108899</v>
      </c>
      <c r="AB56" s="4">
        <f t="shared" si="17"/>
        <v>37.051402756571648</v>
      </c>
      <c r="AC56" s="4">
        <f t="shared" si="18"/>
        <v>36.35047488893678</v>
      </c>
      <c r="AD56" s="4">
        <f t="shared" si="19"/>
        <v>36.957474497974246</v>
      </c>
      <c r="AE56" s="4">
        <f t="shared" si="20"/>
        <v>36.780394804053842</v>
      </c>
      <c r="AF56" s="4">
        <f t="shared" si="21"/>
        <v>37.832822600537227</v>
      </c>
      <c r="AG56" s="4">
        <f t="shared" si="21"/>
        <v>36.600184364984074</v>
      </c>
      <c r="AI56" s="4">
        <f t="shared" si="22"/>
        <v>-2.1749719011991218</v>
      </c>
      <c r="AJ56" s="4">
        <f t="shared" si="23"/>
        <v>-1.2853910161718218</v>
      </c>
      <c r="AK56" s="4">
        <f t="shared" si="24"/>
        <v>-0.75561511714234086</v>
      </c>
      <c r="AL56" s="4">
        <f t="shared" si="25"/>
        <v>-1.5125674545966916</v>
      </c>
      <c r="AM56" s="4">
        <f t="shared" si="26"/>
        <v>-0.71200449922980624</v>
      </c>
      <c r="AN56" s="4">
        <f t="shared" si="27"/>
        <v>-0.19824678110418859</v>
      </c>
      <c r="AO56" s="4">
        <f t="shared" si="28"/>
        <v>9.2660425650592515E-3</v>
      </c>
      <c r="AP56" s="4">
        <f t="shared" si="29"/>
        <v>-1.0671529954863814</v>
      </c>
      <c r="AQ56" s="4">
        <f t="shared" si="30"/>
        <v>-2.0370508631088953</v>
      </c>
      <c r="AR56" s="4">
        <f t="shared" si="31"/>
        <v>-0.51140275657164835</v>
      </c>
      <c r="AS56" s="4">
        <f t="shared" si="32"/>
        <v>-9.6474888936782577E-2</v>
      </c>
      <c r="AT56" s="4">
        <f t="shared" si="33"/>
        <v>-1.9094744979742444</v>
      </c>
      <c r="AU56" s="4">
        <f t="shared" si="34"/>
        <v>-0.38339480405384307</v>
      </c>
      <c r="AV56" s="4">
        <f t="shared" si="60"/>
        <v>-0.51582260053722706</v>
      </c>
      <c r="AW56" s="4">
        <f t="shared" si="60"/>
        <v>-2.3231843649840727</v>
      </c>
      <c r="AY56" s="2">
        <f t="shared" si="50"/>
        <v>33.104709329760617</v>
      </c>
      <c r="AZ56" s="2">
        <f t="shared" si="50"/>
        <v>33.425009180782354</v>
      </c>
      <c r="BA56" s="2">
        <f t="shared" si="50"/>
        <v>35.121321495095117</v>
      </c>
      <c r="BB56" s="2">
        <f t="shared" si="50"/>
        <v>36.279846961286829</v>
      </c>
      <c r="BC56" s="2">
        <f t="shared" si="50"/>
        <v>38.08020854906087</v>
      </c>
      <c r="BD56" s="2">
        <f t="shared" si="50"/>
        <v>39.878546916008212</v>
      </c>
      <c r="BE56" s="2">
        <f t="shared" si="50"/>
        <v>37.682338320478451</v>
      </c>
      <c r="BF56" s="2">
        <f t="shared" si="50"/>
        <v>38.389521681404396</v>
      </c>
      <c r="BG56" s="2">
        <f t="shared" si="50"/>
        <v>36.683133229186247</v>
      </c>
      <c r="BH56" s="2">
        <f t="shared" si="50"/>
        <v>37.04569807689807</v>
      </c>
      <c r="BI56" s="2">
        <f t="shared" si="50"/>
        <v>36.33949207568142</v>
      </c>
      <c r="BJ56" s="2">
        <f t="shared" si="50"/>
        <v>36.952675045700431</v>
      </c>
      <c r="BK56" s="2">
        <f t="shared" si="50"/>
        <v>36.772011738551704</v>
      </c>
      <c r="BL56" s="2">
        <f t="shared" si="50"/>
        <v>37.812367194089148</v>
      </c>
      <c r="BM56" s="2">
        <f t="shared" si="50"/>
        <v>36.599582402685662</v>
      </c>
      <c r="BO56" s="2">
        <f t="shared" si="51"/>
        <v>31.015000000000001</v>
      </c>
      <c r="BP56" s="2">
        <f t="shared" si="51"/>
        <v>32.164000000000001</v>
      </c>
      <c r="BQ56" s="2">
        <f t="shared" si="51"/>
        <v>34.402999999999999</v>
      </c>
      <c r="BR56" s="2">
        <f t="shared" si="51"/>
        <v>34.787999999999997</v>
      </c>
      <c r="BS56" s="2">
        <f t="shared" si="51"/>
        <v>37.384999999999998</v>
      </c>
      <c r="BT56" s="2">
        <f t="shared" si="51"/>
        <v>39.691000000000003</v>
      </c>
      <c r="BU56" s="2">
        <f t="shared" si="51"/>
        <v>37.697000000000003</v>
      </c>
      <c r="BV56" s="2">
        <f t="shared" si="51"/>
        <v>37.332999999999998</v>
      </c>
      <c r="BW56" s="2">
        <f t="shared" si="51"/>
        <v>34.651000000000003</v>
      </c>
      <c r="BX56" s="2">
        <f t="shared" si="51"/>
        <v>36.54</v>
      </c>
      <c r="BY56" s="2">
        <f t="shared" si="51"/>
        <v>36.253999999999998</v>
      </c>
      <c r="BZ56" s="2">
        <f t="shared" si="51"/>
        <v>35.048000000000002</v>
      </c>
      <c r="CA56" s="2">
        <f t="shared" si="51"/>
        <v>36.396999999999998</v>
      </c>
      <c r="CB56" s="2">
        <f t="shared" si="51"/>
        <v>37.317</v>
      </c>
      <c r="CC56" s="2">
        <f t="shared" si="51"/>
        <v>34.277000000000001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53"/>
        <v/>
      </c>
      <c r="CV56" s="2" t="str">
        <f t="shared" si="53"/>
        <v/>
      </c>
      <c r="CW56" s="2" t="str">
        <f t="shared" si="53"/>
        <v/>
      </c>
      <c r="CX56" s="2" t="str">
        <f t="shared" si="53"/>
        <v/>
      </c>
      <c r="CY56" s="2" t="str">
        <f t="shared" si="53"/>
        <v/>
      </c>
      <c r="CZ56" s="2" t="str">
        <f t="shared" si="53"/>
        <v/>
      </c>
      <c r="DA56" s="2" t="str">
        <f t="shared" si="53"/>
        <v/>
      </c>
      <c r="DB56" s="2" t="str">
        <f t="shared" si="53"/>
        <v/>
      </c>
      <c r="DC56" s="2" t="str">
        <f t="shared" si="53"/>
        <v/>
      </c>
      <c r="DD56" s="2" t="str">
        <f t="shared" si="53"/>
        <v/>
      </c>
      <c r="DE56" s="2" t="str">
        <f t="shared" si="53"/>
        <v/>
      </c>
      <c r="DF56" s="2" t="str">
        <f t="shared" si="53"/>
        <v/>
      </c>
      <c r="DG56" s="2" t="str">
        <f t="shared" si="53"/>
        <v/>
      </c>
      <c r="DH56" s="2" t="str">
        <f t="shared" si="53"/>
        <v/>
      </c>
      <c r="DI56" s="2" t="str">
        <f t="shared" si="53"/>
        <v/>
      </c>
      <c r="DK56" s="2">
        <f t="shared" si="61"/>
        <v>33.106990990991001</v>
      </c>
      <c r="DL56" s="2">
        <f t="shared" si="61"/>
        <v>33.427070647773284</v>
      </c>
      <c r="DM56" s="2">
        <f t="shared" si="61"/>
        <v>35.122784877995407</v>
      </c>
      <c r="DN56" s="2">
        <f t="shared" si="61"/>
        <v>36.280734278002704</v>
      </c>
      <c r="DO56" s="2">
        <f t="shared" si="61"/>
        <v>38.081108164642373</v>
      </c>
      <c r="DP56" s="2">
        <f t="shared" si="61"/>
        <v>39.880899257759779</v>
      </c>
      <c r="DQ56" s="2">
        <f t="shared" si="61"/>
        <v>37.682105153736721</v>
      </c>
      <c r="DR56" s="2">
        <f t="shared" si="61"/>
        <v>38.390165856950077</v>
      </c>
      <c r="DS56" s="2">
        <f t="shared" si="61"/>
        <v>36.683564574898782</v>
      </c>
      <c r="DT56" s="2">
        <f t="shared" si="61"/>
        <v>37.045633329685963</v>
      </c>
      <c r="DU56" s="2">
        <f t="shared" si="61"/>
        <v>36.340120691541735</v>
      </c>
      <c r="DV56" s="2">
        <f t="shared" si="61"/>
        <v>36.953448079658607</v>
      </c>
      <c r="DW56" s="2">
        <f t="shared" si="61"/>
        <v>36.772948448043181</v>
      </c>
      <c r="DX56" s="2">
        <f t="shared" si="61"/>
        <v>37.813328002699052</v>
      </c>
      <c r="DY56" s="2">
        <f t="shared" si="61"/>
        <v>36.599715406162474</v>
      </c>
      <c r="EA56" s="2">
        <f t="shared" si="62"/>
        <v>23.595429893913693</v>
      </c>
      <c r="EB56" s="2">
        <f t="shared" si="62"/>
        <v>24.044749713119977</v>
      </c>
      <c r="EC56" s="2">
        <f t="shared" si="62"/>
        <v>28.919556717881662</v>
      </c>
      <c r="ED56" s="2">
        <f t="shared" si="62"/>
        <v>32.329434210526315</v>
      </c>
      <c r="EE56" s="2">
        <f t="shared" si="62"/>
        <v>34.702224655189767</v>
      </c>
      <c r="EF56" s="2">
        <f t="shared" si="62"/>
        <v>31.634751094172604</v>
      </c>
      <c r="EG56" s="2">
        <f t="shared" si="62"/>
        <v>38.68674084091468</v>
      </c>
      <c r="EH56" s="2">
        <f t="shared" si="62"/>
        <v>36.137966008752343</v>
      </c>
      <c r="EI56" s="2">
        <f t="shared" si="62"/>
        <v>34.887967352941175</v>
      </c>
      <c r="EJ56" s="2">
        <f t="shared" si="62"/>
        <v>37.274355148452308</v>
      </c>
      <c r="EK56" s="2">
        <f t="shared" si="62"/>
        <v>34.239897283085014</v>
      </c>
      <c r="EL56" s="2">
        <f t="shared" si="62"/>
        <v>33.87980027530152</v>
      </c>
      <c r="EM56" s="2">
        <f t="shared" si="62"/>
        <v>32.831219556644356</v>
      </c>
      <c r="EN56" s="2">
        <f t="shared" si="62"/>
        <v>34.142369870297266</v>
      </c>
      <c r="EO56" s="2">
        <f t="shared" si="62"/>
        <v>36.153073797385296</v>
      </c>
      <c r="EQ56" s="2">
        <f t="shared" si="63"/>
        <v>24.88227354371822</v>
      </c>
      <c r="ER56" s="2">
        <f t="shared" si="63"/>
        <v>26.176842926908705</v>
      </c>
      <c r="ES56" s="2">
        <f t="shared" si="63"/>
        <v>28.969522007031884</v>
      </c>
      <c r="ET56" s="2">
        <f t="shared" si="63"/>
        <v>31.944940997576559</v>
      </c>
      <c r="EU56" s="2">
        <f t="shared" si="63"/>
        <v>32.979243170152017</v>
      </c>
      <c r="EV56" s="2">
        <f t="shared" si="63"/>
        <v>33.139875477846644</v>
      </c>
      <c r="EW56" s="2">
        <f t="shared" si="63"/>
        <v>35.556514333020104</v>
      </c>
      <c r="EX56" s="2">
        <f t="shared" si="63"/>
        <v>34.809417707164087</v>
      </c>
      <c r="EY56" s="2">
        <f t="shared" si="63"/>
        <v>34.066307289571981</v>
      </c>
      <c r="EZ56" s="2">
        <f t="shared" si="63"/>
        <v>36.38933391173817</v>
      </c>
      <c r="FA56" s="2">
        <f t="shared" si="63"/>
        <v>34.289994778753034</v>
      </c>
      <c r="FB56" s="2">
        <f t="shared" si="63"/>
        <v>30.359146063890805</v>
      </c>
      <c r="FC56" s="2">
        <f t="shared" si="63"/>
        <v>29.833546508018486</v>
      </c>
      <c r="FD56" s="2">
        <f t="shared" si="63"/>
        <v>32.84882686982327</v>
      </c>
      <c r="FE56" s="2">
        <f t="shared" si="63"/>
        <v>36.882435193466328</v>
      </c>
      <c r="FG56" s="2">
        <f t="shared" si="64"/>
        <v>2.3988293900071016E-4</v>
      </c>
      <c r="FH56" s="2">
        <f t="shared" si="64"/>
        <v>2.1971823451696779E-4</v>
      </c>
      <c r="FI56" s="2">
        <f t="shared" si="64"/>
        <v>2.3590667029028961E-4</v>
      </c>
      <c r="FJ56" s="2">
        <f t="shared" si="64"/>
        <v>2.2456323250961589E-4</v>
      </c>
      <c r="FK56" s="2">
        <f t="shared" si="64"/>
        <v>2.662464031380365E-4</v>
      </c>
      <c r="FL56" s="2">
        <f t="shared" si="64"/>
        <v>2.8526552098379781E-4</v>
      </c>
      <c r="FM56" s="2">
        <f t="shared" si="64"/>
        <v>2.3209084183098601E-4</v>
      </c>
      <c r="FN56" s="2">
        <f t="shared" si="64"/>
        <v>2.8602059701902011E-4</v>
      </c>
      <c r="FO56" s="2">
        <f t="shared" si="64"/>
        <v>2.4022409194830513E-4</v>
      </c>
      <c r="FP56" s="2">
        <f t="shared" si="64"/>
        <v>2.8308279775267049E-4</v>
      </c>
      <c r="FQ56" s="2">
        <f t="shared" si="64"/>
        <v>2.9930904388093913E-4</v>
      </c>
      <c r="FR56" s="2">
        <f t="shared" si="64"/>
        <v>2.5150375278071556E-4</v>
      </c>
      <c r="FS56" s="2">
        <f t="shared" si="64"/>
        <v>2.3763924835762897E-4</v>
      </c>
      <c r="FT56" s="2">
        <f t="shared" si="64"/>
        <v>2.6173238022856996E-4</v>
      </c>
      <c r="FU56" s="2">
        <f t="shared" si="64"/>
        <v>2.9778568377749422E-4</v>
      </c>
      <c r="FW56" s="2">
        <f t="shared" si="54"/>
        <v>5.1763836115085115E-14</v>
      </c>
      <c r="FX56" s="2">
        <f t="shared" si="54"/>
        <v>2.3706747523258167E-13</v>
      </c>
      <c r="FY56" s="2">
        <f t="shared" si="54"/>
        <v>2.3297457591223611E-13</v>
      </c>
      <c r="FZ56" s="2">
        <f t="shared" si="54"/>
        <v>2.8695253909212831E-13</v>
      </c>
      <c r="GA56" s="2">
        <f t="shared" si="54"/>
        <v>2.8378767595260472E-13</v>
      </c>
      <c r="GB56" s="2">
        <f t="shared" si="54"/>
        <v>2.8701688774782505E-13</v>
      </c>
      <c r="GC56" s="2">
        <f t="shared" si="54"/>
        <v>2.042867005862433E-13</v>
      </c>
      <c r="GD56" s="2">
        <f t="shared" si="54"/>
        <v>3.7072829927432289E-13</v>
      </c>
      <c r="GE56" s="2">
        <f t="shared" si="54"/>
        <v>4.6500983027069001E-13</v>
      </c>
      <c r="GF56" s="2">
        <f t="shared" si="54"/>
        <v>2.9304901843303623E-13</v>
      </c>
      <c r="GG56" s="2">
        <f t="shared" si="54"/>
        <v>2.177766512208873E-13</v>
      </c>
      <c r="GH56" s="2">
        <f t="shared" si="54"/>
        <v>1.8647016001060949E-13</v>
      </c>
      <c r="GI56" s="2">
        <f t="shared" si="54"/>
        <v>1.6508285768518015E-13</v>
      </c>
      <c r="GJ56" s="2">
        <f t="shared" si="54"/>
        <v>1.5176285020289084E-13</v>
      </c>
      <c r="GK56" s="2">
        <f t="shared" si="54"/>
        <v>8.5777497342759689E-14</v>
      </c>
      <c r="GM56" s="107">
        <f t="shared" si="55"/>
        <v>7.2805168919093602E-5</v>
      </c>
      <c r="GN56" s="107">
        <f t="shared" si="55"/>
        <v>1.8707524924798048E-5</v>
      </c>
      <c r="GO56" s="107">
        <f t="shared" si="55"/>
        <v>3.0005254736028513E-5</v>
      </c>
      <c r="GP56" s="107">
        <f t="shared" si="55"/>
        <v>1.5796680403403147E-5</v>
      </c>
      <c r="GQ56" s="107">
        <f t="shared" si="55"/>
        <v>1.2512883728079484E-5</v>
      </c>
      <c r="GR56" s="107">
        <f t="shared" si="55"/>
        <v>7.9445219874476393E-6</v>
      </c>
      <c r="GS56" s="107">
        <f t="shared" si="55"/>
        <v>3.9572690017846141E-6</v>
      </c>
      <c r="GT56" s="107">
        <f t="shared" si="55"/>
        <v>7.8654352635929093E-6</v>
      </c>
      <c r="GU56" s="107">
        <f t="shared" si="55"/>
        <v>3.5105243129061103E-6</v>
      </c>
      <c r="GV56" s="107">
        <f t="shared" si="55"/>
        <v>3.9929947937549628E-6</v>
      </c>
      <c r="GW56" s="107">
        <f t="shared" si="55"/>
        <v>8.1115401581629094E-6</v>
      </c>
      <c r="GX56" s="107">
        <f t="shared" si="55"/>
        <v>3.403837600518911E-6</v>
      </c>
      <c r="GY56" s="107">
        <f t="shared" si="55"/>
        <v>6.389762251482568E-6</v>
      </c>
      <c r="GZ56" s="107">
        <f t="shared" si="55"/>
        <v>1.7170568235562994E-5</v>
      </c>
      <c r="HA56" s="107">
        <f t="shared" si="55"/>
        <v>5.335253821640019E-7</v>
      </c>
      <c r="HC56" s="107">
        <f t="shared" si="59"/>
        <v>9.1216867187224641E-15</v>
      </c>
      <c r="HD56" s="107">
        <f t="shared" si="59"/>
        <v>1.0737800390497388E-16</v>
      </c>
      <c r="HE56" s="107">
        <f t="shared" si="59"/>
        <v>4.3938860723712742E-16</v>
      </c>
      <c r="HF56" s="107">
        <f t="shared" si="59"/>
        <v>6.874026739186557E-17</v>
      </c>
      <c r="HG56" s="107">
        <f t="shared" si="59"/>
        <v>1.5927161037960639E-17</v>
      </c>
      <c r="HH56" s="107">
        <f t="shared" si="59"/>
        <v>2.8342205291318593E-18</v>
      </c>
      <c r="HI56" s="107">
        <f t="shared" si="59"/>
        <v>3.9751020669572911E-19</v>
      </c>
      <c r="HJ56" s="107">
        <f t="shared" si="59"/>
        <v>5.1101355733169581E-18</v>
      </c>
      <c r="HK56" s="107">
        <f t="shared" si="59"/>
        <v>1.0405106597761865E-18</v>
      </c>
      <c r="HL56" s="107">
        <f t="shared" si="59"/>
        <v>3.4853353012633299E-19</v>
      </c>
      <c r="HM56" s="107">
        <f t="shared" si="59"/>
        <v>1.8357209408700375E-18</v>
      </c>
      <c r="HN56" s="107">
        <f t="shared" si="59"/>
        <v>9.060714087260437E-20</v>
      </c>
      <c r="HO56" s="107">
        <f t="shared" si="59"/>
        <v>8.5980875864763346E-19</v>
      </c>
      <c r="HP56" s="107">
        <f t="shared" si="59"/>
        <v>1.5788562047673671E-17</v>
      </c>
      <c r="HQ56" s="107">
        <f t="shared" si="59"/>
        <v>2.2601471577550298E-24</v>
      </c>
      <c r="HS56" s="107">
        <f t="shared" si="56"/>
        <v>2.6936815215563169E-34</v>
      </c>
      <c r="HT56" s="107">
        <f t="shared" si="56"/>
        <v>6.1377088209360628E-37</v>
      </c>
      <c r="HU56" s="107">
        <f t="shared" si="56"/>
        <v>9.8269167351482332E-36</v>
      </c>
      <c r="HV56" s="107">
        <f t="shared" si="56"/>
        <v>2.6959739910714465E-37</v>
      </c>
      <c r="HW56" s="107">
        <f t="shared" si="56"/>
        <v>2.3034768552660052E-39</v>
      </c>
      <c r="HX56" s="107">
        <f t="shared" si="56"/>
        <v>1.9503120610486237E-41</v>
      </c>
      <c r="HY56" s="107">
        <f t="shared" si="56"/>
        <v>4.2963003549172552E-43</v>
      </c>
      <c r="HZ56" s="107">
        <f t="shared" si="56"/>
        <v>1.0993845239124054E-40</v>
      </c>
      <c r="IA56" s="107">
        <f t="shared" si="56"/>
        <v>1.5416578272598597E-41</v>
      </c>
      <c r="IB56" s="107">
        <f t="shared" si="56"/>
        <v>1.1416115217079821E-43</v>
      </c>
      <c r="IC56" s="107">
        <f t="shared" si="56"/>
        <v>2.3626574309153053E-42</v>
      </c>
      <c r="ID56" s="107">
        <f t="shared" si="56"/>
        <v>7.2520700281156194E-45</v>
      </c>
      <c r="IE56" s="107">
        <f t="shared" si="56"/>
        <v>2.0688049670921583E-42</v>
      </c>
      <c r="IF56" s="107">
        <f t="shared" si="56"/>
        <v>2.0510122621130557E-39</v>
      </c>
      <c r="IG56" s="107">
        <f t="shared" si="56"/>
        <v>3.4660437977483958E-36</v>
      </c>
      <c r="II56" s="107">
        <f t="shared" si="57"/>
        <v>1.3974561827239808E-105</v>
      </c>
      <c r="IJ56" s="107">
        <f t="shared" si="57"/>
        <v>1.3044949159675813E-108</v>
      </c>
      <c r="IK56" s="107">
        <f t="shared" si="57"/>
        <v>3.1101079889094935E-105</v>
      </c>
      <c r="IL56" s="107">
        <f t="shared" si="57"/>
        <v>1.2671925983274976E-109</v>
      </c>
      <c r="IM56" s="107">
        <f t="shared" si="57"/>
        <v>6.8908827115589673E-117</v>
      </c>
      <c r="IN56" s="107">
        <f t="shared" si="57"/>
        <v>4.6583733984621665E-124</v>
      </c>
      <c r="IO56" s="107">
        <f t="shared" si="57"/>
        <v>8.1966786099851858E-129</v>
      </c>
      <c r="IP56" s="107">
        <f t="shared" si="57"/>
        <v>4.261270305387028E-122</v>
      </c>
      <c r="IQ56" s="107">
        <f t="shared" si="57"/>
        <v>4.5485429869444159E-124</v>
      </c>
      <c r="IR56" s="107">
        <f t="shared" si="57"/>
        <v>1.1010619723257868E-131</v>
      </c>
      <c r="IS56" s="107">
        <f t="shared" si="57"/>
        <v>1.2462298694103412E-127</v>
      </c>
      <c r="IT56" s="107">
        <f t="shared" si="57"/>
        <v>7.3873247264714557E-134</v>
      </c>
      <c r="IU56" s="107">
        <f t="shared" si="57"/>
        <v>8.0660218901548618E-126</v>
      </c>
      <c r="IV56" s="107">
        <f t="shared" si="57"/>
        <v>1.2012110787790913E-117</v>
      </c>
      <c r="IW56" s="107">
        <f t="shared" si="57"/>
        <v>4.5007281714071941E-97</v>
      </c>
      <c r="IY56" s="107">
        <f t="shared" si="58"/>
        <v>7.2805168928215293E-5</v>
      </c>
      <c r="IZ56" s="107">
        <f t="shared" si="58"/>
        <v>1.8707524924905425E-5</v>
      </c>
      <c r="JA56" s="107">
        <f t="shared" si="58"/>
        <v>3.0005254736467903E-5</v>
      </c>
      <c r="JB56" s="107">
        <f t="shared" si="58"/>
        <v>1.5796680403471889E-5</v>
      </c>
      <c r="JC56" s="107">
        <f t="shared" si="58"/>
        <v>1.2512883728095412E-5</v>
      </c>
      <c r="JD56" s="107">
        <f t="shared" si="58"/>
        <v>7.9445219874504735E-6</v>
      </c>
      <c r="JE56" s="107">
        <f t="shared" si="58"/>
        <v>3.9572690017850114E-6</v>
      </c>
      <c r="JF56" s="107">
        <f t="shared" si="58"/>
        <v>7.8654352635980186E-6</v>
      </c>
      <c r="JG56" s="107">
        <f t="shared" si="58"/>
        <v>3.5105243129071509E-6</v>
      </c>
      <c r="JH56" s="107">
        <f t="shared" si="58"/>
        <v>3.9929947937553109E-6</v>
      </c>
      <c r="JI56" s="107">
        <f t="shared" si="58"/>
        <v>8.1115401581647457E-6</v>
      </c>
      <c r="JJ56" s="107">
        <f t="shared" si="58"/>
        <v>3.4038376005190016E-6</v>
      </c>
      <c r="JK56" s="107">
        <f t="shared" si="58"/>
        <v>6.3897622514834277E-6</v>
      </c>
      <c r="JL56" s="107">
        <f t="shared" si="58"/>
        <v>1.7170568235578782E-5</v>
      </c>
      <c r="JM56" s="107">
        <f t="shared" si="58"/>
        <v>5.335253821640019E-7</v>
      </c>
    </row>
    <row r="57" spans="2:273" x14ac:dyDescent="0.25">
      <c r="B57" s="2">
        <v>29</v>
      </c>
      <c r="C57" s="37">
        <v>32.805999999999997</v>
      </c>
      <c r="D57" s="37">
        <v>33.627000000000002</v>
      </c>
      <c r="E57" s="37">
        <v>35.06</v>
      </c>
      <c r="F57" s="37">
        <v>35.878999999999998</v>
      </c>
      <c r="G57" s="37">
        <v>37.137999999999998</v>
      </c>
      <c r="H57" s="37">
        <v>39.206000000000003</v>
      </c>
      <c r="I57" s="37">
        <v>38.332999999999998</v>
      </c>
      <c r="J57" s="37">
        <v>38.253999999999998</v>
      </c>
      <c r="K57" s="37">
        <v>36.429000000000002</v>
      </c>
      <c r="L57" s="37">
        <v>38.174999999999997</v>
      </c>
      <c r="M57" s="37">
        <v>36.094999999999999</v>
      </c>
      <c r="N57" s="37">
        <v>36.667000000000002</v>
      </c>
      <c r="O57" s="37">
        <v>36.793999999999997</v>
      </c>
      <c r="P57" s="37">
        <v>36.603000000000002</v>
      </c>
      <c r="Q57" s="37">
        <v>35.476999999999997</v>
      </c>
      <c r="S57" s="4">
        <f t="shared" si="8"/>
        <v>33.498150267589658</v>
      </c>
      <c r="T57" s="4">
        <f t="shared" si="9"/>
        <v>33.665920041047805</v>
      </c>
      <c r="U57" s="4">
        <f t="shared" si="10"/>
        <v>35.434399544520758</v>
      </c>
      <c r="V57" s="4">
        <f t="shared" si="11"/>
        <v>36.50310852471317</v>
      </c>
      <c r="W57" s="4">
        <f t="shared" si="12"/>
        <v>38.209263679850054</v>
      </c>
      <c r="X57" s="4">
        <f t="shared" si="13"/>
        <v>40.025440997226518</v>
      </c>
      <c r="Y57" s="4">
        <f t="shared" si="14"/>
        <v>37.857728751930239</v>
      </c>
      <c r="Z57" s="4">
        <f t="shared" si="15"/>
        <v>38.477499834749516</v>
      </c>
      <c r="AA57" s="4">
        <f t="shared" si="16"/>
        <v>36.77998819297494</v>
      </c>
      <c r="AB57" s="4">
        <f t="shared" si="17"/>
        <v>37.200074749663258</v>
      </c>
      <c r="AC57" s="4">
        <f t="shared" si="18"/>
        <v>36.527709115950287</v>
      </c>
      <c r="AD57" s="4">
        <f t="shared" si="19"/>
        <v>37.253558685853804</v>
      </c>
      <c r="AE57" s="4">
        <f t="shared" si="20"/>
        <v>37.062761076026675</v>
      </c>
      <c r="AF57" s="4">
        <f t="shared" si="21"/>
        <v>38.082561678834502</v>
      </c>
      <c r="AG57" s="4">
        <f t="shared" si="21"/>
        <v>36.698877558979184</v>
      </c>
      <c r="AI57" s="4">
        <f t="shared" si="22"/>
        <v>-0.69215026758966047</v>
      </c>
      <c r="AJ57" s="4">
        <f t="shared" si="23"/>
        <v>-3.8920041047802556E-2</v>
      </c>
      <c r="AK57" s="4">
        <f t="shared" si="24"/>
        <v>-0.37439954452075597</v>
      </c>
      <c r="AL57" s="4">
        <f t="shared" si="25"/>
        <v>-0.62410852471317213</v>
      </c>
      <c r="AM57" s="4">
        <f t="shared" si="26"/>
        <v>-1.0712636798500554</v>
      </c>
      <c r="AN57" s="4">
        <f t="shared" si="27"/>
        <v>-0.81944099722651487</v>
      </c>
      <c r="AO57" s="4">
        <f t="shared" si="28"/>
        <v>0.47527124806975962</v>
      </c>
      <c r="AP57" s="4">
        <f t="shared" si="29"/>
        <v>-0.22349983474951785</v>
      </c>
      <c r="AQ57" s="4">
        <f t="shared" si="30"/>
        <v>-0.35098819297493833</v>
      </c>
      <c r="AR57" s="4">
        <f t="shared" si="31"/>
        <v>0.97492525033673871</v>
      </c>
      <c r="AS57" s="4">
        <f t="shared" si="32"/>
        <v>-0.43270911595028849</v>
      </c>
      <c r="AT57" s="4">
        <f t="shared" si="33"/>
        <v>-0.58655868585380233</v>
      </c>
      <c r="AU57" s="4">
        <f t="shared" si="34"/>
        <v>-0.26876107602667787</v>
      </c>
      <c r="AV57" s="4">
        <f t="shared" si="60"/>
        <v>-1.4795616788345001</v>
      </c>
      <c r="AW57" s="4">
        <f t="shared" si="60"/>
        <v>-1.2218775589791875</v>
      </c>
      <c r="AY57" s="2">
        <f t="shared" si="50"/>
        <v>33.367247649543373</v>
      </c>
      <c r="AZ57" s="2">
        <f t="shared" si="50"/>
        <v>33.62596660274626</v>
      </c>
      <c r="BA57" s="2">
        <f t="shared" si="50"/>
        <v>35.374516133547822</v>
      </c>
      <c r="BB57" s="2">
        <f t="shared" si="50"/>
        <v>36.468814284246946</v>
      </c>
      <c r="BC57" s="2">
        <f t="shared" si="50"/>
        <v>38.180831224507735</v>
      </c>
      <c r="BD57" s="2">
        <f t="shared" si="50"/>
        <v>40.006804006735194</v>
      </c>
      <c r="BE57" s="2">
        <f t="shared" si="50"/>
        <v>37.84811471694541</v>
      </c>
      <c r="BF57" s="2">
        <f t="shared" si="50"/>
        <v>38.458969103510597</v>
      </c>
      <c r="BG57" s="2">
        <f t="shared" si="50"/>
        <v>36.771150079527139</v>
      </c>
      <c r="BH57" s="2">
        <f t="shared" si="50"/>
        <v>37.189773271954685</v>
      </c>
      <c r="BI57" s="2">
        <f t="shared" si="50"/>
        <v>36.508538545214385</v>
      </c>
      <c r="BJ57" s="2">
        <f t="shared" si="50"/>
        <v>37.244891275004719</v>
      </c>
      <c r="BK57" s="2">
        <f t="shared" si="50"/>
        <v>37.048168882528898</v>
      </c>
      <c r="BL57" s="2">
        <f t="shared" si="50"/>
        <v>38.048541567749965</v>
      </c>
      <c r="BM57" s="2">
        <f t="shared" si="50"/>
        <v>36.697661898805613</v>
      </c>
      <c r="BO57" s="2">
        <f t="shared" si="51"/>
        <v>32.805999999999997</v>
      </c>
      <c r="BP57" s="2">
        <f t="shared" si="51"/>
        <v>33.627000000000002</v>
      </c>
      <c r="BQ57" s="2">
        <f t="shared" si="51"/>
        <v>35.06</v>
      </c>
      <c r="BR57" s="2">
        <f t="shared" si="51"/>
        <v>35.878999999999998</v>
      </c>
      <c r="BS57" s="2">
        <f t="shared" si="51"/>
        <v>37.137999999999998</v>
      </c>
      <c r="BT57" s="2">
        <f t="shared" si="51"/>
        <v>39.206000000000003</v>
      </c>
      <c r="BU57" s="2">
        <f t="shared" si="51"/>
        <v>38.332999999999998</v>
      </c>
      <c r="BV57" s="2">
        <f t="shared" si="51"/>
        <v>38.253999999999998</v>
      </c>
      <c r="BW57" s="2">
        <f t="shared" si="51"/>
        <v>36.429000000000002</v>
      </c>
      <c r="BX57" s="2">
        <f t="shared" si="51"/>
        <v>38.174999999999997</v>
      </c>
      <c r="BY57" s="2">
        <f t="shared" si="51"/>
        <v>36.094999999999999</v>
      </c>
      <c r="BZ57" s="2">
        <f t="shared" si="51"/>
        <v>36.667000000000002</v>
      </c>
      <c r="CA57" s="2">
        <f t="shared" si="51"/>
        <v>36.793999999999997</v>
      </c>
      <c r="CB57" s="2">
        <f t="shared" si="51"/>
        <v>36.603000000000002</v>
      </c>
      <c r="CC57" s="2">
        <f t="shared" si="51"/>
        <v>35.476999999999997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53"/>
        <v/>
      </c>
      <c r="CV57" s="2" t="str">
        <f t="shared" si="53"/>
        <v/>
      </c>
      <c r="CW57" s="2" t="str">
        <f t="shared" si="53"/>
        <v/>
      </c>
      <c r="CX57" s="2" t="str">
        <f t="shared" si="53"/>
        <v/>
      </c>
      <c r="CY57" s="2" t="str">
        <f t="shared" si="53"/>
        <v/>
      </c>
      <c r="CZ57" s="2" t="str">
        <f t="shared" si="53"/>
        <v/>
      </c>
      <c r="DA57" s="2" t="str">
        <f t="shared" si="53"/>
        <v/>
      </c>
      <c r="DB57" s="2" t="str">
        <f t="shared" si="53"/>
        <v/>
      </c>
      <c r="DC57" s="2" t="str">
        <f t="shared" si="53"/>
        <v/>
      </c>
      <c r="DD57" s="2" t="str">
        <f t="shared" si="53"/>
        <v/>
      </c>
      <c r="DE57" s="2" t="str">
        <f t="shared" si="53"/>
        <v/>
      </c>
      <c r="DF57" s="2" t="str">
        <f t="shared" si="53"/>
        <v/>
      </c>
      <c r="DG57" s="2" t="str">
        <f t="shared" si="53"/>
        <v/>
      </c>
      <c r="DH57" s="2" t="str">
        <f t="shared" si="53"/>
        <v/>
      </c>
      <c r="DI57" s="2" t="str">
        <f t="shared" si="53"/>
        <v/>
      </c>
      <c r="DK57" s="2">
        <f t="shared" si="61"/>
        <v>33.370211711711725</v>
      </c>
      <c r="DL57" s="2">
        <f t="shared" si="61"/>
        <v>33.628625506072879</v>
      </c>
      <c r="DM57" s="2">
        <f t="shared" si="61"/>
        <v>35.376454754349488</v>
      </c>
      <c r="DN57" s="2">
        <f t="shared" si="61"/>
        <v>36.47000674763833</v>
      </c>
      <c r="DO57" s="2">
        <f t="shared" si="61"/>
        <v>38.182029014844801</v>
      </c>
      <c r="DP57" s="2">
        <f t="shared" si="61"/>
        <v>40.009822537112008</v>
      </c>
      <c r="DQ57" s="2">
        <f t="shared" si="61"/>
        <v>37.847901630375304</v>
      </c>
      <c r="DR57" s="2">
        <f t="shared" si="61"/>
        <v>38.459836707152505</v>
      </c>
      <c r="DS57" s="2">
        <f t="shared" si="61"/>
        <v>36.771744129554655</v>
      </c>
      <c r="DT57" s="2">
        <f t="shared" si="61"/>
        <v>37.18978444031076</v>
      </c>
      <c r="DU57" s="2">
        <f t="shared" si="61"/>
        <v>36.509432104168937</v>
      </c>
      <c r="DV57" s="2">
        <f t="shared" si="61"/>
        <v>37.245994747784223</v>
      </c>
      <c r="DW57" s="2">
        <f t="shared" si="61"/>
        <v>37.049464439946007</v>
      </c>
      <c r="DX57" s="2">
        <f t="shared" si="61"/>
        <v>38.04986302294197</v>
      </c>
      <c r="DY57" s="2">
        <f t="shared" si="61"/>
        <v>36.697901400560227</v>
      </c>
      <c r="EA57" s="2">
        <f t="shared" si="62"/>
        <v>23.554655348877322</v>
      </c>
      <c r="EB57" s="2">
        <f t="shared" si="62"/>
        <v>24.015576565089887</v>
      </c>
      <c r="EC57" s="2">
        <f t="shared" si="62"/>
        <v>28.848469352729651</v>
      </c>
      <c r="ED57" s="2">
        <f t="shared" si="62"/>
        <v>32.251763157894743</v>
      </c>
      <c r="EE57" s="2">
        <f t="shared" si="62"/>
        <v>34.608255763616221</v>
      </c>
      <c r="EF57" s="2">
        <f t="shared" si="62"/>
        <v>31.604036242930899</v>
      </c>
      <c r="EG57" s="2">
        <f t="shared" si="62"/>
        <v>38.577231792476027</v>
      </c>
      <c r="EH57" s="2">
        <f t="shared" si="62"/>
        <v>36.050174207376976</v>
      </c>
      <c r="EI57" s="2">
        <f t="shared" si="62"/>
        <v>34.807328088235295</v>
      </c>
      <c r="EJ57" s="2">
        <f t="shared" si="62"/>
        <v>37.158443819751533</v>
      </c>
      <c r="EK57" s="2">
        <f t="shared" si="62"/>
        <v>34.137856208004678</v>
      </c>
      <c r="EL57" s="2">
        <f t="shared" si="62"/>
        <v>33.760652464604092</v>
      </c>
      <c r="EM57" s="2">
        <f t="shared" si="62"/>
        <v>32.718693475143397</v>
      </c>
      <c r="EN57" s="2">
        <f t="shared" si="62"/>
        <v>34.039123870136144</v>
      </c>
      <c r="EO57" s="2">
        <f t="shared" si="62"/>
        <v>36.058993337034984</v>
      </c>
      <c r="EQ57" s="2">
        <f t="shared" si="63"/>
        <v>24.82646192644162</v>
      </c>
      <c r="ER57" s="2">
        <f t="shared" si="63"/>
        <v>26.11966296529118</v>
      </c>
      <c r="ES57" s="2">
        <f t="shared" si="63"/>
        <v>28.895836349566061</v>
      </c>
      <c r="ET57" s="2">
        <f t="shared" si="63"/>
        <v>31.870840612861191</v>
      </c>
      <c r="EU57" s="2">
        <f t="shared" si="63"/>
        <v>32.905755281209125</v>
      </c>
      <c r="EV57" s="2">
        <f t="shared" si="63"/>
        <v>33.089923992510165</v>
      </c>
      <c r="EW57" s="2">
        <f t="shared" si="63"/>
        <v>35.485254102778576</v>
      </c>
      <c r="EX57" s="2">
        <f t="shared" si="63"/>
        <v>34.737439281614606</v>
      </c>
      <c r="EY57" s="2">
        <f t="shared" si="63"/>
        <v>33.993197127396598</v>
      </c>
      <c r="EZ57" s="2">
        <f t="shared" si="63"/>
        <v>36.28359102182808</v>
      </c>
      <c r="FA57" s="2">
        <f t="shared" si="63"/>
        <v>34.185449747294847</v>
      </c>
      <c r="FB57" s="2">
        <f t="shared" si="63"/>
        <v>30.283783818852207</v>
      </c>
      <c r="FC57" s="2">
        <f t="shared" si="63"/>
        <v>29.758755061340427</v>
      </c>
      <c r="FD57" s="2">
        <f t="shared" si="63"/>
        <v>32.759804478648313</v>
      </c>
      <c r="FE57" s="2">
        <f t="shared" si="63"/>
        <v>36.775493072815536</v>
      </c>
      <c r="FG57" s="2">
        <f t="shared" si="64"/>
        <v>3.0197597149611078E-4</v>
      </c>
      <c r="FH57" s="2">
        <f t="shared" si="64"/>
        <v>2.7659313330915023E-4</v>
      </c>
      <c r="FI57" s="2">
        <f t="shared" si="64"/>
        <v>2.969707624032618E-4</v>
      </c>
      <c r="FJ57" s="2">
        <f t="shared" si="64"/>
        <v>2.8269192280311686E-4</v>
      </c>
      <c r="FK57" s="2">
        <f t="shared" si="64"/>
        <v>3.3516125737605726E-4</v>
      </c>
      <c r="FL57" s="2">
        <f t="shared" si="64"/>
        <v>3.591014893441453E-4</v>
      </c>
      <c r="FM57" s="2">
        <f t="shared" si="64"/>
        <v>2.9216750104858031E-4</v>
      </c>
      <c r="FN57" s="2">
        <f t="shared" si="64"/>
        <v>3.6005193315740666E-4</v>
      </c>
      <c r="FO57" s="2">
        <f t="shared" si="64"/>
        <v>3.0240540422588481E-4</v>
      </c>
      <c r="FP57" s="2">
        <f t="shared" si="64"/>
        <v>3.5635400793531665E-4</v>
      </c>
      <c r="FQ57" s="2">
        <f t="shared" si="64"/>
        <v>3.7677856146625736E-4</v>
      </c>
      <c r="FR57" s="2">
        <f t="shared" si="64"/>
        <v>3.1660384806899339E-4</v>
      </c>
      <c r="FS57" s="2">
        <f t="shared" si="64"/>
        <v>2.9915168154276032E-4</v>
      </c>
      <c r="FT57" s="2">
        <f t="shared" si="64"/>
        <v>3.2947921602798579E-4</v>
      </c>
      <c r="FU57" s="2">
        <f t="shared" si="64"/>
        <v>3.7486106118346757E-4</v>
      </c>
      <c r="FW57" s="2">
        <f t="shared" si="54"/>
        <v>6.5166808697228838E-14</v>
      </c>
      <c r="FX57" s="2">
        <f t="shared" si="54"/>
        <v>2.9845026888016287E-13</v>
      </c>
      <c r="FY57" s="2">
        <f t="shared" si="54"/>
        <v>2.9329761391786533E-13</v>
      </c>
      <c r="FZ57" s="2">
        <f t="shared" si="54"/>
        <v>3.6125184344191228E-13</v>
      </c>
      <c r="GA57" s="2">
        <f t="shared" si="54"/>
        <v>3.5726751681071598E-13</v>
      </c>
      <c r="GB57" s="2">
        <f t="shared" si="54"/>
        <v>3.6133285359978377E-13</v>
      </c>
      <c r="GC57" s="2">
        <f t="shared" si="54"/>
        <v>2.5718171865959427E-13</v>
      </c>
      <c r="GD57" s="2">
        <f t="shared" si="54"/>
        <v>4.6671927682763309E-13</v>
      </c>
      <c r="GE57" s="2">
        <f t="shared" si="54"/>
        <v>5.854126920617932E-13</v>
      </c>
      <c r="GF57" s="2">
        <f t="shared" si="54"/>
        <v>3.6892685620665968E-13</v>
      </c>
      <c r="GG57" s="2">
        <f t="shared" si="54"/>
        <v>2.7416456031739456E-13</v>
      </c>
      <c r="GH57" s="2">
        <f t="shared" si="54"/>
        <v>2.3475202297866931E-13</v>
      </c>
      <c r="GI57" s="2">
        <f t="shared" si="54"/>
        <v>2.0782700459146422E-13</v>
      </c>
      <c r="GJ57" s="2">
        <f t="shared" si="54"/>
        <v>1.9105810868672387E-13</v>
      </c>
      <c r="GK57" s="2">
        <f t="shared" si="54"/>
        <v>1.0798747116490434E-13</v>
      </c>
      <c r="GM57" s="107">
        <f t="shared" si="55"/>
        <v>1.1462738340157144E-4</v>
      </c>
      <c r="GN57" s="107">
        <f t="shared" si="55"/>
        <v>3.1438692875482059E-5</v>
      </c>
      <c r="GO57" s="107">
        <f t="shared" si="55"/>
        <v>4.9417291931491471E-5</v>
      </c>
      <c r="GP57" s="107">
        <f t="shared" si="55"/>
        <v>2.6815834926032747E-5</v>
      </c>
      <c r="GQ57" s="107">
        <f t="shared" si="55"/>
        <v>2.1738158042859626E-5</v>
      </c>
      <c r="GR57" s="107">
        <f t="shared" si="55"/>
        <v>1.4205472448495245E-5</v>
      </c>
      <c r="GS57" s="107">
        <f t="shared" si="55"/>
        <v>7.2346491092913509E-6</v>
      </c>
      <c r="GT57" s="107">
        <f t="shared" si="55"/>
        <v>1.4074188192836136E-5</v>
      </c>
      <c r="GU57" s="107">
        <f t="shared" si="55"/>
        <v>6.4742508983775272E-6</v>
      </c>
      <c r="GV57" s="107">
        <f t="shared" si="55"/>
        <v>7.4028674845019417E-6</v>
      </c>
      <c r="GW57" s="107">
        <f t="shared" si="55"/>
        <v>1.4537234450694149E-5</v>
      </c>
      <c r="GX57" s="107">
        <f t="shared" si="55"/>
        <v>6.3087853819298362E-6</v>
      </c>
      <c r="GY57" s="107">
        <f t="shared" si="55"/>
        <v>1.1411890130428928E-5</v>
      </c>
      <c r="GZ57" s="107">
        <f t="shared" si="55"/>
        <v>2.930326029030252E-5</v>
      </c>
      <c r="HA57" s="107">
        <f t="shared" si="55"/>
        <v>1.1067077612370907E-6</v>
      </c>
      <c r="HC57" s="107">
        <f t="shared" si="59"/>
        <v>2.5422101712820761E-14</v>
      </c>
      <c r="HD57" s="107">
        <f t="shared" si="59"/>
        <v>3.4560874295769388E-16</v>
      </c>
      <c r="HE57" s="107">
        <f t="shared" si="59"/>
        <v>1.3558298849559615E-15</v>
      </c>
      <c r="HF57" s="107">
        <f t="shared" si="59"/>
        <v>2.2584852625199378E-16</v>
      </c>
      <c r="HG57" s="107">
        <f t="shared" si="59"/>
        <v>5.5752446394452705E-17</v>
      </c>
      <c r="HH57" s="107">
        <f t="shared" si="59"/>
        <v>1.0620383101060955E-17</v>
      </c>
      <c r="HI57" s="107">
        <f t="shared" si="59"/>
        <v>1.5545719094564208E-18</v>
      </c>
      <c r="HJ57" s="107">
        <f t="shared" si="59"/>
        <v>1.8978266522542248E-17</v>
      </c>
      <c r="HK57" s="107">
        <f t="shared" si="59"/>
        <v>4.0556935173572834E-18</v>
      </c>
      <c r="HL57" s="107">
        <f t="shared" si="59"/>
        <v>1.4109529372824745E-18</v>
      </c>
      <c r="HM57" s="107">
        <f t="shared" si="59"/>
        <v>6.974334194216965E-18</v>
      </c>
      <c r="HN57" s="107">
        <f t="shared" si="59"/>
        <v>3.7142626132663094E-19</v>
      </c>
      <c r="HO57" s="107">
        <f t="shared" si="59"/>
        <v>3.2359943024187888E-18</v>
      </c>
      <c r="HP57" s="107">
        <f t="shared" si="59"/>
        <v>5.405405041558111E-17</v>
      </c>
      <c r="HQ57" s="107">
        <f t="shared" si="59"/>
        <v>1.3196508663915757E-23</v>
      </c>
      <c r="HS57" s="107">
        <f t="shared" si="56"/>
        <v>1.1937594486933881E-33</v>
      </c>
      <c r="HT57" s="107">
        <f t="shared" si="56"/>
        <v>3.2010140914753192E-36</v>
      </c>
      <c r="HU57" s="107">
        <f t="shared" si="56"/>
        <v>4.8507717241813579E-35</v>
      </c>
      <c r="HV57" s="107">
        <f t="shared" si="56"/>
        <v>1.4446479226436276E-36</v>
      </c>
      <c r="HW57" s="107">
        <f t="shared" si="56"/>
        <v>1.3697628667967673E-38</v>
      </c>
      <c r="HX57" s="107">
        <f t="shared" si="56"/>
        <v>1.2879455380061025E-40</v>
      </c>
      <c r="HY57" s="107">
        <f t="shared" si="56"/>
        <v>2.9916730432205521E-42</v>
      </c>
      <c r="HZ57" s="107">
        <f t="shared" si="56"/>
        <v>7.1424044814661493E-40</v>
      </c>
      <c r="IA57" s="107">
        <f t="shared" si="56"/>
        <v>1.0537537207203333E-40</v>
      </c>
      <c r="IB57" s="107">
        <f t="shared" si="56"/>
        <v>8.4398282021525593E-43</v>
      </c>
      <c r="IC57" s="107">
        <f t="shared" si="56"/>
        <v>1.6092136248048469E-41</v>
      </c>
      <c r="ID57" s="107">
        <f t="shared" si="56"/>
        <v>5.4352175722230388E-44</v>
      </c>
      <c r="IE57" s="107">
        <f t="shared" si="56"/>
        <v>1.366999041658154E-41</v>
      </c>
      <c r="IF57" s="107">
        <f t="shared" si="56"/>
        <v>1.182728063045006E-38</v>
      </c>
      <c r="IG57" s="107">
        <f t="shared" si="56"/>
        <v>1.665500597022953E-35</v>
      </c>
      <c r="II57" s="107">
        <f t="shared" si="57"/>
        <v>5.0064307253953978E-104</v>
      </c>
      <c r="IJ57" s="107">
        <f t="shared" si="57"/>
        <v>6.2859686545601544E-107</v>
      </c>
      <c r="IK57" s="107">
        <f t="shared" si="57"/>
        <v>1.322978687994308E-103</v>
      </c>
      <c r="IL57" s="107">
        <f t="shared" si="57"/>
        <v>6.4999085227767112E-108</v>
      </c>
      <c r="IM57" s="107">
        <f t="shared" si="57"/>
        <v>4.6004300886321675E-115</v>
      </c>
      <c r="IN57" s="107">
        <f t="shared" si="57"/>
        <v>4.0470862779872515E-122</v>
      </c>
      <c r="IO57" s="107">
        <f t="shared" si="57"/>
        <v>8.0275643878785798E-127</v>
      </c>
      <c r="IP57" s="107">
        <f t="shared" si="57"/>
        <v>3.5837808487202048E-120</v>
      </c>
      <c r="IQ57" s="107">
        <f t="shared" si="57"/>
        <v>4.2634371469341259E-122</v>
      </c>
      <c r="IR57" s="107">
        <f t="shared" si="57"/>
        <v>1.2680004502562401E-129</v>
      </c>
      <c r="IS57" s="107">
        <f t="shared" si="57"/>
        <v>1.1812166319872201E-125</v>
      </c>
      <c r="IT57" s="107">
        <f t="shared" si="57"/>
        <v>8.5523148095868319E-132</v>
      </c>
      <c r="IU57" s="107">
        <f t="shared" si="57"/>
        <v>6.8656374870993593E-124</v>
      </c>
      <c r="IV57" s="107">
        <f t="shared" si="57"/>
        <v>7.5400204977278436E-116</v>
      </c>
      <c r="IW57" s="107">
        <f t="shared" si="57"/>
        <v>1.2706276270054126E-95</v>
      </c>
      <c r="IY57" s="107">
        <f t="shared" si="58"/>
        <v>1.1462738342699354E-4</v>
      </c>
      <c r="IZ57" s="107">
        <f t="shared" si="58"/>
        <v>3.1438692875827669E-5</v>
      </c>
      <c r="JA57" s="107">
        <f t="shared" si="58"/>
        <v>4.9417291932847299E-5</v>
      </c>
      <c r="JB57" s="107">
        <f t="shared" si="58"/>
        <v>2.6815834926258596E-5</v>
      </c>
      <c r="JC57" s="107">
        <f t="shared" si="58"/>
        <v>2.1738158042915378E-5</v>
      </c>
      <c r="JD57" s="107">
        <f t="shared" si="58"/>
        <v>1.4205472448505865E-5</v>
      </c>
      <c r="JE57" s="107">
        <f t="shared" si="58"/>
        <v>7.2346491092929052E-6</v>
      </c>
      <c r="JF57" s="107">
        <f t="shared" si="58"/>
        <v>1.4074188192855115E-5</v>
      </c>
      <c r="JG57" s="107">
        <f t="shared" si="58"/>
        <v>6.4742508983815828E-6</v>
      </c>
      <c r="JH57" s="107">
        <f t="shared" si="58"/>
        <v>7.4028674845033528E-6</v>
      </c>
      <c r="JI57" s="107">
        <f t="shared" si="58"/>
        <v>1.4537234450701124E-5</v>
      </c>
      <c r="JJ57" s="107">
        <f t="shared" si="58"/>
        <v>6.3087853819302081E-6</v>
      </c>
      <c r="JK57" s="107">
        <f t="shared" si="58"/>
        <v>1.1411890130432163E-5</v>
      </c>
      <c r="JL57" s="107">
        <f t="shared" si="58"/>
        <v>2.9303260290356574E-5</v>
      </c>
      <c r="JM57" s="107">
        <f t="shared" si="58"/>
        <v>1.1067077612370907E-6</v>
      </c>
    </row>
    <row r="58" spans="2:273" x14ac:dyDescent="0.25">
      <c r="B58" s="2">
        <v>30</v>
      </c>
      <c r="C58" s="37">
        <v>34.97</v>
      </c>
      <c r="D58" s="37">
        <v>33.343000000000004</v>
      </c>
      <c r="E58" s="37">
        <v>35.075000000000003</v>
      </c>
      <c r="F58" s="37">
        <v>36.258000000000003</v>
      </c>
      <c r="G58" s="37">
        <v>38.369</v>
      </c>
      <c r="H58" s="37">
        <v>39.396999999999998</v>
      </c>
      <c r="I58" s="37">
        <v>36.652000000000001</v>
      </c>
      <c r="J58" s="37">
        <v>37.174999999999997</v>
      </c>
      <c r="K58" s="37">
        <v>35.889000000000003</v>
      </c>
      <c r="L58" s="37">
        <v>35.683</v>
      </c>
      <c r="M58" s="37">
        <v>35.825000000000003</v>
      </c>
      <c r="N58" s="37">
        <v>37.302</v>
      </c>
      <c r="O58" s="37">
        <v>35.54</v>
      </c>
      <c r="P58" s="37">
        <v>36.920999999999999</v>
      </c>
      <c r="Q58" s="37">
        <v>35.338000000000001</v>
      </c>
      <c r="S58" s="4">
        <f t="shared" si="8"/>
        <v>33.828159768615436</v>
      </c>
      <c r="T58" s="4">
        <f t="shared" si="9"/>
        <v>33.891332782773709</v>
      </c>
      <c r="U58" s="4">
        <f t="shared" si="10"/>
        <v>35.722454681148179</v>
      </c>
      <c r="V58" s="4">
        <f t="shared" si="11"/>
        <v>36.713653907382195</v>
      </c>
      <c r="W58" s="4">
        <f t="shared" si="12"/>
        <v>38.328777274504255</v>
      </c>
      <c r="X58" s="4">
        <f t="shared" si="13"/>
        <v>40.166824356509025</v>
      </c>
      <c r="Y58" s="4">
        <f t="shared" si="14"/>
        <v>38.030721678442575</v>
      </c>
      <c r="Z58" s="4">
        <f t="shared" si="15"/>
        <v>38.560134066654285</v>
      </c>
      <c r="AA58" s="4">
        <f t="shared" si="16"/>
        <v>36.87473696303153</v>
      </c>
      <c r="AB58" s="4">
        <f t="shared" si="17"/>
        <v>37.352095525104637</v>
      </c>
      <c r="AC58" s="4">
        <f t="shared" si="18"/>
        <v>36.710420039306761</v>
      </c>
      <c r="AD58" s="4">
        <f t="shared" si="19"/>
        <v>37.552382378748923</v>
      </c>
      <c r="AE58" s="4">
        <f t="shared" si="20"/>
        <v>37.349212427420461</v>
      </c>
      <c r="AF58" s="4">
        <f t="shared" si="21"/>
        <v>38.340364637194796</v>
      </c>
      <c r="AG58" s="4">
        <f t="shared" si="21"/>
        <v>36.798101061169184</v>
      </c>
      <c r="AI58" s="4">
        <f t="shared" si="22"/>
        <v>1.1418402313845633</v>
      </c>
      <c r="AJ58" s="4">
        <f t="shared" si="23"/>
        <v>-0.54833278277370567</v>
      </c>
      <c r="AK58" s="4">
        <f t="shared" si="24"/>
        <v>-0.64745468114817584</v>
      </c>
      <c r="AL58" s="4">
        <f t="shared" si="25"/>
        <v>-0.45565390738219236</v>
      </c>
      <c r="AM58" s="4">
        <f t="shared" si="26"/>
        <v>4.0222725495745237E-2</v>
      </c>
      <c r="AN58" s="4">
        <f t="shared" si="27"/>
        <v>-0.76982435650902659</v>
      </c>
      <c r="AO58" s="4">
        <f t="shared" si="28"/>
        <v>-1.3787216784425738</v>
      </c>
      <c r="AP58" s="4">
        <f t="shared" si="29"/>
        <v>-1.3851340666542882</v>
      </c>
      <c r="AQ58" s="4">
        <f t="shared" si="30"/>
        <v>-0.98573696303152758</v>
      </c>
      <c r="AR58" s="4">
        <f t="shared" si="31"/>
        <v>-1.6690955251046375</v>
      </c>
      <c r="AS58" s="4">
        <f t="shared" si="32"/>
        <v>-0.88542003930675861</v>
      </c>
      <c r="AT58" s="4">
        <f t="shared" si="33"/>
        <v>-0.25038237874892388</v>
      </c>
      <c r="AU58" s="4">
        <f t="shared" si="34"/>
        <v>-1.8092124274204622</v>
      </c>
      <c r="AV58" s="4">
        <f t="shared" si="60"/>
        <v>-1.4193646371947963</v>
      </c>
      <c r="AW58" s="4">
        <f t="shared" si="60"/>
        <v>-1.4601010611691834</v>
      </c>
      <c r="AY58" s="2">
        <f t="shared" si="50"/>
        <v>33.629585631596655</v>
      </c>
      <c r="AZ58" s="2">
        <f t="shared" si="50"/>
        <v>33.826752907043513</v>
      </c>
      <c r="BA58" s="2">
        <f t="shared" si="50"/>
        <v>35.627562833643381</v>
      </c>
      <c r="BB58" s="2">
        <f t="shared" si="50"/>
        <v>36.657683109628472</v>
      </c>
      <c r="BC58" s="2">
        <f t="shared" si="50"/>
        <v>38.281359841971927</v>
      </c>
      <c r="BD58" s="2">
        <f t="shared" si="50"/>
        <v>40.134873902355281</v>
      </c>
      <c r="BE58" s="2">
        <f t="shared" si="50"/>
        <v>38.013865092402014</v>
      </c>
      <c r="BF58" s="2">
        <f t="shared" si="50"/>
        <v>38.528344043114288</v>
      </c>
      <c r="BG58" s="2">
        <f t="shared" si="50"/>
        <v>36.859111612808761</v>
      </c>
      <c r="BH58" s="2">
        <f t="shared" si="50"/>
        <v>37.333804832847605</v>
      </c>
      <c r="BI58" s="2">
        <f t="shared" si="50"/>
        <v>36.677490002728796</v>
      </c>
      <c r="BJ58" s="2">
        <f t="shared" si="50"/>
        <v>37.536988259864579</v>
      </c>
      <c r="BK58" s="2">
        <f t="shared" si="50"/>
        <v>37.324203042366392</v>
      </c>
      <c r="BL58" s="2">
        <f t="shared" si="50"/>
        <v>38.284593645910107</v>
      </c>
      <c r="BM58" s="2">
        <f t="shared" si="50"/>
        <v>36.795695183389277</v>
      </c>
      <c r="BO58" s="2">
        <f t="shared" si="51"/>
        <v>34.97</v>
      </c>
      <c r="BP58" s="2">
        <f t="shared" si="51"/>
        <v>33.343000000000004</v>
      </c>
      <c r="BQ58" s="2">
        <f t="shared" si="51"/>
        <v>35.075000000000003</v>
      </c>
      <c r="BR58" s="2">
        <f t="shared" si="51"/>
        <v>36.258000000000003</v>
      </c>
      <c r="BS58" s="2">
        <f t="shared" si="51"/>
        <v>38.369</v>
      </c>
      <c r="BT58" s="2">
        <f t="shared" si="51"/>
        <v>39.396999999999998</v>
      </c>
      <c r="BU58" s="2">
        <f t="shared" si="51"/>
        <v>36.652000000000001</v>
      </c>
      <c r="BV58" s="2">
        <f t="shared" si="51"/>
        <v>37.174999999999997</v>
      </c>
      <c r="BW58" s="2">
        <f t="shared" si="51"/>
        <v>35.889000000000003</v>
      </c>
      <c r="BX58" s="2">
        <f t="shared" si="51"/>
        <v>35.683</v>
      </c>
      <c r="BY58" s="2">
        <f t="shared" si="51"/>
        <v>35.825000000000003</v>
      </c>
      <c r="BZ58" s="2">
        <f t="shared" si="51"/>
        <v>37.302</v>
      </c>
      <c r="CA58" s="2">
        <f t="shared" si="51"/>
        <v>35.54</v>
      </c>
      <c r="CB58" s="2">
        <f t="shared" si="51"/>
        <v>36.920999999999999</v>
      </c>
      <c r="CC58" s="2">
        <f t="shared" si="51"/>
        <v>35.338000000000001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53"/>
        <v/>
      </c>
      <c r="CV58" s="2" t="str">
        <f t="shared" si="53"/>
        <v/>
      </c>
      <c r="CW58" s="2" t="str">
        <f t="shared" si="53"/>
        <v/>
      </c>
      <c r="CX58" s="2" t="str">
        <f t="shared" si="53"/>
        <v/>
      </c>
      <c r="CY58" s="2" t="str">
        <f t="shared" si="53"/>
        <v/>
      </c>
      <c r="CZ58" s="2" t="str">
        <f t="shared" si="53"/>
        <v/>
      </c>
      <c r="DA58" s="2" t="str">
        <f t="shared" si="53"/>
        <v/>
      </c>
      <c r="DB58" s="2" t="str">
        <f t="shared" si="53"/>
        <v/>
      </c>
      <c r="DC58" s="2" t="str">
        <f t="shared" si="53"/>
        <v/>
      </c>
      <c r="DD58" s="2" t="str">
        <f t="shared" si="53"/>
        <v/>
      </c>
      <c r="DE58" s="2" t="str">
        <f t="shared" si="53"/>
        <v/>
      </c>
      <c r="DF58" s="2" t="str">
        <f t="shared" si="53"/>
        <v/>
      </c>
      <c r="DG58" s="2" t="str">
        <f t="shared" si="53"/>
        <v/>
      </c>
      <c r="DH58" s="2" t="str">
        <f t="shared" si="53"/>
        <v/>
      </c>
      <c r="DI58" s="2" t="str">
        <f t="shared" si="53"/>
        <v/>
      </c>
      <c r="DK58" s="2">
        <f t="shared" si="61"/>
        <v>33.633432432432443</v>
      </c>
      <c r="DL58" s="2">
        <f t="shared" si="61"/>
        <v>33.830180364372474</v>
      </c>
      <c r="DM58" s="2">
        <f t="shared" si="61"/>
        <v>35.630124630703577</v>
      </c>
      <c r="DN58" s="2">
        <f t="shared" si="61"/>
        <v>36.659279217273962</v>
      </c>
      <c r="DO58" s="2">
        <f t="shared" si="61"/>
        <v>38.282949865047229</v>
      </c>
      <c r="DP58" s="2">
        <f t="shared" si="61"/>
        <v>40.13874581646423</v>
      </c>
      <c r="DQ58" s="2">
        <f t="shared" si="61"/>
        <v>38.013698107013887</v>
      </c>
      <c r="DR58" s="2">
        <f t="shared" si="61"/>
        <v>38.529507557354933</v>
      </c>
      <c r="DS58" s="2">
        <f t="shared" si="61"/>
        <v>36.859923684210521</v>
      </c>
      <c r="DT58" s="2">
        <f t="shared" si="61"/>
        <v>37.333935550935557</v>
      </c>
      <c r="DU58" s="2">
        <f t="shared" si="61"/>
        <v>36.678743516796139</v>
      </c>
      <c r="DV58" s="2">
        <f t="shared" si="61"/>
        <v>37.53854141590984</v>
      </c>
      <c r="DW58" s="2">
        <f t="shared" si="61"/>
        <v>37.325980431848848</v>
      </c>
      <c r="DX58" s="2">
        <f t="shared" si="61"/>
        <v>38.286398043184882</v>
      </c>
      <c r="DY58" s="2">
        <f t="shared" si="61"/>
        <v>36.796087394957986</v>
      </c>
      <c r="EA58" s="2">
        <f t="shared" si="62"/>
        <v>23.513880803840955</v>
      </c>
      <c r="EB58" s="2">
        <f t="shared" si="62"/>
        <v>23.986403417059798</v>
      </c>
      <c r="EC58" s="2">
        <f t="shared" si="62"/>
        <v>28.777381987577641</v>
      </c>
      <c r="ED58" s="2">
        <f t="shared" si="62"/>
        <v>32.174092105263163</v>
      </c>
      <c r="EE58" s="2">
        <f t="shared" si="62"/>
        <v>34.514286872042682</v>
      </c>
      <c r="EF58" s="2">
        <f t="shared" si="62"/>
        <v>31.573321391689198</v>
      </c>
      <c r="EG58" s="2">
        <f t="shared" si="62"/>
        <v>38.467722744037374</v>
      </c>
      <c r="EH58" s="2">
        <f t="shared" si="62"/>
        <v>35.962382406001609</v>
      </c>
      <c r="EI58" s="2">
        <f t="shared" si="62"/>
        <v>34.726688823529408</v>
      </c>
      <c r="EJ58" s="2">
        <f t="shared" si="62"/>
        <v>37.04253249105075</v>
      </c>
      <c r="EK58" s="2">
        <f t="shared" si="62"/>
        <v>34.035815132924341</v>
      </c>
      <c r="EL58" s="2">
        <f t="shared" si="62"/>
        <v>33.641504653906658</v>
      </c>
      <c r="EM58" s="2">
        <f t="shared" si="62"/>
        <v>32.606167393642437</v>
      </c>
      <c r="EN58" s="2">
        <f t="shared" si="62"/>
        <v>33.935877869975023</v>
      </c>
      <c r="EO58" s="2">
        <f t="shared" si="62"/>
        <v>35.964912876684679</v>
      </c>
      <c r="EQ58" s="2">
        <f t="shared" si="63"/>
        <v>24.770650309165021</v>
      </c>
      <c r="ER58" s="2">
        <f t="shared" si="63"/>
        <v>26.062483003673652</v>
      </c>
      <c r="ES58" s="2">
        <f t="shared" si="63"/>
        <v>28.822150692100237</v>
      </c>
      <c r="ET58" s="2">
        <f t="shared" si="63"/>
        <v>31.796740228145822</v>
      </c>
      <c r="EU58" s="2">
        <f t="shared" si="63"/>
        <v>32.832267392266239</v>
      </c>
      <c r="EV58" s="2">
        <f t="shared" si="63"/>
        <v>33.039972507173687</v>
      </c>
      <c r="EW58" s="2">
        <f t="shared" si="63"/>
        <v>35.413993872537056</v>
      </c>
      <c r="EX58" s="2">
        <f t="shared" si="63"/>
        <v>34.665460856065131</v>
      </c>
      <c r="EY58" s="2">
        <f t="shared" si="63"/>
        <v>33.920086965221216</v>
      </c>
      <c r="EZ58" s="2">
        <f t="shared" si="63"/>
        <v>36.17784813191799</v>
      </c>
      <c r="FA58" s="2">
        <f t="shared" si="63"/>
        <v>34.08090471583666</v>
      </c>
      <c r="FB58" s="2">
        <f t="shared" si="63"/>
        <v>30.208421573813609</v>
      </c>
      <c r="FC58" s="2">
        <f t="shared" si="63"/>
        <v>29.683963614662368</v>
      </c>
      <c r="FD58" s="2">
        <f t="shared" si="63"/>
        <v>32.670782087473349</v>
      </c>
      <c r="FE58" s="2">
        <f t="shared" si="63"/>
        <v>36.668550952164743</v>
      </c>
      <c r="FG58" s="2">
        <f t="shared" si="64"/>
        <v>3.8013550175685056E-4</v>
      </c>
      <c r="FH58" s="2">
        <f t="shared" si="64"/>
        <v>3.4818518827518628E-4</v>
      </c>
      <c r="FI58" s="2">
        <f t="shared" si="64"/>
        <v>3.7383529392856561E-4</v>
      </c>
      <c r="FJ58" s="2">
        <f t="shared" si="64"/>
        <v>3.5586199760742073E-4</v>
      </c>
      <c r="FK58" s="2">
        <f t="shared" si="64"/>
        <v>4.219064101759957E-4</v>
      </c>
      <c r="FL58" s="2">
        <f t="shared" si="64"/>
        <v>4.5203995944657351E-4</v>
      </c>
      <c r="FM58" s="2">
        <f t="shared" si="64"/>
        <v>3.6778926846289947E-4</v>
      </c>
      <c r="FN58" s="2">
        <f t="shared" si="64"/>
        <v>4.5323627454284108E-4</v>
      </c>
      <c r="FO58" s="2">
        <f t="shared" si="64"/>
        <v>3.8067604094089671E-4</v>
      </c>
      <c r="FP58" s="2">
        <f t="shared" si="64"/>
        <v>4.4858172594864021E-4</v>
      </c>
      <c r="FQ58" s="2">
        <f t="shared" si="64"/>
        <v>4.742898350975789E-4</v>
      </c>
      <c r="FR58" s="2">
        <f t="shared" si="64"/>
        <v>3.9854795812690037E-4</v>
      </c>
      <c r="FS58" s="2">
        <f t="shared" si="64"/>
        <v>3.7658048471437113E-4</v>
      </c>
      <c r="FT58" s="2">
        <f t="shared" si="64"/>
        <v>4.1475437479526999E-4</v>
      </c>
      <c r="FU58" s="2">
        <f t="shared" si="64"/>
        <v>4.7187631500320552E-4</v>
      </c>
      <c r="FW58" s="2">
        <f t="shared" si="54"/>
        <v>8.2040151474469064E-14</v>
      </c>
      <c r="FX58" s="2">
        <f t="shared" si="54"/>
        <v>3.7572662765000964E-13</v>
      </c>
      <c r="FY58" s="2">
        <f t="shared" si="54"/>
        <v>3.6923981937976687E-13</v>
      </c>
      <c r="FZ58" s="2">
        <f t="shared" si="54"/>
        <v>4.5478912576646859E-13</v>
      </c>
      <c r="GA58" s="2">
        <f t="shared" si="54"/>
        <v>4.4977315572156807E-13</v>
      </c>
      <c r="GB58" s="2">
        <f t="shared" si="54"/>
        <v>4.5489111151282621E-13</v>
      </c>
      <c r="GC58" s="2">
        <f t="shared" si="54"/>
        <v>3.2377260106943945E-13</v>
      </c>
      <c r="GD58" s="2">
        <f t="shared" si="54"/>
        <v>5.8756475777243641E-13</v>
      </c>
      <c r="GE58" s="2">
        <f t="shared" si="54"/>
        <v>7.3699091442331255E-13</v>
      </c>
      <c r="GF58" s="2">
        <f t="shared" si="54"/>
        <v>4.6445139437185161E-13</v>
      </c>
      <c r="GG58" s="2">
        <f t="shared" si="54"/>
        <v>3.4515273199691916E-13</v>
      </c>
      <c r="GH58" s="2">
        <f t="shared" si="54"/>
        <v>2.9553528719791679E-13</v>
      </c>
      <c r="GI58" s="2">
        <f t="shared" si="54"/>
        <v>2.6163869733724299E-13</v>
      </c>
      <c r="GJ58" s="2">
        <f t="shared" si="54"/>
        <v>2.4052790815503642E-13</v>
      </c>
      <c r="GK58" s="2">
        <f t="shared" si="54"/>
        <v>1.35948171604884E-13</v>
      </c>
      <c r="GM58" s="107">
        <f t="shared" si="55"/>
        <v>1.7842523405978974E-4</v>
      </c>
      <c r="GN58" s="107">
        <f t="shared" si="55"/>
        <v>5.2146944693770807E-5</v>
      </c>
      <c r="GO58" s="107">
        <f t="shared" si="55"/>
        <v>8.036620886564537E-5</v>
      </c>
      <c r="GP58" s="107">
        <f t="shared" si="55"/>
        <v>4.4915825584384073E-5</v>
      </c>
      <c r="GQ58" s="107">
        <f t="shared" si="55"/>
        <v>3.7228711035320042E-5</v>
      </c>
      <c r="GR58" s="107">
        <f t="shared" si="55"/>
        <v>2.5016749946125341E-5</v>
      </c>
      <c r="GS58" s="107">
        <f t="shared" si="55"/>
        <v>1.3023068837054147E-5</v>
      </c>
      <c r="GT58" s="107">
        <f t="shared" si="55"/>
        <v>2.4802782211926468E-5</v>
      </c>
      <c r="GU58" s="107">
        <f t="shared" si="55"/>
        <v>1.1753028923228932E-5</v>
      </c>
      <c r="GV58" s="107">
        <f t="shared" si="55"/>
        <v>1.3503622519412373E-5</v>
      </c>
      <c r="GW58" s="107">
        <f t="shared" si="55"/>
        <v>2.5655639543724508E-5</v>
      </c>
      <c r="GX58" s="107">
        <f t="shared" si="55"/>
        <v>1.1507199363697866E-5</v>
      </c>
      <c r="GY58" s="107">
        <f t="shared" si="55"/>
        <v>2.0080166908732665E-5</v>
      </c>
      <c r="GZ58" s="107">
        <f t="shared" si="55"/>
        <v>4.9324783076004516E-5</v>
      </c>
      <c r="HA58" s="107">
        <f t="shared" si="55"/>
        <v>2.2512777858697509E-6</v>
      </c>
      <c r="HC58" s="107">
        <f t="shared" si="59"/>
        <v>6.9660652983306901E-14</v>
      </c>
      <c r="HD58" s="107">
        <f t="shared" si="59"/>
        <v>1.0910615265550637E-15</v>
      </c>
      <c r="HE58" s="107">
        <f t="shared" si="59"/>
        <v>4.1061710555448489E-15</v>
      </c>
      <c r="HF58" s="107">
        <f t="shared" si="59"/>
        <v>7.2748604400034376E-16</v>
      </c>
      <c r="HG58" s="107">
        <f t="shared" si="59"/>
        <v>1.9107904357264808E-16</v>
      </c>
      <c r="HH58" s="107">
        <f t="shared" si="59"/>
        <v>3.8912102282543907E-17</v>
      </c>
      <c r="HI58" s="107">
        <f t="shared" si="59"/>
        <v>5.9423737119286862E-18</v>
      </c>
      <c r="HJ58" s="107">
        <f t="shared" si="59"/>
        <v>6.891357387074303E-17</v>
      </c>
      <c r="HK58" s="107">
        <f t="shared" si="59"/>
        <v>1.5444833570052211E-17</v>
      </c>
      <c r="HL58" s="107">
        <f t="shared" si="59"/>
        <v>5.5768277599898219E-18</v>
      </c>
      <c r="HM58" s="107">
        <f t="shared" si="59"/>
        <v>2.590235102313553E-17</v>
      </c>
      <c r="HN58" s="107">
        <f t="shared" si="59"/>
        <v>1.4870822110813321E-18</v>
      </c>
      <c r="HO58" s="107">
        <f t="shared" si="59"/>
        <v>1.1914502420104744E-17</v>
      </c>
      <c r="HP58" s="107">
        <f t="shared" si="59"/>
        <v>1.8132780207968777E-16</v>
      </c>
      <c r="HQ58" s="107">
        <f t="shared" si="59"/>
        <v>7.4800016757250558E-23</v>
      </c>
      <c r="HS58" s="107">
        <f t="shared" si="56"/>
        <v>5.2131010274962126E-33</v>
      </c>
      <c r="HT58" s="107">
        <f t="shared" si="56"/>
        <v>1.6416502460297327E-35</v>
      </c>
      <c r="HU58" s="107">
        <f t="shared" si="56"/>
        <v>2.3558999727904275E-34</v>
      </c>
      <c r="HV58" s="107">
        <f t="shared" si="56"/>
        <v>7.6094421806505059E-36</v>
      </c>
      <c r="HW58" s="107">
        <f t="shared" si="56"/>
        <v>7.9974563641281914E-38</v>
      </c>
      <c r="HX58" s="107">
        <f t="shared" si="56"/>
        <v>8.341235818513442E-40</v>
      </c>
      <c r="HY58" s="107">
        <f t="shared" si="56"/>
        <v>2.0424204302753292E-41</v>
      </c>
      <c r="HZ58" s="107">
        <f t="shared" si="56"/>
        <v>4.5505725609290732E-39</v>
      </c>
      <c r="IA58" s="107">
        <f t="shared" si="56"/>
        <v>7.0589311754958705E-40</v>
      </c>
      <c r="IB58" s="107">
        <f t="shared" si="56"/>
        <v>6.1114504492310644E-42</v>
      </c>
      <c r="IC58" s="107">
        <f t="shared" si="56"/>
        <v>1.0746861417073166E-40</v>
      </c>
      <c r="ID58" s="107">
        <f t="shared" si="56"/>
        <v>3.9911254877057674E-43</v>
      </c>
      <c r="IE58" s="107">
        <f t="shared" si="56"/>
        <v>8.862428759682681E-41</v>
      </c>
      <c r="IF58" s="107">
        <f t="shared" si="56"/>
        <v>6.7008503021554203E-38</v>
      </c>
      <c r="IG58" s="107">
        <f t="shared" si="56"/>
        <v>7.8801277696544706E-35</v>
      </c>
      <c r="II58" s="107">
        <f t="shared" si="57"/>
        <v>1.7459242921913145E-102</v>
      </c>
      <c r="IJ58" s="107">
        <f t="shared" si="57"/>
        <v>2.9374719326228968E-105</v>
      </c>
      <c r="IK58" s="107">
        <f t="shared" si="57"/>
        <v>5.4631139420149911E-102</v>
      </c>
      <c r="IL58" s="107">
        <f t="shared" si="57"/>
        <v>3.2310094181360268E-106</v>
      </c>
      <c r="IM58" s="107">
        <f t="shared" si="57"/>
        <v>2.9701456390809961E-113</v>
      </c>
      <c r="IN58" s="107">
        <f t="shared" si="57"/>
        <v>3.3930091507929173E-120</v>
      </c>
      <c r="IO58" s="107">
        <f t="shared" si="57"/>
        <v>7.5828496321951611E-125</v>
      </c>
      <c r="IP58" s="107">
        <f t="shared" si="57"/>
        <v>2.908397724425095E-118</v>
      </c>
      <c r="IQ58" s="107">
        <f t="shared" si="57"/>
        <v>3.8516820273833164E-120</v>
      </c>
      <c r="IR58" s="107">
        <f t="shared" si="57"/>
        <v>1.4059497596550148E-127</v>
      </c>
      <c r="IS58" s="107">
        <f t="shared" si="57"/>
        <v>1.0800452818870163E-123</v>
      </c>
      <c r="IT58" s="107">
        <f t="shared" si="57"/>
        <v>9.5380336316997074E-130</v>
      </c>
      <c r="IU58" s="107">
        <f t="shared" si="57"/>
        <v>5.6441335965814146E-122</v>
      </c>
      <c r="IV58" s="107">
        <f t="shared" si="57"/>
        <v>4.5824694503282473E-114</v>
      </c>
      <c r="IW58" s="107">
        <f t="shared" si="57"/>
        <v>3.4967094555558877E-94</v>
      </c>
      <c r="IY58" s="107">
        <f t="shared" si="58"/>
        <v>1.7842523412945038E-4</v>
      </c>
      <c r="IZ58" s="107">
        <f t="shared" si="58"/>
        <v>5.2146944694861866E-5</v>
      </c>
      <c r="JA58" s="107">
        <f t="shared" si="58"/>
        <v>8.0366208869751541E-5</v>
      </c>
      <c r="JB58" s="107">
        <f t="shared" si="58"/>
        <v>4.4915825585111559E-5</v>
      </c>
      <c r="JC58" s="107">
        <f t="shared" si="58"/>
        <v>3.7228711035511119E-5</v>
      </c>
      <c r="JD58" s="107">
        <f t="shared" si="58"/>
        <v>2.5016749946164253E-5</v>
      </c>
      <c r="JE58" s="107">
        <f t="shared" si="58"/>
        <v>1.302306883706009E-5</v>
      </c>
      <c r="JF58" s="107">
        <f t="shared" si="58"/>
        <v>2.4802782211995382E-5</v>
      </c>
      <c r="JG58" s="107">
        <f t="shared" si="58"/>
        <v>1.1753028923244377E-5</v>
      </c>
      <c r="JH58" s="107">
        <f t="shared" si="58"/>
        <v>1.350362251941795E-5</v>
      </c>
      <c r="JI58" s="107">
        <f t="shared" si="58"/>
        <v>2.5655639543750411E-5</v>
      </c>
      <c r="JJ58" s="107">
        <f t="shared" si="58"/>
        <v>1.1507199363699354E-5</v>
      </c>
      <c r="JK58" s="107">
        <f t="shared" si="58"/>
        <v>2.0080166908744581E-5</v>
      </c>
      <c r="JL58" s="107">
        <f t="shared" si="58"/>
        <v>4.9324783076185842E-5</v>
      </c>
      <c r="JM58" s="107">
        <f t="shared" si="58"/>
        <v>2.2512777858697509E-6</v>
      </c>
    </row>
    <row r="59" spans="2:273" x14ac:dyDescent="0.25">
      <c r="B59" s="2">
        <v>31</v>
      </c>
      <c r="C59" s="37">
        <v>34</v>
      </c>
      <c r="D59" s="37">
        <v>33.478000000000002</v>
      </c>
      <c r="E59" s="37">
        <v>36.343000000000004</v>
      </c>
      <c r="F59" s="37">
        <v>38.045000000000002</v>
      </c>
      <c r="G59" s="37">
        <v>38.799999999999997</v>
      </c>
      <c r="H59" s="37">
        <v>40.146999999999998</v>
      </c>
      <c r="I59" s="37">
        <v>38.47</v>
      </c>
      <c r="J59" s="37">
        <v>38.634999999999998</v>
      </c>
      <c r="K59" s="37">
        <v>37.19</v>
      </c>
      <c r="L59" s="37">
        <v>35.634999999999998</v>
      </c>
      <c r="M59" s="37">
        <v>36.348999999999997</v>
      </c>
      <c r="N59" s="37">
        <v>37.063000000000002</v>
      </c>
      <c r="O59" s="37">
        <v>37.841000000000001</v>
      </c>
      <c r="P59" s="37">
        <v>36.984000000000002</v>
      </c>
      <c r="Q59" s="37">
        <v>35.738</v>
      </c>
      <c r="S59" s="4">
        <f t="shared" si="8"/>
        <v>34.189298601253931</v>
      </c>
      <c r="T59" s="4">
        <f t="shared" si="9"/>
        <v>34.130285970986051</v>
      </c>
      <c r="U59" s="4">
        <f t="shared" si="10"/>
        <v>36.028805872991747</v>
      </c>
      <c r="V59" s="4">
        <f t="shared" si="11"/>
        <v>36.93650138390089</v>
      </c>
      <c r="W59" s="4">
        <f t="shared" si="12"/>
        <v>38.459672548609667</v>
      </c>
      <c r="X59" s="4">
        <f t="shared" si="13"/>
        <v>40.316615958052836</v>
      </c>
      <c r="Y59" s="4">
        <f t="shared" si="14"/>
        <v>38.208660010607829</v>
      </c>
      <c r="Z59" s="4">
        <f t="shared" si="15"/>
        <v>38.651300173392961</v>
      </c>
      <c r="AA59" s="4">
        <f t="shared" si="16"/>
        <v>36.9741749303926</v>
      </c>
      <c r="AB59" s="4">
        <f t="shared" si="17"/>
        <v>37.509707046751672</v>
      </c>
      <c r="AC59" s="4">
        <f t="shared" si="18"/>
        <v>36.901980410366292</v>
      </c>
      <c r="AD59" s="4">
        <f t="shared" si="19"/>
        <v>37.855816263740863</v>
      </c>
      <c r="AE59" s="4">
        <f t="shared" si="20"/>
        <v>37.642278283662584</v>
      </c>
      <c r="AF59" s="4">
        <f t="shared" si="21"/>
        <v>38.610605314180042</v>
      </c>
      <c r="AG59" s="4">
        <f t="shared" si="21"/>
        <v>36.898331574461956</v>
      </c>
      <c r="AI59" s="4">
        <f t="shared" si="22"/>
        <v>-0.18929860125393105</v>
      </c>
      <c r="AJ59" s="4">
        <f t="shared" si="23"/>
        <v>-0.65228597098604979</v>
      </c>
      <c r="AK59" s="4">
        <f t="shared" si="24"/>
        <v>0.31419412700825688</v>
      </c>
      <c r="AL59" s="4">
        <f t="shared" si="25"/>
        <v>1.1084986160991122</v>
      </c>
      <c r="AM59" s="4">
        <f t="shared" si="26"/>
        <v>0.34032745139032983</v>
      </c>
      <c r="AN59" s="4">
        <f t="shared" si="27"/>
        <v>-0.16961595805283736</v>
      </c>
      <c r="AO59" s="4">
        <f t="shared" si="28"/>
        <v>0.26133998939216951</v>
      </c>
      <c r="AP59" s="4">
        <f t="shared" si="29"/>
        <v>-1.6300173392963302E-2</v>
      </c>
      <c r="AQ59" s="4">
        <f t="shared" si="30"/>
        <v>0.21582506960739778</v>
      </c>
      <c r="AR59" s="4">
        <f t="shared" si="31"/>
        <v>-1.8747070467516735</v>
      </c>
      <c r="AS59" s="4">
        <f t="shared" si="32"/>
        <v>-0.55298041036629542</v>
      </c>
      <c r="AT59" s="4">
        <f t="shared" si="33"/>
        <v>-0.79281626374086045</v>
      </c>
      <c r="AU59" s="4">
        <f t="shared" si="34"/>
        <v>0.19872171633741686</v>
      </c>
      <c r="AV59" s="4">
        <f t="shared" si="60"/>
        <v>-1.6266053141800398</v>
      </c>
      <c r="AW59" s="4">
        <f t="shared" si="60"/>
        <v>-1.1603315744619564</v>
      </c>
      <c r="AY59" s="2">
        <f t="shared" si="50"/>
        <v>33.891665328105979</v>
      </c>
      <c r="AZ59" s="2">
        <f t="shared" si="50"/>
        <v>34.027319570506016</v>
      </c>
      <c r="BA59" s="2">
        <f t="shared" si="50"/>
        <v>35.880416881832936</v>
      </c>
      <c r="BB59" s="2">
        <f t="shared" si="50"/>
        <v>36.846422910894951</v>
      </c>
      <c r="BC59" s="2">
        <f t="shared" si="50"/>
        <v>38.381765709317293</v>
      </c>
      <c r="BD59" s="2">
        <f t="shared" si="50"/>
        <v>40.262704378245516</v>
      </c>
      <c r="BE59" s="2">
        <f t="shared" si="50"/>
        <v>38.179577326161962</v>
      </c>
      <c r="BF59" s="2">
        <f t="shared" si="50"/>
        <v>38.597623965614574</v>
      </c>
      <c r="BG59" s="2">
        <f t="shared" si="50"/>
        <v>36.947000105080974</v>
      </c>
      <c r="BH59" s="2">
        <f t="shared" si="50"/>
        <v>37.477775268101482</v>
      </c>
      <c r="BI59" s="2">
        <f t="shared" si="50"/>
        <v>36.846315039021995</v>
      </c>
      <c r="BJ59" s="2">
        <f t="shared" si="50"/>
        <v>37.828926435017351</v>
      </c>
      <c r="BK59" s="2">
        <f t="shared" si="50"/>
        <v>37.600074619417654</v>
      </c>
      <c r="BL59" s="2">
        <f t="shared" si="50"/>
        <v>38.520484309917904</v>
      </c>
      <c r="BM59" s="2">
        <f t="shared" si="50"/>
        <v>36.893665481270283</v>
      </c>
      <c r="BO59" s="2">
        <f t="shared" si="51"/>
        <v>34</v>
      </c>
      <c r="BP59" s="2">
        <f t="shared" si="51"/>
        <v>33.478000000000002</v>
      </c>
      <c r="BQ59" s="2">
        <f t="shared" si="51"/>
        <v>36.343000000000004</v>
      </c>
      <c r="BR59" s="2">
        <f t="shared" si="51"/>
        <v>38.045000000000002</v>
      </c>
      <c r="BS59" s="2">
        <f t="shared" si="51"/>
        <v>38.799999999999997</v>
      </c>
      <c r="BT59" s="2">
        <f t="shared" si="51"/>
        <v>40.146999999999998</v>
      </c>
      <c r="BU59" s="2">
        <f t="shared" si="51"/>
        <v>38.47</v>
      </c>
      <c r="BV59" s="2">
        <f t="shared" si="51"/>
        <v>38.634999999999998</v>
      </c>
      <c r="BW59" s="2">
        <f t="shared" si="51"/>
        <v>37.19</v>
      </c>
      <c r="BX59" s="2">
        <f t="shared" si="51"/>
        <v>35.634999999999998</v>
      </c>
      <c r="BY59" s="2">
        <f t="shared" si="51"/>
        <v>36.348999999999997</v>
      </c>
      <c r="BZ59" s="2">
        <f t="shared" si="51"/>
        <v>37.063000000000002</v>
      </c>
      <c r="CA59" s="2">
        <f t="shared" si="51"/>
        <v>37.841000000000001</v>
      </c>
      <c r="CB59" s="2">
        <f t="shared" si="51"/>
        <v>36.984000000000002</v>
      </c>
      <c r="CC59" s="2">
        <f t="shared" si="51"/>
        <v>35.738</v>
      </c>
      <c r="CE59" s="2" t="str">
        <f t="shared" si="52"/>
        <v/>
      </c>
      <c r="CF59" s="2" t="str">
        <f t="shared" si="52"/>
        <v/>
      </c>
      <c r="CG59" s="2" t="str">
        <f t="shared" si="52"/>
        <v/>
      </c>
      <c r="CH59" s="2" t="str">
        <f t="shared" si="52"/>
        <v/>
      </c>
      <c r="CI59" s="2" t="str">
        <f t="shared" si="52"/>
        <v/>
      </c>
      <c r="CJ59" s="2" t="str">
        <f t="shared" si="52"/>
        <v/>
      </c>
      <c r="CK59" s="2" t="str">
        <f t="shared" si="52"/>
        <v/>
      </c>
      <c r="CL59" s="2" t="str">
        <f t="shared" si="52"/>
        <v/>
      </c>
      <c r="CM59" s="2" t="str">
        <f t="shared" si="52"/>
        <v/>
      </c>
      <c r="CN59" s="2" t="str">
        <f t="shared" si="52"/>
        <v/>
      </c>
      <c r="CO59" s="2" t="str">
        <f t="shared" si="52"/>
        <v/>
      </c>
      <c r="CP59" s="2" t="str">
        <f t="shared" si="52"/>
        <v/>
      </c>
      <c r="CQ59" s="2" t="str">
        <f t="shared" si="52"/>
        <v/>
      </c>
      <c r="CR59" s="2" t="str">
        <f t="shared" si="52"/>
        <v/>
      </c>
      <c r="CS59" s="2" t="str">
        <f t="shared" si="52"/>
        <v/>
      </c>
      <c r="CU59" s="2" t="str">
        <f t="shared" si="53"/>
        <v/>
      </c>
      <c r="CV59" s="2" t="str">
        <f t="shared" si="53"/>
        <v/>
      </c>
      <c r="CW59" s="2" t="str">
        <f t="shared" si="53"/>
        <v/>
      </c>
      <c r="CX59" s="2" t="str">
        <f t="shared" si="53"/>
        <v/>
      </c>
      <c r="CY59" s="2" t="str">
        <f t="shared" si="53"/>
        <v/>
      </c>
      <c r="CZ59" s="2" t="str">
        <f t="shared" si="53"/>
        <v/>
      </c>
      <c r="DA59" s="2" t="str">
        <f t="shared" si="53"/>
        <v/>
      </c>
      <c r="DB59" s="2" t="str">
        <f t="shared" si="53"/>
        <v/>
      </c>
      <c r="DC59" s="2" t="str">
        <f t="shared" si="53"/>
        <v/>
      </c>
      <c r="DD59" s="2" t="str">
        <f t="shared" si="53"/>
        <v/>
      </c>
      <c r="DE59" s="2" t="str">
        <f t="shared" si="53"/>
        <v/>
      </c>
      <c r="DF59" s="2" t="str">
        <f t="shared" si="53"/>
        <v/>
      </c>
      <c r="DG59" s="2" t="str">
        <f t="shared" si="53"/>
        <v/>
      </c>
      <c r="DH59" s="2" t="str">
        <f t="shared" si="53"/>
        <v/>
      </c>
      <c r="DI59" s="2" t="str">
        <f t="shared" si="53"/>
        <v/>
      </c>
      <c r="DK59" s="2">
        <f t="shared" si="61"/>
        <v>33.896653153153167</v>
      </c>
      <c r="DL59" s="2">
        <f t="shared" si="61"/>
        <v>34.031735222672069</v>
      </c>
      <c r="DM59" s="2">
        <f t="shared" si="61"/>
        <v>35.883794507057665</v>
      </c>
      <c r="DN59" s="2">
        <f t="shared" si="61"/>
        <v>36.848551686909587</v>
      </c>
      <c r="DO59" s="2">
        <f t="shared" si="61"/>
        <v>38.383870715249657</v>
      </c>
      <c r="DP59" s="2">
        <f t="shared" si="61"/>
        <v>40.267669095816458</v>
      </c>
      <c r="DQ59" s="2">
        <f t="shared" si="61"/>
        <v>38.17949458365247</v>
      </c>
      <c r="DR59" s="2">
        <f t="shared" si="61"/>
        <v>38.599178407557361</v>
      </c>
      <c r="DS59" s="2">
        <f t="shared" si="61"/>
        <v>36.948103238866395</v>
      </c>
      <c r="DT59" s="2">
        <f t="shared" si="61"/>
        <v>37.478086661560347</v>
      </c>
      <c r="DU59" s="2">
        <f t="shared" si="61"/>
        <v>36.848054929423341</v>
      </c>
      <c r="DV59" s="2">
        <f t="shared" si="61"/>
        <v>37.831088084035457</v>
      </c>
      <c r="DW59" s="2">
        <f t="shared" si="61"/>
        <v>37.602496423751681</v>
      </c>
      <c r="DX59" s="2">
        <f t="shared" si="61"/>
        <v>38.5229330634278</v>
      </c>
      <c r="DY59" s="2">
        <f t="shared" si="61"/>
        <v>36.894273389355746</v>
      </c>
      <c r="EA59" s="2">
        <f t="shared" si="62"/>
        <v>23.473106258804584</v>
      </c>
      <c r="EB59" s="2">
        <f t="shared" si="62"/>
        <v>23.957230269029704</v>
      </c>
      <c r="EC59" s="2">
        <f t="shared" si="62"/>
        <v>28.706294622425631</v>
      </c>
      <c r="ED59" s="2">
        <f t="shared" si="62"/>
        <v>32.096421052631584</v>
      </c>
      <c r="EE59" s="2">
        <f t="shared" si="62"/>
        <v>34.420317980469136</v>
      </c>
      <c r="EF59" s="2">
        <f t="shared" si="62"/>
        <v>31.542606540447498</v>
      </c>
      <c r="EG59" s="2">
        <f t="shared" si="62"/>
        <v>38.358213695598728</v>
      </c>
      <c r="EH59" s="2">
        <f t="shared" si="62"/>
        <v>35.874590604626235</v>
      </c>
      <c r="EI59" s="2">
        <f t="shared" si="62"/>
        <v>34.646049558823528</v>
      </c>
      <c r="EJ59" s="2">
        <f t="shared" si="62"/>
        <v>36.926621162349974</v>
      </c>
      <c r="EK59" s="2">
        <f t="shared" si="62"/>
        <v>33.933774057843998</v>
      </c>
      <c r="EL59" s="2">
        <f t="shared" si="62"/>
        <v>33.522356843209231</v>
      </c>
      <c r="EM59" s="2">
        <f t="shared" si="62"/>
        <v>32.493641312141484</v>
      </c>
      <c r="EN59" s="2">
        <f t="shared" si="62"/>
        <v>33.832631869813902</v>
      </c>
      <c r="EO59" s="2">
        <f t="shared" si="62"/>
        <v>35.870832416334366</v>
      </c>
      <c r="EQ59" s="2">
        <f t="shared" si="63"/>
        <v>24.714838691888421</v>
      </c>
      <c r="ER59" s="2">
        <f t="shared" si="63"/>
        <v>26.005303042056124</v>
      </c>
      <c r="ES59" s="2">
        <f t="shared" si="63"/>
        <v>28.748465034634414</v>
      </c>
      <c r="ET59" s="2">
        <f t="shared" si="63"/>
        <v>31.722639843430457</v>
      </c>
      <c r="EU59" s="2">
        <f t="shared" si="63"/>
        <v>32.758779503323353</v>
      </c>
      <c r="EV59" s="2">
        <f t="shared" si="63"/>
        <v>32.990021021837215</v>
      </c>
      <c r="EW59" s="2">
        <f t="shared" si="63"/>
        <v>35.342733642295528</v>
      </c>
      <c r="EX59" s="2">
        <f t="shared" si="63"/>
        <v>34.593482430515657</v>
      </c>
      <c r="EY59" s="2">
        <f t="shared" si="63"/>
        <v>33.846976803045834</v>
      </c>
      <c r="EZ59" s="2">
        <f t="shared" si="63"/>
        <v>36.0721052420079</v>
      </c>
      <c r="FA59" s="2">
        <f t="shared" si="63"/>
        <v>33.976359684378465</v>
      </c>
      <c r="FB59" s="2">
        <f t="shared" si="63"/>
        <v>30.133059328775012</v>
      </c>
      <c r="FC59" s="2">
        <f t="shared" si="63"/>
        <v>29.609172167984312</v>
      </c>
      <c r="FD59" s="2">
        <f t="shared" si="63"/>
        <v>32.581759696298384</v>
      </c>
      <c r="FE59" s="2">
        <f t="shared" si="63"/>
        <v>36.561608831513951</v>
      </c>
      <c r="FG59" s="2">
        <f t="shared" si="64"/>
        <v>4.7851514440048511E-4</v>
      </c>
      <c r="FH59" s="2">
        <f t="shared" si="64"/>
        <v>4.3829966706474032E-4</v>
      </c>
      <c r="FI59" s="2">
        <f t="shared" si="64"/>
        <v>4.7058520084244053E-4</v>
      </c>
      <c r="FJ59" s="2">
        <f t="shared" si="64"/>
        <v>4.4796243585304793E-4</v>
      </c>
      <c r="FK59" s="2">
        <f t="shared" si="64"/>
        <v>5.3109068360641172E-4</v>
      </c>
      <c r="FL59" s="2">
        <f t="shared" si="64"/>
        <v>5.6901799159190061E-4</v>
      </c>
      <c r="FM59" s="2">
        <f t="shared" si="64"/>
        <v>4.6297516713361832E-4</v>
      </c>
      <c r="FN59" s="2">
        <f t="shared" si="64"/>
        <v>5.7052371010747583E-4</v>
      </c>
      <c r="FO59" s="2">
        <f t="shared" si="64"/>
        <v>4.791955088814098E-4</v>
      </c>
      <c r="FP59" s="2">
        <f t="shared" si="64"/>
        <v>5.6466534863013648E-4</v>
      </c>
      <c r="FQ59" s="2">
        <f t="shared" si="64"/>
        <v>5.9702220823526443E-4</v>
      </c>
      <c r="FR59" s="2">
        <f t="shared" si="64"/>
        <v>5.0169038077006224E-4</v>
      </c>
      <c r="FS59" s="2">
        <f t="shared" si="64"/>
        <v>4.7404051987589018E-4</v>
      </c>
      <c r="FT59" s="2">
        <f t="shared" si="64"/>
        <v>5.2208875473767305E-4</v>
      </c>
      <c r="FU59" s="2">
        <f t="shared" si="64"/>
        <v>5.9398451069692787E-4</v>
      </c>
      <c r="FW59" s="2">
        <f t="shared" si="54"/>
        <v>1.0328243147864952E-13</v>
      </c>
      <c r="FX59" s="2">
        <f t="shared" si="54"/>
        <v>4.7301179943627727E-13</v>
      </c>
      <c r="FY59" s="2">
        <f t="shared" si="54"/>
        <v>4.6484539166343221E-13</v>
      </c>
      <c r="FZ59" s="2">
        <f t="shared" si="54"/>
        <v>5.7254558743499261E-13</v>
      </c>
      <c r="GA59" s="2">
        <f t="shared" si="54"/>
        <v>5.6623085528067083E-13</v>
      </c>
      <c r="GB59" s="2">
        <f t="shared" si="54"/>
        <v>5.7267397988272336E-13</v>
      </c>
      <c r="GC59" s="2">
        <f t="shared" si="54"/>
        <v>4.0760555512897814E-13</v>
      </c>
      <c r="GD59" s="2">
        <f t="shared" si="54"/>
        <v>7.3970020463429148E-13</v>
      </c>
      <c r="GE59" s="2">
        <f t="shared" si="54"/>
        <v>9.2781659042875052E-13</v>
      </c>
      <c r="GF59" s="2">
        <f t="shared" si="54"/>
        <v>5.8470966291788771E-13</v>
      </c>
      <c r="GG59" s="2">
        <f t="shared" si="54"/>
        <v>4.3452154526106403E-13</v>
      </c>
      <c r="GH59" s="2">
        <f t="shared" si="54"/>
        <v>3.7205688313531597E-13</v>
      </c>
      <c r="GI59" s="2">
        <f t="shared" si="54"/>
        <v>3.2938360478655555E-13</v>
      </c>
      <c r="GJ59" s="2">
        <f t="shared" si="54"/>
        <v>3.0280669582204968E-13</v>
      </c>
      <c r="GK59" s="2">
        <f t="shared" si="54"/>
        <v>1.7114860792033649E-13</v>
      </c>
      <c r="GM59" s="107">
        <f t="shared" si="55"/>
        <v>2.7458528573593083E-4</v>
      </c>
      <c r="GN59" s="107">
        <f t="shared" si="55"/>
        <v>8.5373139625763843E-5</v>
      </c>
      <c r="GO59" s="107">
        <f t="shared" si="55"/>
        <v>1.2906032389914973E-4</v>
      </c>
      <c r="GP59" s="107">
        <f t="shared" si="55"/>
        <v>7.4233846206163916E-5</v>
      </c>
      <c r="GQ59" s="107">
        <f t="shared" si="55"/>
        <v>6.2854450112417924E-5</v>
      </c>
      <c r="GR59" s="107">
        <f t="shared" si="55"/>
        <v>4.3391715022462549E-5</v>
      </c>
      <c r="GS59" s="107">
        <f t="shared" si="55"/>
        <v>2.30831946261708E-5</v>
      </c>
      <c r="GT59" s="107">
        <f t="shared" si="55"/>
        <v>4.3049424036000554E-5</v>
      </c>
      <c r="GU59" s="107">
        <f t="shared" si="55"/>
        <v>2.1002248259171619E-5</v>
      </c>
      <c r="GV59" s="107">
        <f t="shared" si="55"/>
        <v>2.4236137875332712E-5</v>
      </c>
      <c r="GW59" s="107">
        <f t="shared" si="55"/>
        <v>4.4588220424773039E-5</v>
      </c>
      <c r="GX59" s="107">
        <f t="shared" si="55"/>
        <v>2.0656354860032892E-5</v>
      </c>
      <c r="GY59" s="107">
        <f t="shared" si="55"/>
        <v>3.4811805676320868E-5</v>
      </c>
      <c r="GZ59" s="107">
        <f t="shared" si="55"/>
        <v>8.1892661799645529E-5</v>
      </c>
      <c r="HA59" s="107">
        <f t="shared" si="55"/>
        <v>4.4911581844940576E-6</v>
      </c>
      <c r="HC59" s="107">
        <f t="shared" si="59"/>
        <v>1.8767532882757378E-13</v>
      </c>
      <c r="HD59" s="107">
        <f t="shared" si="59"/>
        <v>3.3784127735372715E-15</v>
      </c>
      <c r="HE59" s="107">
        <f t="shared" si="59"/>
        <v>1.2205290996030987E-14</v>
      </c>
      <c r="HF59" s="107">
        <f t="shared" si="59"/>
        <v>2.2974037166051138E-15</v>
      </c>
      <c r="HG59" s="107">
        <f t="shared" si="59"/>
        <v>6.4119454327797003E-16</v>
      </c>
      <c r="HH59" s="107">
        <f t="shared" si="59"/>
        <v>1.3940275490954727E-16</v>
      </c>
      <c r="HI59" s="107">
        <f t="shared" si="59"/>
        <v>2.2202389091547957E-17</v>
      </c>
      <c r="HJ59" s="107">
        <f t="shared" si="59"/>
        <v>2.4467038221649051E-16</v>
      </c>
      <c r="HK59" s="107">
        <f t="shared" si="59"/>
        <v>5.7465222895241226E-17</v>
      </c>
      <c r="HL59" s="107">
        <f t="shared" si="59"/>
        <v>2.1521520292291877E-17</v>
      </c>
      <c r="HM59" s="107">
        <f t="shared" si="59"/>
        <v>9.4041626772135248E-17</v>
      </c>
      <c r="HN59" s="107">
        <f t="shared" si="59"/>
        <v>5.8150510450121614E-18</v>
      </c>
      <c r="HO59" s="107">
        <f t="shared" si="59"/>
        <v>4.2915108395577475E-17</v>
      </c>
      <c r="HP59" s="107">
        <f t="shared" si="59"/>
        <v>5.9601182823783616E-16</v>
      </c>
      <c r="HQ59" s="107">
        <f t="shared" si="59"/>
        <v>4.1159374223507512E-22</v>
      </c>
      <c r="HS59" s="107">
        <f t="shared" si="56"/>
        <v>2.2432880159155609E-32</v>
      </c>
      <c r="HT59" s="107">
        <f t="shared" si="56"/>
        <v>8.2791611786138613E-35</v>
      </c>
      <c r="HU59" s="107">
        <f t="shared" si="56"/>
        <v>1.1257869533170532E-33</v>
      </c>
      <c r="HV59" s="107">
        <f t="shared" si="56"/>
        <v>3.939934794330922E-35</v>
      </c>
      <c r="HW59" s="107">
        <f t="shared" si="56"/>
        <v>4.5846297003562361E-37</v>
      </c>
      <c r="HX59" s="107">
        <f t="shared" si="56"/>
        <v>5.2979000649793613E-39</v>
      </c>
      <c r="HY59" s="107">
        <f t="shared" si="56"/>
        <v>1.3670632468544004E-40</v>
      </c>
      <c r="HZ59" s="107">
        <f t="shared" si="56"/>
        <v>2.8432523712327783E-38</v>
      </c>
      <c r="IA59" s="107">
        <f t="shared" si="56"/>
        <v>4.6343461773487734E-39</v>
      </c>
      <c r="IB59" s="107">
        <f t="shared" si="56"/>
        <v>4.33462345102733E-41</v>
      </c>
      <c r="IC59" s="107">
        <f t="shared" si="56"/>
        <v>7.0372914131497295E-40</v>
      </c>
      <c r="ID59" s="107">
        <f t="shared" si="56"/>
        <v>2.8714300780358828E-42</v>
      </c>
      <c r="IE59" s="107">
        <f t="shared" si="56"/>
        <v>5.6373380575751532E-40</v>
      </c>
      <c r="IF59" s="107">
        <f t="shared" si="56"/>
        <v>3.7299601028724697E-37</v>
      </c>
      <c r="IG59" s="107">
        <f t="shared" si="56"/>
        <v>3.6711343017714913E-34</v>
      </c>
      <c r="II59" s="107">
        <f t="shared" si="57"/>
        <v>5.9269349743288106E-101</v>
      </c>
      <c r="IJ59" s="107">
        <f t="shared" si="57"/>
        <v>1.3312124514683472E-103</v>
      </c>
      <c r="IK59" s="107">
        <f t="shared" si="57"/>
        <v>2.1899698473473298E-100</v>
      </c>
      <c r="IL59" s="107">
        <f t="shared" si="57"/>
        <v>1.5564530005509397E-104</v>
      </c>
      <c r="IM59" s="107">
        <f t="shared" si="57"/>
        <v>1.8544419083213471E-111</v>
      </c>
      <c r="IN59" s="107">
        <f t="shared" si="57"/>
        <v>2.7451270387316413E-118</v>
      </c>
      <c r="IO59" s="107">
        <f t="shared" si="57"/>
        <v>6.9085081990187344E-123</v>
      </c>
      <c r="IP59" s="107">
        <f t="shared" si="57"/>
        <v>2.2775955102862928E-116</v>
      </c>
      <c r="IQ59" s="107">
        <f t="shared" si="57"/>
        <v>3.35385637362062E-118</v>
      </c>
      <c r="IR59" s="107">
        <f t="shared" si="57"/>
        <v>1.5009402154698841E-125</v>
      </c>
      <c r="IS59" s="107">
        <f t="shared" si="57"/>
        <v>9.5265537569111206E-122</v>
      </c>
      <c r="IT59" s="107">
        <f t="shared" si="57"/>
        <v>1.0247386799273496E-127</v>
      </c>
      <c r="IU59" s="107">
        <f t="shared" si="57"/>
        <v>4.4813520971423441E-120</v>
      </c>
      <c r="IV59" s="107">
        <f t="shared" si="57"/>
        <v>2.6965029649978502E-112</v>
      </c>
      <c r="IW59" s="107">
        <f t="shared" si="57"/>
        <v>9.3800885461553398E-93</v>
      </c>
      <c r="IY59" s="107">
        <f t="shared" si="58"/>
        <v>2.7458528592360618E-4</v>
      </c>
      <c r="IZ59" s="107">
        <f t="shared" si="58"/>
        <v>8.5373139629142257E-5</v>
      </c>
      <c r="JA59" s="107">
        <f t="shared" si="58"/>
        <v>1.2906032391135503E-4</v>
      </c>
      <c r="JB59" s="107">
        <f t="shared" si="58"/>
        <v>7.4233846208461313E-5</v>
      </c>
      <c r="JC59" s="107">
        <f t="shared" si="58"/>
        <v>6.2854450113059121E-5</v>
      </c>
      <c r="JD59" s="107">
        <f t="shared" si="58"/>
        <v>4.339171502260195E-5</v>
      </c>
      <c r="JE59" s="107">
        <f t="shared" si="58"/>
        <v>2.3083194626193003E-5</v>
      </c>
      <c r="JF59" s="107">
        <f t="shared" si="58"/>
        <v>4.3049424036245225E-5</v>
      </c>
      <c r="JG59" s="107">
        <f t="shared" si="58"/>
        <v>2.1002248259229085E-5</v>
      </c>
      <c r="JH59" s="107">
        <f t="shared" si="58"/>
        <v>2.4236137875354234E-5</v>
      </c>
      <c r="JI59" s="107">
        <f t="shared" si="58"/>
        <v>4.458822042486708E-5</v>
      </c>
      <c r="JJ59" s="107">
        <f t="shared" si="58"/>
        <v>2.0656354860038706E-5</v>
      </c>
      <c r="JK59" s="107">
        <f t="shared" si="58"/>
        <v>3.4811805676363782E-5</v>
      </c>
      <c r="JL59" s="107">
        <f t="shared" si="58"/>
        <v>8.1892661800241542E-5</v>
      </c>
      <c r="JM59" s="107">
        <f t="shared" si="58"/>
        <v>4.4911581844940576E-6</v>
      </c>
    </row>
    <row r="60" spans="2:273" x14ac:dyDescent="0.25">
      <c r="B60" s="2">
        <v>32</v>
      </c>
      <c r="C60" s="37">
        <v>35.283999999999999</v>
      </c>
      <c r="D60" s="37">
        <v>34.179000000000002</v>
      </c>
      <c r="E60" s="37">
        <v>36.119</v>
      </c>
      <c r="F60" s="37">
        <v>37.621000000000002</v>
      </c>
      <c r="G60" s="37">
        <v>38.369</v>
      </c>
      <c r="H60" s="37">
        <v>39.25</v>
      </c>
      <c r="I60" s="37">
        <v>37.758000000000003</v>
      </c>
      <c r="J60" s="37">
        <v>39</v>
      </c>
      <c r="K60" s="37">
        <v>35.729999999999997</v>
      </c>
      <c r="L60" s="37">
        <v>38.46</v>
      </c>
      <c r="M60" s="37">
        <v>36.222000000000001</v>
      </c>
      <c r="N60" s="37">
        <v>36.54</v>
      </c>
      <c r="O60" s="37">
        <v>38.031999999999996</v>
      </c>
      <c r="P60" s="37">
        <v>38.951999999999998</v>
      </c>
      <c r="Q60" s="37">
        <v>36</v>
      </c>
      <c r="S60" s="4">
        <f t="shared" si="8"/>
        <v>34.594195127735262</v>
      </c>
      <c r="T60" s="4">
        <f t="shared" si="9"/>
        <v>34.389542573358042</v>
      </c>
      <c r="U60" s="4">
        <f t="shared" si="10"/>
        <v>36.362014754389442</v>
      </c>
      <c r="V60" s="4">
        <f t="shared" si="11"/>
        <v>37.177949101288483</v>
      </c>
      <c r="W60" s="4">
        <f t="shared" si="12"/>
        <v>38.608115062288725</v>
      </c>
      <c r="X60" s="4">
        <f t="shared" si="13"/>
        <v>40.479763337183165</v>
      </c>
      <c r="Y60" s="4">
        <f t="shared" si="14"/>
        <v>38.39460899820611</v>
      </c>
      <c r="Z60" s="4">
        <f t="shared" si="15"/>
        <v>38.755979669494302</v>
      </c>
      <c r="AA60" s="4">
        <f t="shared" si="16"/>
        <v>37.081283552240663</v>
      </c>
      <c r="AB60" s="4">
        <f t="shared" si="17"/>
        <v>37.676473315262655</v>
      </c>
      <c r="AC60" s="4">
        <f t="shared" si="18"/>
        <v>37.107572955622985</v>
      </c>
      <c r="AD60" s="4">
        <f t="shared" si="19"/>
        <v>38.166848125073578</v>
      </c>
      <c r="AE60" s="4">
        <f t="shared" si="20"/>
        <v>37.945855021264244</v>
      </c>
      <c r="AF60" s="4">
        <f t="shared" si="21"/>
        <v>38.899707614009316</v>
      </c>
      <c r="AG60" s="4">
        <f t="shared" si="21"/>
        <v>37.000418971037448</v>
      </c>
      <c r="AI60" s="4">
        <f t="shared" si="22"/>
        <v>0.68980487226473741</v>
      </c>
      <c r="AJ60" s="4">
        <f t="shared" si="23"/>
        <v>-0.21054257335804039</v>
      </c>
      <c r="AK60" s="4">
        <f t="shared" si="24"/>
        <v>-0.24301475438944209</v>
      </c>
      <c r="AL60" s="4">
        <f t="shared" si="25"/>
        <v>0.44305089871151893</v>
      </c>
      <c r="AM60" s="4">
        <f t="shared" si="26"/>
        <v>-0.23911506228872526</v>
      </c>
      <c r="AN60" s="4">
        <f t="shared" si="27"/>
        <v>-1.2297633371831651</v>
      </c>
      <c r="AO60" s="4">
        <f t="shared" si="28"/>
        <v>-0.63660899820610695</v>
      </c>
      <c r="AP60" s="4">
        <f t="shared" si="29"/>
        <v>0.24402033050569827</v>
      </c>
      <c r="AQ60" s="4">
        <f t="shared" si="30"/>
        <v>-1.3512835522406661</v>
      </c>
      <c r="AR60" s="4">
        <f t="shared" si="31"/>
        <v>0.7835266847373461</v>
      </c>
      <c r="AS60" s="4">
        <f t="shared" si="32"/>
        <v>-0.88557295562298322</v>
      </c>
      <c r="AT60" s="4">
        <f t="shared" si="33"/>
        <v>-1.6268481250735789</v>
      </c>
      <c r="AU60" s="4">
        <f t="shared" si="34"/>
        <v>8.6144978735752886E-2</v>
      </c>
      <c r="AV60" s="4">
        <f t="shared" ref="AV60:AW75" si="65">IF(OR($B60 &lt; P$231, $B60 &gt; P$234), 0, P60-AF60)</f>
        <v>5.2292385990682533E-2</v>
      </c>
      <c r="AW60" s="4">
        <f t="shared" si="65"/>
        <v>-1.0004189710374476</v>
      </c>
      <c r="AY60" s="2">
        <f t="shared" ref="AY60:BM76" si="66">IF(OR($B60 &lt; C$231, $B60 &gt; C$234), #N/A, ((1-FG60)*DK60) + (FG60 - FW60)*EA60 + (FW60*EQ60))</f>
        <v>34.153412243496575</v>
      </c>
      <c r="AZ60" s="2">
        <f t="shared" si="66"/>
        <v>34.227604436876838</v>
      </c>
      <c r="BA60" s="2">
        <f t="shared" si="66"/>
        <v>36.133020350200361</v>
      </c>
      <c r="BB60" s="2">
        <f t="shared" si="66"/>
        <v>37.034993971449495</v>
      </c>
      <c r="BC60" s="2">
        <f t="shared" si="66"/>
        <v>38.482011598298463</v>
      </c>
      <c r="BD60" s="2">
        <f t="shared" si="66"/>
        <v>40.390228746662189</v>
      </c>
      <c r="BE60" s="2">
        <f t="shared" si="66"/>
        <v>38.345234771530116</v>
      </c>
      <c r="BF60" s="2">
        <f t="shared" si="66"/>
        <v>38.666779539996867</v>
      </c>
      <c r="BG60" s="2">
        <f t="shared" si="66"/>
        <v>37.034792371726553</v>
      </c>
      <c r="BH60" s="2">
        <f t="shared" si="66"/>
        <v>37.621660964388553</v>
      </c>
      <c r="BI60" s="2">
        <f t="shared" si="66"/>
        <v>37.014972369606532</v>
      </c>
      <c r="BJ60" s="2">
        <f t="shared" si="66"/>
        <v>38.120653762080018</v>
      </c>
      <c r="BK60" s="2">
        <f t="shared" si="66"/>
        <v>37.875731774132618</v>
      </c>
      <c r="BL60" s="2">
        <f t="shared" si="66"/>
        <v>38.756162404375083</v>
      </c>
      <c r="BM60" s="2">
        <f t="shared" si="66"/>
        <v>36.991550439178731</v>
      </c>
      <c r="BO60" s="2">
        <f t="shared" ref="BO60:CC76" si="67">IF(AND(IY60 &lt; $CC$23, $B60 &lt; C$7, $B60 &gt; C$231), C60, "")</f>
        <v>35.283999999999999</v>
      </c>
      <c r="BP60" s="2">
        <f t="shared" si="67"/>
        <v>34.179000000000002</v>
      </c>
      <c r="BQ60" s="2">
        <f t="shared" si="67"/>
        <v>36.119</v>
      </c>
      <c r="BR60" s="2">
        <f t="shared" si="67"/>
        <v>37.621000000000002</v>
      </c>
      <c r="BS60" s="2">
        <f t="shared" si="67"/>
        <v>38.369</v>
      </c>
      <c r="BT60" s="2">
        <f t="shared" si="67"/>
        <v>39.25</v>
      </c>
      <c r="BU60" s="2">
        <f t="shared" si="67"/>
        <v>37.758000000000003</v>
      </c>
      <c r="BV60" s="2">
        <f t="shared" si="67"/>
        <v>39</v>
      </c>
      <c r="BW60" s="2">
        <f t="shared" si="67"/>
        <v>35.729999999999997</v>
      </c>
      <c r="BX60" s="2">
        <f t="shared" si="67"/>
        <v>38.46</v>
      </c>
      <c r="BY60" s="2">
        <f t="shared" si="67"/>
        <v>36.222000000000001</v>
      </c>
      <c r="BZ60" s="2">
        <f t="shared" si="67"/>
        <v>36.54</v>
      </c>
      <c r="CA60" s="2">
        <f t="shared" si="67"/>
        <v>38.031999999999996</v>
      </c>
      <c r="CB60" s="2">
        <f t="shared" si="67"/>
        <v>38.951999999999998</v>
      </c>
      <c r="CC60" s="2">
        <f t="shared" si="67"/>
        <v>36</v>
      </c>
      <c r="CE60" s="2" t="str">
        <f t="shared" ref="CE60:CS76" si="68">IF(AND(IY60 &lt; $CS$23, $B60 &gt; C$232, $B60 &lt; C$233), C60, "")</f>
        <v/>
      </c>
      <c r="CF60" s="2" t="str">
        <f t="shared" si="68"/>
        <v/>
      </c>
      <c r="CG60" s="2" t="str">
        <f t="shared" si="68"/>
        <v/>
      </c>
      <c r="CH60" s="2" t="str">
        <f t="shared" si="68"/>
        <v/>
      </c>
      <c r="CI60" s="2" t="str">
        <f t="shared" si="68"/>
        <v/>
      </c>
      <c r="CJ60" s="2" t="str">
        <f t="shared" si="68"/>
        <v/>
      </c>
      <c r="CK60" s="2" t="str">
        <f t="shared" si="68"/>
        <v/>
      </c>
      <c r="CL60" s="2" t="str">
        <f t="shared" si="68"/>
        <v/>
      </c>
      <c r="CM60" s="2" t="str">
        <f t="shared" si="68"/>
        <v/>
      </c>
      <c r="CN60" s="2" t="str">
        <f t="shared" si="68"/>
        <v/>
      </c>
      <c r="CO60" s="2" t="str">
        <f t="shared" si="68"/>
        <v/>
      </c>
      <c r="CP60" s="2" t="str">
        <f t="shared" si="68"/>
        <v/>
      </c>
      <c r="CQ60" s="2" t="str">
        <f t="shared" si="68"/>
        <v/>
      </c>
      <c r="CR60" s="2" t="str">
        <f t="shared" si="68"/>
        <v/>
      </c>
      <c r="CS60" s="2" t="str">
        <f t="shared" si="68"/>
        <v/>
      </c>
      <c r="CU60" s="2" t="str">
        <f t="shared" ref="CU60:DI76" si="69">IF(AND(IY60 &lt; $DI$23, $B60 &gt; C$7, $B60 &lt; C$234), C60, "")</f>
        <v/>
      </c>
      <c r="CV60" s="2" t="str">
        <f t="shared" si="69"/>
        <v/>
      </c>
      <c r="CW60" s="2" t="str">
        <f t="shared" si="69"/>
        <v/>
      </c>
      <c r="CX60" s="2" t="str">
        <f t="shared" si="69"/>
        <v/>
      </c>
      <c r="CY60" s="2" t="str">
        <f t="shared" si="69"/>
        <v/>
      </c>
      <c r="CZ60" s="2" t="str">
        <f t="shared" si="69"/>
        <v/>
      </c>
      <c r="DA60" s="2" t="str">
        <f t="shared" si="69"/>
        <v/>
      </c>
      <c r="DB60" s="2" t="str">
        <f t="shared" si="69"/>
        <v/>
      </c>
      <c r="DC60" s="2" t="str">
        <f t="shared" si="69"/>
        <v/>
      </c>
      <c r="DD60" s="2" t="str">
        <f t="shared" si="69"/>
        <v/>
      </c>
      <c r="DE60" s="2" t="str">
        <f t="shared" si="69"/>
        <v/>
      </c>
      <c r="DF60" s="2" t="str">
        <f t="shared" si="69"/>
        <v/>
      </c>
      <c r="DG60" s="2" t="str">
        <f t="shared" si="69"/>
        <v/>
      </c>
      <c r="DH60" s="2" t="str">
        <f t="shared" si="69"/>
        <v/>
      </c>
      <c r="DI60" s="2" t="str">
        <f t="shared" si="69"/>
        <v/>
      </c>
      <c r="DK60" s="2">
        <f t="shared" si="61"/>
        <v>34.159873873873885</v>
      </c>
      <c r="DL60" s="2">
        <f t="shared" si="61"/>
        <v>34.233290080971663</v>
      </c>
      <c r="DM60" s="2">
        <f t="shared" si="61"/>
        <v>36.137464383411753</v>
      </c>
      <c r="DN60" s="2">
        <f t="shared" si="61"/>
        <v>37.037824156545213</v>
      </c>
      <c r="DO60" s="2">
        <f t="shared" si="61"/>
        <v>38.484791565452092</v>
      </c>
      <c r="DP60" s="2">
        <f t="shared" si="61"/>
        <v>40.396592375168687</v>
      </c>
      <c r="DQ60" s="2">
        <f t="shared" si="61"/>
        <v>38.345291060291053</v>
      </c>
      <c r="DR60" s="2">
        <f t="shared" si="61"/>
        <v>38.668849257759788</v>
      </c>
      <c r="DS60" s="2">
        <f t="shared" si="61"/>
        <v>37.036282793522268</v>
      </c>
      <c r="DT60" s="2">
        <f t="shared" si="61"/>
        <v>37.622237772185144</v>
      </c>
      <c r="DU60" s="2">
        <f t="shared" si="61"/>
        <v>37.017366342050543</v>
      </c>
      <c r="DV60" s="2">
        <f t="shared" si="61"/>
        <v>38.123634752161067</v>
      </c>
      <c r="DW60" s="2">
        <f t="shared" si="61"/>
        <v>37.879012415654515</v>
      </c>
      <c r="DX60" s="2">
        <f t="shared" si="61"/>
        <v>38.759468083670711</v>
      </c>
      <c r="DY60" s="2">
        <f t="shared" si="61"/>
        <v>36.992459383753506</v>
      </c>
      <c r="EA60" s="2">
        <f t="shared" si="62"/>
        <v>23.432331713768217</v>
      </c>
      <c r="EB60" s="2">
        <f t="shared" si="62"/>
        <v>23.928057120999615</v>
      </c>
      <c r="EC60" s="2">
        <f t="shared" si="62"/>
        <v>28.63520725727362</v>
      </c>
      <c r="ED60" s="2">
        <f t="shared" si="62"/>
        <v>32.018750000000004</v>
      </c>
      <c r="EE60" s="2">
        <f t="shared" si="62"/>
        <v>34.326349088895597</v>
      </c>
      <c r="EF60" s="2">
        <f t="shared" si="62"/>
        <v>31.511891689205797</v>
      </c>
      <c r="EG60" s="2">
        <f t="shared" si="62"/>
        <v>38.248704647160075</v>
      </c>
      <c r="EH60" s="2">
        <f t="shared" si="62"/>
        <v>35.786798803250868</v>
      </c>
      <c r="EI60" s="2">
        <f t="shared" si="62"/>
        <v>34.56541029411764</v>
      </c>
      <c r="EJ60" s="2">
        <f t="shared" si="62"/>
        <v>36.810709833649192</v>
      </c>
      <c r="EK60" s="2">
        <f t="shared" si="62"/>
        <v>33.831732982763661</v>
      </c>
      <c r="EL60" s="2">
        <f t="shared" si="62"/>
        <v>33.403209032511803</v>
      </c>
      <c r="EM60" s="2">
        <f t="shared" si="62"/>
        <v>32.381115230640532</v>
      </c>
      <c r="EN60" s="2">
        <f t="shared" si="62"/>
        <v>33.729385869652781</v>
      </c>
      <c r="EO60" s="2">
        <f t="shared" si="62"/>
        <v>35.776751955984054</v>
      </c>
      <c r="EQ60" s="2">
        <f t="shared" si="63"/>
        <v>24.659027074611821</v>
      </c>
      <c r="ER60" s="2">
        <f t="shared" si="63"/>
        <v>25.948123080438599</v>
      </c>
      <c r="ES60" s="2">
        <f t="shared" si="63"/>
        <v>28.674779377168591</v>
      </c>
      <c r="ET60" s="2">
        <f t="shared" si="63"/>
        <v>31.648539458715089</v>
      </c>
      <c r="EU60" s="2">
        <f t="shared" si="63"/>
        <v>32.685291614380461</v>
      </c>
      <c r="EV60" s="2">
        <f t="shared" si="63"/>
        <v>32.940069536500737</v>
      </c>
      <c r="EW60" s="2">
        <f t="shared" si="63"/>
        <v>35.271473412054007</v>
      </c>
      <c r="EX60" s="2">
        <f t="shared" si="63"/>
        <v>34.521504004966182</v>
      </c>
      <c r="EY60" s="2">
        <f t="shared" si="63"/>
        <v>33.773866640870452</v>
      </c>
      <c r="EZ60" s="2">
        <f t="shared" si="63"/>
        <v>35.966362352097811</v>
      </c>
      <c r="FA60" s="2">
        <f t="shared" si="63"/>
        <v>33.871814652920278</v>
      </c>
      <c r="FB60" s="2">
        <f t="shared" si="63"/>
        <v>30.057697083736414</v>
      </c>
      <c r="FC60" s="2">
        <f t="shared" si="63"/>
        <v>29.534380721306253</v>
      </c>
      <c r="FD60" s="2">
        <f t="shared" si="63"/>
        <v>32.49273730512342</v>
      </c>
      <c r="FE60" s="2">
        <f t="shared" si="63"/>
        <v>36.454666710863158</v>
      </c>
      <c r="FG60" s="2">
        <f t="shared" si="64"/>
        <v>6.0234024541986079E-4</v>
      </c>
      <c r="FH60" s="2">
        <f t="shared" si="64"/>
        <v>5.517239753930832E-4</v>
      </c>
      <c r="FI60" s="2">
        <f t="shared" si="64"/>
        <v>5.9235949084370963E-4</v>
      </c>
      <c r="FJ60" s="2">
        <f t="shared" si="64"/>
        <v>5.6388588954414968E-4</v>
      </c>
      <c r="FK60" s="2">
        <f t="shared" si="64"/>
        <v>6.6851162860392759E-4</v>
      </c>
      <c r="FL60" s="2">
        <f t="shared" si="64"/>
        <v>7.1624568260197669E-4</v>
      </c>
      <c r="FM60" s="2">
        <f t="shared" si="64"/>
        <v>5.8278134141721621E-4</v>
      </c>
      <c r="FN60" s="2">
        <f t="shared" si="64"/>
        <v>7.181407107230049E-4</v>
      </c>
      <c r="FO60" s="2">
        <f t="shared" si="64"/>
        <v>6.03196561195575E-4</v>
      </c>
      <c r="FP60" s="2">
        <f t="shared" si="64"/>
        <v>7.1076763790904054E-4</v>
      </c>
      <c r="FQ60" s="2">
        <f t="shared" si="64"/>
        <v>7.5149026081619834E-4</v>
      </c>
      <c r="FR60" s="2">
        <f t="shared" si="64"/>
        <v>6.3150873597402058E-4</v>
      </c>
      <c r="FS60" s="2">
        <f t="shared" si="64"/>
        <v>5.9670841602254535E-4</v>
      </c>
      <c r="FT60" s="2">
        <f t="shared" si="64"/>
        <v>6.5718196134922197E-4</v>
      </c>
      <c r="FU60" s="2">
        <f t="shared" si="64"/>
        <v>7.476672052438931E-4</v>
      </c>
      <c r="FW60" s="2">
        <f t="shared" ref="FW60:GK76" si="70">POWER(10,($B60-C$233)/C$230)/(1+POWER(10,($B60-C$233)/C$230))</f>
        <v>1.3002487758035811E-13</v>
      </c>
      <c r="FX60" s="2">
        <f t="shared" si="70"/>
        <v>5.9548657438874186E-13</v>
      </c>
      <c r="FY60" s="2">
        <f t="shared" si="70"/>
        <v>5.8520567612043827E-13</v>
      </c>
      <c r="FZ60" s="2">
        <f t="shared" si="70"/>
        <v>7.2079218943242654E-13</v>
      </c>
      <c r="GA60" s="2">
        <f t="shared" si="70"/>
        <v>7.1284241265467944E-13</v>
      </c>
      <c r="GB60" s="2">
        <f t="shared" si="70"/>
        <v>7.2095382594755443E-13</v>
      </c>
      <c r="GC60" s="2">
        <f t="shared" si="70"/>
        <v>5.1314499134028427E-13</v>
      </c>
      <c r="GD60" s="2">
        <f t="shared" si="70"/>
        <v>9.3122738472327582E-13</v>
      </c>
      <c r="GE60" s="2">
        <f t="shared" si="70"/>
        <v>1.1680518831746935E-12</v>
      </c>
      <c r="GF60" s="2">
        <f t="shared" si="70"/>
        <v>7.3610585316881827E-13</v>
      </c>
      <c r="GG60" s="2">
        <f t="shared" si="70"/>
        <v>5.4703021530116078E-13</v>
      </c>
      <c r="GH60" s="2">
        <f t="shared" si="70"/>
        <v>4.6839186481193816E-13</v>
      </c>
      <c r="GI60" s="2">
        <f t="shared" si="70"/>
        <v>4.1466939029412583E-13</v>
      </c>
      <c r="GJ60" s="2">
        <f t="shared" si="70"/>
        <v>3.8121104423177479E-13</v>
      </c>
      <c r="GK60" s="2">
        <f t="shared" si="70"/>
        <v>2.1546333170409914E-13</v>
      </c>
      <c r="GM60" s="107">
        <f t="shared" ref="GM60:HA76" si="71" xml:space="preserve"> _xlfn.NORM.DIST($B60, C$7, ABS(C$11), TRUE) * _xlfn.NORM.DIST(($B60 - C$7)*C$15, 0, ABS(C$11), TRUE) * 2</f>
        <v>4.1779515514203864E-4</v>
      </c>
      <c r="GN60" s="107">
        <f t="shared" si="71"/>
        <v>1.3796030545722463E-4</v>
      </c>
      <c r="GO60" s="107">
        <f t="shared" si="71"/>
        <v>2.0466770315451442E-4</v>
      </c>
      <c r="GP60" s="107">
        <f t="shared" si="71"/>
        <v>1.2106309204347793E-4</v>
      </c>
      <c r="GQ60" s="107">
        <f t="shared" si="71"/>
        <v>1.0461899266063295E-4</v>
      </c>
      <c r="GR60" s="107">
        <f t="shared" si="71"/>
        <v>7.4130648697977913E-5</v>
      </c>
      <c r="GS60" s="107">
        <f t="shared" si="71"/>
        <v>4.0288287041942296E-5</v>
      </c>
      <c r="GT60" s="107">
        <f t="shared" si="71"/>
        <v>7.3593345353748391E-5</v>
      </c>
      <c r="GU60" s="107">
        <f t="shared" si="71"/>
        <v>3.6944629103095868E-5</v>
      </c>
      <c r="GV60" s="107">
        <f t="shared" si="71"/>
        <v>4.2801010288052446E-5</v>
      </c>
      <c r="GW60" s="107">
        <f t="shared" si="71"/>
        <v>7.6314712092608405E-5</v>
      </c>
      <c r="GX60" s="107">
        <f t="shared" si="71"/>
        <v>3.6493203987730459E-5</v>
      </c>
      <c r="GY60" s="107">
        <f t="shared" si="71"/>
        <v>5.9463265769576509E-5</v>
      </c>
      <c r="GZ60" s="107">
        <f t="shared" si="71"/>
        <v>1.3411235057597158E-4</v>
      </c>
      <c r="HA60" s="107">
        <f t="shared" si="71"/>
        <v>8.7869204035159948E-6</v>
      </c>
      <c r="HC60" s="107">
        <f t="shared" si="59"/>
        <v>4.9713498807201789E-13</v>
      </c>
      <c r="HD60" s="107">
        <f t="shared" ref="HD60:HQ78" si="72" xml:space="preserve"> _xlfn.NORM.DIST($B60, D$8, ABS(D$12), TRUE) * _xlfn.NORM.DIST(($B60 - D$8)*D$16, 0, ABS(D$12), TRUE) * 2</f>
        <v>1.0260750561957255E-14</v>
      </c>
      <c r="HE60" s="107">
        <f t="shared" si="72"/>
        <v>3.5607585923653623E-14</v>
      </c>
      <c r="HF60" s="107">
        <f t="shared" si="72"/>
        <v>7.113106224339841E-15</v>
      </c>
      <c r="HG60" s="107">
        <f t="shared" si="72"/>
        <v>2.1066794644658641E-15</v>
      </c>
      <c r="HH60" s="107">
        <f t="shared" si="72"/>
        <v>4.8832005169758124E-16</v>
      </c>
      <c r="HI60" s="107">
        <f t="shared" si="72"/>
        <v>8.1083828728984022E-17</v>
      </c>
      <c r="HJ60" s="107">
        <f t="shared" si="72"/>
        <v>8.4935827334720947E-16</v>
      </c>
      <c r="HK60" s="107">
        <f t="shared" si="72"/>
        <v>2.0889843152010187E-16</v>
      </c>
      <c r="HL60" s="107">
        <f t="shared" si="72"/>
        <v>8.1091280822946321E-17</v>
      </c>
      <c r="HM60" s="107">
        <f t="shared" si="72"/>
        <v>3.3377206618663004E-16</v>
      </c>
      <c r="HN60" s="107">
        <f t="shared" si="72"/>
        <v>2.2209176312800537E-17</v>
      </c>
      <c r="HO60" s="107">
        <f t="shared" si="72"/>
        <v>1.5122190762837673E-16</v>
      </c>
      <c r="HP60" s="107">
        <f t="shared" si="72"/>
        <v>1.919568907697937E-15</v>
      </c>
      <c r="HQ60" s="107">
        <f t="shared" si="72"/>
        <v>2.1986928272328361E-21</v>
      </c>
      <c r="HS60" s="107">
        <f t="shared" ref="HS60:IG76" si="73" xml:space="preserve"> _xlfn.NORM.DIST($B60, C$9, ABS(C$13), TRUE) * _xlfn.NORM.DIST(($B60 - C$9)*C$17, 0, ABS(C$13), TRUE) * 2</f>
        <v>9.5122742300708235E-32</v>
      </c>
      <c r="HT60" s="107">
        <f t="shared" si="73"/>
        <v>4.1058740564406612E-34</v>
      </c>
      <c r="HU60" s="107">
        <f t="shared" si="73"/>
        <v>5.293097123538027E-33</v>
      </c>
      <c r="HV60" s="107">
        <f t="shared" si="73"/>
        <v>2.005264236719544E-34</v>
      </c>
      <c r="HW60" s="107">
        <f t="shared" si="73"/>
        <v>2.5804978985481401E-36</v>
      </c>
      <c r="HX60" s="107">
        <f t="shared" si="73"/>
        <v>3.3000351747308651E-38</v>
      </c>
      <c r="HY60" s="107">
        <f t="shared" si="73"/>
        <v>8.9710950779542603E-40</v>
      </c>
      <c r="HZ60" s="107">
        <f t="shared" si="73"/>
        <v>1.7421821241328195E-37</v>
      </c>
      <c r="IA60" s="107">
        <f t="shared" si="73"/>
        <v>2.9818701326030059E-38</v>
      </c>
      <c r="IB60" s="107">
        <f t="shared" si="73"/>
        <v>3.0113126460106516E-40</v>
      </c>
      <c r="IC60" s="107">
        <f t="shared" si="73"/>
        <v>4.518417181521693E-39</v>
      </c>
      <c r="ID60" s="107">
        <f t="shared" si="73"/>
        <v>2.0240743270753301E-41</v>
      </c>
      <c r="IE60" s="107">
        <f t="shared" si="73"/>
        <v>3.5183018029060644E-39</v>
      </c>
      <c r="IF60" s="107">
        <f t="shared" si="73"/>
        <v>2.0398988212186278E-36</v>
      </c>
      <c r="IG60" s="107">
        <f t="shared" si="73"/>
        <v>1.6840178242103742E-33</v>
      </c>
      <c r="II60" s="107">
        <f t="shared" ref="II60:IW76" si="74" xml:space="preserve"> _xlfn.NORM.DIST($B60, C$10, ABS(C$14), TRUE) * _xlfn.NORM.DIST(($B60 - C$10)*C$18, 0, ABS(C$14), TRUE) * 2</f>
        <v>1.9585869565547671E-99</v>
      </c>
      <c r="IJ60" s="107">
        <f t="shared" si="74"/>
        <v>5.8505082284471336E-102</v>
      </c>
      <c r="IK60" s="107">
        <f t="shared" si="74"/>
        <v>8.5221058528273531E-99</v>
      </c>
      <c r="IL60" s="107">
        <f t="shared" si="74"/>
        <v>7.2660948381841742E-103</v>
      </c>
      <c r="IM60" s="107">
        <f t="shared" si="74"/>
        <v>1.1197094821180979E-109</v>
      </c>
      <c r="IN60" s="107">
        <f t="shared" si="74"/>
        <v>2.1432615374366959E-116</v>
      </c>
      <c r="IO60" s="107">
        <f t="shared" si="74"/>
        <v>6.0707135293241316E-121</v>
      </c>
      <c r="IP60" s="107">
        <f t="shared" si="74"/>
        <v>1.7211167052753203E-114</v>
      </c>
      <c r="IQ60" s="107">
        <f t="shared" si="74"/>
        <v>2.814766971254964E-116</v>
      </c>
      <c r="IR60" s="107">
        <f t="shared" si="74"/>
        <v>1.5427680756782859E-123</v>
      </c>
      <c r="IS60" s="107">
        <f t="shared" si="74"/>
        <v>8.1060928360328406E-120</v>
      </c>
      <c r="IT60" s="107">
        <f t="shared" si="74"/>
        <v>1.0605886051331419E-125</v>
      </c>
      <c r="IU60" s="107">
        <f t="shared" si="74"/>
        <v>3.4365023721995932E-118</v>
      </c>
      <c r="IV60" s="107">
        <f t="shared" si="74"/>
        <v>1.5363031654367604E-110</v>
      </c>
      <c r="IW60" s="107">
        <f t="shared" si="74"/>
        <v>2.4527928155664377E-91</v>
      </c>
      <c r="IY60" s="107">
        <f t="shared" ref="IY60:JM76" si="75">GM60+HC60+HS60+II60</f>
        <v>4.1779515563917363E-4</v>
      </c>
      <c r="IZ60" s="107">
        <f t="shared" si="75"/>
        <v>1.3796030546748539E-4</v>
      </c>
      <c r="JA60" s="107">
        <f t="shared" si="75"/>
        <v>2.04667703190122E-4</v>
      </c>
      <c r="JB60" s="107">
        <f t="shared" si="75"/>
        <v>1.2106309205059104E-4</v>
      </c>
      <c r="JC60" s="107">
        <f t="shared" si="75"/>
        <v>1.0461899266273964E-4</v>
      </c>
      <c r="JD60" s="107">
        <f t="shared" si="75"/>
        <v>7.4130648698466237E-5</v>
      </c>
      <c r="JE60" s="107">
        <f t="shared" si="75"/>
        <v>4.0288287042023381E-5</v>
      </c>
      <c r="JF60" s="107">
        <f t="shared" si="75"/>
        <v>7.3593345354597755E-5</v>
      </c>
      <c r="JG60" s="107">
        <f t="shared" si="75"/>
        <v>3.6944629103304766E-5</v>
      </c>
      <c r="JH60" s="107">
        <f t="shared" si="75"/>
        <v>4.2801010288133537E-5</v>
      </c>
      <c r="JI60" s="107">
        <f t="shared" si="75"/>
        <v>7.6314712092942177E-5</v>
      </c>
      <c r="JJ60" s="107">
        <f t="shared" si="75"/>
        <v>3.6493203987752665E-5</v>
      </c>
      <c r="JK60" s="107">
        <f t="shared" si="75"/>
        <v>5.9463265769727728E-5</v>
      </c>
      <c r="JL60" s="107">
        <f t="shared" si="75"/>
        <v>1.3411235057789116E-4</v>
      </c>
      <c r="JM60" s="107">
        <f t="shared" si="75"/>
        <v>8.7869204035159965E-6</v>
      </c>
    </row>
    <row r="61" spans="2:273" x14ac:dyDescent="0.25">
      <c r="B61" s="2">
        <v>33</v>
      </c>
      <c r="C61" s="37">
        <v>36.164000000000001</v>
      </c>
      <c r="D61" s="37">
        <v>34.984999999999999</v>
      </c>
      <c r="E61" s="37">
        <v>37.924999999999997</v>
      </c>
      <c r="F61" s="37">
        <v>37.241999999999997</v>
      </c>
      <c r="G61" s="37">
        <v>39.384999999999998</v>
      </c>
      <c r="H61" s="37">
        <v>40.484999999999999</v>
      </c>
      <c r="I61" s="37">
        <v>38.741999999999997</v>
      </c>
      <c r="J61" s="37">
        <v>39</v>
      </c>
      <c r="K61" s="37">
        <v>39.079000000000001</v>
      </c>
      <c r="L61" s="37">
        <v>37.286000000000001</v>
      </c>
      <c r="M61" s="37">
        <v>37.54</v>
      </c>
      <c r="N61" s="37">
        <v>37.270000000000003</v>
      </c>
      <c r="O61" s="37">
        <v>38.270000000000003</v>
      </c>
      <c r="P61" s="37">
        <v>39.110999999999997</v>
      </c>
      <c r="Q61" s="37">
        <v>35.061999999999998</v>
      </c>
      <c r="S61" s="4">
        <f t="shared" si="8"/>
        <v>35.05971981940354</v>
      </c>
      <c r="T61" s="4">
        <f t="shared" si="9"/>
        <v>34.678750129467787</v>
      </c>
      <c r="U61" s="4">
        <f t="shared" si="10"/>
        <v>36.734035616864283</v>
      </c>
      <c r="V61" s="4">
        <f t="shared" si="11"/>
        <v>37.447061009988985</v>
      </c>
      <c r="W61" s="4">
        <f t="shared" si="12"/>
        <v>38.783140116837636</v>
      </c>
      <c r="X61" s="4">
        <f t="shared" si="13"/>
        <v>40.66371548936614</v>
      </c>
      <c r="Y61" s="4">
        <f t="shared" si="14"/>
        <v>38.593298226597192</v>
      </c>
      <c r="Z61" s="4">
        <f t="shared" si="15"/>
        <v>38.881668115763475</v>
      </c>
      <c r="AA61" s="4">
        <f t="shared" si="16"/>
        <v>37.200700360093421</v>
      </c>
      <c r="AB61" s="4">
        <f t="shared" si="17"/>
        <v>37.857941776819871</v>
      </c>
      <c r="AC61" s="4">
        <f t="shared" si="18"/>
        <v>37.335000469328342</v>
      </c>
      <c r="AD61" s="4">
        <f t="shared" si="19"/>
        <v>38.490149199616603</v>
      </c>
      <c r="AE61" s="4">
        <f t="shared" si="20"/>
        <v>38.265826610140628</v>
      </c>
      <c r="AF61" s="4">
        <f t="shared" si="21"/>
        <v>39.216931297769932</v>
      </c>
      <c r="AG61" s="4">
        <f t="shared" si="21"/>
        <v>37.105838789929798</v>
      </c>
      <c r="AI61" s="4">
        <f t="shared" si="22"/>
        <v>1.1042801805964615</v>
      </c>
      <c r="AJ61" s="4">
        <f t="shared" si="23"/>
        <v>0.30624987053221275</v>
      </c>
      <c r="AK61" s="4">
        <f t="shared" si="24"/>
        <v>1.1909643831357144</v>
      </c>
      <c r="AL61" s="4">
        <f t="shared" si="25"/>
        <v>-0.20506100998898802</v>
      </c>
      <c r="AM61" s="4">
        <f t="shared" si="26"/>
        <v>0.60185988316236205</v>
      </c>
      <c r="AN61" s="4">
        <f t="shared" si="27"/>
        <v>-0.1787154893661409</v>
      </c>
      <c r="AO61" s="4">
        <f t="shared" si="28"/>
        <v>0.14870177340280577</v>
      </c>
      <c r="AP61" s="4">
        <f t="shared" si="29"/>
        <v>0.1183318842365253</v>
      </c>
      <c r="AQ61" s="4">
        <f t="shared" si="30"/>
        <v>1.8782996399065794</v>
      </c>
      <c r="AR61" s="4">
        <f t="shared" si="31"/>
        <v>-0.57194177681986957</v>
      </c>
      <c r="AS61" s="4">
        <f t="shared" si="32"/>
        <v>0.20499953067165677</v>
      </c>
      <c r="AT61" s="4">
        <f t="shared" si="33"/>
        <v>-1.2201491996165998</v>
      </c>
      <c r="AU61" s="4">
        <f t="shared" si="34"/>
        <v>4.1733898593747654E-3</v>
      </c>
      <c r="AV61" s="4">
        <f t="shared" si="65"/>
        <v>-0.10593129776993493</v>
      </c>
      <c r="AW61" s="4">
        <f t="shared" si="65"/>
        <v>-2.0438387899298007</v>
      </c>
      <c r="AY61" s="2">
        <f t="shared" si="66"/>
        <v>34.414730668310696</v>
      </c>
      <c r="AZ61" s="2">
        <f t="shared" si="66"/>
        <v>34.427527923807986</v>
      </c>
      <c r="BA61" s="2">
        <f t="shared" si="66"/>
        <v>36.385298265230716</v>
      </c>
      <c r="BB61" s="2">
        <f t="shared" si="66"/>
        <v>37.223344681433524</v>
      </c>
      <c r="BC61" s="2">
        <f t="shared" si="66"/>
        <v>38.582049258003799</v>
      </c>
      <c r="BD61" s="2">
        <f t="shared" si="66"/>
        <v>40.517361887348336</v>
      </c>
      <c r="BE61" s="2">
        <f t="shared" si="66"/>
        <v>38.510814729070809</v>
      </c>
      <c r="BF61" s="2">
        <f t="shared" si="66"/>
        <v>38.735772638838824</v>
      </c>
      <c r="BG61" s="2">
        <f t="shared" si="66"/>
        <v>37.122458133782146</v>
      </c>
      <c r="BH61" s="2">
        <f t="shared" si="66"/>
        <v>37.765430196484054</v>
      </c>
      <c r="BI61" s="2">
        <f t="shared" si="66"/>
        <v>37.183407839694119</v>
      </c>
      <c r="BJ61" s="2">
        <f t="shared" si="66"/>
        <v>38.412101936841886</v>
      </c>
      <c r="BK61" s="2">
        <f t="shared" si="66"/>
        <v>38.151106754900837</v>
      </c>
      <c r="BL61" s="2">
        <f t="shared" si="66"/>
        <v>38.991561140621542</v>
      </c>
      <c r="BM61" s="2">
        <f t="shared" si="66"/>
        <v>37.089320369043385</v>
      </c>
      <c r="BO61" s="2">
        <f t="shared" si="67"/>
        <v>36.164000000000001</v>
      </c>
      <c r="BP61" s="2">
        <f t="shared" si="67"/>
        <v>34.984999999999999</v>
      </c>
      <c r="BQ61" s="2">
        <f t="shared" si="67"/>
        <v>37.924999999999997</v>
      </c>
      <c r="BR61" s="2">
        <f t="shared" si="67"/>
        <v>37.241999999999997</v>
      </c>
      <c r="BS61" s="2">
        <f t="shared" si="67"/>
        <v>39.384999999999998</v>
      </c>
      <c r="BT61" s="2">
        <f t="shared" si="67"/>
        <v>40.484999999999999</v>
      </c>
      <c r="BU61" s="2">
        <f t="shared" si="67"/>
        <v>38.741999999999997</v>
      </c>
      <c r="BV61" s="2">
        <f t="shared" si="67"/>
        <v>39</v>
      </c>
      <c r="BW61" s="2">
        <f t="shared" si="67"/>
        <v>39.079000000000001</v>
      </c>
      <c r="BX61" s="2">
        <f t="shared" si="67"/>
        <v>37.286000000000001</v>
      </c>
      <c r="BY61" s="2">
        <f t="shared" si="67"/>
        <v>37.54</v>
      </c>
      <c r="BZ61" s="2">
        <f t="shared" si="67"/>
        <v>37.270000000000003</v>
      </c>
      <c r="CA61" s="2">
        <f t="shared" si="67"/>
        <v>38.270000000000003</v>
      </c>
      <c r="CB61" s="2">
        <f t="shared" si="67"/>
        <v>39.110999999999997</v>
      </c>
      <c r="CC61" s="2">
        <f t="shared" si="67"/>
        <v>35.061999999999998</v>
      </c>
      <c r="CE61" s="2" t="str">
        <f t="shared" si="68"/>
        <v/>
      </c>
      <c r="CF61" s="2" t="str">
        <f t="shared" si="68"/>
        <v/>
      </c>
      <c r="CG61" s="2" t="str">
        <f t="shared" si="68"/>
        <v/>
      </c>
      <c r="CH61" s="2" t="str">
        <f t="shared" si="68"/>
        <v/>
      </c>
      <c r="CI61" s="2" t="str">
        <f t="shared" si="68"/>
        <v/>
      </c>
      <c r="CJ61" s="2" t="str">
        <f t="shared" si="68"/>
        <v/>
      </c>
      <c r="CK61" s="2" t="str">
        <f t="shared" si="68"/>
        <v/>
      </c>
      <c r="CL61" s="2" t="str">
        <f t="shared" si="68"/>
        <v/>
      </c>
      <c r="CM61" s="2" t="str">
        <f t="shared" si="68"/>
        <v/>
      </c>
      <c r="CN61" s="2" t="str">
        <f t="shared" si="68"/>
        <v/>
      </c>
      <c r="CO61" s="2" t="str">
        <f t="shared" si="68"/>
        <v/>
      </c>
      <c r="CP61" s="2" t="str">
        <f t="shared" si="68"/>
        <v/>
      </c>
      <c r="CQ61" s="2" t="str">
        <f t="shared" si="68"/>
        <v/>
      </c>
      <c r="CR61" s="2" t="str">
        <f t="shared" si="68"/>
        <v/>
      </c>
      <c r="CS61" s="2" t="str">
        <f t="shared" si="68"/>
        <v/>
      </c>
      <c r="CU61" s="2" t="str">
        <f t="shared" si="69"/>
        <v/>
      </c>
      <c r="CV61" s="2" t="str">
        <f t="shared" si="69"/>
        <v/>
      </c>
      <c r="CW61" s="2" t="str">
        <f t="shared" si="69"/>
        <v/>
      </c>
      <c r="CX61" s="2" t="str">
        <f t="shared" si="69"/>
        <v/>
      </c>
      <c r="CY61" s="2" t="str">
        <f t="shared" si="69"/>
        <v/>
      </c>
      <c r="CZ61" s="2" t="str">
        <f t="shared" si="69"/>
        <v/>
      </c>
      <c r="DA61" s="2" t="str">
        <f t="shared" si="69"/>
        <v/>
      </c>
      <c r="DB61" s="2" t="str">
        <f t="shared" si="69"/>
        <v/>
      </c>
      <c r="DC61" s="2" t="str">
        <f t="shared" si="69"/>
        <v/>
      </c>
      <c r="DD61" s="2" t="str">
        <f t="shared" si="69"/>
        <v/>
      </c>
      <c r="DE61" s="2" t="str">
        <f t="shared" si="69"/>
        <v/>
      </c>
      <c r="DF61" s="2" t="str">
        <f t="shared" si="69"/>
        <v/>
      </c>
      <c r="DG61" s="2" t="str">
        <f t="shared" si="69"/>
        <v/>
      </c>
      <c r="DH61" s="2" t="str">
        <f t="shared" si="69"/>
        <v/>
      </c>
      <c r="DI61" s="2" t="str">
        <f t="shared" si="69"/>
        <v/>
      </c>
      <c r="DK61" s="2">
        <f t="shared" si="61"/>
        <v>34.423094594594602</v>
      </c>
      <c r="DL61" s="2">
        <f t="shared" si="61"/>
        <v>34.434844939271258</v>
      </c>
      <c r="DM61" s="2">
        <f t="shared" si="61"/>
        <v>36.391134259765835</v>
      </c>
      <c r="DN61" s="2">
        <f t="shared" si="61"/>
        <v>37.227096626180838</v>
      </c>
      <c r="DO61" s="2">
        <f t="shared" si="61"/>
        <v>38.58571241565452</v>
      </c>
      <c r="DP61" s="2">
        <f t="shared" si="61"/>
        <v>40.525515654520916</v>
      </c>
      <c r="DQ61" s="2">
        <f t="shared" si="61"/>
        <v>38.511087536929637</v>
      </c>
      <c r="DR61" s="2">
        <f t="shared" si="61"/>
        <v>38.738520107962223</v>
      </c>
      <c r="DS61" s="2">
        <f t="shared" si="61"/>
        <v>37.124462348178135</v>
      </c>
      <c r="DT61" s="2">
        <f t="shared" si="61"/>
        <v>37.766388882809935</v>
      </c>
      <c r="DU61" s="2">
        <f t="shared" si="61"/>
        <v>37.186677754677746</v>
      </c>
      <c r="DV61" s="2">
        <f t="shared" si="61"/>
        <v>38.416181420286684</v>
      </c>
      <c r="DW61" s="2">
        <f t="shared" si="61"/>
        <v>38.155528407557348</v>
      </c>
      <c r="DX61" s="2">
        <f t="shared" si="61"/>
        <v>38.99600310391363</v>
      </c>
      <c r="DY61" s="2">
        <f t="shared" si="61"/>
        <v>37.090645378151265</v>
      </c>
      <c r="EA61" s="2">
        <f t="shared" si="62"/>
        <v>23.39155716873185</v>
      </c>
      <c r="EB61" s="2">
        <f t="shared" si="62"/>
        <v>23.898883972969525</v>
      </c>
      <c r="EC61" s="2">
        <f t="shared" si="62"/>
        <v>28.56411989212161</v>
      </c>
      <c r="ED61" s="2">
        <f t="shared" si="62"/>
        <v>31.941078947368425</v>
      </c>
      <c r="EE61" s="2">
        <f t="shared" si="62"/>
        <v>34.232380197322051</v>
      </c>
      <c r="EF61" s="2">
        <f t="shared" si="62"/>
        <v>31.481176837964096</v>
      </c>
      <c r="EG61" s="2">
        <f t="shared" si="62"/>
        <v>38.139195598721422</v>
      </c>
      <c r="EH61" s="2">
        <f t="shared" si="62"/>
        <v>35.699007001875501</v>
      </c>
      <c r="EI61" s="2">
        <f t="shared" si="62"/>
        <v>34.48477102941176</v>
      </c>
      <c r="EJ61" s="2">
        <f t="shared" si="62"/>
        <v>36.694798504948416</v>
      </c>
      <c r="EK61" s="2">
        <f t="shared" si="62"/>
        <v>33.729691907683318</v>
      </c>
      <c r="EL61" s="2">
        <f t="shared" si="62"/>
        <v>33.284061221814369</v>
      </c>
      <c r="EM61" s="2">
        <f t="shared" si="62"/>
        <v>32.268589149139572</v>
      </c>
      <c r="EN61" s="2">
        <f t="shared" si="62"/>
        <v>33.626139869491659</v>
      </c>
      <c r="EO61" s="2">
        <f t="shared" si="62"/>
        <v>35.682671495633741</v>
      </c>
      <c r="EQ61" s="2">
        <f t="shared" si="63"/>
        <v>24.603215457335221</v>
      </c>
      <c r="ER61" s="2">
        <f t="shared" si="63"/>
        <v>25.89094311882107</v>
      </c>
      <c r="ES61" s="2">
        <f t="shared" si="63"/>
        <v>28.601093719702764</v>
      </c>
      <c r="ET61" s="2">
        <f t="shared" si="63"/>
        <v>31.57443907399972</v>
      </c>
      <c r="EU61" s="2">
        <f t="shared" si="63"/>
        <v>32.611803725437575</v>
      </c>
      <c r="EV61" s="2">
        <f t="shared" si="63"/>
        <v>32.890118051164258</v>
      </c>
      <c r="EW61" s="2">
        <f t="shared" si="63"/>
        <v>35.200213181812487</v>
      </c>
      <c r="EX61" s="2">
        <f t="shared" si="63"/>
        <v>34.449525579416701</v>
      </c>
      <c r="EY61" s="2">
        <f t="shared" si="63"/>
        <v>33.70075647869507</v>
      </c>
      <c r="EZ61" s="2">
        <f t="shared" si="63"/>
        <v>35.860619462187721</v>
      </c>
      <c r="FA61" s="2">
        <f t="shared" si="63"/>
        <v>33.767269621462091</v>
      </c>
      <c r="FB61" s="2">
        <f t="shared" si="63"/>
        <v>29.982334838697817</v>
      </c>
      <c r="FC61" s="2">
        <f t="shared" si="63"/>
        <v>29.459589274628197</v>
      </c>
      <c r="FD61" s="2">
        <f t="shared" si="63"/>
        <v>32.403714913948455</v>
      </c>
      <c r="FE61" s="2">
        <f t="shared" si="63"/>
        <v>36.347724590212366</v>
      </c>
      <c r="FG61" s="2">
        <f t="shared" si="64"/>
        <v>7.5818319434755568E-4</v>
      </c>
      <c r="FH61" s="2">
        <f t="shared" si="64"/>
        <v>6.9448012271222724E-4</v>
      </c>
      <c r="FI61" s="2">
        <f t="shared" si="64"/>
        <v>7.4562205472256246E-4</v>
      </c>
      <c r="FJ61" s="2">
        <f t="shared" si="64"/>
        <v>7.0978664373606858E-4</v>
      </c>
      <c r="FK61" s="2">
        <f t="shared" si="64"/>
        <v>8.4146062499808924E-4</v>
      </c>
      <c r="FL61" s="2">
        <f t="shared" si="64"/>
        <v>9.0153269788273329E-4</v>
      </c>
      <c r="FM61" s="2">
        <f t="shared" si="64"/>
        <v>7.3356754716168908E-4</v>
      </c>
      <c r="FN61" s="2">
        <f t="shared" si="64"/>
        <v>9.0391751114065287E-4</v>
      </c>
      <c r="FO61" s="2">
        <f t="shared" si="64"/>
        <v>7.5926089561376435E-4</v>
      </c>
      <c r="FP61" s="2">
        <f t="shared" si="64"/>
        <v>8.9463879567514991E-4</v>
      </c>
      <c r="FQ61" s="2">
        <f t="shared" si="64"/>
        <v>9.4588613560378553E-4</v>
      </c>
      <c r="FR61" s="2">
        <f t="shared" si="64"/>
        <v>7.9489241971923924E-4</v>
      </c>
      <c r="FS61" s="2">
        <f t="shared" si="64"/>
        <v>7.5109534189939401E-4</v>
      </c>
      <c r="FT61" s="2">
        <f t="shared" si="64"/>
        <v>8.272023136514094E-4</v>
      </c>
      <c r="FU61" s="2">
        <f t="shared" si="64"/>
        <v>9.4107506148880416E-4</v>
      </c>
      <c r="FW61" s="2">
        <f t="shared" si="70"/>
        <v>1.6369162255133287E-13</v>
      </c>
      <c r="FX61" s="2">
        <f t="shared" si="70"/>
        <v>7.4967318088012859E-13</v>
      </c>
      <c r="FY61" s="2">
        <f t="shared" si="70"/>
        <v>7.3673029679409453E-13</v>
      </c>
      <c r="FZ61" s="2">
        <f t="shared" si="70"/>
        <v>9.0742360389906682E-13</v>
      </c>
      <c r="GA61" s="2">
        <f t="shared" si="70"/>
        <v>8.9741542789547325E-13</v>
      </c>
      <c r="GB61" s="2">
        <f t="shared" si="70"/>
        <v>9.0762709221543828E-13</v>
      </c>
      <c r="GC61" s="2">
        <f t="shared" si="70"/>
        <v>6.4601126953309752E-13</v>
      </c>
      <c r="GD61" s="2">
        <f t="shared" si="70"/>
        <v>1.1723458187864716E-12</v>
      </c>
      <c r="GE61" s="2">
        <f t="shared" si="70"/>
        <v>1.4704901980222124E-12</v>
      </c>
      <c r="GF61" s="2">
        <f t="shared" si="70"/>
        <v>9.267023643244739E-13</v>
      </c>
      <c r="GG61" s="2">
        <f t="shared" si="70"/>
        <v>6.8867023906176775E-13</v>
      </c>
      <c r="GH61" s="2">
        <f t="shared" si="70"/>
        <v>5.8967042128933491E-13</v>
      </c>
      <c r="GI61" s="2">
        <f t="shared" si="70"/>
        <v>5.22037832934414E-13</v>
      </c>
      <c r="GJ61" s="2">
        <f t="shared" si="70"/>
        <v>4.7991627083992383E-13</v>
      </c>
      <c r="GK61" s="2">
        <f t="shared" si="70"/>
        <v>2.7125226359211077E-13</v>
      </c>
      <c r="GM61" s="107">
        <f t="shared" si="71"/>
        <v>6.2853217398211832E-4</v>
      </c>
      <c r="GN61" s="107">
        <f t="shared" si="71"/>
        <v>2.2005988094495442E-4</v>
      </c>
      <c r="GO61" s="107">
        <f t="shared" si="71"/>
        <v>3.2052104895896529E-4</v>
      </c>
      <c r="GP61" s="107">
        <f t="shared" si="71"/>
        <v>1.948239413275982E-4</v>
      </c>
      <c r="GQ61" s="107">
        <f t="shared" si="71"/>
        <v>1.7167858589311574E-4</v>
      </c>
      <c r="GR61" s="107">
        <f t="shared" si="71"/>
        <v>1.2474385480147415E-4</v>
      </c>
      <c r="GS61" s="107">
        <f t="shared" si="71"/>
        <v>6.9243103677744613E-5</v>
      </c>
      <c r="GT61" s="107">
        <f t="shared" si="71"/>
        <v>1.2391655750018074E-4</v>
      </c>
      <c r="GU61" s="107">
        <f t="shared" si="71"/>
        <v>6.3976600073839047E-5</v>
      </c>
      <c r="GV61" s="107">
        <f t="shared" si="71"/>
        <v>7.4376852806154844E-5</v>
      </c>
      <c r="GW61" s="107">
        <f t="shared" si="71"/>
        <v>1.2863609195659426E-4</v>
      </c>
      <c r="GX61" s="107">
        <f t="shared" si="71"/>
        <v>6.3454091395356824E-5</v>
      </c>
      <c r="GY61" s="107">
        <f t="shared" si="71"/>
        <v>1.0008023704514755E-4</v>
      </c>
      <c r="GZ61" s="107">
        <f t="shared" si="71"/>
        <v>2.1664609175688356E-4</v>
      </c>
      <c r="HA61" s="107">
        <f t="shared" si="71"/>
        <v>1.6860917731235073E-5</v>
      </c>
      <c r="HC61" s="107">
        <f t="shared" ref="HC61:HH123" si="76" xml:space="preserve"> _xlfn.NORM.DIST($B61, C$8, ABS(C$12), TRUE) * _xlfn.NORM.DIST(($B61 - C$8)*C$16, 0, ABS(C$12), TRUE) * 2</f>
        <v>1.2947714312457835E-12</v>
      </c>
      <c r="HD61" s="107">
        <f t="shared" si="72"/>
        <v>3.0566991740323021E-14</v>
      </c>
      <c r="HE61" s="107">
        <f t="shared" si="72"/>
        <v>1.01958734808341E-13</v>
      </c>
      <c r="HF61" s="107">
        <f t="shared" si="72"/>
        <v>2.1592099147402911E-14</v>
      </c>
      <c r="HG61" s="107">
        <f t="shared" si="72"/>
        <v>6.7770932272467524E-15</v>
      </c>
      <c r="HH61" s="107">
        <f t="shared" si="72"/>
        <v>1.6725877481356772E-15</v>
      </c>
      <c r="HI61" s="107">
        <f t="shared" si="72"/>
        <v>2.8944627909489549E-16</v>
      </c>
      <c r="HJ61" s="107">
        <f t="shared" si="72"/>
        <v>2.8829563287131435E-15</v>
      </c>
      <c r="HK61" s="107">
        <f t="shared" si="72"/>
        <v>7.4195603744475169E-16</v>
      </c>
      <c r="HL61" s="107">
        <f t="shared" si="72"/>
        <v>2.9832907832211359E-16</v>
      </c>
      <c r="HM61" s="107">
        <f t="shared" si="72"/>
        <v>1.1580661202583963E-15</v>
      </c>
      <c r="HN61" s="107">
        <f t="shared" si="72"/>
        <v>8.2846875810252546E-17</v>
      </c>
      <c r="HO61" s="107">
        <f t="shared" si="72"/>
        <v>5.2130712053582155E-16</v>
      </c>
      <c r="HP61" s="107">
        <f t="shared" si="72"/>
        <v>6.0578023497061425E-15</v>
      </c>
      <c r="HQ61" s="107">
        <f t="shared" si="72"/>
        <v>1.1402330152592257E-20</v>
      </c>
      <c r="HS61" s="107">
        <f t="shared" si="73"/>
        <v>3.9746143834341268E-31</v>
      </c>
      <c r="HT61" s="107">
        <f t="shared" si="73"/>
        <v>2.0023475310890783E-33</v>
      </c>
      <c r="HU61" s="107">
        <f t="shared" si="73"/>
        <v>2.4486051786712968E-32</v>
      </c>
      <c r="HV61" s="107">
        <f t="shared" si="73"/>
        <v>1.0032323438262492E-33</v>
      </c>
      <c r="HW61" s="107">
        <f t="shared" si="73"/>
        <v>1.4261020878093061E-35</v>
      </c>
      <c r="HX61" s="107">
        <f t="shared" si="73"/>
        <v>2.0159317947721698E-37</v>
      </c>
      <c r="HY61" s="107">
        <f t="shared" si="73"/>
        <v>5.7718718179890106E-39</v>
      </c>
      <c r="HZ61" s="107">
        <f t="shared" si="73"/>
        <v>1.046891127409792E-36</v>
      </c>
      <c r="IA61" s="107">
        <f t="shared" si="73"/>
        <v>1.8803589938768548E-37</v>
      </c>
      <c r="IB61" s="107">
        <f t="shared" si="73"/>
        <v>2.0490791718025471E-39</v>
      </c>
      <c r="IC61" s="107">
        <f t="shared" si="73"/>
        <v>2.8446249601243544E-38</v>
      </c>
      <c r="ID61" s="107">
        <f t="shared" si="73"/>
        <v>1.3979156950887446E-40</v>
      </c>
      <c r="IE61" s="107">
        <f t="shared" si="73"/>
        <v>2.1544217986264616E-38</v>
      </c>
      <c r="IF61" s="107">
        <f t="shared" si="73"/>
        <v>1.0960848597831782E-35</v>
      </c>
      <c r="IG61" s="107">
        <f t="shared" si="73"/>
        <v>7.6062985774552736E-33</v>
      </c>
      <c r="II61" s="107">
        <f t="shared" si="74"/>
        <v>6.3003385182590778E-98</v>
      </c>
      <c r="IJ61" s="107">
        <f t="shared" si="74"/>
        <v>2.493519986196448E-100</v>
      </c>
      <c r="IK61" s="107">
        <f t="shared" si="74"/>
        <v>3.2193417518356895E-97</v>
      </c>
      <c r="IL61" s="107">
        <f t="shared" si="74"/>
        <v>3.287258403613637E-101</v>
      </c>
      <c r="IM61" s="107">
        <f t="shared" si="74"/>
        <v>6.5381454940583596E-108</v>
      </c>
      <c r="IN61" s="107">
        <f t="shared" si="74"/>
        <v>1.614818320576312E-114</v>
      </c>
      <c r="IO61" s="107">
        <f t="shared" si="74"/>
        <v>5.1451647169747828E-119</v>
      </c>
      <c r="IP61" s="107">
        <f t="shared" si="74"/>
        <v>1.2550338612883544E-112</v>
      </c>
      <c r="IQ61" s="107">
        <f t="shared" si="74"/>
        <v>2.2769048323768637E-114</v>
      </c>
      <c r="IR61" s="107">
        <f t="shared" si="74"/>
        <v>1.5267995404107616E-121</v>
      </c>
      <c r="IS61" s="107">
        <f t="shared" si="74"/>
        <v>6.6537989147741516E-118</v>
      </c>
      <c r="IT61" s="107">
        <f t="shared" si="74"/>
        <v>1.0574522849076446E-123</v>
      </c>
      <c r="IU61" s="107">
        <f t="shared" si="74"/>
        <v>2.5451915267521443E-116</v>
      </c>
      <c r="IV61" s="107">
        <f t="shared" si="74"/>
        <v>8.4747732227163695E-109</v>
      </c>
      <c r="IW61" s="107">
        <f t="shared" si="74"/>
        <v>6.2520398941726404E-90</v>
      </c>
      <c r="IY61" s="107">
        <f t="shared" si="75"/>
        <v>6.285321752768898E-4</v>
      </c>
      <c r="IZ61" s="107">
        <f t="shared" si="75"/>
        <v>2.2005988097552142E-4</v>
      </c>
      <c r="JA61" s="107">
        <f t="shared" si="75"/>
        <v>3.2052104906092404E-4</v>
      </c>
      <c r="JB61" s="107">
        <f t="shared" si="75"/>
        <v>1.948239413491903E-4</v>
      </c>
      <c r="JC61" s="107">
        <f t="shared" si="75"/>
        <v>1.7167858589989284E-4</v>
      </c>
      <c r="JD61" s="107">
        <f t="shared" si="75"/>
        <v>1.2474385480314674E-4</v>
      </c>
      <c r="JE61" s="107">
        <f t="shared" si="75"/>
        <v>6.9243103678034054E-5</v>
      </c>
      <c r="JF61" s="107">
        <f t="shared" si="75"/>
        <v>1.2391655750306369E-4</v>
      </c>
      <c r="JG61" s="107">
        <f t="shared" si="75"/>
        <v>6.3976600074581007E-5</v>
      </c>
      <c r="JH61" s="107">
        <f t="shared" si="75"/>
        <v>7.4376852806453176E-5</v>
      </c>
      <c r="JI61" s="107">
        <f t="shared" si="75"/>
        <v>1.2863609195775232E-4</v>
      </c>
      <c r="JJ61" s="107">
        <f t="shared" si="75"/>
        <v>6.3454091395439671E-5</v>
      </c>
      <c r="JK61" s="107">
        <f t="shared" si="75"/>
        <v>1.0008023704566886E-4</v>
      </c>
      <c r="JL61" s="107">
        <f t="shared" si="75"/>
        <v>2.1664609176294135E-4</v>
      </c>
      <c r="JM61" s="107">
        <f t="shared" si="75"/>
        <v>1.6860917731235083E-5</v>
      </c>
    </row>
    <row r="62" spans="2:273" x14ac:dyDescent="0.25">
      <c r="B62" s="2">
        <v>34</v>
      </c>
      <c r="C62" s="37">
        <v>36.268999999999998</v>
      </c>
      <c r="D62" s="37">
        <v>34.582000000000001</v>
      </c>
      <c r="E62" s="37">
        <v>37.924999999999997</v>
      </c>
      <c r="F62" s="37">
        <v>38.636000000000003</v>
      </c>
      <c r="G62" s="37">
        <v>38.554000000000002</v>
      </c>
      <c r="H62" s="37">
        <v>40.118000000000002</v>
      </c>
      <c r="I62" s="37">
        <v>38.954999999999998</v>
      </c>
      <c r="J62" s="37">
        <v>39.429000000000002</v>
      </c>
      <c r="K62" s="37">
        <v>38.094999999999999</v>
      </c>
      <c r="L62" s="37">
        <v>38.777999999999999</v>
      </c>
      <c r="M62" s="37">
        <v>40.031999999999996</v>
      </c>
      <c r="N62" s="37">
        <v>39.348999999999997</v>
      </c>
      <c r="O62" s="37">
        <v>38.825000000000003</v>
      </c>
      <c r="P62" s="37">
        <v>39.332999999999998</v>
      </c>
      <c r="Q62" s="37">
        <v>36.338000000000001</v>
      </c>
      <c r="S62" s="4">
        <f t="shared" si="8"/>
        <v>35.608031433217668</v>
      </c>
      <c r="T62" s="4">
        <f t="shared" si="9"/>
        <v>35.011422543376653</v>
      </c>
      <c r="U62" s="4">
        <f t="shared" si="10"/>
        <v>37.161263713874149</v>
      </c>
      <c r="V62" s="4">
        <f t="shared" si="11"/>
        <v>37.756643068391753</v>
      </c>
      <c r="W62" s="4">
        <f t="shared" si="12"/>
        <v>38.997732146959322</v>
      </c>
      <c r="X62" s="4">
        <f t="shared" si="13"/>
        <v>40.879456619091471</v>
      </c>
      <c r="Y62" s="4">
        <f t="shared" si="14"/>
        <v>38.811878657034171</v>
      </c>
      <c r="Z62" s="4">
        <f t="shared" si="15"/>
        <v>39.039414736301737</v>
      </c>
      <c r="AA62" s="4">
        <f t="shared" si="16"/>
        <v>37.339490375171117</v>
      </c>
      <c r="AB62" s="4">
        <f t="shared" si="17"/>
        <v>38.062564467407292</v>
      </c>
      <c r="AC62" s="4">
        <f t="shared" si="18"/>
        <v>37.595768827008719</v>
      </c>
      <c r="AD62" s="4">
        <f t="shared" si="19"/>
        <v>38.832867782846357</v>
      </c>
      <c r="AE62" s="4">
        <f t="shared" si="20"/>
        <v>38.610901754586173</v>
      </c>
      <c r="AF62" s="4">
        <f t="shared" si="21"/>
        <v>39.575371494385884</v>
      </c>
      <c r="AG62" s="4">
        <f t="shared" si="21"/>
        <v>37.217087104712583</v>
      </c>
      <c r="AI62" s="4">
        <f t="shared" si="22"/>
        <v>0.66096856678232996</v>
      </c>
      <c r="AJ62" s="4">
        <f t="shared" si="23"/>
        <v>-0.42942254337665275</v>
      </c>
      <c r="AK62" s="4">
        <f t="shared" si="24"/>
        <v>0.7637362861258481</v>
      </c>
      <c r="AL62" s="4">
        <f t="shared" si="25"/>
        <v>0.87935693160824968</v>
      </c>
      <c r="AM62" s="4">
        <f t="shared" si="26"/>
        <v>-0.44373214695932006</v>
      </c>
      <c r="AN62" s="4">
        <f t="shared" si="27"/>
        <v>-0.76145661909146867</v>
      </c>
      <c r="AO62" s="4">
        <f t="shared" si="28"/>
        <v>0.14312134296582713</v>
      </c>
      <c r="AP62" s="4">
        <f t="shared" si="29"/>
        <v>0.38958526369826529</v>
      </c>
      <c r="AQ62" s="4">
        <f t="shared" si="30"/>
        <v>0.75550962482888195</v>
      </c>
      <c r="AR62" s="4">
        <f t="shared" si="31"/>
        <v>0.71543553259270709</v>
      </c>
      <c r="AS62" s="4">
        <f t="shared" si="32"/>
        <v>2.4362311729912776</v>
      </c>
      <c r="AT62" s="4">
        <f t="shared" si="33"/>
        <v>0.51613221715363977</v>
      </c>
      <c r="AU62" s="4">
        <f t="shared" si="34"/>
        <v>0.2140982454138296</v>
      </c>
      <c r="AV62" s="4">
        <f t="shared" si="65"/>
        <v>-0.24237149438588546</v>
      </c>
      <c r="AW62" s="4">
        <f t="shared" si="65"/>
        <v>-0.87908710471258189</v>
      </c>
      <c r="AY62" s="2">
        <f t="shared" si="66"/>
        <v>34.67549771731553</v>
      </c>
      <c r="AZ62" s="2">
        <f t="shared" si="66"/>
        <v>34.62698818805751</v>
      </c>
      <c r="BA62" s="2">
        <f t="shared" si="66"/>
        <v>36.637153687339691</v>
      </c>
      <c r="BB62" s="2">
        <f t="shared" si="66"/>
        <v>37.411408056671647</v>
      </c>
      <c r="BC62" s="2">
        <f t="shared" si="66"/>
        <v>38.681816219368251</v>
      </c>
      <c r="BD62" s="2">
        <f t="shared" si="66"/>
        <v>40.643995203775262</v>
      </c>
      <c r="BE62" s="2">
        <f t="shared" si="66"/>
        <v>38.676286435793983</v>
      </c>
      <c r="BF62" s="2">
        <f t="shared" si="66"/>
        <v>38.804553763799326</v>
      </c>
      <c r="BG62" s="2">
        <f t="shared" si="66"/>
        <v>37.209957908104762</v>
      </c>
      <c r="BH62" s="2">
        <f t="shared" si="66"/>
        <v>37.909040522163671</v>
      </c>
      <c r="BI62" s="2">
        <f t="shared" si="66"/>
        <v>37.351550548749749</v>
      </c>
      <c r="BJ62" s="2">
        <f t="shared" si="66"/>
        <v>38.703181477736393</v>
      </c>
      <c r="BK62" s="2">
        <f t="shared" si="66"/>
        <v>38.426111154767035</v>
      </c>
      <c r="BL62" s="2">
        <f t="shared" si="66"/>
        <v>39.226593453739135</v>
      </c>
      <c r="BM62" s="2">
        <f t="shared" si="66"/>
        <v>37.186935960368146</v>
      </c>
      <c r="BO62" s="2">
        <f t="shared" si="67"/>
        <v>36.268999999999998</v>
      </c>
      <c r="BP62" s="2">
        <f t="shared" si="67"/>
        <v>34.582000000000001</v>
      </c>
      <c r="BQ62" s="2">
        <f t="shared" si="67"/>
        <v>37.924999999999997</v>
      </c>
      <c r="BR62" s="2">
        <f t="shared" si="67"/>
        <v>38.636000000000003</v>
      </c>
      <c r="BS62" s="2">
        <f t="shared" si="67"/>
        <v>38.554000000000002</v>
      </c>
      <c r="BT62" s="2">
        <f t="shared" si="67"/>
        <v>40.118000000000002</v>
      </c>
      <c r="BU62" s="2">
        <f t="shared" si="67"/>
        <v>38.954999999999998</v>
      </c>
      <c r="BV62" s="2">
        <f t="shared" si="67"/>
        <v>39.429000000000002</v>
      </c>
      <c r="BW62" s="2">
        <f t="shared" si="67"/>
        <v>38.094999999999999</v>
      </c>
      <c r="BX62" s="2">
        <f t="shared" si="67"/>
        <v>38.777999999999999</v>
      </c>
      <c r="BY62" s="2">
        <f t="shared" si="67"/>
        <v>40.031999999999996</v>
      </c>
      <c r="BZ62" s="2">
        <f t="shared" si="67"/>
        <v>39.348999999999997</v>
      </c>
      <c r="CA62" s="2">
        <f t="shared" si="67"/>
        <v>38.825000000000003</v>
      </c>
      <c r="CB62" s="2">
        <f t="shared" si="67"/>
        <v>39.332999999999998</v>
      </c>
      <c r="CC62" s="2">
        <f t="shared" si="67"/>
        <v>36.338000000000001</v>
      </c>
      <c r="CE62" s="2" t="str">
        <f t="shared" si="68"/>
        <v/>
      </c>
      <c r="CF62" s="2" t="str">
        <f t="shared" si="68"/>
        <v/>
      </c>
      <c r="CG62" s="2" t="str">
        <f t="shared" si="68"/>
        <v/>
      </c>
      <c r="CH62" s="2" t="str">
        <f t="shared" si="68"/>
        <v/>
      </c>
      <c r="CI62" s="2" t="str">
        <f t="shared" si="68"/>
        <v/>
      </c>
      <c r="CJ62" s="2" t="str">
        <f t="shared" si="68"/>
        <v/>
      </c>
      <c r="CK62" s="2" t="str">
        <f t="shared" si="68"/>
        <v/>
      </c>
      <c r="CL62" s="2" t="str">
        <f t="shared" si="68"/>
        <v/>
      </c>
      <c r="CM62" s="2" t="str">
        <f t="shared" si="68"/>
        <v/>
      </c>
      <c r="CN62" s="2" t="str">
        <f t="shared" si="68"/>
        <v/>
      </c>
      <c r="CO62" s="2" t="str">
        <f t="shared" si="68"/>
        <v/>
      </c>
      <c r="CP62" s="2" t="str">
        <f t="shared" si="68"/>
        <v/>
      </c>
      <c r="CQ62" s="2" t="str">
        <f t="shared" si="68"/>
        <v/>
      </c>
      <c r="CR62" s="2" t="str">
        <f t="shared" si="68"/>
        <v/>
      </c>
      <c r="CS62" s="2" t="str">
        <f t="shared" si="68"/>
        <v/>
      </c>
      <c r="CU62" s="2" t="str">
        <f t="shared" si="69"/>
        <v/>
      </c>
      <c r="CV62" s="2" t="str">
        <f t="shared" si="69"/>
        <v/>
      </c>
      <c r="CW62" s="2" t="str">
        <f t="shared" si="69"/>
        <v/>
      </c>
      <c r="CX62" s="2" t="str">
        <f t="shared" si="69"/>
        <v/>
      </c>
      <c r="CY62" s="2" t="str">
        <f t="shared" si="69"/>
        <v/>
      </c>
      <c r="CZ62" s="2" t="str">
        <f t="shared" si="69"/>
        <v/>
      </c>
      <c r="DA62" s="2" t="str">
        <f t="shared" si="69"/>
        <v/>
      </c>
      <c r="DB62" s="2" t="str">
        <f t="shared" si="69"/>
        <v/>
      </c>
      <c r="DC62" s="2" t="str">
        <f t="shared" si="69"/>
        <v/>
      </c>
      <c r="DD62" s="2" t="str">
        <f t="shared" si="69"/>
        <v/>
      </c>
      <c r="DE62" s="2" t="str">
        <f t="shared" si="69"/>
        <v/>
      </c>
      <c r="DF62" s="2" t="str">
        <f t="shared" si="69"/>
        <v/>
      </c>
      <c r="DG62" s="2" t="str">
        <f t="shared" si="69"/>
        <v/>
      </c>
      <c r="DH62" s="2" t="str">
        <f t="shared" si="69"/>
        <v/>
      </c>
      <c r="DI62" s="2" t="str">
        <f t="shared" si="69"/>
        <v/>
      </c>
      <c r="DK62" s="2">
        <f t="shared" ref="DK62:DY78" si="77">BO$229*$B62+BO$230</f>
        <v>34.686315315315326</v>
      </c>
      <c r="DL62" s="2">
        <f t="shared" si="77"/>
        <v>34.636399797570853</v>
      </c>
      <c r="DM62" s="2">
        <f t="shared" si="77"/>
        <v>36.644804136119923</v>
      </c>
      <c r="DN62" s="2">
        <f t="shared" si="77"/>
        <v>37.416369095816471</v>
      </c>
      <c r="DO62" s="2">
        <f t="shared" si="77"/>
        <v>38.686633265856948</v>
      </c>
      <c r="DP62" s="2">
        <f t="shared" si="77"/>
        <v>40.654438933873138</v>
      </c>
      <c r="DQ62" s="2">
        <f t="shared" si="77"/>
        <v>38.676884013568213</v>
      </c>
      <c r="DR62" s="2">
        <f t="shared" si="77"/>
        <v>38.808190958164651</v>
      </c>
      <c r="DS62" s="2">
        <f t="shared" si="77"/>
        <v>37.212641902834008</v>
      </c>
      <c r="DT62" s="2">
        <f t="shared" si="77"/>
        <v>37.910539993434732</v>
      </c>
      <c r="DU62" s="2">
        <f t="shared" si="77"/>
        <v>37.355989167304948</v>
      </c>
      <c r="DV62" s="2">
        <f t="shared" si="77"/>
        <v>38.7087280884123</v>
      </c>
      <c r="DW62" s="2">
        <f t="shared" si="77"/>
        <v>38.432044399460182</v>
      </c>
      <c r="DX62" s="2">
        <f t="shared" si="77"/>
        <v>39.232538124156548</v>
      </c>
      <c r="DY62" s="2">
        <f t="shared" si="77"/>
        <v>37.188831372549025</v>
      </c>
      <c r="EA62" s="2">
        <f t="shared" ref="EA62:EO78" si="78">CE$229*$B62+CE$230</f>
        <v>23.35078262369548</v>
      </c>
      <c r="EB62" s="2">
        <f t="shared" si="78"/>
        <v>23.869710824939435</v>
      </c>
      <c r="EC62" s="2">
        <f t="shared" si="78"/>
        <v>28.4930325269696</v>
      </c>
      <c r="ED62" s="2">
        <f t="shared" si="78"/>
        <v>31.863407894736845</v>
      </c>
      <c r="EE62" s="2">
        <f t="shared" si="78"/>
        <v>34.138411305748505</v>
      </c>
      <c r="EF62" s="2">
        <f t="shared" si="78"/>
        <v>31.450461986722395</v>
      </c>
      <c r="EG62" s="2">
        <f t="shared" si="78"/>
        <v>38.029686550282769</v>
      </c>
      <c r="EH62" s="2">
        <f t="shared" si="78"/>
        <v>35.611215200500133</v>
      </c>
      <c r="EI62" s="2">
        <f t="shared" si="78"/>
        <v>34.40413176470588</v>
      </c>
      <c r="EJ62" s="2">
        <f t="shared" si="78"/>
        <v>36.578887176247633</v>
      </c>
      <c r="EK62" s="2">
        <f t="shared" si="78"/>
        <v>33.627650832602981</v>
      </c>
      <c r="EL62" s="2">
        <f t="shared" si="78"/>
        <v>33.164913411116942</v>
      </c>
      <c r="EM62" s="2">
        <f t="shared" si="78"/>
        <v>32.15606306763862</v>
      </c>
      <c r="EN62" s="2">
        <f t="shared" si="78"/>
        <v>33.522893869330538</v>
      </c>
      <c r="EO62" s="2">
        <f t="shared" si="78"/>
        <v>35.588591035283436</v>
      </c>
      <c r="EQ62" s="2">
        <f t="shared" ref="EQ62:FE78" si="79">CU$229*$B62+CU$230</f>
        <v>24.547403840058621</v>
      </c>
      <c r="ER62" s="2">
        <f t="shared" si="79"/>
        <v>25.833763157203542</v>
      </c>
      <c r="ES62" s="2">
        <f t="shared" si="79"/>
        <v>28.52740806223694</v>
      </c>
      <c r="ET62" s="2">
        <f t="shared" si="79"/>
        <v>31.500338689284355</v>
      </c>
      <c r="EU62" s="2">
        <f t="shared" si="79"/>
        <v>32.538315836494689</v>
      </c>
      <c r="EV62" s="2">
        <f t="shared" si="79"/>
        <v>32.840166565827786</v>
      </c>
      <c r="EW62" s="2">
        <f t="shared" si="79"/>
        <v>35.128952951570959</v>
      </c>
      <c r="EX62" s="2">
        <f t="shared" si="79"/>
        <v>34.377547153867226</v>
      </c>
      <c r="EY62" s="2">
        <f t="shared" si="79"/>
        <v>33.62764631651968</v>
      </c>
      <c r="EZ62" s="2">
        <f t="shared" si="79"/>
        <v>35.754876572277638</v>
      </c>
      <c r="FA62" s="2">
        <f t="shared" si="79"/>
        <v>33.662724590003904</v>
      </c>
      <c r="FB62" s="2">
        <f t="shared" si="79"/>
        <v>29.906972593659219</v>
      </c>
      <c r="FC62" s="2">
        <f t="shared" si="79"/>
        <v>29.384797827950138</v>
      </c>
      <c r="FD62" s="2">
        <f t="shared" si="79"/>
        <v>32.314692522773491</v>
      </c>
      <c r="FE62" s="2">
        <f t="shared" si="79"/>
        <v>36.240782469561573</v>
      </c>
      <c r="FG62" s="2">
        <f t="shared" ref="FG62:FU78" si="80">POWER(10,($B62-C$232)/C$230)/(1+POWER(10,($B62-C$232)/C$230))</f>
        <v>9.5430874704578153E-4</v>
      </c>
      <c r="FH62" s="2">
        <f t="shared" si="80"/>
        <v>8.7414148761202231E-4</v>
      </c>
      <c r="FI62" s="2">
        <f t="shared" si="80"/>
        <v>9.3850136474397494E-4</v>
      </c>
      <c r="FJ62" s="2">
        <f t="shared" si="80"/>
        <v>8.9340425131087607E-4</v>
      </c>
      <c r="FK62" s="2">
        <f t="shared" si="80"/>
        <v>1.0591054106722621E-3</v>
      </c>
      <c r="FL62" s="2">
        <f t="shared" si="80"/>
        <v>1.1346975507906358E-3</v>
      </c>
      <c r="FM62" s="2">
        <f t="shared" si="80"/>
        <v>9.2333144947936432E-4</v>
      </c>
      <c r="FN62" s="2">
        <f t="shared" si="80"/>
        <v>1.1376984497883885E-3</v>
      </c>
      <c r="FO62" s="2">
        <f t="shared" si="80"/>
        <v>9.556649596413068E-4</v>
      </c>
      <c r="FP62" s="2">
        <f t="shared" si="80"/>
        <v>1.12602267704624E-3</v>
      </c>
      <c r="FQ62" s="2">
        <f t="shared" si="80"/>
        <v>1.1905085206225568E-3</v>
      </c>
      <c r="FR62" s="2">
        <f t="shared" si="80"/>
        <v>1.0005043451767597E-3</v>
      </c>
      <c r="FS62" s="2">
        <f t="shared" si="80"/>
        <v>9.4538915551650846E-4</v>
      </c>
      <c r="FT62" s="2">
        <f t="shared" si="80"/>
        <v>1.0411630132045311E-3</v>
      </c>
      <c r="FU62" s="2">
        <f t="shared" si="80"/>
        <v>1.1844546953137794E-3</v>
      </c>
      <c r="FW62" s="2">
        <f t="shared" si="70"/>
        <v>2.060755433276839E-13</v>
      </c>
      <c r="FX62" s="2">
        <f t="shared" si="70"/>
        <v>9.4378261795037498E-13</v>
      </c>
      <c r="FY62" s="2">
        <f t="shared" si="70"/>
        <v>9.2748849227256643E-13</v>
      </c>
      <c r="FZ62" s="2">
        <f t="shared" si="70"/>
        <v>1.1423786342101105E-12</v>
      </c>
      <c r="GA62" s="2">
        <f t="shared" si="70"/>
        <v>1.129779087113484E-12</v>
      </c>
      <c r="GB62" s="2">
        <f t="shared" si="70"/>
        <v>1.1426348108225937E-12</v>
      </c>
      <c r="GC62" s="2">
        <f t="shared" si="70"/>
        <v>8.1328000352049073E-13</v>
      </c>
      <c r="GD62" s="2">
        <f t="shared" si="70"/>
        <v>1.4758959426804794E-12</v>
      </c>
      <c r="GE62" s="2">
        <f t="shared" si="70"/>
        <v>1.8512374780836936E-12</v>
      </c>
      <c r="GF62" s="2">
        <f t="shared" si="70"/>
        <v>1.1666491556175437E-12</v>
      </c>
      <c r="GG62" s="2">
        <f t="shared" si="70"/>
        <v>8.6698446430106791E-13</v>
      </c>
      <c r="GH62" s="2">
        <f t="shared" si="70"/>
        <v>7.4235107794440218E-13</v>
      </c>
      <c r="GI62" s="2">
        <f t="shared" si="70"/>
        <v>6.5720669379900227E-13</v>
      </c>
      <c r="GJ62" s="2">
        <f t="shared" si="70"/>
        <v>6.0417878889379869E-13</v>
      </c>
      <c r="GK62" s="2">
        <f t="shared" si="70"/>
        <v>3.4148636764277378E-13</v>
      </c>
      <c r="GM62" s="107">
        <f t="shared" si="71"/>
        <v>9.3493893257606668E-4</v>
      </c>
      <c r="GN62" s="107">
        <f t="shared" si="71"/>
        <v>3.4649393145322566E-4</v>
      </c>
      <c r="GO62" s="107">
        <f t="shared" si="71"/>
        <v>4.9571119269476089E-4</v>
      </c>
      <c r="GP62" s="107">
        <f t="shared" si="71"/>
        <v>3.0939129584227104E-4</v>
      </c>
      <c r="GQ62" s="107">
        <f t="shared" si="71"/>
        <v>2.7775918481942526E-4</v>
      </c>
      <c r="GR62" s="107">
        <f t="shared" si="71"/>
        <v>2.0676988276273017E-4</v>
      </c>
      <c r="GS62" s="107">
        <f t="shared" si="71"/>
        <v>1.1719379208414097E-4</v>
      </c>
      <c r="GT62" s="107">
        <f t="shared" si="71"/>
        <v>2.055209696723119E-4</v>
      </c>
      <c r="GU62" s="107">
        <f t="shared" si="71"/>
        <v>1.0906643909691863E-4</v>
      </c>
      <c r="GV62" s="107">
        <f t="shared" si="71"/>
        <v>1.2718372725931614E-4</v>
      </c>
      <c r="GW62" s="107">
        <f t="shared" si="71"/>
        <v>2.1355047227151848E-4</v>
      </c>
      <c r="GX62" s="107">
        <f t="shared" si="71"/>
        <v>1.085957204433769E-4</v>
      </c>
      <c r="GY62" s="107">
        <f t="shared" si="71"/>
        <v>1.6597421600353883E-4</v>
      </c>
      <c r="GZ62" s="107">
        <f t="shared" si="71"/>
        <v>3.452284050511358E-4</v>
      </c>
      <c r="HA62" s="107">
        <f t="shared" si="71"/>
        <v>3.1732937335219269E-5</v>
      </c>
      <c r="HC62" s="107">
        <f t="shared" si="76"/>
        <v>3.3156437253575096E-12</v>
      </c>
      <c r="HD62" s="107">
        <f t="shared" si="72"/>
        <v>8.931776062926622E-14</v>
      </c>
      <c r="HE62" s="107">
        <f t="shared" si="72"/>
        <v>2.8654859928901143E-13</v>
      </c>
      <c r="HF62" s="107">
        <f t="shared" si="72"/>
        <v>6.4261154109043312E-14</v>
      </c>
      <c r="HG62" s="107">
        <f t="shared" si="72"/>
        <v>2.1346639087190998E-14</v>
      </c>
      <c r="HH62" s="107">
        <f t="shared" si="72"/>
        <v>5.6018214908296739E-15</v>
      </c>
      <c r="HI62" s="107">
        <f t="shared" si="72"/>
        <v>1.0099630776754606E-15</v>
      </c>
      <c r="HJ62" s="107">
        <f t="shared" si="72"/>
        <v>9.5681461257592271E-15</v>
      </c>
      <c r="HK62" s="107">
        <f t="shared" si="72"/>
        <v>2.5747733752094899E-15</v>
      </c>
      <c r="HL62" s="107">
        <f t="shared" si="72"/>
        <v>1.0716233936269373E-15</v>
      </c>
      <c r="HM62" s="107">
        <f t="shared" si="72"/>
        <v>3.9280326312890709E-15</v>
      </c>
      <c r="HN62" s="107">
        <f t="shared" si="72"/>
        <v>3.0184862460279474E-16</v>
      </c>
      <c r="HO62" s="107">
        <f t="shared" si="72"/>
        <v>1.7581321367819165E-15</v>
      </c>
      <c r="HP62" s="107">
        <f t="shared" si="72"/>
        <v>1.8732402613446247E-14</v>
      </c>
      <c r="HQ62" s="107">
        <f t="shared" si="72"/>
        <v>5.7406448715757215E-20</v>
      </c>
      <c r="HS62" s="107">
        <f t="shared" si="73"/>
        <v>1.6365069602587494E-30</v>
      </c>
      <c r="HT62" s="107">
        <f t="shared" si="73"/>
        <v>9.6025997678961982E-33</v>
      </c>
      <c r="HU62" s="107">
        <f t="shared" si="73"/>
        <v>1.1145098335384249E-31</v>
      </c>
      <c r="HV62" s="107">
        <f t="shared" si="73"/>
        <v>4.9337801915359591E-33</v>
      </c>
      <c r="HW62" s="107">
        <f t="shared" si="73"/>
        <v>7.7383186750274984E-35</v>
      </c>
      <c r="HX62" s="107">
        <f t="shared" si="73"/>
        <v>1.2077487702648277E-36</v>
      </c>
      <c r="HY62" s="107">
        <f t="shared" si="73"/>
        <v>3.6408540397276193E-38</v>
      </c>
      <c r="HZ62" s="107">
        <f t="shared" si="73"/>
        <v>6.1693638761605152E-36</v>
      </c>
      <c r="IA62" s="107">
        <f t="shared" si="73"/>
        <v>1.1621059108340413E-36</v>
      </c>
      <c r="IB62" s="107">
        <f t="shared" si="73"/>
        <v>1.3657182425229264E-38</v>
      </c>
      <c r="IC62" s="107">
        <f t="shared" si="73"/>
        <v>1.7559923977583258E-37</v>
      </c>
      <c r="ID62" s="107">
        <f t="shared" si="73"/>
        <v>9.4593830765924664E-40</v>
      </c>
      <c r="IE62" s="107">
        <f t="shared" si="73"/>
        <v>1.294398443563094E-37</v>
      </c>
      <c r="IF62" s="107">
        <f t="shared" si="73"/>
        <v>5.7864447719926139E-35</v>
      </c>
      <c r="IG62" s="107">
        <f t="shared" si="73"/>
        <v>3.3828382376159094E-32</v>
      </c>
      <c r="II62" s="107">
        <f t="shared" si="74"/>
        <v>1.9728480778729606E-96</v>
      </c>
      <c r="IJ62" s="107">
        <f t="shared" si="74"/>
        <v>1.0306367333667175E-98</v>
      </c>
      <c r="IK62" s="107">
        <f t="shared" si="74"/>
        <v>1.1805899347876301E-95</v>
      </c>
      <c r="IL62" s="107">
        <f t="shared" si="74"/>
        <v>1.4412351204158293E-99</v>
      </c>
      <c r="IM62" s="107">
        <f t="shared" si="74"/>
        <v>3.6919974007460772E-106</v>
      </c>
      <c r="IN62" s="107">
        <f t="shared" si="74"/>
        <v>1.174109010134568E-112</v>
      </c>
      <c r="IO62" s="107">
        <f t="shared" si="74"/>
        <v>4.2059428853210039E-117</v>
      </c>
      <c r="IP62" s="107">
        <f t="shared" si="74"/>
        <v>8.8310524075735985E-111</v>
      </c>
      <c r="IQ62" s="107">
        <f t="shared" si="74"/>
        <v>1.7752203344060043E-112</v>
      </c>
      <c r="IR62" s="107">
        <f t="shared" si="74"/>
        <v>1.4548157938469445E-119</v>
      </c>
      <c r="IS62" s="107">
        <f t="shared" si="74"/>
        <v>5.2687863094967668E-116</v>
      </c>
      <c r="IT62" s="107">
        <f t="shared" si="74"/>
        <v>1.0156756912450645E-121</v>
      </c>
      <c r="IU62" s="107">
        <f t="shared" si="74"/>
        <v>1.820627014655867E-114</v>
      </c>
      <c r="IV62" s="107">
        <f t="shared" si="74"/>
        <v>4.5264198151816753E-107</v>
      </c>
      <c r="IW62" s="107">
        <f t="shared" si="74"/>
        <v>1.5534239037388614E-88</v>
      </c>
      <c r="IY62" s="107">
        <f t="shared" si="75"/>
        <v>9.3493893589171044E-4</v>
      </c>
      <c r="IZ62" s="107">
        <f t="shared" si="75"/>
        <v>3.4649393154254342E-4</v>
      </c>
      <c r="JA62" s="107">
        <f t="shared" si="75"/>
        <v>4.9571119298130945E-4</v>
      </c>
      <c r="JB62" s="107">
        <f t="shared" si="75"/>
        <v>3.0939129590653219E-4</v>
      </c>
      <c r="JC62" s="107">
        <f t="shared" si="75"/>
        <v>2.777591848407719E-4</v>
      </c>
      <c r="JD62" s="107">
        <f t="shared" si="75"/>
        <v>2.06769882768332E-4</v>
      </c>
      <c r="JE62" s="107">
        <f t="shared" si="75"/>
        <v>1.1719379208515093E-4</v>
      </c>
      <c r="JF62" s="107">
        <f t="shared" si="75"/>
        <v>2.0552096968188004E-4</v>
      </c>
      <c r="JG62" s="107">
        <f t="shared" si="75"/>
        <v>1.0906643909949341E-4</v>
      </c>
      <c r="JH62" s="107">
        <f t="shared" si="75"/>
        <v>1.2718372726038777E-4</v>
      </c>
      <c r="JI62" s="107">
        <f t="shared" si="75"/>
        <v>2.1355047227544652E-4</v>
      </c>
      <c r="JJ62" s="107">
        <f t="shared" si="75"/>
        <v>1.0859572044367874E-4</v>
      </c>
      <c r="JK62" s="107">
        <f t="shared" si="75"/>
        <v>1.6597421600529698E-4</v>
      </c>
      <c r="JL62" s="107">
        <f t="shared" si="75"/>
        <v>3.4522840506986821E-4</v>
      </c>
      <c r="JM62" s="107">
        <f t="shared" si="75"/>
        <v>3.1732937335219323E-5</v>
      </c>
    </row>
    <row r="63" spans="2:273" x14ac:dyDescent="0.25">
      <c r="B63" s="2">
        <v>35</v>
      </c>
      <c r="C63" s="37">
        <v>38.283999999999999</v>
      </c>
      <c r="D63" s="37">
        <v>37.164000000000001</v>
      </c>
      <c r="E63" s="37">
        <v>38.433</v>
      </c>
      <c r="F63" s="37">
        <v>39.652000000000001</v>
      </c>
      <c r="G63" s="37">
        <v>40.185000000000002</v>
      </c>
      <c r="H63" s="37">
        <v>42.720999999999997</v>
      </c>
      <c r="I63" s="37">
        <v>39.682000000000002</v>
      </c>
      <c r="J63" s="37">
        <v>40.651000000000003</v>
      </c>
      <c r="K63" s="37">
        <v>37.444000000000003</v>
      </c>
      <c r="L63" s="37">
        <v>38.19</v>
      </c>
      <c r="M63" s="37">
        <v>38.841000000000001</v>
      </c>
      <c r="N63" s="37">
        <v>38.713999999999999</v>
      </c>
      <c r="O63" s="37">
        <v>40.222000000000001</v>
      </c>
      <c r="P63" s="37">
        <v>41.238</v>
      </c>
      <c r="Q63" s="37">
        <v>36.753999999999998</v>
      </c>
      <c r="S63" s="4">
        <f t="shared" si="8"/>
        <v>36.267730237127829</v>
      </c>
      <c r="T63" s="4">
        <f t="shared" si="9"/>
        <v>35.40614036369702</v>
      </c>
      <c r="U63" s="4">
        <f t="shared" si="10"/>
        <v>37.665776095830431</v>
      </c>
      <c r="V63" s="4">
        <f t="shared" si="11"/>
        <v>38.124450232913816</v>
      </c>
      <c r="W63" s="4">
        <f t="shared" si="12"/>
        <v>39.270181859168538</v>
      </c>
      <c r="X63" s="4">
        <f t="shared" si="13"/>
        <v>41.1428451220537</v>
      </c>
      <c r="Y63" s="4">
        <f t="shared" si="14"/>
        <v>39.060941146139299</v>
      </c>
      <c r="Z63" s="4">
        <f t="shared" si="15"/>
        <v>39.245169785401259</v>
      </c>
      <c r="AA63" s="4">
        <f t="shared" si="16"/>
        <v>37.508191917560922</v>
      </c>
      <c r="AB63" s="4">
        <f t="shared" si="17"/>
        <v>38.302941590336907</v>
      </c>
      <c r="AC63" s="4">
        <f t="shared" si="18"/>
        <v>37.906488785601574</v>
      </c>
      <c r="AD63" s="4">
        <f t="shared" si="19"/>
        <v>39.205708238852004</v>
      </c>
      <c r="AE63" s="4">
        <f t="shared" si="20"/>
        <v>38.993709583045735</v>
      </c>
      <c r="AF63" s="4">
        <f t="shared" si="21"/>
        <v>39.993189199805329</v>
      </c>
      <c r="AG63" s="4">
        <f t="shared" si="21"/>
        <v>37.338278676299971</v>
      </c>
      <c r="AI63" s="4">
        <f t="shared" si="22"/>
        <v>2.0162697628721702</v>
      </c>
      <c r="AJ63" s="4">
        <f t="shared" si="23"/>
        <v>1.7578596363029817</v>
      </c>
      <c r="AK63" s="4">
        <f t="shared" si="24"/>
        <v>0.76722390416956898</v>
      </c>
      <c r="AL63" s="4">
        <f t="shared" si="25"/>
        <v>1.5275497670861853</v>
      </c>
      <c r="AM63" s="4">
        <f t="shared" si="26"/>
        <v>0.91481814083146418</v>
      </c>
      <c r="AN63" s="4">
        <f t="shared" si="27"/>
        <v>1.5781548779462966</v>
      </c>
      <c r="AO63" s="4">
        <f t="shared" si="28"/>
        <v>0.6210588538607027</v>
      </c>
      <c r="AP63" s="4">
        <f t="shared" si="29"/>
        <v>1.405830214598744</v>
      </c>
      <c r="AQ63" s="4">
        <f t="shared" si="30"/>
        <v>-6.419191756091891E-2</v>
      </c>
      <c r="AR63" s="4">
        <f t="shared" si="31"/>
        <v>-0.11294159033690931</v>
      </c>
      <c r="AS63" s="4">
        <f t="shared" si="32"/>
        <v>0.93451121439842666</v>
      </c>
      <c r="AT63" s="4">
        <f t="shared" si="33"/>
        <v>-0.49170823885200576</v>
      </c>
      <c r="AU63" s="4">
        <f t="shared" si="34"/>
        <v>1.2282904169542661</v>
      </c>
      <c r="AV63" s="4">
        <f t="shared" si="65"/>
        <v>1.2448108001946707</v>
      </c>
      <c r="AW63" s="4">
        <f t="shared" si="65"/>
        <v>-0.58427867629997365</v>
      </c>
      <c r="AY63" s="2">
        <f t="shared" si="66"/>
        <v>34.935555720496502</v>
      </c>
      <c r="AZ63" s="2">
        <f t="shared" si="66"/>
        <v>34.825854968790388</v>
      </c>
      <c r="BA63" s="2">
        <f t="shared" si="66"/>
        <v>36.888461399450847</v>
      </c>
      <c r="BB63" s="2">
        <f t="shared" si="66"/>
        <v>37.599097261860287</v>
      </c>
      <c r="BC63" s="2">
        <f t="shared" si="66"/>
        <v>38.781231694359938</v>
      </c>
      <c r="BD63" s="2">
        <f t="shared" si="66"/>
        <v>40.769990221726729</v>
      </c>
      <c r="BE63" s="2">
        <f t="shared" si="66"/>
        <v>38.8416084240285</v>
      </c>
      <c r="BF63" s="2">
        <f t="shared" si="66"/>
        <v>38.87305873662595</v>
      </c>
      <c r="BG63" s="2">
        <f t="shared" si="66"/>
        <v>37.297240286704124</v>
      </c>
      <c r="BH63" s="2">
        <f t="shared" si="66"/>
        <v>38.052435380302811</v>
      </c>
      <c r="BI63" s="2">
        <f t="shared" si="66"/>
        <v>37.519307844875364</v>
      </c>
      <c r="BJ63" s="2">
        <f t="shared" si="66"/>
        <v>38.993775376128546</v>
      </c>
      <c r="BK63" s="2">
        <f t="shared" si="66"/>
        <v>38.700629792209654</v>
      </c>
      <c r="BL63" s="2">
        <f t="shared" si="66"/>
        <v>39.461146017960445</v>
      </c>
      <c r="BM63" s="2">
        <f t="shared" si="66"/>
        <v>37.284345307644614</v>
      </c>
      <c r="BO63" s="2">
        <f t="shared" si="67"/>
        <v>38.283999999999999</v>
      </c>
      <c r="BP63" s="2">
        <f t="shared" si="67"/>
        <v>37.164000000000001</v>
      </c>
      <c r="BQ63" s="2">
        <f t="shared" si="67"/>
        <v>38.433</v>
      </c>
      <c r="BR63" s="2">
        <f t="shared" si="67"/>
        <v>39.652000000000001</v>
      </c>
      <c r="BS63" s="2">
        <f t="shared" si="67"/>
        <v>40.185000000000002</v>
      </c>
      <c r="BT63" s="2">
        <f t="shared" si="67"/>
        <v>42.720999999999997</v>
      </c>
      <c r="BU63" s="2">
        <f t="shared" si="67"/>
        <v>39.682000000000002</v>
      </c>
      <c r="BV63" s="2">
        <f t="shared" si="67"/>
        <v>40.651000000000003</v>
      </c>
      <c r="BW63" s="2">
        <f t="shared" si="67"/>
        <v>37.444000000000003</v>
      </c>
      <c r="BX63" s="2">
        <f t="shared" si="67"/>
        <v>38.19</v>
      </c>
      <c r="BY63" s="2">
        <f t="shared" si="67"/>
        <v>38.841000000000001</v>
      </c>
      <c r="BZ63" s="2">
        <f t="shared" si="67"/>
        <v>38.713999999999999</v>
      </c>
      <c r="CA63" s="2">
        <f t="shared" si="67"/>
        <v>40.222000000000001</v>
      </c>
      <c r="CB63" s="2">
        <f t="shared" si="67"/>
        <v>41.238</v>
      </c>
      <c r="CC63" s="2">
        <f t="shared" si="67"/>
        <v>36.753999999999998</v>
      </c>
      <c r="CE63" s="2" t="str">
        <f t="shared" si="68"/>
        <v/>
      </c>
      <c r="CF63" s="2" t="str">
        <f t="shared" si="68"/>
        <v/>
      </c>
      <c r="CG63" s="2" t="str">
        <f t="shared" si="68"/>
        <v/>
      </c>
      <c r="CH63" s="2" t="str">
        <f t="shared" si="68"/>
        <v/>
      </c>
      <c r="CI63" s="2" t="str">
        <f t="shared" si="68"/>
        <v/>
      </c>
      <c r="CJ63" s="2" t="str">
        <f t="shared" si="68"/>
        <v/>
      </c>
      <c r="CK63" s="2" t="str">
        <f t="shared" si="68"/>
        <v/>
      </c>
      <c r="CL63" s="2" t="str">
        <f t="shared" si="68"/>
        <v/>
      </c>
      <c r="CM63" s="2" t="str">
        <f t="shared" si="68"/>
        <v/>
      </c>
      <c r="CN63" s="2" t="str">
        <f t="shared" si="68"/>
        <v/>
      </c>
      <c r="CO63" s="2" t="str">
        <f t="shared" si="68"/>
        <v/>
      </c>
      <c r="CP63" s="2" t="str">
        <f t="shared" si="68"/>
        <v/>
      </c>
      <c r="CQ63" s="2" t="str">
        <f t="shared" si="68"/>
        <v/>
      </c>
      <c r="CR63" s="2" t="str">
        <f t="shared" si="68"/>
        <v/>
      </c>
      <c r="CS63" s="2" t="str">
        <f t="shared" si="68"/>
        <v/>
      </c>
      <c r="CU63" s="2" t="str">
        <f t="shared" si="69"/>
        <v/>
      </c>
      <c r="CV63" s="2" t="str">
        <f t="shared" si="69"/>
        <v/>
      </c>
      <c r="CW63" s="2" t="str">
        <f t="shared" si="69"/>
        <v/>
      </c>
      <c r="CX63" s="2" t="str">
        <f t="shared" si="69"/>
        <v/>
      </c>
      <c r="CY63" s="2" t="str">
        <f t="shared" si="69"/>
        <v/>
      </c>
      <c r="CZ63" s="2" t="str">
        <f t="shared" si="69"/>
        <v/>
      </c>
      <c r="DA63" s="2" t="str">
        <f t="shared" si="69"/>
        <v/>
      </c>
      <c r="DB63" s="2" t="str">
        <f t="shared" si="69"/>
        <v/>
      </c>
      <c r="DC63" s="2" t="str">
        <f t="shared" si="69"/>
        <v/>
      </c>
      <c r="DD63" s="2" t="str">
        <f t="shared" si="69"/>
        <v/>
      </c>
      <c r="DE63" s="2" t="str">
        <f t="shared" si="69"/>
        <v/>
      </c>
      <c r="DF63" s="2" t="str">
        <f t="shared" si="69"/>
        <v/>
      </c>
      <c r="DG63" s="2" t="str">
        <f t="shared" si="69"/>
        <v/>
      </c>
      <c r="DH63" s="2" t="str">
        <f t="shared" si="69"/>
        <v/>
      </c>
      <c r="DI63" s="2" t="str">
        <f t="shared" si="69"/>
        <v/>
      </c>
      <c r="DK63" s="2">
        <f t="shared" si="77"/>
        <v>34.949536036036051</v>
      </c>
      <c r="DL63" s="2">
        <f t="shared" si="77"/>
        <v>34.837954655870448</v>
      </c>
      <c r="DM63" s="2">
        <f t="shared" si="77"/>
        <v>36.898474012474011</v>
      </c>
      <c r="DN63" s="2">
        <f t="shared" si="77"/>
        <v>37.605641565452096</v>
      </c>
      <c r="DO63" s="2">
        <f t="shared" si="77"/>
        <v>38.787554116059376</v>
      </c>
      <c r="DP63" s="2">
        <f t="shared" si="77"/>
        <v>40.783362213225367</v>
      </c>
      <c r="DQ63" s="2">
        <f t="shared" si="77"/>
        <v>38.842680490206796</v>
      </c>
      <c r="DR63" s="2">
        <f t="shared" si="77"/>
        <v>38.877861808367079</v>
      </c>
      <c r="DS63" s="2">
        <f t="shared" si="77"/>
        <v>37.300821457489874</v>
      </c>
      <c r="DT63" s="2">
        <f t="shared" si="77"/>
        <v>38.054691104059529</v>
      </c>
      <c r="DU63" s="2">
        <f t="shared" si="77"/>
        <v>37.52530057993215</v>
      </c>
      <c r="DV63" s="2">
        <f t="shared" si="77"/>
        <v>39.001274756537917</v>
      </c>
      <c r="DW63" s="2">
        <f t="shared" si="77"/>
        <v>38.708560391363015</v>
      </c>
      <c r="DX63" s="2">
        <f t="shared" si="77"/>
        <v>39.469073144399459</v>
      </c>
      <c r="DY63" s="2">
        <f t="shared" si="77"/>
        <v>37.287017366946785</v>
      </c>
      <c r="EA63" s="2">
        <f t="shared" si="78"/>
        <v>23.310008078659113</v>
      </c>
      <c r="EB63" s="2">
        <f t="shared" si="78"/>
        <v>23.840537676909342</v>
      </c>
      <c r="EC63" s="2">
        <f t="shared" si="78"/>
        <v>28.42194516181759</v>
      </c>
      <c r="ED63" s="2">
        <f t="shared" si="78"/>
        <v>31.785736842105266</v>
      </c>
      <c r="EE63" s="2">
        <f t="shared" si="78"/>
        <v>34.044442414174966</v>
      </c>
      <c r="EF63" s="2">
        <f t="shared" si="78"/>
        <v>31.419747135480691</v>
      </c>
      <c r="EG63" s="2">
        <f t="shared" si="78"/>
        <v>37.920177501844115</v>
      </c>
      <c r="EH63" s="2">
        <f t="shared" si="78"/>
        <v>35.523423399124766</v>
      </c>
      <c r="EI63" s="2">
        <f t="shared" si="78"/>
        <v>34.3234925</v>
      </c>
      <c r="EJ63" s="2">
        <f t="shared" si="78"/>
        <v>36.462975847546858</v>
      </c>
      <c r="EK63" s="2">
        <f t="shared" si="78"/>
        <v>33.525609757522645</v>
      </c>
      <c r="EL63" s="2">
        <f t="shared" si="78"/>
        <v>33.045765600419507</v>
      </c>
      <c r="EM63" s="2">
        <f t="shared" si="78"/>
        <v>32.04353698613766</v>
      </c>
      <c r="EN63" s="2">
        <f t="shared" si="78"/>
        <v>33.419647869169417</v>
      </c>
      <c r="EO63" s="2">
        <f t="shared" si="78"/>
        <v>35.494510574933123</v>
      </c>
      <c r="EQ63" s="2">
        <f t="shared" si="79"/>
        <v>24.491592222782021</v>
      </c>
      <c r="ER63" s="2">
        <f t="shared" si="79"/>
        <v>25.776583195586017</v>
      </c>
      <c r="ES63" s="2">
        <f t="shared" si="79"/>
        <v>28.453722404771117</v>
      </c>
      <c r="ET63" s="2">
        <f t="shared" si="79"/>
        <v>31.426238304568987</v>
      </c>
      <c r="EU63" s="2">
        <f t="shared" si="79"/>
        <v>32.464827947551797</v>
      </c>
      <c r="EV63" s="2">
        <f t="shared" si="79"/>
        <v>32.790215080491308</v>
      </c>
      <c r="EW63" s="2">
        <f t="shared" si="79"/>
        <v>35.057692721329438</v>
      </c>
      <c r="EX63" s="2">
        <f t="shared" si="79"/>
        <v>34.305568728317752</v>
      </c>
      <c r="EY63" s="2">
        <f t="shared" si="79"/>
        <v>33.554536154344298</v>
      </c>
      <c r="EZ63" s="2">
        <f t="shared" si="79"/>
        <v>35.649133682367548</v>
      </c>
      <c r="FA63" s="2">
        <f t="shared" si="79"/>
        <v>33.558179558545717</v>
      </c>
      <c r="FB63" s="2">
        <f t="shared" si="79"/>
        <v>29.831610348620622</v>
      </c>
      <c r="FC63" s="2">
        <f t="shared" si="79"/>
        <v>29.310006381272082</v>
      </c>
      <c r="FD63" s="2">
        <f t="shared" si="79"/>
        <v>32.225670131598534</v>
      </c>
      <c r="FE63" s="2">
        <f t="shared" si="79"/>
        <v>36.13384034891078</v>
      </c>
      <c r="FG63" s="2">
        <f t="shared" si="80"/>
        <v>1.2011067451400653E-3</v>
      </c>
      <c r="FH63" s="2">
        <f t="shared" si="80"/>
        <v>1.100229909032197E-3</v>
      </c>
      <c r="FI63" s="2">
        <f t="shared" si="80"/>
        <v>1.1812161793601033E-3</v>
      </c>
      <c r="FJ63" s="2">
        <f t="shared" si="80"/>
        <v>1.1244691970715972E-3</v>
      </c>
      <c r="FK63" s="2">
        <f t="shared" si="80"/>
        <v>1.3329691760538154E-3</v>
      </c>
      <c r="FL63" s="2">
        <f t="shared" si="80"/>
        <v>1.4280800085845536E-3</v>
      </c>
      <c r="FM63" s="2">
        <f t="shared" si="80"/>
        <v>1.1621275907948215E-3</v>
      </c>
      <c r="FN63" s="2">
        <f t="shared" si="80"/>
        <v>1.4318556947220226E-3</v>
      </c>
      <c r="FO63" s="2">
        <f t="shared" si="80"/>
        <v>1.2028132715891915E-3</v>
      </c>
      <c r="FP63" s="2">
        <f t="shared" si="80"/>
        <v>1.4171653794831146E-3</v>
      </c>
      <c r="FQ63" s="2">
        <f t="shared" si="80"/>
        <v>1.498299574366946E-3</v>
      </c>
      <c r="FR63" s="2">
        <f t="shared" si="80"/>
        <v>1.2592341325965847E-3</v>
      </c>
      <c r="FS63" s="2">
        <f t="shared" si="80"/>
        <v>1.1898831660346811E-3</v>
      </c>
      <c r="FT63" s="2">
        <f t="shared" si="80"/>
        <v>1.3103933146460674E-3</v>
      </c>
      <c r="FU63" s="2">
        <f t="shared" si="80"/>
        <v>1.4906829443249614E-3</v>
      </c>
      <c r="FW63" s="2">
        <f t="shared" si="70"/>
        <v>2.5943373824449711E-13</v>
      </c>
      <c r="FX63" s="2">
        <f t="shared" si="70"/>
        <v>1.1881519209470616E-12</v>
      </c>
      <c r="FY63" s="2">
        <f t="shared" si="70"/>
        <v>1.1676388320683104E-12</v>
      </c>
      <c r="FZ63" s="2">
        <f t="shared" si="70"/>
        <v>1.4381694924973949E-12</v>
      </c>
      <c r="GA63" s="2">
        <f t="shared" si="70"/>
        <v>1.4223076024803637E-12</v>
      </c>
      <c r="GB63" s="2">
        <f t="shared" si="70"/>
        <v>1.4384919997447572E-12</v>
      </c>
      <c r="GC63" s="2">
        <f t="shared" si="70"/>
        <v>1.0238588633357826E-12</v>
      </c>
      <c r="GD63" s="2">
        <f t="shared" si="70"/>
        <v>1.8580429074036579E-12</v>
      </c>
      <c r="GE63" s="2">
        <f t="shared" si="70"/>
        <v>2.3305699044241902E-12</v>
      </c>
      <c r="GF63" s="2">
        <f t="shared" si="70"/>
        <v>1.4687242686546887E-12</v>
      </c>
      <c r="GG63" s="2">
        <f t="shared" si="70"/>
        <v>1.091468773739125E-12</v>
      </c>
      <c r="GH63" s="2">
        <f t="shared" si="70"/>
        <v>9.3456463649681981E-13</v>
      </c>
      <c r="GI63" s="2">
        <f t="shared" si="70"/>
        <v>8.2737420762465053E-13</v>
      </c>
      <c r="GJ63" s="2">
        <f t="shared" si="70"/>
        <v>7.606160306053069E-13</v>
      </c>
      <c r="GK63" s="2">
        <f t="shared" si="70"/>
        <v>4.2990586600673499E-13</v>
      </c>
      <c r="GM63" s="107">
        <f t="shared" si="71"/>
        <v>1.3751343088130674E-3</v>
      </c>
      <c r="GN63" s="107">
        <f t="shared" si="71"/>
        <v>5.3855935531187029E-4</v>
      </c>
      <c r="GO63" s="107">
        <f t="shared" si="71"/>
        <v>7.571484345439667E-4</v>
      </c>
      <c r="GP63" s="107">
        <f t="shared" si="71"/>
        <v>4.8486906193427679E-4</v>
      </c>
      <c r="GQ63" s="107">
        <f t="shared" si="71"/>
        <v>4.4308203320355202E-4</v>
      </c>
      <c r="GR63" s="107">
        <f t="shared" si="71"/>
        <v>3.3761342831899692E-4</v>
      </c>
      <c r="GS63" s="107">
        <f t="shared" si="71"/>
        <v>1.9533481638572161E-4</v>
      </c>
      <c r="GT63" s="107">
        <f t="shared" si="71"/>
        <v>3.3576584908915296E-4</v>
      </c>
      <c r="GU63" s="107">
        <f t="shared" si="71"/>
        <v>1.830535561293039E-4</v>
      </c>
      <c r="GV63" s="107">
        <f t="shared" si="71"/>
        <v>2.1401947030542741E-4</v>
      </c>
      <c r="GW63" s="107">
        <f t="shared" si="71"/>
        <v>3.491718724834381E-4</v>
      </c>
      <c r="GX63" s="107">
        <f t="shared" si="71"/>
        <v>1.8293150380362027E-4</v>
      </c>
      <c r="GY63" s="107">
        <f t="shared" si="71"/>
        <v>2.7123273254454759E-4</v>
      </c>
      <c r="GZ63" s="107">
        <f t="shared" si="71"/>
        <v>5.4269034209994654E-4</v>
      </c>
      <c r="HA63" s="107">
        <f t="shared" si="71"/>
        <v>5.8579228468018006E-5</v>
      </c>
      <c r="HC63" s="107">
        <f t="shared" si="76"/>
        <v>8.3483977385135371E-12</v>
      </c>
      <c r="HD63" s="107">
        <f t="shared" si="72"/>
        <v>2.5599951193513343E-13</v>
      </c>
      <c r="HE63" s="107">
        <f t="shared" si="72"/>
        <v>7.9043969379768874E-13</v>
      </c>
      <c r="HF63" s="107">
        <f t="shared" si="72"/>
        <v>1.8751023355177362E-13</v>
      </c>
      <c r="HG63" s="107">
        <f t="shared" si="72"/>
        <v>6.5835712725225694E-14</v>
      </c>
      <c r="HH63" s="107">
        <f t="shared" si="72"/>
        <v>1.8345549405285648E-14</v>
      </c>
      <c r="HI63" s="107">
        <f t="shared" si="72"/>
        <v>3.4447021907969094E-15</v>
      </c>
      <c r="HJ63" s="107">
        <f t="shared" si="72"/>
        <v>3.1050268634568465E-14</v>
      </c>
      <c r="HK63" s="107">
        <f t="shared" si="72"/>
        <v>8.7301736028516878E-15</v>
      </c>
      <c r="HL63" s="107">
        <f t="shared" si="72"/>
        <v>3.7585400255466795E-15</v>
      </c>
      <c r="HM63" s="107">
        <f t="shared" si="72"/>
        <v>1.302507637249069E-14</v>
      </c>
      <c r="HN63" s="107">
        <f t="shared" si="72"/>
        <v>1.0741786231985873E-15</v>
      </c>
      <c r="HO63" s="107">
        <f t="shared" si="72"/>
        <v>5.8008678233395625E-15</v>
      </c>
      <c r="HP63" s="107">
        <f t="shared" si="72"/>
        <v>5.6760146774045884E-14</v>
      </c>
      <c r="HQ63" s="107">
        <f t="shared" si="72"/>
        <v>2.8058908971501634E-19</v>
      </c>
      <c r="HS63" s="107">
        <f t="shared" si="73"/>
        <v>6.6397827160075981E-30</v>
      </c>
      <c r="HT63" s="107">
        <f t="shared" si="73"/>
        <v>4.5285040510596814E-32</v>
      </c>
      <c r="HU63" s="107">
        <f t="shared" si="73"/>
        <v>4.9912153498427778E-31</v>
      </c>
      <c r="HV63" s="107">
        <f t="shared" si="73"/>
        <v>2.3851048075905463E-32</v>
      </c>
      <c r="HW63" s="107">
        <f t="shared" si="73"/>
        <v>4.1228027430079976E-34</v>
      </c>
      <c r="HX63" s="107">
        <f t="shared" si="73"/>
        <v>7.0961364247967275E-36</v>
      </c>
      <c r="HY63" s="107">
        <f t="shared" si="73"/>
        <v>2.2516779255072506E-37</v>
      </c>
      <c r="HZ63" s="107">
        <f t="shared" si="73"/>
        <v>3.5654246938591801E-35</v>
      </c>
      <c r="IA63" s="107">
        <f t="shared" si="73"/>
        <v>7.0388980379487839E-36</v>
      </c>
      <c r="IB63" s="107">
        <f t="shared" si="73"/>
        <v>8.9158767927321117E-38</v>
      </c>
      <c r="IC63" s="107">
        <f t="shared" si="73"/>
        <v>1.0628701976252232E-36</v>
      </c>
      <c r="ID63" s="107">
        <f t="shared" si="73"/>
        <v>6.2715224270008098E-39</v>
      </c>
      <c r="IE63" s="107">
        <f t="shared" si="73"/>
        <v>7.6303741669623259E-37</v>
      </c>
      <c r="IF63" s="107">
        <f t="shared" si="73"/>
        <v>3.0013215598246634E-34</v>
      </c>
      <c r="IG63" s="107">
        <f t="shared" si="73"/>
        <v>1.4813961064684253E-31</v>
      </c>
      <c r="II63" s="107">
        <f t="shared" si="74"/>
        <v>6.0135723717612177E-95</v>
      </c>
      <c r="IJ63" s="107">
        <f t="shared" si="74"/>
        <v>4.131163335686912E-97</v>
      </c>
      <c r="IK63" s="107">
        <f t="shared" si="74"/>
        <v>4.2028451227682094E-94</v>
      </c>
      <c r="IL63" s="107">
        <f t="shared" si="74"/>
        <v>6.1235677848847856E-98</v>
      </c>
      <c r="IM63" s="107">
        <f t="shared" si="74"/>
        <v>2.0161658967867029E-104</v>
      </c>
      <c r="IN63" s="107">
        <f t="shared" si="74"/>
        <v>8.2381542834358184E-111</v>
      </c>
      <c r="IO63" s="107">
        <f t="shared" si="74"/>
        <v>3.3161371088809885E-115</v>
      </c>
      <c r="IP63" s="107">
        <f t="shared" si="74"/>
        <v>5.996279690504694E-109</v>
      </c>
      <c r="IQ63" s="107">
        <f t="shared" si="74"/>
        <v>1.3340285388333931E-110</v>
      </c>
      <c r="IR63" s="107">
        <f t="shared" si="74"/>
        <v>1.3346859767897028E-117</v>
      </c>
      <c r="IS63" s="107">
        <f t="shared" si="74"/>
        <v>4.024711830910279E-114</v>
      </c>
      <c r="IT63" s="107">
        <f t="shared" si="74"/>
        <v>9.3978879493226224E-120</v>
      </c>
      <c r="IU63" s="107">
        <f t="shared" si="74"/>
        <v>1.2578204559269521E-112</v>
      </c>
      <c r="IV63" s="107">
        <f t="shared" si="74"/>
        <v>2.3407639555051153E-105</v>
      </c>
      <c r="IW63" s="107">
        <f t="shared" si="74"/>
        <v>3.7624091758225549E-87</v>
      </c>
      <c r="IY63" s="107">
        <f t="shared" si="75"/>
        <v>1.3751343171614651E-3</v>
      </c>
      <c r="IZ63" s="107">
        <f t="shared" si="75"/>
        <v>5.3855935556786983E-4</v>
      </c>
      <c r="JA63" s="107">
        <f t="shared" si="75"/>
        <v>7.5714843533440635E-4</v>
      </c>
      <c r="JB63" s="107">
        <f t="shared" si="75"/>
        <v>4.8486906212178701E-4</v>
      </c>
      <c r="JC63" s="107">
        <f t="shared" si="75"/>
        <v>4.4308203326938776E-4</v>
      </c>
      <c r="JD63" s="107">
        <f t="shared" si="75"/>
        <v>3.3761342833734249E-4</v>
      </c>
      <c r="JE63" s="107">
        <f t="shared" si="75"/>
        <v>1.9533481638916631E-4</v>
      </c>
      <c r="JF63" s="107">
        <f t="shared" si="75"/>
        <v>3.3576584912020321E-4</v>
      </c>
      <c r="JG63" s="107">
        <f t="shared" si="75"/>
        <v>1.8305355613803409E-4</v>
      </c>
      <c r="JH63" s="107">
        <f t="shared" si="75"/>
        <v>2.1401947030918596E-4</v>
      </c>
      <c r="JI63" s="107">
        <f t="shared" si="75"/>
        <v>3.4917187249646316E-4</v>
      </c>
      <c r="JJ63" s="107">
        <f t="shared" si="75"/>
        <v>1.8293150380469444E-4</v>
      </c>
      <c r="JK63" s="107">
        <f t="shared" si="75"/>
        <v>2.7123273255034845E-4</v>
      </c>
      <c r="JL63" s="107">
        <f t="shared" si="75"/>
        <v>5.4269034215670669E-4</v>
      </c>
      <c r="JM63" s="107">
        <f t="shared" si="75"/>
        <v>5.8579228468018283E-5</v>
      </c>
    </row>
    <row r="64" spans="2:273" x14ac:dyDescent="0.25">
      <c r="B64" s="2">
        <v>36</v>
      </c>
      <c r="C64" s="37">
        <v>38.238999999999997</v>
      </c>
      <c r="D64" s="37">
        <v>36.357999999999997</v>
      </c>
      <c r="E64" s="37">
        <v>40.597000000000001</v>
      </c>
      <c r="F64" s="37">
        <v>39.908999999999999</v>
      </c>
      <c r="G64" s="37">
        <v>40.154000000000003</v>
      </c>
      <c r="H64" s="37">
        <v>41.706000000000003</v>
      </c>
      <c r="I64" s="37">
        <v>40.106000000000002</v>
      </c>
      <c r="J64" s="37">
        <v>40.746000000000002</v>
      </c>
      <c r="K64" s="37">
        <v>37.174999999999997</v>
      </c>
      <c r="L64" s="37">
        <v>39.127000000000002</v>
      </c>
      <c r="M64" s="37">
        <v>40.412999999999997</v>
      </c>
      <c r="N64" s="37">
        <v>40.031999999999996</v>
      </c>
      <c r="O64" s="37">
        <v>41.619</v>
      </c>
      <c r="P64" s="37">
        <v>40.491999999999997</v>
      </c>
      <c r="Q64" s="37">
        <v>38.045999999999999</v>
      </c>
      <c r="S64" s="4">
        <f t="shared" si="8"/>
        <v>37.07506747391578</v>
      </c>
      <c r="T64" s="4">
        <f t="shared" si="9"/>
        <v>35.887966981829628</v>
      </c>
      <c r="U64" s="4">
        <f t="shared" si="10"/>
        <v>38.276743946345796</v>
      </c>
      <c r="V64" s="4">
        <f t="shared" si="11"/>
        <v>38.574627518043698</v>
      </c>
      <c r="W64" s="4">
        <f t="shared" si="12"/>
        <v>39.625732357028873</v>
      </c>
      <c r="X64" s="4">
        <f t="shared" si="13"/>
        <v>41.476287677842649</v>
      </c>
      <c r="Y64" s="4">
        <f t="shared" si="14"/>
        <v>39.355843694490218</v>
      </c>
      <c r="Z64" s="4">
        <f t="shared" si="15"/>
        <v>39.521470233326667</v>
      </c>
      <c r="AA64" s="4">
        <f t="shared" si="16"/>
        <v>37.722189600622322</v>
      </c>
      <c r="AB64" s="4">
        <f t="shared" si="17"/>
        <v>38.597444486812243</v>
      </c>
      <c r="AC64" s="4">
        <f t="shared" si="18"/>
        <v>38.290626417988662</v>
      </c>
      <c r="AD64" s="4">
        <f t="shared" si="19"/>
        <v>39.624350976290074</v>
      </c>
      <c r="AE64" s="4">
        <f t="shared" si="20"/>
        <v>39.432187190750923</v>
      </c>
      <c r="AF64" s="4">
        <f t="shared" si="21"/>
        <v>40.49507093097759</v>
      </c>
      <c r="AG64" s="4">
        <f t="shared" si="21"/>
        <v>37.476023141509842</v>
      </c>
      <c r="AI64" s="4">
        <f t="shared" si="22"/>
        <v>1.163932526084217</v>
      </c>
      <c r="AJ64" s="4">
        <f t="shared" si="23"/>
        <v>0.47003301817036913</v>
      </c>
      <c r="AK64" s="4">
        <f t="shared" si="24"/>
        <v>2.3202560536542052</v>
      </c>
      <c r="AL64" s="4">
        <f t="shared" si="25"/>
        <v>1.3343724819563008</v>
      </c>
      <c r="AM64" s="4">
        <f t="shared" si="26"/>
        <v>0.52826764297113016</v>
      </c>
      <c r="AN64" s="4">
        <f t="shared" si="27"/>
        <v>0.22971232215735427</v>
      </c>
      <c r="AO64" s="4">
        <f t="shared" si="28"/>
        <v>0.75015630550978329</v>
      </c>
      <c r="AP64" s="4">
        <f t="shared" si="29"/>
        <v>1.224529766673335</v>
      </c>
      <c r="AQ64" s="4">
        <f t="shared" si="30"/>
        <v>-0.54718960062232469</v>
      </c>
      <c r="AR64" s="4">
        <f t="shared" si="31"/>
        <v>0.52955551318775917</v>
      </c>
      <c r="AS64" s="4">
        <f t="shared" si="32"/>
        <v>2.1223735820113347</v>
      </c>
      <c r="AT64" s="4">
        <f t="shared" si="33"/>
        <v>0.40764902370992218</v>
      </c>
      <c r="AU64" s="4">
        <f t="shared" si="34"/>
        <v>2.1868128092490764</v>
      </c>
      <c r="AV64" s="4">
        <f t="shared" si="65"/>
        <v>-3.0709309775929228E-3</v>
      </c>
      <c r="AW64" s="4">
        <f t="shared" si="65"/>
        <v>0.56997685849015767</v>
      </c>
      <c r="AY64" s="2">
        <f t="shared" si="66"/>
        <v>35.194702524674533</v>
      </c>
      <c r="AZ64" s="2">
        <f t="shared" si="66"/>
        <v>35.023961756769204</v>
      </c>
      <c r="BA64" s="2">
        <f t="shared" si="66"/>
        <v>37.139059823076586</v>
      </c>
      <c r="BB64" s="2">
        <f t="shared" si="66"/>
        <v>37.786299861692548</v>
      </c>
      <c r="BC64" s="2">
        <f t="shared" si="66"/>
        <v>38.880191321749393</v>
      </c>
      <c r="BD64" s="2">
        <f t="shared" si="66"/>
        <v>40.895170476419672</v>
      </c>
      <c r="BE64" s="2">
        <f t="shared" si="66"/>
        <v>39.006725061865502</v>
      </c>
      <c r="BF64" s="2">
        <f t="shared" si="66"/>
        <v>38.941204453542731</v>
      </c>
      <c r="BG64" s="2">
        <f t="shared" si="66"/>
        <v>37.384238434224272</v>
      </c>
      <c r="BH64" s="2">
        <f t="shared" si="66"/>
        <v>38.19553965973428</v>
      </c>
      <c r="BI64" s="2">
        <f t="shared" si="66"/>
        <v>37.686558872373979</v>
      </c>
      <c r="BJ64" s="2">
        <f t="shared" si="66"/>
        <v>39.283730902300697</v>
      </c>
      <c r="BK64" s="2">
        <f t="shared" si="66"/>
        <v>38.974512830025439</v>
      </c>
      <c r="BL64" s="2">
        <f t="shared" si="66"/>
        <v>39.695071546255733</v>
      </c>
      <c r="BM64" s="2">
        <f t="shared" si="66"/>
        <v>37.381480056588963</v>
      </c>
      <c r="BO64" s="2">
        <f t="shared" si="67"/>
        <v>38.238999999999997</v>
      </c>
      <c r="BP64" s="2">
        <f t="shared" si="67"/>
        <v>36.357999999999997</v>
      </c>
      <c r="BQ64" s="2">
        <f t="shared" si="67"/>
        <v>40.597000000000001</v>
      </c>
      <c r="BR64" s="2">
        <f t="shared" si="67"/>
        <v>39.908999999999999</v>
      </c>
      <c r="BS64" s="2">
        <f t="shared" si="67"/>
        <v>40.154000000000003</v>
      </c>
      <c r="BT64" s="2">
        <f t="shared" si="67"/>
        <v>41.706000000000003</v>
      </c>
      <c r="BU64" s="2">
        <f t="shared" si="67"/>
        <v>40.106000000000002</v>
      </c>
      <c r="BV64" s="2">
        <f t="shared" si="67"/>
        <v>40.746000000000002</v>
      </c>
      <c r="BW64" s="2">
        <f t="shared" si="67"/>
        <v>37.174999999999997</v>
      </c>
      <c r="BX64" s="2">
        <f t="shared" si="67"/>
        <v>39.127000000000002</v>
      </c>
      <c r="BY64" s="2">
        <f t="shared" si="67"/>
        <v>40.412999999999997</v>
      </c>
      <c r="BZ64" s="2">
        <f t="shared" si="67"/>
        <v>40.031999999999996</v>
      </c>
      <c r="CA64" s="2">
        <f t="shared" si="67"/>
        <v>41.619</v>
      </c>
      <c r="CB64" s="2">
        <f t="shared" si="67"/>
        <v>40.491999999999997</v>
      </c>
      <c r="CC64" s="2">
        <f t="shared" si="67"/>
        <v>38.045999999999999</v>
      </c>
      <c r="CE64" s="2" t="str">
        <f t="shared" si="68"/>
        <v/>
      </c>
      <c r="CF64" s="2" t="str">
        <f t="shared" si="68"/>
        <v/>
      </c>
      <c r="CG64" s="2" t="str">
        <f t="shared" si="68"/>
        <v/>
      </c>
      <c r="CH64" s="2" t="str">
        <f t="shared" si="68"/>
        <v/>
      </c>
      <c r="CI64" s="2" t="str">
        <f t="shared" si="68"/>
        <v/>
      </c>
      <c r="CJ64" s="2" t="str">
        <f t="shared" si="68"/>
        <v/>
      </c>
      <c r="CK64" s="2" t="str">
        <f t="shared" si="68"/>
        <v/>
      </c>
      <c r="CL64" s="2" t="str">
        <f t="shared" si="68"/>
        <v/>
      </c>
      <c r="CM64" s="2" t="str">
        <f t="shared" si="68"/>
        <v/>
      </c>
      <c r="CN64" s="2" t="str">
        <f t="shared" si="68"/>
        <v/>
      </c>
      <c r="CO64" s="2" t="str">
        <f t="shared" si="68"/>
        <v/>
      </c>
      <c r="CP64" s="2" t="str">
        <f t="shared" si="68"/>
        <v/>
      </c>
      <c r="CQ64" s="2" t="str">
        <f t="shared" si="68"/>
        <v/>
      </c>
      <c r="CR64" s="2" t="str">
        <f t="shared" si="68"/>
        <v/>
      </c>
      <c r="CS64" s="2" t="str">
        <f t="shared" si="68"/>
        <v/>
      </c>
      <c r="CU64" s="2" t="str">
        <f t="shared" si="69"/>
        <v/>
      </c>
      <c r="CV64" s="2" t="str">
        <f t="shared" si="69"/>
        <v/>
      </c>
      <c r="CW64" s="2" t="str">
        <f t="shared" si="69"/>
        <v/>
      </c>
      <c r="CX64" s="2" t="str">
        <f t="shared" si="69"/>
        <v/>
      </c>
      <c r="CY64" s="2" t="str">
        <f t="shared" si="69"/>
        <v/>
      </c>
      <c r="CZ64" s="2" t="str">
        <f t="shared" si="69"/>
        <v/>
      </c>
      <c r="DA64" s="2" t="str">
        <f t="shared" si="69"/>
        <v/>
      </c>
      <c r="DB64" s="2" t="str">
        <f t="shared" si="69"/>
        <v/>
      </c>
      <c r="DC64" s="2" t="str">
        <f t="shared" si="69"/>
        <v/>
      </c>
      <c r="DD64" s="2" t="str">
        <f t="shared" si="69"/>
        <v/>
      </c>
      <c r="DE64" s="2" t="str">
        <f t="shared" si="69"/>
        <v/>
      </c>
      <c r="DF64" s="2" t="str">
        <f t="shared" si="69"/>
        <v/>
      </c>
      <c r="DG64" s="2" t="str">
        <f t="shared" si="69"/>
        <v/>
      </c>
      <c r="DH64" s="2" t="str">
        <f t="shared" si="69"/>
        <v/>
      </c>
      <c r="DI64" s="2" t="str">
        <f t="shared" si="69"/>
        <v/>
      </c>
      <c r="DK64" s="2">
        <f t="shared" si="77"/>
        <v>35.212756756756768</v>
      </c>
      <c r="DL64" s="2">
        <f t="shared" si="77"/>
        <v>35.039509514170042</v>
      </c>
      <c r="DM64" s="2">
        <f t="shared" si="77"/>
        <v>37.1521438888281</v>
      </c>
      <c r="DN64" s="2">
        <f t="shared" si="77"/>
        <v>37.794914035087722</v>
      </c>
      <c r="DO64" s="2">
        <f t="shared" si="77"/>
        <v>38.888474966261803</v>
      </c>
      <c r="DP64" s="2">
        <f t="shared" si="77"/>
        <v>40.912285492577595</v>
      </c>
      <c r="DQ64" s="2">
        <f t="shared" si="77"/>
        <v>39.008476966845379</v>
      </c>
      <c r="DR64" s="2">
        <f t="shared" si="77"/>
        <v>38.947532658569507</v>
      </c>
      <c r="DS64" s="2">
        <f t="shared" si="77"/>
        <v>37.389001012145748</v>
      </c>
      <c r="DT64" s="2">
        <f t="shared" si="77"/>
        <v>38.198842214684319</v>
      </c>
      <c r="DU64" s="2">
        <f t="shared" si="77"/>
        <v>37.694611992559352</v>
      </c>
      <c r="DV64" s="2">
        <f t="shared" si="77"/>
        <v>39.293821424663534</v>
      </c>
      <c r="DW64" s="2">
        <f t="shared" si="77"/>
        <v>38.985076383265849</v>
      </c>
      <c r="DX64" s="2">
        <f t="shared" si="77"/>
        <v>39.705608164642371</v>
      </c>
      <c r="DY64" s="2">
        <f t="shared" si="77"/>
        <v>37.385203361344544</v>
      </c>
      <c r="EA64" s="2">
        <f t="shared" si="78"/>
        <v>23.269233533622746</v>
      </c>
      <c r="EB64" s="2">
        <f t="shared" si="78"/>
        <v>23.811364528879253</v>
      </c>
      <c r="EC64" s="2">
        <f t="shared" si="78"/>
        <v>28.350857796665579</v>
      </c>
      <c r="ED64" s="2">
        <f t="shared" si="78"/>
        <v>31.708065789473686</v>
      </c>
      <c r="EE64" s="2">
        <f t="shared" si="78"/>
        <v>33.95047352260142</v>
      </c>
      <c r="EF64" s="2">
        <f t="shared" si="78"/>
        <v>31.38903228423899</v>
      </c>
      <c r="EG64" s="2">
        <f t="shared" si="78"/>
        <v>37.810668453405462</v>
      </c>
      <c r="EH64" s="2">
        <f t="shared" si="78"/>
        <v>35.435631597749399</v>
      </c>
      <c r="EI64" s="2">
        <f t="shared" si="78"/>
        <v>34.242853235294113</v>
      </c>
      <c r="EJ64" s="2">
        <f t="shared" si="78"/>
        <v>36.347064518846075</v>
      </c>
      <c r="EK64" s="2">
        <f t="shared" si="78"/>
        <v>33.423568682442308</v>
      </c>
      <c r="EL64" s="2">
        <f t="shared" si="78"/>
        <v>32.92661778972208</v>
      </c>
      <c r="EM64" s="2">
        <f t="shared" si="78"/>
        <v>31.931010904636704</v>
      </c>
      <c r="EN64" s="2">
        <f t="shared" si="78"/>
        <v>33.316401869008295</v>
      </c>
      <c r="EO64" s="2">
        <f t="shared" si="78"/>
        <v>35.400430114582811</v>
      </c>
      <c r="EQ64" s="2">
        <f t="shared" si="79"/>
        <v>24.435780605505421</v>
      </c>
      <c r="ER64" s="2">
        <f t="shared" si="79"/>
        <v>25.719403233968489</v>
      </c>
      <c r="ES64" s="2">
        <f t="shared" si="79"/>
        <v>28.380036747305294</v>
      </c>
      <c r="ET64" s="2">
        <f t="shared" si="79"/>
        <v>31.352137919853618</v>
      </c>
      <c r="EU64" s="2">
        <f t="shared" si="79"/>
        <v>32.391340058608911</v>
      </c>
      <c r="EV64" s="2">
        <f t="shared" si="79"/>
        <v>32.740263595154829</v>
      </c>
      <c r="EW64" s="2">
        <f t="shared" si="79"/>
        <v>34.986432491087911</v>
      </c>
      <c r="EX64" s="2">
        <f t="shared" si="79"/>
        <v>34.233590302768278</v>
      </c>
      <c r="EY64" s="2">
        <f t="shared" si="79"/>
        <v>33.481425992168916</v>
      </c>
      <c r="EZ64" s="2">
        <f t="shared" si="79"/>
        <v>35.543390792457458</v>
      </c>
      <c r="FA64" s="2">
        <f t="shared" si="79"/>
        <v>33.453634527087523</v>
      </c>
      <c r="FB64" s="2">
        <f t="shared" si="79"/>
        <v>29.756248103582024</v>
      </c>
      <c r="FC64" s="2">
        <f t="shared" si="79"/>
        <v>29.235214934594023</v>
      </c>
      <c r="FD64" s="2">
        <f t="shared" si="79"/>
        <v>32.13664774042357</v>
      </c>
      <c r="FE64" s="2">
        <f t="shared" si="79"/>
        <v>36.026898228259988</v>
      </c>
      <c r="FG64" s="2">
        <f t="shared" si="80"/>
        <v>1.5116336901029146E-3</v>
      </c>
      <c r="FH64" s="2">
        <f t="shared" si="80"/>
        <v>1.3847129177669464E-3</v>
      </c>
      <c r="FI64" s="2">
        <f t="shared" si="80"/>
        <v>1.4866083904724306E-3</v>
      </c>
      <c r="FJ64" s="2">
        <f t="shared" si="80"/>
        <v>1.4152108031824915E-3</v>
      </c>
      <c r="FK64" s="2">
        <f t="shared" si="80"/>
        <v>1.6775297869248821E-3</v>
      </c>
      <c r="FL64" s="2">
        <f t="shared" si="80"/>
        <v>1.7971816758356198E-3</v>
      </c>
      <c r="FM64" s="2">
        <f t="shared" si="80"/>
        <v>1.462591855525187E-3</v>
      </c>
      <c r="FN64" s="2">
        <f t="shared" si="80"/>
        <v>1.8019314651432751E-3</v>
      </c>
      <c r="FO64" s="2">
        <f t="shared" si="80"/>
        <v>1.5137807430046848E-3</v>
      </c>
      <c r="FP64" s="2">
        <f t="shared" si="80"/>
        <v>1.7834510891726648E-3</v>
      </c>
      <c r="FQ64" s="2">
        <f t="shared" si="80"/>
        <v>1.8855159268306111E-3</v>
      </c>
      <c r="FR64" s="2">
        <f t="shared" si="80"/>
        <v>1.5847651398696555E-3</v>
      </c>
      <c r="FS64" s="2">
        <f t="shared" si="80"/>
        <v>1.4975127845926837E-3</v>
      </c>
      <c r="FT64" s="2">
        <f t="shared" si="80"/>
        <v>1.6491279038380294E-3</v>
      </c>
      <c r="FU64" s="2">
        <f t="shared" si="80"/>
        <v>1.8759345743873184E-3</v>
      </c>
      <c r="FW64" s="2">
        <f t="shared" si="70"/>
        <v>3.2660772575273144E-13</v>
      </c>
      <c r="FX64" s="2">
        <f t="shared" si="70"/>
        <v>1.4957946463518593E-12</v>
      </c>
      <c r="FY64" s="2">
        <f t="shared" si="70"/>
        <v>1.4699701974880126E-12</v>
      </c>
      <c r="FZ64" s="2">
        <f t="shared" si="70"/>
        <v>1.8105481205714155E-12</v>
      </c>
      <c r="GA64" s="2">
        <f t="shared" si="70"/>
        <v>1.7905791841499056E-12</v>
      </c>
      <c r="GB64" s="2">
        <f t="shared" si="70"/>
        <v>1.8109541331406072E-12</v>
      </c>
      <c r="GC64" s="2">
        <f t="shared" si="70"/>
        <v>1.2889619411437652E-12</v>
      </c>
      <c r="GD64" s="2">
        <f t="shared" si="70"/>
        <v>2.339137432333254E-12</v>
      </c>
      <c r="GE64" s="2">
        <f t="shared" si="70"/>
        <v>2.9340136766405431E-12</v>
      </c>
      <c r="GF64" s="2">
        <f t="shared" si="70"/>
        <v>1.8490143047274863E-12</v>
      </c>
      <c r="GG64" s="2">
        <f t="shared" si="70"/>
        <v>1.3740777754396132E-12</v>
      </c>
      <c r="GH64" s="2">
        <f t="shared" si="70"/>
        <v>1.1765471698497391E-12</v>
      </c>
      <c r="GI64" s="2">
        <f t="shared" si="70"/>
        <v>1.0416024150415119E-12</v>
      </c>
      <c r="GJ64" s="2">
        <f t="shared" si="70"/>
        <v>9.5755884954684493E-13</v>
      </c>
      <c r="GK64" s="2">
        <f t="shared" si="70"/>
        <v>5.4121941939519619E-13</v>
      </c>
      <c r="GM64" s="107">
        <f t="shared" si="71"/>
        <v>1.999993614678714E-3</v>
      </c>
      <c r="GN64" s="107">
        <f t="shared" si="71"/>
        <v>8.2636302558475371E-4</v>
      </c>
      <c r="GO64" s="107">
        <f t="shared" si="71"/>
        <v>1.1421672347498341E-3</v>
      </c>
      <c r="GP64" s="107">
        <f t="shared" si="71"/>
        <v>7.4990791843600993E-4</v>
      </c>
      <c r="GQ64" s="107">
        <f t="shared" si="71"/>
        <v>6.9691712905218194E-4</v>
      </c>
      <c r="GR64" s="107">
        <f t="shared" si="71"/>
        <v>5.4304430620523685E-4</v>
      </c>
      <c r="GS64" s="107">
        <f t="shared" si="71"/>
        <v>3.2064131248779967E-4</v>
      </c>
      <c r="GT64" s="107">
        <f t="shared" si="71"/>
        <v>5.4036763156798176E-4</v>
      </c>
      <c r="GU64" s="107">
        <f t="shared" si="71"/>
        <v>3.0248260696839137E-4</v>
      </c>
      <c r="GV64" s="107">
        <f t="shared" si="71"/>
        <v>3.5442336053083032E-4</v>
      </c>
      <c r="GW64" s="107">
        <f t="shared" si="71"/>
        <v>5.6233895135642453E-4</v>
      </c>
      <c r="GX64" s="107">
        <f t="shared" si="71"/>
        <v>3.0332312850826055E-4</v>
      </c>
      <c r="GY64" s="107">
        <f t="shared" si="71"/>
        <v>4.3678764745394246E-4</v>
      </c>
      <c r="GZ64" s="107">
        <f t="shared" si="71"/>
        <v>8.4159866716178994E-4</v>
      </c>
      <c r="HA64" s="107">
        <f t="shared" si="71"/>
        <v>1.0607245306974101E-4</v>
      </c>
      <c r="HC64" s="107">
        <f t="shared" si="76"/>
        <v>2.066825017534148E-11</v>
      </c>
      <c r="HD64" s="107">
        <f t="shared" si="72"/>
        <v>7.1971656442035555E-13</v>
      </c>
      <c r="HE64" s="107">
        <f t="shared" si="72"/>
        <v>2.1401326023672382E-12</v>
      </c>
      <c r="HF64" s="107">
        <f t="shared" si="72"/>
        <v>5.364499182434005E-13</v>
      </c>
      <c r="HG64" s="107">
        <f t="shared" si="72"/>
        <v>1.9881299032983869E-13</v>
      </c>
      <c r="HH64" s="107">
        <f t="shared" si="72"/>
        <v>5.8748753259726754E-14</v>
      </c>
      <c r="HI64" s="107">
        <f t="shared" si="72"/>
        <v>1.1484487842641228E-14</v>
      </c>
      <c r="HJ64" s="107">
        <f t="shared" si="72"/>
        <v>9.85272280756774E-14</v>
      </c>
      <c r="HK64" s="107">
        <f t="shared" si="72"/>
        <v>2.8922461555487208E-14</v>
      </c>
      <c r="HL64" s="107">
        <f t="shared" si="72"/>
        <v>1.2871586179624508E-14</v>
      </c>
      <c r="HM64" s="107">
        <f t="shared" si="72"/>
        <v>4.2223506861677508E-14</v>
      </c>
      <c r="HN64" s="107">
        <f t="shared" si="72"/>
        <v>3.733732144124734E-15</v>
      </c>
      <c r="HO64" s="107">
        <f t="shared" si="72"/>
        <v>1.872504898879569E-14</v>
      </c>
      <c r="HP64" s="107">
        <f t="shared" si="72"/>
        <v>1.6852722408226068E-13</v>
      </c>
      <c r="HQ64" s="107">
        <f t="shared" si="72"/>
        <v>1.3314632619022142E-18</v>
      </c>
      <c r="HS64" s="107">
        <f t="shared" si="73"/>
        <v>2.6546299829840485E-29</v>
      </c>
      <c r="HT64" s="107">
        <f t="shared" si="73"/>
        <v>2.1000919448474395E-31</v>
      </c>
      <c r="HU64" s="107">
        <f t="shared" si="73"/>
        <v>2.1993129358165119E-30</v>
      </c>
      <c r="HV64" s="107">
        <f t="shared" si="73"/>
        <v>1.1334062801080232E-31</v>
      </c>
      <c r="HW64" s="107">
        <f t="shared" si="73"/>
        <v>2.1566990573763623E-33</v>
      </c>
      <c r="HX64" s="107">
        <f t="shared" si="73"/>
        <v>4.0889613469865565E-35</v>
      </c>
      <c r="HY64" s="107">
        <f t="shared" si="73"/>
        <v>1.3652957977247682E-36</v>
      </c>
      <c r="HZ64" s="107">
        <f t="shared" si="73"/>
        <v>2.0207626881527408E-34</v>
      </c>
      <c r="IA64" s="107">
        <f t="shared" si="73"/>
        <v>4.1784848809466802E-35</v>
      </c>
      <c r="IB64" s="107">
        <f t="shared" si="73"/>
        <v>5.7012319925473825E-37</v>
      </c>
      <c r="IC64" s="107">
        <f t="shared" si="73"/>
        <v>6.3081048611937858E-36</v>
      </c>
      <c r="ID64" s="107">
        <f t="shared" si="73"/>
        <v>4.0739203879364515E-38</v>
      </c>
      <c r="IE64" s="107">
        <f t="shared" si="73"/>
        <v>4.4133190611717396E-36</v>
      </c>
      <c r="IF64" s="107">
        <f t="shared" si="73"/>
        <v>1.5294925196725204E-33</v>
      </c>
      <c r="IG64" s="107">
        <f t="shared" si="73"/>
        <v>6.3876958781231798E-31</v>
      </c>
      <c r="II64" s="107">
        <f t="shared" si="74"/>
        <v>1.7843539247426384E-93</v>
      </c>
      <c r="IJ64" s="107">
        <f t="shared" si="74"/>
        <v>1.6058818617353922E-95</v>
      </c>
      <c r="IK64" s="107">
        <f t="shared" si="74"/>
        <v>1.4524476998909878E-92</v>
      </c>
      <c r="IL64" s="107">
        <f t="shared" si="74"/>
        <v>2.521409741304384E-96</v>
      </c>
      <c r="IM64" s="107">
        <f t="shared" si="74"/>
        <v>1.064755071710249E-102</v>
      </c>
      <c r="IN64" s="107">
        <f t="shared" si="74"/>
        <v>5.5781305382769915E-109</v>
      </c>
      <c r="IO64" s="107">
        <f t="shared" si="74"/>
        <v>2.521779398700758E-113</v>
      </c>
      <c r="IP64" s="107">
        <f t="shared" si="74"/>
        <v>3.9288389035698571E-107</v>
      </c>
      <c r="IQ64" s="107">
        <f t="shared" si="74"/>
        <v>9.6623770517669127E-109</v>
      </c>
      <c r="IR64" s="107">
        <f t="shared" si="74"/>
        <v>1.1789511153858182E-115</v>
      </c>
      <c r="IS64" s="107">
        <f t="shared" si="74"/>
        <v>2.9658062645212571E-112</v>
      </c>
      <c r="IT64" s="107">
        <f t="shared" si="74"/>
        <v>8.3769683594538517E-118</v>
      </c>
      <c r="IU64" s="107">
        <f t="shared" si="74"/>
        <v>8.3929368721451464E-111</v>
      </c>
      <c r="IV64" s="107">
        <f t="shared" si="74"/>
        <v>1.1720251360848946E-103</v>
      </c>
      <c r="IW64" s="107">
        <f t="shared" si="74"/>
        <v>8.8828086050736741E-86</v>
      </c>
      <c r="IY64" s="107">
        <f t="shared" si="75"/>
        <v>1.9999936353469641E-3</v>
      </c>
      <c r="IZ64" s="107">
        <f t="shared" si="75"/>
        <v>8.2636302630447031E-4</v>
      </c>
      <c r="JA64" s="107">
        <f t="shared" si="75"/>
        <v>1.1421672368899668E-3</v>
      </c>
      <c r="JB64" s="107">
        <f t="shared" si="75"/>
        <v>7.4990791897245983E-4</v>
      </c>
      <c r="JC64" s="107">
        <f t="shared" si="75"/>
        <v>6.9691712925099491E-4</v>
      </c>
      <c r="JD64" s="107">
        <f t="shared" si="75"/>
        <v>5.4304430626398565E-4</v>
      </c>
      <c r="JE64" s="107">
        <f t="shared" si="75"/>
        <v>3.2064131249928414E-4</v>
      </c>
      <c r="JF64" s="107">
        <f t="shared" si="75"/>
        <v>5.4036763166650896E-4</v>
      </c>
      <c r="JG64" s="107">
        <f t="shared" si="75"/>
        <v>3.0248260699731382E-4</v>
      </c>
      <c r="JH64" s="107">
        <f t="shared" si="75"/>
        <v>3.5442336054370191E-4</v>
      </c>
      <c r="JI64" s="107">
        <f t="shared" si="75"/>
        <v>5.6233895139864802E-4</v>
      </c>
      <c r="JJ64" s="107">
        <f t="shared" si="75"/>
        <v>3.0332312851199427E-4</v>
      </c>
      <c r="JK64" s="107">
        <f t="shared" si="75"/>
        <v>4.367876474726675E-4</v>
      </c>
      <c r="JL64" s="107">
        <f t="shared" si="75"/>
        <v>8.4159866733031713E-4</v>
      </c>
      <c r="JM64" s="107">
        <f t="shared" si="75"/>
        <v>1.0607245306974234E-4</v>
      </c>
    </row>
    <row r="65" spans="2:273" x14ac:dyDescent="0.25">
      <c r="B65" s="2">
        <v>37</v>
      </c>
      <c r="C65" s="37">
        <v>42.567</v>
      </c>
      <c r="D65" s="37">
        <v>38.372999999999998</v>
      </c>
      <c r="E65" s="37">
        <v>41.209000000000003</v>
      </c>
      <c r="F65" s="37">
        <v>40.332999999999998</v>
      </c>
      <c r="G65" s="37">
        <v>41.231000000000002</v>
      </c>
      <c r="H65" s="37">
        <v>42.131999999999998</v>
      </c>
      <c r="I65" s="37">
        <v>40.636000000000003</v>
      </c>
      <c r="J65" s="37">
        <v>41.856999999999999</v>
      </c>
      <c r="K65" s="37">
        <v>39.825000000000003</v>
      </c>
      <c r="L65" s="37">
        <v>40.19</v>
      </c>
      <c r="M65" s="37">
        <v>39.110999999999997</v>
      </c>
      <c r="N65" s="37">
        <v>40.81</v>
      </c>
      <c r="O65" s="37">
        <v>41.396999999999998</v>
      </c>
      <c r="P65" s="37">
        <v>42.762</v>
      </c>
      <c r="Q65" s="37">
        <v>38.045999999999999</v>
      </c>
      <c r="S65" s="4">
        <f t="shared" si="8"/>
        <v>38.07513158730967</v>
      </c>
      <c r="T65" s="4">
        <f t="shared" si="9"/>
        <v>36.490051307679323</v>
      </c>
      <c r="U65" s="4">
        <f t="shared" si="10"/>
        <v>39.031965266966893</v>
      </c>
      <c r="V65" s="4">
        <f t="shared" si="11"/>
        <v>39.139361857074697</v>
      </c>
      <c r="W65" s="4">
        <f t="shared" si="12"/>
        <v>40.098494343296096</v>
      </c>
      <c r="X65" s="4">
        <f t="shared" si="13"/>
        <v>41.910749729579649</v>
      </c>
      <c r="Y65" s="4">
        <f t="shared" si="14"/>
        <v>39.718381005062042</v>
      </c>
      <c r="Z65" s="4">
        <f t="shared" si="15"/>
        <v>39.89946570372512</v>
      </c>
      <c r="AA65" s="4">
        <f t="shared" si="16"/>
        <v>38.003454136282016</v>
      </c>
      <c r="AB65" s="4">
        <f t="shared" si="17"/>
        <v>38.972255464173195</v>
      </c>
      <c r="AC65" s="4">
        <f t="shared" si="18"/>
        <v>38.780601093761454</v>
      </c>
      <c r="AD65" s="4">
        <f t="shared" si="19"/>
        <v>40.111255089360064</v>
      </c>
      <c r="AE65" s="4">
        <f t="shared" si="20"/>
        <v>39.951272864561219</v>
      </c>
      <c r="AF65" s="4">
        <f t="shared" si="21"/>
        <v>41.113886072572775</v>
      </c>
      <c r="AG65" s="4">
        <f t="shared" si="21"/>
        <v>37.640663300078153</v>
      </c>
      <c r="AI65" s="4">
        <f t="shared" si="22"/>
        <v>4.4918684126903301</v>
      </c>
      <c r="AJ65" s="4">
        <f t="shared" si="23"/>
        <v>1.8829486923206744</v>
      </c>
      <c r="AK65" s="4">
        <f t="shared" si="24"/>
        <v>2.1770347330331106</v>
      </c>
      <c r="AL65" s="4">
        <f t="shared" si="25"/>
        <v>1.1936381429253018</v>
      </c>
      <c r="AM65" s="4">
        <f t="shared" si="26"/>
        <v>1.1325056567039056</v>
      </c>
      <c r="AN65" s="4">
        <f t="shared" si="27"/>
        <v>0.22125027042034873</v>
      </c>
      <c r="AO65" s="4">
        <f t="shared" si="28"/>
        <v>0.91761899493796051</v>
      </c>
      <c r="AP65" s="4">
        <f t="shared" si="29"/>
        <v>1.9575342962748792</v>
      </c>
      <c r="AQ65" s="4">
        <f t="shared" si="30"/>
        <v>1.8215458637179864</v>
      </c>
      <c r="AR65" s="4">
        <f t="shared" si="31"/>
        <v>1.2177445358268031</v>
      </c>
      <c r="AS65" s="4">
        <f t="shared" si="32"/>
        <v>0.33039890623854262</v>
      </c>
      <c r="AT65" s="4">
        <f t="shared" si="33"/>
        <v>0.69874491063993815</v>
      </c>
      <c r="AU65" s="4">
        <f t="shared" si="34"/>
        <v>1.44572713543878</v>
      </c>
      <c r="AV65" s="4">
        <f t="shared" si="65"/>
        <v>1.6481139274272252</v>
      </c>
      <c r="AW65" s="4">
        <f t="shared" si="65"/>
        <v>0.40533669992184684</v>
      </c>
      <c r="AY65" s="2">
        <f t="shared" si="66"/>
        <v>35.452679151545674</v>
      </c>
      <c r="AZ65" s="2">
        <f t="shared" si="66"/>
        <v>35.22109584838153</v>
      </c>
      <c r="BA65" s="2">
        <f t="shared" si="66"/>
        <v>37.388740681479696</v>
      </c>
      <c r="BB65" s="2">
        <f t="shared" si="66"/>
        <v>37.972870450972017</v>
      </c>
      <c r="BC65" s="2">
        <f t="shared" si="66"/>
        <v>38.978560447584485</v>
      </c>
      <c r="BD65" s="2">
        <f t="shared" si="66"/>
        <v>41.019311248778173</v>
      </c>
      <c r="BE65" s="2">
        <f t="shared" si="66"/>
        <v>39.171562034176112</v>
      </c>
      <c r="BF65" s="2">
        <f t="shared" si="66"/>
        <v>39.008883448906701</v>
      </c>
      <c r="BG65" s="2">
        <f t="shared" si="66"/>
        <v>37.470865587348641</v>
      </c>
      <c r="BH65" s="2">
        <f t="shared" si="66"/>
        <v>38.338253943030523</v>
      </c>
      <c r="BI65" s="2">
        <f t="shared" si="66"/>
        <v>37.853146273133554</v>
      </c>
      <c r="BJ65" s="2">
        <f t="shared" si="66"/>
        <v>39.572849053006443</v>
      </c>
      <c r="BK65" s="2">
        <f t="shared" si="66"/>
        <v>39.247565644085078</v>
      </c>
      <c r="BL65" s="2">
        <f t="shared" si="66"/>
        <v>39.928178901769783</v>
      </c>
      <c r="BM65" s="2">
        <f t="shared" si="66"/>
        <v>37.478250420566248</v>
      </c>
      <c r="BO65" s="2" t="str">
        <f t="shared" si="67"/>
        <v/>
      </c>
      <c r="BP65" s="2">
        <f t="shared" si="67"/>
        <v>38.372999999999998</v>
      </c>
      <c r="BQ65" s="2">
        <f t="shared" si="67"/>
        <v>41.209000000000003</v>
      </c>
      <c r="BR65" s="2">
        <f t="shared" si="67"/>
        <v>40.332999999999998</v>
      </c>
      <c r="BS65" s="2">
        <f t="shared" si="67"/>
        <v>41.231000000000002</v>
      </c>
      <c r="BT65" s="2">
        <f t="shared" si="67"/>
        <v>42.131999999999998</v>
      </c>
      <c r="BU65" s="2">
        <f t="shared" si="67"/>
        <v>40.636000000000003</v>
      </c>
      <c r="BV65" s="2">
        <f t="shared" si="67"/>
        <v>41.856999999999999</v>
      </c>
      <c r="BW65" s="2">
        <f t="shared" si="67"/>
        <v>39.825000000000003</v>
      </c>
      <c r="BX65" s="2">
        <f t="shared" si="67"/>
        <v>40.19</v>
      </c>
      <c r="BY65" s="2">
        <f t="shared" si="67"/>
        <v>39.110999999999997</v>
      </c>
      <c r="BZ65" s="2">
        <f t="shared" si="67"/>
        <v>40.81</v>
      </c>
      <c r="CA65" s="2">
        <f t="shared" si="67"/>
        <v>41.396999999999998</v>
      </c>
      <c r="CB65" s="2">
        <f t="shared" si="67"/>
        <v>42.762</v>
      </c>
      <c r="CC65" s="2">
        <f t="shared" si="67"/>
        <v>38.045999999999999</v>
      </c>
      <c r="CE65" s="2" t="str">
        <f t="shared" si="68"/>
        <v/>
      </c>
      <c r="CF65" s="2" t="str">
        <f t="shared" si="68"/>
        <v/>
      </c>
      <c r="CG65" s="2" t="str">
        <f t="shared" si="68"/>
        <v/>
      </c>
      <c r="CH65" s="2" t="str">
        <f t="shared" si="68"/>
        <v/>
      </c>
      <c r="CI65" s="2" t="str">
        <f t="shared" si="68"/>
        <v/>
      </c>
      <c r="CJ65" s="2" t="str">
        <f t="shared" si="68"/>
        <v/>
      </c>
      <c r="CK65" s="2" t="str">
        <f t="shared" si="68"/>
        <v/>
      </c>
      <c r="CL65" s="2" t="str">
        <f t="shared" si="68"/>
        <v/>
      </c>
      <c r="CM65" s="2" t="str">
        <f t="shared" si="68"/>
        <v/>
      </c>
      <c r="CN65" s="2" t="str">
        <f t="shared" si="68"/>
        <v/>
      </c>
      <c r="CO65" s="2" t="str">
        <f t="shared" si="68"/>
        <v/>
      </c>
      <c r="CP65" s="2" t="str">
        <f t="shared" si="68"/>
        <v/>
      </c>
      <c r="CQ65" s="2" t="str">
        <f t="shared" si="68"/>
        <v/>
      </c>
      <c r="CR65" s="2" t="str">
        <f t="shared" si="68"/>
        <v/>
      </c>
      <c r="CS65" s="2" t="str">
        <f t="shared" si="68"/>
        <v/>
      </c>
      <c r="CU65" s="2" t="str">
        <f t="shared" si="69"/>
        <v/>
      </c>
      <c r="CV65" s="2" t="str">
        <f t="shared" si="69"/>
        <v/>
      </c>
      <c r="CW65" s="2" t="str">
        <f t="shared" si="69"/>
        <v/>
      </c>
      <c r="CX65" s="2" t="str">
        <f t="shared" si="69"/>
        <v/>
      </c>
      <c r="CY65" s="2" t="str">
        <f t="shared" si="69"/>
        <v/>
      </c>
      <c r="CZ65" s="2" t="str">
        <f t="shared" si="69"/>
        <v/>
      </c>
      <c r="DA65" s="2" t="str">
        <f t="shared" si="69"/>
        <v/>
      </c>
      <c r="DB65" s="2" t="str">
        <f t="shared" si="69"/>
        <v/>
      </c>
      <c r="DC65" s="2" t="str">
        <f t="shared" si="69"/>
        <v/>
      </c>
      <c r="DD65" s="2" t="str">
        <f t="shared" si="69"/>
        <v/>
      </c>
      <c r="DE65" s="2" t="str">
        <f t="shared" si="69"/>
        <v/>
      </c>
      <c r="DF65" s="2" t="str">
        <f t="shared" si="69"/>
        <v/>
      </c>
      <c r="DG65" s="2" t="str">
        <f t="shared" si="69"/>
        <v/>
      </c>
      <c r="DH65" s="2" t="str">
        <f t="shared" si="69"/>
        <v/>
      </c>
      <c r="DI65" s="2" t="str">
        <f t="shared" si="69"/>
        <v/>
      </c>
      <c r="DK65" s="2">
        <f t="shared" si="77"/>
        <v>35.475977477477485</v>
      </c>
      <c r="DL65" s="2">
        <f t="shared" si="77"/>
        <v>35.241064372469637</v>
      </c>
      <c r="DM65" s="2">
        <f t="shared" si="77"/>
        <v>37.405813765182188</v>
      </c>
      <c r="DN65" s="2">
        <f t="shared" si="77"/>
        <v>37.984186504723354</v>
      </c>
      <c r="DO65" s="2">
        <f t="shared" si="77"/>
        <v>38.989395816464238</v>
      </c>
      <c r="DP65" s="2">
        <f t="shared" si="77"/>
        <v>41.041208771929817</v>
      </c>
      <c r="DQ65" s="2">
        <f t="shared" si="77"/>
        <v>39.174273443483962</v>
      </c>
      <c r="DR65" s="2">
        <f t="shared" si="77"/>
        <v>39.017203508771935</v>
      </c>
      <c r="DS65" s="2">
        <f t="shared" si="77"/>
        <v>37.477180566801614</v>
      </c>
      <c r="DT65" s="2">
        <f t="shared" si="77"/>
        <v>38.342993325309116</v>
      </c>
      <c r="DU65" s="2">
        <f t="shared" si="77"/>
        <v>37.863923405186554</v>
      </c>
      <c r="DV65" s="2">
        <f t="shared" si="77"/>
        <v>39.586368092789144</v>
      </c>
      <c r="DW65" s="2">
        <f t="shared" si="77"/>
        <v>39.261592375168682</v>
      </c>
      <c r="DX65" s="2">
        <f t="shared" si="77"/>
        <v>39.942143184885289</v>
      </c>
      <c r="DY65" s="2">
        <f t="shared" si="77"/>
        <v>37.483389355742304</v>
      </c>
      <c r="EA65" s="2">
        <f t="shared" si="78"/>
        <v>23.228458988586375</v>
      </c>
      <c r="EB65" s="2">
        <f t="shared" si="78"/>
        <v>23.782191380849163</v>
      </c>
      <c r="EC65" s="2">
        <f t="shared" si="78"/>
        <v>28.279770431513569</v>
      </c>
      <c r="ED65" s="2">
        <f t="shared" si="78"/>
        <v>31.630394736842106</v>
      </c>
      <c r="EE65" s="2">
        <f t="shared" si="78"/>
        <v>33.856504631027882</v>
      </c>
      <c r="EF65" s="2">
        <f t="shared" si="78"/>
        <v>31.358317432997289</v>
      </c>
      <c r="EG65" s="2">
        <f t="shared" si="78"/>
        <v>37.701159404966809</v>
      </c>
      <c r="EH65" s="2">
        <f t="shared" si="78"/>
        <v>35.347839796374025</v>
      </c>
      <c r="EI65" s="2">
        <f t="shared" si="78"/>
        <v>34.162213970588233</v>
      </c>
      <c r="EJ65" s="2">
        <f t="shared" si="78"/>
        <v>36.231153190145299</v>
      </c>
      <c r="EK65" s="2">
        <f t="shared" si="78"/>
        <v>33.321527607361965</v>
      </c>
      <c r="EL65" s="2">
        <f t="shared" si="78"/>
        <v>32.807469979024646</v>
      </c>
      <c r="EM65" s="2">
        <f t="shared" si="78"/>
        <v>31.818484823135748</v>
      </c>
      <c r="EN65" s="2">
        <f t="shared" si="78"/>
        <v>33.213155868847174</v>
      </c>
      <c r="EO65" s="2">
        <f t="shared" si="78"/>
        <v>35.306349654232505</v>
      </c>
      <c r="EQ65" s="2">
        <f t="shared" si="79"/>
        <v>24.379968988228825</v>
      </c>
      <c r="ER65" s="2">
        <f t="shared" si="79"/>
        <v>25.662223272350964</v>
      </c>
      <c r="ES65" s="2">
        <f t="shared" si="79"/>
        <v>28.306351089839467</v>
      </c>
      <c r="ET65" s="2">
        <f t="shared" si="79"/>
        <v>31.27803753513825</v>
      </c>
      <c r="EU65" s="2">
        <f t="shared" si="79"/>
        <v>32.317852169666025</v>
      </c>
      <c r="EV65" s="2">
        <f t="shared" si="79"/>
        <v>32.690312109818358</v>
      </c>
      <c r="EW65" s="2">
        <f t="shared" si="79"/>
        <v>34.91517226084639</v>
      </c>
      <c r="EX65" s="2">
        <f t="shared" si="79"/>
        <v>34.161611877218796</v>
      </c>
      <c r="EY65" s="2">
        <f t="shared" si="79"/>
        <v>33.408315829993533</v>
      </c>
      <c r="EZ65" s="2">
        <f t="shared" si="79"/>
        <v>35.437647902547369</v>
      </c>
      <c r="FA65" s="2">
        <f t="shared" si="79"/>
        <v>33.349089495629336</v>
      </c>
      <c r="FB65" s="2">
        <f t="shared" si="79"/>
        <v>29.680885858543427</v>
      </c>
      <c r="FC65" s="2">
        <f t="shared" si="79"/>
        <v>29.160423487915967</v>
      </c>
      <c r="FD65" s="2">
        <f t="shared" si="79"/>
        <v>32.047625349248605</v>
      </c>
      <c r="FE65" s="2">
        <f t="shared" si="79"/>
        <v>35.919956107609195</v>
      </c>
      <c r="FG65" s="2">
        <f t="shared" si="80"/>
        <v>1.9022895089662638E-3</v>
      </c>
      <c r="FH65" s="2">
        <f t="shared" si="80"/>
        <v>1.7426254838717311E-3</v>
      </c>
      <c r="FI65" s="2">
        <f t="shared" si="80"/>
        <v>1.8708089670743035E-3</v>
      </c>
      <c r="FJ65" s="2">
        <f t="shared" si="80"/>
        <v>1.7809922269951444E-3</v>
      </c>
      <c r="FK65" s="2">
        <f t="shared" si="80"/>
        <v>2.1109679681177592E-3</v>
      </c>
      <c r="FL65" s="2">
        <f t="shared" si="80"/>
        <v>2.2614653400723959E-3</v>
      </c>
      <c r="FM65" s="2">
        <f t="shared" si="80"/>
        <v>1.8405970158674187E-3</v>
      </c>
      <c r="FN65" s="2">
        <f t="shared" si="80"/>
        <v>2.2674394019960766E-3</v>
      </c>
      <c r="FO65" s="2">
        <f t="shared" si="80"/>
        <v>1.9049903722711187E-3</v>
      </c>
      <c r="FP65" s="2">
        <f t="shared" si="80"/>
        <v>2.2441955704083608E-3</v>
      </c>
      <c r="FQ65" s="2">
        <f t="shared" si="80"/>
        <v>2.3725656091477245E-3</v>
      </c>
      <c r="FR65" s="2">
        <f t="shared" si="80"/>
        <v>1.9942827803554213E-3</v>
      </c>
      <c r="FS65" s="2">
        <f t="shared" si="80"/>
        <v>1.8845261850736459E-3</v>
      </c>
      <c r="FT65" s="2">
        <f t="shared" si="80"/>
        <v>2.0752428943970396E-3</v>
      </c>
      <c r="FU65" s="2">
        <f t="shared" si="80"/>
        <v>2.3605151403099192E-3</v>
      </c>
      <c r="FW65" s="2">
        <f t="shared" si="70"/>
        <v>4.1117476563837871E-13</v>
      </c>
      <c r="FX65" s="2">
        <f t="shared" si="70"/>
        <v>1.883093891117294E-12</v>
      </c>
      <c r="FY65" s="2">
        <f t="shared" si="70"/>
        <v>1.85058283619705E-12</v>
      </c>
      <c r="FZ65" s="2">
        <f t="shared" si="70"/>
        <v>2.2793450382624698E-12</v>
      </c>
      <c r="GA65" s="2">
        <f t="shared" si="70"/>
        <v>2.2542056367549444E-12</v>
      </c>
      <c r="GB65" s="2">
        <f t="shared" si="70"/>
        <v>2.2798561778033165E-12</v>
      </c>
      <c r="GC65" s="2">
        <f t="shared" si="70"/>
        <v>1.6227069425408808E-12</v>
      </c>
      <c r="GD65" s="2">
        <f t="shared" si="70"/>
        <v>2.9447995552415066E-12</v>
      </c>
      <c r="GE65" s="2">
        <f t="shared" si="70"/>
        <v>3.6937043760716181E-12</v>
      </c>
      <c r="GF65" s="2">
        <f t="shared" si="70"/>
        <v>2.3277710949912398E-12</v>
      </c>
      <c r="GG65" s="2">
        <f t="shared" si="70"/>
        <v>1.729861429281911E-12</v>
      </c>
      <c r="GH65" s="2">
        <f t="shared" si="70"/>
        <v>1.4811851302978976E-12</v>
      </c>
      <c r="GI65" s="2">
        <f t="shared" si="70"/>
        <v>1.3112997492815794E-12</v>
      </c>
      <c r="GJ65" s="2">
        <f t="shared" si="70"/>
        <v>1.2054951689826107E-12</v>
      </c>
      <c r="GK65" s="2">
        <f t="shared" si="70"/>
        <v>6.8135488043300366E-13</v>
      </c>
      <c r="GM65" s="107">
        <f t="shared" si="71"/>
        <v>2.8764062687109543E-3</v>
      </c>
      <c r="GN65" s="107">
        <f t="shared" si="71"/>
        <v>1.2517708487952315E-3</v>
      </c>
      <c r="GO65" s="107">
        <f t="shared" si="71"/>
        <v>1.7017355585844103E-3</v>
      </c>
      <c r="GP65" s="107">
        <f t="shared" si="71"/>
        <v>1.1446589242795533E-3</v>
      </c>
      <c r="GQ65" s="107">
        <f t="shared" si="71"/>
        <v>1.0808827457776413E-3</v>
      </c>
      <c r="GR65" s="107">
        <f t="shared" si="71"/>
        <v>8.6050644833363078E-4</v>
      </c>
      <c r="GS65" s="107">
        <f t="shared" si="71"/>
        <v>5.1837392867472439E-4</v>
      </c>
      <c r="GT65" s="107">
        <f t="shared" si="71"/>
        <v>8.5671185758577086E-4</v>
      </c>
      <c r="GU65" s="107">
        <f t="shared" si="71"/>
        <v>4.9212713650295691E-4</v>
      </c>
      <c r="GV65" s="107">
        <f t="shared" si="71"/>
        <v>5.7764295775045637E-4</v>
      </c>
      <c r="GW65" s="107">
        <f t="shared" si="71"/>
        <v>8.9206782665217398E-4</v>
      </c>
      <c r="GX65" s="107">
        <f t="shared" si="71"/>
        <v>4.9508943089308617E-4</v>
      </c>
      <c r="GY65" s="107">
        <f t="shared" si="71"/>
        <v>6.9317714960979526E-4</v>
      </c>
      <c r="GZ65" s="107">
        <f t="shared" si="71"/>
        <v>1.287609177547294E-3</v>
      </c>
      <c r="HA65" s="107">
        <f t="shared" si="71"/>
        <v>1.884126784827852E-4</v>
      </c>
      <c r="HC65" s="107">
        <f t="shared" si="76"/>
        <v>5.0312351697816569E-11</v>
      </c>
      <c r="HD65" s="107">
        <f t="shared" si="72"/>
        <v>1.9847692587621386E-12</v>
      </c>
      <c r="HE65" s="107">
        <f t="shared" si="72"/>
        <v>5.6874718414646872E-12</v>
      </c>
      <c r="HF65" s="107">
        <f t="shared" si="72"/>
        <v>1.5047569652024572E-12</v>
      </c>
      <c r="HG65" s="107">
        <f t="shared" si="72"/>
        <v>5.8787450594658817E-13</v>
      </c>
      <c r="HH65" s="107">
        <f t="shared" si="72"/>
        <v>1.8396649066905917E-13</v>
      </c>
      <c r="HI65" s="107">
        <f t="shared" si="72"/>
        <v>3.7427492359661315E-14</v>
      </c>
      <c r="HJ65" s="107">
        <f t="shared" si="72"/>
        <v>3.057076596230186E-13</v>
      </c>
      <c r="HK65" s="107">
        <f t="shared" si="72"/>
        <v>9.3622857522661212E-14</v>
      </c>
      <c r="HL65" s="107">
        <f t="shared" si="72"/>
        <v>4.3041426256290079E-14</v>
      </c>
      <c r="HM65" s="107">
        <f t="shared" si="72"/>
        <v>1.3381438813809971E-13</v>
      </c>
      <c r="HN65" s="107">
        <f t="shared" si="72"/>
        <v>1.2676359393343447E-14</v>
      </c>
      <c r="HO65" s="107">
        <f t="shared" si="72"/>
        <v>5.91352833635534E-14</v>
      </c>
      <c r="HP65" s="107">
        <f t="shared" si="72"/>
        <v>4.9031852191202626E-13</v>
      </c>
      <c r="HQ65" s="107">
        <f t="shared" si="72"/>
        <v>6.1339674982787559E-18</v>
      </c>
      <c r="HS65" s="107">
        <f t="shared" si="73"/>
        <v>1.04584959578446E-28</v>
      </c>
      <c r="HT65" s="107">
        <f t="shared" si="73"/>
        <v>9.5772442220387664E-31</v>
      </c>
      <c r="HU65" s="107">
        <f t="shared" si="73"/>
        <v>9.5351417522965989E-30</v>
      </c>
      <c r="HV65" s="107">
        <f t="shared" si="73"/>
        <v>5.2943829274466638E-31</v>
      </c>
      <c r="HW65" s="107">
        <f t="shared" si="73"/>
        <v>1.1077422449340306E-32</v>
      </c>
      <c r="HX65" s="107">
        <f t="shared" si="73"/>
        <v>2.3107390324313521E-34</v>
      </c>
      <c r="HY65" s="107">
        <f t="shared" si="73"/>
        <v>8.1164445112258434E-36</v>
      </c>
      <c r="HZ65" s="107">
        <f t="shared" si="73"/>
        <v>1.1231912527940472E-33</v>
      </c>
      <c r="IA65" s="107">
        <f t="shared" si="73"/>
        <v>2.4310248732188859E-34</v>
      </c>
      <c r="IB65" s="107">
        <f t="shared" si="73"/>
        <v>3.5708881237606381E-36</v>
      </c>
      <c r="IC65" s="107">
        <f t="shared" si="73"/>
        <v>3.6709610954365477E-35</v>
      </c>
      <c r="ID65" s="107">
        <f t="shared" si="73"/>
        <v>2.5928809686809407E-37</v>
      </c>
      <c r="IE65" s="107">
        <f t="shared" si="73"/>
        <v>2.5045374005859322E-35</v>
      </c>
      <c r="IF65" s="107">
        <f t="shared" si="73"/>
        <v>7.6580353157247334E-33</v>
      </c>
      <c r="IG65" s="107">
        <f t="shared" si="73"/>
        <v>2.7120726228034973E-30</v>
      </c>
      <c r="II65" s="107">
        <f t="shared" si="74"/>
        <v>5.1539410555214381E-92</v>
      </c>
      <c r="IJ65" s="107">
        <f t="shared" si="74"/>
        <v>6.0538241548956551E-94</v>
      </c>
      <c r="IK65" s="107">
        <f t="shared" si="74"/>
        <v>4.8727140972005834E-91</v>
      </c>
      <c r="IL65" s="107">
        <f t="shared" si="74"/>
        <v>1.0061252363661561E-94</v>
      </c>
      <c r="IM65" s="107">
        <f t="shared" si="74"/>
        <v>5.4379130787477443E-101</v>
      </c>
      <c r="IN65" s="107">
        <f t="shared" si="74"/>
        <v>3.6448964499774713E-107</v>
      </c>
      <c r="IO65" s="107">
        <f t="shared" si="74"/>
        <v>1.8496421405921093E-111</v>
      </c>
      <c r="IP65" s="107">
        <f t="shared" si="74"/>
        <v>2.4840481684728521E-105</v>
      </c>
      <c r="IQ65" s="107">
        <f t="shared" si="74"/>
        <v>6.7454261293314294E-107</v>
      </c>
      <c r="IR65" s="107">
        <f t="shared" si="74"/>
        <v>1.0026713990802757E-113</v>
      </c>
      <c r="IS65" s="107">
        <f t="shared" si="74"/>
        <v>2.1083128245337411E-110</v>
      </c>
      <c r="IT65" s="107">
        <f t="shared" si="74"/>
        <v>7.1932539014266476E-116</v>
      </c>
      <c r="IU65" s="107">
        <f t="shared" si="74"/>
        <v>5.4088804082634373E-109</v>
      </c>
      <c r="IV65" s="107">
        <f t="shared" si="74"/>
        <v>5.6818953061671524E-102</v>
      </c>
      <c r="IW65" s="107">
        <f t="shared" si="74"/>
        <v>2.0442936226624334E-84</v>
      </c>
      <c r="IY65" s="107">
        <f t="shared" si="75"/>
        <v>2.8764063190233058E-3</v>
      </c>
      <c r="IZ65" s="107">
        <f t="shared" si="75"/>
        <v>1.2517708507800008E-3</v>
      </c>
      <c r="JA65" s="107">
        <f t="shared" si="75"/>
        <v>1.7017355642718821E-3</v>
      </c>
      <c r="JB65" s="107">
        <f t="shared" si="75"/>
        <v>1.1446589257843103E-3</v>
      </c>
      <c r="JC65" s="107">
        <f t="shared" si="75"/>
        <v>1.0808827463655159E-3</v>
      </c>
      <c r="JD65" s="107">
        <f t="shared" si="75"/>
        <v>8.6050644851759723E-4</v>
      </c>
      <c r="JE65" s="107">
        <f t="shared" si="75"/>
        <v>5.1837392871215192E-4</v>
      </c>
      <c r="JF65" s="107">
        <f t="shared" si="75"/>
        <v>8.5671185789147847E-4</v>
      </c>
      <c r="JG65" s="107">
        <f t="shared" si="75"/>
        <v>4.9212713659657972E-4</v>
      </c>
      <c r="JH65" s="107">
        <f t="shared" si="75"/>
        <v>5.7764295779349779E-4</v>
      </c>
      <c r="JI65" s="107">
        <f t="shared" si="75"/>
        <v>8.9206782678598838E-4</v>
      </c>
      <c r="JJ65" s="107">
        <f t="shared" si="75"/>
        <v>4.9508943090576256E-4</v>
      </c>
      <c r="JK65" s="107">
        <f t="shared" si="75"/>
        <v>6.9317714966893058E-4</v>
      </c>
      <c r="JL65" s="107">
        <f t="shared" si="75"/>
        <v>1.2876091780376125E-3</v>
      </c>
      <c r="JM65" s="107">
        <f t="shared" si="75"/>
        <v>1.8841267848279132E-4</v>
      </c>
    </row>
    <row r="66" spans="2:273" x14ac:dyDescent="0.25">
      <c r="B66" s="2">
        <v>38</v>
      </c>
      <c r="C66" s="37">
        <v>44.402999999999999</v>
      </c>
      <c r="D66" s="37">
        <v>39.209000000000003</v>
      </c>
      <c r="E66" s="37">
        <v>40.835999999999999</v>
      </c>
      <c r="F66" s="37">
        <v>43.061</v>
      </c>
      <c r="G66" s="37">
        <v>42.323</v>
      </c>
      <c r="H66" s="37">
        <v>42.984999999999999</v>
      </c>
      <c r="I66" s="37">
        <v>40.061</v>
      </c>
      <c r="J66" s="37">
        <v>41.856999999999999</v>
      </c>
      <c r="K66" s="37">
        <v>37.222000000000001</v>
      </c>
      <c r="L66" s="37">
        <v>40.856999999999999</v>
      </c>
      <c r="M66" s="37">
        <v>40.079000000000001</v>
      </c>
      <c r="N66" s="37">
        <v>42.286000000000001</v>
      </c>
      <c r="O66" s="37">
        <v>42.603000000000002</v>
      </c>
      <c r="P66" s="37">
        <v>44.031999999999996</v>
      </c>
      <c r="Q66" s="37">
        <v>39.476999999999997</v>
      </c>
      <c r="S66" s="4">
        <f t="shared" si="8"/>
        <v>39.322899437234717</v>
      </c>
      <c r="T66" s="4">
        <f t="shared" si="9"/>
        <v>37.255350422103426</v>
      </c>
      <c r="U66" s="4">
        <f t="shared" si="10"/>
        <v>39.979428164060707</v>
      </c>
      <c r="V66" s="4">
        <f t="shared" si="11"/>
        <v>39.86068384868738</v>
      </c>
      <c r="W66" s="4">
        <f t="shared" si="12"/>
        <v>40.73356468256862</v>
      </c>
      <c r="X66" s="4">
        <f t="shared" si="13"/>
        <v>42.488057604075259</v>
      </c>
      <c r="Y66" s="4">
        <f t="shared" si="14"/>
        <v>40.178802094206361</v>
      </c>
      <c r="Z66" s="4">
        <f t="shared" si="15"/>
        <v>40.421240399614341</v>
      </c>
      <c r="AA66" s="4">
        <f t="shared" si="16"/>
        <v>38.382660285265416</v>
      </c>
      <c r="AB66" s="4">
        <f t="shared" si="17"/>
        <v>39.46382333254153</v>
      </c>
      <c r="AC66" s="4">
        <f t="shared" si="18"/>
        <v>39.420180472995568</v>
      </c>
      <c r="AD66" s="4">
        <f t="shared" si="19"/>
        <v>40.697855364750922</v>
      </c>
      <c r="AE66" s="4">
        <f t="shared" si="20"/>
        <v>40.584885419195764</v>
      </c>
      <c r="AF66" s="4">
        <f t="shared" si="21"/>
        <v>41.892469201002726</v>
      </c>
      <c r="AG66" s="4">
        <f t="shared" si="21"/>
        <v>37.84795835090808</v>
      </c>
      <c r="AI66" s="4">
        <f t="shared" si="22"/>
        <v>5.0801005627652813</v>
      </c>
      <c r="AJ66" s="4">
        <f t="shared" si="23"/>
        <v>1.9536495778965772</v>
      </c>
      <c r="AK66" s="4">
        <f t="shared" si="24"/>
        <v>0.85657183593929176</v>
      </c>
      <c r="AL66" s="4">
        <f t="shared" si="25"/>
        <v>3.2003161513126201</v>
      </c>
      <c r="AM66" s="4">
        <f t="shared" si="26"/>
        <v>1.5894353174313807</v>
      </c>
      <c r="AN66" s="4">
        <f t="shared" si="27"/>
        <v>0.49694239592474077</v>
      </c>
      <c r="AO66" s="4">
        <f t="shared" si="28"/>
        <v>-0.11780209420636112</v>
      </c>
      <c r="AP66" s="4">
        <f t="shared" si="29"/>
        <v>1.4357596003856585</v>
      </c>
      <c r="AQ66" s="4">
        <f t="shared" si="30"/>
        <v>-1.1606602852654149</v>
      </c>
      <c r="AR66" s="4">
        <f t="shared" si="31"/>
        <v>1.3931766674584694</v>
      </c>
      <c r="AS66" s="4">
        <f t="shared" si="32"/>
        <v>0.65881952700443236</v>
      </c>
      <c r="AT66" s="4">
        <f t="shared" si="33"/>
        <v>1.5881446352490798</v>
      </c>
      <c r="AU66" s="4">
        <f t="shared" si="34"/>
        <v>2.0181145808042373</v>
      </c>
      <c r="AV66" s="4">
        <f t="shared" si="65"/>
        <v>2.1395307989972707</v>
      </c>
      <c r="AW66" s="4">
        <f t="shared" si="65"/>
        <v>1.6290416490919171</v>
      </c>
      <c r="AY66" s="2">
        <f t="shared" si="66"/>
        <v>35.709154121667467</v>
      </c>
      <c r="AZ66" s="2">
        <f t="shared" si="66"/>
        <v>35.416985735156466</v>
      </c>
      <c r="BA66" s="2">
        <f t="shared" si="66"/>
        <v>37.637235808294008</v>
      </c>
      <c r="BB66" s="2">
        <f t="shared" si="66"/>
        <v>38.158621225290567</v>
      </c>
      <c r="BC66" s="2">
        <f t="shared" si="66"/>
        <v>39.076165550730032</v>
      </c>
      <c r="BD66" s="2">
        <f t="shared" si="66"/>
        <v>41.142126609199828</v>
      </c>
      <c r="BE66" s="2">
        <f t="shared" si="66"/>
        <v>39.336020457022741</v>
      </c>
      <c r="BF66" s="2">
        <f t="shared" si="66"/>
        <v>39.075956950789347</v>
      </c>
      <c r="BG66" s="2">
        <f t="shared" si="66"/>
        <v>37.557009284224634</v>
      </c>
      <c r="BH66" s="2">
        <f t="shared" si="66"/>
        <v>38.480447050993973</v>
      </c>
      <c r="BI66" s="2">
        <f t="shared" si="66"/>
        <v>38.018865541534645</v>
      </c>
      <c r="BJ66" s="2">
        <f t="shared" si="66"/>
        <v>39.860870993368742</v>
      </c>
      <c r="BK66" s="2">
        <f t="shared" si="66"/>
        <v>39.519535827645832</v>
      </c>
      <c r="BL66" s="2">
        <f t="shared" si="66"/>
        <v>40.160220428486966</v>
      </c>
      <c r="BM66" s="2">
        <f t="shared" si="66"/>
        <v>37.574538754180232</v>
      </c>
      <c r="BO66" s="2" t="str">
        <f t="shared" si="67"/>
        <v/>
      </c>
      <c r="BP66" s="2">
        <f t="shared" si="67"/>
        <v>39.209000000000003</v>
      </c>
      <c r="BQ66" s="2" t="str">
        <f t="shared" si="67"/>
        <v/>
      </c>
      <c r="BR66" s="2">
        <f t="shared" si="67"/>
        <v>43.061</v>
      </c>
      <c r="BS66" s="2">
        <f t="shared" si="67"/>
        <v>42.323</v>
      </c>
      <c r="BT66" s="2">
        <f t="shared" si="67"/>
        <v>42.984999999999999</v>
      </c>
      <c r="BU66" s="2">
        <f t="shared" si="67"/>
        <v>40.061</v>
      </c>
      <c r="BV66" s="2">
        <f t="shared" si="67"/>
        <v>41.856999999999999</v>
      </c>
      <c r="BW66" s="2">
        <f t="shared" si="67"/>
        <v>37.222000000000001</v>
      </c>
      <c r="BX66" s="2">
        <f t="shared" si="67"/>
        <v>40.856999999999999</v>
      </c>
      <c r="BY66" s="2">
        <f t="shared" si="67"/>
        <v>40.079000000000001</v>
      </c>
      <c r="BZ66" s="2">
        <f t="shared" si="67"/>
        <v>42.286000000000001</v>
      </c>
      <c r="CA66" s="2">
        <f t="shared" si="67"/>
        <v>42.603000000000002</v>
      </c>
      <c r="CB66" s="2">
        <f t="shared" si="67"/>
        <v>44.031999999999996</v>
      </c>
      <c r="CC66" s="2">
        <f t="shared" si="67"/>
        <v>39.476999999999997</v>
      </c>
      <c r="CE66" s="2" t="str">
        <f t="shared" si="68"/>
        <v/>
      </c>
      <c r="CF66" s="2" t="str">
        <f t="shared" si="68"/>
        <v/>
      </c>
      <c r="CG66" s="2" t="str">
        <f t="shared" si="68"/>
        <v/>
      </c>
      <c r="CH66" s="2" t="str">
        <f t="shared" si="68"/>
        <v/>
      </c>
      <c r="CI66" s="2" t="str">
        <f t="shared" si="68"/>
        <v/>
      </c>
      <c r="CJ66" s="2" t="str">
        <f t="shared" si="68"/>
        <v/>
      </c>
      <c r="CK66" s="2" t="str">
        <f t="shared" si="68"/>
        <v/>
      </c>
      <c r="CL66" s="2" t="str">
        <f t="shared" si="68"/>
        <v/>
      </c>
      <c r="CM66" s="2" t="str">
        <f t="shared" si="68"/>
        <v/>
      </c>
      <c r="CN66" s="2" t="str">
        <f t="shared" si="68"/>
        <v/>
      </c>
      <c r="CO66" s="2" t="str">
        <f t="shared" si="68"/>
        <v/>
      </c>
      <c r="CP66" s="2" t="str">
        <f t="shared" si="68"/>
        <v/>
      </c>
      <c r="CQ66" s="2" t="str">
        <f t="shared" si="68"/>
        <v/>
      </c>
      <c r="CR66" s="2" t="str">
        <f t="shared" si="68"/>
        <v/>
      </c>
      <c r="CS66" s="2" t="str">
        <f t="shared" si="68"/>
        <v/>
      </c>
      <c r="CU66" s="2" t="str">
        <f t="shared" si="69"/>
        <v/>
      </c>
      <c r="CV66" s="2" t="str">
        <f t="shared" si="69"/>
        <v/>
      </c>
      <c r="CW66" s="2" t="str">
        <f t="shared" si="69"/>
        <v/>
      </c>
      <c r="CX66" s="2" t="str">
        <f t="shared" si="69"/>
        <v/>
      </c>
      <c r="CY66" s="2" t="str">
        <f t="shared" si="69"/>
        <v/>
      </c>
      <c r="CZ66" s="2" t="str">
        <f t="shared" si="69"/>
        <v/>
      </c>
      <c r="DA66" s="2" t="str">
        <f t="shared" si="69"/>
        <v/>
      </c>
      <c r="DB66" s="2" t="str">
        <f t="shared" si="69"/>
        <v/>
      </c>
      <c r="DC66" s="2" t="str">
        <f t="shared" si="69"/>
        <v/>
      </c>
      <c r="DD66" s="2" t="str">
        <f t="shared" si="69"/>
        <v/>
      </c>
      <c r="DE66" s="2" t="str">
        <f t="shared" si="69"/>
        <v/>
      </c>
      <c r="DF66" s="2" t="str">
        <f t="shared" si="69"/>
        <v/>
      </c>
      <c r="DG66" s="2" t="str">
        <f t="shared" si="69"/>
        <v/>
      </c>
      <c r="DH66" s="2" t="str">
        <f t="shared" si="69"/>
        <v/>
      </c>
      <c r="DI66" s="2" t="str">
        <f t="shared" si="69"/>
        <v/>
      </c>
      <c r="DK66" s="2">
        <f t="shared" si="77"/>
        <v>35.73919819819821</v>
      </c>
      <c r="DL66" s="2">
        <f t="shared" si="77"/>
        <v>35.442619230769232</v>
      </c>
      <c r="DM66" s="2">
        <f t="shared" si="77"/>
        <v>37.659483641536269</v>
      </c>
      <c r="DN66" s="2">
        <f t="shared" si="77"/>
        <v>38.173458974358979</v>
      </c>
      <c r="DO66" s="2">
        <f t="shared" si="77"/>
        <v>39.090316666666666</v>
      </c>
      <c r="DP66" s="2">
        <f t="shared" si="77"/>
        <v>41.170132051282046</v>
      </c>
      <c r="DQ66" s="2">
        <f t="shared" si="77"/>
        <v>39.340069920122545</v>
      </c>
      <c r="DR66" s="2">
        <f t="shared" si="77"/>
        <v>39.086874358974363</v>
      </c>
      <c r="DS66" s="2">
        <f t="shared" si="77"/>
        <v>37.565360121457488</v>
      </c>
      <c r="DT66" s="2">
        <f t="shared" si="77"/>
        <v>38.487144435933914</v>
      </c>
      <c r="DU66" s="2">
        <f t="shared" si="77"/>
        <v>38.033234817813756</v>
      </c>
      <c r="DV66" s="2">
        <f t="shared" si="77"/>
        <v>39.878914760914768</v>
      </c>
      <c r="DW66" s="2">
        <f t="shared" si="77"/>
        <v>39.538108367071516</v>
      </c>
      <c r="DX66" s="2">
        <f t="shared" si="77"/>
        <v>40.178678205128207</v>
      </c>
      <c r="DY66" s="2">
        <f t="shared" si="77"/>
        <v>37.581575350140064</v>
      </c>
      <c r="EA66" s="2">
        <f t="shared" si="78"/>
        <v>23.187684443550008</v>
      </c>
      <c r="EB66" s="2">
        <f t="shared" si="78"/>
        <v>23.753018232819073</v>
      </c>
      <c r="EC66" s="2">
        <f t="shared" si="78"/>
        <v>28.208683066361559</v>
      </c>
      <c r="ED66" s="2">
        <f t="shared" si="78"/>
        <v>31.552723684210527</v>
      </c>
      <c r="EE66" s="2">
        <f t="shared" si="78"/>
        <v>33.762535739454336</v>
      </c>
      <c r="EF66" s="2">
        <f t="shared" si="78"/>
        <v>31.327602581755588</v>
      </c>
      <c r="EG66" s="2">
        <f t="shared" si="78"/>
        <v>37.591650356528156</v>
      </c>
      <c r="EH66" s="2">
        <f t="shared" si="78"/>
        <v>35.260047994998658</v>
      </c>
      <c r="EI66" s="2">
        <f t="shared" si="78"/>
        <v>34.081574705882346</v>
      </c>
      <c r="EJ66" s="2">
        <f t="shared" si="78"/>
        <v>36.115241861444517</v>
      </c>
      <c r="EK66" s="2">
        <f t="shared" si="78"/>
        <v>33.219486532281628</v>
      </c>
      <c r="EL66" s="2">
        <f t="shared" si="78"/>
        <v>32.688322168327218</v>
      </c>
      <c r="EM66" s="2">
        <f t="shared" si="78"/>
        <v>31.705958741634792</v>
      </c>
      <c r="EN66" s="2">
        <f t="shared" si="78"/>
        <v>33.109909868686053</v>
      </c>
      <c r="EO66" s="2">
        <f t="shared" si="78"/>
        <v>35.212269193882193</v>
      </c>
      <c r="EQ66" s="2">
        <f t="shared" si="79"/>
        <v>24.324157370952221</v>
      </c>
      <c r="ER66" s="2">
        <f t="shared" si="79"/>
        <v>25.605043310733436</v>
      </c>
      <c r="ES66" s="2">
        <f t="shared" si="79"/>
        <v>28.232665432373643</v>
      </c>
      <c r="ET66" s="2">
        <f t="shared" si="79"/>
        <v>31.203937150422885</v>
      </c>
      <c r="EU66" s="2">
        <f t="shared" si="79"/>
        <v>32.244364280723133</v>
      </c>
      <c r="EV66" s="2">
        <f t="shared" si="79"/>
        <v>32.640360624481879</v>
      </c>
      <c r="EW66" s="2">
        <f t="shared" si="79"/>
        <v>34.843912030604862</v>
      </c>
      <c r="EX66" s="2">
        <f t="shared" si="79"/>
        <v>34.089633451669322</v>
      </c>
      <c r="EY66" s="2">
        <f t="shared" si="79"/>
        <v>33.335205667818151</v>
      </c>
      <c r="EZ66" s="2">
        <f t="shared" si="79"/>
        <v>35.331905012637279</v>
      </c>
      <c r="FA66" s="2">
        <f t="shared" si="79"/>
        <v>33.244544464171149</v>
      </c>
      <c r="FB66" s="2">
        <f t="shared" si="79"/>
        <v>29.605523613504829</v>
      </c>
      <c r="FC66" s="2">
        <f t="shared" si="79"/>
        <v>29.085632041237908</v>
      </c>
      <c r="FD66" s="2">
        <f t="shared" si="79"/>
        <v>31.958602958073641</v>
      </c>
      <c r="FE66" s="2">
        <f t="shared" si="79"/>
        <v>35.813013986958403</v>
      </c>
      <c r="FG66" s="2">
        <f t="shared" si="80"/>
        <v>2.3936616027848594E-3</v>
      </c>
      <c r="FH66" s="2">
        <f t="shared" si="80"/>
        <v>2.1928460707645557E-3</v>
      </c>
      <c r="FI66" s="2">
        <f t="shared" si="80"/>
        <v>2.3540686384557023E-3</v>
      </c>
      <c r="FJ66" s="2">
        <f t="shared" si="80"/>
        <v>2.2411029012890582E-3</v>
      </c>
      <c r="FK66" s="2">
        <f t="shared" si="80"/>
        <v>2.6560994390820701E-3</v>
      </c>
      <c r="FL66" s="2">
        <f t="shared" si="80"/>
        <v>2.8453500873625043E-3</v>
      </c>
      <c r="FM66" s="2">
        <f t="shared" si="80"/>
        <v>2.3160705693961404E-3</v>
      </c>
      <c r="FN66" s="2">
        <f t="shared" si="80"/>
        <v>2.8528621741099373E-3</v>
      </c>
      <c r="FO66" s="2">
        <f t="shared" si="80"/>
        <v>2.3970584388017806E-3</v>
      </c>
      <c r="FP66" s="2">
        <f t="shared" si="80"/>
        <v>2.8236340774165222E-3</v>
      </c>
      <c r="FQ66" s="2">
        <f t="shared" si="80"/>
        <v>2.9850493683579661E-3</v>
      </c>
      <c r="FR66" s="2">
        <f t="shared" si="80"/>
        <v>2.5093575123243945E-3</v>
      </c>
      <c r="FS66" s="2">
        <f t="shared" si="80"/>
        <v>2.3713208135146442E-3</v>
      </c>
      <c r="FT66" s="2">
        <f t="shared" si="80"/>
        <v>2.6111729456933176E-3</v>
      </c>
      <c r="FU66" s="2">
        <f t="shared" si="80"/>
        <v>2.9698973016863577E-3</v>
      </c>
      <c r="FW66" s="2">
        <f t="shared" si="70"/>
        <v>5.176383611506106E-13</v>
      </c>
      <c r="FX66" s="2">
        <f t="shared" si="70"/>
        <v>2.3706747523207614E-12</v>
      </c>
      <c r="FY66" s="2">
        <f t="shared" si="70"/>
        <v>2.329745759117479E-12</v>
      </c>
      <c r="FZ66" s="2">
        <f t="shared" si="70"/>
        <v>2.8695253909138757E-12</v>
      </c>
      <c r="GA66" s="2">
        <f t="shared" si="70"/>
        <v>2.837876759518792E-12</v>
      </c>
      <c r="GB66" s="2">
        <f t="shared" si="70"/>
        <v>2.8701688774708295E-12</v>
      </c>
      <c r="GC66" s="2">
        <f t="shared" si="70"/>
        <v>2.0428670058586796E-12</v>
      </c>
      <c r="GD66" s="2">
        <f t="shared" si="70"/>
        <v>3.7072829927308641E-12</v>
      </c>
      <c r="GE66" s="2">
        <f t="shared" si="70"/>
        <v>4.6500983026874444E-12</v>
      </c>
      <c r="GF66" s="2">
        <f t="shared" si="70"/>
        <v>2.9304901843226362E-12</v>
      </c>
      <c r="GG66" s="2">
        <f t="shared" si="70"/>
        <v>2.1777665122045991E-12</v>
      </c>
      <c r="GH66" s="2">
        <f t="shared" si="70"/>
        <v>1.864701600102961E-12</v>
      </c>
      <c r="GI66" s="2">
        <f t="shared" si="70"/>
        <v>1.6508285768493504E-12</v>
      </c>
      <c r="GJ66" s="2">
        <f t="shared" si="70"/>
        <v>1.5176285020268371E-12</v>
      </c>
      <c r="GK66" s="2">
        <f t="shared" si="70"/>
        <v>8.5777497342693263E-13</v>
      </c>
      <c r="GM66" s="107">
        <f t="shared" si="71"/>
        <v>4.090982200547987E-3</v>
      </c>
      <c r="GN66" s="107">
        <f t="shared" si="71"/>
        <v>1.8720349197987017E-3</v>
      </c>
      <c r="GO66" s="107">
        <f t="shared" si="71"/>
        <v>2.5043020308460492E-3</v>
      </c>
      <c r="GP66" s="107">
        <f t="shared" si="71"/>
        <v>1.7244388701395772E-3</v>
      </c>
      <c r="GQ66" s="107">
        <f t="shared" si="71"/>
        <v>1.6530920123037369E-3</v>
      </c>
      <c r="GR66" s="107">
        <f t="shared" si="71"/>
        <v>1.3433772789283194E-3</v>
      </c>
      <c r="GS66" s="107">
        <f t="shared" si="71"/>
        <v>8.254127468451173E-4</v>
      </c>
      <c r="GT66" s="107">
        <f t="shared" si="71"/>
        <v>1.3381185922018517E-3</v>
      </c>
      <c r="GU66" s="107">
        <f t="shared" si="71"/>
        <v>7.8836947603118195E-4</v>
      </c>
      <c r="GV66" s="107">
        <f t="shared" si="71"/>
        <v>9.2658883365809134E-4</v>
      </c>
      <c r="GW66" s="107">
        <f t="shared" si="71"/>
        <v>1.3939927626017577E-3</v>
      </c>
      <c r="GX66" s="107">
        <f t="shared" si="71"/>
        <v>7.9550745607467801E-4</v>
      </c>
      <c r="GY66" s="107">
        <f t="shared" si="71"/>
        <v>1.0841366156142756E-3</v>
      </c>
      <c r="GZ66" s="107">
        <f t="shared" si="71"/>
        <v>1.9436103924889889E-3</v>
      </c>
      <c r="HA66" s="107">
        <f t="shared" si="71"/>
        <v>3.2831518452806294E-4</v>
      </c>
      <c r="HC66" s="107">
        <f t="shared" si="76"/>
        <v>1.2042624393651334E-10</v>
      </c>
      <c r="HD66" s="107">
        <f t="shared" si="72"/>
        <v>5.368959181683298E-12</v>
      </c>
      <c r="HE66" s="107">
        <f t="shared" si="72"/>
        <v>1.4835762945860545E-11</v>
      </c>
      <c r="HF66" s="107">
        <f t="shared" si="72"/>
        <v>4.1384908803682521E-12</v>
      </c>
      <c r="HG66" s="107">
        <f t="shared" si="72"/>
        <v>1.702107226714961E-12</v>
      </c>
      <c r="HH66" s="107">
        <f t="shared" si="72"/>
        <v>5.6332224519590338E-13</v>
      </c>
      <c r="HI66" s="107">
        <f t="shared" si="72"/>
        <v>1.1923249871435195E-13</v>
      </c>
      <c r="HJ66" s="107">
        <f t="shared" si="72"/>
        <v>9.2751653747418079E-13</v>
      </c>
      <c r="HK66" s="107">
        <f t="shared" si="72"/>
        <v>2.9612077853503374E-13</v>
      </c>
      <c r="HL66" s="107">
        <f t="shared" si="72"/>
        <v>1.4053647515950193E-13</v>
      </c>
      <c r="HM66" s="107">
        <f t="shared" si="72"/>
        <v>4.1460237271102775E-13</v>
      </c>
      <c r="HN66" s="107">
        <f t="shared" si="72"/>
        <v>4.2037447050022638E-14</v>
      </c>
      <c r="HO66" s="107">
        <f t="shared" si="72"/>
        <v>1.8271306237034367E-13</v>
      </c>
      <c r="HP66" s="107">
        <f t="shared" si="72"/>
        <v>1.3978920025380023E-12</v>
      </c>
      <c r="HQ66" s="107">
        <f t="shared" si="72"/>
        <v>2.743553931955376E-17</v>
      </c>
      <c r="HS66" s="107">
        <f t="shared" si="73"/>
        <v>4.060229703765557E-28</v>
      </c>
      <c r="HT66" s="107">
        <f t="shared" si="73"/>
        <v>4.2949948074842744E-30</v>
      </c>
      <c r="HU66" s="107">
        <f t="shared" si="73"/>
        <v>4.0675022931856962E-29</v>
      </c>
      <c r="HV66" s="107">
        <f t="shared" si="73"/>
        <v>2.4310719895244646E-30</v>
      </c>
      <c r="HW66" s="107">
        <f t="shared" si="73"/>
        <v>5.5865184026823556E-32</v>
      </c>
      <c r="HX66" s="107">
        <f t="shared" si="73"/>
        <v>1.2806688009568741E-33</v>
      </c>
      <c r="HY66" s="107">
        <f t="shared" si="73"/>
        <v>4.7306914468101531E-35</v>
      </c>
      <c r="HZ66" s="107">
        <f t="shared" si="73"/>
        <v>6.1224844334600475E-33</v>
      </c>
      <c r="IA66" s="107">
        <f t="shared" si="73"/>
        <v>1.3861736095320654E-33</v>
      </c>
      <c r="IB66" s="107">
        <f t="shared" si="73"/>
        <v>2.1907249591023866E-35</v>
      </c>
      <c r="IC66" s="107">
        <f t="shared" si="73"/>
        <v>2.0947105870488817E-34</v>
      </c>
      <c r="ID66" s="107">
        <f t="shared" si="73"/>
        <v>1.6169039943156859E-36</v>
      </c>
      <c r="IE66" s="107">
        <f t="shared" si="73"/>
        <v>1.3945481740840076E-34</v>
      </c>
      <c r="IF66" s="107">
        <f t="shared" si="73"/>
        <v>3.7672431238171222E-32</v>
      </c>
      <c r="IG66" s="107">
        <f t="shared" si="73"/>
        <v>1.1338183159126842E-29</v>
      </c>
      <c r="II66" s="107">
        <f t="shared" si="74"/>
        <v>1.4491332509311347E-90</v>
      </c>
      <c r="IJ66" s="107">
        <f t="shared" si="74"/>
        <v>2.2132043283598169E-92</v>
      </c>
      <c r="IK66" s="107">
        <f t="shared" si="74"/>
        <v>1.586920548019758E-89</v>
      </c>
      <c r="IL66" s="107">
        <f t="shared" si="74"/>
        <v>3.890728323459752E-93</v>
      </c>
      <c r="IM66" s="107">
        <f t="shared" si="74"/>
        <v>2.6858046748574205E-99</v>
      </c>
      <c r="IN66" s="107">
        <f t="shared" si="74"/>
        <v>2.2983703779327935E-105</v>
      </c>
      <c r="IO66" s="107">
        <f t="shared" si="74"/>
        <v>1.3085033736034648E-109</v>
      </c>
      <c r="IP66" s="107">
        <f t="shared" si="74"/>
        <v>1.5155483706506136E-103</v>
      </c>
      <c r="IQ66" s="107">
        <f t="shared" si="74"/>
        <v>4.5388090261855528E-105</v>
      </c>
      <c r="IR66" s="107">
        <f t="shared" si="74"/>
        <v>8.2104718769960401E-112</v>
      </c>
      <c r="IS66" s="107">
        <f t="shared" si="74"/>
        <v>1.4458129892891366E-108</v>
      </c>
      <c r="IT66" s="107">
        <f t="shared" si="74"/>
        <v>5.9504020944076164E-114</v>
      </c>
      <c r="IU66" s="107">
        <f t="shared" si="74"/>
        <v>3.3666612514085262E-107</v>
      </c>
      <c r="IV66" s="107">
        <f t="shared" si="74"/>
        <v>2.6670245837574406E-100</v>
      </c>
      <c r="IW66" s="107">
        <f t="shared" si="74"/>
        <v>4.5861197912376245E-83</v>
      </c>
      <c r="IY66" s="107">
        <f t="shared" si="75"/>
        <v>4.0909823209742307E-3</v>
      </c>
      <c r="IZ66" s="107">
        <f t="shared" si="75"/>
        <v>1.8720349251676609E-3</v>
      </c>
      <c r="JA66" s="107">
        <f t="shared" si="75"/>
        <v>2.504302045681812E-3</v>
      </c>
      <c r="JB66" s="107">
        <f t="shared" si="75"/>
        <v>1.7244388742780681E-3</v>
      </c>
      <c r="JC66" s="107">
        <f t="shared" si="75"/>
        <v>1.6530920140058441E-3</v>
      </c>
      <c r="JD66" s="107">
        <f t="shared" si="75"/>
        <v>1.3433772794916416E-3</v>
      </c>
      <c r="JE66" s="107">
        <f t="shared" si="75"/>
        <v>8.2541274696434983E-4</v>
      </c>
      <c r="JF66" s="107">
        <f t="shared" si="75"/>
        <v>1.3381185931293682E-3</v>
      </c>
      <c r="JG66" s="107">
        <f t="shared" si="75"/>
        <v>7.8836947632730271E-4</v>
      </c>
      <c r="JH66" s="107">
        <f t="shared" si="75"/>
        <v>9.265888337986278E-4</v>
      </c>
      <c r="JI66" s="107">
        <f t="shared" si="75"/>
        <v>1.3939927630163601E-3</v>
      </c>
      <c r="JJ66" s="107">
        <f t="shared" si="75"/>
        <v>7.9550745611671545E-4</v>
      </c>
      <c r="JK66" s="107">
        <f t="shared" si="75"/>
        <v>1.0841366157969886E-3</v>
      </c>
      <c r="JL66" s="107">
        <f t="shared" si="75"/>
        <v>1.9436103938868809E-3</v>
      </c>
      <c r="JM66" s="107">
        <f t="shared" si="75"/>
        <v>3.2831518452809038E-4</v>
      </c>
    </row>
    <row r="67" spans="2:273" x14ac:dyDescent="0.25">
      <c r="B67" s="2">
        <v>39</v>
      </c>
      <c r="C67" s="37">
        <v>45.567</v>
      </c>
      <c r="D67" s="37">
        <v>40.164000000000001</v>
      </c>
      <c r="E67" s="37">
        <v>40.223999999999997</v>
      </c>
      <c r="F67" s="37">
        <v>43.621000000000002</v>
      </c>
      <c r="G67" s="37">
        <v>43.262</v>
      </c>
      <c r="H67" s="37">
        <v>43.808999999999997</v>
      </c>
      <c r="I67" s="37">
        <v>40.197000000000003</v>
      </c>
      <c r="J67" s="37">
        <v>43.841000000000001</v>
      </c>
      <c r="K67" s="37">
        <v>39.127000000000002</v>
      </c>
      <c r="L67" s="37">
        <v>39.698</v>
      </c>
      <c r="M67" s="37">
        <v>41.491999999999997</v>
      </c>
      <c r="N67" s="37">
        <v>43.920999999999999</v>
      </c>
      <c r="O67" s="37">
        <v>43.412999999999997</v>
      </c>
      <c r="P67" s="37">
        <v>43.348999999999997</v>
      </c>
      <c r="Q67" s="37">
        <v>39.969000000000001</v>
      </c>
      <c r="S67" s="4">
        <f t="shared" si="8"/>
        <v>40.88400734546812</v>
      </c>
      <c r="T67" s="4">
        <f t="shared" si="9"/>
        <v>38.23835875425366</v>
      </c>
      <c r="U67" s="4">
        <f t="shared" si="10"/>
        <v>41.178769321635052</v>
      </c>
      <c r="V67" s="4">
        <f t="shared" si="11"/>
        <v>40.79230967448823</v>
      </c>
      <c r="W67" s="4">
        <f t="shared" si="12"/>
        <v>41.589221606539041</v>
      </c>
      <c r="X67" s="4">
        <f t="shared" si="13"/>
        <v>43.263381994452551</v>
      </c>
      <c r="Y67" s="4">
        <f t="shared" si="14"/>
        <v>40.778135945356603</v>
      </c>
      <c r="Z67" s="4">
        <f t="shared" si="15"/>
        <v>41.142320865968593</v>
      </c>
      <c r="AA67" s="4">
        <f t="shared" si="16"/>
        <v>38.901646562192951</v>
      </c>
      <c r="AB67" s="4">
        <f t="shared" si="17"/>
        <v>40.121671000597082</v>
      </c>
      <c r="AC67" s="4">
        <f t="shared" si="18"/>
        <v>40.267051961493372</v>
      </c>
      <c r="AD67" s="4">
        <f t="shared" si="19"/>
        <v>41.427114582339136</v>
      </c>
      <c r="AE67" s="4">
        <f t="shared" si="20"/>
        <v>41.378120313096154</v>
      </c>
      <c r="AF67" s="4">
        <f t="shared" si="21"/>
        <v>42.885402141850811</v>
      </c>
      <c r="AG67" s="4">
        <f t="shared" si="21"/>
        <v>38.121275150563086</v>
      </c>
      <c r="AI67" s="4">
        <f t="shared" si="22"/>
        <v>4.6829926545318799</v>
      </c>
      <c r="AJ67" s="4">
        <f t="shared" si="23"/>
        <v>1.9256412457463412</v>
      </c>
      <c r="AK67" s="4">
        <f t="shared" si="24"/>
        <v>-0.95476932163505523</v>
      </c>
      <c r="AL67" s="4">
        <f t="shared" si="25"/>
        <v>2.8286903255117721</v>
      </c>
      <c r="AM67" s="4">
        <f t="shared" si="26"/>
        <v>1.672778393460959</v>
      </c>
      <c r="AN67" s="4">
        <f t="shared" si="27"/>
        <v>0.54561800554744622</v>
      </c>
      <c r="AO67" s="4">
        <f t="shared" si="28"/>
        <v>-0.58113594535659985</v>
      </c>
      <c r="AP67" s="4">
        <f t="shared" si="29"/>
        <v>2.6986791340314085</v>
      </c>
      <c r="AQ67" s="4">
        <f t="shared" si="30"/>
        <v>0.22535343780705119</v>
      </c>
      <c r="AR67" s="4">
        <f t="shared" si="31"/>
        <v>-0.42367100059708207</v>
      </c>
      <c r="AS67" s="4">
        <f t="shared" si="32"/>
        <v>1.2249480385066249</v>
      </c>
      <c r="AT67" s="4">
        <f t="shared" si="33"/>
        <v>2.4938854176608629</v>
      </c>
      <c r="AU67" s="4">
        <f t="shared" si="34"/>
        <v>2.0348796869038424</v>
      </c>
      <c r="AV67" s="4">
        <f t="shared" si="65"/>
        <v>0.46359785814918553</v>
      </c>
      <c r="AW67" s="4">
        <f t="shared" si="65"/>
        <v>1.847724849436915</v>
      </c>
      <c r="AY67" s="2">
        <f t="shared" si="66"/>
        <v>35.96370359055458</v>
      </c>
      <c r="AZ67" s="2">
        <f t="shared" si="66"/>
        <v>35.611285149274764</v>
      </c>
      <c r="BA67" s="2">
        <f t="shared" si="66"/>
        <v>37.88420035350277</v>
      </c>
      <c r="BB67" s="2">
        <f t="shared" si="66"/>
        <v>38.343309945030008</v>
      </c>
      <c r="BC67" s="2">
        <f t="shared" si="66"/>
        <v>39.172783330563384</v>
      </c>
      <c r="BD67" s="2">
        <f t="shared" si="66"/>
        <v>41.263253107505065</v>
      </c>
      <c r="BE67" s="2">
        <f t="shared" si="66"/>
        <v>39.499969236362034</v>
      </c>
      <c r="BF67" s="2">
        <f t="shared" si="66"/>
        <v>39.142246035554258</v>
      </c>
      <c r="BG67" s="2">
        <f t="shared" si="66"/>
        <v>37.642523984350078</v>
      </c>
      <c r="BH67" s="2">
        <f t="shared" si="66"/>
        <v>38.621946418136112</v>
      </c>
      <c r="BI67" s="2">
        <f t="shared" si="66"/>
        <v>38.183451411563993</v>
      </c>
      <c r="BJ67" s="2">
        <f t="shared" si="66"/>
        <v>40.147460684177503</v>
      </c>
      <c r="BK67" s="2">
        <f t="shared" si="66"/>
        <v>39.790096563540267</v>
      </c>
      <c r="BL67" s="2">
        <f t="shared" si="66"/>
        <v>40.3908757632205</v>
      </c>
      <c r="BM67" s="2">
        <f t="shared" si="66"/>
        <v>37.670191293222189</v>
      </c>
      <c r="BO67" s="2" t="str">
        <f t="shared" si="67"/>
        <v/>
      </c>
      <c r="BP67" s="2" t="str">
        <f t="shared" si="67"/>
        <v/>
      </c>
      <c r="BQ67" s="2" t="str">
        <f t="shared" si="67"/>
        <v/>
      </c>
      <c r="BR67" s="2" t="str">
        <f t="shared" si="67"/>
        <v/>
      </c>
      <c r="BS67" s="2" t="str">
        <f t="shared" si="67"/>
        <v/>
      </c>
      <c r="BT67" s="2" t="str">
        <f t="shared" si="67"/>
        <v/>
      </c>
      <c r="BU67" s="2">
        <f t="shared" si="67"/>
        <v>40.197000000000003</v>
      </c>
      <c r="BV67" s="2" t="str">
        <f t="shared" si="67"/>
        <v/>
      </c>
      <c r="BW67" s="2">
        <f t="shared" si="67"/>
        <v>39.127000000000002</v>
      </c>
      <c r="BX67" s="2">
        <f t="shared" si="67"/>
        <v>39.698</v>
      </c>
      <c r="BY67" s="2" t="str">
        <f t="shared" si="67"/>
        <v/>
      </c>
      <c r="BZ67" s="2">
        <f t="shared" si="67"/>
        <v>43.920999999999999</v>
      </c>
      <c r="CA67" s="2">
        <f t="shared" si="67"/>
        <v>43.412999999999997</v>
      </c>
      <c r="CB67" s="2" t="str">
        <f t="shared" si="67"/>
        <v/>
      </c>
      <c r="CC67" s="2">
        <f t="shared" si="67"/>
        <v>39.969000000000001</v>
      </c>
      <c r="CE67" s="2" t="str">
        <f t="shared" si="68"/>
        <v/>
      </c>
      <c r="CF67" s="2" t="str">
        <f t="shared" si="68"/>
        <v/>
      </c>
      <c r="CG67" s="2" t="str">
        <f t="shared" si="68"/>
        <v/>
      </c>
      <c r="CH67" s="2" t="str">
        <f t="shared" si="68"/>
        <v/>
      </c>
      <c r="CI67" s="2" t="str">
        <f t="shared" si="68"/>
        <v/>
      </c>
      <c r="CJ67" s="2" t="str">
        <f t="shared" si="68"/>
        <v/>
      </c>
      <c r="CK67" s="2" t="str">
        <f t="shared" si="68"/>
        <v/>
      </c>
      <c r="CL67" s="2" t="str">
        <f t="shared" si="68"/>
        <v/>
      </c>
      <c r="CM67" s="2" t="str">
        <f t="shared" si="68"/>
        <v/>
      </c>
      <c r="CN67" s="2" t="str">
        <f t="shared" si="68"/>
        <v/>
      </c>
      <c r="CO67" s="2" t="str">
        <f t="shared" si="68"/>
        <v/>
      </c>
      <c r="CP67" s="2" t="str">
        <f t="shared" si="68"/>
        <v/>
      </c>
      <c r="CQ67" s="2" t="str">
        <f t="shared" si="68"/>
        <v/>
      </c>
      <c r="CR67" s="2" t="str">
        <f t="shared" si="68"/>
        <v/>
      </c>
      <c r="CS67" s="2" t="str">
        <f t="shared" si="68"/>
        <v/>
      </c>
      <c r="CU67" s="2" t="str">
        <f t="shared" si="69"/>
        <v/>
      </c>
      <c r="CV67" s="2" t="str">
        <f t="shared" si="69"/>
        <v/>
      </c>
      <c r="CW67" s="2" t="str">
        <f t="shared" si="69"/>
        <v/>
      </c>
      <c r="CX67" s="2" t="str">
        <f t="shared" si="69"/>
        <v/>
      </c>
      <c r="CY67" s="2" t="str">
        <f t="shared" si="69"/>
        <v/>
      </c>
      <c r="CZ67" s="2" t="str">
        <f t="shared" si="69"/>
        <v/>
      </c>
      <c r="DA67" s="2" t="str">
        <f t="shared" si="69"/>
        <v/>
      </c>
      <c r="DB67" s="2" t="str">
        <f t="shared" si="69"/>
        <v/>
      </c>
      <c r="DC67" s="2" t="str">
        <f t="shared" si="69"/>
        <v/>
      </c>
      <c r="DD67" s="2" t="str">
        <f t="shared" si="69"/>
        <v/>
      </c>
      <c r="DE67" s="2" t="str">
        <f t="shared" si="69"/>
        <v/>
      </c>
      <c r="DF67" s="2" t="str">
        <f t="shared" si="69"/>
        <v/>
      </c>
      <c r="DG67" s="2" t="str">
        <f t="shared" si="69"/>
        <v/>
      </c>
      <c r="DH67" s="2" t="str">
        <f t="shared" si="69"/>
        <v/>
      </c>
      <c r="DI67" s="2" t="str">
        <f t="shared" si="69"/>
        <v/>
      </c>
      <c r="DK67" s="2">
        <f t="shared" si="77"/>
        <v>36.002418918918927</v>
      </c>
      <c r="DL67" s="2">
        <f t="shared" si="77"/>
        <v>35.644174089068827</v>
      </c>
      <c r="DM67" s="2">
        <f t="shared" si="77"/>
        <v>37.913153517890358</v>
      </c>
      <c r="DN67" s="2">
        <f t="shared" si="77"/>
        <v>38.362731443994605</v>
      </c>
      <c r="DO67" s="2">
        <f t="shared" si="77"/>
        <v>39.191237516869094</v>
      </c>
      <c r="DP67" s="2">
        <f t="shared" si="77"/>
        <v>41.299055330634275</v>
      </c>
      <c r="DQ67" s="2">
        <f t="shared" si="77"/>
        <v>39.505866396761128</v>
      </c>
      <c r="DR67" s="2">
        <f t="shared" si="77"/>
        <v>39.156545209176798</v>
      </c>
      <c r="DS67" s="2">
        <f t="shared" si="77"/>
        <v>37.653539676113361</v>
      </c>
      <c r="DT67" s="2">
        <f t="shared" si="77"/>
        <v>38.631295546558704</v>
      </c>
      <c r="DU67" s="2">
        <f t="shared" si="77"/>
        <v>38.202546230440959</v>
      </c>
      <c r="DV67" s="2">
        <f t="shared" si="77"/>
        <v>40.171461429040377</v>
      </c>
      <c r="DW67" s="2">
        <f t="shared" si="77"/>
        <v>39.814624358974349</v>
      </c>
      <c r="DX67" s="2">
        <f t="shared" si="77"/>
        <v>40.415213225371119</v>
      </c>
      <c r="DY67" s="2">
        <f t="shared" si="77"/>
        <v>37.679761344537823</v>
      </c>
      <c r="EA67" s="2">
        <f t="shared" si="78"/>
        <v>23.146909898513638</v>
      </c>
      <c r="EB67" s="2">
        <f t="shared" si="78"/>
        <v>23.72384508478898</v>
      </c>
      <c r="EC67" s="2">
        <f t="shared" si="78"/>
        <v>28.137595701209548</v>
      </c>
      <c r="ED67" s="2">
        <f t="shared" si="78"/>
        <v>31.475052631578951</v>
      </c>
      <c r="EE67" s="2">
        <f t="shared" si="78"/>
        <v>33.668566847880797</v>
      </c>
      <c r="EF67" s="2">
        <f t="shared" si="78"/>
        <v>31.296887730513888</v>
      </c>
      <c r="EG67" s="2">
        <f t="shared" si="78"/>
        <v>37.482141308089503</v>
      </c>
      <c r="EH67" s="2">
        <f t="shared" si="78"/>
        <v>35.172256193623291</v>
      </c>
      <c r="EI67" s="2">
        <f t="shared" si="78"/>
        <v>34.000935441176466</v>
      </c>
      <c r="EJ67" s="2">
        <f t="shared" si="78"/>
        <v>35.999330532743741</v>
      </c>
      <c r="EK67" s="2">
        <f t="shared" si="78"/>
        <v>33.117445457201285</v>
      </c>
      <c r="EL67" s="2">
        <f t="shared" si="78"/>
        <v>32.569174357629784</v>
      </c>
      <c r="EM67" s="2">
        <f t="shared" si="78"/>
        <v>31.593432660133836</v>
      </c>
      <c r="EN67" s="2">
        <f t="shared" si="78"/>
        <v>33.006663868524925</v>
      </c>
      <c r="EO67" s="2">
        <f t="shared" si="78"/>
        <v>35.118188733531881</v>
      </c>
      <c r="EQ67" s="2">
        <f t="shared" si="79"/>
        <v>24.268345753675625</v>
      </c>
      <c r="ER67" s="2">
        <f t="shared" si="79"/>
        <v>25.547863349115907</v>
      </c>
      <c r="ES67" s="2">
        <f t="shared" si="79"/>
        <v>28.15897977490782</v>
      </c>
      <c r="ET67" s="2">
        <f t="shared" si="79"/>
        <v>31.129836765707516</v>
      </c>
      <c r="EU67" s="2">
        <f t="shared" si="79"/>
        <v>32.170876391780247</v>
      </c>
      <c r="EV67" s="2">
        <f t="shared" si="79"/>
        <v>32.5904091391454</v>
      </c>
      <c r="EW67" s="2">
        <f t="shared" si="79"/>
        <v>34.772651800363342</v>
      </c>
      <c r="EX67" s="2">
        <f t="shared" si="79"/>
        <v>34.017655026119847</v>
      </c>
      <c r="EY67" s="2">
        <f t="shared" si="79"/>
        <v>33.262095505642762</v>
      </c>
      <c r="EZ67" s="2">
        <f t="shared" si="79"/>
        <v>35.226162122727189</v>
      </c>
      <c r="FA67" s="2">
        <f t="shared" si="79"/>
        <v>33.139999432712962</v>
      </c>
      <c r="FB67" s="2">
        <f t="shared" si="79"/>
        <v>29.530161368466231</v>
      </c>
      <c r="FC67" s="2">
        <f t="shared" si="79"/>
        <v>29.010840594559852</v>
      </c>
      <c r="FD67" s="2">
        <f t="shared" si="79"/>
        <v>31.869580566898676</v>
      </c>
      <c r="FE67" s="2">
        <f t="shared" si="79"/>
        <v>35.70607186630761</v>
      </c>
      <c r="FG67" s="2">
        <f t="shared" si="80"/>
        <v>3.0115749056403318E-3</v>
      </c>
      <c r="FH67" s="2">
        <f t="shared" si="80"/>
        <v>2.7590630919411244E-3</v>
      </c>
      <c r="FI67" s="2">
        <f t="shared" si="80"/>
        <v>2.9617915346215741E-3</v>
      </c>
      <c r="FJ67" s="2">
        <f t="shared" si="80"/>
        <v>2.8197451554129826E-3</v>
      </c>
      <c r="FK67" s="2">
        <f t="shared" si="80"/>
        <v>3.3415330021375365E-3</v>
      </c>
      <c r="FL67" s="2">
        <f t="shared" si="80"/>
        <v>3.5794464325368896E-3</v>
      </c>
      <c r="FM67" s="2">
        <f t="shared" si="80"/>
        <v>2.9140125924912558E-3</v>
      </c>
      <c r="FN67" s="2">
        <f t="shared" si="80"/>
        <v>3.5888896516613439E-3</v>
      </c>
      <c r="FO67" s="2">
        <f t="shared" si="80"/>
        <v>3.0158459691843015E-3</v>
      </c>
      <c r="FP67" s="2">
        <f t="shared" si="80"/>
        <v>3.5521476807877251E-3</v>
      </c>
      <c r="FQ67" s="2">
        <f t="shared" si="80"/>
        <v>3.7550522061464107E-3</v>
      </c>
      <c r="FR67" s="2">
        <f t="shared" si="80"/>
        <v>3.1570426939012668E-3</v>
      </c>
      <c r="FS67" s="2">
        <f t="shared" si="80"/>
        <v>2.9834841866260321E-3</v>
      </c>
      <c r="FT67" s="2">
        <f t="shared" si="80"/>
        <v>3.2850509561570367E-3</v>
      </c>
      <c r="FU67" s="2">
        <f t="shared" si="80"/>
        <v>3.736006262385723E-3</v>
      </c>
      <c r="FW67" s="2">
        <f t="shared" si="70"/>
        <v>6.5166808697190455E-13</v>
      </c>
      <c r="FX67" s="2">
        <f t="shared" si="70"/>
        <v>2.984502688793616E-12</v>
      </c>
      <c r="FY67" s="2">
        <f t="shared" si="70"/>
        <v>2.932976139170915E-12</v>
      </c>
      <c r="FZ67" s="2">
        <f t="shared" si="70"/>
        <v>3.6125184344073825E-12</v>
      </c>
      <c r="GA67" s="2">
        <f t="shared" si="70"/>
        <v>3.5726751680956766E-12</v>
      </c>
      <c r="GB67" s="2">
        <f t="shared" si="70"/>
        <v>3.6133285359860784E-12</v>
      </c>
      <c r="GC67" s="2">
        <f t="shared" si="70"/>
        <v>2.5718171865899929E-12</v>
      </c>
      <c r="GD67" s="2">
        <f t="shared" si="70"/>
        <v>4.6671927682567316E-12</v>
      </c>
      <c r="GE67" s="2">
        <f t="shared" si="70"/>
        <v>5.8541269205870929E-12</v>
      </c>
      <c r="GF67" s="2">
        <f t="shared" si="70"/>
        <v>3.6892685620543505E-12</v>
      </c>
      <c r="GG67" s="2">
        <f t="shared" si="70"/>
        <v>2.7416456031671837E-12</v>
      </c>
      <c r="GH67" s="2">
        <f t="shared" si="70"/>
        <v>2.347520229781727E-12</v>
      </c>
      <c r="GI67" s="2">
        <f t="shared" si="70"/>
        <v>2.0782700459107569E-12</v>
      </c>
      <c r="GJ67" s="2">
        <f t="shared" si="70"/>
        <v>1.9105810868639558E-12</v>
      </c>
      <c r="GK67" s="2">
        <f t="shared" si="70"/>
        <v>1.0798747116479911E-12</v>
      </c>
      <c r="GM67" s="107">
        <f t="shared" si="71"/>
        <v>5.7541280572410165E-3</v>
      </c>
      <c r="GN67" s="107">
        <f t="shared" si="71"/>
        <v>2.7641272190043528E-3</v>
      </c>
      <c r="GO67" s="107">
        <f t="shared" si="71"/>
        <v>3.6402687613564847E-3</v>
      </c>
      <c r="GP67" s="107">
        <f t="shared" si="71"/>
        <v>2.5641489861238809E-3</v>
      </c>
      <c r="GQ67" s="107">
        <f t="shared" si="71"/>
        <v>2.4932081461787972E-3</v>
      </c>
      <c r="GR67" s="107">
        <f t="shared" si="71"/>
        <v>2.0662849187294569E-3</v>
      </c>
      <c r="GS67" s="107">
        <f t="shared" si="71"/>
        <v>1.2945700837060483E-3</v>
      </c>
      <c r="GT67" s="107">
        <f t="shared" si="71"/>
        <v>2.0591698976088154E-3</v>
      </c>
      <c r="GU67" s="107">
        <f t="shared" si="71"/>
        <v>1.2435989946998148E-3</v>
      </c>
      <c r="GV67" s="107">
        <f t="shared" si="71"/>
        <v>1.4629488533028962E-3</v>
      </c>
      <c r="GW67" s="107">
        <f t="shared" si="71"/>
        <v>2.1459021608429677E-3</v>
      </c>
      <c r="GX67" s="107">
        <f t="shared" si="71"/>
        <v>1.2583756728146707E-3</v>
      </c>
      <c r="GY67" s="107">
        <f t="shared" si="71"/>
        <v>1.671134539631997E-3</v>
      </c>
      <c r="GZ67" s="107">
        <f t="shared" si="71"/>
        <v>2.8946895553636719E-3</v>
      </c>
      <c r="HA67" s="107">
        <f t="shared" si="71"/>
        <v>5.6127016515804262E-4</v>
      </c>
      <c r="HC67" s="107">
        <f t="shared" si="76"/>
        <v>2.8343197566375845E-10</v>
      </c>
      <c r="HD67" s="107">
        <f t="shared" si="72"/>
        <v>1.424647444460521E-11</v>
      </c>
      <c r="HE67" s="107">
        <f t="shared" si="72"/>
        <v>3.7985536448245663E-11</v>
      </c>
      <c r="HF67" s="107">
        <f t="shared" si="72"/>
        <v>1.1159940802507008E-11</v>
      </c>
      <c r="HG67" s="107">
        <f t="shared" si="72"/>
        <v>4.8256709663679516E-12</v>
      </c>
      <c r="HH67" s="107">
        <f t="shared" si="72"/>
        <v>1.6867840716825596E-12</v>
      </c>
      <c r="HI67" s="107">
        <f t="shared" si="72"/>
        <v>3.7130376945909634E-13</v>
      </c>
      <c r="HJ67" s="107">
        <f t="shared" si="72"/>
        <v>2.7517486761300466E-12</v>
      </c>
      <c r="HK67" s="107">
        <f t="shared" si="72"/>
        <v>9.1517183664847297E-13</v>
      </c>
      <c r="HL67" s="107">
        <f t="shared" si="72"/>
        <v>4.4806987118147636E-13</v>
      </c>
      <c r="HM67" s="107">
        <f t="shared" si="72"/>
        <v>1.255878175105157E-12</v>
      </c>
      <c r="HN67" s="107">
        <f t="shared" si="72"/>
        <v>1.3616782874946391E-13</v>
      </c>
      <c r="HO67" s="107">
        <f t="shared" si="72"/>
        <v>5.5232852075863089E-13</v>
      </c>
      <c r="HP67" s="107">
        <f t="shared" si="72"/>
        <v>3.9053659563355246E-12</v>
      </c>
      <c r="HQ67" s="107">
        <f t="shared" si="72"/>
        <v>1.1913832372119435E-16</v>
      </c>
      <c r="HS67" s="107">
        <f t="shared" si="73"/>
        <v>1.5532779055714425E-27</v>
      </c>
      <c r="HT67" s="107">
        <f t="shared" si="73"/>
        <v>1.8941122459226296E-29</v>
      </c>
      <c r="HU67" s="107">
        <f t="shared" si="73"/>
        <v>1.7072225789442885E-28</v>
      </c>
      <c r="HV67" s="107">
        <f t="shared" si="73"/>
        <v>1.0973223129578643E-29</v>
      </c>
      <c r="HW67" s="107">
        <f t="shared" si="73"/>
        <v>2.7662937865980195E-31</v>
      </c>
      <c r="HX67" s="107">
        <f t="shared" si="73"/>
        <v>6.9610061865690587E-33</v>
      </c>
      <c r="HY67" s="107">
        <f t="shared" si="73"/>
        <v>2.7033627699617469E-34</v>
      </c>
      <c r="HZ67" s="107">
        <f t="shared" si="73"/>
        <v>3.2729435387828798E-32</v>
      </c>
      <c r="IA67" s="107">
        <f t="shared" si="73"/>
        <v>7.7464870533994529E-33</v>
      </c>
      <c r="IB67" s="107">
        <f t="shared" si="73"/>
        <v>1.3164512990579141E-34</v>
      </c>
      <c r="IC67" s="107">
        <f t="shared" si="73"/>
        <v>1.1720141213381849E-33</v>
      </c>
      <c r="ID67" s="107">
        <f t="shared" si="73"/>
        <v>9.8791291625836235E-36</v>
      </c>
      <c r="IE67" s="107">
        <f t="shared" si="73"/>
        <v>7.6187629538833791E-34</v>
      </c>
      <c r="IF67" s="107">
        <f t="shared" si="73"/>
        <v>1.8208213762703566E-31</v>
      </c>
      <c r="IG67" s="107">
        <f t="shared" si="73"/>
        <v>4.6673647525890012E-29</v>
      </c>
      <c r="II67" s="107">
        <f t="shared" si="74"/>
        <v>3.9663229509367913E-89</v>
      </c>
      <c r="IJ67" s="107">
        <f t="shared" si="74"/>
        <v>7.8467397823247569E-91</v>
      </c>
      <c r="IK67" s="107">
        <f t="shared" si="74"/>
        <v>5.0171119563269936E-88</v>
      </c>
      <c r="IL67" s="107">
        <f t="shared" si="74"/>
        <v>1.458077341080471E-91</v>
      </c>
      <c r="IM67" s="107">
        <f t="shared" si="74"/>
        <v>1.2828525800325499E-97</v>
      </c>
      <c r="IN67" s="107">
        <f t="shared" si="74"/>
        <v>1.3986005039793828E-103</v>
      </c>
      <c r="IO67" s="107">
        <f t="shared" si="74"/>
        <v>8.9283050977817697E-108</v>
      </c>
      <c r="IP67" s="107">
        <f t="shared" si="74"/>
        <v>8.9226559678782631E-102</v>
      </c>
      <c r="IQ67" s="107">
        <f t="shared" si="74"/>
        <v>2.9436224958086808E-103</v>
      </c>
      <c r="IR67" s="107">
        <f t="shared" si="74"/>
        <v>6.4732863150668123E-110</v>
      </c>
      <c r="IS67" s="107">
        <f t="shared" si="74"/>
        <v>9.5647697765072087E-107</v>
      </c>
      <c r="IT67" s="107">
        <f t="shared" si="74"/>
        <v>4.7418757095859356E-112</v>
      </c>
      <c r="IU67" s="107">
        <f t="shared" si="74"/>
        <v>2.0239071856723848E-105</v>
      </c>
      <c r="IV67" s="107">
        <f t="shared" si="74"/>
        <v>1.2121009936775569E-98</v>
      </c>
      <c r="IW67" s="107">
        <f t="shared" si="74"/>
        <v>1.0028988650429892E-81</v>
      </c>
      <c r="IY67" s="107">
        <f t="shared" si="75"/>
        <v>5.7541283406729923E-3</v>
      </c>
      <c r="IZ67" s="107">
        <f t="shared" si="75"/>
        <v>2.7641272332508274E-3</v>
      </c>
      <c r="JA67" s="107">
        <f t="shared" si="75"/>
        <v>3.6402687993420213E-3</v>
      </c>
      <c r="JB67" s="107">
        <f t="shared" si="75"/>
        <v>2.5641489972838215E-3</v>
      </c>
      <c r="JC67" s="107">
        <f t="shared" si="75"/>
        <v>2.4932081510044683E-3</v>
      </c>
      <c r="JD67" s="107">
        <f t="shared" si="75"/>
        <v>2.0662849204162409E-3</v>
      </c>
      <c r="JE67" s="107">
        <f t="shared" si="75"/>
        <v>1.2945700840773519E-3</v>
      </c>
      <c r="JF67" s="107">
        <f t="shared" si="75"/>
        <v>2.0591699003605639E-3</v>
      </c>
      <c r="JG67" s="107">
        <f t="shared" si="75"/>
        <v>1.2435989956149866E-3</v>
      </c>
      <c r="JH67" s="107">
        <f t="shared" si="75"/>
        <v>1.4629488537509661E-3</v>
      </c>
      <c r="JI67" s="107">
        <f t="shared" si="75"/>
        <v>2.1459021620988459E-3</v>
      </c>
      <c r="JJ67" s="107">
        <f t="shared" si="75"/>
        <v>1.2583756729508384E-3</v>
      </c>
      <c r="JK67" s="107">
        <f t="shared" si="75"/>
        <v>1.6711345401843256E-3</v>
      </c>
      <c r="JL67" s="107">
        <f t="shared" si="75"/>
        <v>2.894689559269038E-3</v>
      </c>
      <c r="JM67" s="107">
        <f t="shared" si="75"/>
        <v>5.6127016515816178E-4</v>
      </c>
    </row>
    <row r="68" spans="2:273" x14ac:dyDescent="0.25">
      <c r="B68" s="2">
        <v>40</v>
      </c>
      <c r="C68" s="37">
        <v>45.521999999999998</v>
      </c>
      <c r="D68" s="37">
        <v>39.881</v>
      </c>
      <c r="E68" s="37">
        <v>42.463000000000001</v>
      </c>
      <c r="F68" s="37">
        <v>44.726999999999997</v>
      </c>
      <c r="G68" s="37">
        <v>43.262</v>
      </c>
      <c r="H68" s="37">
        <v>44.206000000000003</v>
      </c>
      <c r="I68" s="37">
        <v>41.347999999999999</v>
      </c>
      <c r="J68" s="37">
        <v>42.777999999999999</v>
      </c>
      <c r="K68" s="37">
        <v>40.286000000000001</v>
      </c>
      <c r="L68" s="37">
        <v>41.127000000000002</v>
      </c>
      <c r="M68" s="37">
        <v>41.444000000000003</v>
      </c>
      <c r="N68" s="37">
        <v>45.27</v>
      </c>
      <c r="O68" s="37">
        <v>45.872999999999998</v>
      </c>
      <c r="P68" s="37">
        <v>45.348999999999997</v>
      </c>
      <c r="Q68" s="37">
        <v>40.353999999999999</v>
      </c>
      <c r="S68" s="4">
        <f t="shared" si="8"/>
        <v>42.835066111078184</v>
      </c>
      <c r="T68" s="4">
        <f t="shared" si="9"/>
        <v>39.506675567621009</v>
      </c>
      <c r="U68" s="4">
        <f t="shared" si="10"/>
        <v>42.702442674001894</v>
      </c>
      <c r="V68" s="4">
        <f t="shared" si="11"/>
        <v>42.001355311373729</v>
      </c>
      <c r="W68" s="4">
        <f t="shared" si="12"/>
        <v>42.738995581556324</v>
      </c>
      <c r="X68" s="4">
        <f t="shared" si="13"/>
        <v>44.307708015034208</v>
      </c>
      <c r="Y68" s="4">
        <f t="shared" si="14"/>
        <v>41.570719100115042</v>
      </c>
      <c r="Z68" s="4">
        <f t="shared" si="15"/>
        <v>42.134174350734405</v>
      </c>
      <c r="AA68" s="4">
        <f t="shared" si="16"/>
        <v>39.616110164390072</v>
      </c>
      <c r="AB68" s="4">
        <f t="shared" si="17"/>
        <v>41.011402405915263</v>
      </c>
      <c r="AC68" s="4">
        <f t="shared" si="18"/>
        <v>41.39536029313178</v>
      </c>
      <c r="AD68" s="4">
        <f t="shared" si="19"/>
        <v>42.356317279882077</v>
      </c>
      <c r="AE68" s="4">
        <f t="shared" si="20"/>
        <v>42.389526376871942</v>
      </c>
      <c r="AF68" s="4">
        <f t="shared" si="21"/>
        <v>44.160609208028617</v>
      </c>
      <c r="AG68" s="4">
        <f t="shared" si="21"/>
        <v>38.494302866482798</v>
      </c>
      <c r="AI68" s="4">
        <f t="shared" si="22"/>
        <v>2.6869338889218142</v>
      </c>
      <c r="AJ68" s="4">
        <f t="shared" si="23"/>
        <v>0.37432443237899093</v>
      </c>
      <c r="AK68" s="4">
        <f t="shared" si="24"/>
        <v>-0.2394426740018929</v>
      </c>
      <c r="AL68" s="4">
        <f t="shared" si="25"/>
        <v>2.725644688626268</v>
      </c>
      <c r="AM68" s="4">
        <f t="shared" si="26"/>
        <v>0.5230044184436764</v>
      </c>
      <c r="AN68" s="4">
        <f t="shared" si="27"/>
        <v>-0.10170801503420535</v>
      </c>
      <c r="AO68" s="4">
        <f t="shared" si="28"/>
        <v>-0.22271910011504303</v>
      </c>
      <c r="AP68" s="4">
        <f t="shared" si="29"/>
        <v>0.64382564926559382</v>
      </c>
      <c r="AQ68" s="4">
        <f t="shared" si="30"/>
        <v>0.66988983560992921</v>
      </c>
      <c r="AR68" s="4">
        <f t="shared" si="31"/>
        <v>0.1155975940847398</v>
      </c>
      <c r="AS68" s="4">
        <f t="shared" si="32"/>
        <v>4.8639706868222277E-2</v>
      </c>
      <c r="AT68" s="4">
        <f t="shared" si="33"/>
        <v>2.9136827201179258</v>
      </c>
      <c r="AU68" s="4">
        <f t="shared" si="34"/>
        <v>3.4834736231280559</v>
      </c>
      <c r="AV68" s="4">
        <f t="shared" si="65"/>
        <v>1.1883907919713792</v>
      </c>
      <c r="AW68" s="4">
        <f t="shared" si="65"/>
        <v>1.8596971335172015</v>
      </c>
      <c r="AY68" s="2">
        <f t="shared" si="66"/>
        <v>36.215786251378496</v>
      </c>
      <c r="AZ68" s="2">
        <f t="shared" si="66"/>
        <v>35.803552932219361</v>
      </c>
      <c r="BA68" s="2">
        <f t="shared" si="66"/>
        <v>38.129191465048841</v>
      </c>
      <c r="BB68" s="2">
        <f t="shared" si="66"/>
        <v>38.526624615417035</v>
      </c>
      <c r="BC68" s="2">
        <f t="shared" si="66"/>
        <v>39.268126864590648</v>
      </c>
      <c r="BD68" s="2">
        <f t="shared" si="66"/>
        <v>41.382229312085059</v>
      </c>
      <c r="BE68" s="2">
        <f t="shared" si="66"/>
        <v>39.663235182044929</v>
      </c>
      <c r="BF68" s="2">
        <f t="shared" si="66"/>
        <v>39.20752040037312</v>
      </c>
      <c r="BG68" s="2">
        <f t="shared" si="66"/>
        <v>37.727221658678232</v>
      </c>
      <c r="BH68" s="2">
        <f t="shared" si="66"/>
        <v>38.762525715401026</v>
      </c>
      <c r="BI68" s="2">
        <f t="shared" si="66"/>
        <v>38.346560513273474</v>
      </c>
      <c r="BJ68" s="2">
        <f t="shared" si="66"/>
        <v>40.43218269287307</v>
      </c>
      <c r="BK68" s="2">
        <f t="shared" si="66"/>
        <v>40.058825413369419</v>
      </c>
      <c r="BL68" s="2">
        <f t="shared" si="66"/>
        <v>40.619731219213989</v>
      </c>
      <c r="BM68" s="2">
        <f t="shared" si="66"/>
        <v>37.765007578330732</v>
      </c>
      <c r="BO68" s="2" t="str">
        <f t="shared" si="67"/>
        <v/>
      </c>
      <c r="BP68" s="2" t="str">
        <f t="shared" si="67"/>
        <v/>
      </c>
      <c r="BQ68" s="2" t="str">
        <f t="shared" si="67"/>
        <v/>
      </c>
      <c r="BR68" s="2" t="str">
        <f t="shared" si="67"/>
        <v/>
      </c>
      <c r="BS68" s="2" t="str">
        <f t="shared" si="67"/>
        <v/>
      </c>
      <c r="BT68" s="2" t="str">
        <f t="shared" si="67"/>
        <v/>
      </c>
      <c r="BU68" s="2" t="str">
        <f t="shared" si="67"/>
        <v/>
      </c>
      <c r="BV68" s="2" t="str">
        <f t="shared" si="67"/>
        <v/>
      </c>
      <c r="BW68" s="2">
        <f t="shared" si="67"/>
        <v>40.286000000000001</v>
      </c>
      <c r="BX68" s="2" t="str">
        <f t="shared" si="67"/>
        <v/>
      </c>
      <c r="BY68" s="2" t="str">
        <f t="shared" si="67"/>
        <v/>
      </c>
      <c r="BZ68" s="2">
        <f t="shared" si="67"/>
        <v>45.27</v>
      </c>
      <c r="CA68" s="2" t="str">
        <f t="shared" si="67"/>
        <v/>
      </c>
      <c r="CB68" s="2" t="str">
        <f t="shared" si="67"/>
        <v/>
      </c>
      <c r="CC68" s="2">
        <f t="shared" si="67"/>
        <v>40.353999999999999</v>
      </c>
      <c r="CE68" s="2" t="str">
        <f t="shared" si="68"/>
        <v/>
      </c>
      <c r="CF68" s="2" t="str">
        <f t="shared" si="68"/>
        <v/>
      </c>
      <c r="CG68" s="2" t="str">
        <f t="shared" si="68"/>
        <v/>
      </c>
      <c r="CH68" s="2" t="str">
        <f t="shared" si="68"/>
        <v/>
      </c>
      <c r="CI68" s="2" t="str">
        <f t="shared" si="68"/>
        <v/>
      </c>
      <c r="CJ68" s="2" t="str">
        <f t="shared" si="68"/>
        <v/>
      </c>
      <c r="CK68" s="2" t="str">
        <f t="shared" si="68"/>
        <v/>
      </c>
      <c r="CL68" s="2" t="str">
        <f t="shared" si="68"/>
        <v/>
      </c>
      <c r="CM68" s="2" t="str">
        <f t="shared" si="68"/>
        <v/>
      </c>
      <c r="CN68" s="2" t="str">
        <f t="shared" si="68"/>
        <v/>
      </c>
      <c r="CO68" s="2" t="str">
        <f t="shared" si="68"/>
        <v/>
      </c>
      <c r="CP68" s="2" t="str">
        <f t="shared" si="68"/>
        <v/>
      </c>
      <c r="CQ68" s="2" t="str">
        <f t="shared" si="68"/>
        <v/>
      </c>
      <c r="CR68" s="2" t="str">
        <f t="shared" si="68"/>
        <v/>
      </c>
      <c r="CS68" s="2" t="str">
        <f t="shared" si="68"/>
        <v/>
      </c>
      <c r="CU68" s="2" t="str">
        <f t="shared" si="69"/>
        <v/>
      </c>
      <c r="CV68" s="2" t="str">
        <f t="shared" si="69"/>
        <v/>
      </c>
      <c r="CW68" s="2" t="str">
        <f t="shared" si="69"/>
        <v/>
      </c>
      <c r="CX68" s="2" t="str">
        <f t="shared" si="69"/>
        <v/>
      </c>
      <c r="CY68" s="2" t="str">
        <f t="shared" si="69"/>
        <v/>
      </c>
      <c r="CZ68" s="2" t="str">
        <f t="shared" si="69"/>
        <v/>
      </c>
      <c r="DA68" s="2" t="str">
        <f t="shared" si="69"/>
        <v/>
      </c>
      <c r="DB68" s="2" t="str">
        <f t="shared" si="69"/>
        <v/>
      </c>
      <c r="DC68" s="2" t="str">
        <f t="shared" si="69"/>
        <v/>
      </c>
      <c r="DD68" s="2" t="str">
        <f t="shared" si="69"/>
        <v/>
      </c>
      <c r="DE68" s="2" t="str">
        <f t="shared" si="69"/>
        <v/>
      </c>
      <c r="DF68" s="2" t="str">
        <f t="shared" si="69"/>
        <v/>
      </c>
      <c r="DG68" s="2" t="str">
        <f t="shared" si="69"/>
        <v/>
      </c>
      <c r="DH68" s="2" t="str">
        <f t="shared" si="69"/>
        <v/>
      </c>
      <c r="DI68" s="2" t="str">
        <f t="shared" si="69"/>
        <v/>
      </c>
      <c r="DK68" s="2">
        <f t="shared" si="77"/>
        <v>36.265639639639652</v>
      </c>
      <c r="DL68" s="2">
        <f t="shared" si="77"/>
        <v>35.845728947368428</v>
      </c>
      <c r="DM68" s="2">
        <f t="shared" si="77"/>
        <v>38.166823394244446</v>
      </c>
      <c r="DN68" s="2">
        <f t="shared" si="77"/>
        <v>38.55200391363023</v>
      </c>
      <c r="DO68" s="2">
        <f t="shared" si="77"/>
        <v>39.292158367071522</v>
      </c>
      <c r="DP68" s="2">
        <f t="shared" si="77"/>
        <v>41.427978609986496</v>
      </c>
      <c r="DQ68" s="2">
        <f t="shared" si="77"/>
        <v>39.671662873399711</v>
      </c>
      <c r="DR68" s="2">
        <f t="shared" si="77"/>
        <v>39.226216059379226</v>
      </c>
      <c r="DS68" s="2">
        <f t="shared" si="77"/>
        <v>37.741719230769228</v>
      </c>
      <c r="DT68" s="2">
        <f t="shared" si="77"/>
        <v>38.775446657183501</v>
      </c>
      <c r="DU68" s="2">
        <f t="shared" si="77"/>
        <v>38.371857643068161</v>
      </c>
      <c r="DV68" s="2">
        <f t="shared" si="77"/>
        <v>40.464008097165994</v>
      </c>
      <c r="DW68" s="2">
        <f t="shared" si="77"/>
        <v>40.091140350877183</v>
      </c>
      <c r="DX68" s="2">
        <f t="shared" si="77"/>
        <v>40.65174824561403</v>
      </c>
      <c r="DY68" s="2">
        <f t="shared" si="77"/>
        <v>37.777947338935583</v>
      </c>
      <c r="EA68" s="2">
        <f t="shared" si="78"/>
        <v>23.106135353477271</v>
      </c>
      <c r="EB68" s="2">
        <f t="shared" si="78"/>
        <v>23.69467193675889</v>
      </c>
      <c r="EC68" s="2">
        <f t="shared" si="78"/>
        <v>28.066508336057538</v>
      </c>
      <c r="ED68" s="2">
        <f t="shared" si="78"/>
        <v>31.397381578947371</v>
      </c>
      <c r="EE68" s="2">
        <f t="shared" si="78"/>
        <v>33.574597956307251</v>
      </c>
      <c r="EF68" s="2">
        <f t="shared" si="78"/>
        <v>31.266172879272183</v>
      </c>
      <c r="EG68" s="2">
        <f t="shared" si="78"/>
        <v>37.37263225965085</v>
      </c>
      <c r="EH68" s="2">
        <f t="shared" si="78"/>
        <v>35.084464392247924</v>
      </c>
      <c r="EI68" s="2">
        <f t="shared" si="78"/>
        <v>33.920296176470586</v>
      </c>
      <c r="EJ68" s="2">
        <f t="shared" si="78"/>
        <v>35.883419204042958</v>
      </c>
      <c r="EK68" s="2">
        <f t="shared" si="78"/>
        <v>33.015404382120948</v>
      </c>
      <c r="EL68" s="2">
        <f t="shared" si="78"/>
        <v>32.450026546932357</v>
      </c>
      <c r="EM68" s="2">
        <f t="shared" si="78"/>
        <v>31.480906578632883</v>
      </c>
      <c r="EN68" s="2">
        <f t="shared" si="78"/>
        <v>32.903417868363803</v>
      </c>
      <c r="EO68" s="2">
        <f t="shared" si="78"/>
        <v>35.024108273181568</v>
      </c>
      <c r="EQ68" s="2">
        <f t="shared" si="79"/>
        <v>24.212534136399025</v>
      </c>
      <c r="ER68" s="2">
        <f t="shared" si="79"/>
        <v>25.490683387498382</v>
      </c>
      <c r="ES68" s="2">
        <f t="shared" si="79"/>
        <v>28.085294117441997</v>
      </c>
      <c r="ET68" s="2">
        <f t="shared" si="79"/>
        <v>31.055736380992148</v>
      </c>
      <c r="EU68" s="2">
        <f t="shared" si="79"/>
        <v>32.097388502837362</v>
      </c>
      <c r="EV68" s="2">
        <f t="shared" si="79"/>
        <v>32.540457653808922</v>
      </c>
      <c r="EW68" s="2">
        <f t="shared" si="79"/>
        <v>34.701391570121814</v>
      </c>
      <c r="EX68" s="2">
        <f t="shared" si="79"/>
        <v>33.945676600570373</v>
      </c>
      <c r="EY68" s="2">
        <f t="shared" si="79"/>
        <v>33.18898534346738</v>
      </c>
      <c r="EZ68" s="2">
        <f t="shared" si="79"/>
        <v>35.120419232817099</v>
      </c>
      <c r="FA68" s="2">
        <f t="shared" si="79"/>
        <v>33.035454401254775</v>
      </c>
      <c r="FB68" s="2">
        <f t="shared" si="79"/>
        <v>29.454799123427634</v>
      </c>
      <c r="FC68" s="2">
        <f t="shared" si="79"/>
        <v>28.936049147881793</v>
      </c>
      <c r="FD68" s="2">
        <f t="shared" si="79"/>
        <v>31.780558175723716</v>
      </c>
      <c r="FE68" s="2">
        <f t="shared" si="79"/>
        <v>35.599129745656818</v>
      </c>
      <c r="FG68" s="2">
        <f t="shared" si="80"/>
        <v>3.7883940897749826E-3</v>
      </c>
      <c r="FH68" s="2">
        <f t="shared" si="80"/>
        <v>3.4709750039845157E-3</v>
      </c>
      <c r="FI68" s="2">
        <f t="shared" si="80"/>
        <v>3.7258173610310902E-3</v>
      </c>
      <c r="FJ68" s="2">
        <f t="shared" si="80"/>
        <v>3.5472589641251688E-3</v>
      </c>
      <c r="FK68" s="2">
        <f t="shared" si="80"/>
        <v>4.2031042521204895E-3</v>
      </c>
      <c r="FL68" s="2">
        <f t="shared" si="80"/>
        <v>4.5020834996821434E-3</v>
      </c>
      <c r="FM68" s="2">
        <f t="shared" si="80"/>
        <v>3.6657586444172694E-3</v>
      </c>
      <c r="FN68" s="2">
        <f t="shared" si="80"/>
        <v>4.513949773419409E-3</v>
      </c>
      <c r="FO68" s="2">
        <f t="shared" si="80"/>
        <v>3.7937626584671159E-3</v>
      </c>
      <c r="FP68" s="2">
        <f t="shared" si="80"/>
        <v>4.4677797802017511E-3</v>
      </c>
      <c r="FQ68" s="2">
        <f t="shared" si="80"/>
        <v>4.7227388277971856E-3</v>
      </c>
      <c r="FR68" s="2">
        <f t="shared" si="80"/>
        <v>3.9712350327471132E-3</v>
      </c>
      <c r="FS68" s="2">
        <f t="shared" si="80"/>
        <v>3.753084800702907E-3</v>
      </c>
      <c r="FT68" s="2">
        <f t="shared" si="80"/>
        <v>4.1321194165061482E-3</v>
      </c>
      <c r="FU68" s="2">
        <f t="shared" si="80"/>
        <v>4.6988078448554089E-3</v>
      </c>
      <c r="FW68" s="2">
        <f t="shared" si="70"/>
        <v>8.2040151474408282E-13</v>
      </c>
      <c r="FX68" s="2">
        <f t="shared" si="70"/>
        <v>3.7572662764873948E-12</v>
      </c>
      <c r="FY68" s="2">
        <f t="shared" si="70"/>
        <v>3.6923981937854022E-12</v>
      </c>
      <c r="FZ68" s="2">
        <f t="shared" si="70"/>
        <v>4.5478912576460745E-12</v>
      </c>
      <c r="GA68" s="2">
        <f t="shared" si="70"/>
        <v>4.49773155719748E-12</v>
      </c>
      <c r="GB68" s="2">
        <f t="shared" si="70"/>
        <v>4.5489111151096451E-12</v>
      </c>
      <c r="GC68" s="2">
        <f t="shared" si="70"/>
        <v>3.2377260106849641E-12</v>
      </c>
      <c r="GD68" s="2">
        <f t="shared" si="70"/>
        <v>5.8756475776932788E-12</v>
      </c>
      <c r="GE68" s="2">
        <f t="shared" si="70"/>
        <v>7.3699091441842486E-12</v>
      </c>
      <c r="GF68" s="2">
        <f t="shared" si="70"/>
        <v>4.6445139436991078E-12</v>
      </c>
      <c r="GG68" s="2">
        <f t="shared" si="70"/>
        <v>3.4515273199584735E-12</v>
      </c>
      <c r="GH68" s="2">
        <f t="shared" si="70"/>
        <v>2.9553528719712996E-12</v>
      </c>
      <c r="GI68" s="2">
        <f t="shared" si="70"/>
        <v>2.6163869733662724E-12</v>
      </c>
      <c r="GJ68" s="2">
        <f t="shared" si="70"/>
        <v>2.4052790815451606E-12</v>
      </c>
      <c r="GK68" s="2">
        <f t="shared" si="70"/>
        <v>1.3594817160471732E-12</v>
      </c>
      <c r="GM68" s="107">
        <f t="shared" si="71"/>
        <v>8.0043514930083891E-3</v>
      </c>
      <c r="GN68" s="107">
        <f t="shared" si="71"/>
        <v>4.029752004163477E-3</v>
      </c>
      <c r="GO68" s="107">
        <f t="shared" si="71"/>
        <v>5.2270129736548838E-3</v>
      </c>
      <c r="GP68" s="107">
        <f t="shared" si="71"/>
        <v>3.7634324245325568E-3</v>
      </c>
      <c r="GQ68" s="107">
        <f t="shared" si="71"/>
        <v>3.708402256858236E-3</v>
      </c>
      <c r="GR68" s="107">
        <f t="shared" si="71"/>
        <v>3.1315249482287673E-3</v>
      </c>
      <c r="GS68" s="107">
        <f t="shared" si="71"/>
        <v>2.0000002033814914E-3</v>
      </c>
      <c r="GT68" s="107">
        <f t="shared" si="71"/>
        <v>3.1221421687355074E-3</v>
      </c>
      <c r="GU68" s="107">
        <f t="shared" si="71"/>
        <v>1.9317602007058749E-3</v>
      </c>
      <c r="GV68" s="107">
        <f t="shared" si="71"/>
        <v>2.2735875136094246E-3</v>
      </c>
      <c r="GW68" s="107">
        <f t="shared" si="71"/>
        <v>3.2544060214284155E-3</v>
      </c>
      <c r="GX68" s="107">
        <f t="shared" si="71"/>
        <v>1.9597767401374881E-3</v>
      </c>
      <c r="GY68" s="107">
        <f t="shared" si="71"/>
        <v>2.5389247408751283E-3</v>
      </c>
      <c r="GZ68" s="107">
        <f t="shared" si="71"/>
        <v>4.2538826721930014E-3</v>
      </c>
      <c r="HA68" s="107">
        <f t="shared" si="71"/>
        <v>9.4141718058030207E-4</v>
      </c>
      <c r="HC68" s="107">
        <f t="shared" si="76"/>
        <v>6.5593920291797584E-10</v>
      </c>
      <c r="HD68" s="107">
        <f t="shared" si="72"/>
        <v>3.708240636397756E-11</v>
      </c>
      <c r="HE68" s="107">
        <f t="shared" si="72"/>
        <v>9.5466369820939301E-11</v>
      </c>
      <c r="HF68" s="107">
        <f t="shared" si="72"/>
        <v>2.9507480604166318E-11</v>
      </c>
      <c r="HG68" s="107">
        <f t="shared" si="72"/>
        <v>1.3396872409590911E-11</v>
      </c>
      <c r="HH68" s="107">
        <f t="shared" si="72"/>
        <v>4.939160661195428E-12</v>
      </c>
      <c r="HI68" s="107">
        <f t="shared" si="72"/>
        <v>1.1303194024480944E-12</v>
      </c>
      <c r="HJ68" s="107">
        <f t="shared" si="72"/>
        <v>7.9831534996988683E-12</v>
      </c>
      <c r="HK68" s="107">
        <f t="shared" si="72"/>
        <v>2.7636941224329329E-12</v>
      </c>
      <c r="HL68" s="107">
        <f t="shared" si="72"/>
        <v>1.3949657562292922E-12</v>
      </c>
      <c r="HM68" s="107">
        <f t="shared" si="72"/>
        <v>3.719261035058695E-12</v>
      </c>
      <c r="HN68" s="107">
        <f t="shared" si="72"/>
        <v>4.3083938766758688E-13</v>
      </c>
      <c r="HO68" s="107">
        <f t="shared" si="72"/>
        <v>1.6335648544750438E-12</v>
      </c>
      <c r="HP68" s="107">
        <f t="shared" si="72"/>
        <v>1.0691746750203423E-11</v>
      </c>
      <c r="HQ68" s="107">
        <f t="shared" si="72"/>
        <v>5.0229861253356697E-16</v>
      </c>
      <c r="HS68" s="107">
        <f t="shared" si="73"/>
        <v>5.8555272195380696E-27</v>
      </c>
      <c r="HT68" s="107">
        <f t="shared" si="73"/>
        <v>8.2143076900976425E-29</v>
      </c>
      <c r="HU68" s="107">
        <f t="shared" si="73"/>
        <v>7.0504261730821683E-28</v>
      </c>
      <c r="HV68" s="107">
        <f t="shared" si="73"/>
        <v>4.8688427252466563E-29</v>
      </c>
      <c r="HW68" s="107">
        <f t="shared" si="73"/>
        <v>1.344965572339564E-30</v>
      </c>
      <c r="HX68" s="107">
        <f t="shared" si="73"/>
        <v>3.7107161899284986E-32</v>
      </c>
      <c r="HY68" s="107">
        <f t="shared" si="73"/>
        <v>1.5146286207971919E-33</v>
      </c>
      <c r="HZ68" s="107">
        <f t="shared" si="73"/>
        <v>1.7158823027527337E-31</v>
      </c>
      <c r="IA68" s="107">
        <f t="shared" si="73"/>
        <v>4.2427970487334085E-32</v>
      </c>
      <c r="IB68" s="107">
        <f t="shared" si="73"/>
        <v>7.7486912489897731E-34</v>
      </c>
      <c r="IC68" s="107">
        <f t="shared" si="73"/>
        <v>6.4299482121768375E-33</v>
      </c>
      <c r="ID68" s="107">
        <f t="shared" si="73"/>
        <v>5.9140783231660446E-35</v>
      </c>
      <c r="IE68" s="107">
        <f t="shared" si="73"/>
        <v>4.083960323911277E-33</v>
      </c>
      <c r="IF68" s="107">
        <f t="shared" si="73"/>
        <v>8.6466846258174594E-31</v>
      </c>
      <c r="IG68" s="107">
        <f t="shared" si="73"/>
        <v>1.891852265851196E-28</v>
      </c>
      <c r="II68" s="107">
        <f t="shared" si="74"/>
        <v>1.056766802742704E-87</v>
      </c>
      <c r="IJ68" s="107">
        <f t="shared" si="74"/>
        <v>2.6979479395409321E-89</v>
      </c>
      <c r="IK68" s="107">
        <f t="shared" si="74"/>
        <v>1.539810580009654E-86</v>
      </c>
      <c r="IL68" s="107">
        <f t="shared" si="74"/>
        <v>5.2954340298819477E-90</v>
      </c>
      <c r="IM68" s="107">
        <f t="shared" si="74"/>
        <v>5.9257018684124853E-96</v>
      </c>
      <c r="IN68" s="107">
        <f t="shared" si="74"/>
        <v>8.2130931209664152E-102</v>
      </c>
      <c r="IO68" s="107">
        <f t="shared" si="74"/>
        <v>5.8758510313558917E-106</v>
      </c>
      <c r="IP68" s="107">
        <f t="shared" si="74"/>
        <v>5.0691322985633899E-100</v>
      </c>
      <c r="IQ68" s="107">
        <f t="shared" si="74"/>
        <v>1.8400540936657758E-101</v>
      </c>
      <c r="IR68" s="107">
        <f t="shared" si="74"/>
        <v>4.9139335903040193E-108</v>
      </c>
      <c r="IS68" s="107">
        <f t="shared" si="74"/>
        <v>6.1041161466120042E-105</v>
      </c>
      <c r="IT68" s="107">
        <f t="shared" si="74"/>
        <v>3.6403025528382054E-110</v>
      </c>
      <c r="IU68" s="107">
        <f t="shared" si="74"/>
        <v>1.1751178397059568E-103</v>
      </c>
      <c r="IV68" s="107">
        <f t="shared" si="74"/>
        <v>5.333706468587858E-97</v>
      </c>
      <c r="IW68" s="107">
        <f t="shared" si="74"/>
        <v>2.1378586866263493E-80</v>
      </c>
      <c r="IY68" s="107">
        <f t="shared" si="75"/>
        <v>8.0043521489475914E-3</v>
      </c>
      <c r="IZ68" s="107">
        <f t="shared" si="75"/>
        <v>4.0297520412458836E-3</v>
      </c>
      <c r="JA68" s="107">
        <f t="shared" si="75"/>
        <v>5.2270130691212538E-3</v>
      </c>
      <c r="JB68" s="107">
        <f t="shared" si="75"/>
        <v>3.7634324540400375E-3</v>
      </c>
      <c r="JC68" s="107">
        <f t="shared" si="75"/>
        <v>3.7084022702551086E-3</v>
      </c>
      <c r="JD68" s="107">
        <f t="shared" si="75"/>
        <v>3.1315249531679279E-3</v>
      </c>
      <c r="JE68" s="107">
        <f t="shared" si="75"/>
        <v>2.0000002045118107E-3</v>
      </c>
      <c r="JF68" s="107">
        <f t="shared" si="75"/>
        <v>3.122142176718661E-3</v>
      </c>
      <c r="JG68" s="107">
        <f t="shared" si="75"/>
        <v>1.9317602034695691E-3</v>
      </c>
      <c r="JH68" s="107">
        <f t="shared" si="75"/>
        <v>2.2735875150043904E-3</v>
      </c>
      <c r="JI68" s="107">
        <f t="shared" si="75"/>
        <v>3.2544060251476765E-3</v>
      </c>
      <c r="JJ68" s="107">
        <f t="shared" si="75"/>
        <v>1.9597767405683275E-3</v>
      </c>
      <c r="JK68" s="107">
        <f t="shared" si="75"/>
        <v>2.5389247425086931E-3</v>
      </c>
      <c r="JL68" s="107">
        <f t="shared" si="75"/>
        <v>4.2538826828847484E-3</v>
      </c>
      <c r="JM68" s="107">
        <f t="shared" si="75"/>
        <v>9.4141718058080438E-4</v>
      </c>
    </row>
    <row r="69" spans="2:273" x14ac:dyDescent="0.25">
      <c r="B69" s="2">
        <v>41</v>
      </c>
      <c r="C69" s="37">
        <v>48.924999999999997</v>
      </c>
      <c r="D69" s="37">
        <v>41.536999999999999</v>
      </c>
      <c r="E69" s="37">
        <v>45.478000000000002</v>
      </c>
      <c r="F69" s="37">
        <v>46.378999999999998</v>
      </c>
      <c r="G69" s="37">
        <v>44.015000000000001</v>
      </c>
      <c r="H69" s="37">
        <v>44.058999999999997</v>
      </c>
      <c r="I69" s="37">
        <v>42.106000000000002</v>
      </c>
      <c r="J69" s="37">
        <v>44.238</v>
      </c>
      <c r="K69" s="37">
        <v>40.174999999999997</v>
      </c>
      <c r="L69" s="37">
        <v>40.841000000000001</v>
      </c>
      <c r="M69" s="37">
        <v>42.984000000000002</v>
      </c>
      <c r="N69" s="37">
        <v>47.634999999999998</v>
      </c>
      <c r="O69" s="37">
        <v>45.603000000000002</v>
      </c>
      <c r="P69" s="37">
        <v>46.27</v>
      </c>
      <c r="Q69" s="37">
        <v>40.369</v>
      </c>
      <c r="S69" s="4">
        <f t="shared" si="8"/>
        <v>45.263321048022625</v>
      </c>
      <c r="T69" s="4">
        <f t="shared" si="9"/>
        <v>41.142184319881061</v>
      </c>
      <c r="U69" s="4">
        <f t="shared" si="10"/>
        <v>44.63636506417</v>
      </c>
      <c r="V69" s="4">
        <f t="shared" si="11"/>
        <v>43.569691891576262</v>
      </c>
      <c r="W69" s="4">
        <f t="shared" si="12"/>
        <v>44.273332662494539</v>
      </c>
      <c r="X69" s="4">
        <f t="shared" si="13"/>
        <v>45.709998043431156</v>
      </c>
      <c r="Y69" s="4">
        <f t="shared" si="14"/>
        <v>42.626732844763339</v>
      </c>
      <c r="Z69" s="4">
        <f t="shared" si="15"/>
        <v>43.486402739201928</v>
      </c>
      <c r="AA69" s="4">
        <f t="shared" si="16"/>
        <v>40.598337839625728</v>
      </c>
      <c r="AB69" s="4">
        <f t="shared" si="17"/>
        <v>42.217641672468623</v>
      </c>
      <c r="AC69" s="4">
        <f t="shared" si="18"/>
        <v>42.897896481239101</v>
      </c>
      <c r="AD69" s="4">
        <f t="shared" si="19"/>
        <v>43.559892231848821</v>
      </c>
      <c r="AE69" s="4">
        <f t="shared" si="20"/>
        <v>43.693245205974392</v>
      </c>
      <c r="AF69" s="4">
        <f t="shared" si="21"/>
        <v>45.800514227925234</v>
      </c>
      <c r="AG69" s="4">
        <f t="shared" si="21"/>
        <v>39.014221799846609</v>
      </c>
      <c r="AI69" s="4">
        <f t="shared" si="22"/>
        <v>3.6616789519773718</v>
      </c>
      <c r="AJ69" s="4">
        <f t="shared" si="23"/>
        <v>0.39481568011893842</v>
      </c>
      <c r="AK69" s="4">
        <f t="shared" si="24"/>
        <v>0.84163493583000104</v>
      </c>
      <c r="AL69" s="4">
        <f t="shared" si="25"/>
        <v>2.8093081084237355</v>
      </c>
      <c r="AM69" s="4">
        <f t="shared" si="26"/>
        <v>-0.25833266249453857</v>
      </c>
      <c r="AN69" s="4">
        <f t="shared" si="27"/>
        <v>-1.6509980434311586</v>
      </c>
      <c r="AO69" s="4">
        <f t="shared" si="28"/>
        <v>-0.52073284476333725</v>
      </c>
      <c r="AP69" s="4">
        <f t="shared" si="29"/>
        <v>0.75159726079807143</v>
      </c>
      <c r="AQ69" s="4">
        <f t="shared" si="30"/>
        <v>-0.42333783962573079</v>
      </c>
      <c r="AR69" s="4">
        <f t="shared" si="31"/>
        <v>-1.3766416724686223</v>
      </c>
      <c r="AS69" s="4">
        <f t="shared" si="32"/>
        <v>8.6103518760900499E-2</v>
      </c>
      <c r="AT69" s="4">
        <f t="shared" si="33"/>
        <v>4.0751077681511774</v>
      </c>
      <c r="AU69" s="4">
        <f t="shared" si="34"/>
        <v>1.9097547940256092</v>
      </c>
      <c r="AV69" s="4">
        <f t="shared" si="65"/>
        <v>0.46948577207476916</v>
      </c>
      <c r="AW69" s="4">
        <f t="shared" si="65"/>
        <v>1.3547782001533903</v>
      </c>
      <c r="AY69" s="2">
        <f t="shared" si="66"/>
        <v>36.464711740812788</v>
      </c>
      <c r="AZ69" s="2">
        <f t="shared" si="66"/>
        <v>35.993227718057312</v>
      </c>
      <c r="BA69" s="2">
        <f t="shared" si="66"/>
        <v>38.371641324206173</v>
      </c>
      <c r="BB69" s="2">
        <f t="shared" si="66"/>
        <v>38.708164053790604</v>
      </c>
      <c r="BC69" s="2">
        <f t="shared" si="66"/>
        <v>39.361828119832978</v>
      </c>
      <c r="BD69" s="2">
        <f t="shared" si="66"/>
        <v>41.498470254645817</v>
      </c>
      <c r="BE69" s="2">
        <f t="shared" si="66"/>
        <v>39.825590268795054</v>
      </c>
      <c r="BF69" s="2">
        <f t="shared" si="66"/>
        <v>39.271484173592</v>
      </c>
      <c r="BG69" s="2">
        <f t="shared" si="66"/>
        <v>37.810859835977894</v>
      </c>
      <c r="BH69" s="2">
        <f t="shared" si="66"/>
        <v>38.901889004150284</v>
      </c>
      <c r="BI69" s="2">
        <f t="shared" si="66"/>
        <v>38.507749376157513</v>
      </c>
      <c r="BJ69" s="2">
        <f t="shared" si="66"/>
        <v>40.714473962931784</v>
      </c>
      <c r="BK69" s="2">
        <f t="shared" si="66"/>
        <v>40.325177359601383</v>
      </c>
      <c r="BL69" s="2">
        <f t="shared" si="66"/>
        <v>40.846253634556582</v>
      </c>
      <c r="BM69" s="2">
        <f t="shared" si="66"/>
        <v>37.85872697483974</v>
      </c>
      <c r="BO69" s="2" t="str">
        <f t="shared" si="67"/>
        <v/>
      </c>
      <c r="BP69" s="2" t="str">
        <f t="shared" si="67"/>
        <v/>
      </c>
      <c r="BQ69" s="2" t="str">
        <f t="shared" si="67"/>
        <v/>
      </c>
      <c r="BR69" s="2" t="str">
        <f t="shared" si="67"/>
        <v/>
      </c>
      <c r="BS69" s="2" t="str">
        <f t="shared" si="67"/>
        <v/>
      </c>
      <c r="BT69" s="2" t="str">
        <f t="shared" si="67"/>
        <v/>
      </c>
      <c r="BU69" s="2" t="str">
        <f t="shared" si="67"/>
        <v/>
      </c>
      <c r="BV69" s="2" t="str">
        <f t="shared" si="67"/>
        <v/>
      </c>
      <c r="BW69" s="2" t="str">
        <f t="shared" si="67"/>
        <v/>
      </c>
      <c r="BX69" s="2" t="str">
        <f t="shared" si="67"/>
        <v/>
      </c>
      <c r="BY69" s="2" t="str">
        <f t="shared" si="67"/>
        <v/>
      </c>
      <c r="BZ69" s="2" t="str">
        <f t="shared" si="67"/>
        <v/>
      </c>
      <c r="CA69" s="2" t="str">
        <f t="shared" si="67"/>
        <v/>
      </c>
      <c r="CB69" s="2" t="str">
        <f t="shared" si="67"/>
        <v/>
      </c>
      <c r="CC69" s="2">
        <f t="shared" si="67"/>
        <v>40.369</v>
      </c>
      <c r="CE69" s="2" t="str">
        <f t="shared" si="68"/>
        <v/>
      </c>
      <c r="CF69" s="2" t="str">
        <f t="shared" si="68"/>
        <v/>
      </c>
      <c r="CG69" s="2" t="str">
        <f t="shared" si="68"/>
        <v/>
      </c>
      <c r="CH69" s="2" t="str">
        <f t="shared" si="68"/>
        <v/>
      </c>
      <c r="CI69" s="2" t="str">
        <f t="shared" si="68"/>
        <v/>
      </c>
      <c r="CJ69" s="2" t="str">
        <f t="shared" si="68"/>
        <v/>
      </c>
      <c r="CK69" s="2" t="str">
        <f t="shared" si="68"/>
        <v/>
      </c>
      <c r="CL69" s="2" t="str">
        <f t="shared" si="68"/>
        <v/>
      </c>
      <c r="CM69" s="2" t="str">
        <f t="shared" si="68"/>
        <v/>
      </c>
      <c r="CN69" s="2" t="str">
        <f t="shared" si="68"/>
        <v/>
      </c>
      <c r="CO69" s="2" t="str">
        <f t="shared" si="68"/>
        <v/>
      </c>
      <c r="CP69" s="2" t="str">
        <f t="shared" si="68"/>
        <v/>
      </c>
      <c r="CQ69" s="2" t="str">
        <f t="shared" si="68"/>
        <v/>
      </c>
      <c r="CR69" s="2" t="str">
        <f t="shared" si="68"/>
        <v/>
      </c>
      <c r="CS69" s="2" t="str">
        <f t="shared" si="68"/>
        <v/>
      </c>
      <c r="CU69" s="2" t="str">
        <f t="shared" si="69"/>
        <v/>
      </c>
      <c r="CV69" s="2" t="str">
        <f t="shared" si="69"/>
        <v/>
      </c>
      <c r="CW69" s="2" t="str">
        <f t="shared" si="69"/>
        <v/>
      </c>
      <c r="CX69" s="2" t="str">
        <f t="shared" si="69"/>
        <v/>
      </c>
      <c r="CY69" s="2" t="str">
        <f t="shared" si="69"/>
        <v/>
      </c>
      <c r="CZ69" s="2" t="str">
        <f t="shared" si="69"/>
        <v/>
      </c>
      <c r="DA69" s="2" t="str">
        <f t="shared" si="69"/>
        <v/>
      </c>
      <c r="DB69" s="2" t="str">
        <f t="shared" si="69"/>
        <v/>
      </c>
      <c r="DC69" s="2" t="str">
        <f t="shared" si="69"/>
        <v/>
      </c>
      <c r="DD69" s="2" t="str">
        <f t="shared" si="69"/>
        <v/>
      </c>
      <c r="DE69" s="2" t="str">
        <f t="shared" si="69"/>
        <v/>
      </c>
      <c r="DF69" s="2" t="str">
        <f t="shared" si="69"/>
        <v/>
      </c>
      <c r="DG69" s="2" t="str">
        <f t="shared" si="69"/>
        <v/>
      </c>
      <c r="DH69" s="2" t="str">
        <f t="shared" si="69"/>
        <v/>
      </c>
      <c r="DI69" s="2" t="str">
        <f t="shared" si="69"/>
        <v/>
      </c>
      <c r="DK69" s="2">
        <f t="shared" si="77"/>
        <v>36.528860360360369</v>
      </c>
      <c r="DL69" s="2">
        <f t="shared" si="77"/>
        <v>36.047283805668016</v>
      </c>
      <c r="DM69" s="2">
        <f t="shared" si="77"/>
        <v>38.420493270598534</v>
      </c>
      <c r="DN69" s="2">
        <f t="shared" si="77"/>
        <v>38.741276383265863</v>
      </c>
      <c r="DO69" s="2">
        <f t="shared" si="77"/>
        <v>39.39307921727395</v>
      </c>
      <c r="DP69" s="2">
        <f t="shared" si="77"/>
        <v>41.556901889338725</v>
      </c>
      <c r="DQ69" s="2">
        <f t="shared" si="77"/>
        <v>39.837459350038287</v>
      </c>
      <c r="DR69" s="2">
        <f t="shared" si="77"/>
        <v>39.295886909581654</v>
      </c>
      <c r="DS69" s="2">
        <f t="shared" si="77"/>
        <v>37.829898785425101</v>
      </c>
      <c r="DT69" s="2">
        <f t="shared" si="77"/>
        <v>38.919597767808298</v>
      </c>
      <c r="DU69" s="2">
        <f t="shared" si="77"/>
        <v>38.541169055695363</v>
      </c>
      <c r="DV69" s="2">
        <f t="shared" si="77"/>
        <v>40.756554765291611</v>
      </c>
      <c r="DW69" s="2">
        <f t="shared" si="77"/>
        <v>40.367656342780023</v>
      </c>
      <c r="DX69" s="2">
        <f t="shared" si="77"/>
        <v>40.888283265856948</v>
      </c>
      <c r="DY69" s="2">
        <f t="shared" si="77"/>
        <v>37.876133333333343</v>
      </c>
      <c r="EA69" s="2">
        <f t="shared" si="78"/>
        <v>23.065360808440904</v>
      </c>
      <c r="EB69" s="2">
        <f t="shared" si="78"/>
        <v>23.665498788728801</v>
      </c>
      <c r="EC69" s="2">
        <f t="shared" si="78"/>
        <v>27.995420970905524</v>
      </c>
      <c r="ED69" s="2">
        <f t="shared" si="78"/>
        <v>31.319710526315792</v>
      </c>
      <c r="EE69" s="2">
        <f t="shared" si="78"/>
        <v>33.480629064733712</v>
      </c>
      <c r="EF69" s="2">
        <f t="shared" si="78"/>
        <v>31.235458028030482</v>
      </c>
      <c r="EG69" s="2">
        <f t="shared" si="78"/>
        <v>37.263123211212204</v>
      </c>
      <c r="EH69" s="2">
        <f t="shared" si="78"/>
        <v>34.996672590872556</v>
      </c>
      <c r="EI69" s="2">
        <f t="shared" si="78"/>
        <v>33.839656911764706</v>
      </c>
      <c r="EJ69" s="2">
        <f t="shared" si="78"/>
        <v>35.767507875342183</v>
      </c>
      <c r="EK69" s="2">
        <f t="shared" si="78"/>
        <v>32.913363307040612</v>
      </c>
      <c r="EL69" s="2">
        <f t="shared" si="78"/>
        <v>32.330878736234922</v>
      </c>
      <c r="EM69" s="2">
        <f t="shared" si="78"/>
        <v>31.368380497131923</v>
      </c>
      <c r="EN69" s="2">
        <f t="shared" si="78"/>
        <v>32.800171868202682</v>
      </c>
      <c r="EO69" s="2">
        <f t="shared" si="78"/>
        <v>34.930027812831263</v>
      </c>
      <c r="EQ69" s="2">
        <f t="shared" si="79"/>
        <v>24.156722519122425</v>
      </c>
      <c r="ER69" s="2">
        <f t="shared" si="79"/>
        <v>25.433503425880854</v>
      </c>
      <c r="ES69" s="2">
        <f t="shared" si="79"/>
        <v>28.011608459976173</v>
      </c>
      <c r="ET69" s="2">
        <f t="shared" si="79"/>
        <v>30.981635996276779</v>
      </c>
      <c r="EU69" s="2">
        <f t="shared" si="79"/>
        <v>32.023900613894476</v>
      </c>
      <c r="EV69" s="2">
        <f t="shared" si="79"/>
        <v>32.49050616847245</v>
      </c>
      <c r="EW69" s="2">
        <f t="shared" si="79"/>
        <v>34.630131339880293</v>
      </c>
      <c r="EX69" s="2">
        <f t="shared" si="79"/>
        <v>33.873698175020891</v>
      </c>
      <c r="EY69" s="2">
        <f t="shared" si="79"/>
        <v>33.115875181291997</v>
      </c>
      <c r="EZ69" s="2">
        <f t="shared" si="79"/>
        <v>35.014676342907009</v>
      </c>
      <c r="FA69" s="2">
        <f t="shared" si="79"/>
        <v>32.930909369796581</v>
      </c>
      <c r="FB69" s="2">
        <f t="shared" si="79"/>
        <v>29.379436878389036</v>
      </c>
      <c r="FC69" s="2">
        <f t="shared" si="79"/>
        <v>28.861257701203737</v>
      </c>
      <c r="FD69" s="2">
        <f t="shared" si="79"/>
        <v>31.691535784548751</v>
      </c>
      <c r="FE69" s="2">
        <f t="shared" si="79"/>
        <v>35.492187625006025</v>
      </c>
      <c r="FG69" s="2">
        <f t="shared" si="80"/>
        <v>4.7646319072787132E-3</v>
      </c>
      <c r="FH69" s="2">
        <f t="shared" si="80"/>
        <v>4.3657750110430273E-3</v>
      </c>
      <c r="FI69" s="2">
        <f t="shared" si="80"/>
        <v>4.6860055247652226E-3</v>
      </c>
      <c r="FJ69" s="2">
        <f t="shared" si="80"/>
        <v>4.4616365483456889E-3</v>
      </c>
      <c r="FK69" s="2">
        <f t="shared" si="80"/>
        <v>5.285642436967785E-3</v>
      </c>
      <c r="FL69" s="2">
        <f t="shared" si="80"/>
        <v>5.6611880552042424E-3</v>
      </c>
      <c r="FM69" s="2">
        <f t="shared" si="80"/>
        <v>4.6105405791791879E-3</v>
      </c>
      <c r="FN69" s="2">
        <f t="shared" si="80"/>
        <v>5.6760919954971191E-3</v>
      </c>
      <c r="FO69" s="2">
        <f t="shared" si="80"/>
        <v>4.7713772857156554E-3</v>
      </c>
      <c r="FP69" s="2">
        <f t="shared" si="80"/>
        <v>5.6181023567680481E-3</v>
      </c>
      <c r="FQ69" s="2">
        <f t="shared" si="80"/>
        <v>5.9383143325286349E-3</v>
      </c>
      <c r="FR69" s="2">
        <f t="shared" si="80"/>
        <v>4.9943532369065092E-3</v>
      </c>
      <c r="FS69" s="2">
        <f t="shared" si="80"/>
        <v>4.7202668191268756E-3</v>
      </c>
      <c r="FT69" s="2">
        <f t="shared" si="80"/>
        <v>5.1964703786356124E-3</v>
      </c>
      <c r="FU69" s="2">
        <f t="shared" si="80"/>
        <v>5.9082603706612441E-3</v>
      </c>
      <c r="FW69" s="2">
        <f t="shared" si="70"/>
        <v>1.0328243147855326E-12</v>
      </c>
      <c r="FX69" s="2">
        <f t="shared" si="70"/>
        <v>4.7301179943426417E-12</v>
      </c>
      <c r="FY69" s="2">
        <f t="shared" si="70"/>
        <v>4.6484539166148781E-12</v>
      </c>
      <c r="FZ69" s="2">
        <f t="shared" si="70"/>
        <v>5.7254558743204305E-12</v>
      </c>
      <c r="GA69" s="2">
        <f t="shared" si="70"/>
        <v>5.6623085527778578E-12</v>
      </c>
      <c r="GB69" s="2">
        <f t="shared" si="70"/>
        <v>5.726739798797723E-12</v>
      </c>
      <c r="GC69" s="2">
        <f t="shared" si="70"/>
        <v>4.0760555512748329E-12</v>
      </c>
      <c r="GD69" s="2">
        <f t="shared" si="70"/>
        <v>7.3970020462936521E-12</v>
      </c>
      <c r="GE69" s="2">
        <f t="shared" si="70"/>
        <v>9.278165904210041E-12</v>
      </c>
      <c r="GF69" s="2">
        <f t="shared" si="70"/>
        <v>5.8470966291481133E-12</v>
      </c>
      <c r="GG69" s="2">
        <f t="shared" si="70"/>
        <v>4.345215452593652E-12</v>
      </c>
      <c r="GH69" s="2">
        <f t="shared" si="70"/>
        <v>3.720568831340706E-12</v>
      </c>
      <c r="GI69" s="2">
        <f t="shared" si="70"/>
        <v>3.2938360478557945E-12</v>
      </c>
      <c r="GJ69" s="2">
        <f t="shared" si="70"/>
        <v>3.0280669582122486E-12</v>
      </c>
      <c r="GK69" s="2">
        <f t="shared" si="70"/>
        <v>1.7114860792007244E-12</v>
      </c>
      <c r="GM69" s="107">
        <f t="shared" si="71"/>
        <v>1.1012578380036669E-2</v>
      </c>
      <c r="GN69" s="107">
        <f t="shared" si="71"/>
        <v>5.8009298472902066E-3</v>
      </c>
      <c r="GO69" s="107">
        <f t="shared" si="71"/>
        <v>7.4142958230331507E-3</v>
      </c>
      <c r="GP69" s="107">
        <f t="shared" si="71"/>
        <v>5.4524748031370748E-3</v>
      </c>
      <c r="GQ69" s="107">
        <f t="shared" si="71"/>
        <v>5.4401071492763678E-3</v>
      </c>
      <c r="GR69" s="107">
        <f t="shared" si="71"/>
        <v>4.6765124382277465E-3</v>
      </c>
      <c r="GS69" s="107">
        <f t="shared" si="71"/>
        <v>3.043758044192013E-3</v>
      </c>
      <c r="GT69" s="107">
        <f t="shared" si="71"/>
        <v>4.6644798587999626E-3</v>
      </c>
      <c r="GU69" s="107">
        <f t="shared" si="71"/>
        <v>2.9551155119400406E-3</v>
      </c>
      <c r="GV69" s="107">
        <f t="shared" si="71"/>
        <v>3.4782650682213569E-3</v>
      </c>
      <c r="GW69" s="107">
        <f t="shared" si="71"/>
        <v>4.8626571629854934E-3</v>
      </c>
      <c r="GX69" s="107">
        <f t="shared" si="71"/>
        <v>3.005106174091496E-3</v>
      </c>
      <c r="GY69" s="107">
        <f t="shared" si="71"/>
        <v>3.8021077281044768E-3</v>
      </c>
      <c r="GZ69" s="107">
        <f t="shared" si="71"/>
        <v>6.1685712503528585E-3</v>
      </c>
      <c r="HA69" s="107">
        <f t="shared" si="71"/>
        <v>1.5493621416699608E-3</v>
      </c>
      <c r="HC69" s="107">
        <f t="shared" si="76"/>
        <v>1.4926966262180414E-9</v>
      </c>
      <c r="HD69" s="107">
        <f t="shared" si="72"/>
        <v>9.4684290306940512E-11</v>
      </c>
      <c r="HE69" s="107">
        <f t="shared" si="72"/>
        <v>2.3551179490803213E-10</v>
      </c>
      <c r="HF69" s="107">
        <f t="shared" si="72"/>
        <v>7.6499599679921915E-11</v>
      </c>
      <c r="HG69" s="107">
        <f t="shared" si="72"/>
        <v>3.6419237122956948E-11</v>
      </c>
      <c r="HH69" s="107">
        <f t="shared" si="72"/>
        <v>1.4143110348205586E-11</v>
      </c>
      <c r="HI69" s="107">
        <f t="shared" si="72"/>
        <v>3.3636963947005089E-12</v>
      </c>
      <c r="HJ69" s="107">
        <f t="shared" si="72"/>
        <v>2.264780130410134E-11</v>
      </c>
      <c r="HK69" s="107">
        <f t="shared" si="72"/>
        <v>8.15526448678343E-12</v>
      </c>
      <c r="HL69" s="107">
        <f t="shared" si="72"/>
        <v>4.2408186647726522E-12</v>
      </c>
      <c r="HM69" s="107">
        <f t="shared" si="72"/>
        <v>1.076877404243644E-11</v>
      </c>
      <c r="HN69" s="107">
        <f t="shared" si="72"/>
        <v>1.3315751230978651E-12</v>
      </c>
      <c r="HO69" s="107">
        <f t="shared" si="72"/>
        <v>4.727077810280981E-12</v>
      </c>
      <c r="HP69" s="107">
        <f t="shared" si="72"/>
        <v>2.8684068539389489E-11</v>
      </c>
      <c r="HQ69" s="107">
        <f t="shared" si="72"/>
        <v>2.0561363956672097E-15</v>
      </c>
      <c r="HS69" s="107">
        <f t="shared" si="73"/>
        <v>2.1752152864510094E-26</v>
      </c>
      <c r="HT69" s="107">
        <f t="shared" si="73"/>
        <v>3.5031573496110425E-28</v>
      </c>
      <c r="HU69" s="107">
        <f t="shared" si="73"/>
        <v>2.8648686410527822E-27</v>
      </c>
      <c r="HV69" s="107">
        <f t="shared" si="73"/>
        <v>2.1236047705548349E-28</v>
      </c>
      <c r="HW69" s="107">
        <f t="shared" si="73"/>
        <v>6.4206814178442297E-30</v>
      </c>
      <c r="HX69" s="107">
        <f t="shared" si="73"/>
        <v>1.9399712722572929E-31</v>
      </c>
      <c r="HY69" s="107">
        <f t="shared" si="73"/>
        <v>8.3201541557463686E-33</v>
      </c>
      <c r="HZ69" s="107">
        <f t="shared" si="73"/>
        <v>8.8221815434031483E-31</v>
      </c>
      <c r="IA69" s="107">
        <f t="shared" si="73"/>
        <v>2.2775157298669731E-31</v>
      </c>
      <c r="IB69" s="107">
        <f t="shared" si="73"/>
        <v>4.4674517090583164E-33</v>
      </c>
      <c r="IC69" s="107">
        <f t="shared" si="73"/>
        <v>3.458989187947598E-32</v>
      </c>
      <c r="ID69" s="107">
        <f t="shared" si="73"/>
        <v>3.4688913829347006E-34</v>
      </c>
      <c r="IE69" s="107">
        <f t="shared" si="73"/>
        <v>2.1479585257338384E-32</v>
      </c>
      <c r="IF69" s="107">
        <f t="shared" si="73"/>
        <v>4.034332468852492E-30</v>
      </c>
      <c r="IG69" s="107">
        <f t="shared" si="73"/>
        <v>7.5507661211543765E-28</v>
      </c>
      <c r="II69" s="107">
        <f t="shared" si="74"/>
        <v>2.740829753180316E-86</v>
      </c>
      <c r="IJ69" s="107">
        <f t="shared" si="74"/>
        <v>8.9961153003574114E-88</v>
      </c>
      <c r="IK69" s="107">
        <f t="shared" si="74"/>
        <v>4.5877132101705288E-85</v>
      </c>
      <c r="IL69" s="107">
        <f t="shared" si="74"/>
        <v>1.863779284929736E-88</v>
      </c>
      <c r="IM69" s="107">
        <f t="shared" si="74"/>
        <v>2.647062121782908E-94</v>
      </c>
      <c r="IN69" s="107">
        <f t="shared" si="74"/>
        <v>4.6543580332809639E-100</v>
      </c>
      <c r="IO69" s="107">
        <f t="shared" si="74"/>
        <v>3.729758057049314E-104</v>
      </c>
      <c r="IP69" s="107">
        <f t="shared" si="74"/>
        <v>2.7790017800793458E-98</v>
      </c>
      <c r="IQ69" s="107">
        <f t="shared" si="74"/>
        <v>1.1086333711251022E-99</v>
      </c>
      <c r="IR69" s="107">
        <f t="shared" si="74"/>
        <v>3.5915514504540533E-106</v>
      </c>
      <c r="IS69" s="107">
        <f t="shared" si="74"/>
        <v>3.7580060962572137E-103</v>
      </c>
      <c r="IT69" s="107">
        <f t="shared" si="74"/>
        <v>2.6922091864372011E-108</v>
      </c>
      <c r="IU69" s="107">
        <f t="shared" si="74"/>
        <v>6.5898031268143822E-102</v>
      </c>
      <c r="IV69" s="107">
        <f t="shared" si="74"/>
        <v>2.2724715950525706E-95</v>
      </c>
      <c r="IW69" s="107">
        <f t="shared" si="74"/>
        <v>4.4423365375246709E-79</v>
      </c>
      <c r="IY69" s="107">
        <f t="shared" si="75"/>
        <v>1.1012579872733295E-2</v>
      </c>
      <c r="IZ69" s="107">
        <f t="shared" si="75"/>
        <v>5.8009299419744965E-3</v>
      </c>
      <c r="JA69" s="107">
        <f t="shared" si="75"/>
        <v>7.4142960585449457E-3</v>
      </c>
      <c r="JB69" s="107">
        <f t="shared" si="75"/>
        <v>5.4524748796366748E-3</v>
      </c>
      <c r="JC69" s="107">
        <f t="shared" si="75"/>
        <v>5.4401071856956052E-3</v>
      </c>
      <c r="JD69" s="107">
        <f t="shared" si="75"/>
        <v>4.6765124523708568E-3</v>
      </c>
      <c r="JE69" s="107">
        <f t="shared" si="75"/>
        <v>3.0437580475557095E-3</v>
      </c>
      <c r="JF69" s="107">
        <f t="shared" si="75"/>
        <v>4.6644798814477638E-3</v>
      </c>
      <c r="JG69" s="107">
        <f t="shared" si="75"/>
        <v>2.9551155200953053E-3</v>
      </c>
      <c r="JH69" s="107">
        <f t="shared" si="75"/>
        <v>3.4782650724621755E-3</v>
      </c>
      <c r="JI69" s="107">
        <f t="shared" si="75"/>
        <v>4.8626571737542673E-3</v>
      </c>
      <c r="JJ69" s="107">
        <f t="shared" si="75"/>
        <v>3.005106175423071E-3</v>
      </c>
      <c r="JK69" s="107">
        <f t="shared" si="75"/>
        <v>3.8021077328315544E-3</v>
      </c>
      <c r="JL69" s="107">
        <f t="shared" si="75"/>
        <v>6.1685712790369267E-3</v>
      </c>
      <c r="JM69" s="107">
        <f t="shared" si="75"/>
        <v>1.5493621416720169E-3</v>
      </c>
    </row>
    <row r="70" spans="2:273" x14ac:dyDescent="0.25">
      <c r="B70" s="2">
        <v>42</v>
      </c>
      <c r="C70" s="37">
        <v>52.119</v>
      </c>
      <c r="D70" s="37">
        <v>44.164000000000001</v>
      </c>
      <c r="E70" s="37">
        <v>45.597000000000001</v>
      </c>
      <c r="F70" s="37">
        <v>48.47</v>
      </c>
      <c r="G70" s="37">
        <v>46.938000000000002</v>
      </c>
      <c r="H70" s="37">
        <v>47.176000000000002</v>
      </c>
      <c r="I70" s="37">
        <v>43.317999999999998</v>
      </c>
      <c r="J70" s="37">
        <v>44</v>
      </c>
      <c r="K70" s="37">
        <v>40.841000000000001</v>
      </c>
      <c r="L70" s="37">
        <v>41.968000000000004</v>
      </c>
      <c r="M70" s="37">
        <v>44.015999999999998</v>
      </c>
      <c r="N70" s="37">
        <v>48.667000000000002</v>
      </c>
      <c r="O70" s="37">
        <v>44.762</v>
      </c>
      <c r="P70" s="37">
        <v>49.031999999999996</v>
      </c>
      <c r="Q70" s="37">
        <v>42.308</v>
      </c>
      <c r="S70" s="4">
        <f t="shared" si="8"/>
        <v>48.265448422637959</v>
      </c>
      <c r="T70" s="4">
        <f t="shared" si="9"/>
        <v>43.241562725158587</v>
      </c>
      <c r="U70" s="4">
        <f t="shared" si="10"/>
        <v>47.079766120224264</v>
      </c>
      <c r="V70" s="4">
        <f t="shared" si="11"/>
        <v>45.594649797771126</v>
      </c>
      <c r="W70" s="4">
        <f t="shared" si="12"/>
        <v>46.300486412516527</v>
      </c>
      <c r="X70" s="4">
        <f t="shared" si="13"/>
        <v>47.578649734103514</v>
      </c>
      <c r="Y70" s="4">
        <f t="shared" si="14"/>
        <v>44.034455556915148</v>
      </c>
      <c r="Z70" s="4">
        <f t="shared" si="15"/>
        <v>45.308232243206682</v>
      </c>
      <c r="AA70" s="4">
        <f t="shared" si="16"/>
        <v>41.939662290993709</v>
      </c>
      <c r="AB70" s="4">
        <f t="shared" si="17"/>
        <v>43.846504927354843</v>
      </c>
      <c r="AC70" s="4">
        <f t="shared" si="18"/>
        <v>44.887514981642298</v>
      </c>
      <c r="AD70" s="4">
        <f t="shared" si="19"/>
        <v>45.131932470329936</v>
      </c>
      <c r="AE70" s="4">
        <f t="shared" si="20"/>
        <v>45.380704606942707</v>
      </c>
      <c r="AF70" s="4">
        <f t="shared" si="21"/>
        <v>47.902447958513442</v>
      </c>
      <c r="AG70" s="4">
        <f t="shared" si="21"/>
        <v>39.745129891226007</v>
      </c>
      <c r="AI70" s="4">
        <f t="shared" si="22"/>
        <v>3.8535515773620403</v>
      </c>
      <c r="AJ70" s="4">
        <f t="shared" si="23"/>
        <v>0.92243727484141402</v>
      </c>
      <c r="AK70" s="4">
        <f t="shared" si="24"/>
        <v>-1.4827661202242624</v>
      </c>
      <c r="AL70" s="4">
        <f t="shared" si="25"/>
        <v>2.8753502022288728</v>
      </c>
      <c r="AM70" s="4">
        <f t="shared" si="26"/>
        <v>0.63751358748347542</v>
      </c>
      <c r="AN70" s="4">
        <f t="shared" si="27"/>
        <v>-0.40264973410351246</v>
      </c>
      <c r="AO70" s="4">
        <f t="shared" si="28"/>
        <v>-0.71645555691515028</v>
      </c>
      <c r="AP70" s="4">
        <f t="shared" si="29"/>
        <v>-1.3082322432066817</v>
      </c>
      <c r="AQ70" s="4">
        <f t="shared" si="30"/>
        <v>-1.0986622909937083</v>
      </c>
      <c r="AR70" s="4">
        <f t="shared" si="31"/>
        <v>-1.8785049273548395</v>
      </c>
      <c r="AS70" s="4">
        <f t="shared" si="32"/>
        <v>-0.87151498164229935</v>
      </c>
      <c r="AT70" s="4">
        <f t="shared" si="33"/>
        <v>3.5350675296700658</v>
      </c>
      <c r="AU70" s="4">
        <f t="shared" si="34"/>
        <v>-0.6187046069427069</v>
      </c>
      <c r="AV70" s="4">
        <f t="shared" si="65"/>
        <v>1.129552041486555</v>
      </c>
      <c r="AW70" s="4">
        <f t="shared" si="65"/>
        <v>2.5628701087739927</v>
      </c>
      <c r="AY70" s="2">
        <f t="shared" si="66"/>
        <v>36.709601048397694</v>
      </c>
      <c r="AZ70" s="2">
        <f t="shared" si="66"/>
        <v>36.179596230126862</v>
      </c>
      <c r="BA70" s="2">
        <f t="shared" si="66"/>
        <v>38.610823191629059</v>
      </c>
      <c r="BB70" s="2">
        <f t="shared" si="66"/>
        <v>38.887413344931915</v>
      </c>
      <c r="BC70" s="2">
        <f t="shared" si="66"/>
        <v>39.453415968552811</v>
      </c>
      <c r="BD70" s="2">
        <f t="shared" si="66"/>
        <v>41.611235690965451</v>
      </c>
      <c r="BE70" s="2">
        <f t="shared" si="66"/>
        <v>39.986735297454636</v>
      </c>
      <c r="BF70" s="2">
        <f t="shared" si="66"/>
        <v>39.333758077919875</v>
      </c>
      <c r="BG70" s="2">
        <f t="shared" si="66"/>
        <v>37.893126486842831</v>
      </c>
      <c r="BH70" s="2">
        <f t="shared" si="66"/>
        <v>39.039650558649527</v>
      </c>
      <c r="BI70" s="2">
        <f t="shared" si="66"/>
        <v>38.666446687324353</v>
      </c>
      <c r="BJ70" s="2">
        <f t="shared" si="66"/>
        <v>40.993608067524022</v>
      </c>
      <c r="BK70" s="2">
        <f t="shared" si="66"/>
        <v>40.588450697654544</v>
      </c>
      <c r="BL70" s="2">
        <f t="shared" si="66"/>
        <v>41.069757362812311</v>
      </c>
      <c r="BM70" s="2">
        <f t="shared" si="66"/>
        <v>37.951011587591154</v>
      </c>
      <c r="BO70" s="2" t="str">
        <f t="shared" si="67"/>
        <v/>
      </c>
      <c r="BP70" s="2" t="str">
        <f t="shared" si="67"/>
        <v/>
      </c>
      <c r="BQ70" s="2" t="str">
        <f t="shared" si="67"/>
        <v/>
      </c>
      <c r="BR70" s="2" t="str">
        <f t="shared" si="67"/>
        <v/>
      </c>
      <c r="BS70" s="2" t="str">
        <f t="shared" si="67"/>
        <v/>
      </c>
      <c r="BT70" s="2" t="str">
        <f t="shared" si="67"/>
        <v/>
      </c>
      <c r="BU70" s="2" t="str">
        <f t="shared" si="67"/>
        <v/>
      </c>
      <c r="BV70" s="2" t="str">
        <f t="shared" si="67"/>
        <v/>
      </c>
      <c r="BW70" s="2" t="str">
        <f t="shared" si="67"/>
        <v/>
      </c>
      <c r="BX70" s="2" t="str">
        <f t="shared" si="67"/>
        <v/>
      </c>
      <c r="BY70" s="2" t="str">
        <f t="shared" si="67"/>
        <v/>
      </c>
      <c r="BZ70" s="2" t="str">
        <f t="shared" si="67"/>
        <v/>
      </c>
      <c r="CA70" s="2" t="str">
        <f t="shared" si="67"/>
        <v/>
      </c>
      <c r="CB70" s="2" t="str">
        <f t="shared" si="67"/>
        <v/>
      </c>
      <c r="CC70" s="2" t="str">
        <f t="shared" si="67"/>
        <v/>
      </c>
      <c r="CE70" s="2" t="str">
        <f t="shared" si="68"/>
        <v/>
      </c>
      <c r="CF70" s="2" t="str">
        <f t="shared" si="68"/>
        <v/>
      </c>
      <c r="CG70" s="2" t="str">
        <f t="shared" si="68"/>
        <v/>
      </c>
      <c r="CH70" s="2" t="str">
        <f t="shared" si="68"/>
        <v/>
      </c>
      <c r="CI70" s="2" t="str">
        <f t="shared" si="68"/>
        <v/>
      </c>
      <c r="CJ70" s="2" t="str">
        <f t="shared" si="68"/>
        <v/>
      </c>
      <c r="CK70" s="2" t="str">
        <f t="shared" si="68"/>
        <v/>
      </c>
      <c r="CL70" s="2" t="str">
        <f t="shared" si="68"/>
        <v/>
      </c>
      <c r="CM70" s="2" t="str">
        <f t="shared" si="68"/>
        <v/>
      </c>
      <c r="CN70" s="2" t="str">
        <f t="shared" si="68"/>
        <v/>
      </c>
      <c r="CO70" s="2" t="str">
        <f t="shared" si="68"/>
        <v/>
      </c>
      <c r="CP70" s="2" t="str">
        <f t="shared" si="68"/>
        <v/>
      </c>
      <c r="CQ70" s="2" t="str">
        <f t="shared" si="68"/>
        <v/>
      </c>
      <c r="CR70" s="2" t="str">
        <f t="shared" si="68"/>
        <v/>
      </c>
      <c r="CS70" s="2" t="str">
        <f t="shared" si="68"/>
        <v/>
      </c>
      <c r="CU70" s="2" t="str">
        <f t="shared" si="69"/>
        <v/>
      </c>
      <c r="CV70" s="2" t="str">
        <f t="shared" si="69"/>
        <v/>
      </c>
      <c r="CW70" s="2" t="str">
        <f t="shared" si="69"/>
        <v/>
      </c>
      <c r="CX70" s="2" t="str">
        <f t="shared" si="69"/>
        <v/>
      </c>
      <c r="CY70" s="2" t="str">
        <f t="shared" si="69"/>
        <v/>
      </c>
      <c r="CZ70" s="2" t="str">
        <f t="shared" si="69"/>
        <v/>
      </c>
      <c r="DA70" s="2" t="str">
        <f t="shared" si="69"/>
        <v/>
      </c>
      <c r="DB70" s="2" t="str">
        <f t="shared" si="69"/>
        <v/>
      </c>
      <c r="DC70" s="2" t="str">
        <f t="shared" si="69"/>
        <v/>
      </c>
      <c r="DD70" s="2" t="str">
        <f t="shared" si="69"/>
        <v/>
      </c>
      <c r="DE70" s="2" t="str">
        <f t="shared" si="69"/>
        <v/>
      </c>
      <c r="DF70" s="2" t="str">
        <f t="shared" si="69"/>
        <v/>
      </c>
      <c r="DG70" s="2" t="str">
        <f t="shared" si="69"/>
        <v/>
      </c>
      <c r="DH70" s="2" t="str">
        <f t="shared" si="69"/>
        <v/>
      </c>
      <c r="DI70" s="2" t="str">
        <f t="shared" si="69"/>
        <v/>
      </c>
      <c r="DK70" s="2">
        <f t="shared" si="77"/>
        <v>36.792081081081093</v>
      </c>
      <c r="DL70" s="2">
        <f t="shared" si="77"/>
        <v>36.248838663967618</v>
      </c>
      <c r="DM70" s="2">
        <f t="shared" si="77"/>
        <v>38.674163146952623</v>
      </c>
      <c r="DN70" s="2">
        <f t="shared" si="77"/>
        <v>38.930548852901488</v>
      </c>
      <c r="DO70" s="2">
        <f t="shared" si="77"/>
        <v>39.494000067476378</v>
      </c>
      <c r="DP70" s="2">
        <f t="shared" si="77"/>
        <v>41.685825168690954</v>
      </c>
      <c r="DQ70" s="2">
        <f t="shared" si="77"/>
        <v>40.00325582667687</v>
      </c>
      <c r="DR70" s="2">
        <f t="shared" si="77"/>
        <v>39.365557759784082</v>
      </c>
      <c r="DS70" s="2">
        <f t="shared" si="77"/>
        <v>37.918078340080967</v>
      </c>
      <c r="DT70" s="2">
        <f t="shared" si="77"/>
        <v>39.063748878433088</v>
      </c>
      <c r="DU70" s="2">
        <f t="shared" si="77"/>
        <v>38.710480468322565</v>
      </c>
      <c r="DV70" s="2">
        <f t="shared" si="77"/>
        <v>41.049101433417221</v>
      </c>
      <c r="DW70" s="2">
        <f t="shared" si="77"/>
        <v>40.64417233468285</v>
      </c>
      <c r="DX70" s="2">
        <f t="shared" si="77"/>
        <v>41.124818286099867</v>
      </c>
      <c r="DY70" s="2">
        <f t="shared" si="77"/>
        <v>37.974319327731095</v>
      </c>
      <c r="EA70" s="2">
        <f t="shared" si="78"/>
        <v>23.024586263404533</v>
      </c>
      <c r="EB70" s="2">
        <f t="shared" si="78"/>
        <v>23.636325640698711</v>
      </c>
      <c r="EC70" s="2">
        <f t="shared" si="78"/>
        <v>27.924333605753514</v>
      </c>
      <c r="ED70" s="2">
        <f t="shared" si="78"/>
        <v>31.242039473684212</v>
      </c>
      <c r="EE70" s="2">
        <f t="shared" si="78"/>
        <v>33.386660173160166</v>
      </c>
      <c r="EF70" s="2">
        <f t="shared" si="78"/>
        <v>31.204743176788782</v>
      </c>
      <c r="EG70" s="2">
        <f t="shared" si="78"/>
        <v>37.15361416277355</v>
      </c>
      <c r="EH70" s="2">
        <f t="shared" si="78"/>
        <v>34.908880789497189</v>
      </c>
      <c r="EI70" s="2">
        <f t="shared" si="78"/>
        <v>33.759017647058819</v>
      </c>
      <c r="EJ70" s="2">
        <f t="shared" si="78"/>
        <v>35.6515965466414</v>
      </c>
      <c r="EK70" s="2">
        <f t="shared" si="78"/>
        <v>32.811322231960268</v>
      </c>
      <c r="EL70" s="2">
        <f t="shared" si="78"/>
        <v>32.211730925537495</v>
      </c>
      <c r="EM70" s="2">
        <f t="shared" si="78"/>
        <v>31.255854415630971</v>
      </c>
      <c r="EN70" s="2">
        <f t="shared" si="78"/>
        <v>32.696925868041561</v>
      </c>
      <c r="EO70" s="2">
        <f t="shared" si="78"/>
        <v>34.83594735248095</v>
      </c>
      <c r="EQ70" s="2">
        <f t="shared" si="79"/>
        <v>24.100910901845825</v>
      </c>
      <c r="ER70" s="2">
        <f t="shared" si="79"/>
        <v>25.376323464263326</v>
      </c>
      <c r="ES70" s="2">
        <f t="shared" si="79"/>
        <v>27.937922802510347</v>
      </c>
      <c r="ET70" s="2">
        <f t="shared" si="79"/>
        <v>30.907535611561414</v>
      </c>
      <c r="EU70" s="2">
        <f t="shared" si="79"/>
        <v>31.950412724951587</v>
      </c>
      <c r="EV70" s="2">
        <f t="shared" si="79"/>
        <v>32.440554683135971</v>
      </c>
      <c r="EW70" s="2">
        <f t="shared" si="79"/>
        <v>34.558871109638766</v>
      </c>
      <c r="EX70" s="2">
        <f t="shared" si="79"/>
        <v>33.801719749471417</v>
      </c>
      <c r="EY70" s="2">
        <f t="shared" si="79"/>
        <v>33.042765019116615</v>
      </c>
      <c r="EZ70" s="2">
        <f t="shared" si="79"/>
        <v>34.908933452996919</v>
      </c>
      <c r="FA70" s="2">
        <f t="shared" si="79"/>
        <v>32.826364338338394</v>
      </c>
      <c r="FB70" s="2">
        <f t="shared" si="79"/>
        <v>29.304074633350435</v>
      </c>
      <c r="FC70" s="2">
        <f t="shared" si="79"/>
        <v>28.786466254525678</v>
      </c>
      <c r="FD70" s="2">
        <f t="shared" si="79"/>
        <v>31.602513393373787</v>
      </c>
      <c r="FE70" s="2">
        <f t="shared" si="79"/>
        <v>35.385245504355233</v>
      </c>
      <c r="FG70" s="2">
        <f t="shared" si="80"/>
        <v>5.990925275591483E-3</v>
      </c>
      <c r="FH70" s="2">
        <f t="shared" si="80"/>
        <v>5.4899791757100028E-3</v>
      </c>
      <c r="FI70" s="2">
        <f t="shared" si="80"/>
        <v>5.8921822974858235E-3</v>
      </c>
      <c r="FJ70" s="2">
        <f t="shared" si="80"/>
        <v>5.6103863362324639E-3</v>
      </c>
      <c r="FK70" s="2">
        <f t="shared" si="80"/>
        <v>6.6451351350365288E-3</v>
      </c>
      <c r="FL70" s="2">
        <f t="shared" si="80"/>
        <v>7.1165818368798288E-3</v>
      </c>
      <c r="FM70" s="2">
        <f t="shared" si="80"/>
        <v>5.7974058346307485E-3</v>
      </c>
      <c r="FN70" s="2">
        <f t="shared" si="80"/>
        <v>7.1352898282537594E-3</v>
      </c>
      <c r="FO70" s="2">
        <f t="shared" si="80"/>
        <v>5.9993962751340576E-3</v>
      </c>
      <c r="FP70" s="2">
        <f t="shared" si="80"/>
        <v>7.0624982224764691E-3</v>
      </c>
      <c r="FQ70" s="2">
        <f t="shared" si="80"/>
        <v>7.4644176735032663E-3</v>
      </c>
      <c r="FR70" s="2">
        <f t="shared" si="80"/>
        <v>6.2793979080200618E-3</v>
      </c>
      <c r="FS70" s="2">
        <f t="shared" si="80"/>
        <v>5.9352098531931128E-3</v>
      </c>
      <c r="FT70" s="2">
        <f t="shared" si="80"/>
        <v>6.5331782315358189E-3</v>
      </c>
      <c r="FU70" s="2">
        <f t="shared" si="80"/>
        <v>7.426697767165028E-3</v>
      </c>
      <c r="FW70" s="2">
        <f t="shared" si="70"/>
        <v>1.3002487758020564E-12</v>
      </c>
      <c r="FX70" s="2">
        <f t="shared" si="70"/>
        <v>5.9548657438555114E-12</v>
      </c>
      <c r="FY70" s="2">
        <f t="shared" si="70"/>
        <v>5.8520567611735672E-12</v>
      </c>
      <c r="FZ70" s="2">
        <f t="shared" si="70"/>
        <v>7.2079218942775138E-12</v>
      </c>
      <c r="GA70" s="2">
        <f t="shared" si="70"/>
        <v>7.1284241265010683E-12</v>
      </c>
      <c r="GB70" s="2">
        <f t="shared" si="70"/>
        <v>7.2095382594287735E-12</v>
      </c>
      <c r="GC70" s="2">
        <f t="shared" si="70"/>
        <v>5.1314499133791499E-12</v>
      </c>
      <c r="GD70" s="2">
        <f t="shared" si="70"/>
        <v>9.3122738471546882E-12</v>
      </c>
      <c r="GE70" s="2">
        <f t="shared" si="70"/>
        <v>1.1680518831624158E-11</v>
      </c>
      <c r="GF70" s="2">
        <f t="shared" si="70"/>
        <v>7.3610585316394238E-12</v>
      </c>
      <c r="GG70" s="2">
        <f t="shared" si="70"/>
        <v>5.4703021529846824E-12</v>
      </c>
      <c r="GH70" s="2">
        <f t="shared" si="70"/>
        <v>4.6839186480996411E-12</v>
      </c>
      <c r="GI70" s="2">
        <f t="shared" si="70"/>
        <v>4.1466939029257881E-12</v>
      </c>
      <c r="GJ70" s="2">
        <f t="shared" si="70"/>
        <v>3.8121104423046736E-12</v>
      </c>
      <c r="GK70" s="2">
        <f t="shared" si="70"/>
        <v>2.1546333170368146E-12</v>
      </c>
      <c r="GM70" s="107">
        <f t="shared" si="71"/>
        <v>1.4986187788765096E-2</v>
      </c>
      <c r="GN70" s="107">
        <f t="shared" si="71"/>
        <v>8.2459440828503653E-3</v>
      </c>
      <c r="GO70" s="107">
        <f t="shared" si="71"/>
        <v>1.0389794004302398E-2</v>
      </c>
      <c r="GP70" s="107">
        <f t="shared" si="71"/>
        <v>7.7982452930615608E-3</v>
      </c>
      <c r="GQ70" s="107">
        <f t="shared" si="71"/>
        <v>7.8713257671133852E-3</v>
      </c>
      <c r="GR70" s="107">
        <f t="shared" si="71"/>
        <v>6.8820542105554562E-3</v>
      </c>
      <c r="GS70" s="107">
        <f t="shared" si="71"/>
        <v>4.56345073573532E-3</v>
      </c>
      <c r="GT70" s="107">
        <f t="shared" si="71"/>
        <v>6.8670958133959601E-3</v>
      </c>
      <c r="GU70" s="107">
        <f t="shared" si="71"/>
        <v>4.4521755117002881E-3</v>
      </c>
      <c r="GV70" s="107">
        <f t="shared" si="71"/>
        <v>5.2385660257349498E-3</v>
      </c>
      <c r="GW70" s="107">
        <f t="shared" si="71"/>
        <v>7.1588877293819065E-3</v>
      </c>
      <c r="GX70" s="107">
        <f t="shared" si="71"/>
        <v>4.5373138640953442E-3</v>
      </c>
      <c r="GY70" s="107">
        <f t="shared" si="71"/>
        <v>5.6125769583770481E-3</v>
      </c>
      <c r="GZ70" s="107">
        <f t="shared" si="71"/>
        <v>8.8272606904633271E-3</v>
      </c>
      <c r="HA70" s="107">
        <f t="shared" si="71"/>
        <v>2.5021803505342177E-3</v>
      </c>
      <c r="HC70" s="107">
        <f t="shared" si="76"/>
        <v>3.3402521628358254E-9</v>
      </c>
      <c r="HD70" s="107">
        <f t="shared" si="72"/>
        <v>2.3716146548175841E-10</v>
      </c>
      <c r="HE70" s="107">
        <f t="shared" si="72"/>
        <v>5.7031096846212147E-10</v>
      </c>
      <c r="HF70" s="107">
        <f t="shared" si="72"/>
        <v>1.9446873656109739E-10</v>
      </c>
      <c r="HG70" s="107">
        <f t="shared" si="72"/>
        <v>9.6949852264223231E-11</v>
      </c>
      <c r="HH70" s="107">
        <f t="shared" si="72"/>
        <v>3.9604294023662957E-11</v>
      </c>
      <c r="HI70" s="107">
        <f t="shared" si="72"/>
        <v>9.785504818720413E-12</v>
      </c>
      <c r="HJ70" s="107">
        <f t="shared" si="72"/>
        <v>6.2830589606984696E-11</v>
      </c>
      <c r="HK70" s="107">
        <f t="shared" si="72"/>
        <v>2.351551421386604E-11</v>
      </c>
      <c r="HL70" s="107">
        <f t="shared" si="72"/>
        <v>1.2589598254041664E-11</v>
      </c>
      <c r="HM70" s="107">
        <f t="shared" si="72"/>
        <v>3.0484830022145432E-11</v>
      </c>
      <c r="HN70" s="107">
        <f t="shared" si="72"/>
        <v>4.0200586943721363E-12</v>
      </c>
      <c r="HO70" s="107">
        <f t="shared" si="72"/>
        <v>1.3383612796463429E-11</v>
      </c>
      <c r="HP70" s="107">
        <f t="shared" si="72"/>
        <v>7.5412737863273745E-11</v>
      </c>
      <c r="HQ70" s="107">
        <f t="shared" si="72"/>
        <v>8.1720057003651969E-15</v>
      </c>
      <c r="HS70" s="107">
        <f t="shared" si="73"/>
        <v>7.9626761478717532E-26</v>
      </c>
      <c r="HT70" s="107">
        <f t="shared" si="73"/>
        <v>1.4691732952662356E-27</v>
      </c>
      <c r="HU70" s="107">
        <f t="shared" si="73"/>
        <v>1.1454060087863896E-26</v>
      </c>
      <c r="HV70" s="107">
        <f t="shared" si="73"/>
        <v>9.1049875637405309E-28</v>
      </c>
      <c r="HW70" s="107">
        <f t="shared" si="73"/>
        <v>3.0096049711097325E-29</v>
      </c>
      <c r="HX70" s="107">
        <f t="shared" si="73"/>
        <v>9.9468611373707778E-31</v>
      </c>
      <c r="HY70" s="107">
        <f t="shared" si="73"/>
        <v>4.48106528452687E-32</v>
      </c>
      <c r="HZ70" s="107">
        <f t="shared" si="73"/>
        <v>4.4484160871256078E-30</v>
      </c>
      <c r="IA70" s="107">
        <f t="shared" si="73"/>
        <v>1.1982118532982655E-30</v>
      </c>
      <c r="IB70" s="107">
        <f t="shared" si="73"/>
        <v>2.5229038936148627E-32</v>
      </c>
      <c r="IC70" s="107">
        <f t="shared" si="73"/>
        <v>1.8245650913368601E-31</v>
      </c>
      <c r="ID70" s="107">
        <f t="shared" si="73"/>
        <v>1.9935670067457991E-33</v>
      </c>
      <c r="IE70" s="107">
        <f t="shared" si="73"/>
        <v>1.1084569865305787E-31</v>
      </c>
      <c r="IF70" s="107">
        <f t="shared" si="73"/>
        <v>1.8494167743408271E-29</v>
      </c>
      <c r="IG70" s="107">
        <f t="shared" si="73"/>
        <v>2.9674560382898121E-27</v>
      </c>
      <c r="II70" s="107">
        <f t="shared" si="74"/>
        <v>6.9198590925199839E-85</v>
      </c>
      <c r="IJ70" s="107">
        <f t="shared" si="74"/>
        <v>2.9090699696380147E-86</v>
      </c>
      <c r="IK70" s="107">
        <f t="shared" si="74"/>
        <v>1.3269093344358547E-83</v>
      </c>
      <c r="IL70" s="107">
        <f t="shared" si="74"/>
        <v>6.3571125728307903E-87</v>
      </c>
      <c r="IM70" s="107">
        <f t="shared" si="74"/>
        <v>1.1435373282352589E-92</v>
      </c>
      <c r="IN70" s="107">
        <f t="shared" si="74"/>
        <v>2.5453844787060686E-98</v>
      </c>
      <c r="IO70" s="107">
        <f t="shared" si="74"/>
        <v>2.2834906657428969E-102</v>
      </c>
      <c r="IP70" s="107">
        <f t="shared" si="74"/>
        <v>1.4701456065948048E-96</v>
      </c>
      <c r="IQ70" s="107">
        <f t="shared" si="74"/>
        <v>6.4380568160491904E-98</v>
      </c>
      <c r="IR70" s="107">
        <f t="shared" si="74"/>
        <v>2.5274573436370789E-104</v>
      </c>
      <c r="IS70" s="107">
        <f t="shared" si="74"/>
        <v>2.2319227861127134E-101</v>
      </c>
      <c r="IT70" s="107">
        <f t="shared" si="74"/>
        <v>1.9180710560190721E-106</v>
      </c>
      <c r="IU70" s="107">
        <f t="shared" si="74"/>
        <v>3.5691451178714907E-100</v>
      </c>
      <c r="IV70" s="107">
        <f t="shared" si="74"/>
        <v>9.3744848035949704E-94</v>
      </c>
      <c r="IW70" s="107">
        <f t="shared" si="74"/>
        <v>8.9981873989635528E-78</v>
      </c>
      <c r="IY70" s="107">
        <f t="shared" si="75"/>
        <v>1.498619112901726E-2</v>
      </c>
      <c r="IZ70" s="107">
        <f t="shared" si="75"/>
        <v>8.2459443200118311E-3</v>
      </c>
      <c r="JA70" s="107">
        <f t="shared" si="75"/>
        <v>1.0389794574613366E-2</v>
      </c>
      <c r="JB70" s="107">
        <f t="shared" si="75"/>
        <v>7.798245487530297E-3</v>
      </c>
      <c r="JC70" s="107">
        <f t="shared" si="75"/>
        <v>7.8713258640632378E-3</v>
      </c>
      <c r="JD70" s="107">
        <f t="shared" si="75"/>
        <v>6.88205425015975E-3</v>
      </c>
      <c r="JE70" s="107">
        <f t="shared" si="75"/>
        <v>4.5634507455208249E-3</v>
      </c>
      <c r="JF70" s="107">
        <f t="shared" si="75"/>
        <v>6.8670958762265498E-3</v>
      </c>
      <c r="JG70" s="107">
        <f t="shared" si="75"/>
        <v>4.4521755352158023E-3</v>
      </c>
      <c r="JH70" s="107">
        <f t="shared" si="75"/>
        <v>5.2385660383245485E-3</v>
      </c>
      <c r="JI70" s="107">
        <f t="shared" si="75"/>
        <v>7.1588877598667364E-3</v>
      </c>
      <c r="JJ70" s="107">
        <f t="shared" si="75"/>
        <v>4.5373138681154028E-3</v>
      </c>
      <c r="JK70" s="107">
        <f t="shared" si="75"/>
        <v>5.6125769717606609E-3</v>
      </c>
      <c r="JL70" s="107">
        <f t="shared" si="75"/>
        <v>8.8272607658760657E-3</v>
      </c>
      <c r="JM70" s="107">
        <f t="shared" si="75"/>
        <v>2.5021803505423895E-3</v>
      </c>
    </row>
    <row r="71" spans="2:273" x14ac:dyDescent="0.25">
      <c r="B71" s="2">
        <v>43</v>
      </c>
      <c r="C71" s="37">
        <v>56.627000000000002</v>
      </c>
      <c r="D71" s="37">
        <v>47.776000000000003</v>
      </c>
      <c r="E71" s="37">
        <v>49.119</v>
      </c>
      <c r="F71" s="37">
        <v>49.53</v>
      </c>
      <c r="G71" s="37">
        <v>50.154000000000003</v>
      </c>
      <c r="H71" s="37">
        <v>49.293999999999997</v>
      </c>
      <c r="I71" s="37">
        <v>44.182000000000002</v>
      </c>
      <c r="J71" s="37">
        <v>45.746000000000002</v>
      </c>
      <c r="K71" s="37">
        <v>39.570999999999998</v>
      </c>
      <c r="L71" s="37">
        <v>44.27</v>
      </c>
      <c r="M71" s="37">
        <v>47.984000000000002</v>
      </c>
      <c r="N71" s="37">
        <v>51.015999999999998</v>
      </c>
      <c r="O71" s="37">
        <v>49.094999999999999</v>
      </c>
      <c r="P71" s="37">
        <v>51.094999999999999</v>
      </c>
      <c r="Q71" s="37">
        <v>42.4</v>
      </c>
      <c r="S71" s="4">
        <f t="shared" si="8"/>
        <v>51.945289521910354</v>
      </c>
      <c r="T71" s="4">
        <f t="shared" si="9"/>
        <v>45.915800541532299</v>
      </c>
      <c r="U71" s="4">
        <f t="shared" si="10"/>
        <v>50.143947774251878</v>
      </c>
      <c r="V71" s="4">
        <f t="shared" si="11"/>
        <v>48.188729827574988</v>
      </c>
      <c r="W71" s="4">
        <f t="shared" si="12"/>
        <v>48.946208741811233</v>
      </c>
      <c r="X71" s="4">
        <f t="shared" si="13"/>
        <v>50.041758335385353</v>
      </c>
      <c r="Y71" s="4">
        <f t="shared" si="14"/>
        <v>45.90182749198766</v>
      </c>
      <c r="Z71" s="4">
        <f t="shared" si="15"/>
        <v>47.728804750105155</v>
      </c>
      <c r="AA71" s="4">
        <f t="shared" si="16"/>
        <v>43.75221445371028</v>
      </c>
      <c r="AB71" s="4">
        <f t="shared" si="17"/>
        <v>46.02706952927371</v>
      </c>
      <c r="AC71" s="4">
        <f t="shared" si="18"/>
        <v>47.49726033105793</v>
      </c>
      <c r="AD71" s="4">
        <f t="shared" si="19"/>
        <v>47.187954907691768</v>
      </c>
      <c r="AE71" s="4">
        <f t="shared" si="20"/>
        <v>47.561468735091388</v>
      </c>
      <c r="AF71" s="4">
        <f t="shared" si="21"/>
        <v>50.577950617923371</v>
      </c>
      <c r="AG71" s="4">
        <f t="shared" si="21"/>
        <v>40.771361752171231</v>
      </c>
      <c r="AI71" s="4">
        <f t="shared" si="22"/>
        <v>4.6817104780896486</v>
      </c>
      <c r="AJ71" s="4">
        <f t="shared" si="23"/>
        <v>1.8601994584677044</v>
      </c>
      <c r="AK71" s="4">
        <f t="shared" si="24"/>
        <v>-1.0249477742518778</v>
      </c>
      <c r="AL71" s="4">
        <f t="shared" si="25"/>
        <v>1.3412701724250127</v>
      </c>
      <c r="AM71" s="4">
        <f t="shared" si="26"/>
        <v>1.2077912581887702</v>
      </c>
      <c r="AN71" s="4">
        <f t="shared" si="27"/>
        <v>-0.74775833538535608</v>
      </c>
      <c r="AO71" s="4">
        <f t="shared" si="28"/>
        <v>-1.7198274919876582</v>
      </c>
      <c r="AP71" s="4">
        <f t="shared" si="29"/>
        <v>-1.9828047501051529</v>
      </c>
      <c r="AQ71" s="4">
        <f t="shared" si="30"/>
        <v>-4.1812144537102824</v>
      </c>
      <c r="AR71" s="4">
        <f t="shared" si="31"/>
        <v>-1.7570695292737071</v>
      </c>
      <c r="AS71" s="4">
        <f t="shared" si="32"/>
        <v>0.48673966894207155</v>
      </c>
      <c r="AT71" s="4">
        <f t="shared" si="33"/>
        <v>3.8280450923082299</v>
      </c>
      <c r="AU71" s="4">
        <f t="shared" si="34"/>
        <v>1.5335312649086106</v>
      </c>
      <c r="AV71" s="4">
        <f t="shared" si="65"/>
        <v>0.51704938207662821</v>
      </c>
      <c r="AW71" s="4">
        <f t="shared" si="65"/>
        <v>1.6286382478287678</v>
      </c>
      <c r="AY71" s="2">
        <f t="shared" si="66"/>
        <v>36.949337194059758</v>
      </c>
      <c r="AZ71" s="2">
        <f t="shared" si="66"/>
        <v>36.361753792988146</v>
      </c>
      <c r="BA71" s="2">
        <f t="shared" si="66"/>
        <v>38.845808892792121</v>
      </c>
      <c r="BB71" s="2">
        <f t="shared" si="66"/>
        <v>39.063713004801428</v>
      </c>
      <c r="BC71" s="2">
        <f t="shared" si="66"/>
        <v>39.542288728018193</v>
      </c>
      <c r="BD71" s="2">
        <f t="shared" si="66"/>
        <v>41.719590965100714</v>
      </c>
      <c r="BE71" s="2">
        <f t="shared" si="66"/>
        <v>40.146279056289181</v>
      </c>
      <c r="BF71" s="2">
        <f t="shared" si="66"/>
        <v>39.393857161335177</v>
      </c>
      <c r="BG71" s="2">
        <f t="shared" si="66"/>
        <v>37.973621017123875</v>
      </c>
      <c r="BH71" s="2">
        <f t="shared" si="66"/>
        <v>39.175309342757124</v>
      </c>
      <c r="BI71" s="2">
        <f t="shared" si="66"/>
        <v>38.82191854974937</v>
      </c>
      <c r="BJ71" s="2">
        <f t="shared" si="66"/>
        <v>41.268650214256965</v>
      </c>
      <c r="BK71" s="2">
        <f t="shared" si="66"/>
        <v>40.847744123568781</v>
      </c>
      <c r="BL71" s="2">
        <f t="shared" si="66"/>
        <v>41.289362864739886</v>
      </c>
      <c r="BM71" s="2">
        <f t="shared" si="66"/>
        <v>38.041424756781758</v>
      </c>
      <c r="BO71" s="2" t="str">
        <f t="shared" si="67"/>
        <v/>
      </c>
      <c r="BP71" s="2" t="str">
        <f t="shared" si="67"/>
        <v/>
      </c>
      <c r="BQ71" s="2" t="str">
        <f t="shared" si="67"/>
        <v/>
      </c>
      <c r="BR71" s="2" t="str">
        <f t="shared" si="67"/>
        <v/>
      </c>
      <c r="BS71" s="2" t="str">
        <f t="shared" si="67"/>
        <v/>
      </c>
      <c r="BT71" s="2" t="str">
        <f t="shared" si="67"/>
        <v/>
      </c>
      <c r="BU71" s="2" t="str">
        <f t="shared" si="67"/>
        <v/>
      </c>
      <c r="BV71" s="2" t="str">
        <f t="shared" si="67"/>
        <v/>
      </c>
      <c r="BW71" s="2" t="str">
        <f t="shared" si="67"/>
        <v/>
      </c>
      <c r="BX71" s="2" t="str">
        <f t="shared" si="67"/>
        <v/>
      </c>
      <c r="BY71" s="2" t="str">
        <f t="shared" si="67"/>
        <v/>
      </c>
      <c r="BZ71" s="2" t="str">
        <f t="shared" si="67"/>
        <v/>
      </c>
      <c r="CA71" s="2" t="str">
        <f t="shared" si="67"/>
        <v/>
      </c>
      <c r="CB71" s="2" t="str">
        <f t="shared" si="67"/>
        <v/>
      </c>
      <c r="CC71" s="2" t="str">
        <f t="shared" si="67"/>
        <v/>
      </c>
      <c r="CE71" s="2" t="str">
        <f t="shared" si="68"/>
        <v/>
      </c>
      <c r="CF71" s="2" t="str">
        <f t="shared" si="68"/>
        <v/>
      </c>
      <c r="CG71" s="2" t="str">
        <f t="shared" si="68"/>
        <v/>
      </c>
      <c r="CH71" s="2" t="str">
        <f t="shared" si="68"/>
        <v/>
      </c>
      <c r="CI71" s="2" t="str">
        <f t="shared" si="68"/>
        <v/>
      </c>
      <c r="CJ71" s="2" t="str">
        <f t="shared" si="68"/>
        <v/>
      </c>
      <c r="CK71" s="2" t="str">
        <f t="shared" si="68"/>
        <v/>
      </c>
      <c r="CL71" s="2" t="str">
        <f t="shared" si="68"/>
        <v/>
      </c>
      <c r="CM71" s="2" t="str">
        <f t="shared" si="68"/>
        <v/>
      </c>
      <c r="CN71" s="2" t="str">
        <f t="shared" si="68"/>
        <v/>
      </c>
      <c r="CO71" s="2" t="str">
        <f t="shared" si="68"/>
        <v/>
      </c>
      <c r="CP71" s="2" t="str">
        <f t="shared" si="68"/>
        <v/>
      </c>
      <c r="CQ71" s="2" t="str">
        <f t="shared" si="68"/>
        <v/>
      </c>
      <c r="CR71" s="2" t="str">
        <f t="shared" si="68"/>
        <v/>
      </c>
      <c r="CS71" s="2" t="str">
        <f t="shared" si="68"/>
        <v/>
      </c>
      <c r="CU71" s="2" t="str">
        <f t="shared" si="69"/>
        <v/>
      </c>
      <c r="CV71" s="2" t="str">
        <f t="shared" si="69"/>
        <v/>
      </c>
      <c r="CW71" s="2" t="str">
        <f t="shared" si="69"/>
        <v/>
      </c>
      <c r="CX71" s="2" t="str">
        <f t="shared" si="69"/>
        <v/>
      </c>
      <c r="CY71" s="2" t="str">
        <f t="shared" si="69"/>
        <v/>
      </c>
      <c r="CZ71" s="2" t="str">
        <f t="shared" si="69"/>
        <v/>
      </c>
      <c r="DA71" s="2" t="str">
        <f t="shared" si="69"/>
        <v/>
      </c>
      <c r="DB71" s="2" t="str">
        <f t="shared" si="69"/>
        <v/>
      </c>
      <c r="DC71" s="2" t="str">
        <f t="shared" si="69"/>
        <v/>
      </c>
      <c r="DD71" s="2" t="str">
        <f t="shared" si="69"/>
        <v/>
      </c>
      <c r="DE71" s="2" t="str">
        <f t="shared" si="69"/>
        <v/>
      </c>
      <c r="DF71" s="2" t="str">
        <f t="shared" si="69"/>
        <v/>
      </c>
      <c r="DG71" s="2" t="str">
        <f t="shared" si="69"/>
        <v/>
      </c>
      <c r="DH71" s="2" t="str">
        <f t="shared" si="69"/>
        <v/>
      </c>
      <c r="DI71" s="2" t="str">
        <f t="shared" si="69"/>
        <v/>
      </c>
      <c r="DK71" s="2">
        <f t="shared" si="77"/>
        <v>37.055301801801811</v>
      </c>
      <c r="DL71" s="2">
        <f t="shared" si="77"/>
        <v>36.450393522267213</v>
      </c>
      <c r="DM71" s="2">
        <f t="shared" si="77"/>
        <v>38.927833023306704</v>
      </c>
      <c r="DN71" s="2">
        <f t="shared" si="77"/>
        <v>39.119821322537121</v>
      </c>
      <c r="DO71" s="2">
        <f t="shared" si="77"/>
        <v>39.594920917678806</v>
      </c>
      <c r="DP71" s="2">
        <f t="shared" si="77"/>
        <v>41.814748448043183</v>
      </c>
      <c r="DQ71" s="2">
        <f t="shared" si="77"/>
        <v>40.169052303315453</v>
      </c>
      <c r="DR71" s="2">
        <f t="shared" si="77"/>
        <v>39.43522860998651</v>
      </c>
      <c r="DS71" s="2">
        <f t="shared" si="77"/>
        <v>38.006257894736841</v>
      </c>
      <c r="DT71" s="2">
        <f t="shared" si="77"/>
        <v>39.207899989057886</v>
      </c>
      <c r="DU71" s="2">
        <f t="shared" si="77"/>
        <v>38.879791880949767</v>
      </c>
      <c r="DV71" s="2">
        <f t="shared" si="77"/>
        <v>41.341648101542845</v>
      </c>
      <c r="DW71" s="2">
        <f t="shared" si="77"/>
        <v>40.92068832658569</v>
      </c>
      <c r="DX71" s="2">
        <f t="shared" si="77"/>
        <v>41.361353306342778</v>
      </c>
      <c r="DY71" s="2">
        <f t="shared" si="77"/>
        <v>38.072505322128855</v>
      </c>
      <c r="EA71" s="2">
        <f t="shared" si="78"/>
        <v>22.983811718368166</v>
      </c>
      <c r="EB71" s="2">
        <f t="shared" si="78"/>
        <v>23.607152492668618</v>
      </c>
      <c r="EC71" s="2">
        <f t="shared" si="78"/>
        <v>27.853246240601504</v>
      </c>
      <c r="ED71" s="2">
        <f t="shared" si="78"/>
        <v>31.164368421052632</v>
      </c>
      <c r="EE71" s="2">
        <f t="shared" si="78"/>
        <v>33.292691281586627</v>
      </c>
      <c r="EF71" s="2">
        <f t="shared" si="78"/>
        <v>31.174028325547081</v>
      </c>
      <c r="EG71" s="2">
        <f t="shared" si="78"/>
        <v>37.044105114334897</v>
      </c>
      <c r="EH71" s="2">
        <f t="shared" si="78"/>
        <v>34.821088988121815</v>
      </c>
      <c r="EI71" s="2">
        <f t="shared" si="78"/>
        <v>33.678378382352939</v>
      </c>
      <c r="EJ71" s="2">
        <f t="shared" si="78"/>
        <v>35.535685217940625</v>
      </c>
      <c r="EK71" s="2">
        <f t="shared" si="78"/>
        <v>32.709281156879932</v>
      </c>
      <c r="EL71" s="2">
        <f t="shared" si="78"/>
        <v>32.092583114840068</v>
      </c>
      <c r="EM71" s="2">
        <f t="shared" si="78"/>
        <v>31.143328334130011</v>
      </c>
      <c r="EN71" s="2">
        <f t="shared" si="78"/>
        <v>32.593679867880439</v>
      </c>
      <c r="EO71" s="2">
        <f t="shared" si="78"/>
        <v>34.741866892130638</v>
      </c>
      <c r="EQ71" s="2">
        <f t="shared" si="79"/>
        <v>24.045099284569226</v>
      </c>
      <c r="ER71" s="2">
        <f t="shared" si="79"/>
        <v>25.319143502645801</v>
      </c>
      <c r="ES71" s="2">
        <f t="shared" si="79"/>
        <v>27.864237145044523</v>
      </c>
      <c r="ET71" s="2">
        <f t="shared" si="79"/>
        <v>30.833435226846046</v>
      </c>
      <c r="EU71" s="2">
        <f t="shared" si="79"/>
        <v>31.876924836008698</v>
      </c>
      <c r="EV71" s="2">
        <f t="shared" si="79"/>
        <v>32.390603197799493</v>
      </c>
      <c r="EW71" s="2">
        <f t="shared" si="79"/>
        <v>34.487610879397245</v>
      </c>
      <c r="EX71" s="2">
        <f t="shared" si="79"/>
        <v>33.729741323921942</v>
      </c>
      <c r="EY71" s="2">
        <f t="shared" si="79"/>
        <v>32.969654856941233</v>
      </c>
      <c r="EZ71" s="2">
        <f t="shared" si="79"/>
        <v>34.803190563086829</v>
      </c>
      <c r="FA71" s="2">
        <f t="shared" si="79"/>
        <v>32.721819306880207</v>
      </c>
      <c r="FB71" s="2">
        <f t="shared" si="79"/>
        <v>29.228712388311838</v>
      </c>
      <c r="FC71" s="2">
        <f t="shared" si="79"/>
        <v>28.711674807847622</v>
      </c>
      <c r="FD71" s="2">
        <f t="shared" si="79"/>
        <v>31.513491002198826</v>
      </c>
      <c r="FE71" s="2">
        <f t="shared" si="79"/>
        <v>35.27830338370444</v>
      </c>
      <c r="FG71" s="2">
        <f t="shared" si="80"/>
        <v>7.5304468194556046E-3</v>
      </c>
      <c r="FH71" s="2">
        <f t="shared" si="80"/>
        <v>6.9016636133840013E-3</v>
      </c>
      <c r="FI71" s="2">
        <f t="shared" si="80"/>
        <v>7.4065183761757658E-3</v>
      </c>
      <c r="FJ71" s="2">
        <f t="shared" si="80"/>
        <v>7.0528125082882677E-3</v>
      </c>
      <c r="FK71" s="2">
        <f t="shared" si="80"/>
        <v>8.3513601831472356E-3</v>
      </c>
      <c r="FL71" s="2">
        <f t="shared" si="80"/>
        <v>8.9427672054201782E-3</v>
      </c>
      <c r="FM71" s="2">
        <f t="shared" si="80"/>
        <v>7.2875621994698131E-3</v>
      </c>
      <c r="FN71" s="2">
        <f t="shared" si="80"/>
        <v>8.9662325003126101E-3</v>
      </c>
      <c r="FO71" s="2">
        <f t="shared" si="80"/>
        <v>7.5410781444251763E-3</v>
      </c>
      <c r="FP71" s="2">
        <f t="shared" si="80"/>
        <v>8.8749292525873696E-3</v>
      </c>
      <c r="FQ71" s="2">
        <f t="shared" si="80"/>
        <v>9.3790180081425346E-3</v>
      </c>
      <c r="FR71" s="2">
        <f t="shared" si="80"/>
        <v>7.8924612784042145E-3</v>
      </c>
      <c r="FS71" s="2">
        <f t="shared" si="80"/>
        <v>7.4605213534633969E-3</v>
      </c>
      <c r="FT71" s="2">
        <f t="shared" si="80"/>
        <v>8.2108944981797195E-3</v>
      </c>
      <c r="FU71" s="2">
        <f t="shared" si="80"/>
        <v>9.331714024741377E-3</v>
      </c>
      <c r="FW71" s="2">
        <f t="shared" si="70"/>
        <v>1.6369162255109188E-12</v>
      </c>
      <c r="FX71" s="2">
        <f t="shared" si="70"/>
        <v>7.496731808750715E-12</v>
      </c>
      <c r="FY71" s="2">
        <f t="shared" si="70"/>
        <v>7.3673029678921024E-12</v>
      </c>
      <c r="FZ71" s="2">
        <f t="shared" si="70"/>
        <v>9.0742360389165699E-12</v>
      </c>
      <c r="GA71" s="2">
        <f t="shared" si="70"/>
        <v>8.9741542788822613E-12</v>
      </c>
      <c r="GB71" s="2">
        <f t="shared" si="70"/>
        <v>9.0762709220802522E-12</v>
      </c>
      <c r="GC71" s="2">
        <f t="shared" si="70"/>
        <v>6.4601126952934231E-12</v>
      </c>
      <c r="GD71" s="2">
        <f t="shared" si="70"/>
        <v>1.1723458187740991E-11</v>
      </c>
      <c r="GE71" s="2">
        <f t="shared" si="70"/>
        <v>1.4704901980027528E-11</v>
      </c>
      <c r="GF71" s="2">
        <f t="shared" si="70"/>
        <v>9.267023643167459E-12</v>
      </c>
      <c r="GG71" s="2">
        <f t="shared" si="70"/>
        <v>6.8867023905749994E-12</v>
      </c>
      <c r="GH71" s="2">
        <f t="shared" si="70"/>
        <v>5.8967042128620633E-12</v>
      </c>
      <c r="GI71" s="2">
        <f t="shared" si="70"/>
        <v>5.220378329319619E-12</v>
      </c>
      <c r="GJ71" s="2">
        <f t="shared" si="70"/>
        <v>4.7991627083785143E-12</v>
      </c>
      <c r="GK71" s="2">
        <f t="shared" si="70"/>
        <v>2.7125226359144892E-12</v>
      </c>
      <c r="GM71" s="107">
        <f t="shared" si="71"/>
        <v>2.0172389514946609E-2</v>
      </c>
      <c r="GN71" s="107">
        <f t="shared" si="71"/>
        <v>1.1575318501134489E-2</v>
      </c>
      <c r="GO71" s="107">
        <f t="shared" si="71"/>
        <v>1.4384374250002871E-2</v>
      </c>
      <c r="GP71" s="107">
        <f t="shared" si="71"/>
        <v>1.1010846041313046E-2</v>
      </c>
      <c r="GQ71" s="107">
        <f t="shared" si="71"/>
        <v>1.123408711471754E-2</v>
      </c>
      <c r="GR71" s="107">
        <f t="shared" si="71"/>
        <v>9.9810318612894734E-3</v>
      </c>
      <c r="GS71" s="107">
        <f t="shared" si="71"/>
        <v>6.740769804577466E-3</v>
      </c>
      <c r="GT71" s="107">
        <f t="shared" si="71"/>
        <v>9.9630880867975658E-3</v>
      </c>
      <c r="GU71" s="107">
        <f t="shared" si="71"/>
        <v>6.6065860669983385E-3</v>
      </c>
      <c r="GV71" s="107">
        <f t="shared" si="71"/>
        <v>7.7677221435838066E-3</v>
      </c>
      <c r="GW71" s="107">
        <f t="shared" si="71"/>
        <v>1.0385316573231747E-2</v>
      </c>
      <c r="GX71" s="107">
        <f t="shared" si="71"/>
        <v>6.7461312093602052E-3</v>
      </c>
      <c r="GY71" s="107">
        <f t="shared" si="71"/>
        <v>8.167568034783813E-3</v>
      </c>
      <c r="GZ71" s="107">
        <f t="shared" si="71"/>
        <v>1.2466323589917597E-2</v>
      </c>
      <c r="HA71" s="107">
        <f t="shared" si="71"/>
        <v>3.9656676344597521E-3</v>
      </c>
      <c r="HC71" s="107">
        <f t="shared" si="76"/>
        <v>7.350105619469299E-9</v>
      </c>
      <c r="HD71" s="107">
        <f t="shared" si="72"/>
        <v>5.8273827228738067E-10</v>
      </c>
      <c r="HE71" s="107">
        <f t="shared" si="72"/>
        <v>1.3556721470567539E-9</v>
      </c>
      <c r="HF71" s="107">
        <f t="shared" si="72"/>
        <v>4.8474263155510374E-10</v>
      </c>
      <c r="HG71" s="107">
        <f t="shared" si="72"/>
        <v>2.5273182801036138E-10</v>
      </c>
      <c r="HH71" s="107">
        <f t="shared" si="72"/>
        <v>1.0845587677327107E-10</v>
      </c>
      <c r="HI71" s="107">
        <f t="shared" si="72"/>
        <v>2.7829665556208377E-11</v>
      </c>
      <c r="HJ71" s="107">
        <f t="shared" si="72"/>
        <v>1.7045819184720918E-10</v>
      </c>
      <c r="HK71" s="107">
        <f t="shared" si="72"/>
        <v>6.6259373679736307E-11</v>
      </c>
      <c r="HL71" s="107">
        <f t="shared" si="72"/>
        <v>3.6497084740454965E-11</v>
      </c>
      <c r="HM71" s="107">
        <f t="shared" si="72"/>
        <v>8.4375643093731592E-11</v>
      </c>
      <c r="HN71" s="107">
        <f t="shared" si="72"/>
        <v>1.1855586411289035E-11</v>
      </c>
      <c r="HO71" s="107">
        <f t="shared" si="72"/>
        <v>3.7075361479906623E-11</v>
      </c>
      <c r="HP71" s="107">
        <f t="shared" si="72"/>
        <v>1.9429768410307226E-10</v>
      </c>
      <c r="HQ71" s="107">
        <f t="shared" si="72"/>
        <v>3.1535519630254207E-14</v>
      </c>
      <c r="HS71" s="107">
        <f t="shared" si="73"/>
        <v>2.8723517393919757E-25</v>
      </c>
      <c r="HT71" s="107">
        <f t="shared" si="73"/>
        <v>6.0591601555532538E-27</v>
      </c>
      <c r="HU71" s="107">
        <f t="shared" si="73"/>
        <v>4.5058934846055901E-26</v>
      </c>
      <c r="HV71" s="107">
        <f t="shared" si="73"/>
        <v>3.8374620419930192E-27</v>
      </c>
      <c r="HW71" s="107">
        <f t="shared" si="73"/>
        <v>1.3851527480276823E-28</v>
      </c>
      <c r="HX71" s="107">
        <f t="shared" si="73"/>
        <v>5.001858607440331E-30</v>
      </c>
      <c r="HY71" s="107">
        <f t="shared" si="73"/>
        <v>2.3662313245740884E-31</v>
      </c>
      <c r="HZ71" s="107">
        <f t="shared" si="73"/>
        <v>2.1997695377423465E-29</v>
      </c>
      <c r="IA71" s="107">
        <f t="shared" si="73"/>
        <v>6.1783202885214844E-30</v>
      </c>
      <c r="IB71" s="107">
        <f t="shared" si="73"/>
        <v>1.3955721841102004E-31</v>
      </c>
      <c r="IC71" s="107">
        <f t="shared" si="73"/>
        <v>9.4371165835791762E-31</v>
      </c>
      <c r="ID71" s="107">
        <f t="shared" si="73"/>
        <v>1.122558049461524E-32</v>
      </c>
      <c r="IE71" s="107">
        <f t="shared" si="73"/>
        <v>5.6125686911603825E-31</v>
      </c>
      <c r="IF71" s="107">
        <f t="shared" si="73"/>
        <v>8.3299085111698835E-29</v>
      </c>
      <c r="IG71" s="107">
        <f t="shared" si="73"/>
        <v>1.1483340358286816E-26</v>
      </c>
      <c r="II71" s="107">
        <f t="shared" si="74"/>
        <v>1.7006902823347921E-83</v>
      </c>
      <c r="IJ71" s="107">
        <f t="shared" si="74"/>
        <v>9.1228727145103276E-85</v>
      </c>
      <c r="IK71" s="107">
        <f t="shared" si="74"/>
        <v>3.7256568311159682E-82</v>
      </c>
      <c r="IL71" s="107">
        <f t="shared" si="74"/>
        <v>2.1013501637600936E-85</v>
      </c>
      <c r="IM71" s="107">
        <f t="shared" si="74"/>
        <v>4.7774817417439388E-91</v>
      </c>
      <c r="IN71" s="107">
        <f t="shared" si="74"/>
        <v>1.3433468486693273E-96</v>
      </c>
      <c r="IO71" s="107">
        <f t="shared" si="74"/>
        <v>1.3484259356395832E-100</v>
      </c>
      <c r="IP71" s="107">
        <f t="shared" si="74"/>
        <v>7.5049676359835786E-95</v>
      </c>
      <c r="IQ71" s="107">
        <f t="shared" si="74"/>
        <v>3.6035603735238682E-96</v>
      </c>
      <c r="IR71" s="107">
        <f t="shared" si="74"/>
        <v>1.7125178852956821E-102</v>
      </c>
      <c r="IS71" s="107">
        <f t="shared" si="74"/>
        <v>1.2787581972754481E-99</v>
      </c>
      <c r="IT71" s="107">
        <f t="shared" si="74"/>
        <v>1.3164541122829096E-104</v>
      </c>
      <c r="IU71" s="107">
        <f t="shared" si="74"/>
        <v>1.8670557435954434E-98</v>
      </c>
      <c r="IV71" s="107">
        <f t="shared" si="74"/>
        <v>3.7443506213640028E-92</v>
      </c>
      <c r="IW71" s="107">
        <f t="shared" si="74"/>
        <v>1.776684237245496E-76</v>
      </c>
      <c r="IY71" s="107">
        <f t="shared" si="75"/>
        <v>2.0172396865052226E-2</v>
      </c>
      <c r="IZ71" s="107">
        <f t="shared" si="75"/>
        <v>1.1575319083872762E-2</v>
      </c>
      <c r="JA71" s="107">
        <f t="shared" si="75"/>
        <v>1.4384375605675018E-2</v>
      </c>
      <c r="JB71" s="107">
        <f t="shared" si="75"/>
        <v>1.1010846526055678E-2</v>
      </c>
      <c r="JC71" s="107">
        <f t="shared" si="75"/>
        <v>1.1234087367449368E-2</v>
      </c>
      <c r="JD71" s="107">
        <f t="shared" si="75"/>
        <v>9.9810319697453496E-3</v>
      </c>
      <c r="JE71" s="107">
        <f t="shared" si="75"/>
        <v>6.7407698324071317E-3</v>
      </c>
      <c r="JF71" s="107">
        <f t="shared" si="75"/>
        <v>9.9630882572557585E-3</v>
      </c>
      <c r="JG71" s="107">
        <f t="shared" si="75"/>
        <v>6.6065861332577124E-3</v>
      </c>
      <c r="JH71" s="107">
        <f t="shared" si="75"/>
        <v>7.7677221800808915E-3</v>
      </c>
      <c r="JI71" s="107">
        <f t="shared" si="75"/>
        <v>1.0385316657607391E-2</v>
      </c>
      <c r="JJ71" s="107">
        <f t="shared" si="75"/>
        <v>6.746131221215792E-3</v>
      </c>
      <c r="JK71" s="107">
        <f t="shared" si="75"/>
        <v>8.1675680718591749E-3</v>
      </c>
      <c r="JL71" s="107">
        <f t="shared" si="75"/>
        <v>1.2466323784215281E-2</v>
      </c>
      <c r="JM71" s="107">
        <f t="shared" si="75"/>
        <v>3.9656676344912876E-3</v>
      </c>
    </row>
    <row r="72" spans="2:273" x14ac:dyDescent="0.25">
      <c r="B72" s="2">
        <v>44</v>
      </c>
      <c r="C72" s="37">
        <v>59.015000000000001</v>
      </c>
      <c r="D72" s="37">
        <v>49.417999999999999</v>
      </c>
      <c r="E72" s="37">
        <v>51.313000000000002</v>
      </c>
      <c r="F72" s="37">
        <v>51.332999999999998</v>
      </c>
      <c r="G72" s="37">
        <v>53.2</v>
      </c>
      <c r="H72" s="37">
        <v>52.838000000000001</v>
      </c>
      <c r="I72" s="37">
        <v>45.091000000000001</v>
      </c>
      <c r="J72" s="37">
        <v>47.951999999999998</v>
      </c>
      <c r="K72" s="37">
        <v>43.46</v>
      </c>
      <c r="L72" s="37">
        <v>46.746000000000002</v>
      </c>
      <c r="M72" s="37">
        <v>49.491999999999997</v>
      </c>
      <c r="N72" s="37">
        <v>53.570999999999998</v>
      </c>
      <c r="O72" s="37">
        <v>50.968000000000004</v>
      </c>
      <c r="P72" s="37">
        <v>52.777999999999999</v>
      </c>
      <c r="Q72" s="37">
        <v>44.6</v>
      </c>
      <c r="S72" s="4">
        <f t="shared" si="8"/>
        <v>56.410358595934568</v>
      </c>
      <c r="T72" s="4">
        <f t="shared" si="9"/>
        <v>49.288384614941045</v>
      </c>
      <c r="U72" s="4">
        <f t="shared" si="10"/>
        <v>53.949664779097937</v>
      </c>
      <c r="V72" s="4">
        <f t="shared" si="11"/>
        <v>51.47795488971412</v>
      </c>
      <c r="W72" s="4">
        <f t="shared" si="12"/>
        <v>52.35177635693907</v>
      </c>
      <c r="X72" s="4">
        <f t="shared" si="13"/>
        <v>53.245630567942072</v>
      </c>
      <c r="Y72" s="4">
        <f t="shared" si="14"/>
        <v>48.35682659147254</v>
      </c>
      <c r="Z72" s="4">
        <f t="shared" si="15"/>
        <v>50.895713951238598</v>
      </c>
      <c r="AA72" s="4">
        <f t="shared" si="16"/>
        <v>46.16943167705702</v>
      </c>
      <c r="AB72" s="4">
        <f t="shared" si="17"/>
        <v>48.91118975050766</v>
      </c>
      <c r="AC72" s="4">
        <f t="shared" si="18"/>
        <v>50.878624170643064</v>
      </c>
      <c r="AD72" s="4">
        <f t="shared" si="19"/>
        <v>49.865325147042796</v>
      </c>
      <c r="AE72" s="4">
        <f t="shared" si="20"/>
        <v>50.362776378055017</v>
      </c>
      <c r="AF72" s="4">
        <f t="shared" si="21"/>
        <v>53.950600088150175</v>
      </c>
      <c r="AG72" s="4">
        <f t="shared" si="21"/>
        <v>42.200137493136083</v>
      </c>
      <c r="AI72" s="4">
        <f t="shared" si="22"/>
        <v>2.6046414040654327</v>
      </c>
      <c r="AJ72" s="4">
        <f t="shared" si="23"/>
        <v>0.12961538505895476</v>
      </c>
      <c r="AK72" s="4">
        <f t="shared" si="24"/>
        <v>-2.6366647790979343</v>
      </c>
      <c r="AL72" s="4">
        <f t="shared" si="25"/>
        <v>-0.14495488971412129</v>
      </c>
      <c r="AM72" s="4">
        <f t="shared" si="26"/>
        <v>0.84822364306093334</v>
      </c>
      <c r="AN72" s="4">
        <f t="shared" si="27"/>
        <v>-0.40763056794207131</v>
      </c>
      <c r="AO72" s="4">
        <f t="shared" si="28"/>
        <v>-3.2658265914725391</v>
      </c>
      <c r="AP72" s="4">
        <f t="shared" si="29"/>
        <v>-2.9437139512385997</v>
      </c>
      <c r="AQ72" s="4">
        <f t="shared" si="30"/>
        <v>-2.7094316770570188</v>
      </c>
      <c r="AR72" s="4">
        <f t="shared" si="31"/>
        <v>-2.1651897505076576</v>
      </c>
      <c r="AS72" s="4">
        <f t="shared" si="32"/>
        <v>-1.3866241706430671</v>
      </c>
      <c r="AT72" s="4">
        <f t="shared" si="33"/>
        <v>3.7056748529572019</v>
      </c>
      <c r="AU72" s="4">
        <f t="shared" si="34"/>
        <v>0.60522362194498669</v>
      </c>
      <c r="AV72" s="4">
        <f t="shared" si="65"/>
        <v>-1.1726000881501761</v>
      </c>
      <c r="AW72" s="4">
        <f t="shared" si="65"/>
        <v>2.3998625068639186</v>
      </c>
      <c r="AY72" s="2">
        <f t="shared" si="66"/>
        <v>37.182504239343658</v>
      </c>
      <c r="AZ72" s="2">
        <f t="shared" si="66"/>
        <v>36.538555486063601</v>
      </c>
      <c r="BA72" s="2">
        <f t="shared" si="66"/>
        <v>39.075415965018287</v>
      </c>
      <c r="BB72" s="2">
        <f t="shared" si="66"/>
        <v>39.236220500734937</v>
      </c>
      <c r="BC72" s="2">
        <f t="shared" si="66"/>
        <v>39.627680138154091</v>
      </c>
      <c r="BD72" s="2">
        <f t="shared" si="66"/>
        <v>41.822359204042961</v>
      </c>
      <c r="BE72" s="2">
        <f t="shared" si="66"/>
        <v>40.303711924007715</v>
      </c>
      <c r="BF72" s="2">
        <f t="shared" si="66"/>
        <v>39.451163235652054</v>
      </c>
      <c r="BG72" s="2">
        <f t="shared" si="66"/>
        <v>38.051830540451576</v>
      </c>
      <c r="BH72" s="2">
        <f t="shared" si="66"/>
        <v>39.30821699037029</v>
      </c>
      <c r="BI72" s="2">
        <f t="shared" si="66"/>
        <v>38.973225363059271</v>
      </c>
      <c r="BJ72" s="2">
        <f t="shared" si="66"/>
        <v>41.538401029893635</v>
      </c>
      <c r="BK72" s="2">
        <f t="shared" si="66"/>
        <v>41.101903126258584</v>
      </c>
      <c r="BL72" s="2">
        <f t="shared" si="66"/>
        <v>41.503945170563568</v>
      </c>
      <c r="BM72" s="2">
        <f t="shared" si="66"/>
        <v>38.12940422837832</v>
      </c>
      <c r="BO72" s="2" t="str">
        <f t="shared" si="67"/>
        <v/>
      </c>
      <c r="BP72" s="2" t="str">
        <f t="shared" si="67"/>
        <v/>
      </c>
      <c r="BQ72" s="2" t="str">
        <f t="shared" si="67"/>
        <v/>
      </c>
      <c r="BR72" s="2" t="str">
        <f t="shared" si="67"/>
        <v/>
      </c>
      <c r="BS72" s="2" t="str">
        <f t="shared" si="67"/>
        <v/>
      </c>
      <c r="BT72" s="2" t="str">
        <f t="shared" si="67"/>
        <v/>
      </c>
      <c r="BU72" s="2" t="str">
        <f t="shared" si="67"/>
        <v/>
      </c>
      <c r="BV72" s="2" t="str">
        <f t="shared" si="67"/>
        <v/>
      </c>
      <c r="BW72" s="2" t="str">
        <f t="shared" si="67"/>
        <v/>
      </c>
      <c r="BX72" s="2" t="str">
        <f t="shared" si="67"/>
        <v/>
      </c>
      <c r="BY72" s="2" t="str">
        <f t="shared" si="67"/>
        <v/>
      </c>
      <c r="BZ72" s="2" t="str">
        <f t="shared" si="67"/>
        <v/>
      </c>
      <c r="CA72" s="2" t="str">
        <f t="shared" si="67"/>
        <v/>
      </c>
      <c r="CB72" s="2" t="str">
        <f t="shared" si="67"/>
        <v/>
      </c>
      <c r="CC72" s="2" t="str">
        <f t="shared" si="67"/>
        <v/>
      </c>
      <c r="CE72" s="2" t="str">
        <f t="shared" si="68"/>
        <v/>
      </c>
      <c r="CF72" s="2" t="str">
        <f t="shared" si="68"/>
        <v/>
      </c>
      <c r="CG72" s="2" t="str">
        <f t="shared" si="68"/>
        <v/>
      </c>
      <c r="CH72" s="2" t="str">
        <f t="shared" si="68"/>
        <v/>
      </c>
      <c r="CI72" s="2" t="str">
        <f t="shared" si="68"/>
        <v/>
      </c>
      <c r="CJ72" s="2" t="str">
        <f t="shared" si="68"/>
        <v/>
      </c>
      <c r="CK72" s="2" t="str">
        <f t="shared" si="68"/>
        <v/>
      </c>
      <c r="CL72" s="2" t="str">
        <f t="shared" si="68"/>
        <v/>
      </c>
      <c r="CM72" s="2" t="str">
        <f t="shared" si="68"/>
        <v/>
      </c>
      <c r="CN72" s="2" t="str">
        <f t="shared" si="68"/>
        <v/>
      </c>
      <c r="CO72" s="2" t="str">
        <f t="shared" si="68"/>
        <v/>
      </c>
      <c r="CP72" s="2" t="str">
        <f t="shared" si="68"/>
        <v/>
      </c>
      <c r="CQ72" s="2" t="str">
        <f t="shared" si="68"/>
        <v/>
      </c>
      <c r="CR72" s="2" t="str">
        <f t="shared" si="68"/>
        <v/>
      </c>
      <c r="CS72" s="2" t="str">
        <f t="shared" si="68"/>
        <v/>
      </c>
      <c r="CU72" s="2" t="str">
        <f t="shared" si="69"/>
        <v/>
      </c>
      <c r="CV72" s="2" t="str">
        <f t="shared" si="69"/>
        <v/>
      </c>
      <c r="CW72" s="2" t="str">
        <f t="shared" si="69"/>
        <v/>
      </c>
      <c r="CX72" s="2" t="str">
        <f t="shared" si="69"/>
        <v/>
      </c>
      <c r="CY72" s="2" t="str">
        <f t="shared" si="69"/>
        <v/>
      </c>
      <c r="CZ72" s="2" t="str">
        <f t="shared" si="69"/>
        <v/>
      </c>
      <c r="DA72" s="2" t="str">
        <f t="shared" si="69"/>
        <v/>
      </c>
      <c r="DB72" s="2" t="str">
        <f t="shared" si="69"/>
        <v/>
      </c>
      <c r="DC72" s="2" t="str">
        <f t="shared" si="69"/>
        <v/>
      </c>
      <c r="DD72" s="2" t="str">
        <f t="shared" si="69"/>
        <v/>
      </c>
      <c r="DE72" s="2" t="str">
        <f t="shared" si="69"/>
        <v/>
      </c>
      <c r="DF72" s="2" t="str">
        <f t="shared" si="69"/>
        <v/>
      </c>
      <c r="DG72" s="2" t="str">
        <f t="shared" si="69"/>
        <v/>
      </c>
      <c r="DH72" s="2" t="str">
        <f t="shared" si="69"/>
        <v/>
      </c>
      <c r="DI72" s="2" t="str">
        <f t="shared" si="69"/>
        <v/>
      </c>
      <c r="DK72" s="2">
        <f t="shared" si="77"/>
        <v>37.318522522522528</v>
      </c>
      <c r="DL72" s="2">
        <f t="shared" si="77"/>
        <v>36.651948380566807</v>
      </c>
      <c r="DM72" s="2">
        <f t="shared" si="77"/>
        <v>39.181502899660792</v>
      </c>
      <c r="DN72" s="2">
        <f t="shared" si="77"/>
        <v>39.309093792172746</v>
      </c>
      <c r="DO72" s="2">
        <f t="shared" si="77"/>
        <v>39.695841767881241</v>
      </c>
      <c r="DP72" s="2">
        <f t="shared" si="77"/>
        <v>41.943671727395405</v>
      </c>
      <c r="DQ72" s="2">
        <f t="shared" si="77"/>
        <v>40.334848779954037</v>
      </c>
      <c r="DR72" s="2">
        <f t="shared" si="77"/>
        <v>39.504899460188938</v>
      </c>
      <c r="DS72" s="2">
        <f t="shared" si="77"/>
        <v>38.094437449392714</v>
      </c>
      <c r="DT72" s="2">
        <f t="shared" si="77"/>
        <v>39.352051099682683</v>
      </c>
      <c r="DU72" s="2">
        <f t="shared" si="77"/>
        <v>39.04910329357697</v>
      </c>
      <c r="DV72" s="2">
        <f t="shared" si="77"/>
        <v>41.634194769668454</v>
      </c>
      <c r="DW72" s="2">
        <f t="shared" si="77"/>
        <v>41.197204318488517</v>
      </c>
      <c r="DX72" s="2">
        <f t="shared" si="77"/>
        <v>41.597888326585689</v>
      </c>
      <c r="DY72" s="2">
        <f t="shared" si="77"/>
        <v>38.170691316526614</v>
      </c>
      <c r="EA72" s="2">
        <f t="shared" si="78"/>
        <v>22.943037173331799</v>
      </c>
      <c r="EB72" s="2">
        <f t="shared" si="78"/>
        <v>23.577979344638528</v>
      </c>
      <c r="EC72" s="2">
        <f t="shared" si="78"/>
        <v>27.782158875449493</v>
      </c>
      <c r="ED72" s="2">
        <f t="shared" si="78"/>
        <v>31.086697368421056</v>
      </c>
      <c r="EE72" s="2">
        <f t="shared" si="78"/>
        <v>33.198722390013081</v>
      </c>
      <c r="EF72" s="2">
        <f t="shared" si="78"/>
        <v>31.14331347430538</v>
      </c>
      <c r="EG72" s="2">
        <f t="shared" si="78"/>
        <v>36.934596065896244</v>
      </c>
      <c r="EH72" s="2">
        <f t="shared" si="78"/>
        <v>34.733297186746448</v>
      </c>
      <c r="EI72" s="2">
        <f t="shared" si="78"/>
        <v>33.597739117647059</v>
      </c>
      <c r="EJ72" s="2">
        <f t="shared" si="78"/>
        <v>35.419773889239842</v>
      </c>
      <c r="EK72" s="2">
        <f t="shared" si="78"/>
        <v>32.607240081799596</v>
      </c>
      <c r="EL72" s="2">
        <f t="shared" si="78"/>
        <v>31.973435304142633</v>
      </c>
      <c r="EM72" s="2">
        <f t="shared" si="78"/>
        <v>31.030802252629059</v>
      </c>
      <c r="EN72" s="2">
        <f t="shared" si="78"/>
        <v>32.490433867719318</v>
      </c>
      <c r="EO72" s="2">
        <f t="shared" si="78"/>
        <v>34.647786431780332</v>
      </c>
      <c r="EQ72" s="2">
        <f t="shared" si="79"/>
        <v>23.989287667292626</v>
      </c>
      <c r="ER72" s="2">
        <f t="shared" si="79"/>
        <v>25.261963541028273</v>
      </c>
      <c r="ES72" s="2">
        <f t="shared" si="79"/>
        <v>27.7905514875787</v>
      </c>
      <c r="ET72" s="2">
        <f t="shared" si="79"/>
        <v>30.759334842130677</v>
      </c>
      <c r="EU72" s="2">
        <f t="shared" si="79"/>
        <v>31.803436947065808</v>
      </c>
      <c r="EV72" s="2">
        <f t="shared" si="79"/>
        <v>32.340651712463021</v>
      </c>
      <c r="EW72" s="2">
        <f t="shared" si="79"/>
        <v>34.416350649155717</v>
      </c>
      <c r="EX72" s="2">
        <f t="shared" si="79"/>
        <v>33.657762898372468</v>
      </c>
      <c r="EY72" s="2">
        <f t="shared" si="79"/>
        <v>32.896544694765844</v>
      </c>
      <c r="EZ72" s="2">
        <f t="shared" si="79"/>
        <v>34.69744767317674</v>
      </c>
      <c r="FA72" s="2">
        <f t="shared" si="79"/>
        <v>32.61727427542202</v>
      </c>
      <c r="FB72" s="2">
        <f t="shared" si="79"/>
        <v>29.15335014327324</v>
      </c>
      <c r="FC72" s="2">
        <f t="shared" si="79"/>
        <v>28.636883361169563</v>
      </c>
      <c r="FD72" s="2">
        <f t="shared" si="79"/>
        <v>31.424468611023862</v>
      </c>
      <c r="FE72" s="2">
        <f t="shared" si="79"/>
        <v>35.171361263053647</v>
      </c>
      <c r="FG72" s="2">
        <f t="shared" si="80"/>
        <v>9.4618219751925713E-3</v>
      </c>
      <c r="FH72" s="2">
        <f t="shared" si="80"/>
        <v>8.6731805932452593E-3</v>
      </c>
      <c r="FI72" s="2">
        <f t="shared" si="80"/>
        <v>9.3064069666878579E-3</v>
      </c>
      <c r="FJ72" s="2">
        <f t="shared" si="80"/>
        <v>8.8627801042962563E-3</v>
      </c>
      <c r="FK72" s="2">
        <f t="shared" si="80"/>
        <v>1.0491053918999224E-2</v>
      </c>
      <c r="FL72" s="2">
        <f t="shared" si="80"/>
        <v>1.1232268460300825E-2</v>
      </c>
      <c r="FM72" s="2">
        <f t="shared" si="80"/>
        <v>9.1572181670829429E-3</v>
      </c>
      <c r="FN72" s="2">
        <f t="shared" si="80"/>
        <v>1.1261673006589304E-2</v>
      </c>
      <c r="FO72" s="2">
        <f t="shared" si="80"/>
        <v>9.4751539429189773E-3</v>
      </c>
      <c r="FP72" s="2">
        <f t="shared" si="80"/>
        <v>1.1147258180974406E-2</v>
      </c>
      <c r="FQ72" s="2">
        <f t="shared" si="80"/>
        <v>1.1778879498567688E-2</v>
      </c>
      <c r="FR72" s="2">
        <f t="shared" si="80"/>
        <v>9.9157566333907925E-3</v>
      </c>
      <c r="FS72" s="2">
        <f t="shared" si="80"/>
        <v>9.3741317328217486E-3</v>
      </c>
      <c r="FT72" s="2">
        <f t="shared" si="80"/>
        <v>1.0314974007278413E-2</v>
      </c>
      <c r="FU72" s="2">
        <f t="shared" si="80"/>
        <v>1.171961477837417E-2</v>
      </c>
      <c r="FW72" s="2">
        <f t="shared" si="70"/>
        <v>2.060755433273019E-12</v>
      </c>
      <c r="FX72" s="2">
        <f t="shared" si="70"/>
        <v>9.4378261794235953E-12</v>
      </c>
      <c r="FY72" s="2">
        <f t="shared" si="70"/>
        <v>9.2748849226482566E-12</v>
      </c>
      <c r="FZ72" s="2">
        <f t="shared" si="70"/>
        <v>1.1423786341983664E-11</v>
      </c>
      <c r="GA72" s="2">
        <f t="shared" si="70"/>
        <v>1.1297790871019976E-11</v>
      </c>
      <c r="GB72" s="2">
        <f t="shared" si="70"/>
        <v>1.1426348108108444E-11</v>
      </c>
      <c r="GC72" s="2">
        <f t="shared" si="70"/>
        <v>8.1328000351453882E-12</v>
      </c>
      <c r="GD72" s="2">
        <f t="shared" si="70"/>
        <v>1.4758959426608768E-11</v>
      </c>
      <c r="GE72" s="2">
        <f t="shared" si="70"/>
        <v>1.8512374780528521E-11</v>
      </c>
      <c r="GF72" s="2">
        <f t="shared" si="70"/>
        <v>1.1666491556052913E-11</v>
      </c>
      <c r="GG72" s="2">
        <f t="shared" si="70"/>
        <v>8.6698446429430379E-12</v>
      </c>
      <c r="GH72" s="2">
        <f t="shared" si="70"/>
        <v>7.4235107793944311E-12</v>
      </c>
      <c r="GI72" s="2">
        <f t="shared" si="70"/>
        <v>6.5720669379511569E-12</v>
      </c>
      <c r="GJ72" s="2">
        <f t="shared" si="70"/>
        <v>6.0417878889051394E-12</v>
      </c>
      <c r="GK72" s="2">
        <f t="shared" si="70"/>
        <v>3.4148636764172467E-12</v>
      </c>
      <c r="GM72" s="107">
        <f t="shared" si="71"/>
        <v>2.686049756075724E-2</v>
      </c>
      <c r="GN72" s="107">
        <f t="shared" si="71"/>
        <v>1.6047360897184591E-2</v>
      </c>
      <c r="GO72" s="107">
        <f t="shared" si="71"/>
        <v>1.9676611832395777E-2</v>
      </c>
      <c r="GP72" s="107">
        <f t="shared" si="71"/>
        <v>1.5349492499859757E-2</v>
      </c>
      <c r="GQ72" s="107">
        <f t="shared" si="71"/>
        <v>1.5816455393900822E-2</v>
      </c>
      <c r="GR72" s="107">
        <f t="shared" si="71"/>
        <v>1.4266856940734757E-2</v>
      </c>
      <c r="GS72" s="107">
        <f t="shared" si="71"/>
        <v>9.8104890717386917E-3</v>
      </c>
      <c r="GT72" s="107">
        <f t="shared" si="71"/>
        <v>1.4246232709443727E-2</v>
      </c>
      <c r="GU72" s="107">
        <f t="shared" si="71"/>
        <v>9.6565467344635267E-3</v>
      </c>
      <c r="GV72" s="107">
        <f t="shared" si="71"/>
        <v>1.1340754616726262E-2</v>
      </c>
      <c r="GW72" s="107">
        <f t="shared" si="71"/>
        <v>1.4846742293617975E-2</v>
      </c>
      <c r="GX72" s="107">
        <f t="shared" si="71"/>
        <v>9.8778278350173439E-3</v>
      </c>
      <c r="GY72" s="107">
        <f t="shared" si="71"/>
        <v>1.1717834832159203E-2</v>
      </c>
      <c r="GZ72" s="107">
        <f t="shared" si="71"/>
        <v>1.7376125886858749E-2</v>
      </c>
      <c r="HA72" s="107">
        <f t="shared" si="71"/>
        <v>6.168599124979946E-3</v>
      </c>
      <c r="HC72" s="107">
        <f t="shared" si="76"/>
        <v>1.5904565335544266E-8</v>
      </c>
      <c r="HD72" s="107">
        <f t="shared" si="72"/>
        <v>1.4046678036983502E-9</v>
      </c>
      <c r="HE72" s="107">
        <f t="shared" si="72"/>
        <v>3.1633627626484797E-9</v>
      </c>
      <c r="HF72" s="107">
        <f t="shared" si="72"/>
        <v>1.184816375776172E-9</v>
      </c>
      <c r="HG72" s="107">
        <f t="shared" si="72"/>
        <v>6.4517458796375899E-10</v>
      </c>
      <c r="HH72" s="107">
        <f t="shared" si="72"/>
        <v>2.9045960746687939E-10</v>
      </c>
      <c r="HI72" s="107">
        <f t="shared" si="72"/>
        <v>7.7374696627455175E-11</v>
      </c>
      <c r="HJ72" s="107">
        <f t="shared" si="72"/>
        <v>4.5224617153883161E-10</v>
      </c>
      <c r="HK72" s="107">
        <f t="shared" si="72"/>
        <v>1.8244213451391527E-10</v>
      </c>
      <c r="HL72" s="107">
        <f t="shared" si="72"/>
        <v>1.0332305433120219E-10</v>
      </c>
      <c r="HM72" s="107">
        <f t="shared" si="72"/>
        <v>2.2833610696030755E-10</v>
      </c>
      <c r="HN72" s="107">
        <f t="shared" si="72"/>
        <v>3.4154311535303885E-11</v>
      </c>
      <c r="HO72" s="107">
        <f t="shared" si="72"/>
        <v>1.0049314536239672E-10</v>
      </c>
      <c r="HP72" s="107">
        <f t="shared" si="72"/>
        <v>4.9058809270110621E-10</v>
      </c>
      <c r="HQ72" s="107">
        <f t="shared" si="72"/>
        <v>1.1816100669890363E-13</v>
      </c>
      <c r="HS72" s="107">
        <f t="shared" si="73"/>
        <v>1.0210316158184703E-24</v>
      </c>
      <c r="HT72" s="107">
        <f t="shared" si="73"/>
        <v>2.4574191095223152E-26</v>
      </c>
      <c r="HU72" s="107">
        <f t="shared" si="73"/>
        <v>1.7440963473372491E-25</v>
      </c>
      <c r="HV72" s="107">
        <f t="shared" si="73"/>
        <v>1.589898131509284E-26</v>
      </c>
      <c r="HW72" s="107">
        <f t="shared" si="73"/>
        <v>6.2596069648844758E-28</v>
      </c>
      <c r="HX72" s="107">
        <f t="shared" si="73"/>
        <v>2.4667936327624471E-29</v>
      </c>
      <c r="HY72" s="107">
        <f t="shared" si="73"/>
        <v>1.2250689977130145E-30</v>
      </c>
      <c r="HZ72" s="107">
        <f t="shared" si="73"/>
        <v>1.0668241468208348E-28</v>
      </c>
      <c r="IA72" s="107">
        <f t="shared" si="73"/>
        <v>3.1222907392901077E-29</v>
      </c>
      <c r="IB72" s="107">
        <f t="shared" si="73"/>
        <v>7.5616424387949921E-31</v>
      </c>
      <c r="IC72" s="107">
        <f t="shared" si="73"/>
        <v>4.786196261353579E-30</v>
      </c>
      <c r="ID72" s="107">
        <f t="shared" si="73"/>
        <v>6.1933552033819281E-32</v>
      </c>
      <c r="IE72" s="107">
        <f t="shared" si="73"/>
        <v>2.7884040351241105E-30</v>
      </c>
      <c r="IF72" s="107">
        <f t="shared" si="73"/>
        <v>3.6862886457129252E-28</v>
      </c>
      <c r="IG72" s="107">
        <f t="shared" si="73"/>
        <v>4.3756651533742526E-26</v>
      </c>
      <c r="II72" s="107">
        <f t="shared" si="74"/>
        <v>4.0688015207457513E-82</v>
      </c>
      <c r="IJ72" s="107">
        <f t="shared" si="74"/>
        <v>2.7745206512055362E-83</v>
      </c>
      <c r="IK72" s="107">
        <f t="shared" si="74"/>
        <v>1.0155040607362951E-80</v>
      </c>
      <c r="IL72" s="107">
        <f t="shared" si="74"/>
        <v>6.7314818046706809E-84</v>
      </c>
      <c r="IM72" s="107">
        <f t="shared" si="74"/>
        <v>1.930237825650247E-89</v>
      </c>
      <c r="IN72" s="107">
        <f t="shared" si="74"/>
        <v>6.8417108483634697E-95</v>
      </c>
      <c r="IO72" s="107">
        <f t="shared" si="74"/>
        <v>7.680063774422964E-99</v>
      </c>
      <c r="IP72" s="107">
        <f t="shared" si="74"/>
        <v>3.697046247521391E-93</v>
      </c>
      <c r="IQ72" s="107">
        <f t="shared" si="74"/>
        <v>1.9441044566617799E-94</v>
      </c>
      <c r="IR72" s="107">
        <f t="shared" si="74"/>
        <v>1.1172144856997827E-100</v>
      </c>
      <c r="IS72" s="107">
        <f t="shared" si="74"/>
        <v>7.0678264161460823E-98</v>
      </c>
      <c r="IT72" s="107">
        <f t="shared" si="74"/>
        <v>8.7042727907361625E-103</v>
      </c>
      <c r="IU72" s="107">
        <f t="shared" si="74"/>
        <v>9.4330526051443336E-97</v>
      </c>
      <c r="IV72" s="107">
        <f t="shared" si="74"/>
        <v>1.4480592693040465E-90</v>
      </c>
      <c r="IW72" s="107">
        <f t="shared" si="74"/>
        <v>3.4196183485338568E-75</v>
      </c>
      <c r="IY72" s="107">
        <f t="shared" si="75"/>
        <v>2.6860513465322575E-2</v>
      </c>
      <c r="IZ72" s="107">
        <f t="shared" si="75"/>
        <v>1.6047362301852393E-2</v>
      </c>
      <c r="JA72" s="107">
        <f t="shared" si="75"/>
        <v>1.967661499575854E-2</v>
      </c>
      <c r="JB72" s="107">
        <f t="shared" si="75"/>
        <v>1.5349493684676132E-2</v>
      </c>
      <c r="JC72" s="107">
        <f t="shared" si="75"/>
        <v>1.5816456039075409E-2</v>
      </c>
      <c r="JD72" s="107">
        <f t="shared" si="75"/>
        <v>1.4266857231194365E-2</v>
      </c>
      <c r="JE72" s="107">
        <f t="shared" si="75"/>
        <v>9.8104891491133887E-3</v>
      </c>
      <c r="JF72" s="107">
        <f t="shared" si="75"/>
        <v>1.4246233161689898E-2</v>
      </c>
      <c r="JG72" s="107">
        <f t="shared" si="75"/>
        <v>9.656546916905661E-3</v>
      </c>
      <c r="JH72" s="107">
        <f t="shared" si="75"/>
        <v>1.1340754720049317E-2</v>
      </c>
      <c r="JI72" s="107">
        <f t="shared" si="75"/>
        <v>1.4846742521954082E-2</v>
      </c>
      <c r="JJ72" s="107">
        <f t="shared" si="75"/>
        <v>9.8778278691716553E-3</v>
      </c>
      <c r="JK72" s="107">
        <f t="shared" si="75"/>
        <v>1.1717834932652348E-2</v>
      </c>
      <c r="JL72" s="107">
        <f t="shared" si="75"/>
        <v>1.737612637744684E-2</v>
      </c>
      <c r="JM72" s="107">
        <f t="shared" si="75"/>
        <v>6.1685991250981067E-3</v>
      </c>
    </row>
    <row r="73" spans="2:273" x14ac:dyDescent="0.25">
      <c r="B73" s="2">
        <v>45</v>
      </c>
      <c r="C73" s="37">
        <v>65.581999999999994</v>
      </c>
      <c r="D73" s="37">
        <v>51.627000000000002</v>
      </c>
      <c r="E73" s="37">
        <v>54.896000000000001</v>
      </c>
      <c r="F73" s="37">
        <v>53.787999999999997</v>
      </c>
      <c r="G73" s="37">
        <v>57.122999999999998</v>
      </c>
      <c r="H73" s="37">
        <v>55.765000000000001</v>
      </c>
      <c r="I73" s="37">
        <v>49.363999999999997</v>
      </c>
      <c r="J73" s="37">
        <v>49.872999999999998</v>
      </c>
      <c r="K73" s="37">
        <v>45.951999999999998</v>
      </c>
      <c r="L73" s="37">
        <v>50.143000000000001</v>
      </c>
      <c r="M73" s="37">
        <v>53.968000000000004</v>
      </c>
      <c r="N73" s="37">
        <v>57.238</v>
      </c>
      <c r="O73" s="37">
        <v>54.429000000000002</v>
      </c>
      <c r="P73" s="37">
        <v>56.412999999999997</v>
      </c>
      <c r="Q73" s="37">
        <v>45.814999999999998</v>
      </c>
      <c r="S73" s="4">
        <f t="shared" si="8"/>
        <v>61.767025234513724</v>
      </c>
      <c r="T73" s="4">
        <f t="shared" si="9"/>
        <v>53.491829664497345</v>
      </c>
      <c r="U73" s="4">
        <f t="shared" si="10"/>
        <v>58.6228808503773</v>
      </c>
      <c r="V73" s="4">
        <f t="shared" si="11"/>
        <v>55.598508714124776</v>
      </c>
      <c r="W73" s="4">
        <f t="shared" si="12"/>
        <v>56.669906697512239</v>
      </c>
      <c r="X73" s="4">
        <f t="shared" si="13"/>
        <v>57.350991238364124</v>
      </c>
      <c r="Y73" s="4">
        <f t="shared" si="14"/>
        <v>51.546086370892482</v>
      </c>
      <c r="Z73" s="4">
        <f t="shared" si="15"/>
        <v>54.971222713257923</v>
      </c>
      <c r="AA73" s="4">
        <f t="shared" si="16"/>
        <v>49.344704278193973</v>
      </c>
      <c r="AB73" s="4">
        <f t="shared" si="17"/>
        <v>52.670942770616847</v>
      </c>
      <c r="AC73" s="4">
        <f t="shared" si="18"/>
        <v>55.197354405311778</v>
      </c>
      <c r="AD73" s="4">
        <f t="shared" si="19"/>
        <v>53.321692725135115</v>
      </c>
      <c r="AE73" s="4">
        <f t="shared" si="20"/>
        <v>53.927264881487233</v>
      </c>
      <c r="AF73" s="4">
        <f t="shared" si="21"/>
        <v>58.15202598446988</v>
      </c>
      <c r="AG73" s="4">
        <f t="shared" si="21"/>
        <v>44.162779422491312</v>
      </c>
      <c r="AI73" s="4">
        <f t="shared" si="22"/>
        <v>3.8149747654862693</v>
      </c>
      <c r="AJ73" s="4">
        <f t="shared" si="23"/>
        <v>-1.8648296644973428</v>
      </c>
      <c r="AK73" s="4">
        <f t="shared" si="24"/>
        <v>-3.7268808503772988</v>
      </c>
      <c r="AL73" s="4">
        <f t="shared" si="25"/>
        <v>-1.8105087141247793</v>
      </c>
      <c r="AM73" s="4">
        <f t="shared" si="26"/>
        <v>0.45309330248775836</v>
      </c>
      <c r="AN73" s="4">
        <f t="shared" si="27"/>
        <v>-1.585991238364123</v>
      </c>
      <c r="AO73" s="4">
        <f t="shared" si="28"/>
        <v>-2.1820863708924847</v>
      </c>
      <c r="AP73" s="4">
        <f t="shared" si="29"/>
        <v>-5.0982227132579254</v>
      </c>
      <c r="AQ73" s="4">
        <f t="shared" si="30"/>
        <v>-3.3927042781939747</v>
      </c>
      <c r="AR73" s="4">
        <f t="shared" si="31"/>
        <v>-2.5279427706168462</v>
      </c>
      <c r="AS73" s="4">
        <f t="shared" si="32"/>
        <v>-1.2293544053117742</v>
      </c>
      <c r="AT73" s="4">
        <f t="shared" si="33"/>
        <v>3.9163072748648844</v>
      </c>
      <c r="AU73" s="4">
        <f t="shared" si="34"/>
        <v>0.50173511851276942</v>
      </c>
      <c r="AV73" s="4">
        <f t="shared" si="65"/>
        <v>-1.7390259844698832</v>
      </c>
      <c r="AW73" s="4">
        <f t="shared" si="65"/>
        <v>1.652220577508686</v>
      </c>
      <c r="AY73" s="2">
        <f t="shared" si="66"/>
        <v>37.407312599829559</v>
      </c>
      <c r="AZ73" s="2">
        <f t="shared" si="66"/>
        <v>36.708556257755809</v>
      </c>
      <c r="BA73" s="2">
        <f t="shared" si="66"/>
        <v>39.298142555798357</v>
      </c>
      <c r="BB73" s="2">
        <f t="shared" si="66"/>
        <v>39.403862646713662</v>
      </c>
      <c r="BC73" s="2">
        <f t="shared" si="66"/>
        <v>39.708617649969987</v>
      </c>
      <c r="BD73" s="2">
        <f t="shared" si="66"/>
        <v>41.918063637894832</v>
      </c>
      <c r="BE73" s="2">
        <f t="shared" si="66"/>
        <v>40.45837271493717</v>
      </c>
      <c r="BF73" s="2">
        <f t="shared" si="66"/>
        <v>39.504891148094039</v>
      </c>
      <c r="BG73" s="2">
        <f t="shared" si="66"/>
        <v>38.127100528136616</v>
      </c>
      <c r="BH73" s="2">
        <f t="shared" si="66"/>
        <v>39.437538055473247</v>
      </c>
      <c r="BI73" s="2">
        <f t="shared" si="66"/>
        <v>39.11916892318267</v>
      </c>
      <c r="BJ73" s="2">
        <f t="shared" si="66"/>
        <v>41.801326995033918</v>
      </c>
      <c r="BK73" s="2">
        <f t="shared" si="66"/>
        <v>41.349453623013055</v>
      </c>
      <c r="BL73" s="2">
        <f t="shared" si="66"/>
        <v>41.712070379277641</v>
      </c>
      <c r="BM73" s="2">
        <f t="shared" si="66"/>
        <v>38.214229054431328</v>
      </c>
      <c r="BO73" s="2" t="str">
        <f t="shared" si="67"/>
        <v/>
      </c>
      <c r="BP73" s="2" t="str">
        <f t="shared" si="67"/>
        <v/>
      </c>
      <c r="BQ73" s="2" t="str">
        <f t="shared" si="67"/>
        <v/>
      </c>
      <c r="BR73" s="2" t="str">
        <f t="shared" si="67"/>
        <v/>
      </c>
      <c r="BS73" s="2" t="str">
        <f t="shared" si="67"/>
        <v/>
      </c>
      <c r="BT73" s="2" t="str">
        <f t="shared" si="67"/>
        <v/>
      </c>
      <c r="BU73" s="2" t="str">
        <f t="shared" si="67"/>
        <v/>
      </c>
      <c r="BV73" s="2" t="str">
        <f t="shared" si="67"/>
        <v/>
      </c>
      <c r="BW73" s="2" t="str">
        <f t="shared" si="67"/>
        <v/>
      </c>
      <c r="BX73" s="2" t="str">
        <f t="shared" si="67"/>
        <v/>
      </c>
      <c r="BY73" s="2" t="str">
        <f t="shared" si="67"/>
        <v/>
      </c>
      <c r="BZ73" s="2" t="str">
        <f t="shared" si="67"/>
        <v/>
      </c>
      <c r="CA73" s="2" t="str">
        <f t="shared" si="67"/>
        <v/>
      </c>
      <c r="CB73" s="2" t="str">
        <f t="shared" si="67"/>
        <v/>
      </c>
      <c r="CC73" s="2" t="str">
        <f t="shared" si="67"/>
        <v/>
      </c>
      <c r="CE73" s="2" t="str">
        <f t="shared" si="68"/>
        <v/>
      </c>
      <c r="CF73" s="2" t="str">
        <f t="shared" si="68"/>
        <v/>
      </c>
      <c r="CG73" s="2" t="str">
        <f t="shared" si="68"/>
        <v/>
      </c>
      <c r="CH73" s="2" t="str">
        <f t="shared" si="68"/>
        <v/>
      </c>
      <c r="CI73" s="2" t="str">
        <f t="shared" si="68"/>
        <v/>
      </c>
      <c r="CJ73" s="2" t="str">
        <f t="shared" si="68"/>
        <v/>
      </c>
      <c r="CK73" s="2" t="str">
        <f t="shared" si="68"/>
        <v/>
      </c>
      <c r="CL73" s="2" t="str">
        <f t="shared" si="68"/>
        <v/>
      </c>
      <c r="CM73" s="2" t="str">
        <f t="shared" si="68"/>
        <v/>
      </c>
      <c r="CN73" s="2" t="str">
        <f t="shared" si="68"/>
        <v/>
      </c>
      <c r="CO73" s="2" t="str">
        <f t="shared" si="68"/>
        <v/>
      </c>
      <c r="CP73" s="2" t="str">
        <f t="shared" si="68"/>
        <v/>
      </c>
      <c r="CQ73" s="2" t="str">
        <f t="shared" si="68"/>
        <v/>
      </c>
      <c r="CR73" s="2" t="str">
        <f t="shared" si="68"/>
        <v/>
      </c>
      <c r="CS73" s="2" t="str">
        <f t="shared" si="68"/>
        <v/>
      </c>
      <c r="CU73" s="2" t="str">
        <f t="shared" si="69"/>
        <v/>
      </c>
      <c r="CV73" s="2" t="str">
        <f t="shared" si="69"/>
        <v/>
      </c>
      <c r="CW73" s="2" t="str">
        <f t="shared" si="69"/>
        <v/>
      </c>
      <c r="CX73" s="2" t="str">
        <f t="shared" si="69"/>
        <v/>
      </c>
      <c r="CY73" s="2" t="str">
        <f t="shared" si="69"/>
        <v/>
      </c>
      <c r="CZ73" s="2" t="str">
        <f t="shared" si="69"/>
        <v/>
      </c>
      <c r="DA73" s="2" t="str">
        <f t="shared" si="69"/>
        <v/>
      </c>
      <c r="DB73" s="2" t="str">
        <f t="shared" si="69"/>
        <v/>
      </c>
      <c r="DC73" s="2" t="str">
        <f t="shared" si="69"/>
        <v/>
      </c>
      <c r="DD73" s="2" t="str">
        <f t="shared" si="69"/>
        <v/>
      </c>
      <c r="DE73" s="2" t="str">
        <f t="shared" si="69"/>
        <v/>
      </c>
      <c r="DF73" s="2" t="str">
        <f t="shared" si="69"/>
        <v/>
      </c>
      <c r="DG73" s="2" t="str">
        <f t="shared" si="69"/>
        <v/>
      </c>
      <c r="DH73" s="2" t="str">
        <f t="shared" si="69"/>
        <v/>
      </c>
      <c r="DI73" s="2" t="str">
        <f t="shared" si="69"/>
        <v/>
      </c>
      <c r="DK73" s="2">
        <f t="shared" si="77"/>
        <v>37.581743243243253</v>
      </c>
      <c r="DL73" s="2">
        <f t="shared" si="77"/>
        <v>36.853503238866402</v>
      </c>
      <c r="DM73" s="2">
        <f t="shared" si="77"/>
        <v>39.43517277601488</v>
      </c>
      <c r="DN73" s="2">
        <f t="shared" si="77"/>
        <v>39.498366261808371</v>
      </c>
      <c r="DO73" s="2">
        <f t="shared" si="77"/>
        <v>39.796762618083669</v>
      </c>
      <c r="DP73" s="2">
        <f t="shared" si="77"/>
        <v>42.072595006747633</v>
      </c>
      <c r="DQ73" s="2">
        <f t="shared" si="77"/>
        <v>40.50064525659262</v>
      </c>
      <c r="DR73" s="2">
        <f t="shared" si="77"/>
        <v>39.574570310391373</v>
      </c>
      <c r="DS73" s="2">
        <f t="shared" si="77"/>
        <v>38.182617004048581</v>
      </c>
      <c r="DT73" s="2">
        <f t="shared" si="77"/>
        <v>39.496202210307473</v>
      </c>
      <c r="DU73" s="2">
        <f t="shared" si="77"/>
        <v>39.218414706204172</v>
      </c>
      <c r="DV73" s="2">
        <f t="shared" si="77"/>
        <v>41.926741437794071</v>
      </c>
      <c r="DW73" s="2">
        <f t="shared" si="77"/>
        <v>41.473720310391357</v>
      </c>
      <c r="DX73" s="2">
        <f t="shared" si="77"/>
        <v>41.834423346828608</v>
      </c>
      <c r="DY73" s="2">
        <f t="shared" si="77"/>
        <v>38.268877310924374</v>
      </c>
      <c r="EA73" s="2">
        <f t="shared" si="78"/>
        <v>22.902262628295428</v>
      </c>
      <c r="EB73" s="2">
        <f t="shared" si="78"/>
        <v>23.548806196608439</v>
      </c>
      <c r="EC73" s="2">
        <f t="shared" si="78"/>
        <v>27.711071510297483</v>
      </c>
      <c r="ED73" s="2">
        <f t="shared" si="78"/>
        <v>31.009026315789477</v>
      </c>
      <c r="EE73" s="2">
        <f t="shared" si="78"/>
        <v>33.104753498439536</v>
      </c>
      <c r="EF73" s="2">
        <f t="shared" si="78"/>
        <v>31.112598623063676</v>
      </c>
      <c r="EG73" s="2">
        <f t="shared" si="78"/>
        <v>36.825087017457591</v>
      </c>
      <c r="EH73" s="2">
        <f t="shared" si="78"/>
        <v>34.645505385371081</v>
      </c>
      <c r="EI73" s="2">
        <f t="shared" si="78"/>
        <v>33.517099852941172</v>
      </c>
      <c r="EJ73" s="2">
        <f t="shared" si="78"/>
        <v>35.303862560539066</v>
      </c>
      <c r="EK73" s="2">
        <f t="shared" si="78"/>
        <v>32.505199006719252</v>
      </c>
      <c r="EL73" s="2">
        <f t="shared" si="78"/>
        <v>31.854287493445206</v>
      </c>
      <c r="EM73" s="2">
        <f t="shared" si="78"/>
        <v>30.918276171128099</v>
      </c>
      <c r="EN73" s="2">
        <f t="shared" si="78"/>
        <v>32.387187867558197</v>
      </c>
      <c r="EO73" s="2">
        <f t="shared" si="78"/>
        <v>34.55370597143002</v>
      </c>
      <c r="EQ73" s="2">
        <f t="shared" si="79"/>
        <v>23.933476050016026</v>
      </c>
      <c r="ER73" s="2">
        <f t="shared" si="79"/>
        <v>25.204783579410744</v>
      </c>
      <c r="ES73" s="2">
        <f t="shared" si="79"/>
        <v>27.716865830112877</v>
      </c>
      <c r="ET73" s="2">
        <f t="shared" si="79"/>
        <v>30.685234457415312</v>
      </c>
      <c r="EU73" s="2">
        <f t="shared" si="79"/>
        <v>31.729949058122923</v>
      </c>
      <c r="EV73" s="2">
        <f t="shared" si="79"/>
        <v>32.290700227126543</v>
      </c>
      <c r="EW73" s="2">
        <f t="shared" si="79"/>
        <v>34.345090418914197</v>
      </c>
      <c r="EX73" s="2">
        <f t="shared" si="79"/>
        <v>33.585784472822986</v>
      </c>
      <c r="EY73" s="2">
        <f t="shared" si="79"/>
        <v>32.823434532590461</v>
      </c>
      <c r="EZ73" s="2">
        <f t="shared" si="79"/>
        <v>34.591704783266657</v>
      </c>
      <c r="FA73" s="2">
        <f t="shared" si="79"/>
        <v>32.512729243963832</v>
      </c>
      <c r="FB73" s="2">
        <f t="shared" si="79"/>
        <v>29.077987898234642</v>
      </c>
      <c r="FC73" s="2">
        <f t="shared" si="79"/>
        <v>28.562091914491507</v>
      </c>
      <c r="FD73" s="2">
        <f t="shared" si="79"/>
        <v>31.335446219848897</v>
      </c>
      <c r="FE73" s="2">
        <f t="shared" si="79"/>
        <v>35.064419142402855</v>
      </c>
      <c r="FG73" s="2">
        <f t="shared" si="80"/>
        <v>1.1882616830376731E-2</v>
      </c>
      <c r="FH73" s="2">
        <f t="shared" si="80"/>
        <v>1.0894421772243073E-2</v>
      </c>
      <c r="FI73" s="2">
        <f t="shared" si="80"/>
        <v>1.1687908276370703E-2</v>
      </c>
      <c r="FJ73" s="2">
        <f t="shared" si="80"/>
        <v>1.1132033313658125E-2</v>
      </c>
      <c r="FK73" s="2">
        <f t="shared" si="80"/>
        <v>1.3171674831610304E-2</v>
      </c>
      <c r="FL73" s="2">
        <f t="shared" si="80"/>
        <v>1.4099582103858293E-2</v>
      </c>
      <c r="FM73" s="2">
        <f t="shared" si="80"/>
        <v>1.1500985395899091E-2</v>
      </c>
      <c r="FN73" s="2">
        <f t="shared" si="80"/>
        <v>1.4136385569594734E-2</v>
      </c>
      <c r="FO73" s="2">
        <f t="shared" si="80"/>
        <v>1.1899318788833208E-2</v>
      </c>
      <c r="FP73" s="2">
        <f t="shared" si="80"/>
        <v>1.3993177968537532E-2</v>
      </c>
      <c r="FQ73" s="2">
        <f t="shared" si="80"/>
        <v>1.4783642812073165E-2</v>
      </c>
      <c r="FR73" s="2">
        <f t="shared" si="80"/>
        <v>1.2451230199426433E-2</v>
      </c>
      <c r="FS73" s="2">
        <f t="shared" si="80"/>
        <v>1.1772757803394254E-2</v>
      </c>
      <c r="FT73" s="2">
        <f t="shared" si="80"/>
        <v>1.2951192739023494E-2</v>
      </c>
      <c r="FU73" s="2">
        <f t="shared" si="80"/>
        <v>1.4709484839716271E-2</v>
      </c>
      <c r="FW73" s="2">
        <f t="shared" si="70"/>
        <v>2.5943373824389162E-12</v>
      </c>
      <c r="FX73" s="2">
        <f t="shared" si="70"/>
        <v>1.1881519209343574E-11</v>
      </c>
      <c r="FY73" s="2">
        <f t="shared" si="70"/>
        <v>1.1676388320560412E-11</v>
      </c>
      <c r="FZ73" s="2">
        <f t="shared" si="70"/>
        <v>1.4381694924787815E-11</v>
      </c>
      <c r="GA73" s="2">
        <f t="shared" si="70"/>
        <v>1.4223076024621587E-11</v>
      </c>
      <c r="GB73" s="2">
        <f t="shared" si="70"/>
        <v>1.4384919997261355E-11</v>
      </c>
      <c r="GC73" s="2">
        <f t="shared" si="70"/>
        <v>1.0238588633263454E-11</v>
      </c>
      <c r="GD73" s="2">
        <f t="shared" si="70"/>
        <v>1.8580429073725895E-11</v>
      </c>
      <c r="GE73" s="2">
        <f t="shared" si="70"/>
        <v>2.3305699043753085E-11</v>
      </c>
      <c r="GF73" s="2">
        <f t="shared" si="70"/>
        <v>1.468724268635271E-11</v>
      </c>
      <c r="GG73" s="2">
        <f t="shared" si="70"/>
        <v>1.0914687737284047E-11</v>
      </c>
      <c r="GH73" s="2">
        <f t="shared" si="70"/>
        <v>9.345646364889601E-12</v>
      </c>
      <c r="GI73" s="2">
        <f t="shared" si="70"/>
        <v>8.2737420761849058E-12</v>
      </c>
      <c r="GJ73" s="2">
        <f t="shared" si="70"/>
        <v>7.6061603060010097E-12</v>
      </c>
      <c r="GK73" s="2">
        <f t="shared" si="70"/>
        <v>4.2990586600507211E-12</v>
      </c>
      <c r="GM73" s="107">
        <f t="shared" si="71"/>
        <v>3.5382601017828134E-2</v>
      </c>
      <c r="GN73" s="107">
        <f t="shared" si="71"/>
        <v>2.1972672803247977E-2</v>
      </c>
      <c r="GO73" s="107">
        <f t="shared" si="71"/>
        <v>2.6595944948950519E-2</v>
      </c>
      <c r="GP73" s="107">
        <f t="shared" si="71"/>
        <v>2.1127499187077039E-2</v>
      </c>
      <c r="GQ73" s="107">
        <f t="shared" si="71"/>
        <v>2.1968306926400401E-2</v>
      </c>
      <c r="GR73" s="107">
        <f t="shared" si="71"/>
        <v>2.0100814767647201E-2</v>
      </c>
      <c r="GS73" s="107">
        <f t="shared" si="71"/>
        <v>1.406927226875725E-2</v>
      </c>
      <c r="GT73" s="107">
        <f t="shared" si="71"/>
        <v>2.0078365414458312E-2</v>
      </c>
      <c r="GU73" s="107">
        <f t="shared" si="71"/>
        <v>1.390407740533665E-2</v>
      </c>
      <c r="GV73" s="107">
        <f t="shared" si="71"/>
        <v>1.6304058967561656E-2</v>
      </c>
      <c r="GW73" s="107">
        <f t="shared" si="71"/>
        <v>2.0917881960691522E-2</v>
      </c>
      <c r="GX73" s="107">
        <f t="shared" si="71"/>
        <v>1.4244768433165824E-2</v>
      </c>
      <c r="GY73" s="107">
        <f t="shared" si="71"/>
        <v>1.6575258250407874E-2</v>
      </c>
      <c r="GZ73" s="107">
        <f t="shared" si="71"/>
        <v>2.3905791498895834E-2</v>
      </c>
      <c r="HA73" s="107">
        <f t="shared" si="71"/>
        <v>9.4183208508906054E-3</v>
      </c>
      <c r="HC73" s="107">
        <f t="shared" si="76"/>
        <v>3.3843215813788624E-8</v>
      </c>
      <c r="HD73" s="107">
        <f t="shared" si="72"/>
        <v>3.3216377766838058E-9</v>
      </c>
      <c r="HE73" s="107">
        <f t="shared" si="72"/>
        <v>7.2460716851306357E-9</v>
      </c>
      <c r="HF73" s="107">
        <f t="shared" si="72"/>
        <v>2.8397319949295875E-9</v>
      </c>
      <c r="HG73" s="107">
        <f t="shared" si="72"/>
        <v>1.6129006991923209E-9</v>
      </c>
      <c r="HH73" s="107">
        <f t="shared" si="72"/>
        <v>7.6076256992748267E-10</v>
      </c>
      <c r="HI73" s="107">
        <f t="shared" si="72"/>
        <v>2.1031223757266E-10</v>
      </c>
      <c r="HJ73" s="107">
        <f t="shared" si="72"/>
        <v>1.1734142626995078E-9</v>
      </c>
      <c r="HK73" s="107">
        <f t="shared" si="72"/>
        <v>4.9090450895464488E-10</v>
      </c>
      <c r="HL73" s="107">
        <f t="shared" si="72"/>
        <v>2.8565261840546113E-10</v>
      </c>
      <c r="HM73" s="107">
        <f t="shared" si="72"/>
        <v>6.0417834594889212E-10</v>
      </c>
      <c r="HN73" s="107">
        <f t="shared" si="72"/>
        <v>9.6118787706368045E-11</v>
      </c>
      <c r="HO73" s="107">
        <f t="shared" si="72"/>
        <v>2.6652291240821958E-10</v>
      </c>
      <c r="HP73" s="107">
        <f t="shared" si="72"/>
        <v>1.2139499797846825E-9</v>
      </c>
      <c r="HQ73" s="107">
        <f t="shared" si="72"/>
        <v>4.298926500180855E-13</v>
      </c>
      <c r="HS73" s="107">
        <f t="shared" si="73"/>
        <v>3.5765560773075872E-24</v>
      </c>
      <c r="HT73" s="107">
        <f t="shared" si="73"/>
        <v>9.8011004101664841E-26</v>
      </c>
      <c r="HU73" s="107">
        <f t="shared" si="73"/>
        <v>6.6424688295006594E-25</v>
      </c>
      <c r="HV73" s="107">
        <f t="shared" si="73"/>
        <v>6.4752482592576648E-26</v>
      </c>
      <c r="HW73" s="107">
        <f t="shared" si="73"/>
        <v>2.7775325901088598E-27</v>
      </c>
      <c r="HX73" s="107">
        <f t="shared" si="73"/>
        <v>1.1931410346729189E-28</v>
      </c>
      <c r="HY73" s="107">
        <f t="shared" si="73"/>
        <v>6.2186020041916519E-30</v>
      </c>
      <c r="HZ73" s="107">
        <f t="shared" si="73"/>
        <v>5.0740403940502839E-28</v>
      </c>
      <c r="IA73" s="107">
        <f t="shared" si="73"/>
        <v>1.5464787899333113E-28</v>
      </c>
      <c r="IB73" s="107">
        <f t="shared" si="73"/>
        <v>4.0132270919446144E-30</v>
      </c>
      <c r="IC73" s="107">
        <f t="shared" si="73"/>
        <v>2.380205106586383E-29</v>
      </c>
      <c r="ID73" s="107">
        <f t="shared" si="73"/>
        <v>3.347987286991177E-31</v>
      </c>
      <c r="IE73" s="107">
        <f t="shared" si="73"/>
        <v>1.3592593507849536E-29</v>
      </c>
      <c r="IF73" s="107">
        <f t="shared" si="73"/>
        <v>1.6028153584477277E-27</v>
      </c>
      <c r="IG73" s="107">
        <f t="shared" si="73"/>
        <v>1.6417729491590638E-25</v>
      </c>
      <c r="II73" s="107">
        <f t="shared" si="74"/>
        <v>9.4759246057521325E-81</v>
      </c>
      <c r="IJ73" s="107">
        <f t="shared" si="74"/>
        <v>8.1832124346299226E-82</v>
      </c>
      <c r="IK73" s="107">
        <f t="shared" si="74"/>
        <v>2.6870658602365108E-79</v>
      </c>
      <c r="IL73" s="107">
        <f t="shared" si="74"/>
        <v>2.089764177237952E-82</v>
      </c>
      <c r="IM73" s="107">
        <f t="shared" si="74"/>
        <v>7.541996702299676E-88</v>
      </c>
      <c r="IN73" s="107">
        <f t="shared" si="74"/>
        <v>3.3626656861493664E-93</v>
      </c>
      <c r="IO73" s="107">
        <f t="shared" si="74"/>
        <v>4.2190341474188427E-97</v>
      </c>
      <c r="IP73" s="107">
        <f t="shared" si="74"/>
        <v>1.7574346503082196E-91</v>
      </c>
      <c r="IQ73" s="107">
        <f t="shared" si="74"/>
        <v>1.0109248191058701E-92</v>
      </c>
      <c r="IR73" s="107">
        <f t="shared" si="74"/>
        <v>7.0176030731206413E-99</v>
      </c>
      <c r="IS73" s="107">
        <f t="shared" si="74"/>
        <v>3.7685311970626191E-96</v>
      </c>
      <c r="IT73" s="107">
        <f t="shared" si="74"/>
        <v>5.5442856983189574E-101</v>
      </c>
      <c r="IU73" s="107">
        <f t="shared" si="74"/>
        <v>4.6030926701413696E-95</v>
      </c>
      <c r="IV73" s="107">
        <f t="shared" si="74"/>
        <v>5.4222243764972656E-89</v>
      </c>
      <c r="IW73" s="107">
        <f t="shared" si="74"/>
        <v>6.4159024358825052E-74</v>
      </c>
      <c r="IY73" s="107">
        <f t="shared" si="75"/>
        <v>3.5382634861043948E-2</v>
      </c>
      <c r="IZ73" s="107">
        <f t="shared" si="75"/>
        <v>2.1972676124885755E-2</v>
      </c>
      <c r="JA73" s="107">
        <f t="shared" si="75"/>
        <v>2.6595952195022202E-2</v>
      </c>
      <c r="JB73" s="107">
        <f t="shared" si="75"/>
        <v>2.1127502026809034E-2</v>
      </c>
      <c r="JC73" s="107">
        <f t="shared" si="75"/>
        <v>2.1968308539301099E-2</v>
      </c>
      <c r="JD73" s="107">
        <f t="shared" si="75"/>
        <v>2.0100815528409772E-2</v>
      </c>
      <c r="JE73" s="107">
        <f t="shared" si="75"/>
        <v>1.4069272479069488E-2</v>
      </c>
      <c r="JF73" s="107">
        <f t="shared" si="75"/>
        <v>2.0078366587872574E-2</v>
      </c>
      <c r="JG73" s="107">
        <f t="shared" si="75"/>
        <v>1.390407789624116E-2</v>
      </c>
      <c r="JH73" s="107">
        <f t="shared" si="75"/>
        <v>1.6304059253214275E-2</v>
      </c>
      <c r="JI73" s="107">
        <f t="shared" si="75"/>
        <v>2.0917882564869868E-2</v>
      </c>
      <c r="JJ73" s="107">
        <f t="shared" si="75"/>
        <v>1.4244768529284612E-2</v>
      </c>
      <c r="JK73" s="107">
        <f t="shared" si="75"/>
        <v>1.6575258516930785E-2</v>
      </c>
      <c r="JL73" s="107">
        <f t="shared" si="75"/>
        <v>2.3905792712845812E-2</v>
      </c>
      <c r="JM73" s="107">
        <f t="shared" si="75"/>
        <v>9.4183208513204976E-3</v>
      </c>
    </row>
    <row r="74" spans="2:273" x14ac:dyDescent="0.25">
      <c r="B74" s="2">
        <v>46</v>
      </c>
      <c r="C74" s="37">
        <v>71.433000000000007</v>
      </c>
      <c r="D74" s="37">
        <v>56.91</v>
      </c>
      <c r="E74" s="37">
        <v>58.597000000000001</v>
      </c>
      <c r="F74" s="37">
        <v>56.787999999999997</v>
      </c>
      <c r="G74" s="37">
        <v>58.554000000000002</v>
      </c>
      <c r="H74" s="37">
        <v>58.206000000000003</v>
      </c>
      <c r="I74" s="37">
        <v>52.515000000000001</v>
      </c>
      <c r="J74" s="37">
        <v>50.143000000000001</v>
      </c>
      <c r="K74" s="37">
        <v>46.825000000000003</v>
      </c>
      <c r="L74" s="37">
        <v>54.698</v>
      </c>
      <c r="M74" s="37">
        <v>58.015999999999998</v>
      </c>
      <c r="N74" s="37">
        <v>58.348999999999997</v>
      </c>
      <c r="O74" s="37">
        <v>57.619</v>
      </c>
      <c r="P74" s="37">
        <v>59.206000000000003</v>
      </c>
      <c r="Q74" s="37">
        <v>45.215000000000003</v>
      </c>
      <c r="S74" s="4">
        <f t="shared" si="8"/>
        <v>68.114366921921274</v>
      </c>
      <c r="T74" s="4">
        <f t="shared" si="9"/>
        <v>58.662299770717368</v>
      </c>
      <c r="U74" s="4">
        <f t="shared" si="10"/>
        <v>64.288743154677476</v>
      </c>
      <c r="V74" s="4">
        <f t="shared" si="11"/>
        <v>60.691371684400963</v>
      </c>
      <c r="W74" s="4">
        <f t="shared" si="12"/>
        <v>62.05820293211687</v>
      </c>
      <c r="X74" s="4">
        <f t="shared" si="13"/>
        <v>62.52639810912283</v>
      </c>
      <c r="Y74" s="4">
        <f t="shared" si="14"/>
        <v>55.631176204858406</v>
      </c>
      <c r="Z74" s="4">
        <f t="shared" si="15"/>
        <v>60.12567251235977</v>
      </c>
      <c r="AA74" s="4">
        <f t="shared" si="16"/>
        <v>53.447526646043407</v>
      </c>
      <c r="AB74" s="4">
        <f t="shared" si="17"/>
        <v>57.493008916899633</v>
      </c>
      <c r="AC74" s="4">
        <f t="shared" si="18"/>
        <v>60.626326046866872</v>
      </c>
      <c r="AD74" s="4">
        <f t="shared" si="19"/>
        <v>57.730768723588056</v>
      </c>
      <c r="AE74" s="4">
        <f t="shared" si="20"/>
        <v>58.408402005037118</v>
      </c>
      <c r="AF74" s="4">
        <f t="shared" si="21"/>
        <v>63.315855720621649</v>
      </c>
      <c r="AG74" s="4">
        <f t="shared" si="21"/>
        <v>46.813577182572772</v>
      </c>
      <c r="AI74" s="4">
        <f t="shared" si="22"/>
        <v>3.318633078078733</v>
      </c>
      <c r="AJ74" s="4">
        <f t="shared" si="23"/>
        <v>-1.7522997707173715</v>
      </c>
      <c r="AK74" s="4">
        <f t="shared" si="24"/>
        <v>-5.691743154677475</v>
      </c>
      <c r="AL74" s="4">
        <f t="shared" si="25"/>
        <v>-3.903371684400966</v>
      </c>
      <c r="AM74" s="4">
        <f t="shared" si="26"/>
        <v>-3.5042029321168684</v>
      </c>
      <c r="AN74" s="4">
        <f t="shared" si="27"/>
        <v>-4.3203981091228272</v>
      </c>
      <c r="AO74" s="4">
        <f t="shared" si="28"/>
        <v>-3.1161762048584052</v>
      </c>
      <c r="AP74" s="4">
        <f t="shared" si="29"/>
        <v>-9.9826725123597697</v>
      </c>
      <c r="AQ74" s="4">
        <f t="shared" si="30"/>
        <v>-6.6225266460434042</v>
      </c>
      <c r="AR74" s="4">
        <f t="shared" si="31"/>
        <v>-2.7950089168996328</v>
      </c>
      <c r="AS74" s="4">
        <f t="shared" si="32"/>
        <v>-2.6103260468668736</v>
      </c>
      <c r="AT74" s="4">
        <f t="shared" si="33"/>
        <v>0.6182312764119402</v>
      </c>
      <c r="AU74" s="4">
        <f t="shared" si="34"/>
        <v>-0.78940200503711822</v>
      </c>
      <c r="AV74" s="4">
        <f t="shared" si="65"/>
        <v>-4.1098557206216455</v>
      </c>
      <c r="AW74" s="4">
        <f t="shared" si="65"/>
        <v>-1.5985771825727682</v>
      </c>
      <c r="AY74" s="2">
        <f t="shared" si="66"/>
        <v>37.621508736654633</v>
      </c>
      <c r="AZ74" s="2">
        <f t="shared" si="66"/>
        <v>36.869938357324031</v>
      </c>
      <c r="BA74" s="2">
        <f t="shared" si="66"/>
        <v>39.512088192808207</v>
      </c>
      <c r="BB74" s="2">
        <f t="shared" si="66"/>
        <v>39.565277365974403</v>
      </c>
      <c r="BC74" s="2">
        <f t="shared" si="66"/>
        <v>39.783871987803209</v>
      </c>
      <c r="BD74" s="2">
        <f t="shared" si="66"/>
        <v>42.004859142100521</v>
      </c>
      <c r="BE74" s="2">
        <f t="shared" si="66"/>
        <v>40.609407482042521</v>
      </c>
      <c r="BF74" s="2">
        <f t="shared" si="66"/>
        <v>39.554048114866376</v>
      </c>
      <c r="BG74" s="2">
        <f t="shared" si="66"/>
        <v>38.198598934075619</v>
      </c>
      <c r="BH74" s="2">
        <f t="shared" si="66"/>
        <v>39.562201329652503</v>
      </c>
      <c r="BI74" s="2">
        <f t="shared" si="66"/>
        <v>39.258228501619243</v>
      </c>
      <c r="BJ74" s="2">
        <f t="shared" si="66"/>
        <v>42.05547541819719</v>
      </c>
      <c r="BK74" s="2">
        <f t="shared" si="66"/>
        <v>41.588520761830843</v>
      </c>
      <c r="BL74" s="2">
        <f t="shared" si="66"/>
        <v>41.911918441622028</v>
      </c>
      <c r="BM74" s="2">
        <f t="shared" si="66"/>
        <v>38.294979351796101</v>
      </c>
      <c r="BO74" s="2" t="str">
        <f t="shared" si="67"/>
        <v/>
      </c>
      <c r="BP74" s="2" t="str">
        <f t="shared" si="67"/>
        <v/>
      </c>
      <c r="BQ74" s="2" t="str">
        <f t="shared" si="67"/>
        <v/>
      </c>
      <c r="BR74" s="2" t="str">
        <f t="shared" si="67"/>
        <v/>
      </c>
      <c r="BS74" s="2" t="str">
        <f t="shared" si="67"/>
        <v/>
      </c>
      <c r="BT74" s="2" t="str">
        <f t="shared" si="67"/>
        <v/>
      </c>
      <c r="BU74" s="2" t="str">
        <f t="shared" si="67"/>
        <v/>
      </c>
      <c r="BV74" s="2" t="str">
        <f t="shared" si="67"/>
        <v/>
      </c>
      <c r="BW74" s="2" t="str">
        <f t="shared" si="67"/>
        <v/>
      </c>
      <c r="BX74" s="2" t="str">
        <f t="shared" si="67"/>
        <v/>
      </c>
      <c r="BY74" s="2" t="str">
        <f t="shared" si="67"/>
        <v/>
      </c>
      <c r="BZ74" s="2" t="str">
        <f t="shared" si="67"/>
        <v/>
      </c>
      <c r="CA74" s="2" t="str">
        <f t="shared" si="67"/>
        <v/>
      </c>
      <c r="CB74" s="2" t="str">
        <f t="shared" si="67"/>
        <v/>
      </c>
      <c r="CC74" s="2" t="str">
        <f t="shared" si="67"/>
        <v/>
      </c>
      <c r="CE74" s="2" t="str">
        <f t="shared" si="68"/>
        <v/>
      </c>
      <c r="CF74" s="2" t="str">
        <f t="shared" si="68"/>
        <v/>
      </c>
      <c r="CG74" s="2" t="str">
        <f t="shared" si="68"/>
        <v/>
      </c>
      <c r="CH74" s="2" t="str">
        <f t="shared" si="68"/>
        <v/>
      </c>
      <c r="CI74" s="2" t="str">
        <f t="shared" si="68"/>
        <v/>
      </c>
      <c r="CJ74" s="2" t="str">
        <f t="shared" si="68"/>
        <v/>
      </c>
      <c r="CK74" s="2" t="str">
        <f t="shared" si="68"/>
        <v/>
      </c>
      <c r="CL74" s="2" t="str">
        <f t="shared" si="68"/>
        <v/>
      </c>
      <c r="CM74" s="2" t="str">
        <f t="shared" si="68"/>
        <v/>
      </c>
      <c r="CN74" s="2" t="str">
        <f t="shared" si="68"/>
        <v/>
      </c>
      <c r="CO74" s="2" t="str">
        <f t="shared" si="68"/>
        <v/>
      </c>
      <c r="CP74" s="2" t="str">
        <f t="shared" si="68"/>
        <v/>
      </c>
      <c r="CQ74" s="2" t="str">
        <f t="shared" si="68"/>
        <v/>
      </c>
      <c r="CR74" s="2" t="str">
        <f t="shared" si="68"/>
        <v/>
      </c>
      <c r="CS74" s="2" t="str">
        <f t="shared" si="68"/>
        <v/>
      </c>
      <c r="CU74" s="2" t="str">
        <f t="shared" si="69"/>
        <v/>
      </c>
      <c r="CV74" s="2" t="str">
        <f t="shared" si="69"/>
        <v/>
      </c>
      <c r="CW74" s="2" t="str">
        <f t="shared" si="69"/>
        <v/>
      </c>
      <c r="CX74" s="2" t="str">
        <f t="shared" si="69"/>
        <v/>
      </c>
      <c r="CY74" s="2" t="str">
        <f t="shared" si="69"/>
        <v/>
      </c>
      <c r="CZ74" s="2" t="str">
        <f t="shared" si="69"/>
        <v/>
      </c>
      <c r="DA74" s="2" t="str">
        <f t="shared" si="69"/>
        <v/>
      </c>
      <c r="DB74" s="2" t="str">
        <f t="shared" si="69"/>
        <v/>
      </c>
      <c r="DC74" s="2" t="str">
        <f t="shared" si="69"/>
        <v/>
      </c>
      <c r="DD74" s="2" t="str">
        <f t="shared" si="69"/>
        <v/>
      </c>
      <c r="DE74" s="2" t="str">
        <f t="shared" si="69"/>
        <v/>
      </c>
      <c r="DF74" s="2" t="str">
        <f t="shared" si="69"/>
        <v/>
      </c>
      <c r="DG74" s="2" t="str">
        <f t="shared" si="69"/>
        <v/>
      </c>
      <c r="DH74" s="2" t="str">
        <f t="shared" si="69"/>
        <v/>
      </c>
      <c r="DI74" s="2" t="str">
        <f t="shared" si="69"/>
        <v/>
      </c>
      <c r="DK74" s="2">
        <f t="shared" si="77"/>
        <v>37.844963963963977</v>
      </c>
      <c r="DL74" s="2">
        <f t="shared" si="77"/>
        <v>37.055058097165997</v>
      </c>
      <c r="DM74" s="2">
        <f t="shared" si="77"/>
        <v>39.688842652368969</v>
      </c>
      <c r="DN74" s="2">
        <f t="shared" si="77"/>
        <v>39.687638731443997</v>
      </c>
      <c r="DO74" s="2">
        <f t="shared" si="77"/>
        <v>39.897683468286097</v>
      </c>
      <c r="DP74" s="2">
        <f t="shared" si="77"/>
        <v>42.201518286099862</v>
      </c>
      <c r="DQ74" s="2">
        <f t="shared" si="77"/>
        <v>40.666441733231196</v>
      </c>
      <c r="DR74" s="2">
        <f t="shared" si="77"/>
        <v>39.644241160593801</v>
      </c>
      <c r="DS74" s="2">
        <f t="shared" si="77"/>
        <v>38.270796558704454</v>
      </c>
      <c r="DT74" s="2">
        <f t="shared" si="77"/>
        <v>39.64035332093227</v>
      </c>
      <c r="DU74" s="2">
        <f t="shared" si="77"/>
        <v>39.387726118831374</v>
      </c>
      <c r="DV74" s="2">
        <f t="shared" si="77"/>
        <v>42.219288105919688</v>
      </c>
      <c r="DW74" s="2">
        <f t="shared" si="77"/>
        <v>41.750236302294191</v>
      </c>
      <c r="DX74" s="2">
        <f t="shared" si="77"/>
        <v>42.070958367071526</v>
      </c>
      <c r="DY74" s="2">
        <f t="shared" si="77"/>
        <v>38.367063305322134</v>
      </c>
      <c r="EA74" s="2">
        <f t="shared" si="78"/>
        <v>22.861488083259061</v>
      </c>
      <c r="EB74" s="2">
        <f t="shared" si="78"/>
        <v>23.519633048578349</v>
      </c>
      <c r="EC74" s="2">
        <f t="shared" si="78"/>
        <v>27.639984145145473</v>
      </c>
      <c r="ED74" s="2">
        <f t="shared" si="78"/>
        <v>30.931355263157897</v>
      </c>
      <c r="EE74" s="2">
        <f t="shared" si="78"/>
        <v>33.010784606865997</v>
      </c>
      <c r="EF74" s="2">
        <f t="shared" si="78"/>
        <v>31.081883771821975</v>
      </c>
      <c r="EG74" s="2">
        <f t="shared" si="78"/>
        <v>36.715577969018938</v>
      </c>
      <c r="EH74" s="2">
        <f t="shared" si="78"/>
        <v>34.557713583995714</v>
      </c>
      <c r="EI74" s="2">
        <f t="shared" si="78"/>
        <v>33.436460588235292</v>
      </c>
      <c r="EJ74" s="2">
        <f t="shared" si="78"/>
        <v>35.187951231838284</v>
      </c>
      <c r="EK74" s="2">
        <f t="shared" si="78"/>
        <v>32.403157931638916</v>
      </c>
      <c r="EL74" s="2">
        <f t="shared" si="78"/>
        <v>31.735139682747771</v>
      </c>
      <c r="EM74" s="2">
        <f t="shared" si="78"/>
        <v>30.805750089627146</v>
      </c>
      <c r="EN74" s="2">
        <f t="shared" si="78"/>
        <v>32.283941867397075</v>
      </c>
      <c r="EO74" s="2">
        <f t="shared" si="78"/>
        <v>34.459625511079707</v>
      </c>
      <c r="EQ74" s="2">
        <f t="shared" si="79"/>
        <v>23.877664432739426</v>
      </c>
      <c r="ER74" s="2">
        <f t="shared" si="79"/>
        <v>25.147603617793219</v>
      </c>
      <c r="ES74" s="2">
        <f t="shared" si="79"/>
        <v>27.64318017264705</v>
      </c>
      <c r="ET74" s="2">
        <f t="shared" si="79"/>
        <v>30.611134072699944</v>
      </c>
      <c r="EU74" s="2">
        <f t="shared" si="79"/>
        <v>31.656461169180034</v>
      </c>
      <c r="EV74" s="2">
        <f t="shared" si="79"/>
        <v>32.240748741790064</v>
      </c>
      <c r="EW74" s="2">
        <f t="shared" si="79"/>
        <v>34.273830188672676</v>
      </c>
      <c r="EX74" s="2">
        <f t="shared" si="79"/>
        <v>33.513806047273512</v>
      </c>
      <c r="EY74" s="2">
        <f t="shared" si="79"/>
        <v>32.750324370415079</v>
      </c>
      <c r="EZ74" s="2">
        <f t="shared" si="79"/>
        <v>34.485961893356567</v>
      </c>
      <c r="FA74" s="2">
        <f t="shared" si="79"/>
        <v>32.408184212505645</v>
      </c>
      <c r="FB74" s="2">
        <f t="shared" si="79"/>
        <v>29.002625653196045</v>
      </c>
      <c r="FC74" s="2">
        <f t="shared" si="79"/>
        <v>28.487300467813448</v>
      </c>
      <c r="FD74" s="2">
        <f t="shared" si="79"/>
        <v>31.246423828673933</v>
      </c>
      <c r="FE74" s="2">
        <f t="shared" si="79"/>
        <v>34.957477021752062</v>
      </c>
      <c r="FG74" s="2">
        <f t="shared" si="80"/>
        <v>1.491344392260926E-2</v>
      </c>
      <c r="FH74" s="2">
        <f t="shared" si="80"/>
        <v>1.3676684640622614E-2</v>
      </c>
      <c r="FI74" s="2">
        <f t="shared" si="80"/>
        <v>1.4669809547090277E-2</v>
      </c>
      <c r="FJ74" s="2">
        <f t="shared" si="80"/>
        <v>1.3974121087670653E-2</v>
      </c>
      <c r="FK74" s="2">
        <f t="shared" si="80"/>
        <v>1.6525795245259919E-2</v>
      </c>
      <c r="FL74" s="2">
        <f t="shared" si="80"/>
        <v>1.7685756107164344E-2</v>
      </c>
      <c r="FM74" s="2">
        <f t="shared" si="80"/>
        <v>1.4435894164166276E-2</v>
      </c>
      <c r="FN74" s="2">
        <f t="shared" si="80"/>
        <v>1.7731752034130986E-2</v>
      </c>
      <c r="FO74" s="2">
        <f t="shared" si="80"/>
        <v>1.4934341562052051E-2</v>
      </c>
      <c r="FP74" s="2">
        <f t="shared" si="80"/>
        <v>1.7552770325531056E-2</v>
      </c>
      <c r="FQ74" s="2">
        <f t="shared" si="80"/>
        <v>1.8540533035335625E-2</v>
      </c>
      <c r="FR74" s="2">
        <f t="shared" si="80"/>
        <v>1.5624796700539472E-2</v>
      </c>
      <c r="FS74" s="2">
        <f t="shared" si="80"/>
        <v>1.4775982837095584E-2</v>
      </c>
      <c r="FT74" s="2">
        <f t="shared" si="80"/>
        <v>1.6250092706480396E-2</v>
      </c>
      <c r="FU74" s="2">
        <f t="shared" si="80"/>
        <v>1.8447882557449391E-2</v>
      </c>
      <c r="FW74" s="2">
        <f t="shared" si="70"/>
        <v>3.2660772575177177E-12</v>
      </c>
      <c r="FX74" s="2">
        <f t="shared" si="70"/>
        <v>1.4957946463317189E-11</v>
      </c>
      <c r="FY74" s="2">
        <f t="shared" si="70"/>
        <v>1.469970197468567E-11</v>
      </c>
      <c r="FZ74" s="2">
        <f t="shared" si="70"/>
        <v>1.8105481205419146E-11</v>
      </c>
      <c r="GA74" s="2">
        <f t="shared" si="70"/>
        <v>1.7905791841210516E-11</v>
      </c>
      <c r="GB74" s="2">
        <f t="shared" si="70"/>
        <v>1.8109541331110934E-11</v>
      </c>
      <c r="GC74" s="2">
        <f t="shared" si="70"/>
        <v>1.2889619411288093E-11</v>
      </c>
      <c r="GD74" s="2">
        <f t="shared" si="70"/>
        <v>2.3391374322840128E-11</v>
      </c>
      <c r="GE74" s="2">
        <f t="shared" si="70"/>
        <v>2.9340136765630704E-11</v>
      </c>
      <c r="GF74" s="2">
        <f t="shared" si="70"/>
        <v>1.8490143046967119E-11</v>
      </c>
      <c r="GG74" s="2">
        <f t="shared" si="70"/>
        <v>1.3740777754226222E-11</v>
      </c>
      <c r="GH74" s="2">
        <f t="shared" si="70"/>
        <v>1.1765471698372823E-11</v>
      </c>
      <c r="GI74" s="2">
        <f t="shared" si="70"/>
        <v>1.0416024150317486E-11</v>
      </c>
      <c r="GJ74" s="2">
        <f t="shared" si="70"/>
        <v>9.5755884953859029E-12</v>
      </c>
      <c r="GK74" s="2">
        <f t="shared" si="70"/>
        <v>5.4121941939256054E-12</v>
      </c>
      <c r="GM74" s="107">
        <f t="shared" si="71"/>
        <v>4.6112113070892323E-2</v>
      </c>
      <c r="GN74" s="107">
        <f t="shared" si="71"/>
        <v>2.9716908345021727E-2</v>
      </c>
      <c r="GO74" s="107">
        <f t="shared" si="71"/>
        <v>3.5523774133889921E-2</v>
      </c>
      <c r="GP74" s="107">
        <f t="shared" si="71"/>
        <v>2.8715512640775129E-2</v>
      </c>
      <c r="GQ74" s="107">
        <f t="shared" si="71"/>
        <v>3.0104919131112743E-2</v>
      </c>
      <c r="GR74" s="107">
        <f t="shared" si="71"/>
        <v>2.7917182423523389E-2</v>
      </c>
      <c r="GS74" s="107">
        <f t="shared" si="71"/>
        <v>1.9883374937268324E-2</v>
      </c>
      <c r="GT74" s="107">
        <f t="shared" si="71"/>
        <v>2.7894532746042044E-2</v>
      </c>
      <c r="GU74" s="107">
        <f t="shared" si="71"/>
        <v>1.9723170806152771E-2</v>
      </c>
      <c r="GV74" s="107">
        <f t="shared" si="71"/>
        <v>2.3083243800277098E-2</v>
      </c>
      <c r="GW74" s="107">
        <f t="shared" si="71"/>
        <v>2.9048279253647266E-2</v>
      </c>
      <c r="GX74" s="107">
        <f t="shared" si="71"/>
        <v>2.0233744943498354E-2</v>
      </c>
      <c r="GY74" s="107">
        <f t="shared" si="71"/>
        <v>2.3118972194040698E-2</v>
      </c>
      <c r="GZ74" s="107">
        <f t="shared" si="71"/>
        <v>3.2465724692079145E-2</v>
      </c>
      <c r="HA74" s="107">
        <f t="shared" si="71"/>
        <v>1.4116445260028554E-2</v>
      </c>
      <c r="HC74" s="107">
        <f t="shared" si="76"/>
        <v>7.0819227206867055E-8</v>
      </c>
      <c r="HD74" s="107">
        <f t="shared" si="72"/>
        <v>7.7058017199778653E-9</v>
      </c>
      <c r="HE74" s="107">
        <f t="shared" si="72"/>
        <v>1.6293859190802547E-8</v>
      </c>
      <c r="HF74" s="107">
        <f t="shared" si="72"/>
        <v>6.6741918801521898E-9</v>
      </c>
      <c r="HG74" s="107">
        <f t="shared" si="72"/>
        <v>3.9487544708107101E-9</v>
      </c>
      <c r="HH74" s="107">
        <f t="shared" si="72"/>
        <v>1.9487346626986873E-9</v>
      </c>
      <c r="HI74" s="107">
        <f t="shared" si="72"/>
        <v>5.5887367318454193E-10</v>
      </c>
      <c r="HJ74" s="107">
        <f t="shared" si="72"/>
        <v>2.9775359225555282E-9</v>
      </c>
      <c r="HK74" s="107">
        <f t="shared" si="72"/>
        <v>1.2908405991714277E-9</v>
      </c>
      <c r="HL74" s="107">
        <f t="shared" si="72"/>
        <v>7.7124229059911077E-10</v>
      </c>
      <c r="HM74" s="107">
        <f t="shared" si="72"/>
        <v>1.5631412844618819E-9</v>
      </c>
      <c r="HN74" s="107">
        <f t="shared" si="72"/>
        <v>2.6425317417823284E-10</v>
      </c>
      <c r="HO74" s="107">
        <f t="shared" si="72"/>
        <v>6.9165300112080813E-10</v>
      </c>
      <c r="HP74" s="107">
        <f t="shared" si="72"/>
        <v>2.9439295790702171E-9</v>
      </c>
      <c r="HQ74" s="107">
        <f t="shared" si="72"/>
        <v>1.5186820146543391E-12</v>
      </c>
      <c r="HS74" s="107">
        <f t="shared" si="73"/>
        <v>1.23457219077739E-23</v>
      </c>
      <c r="HT74" s="107">
        <f t="shared" si="73"/>
        <v>3.8441534772884905E-25</v>
      </c>
      <c r="HU74" s="107">
        <f t="shared" si="73"/>
        <v>2.4891985660708085E-24</v>
      </c>
      <c r="HV74" s="107">
        <f t="shared" si="73"/>
        <v>2.5924295699434593E-25</v>
      </c>
      <c r="HW74" s="107">
        <f t="shared" si="73"/>
        <v>1.2101396530862424E-26</v>
      </c>
      <c r="HX74" s="107">
        <f t="shared" si="73"/>
        <v>5.6599143488444165E-28</v>
      </c>
      <c r="HY74" s="107">
        <f t="shared" si="73"/>
        <v>3.0949620632318877E-29</v>
      </c>
      <c r="HZ74" s="107">
        <f t="shared" si="73"/>
        <v>2.3668026513683837E-27</v>
      </c>
      <c r="IA74" s="107">
        <f t="shared" si="73"/>
        <v>7.507303051090107E-28</v>
      </c>
      <c r="IB74" s="107">
        <f t="shared" si="73"/>
        <v>2.0863476845294549E-29</v>
      </c>
      <c r="IC74" s="107">
        <f t="shared" si="73"/>
        <v>1.1606799522984273E-28</v>
      </c>
      <c r="ID74" s="107">
        <f t="shared" si="73"/>
        <v>1.7733061321005752E-30</v>
      </c>
      <c r="IE74" s="107">
        <f t="shared" si="73"/>
        <v>6.5013415509749701E-29</v>
      </c>
      <c r="IF74" s="107">
        <f t="shared" si="73"/>
        <v>6.8473752901475496E-27</v>
      </c>
      <c r="IG74" s="107">
        <f t="shared" si="73"/>
        <v>6.0656395490367812E-25</v>
      </c>
      <c r="II74" s="107">
        <f t="shared" si="74"/>
        <v>2.1482807580034662E-79</v>
      </c>
      <c r="IJ74" s="107">
        <f t="shared" si="74"/>
        <v>2.3406681385438195E-80</v>
      </c>
      <c r="IK74" s="107">
        <f t="shared" si="74"/>
        <v>6.902293534203154E-78</v>
      </c>
      <c r="IL74" s="107">
        <f t="shared" si="74"/>
        <v>6.2872233908701251E-81</v>
      </c>
      <c r="IM74" s="107">
        <f t="shared" si="74"/>
        <v>2.8498777873290979E-86</v>
      </c>
      <c r="IN74" s="107">
        <f t="shared" si="74"/>
        <v>1.5949451207903581E-91</v>
      </c>
      <c r="IO74" s="107">
        <f t="shared" si="74"/>
        <v>2.2354881282453135E-95</v>
      </c>
      <c r="IP74" s="107">
        <f t="shared" si="74"/>
        <v>8.0616214704028283E-90</v>
      </c>
      <c r="IQ74" s="107">
        <f t="shared" si="74"/>
        <v>5.0667594349944564E-91</v>
      </c>
      <c r="IR74" s="107">
        <f t="shared" si="74"/>
        <v>4.2441673358838079E-97</v>
      </c>
      <c r="IS74" s="107">
        <f t="shared" si="74"/>
        <v>1.9384195621254826E-94</v>
      </c>
      <c r="IT74" s="107">
        <f t="shared" si="74"/>
        <v>3.4020890137103737E-99</v>
      </c>
      <c r="IU74" s="107">
        <f t="shared" si="74"/>
        <v>2.169453185547722E-93</v>
      </c>
      <c r="IV74" s="107">
        <f t="shared" si="74"/>
        <v>1.9658508122982532E-87</v>
      </c>
      <c r="IW74" s="107">
        <f t="shared" si="74"/>
        <v>1.1734136887905789E-72</v>
      </c>
      <c r="IY74" s="107">
        <f t="shared" si="75"/>
        <v>4.6112183890119528E-2</v>
      </c>
      <c r="IZ74" s="107">
        <f t="shared" si="75"/>
        <v>2.9716916050823446E-2</v>
      </c>
      <c r="JA74" s="107">
        <f t="shared" si="75"/>
        <v>3.5523790427749113E-2</v>
      </c>
      <c r="JB74" s="107">
        <f t="shared" si="75"/>
        <v>2.8715519314967009E-2</v>
      </c>
      <c r="JC74" s="107">
        <f t="shared" si="75"/>
        <v>3.0104923079867212E-2</v>
      </c>
      <c r="JD74" s="107">
        <f t="shared" si="75"/>
        <v>2.7917184372258052E-2</v>
      </c>
      <c r="JE74" s="107">
        <f t="shared" si="75"/>
        <v>1.9883375496141997E-2</v>
      </c>
      <c r="JF74" s="107">
        <f t="shared" si="75"/>
        <v>2.7894535723577966E-2</v>
      </c>
      <c r="JG74" s="107">
        <f t="shared" si="75"/>
        <v>1.9723172096993369E-2</v>
      </c>
      <c r="JH74" s="107">
        <f t="shared" si="75"/>
        <v>2.308324457151939E-2</v>
      </c>
      <c r="JI74" s="107">
        <f t="shared" si="75"/>
        <v>2.9048280816788549E-2</v>
      </c>
      <c r="JJ74" s="107">
        <f t="shared" si="75"/>
        <v>2.0233745207751529E-2</v>
      </c>
      <c r="JK74" s="107">
        <f t="shared" si="75"/>
        <v>2.31189728856937E-2</v>
      </c>
      <c r="JL74" s="107">
        <f t="shared" si="75"/>
        <v>3.2465727636008725E-2</v>
      </c>
      <c r="JM74" s="107">
        <f t="shared" si="75"/>
        <v>1.4116445261547237E-2</v>
      </c>
    </row>
    <row r="75" spans="2:273" x14ac:dyDescent="0.25">
      <c r="B75" s="2">
        <v>47</v>
      </c>
      <c r="C75" s="37">
        <v>78.835999999999999</v>
      </c>
      <c r="D75" s="37">
        <v>64.239000000000004</v>
      </c>
      <c r="E75" s="37">
        <v>63.850999999999999</v>
      </c>
      <c r="F75" s="37">
        <v>62.802999999999997</v>
      </c>
      <c r="G75" s="37">
        <v>63.569000000000003</v>
      </c>
      <c r="H75" s="37">
        <v>61.191000000000003</v>
      </c>
      <c r="I75" s="37">
        <v>56.226999999999997</v>
      </c>
      <c r="J75" s="37">
        <v>53.619</v>
      </c>
      <c r="K75" s="37">
        <v>50.920999999999999</v>
      </c>
      <c r="L75" s="37">
        <v>57.094999999999999</v>
      </c>
      <c r="M75" s="37">
        <v>61.81</v>
      </c>
      <c r="N75" s="37">
        <v>63.079000000000001</v>
      </c>
      <c r="O75" s="37">
        <v>61.920999999999999</v>
      </c>
      <c r="P75" s="37">
        <v>64.888999999999996</v>
      </c>
      <c r="Q75" s="37">
        <v>49.569000000000003</v>
      </c>
      <c r="S75" s="4">
        <f t="shared" si="8"/>
        <v>75.536811526794111</v>
      </c>
      <c r="T75" s="4">
        <f t="shared" si="9"/>
        <v>64.932187262571532</v>
      </c>
      <c r="U75" s="4">
        <f t="shared" si="10"/>
        <v>71.063754165704779</v>
      </c>
      <c r="V75" s="4">
        <f t="shared" si="11"/>
        <v>66.894787511102692</v>
      </c>
      <c r="W75" s="4">
        <f t="shared" si="12"/>
        <v>68.669934559360684</v>
      </c>
      <c r="X75" s="4">
        <f t="shared" si="13"/>
        <v>68.938555315449221</v>
      </c>
      <c r="Y75" s="4">
        <f t="shared" si="14"/>
        <v>60.782036490650071</v>
      </c>
      <c r="Z75" s="4">
        <f t="shared" si="15"/>
        <v>66.527771311197824</v>
      </c>
      <c r="AA75" s="4">
        <f t="shared" si="16"/>
        <v>58.656593494689901</v>
      </c>
      <c r="AB75" s="4">
        <f t="shared" si="17"/>
        <v>63.569428661293401</v>
      </c>
      <c r="AC75" s="4">
        <f t="shared" si="18"/>
        <v>67.335178251787198</v>
      </c>
      <c r="AD75" s="4">
        <f t="shared" si="19"/>
        <v>63.274863053567309</v>
      </c>
      <c r="AE75" s="4">
        <f t="shared" si="20"/>
        <v>63.963251468461621</v>
      </c>
      <c r="AF75" s="4">
        <f t="shared" si="21"/>
        <v>69.569488784560676</v>
      </c>
      <c r="AG75" s="4">
        <f t="shared" si="21"/>
        <v>50.325322667217506</v>
      </c>
      <c r="AI75" s="4">
        <f t="shared" si="22"/>
        <v>3.2991884732058878</v>
      </c>
      <c r="AJ75" s="4">
        <f t="shared" si="23"/>
        <v>-0.69318726257152719</v>
      </c>
      <c r="AK75" s="4">
        <f t="shared" si="24"/>
        <v>-7.21275416570478</v>
      </c>
      <c r="AL75" s="4">
        <f t="shared" si="25"/>
        <v>-4.0917875111026945</v>
      </c>
      <c r="AM75" s="4">
        <f t="shared" si="26"/>
        <v>-5.100934559360681</v>
      </c>
      <c r="AN75" s="4">
        <f t="shared" si="27"/>
        <v>-7.7475553154492189</v>
      </c>
      <c r="AO75" s="4">
        <f t="shared" si="28"/>
        <v>-4.5550364906500747</v>
      </c>
      <c r="AP75" s="4">
        <f t="shared" si="29"/>
        <v>-12.908771311197825</v>
      </c>
      <c r="AQ75" s="4">
        <f t="shared" si="30"/>
        <v>-7.7355934946899012</v>
      </c>
      <c r="AR75" s="4">
        <f t="shared" si="31"/>
        <v>-6.4744286612934019</v>
      </c>
      <c r="AS75" s="4">
        <f t="shared" si="32"/>
        <v>-5.5251782517871959</v>
      </c>
      <c r="AT75" s="4">
        <f t="shared" si="33"/>
        <v>-0.19586305356730804</v>
      </c>
      <c r="AU75" s="4">
        <f t="shared" si="34"/>
        <v>-2.0422514684616218</v>
      </c>
      <c r="AV75" s="4">
        <f t="shared" si="65"/>
        <v>-4.68048878456068</v>
      </c>
      <c r="AW75" s="4">
        <f t="shared" si="65"/>
        <v>-0.75632266721750341</v>
      </c>
      <c r="AY75" s="2">
        <f t="shared" si="66"/>
        <v>37.822267795177602</v>
      </c>
      <c r="AZ75" s="2">
        <f t="shared" si="66"/>
        <v>37.020424752446552</v>
      </c>
      <c r="BA75" s="2">
        <f t="shared" si="66"/>
        <v>39.714858884062878</v>
      </c>
      <c r="BB75" s="2">
        <f t="shared" si="66"/>
        <v>39.718743488939367</v>
      </c>
      <c r="BC75" s="2">
        <f t="shared" si="66"/>
        <v>39.85189727431316</v>
      </c>
      <c r="BD75" s="2">
        <f t="shared" si="66"/>
        <v>42.080452792511267</v>
      </c>
      <c r="BE75" s="2">
        <f t="shared" si="66"/>
        <v>40.755719032727889</v>
      </c>
      <c r="BF75" s="2">
        <f t="shared" si="66"/>
        <v>39.597385658086402</v>
      </c>
      <c r="BG75" s="2">
        <f t="shared" si="66"/>
        <v>38.265273027565343</v>
      </c>
      <c r="BH75" s="2">
        <f t="shared" si="66"/>
        <v>39.680841274909447</v>
      </c>
      <c r="BI75" s="2">
        <f t="shared" si="66"/>
        <v>39.388485166792627</v>
      </c>
      <c r="BJ75" s="2">
        <f t="shared" si="66"/>
        <v>42.298372197894516</v>
      </c>
      <c r="BK75" s="2">
        <f t="shared" si="66"/>
        <v>41.81673109988381</v>
      </c>
      <c r="BL75" s="2">
        <f t="shared" si="66"/>
        <v>42.101190891434506</v>
      </c>
      <c r="BM75" s="2">
        <f t="shared" si="66"/>
        <v>38.370488322706478</v>
      </c>
      <c r="BO75" s="2" t="str">
        <f t="shared" si="67"/>
        <v/>
      </c>
      <c r="BP75" s="2" t="str">
        <f t="shared" si="67"/>
        <v/>
      </c>
      <c r="BQ75" s="2" t="str">
        <f t="shared" si="67"/>
        <v/>
      </c>
      <c r="BR75" s="2" t="str">
        <f t="shared" si="67"/>
        <v/>
      </c>
      <c r="BS75" s="2" t="str">
        <f t="shared" si="67"/>
        <v/>
      </c>
      <c r="BT75" s="2" t="str">
        <f t="shared" si="67"/>
        <v/>
      </c>
      <c r="BU75" s="2" t="str">
        <f t="shared" si="67"/>
        <v/>
      </c>
      <c r="BV75" s="2" t="str">
        <f t="shared" si="67"/>
        <v/>
      </c>
      <c r="BW75" s="2" t="str">
        <f t="shared" si="67"/>
        <v/>
      </c>
      <c r="BX75" s="2" t="str">
        <f t="shared" si="67"/>
        <v/>
      </c>
      <c r="BY75" s="2" t="str">
        <f t="shared" si="67"/>
        <v/>
      </c>
      <c r="BZ75" s="2" t="str">
        <f t="shared" si="67"/>
        <v/>
      </c>
      <c r="CA75" s="2" t="str">
        <f t="shared" si="67"/>
        <v/>
      </c>
      <c r="CB75" s="2" t="str">
        <f t="shared" si="67"/>
        <v/>
      </c>
      <c r="CC75" s="2" t="str">
        <f t="shared" si="67"/>
        <v/>
      </c>
      <c r="CE75" s="2" t="str">
        <f t="shared" si="68"/>
        <v/>
      </c>
      <c r="CF75" s="2" t="str">
        <f t="shared" si="68"/>
        <v/>
      </c>
      <c r="CG75" s="2" t="str">
        <f t="shared" si="68"/>
        <v/>
      </c>
      <c r="CH75" s="2" t="str">
        <f t="shared" si="68"/>
        <v/>
      </c>
      <c r="CI75" s="2" t="str">
        <f t="shared" si="68"/>
        <v/>
      </c>
      <c r="CJ75" s="2" t="str">
        <f t="shared" si="68"/>
        <v/>
      </c>
      <c r="CK75" s="2" t="str">
        <f t="shared" si="68"/>
        <v/>
      </c>
      <c r="CL75" s="2" t="str">
        <f t="shared" si="68"/>
        <v/>
      </c>
      <c r="CM75" s="2" t="str">
        <f t="shared" si="68"/>
        <v/>
      </c>
      <c r="CN75" s="2" t="str">
        <f t="shared" si="68"/>
        <v/>
      </c>
      <c r="CO75" s="2" t="str">
        <f t="shared" si="68"/>
        <v/>
      </c>
      <c r="CP75" s="2" t="str">
        <f t="shared" si="68"/>
        <v/>
      </c>
      <c r="CQ75" s="2" t="str">
        <f t="shared" si="68"/>
        <v/>
      </c>
      <c r="CR75" s="2" t="str">
        <f t="shared" si="68"/>
        <v/>
      </c>
      <c r="CS75" s="2" t="str">
        <f t="shared" si="68"/>
        <v/>
      </c>
      <c r="CU75" s="2" t="str">
        <f t="shared" si="69"/>
        <v/>
      </c>
      <c r="CV75" s="2" t="str">
        <f t="shared" si="69"/>
        <v/>
      </c>
      <c r="CW75" s="2" t="str">
        <f t="shared" si="69"/>
        <v/>
      </c>
      <c r="CX75" s="2" t="str">
        <f t="shared" si="69"/>
        <v/>
      </c>
      <c r="CY75" s="2" t="str">
        <f t="shared" si="69"/>
        <v/>
      </c>
      <c r="CZ75" s="2" t="str">
        <f t="shared" si="69"/>
        <v/>
      </c>
      <c r="DA75" s="2" t="str">
        <f t="shared" si="69"/>
        <v/>
      </c>
      <c r="DB75" s="2" t="str">
        <f t="shared" si="69"/>
        <v/>
      </c>
      <c r="DC75" s="2" t="str">
        <f t="shared" si="69"/>
        <v/>
      </c>
      <c r="DD75" s="2" t="str">
        <f t="shared" si="69"/>
        <v/>
      </c>
      <c r="DE75" s="2" t="str">
        <f t="shared" si="69"/>
        <v/>
      </c>
      <c r="DF75" s="2" t="str">
        <f t="shared" si="69"/>
        <v/>
      </c>
      <c r="DG75" s="2" t="str">
        <f t="shared" si="69"/>
        <v/>
      </c>
      <c r="DH75" s="2" t="str">
        <f t="shared" si="69"/>
        <v/>
      </c>
      <c r="DI75" s="2" t="str">
        <f t="shared" si="69"/>
        <v/>
      </c>
      <c r="DK75" s="2">
        <f t="shared" si="77"/>
        <v>38.108184684684694</v>
      </c>
      <c r="DL75" s="2">
        <f t="shared" si="77"/>
        <v>37.256612955465592</v>
      </c>
      <c r="DM75" s="2">
        <f t="shared" si="77"/>
        <v>39.942512528723057</v>
      </c>
      <c r="DN75" s="2">
        <f t="shared" si="77"/>
        <v>39.876911201079629</v>
      </c>
      <c r="DO75" s="2">
        <f t="shared" si="77"/>
        <v>39.998604318488525</v>
      </c>
      <c r="DP75" s="2">
        <f t="shared" si="77"/>
        <v>42.330441565452084</v>
      </c>
      <c r="DQ75" s="2">
        <f t="shared" si="77"/>
        <v>40.832238209869779</v>
      </c>
      <c r="DR75" s="2">
        <f t="shared" si="77"/>
        <v>39.713912010796228</v>
      </c>
      <c r="DS75" s="2">
        <f t="shared" si="77"/>
        <v>38.35897611336032</v>
      </c>
      <c r="DT75" s="2">
        <f t="shared" si="77"/>
        <v>39.784504431557068</v>
      </c>
      <c r="DU75" s="2">
        <f t="shared" si="77"/>
        <v>39.557037531458576</v>
      </c>
      <c r="DV75" s="2">
        <f t="shared" si="77"/>
        <v>42.511834774045305</v>
      </c>
      <c r="DW75" s="2">
        <f t="shared" si="77"/>
        <v>42.026752294197024</v>
      </c>
      <c r="DX75" s="2">
        <f t="shared" si="77"/>
        <v>42.307493387314437</v>
      </c>
      <c r="DY75" s="2">
        <f t="shared" si="77"/>
        <v>38.465249299719893</v>
      </c>
      <c r="EA75" s="2">
        <f t="shared" si="78"/>
        <v>22.820713538222691</v>
      </c>
      <c r="EB75" s="2">
        <f t="shared" si="78"/>
        <v>23.490459900548259</v>
      </c>
      <c r="EC75" s="2">
        <f t="shared" si="78"/>
        <v>27.568896779993462</v>
      </c>
      <c r="ED75" s="2">
        <f t="shared" si="78"/>
        <v>30.853684210526318</v>
      </c>
      <c r="EE75" s="2">
        <f t="shared" si="78"/>
        <v>32.916815715292451</v>
      </c>
      <c r="EF75" s="2">
        <f t="shared" si="78"/>
        <v>31.051168920580274</v>
      </c>
      <c r="EG75" s="2">
        <f t="shared" si="78"/>
        <v>36.606068920580284</v>
      </c>
      <c r="EH75" s="2">
        <f t="shared" si="78"/>
        <v>34.469921782620347</v>
      </c>
      <c r="EI75" s="2">
        <f t="shared" si="78"/>
        <v>33.355821323529412</v>
      </c>
      <c r="EJ75" s="2">
        <f t="shared" si="78"/>
        <v>35.072039903137508</v>
      </c>
      <c r="EK75" s="2">
        <f t="shared" si="78"/>
        <v>32.301116856558579</v>
      </c>
      <c r="EL75" s="2">
        <f t="shared" si="78"/>
        <v>31.615991872050344</v>
      </c>
      <c r="EM75" s="2">
        <f t="shared" si="78"/>
        <v>30.69322400812619</v>
      </c>
      <c r="EN75" s="2">
        <f t="shared" si="78"/>
        <v>32.180695867235954</v>
      </c>
      <c r="EO75" s="2">
        <f t="shared" si="78"/>
        <v>34.365545050729395</v>
      </c>
      <c r="EQ75" s="2">
        <f t="shared" si="79"/>
        <v>23.821852815462826</v>
      </c>
      <c r="ER75" s="2">
        <f t="shared" si="79"/>
        <v>25.090423656175691</v>
      </c>
      <c r="ES75" s="2">
        <f t="shared" si="79"/>
        <v>27.569494515181226</v>
      </c>
      <c r="ET75" s="2">
        <f t="shared" si="79"/>
        <v>30.537033687984575</v>
      </c>
      <c r="EU75" s="2">
        <f t="shared" si="79"/>
        <v>31.582973280237148</v>
      </c>
      <c r="EV75" s="2">
        <f t="shared" si="79"/>
        <v>32.190797256453592</v>
      </c>
      <c r="EW75" s="2">
        <f t="shared" si="79"/>
        <v>34.202569958431148</v>
      </c>
      <c r="EX75" s="2">
        <f t="shared" si="79"/>
        <v>33.441827621724038</v>
      </c>
      <c r="EY75" s="2">
        <f t="shared" si="79"/>
        <v>32.677214208239697</v>
      </c>
      <c r="EZ75" s="2">
        <f t="shared" si="79"/>
        <v>34.380219003446477</v>
      </c>
      <c r="FA75" s="2">
        <f t="shared" si="79"/>
        <v>32.303639181047458</v>
      </c>
      <c r="FB75" s="2">
        <f t="shared" si="79"/>
        <v>28.927263408157447</v>
      </c>
      <c r="FC75" s="2">
        <f t="shared" si="79"/>
        <v>28.412509021135392</v>
      </c>
      <c r="FD75" s="2">
        <f t="shared" si="79"/>
        <v>31.157401437498972</v>
      </c>
      <c r="FE75" s="2">
        <f t="shared" si="79"/>
        <v>34.85053490110127</v>
      </c>
      <c r="FG75" s="2">
        <f t="shared" si="80"/>
        <v>1.8702693648411609E-2</v>
      </c>
      <c r="FH75" s="2">
        <f t="shared" si="80"/>
        <v>1.7157168172323836E-2</v>
      </c>
      <c r="FI75" s="2">
        <f t="shared" si="80"/>
        <v>1.8398312125020366E-2</v>
      </c>
      <c r="FJ75" s="2">
        <f t="shared" si="80"/>
        <v>1.7528951925806339E-2</v>
      </c>
      <c r="FK75" s="2">
        <f t="shared" si="80"/>
        <v>2.0716100460705864E-2</v>
      </c>
      <c r="FL75" s="2">
        <f t="shared" si="80"/>
        <v>2.2163554409730248E-2</v>
      </c>
      <c r="FM75" s="2">
        <f t="shared" si="80"/>
        <v>1.8106036901267275E-2</v>
      </c>
      <c r="FN75" s="2">
        <f t="shared" si="80"/>
        <v>2.2220932459687055E-2</v>
      </c>
      <c r="FO75" s="2">
        <f t="shared" si="80"/>
        <v>1.8728800068381079E-2</v>
      </c>
      <c r="FP75" s="2">
        <f t="shared" si="80"/>
        <v>2.1997652397455828E-2</v>
      </c>
      <c r="FQ75" s="2">
        <f t="shared" si="80"/>
        <v>2.3229631664670344E-2</v>
      </c>
      <c r="FR75" s="2">
        <f t="shared" si="80"/>
        <v>1.9591194369357551E-2</v>
      </c>
      <c r="FS75" s="2">
        <f t="shared" si="80"/>
        <v>1.8530963084234603E-2</v>
      </c>
      <c r="FT75" s="2">
        <f t="shared" si="80"/>
        <v>2.0371938459177862E-2</v>
      </c>
      <c r="FU75" s="2">
        <f t="shared" si="80"/>
        <v>2.3114100740329432E-2</v>
      </c>
      <c r="FW75" s="2">
        <f t="shared" si="70"/>
        <v>4.111747656368575E-12</v>
      </c>
      <c r="FX75" s="2">
        <f t="shared" si="70"/>
        <v>1.8830938910853751E-11</v>
      </c>
      <c r="FY75" s="2">
        <f t="shared" si="70"/>
        <v>1.85058283616623E-11</v>
      </c>
      <c r="FZ75" s="2">
        <f t="shared" si="70"/>
        <v>2.2793450382157056E-11</v>
      </c>
      <c r="GA75" s="2">
        <f t="shared" si="70"/>
        <v>2.2542056367092143E-11</v>
      </c>
      <c r="GB75" s="2">
        <f t="shared" si="70"/>
        <v>2.2798561777565393E-11</v>
      </c>
      <c r="GC75" s="2">
        <f t="shared" si="70"/>
        <v>1.6227069425171781E-11</v>
      </c>
      <c r="GD75" s="2">
        <f t="shared" si="70"/>
        <v>2.9447995551634632E-11</v>
      </c>
      <c r="GE75" s="2">
        <f t="shared" si="70"/>
        <v>3.6937043759488174E-11</v>
      </c>
      <c r="GF75" s="2">
        <f t="shared" si="70"/>
        <v>2.3277710949424678E-11</v>
      </c>
      <c r="GG75" s="2">
        <f t="shared" si="70"/>
        <v>1.7298614292549813E-11</v>
      </c>
      <c r="GH75" s="2">
        <f t="shared" si="70"/>
        <v>1.4811851302781538E-11</v>
      </c>
      <c r="GI75" s="2">
        <f t="shared" si="70"/>
        <v>1.3112997492661052E-11</v>
      </c>
      <c r="GJ75" s="2">
        <f t="shared" si="70"/>
        <v>1.2054951689695286E-11</v>
      </c>
      <c r="GK75" s="2">
        <f t="shared" si="70"/>
        <v>6.8135488042882621E-12</v>
      </c>
      <c r="GM75" s="107">
        <f t="shared" si="71"/>
        <v>5.9459701024646379E-2</v>
      </c>
      <c r="GN75" s="107">
        <f t="shared" si="71"/>
        <v>3.9700985449898196E-2</v>
      </c>
      <c r="GO75" s="107">
        <f t="shared" si="71"/>
        <v>4.6891778558102684E-2</v>
      </c>
      <c r="GP75" s="107">
        <f t="shared" si="71"/>
        <v>3.8542138508951211E-2</v>
      </c>
      <c r="GQ75" s="107">
        <f t="shared" si="71"/>
        <v>4.070729775638119E-2</v>
      </c>
      <c r="GR75" s="107">
        <f t="shared" si="71"/>
        <v>3.8224829183321173E-2</v>
      </c>
      <c r="GS75" s="107">
        <f t="shared" si="71"/>
        <v>2.7694078555898803E-2</v>
      </c>
      <c r="GT75" s="107">
        <f t="shared" si="71"/>
        <v>3.8204614188169249E-2</v>
      </c>
      <c r="GU75" s="107">
        <f t="shared" si="71"/>
        <v>2.7565600916832512E-2</v>
      </c>
      <c r="GV75" s="107">
        <f t="shared" si="71"/>
        <v>3.2187755797629947E-2</v>
      </c>
      <c r="GW75" s="107">
        <f t="shared" si="71"/>
        <v>3.9763430437076537E-2</v>
      </c>
      <c r="GX75" s="107">
        <f t="shared" si="71"/>
        <v>2.8311778734157311E-2</v>
      </c>
      <c r="GY75" s="107">
        <f t="shared" si="71"/>
        <v>3.1798898264039199E-2</v>
      </c>
      <c r="GZ75" s="107">
        <f t="shared" si="71"/>
        <v>4.3526926325923032E-2</v>
      </c>
      <c r="HA75" s="107">
        <f t="shared" si="71"/>
        <v>2.0772793261985865E-2</v>
      </c>
      <c r="HC75" s="107">
        <f t="shared" si="76"/>
        <v>1.4573676231979966E-7</v>
      </c>
      <c r="HD75" s="107">
        <f t="shared" si="72"/>
        <v>1.7537963894235224E-8</v>
      </c>
      <c r="HE75" s="107">
        <f t="shared" si="72"/>
        <v>3.59684652486226E-8</v>
      </c>
      <c r="HF75" s="107">
        <f t="shared" si="72"/>
        <v>1.5382400901621779E-8</v>
      </c>
      <c r="HG75" s="107">
        <f t="shared" si="72"/>
        <v>9.4676977148222134E-9</v>
      </c>
      <c r="HH75" s="107">
        <f t="shared" si="72"/>
        <v>4.8820982699344375E-9</v>
      </c>
      <c r="HI75" s="107">
        <f t="shared" si="72"/>
        <v>1.4519636782096495E-9</v>
      </c>
      <c r="HJ75" s="107">
        <f t="shared" si="72"/>
        <v>7.38928144833096E-9</v>
      </c>
      <c r="HK75" s="107">
        <f t="shared" si="72"/>
        <v>3.3171278661493278E-9</v>
      </c>
      <c r="HL75" s="107">
        <f t="shared" si="72"/>
        <v>2.0335997728827026E-9</v>
      </c>
      <c r="HM75" s="107">
        <f t="shared" si="72"/>
        <v>3.9544298390715147E-9</v>
      </c>
      <c r="HN75" s="107">
        <f t="shared" si="72"/>
        <v>7.0972614874428245E-10</v>
      </c>
      <c r="HO75" s="107">
        <f t="shared" si="72"/>
        <v>1.7563321555683372E-9</v>
      </c>
      <c r="HP75" s="107">
        <f t="shared" si="72"/>
        <v>6.9969024460886401E-9</v>
      </c>
      <c r="HQ75" s="107">
        <f t="shared" si="72"/>
        <v>5.209602932815099E-12</v>
      </c>
      <c r="HS75" s="107">
        <f t="shared" si="73"/>
        <v>4.1994741435408044E-23</v>
      </c>
      <c r="HT75" s="107">
        <f t="shared" si="73"/>
        <v>1.4827174116935731E-24</v>
      </c>
      <c r="HU75" s="107">
        <f t="shared" si="73"/>
        <v>9.1782955553130634E-24</v>
      </c>
      <c r="HV75" s="107">
        <f t="shared" si="73"/>
        <v>1.0202872972748004E-24</v>
      </c>
      <c r="HW75" s="107">
        <f t="shared" si="73"/>
        <v>5.1769936739713405E-26</v>
      </c>
      <c r="HX75" s="107">
        <f t="shared" si="73"/>
        <v>2.6332292052618485E-27</v>
      </c>
      <c r="HY75" s="107">
        <f t="shared" si="73"/>
        <v>1.5102533127418633E-28</v>
      </c>
      <c r="HZ75" s="107">
        <f t="shared" si="73"/>
        <v>1.0827268095909882E-26</v>
      </c>
      <c r="IA75" s="107">
        <f t="shared" si="73"/>
        <v>3.5718646063995816E-27</v>
      </c>
      <c r="IB75" s="107">
        <f t="shared" si="73"/>
        <v>1.062420953187911E-28</v>
      </c>
      <c r="IC75" s="107">
        <f t="shared" si="73"/>
        <v>5.5499156756105593E-28</v>
      </c>
      <c r="ID75" s="107">
        <f t="shared" si="73"/>
        <v>9.2029541921836729E-30</v>
      </c>
      <c r="IE75" s="107">
        <f t="shared" si="73"/>
        <v>3.0511189927972068E-28</v>
      </c>
      <c r="IF75" s="107">
        <f t="shared" si="73"/>
        <v>2.8741718171114006E-26</v>
      </c>
      <c r="IG75" s="107">
        <f t="shared" si="73"/>
        <v>2.2066626787314413E-24</v>
      </c>
      <c r="II75" s="107">
        <f t="shared" si="74"/>
        <v>4.7410592011573438E-78</v>
      </c>
      <c r="IJ75" s="107">
        <f t="shared" si="74"/>
        <v>6.492869431263262E-79</v>
      </c>
      <c r="IK75" s="107">
        <f t="shared" si="74"/>
        <v>1.7211854120275162E-76</v>
      </c>
      <c r="IL75" s="107">
        <f t="shared" si="74"/>
        <v>1.8331423014850731E-79</v>
      </c>
      <c r="IM75" s="107">
        <f t="shared" si="74"/>
        <v>1.0414326428013832E-84</v>
      </c>
      <c r="IN75" s="107">
        <f t="shared" si="74"/>
        <v>7.3004821560651287E-90</v>
      </c>
      <c r="IO75" s="107">
        <f t="shared" si="74"/>
        <v>1.1424664473299999E-93</v>
      </c>
      <c r="IP75" s="107">
        <f t="shared" si="74"/>
        <v>3.568496111608036E-88</v>
      </c>
      <c r="IQ75" s="107">
        <f t="shared" si="74"/>
        <v>2.4476796990909665E-89</v>
      </c>
      <c r="IR75" s="107">
        <f t="shared" si="74"/>
        <v>2.471430078231828E-95</v>
      </c>
      <c r="IS75" s="107">
        <f t="shared" si="74"/>
        <v>9.6186369438101315E-93</v>
      </c>
      <c r="IT75" s="107">
        <f t="shared" si="74"/>
        <v>2.011098516738365E-97</v>
      </c>
      <c r="IU75" s="107">
        <f t="shared" si="74"/>
        <v>9.8753973624708894E-92</v>
      </c>
      <c r="IV75" s="107">
        <f t="shared" si="74"/>
        <v>6.9009069778846251E-86</v>
      </c>
      <c r="IW75" s="107">
        <f t="shared" si="74"/>
        <v>2.0919842682210163E-71</v>
      </c>
      <c r="IY75" s="107">
        <f t="shared" si="75"/>
        <v>5.9459846761408697E-2</v>
      </c>
      <c r="IZ75" s="107">
        <f t="shared" si="75"/>
        <v>3.970100298786209E-2</v>
      </c>
      <c r="JA75" s="107">
        <f t="shared" si="75"/>
        <v>4.6891814526567932E-2</v>
      </c>
      <c r="JB75" s="107">
        <f t="shared" si="75"/>
        <v>3.8542153891352113E-2</v>
      </c>
      <c r="JC75" s="107">
        <f t="shared" si="75"/>
        <v>4.0707307224078906E-2</v>
      </c>
      <c r="JD75" s="107">
        <f t="shared" si="75"/>
        <v>3.822483406541944E-2</v>
      </c>
      <c r="JE75" s="107">
        <f t="shared" si="75"/>
        <v>2.7694080007862481E-2</v>
      </c>
      <c r="JF75" s="107">
        <f t="shared" si="75"/>
        <v>3.8204621577450699E-2</v>
      </c>
      <c r="JG75" s="107">
        <f t="shared" si="75"/>
        <v>2.7565604233960379E-2</v>
      </c>
      <c r="JH75" s="107">
        <f t="shared" si="75"/>
        <v>3.2187757831229721E-2</v>
      </c>
      <c r="JI75" s="107">
        <f t="shared" si="75"/>
        <v>3.9763434391506376E-2</v>
      </c>
      <c r="JJ75" s="107">
        <f t="shared" si="75"/>
        <v>2.831177944388346E-2</v>
      </c>
      <c r="JK75" s="107">
        <f t="shared" si="75"/>
        <v>3.1798900020371355E-2</v>
      </c>
      <c r="JL75" s="107">
        <f t="shared" si="75"/>
        <v>4.3526933322825478E-2</v>
      </c>
      <c r="JM75" s="107">
        <f t="shared" si="75"/>
        <v>2.0772793267195468E-2</v>
      </c>
    </row>
    <row r="76" spans="2:273" x14ac:dyDescent="0.25">
      <c r="B76" s="2">
        <v>48</v>
      </c>
      <c r="C76" s="37">
        <v>87.418000000000006</v>
      </c>
      <c r="D76" s="37">
        <v>71.239000000000004</v>
      </c>
      <c r="E76" s="37">
        <v>70.745999999999995</v>
      </c>
      <c r="F76" s="37">
        <v>69.332999999999998</v>
      </c>
      <c r="G76" s="37">
        <v>70.230999999999995</v>
      </c>
      <c r="H76" s="37">
        <v>67.602999999999994</v>
      </c>
      <c r="I76" s="37">
        <v>60.712000000000003</v>
      </c>
      <c r="J76" s="37">
        <v>58.762</v>
      </c>
      <c r="K76" s="37">
        <v>57.365000000000002</v>
      </c>
      <c r="L76" s="37">
        <v>62.127000000000002</v>
      </c>
      <c r="M76" s="37">
        <v>68.444000000000003</v>
      </c>
      <c r="N76" s="37">
        <v>68.524000000000001</v>
      </c>
      <c r="O76" s="37">
        <v>69.492000000000004</v>
      </c>
      <c r="P76" s="37">
        <v>71.397000000000006</v>
      </c>
      <c r="Q76" s="37">
        <v>53.491999999999997</v>
      </c>
      <c r="S76" s="4">
        <f t="shared" si="8"/>
        <v>84.095835940866678</v>
      </c>
      <c r="T76" s="4">
        <f t="shared" si="9"/>
        <v>72.42069459722677</v>
      </c>
      <c r="U76" s="4">
        <f t="shared" si="10"/>
        <v>79.046301805122184</v>
      </c>
      <c r="V76" s="4">
        <f t="shared" si="11"/>
        <v>74.334581262482487</v>
      </c>
      <c r="W76" s="4">
        <f t="shared" si="12"/>
        <v>76.642212062425287</v>
      </c>
      <c r="X76" s="4">
        <f t="shared" si="13"/>
        <v>76.739500301750681</v>
      </c>
      <c r="Y76" s="4">
        <f t="shared" si="14"/>
        <v>67.167237717304076</v>
      </c>
      <c r="Z76" s="4">
        <f t="shared" si="15"/>
        <v>74.331732595257648</v>
      </c>
      <c r="AA76" s="4">
        <f t="shared" si="16"/>
        <v>65.149471520579127</v>
      </c>
      <c r="AB76" s="4">
        <f t="shared" si="17"/>
        <v>71.084459890496277</v>
      </c>
      <c r="AC76" s="4">
        <f t="shared" si="18"/>
        <v>75.476732558256444</v>
      </c>
      <c r="AD76" s="4">
        <f t="shared" si="19"/>
        <v>70.133808752499334</v>
      </c>
      <c r="AE76" s="4">
        <f t="shared" si="20"/>
        <v>70.742393890398063</v>
      </c>
      <c r="AF76" s="4">
        <f t="shared" si="21"/>
        <v>77.023809899393413</v>
      </c>
      <c r="AG76" s="4">
        <f t="shared" si="21"/>
        <v>54.88063694403138</v>
      </c>
      <c r="AI76" s="4">
        <f t="shared" si="22"/>
        <v>3.3221640591333284</v>
      </c>
      <c r="AJ76" s="4">
        <f t="shared" si="23"/>
        <v>-1.1816945972267661</v>
      </c>
      <c r="AK76" s="4">
        <f t="shared" si="24"/>
        <v>-8.3003018051221886</v>
      </c>
      <c r="AL76" s="4">
        <f t="shared" si="25"/>
        <v>-5.0015812624824889</v>
      </c>
      <c r="AM76" s="4">
        <f t="shared" si="26"/>
        <v>-6.4112120624252924</v>
      </c>
      <c r="AN76" s="4">
        <f t="shared" si="27"/>
        <v>-9.1365003017506865</v>
      </c>
      <c r="AO76" s="4">
        <f t="shared" si="28"/>
        <v>-6.4552377173040725</v>
      </c>
      <c r="AP76" s="4">
        <f t="shared" si="29"/>
        <v>-15.569732595257648</v>
      </c>
      <c r="AQ76" s="4">
        <f t="shared" si="30"/>
        <v>-7.7844715205791246</v>
      </c>
      <c r="AR76" s="4">
        <f t="shared" si="31"/>
        <v>-8.9574598904962741</v>
      </c>
      <c r="AS76" s="4">
        <f t="shared" si="32"/>
        <v>-7.0327325582564413</v>
      </c>
      <c r="AT76" s="4">
        <f t="shared" si="33"/>
        <v>-1.6098087524993332</v>
      </c>
      <c r="AU76" s="4">
        <f t="shared" si="34"/>
        <v>-1.2503938903980583</v>
      </c>
      <c r="AV76" s="4">
        <f t="shared" ref="AV76:AW91" si="81">IF(OR($B76 &lt; P$231, $B76 &gt; P$234), 0, P76-AF76)</f>
        <v>-5.6268098993934075</v>
      </c>
      <c r="AW76" s="4">
        <f t="shared" si="81"/>
        <v>-1.3886369440313828</v>
      </c>
      <c r="AY76" s="2">
        <f t="shared" si="66"/>
        <v>38.006068888523245</v>
      </c>
      <c r="AZ76" s="2">
        <f t="shared" si="66"/>
        <v>37.157177976852964</v>
      </c>
      <c r="BA76" s="2">
        <f t="shared" si="66"/>
        <v>39.903455874037114</v>
      </c>
      <c r="BB76" s="2">
        <f t="shared" si="66"/>
        <v>39.862097787003449</v>
      </c>
      <c r="BC76" s="2">
        <f t="shared" si="66"/>
        <v>39.910761726211391</v>
      </c>
      <c r="BD76" s="2">
        <f t="shared" si="66"/>
        <v>42.142014541513014</v>
      </c>
      <c r="BE76" s="2">
        <f t="shared" si="66"/>
        <v>40.895906184455811</v>
      </c>
      <c r="BF76" s="2">
        <f t="shared" si="66"/>
        <v>39.633344342967959</v>
      </c>
      <c r="BG76" s="2">
        <f t="shared" si="66"/>
        <v>38.325798539298084</v>
      </c>
      <c r="BH76" s="2">
        <f t="shared" si="66"/>
        <v>39.791729244045015</v>
      </c>
      <c r="BI76" s="2">
        <f t="shared" si="66"/>
        <v>39.507534666870683</v>
      </c>
      <c r="BJ76" s="2">
        <f t="shared" si="66"/>
        <v>42.526901569229203</v>
      </c>
      <c r="BK76" s="2">
        <f t="shared" si="66"/>
        <v>42.031097180320664</v>
      </c>
      <c r="BL76" s="2">
        <f t="shared" si="66"/>
        <v>42.277003181761586</v>
      </c>
      <c r="BM76" s="2">
        <f t="shared" si="66"/>
        <v>38.439286553100899</v>
      </c>
      <c r="BO76" s="2" t="str">
        <f t="shared" si="67"/>
        <v/>
      </c>
      <c r="BP76" s="2" t="str">
        <f t="shared" si="67"/>
        <v/>
      </c>
      <c r="BQ76" s="2" t="str">
        <f t="shared" si="67"/>
        <v/>
      </c>
      <c r="BR76" s="2" t="str">
        <f t="shared" si="67"/>
        <v/>
      </c>
      <c r="BS76" s="2" t="str">
        <f t="shared" si="67"/>
        <v/>
      </c>
      <c r="BT76" s="2" t="str">
        <f t="shared" si="67"/>
        <v/>
      </c>
      <c r="BU76" s="2" t="str">
        <f t="shared" si="67"/>
        <v/>
      </c>
      <c r="BV76" s="2" t="str">
        <f t="shared" si="67"/>
        <v/>
      </c>
      <c r="BW76" s="2" t="str">
        <f t="shared" si="67"/>
        <v/>
      </c>
      <c r="BX76" s="2" t="str">
        <f t="shared" si="67"/>
        <v/>
      </c>
      <c r="BY76" s="2" t="str">
        <f t="shared" si="67"/>
        <v/>
      </c>
      <c r="BZ76" s="2" t="str">
        <f t="shared" si="67"/>
        <v/>
      </c>
      <c r="CA76" s="2" t="str">
        <f t="shared" si="67"/>
        <v/>
      </c>
      <c r="CB76" s="2" t="str">
        <f t="shared" si="67"/>
        <v/>
      </c>
      <c r="CC76" s="2" t="str">
        <f t="shared" si="67"/>
        <v/>
      </c>
      <c r="CE76" s="2" t="str">
        <f t="shared" si="68"/>
        <v/>
      </c>
      <c r="CF76" s="2" t="str">
        <f t="shared" si="68"/>
        <v/>
      </c>
      <c r="CG76" s="2" t="str">
        <f t="shared" si="68"/>
        <v/>
      </c>
      <c r="CH76" s="2" t="str">
        <f t="shared" si="68"/>
        <v/>
      </c>
      <c r="CI76" s="2" t="str">
        <f t="shared" si="68"/>
        <v/>
      </c>
      <c r="CJ76" s="2" t="str">
        <f t="shared" si="68"/>
        <v/>
      </c>
      <c r="CK76" s="2" t="str">
        <f t="shared" si="68"/>
        <v/>
      </c>
      <c r="CL76" s="2" t="str">
        <f t="shared" si="68"/>
        <v/>
      </c>
      <c r="CM76" s="2" t="str">
        <f t="shared" si="68"/>
        <v/>
      </c>
      <c r="CN76" s="2" t="str">
        <f t="shared" si="68"/>
        <v/>
      </c>
      <c r="CO76" s="2" t="str">
        <f t="shared" si="68"/>
        <v/>
      </c>
      <c r="CP76" s="2" t="str">
        <f t="shared" si="68"/>
        <v/>
      </c>
      <c r="CQ76" s="2" t="str">
        <f t="shared" si="68"/>
        <v/>
      </c>
      <c r="CR76" s="2" t="str">
        <f t="shared" si="68"/>
        <v/>
      </c>
      <c r="CS76" s="2" t="str">
        <f t="shared" si="68"/>
        <v/>
      </c>
      <c r="CU76" s="2" t="str">
        <f t="shared" si="69"/>
        <v/>
      </c>
      <c r="CV76" s="2" t="str">
        <f t="shared" si="69"/>
        <v/>
      </c>
      <c r="CW76" s="2" t="str">
        <f t="shared" si="69"/>
        <v/>
      </c>
      <c r="CX76" s="2" t="str">
        <f t="shared" si="69"/>
        <v/>
      </c>
      <c r="CY76" s="2" t="str">
        <f t="shared" si="69"/>
        <v/>
      </c>
      <c r="CZ76" s="2" t="str">
        <f t="shared" si="69"/>
        <v/>
      </c>
      <c r="DA76" s="2" t="str">
        <f t="shared" si="69"/>
        <v/>
      </c>
      <c r="DB76" s="2" t="str">
        <f t="shared" si="69"/>
        <v/>
      </c>
      <c r="DC76" s="2" t="str">
        <f t="shared" si="69"/>
        <v/>
      </c>
      <c r="DD76" s="2" t="str">
        <f t="shared" si="69"/>
        <v/>
      </c>
      <c r="DE76" s="2" t="str">
        <f t="shared" si="69"/>
        <v/>
      </c>
      <c r="DF76" s="2" t="str">
        <f t="shared" si="69"/>
        <v/>
      </c>
      <c r="DG76" s="2" t="str">
        <f t="shared" si="69"/>
        <v/>
      </c>
      <c r="DH76" s="2" t="str">
        <f t="shared" si="69"/>
        <v/>
      </c>
      <c r="DI76" s="2" t="str">
        <f t="shared" si="69"/>
        <v/>
      </c>
      <c r="DK76" s="2">
        <f t="shared" si="77"/>
        <v>38.371405405405412</v>
      </c>
      <c r="DL76" s="2">
        <f t="shared" si="77"/>
        <v>37.458167813765186</v>
      </c>
      <c r="DM76" s="2">
        <f t="shared" si="77"/>
        <v>40.196182405077138</v>
      </c>
      <c r="DN76" s="2">
        <f t="shared" si="77"/>
        <v>40.066183670715255</v>
      </c>
      <c r="DO76" s="2">
        <f t="shared" si="77"/>
        <v>40.09952516869096</v>
      </c>
      <c r="DP76" s="2">
        <f t="shared" si="77"/>
        <v>42.459364844804313</v>
      </c>
      <c r="DQ76" s="2">
        <f t="shared" si="77"/>
        <v>40.998034686508362</v>
      </c>
      <c r="DR76" s="2">
        <f t="shared" si="77"/>
        <v>39.783582860998656</v>
      </c>
      <c r="DS76" s="2">
        <f t="shared" si="77"/>
        <v>38.447155668016194</v>
      </c>
      <c r="DT76" s="2">
        <f t="shared" si="77"/>
        <v>39.928655542181858</v>
      </c>
      <c r="DU76" s="2">
        <f t="shared" si="77"/>
        <v>39.726348944085778</v>
      </c>
      <c r="DV76" s="2">
        <f t="shared" si="77"/>
        <v>42.804381442170921</v>
      </c>
      <c r="DW76" s="2">
        <f t="shared" si="77"/>
        <v>42.303268286099858</v>
      </c>
      <c r="DX76" s="2">
        <f t="shared" si="77"/>
        <v>42.544028407557349</v>
      </c>
      <c r="DY76" s="2">
        <f t="shared" si="77"/>
        <v>38.563435294117653</v>
      </c>
      <c r="EA76" s="2">
        <f t="shared" si="78"/>
        <v>22.779938993186324</v>
      </c>
      <c r="EB76" s="2">
        <f t="shared" si="78"/>
        <v>23.461286752518166</v>
      </c>
      <c r="EC76" s="2">
        <f t="shared" si="78"/>
        <v>27.497809414841452</v>
      </c>
      <c r="ED76" s="2">
        <f t="shared" si="78"/>
        <v>30.776013157894738</v>
      </c>
      <c r="EE76" s="2">
        <f t="shared" si="78"/>
        <v>32.822846823718912</v>
      </c>
      <c r="EF76" s="2">
        <f t="shared" si="78"/>
        <v>31.020454069338573</v>
      </c>
      <c r="EG76" s="2">
        <f t="shared" si="78"/>
        <v>36.496559872141631</v>
      </c>
      <c r="EH76" s="2">
        <f t="shared" si="78"/>
        <v>34.382129981244972</v>
      </c>
      <c r="EI76" s="2">
        <f t="shared" si="78"/>
        <v>33.275182058823525</v>
      </c>
      <c r="EJ76" s="2">
        <f t="shared" si="78"/>
        <v>34.956128574436725</v>
      </c>
      <c r="EK76" s="2">
        <f t="shared" si="78"/>
        <v>32.199075781478236</v>
      </c>
      <c r="EL76" s="2">
        <f t="shared" si="78"/>
        <v>31.496844061352913</v>
      </c>
      <c r="EM76" s="2">
        <f t="shared" si="78"/>
        <v>30.580697926625234</v>
      </c>
      <c r="EN76" s="2">
        <f t="shared" si="78"/>
        <v>32.077449867074833</v>
      </c>
      <c r="EO76" s="2">
        <f t="shared" si="78"/>
        <v>34.27146459037909</v>
      </c>
      <c r="EQ76" s="2">
        <f t="shared" si="79"/>
        <v>23.766041198186226</v>
      </c>
      <c r="ER76" s="2">
        <f t="shared" si="79"/>
        <v>25.033243694558166</v>
      </c>
      <c r="ES76" s="2">
        <f t="shared" si="79"/>
        <v>27.495808857715403</v>
      </c>
      <c r="ET76" s="2">
        <f t="shared" si="79"/>
        <v>30.46293330326921</v>
      </c>
      <c r="EU76" s="2">
        <f t="shared" si="79"/>
        <v>31.509485391294259</v>
      </c>
      <c r="EV76" s="2">
        <f t="shared" si="79"/>
        <v>32.140845771117114</v>
      </c>
      <c r="EW76" s="2">
        <f t="shared" si="79"/>
        <v>34.131309728189628</v>
      </c>
      <c r="EX76" s="2">
        <f t="shared" si="79"/>
        <v>33.369849196174556</v>
      </c>
      <c r="EY76" s="2">
        <f t="shared" si="79"/>
        <v>32.604104046064315</v>
      </c>
      <c r="EZ76" s="2">
        <f t="shared" si="79"/>
        <v>34.274476113536387</v>
      </c>
      <c r="FA76" s="2">
        <f t="shared" si="79"/>
        <v>32.199094149589264</v>
      </c>
      <c r="FB76" s="2">
        <f t="shared" si="79"/>
        <v>28.85190116311885</v>
      </c>
      <c r="FC76" s="2">
        <f t="shared" si="79"/>
        <v>28.337717574457333</v>
      </c>
      <c r="FD76" s="2">
        <f t="shared" si="79"/>
        <v>31.068379046324008</v>
      </c>
      <c r="FE76" s="2">
        <f t="shared" si="79"/>
        <v>34.743592780450477</v>
      </c>
      <c r="FG76" s="2">
        <f t="shared" si="80"/>
        <v>2.34318252836665E-2</v>
      </c>
      <c r="FH76" s="2">
        <f t="shared" si="80"/>
        <v>2.15040647721754E-2</v>
      </c>
      <c r="FI76" s="2">
        <f t="shared" si="80"/>
        <v>2.3052286404334734E-2</v>
      </c>
      <c r="FJ76" s="2">
        <f t="shared" si="80"/>
        <v>2.196793733992012E-2</v>
      </c>
      <c r="FK76" s="2">
        <f t="shared" si="80"/>
        <v>2.5940880370605768E-2</v>
      </c>
      <c r="FL76" s="2">
        <f t="shared" si="80"/>
        <v>2.7743052599388703E-2</v>
      </c>
      <c r="FM76" s="2">
        <f t="shared" si="80"/>
        <v>2.268778705109745E-2</v>
      </c>
      <c r="FN76" s="2">
        <f t="shared" si="80"/>
        <v>2.781446424466865E-2</v>
      </c>
      <c r="FO76" s="2">
        <f t="shared" si="80"/>
        <v>2.346437508327659E-2</v>
      </c>
      <c r="FP76" s="2">
        <f t="shared" si="80"/>
        <v>2.7536562195650382E-2</v>
      </c>
      <c r="FQ76" s="2">
        <f t="shared" si="80"/>
        <v>2.9069527900499052E-2</v>
      </c>
      <c r="FR76" s="2">
        <f t="shared" si="80"/>
        <v>2.4539372592577748E-2</v>
      </c>
      <c r="FS76" s="2">
        <f t="shared" si="80"/>
        <v>2.3217698627177617E-2</v>
      </c>
      <c r="FT76" s="2">
        <f t="shared" si="80"/>
        <v>2.5512179051410653E-2</v>
      </c>
      <c r="FU76" s="2">
        <f t="shared" si="80"/>
        <v>2.8925812777023489E-2</v>
      </c>
      <c r="FW76" s="2">
        <f t="shared" si="70"/>
        <v>5.1763836114819962E-12</v>
      </c>
      <c r="FX76" s="2">
        <f t="shared" si="70"/>
        <v>2.370674752270175E-11</v>
      </c>
      <c r="FY76" s="2">
        <f t="shared" si="70"/>
        <v>2.3297457590686239E-11</v>
      </c>
      <c r="FZ76" s="2">
        <f t="shared" si="70"/>
        <v>2.8695253908397607E-11</v>
      </c>
      <c r="GA76" s="2">
        <f t="shared" si="70"/>
        <v>2.8378767594463137E-11</v>
      </c>
      <c r="GB76" s="2">
        <f t="shared" si="70"/>
        <v>2.8701688773966921E-11</v>
      </c>
      <c r="GC76" s="2">
        <f t="shared" si="70"/>
        <v>2.0428670058211216E-11</v>
      </c>
      <c r="GD76" s="2">
        <f t="shared" si="70"/>
        <v>3.7072829926071728E-11</v>
      </c>
      <c r="GE76" s="2">
        <f t="shared" si="70"/>
        <v>4.6500983024928218E-11</v>
      </c>
      <c r="GF76" s="2">
        <f t="shared" si="70"/>
        <v>2.9304901842453395E-11</v>
      </c>
      <c r="GG76" s="2">
        <f t="shared" si="70"/>
        <v>2.1777665121619177E-11</v>
      </c>
      <c r="GH76" s="2">
        <f t="shared" si="70"/>
        <v>1.8647016000716689E-11</v>
      </c>
      <c r="GI76" s="2">
        <f t="shared" si="70"/>
        <v>1.6508285768248193E-11</v>
      </c>
      <c r="GJ76" s="2">
        <f t="shared" si="70"/>
        <v>1.5176285020061046E-11</v>
      </c>
      <c r="GK76" s="2">
        <f t="shared" si="70"/>
        <v>8.5777497342031131E-12</v>
      </c>
      <c r="GM76" s="107">
        <f t="shared" si="71"/>
        <v>7.58661752873835E-2</v>
      </c>
      <c r="GN76" s="107">
        <f t="shared" si="71"/>
        <v>5.239793332890736E-2</v>
      </c>
      <c r="GO76" s="107">
        <f t="shared" si="71"/>
        <v>6.117674833971775E-2</v>
      </c>
      <c r="GP76" s="107">
        <f t="shared" si="71"/>
        <v>5.1091078140425489E-2</v>
      </c>
      <c r="GQ76" s="107">
        <f t="shared" si="71"/>
        <v>5.4318137601806073E-2</v>
      </c>
      <c r="GR76" s="107">
        <f t="shared" si="71"/>
        <v>5.1603930217607098E-2</v>
      </c>
      <c r="GS76" s="107">
        <f t="shared" si="71"/>
        <v>3.8019503224726449E-2</v>
      </c>
      <c r="GT76" s="107">
        <f t="shared" si="71"/>
        <v>5.1590038542735396E-2</v>
      </c>
      <c r="GU76" s="107">
        <f t="shared" si="71"/>
        <v>3.7962947371797347E-2</v>
      </c>
      <c r="GV76" s="107">
        <f t="shared" si="71"/>
        <v>4.4210635584648175E-2</v>
      </c>
      <c r="GW76" s="107">
        <f t="shared" si="71"/>
        <v>5.366071125340325E-2</v>
      </c>
      <c r="GX76" s="107">
        <f t="shared" si="71"/>
        <v>3.902787130839859E-2</v>
      </c>
      <c r="GY76" s="107">
        <f t="shared" si="71"/>
        <v>4.313545397006012E-2</v>
      </c>
      <c r="GZ76" s="107">
        <f t="shared" si="71"/>
        <v>5.7616139685319125E-2</v>
      </c>
      <c r="HA76" s="107">
        <f t="shared" si="71"/>
        <v>3.0015106921788763E-2</v>
      </c>
      <c r="HC76" s="107">
        <f t="shared" si="76"/>
        <v>2.9494061413168236E-7</v>
      </c>
      <c r="HD76" s="107">
        <f t="shared" si="72"/>
        <v>3.9160273080228445E-8</v>
      </c>
      <c r="HE76" s="107">
        <f t="shared" si="72"/>
        <v>7.7948171491984981E-8</v>
      </c>
      <c r="HF76" s="107">
        <f t="shared" si="72"/>
        <v>3.4766687216030538E-8</v>
      </c>
      <c r="HG76" s="107">
        <f t="shared" si="72"/>
        <v>2.2231595469037477E-8</v>
      </c>
      <c r="HH76" s="107">
        <f t="shared" si="72"/>
        <v>1.1962480994475129E-8</v>
      </c>
      <c r="HI76" s="107">
        <f t="shared" si="72"/>
        <v>3.6880849873481372E-9</v>
      </c>
      <c r="HJ76" s="107">
        <f t="shared" si="72"/>
        <v>1.7934860672344756E-8</v>
      </c>
      <c r="HK76" s="107">
        <f t="shared" si="72"/>
        <v>8.3306093044770222E-9</v>
      </c>
      <c r="HL76" s="107">
        <f t="shared" si="72"/>
        <v>5.2368870662664211E-9</v>
      </c>
      <c r="HM76" s="107">
        <f t="shared" si="72"/>
        <v>9.7821153947108516E-9</v>
      </c>
      <c r="HN76" s="107">
        <f t="shared" si="72"/>
        <v>1.8622164584682085E-9</v>
      </c>
      <c r="HO76" s="107">
        <f t="shared" si="72"/>
        <v>4.3641467748198743E-9</v>
      </c>
      <c r="HP76" s="107">
        <f t="shared" si="72"/>
        <v>1.6298419614039954E-8</v>
      </c>
      <c r="HQ76" s="107">
        <f t="shared" si="72"/>
        <v>1.7353374931976366E-11</v>
      </c>
      <c r="HS76" s="107">
        <f t="shared" si="73"/>
        <v>1.4076727975692549E-22</v>
      </c>
      <c r="HT76" s="107">
        <f t="shared" si="73"/>
        <v>5.6240531488886869E-24</v>
      </c>
      <c r="HU76" s="107">
        <f t="shared" si="73"/>
        <v>3.3299566770921054E-23</v>
      </c>
      <c r="HV76" s="107">
        <f t="shared" si="73"/>
        <v>3.947340331174013E-24</v>
      </c>
      <c r="HW76" s="107">
        <f t="shared" si="73"/>
        <v>2.1746392995220469E-25</v>
      </c>
      <c r="HX76" s="107">
        <f t="shared" si="73"/>
        <v>1.2015168560814507E-26</v>
      </c>
      <c r="HY76" s="107">
        <f t="shared" si="73"/>
        <v>7.2256640314434732E-28</v>
      </c>
      <c r="HZ76" s="107">
        <f t="shared" si="73"/>
        <v>4.8576496140466961E-26</v>
      </c>
      <c r="IA76" s="107">
        <f t="shared" si="73"/>
        <v>1.6656312589052285E-26</v>
      </c>
      <c r="IB76" s="107">
        <f t="shared" si="73"/>
        <v>5.2993825196273715E-28</v>
      </c>
      <c r="IC76" s="107">
        <f t="shared" si="73"/>
        <v>2.6021823321521903E-27</v>
      </c>
      <c r="ID76" s="107">
        <f t="shared" si="73"/>
        <v>4.6796784559335258E-29</v>
      </c>
      <c r="IE76" s="107">
        <f t="shared" si="73"/>
        <v>1.4049871559014465E-27</v>
      </c>
      <c r="IF76" s="107">
        <f t="shared" si="73"/>
        <v>1.1853614896466259E-25</v>
      </c>
      <c r="IG76" s="107">
        <f t="shared" si="73"/>
        <v>7.9048303930699693E-24</v>
      </c>
      <c r="II76" s="107">
        <f t="shared" si="74"/>
        <v>1.0185331720573532E-76</v>
      </c>
      <c r="IJ76" s="107">
        <f t="shared" si="74"/>
        <v>1.7466865469656182E-77</v>
      </c>
      <c r="IK76" s="107">
        <f t="shared" si="74"/>
        <v>4.1665987255263516E-75</v>
      </c>
      <c r="IL76" s="107">
        <f t="shared" si="74"/>
        <v>5.179762311069853E-78</v>
      </c>
      <c r="IM76" s="107">
        <f t="shared" si="74"/>
        <v>3.6804580819556124E-83</v>
      </c>
      <c r="IN76" s="107">
        <f t="shared" si="74"/>
        <v>3.2247925432973835E-88</v>
      </c>
      <c r="IO76" s="107">
        <f t="shared" si="74"/>
        <v>5.6315372758804819E-92</v>
      </c>
      <c r="IP76" s="107">
        <f t="shared" si="74"/>
        <v>1.524292714403151E-86</v>
      </c>
      <c r="IQ76" s="107">
        <f t="shared" si="74"/>
        <v>1.1397051071848899E-87</v>
      </c>
      <c r="IR76" s="107">
        <f t="shared" si="74"/>
        <v>1.3856609605198323E-93</v>
      </c>
      <c r="IS76" s="107">
        <f t="shared" si="74"/>
        <v>4.6043680212395796E-91</v>
      </c>
      <c r="IT76" s="107">
        <f t="shared" si="74"/>
        <v>1.1452736741672839E-95</v>
      </c>
      <c r="IU76" s="107">
        <f t="shared" si="74"/>
        <v>4.3417344198896037E-90</v>
      </c>
      <c r="IV76" s="107">
        <f t="shared" si="74"/>
        <v>2.3455515092413019E-84</v>
      </c>
      <c r="IW76" s="107">
        <f t="shared" si="74"/>
        <v>3.635633836338534E-70</v>
      </c>
      <c r="IY76" s="107">
        <f t="shared" si="75"/>
        <v>7.5866470227997626E-2</v>
      </c>
      <c r="IZ76" s="107">
        <f t="shared" si="75"/>
        <v>5.239797248918044E-2</v>
      </c>
      <c r="JA76" s="107">
        <f t="shared" si="75"/>
        <v>6.1176826287889244E-2</v>
      </c>
      <c r="JB76" s="107">
        <f t="shared" si="75"/>
        <v>5.1091112907112705E-2</v>
      </c>
      <c r="JC76" s="107">
        <f t="shared" si="75"/>
        <v>5.431815983340154E-2</v>
      </c>
      <c r="JD76" s="107">
        <f t="shared" si="75"/>
        <v>5.160394218008809E-2</v>
      </c>
      <c r="JE76" s="107">
        <f t="shared" si="75"/>
        <v>3.8019506912811439E-2</v>
      </c>
      <c r="JF76" s="107">
        <f t="shared" si="75"/>
        <v>5.1590056477596069E-2</v>
      </c>
      <c r="JG76" s="107">
        <f t="shared" si="75"/>
        <v>3.7962955702406653E-2</v>
      </c>
      <c r="JH76" s="107">
        <f t="shared" si="75"/>
        <v>4.4210640821535238E-2</v>
      </c>
      <c r="JI76" s="107">
        <f t="shared" si="75"/>
        <v>5.3660721035518645E-2</v>
      </c>
      <c r="JJ76" s="107">
        <f t="shared" si="75"/>
        <v>3.9027873170615048E-2</v>
      </c>
      <c r="JK76" s="107">
        <f t="shared" si="75"/>
        <v>4.3135458334206893E-2</v>
      </c>
      <c r="JL76" s="107">
        <f t="shared" si="75"/>
        <v>5.7616155983738739E-2</v>
      </c>
      <c r="JM76" s="107">
        <f t="shared" si="75"/>
        <v>3.0015106939142139E-2</v>
      </c>
    </row>
    <row r="77" spans="2:273" x14ac:dyDescent="0.25">
      <c r="B77" s="2">
        <v>49</v>
      </c>
      <c r="C77" s="37">
        <v>98.269000000000005</v>
      </c>
      <c r="D77" s="37">
        <v>80.388000000000005</v>
      </c>
      <c r="E77" s="37">
        <v>81.924999999999997</v>
      </c>
      <c r="F77" s="37">
        <v>78.697000000000003</v>
      </c>
      <c r="G77" s="37">
        <v>79.614999999999995</v>
      </c>
      <c r="H77" s="37">
        <v>79.058999999999997</v>
      </c>
      <c r="I77" s="37">
        <v>66.727000000000004</v>
      </c>
      <c r="J77" s="37">
        <v>67.762</v>
      </c>
      <c r="K77" s="37">
        <v>62.110999999999997</v>
      </c>
      <c r="L77" s="37">
        <v>70.381</v>
      </c>
      <c r="M77" s="37">
        <v>76.316999999999993</v>
      </c>
      <c r="N77" s="37">
        <v>76.397000000000006</v>
      </c>
      <c r="O77" s="37">
        <v>77.031999999999996</v>
      </c>
      <c r="P77" s="37">
        <v>80.19</v>
      </c>
      <c r="Q77" s="37">
        <v>56.491999999999997</v>
      </c>
      <c r="S77" s="4">
        <f t="shared" si="8"/>
        <v>93.821144990435357</v>
      </c>
      <c r="T77" s="4">
        <f t="shared" si="9"/>
        <v>81.222694708716233</v>
      </c>
      <c r="U77" s="4">
        <f t="shared" si="10"/>
        <v>88.305926214874518</v>
      </c>
      <c r="V77" s="4">
        <f t="shared" si="11"/>
        <v>83.112593630668201</v>
      </c>
      <c r="W77" s="4">
        <f t="shared" si="12"/>
        <v>86.081941523218802</v>
      </c>
      <c r="X77" s="4">
        <f t="shared" si="13"/>
        <v>86.05102702484308</v>
      </c>
      <c r="Y77" s="4">
        <f t="shared" si="14"/>
        <v>74.941023986865247</v>
      </c>
      <c r="Z77" s="4">
        <f t="shared" si="15"/>
        <v>83.661628470779803</v>
      </c>
      <c r="AA77" s="4">
        <f t="shared" si="16"/>
        <v>73.088794122171251</v>
      </c>
      <c r="AB77" s="4">
        <f t="shared" si="17"/>
        <v>80.197688165709479</v>
      </c>
      <c r="AC77" s="4">
        <f t="shared" si="18"/>
        <v>85.17062376819284</v>
      </c>
      <c r="AD77" s="4">
        <f t="shared" si="19"/>
        <v>78.470247873957874</v>
      </c>
      <c r="AE77" s="4">
        <f t="shared" si="20"/>
        <v>78.877115880210781</v>
      </c>
      <c r="AF77" s="4">
        <f t="shared" si="21"/>
        <v>85.761220526355487</v>
      </c>
      <c r="AG77" s="4">
        <f t="shared" si="21"/>
        <v>60.658525724515961</v>
      </c>
      <c r="AI77" s="4">
        <f t="shared" si="22"/>
        <v>4.4478550095646483</v>
      </c>
      <c r="AJ77" s="4">
        <f t="shared" si="23"/>
        <v>-0.83469470871622775</v>
      </c>
      <c r="AK77" s="4">
        <f t="shared" si="24"/>
        <v>-6.3809262148745205</v>
      </c>
      <c r="AL77" s="4">
        <f t="shared" si="25"/>
        <v>-4.415593630668198</v>
      </c>
      <c r="AM77" s="4">
        <f t="shared" si="26"/>
        <v>-6.4669415232188072</v>
      </c>
      <c r="AN77" s="4">
        <f t="shared" si="27"/>
        <v>-6.9920270248430825</v>
      </c>
      <c r="AO77" s="4">
        <f t="shared" si="28"/>
        <v>-8.2140239868652429</v>
      </c>
      <c r="AP77" s="4">
        <f t="shared" si="29"/>
        <v>-15.899628470779803</v>
      </c>
      <c r="AQ77" s="4">
        <f t="shared" si="30"/>
        <v>-10.977794122171254</v>
      </c>
      <c r="AR77" s="4">
        <f t="shared" si="31"/>
        <v>-9.8166881657094791</v>
      </c>
      <c r="AS77" s="4">
        <f t="shared" si="32"/>
        <v>-8.8536237681928469</v>
      </c>
      <c r="AT77" s="4">
        <f t="shared" si="33"/>
        <v>-2.0732478739578681</v>
      </c>
      <c r="AU77" s="4">
        <f t="shared" si="34"/>
        <v>-1.8451158802107841</v>
      </c>
      <c r="AV77" s="4">
        <f t="shared" si="81"/>
        <v>-5.5712205263554893</v>
      </c>
      <c r="AW77" s="4">
        <f t="shared" si="81"/>
        <v>-4.1665257245159637</v>
      </c>
      <c r="AY77" s="2">
        <f t="shared" ref="AY77:BM93" si="82">IF(OR($B77 &lt; C$231, $B77 &gt; C$234), #N/A, ((1-FG77)*DK77) + (FG77 - FW77)*EA77 + (FW77*EQ77))</f>
        <v>38.168554867659182</v>
      </c>
      <c r="AZ77" s="2">
        <f t="shared" si="82"/>
        <v>37.276685378010583</v>
      </c>
      <c r="BA77" s="2">
        <f t="shared" si="82"/>
        <v>40.074149103122039</v>
      </c>
      <c r="BB77" s="2">
        <f t="shared" si="82"/>
        <v>39.992639562292418</v>
      </c>
      <c r="BC77" s="2">
        <f t="shared" si="82"/>
        <v>39.958070264684409</v>
      </c>
      <c r="BD77" s="2">
        <f t="shared" si="82"/>
        <v>42.186081376718931</v>
      </c>
      <c r="BE77" s="2">
        <f t="shared" si="82"/>
        <v>41.028192458518333</v>
      </c>
      <c r="BF77" s="2">
        <f t="shared" si="82"/>
        <v>39.659992698927688</v>
      </c>
      <c r="BG77" s="2">
        <f t="shared" si="82"/>
        <v>38.37852148418331</v>
      </c>
      <c r="BH77" s="2">
        <f t="shared" si="82"/>
        <v>39.892695385884416</v>
      </c>
      <c r="BI77" s="2">
        <f t="shared" si="82"/>
        <v>39.61239110948722</v>
      </c>
      <c r="BJ77" s="2">
        <f t="shared" si="82"/>
        <v>42.737168932774232</v>
      </c>
      <c r="BK77" s="2">
        <f t="shared" si="82"/>
        <v>42.227885204173781</v>
      </c>
      <c r="BL77" s="2">
        <f t="shared" si="82"/>
        <v>42.43576318694808</v>
      </c>
      <c r="BM77" s="2">
        <f t="shared" si="82"/>
        <v>38.499539746367581</v>
      </c>
      <c r="BO77" s="2" t="str">
        <f t="shared" ref="BO77:CC93" si="83">IF(AND(IY77 &lt; $CC$23, $B77 &lt; C$7, $B77 &gt; C$231), C77, "")</f>
        <v/>
      </c>
      <c r="BP77" s="2" t="str">
        <f t="shared" si="83"/>
        <v/>
      </c>
      <c r="BQ77" s="2" t="str">
        <f t="shared" si="83"/>
        <v/>
      </c>
      <c r="BR77" s="2" t="str">
        <f t="shared" si="83"/>
        <v/>
      </c>
      <c r="BS77" s="2" t="str">
        <f t="shared" si="83"/>
        <v/>
      </c>
      <c r="BT77" s="2" t="str">
        <f t="shared" si="83"/>
        <v/>
      </c>
      <c r="BU77" s="2" t="str">
        <f t="shared" si="83"/>
        <v/>
      </c>
      <c r="BV77" s="2" t="str">
        <f t="shared" si="83"/>
        <v/>
      </c>
      <c r="BW77" s="2" t="str">
        <f t="shared" si="83"/>
        <v/>
      </c>
      <c r="BX77" s="2" t="str">
        <f t="shared" si="83"/>
        <v/>
      </c>
      <c r="BY77" s="2" t="str">
        <f t="shared" si="83"/>
        <v/>
      </c>
      <c r="BZ77" s="2" t="str">
        <f t="shared" si="83"/>
        <v/>
      </c>
      <c r="CA77" s="2" t="str">
        <f t="shared" si="83"/>
        <v/>
      </c>
      <c r="CB77" s="2" t="str">
        <f t="shared" si="83"/>
        <v/>
      </c>
      <c r="CC77" s="2" t="str">
        <f t="shared" si="83"/>
        <v/>
      </c>
      <c r="CE77" s="2" t="str">
        <f t="shared" ref="CE77:CS93" si="84">IF(AND(IY77 &lt; $CS$23, $B77 &gt; C$232, $B77 &lt; C$233), C77, "")</f>
        <v/>
      </c>
      <c r="CF77" s="2" t="str">
        <f t="shared" si="84"/>
        <v/>
      </c>
      <c r="CG77" s="2" t="str">
        <f t="shared" si="84"/>
        <v/>
      </c>
      <c r="CH77" s="2" t="str">
        <f t="shared" si="84"/>
        <v/>
      </c>
      <c r="CI77" s="2" t="str">
        <f t="shared" si="84"/>
        <v/>
      </c>
      <c r="CJ77" s="2" t="str">
        <f t="shared" si="84"/>
        <v/>
      </c>
      <c r="CK77" s="2" t="str">
        <f t="shared" si="84"/>
        <v/>
      </c>
      <c r="CL77" s="2" t="str">
        <f t="shared" si="84"/>
        <v/>
      </c>
      <c r="CM77" s="2" t="str">
        <f t="shared" si="84"/>
        <v/>
      </c>
      <c r="CN77" s="2" t="str">
        <f t="shared" si="84"/>
        <v/>
      </c>
      <c r="CO77" s="2" t="str">
        <f t="shared" si="84"/>
        <v/>
      </c>
      <c r="CP77" s="2" t="str">
        <f t="shared" si="84"/>
        <v/>
      </c>
      <c r="CQ77" s="2" t="str">
        <f t="shared" si="84"/>
        <v/>
      </c>
      <c r="CR77" s="2" t="str">
        <f t="shared" si="84"/>
        <v/>
      </c>
      <c r="CS77" s="2" t="str">
        <f t="shared" si="84"/>
        <v/>
      </c>
      <c r="CU77" s="2" t="str">
        <f t="shared" ref="CU77:DI93" si="85">IF(AND(IY77 &lt; $DI$23, $B77 &gt; C$7, $B77 &lt; C$234), C77, "")</f>
        <v/>
      </c>
      <c r="CV77" s="2" t="str">
        <f t="shared" si="85"/>
        <v/>
      </c>
      <c r="CW77" s="2" t="str">
        <f t="shared" si="85"/>
        <v/>
      </c>
      <c r="CX77" s="2" t="str">
        <f t="shared" si="85"/>
        <v/>
      </c>
      <c r="CY77" s="2" t="str">
        <f t="shared" si="85"/>
        <v/>
      </c>
      <c r="CZ77" s="2" t="str">
        <f t="shared" si="85"/>
        <v/>
      </c>
      <c r="DA77" s="2" t="str">
        <f t="shared" si="85"/>
        <v/>
      </c>
      <c r="DB77" s="2" t="str">
        <f t="shared" si="85"/>
        <v/>
      </c>
      <c r="DC77" s="2" t="str">
        <f t="shared" si="85"/>
        <v/>
      </c>
      <c r="DD77" s="2" t="str">
        <f t="shared" si="85"/>
        <v/>
      </c>
      <c r="DE77" s="2" t="str">
        <f t="shared" si="85"/>
        <v/>
      </c>
      <c r="DF77" s="2" t="str">
        <f t="shared" si="85"/>
        <v/>
      </c>
      <c r="DG77" s="2" t="str">
        <f t="shared" si="85"/>
        <v/>
      </c>
      <c r="DH77" s="2" t="str">
        <f t="shared" si="85"/>
        <v/>
      </c>
      <c r="DI77" s="2" t="str">
        <f t="shared" si="85"/>
        <v/>
      </c>
      <c r="DK77" s="2">
        <f t="shared" si="77"/>
        <v>38.634626126126136</v>
      </c>
      <c r="DL77" s="2">
        <f t="shared" si="77"/>
        <v>37.659722672064781</v>
      </c>
      <c r="DM77" s="2">
        <f t="shared" si="77"/>
        <v>40.449852281431227</v>
      </c>
      <c r="DN77" s="2">
        <f t="shared" si="77"/>
        <v>40.25545614035088</v>
      </c>
      <c r="DO77" s="2">
        <f t="shared" si="77"/>
        <v>40.200446018893388</v>
      </c>
      <c r="DP77" s="2">
        <f t="shared" si="77"/>
        <v>42.588288124156541</v>
      </c>
      <c r="DQ77" s="2">
        <f t="shared" si="77"/>
        <v>41.163831163146945</v>
      </c>
      <c r="DR77" s="2">
        <f t="shared" si="77"/>
        <v>39.853253711201084</v>
      </c>
      <c r="DS77" s="2">
        <f t="shared" si="77"/>
        <v>38.53533522267206</v>
      </c>
      <c r="DT77" s="2">
        <f t="shared" si="77"/>
        <v>40.072806652806655</v>
      </c>
      <c r="DU77" s="2">
        <f t="shared" si="77"/>
        <v>39.89566035671298</v>
      </c>
      <c r="DV77" s="2">
        <f t="shared" si="77"/>
        <v>43.096928110296531</v>
      </c>
      <c r="DW77" s="2">
        <f t="shared" si="77"/>
        <v>42.579784278002691</v>
      </c>
      <c r="DX77" s="2">
        <f t="shared" si="77"/>
        <v>42.780563427800267</v>
      </c>
      <c r="DY77" s="2">
        <f t="shared" si="77"/>
        <v>38.661621288515413</v>
      </c>
      <c r="EA77" s="2">
        <f t="shared" si="78"/>
        <v>22.739164448149957</v>
      </c>
      <c r="EB77" s="2">
        <f t="shared" si="78"/>
        <v>23.432113604488077</v>
      </c>
      <c r="EC77" s="2">
        <f t="shared" si="78"/>
        <v>27.426722049689442</v>
      </c>
      <c r="ED77" s="2">
        <f t="shared" si="78"/>
        <v>30.698342105263158</v>
      </c>
      <c r="EE77" s="2">
        <f t="shared" si="78"/>
        <v>32.728877932145366</v>
      </c>
      <c r="EF77" s="2">
        <f t="shared" si="78"/>
        <v>30.989739218096872</v>
      </c>
      <c r="EG77" s="2">
        <f t="shared" si="78"/>
        <v>36.387050823702978</v>
      </c>
      <c r="EH77" s="2">
        <f t="shared" si="78"/>
        <v>34.294338179869605</v>
      </c>
      <c r="EI77" s="2">
        <f t="shared" si="78"/>
        <v>33.194542794117645</v>
      </c>
      <c r="EJ77" s="2">
        <f t="shared" si="78"/>
        <v>34.84021724573595</v>
      </c>
      <c r="EK77" s="2">
        <f t="shared" si="78"/>
        <v>32.097034706397899</v>
      </c>
      <c r="EL77" s="2">
        <f t="shared" si="78"/>
        <v>31.377696250655482</v>
      </c>
      <c r="EM77" s="2">
        <f t="shared" si="78"/>
        <v>30.468171845124278</v>
      </c>
      <c r="EN77" s="2">
        <f t="shared" si="78"/>
        <v>31.974203866913715</v>
      </c>
      <c r="EO77" s="2">
        <f t="shared" si="78"/>
        <v>34.177384130028777</v>
      </c>
      <c r="EQ77" s="2">
        <f t="shared" si="79"/>
        <v>23.710229580909626</v>
      </c>
      <c r="ER77" s="2">
        <f t="shared" si="79"/>
        <v>24.976063732940638</v>
      </c>
      <c r="ES77" s="2">
        <f t="shared" si="79"/>
        <v>27.42212320024958</v>
      </c>
      <c r="ET77" s="2">
        <f t="shared" si="79"/>
        <v>30.388832918553842</v>
      </c>
      <c r="EU77" s="2">
        <f t="shared" si="79"/>
        <v>31.43599750235137</v>
      </c>
      <c r="EV77" s="2">
        <f t="shared" si="79"/>
        <v>32.090894285780635</v>
      </c>
      <c r="EW77" s="2">
        <f t="shared" si="79"/>
        <v>34.0600494979481</v>
      </c>
      <c r="EX77" s="2">
        <f t="shared" si="79"/>
        <v>33.297870770625082</v>
      </c>
      <c r="EY77" s="2">
        <f t="shared" si="79"/>
        <v>32.530993883888925</v>
      </c>
      <c r="EZ77" s="2">
        <f t="shared" si="79"/>
        <v>34.168733223626298</v>
      </c>
      <c r="FA77" s="2">
        <f t="shared" si="79"/>
        <v>32.094549118131077</v>
      </c>
      <c r="FB77" s="2">
        <f t="shared" si="79"/>
        <v>28.776538918080252</v>
      </c>
      <c r="FC77" s="2">
        <f t="shared" si="79"/>
        <v>28.262926127779274</v>
      </c>
      <c r="FD77" s="2">
        <f t="shared" si="79"/>
        <v>30.979356655149047</v>
      </c>
      <c r="FE77" s="2">
        <f t="shared" si="79"/>
        <v>34.636650659799685</v>
      </c>
      <c r="FG77" s="2">
        <f t="shared" si="80"/>
        <v>2.9321026838688334E-2</v>
      </c>
      <c r="FH77" s="2">
        <f t="shared" si="80"/>
        <v>2.6922112653009242E-2</v>
      </c>
      <c r="FI77" s="2">
        <f t="shared" si="80"/>
        <v>2.8848915093649251E-2</v>
      </c>
      <c r="FJ77" s="2">
        <f t="shared" si="80"/>
        <v>2.7499575403451652E-2</v>
      </c>
      <c r="FK77" s="2">
        <f t="shared" si="80"/>
        <v>3.2439743752409302E-2</v>
      </c>
      <c r="FL77" s="2">
        <f t="shared" si="80"/>
        <v>3.4677333409118459E-2</v>
      </c>
      <c r="FM77" s="2">
        <f t="shared" si="80"/>
        <v>2.8395424308866053E-2</v>
      </c>
      <c r="FN77" s="2">
        <f t="shared" si="80"/>
        <v>3.476595590230247E-2</v>
      </c>
      <c r="FO77" s="2">
        <f t="shared" si="80"/>
        <v>2.9361511526174659E-2</v>
      </c>
      <c r="FP77" s="2">
        <f t="shared" si="80"/>
        <v>3.4421058654837883E-2</v>
      </c>
      <c r="FQ77" s="2">
        <f t="shared" si="80"/>
        <v>3.6322970216458188E-2</v>
      </c>
      <c r="FR77" s="2">
        <f t="shared" si="80"/>
        <v>3.0698187540787788E-2</v>
      </c>
      <c r="FS77" s="2">
        <f t="shared" si="80"/>
        <v>2.905468414988303E-2</v>
      </c>
      <c r="FT77" s="2">
        <f t="shared" si="80"/>
        <v>3.1907159750743458E-2</v>
      </c>
      <c r="FU77" s="2">
        <f t="shared" si="80"/>
        <v>3.6144730179143533E-2</v>
      </c>
      <c r="FW77" s="2">
        <f t="shared" ref="FW77:GK93" si="86">POWER(10,($B77-C$233)/C$230)/(1+POWER(10,($B77-C$233)/C$230))</f>
        <v>6.5166808696808318E-12</v>
      </c>
      <c r="FX77" s="2">
        <f t="shared" si="86"/>
        <v>2.9845026887134434E-11</v>
      </c>
      <c r="FY77" s="2">
        <f t="shared" si="86"/>
        <v>2.9329761390934858E-11</v>
      </c>
      <c r="FZ77" s="2">
        <f t="shared" si="86"/>
        <v>3.6125184342899206E-11</v>
      </c>
      <c r="GA77" s="2">
        <f t="shared" si="86"/>
        <v>3.5726751679807918E-11</v>
      </c>
      <c r="GB77" s="2">
        <f t="shared" si="86"/>
        <v>3.6133285358685765E-11</v>
      </c>
      <c r="GC77" s="2">
        <f t="shared" si="86"/>
        <v>2.5718171865304673E-11</v>
      </c>
      <c r="GD77" s="2">
        <f t="shared" si="86"/>
        <v>4.6671927680606915E-11</v>
      </c>
      <c r="GE77" s="2">
        <f t="shared" si="86"/>
        <v>5.854126920278643E-11</v>
      </c>
      <c r="GF77" s="2">
        <f t="shared" si="86"/>
        <v>3.6892685619318584E-11</v>
      </c>
      <c r="GG77" s="2">
        <f t="shared" si="86"/>
        <v>2.7416456030995269E-11</v>
      </c>
      <c r="GH77" s="2">
        <f t="shared" si="86"/>
        <v>2.347520229732132E-11</v>
      </c>
      <c r="GI77" s="2">
        <f t="shared" si="86"/>
        <v>2.0782700458718792E-11</v>
      </c>
      <c r="GJ77" s="2">
        <f t="shared" si="86"/>
        <v>1.9105810868311045E-11</v>
      </c>
      <c r="GK77" s="2">
        <f t="shared" si="86"/>
        <v>1.0798747116374969E-11</v>
      </c>
      <c r="GM77" s="107">
        <f t="shared" ref="GM77:HA93" si="87" xml:space="preserve"> _xlfn.NORM.DIST($B77, C$7, ABS(C$11), TRUE) * _xlfn.NORM.DIST(($B77 - C$7)*C$15, 0, ABS(C$11), TRUE) * 2</f>
        <v>9.5792049474573343E-2</v>
      </c>
      <c r="GN77" s="107">
        <f t="shared" si="87"/>
        <v>6.8325623068033095E-2</v>
      </c>
      <c r="GO77" s="107">
        <f t="shared" si="87"/>
        <v>7.8891340189443257E-2</v>
      </c>
      <c r="GP77" s="107">
        <f t="shared" si="87"/>
        <v>6.6893946442141042E-2</v>
      </c>
      <c r="GQ77" s="107">
        <f t="shared" si="87"/>
        <v>7.1532401795524961E-2</v>
      </c>
      <c r="GR77" s="107">
        <f t="shared" si="87"/>
        <v>6.8696493714672763E-2</v>
      </c>
      <c r="GS77" s="107">
        <f t="shared" si="87"/>
        <v>5.1451358156695541E-2</v>
      </c>
      <c r="GT77" s="107">
        <f t="shared" si="87"/>
        <v>6.869428700432377E-2</v>
      </c>
      <c r="GU77" s="107">
        <f t="shared" si="87"/>
        <v>5.1523297647198582E-2</v>
      </c>
      <c r="GV77" s="107">
        <f t="shared" si="87"/>
        <v>5.9821716561942823E-2</v>
      </c>
      <c r="GW77" s="107">
        <f t="shared" si="87"/>
        <v>7.1398781169949452E-2</v>
      </c>
      <c r="GX77" s="107">
        <f t="shared" si="87"/>
        <v>5.3009088686309304E-2</v>
      </c>
      <c r="GY77" s="107">
        <f t="shared" si="87"/>
        <v>5.771418120314814E-2</v>
      </c>
      <c r="GZ77" s="107">
        <f t="shared" si="87"/>
        <v>7.5305970857672516E-2</v>
      </c>
      <c r="HA77" s="107">
        <f t="shared" si="87"/>
        <v>4.2591571572835177E-2</v>
      </c>
      <c r="HC77" s="107">
        <f t="shared" si="76"/>
        <v>5.8702593990567507E-7</v>
      </c>
      <c r="HD77" s="107">
        <f t="shared" si="72"/>
        <v>8.5788180574320318E-8</v>
      </c>
      <c r="HE77" s="107">
        <f t="shared" si="72"/>
        <v>1.6583877772379438E-7</v>
      </c>
      <c r="HF77" s="107">
        <f t="shared" si="72"/>
        <v>7.7059554963824365E-8</v>
      </c>
      <c r="HG77" s="107">
        <f t="shared" si="72"/>
        <v>5.1126937936547953E-8</v>
      </c>
      <c r="HH77" s="107">
        <f t="shared" si="72"/>
        <v>2.8668723313128127E-8</v>
      </c>
      <c r="HI77" s="107">
        <f t="shared" si="72"/>
        <v>9.1592494230894461E-9</v>
      </c>
      <c r="HJ77" s="107">
        <f t="shared" si="72"/>
        <v>4.2575150400713437E-8</v>
      </c>
      <c r="HK77" s="107">
        <f t="shared" si="72"/>
        <v>2.0446923287512377E-8</v>
      </c>
      <c r="HL77" s="107">
        <f t="shared" si="72"/>
        <v>1.3171213850264865E-8</v>
      </c>
      <c r="HM77" s="107">
        <f t="shared" si="72"/>
        <v>2.3662267835086189E-8</v>
      </c>
      <c r="HN77" s="107">
        <f t="shared" si="72"/>
        <v>4.7736330242351577E-9</v>
      </c>
      <c r="HO77" s="107">
        <f t="shared" si="72"/>
        <v>1.0611495814125377E-8</v>
      </c>
      <c r="HP77" s="107">
        <f t="shared" si="72"/>
        <v>3.72097321908882E-8</v>
      </c>
      <c r="HQ77" s="107">
        <f t="shared" si="72"/>
        <v>5.6132728676124303E-11</v>
      </c>
      <c r="HS77" s="107">
        <f t="shared" ref="HS77:IG93" si="88" xml:space="preserve"> _xlfn.NORM.DIST($B77, C$9, ABS(C$13), TRUE) * _xlfn.NORM.DIST(($B77 - C$9)*C$17, 0, ABS(C$13), TRUE) * 2</f>
        <v>4.6498439053429995E-22</v>
      </c>
      <c r="HT77" s="107">
        <f t="shared" si="88"/>
        <v>2.0978548293571234E-23</v>
      </c>
      <c r="HU77" s="107">
        <f t="shared" si="88"/>
        <v>1.1887507453034727E-22</v>
      </c>
      <c r="HV77" s="107">
        <f t="shared" si="88"/>
        <v>1.5012565340576579E-23</v>
      </c>
      <c r="HW77" s="107">
        <f t="shared" si="88"/>
        <v>8.9694535987713882E-25</v>
      </c>
      <c r="HX77" s="107">
        <f t="shared" si="88"/>
        <v>5.3769402231468862E-26</v>
      </c>
      <c r="HY77" s="107">
        <f t="shared" si="88"/>
        <v>3.3895410024579054E-27</v>
      </c>
      <c r="HZ77" s="107">
        <f t="shared" si="88"/>
        <v>2.1373996422329009E-25</v>
      </c>
      <c r="IA77" s="107">
        <f t="shared" si="88"/>
        <v>7.6126771148095093E-26</v>
      </c>
      <c r="IB77" s="107">
        <f t="shared" si="88"/>
        <v>2.5892523353259555E-27</v>
      </c>
      <c r="IC77" s="107">
        <f t="shared" si="88"/>
        <v>1.1963773943063786E-26</v>
      </c>
      <c r="ID77" s="107">
        <f t="shared" si="88"/>
        <v>2.331586931902624E-28</v>
      </c>
      <c r="IE77" s="107">
        <f t="shared" si="88"/>
        <v>6.3481064411993852E-27</v>
      </c>
      <c r="IF77" s="107">
        <f t="shared" si="88"/>
        <v>4.803302963048872E-25</v>
      </c>
      <c r="IG77" s="107">
        <f t="shared" si="88"/>
        <v>2.7883537698731052E-23</v>
      </c>
      <c r="II77" s="107">
        <f t="shared" ref="II77:IW93" si="89" xml:space="preserve"> _xlfn.NORM.DIST($B77, C$10, ABS(C$14), TRUE) * _xlfn.NORM.DIST(($B77 - C$10)*C$18, 0, ABS(C$14), TRUE) * 2</f>
        <v>2.1300559614085865E-75</v>
      </c>
      <c r="IJ77" s="107">
        <f t="shared" si="89"/>
        <v>4.556962465623059E-76</v>
      </c>
      <c r="IK77" s="107">
        <f t="shared" si="89"/>
        <v>9.7916565822237625E-74</v>
      </c>
      <c r="IL77" s="107">
        <f t="shared" si="89"/>
        <v>1.4184059831117971E-76</v>
      </c>
      <c r="IM77" s="107">
        <f t="shared" si="89"/>
        <v>1.2578794228117682E-81</v>
      </c>
      <c r="IN77" s="107">
        <f t="shared" si="89"/>
        <v>1.3746659184476593E-86</v>
      </c>
      <c r="IO77" s="107">
        <f t="shared" si="89"/>
        <v>2.6774636041042582E-90</v>
      </c>
      <c r="IP77" s="107">
        <f t="shared" si="89"/>
        <v>6.2830797523447356E-85</v>
      </c>
      <c r="IQ77" s="107">
        <f t="shared" si="89"/>
        <v>5.114989706304837E-86</v>
      </c>
      <c r="IR77" s="107">
        <f t="shared" si="89"/>
        <v>7.48030268793506E-92</v>
      </c>
      <c r="IS77" s="107">
        <f t="shared" si="89"/>
        <v>2.1262677882808103E-89</v>
      </c>
      <c r="IT77" s="107">
        <f t="shared" si="89"/>
        <v>6.2831024919282798E-94</v>
      </c>
      <c r="IU77" s="107">
        <f t="shared" si="89"/>
        <v>1.8436436063091023E-88</v>
      </c>
      <c r="IV77" s="107">
        <f t="shared" si="89"/>
        <v>7.7191168717265455E-83</v>
      </c>
      <c r="IW77" s="107">
        <f t="shared" si="89"/>
        <v>6.1590953384629722E-69</v>
      </c>
      <c r="IY77" s="107">
        <f t="shared" ref="IY77:JM93" si="90">GM77+HC77+HS77+II77</f>
        <v>9.5792636500513242E-2</v>
      </c>
      <c r="IZ77" s="107">
        <f t="shared" si="90"/>
        <v>6.8325708856213668E-2</v>
      </c>
      <c r="JA77" s="107">
        <f t="shared" si="90"/>
        <v>7.8891506028220981E-2</v>
      </c>
      <c r="JB77" s="107">
        <f t="shared" si="90"/>
        <v>6.6894023501696001E-2</v>
      </c>
      <c r="JC77" s="107">
        <f t="shared" si="90"/>
        <v>7.1532452922462894E-2</v>
      </c>
      <c r="JD77" s="107">
        <f t="shared" si="90"/>
        <v>6.8696522383396075E-2</v>
      </c>
      <c r="JE77" s="107">
        <f t="shared" si="90"/>
        <v>5.1451367315944962E-2</v>
      </c>
      <c r="JF77" s="107">
        <f t="shared" si="90"/>
        <v>6.8694329579474175E-2</v>
      </c>
      <c r="JG77" s="107">
        <f t="shared" si="90"/>
        <v>5.1523318094121869E-2</v>
      </c>
      <c r="JH77" s="107">
        <f t="shared" si="90"/>
        <v>5.9821729733156671E-2</v>
      </c>
      <c r="JI77" s="107">
        <f t="shared" si="90"/>
        <v>7.1398804832217291E-2</v>
      </c>
      <c r="JJ77" s="107">
        <f t="shared" si="90"/>
        <v>5.3009093459942327E-2</v>
      </c>
      <c r="JK77" s="107">
        <f t="shared" si="90"/>
        <v>5.7714191814643954E-2</v>
      </c>
      <c r="JL77" s="107">
        <f t="shared" si="90"/>
        <v>7.5306008067404701E-2</v>
      </c>
      <c r="JM77" s="107">
        <f t="shared" si="90"/>
        <v>4.2591571628967907E-2</v>
      </c>
    </row>
    <row r="78" spans="2:273" x14ac:dyDescent="0.25">
      <c r="B78" s="2">
        <v>50</v>
      </c>
      <c r="C78" s="37">
        <v>113.209</v>
      </c>
      <c r="D78" s="37">
        <v>92.194000000000003</v>
      </c>
      <c r="E78" s="37">
        <v>92.388000000000005</v>
      </c>
      <c r="F78" s="37">
        <v>89.015000000000001</v>
      </c>
      <c r="G78" s="37">
        <v>92.430999999999997</v>
      </c>
      <c r="H78" s="37">
        <v>91.912000000000006</v>
      </c>
      <c r="I78" s="37">
        <v>76.682000000000002</v>
      </c>
      <c r="J78" s="37">
        <v>82.302000000000007</v>
      </c>
      <c r="K78" s="37">
        <v>71.016000000000005</v>
      </c>
      <c r="L78" s="37">
        <v>81.921000000000006</v>
      </c>
      <c r="M78" s="37">
        <v>92.159000000000006</v>
      </c>
      <c r="N78" s="37">
        <v>86.492000000000004</v>
      </c>
      <c r="O78" s="37">
        <v>85.745999999999995</v>
      </c>
      <c r="P78" s="37">
        <v>90.206000000000003</v>
      </c>
      <c r="Q78" s="37">
        <v>63.784999999999997</v>
      </c>
      <c r="S78" s="4">
        <f t="shared" si="8"/>
        <v>104.70190887749666</v>
      </c>
      <c r="T78" s="4">
        <f t="shared" si="9"/>
        <v>91.396410408810624</v>
      </c>
      <c r="U78" s="4">
        <f t="shared" si="10"/>
        <v>98.871936395112314</v>
      </c>
      <c r="V78" s="4">
        <f t="shared" si="11"/>
        <v>93.293781917777196</v>
      </c>
      <c r="W78" s="4">
        <f t="shared" si="12"/>
        <v>97.050323101637758</v>
      </c>
      <c r="X78" s="4">
        <f t="shared" si="13"/>
        <v>96.947171500239889</v>
      </c>
      <c r="Y78" s="4">
        <f t="shared" si="14"/>
        <v>84.227501474971476</v>
      </c>
      <c r="Z78" s="4">
        <f t="shared" si="15"/>
        <v>94.593785868129046</v>
      </c>
      <c r="AA78" s="4">
        <f t="shared" si="16"/>
        <v>82.605365312924803</v>
      </c>
      <c r="AB78" s="4">
        <f t="shared" si="17"/>
        <v>91.0240995320937</v>
      </c>
      <c r="AC78" s="4">
        <f t="shared" si="18"/>
        <v>96.485065361606061</v>
      </c>
      <c r="AD78" s="4">
        <f t="shared" si="19"/>
        <v>88.411729316386896</v>
      </c>
      <c r="AE78" s="4">
        <f t="shared" si="20"/>
        <v>88.464353215592524</v>
      </c>
      <c r="AF78" s="4">
        <f t="shared" si="21"/>
        <v>95.822669443244067</v>
      </c>
      <c r="AG78" s="4">
        <f t="shared" si="21"/>
        <v>67.816154723515325</v>
      </c>
      <c r="AI78" s="4">
        <f t="shared" si="22"/>
        <v>8.5070911225033399</v>
      </c>
      <c r="AJ78" s="4">
        <f t="shared" si="23"/>
        <v>0.79758959118937867</v>
      </c>
      <c r="AK78" s="4">
        <f t="shared" si="24"/>
        <v>-6.483936395112309</v>
      </c>
      <c r="AL78" s="4">
        <f t="shared" si="25"/>
        <v>-4.2787819177771951</v>
      </c>
      <c r="AM78" s="4">
        <f t="shared" si="26"/>
        <v>-4.6193231016377609</v>
      </c>
      <c r="AN78" s="4">
        <f t="shared" si="27"/>
        <v>-5.0351715002398834</v>
      </c>
      <c r="AO78" s="4">
        <f t="shared" si="28"/>
        <v>-7.5455014749714735</v>
      </c>
      <c r="AP78" s="4">
        <f t="shared" si="29"/>
        <v>-12.29178586812904</v>
      </c>
      <c r="AQ78" s="4">
        <f t="shared" si="30"/>
        <v>-11.589365312924798</v>
      </c>
      <c r="AR78" s="4">
        <f t="shared" si="31"/>
        <v>-9.1030995320936938</v>
      </c>
      <c r="AS78" s="4">
        <f t="shared" si="32"/>
        <v>-4.3260653616060551</v>
      </c>
      <c r="AT78" s="4">
        <f t="shared" si="33"/>
        <v>-1.919729316386892</v>
      </c>
      <c r="AU78" s="4">
        <f t="shared" si="34"/>
        <v>-2.7183532155925292</v>
      </c>
      <c r="AV78" s="4">
        <f t="shared" si="81"/>
        <v>-5.6166694432440636</v>
      </c>
      <c r="AW78" s="4">
        <f t="shared" si="81"/>
        <v>-4.0311547235153284</v>
      </c>
      <c r="AY78" s="2">
        <f t="shared" si="82"/>
        <v>38.304382083055664</v>
      </c>
      <c r="AZ78" s="2">
        <f t="shared" si="82"/>
        <v>37.374634399872193</v>
      </c>
      <c r="BA78" s="2">
        <f t="shared" si="82"/>
        <v>40.222339439312705</v>
      </c>
      <c r="BB78" s="2">
        <f t="shared" si="82"/>
        <v>40.107025142498436</v>
      </c>
      <c r="BC78" s="2">
        <f t="shared" si="82"/>
        <v>39.990882632590747</v>
      </c>
      <c r="BD78" s="2">
        <f t="shared" si="82"/>
        <v>42.208461899834695</v>
      </c>
      <c r="BE78" s="2">
        <f t="shared" si="82"/>
        <v>41.15034522012391</v>
      </c>
      <c r="BF78" s="2">
        <f t="shared" si="82"/>
        <v>39.674963668457117</v>
      </c>
      <c r="BG78" s="2">
        <f t="shared" si="82"/>
        <v>38.42139437465341</v>
      </c>
      <c r="BH78" s="2">
        <f t="shared" si="82"/>
        <v>39.981044260993933</v>
      </c>
      <c r="BI78" s="2">
        <f t="shared" si="82"/>
        <v>39.699386837781049</v>
      </c>
      <c r="BJ78" s="2">
        <f t="shared" si="82"/>
        <v>42.924351216641909</v>
      </c>
      <c r="BK78" s="2">
        <f t="shared" si="82"/>
        <v>42.402469494065308</v>
      </c>
      <c r="BL78" s="2">
        <f t="shared" si="82"/>
        <v>42.573040705450119</v>
      </c>
      <c r="BM78" s="2">
        <f t="shared" si="82"/>
        <v>38.548982970666323</v>
      </c>
      <c r="BO78" s="2" t="str">
        <f t="shared" si="83"/>
        <v/>
      </c>
      <c r="BP78" s="2" t="str">
        <f t="shared" si="83"/>
        <v/>
      </c>
      <c r="BQ78" s="2" t="str">
        <f t="shared" si="83"/>
        <v/>
      </c>
      <c r="BR78" s="2" t="str">
        <f t="shared" si="83"/>
        <v/>
      </c>
      <c r="BS78" s="2" t="str">
        <f t="shared" si="83"/>
        <v/>
      </c>
      <c r="BT78" s="2" t="str">
        <f t="shared" si="83"/>
        <v/>
      </c>
      <c r="BU78" s="2" t="str">
        <f t="shared" si="83"/>
        <v/>
      </c>
      <c r="BV78" s="2" t="str">
        <f t="shared" si="83"/>
        <v/>
      </c>
      <c r="BW78" s="2" t="str">
        <f t="shared" si="83"/>
        <v/>
      </c>
      <c r="BX78" s="2" t="str">
        <f t="shared" si="83"/>
        <v/>
      </c>
      <c r="BY78" s="2" t="str">
        <f t="shared" si="83"/>
        <v/>
      </c>
      <c r="BZ78" s="2" t="str">
        <f t="shared" si="83"/>
        <v/>
      </c>
      <c r="CA78" s="2" t="str">
        <f t="shared" si="83"/>
        <v/>
      </c>
      <c r="CB78" s="2" t="str">
        <f t="shared" si="83"/>
        <v/>
      </c>
      <c r="CC78" s="2" t="str">
        <f t="shared" si="83"/>
        <v/>
      </c>
      <c r="CE78" s="2" t="str">
        <f t="shared" si="84"/>
        <v/>
      </c>
      <c r="CF78" s="2" t="str">
        <f t="shared" si="84"/>
        <v/>
      </c>
      <c r="CG78" s="2" t="str">
        <f t="shared" si="84"/>
        <v/>
      </c>
      <c r="CH78" s="2" t="str">
        <f t="shared" si="84"/>
        <v/>
      </c>
      <c r="CI78" s="2" t="str">
        <f t="shared" si="84"/>
        <v/>
      </c>
      <c r="CJ78" s="2" t="str">
        <f t="shared" si="84"/>
        <v/>
      </c>
      <c r="CK78" s="2" t="str">
        <f t="shared" si="84"/>
        <v/>
      </c>
      <c r="CL78" s="2" t="str">
        <f t="shared" si="84"/>
        <v/>
      </c>
      <c r="CM78" s="2" t="str">
        <f t="shared" si="84"/>
        <v/>
      </c>
      <c r="CN78" s="2" t="str">
        <f t="shared" si="84"/>
        <v/>
      </c>
      <c r="CO78" s="2" t="str">
        <f t="shared" si="84"/>
        <v/>
      </c>
      <c r="CP78" s="2" t="str">
        <f t="shared" si="84"/>
        <v/>
      </c>
      <c r="CQ78" s="2" t="str">
        <f t="shared" si="84"/>
        <v/>
      </c>
      <c r="CR78" s="2" t="str">
        <f t="shared" si="84"/>
        <v/>
      </c>
      <c r="CS78" s="2" t="str">
        <f t="shared" si="84"/>
        <v/>
      </c>
      <c r="CU78" s="2" t="str">
        <f t="shared" si="85"/>
        <v/>
      </c>
      <c r="CV78" s="2" t="str">
        <f t="shared" si="85"/>
        <v/>
      </c>
      <c r="CW78" s="2" t="str">
        <f t="shared" si="85"/>
        <v/>
      </c>
      <c r="CX78" s="2" t="str">
        <f t="shared" si="85"/>
        <v/>
      </c>
      <c r="CY78" s="2" t="str">
        <f t="shared" si="85"/>
        <v/>
      </c>
      <c r="CZ78" s="2" t="str">
        <f t="shared" si="85"/>
        <v/>
      </c>
      <c r="DA78" s="2" t="str">
        <f t="shared" si="85"/>
        <v/>
      </c>
      <c r="DB78" s="2" t="str">
        <f t="shared" si="85"/>
        <v/>
      </c>
      <c r="DC78" s="2" t="str">
        <f t="shared" si="85"/>
        <v/>
      </c>
      <c r="DD78" s="2" t="str">
        <f t="shared" si="85"/>
        <v/>
      </c>
      <c r="DE78" s="2" t="str">
        <f t="shared" si="85"/>
        <v/>
      </c>
      <c r="DF78" s="2" t="str">
        <f t="shared" si="85"/>
        <v/>
      </c>
      <c r="DG78" s="2" t="str">
        <f t="shared" si="85"/>
        <v/>
      </c>
      <c r="DH78" s="2" t="str">
        <f t="shared" si="85"/>
        <v/>
      </c>
      <c r="DI78" s="2" t="str">
        <f t="shared" si="85"/>
        <v/>
      </c>
      <c r="DK78" s="2">
        <f t="shared" si="77"/>
        <v>38.897846846846861</v>
      </c>
      <c r="DL78" s="2">
        <f t="shared" si="77"/>
        <v>37.861277530364376</v>
      </c>
      <c r="DM78" s="2">
        <f t="shared" si="77"/>
        <v>40.703522157785315</v>
      </c>
      <c r="DN78" s="2">
        <f t="shared" si="77"/>
        <v>40.444728609986512</v>
      </c>
      <c r="DO78" s="2">
        <f t="shared" si="77"/>
        <v>40.301366869095816</v>
      </c>
      <c r="DP78" s="2">
        <f t="shared" si="77"/>
        <v>42.71721140350877</v>
      </c>
      <c r="DQ78" s="2">
        <f t="shared" si="77"/>
        <v>41.329627639785528</v>
      </c>
      <c r="DR78" s="2">
        <f t="shared" si="77"/>
        <v>39.922924561403512</v>
      </c>
      <c r="DS78" s="2">
        <f t="shared" si="77"/>
        <v>38.623514777327934</v>
      </c>
      <c r="DT78" s="2">
        <f t="shared" si="77"/>
        <v>40.216957763431452</v>
      </c>
      <c r="DU78" s="2">
        <f t="shared" si="77"/>
        <v>40.064971769340183</v>
      </c>
      <c r="DV78" s="2">
        <f t="shared" si="77"/>
        <v>43.389474778422148</v>
      </c>
      <c r="DW78" s="2">
        <f t="shared" si="77"/>
        <v>42.856300269905525</v>
      </c>
      <c r="DX78" s="2">
        <f t="shared" si="77"/>
        <v>43.017098448043185</v>
      </c>
      <c r="DY78" s="2">
        <f t="shared" si="77"/>
        <v>38.759807282913172</v>
      </c>
      <c r="EA78" s="2">
        <f t="shared" si="78"/>
        <v>22.698389903113586</v>
      </c>
      <c r="EB78" s="2">
        <f t="shared" si="78"/>
        <v>23.402940456457987</v>
      </c>
      <c r="EC78" s="2">
        <f t="shared" si="78"/>
        <v>27.355634684537431</v>
      </c>
      <c r="ED78" s="2">
        <f t="shared" si="78"/>
        <v>30.620671052631582</v>
      </c>
      <c r="EE78" s="2">
        <f t="shared" si="78"/>
        <v>32.634909040571827</v>
      </c>
      <c r="EF78" s="2">
        <f t="shared" si="78"/>
        <v>30.959024366855168</v>
      </c>
      <c r="EG78" s="2">
        <f t="shared" si="78"/>
        <v>36.277541775264325</v>
      </c>
      <c r="EH78" s="2">
        <f t="shared" si="78"/>
        <v>34.206546378494238</v>
      </c>
      <c r="EI78" s="2">
        <f t="shared" si="78"/>
        <v>33.113903529411765</v>
      </c>
      <c r="EJ78" s="2">
        <f t="shared" si="78"/>
        <v>34.724305917035167</v>
      </c>
      <c r="EK78" s="2">
        <f t="shared" si="78"/>
        <v>31.994993631317559</v>
      </c>
      <c r="EL78" s="2">
        <f t="shared" si="78"/>
        <v>31.258548439958052</v>
      </c>
      <c r="EM78" s="2">
        <f t="shared" si="78"/>
        <v>30.355645763623322</v>
      </c>
      <c r="EN78" s="2">
        <f t="shared" si="78"/>
        <v>31.870957866752594</v>
      </c>
      <c r="EO78" s="2">
        <f t="shared" si="78"/>
        <v>34.083303669678465</v>
      </c>
      <c r="EQ78" s="2">
        <f t="shared" si="79"/>
        <v>23.654417963633026</v>
      </c>
      <c r="ER78" s="2">
        <f t="shared" si="79"/>
        <v>24.918883771323109</v>
      </c>
      <c r="ES78" s="2">
        <f t="shared" si="79"/>
        <v>27.348437542783756</v>
      </c>
      <c r="ET78" s="2">
        <f t="shared" si="79"/>
        <v>30.314732533838473</v>
      </c>
      <c r="EU78" s="2">
        <f t="shared" si="79"/>
        <v>31.362509613408484</v>
      </c>
      <c r="EV78" s="2">
        <f t="shared" si="79"/>
        <v>32.040942800444164</v>
      </c>
      <c r="EW78" s="2">
        <f t="shared" si="79"/>
        <v>33.988789267706579</v>
      </c>
      <c r="EX78" s="2">
        <f t="shared" si="79"/>
        <v>33.225892345075607</v>
      </c>
      <c r="EY78" s="2">
        <f t="shared" si="79"/>
        <v>32.457883721713543</v>
      </c>
      <c r="EZ78" s="2">
        <f t="shared" si="79"/>
        <v>34.062990333716208</v>
      </c>
      <c r="FA78" s="2">
        <f t="shared" si="79"/>
        <v>31.99000408667289</v>
      </c>
      <c r="FB78" s="2">
        <f t="shared" si="79"/>
        <v>28.701176673041655</v>
      </c>
      <c r="FC78" s="2">
        <f t="shared" si="79"/>
        <v>28.188134681101218</v>
      </c>
      <c r="FD78" s="2">
        <f t="shared" si="79"/>
        <v>30.890334263974083</v>
      </c>
      <c r="FE78" s="2">
        <f t="shared" si="79"/>
        <v>34.529708539148892</v>
      </c>
      <c r="FG78" s="2">
        <f t="shared" si="80"/>
        <v>3.6634855468326136E-2</v>
      </c>
      <c r="FH78" s="2">
        <f t="shared" si="80"/>
        <v>3.3658305796965549E-2</v>
      </c>
      <c r="FI78" s="2">
        <f t="shared" si="80"/>
        <v>3.6049353834960676E-2</v>
      </c>
      <c r="FJ78" s="2">
        <f t="shared" si="80"/>
        <v>3.4375151560603091E-2</v>
      </c>
      <c r="FK78" s="2">
        <f t="shared" si="80"/>
        <v>4.049904706873219E-2</v>
      </c>
      <c r="FL78" s="2">
        <f t="shared" si="80"/>
        <v>4.3267682520899985E-2</v>
      </c>
      <c r="FM78" s="2">
        <f t="shared" si="80"/>
        <v>3.5486811664572765E-2</v>
      </c>
      <c r="FN78" s="2">
        <f t="shared" si="80"/>
        <v>4.3377272278823167E-2</v>
      </c>
      <c r="FO78" s="2">
        <f t="shared" si="80"/>
        <v>3.6685056990657147E-2</v>
      </c>
      <c r="FP78" s="2">
        <f t="shared" si="80"/>
        <v>4.2950747472113367E-2</v>
      </c>
      <c r="FQ78" s="2">
        <f t="shared" si="80"/>
        <v>4.5301849064059312E-2</v>
      </c>
      <c r="FR78" s="2">
        <f t="shared" si="80"/>
        <v>3.8341965710389739E-2</v>
      </c>
      <c r="FS78" s="2">
        <f t="shared" si="80"/>
        <v>3.6304561137613163E-2</v>
      </c>
      <c r="FT78" s="2">
        <f t="shared" si="80"/>
        <v>3.983959643527768E-2</v>
      </c>
      <c r="FU78" s="2">
        <f t="shared" si="80"/>
        <v>4.5081610042227889E-2</v>
      </c>
      <c r="FW78" s="2">
        <f t="shared" si="86"/>
        <v>8.2040151473802617E-12</v>
      </c>
      <c r="FX78" s="2">
        <f t="shared" si="86"/>
        <v>3.7572662763603328E-11</v>
      </c>
      <c r="FY78" s="2">
        <f t="shared" si="86"/>
        <v>3.6923981936626893E-11</v>
      </c>
      <c r="FZ78" s="2">
        <f t="shared" si="86"/>
        <v>4.5478912574599145E-11</v>
      </c>
      <c r="GA78" s="2">
        <f t="shared" si="86"/>
        <v>4.4977315570154022E-11</v>
      </c>
      <c r="GB78" s="2">
        <f t="shared" si="86"/>
        <v>4.5489111149234007E-11</v>
      </c>
      <c r="GC78" s="2">
        <f t="shared" si="86"/>
        <v>3.2377260105906219E-11</v>
      </c>
      <c r="GD78" s="2">
        <f t="shared" si="86"/>
        <v>5.8756475773825757E-11</v>
      </c>
      <c r="GE78" s="2">
        <f t="shared" si="86"/>
        <v>7.3699091436954178E-11</v>
      </c>
      <c r="GF78" s="2">
        <f t="shared" si="86"/>
        <v>4.6445139435049688E-11</v>
      </c>
      <c r="GG78" s="2">
        <f t="shared" si="86"/>
        <v>3.4515273198512476E-11</v>
      </c>
      <c r="GH78" s="2">
        <f t="shared" si="86"/>
        <v>2.9553528718926961E-11</v>
      </c>
      <c r="GI78" s="2">
        <f t="shared" si="86"/>
        <v>2.6163869733046561E-11</v>
      </c>
      <c r="GJ78" s="2">
        <f t="shared" si="86"/>
        <v>2.4052790814930945E-11</v>
      </c>
      <c r="GK78" s="2">
        <f t="shared" si="86"/>
        <v>1.3594817160305409E-11</v>
      </c>
      <c r="GM78" s="107">
        <f t="shared" si="87"/>
        <v>0.11970367809766935</v>
      </c>
      <c r="GN78" s="107">
        <f t="shared" si="87"/>
        <v>8.8034790545328104E-2</v>
      </c>
      <c r="GO78" s="107">
        <f t="shared" si="87"/>
        <v>0.10057036332598032</v>
      </c>
      <c r="GP78" s="107">
        <f t="shared" si="87"/>
        <v>8.651810732927262E-2</v>
      </c>
      <c r="GQ78" s="107">
        <f t="shared" si="87"/>
        <v>9.298174175433617E-2</v>
      </c>
      <c r="GR78" s="107">
        <f t="shared" si="87"/>
        <v>9.0189656900646453E-2</v>
      </c>
      <c r="GS78" s="107">
        <f t="shared" si="87"/>
        <v>6.8645257216459046E-2</v>
      </c>
      <c r="GT78" s="107">
        <f t="shared" si="87"/>
        <v>9.0206131856418278E-2</v>
      </c>
      <c r="GU78" s="107">
        <f t="shared" si="87"/>
        <v>6.8921157908611461E-2</v>
      </c>
      <c r="GV78" s="107">
        <f t="shared" si="87"/>
        <v>7.9752762597344429E-2</v>
      </c>
      <c r="GW78" s="107">
        <f t="shared" si="87"/>
        <v>9.3679433097267728E-2</v>
      </c>
      <c r="GX78" s="107">
        <f t="shared" si="87"/>
        <v>7.0949453250151395E-2</v>
      </c>
      <c r="GY78" s="107">
        <f t="shared" si="87"/>
        <v>7.6174172056925143E-2</v>
      </c>
      <c r="GZ78" s="107">
        <f t="shared" si="87"/>
        <v>9.7199367137470821E-2</v>
      </c>
      <c r="HA78" s="107">
        <f t="shared" si="87"/>
        <v>5.9362984116952379E-2</v>
      </c>
      <c r="HC78" s="107">
        <f t="shared" si="76"/>
        <v>1.1490729004807262E-6</v>
      </c>
      <c r="HD78" s="107">
        <f t="shared" si="72"/>
        <v>1.8438902001394112E-7</v>
      </c>
      <c r="HE78" s="107">
        <f t="shared" si="72"/>
        <v>3.4639616313671094E-7</v>
      </c>
      <c r="HF78" s="107">
        <f t="shared" si="72"/>
        <v>1.6750377580630013E-7</v>
      </c>
      <c r="HG78" s="107">
        <f t="shared" ref="HG78:HQ101" si="91" xml:space="preserve"> _xlfn.NORM.DIST($B78, G$8, ABS(G$12), TRUE) * _xlfn.NORM.DIST(($B78 - G$8)*G$16, 0, ABS(G$12), TRUE) * 2</f>
        <v>1.1515782874865452E-7</v>
      </c>
      <c r="HH78" s="107">
        <f t="shared" si="91"/>
        <v>6.7201655850028454E-8</v>
      </c>
      <c r="HI78" s="107">
        <f t="shared" si="91"/>
        <v>2.2240476625950802E-8</v>
      </c>
      <c r="HJ78" s="107">
        <f t="shared" si="91"/>
        <v>9.8852884414721752E-8</v>
      </c>
      <c r="HK78" s="107">
        <f t="shared" si="91"/>
        <v>4.9048789962997098E-8</v>
      </c>
      <c r="HL78" s="107">
        <f t="shared" si="91"/>
        <v>3.2354587212721093E-8</v>
      </c>
      <c r="HM78" s="107">
        <f t="shared" si="91"/>
        <v>5.5971482151257129E-8</v>
      </c>
      <c r="HN78" s="107">
        <f t="shared" si="91"/>
        <v>1.1955256030867089E-8</v>
      </c>
      <c r="HO78" s="107">
        <f t="shared" si="91"/>
        <v>2.5249300526635379E-8</v>
      </c>
      <c r="HP78" s="107">
        <f t="shared" si="91"/>
        <v>8.3262551904274052E-8</v>
      </c>
      <c r="HQ78" s="107">
        <f t="shared" si="91"/>
        <v>1.7632477501342994E-10</v>
      </c>
      <c r="HS78" s="107">
        <f t="shared" si="88"/>
        <v>1.5135835335912653E-21</v>
      </c>
      <c r="HT78" s="107">
        <f t="shared" si="88"/>
        <v>7.6955226619106486E-23</v>
      </c>
      <c r="HU78" s="107">
        <f t="shared" si="88"/>
        <v>4.1756143383104841E-22</v>
      </c>
      <c r="HV78" s="107">
        <f t="shared" si="88"/>
        <v>5.6127438735452729E-23</v>
      </c>
      <c r="HW78" s="107">
        <f t="shared" si="88"/>
        <v>3.6325839962094757E-24</v>
      </c>
      <c r="HX78" s="107">
        <f t="shared" si="88"/>
        <v>2.3599700142126424E-25</v>
      </c>
      <c r="HY78" s="107">
        <f t="shared" si="88"/>
        <v>1.5589812784310456E-26</v>
      </c>
      <c r="HZ78" s="107">
        <f t="shared" si="88"/>
        <v>9.2235774574208806E-25</v>
      </c>
      <c r="IA78" s="107">
        <f t="shared" si="88"/>
        <v>3.4101426004383094E-25</v>
      </c>
      <c r="IB78" s="107">
        <f t="shared" si="88"/>
        <v>1.2392124992087984E-26</v>
      </c>
      <c r="IC78" s="107">
        <f t="shared" si="88"/>
        <v>5.3936103536847861E-26</v>
      </c>
      <c r="ID78" s="107">
        <f t="shared" si="88"/>
        <v>1.1382450108797499E-27</v>
      </c>
      <c r="IE78" s="107">
        <f t="shared" si="88"/>
        <v>2.8143385088648686E-26</v>
      </c>
      <c r="IF78" s="107">
        <f t="shared" si="88"/>
        <v>1.9124138108004249E-24</v>
      </c>
      <c r="IG78" s="107">
        <f t="shared" si="88"/>
        <v>9.6850844041397163E-23</v>
      </c>
      <c r="II78" s="107">
        <f t="shared" si="89"/>
        <v>4.3363414991358329E-74</v>
      </c>
      <c r="IJ78" s="107">
        <f t="shared" si="89"/>
        <v>1.1529721251087731E-74</v>
      </c>
      <c r="IK78" s="107">
        <f t="shared" si="89"/>
        <v>2.2338389226149106E-72</v>
      </c>
      <c r="IL78" s="107">
        <f t="shared" si="89"/>
        <v>3.764168672451592E-75</v>
      </c>
      <c r="IM78" s="107">
        <f t="shared" si="89"/>
        <v>4.1576059417646012E-80</v>
      </c>
      <c r="IN78" s="107">
        <f t="shared" si="89"/>
        <v>5.655075758984624E-85</v>
      </c>
      <c r="IO78" s="107">
        <f t="shared" si="89"/>
        <v>1.227817993706643E-88</v>
      </c>
      <c r="IP78" s="107">
        <f t="shared" si="89"/>
        <v>2.49918598293187E-83</v>
      </c>
      <c r="IQ78" s="107">
        <f t="shared" si="89"/>
        <v>2.2126471872598323E-84</v>
      </c>
      <c r="IR78" s="107">
        <f t="shared" si="89"/>
        <v>3.8880839385771968E-90</v>
      </c>
      <c r="IS78" s="107">
        <f t="shared" si="89"/>
        <v>9.4723564310239723E-88</v>
      </c>
      <c r="IT78" s="107">
        <f t="shared" si="89"/>
        <v>3.3206923221914321E-92</v>
      </c>
      <c r="IU78" s="107">
        <f t="shared" si="89"/>
        <v>7.5612990236437966E-87</v>
      </c>
      <c r="IV78" s="107">
        <f t="shared" si="89"/>
        <v>2.4596582678921911E-81</v>
      </c>
      <c r="IW78" s="107">
        <f t="shared" si="89"/>
        <v>1.017113479602945E-67</v>
      </c>
      <c r="IY78" s="107">
        <f t="shared" si="90"/>
        <v>0.11970482717056984</v>
      </c>
      <c r="IZ78" s="107">
        <f t="shared" si="90"/>
        <v>8.8034974934348115E-2</v>
      </c>
      <c r="JA78" s="107">
        <f t="shared" si="90"/>
        <v>0.10057070972214346</v>
      </c>
      <c r="JB78" s="107">
        <f t="shared" si="90"/>
        <v>8.6518274833048428E-2</v>
      </c>
      <c r="JC78" s="107">
        <f t="shared" si="90"/>
        <v>9.2981856912164915E-2</v>
      </c>
      <c r="JD78" s="107">
        <f t="shared" si="90"/>
        <v>9.0189724102302304E-2</v>
      </c>
      <c r="JE78" s="107">
        <f t="shared" si="90"/>
        <v>6.8645279456935673E-2</v>
      </c>
      <c r="JF78" s="107">
        <f t="shared" si="90"/>
        <v>9.0206230709302698E-2</v>
      </c>
      <c r="JG78" s="107">
        <f t="shared" si="90"/>
        <v>6.8921206957401421E-2</v>
      </c>
      <c r="JH78" s="107">
        <f t="shared" si="90"/>
        <v>7.9752794951931646E-2</v>
      </c>
      <c r="JI78" s="107">
        <f t="shared" si="90"/>
        <v>9.3679489068749885E-2</v>
      </c>
      <c r="JJ78" s="107">
        <f t="shared" si="90"/>
        <v>7.094946520540743E-2</v>
      </c>
      <c r="JK78" s="107">
        <f t="shared" si="90"/>
        <v>7.6174197306225669E-2</v>
      </c>
      <c r="JL78" s="107">
        <f t="shared" si="90"/>
        <v>9.719945040002273E-2</v>
      </c>
      <c r="JM78" s="107">
        <f t="shared" si="90"/>
        <v>5.9362984293277153E-2</v>
      </c>
    </row>
    <row r="79" spans="2:273" x14ac:dyDescent="0.25">
      <c r="B79" s="2">
        <v>51</v>
      </c>
      <c r="C79" s="37">
        <v>127.44799999999999</v>
      </c>
      <c r="D79" s="37">
        <v>106.851</v>
      </c>
      <c r="E79" s="37">
        <v>108.955</v>
      </c>
      <c r="F79" s="37">
        <v>104.06100000000001</v>
      </c>
      <c r="G79" s="37">
        <v>108.154</v>
      </c>
      <c r="H79" s="37">
        <v>108.16200000000001</v>
      </c>
      <c r="I79" s="37">
        <v>86.954999999999998</v>
      </c>
      <c r="J79" s="37">
        <v>99.19</v>
      </c>
      <c r="K79" s="37">
        <v>84.221999999999994</v>
      </c>
      <c r="L79" s="37">
        <v>98.683000000000007</v>
      </c>
      <c r="M79" s="37">
        <v>108.714</v>
      </c>
      <c r="N79" s="37">
        <v>99.221999999999994</v>
      </c>
      <c r="O79" s="37">
        <v>97.54</v>
      </c>
      <c r="P79" s="37">
        <v>103</v>
      </c>
      <c r="Q79" s="37">
        <v>71.584999999999994</v>
      </c>
      <c r="S79" s="4">
        <f t="shared" si="8"/>
        <v>116.67876895191813</v>
      </c>
      <c r="T79" s="4">
        <f t="shared" si="9"/>
        <v>102.9507281878254</v>
      </c>
      <c r="U79" s="4">
        <f t="shared" si="10"/>
        <v>110.72221676723925</v>
      </c>
      <c r="V79" s="4">
        <f t="shared" si="11"/>
        <v>104.89283760155108</v>
      </c>
      <c r="W79" s="4">
        <f t="shared" si="12"/>
        <v>109.54704478589029</v>
      </c>
      <c r="X79" s="4">
        <f t="shared" si="13"/>
        <v>109.43607485761626</v>
      </c>
      <c r="Y79" s="4">
        <f t="shared" si="14"/>
        <v>95.102812180208886</v>
      </c>
      <c r="Z79" s="4">
        <f t="shared" si="15"/>
        <v>107.13854660513769</v>
      </c>
      <c r="AA79" s="4">
        <f t="shared" si="16"/>
        <v>93.779087051311478</v>
      </c>
      <c r="AB79" s="4">
        <f t="shared" si="17"/>
        <v>103.61245796697142</v>
      </c>
      <c r="AC79" s="4">
        <f t="shared" si="18"/>
        <v>109.41818029534494</v>
      </c>
      <c r="AD79" s="4">
        <f t="shared" si="19"/>
        <v>100.03063740860993</v>
      </c>
      <c r="AE79" s="4">
        <f t="shared" si="20"/>
        <v>99.55029788532245</v>
      </c>
      <c r="AF79" s="4">
        <f t="shared" si="21"/>
        <v>107.19466351249463</v>
      </c>
      <c r="AG79" s="4">
        <f t="shared" si="21"/>
        <v>76.466613730173322</v>
      </c>
      <c r="AI79" s="4">
        <f t="shared" si="22"/>
        <v>10.769231048081863</v>
      </c>
      <c r="AJ79" s="4">
        <f t="shared" si="23"/>
        <v>3.9002718121745943</v>
      </c>
      <c r="AK79" s="4">
        <f t="shared" si="24"/>
        <v>-1.7672167672392476</v>
      </c>
      <c r="AL79" s="4">
        <f t="shared" si="25"/>
        <v>-0.83183760155107223</v>
      </c>
      <c r="AM79" s="4">
        <f t="shared" si="26"/>
        <v>-1.3930447858902966</v>
      </c>
      <c r="AN79" s="4">
        <f t="shared" si="27"/>
        <v>-1.2740748576162559</v>
      </c>
      <c r="AO79" s="4">
        <f t="shared" si="28"/>
        <v>-8.1478121802088879</v>
      </c>
      <c r="AP79" s="4">
        <f t="shared" si="29"/>
        <v>-7.9485466051376932</v>
      </c>
      <c r="AQ79" s="4">
        <f t="shared" si="30"/>
        <v>-9.5570870513114841</v>
      </c>
      <c r="AR79" s="4">
        <f t="shared" si="31"/>
        <v>-4.9294579669714125</v>
      </c>
      <c r="AS79" s="4">
        <f t="shared" si="32"/>
        <v>-0.70418029534494053</v>
      </c>
      <c r="AT79" s="4">
        <f t="shared" si="33"/>
        <v>-0.80863740860993971</v>
      </c>
      <c r="AU79" s="4">
        <f t="shared" si="34"/>
        <v>-2.0102978853224442</v>
      </c>
      <c r="AV79" s="4">
        <f t="shared" si="81"/>
        <v>-4.1946635124946283</v>
      </c>
      <c r="AW79" s="4">
        <f t="shared" si="81"/>
        <v>-4.8816137301733278</v>
      </c>
      <c r="AY79" s="2">
        <f t="shared" si="82"/>
        <v>38.407071443709142</v>
      </c>
      <c r="AZ79" s="2">
        <f t="shared" si="82"/>
        <v>37.445785833970504</v>
      </c>
      <c r="BA79" s="2">
        <f t="shared" si="82"/>
        <v>40.342418631476264</v>
      </c>
      <c r="BB79" s="2">
        <f t="shared" si="82"/>
        <v>40.201157984497897</v>
      </c>
      <c r="BC79" s="2">
        <f t="shared" si="82"/>
        <v>40.005634117905359</v>
      </c>
      <c r="BD79" s="2">
        <f t="shared" si="82"/>
        <v>42.204153570368021</v>
      </c>
      <c r="BE79" s="2">
        <f t="shared" si="82"/>
        <v>41.259588539957271</v>
      </c>
      <c r="BF79" s="2">
        <f t="shared" si="82"/>
        <v>39.675394933927244</v>
      </c>
      <c r="BG79" s="2">
        <f t="shared" si="82"/>
        <v>38.451910739305475</v>
      </c>
      <c r="BH79" s="2">
        <f t="shared" si="82"/>
        <v>40.053470587591924</v>
      </c>
      <c r="BI79" s="2">
        <f t="shared" si="82"/>
        <v>39.764078745589565</v>
      </c>
      <c r="BJ79" s="2">
        <f t="shared" si="82"/>
        <v>43.082544647686532</v>
      </c>
      <c r="BK79" s="2">
        <f t="shared" si="82"/>
        <v>42.549182360641922</v>
      </c>
      <c r="BL79" s="2">
        <f t="shared" si="82"/>
        <v>42.68343798973882</v>
      </c>
      <c r="BM79" s="2">
        <f t="shared" si="82"/>
        <v>38.584857481440451</v>
      </c>
      <c r="BO79" s="2" t="str">
        <f t="shared" si="83"/>
        <v/>
      </c>
      <c r="BP79" s="2" t="str">
        <f t="shared" si="83"/>
        <v/>
      </c>
      <c r="BQ79" s="2" t="str">
        <f t="shared" si="83"/>
        <v/>
      </c>
      <c r="BR79" s="2" t="str">
        <f t="shared" si="83"/>
        <v/>
      </c>
      <c r="BS79" s="2" t="str">
        <f t="shared" si="83"/>
        <v/>
      </c>
      <c r="BT79" s="2" t="str">
        <f t="shared" si="83"/>
        <v/>
      </c>
      <c r="BU79" s="2" t="str">
        <f t="shared" si="83"/>
        <v/>
      </c>
      <c r="BV79" s="2" t="str">
        <f t="shared" si="83"/>
        <v/>
      </c>
      <c r="BW79" s="2" t="str">
        <f t="shared" si="83"/>
        <v/>
      </c>
      <c r="BX79" s="2" t="str">
        <f t="shared" si="83"/>
        <v/>
      </c>
      <c r="BY79" s="2" t="str">
        <f t="shared" si="83"/>
        <v/>
      </c>
      <c r="BZ79" s="2" t="str">
        <f t="shared" si="83"/>
        <v/>
      </c>
      <c r="CA79" s="2" t="str">
        <f t="shared" si="83"/>
        <v/>
      </c>
      <c r="CB79" s="2" t="str">
        <f t="shared" si="83"/>
        <v/>
      </c>
      <c r="CC79" s="2" t="str">
        <f t="shared" si="83"/>
        <v/>
      </c>
      <c r="CE79" s="2" t="str">
        <f t="shared" si="84"/>
        <v/>
      </c>
      <c r="CF79" s="2" t="str">
        <f t="shared" si="84"/>
        <v/>
      </c>
      <c r="CG79" s="2" t="str">
        <f t="shared" si="84"/>
        <v/>
      </c>
      <c r="CH79" s="2" t="str">
        <f t="shared" si="84"/>
        <v/>
      </c>
      <c r="CI79" s="2" t="str">
        <f t="shared" si="84"/>
        <v/>
      </c>
      <c r="CJ79" s="2" t="str">
        <f t="shared" si="84"/>
        <v/>
      </c>
      <c r="CK79" s="2" t="str">
        <f t="shared" si="84"/>
        <v/>
      </c>
      <c r="CL79" s="2" t="str">
        <f t="shared" si="84"/>
        <v/>
      </c>
      <c r="CM79" s="2" t="str">
        <f t="shared" si="84"/>
        <v/>
      </c>
      <c r="CN79" s="2" t="str">
        <f t="shared" si="84"/>
        <v/>
      </c>
      <c r="CO79" s="2" t="str">
        <f t="shared" si="84"/>
        <v/>
      </c>
      <c r="CP79" s="2" t="str">
        <f t="shared" si="84"/>
        <v/>
      </c>
      <c r="CQ79" s="2" t="str">
        <f t="shared" si="84"/>
        <v/>
      </c>
      <c r="CR79" s="2" t="str">
        <f t="shared" si="84"/>
        <v/>
      </c>
      <c r="CS79" s="2" t="str">
        <f t="shared" si="84"/>
        <v/>
      </c>
      <c r="CU79" s="2" t="str">
        <f t="shared" si="85"/>
        <v/>
      </c>
      <c r="CV79" s="2" t="str">
        <f t="shared" si="85"/>
        <v/>
      </c>
      <c r="CW79" s="2" t="str">
        <f t="shared" si="85"/>
        <v/>
      </c>
      <c r="CX79" s="2" t="str">
        <f t="shared" si="85"/>
        <v/>
      </c>
      <c r="CY79" s="2" t="str">
        <f t="shared" si="85"/>
        <v/>
      </c>
      <c r="CZ79" s="2" t="str">
        <f t="shared" si="85"/>
        <v/>
      </c>
      <c r="DA79" s="2" t="str">
        <f t="shared" si="85"/>
        <v/>
      </c>
      <c r="DB79" s="2" t="str">
        <f t="shared" si="85"/>
        <v/>
      </c>
      <c r="DC79" s="2" t="str">
        <f t="shared" si="85"/>
        <v/>
      </c>
      <c r="DD79" s="2" t="str">
        <f t="shared" si="85"/>
        <v/>
      </c>
      <c r="DE79" s="2" t="str">
        <f t="shared" si="85"/>
        <v/>
      </c>
      <c r="DF79" s="2" t="str">
        <f t="shared" si="85"/>
        <v/>
      </c>
      <c r="DG79" s="2" t="str">
        <f t="shared" si="85"/>
        <v/>
      </c>
      <c r="DH79" s="2" t="str">
        <f t="shared" si="85"/>
        <v/>
      </c>
      <c r="DI79" s="2" t="str">
        <f t="shared" si="85"/>
        <v/>
      </c>
      <c r="DK79" s="2">
        <f t="shared" ref="DK79:DY95" si="92">BO$229*$B79+BO$230</f>
        <v>39.161067567567578</v>
      </c>
      <c r="DL79" s="2">
        <f t="shared" si="92"/>
        <v>38.062832388663971</v>
      </c>
      <c r="DM79" s="2">
        <f t="shared" si="92"/>
        <v>40.957192034139403</v>
      </c>
      <c r="DN79" s="2">
        <f t="shared" si="92"/>
        <v>40.634001079622138</v>
      </c>
      <c r="DO79" s="2">
        <f t="shared" si="92"/>
        <v>40.402287719298243</v>
      </c>
      <c r="DP79" s="2">
        <f t="shared" si="92"/>
        <v>42.846134682860992</v>
      </c>
      <c r="DQ79" s="2">
        <f t="shared" si="92"/>
        <v>41.495424116424111</v>
      </c>
      <c r="DR79" s="2">
        <f t="shared" si="92"/>
        <v>39.992595411605947</v>
      </c>
      <c r="DS79" s="2">
        <f t="shared" si="92"/>
        <v>38.711694331983807</v>
      </c>
      <c r="DT79" s="2">
        <f t="shared" si="92"/>
        <v>40.361108874056242</v>
      </c>
      <c r="DU79" s="2">
        <f t="shared" si="92"/>
        <v>40.234283181967385</v>
      </c>
      <c r="DV79" s="2">
        <f t="shared" si="92"/>
        <v>43.682021446547765</v>
      </c>
      <c r="DW79" s="2">
        <f t="shared" si="92"/>
        <v>43.132816261808358</v>
      </c>
      <c r="DX79" s="2">
        <f t="shared" si="92"/>
        <v>43.253633468286097</v>
      </c>
      <c r="DY79" s="2">
        <f t="shared" si="92"/>
        <v>38.857993277310932</v>
      </c>
      <c r="EA79" s="2">
        <f t="shared" ref="EA79:EO96" si="93">CE$229*$B79+CE$230</f>
        <v>22.657615358077219</v>
      </c>
      <c r="EB79" s="2">
        <f t="shared" si="93"/>
        <v>23.373767308427894</v>
      </c>
      <c r="EC79" s="2">
        <f t="shared" si="93"/>
        <v>27.284547319385421</v>
      </c>
      <c r="ED79" s="2">
        <f t="shared" si="93"/>
        <v>30.543000000000003</v>
      </c>
      <c r="EE79" s="2">
        <f t="shared" si="93"/>
        <v>32.540940148998281</v>
      </c>
      <c r="EF79" s="2">
        <f t="shared" si="93"/>
        <v>30.928309515613467</v>
      </c>
      <c r="EG79" s="2">
        <f t="shared" si="93"/>
        <v>36.168032726825672</v>
      </c>
      <c r="EH79" s="2">
        <f t="shared" si="93"/>
        <v>34.118754577118871</v>
      </c>
      <c r="EI79" s="2">
        <f t="shared" si="93"/>
        <v>33.033264264705878</v>
      </c>
      <c r="EJ79" s="2">
        <f t="shared" si="93"/>
        <v>34.608394588334392</v>
      </c>
      <c r="EK79" s="2">
        <f t="shared" si="93"/>
        <v>31.892952556237219</v>
      </c>
      <c r="EL79" s="2">
        <f t="shared" si="93"/>
        <v>31.139400629260621</v>
      </c>
      <c r="EM79" s="2">
        <f t="shared" si="93"/>
        <v>30.243119682122366</v>
      </c>
      <c r="EN79" s="2">
        <f t="shared" si="93"/>
        <v>31.767711866591473</v>
      </c>
      <c r="EO79" s="2">
        <f t="shared" si="93"/>
        <v>33.989223209328159</v>
      </c>
      <c r="EQ79" s="2">
        <f t="shared" ref="EQ79:FE95" si="94">CU$229*$B79+CU$230</f>
        <v>23.598606346356426</v>
      </c>
      <c r="ER79" s="2">
        <f t="shared" si="94"/>
        <v>24.861703809705585</v>
      </c>
      <c r="ES79" s="2">
        <f t="shared" si="94"/>
        <v>27.274751885317929</v>
      </c>
      <c r="ET79" s="2">
        <f t="shared" si="94"/>
        <v>30.240632149123105</v>
      </c>
      <c r="EU79" s="2">
        <f t="shared" si="94"/>
        <v>31.289021724465595</v>
      </c>
      <c r="EV79" s="2">
        <f t="shared" si="94"/>
        <v>31.990991315107685</v>
      </c>
      <c r="EW79" s="2">
        <f t="shared" si="94"/>
        <v>33.917529037465052</v>
      </c>
      <c r="EX79" s="2">
        <f t="shared" si="94"/>
        <v>33.153913919526133</v>
      </c>
      <c r="EY79" s="2">
        <f t="shared" si="94"/>
        <v>32.384773559538161</v>
      </c>
      <c r="EZ79" s="2">
        <f t="shared" si="94"/>
        <v>33.957247443806118</v>
      </c>
      <c r="FA79" s="2">
        <f t="shared" si="94"/>
        <v>31.885459055214703</v>
      </c>
      <c r="FB79" s="2">
        <f t="shared" si="94"/>
        <v>28.625814428003057</v>
      </c>
      <c r="FC79" s="2">
        <f t="shared" si="94"/>
        <v>28.113343234423162</v>
      </c>
      <c r="FD79" s="2">
        <f t="shared" si="94"/>
        <v>30.801311872799118</v>
      </c>
      <c r="FE79" s="2">
        <f t="shared" si="94"/>
        <v>34.422766418498099</v>
      </c>
      <c r="FG79" s="2">
        <f t="shared" ref="FG79:FU95" si="95">POWER(10,($B79-C$232)/C$230)/(1+POWER(10,($B79-C$232)/C$230))</f>
        <v>4.5687175888846097E-2</v>
      </c>
      <c r="FH79" s="2">
        <f t="shared" si="95"/>
        <v>4.2007204093205193E-2</v>
      </c>
      <c r="FI79" s="2">
        <f t="shared" si="95"/>
        <v>4.4963751745797455E-2</v>
      </c>
      <c r="FJ79" s="2">
        <f t="shared" si="95"/>
        <v>4.2893969754994245E-2</v>
      </c>
      <c r="FK79" s="2">
        <f t="shared" si="95"/>
        <v>5.0456184232401634E-2</v>
      </c>
      <c r="FL79" s="2">
        <f t="shared" si="95"/>
        <v>5.3867304104957089E-2</v>
      </c>
      <c r="FM79" s="2">
        <f t="shared" si="95"/>
        <v>4.4268490735554257E-2</v>
      </c>
      <c r="FN79" s="2">
        <f t="shared" si="95"/>
        <v>5.4002225553159346E-2</v>
      </c>
      <c r="FO79" s="2">
        <f t="shared" si="95"/>
        <v>4.5749192917805992E-2</v>
      </c>
      <c r="FP79" s="2">
        <f t="shared" si="95"/>
        <v>5.3477066849955519E-2</v>
      </c>
      <c r="FQ79" s="2">
        <f t="shared" si="95"/>
        <v>5.637043506309207E-2</v>
      </c>
      <c r="FR79" s="2">
        <f t="shared" si="95"/>
        <v>4.7795178336370134E-2</v>
      </c>
      <c r="FS79" s="2">
        <f t="shared" si="95"/>
        <v>4.5279103157175031E-2</v>
      </c>
      <c r="FT79" s="2">
        <f t="shared" si="95"/>
        <v>4.9642988894673175E-2</v>
      </c>
      <c r="FU79" s="2">
        <f t="shared" si="95"/>
        <v>5.6099547126705604E-2</v>
      </c>
      <c r="FW79" s="2">
        <f t="shared" si="86"/>
        <v>1.0328243147759333E-11</v>
      </c>
      <c r="FX79" s="2">
        <f t="shared" si="86"/>
        <v>4.7301179941412798E-11</v>
      </c>
      <c r="FY79" s="2">
        <f t="shared" si="86"/>
        <v>4.6484539164203934E-11</v>
      </c>
      <c r="FZ79" s="2">
        <f t="shared" si="86"/>
        <v>5.7254558740253886E-11</v>
      </c>
      <c r="GA79" s="2">
        <f t="shared" si="86"/>
        <v>5.6623085524892897E-11</v>
      </c>
      <c r="GB79" s="2">
        <f t="shared" si="86"/>
        <v>5.7267397985025501E-11</v>
      </c>
      <c r="GC79" s="2">
        <f t="shared" si="86"/>
        <v>4.0760555511253105E-11</v>
      </c>
      <c r="GD79" s="2">
        <f t="shared" si="86"/>
        <v>7.3970020458012208E-11</v>
      </c>
      <c r="GE79" s="2">
        <f t="shared" si="86"/>
        <v>9.2781659034352924E-11</v>
      </c>
      <c r="GF79" s="2">
        <f t="shared" si="86"/>
        <v>5.8470966288404231E-11</v>
      </c>
      <c r="GG79" s="2">
        <f t="shared" si="86"/>
        <v>4.3452154524237131E-11</v>
      </c>
      <c r="GH79" s="2">
        <f t="shared" si="86"/>
        <v>3.7205688312161128E-11</v>
      </c>
      <c r="GI79" s="2">
        <f t="shared" si="86"/>
        <v>3.2938360477581543E-11</v>
      </c>
      <c r="GJ79" s="2">
        <f t="shared" si="86"/>
        <v>3.0280669581297294E-11</v>
      </c>
      <c r="GK79" s="2">
        <f t="shared" si="86"/>
        <v>1.711486079174364E-11</v>
      </c>
      <c r="GM79" s="107">
        <f t="shared" si="87"/>
        <v>0.14805612556521783</v>
      </c>
      <c r="GN79" s="107">
        <f t="shared" si="87"/>
        <v>0.11209203135284575</v>
      </c>
      <c r="GO79" s="107">
        <f t="shared" si="87"/>
        <v>0.12675249473185082</v>
      </c>
      <c r="GP79" s="107">
        <f t="shared" si="87"/>
        <v>0.11054914676612584</v>
      </c>
      <c r="GQ79" s="107">
        <f t="shared" si="87"/>
        <v>0.1193123765841716</v>
      </c>
      <c r="GR79" s="107">
        <f t="shared" si="87"/>
        <v>0.11679116983255004</v>
      </c>
      <c r="GS79" s="107">
        <f t="shared" si="87"/>
        <v>9.0303492465400051E-2</v>
      </c>
      <c r="GT79" s="107">
        <f t="shared" si="87"/>
        <v>0.11683502573026361</v>
      </c>
      <c r="GU79" s="107">
        <f t="shared" si="87"/>
        <v>9.0879386945089694E-2</v>
      </c>
      <c r="GV79" s="107">
        <f t="shared" si="87"/>
        <v>0.10477348564774479</v>
      </c>
      <c r="GW79" s="107">
        <f t="shared" si="87"/>
        <v>0.12122136682400939</v>
      </c>
      <c r="GX79" s="107">
        <f t="shared" si="87"/>
        <v>9.359043676759124E-2</v>
      </c>
      <c r="GY79" s="107">
        <f t="shared" si="87"/>
        <v>9.918947748449497E-2</v>
      </c>
      <c r="GZ79" s="107">
        <f t="shared" si="87"/>
        <v>0.12390821131988407</v>
      </c>
      <c r="HA79" s="107">
        <f t="shared" si="87"/>
        <v>8.1281639528872282E-2</v>
      </c>
      <c r="HC79" s="107">
        <f t="shared" si="76"/>
        <v>2.2121594932815331E-6</v>
      </c>
      <c r="HD79" s="107">
        <f t="shared" si="76"/>
        <v>3.8884798180943694E-7</v>
      </c>
      <c r="HE79" s="107">
        <f t="shared" si="76"/>
        <v>7.1035963900865448E-7</v>
      </c>
      <c r="HF79" s="107">
        <f t="shared" si="76"/>
        <v>3.5708306889649663E-7</v>
      </c>
      <c r="HG79" s="107">
        <f t="shared" si="91"/>
        <v>2.5404701609396814E-7</v>
      </c>
      <c r="HH79" s="107">
        <f t="shared" si="91"/>
        <v>1.5408101817600516E-7</v>
      </c>
      <c r="HI79" s="107">
        <f t="shared" si="91"/>
        <v>5.2803869234506778E-8</v>
      </c>
      <c r="HJ79" s="107">
        <f t="shared" si="91"/>
        <v>2.2449720133029445E-7</v>
      </c>
      <c r="HK79" s="107">
        <f t="shared" si="91"/>
        <v>1.1499821686723592E-7</v>
      </c>
      <c r="HL79" s="107">
        <f t="shared" si="91"/>
        <v>7.7627727742055721E-8</v>
      </c>
      <c r="HM79" s="107">
        <f t="shared" si="91"/>
        <v>1.2947237750726432E-7</v>
      </c>
      <c r="HN79" s="107">
        <f t="shared" si="91"/>
        <v>2.9253104494806857E-8</v>
      </c>
      <c r="HO79" s="107">
        <f t="shared" si="91"/>
        <v>5.8793488421407288E-8</v>
      </c>
      <c r="HP79" s="107">
        <f t="shared" si="91"/>
        <v>1.8261500925914185E-7</v>
      </c>
      <c r="HQ79" s="107">
        <f t="shared" si="91"/>
        <v>5.3788378632953269E-10</v>
      </c>
      <c r="HS79" s="107">
        <f t="shared" si="88"/>
        <v>4.8552025102441049E-21</v>
      </c>
      <c r="HT79" s="107">
        <f t="shared" si="88"/>
        <v>2.7761263869231685E-22</v>
      </c>
      <c r="HU79" s="107">
        <f t="shared" si="88"/>
        <v>1.4432084550078832E-21</v>
      </c>
      <c r="HV79" s="107">
        <f t="shared" si="88"/>
        <v>2.0628483726183888E-22</v>
      </c>
      <c r="HW79" s="107">
        <f t="shared" si="88"/>
        <v>1.444568355909396E-23</v>
      </c>
      <c r="HX79" s="107">
        <f t="shared" si="88"/>
        <v>1.01588738194426E-24</v>
      </c>
      <c r="HY79" s="107">
        <f t="shared" si="88"/>
        <v>7.0303925294560661E-26</v>
      </c>
      <c r="HZ79" s="107">
        <f t="shared" si="88"/>
        <v>3.9036343089578216E-24</v>
      </c>
      <c r="IA79" s="107">
        <f t="shared" si="88"/>
        <v>1.4972221268861931E-24</v>
      </c>
      <c r="IB79" s="107">
        <f t="shared" si="88"/>
        <v>5.8095353621049396E-26</v>
      </c>
      <c r="IC79" s="107">
        <f t="shared" si="88"/>
        <v>2.3843700731817249E-25</v>
      </c>
      <c r="ID79" s="107">
        <f t="shared" si="88"/>
        <v>5.4446529591643368E-27</v>
      </c>
      <c r="IE79" s="107">
        <f t="shared" si="88"/>
        <v>1.2242509894722621E-25</v>
      </c>
      <c r="IF79" s="107">
        <f t="shared" si="88"/>
        <v>7.4813193414102665E-24</v>
      </c>
      <c r="IG79" s="107">
        <f t="shared" si="88"/>
        <v>3.3125369081639675E-22</v>
      </c>
      <c r="II79" s="107">
        <f t="shared" si="89"/>
        <v>8.5935612173133102E-73</v>
      </c>
      <c r="IJ79" s="107">
        <f t="shared" si="89"/>
        <v>2.8290835527360736E-73</v>
      </c>
      <c r="IK79" s="107">
        <f t="shared" si="89"/>
        <v>4.9473136638538855E-71</v>
      </c>
      <c r="IL79" s="107">
        <f t="shared" si="89"/>
        <v>9.6809091189309643E-74</v>
      </c>
      <c r="IM79" s="107">
        <f t="shared" si="89"/>
        <v>1.3289711687032034E-78</v>
      </c>
      <c r="IN79" s="107">
        <f t="shared" si="89"/>
        <v>2.2450515483645089E-83</v>
      </c>
      <c r="IO79" s="107">
        <f t="shared" si="89"/>
        <v>5.4307390683847399E-87</v>
      </c>
      <c r="IP79" s="107">
        <f t="shared" si="89"/>
        <v>9.5928391161515221E-82</v>
      </c>
      <c r="IQ79" s="107">
        <f t="shared" si="89"/>
        <v>9.2256188921266777E-83</v>
      </c>
      <c r="IR79" s="107">
        <f t="shared" si="89"/>
        <v>1.9458399540150356E-88</v>
      </c>
      <c r="IS79" s="107">
        <f t="shared" si="89"/>
        <v>4.0709050203660488E-86</v>
      </c>
      <c r="IT79" s="107">
        <f t="shared" si="89"/>
        <v>1.6907269405167672E-90</v>
      </c>
      <c r="IU79" s="107">
        <f t="shared" si="89"/>
        <v>2.9951755432574876E-85</v>
      </c>
      <c r="IV79" s="107">
        <f t="shared" si="89"/>
        <v>7.588695662348261E-80</v>
      </c>
      <c r="IW79" s="107">
        <f t="shared" si="89"/>
        <v>1.6373375767152833E-66</v>
      </c>
      <c r="IY79" s="107">
        <f t="shared" si="90"/>
        <v>0.14805833772471111</v>
      </c>
      <c r="IZ79" s="107">
        <f t="shared" si="90"/>
        <v>0.11209242020082756</v>
      </c>
      <c r="JA79" s="107">
        <f t="shared" si="90"/>
        <v>0.12675320509148982</v>
      </c>
      <c r="JB79" s="107">
        <f t="shared" si="90"/>
        <v>0.11054950384919474</v>
      </c>
      <c r="JC79" s="107">
        <f t="shared" si="90"/>
        <v>0.11931263063118769</v>
      </c>
      <c r="JD79" s="107">
        <f t="shared" si="90"/>
        <v>0.11679132391356822</v>
      </c>
      <c r="JE79" s="107">
        <f t="shared" si="90"/>
        <v>9.0303545269269286E-2</v>
      </c>
      <c r="JF79" s="107">
        <f t="shared" si="90"/>
        <v>0.11683525022746494</v>
      </c>
      <c r="JG79" s="107">
        <f t="shared" si="90"/>
        <v>9.0879501943306559E-2</v>
      </c>
      <c r="JH79" s="107">
        <f t="shared" si="90"/>
        <v>0.10477356327547253</v>
      </c>
      <c r="JI79" s="107">
        <f t="shared" si="90"/>
        <v>0.1212214962963869</v>
      </c>
      <c r="JJ79" s="107">
        <f t="shared" si="90"/>
        <v>9.3590466020695734E-2</v>
      </c>
      <c r="JK79" s="107">
        <f t="shared" si="90"/>
        <v>9.9189536277983395E-2</v>
      </c>
      <c r="JL79" s="107">
        <f t="shared" si="90"/>
        <v>0.12390839393489332</v>
      </c>
      <c r="JM79" s="107">
        <f t="shared" si="90"/>
        <v>8.1281640066756075E-2</v>
      </c>
    </row>
    <row r="80" spans="2:273" x14ac:dyDescent="0.25">
      <c r="B80" s="2">
        <v>52</v>
      </c>
      <c r="C80" s="37">
        <v>144.92500000000001</v>
      </c>
      <c r="D80" s="37">
        <v>124.97</v>
      </c>
      <c r="E80" s="37">
        <v>126.41800000000001</v>
      </c>
      <c r="F80" s="37">
        <v>118.697</v>
      </c>
      <c r="G80" s="37">
        <v>128.04599999999999</v>
      </c>
      <c r="H80" s="37">
        <v>126.735</v>
      </c>
      <c r="I80" s="37">
        <v>102.712</v>
      </c>
      <c r="J80" s="37">
        <v>121.22199999999999</v>
      </c>
      <c r="K80" s="37">
        <v>101.349</v>
      </c>
      <c r="L80" s="37">
        <v>118.556</v>
      </c>
      <c r="M80" s="37">
        <v>128</v>
      </c>
      <c r="N80" s="37">
        <v>116.413</v>
      </c>
      <c r="O80" s="37">
        <v>112.84099999999999</v>
      </c>
      <c r="P80" s="37">
        <v>119.15900000000001</v>
      </c>
      <c r="Q80" s="37">
        <v>83</v>
      </c>
      <c r="S80" s="4">
        <f t="shared" si="8"/>
        <v>129.63740543354061</v>
      </c>
      <c r="T80" s="4">
        <f t="shared" si="9"/>
        <v>115.83321194596958</v>
      </c>
      <c r="U80" s="4">
        <f t="shared" si="10"/>
        <v>123.77325042638405</v>
      </c>
      <c r="V80" s="4">
        <f t="shared" si="11"/>
        <v>117.86144601149495</v>
      </c>
      <c r="W80" s="4">
        <f t="shared" si="12"/>
        <v>123.4956645935512</v>
      </c>
      <c r="X80" s="4">
        <f t="shared" si="13"/>
        <v>123.44298377383386</v>
      </c>
      <c r="Y80" s="4">
        <f t="shared" si="14"/>
        <v>107.57664091933948</v>
      </c>
      <c r="Z80" s="4">
        <f t="shared" si="15"/>
        <v>121.2231584482028</v>
      </c>
      <c r="AA80" s="4">
        <f t="shared" si="16"/>
        <v>106.61918364060004</v>
      </c>
      <c r="AB80" s="4">
        <f t="shared" si="17"/>
        <v>117.92395439891395</v>
      </c>
      <c r="AC80" s="4">
        <f t="shared" si="18"/>
        <v>123.88077882725305</v>
      </c>
      <c r="AD80" s="4">
        <f t="shared" si="19"/>
        <v>113.32356634026725</v>
      </c>
      <c r="AE80" s="4">
        <f t="shared" si="20"/>
        <v>112.11400340746307</v>
      </c>
      <c r="AF80" s="4">
        <f t="shared" si="21"/>
        <v>119.79749572546363</v>
      </c>
      <c r="AG80" s="4">
        <f t="shared" si="21"/>
        <v>86.654360657319344</v>
      </c>
      <c r="AI80" s="4">
        <f t="shared" si="22"/>
        <v>15.287594566459404</v>
      </c>
      <c r="AJ80" s="4">
        <f t="shared" si="23"/>
        <v>9.1367880540304185</v>
      </c>
      <c r="AK80" s="4">
        <f t="shared" si="24"/>
        <v>2.6447495736159539</v>
      </c>
      <c r="AL80" s="4">
        <f t="shared" si="25"/>
        <v>0.83555398850505469</v>
      </c>
      <c r="AM80" s="4">
        <f t="shared" si="26"/>
        <v>4.5503354064487951</v>
      </c>
      <c r="AN80" s="4">
        <f t="shared" si="27"/>
        <v>3.2920162261661403</v>
      </c>
      <c r="AO80" s="4">
        <f t="shared" si="28"/>
        <v>-4.8646409193394788</v>
      </c>
      <c r="AP80" s="4">
        <f t="shared" si="29"/>
        <v>-1.1584482028013099E-3</v>
      </c>
      <c r="AQ80" s="4">
        <f t="shared" si="30"/>
        <v>-5.2701836406000382</v>
      </c>
      <c r="AR80" s="4">
        <f t="shared" si="31"/>
        <v>0.63204560108604824</v>
      </c>
      <c r="AS80" s="4">
        <f t="shared" si="32"/>
        <v>4.119221172746947</v>
      </c>
      <c r="AT80" s="4">
        <f t="shared" si="33"/>
        <v>3.0894336597327481</v>
      </c>
      <c r="AU80" s="4">
        <f t="shared" si="34"/>
        <v>0.72699659253692062</v>
      </c>
      <c r="AV80" s="4">
        <f t="shared" si="81"/>
        <v>-0.63849572546362765</v>
      </c>
      <c r="AW80" s="4">
        <f t="shared" si="81"/>
        <v>-3.6543606573193443</v>
      </c>
      <c r="AY80" s="2">
        <f t="shared" si="82"/>
        <v>38.468880651179454</v>
      </c>
      <c r="AZ80" s="2">
        <f t="shared" si="82"/>
        <v>37.483859445908038</v>
      </c>
      <c r="BA80" s="2">
        <f t="shared" si="82"/>
        <v>40.427643273224248</v>
      </c>
      <c r="BB80" s="2">
        <f t="shared" si="82"/>
        <v>40.270085241676185</v>
      </c>
      <c r="BC80" s="2">
        <f t="shared" si="82"/>
        <v>39.998071075410955</v>
      </c>
      <c r="BD80" s="2">
        <f t="shared" si="82"/>
        <v>42.167292184257896</v>
      </c>
      <c r="BE80" s="2">
        <f t="shared" si="82"/>
        <v>41.35251665330869</v>
      </c>
      <c r="BF80" s="2">
        <f t="shared" si="82"/>
        <v>39.657883755046988</v>
      </c>
      <c r="BG80" s="2">
        <f t="shared" si="82"/>
        <v>38.467045195544415</v>
      </c>
      <c r="BH80" s="2">
        <f t="shared" si="82"/>
        <v>40.105986546810115</v>
      </c>
      <c r="BI80" s="2">
        <f t="shared" si="82"/>
        <v>39.801178145984082</v>
      </c>
      <c r="BJ80" s="2">
        <f t="shared" si="82"/>
        <v>43.204627956420211</v>
      </c>
      <c r="BK80" s="2">
        <f t="shared" si="82"/>
        <v>42.661175457024711</v>
      </c>
      <c r="BL80" s="2">
        <f t="shared" si="82"/>
        <v>42.76047898337513</v>
      </c>
      <c r="BM80" s="2">
        <f t="shared" si="82"/>
        <v>38.603860472447536</v>
      </c>
      <c r="BO80" s="2" t="str">
        <f t="shared" si="83"/>
        <v/>
      </c>
      <c r="BP80" s="2" t="str">
        <f t="shared" si="83"/>
        <v/>
      </c>
      <c r="BQ80" s="2" t="str">
        <f t="shared" si="83"/>
        <v/>
      </c>
      <c r="BR80" s="2" t="str">
        <f t="shared" si="83"/>
        <v/>
      </c>
      <c r="BS80" s="2" t="str">
        <f t="shared" si="83"/>
        <v/>
      </c>
      <c r="BT80" s="2" t="str">
        <f t="shared" si="83"/>
        <v/>
      </c>
      <c r="BU80" s="2" t="str">
        <f t="shared" si="83"/>
        <v/>
      </c>
      <c r="BV80" s="2" t="str">
        <f t="shared" si="83"/>
        <v/>
      </c>
      <c r="BW80" s="2" t="str">
        <f t="shared" si="83"/>
        <v/>
      </c>
      <c r="BX80" s="2" t="str">
        <f t="shared" si="83"/>
        <v/>
      </c>
      <c r="BY80" s="2" t="str">
        <f t="shared" si="83"/>
        <v/>
      </c>
      <c r="BZ80" s="2" t="str">
        <f t="shared" si="83"/>
        <v/>
      </c>
      <c r="CA80" s="2" t="str">
        <f t="shared" si="83"/>
        <v/>
      </c>
      <c r="CB80" s="2" t="str">
        <f t="shared" si="83"/>
        <v/>
      </c>
      <c r="CC80" s="2" t="str">
        <f t="shared" si="83"/>
        <v/>
      </c>
      <c r="CE80" s="2" t="str">
        <f t="shared" si="84"/>
        <v/>
      </c>
      <c r="CF80" s="2" t="str">
        <f t="shared" si="84"/>
        <v/>
      </c>
      <c r="CG80" s="2" t="str">
        <f t="shared" si="84"/>
        <v/>
      </c>
      <c r="CH80" s="2" t="str">
        <f t="shared" si="84"/>
        <v/>
      </c>
      <c r="CI80" s="2" t="str">
        <f t="shared" si="84"/>
        <v/>
      </c>
      <c r="CJ80" s="2" t="str">
        <f t="shared" si="84"/>
        <v/>
      </c>
      <c r="CK80" s="2" t="str">
        <f t="shared" si="84"/>
        <v/>
      </c>
      <c r="CL80" s="2" t="str">
        <f t="shared" si="84"/>
        <v/>
      </c>
      <c r="CM80" s="2" t="str">
        <f t="shared" si="84"/>
        <v/>
      </c>
      <c r="CN80" s="2" t="str">
        <f t="shared" si="84"/>
        <v/>
      </c>
      <c r="CO80" s="2" t="str">
        <f t="shared" si="84"/>
        <v/>
      </c>
      <c r="CP80" s="2" t="str">
        <f t="shared" si="84"/>
        <v/>
      </c>
      <c r="CQ80" s="2" t="str">
        <f t="shared" si="84"/>
        <v/>
      </c>
      <c r="CR80" s="2" t="str">
        <f t="shared" si="84"/>
        <v/>
      </c>
      <c r="CS80" s="2" t="str">
        <f t="shared" si="84"/>
        <v/>
      </c>
      <c r="CU80" s="2" t="str">
        <f t="shared" si="85"/>
        <v/>
      </c>
      <c r="CV80" s="2" t="str">
        <f t="shared" si="85"/>
        <v/>
      </c>
      <c r="CW80" s="2" t="str">
        <f t="shared" si="85"/>
        <v/>
      </c>
      <c r="CX80" s="2" t="str">
        <f t="shared" si="85"/>
        <v/>
      </c>
      <c r="CY80" s="2" t="str">
        <f t="shared" si="85"/>
        <v/>
      </c>
      <c r="CZ80" s="2" t="str">
        <f t="shared" si="85"/>
        <v/>
      </c>
      <c r="DA80" s="2" t="str">
        <f t="shared" si="85"/>
        <v/>
      </c>
      <c r="DB80" s="2" t="str">
        <f t="shared" si="85"/>
        <v/>
      </c>
      <c r="DC80" s="2" t="str">
        <f t="shared" si="85"/>
        <v/>
      </c>
      <c r="DD80" s="2" t="str">
        <f t="shared" si="85"/>
        <v/>
      </c>
      <c r="DE80" s="2" t="str">
        <f t="shared" si="85"/>
        <v/>
      </c>
      <c r="DF80" s="2" t="str">
        <f t="shared" si="85"/>
        <v/>
      </c>
      <c r="DG80" s="2" t="str">
        <f t="shared" si="85"/>
        <v/>
      </c>
      <c r="DH80" s="2" t="str">
        <f t="shared" si="85"/>
        <v/>
      </c>
      <c r="DI80" s="2" t="str">
        <f t="shared" si="85"/>
        <v/>
      </c>
      <c r="DK80" s="2">
        <f t="shared" si="92"/>
        <v>39.424288288288295</v>
      </c>
      <c r="DL80" s="2">
        <f t="shared" si="92"/>
        <v>38.264387246963565</v>
      </c>
      <c r="DM80" s="2">
        <f t="shared" si="92"/>
        <v>41.210861910493492</v>
      </c>
      <c r="DN80" s="2">
        <f t="shared" si="92"/>
        <v>40.823273549257763</v>
      </c>
      <c r="DO80" s="2">
        <f t="shared" si="92"/>
        <v>40.503208569500671</v>
      </c>
      <c r="DP80" s="2">
        <f t="shared" si="92"/>
        <v>42.975057962213221</v>
      </c>
      <c r="DQ80" s="2">
        <f t="shared" si="92"/>
        <v>41.661220593062694</v>
      </c>
      <c r="DR80" s="2">
        <f t="shared" si="92"/>
        <v>40.062266261808375</v>
      </c>
      <c r="DS80" s="2">
        <f t="shared" si="92"/>
        <v>38.799873886639674</v>
      </c>
      <c r="DT80" s="2">
        <f t="shared" si="92"/>
        <v>40.505259984681039</v>
      </c>
      <c r="DU80" s="2">
        <f t="shared" si="92"/>
        <v>40.403594594594587</v>
      </c>
      <c r="DV80" s="2">
        <f t="shared" si="92"/>
        <v>43.974568114673382</v>
      </c>
      <c r="DW80" s="2">
        <f t="shared" si="92"/>
        <v>43.409332253711192</v>
      </c>
      <c r="DX80" s="2">
        <f t="shared" si="92"/>
        <v>43.490168488529008</v>
      </c>
      <c r="DY80" s="2">
        <f t="shared" si="92"/>
        <v>38.956179271708692</v>
      </c>
      <c r="EA80" s="2">
        <f t="shared" si="93"/>
        <v>22.616840813040852</v>
      </c>
      <c r="EB80" s="2">
        <f t="shared" si="93"/>
        <v>23.344594160397804</v>
      </c>
      <c r="EC80" s="2">
        <f t="shared" si="93"/>
        <v>27.213459954233411</v>
      </c>
      <c r="ED80" s="2">
        <f t="shared" si="93"/>
        <v>30.465328947368423</v>
      </c>
      <c r="EE80" s="2">
        <f t="shared" si="93"/>
        <v>32.446971257424735</v>
      </c>
      <c r="EF80" s="2">
        <f t="shared" si="93"/>
        <v>30.897594664371766</v>
      </c>
      <c r="EG80" s="2">
        <f t="shared" si="93"/>
        <v>36.058523678387019</v>
      </c>
      <c r="EH80" s="2">
        <f t="shared" si="93"/>
        <v>34.030962775743504</v>
      </c>
      <c r="EI80" s="2">
        <f t="shared" si="93"/>
        <v>32.952624999999998</v>
      </c>
      <c r="EJ80" s="2">
        <f t="shared" si="93"/>
        <v>34.492483259633609</v>
      </c>
      <c r="EK80" s="2">
        <f t="shared" si="93"/>
        <v>31.790911481156883</v>
      </c>
      <c r="EL80" s="2">
        <f t="shared" si="93"/>
        <v>31.02025281856319</v>
      </c>
      <c r="EM80" s="2">
        <f t="shared" si="93"/>
        <v>30.13059360062141</v>
      </c>
      <c r="EN80" s="2">
        <f t="shared" si="93"/>
        <v>31.664465866430351</v>
      </c>
      <c r="EO80" s="2">
        <f t="shared" si="93"/>
        <v>33.895142748977847</v>
      </c>
      <c r="EQ80" s="2">
        <f t="shared" si="94"/>
        <v>23.54279472907983</v>
      </c>
      <c r="ER80" s="2">
        <f t="shared" si="94"/>
        <v>24.804523848088056</v>
      </c>
      <c r="ES80" s="2">
        <f t="shared" si="94"/>
        <v>27.201066227852106</v>
      </c>
      <c r="ET80" s="2">
        <f t="shared" si="94"/>
        <v>30.16653176440774</v>
      </c>
      <c r="EU80" s="2">
        <f t="shared" si="94"/>
        <v>31.215533835522706</v>
      </c>
      <c r="EV80" s="2">
        <f t="shared" si="94"/>
        <v>31.941039829771206</v>
      </c>
      <c r="EW80" s="2">
        <f t="shared" si="94"/>
        <v>33.846268807223531</v>
      </c>
      <c r="EX80" s="2">
        <f t="shared" si="94"/>
        <v>33.081935493976658</v>
      </c>
      <c r="EY80" s="2">
        <f t="shared" si="94"/>
        <v>32.311663397362778</v>
      </c>
      <c r="EZ80" s="2">
        <f t="shared" si="94"/>
        <v>33.851504553896028</v>
      </c>
      <c r="FA80" s="2">
        <f t="shared" si="94"/>
        <v>31.780914023756512</v>
      </c>
      <c r="FB80" s="2">
        <f t="shared" si="94"/>
        <v>28.55045218296446</v>
      </c>
      <c r="FC80" s="2">
        <f t="shared" si="94"/>
        <v>28.038551787745103</v>
      </c>
      <c r="FD80" s="2">
        <f t="shared" si="94"/>
        <v>30.712289481624154</v>
      </c>
      <c r="FE80" s="2">
        <f t="shared" si="94"/>
        <v>34.315824297847307</v>
      </c>
      <c r="FG80" s="2">
        <f t="shared" si="95"/>
        <v>5.6844303010788418E-2</v>
      </c>
      <c r="FH80" s="2">
        <f t="shared" si="95"/>
        <v>5.2314921300435309E-2</v>
      </c>
      <c r="FI80" s="2">
        <f t="shared" si="95"/>
        <v>5.5954572121024219E-2</v>
      </c>
      <c r="FJ80" s="2">
        <f t="shared" si="95"/>
        <v>5.340715062900965E-2</v>
      </c>
      <c r="FK80" s="2">
        <f t="shared" si="95"/>
        <v>6.2701416856818959E-2</v>
      </c>
      <c r="FL80" s="2">
        <f t="shared" si="95"/>
        <v>6.6882072676214488E-2</v>
      </c>
      <c r="FM80" s="2">
        <f t="shared" si="95"/>
        <v>5.5099168193778268E-2</v>
      </c>
      <c r="FN80" s="2">
        <f t="shared" si="95"/>
        <v>6.7047282168328004E-2</v>
      </c>
      <c r="FO80" s="2">
        <f t="shared" si="95"/>
        <v>5.6920561698830086E-2</v>
      </c>
      <c r="FP80" s="2">
        <f t="shared" si="95"/>
        <v>6.6404168337149433E-2</v>
      </c>
      <c r="FQ80" s="2">
        <f t="shared" si="95"/>
        <v>6.9945270326973022E-2</v>
      </c>
      <c r="FR80" s="2">
        <f t="shared" si="95"/>
        <v>5.9435033078797661E-2</v>
      </c>
      <c r="FS80" s="2">
        <f t="shared" si="95"/>
        <v>5.6342459637584039E-2</v>
      </c>
      <c r="FT80" s="2">
        <f t="shared" si="95"/>
        <v>6.1703691394540246E-2</v>
      </c>
      <c r="FU80" s="2">
        <f t="shared" si="95"/>
        <v>6.9613961031073437E-2</v>
      </c>
      <c r="FW80" s="2">
        <f t="shared" si="86"/>
        <v>1.3002487757868418E-11</v>
      </c>
      <c r="FX80" s="2">
        <f t="shared" si="86"/>
        <v>5.9548657435363753E-11</v>
      </c>
      <c r="FY80" s="2">
        <f t="shared" si="86"/>
        <v>5.852056760865355E-11</v>
      </c>
      <c r="FZ80" s="2">
        <f t="shared" si="86"/>
        <v>7.2079218938099354E-11</v>
      </c>
      <c r="GA80" s="2">
        <f t="shared" si="86"/>
        <v>7.1284241260437451E-11</v>
      </c>
      <c r="GB80" s="2">
        <f t="shared" si="86"/>
        <v>7.2095382589609596E-11</v>
      </c>
      <c r="GC80" s="2">
        <f t="shared" si="86"/>
        <v>5.1314499131421694E-11</v>
      </c>
      <c r="GD80" s="2">
        <f t="shared" si="86"/>
        <v>9.3122738463742333E-11</v>
      </c>
      <c r="GE80" s="2">
        <f t="shared" si="86"/>
        <v>1.1680518830396256E-10</v>
      </c>
      <c r="GF80" s="2">
        <f t="shared" si="86"/>
        <v>7.3610585311517653E-11</v>
      </c>
      <c r="GG80" s="2">
        <f t="shared" si="86"/>
        <v>5.4703021527153695E-11</v>
      </c>
      <c r="GH80" s="2">
        <f t="shared" si="86"/>
        <v>4.6839186479021778E-11</v>
      </c>
      <c r="GI80" s="2">
        <f t="shared" si="86"/>
        <v>4.1466939027710373E-11</v>
      </c>
      <c r="GJ80" s="2">
        <f t="shared" si="86"/>
        <v>3.8121104421738886E-11</v>
      </c>
      <c r="GK80" s="2">
        <f t="shared" si="86"/>
        <v>2.1546333169950279E-11</v>
      </c>
      <c r="GM80" s="107">
        <f t="shared" si="87"/>
        <v>0.18127319462871638</v>
      </c>
      <c r="GN80" s="107">
        <f t="shared" si="87"/>
        <v>0.14105782149407645</v>
      </c>
      <c r="GO80" s="107">
        <f t="shared" si="87"/>
        <v>0.1579576941699202</v>
      </c>
      <c r="GP80" s="107">
        <f t="shared" si="87"/>
        <v>0.13956800294261998</v>
      </c>
      <c r="GQ80" s="107">
        <f t="shared" si="87"/>
        <v>0.1511565972068917</v>
      </c>
      <c r="GR80" s="107">
        <f t="shared" si="87"/>
        <v>0.14919715128956609</v>
      </c>
      <c r="GS80" s="107">
        <f t="shared" si="87"/>
        <v>0.11714964638896323</v>
      </c>
      <c r="GT80" s="107">
        <f t="shared" si="87"/>
        <v>0.14927872590855129</v>
      </c>
      <c r="GU80" s="107">
        <f t="shared" si="87"/>
        <v>0.11814249261317333</v>
      </c>
      <c r="GV80" s="107">
        <f t="shared" si="87"/>
        <v>0.13565810557930802</v>
      </c>
      <c r="GW80" s="107">
        <f t="shared" si="87"/>
        <v>0.15472608159956314</v>
      </c>
      <c r="GX80" s="107">
        <f t="shared" si="87"/>
        <v>0.12169242597897557</v>
      </c>
      <c r="GY80" s="107">
        <f t="shared" si="87"/>
        <v>0.1274431815453555</v>
      </c>
      <c r="GZ80" s="107">
        <f t="shared" si="87"/>
        <v>0.15602628644511632</v>
      </c>
      <c r="HA80" s="107">
        <f t="shared" si="87"/>
        <v>0.10935480020315994</v>
      </c>
      <c r="HC80" s="107">
        <f t="shared" si="76"/>
        <v>4.1886642440007883E-6</v>
      </c>
      <c r="HD80" s="107">
        <f t="shared" si="76"/>
        <v>8.0458869996405677E-7</v>
      </c>
      <c r="HE80" s="107">
        <f t="shared" si="76"/>
        <v>1.4302562295480496E-6</v>
      </c>
      <c r="HF80" s="107">
        <f t="shared" si="76"/>
        <v>7.4657403435223877E-7</v>
      </c>
      <c r="HG80" s="107">
        <f t="shared" si="91"/>
        <v>5.4894007552312834E-7</v>
      </c>
      <c r="HH80" s="107">
        <f t="shared" si="91"/>
        <v>3.4556502074572101E-7</v>
      </c>
      <c r="HI80" s="107">
        <f t="shared" si="91"/>
        <v>1.225851631178578E-7</v>
      </c>
      <c r="HJ80" s="107">
        <f t="shared" si="91"/>
        <v>4.9869539151273233E-7</v>
      </c>
      <c r="HK80" s="107">
        <f t="shared" si="91"/>
        <v>2.6353037816447821E-7</v>
      </c>
      <c r="HL80" s="107">
        <f t="shared" si="91"/>
        <v>1.8192118213229795E-7</v>
      </c>
      <c r="HM80" s="107">
        <f t="shared" si="91"/>
        <v>2.9288777219736189E-7</v>
      </c>
      <c r="HN80" s="107">
        <f t="shared" si="91"/>
        <v>6.9936092600672198E-8</v>
      </c>
      <c r="HO80" s="107">
        <f t="shared" si="91"/>
        <v>1.3397651446651856E-7</v>
      </c>
      <c r="HP80" s="107">
        <f t="shared" si="91"/>
        <v>3.9258076926949721E-7</v>
      </c>
      <c r="HQ80" s="107">
        <f t="shared" si="91"/>
        <v>1.593512140646335E-9</v>
      </c>
      <c r="HS80" s="107">
        <f t="shared" si="88"/>
        <v>1.5347684535834567E-20</v>
      </c>
      <c r="HT80" s="107">
        <f t="shared" si="88"/>
        <v>9.8487380048900465E-22</v>
      </c>
      <c r="HU80" s="107">
        <f t="shared" si="88"/>
        <v>4.9081595016445893E-21</v>
      </c>
      <c r="HV80" s="107">
        <f t="shared" si="88"/>
        <v>7.4530325595620526E-22</v>
      </c>
      <c r="HW80" s="107">
        <f t="shared" si="88"/>
        <v>5.6407283413323896E-23</v>
      </c>
      <c r="HX80" s="107">
        <f t="shared" si="88"/>
        <v>4.2889836680842249E-24</v>
      </c>
      <c r="HY80" s="107">
        <f t="shared" si="88"/>
        <v>3.1085565074712962E-25</v>
      </c>
      <c r="HZ80" s="107">
        <f t="shared" si="88"/>
        <v>1.6203055864444614E-23</v>
      </c>
      <c r="IA80" s="107">
        <f t="shared" si="88"/>
        <v>6.4428876986723701E-24</v>
      </c>
      <c r="IB80" s="107">
        <f t="shared" si="88"/>
        <v>2.6678609986899769E-25</v>
      </c>
      <c r="IC80" s="107">
        <f t="shared" si="88"/>
        <v>1.0335997016166139E-24</v>
      </c>
      <c r="ID80" s="107">
        <f t="shared" si="88"/>
        <v>2.5518596408423336E-26</v>
      </c>
      <c r="IE80" s="107">
        <f t="shared" si="88"/>
        <v>5.2255061812532773E-25</v>
      </c>
      <c r="IF80" s="107">
        <f t="shared" si="88"/>
        <v>2.8756148288650417E-23</v>
      </c>
      <c r="IG80" s="107">
        <f t="shared" si="88"/>
        <v>1.1156332228063055E-21</v>
      </c>
      <c r="II80" s="107">
        <f t="shared" si="89"/>
        <v>1.6578328153757486E-71</v>
      </c>
      <c r="IJ80" s="107">
        <f t="shared" si="89"/>
        <v>6.7322014139623255E-72</v>
      </c>
      <c r="IK80" s="107">
        <f t="shared" si="89"/>
        <v>1.0636768260266668E-69</v>
      </c>
      <c r="IL80" s="107">
        <f t="shared" si="89"/>
        <v>2.4129177892791742E-72</v>
      </c>
      <c r="IM80" s="107">
        <f t="shared" si="89"/>
        <v>4.1082464328521919E-77</v>
      </c>
      <c r="IN80" s="107">
        <f t="shared" si="89"/>
        <v>8.6012507237212767E-82</v>
      </c>
      <c r="IO80" s="107">
        <f t="shared" si="89"/>
        <v>2.3168565553125735E-85</v>
      </c>
      <c r="IP80" s="107">
        <f t="shared" si="89"/>
        <v>3.5531956615640131E-80</v>
      </c>
      <c r="IQ80" s="107">
        <f t="shared" si="89"/>
        <v>3.7076233239575255E-81</v>
      </c>
      <c r="IR80" s="107">
        <f t="shared" si="89"/>
        <v>9.3763627438462446E-87</v>
      </c>
      <c r="IS80" s="107">
        <f t="shared" si="89"/>
        <v>1.6877865491292193E-84</v>
      </c>
      <c r="IT80" s="107">
        <f t="shared" si="89"/>
        <v>8.2929564007592357E-89</v>
      </c>
      <c r="IU80" s="107">
        <f t="shared" si="89"/>
        <v>1.1459226288727471E-83</v>
      </c>
      <c r="IV80" s="107">
        <f t="shared" si="89"/>
        <v>2.2669681537002028E-78</v>
      </c>
      <c r="IW80" s="107">
        <f t="shared" si="89"/>
        <v>2.5693545865146707E-65</v>
      </c>
      <c r="IY80" s="107">
        <f t="shared" si="90"/>
        <v>0.18127738329296039</v>
      </c>
      <c r="IZ80" s="107">
        <f t="shared" si="90"/>
        <v>0.14105862608277642</v>
      </c>
      <c r="JA80" s="107">
        <f t="shared" si="90"/>
        <v>0.15795912442614973</v>
      </c>
      <c r="JB80" s="107">
        <f t="shared" si="90"/>
        <v>0.13956874951665432</v>
      </c>
      <c r="JC80" s="107">
        <f t="shared" si="90"/>
        <v>0.15115714614696724</v>
      </c>
      <c r="JD80" s="107">
        <f t="shared" si="90"/>
        <v>0.14919749685458683</v>
      </c>
      <c r="JE80" s="107">
        <f t="shared" si="90"/>
        <v>0.11714976897412635</v>
      </c>
      <c r="JF80" s="107">
        <f t="shared" si="90"/>
        <v>0.1492792246039428</v>
      </c>
      <c r="JG80" s="107">
        <f t="shared" si="90"/>
        <v>0.11814275614355149</v>
      </c>
      <c r="JH80" s="107">
        <f t="shared" si="90"/>
        <v>0.13565828750049014</v>
      </c>
      <c r="JI80" s="107">
        <f t="shared" si="90"/>
        <v>0.15472637448733534</v>
      </c>
      <c r="JJ80" s="107">
        <f t="shared" si="90"/>
        <v>0.12169249591506817</v>
      </c>
      <c r="JK80" s="107">
        <f t="shared" si="90"/>
        <v>0.12744331552186997</v>
      </c>
      <c r="JL80" s="107">
        <f t="shared" si="90"/>
        <v>0.1560266790258856</v>
      </c>
      <c r="JM80" s="107">
        <f t="shared" si="90"/>
        <v>0.10935480179667208</v>
      </c>
    </row>
    <row r="81" spans="2:273" x14ac:dyDescent="0.25">
      <c r="B81" s="2">
        <v>53</v>
      </c>
      <c r="C81" s="37">
        <v>163.31299999999999</v>
      </c>
      <c r="D81" s="37">
        <v>142.98500000000001</v>
      </c>
      <c r="E81" s="37">
        <v>146.119</v>
      </c>
      <c r="F81" s="37">
        <v>138.727</v>
      </c>
      <c r="G81" s="37">
        <v>148.38499999999999</v>
      </c>
      <c r="H81" s="37">
        <v>146.60300000000001</v>
      </c>
      <c r="I81" s="37">
        <v>124.07599999999999</v>
      </c>
      <c r="J81" s="37">
        <v>142.952</v>
      </c>
      <c r="K81" s="37">
        <v>121.873</v>
      </c>
      <c r="L81" s="37">
        <v>140.667</v>
      </c>
      <c r="M81" s="37">
        <v>149.095</v>
      </c>
      <c r="N81" s="37">
        <v>133.333</v>
      </c>
      <c r="O81" s="37">
        <v>129.619</v>
      </c>
      <c r="P81" s="37">
        <v>136.524</v>
      </c>
      <c r="Q81" s="37">
        <v>97.861999999999995</v>
      </c>
      <c r="S81" s="4">
        <f t="shared" si="8"/>
        <v>143.40443462465188</v>
      </c>
      <c r="T81" s="4">
        <f t="shared" si="9"/>
        <v>129.92006406886478</v>
      </c>
      <c r="U81" s="4">
        <f t="shared" si="10"/>
        <v>137.87248564170693</v>
      </c>
      <c r="V81" s="4">
        <f t="shared" si="11"/>
        <v>132.07751785839616</v>
      </c>
      <c r="W81" s="4">
        <f t="shared" si="12"/>
        <v>138.7318964451708</v>
      </c>
      <c r="X81" s="4">
        <f t="shared" si="13"/>
        <v>138.79645477239049</v>
      </c>
      <c r="Y81" s="4">
        <f t="shared" si="14"/>
        <v>121.57486502970364</v>
      </c>
      <c r="Z81" s="4">
        <f t="shared" si="15"/>
        <v>136.67787085114605</v>
      </c>
      <c r="AA81" s="4">
        <f t="shared" si="16"/>
        <v>121.04570470372632</v>
      </c>
      <c r="AB81" s="4">
        <f t="shared" si="17"/>
        <v>133.81359918162224</v>
      </c>
      <c r="AC81" s="4">
        <f t="shared" si="18"/>
        <v>139.68275242876237</v>
      </c>
      <c r="AD81" s="4">
        <f t="shared" si="19"/>
        <v>128.19228804435153</v>
      </c>
      <c r="AE81" s="4">
        <f t="shared" si="20"/>
        <v>126.05268189101125</v>
      </c>
      <c r="AF81" s="4">
        <f t="shared" si="21"/>
        <v>133.47607833829235</v>
      </c>
      <c r="AG81" s="4">
        <f t="shared" si="21"/>
        <v>98.330947827155711</v>
      </c>
      <c r="AI81" s="4">
        <f t="shared" si="22"/>
        <v>19.908565375348104</v>
      </c>
      <c r="AJ81" s="4">
        <f t="shared" si="23"/>
        <v>13.064935931135238</v>
      </c>
      <c r="AK81" s="4">
        <f t="shared" si="24"/>
        <v>8.2465143582930693</v>
      </c>
      <c r="AL81" s="4">
        <f t="shared" si="25"/>
        <v>6.6494821416038405</v>
      </c>
      <c r="AM81" s="4">
        <f t="shared" si="26"/>
        <v>9.6531035548291868</v>
      </c>
      <c r="AN81" s="4">
        <f t="shared" si="27"/>
        <v>7.8065452276095186</v>
      </c>
      <c r="AO81" s="4">
        <f t="shared" si="28"/>
        <v>2.5011349702963486</v>
      </c>
      <c r="AP81" s="4">
        <f t="shared" si="29"/>
        <v>6.2741291488539446</v>
      </c>
      <c r="AQ81" s="4">
        <f t="shared" si="30"/>
        <v>0.82729529627368947</v>
      </c>
      <c r="AR81" s="4">
        <f t="shared" si="31"/>
        <v>6.8534008183777644</v>
      </c>
      <c r="AS81" s="4">
        <f t="shared" si="32"/>
        <v>9.4122475712376286</v>
      </c>
      <c r="AT81" s="4">
        <f t="shared" si="33"/>
        <v>5.1407119556484702</v>
      </c>
      <c r="AU81" s="4">
        <f t="shared" si="34"/>
        <v>3.566318108988753</v>
      </c>
      <c r="AV81" s="4">
        <f t="shared" si="81"/>
        <v>3.0479216617076474</v>
      </c>
      <c r="AW81" s="4">
        <f t="shared" si="81"/>
        <v>-0.46894782715571637</v>
      </c>
      <c r="AY81" s="2">
        <f t="shared" si="82"/>
        <v>38.480729231788388</v>
      </c>
      <c r="AZ81" s="2">
        <f t="shared" si="82"/>
        <v>37.481455464508002</v>
      </c>
      <c r="BA81" s="2">
        <f t="shared" si="82"/>
        <v>40.470049308738773</v>
      </c>
      <c r="BB81" s="2">
        <f t="shared" si="82"/>
        <v>40.307919000494145</v>
      </c>
      <c r="BC81" s="2">
        <f t="shared" si="82"/>
        <v>39.963220250035185</v>
      </c>
      <c r="BD81" s="2">
        <f t="shared" si="82"/>
        <v>42.091162378085968</v>
      </c>
      <c r="BE81" s="2">
        <f t="shared" si="82"/>
        <v>41.425020181602399</v>
      </c>
      <c r="BF81" s="2">
        <f t="shared" si="82"/>
        <v>39.618472536012582</v>
      </c>
      <c r="BG81" s="2">
        <f t="shared" si="82"/>
        <v>38.463211004405863</v>
      </c>
      <c r="BH81" s="2">
        <f t="shared" si="82"/>
        <v>40.133878865850605</v>
      </c>
      <c r="BI81" s="2">
        <f t="shared" si="82"/>
        <v>39.80453020289211</v>
      </c>
      <c r="BJ81" s="2">
        <f t="shared" si="82"/>
        <v>43.282170358278613</v>
      </c>
      <c r="BK81" s="2">
        <f t="shared" si="82"/>
        <v>42.730319246378812</v>
      </c>
      <c r="BL81" s="2">
        <f t="shared" si="82"/>
        <v>42.796545355791103</v>
      </c>
      <c r="BM81" s="2">
        <f t="shared" si="82"/>
        <v>38.602123751746021</v>
      </c>
      <c r="BO81" s="2" t="str">
        <f t="shared" si="83"/>
        <v/>
      </c>
      <c r="BP81" s="2" t="str">
        <f t="shared" si="83"/>
        <v/>
      </c>
      <c r="BQ81" s="2" t="str">
        <f t="shared" si="83"/>
        <v/>
      </c>
      <c r="BR81" s="2" t="str">
        <f t="shared" si="83"/>
        <v/>
      </c>
      <c r="BS81" s="2" t="str">
        <f t="shared" si="83"/>
        <v/>
      </c>
      <c r="BT81" s="2" t="str">
        <f t="shared" si="83"/>
        <v/>
      </c>
      <c r="BU81" s="2" t="str">
        <f t="shared" si="83"/>
        <v/>
      </c>
      <c r="BV81" s="2" t="str">
        <f t="shared" si="83"/>
        <v/>
      </c>
      <c r="BW81" s="2" t="str">
        <f t="shared" si="83"/>
        <v/>
      </c>
      <c r="BX81" s="2" t="str">
        <f t="shared" si="83"/>
        <v/>
      </c>
      <c r="BY81" s="2" t="str">
        <f t="shared" si="83"/>
        <v/>
      </c>
      <c r="BZ81" s="2" t="str">
        <f t="shared" si="83"/>
        <v/>
      </c>
      <c r="CA81" s="2" t="str">
        <f t="shared" si="83"/>
        <v/>
      </c>
      <c r="CB81" s="2" t="str">
        <f t="shared" si="83"/>
        <v/>
      </c>
      <c r="CC81" s="2" t="str">
        <f t="shared" si="83"/>
        <v/>
      </c>
      <c r="CE81" s="2" t="str">
        <f t="shared" si="84"/>
        <v/>
      </c>
      <c r="CF81" s="2" t="str">
        <f t="shared" si="84"/>
        <v/>
      </c>
      <c r="CG81" s="2" t="str">
        <f t="shared" si="84"/>
        <v/>
      </c>
      <c r="CH81" s="2" t="str">
        <f t="shared" si="84"/>
        <v/>
      </c>
      <c r="CI81" s="2" t="str">
        <f t="shared" si="84"/>
        <v/>
      </c>
      <c r="CJ81" s="2" t="str">
        <f t="shared" si="84"/>
        <v/>
      </c>
      <c r="CK81" s="2" t="str">
        <f t="shared" si="84"/>
        <v/>
      </c>
      <c r="CL81" s="2" t="str">
        <f t="shared" si="84"/>
        <v/>
      </c>
      <c r="CM81" s="2" t="str">
        <f t="shared" si="84"/>
        <v/>
      </c>
      <c r="CN81" s="2" t="str">
        <f t="shared" si="84"/>
        <v/>
      </c>
      <c r="CO81" s="2" t="str">
        <f t="shared" si="84"/>
        <v/>
      </c>
      <c r="CP81" s="2" t="str">
        <f t="shared" si="84"/>
        <v/>
      </c>
      <c r="CQ81" s="2" t="str">
        <f t="shared" si="84"/>
        <v/>
      </c>
      <c r="CR81" s="2" t="str">
        <f t="shared" si="84"/>
        <v/>
      </c>
      <c r="CS81" s="2" t="str">
        <f t="shared" si="84"/>
        <v/>
      </c>
      <c r="CU81" s="2" t="str">
        <f t="shared" si="85"/>
        <v/>
      </c>
      <c r="CV81" s="2" t="str">
        <f t="shared" si="85"/>
        <v/>
      </c>
      <c r="CW81" s="2" t="str">
        <f t="shared" si="85"/>
        <v/>
      </c>
      <c r="CX81" s="2" t="str">
        <f t="shared" si="85"/>
        <v/>
      </c>
      <c r="CY81" s="2" t="str">
        <f t="shared" si="85"/>
        <v/>
      </c>
      <c r="CZ81" s="2" t="str">
        <f t="shared" si="85"/>
        <v/>
      </c>
      <c r="DA81" s="2" t="str">
        <f t="shared" si="85"/>
        <v/>
      </c>
      <c r="DB81" s="2" t="str">
        <f t="shared" si="85"/>
        <v/>
      </c>
      <c r="DC81" s="2" t="str">
        <f t="shared" si="85"/>
        <v/>
      </c>
      <c r="DD81" s="2" t="str">
        <f t="shared" si="85"/>
        <v/>
      </c>
      <c r="DE81" s="2" t="str">
        <f t="shared" si="85"/>
        <v/>
      </c>
      <c r="DF81" s="2" t="str">
        <f t="shared" si="85"/>
        <v/>
      </c>
      <c r="DG81" s="2" t="str">
        <f t="shared" si="85"/>
        <v/>
      </c>
      <c r="DH81" s="2" t="str">
        <f t="shared" si="85"/>
        <v/>
      </c>
      <c r="DI81" s="2" t="str">
        <f t="shared" si="85"/>
        <v/>
      </c>
      <c r="DK81" s="2">
        <f t="shared" si="92"/>
        <v>39.68750900900902</v>
      </c>
      <c r="DL81" s="2">
        <f t="shared" si="92"/>
        <v>38.46594210526316</v>
      </c>
      <c r="DM81" s="2">
        <f t="shared" si="92"/>
        <v>41.464531786847573</v>
      </c>
      <c r="DN81" s="2">
        <f t="shared" si="92"/>
        <v>41.012546018893389</v>
      </c>
      <c r="DO81" s="2">
        <f t="shared" si="92"/>
        <v>40.604129419703099</v>
      </c>
      <c r="DP81" s="2">
        <f t="shared" si="92"/>
        <v>43.10398124156545</v>
      </c>
      <c r="DQ81" s="2">
        <f t="shared" si="92"/>
        <v>41.82701706970127</v>
      </c>
      <c r="DR81" s="2">
        <f t="shared" si="92"/>
        <v>40.131937112010803</v>
      </c>
      <c r="DS81" s="2">
        <f t="shared" si="92"/>
        <v>38.888053441295547</v>
      </c>
      <c r="DT81" s="2">
        <f t="shared" si="92"/>
        <v>40.649411095305837</v>
      </c>
      <c r="DU81" s="2">
        <f t="shared" si="92"/>
        <v>40.572906007221789</v>
      </c>
      <c r="DV81" s="2">
        <f t="shared" si="92"/>
        <v>44.267114782798998</v>
      </c>
      <c r="DW81" s="2">
        <f t="shared" si="92"/>
        <v>43.685848245614025</v>
      </c>
      <c r="DX81" s="2">
        <f t="shared" si="92"/>
        <v>43.726703508771926</v>
      </c>
      <c r="DY81" s="2">
        <f t="shared" si="92"/>
        <v>39.054365266106444</v>
      </c>
      <c r="EA81" s="2">
        <f t="shared" si="93"/>
        <v>22.576066268004482</v>
      </c>
      <c r="EB81" s="2">
        <f t="shared" si="93"/>
        <v>23.315421012367715</v>
      </c>
      <c r="EC81" s="2">
        <f t="shared" si="93"/>
        <v>27.1423725890814</v>
      </c>
      <c r="ED81" s="2">
        <f t="shared" si="93"/>
        <v>30.387657894736844</v>
      </c>
      <c r="EE81" s="2">
        <f t="shared" si="93"/>
        <v>32.353002365851196</v>
      </c>
      <c r="EF81" s="2">
        <f t="shared" si="93"/>
        <v>30.866879813130065</v>
      </c>
      <c r="EG81" s="2">
        <f t="shared" si="93"/>
        <v>35.949014629948365</v>
      </c>
      <c r="EH81" s="2">
        <f t="shared" si="93"/>
        <v>33.943170974368137</v>
      </c>
      <c r="EI81" s="2">
        <f t="shared" si="93"/>
        <v>32.871985735294118</v>
      </c>
      <c r="EJ81" s="2">
        <f t="shared" si="93"/>
        <v>34.376571930932833</v>
      </c>
      <c r="EK81" s="2">
        <f t="shared" si="93"/>
        <v>31.688870406076543</v>
      </c>
      <c r="EL81" s="2">
        <f t="shared" si="93"/>
        <v>30.901105007865759</v>
      </c>
      <c r="EM81" s="2">
        <f t="shared" si="93"/>
        <v>30.018067519120454</v>
      </c>
      <c r="EN81" s="2">
        <f t="shared" si="93"/>
        <v>31.56121986626923</v>
      </c>
      <c r="EO81" s="2">
        <f t="shared" si="93"/>
        <v>33.801062288627534</v>
      </c>
      <c r="EQ81" s="2">
        <f t="shared" si="94"/>
        <v>23.486983111803227</v>
      </c>
      <c r="ER81" s="2">
        <f t="shared" si="94"/>
        <v>24.747343886470532</v>
      </c>
      <c r="ES81" s="2">
        <f t="shared" si="94"/>
        <v>27.127380570386283</v>
      </c>
      <c r="ET81" s="2">
        <f t="shared" si="94"/>
        <v>30.092431379692371</v>
      </c>
      <c r="EU81" s="2">
        <f t="shared" si="94"/>
        <v>31.14204594657982</v>
      </c>
      <c r="EV81" s="2">
        <f t="shared" si="94"/>
        <v>31.891088344434731</v>
      </c>
      <c r="EW81" s="2">
        <f t="shared" si="94"/>
        <v>33.775008576982003</v>
      </c>
      <c r="EX81" s="2">
        <f t="shared" si="94"/>
        <v>33.009957068427177</v>
      </c>
      <c r="EY81" s="2">
        <f t="shared" si="94"/>
        <v>32.238553235187396</v>
      </c>
      <c r="EZ81" s="2">
        <f t="shared" si="94"/>
        <v>33.745761663985945</v>
      </c>
      <c r="FA81" s="2">
        <f t="shared" si="94"/>
        <v>31.676368992298325</v>
      </c>
      <c r="FB81" s="2">
        <f t="shared" si="94"/>
        <v>28.475089937925862</v>
      </c>
      <c r="FC81" s="2">
        <f t="shared" si="94"/>
        <v>27.963760341067044</v>
      </c>
      <c r="FD81" s="2">
        <f t="shared" si="94"/>
        <v>30.623267090449193</v>
      </c>
      <c r="FE81" s="2">
        <f t="shared" si="94"/>
        <v>34.208882177196514</v>
      </c>
      <c r="FG81" s="2">
        <f t="shared" si="95"/>
        <v>7.0524724039996253E-2</v>
      </c>
      <c r="FH81" s="2">
        <f t="shared" si="95"/>
        <v>6.4980381521277178E-2</v>
      </c>
      <c r="FI81" s="2">
        <f t="shared" si="95"/>
        <v>6.9436630634772137E-2</v>
      </c>
      <c r="FJ81" s="2">
        <f t="shared" si="95"/>
        <v>6.6318535323720298E-2</v>
      </c>
      <c r="FK81" s="2">
        <f t="shared" si="95"/>
        <v>7.7675348516181283E-2</v>
      </c>
      <c r="FL81" s="2">
        <f t="shared" si="95"/>
        <v>8.2766239169919348E-2</v>
      </c>
      <c r="FM81" s="2">
        <f t="shared" si="95"/>
        <v>6.839005122552004E-2</v>
      </c>
      <c r="FN81" s="2">
        <f t="shared" si="95"/>
        <v>8.2967196444168487E-2</v>
      </c>
      <c r="FO81" s="2">
        <f t="shared" si="95"/>
        <v>7.0617961359166537E-2</v>
      </c>
      <c r="FP81" s="2">
        <f t="shared" si="95"/>
        <v>8.2184831443594231E-2</v>
      </c>
      <c r="FQ81" s="2">
        <f t="shared" si="95"/>
        <v>8.6489500810843917E-2</v>
      </c>
      <c r="FR81" s="2">
        <f t="shared" si="95"/>
        <v>7.3690236724538463E-2</v>
      </c>
      <c r="FS81" s="2">
        <f t="shared" si="95"/>
        <v>6.9911057123983877E-2</v>
      </c>
      <c r="FT81" s="2">
        <f t="shared" si="95"/>
        <v>7.6458789495725862E-2</v>
      </c>
      <c r="FU81" s="2">
        <f t="shared" si="95"/>
        <v>8.6087080130397078E-2</v>
      </c>
      <c r="FW81" s="2">
        <f t="shared" si="86"/>
        <v>1.6369162254867994E-11</v>
      </c>
      <c r="FX81" s="2">
        <f t="shared" si="86"/>
        <v>7.4967318082449128E-11</v>
      </c>
      <c r="FY81" s="2">
        <f t="shared" si="86"/>
        <v>7.3673029674036161E-11</v>
      </c>
      <c r="FZ81" s="2">
        <f t="shared" si="86"/>
        <v>9.0742360381755052E-11</v>
      </c>
      <c r="GA81" s="2">
        <f t="shared" si="86"/>
        <v>8.9741542781574517E-11</v>
      </c>
      <c r="GB81" s="2">
        <f t="shared" si="86"/>
        <v>9.0762709213388544E-11</v>
      </c>
      <c r="GC81" s="2">
        <f t="shared" si="86"/>
        <v>6.4601126949178333E-11</v>
      </c>
      <c r="GD81" s="2">
        <f t="shared" si="86"/>
        <v>1.1723458186504048E-10</v>
      </c>
      <c r="GE81" s="2">
        <f t="shared" si="86"/>
        <v>1.4704901978081441E-10</v>
      </c>
      <c r="GF81" s="2">
        <f t="shared" si="86"/>
        <v>9.2670236423945686E-11</v>
      </c>
      <c r="GG81" s="2">
        <f t="shared" si="86"/>
        <v>6.8867023901481669E-11</v>
      </c>
      <c r="GH81" s="2">
        <f t="shared" si="86"/>
        <v>5.8967042125491289E-11</v>
      </c>
      <c r="GI81" s="2">
        <f t="shared" si="86"/>
        <v>5.2203783290743527E-11</v>
      </c>
      <c r="GJ81" s="2">
        <f t="shared" si="86"/>
        <v>4.7991627081712329E-11</v>
      </c>
      <c r="GK81" s="2">
        <f t="shared" si="86"/>
        <v>2.712522635848263E-11</v>
      </c>
      <c r="GM81" s="107">
        <f t="shared" si="87"/>
        <v>0.21972522332622468</v>
      </c>
      <c r="GN81" s="107">
        <f t="shared" si="87"/>
        <v>0.17546006675977135</v>
      </c>
      <c r="GO81" s="107">
        <f t="shared" si="87"/>
        <v>0.194660985754746</v>
      </c>
      <c r="GP81" s="107">
        <f t="shared" si="87"/>
        <v>0.17412325994864453</v>
      </c>
      <c r="GQ81" s="107">
        <f t="shared" si="87"/>
        <v>0.18909869926309897</v>
      </c>
      <c r="GR81" s="107">
        <f t="shared" si="87"/>
        <v>0.18805300552982973</v>
      </c>
      <c r="GS81" s="107">
        <f t="shared" si="87"/>
        <v>0.14989512726043205</v>
      </c>
      <c r="GT81" s="107">
        <f t="shared" si="87"/>
        <v>0.18818404764373262</v>
      </c>
      <c r="GU81" s="107">
        <f t="shared" si="87"/>
        <v>0.15144139014539137</v>
      </c>
      <c r="GV81" s="107">
        <f t="shared" si="87"/>
        <v>0.17314307427068207</v>
      </c>
      <c r="GW81" s="107">
        <f t="shared" si="87"/>
        <v>0.19483692463403124</v>
      </c>
      <c r="GX81" s="107">
        <f t="shared" si="87"/>
        <v>0.1559973562530472</v>
      </c>
      <c r="GY81" s="107">
        <f t="shared" si="87"/>
        <v>0.16159449082795843</v>
      </c>
      <c r="GZ81" s="107">
        <f t="shared" si="87"/>
        <v>0.19409742046061135</v>
      </c>
      <c r="HA81" s="107">
        <f t="shared" si="87"/>
        <v>0.14459196862776394</v>
      </c>
      <c r="HC81" s="107">
        <f t="shared" si="76"/>
        <v>7.800768519631617E-6</v>
      </c>
      <c r="HD81" s="107">
        <f t="shared" si="76"/>
        <v>1.6335416151090178E-6</v>
      </c>
      <c r="HE81" s="107">
        <f t="shared" si="76"/>
        <v>2.8274357524014042E-6</v>
      </c>
      <c r="HF81" s="107">
        <f t="shared" si="76"/>
        <v>1.5309067102144391E-6</v>
      </c>
      <c r="HG81" s="107">
        <f t="shared" si="91"/>
        <v>1.1618235515491052E-6</v>
      </c>
      <c r="HH81" s="107">
        <f t="shared" si="91"/>
        <v>7.5811798417589678E-7</v>
      </c>
      <c r="HI81" s="107">
        <f t="shared" si="91"/>
        <v>2.7827522686504078E-7</v>
      </c>
      <c r="HJ81" s="107">
        <f t="shared" si="91"/>
        <v>1.0836226189599041E-6</v>
      </c>
      <c r="HK81" s="107">
        <f t="shared" si="91"/>
        <v>5.9028582681183473E-7</v>
      </c>
      <c r="HL81" s="107">
        <f t="shared" si="91"/>
        <v>4.1643817210927437E-7</v>
      </c>
      <c r="HM81" s="107">
        <f t="shared" si="91"/>
        <v>6.4796877985671751E-7</v>
      </c>
      <c r="HN81" s="107">
        <f t="shared" si="91"/>
        <v>1.633657830106666E-7</v>
      </c>
      <c r="HO81" s="107">
        <f t="shared" si="91"/>
        <v>2.9878650639132998E-7</v>
      </c>
      <c r="HP81" s="107">
        <f t="shared" si="91"/>
        <v>8.2725695158757809E-7</v>
      </c>
      <c r="HQ81" s="107">
        <f t="shared" si="91"/>
        <v>4.5848908251459739E-9</v>
      </c>
      <c r="HS81" s="107">
        <f t="shared" si="88"/>
        <v>4.7809546494330896E-20</v>
      </c>
      <c r="HT81" s="107">
        <f t="shared" si="88"/>
        <v>3.436086246912339E-21</v>
      </c>
      <c r="HU81" s="107">
        <f t="shared" si="88"/>
        <v>1.6424458896504849E-20</v>
      </c>
      <c r="HV81" s="107">
        <f t="shared" si="88"/>
        <v>2.6471240367962637E-21</v>
      </c>
      <c r="HW81" s="107">
        <f t="shared" si="88"/>
        <v>2.1627628545995447E-22</v>
      </c>
      <c r="HX81" s="107">
        <f t="shared" si="88"/>
        <v>1.7759673606402635E-23</v>
      </c>
      <c r="HY81" s="107">
        <f t="shared" si="88"/>
        <v>1.3476601966652298E-24</v>
      </c>
      <c r="HZ81" s="107">
        <f t="shared" si="88"/>
        <v>6.596064642114938E-23</v>
      </c>
      <c r="IA81" s="107">
        <f t="shared" si="88"/>
        <v>2.7174255703501946E-23</v>
      </c>
      <c r="IB81" s="107">
        <f t="shared" si="88"/>
        <v>1.200088398019527E-24</v>
      </c>
      <c r="IC81" s="107">
        <f t="shared" si="88"/>
        <v>4.393571292013586E-24</v>
      </c>
      <c r="ID81" s="107">
        <f t="shared" si="88"/>
        <v>1.1719184546981553E-25</v>
      </c>
      <c r="IE81" s="107">
        <f t="shared" si="88"/>
        <v>2.1885268580149913E-24</v>
      </c>
      <c r="IF81" s="107">
        <f t="shared" si="88"/>
        <v>1.0860286227078698E-22</v>
      </c>
      <c r="IG81" s="107">
        <f t="shared" si="88"/>
        <v>3.69987647370715E-21</v>
      </c>
      <c r="II81" s="107">
        <f t="shared" si="89"/>
        <v>3.1133416928051117E-70</v>
      </c>
      <c r="IJ81" s="107">
        <f t="shared" si="89"/>
        <v>1.5536513275177744E-70</v>
      </c>
      <c r="IK81" s="107">
        <f t="shared" si="89"/>
        <v>2.2201043024338286E-68</v>
      </c>
      <c r="IL81" s="107">
        <f t="shared" si="89"/>
        <v>5.8283954948321823E-71</v>
      </c>
      <c r="IM81" s="107">
        <f t="shared" si="89"/>
        <v>1.228193795973199E-75</v>
      </c>
      <c r="IN81" s="107">
        <f t="shared" si="89"/>
        <v>3.1801316026561612E-80</v>
      </c>
      <c r="IO81" s="107">
        <f t="shared" si="89"/>
        <v>9.5335661364744466E-84</v>
      </c>
      <c r="IP81" s="107">
        <f t="shared" si="89"/>
        <v>1.2700338144674733E-78</v>
      </c>
      <c r="IQ81" s="107">
        <f t="shared" si="89"/>
        <v>1.4361946421581535E-79</v>
      </c>
      <c r="IR81" s="107">
        <f t="shared" si="89"/>
        <v>4.3502907386376583E-85</v>
      </c>
      <c r="IS81" s="107">
        <f t="shared" si="89"/>
        <v>6.7505390607126821E-83</v>
      </c>
      <c r="IT81" s="107">
        <f t="shared" si="89"/>
        <v>3.9186558169654908E-87</v>
      </c>
      <c r="IU81" s="107">
        <f t="shared" si="89"/>
        <v>4.2344421033785399E-82</v>
      </c>
      <c r="IV81" s="107">
        <f t="shared" si="89"/>
        <v>6.5570780643048084E-77</v>
      </c>
      <c r="IW81" s="107">
        <f t="shared" si="89"/>
        <v>3.9303165700761467E-64</v>
      </c>
      <c r="IY81" s="107">
        <f t="shared" si="90"/>
        <v>0.21973302409474432</v>
      </c>
      <c r="IZ81" s="107">
        <f t="shared" si="90"/>
        <v>0.17546170030138647</v>
      </c>
      <c r="JA81" s="107">
        <f t="shared" si="90"/>
        <v>0.19466381319049839</v>
      </c>
      <c r="JB81" s="107">
        <f t="shared" si="90"/>
        <v>0.17412479085535473</v>
      </c>
      <c r="JC81" s="107">
        <f t="shared" si="90"/>
        <v>0.18909986108665053</v>
      </c>
      <c r="JD81" s="107">
        <f t="shared" si="90"/>
        <v>0.1880537636478139</v>
      </c>
      <c r="JE81" s="107">
        <f t="shared" si="90"/>
        <v>0.14989540553565892</v>
      </c>
      <c r="JF81" s="107">
        <f t="shared" si="90"/>
        <v>0.18818513126635159</v>
      </c>
      <c r="JG81" s="107">
        <f t="shared" si="90"/>
        <v>0.15144198043121818</v>
      </c>
      <c r="JH81" s="107">
        <f t="shared" si="90"/>
        <v>0.17314349070885418</v>
      </c>
      <c r="JI81" s="107">
        <f t="shared" si="90"/>
        <v>0.19483757260281109</v>
      </c>
      <c r="JJ81" s="107">
        <f t="shared" si="90"/>
        <v>0.15599751961883021</v>
      </c>
      <c r="JK81" s="107">
        <f t="shared" si="90"/>
        <v>0.16159478961446483</v>
      </c>
      <c r="JL81" s="107">
        <f t="shared" si="90"/>
        <v>0.19409824771756293</v>
      </c>
      <c r="JM81" s="107">
        <f t="shared" si="90"/>
        <v>0.14459197321265477</v>
      </c>
    </row>
    <row r="82" spans="2:273" x14ac:dyDescent="0.25">
      <c r="B82" s="2">
        <v>54</v>
      </c>
      <c r="C82" s="37">
        <v>178.03</v>
      </c>
      <c r="D82" s="37">
        <v>160.10400000000001</v>
      </c>
      <c r="E82" s="37">
        <v>166.22399999999999</v>
      </c>
      <c r="F82" s="37">
        <v>157.15199999999999</v>
      </c>
      <c r="G82" s="37">
        <v>168.41499999999999</v>
      </c>
      <c r="H82" s="37">
        <v>165.32400000000001</v>
      </c>
      <c r="I82" s="37">
        <v>144.333</v>
      </c>
      <c r="J82" s="37">
        <v>164.82499999999999</v>
      </c>
      <c r="K82" s="37">
        <v>144.58699999999999</v>
      </c>
      <c r="L82" s="37">
        <v>162.571</v>
      </c>
      <c r="M82" s="37">
        <v>167.84100000000001</v>
      </c>
      <c r="N82" s="37">
        <v>154.381</v>
      </c>
      <c r="O82" s="37">
        <v>149.22200000000001</v>
      </c>
      <c r="P82" s="37">
        <v>154.50800000000001</v>
      </c>
      <c r="Q82" s="37">
        <v>113.38500000000001</v>
      </c>
      <c r="S82" s="4">
        <f t="shared" si="8"/>
        <v>157.74599093900105</v>
      </c>
      <c r="T82" s="4">
        <f t="shared" si="9"/>
        <v>145.00931002526985</v>
      </c>
      <c r="U82" s="4">
        <f t="shared" si="10"/>
        <v>152.79404239623446</v>
      </c>
      <c r="V82" s="4">
        <f t="shared" si="11"/>
        <v>147.33776657456346</v>
      </c>
      <c r="W82" s="4">
        <f t="shared" si="12"/>
        <v>154.99643813994288</v>
      </c>
      <c r="X82" s="4">
        <f t="shared" si="13"/>
        <v>155.21978709962517</v>
      </c>
      <c r="Y82" s="4">
        <f t="shared" si="14"/>
        <v>136.92547275884309</v>
      </c>
      <c r="Z82" s="4">
        <f t="shared" si="15"/>
        <v>153.22726341360863</v>
      </c>
      <c r="AA82" s="4">
        <f t="shared" si="16"/>
        <v>136.87463259440653</v>
      </c>
      <c r="AB82" s="4">
        <f t="shared" si="17"/>
        <v>151.01703115790309</v>
      </c>
      <c r="AC82" s="4">
        <f t="shared" si="18"/>
        <v>156.52510548336735</v>
      </c>
      <c r="AD82" s="4">
        <f t="shared" si="19"/>
        <v>144.42880294676991</v>
      </c>
      <c r="AE82" s="4">
        <f t="shared" si="20"/>
        <v>141.17058290192503</v>
      </c>
      <c r="AF82" s="4">
        <f t="shared" si="21"/>
        <v>147.99464410453749</v>
      </c>
      <c r="AG82" s="4">
        <f t="shared" si="21"/>
        <v>111.33417344429583</v>
      </c>
      <c r="AI82" s="4">
        <f t="shared" si="22"/>
        <v>20.284009060998955</v>
      </c>
      <c r="AJ82" s="4">
        <f t="shared" si="23"/>
        <v>15.094689974730159</v>
      </c>
      <c r="AK82" s="4">
        <f t="shared" si="24"/>
        <v>13.42995760376553</v>
      </c>
      <c r="AL82" s="4">
        <f t="shared" si="25"/>
        <v>9.8142334254365267</v>
      </c>
      <c r="AM82" s="4">
        <f t="shared" si="26"/>
        <v>13.41856186005711</v>
      </c>
      <c r="AN82" s="4">
        <f t="shared" si="27"/>
        <v>10.104212900374847</v>
      </c>
      <c r="AO82" s="4">
        <f t="shared" si="28"/>
        <v>7.4075272411569131</v>
      </c>
      <c r="AP82" s="4">
        <f t="shared" si="29"/>
        <v>11.597736586391363</v>
      </c>
      <c r="AQ82" s="4">
        <f t="shared" si="30"/>
        <v>7.7123674055934544</v>
      </c>
      <c r="AR82" s="4">
        <f t="shared" si="31"/>
        <v>11.553968842096907</v>
      </c>
      <c r="AS82" s="4">
        <f t="shared" si="32"/>
        <v>11.315894516632653</v>
      </c>
      <c r="AT82" s="4">
        <f t="shared" si="33"/>
        <v>9.9521970532300941</v>
      </c>
      <c r="AU82" s="4">
        <f t="shared" si="34"/>
        <v>8.0514170980749782</v>
      </c>
      <c r="AV82" s="4">
        <f t="shared" si="81"/>
        <v>6.5133558954625244</v>
      </c>
      <c r="AW82" s="4">
        <f t="shared" si="81"/>
        <v>2.0508265557041767</v>
      </c>
      <c r="AY82" s="2">
        <f t="shared" si="82"/>
        <v>38.432222587574167</v>
      </c>
      <c r="AZ82" s="2">
        <f t="shared" si="82"/>
        <v>37.430047088042208</v>
      </c>
      <c r="BA82" s="2">
        <f t="shared" si="82"/>
        <v>40.46044663287968</v>
      </c>
      <c r="BB82" s="2">
        <f t="shared" si="82"/>
        <v>40.307810005693106</v>
      </c>
      <c r="BC82" s="2">
        <f t="shared" si="82"/>
        <v>39.895419056180522</v>
      </c>
      <c r="BD82" s="2">
        <f t="shared" si="82"/>
        <v>41.968308038145651</v>
      </c>
      <c r="BE82" s="2">
        <f t="shared" si="82"/>
        <v>41.472244398629577</v>
      </c>
      <c r="BF82" s="2">
        <f t="shared" si="82"/>
        <v>39.552687770618128</v>
      </c>
      <c r="BG82" s="2">
        <f t="shared" si="82"/>
        <v>38.436253017177449</v>
      </c>
      <c r="BH82" s="2">
        <f t="shared" si="82"/>
        <v>40.131722118354254</v>
      </c>
      <c r="BI82" s="2">
        <f t="shared" si="82"/>
        <v>39.767179026871588</v>
      </c>
      <c r="BJ82" s="2">
        <f t="shared" si="82"/>
        <v>43.305427899203849</v>
      </c>
      <c r="BK82" s="2">
        <f t="shared" si="82"/>
        <v>42.747180760591654</v>
      </c>
      <c r="BL82" s="2">
        <f t="shared" si="82"/>
        <v>42.782900165306643</v>
      </c>
      <c r="BM82" s="2">
        <f t="shared" si="82"/>
        <v>38.575243881399587</v>
      </c>
      <c r="BO82" s="2" t="str">
        <f t="shared" si="83"/>
        <v/>
      </c>
      <c r="BP82" s="2" t="str">
        <f t="shared" si="83"/>
        <v/>
      </c>
      <c r="BQ82" s="2" t="str">
        <f t="shared" si="83"/>
        <v/>
      </c>
      <c r="BR82" s="2" t="str">
        <f t="shared" si="83"/>
        <v/>
      </c>
      <c r="BS82" s="2" t="str">
        <f t="shared" si="83"/>
        <v/>
      </c>
      <c r="BT82" s="2" t="str">
        <f t="shared" si="83"/>
        <v/>
      </c>
      <c r="BU82" s="2" t="str">
        <f t="shared" si="83"/>
        <v/>
      </c>
      <c r="BV82" s="2" t="str">
        <f t="shared" si="83"/>
        <v/>
      </c>
      <c r="BW82" s="2" t="str">
        <f t="shared" si="83"/>
        <v/>
      </c>
      <c r="BX82" s="2" t="str">
        <f t="shared" si="83"/>
        <v/>
      </c>
      <c r="BY82" s="2" t="str">
        <f t="shared" si="83"/>
        <v/>
      </c>
      <c r="BZ82" s="2" t="str">
        <f t="shared" si="83"/>
        <v/>
      </c>
      <c r="CA82" s="2" t="str">
        <f t="shared" si="83"/>
        <v/>
      </c>
      <c r="CB82" s="2" t="str">
        <f t="shared" si="83"/>
        <v/>
      </c>
      <c r="CC82" s="2" t="str">
        <f t="shared" si="83"/>
        <v/>
      </c>
      <c r="CE82" s="2" t="str">
        <f t="shared" si="84"/>
        <v/>
      </c>
      <c r="CF82" s="2" t="str">
        <f t="shared" si="84"/>
        <v/>
      </c>
      <c r="CG82" s="2" t="str">
        <f t="shared" si="84"/>
        <v/>
      </c>
      <c r="CH82" s="2" t="str">
        <f t="shared" si="84"/>
        <v/>
      </c>
      <c r="CI82" s="2" t="str">
        <f t="shared" si="84"/>
        <v/>
      </c>
      <c r="CJ82" s="2" t="str">
        <f t="shared" si="84"/>
        <v/>
      </c>
      <c r="CK82" s="2" t="str">
        <f t="shared" si="84"/>
        <v/>
      </c>
      <c r="CL82" s="2" t="str">
        <f t="shared" si="84"/>
        <v/>
      </c>
      <c r="CM82" s="2" t="str">
        <f t="shared" si="84"/>
        <v/>
      </c>
      <c r="CN82" s="2" t="str">
        <f t="shared" si="84"/>
        <v/>
      </c>
      <c r="CO82" s="2" t="str">
        <f t="shared" si="84"/>
        <v/>
      </c>
      <c r="CP82" s="2" t="str">
        <f t="shared" si="84"/>
        <v/>
      </c>
      <c r="CQ82" s="2" t="str">
        <f t="shared" si="84"/>
        <v/>
      </c>
      <c r="CR82" s="2" t="str">
        <f t="shared" si="84"/>
        <v/>
      </c>
      <c r="CS82" s="2" t="str">
        <f t="shared" si="84"/>
        <v/>
      </c>
      <c r="CU82" s="2" t="str">
        <f t="shared" si="85"/>
        <v/>
      </c>
      <c r="CV82" s="2" t="str">
        <f t="shared" si="85"/>
        <v/>
      </c>
      <c r="CW82" s="2" t="str">
        <f t="shared" si="85"/>
        <v/>
      </c>
      <c r="CX82" s="2" t="str">
        <f t="shared" si="85"/>
        <v/>
      </c>
      <c r="CY82" s="2" t="str">
        <f t="shared" si="85"/>
        <v/>
      </c>
      <c r="CZ82" s="2" t="str">
        <f t="shared" si="85"/>
        <v/>
      </c>
      <c r="DA82" s="2" t="str">
        <f t="shared" si="85"/>
        <v/>
      </c>
      <c r="DB82" s="2" t="str">
        <f t="shared" si="85"/>
        <v/>
      </c>
      <c r="DC82" s="2" t="str">
        <f t="shared" si="85"/>
        <v/>
      </c>
      <c r="DD82" s="2" t="str">
        <f t="shared" si="85"/>
        <v/>
      </c>
      <c r="DE82" s="2" t="str">
        <f t="shared" si="85"/>
        <v/>
      </c>
      <c r="DF82" s="2" t="str">
        <f t="shared" si="85"/>
        <v/>
      </c>
      <c r="DG82" s="2" t="str">
        <f t="shared" si="85"/>
        <v/>
      </c>
      <c r="DH82" s="2" t="str">
        <f t="shared" si="85"/>
        <v/>
      </c>
      <c r="DI82" s="2" t="str">
        <f t="shared" si="85"/>
        <v/>
      </c>
      <c r="DK82" s="2">
        <f t="shared" si="92"/>
        <v>39.950729729729737</v>
      </c>
      <c r="DL82" s="2">
        <f t="shared" si="92"/>
        <v>38.667496963562755</v>
      </c>
      <c r="DM82" s="2">
        <f t="shared" si="92"/>
        <v>41.718201663201661</v>
      </c>
      <c r="DN82" s="2">
        <f t="shared" si="92"/>
        <v>41.201818488529021</v>
      </c>
      <c r="DO82" s="2">
        <f t="shared" si="92"/>
        <v>40.705050269905527</v>
      </c>
      <c r="DP82" s="2">
        <f t="shared" si="92"/>
        <v>43.232904520917671</v>
      </c>
      <c r="DQ82" s="2">
        <f t="shared" si="92"/>
        <v>41.992813546339853</v>
      </c>
      <c r="DR82" s="2">
        <f t="shared" si="92"/>
        <v>40.201607962213231</v>
      </c>
      <c r="DS82" s="2">
        <f t="shared" si="92"/>
        <v>38.976232995951413</v>
      </c>
      <c r="DT82" s="2">
        <f t="shared" si="92"/>
        <v>40.793562205930627</v>
      </c>
      <c r="DU82" s="2">
        <f t="shared" si="92"/>
        <v>40.742217419848991</v>
      </c>
      <c r="DV82" s="2">
        <f t="shared" si="92"/>
        <v>44.559661450924608</v>
      </c>
      <c r="DW82" s="2">
        <f t="shared" si="92"/>
        <v>43.962364237516859</v>
      </c>
      <c r="DX82" s="2">
        <f t="shared" si="92"/>
        <v>43.963238529014845</v>
      </c>
      <c r="DY82" s="2">
        <f t="shared" si="92"/>
        <v>39.152551260504204</v>
      </c>
      <c r="EA82" s="2">
        <f t="shared" si="93"/>
        <v>22.535291722968115</v>
      </c>
      <c r="EB82" s="2">
        <f t="shared" si="93"/>
        <v>23.286247864337625</v>
      </c>
      <c r="EC82" s="2">
        <f t="shared" si="93"/>
        <v>27.07128522392939</v>
      </c>
      <c r="ED82" s="2">
        <f t="shared" si="93"/>
        <v>30.309986842105264</v>
      </c>
      <c r="EE82" s="2">
        <f t="shared" si="93"/>
        <v>32.259033474277658</v>
      </c>
      <c r="EF82" s="2">
        <f t="shared" si="93"/>
        <v>30.836164961888365</v>
      </c>
      <c r="EG82" s="2">
        <f t="shared" si="93"/>
        <v>35.839505581509712</v>
      </c>
      <c r="EH82" s="2">
        <f t="shared" si="93"/>
        <v>33.855379172992762</v>
      </c>
      <c r="EI82" s="2">
        <f t="shared" si="93"/>
        <v>32.79134647058823</v>
      </c>
      <c r="EJ82" s="2">
        <f t="shared" si="93"/>
        <v>34.260660602232051</v>
      </c>
      <c r="EK82" s="2">
        <f t="shared" si="93"/>
        <v>31.586829330996203</v>
      </c>
      <c r="EL82" s="2">
        <f t="shared" si="93"/>
        <v>30.781957197168328</v>
      </c>
      <c r="EM82" s="2">
        <f t="shared" si="93"/>
        <v>29.905541437619497</v>
      </c>
      <c r="EN82" s="2">
        <f t="shared" si="93"/>
        <v>31.457973866108109</v>
      </c>
      <c r="EO82" s="2">
        <f t="shared" si="93"/>
        <v>33.706981828277222</v>
      </c>
      <c r="EQ82" s="2">
        <f t="shared" si="94"/>
        <v>23.43117149452663</v>
      </c>
      <c r="ER82" s="2">
        <f t="shared" si="94"/>
        <v>24.690163924853003</v>
      </c>
      <c r="ES82" s="2">
        <f t="shared" si="94"/>
        <v>27.053694912920456</v>
      </c>
      <c r="ET82" s="2">
        <f t="shared" si="94"/>
        <v>30.018330994977003</v>
      </c>
      <c r="EU82" s="2">
        <f t="shared" si="94"/>
        <v>31.068558057636931</v>
      </c>
      <c r="EV82" s="2">
        <f t="shared" si="94"/>
        <v>31.841136859098256</v>
      </c>
      <c r="EW82" s="2">
        <f t="shared" si="94"/>
        <v>33.703748346740483</v>
      </c>
      <c r="EX82" s="2">
        <f t="shared" si="94"/>
        <v>32.937978642877702</v>
      </c>
      <c r="EY82" s="2">
        <f t="shared" si="94"/>
        <v>32.165443073012007</v>
      </c>
      <c r="EZ82" s="2">
        <f t="shared" si="94"/>
        <v>33.640018774075855</v>
      </c>
      <c r="FA82" s="2">
        <f t="shared" si="94"/>
        <v>31.571823960840135</v>
      </c>
      <c r="FB82" s="2">
        <f t="shared" si="94"/>
        <v>28.399727692887261</v>
      </c>
      <c r="FC82" s="2">
        <f t="shared" si="94"/>
        <v>27.888968894388988</v>
      </c>
      <c r="FD82" s="2">
        <f t="shared" si="94"/>
        <v>30.534244699274229</v>
      </c>
      <c r="FE82" s="2">
        <f t="shared" si="94"/>
        <v>34.101940056545722</v>
      </c>
      <c r="FG82" s="2">
        <f t="shared" si="95"/>
        <v>8.7193163995327741E-2</v>
      </c>
      <c r="FH82" s="2">
        <f t="shared" si="95"/>
        <v>8.0451845469129993E-2</v>
      </c>
      <c r="FI82" s="2">
        <f t="shared" si="95"/>
        <v>8.58716601228071E-2</v>
      </c>
      <c r="FJ82" s="2">
        <f t="shared" si="95"/>
        <v>8.2080637290802644E-2</v>
      </c>
      <c r="FK82" s="2">
        <f t="shared" si="95"/>
        <v>9.5859531561625064E-2</v>
      </c>
      <c r="FL82" s="2">
        <f t="shared" si="95"/>
        <v>0.10201040982310275</v>
      </c>
      <c r="FM82" s="2">
        <f t="shared" si="95"/>
        <v>8.4599885218154175E-2</v>
      </c>
      <c r="FN82" s="2">
        <f t="shared" si="95"/>
        <v>0.10225288324964679</v>
      </c>
      <c r="FO82" s="2">
        <f t="shared" si="95"/>
        <v>8.7306367941227481E-2</v>
      </c>
      <c r="FP82" s="2">
        <f t="shared" si="95"/>
        <v>0.1013087487999621</v>
      </c>
      <c r="FQ82" s="2">
        <f t="shared" si="95"/>
        <v>0.10649885985316902</v>
      </c>
      <c r="FR82" s="2">
        <f t="shared" si="95"/>
        <v>9.1033566147420419E-2</v>
      </c>
      <c r="FS82" s="2">
        <f t="shared" si="95"/>
        <v>8.6447947312926821E-2</v>
      </c>
      <c r="FT82" s="2">
        <f t="shared" si="95"/>
        <v>9.4387315700204644E-2</v>
      </c>
      <c r="FU82" s="2">
        <f t="shared" si="95"/>
        <v>0.10601414347994363</v>
      </c>
      <c r="FW82" s="2">
        <f t="shared" si="86"/>
        <v>2.0607554332347939E-11</v>
      </c>
      <c r="FX82" s="2">
        <f t="shared" si="86"/>
        <v>9.4378261786219507E-11</v>
      </c>
      <c r="FY82" s="2">
        <f t="shared" si="86"/>
        <v>9.2748849218740524E-11</v>
      </c>
      <c r="FZ82" s="2">
        <f t="shared" si="86"/>
        <v>1.1423786340809151E-10</v>
      </c>
      <c r="GA82" s="2">
        <f t="shared" si="86"/>
        <v>1.1297790869871229E-10</v>
      </c>
      <c r="GB82" s="2">
        <f t="shared" si="86"/>
        <v>1.1426348106933403E-10</v>
      </c>
      <c r="GC82" s="2">
        <f t="shared" si="86"/>
        <v>8.1328000345501155E-11</v>
      </c>
      <c r="GD82" s="2">
        <f t="shared" si="86"/>
        <v>1.4758959424648291E-10</v>
      </c>
      <c r="GE82" s="2">
        <f t="shared" si="86"/>
        <v>1.8512374777444167E-10</v>
      </c>
      <c r="GF82" s="2">
        <f t="shared" si="86"/>
        <v>1.1666491554827965E-10</v>
      </c>
      <c r="GG82" s="2">
        <f t="shared" si="86"/>
        <v>8.669844642266554E-11</v>
      </c>
      <c r="GH82" s="2">
        <f t="shared" si="86"/>
        <v>7.4235107788984636E-11</v>
      </c>
      <c r="GI82" s="2">
        <f t="shared" si="86"/>
        <v>6.5720669375624356E-11</v>
      </c>
      <c r="GJ82" s="2">
        <f t="shared" si="86"/>
        <v>6.0417878885766183E-11</v>
      </c>
      <c r="GK82" s="2">
        <f t="shared" si="86"/>
        <v>3.4148636763122861E-11</v>
      </c>
      <c r="GM82" s="107">
        <f t="shared" si="87"/>
        <v>0.2637046785989457</v>
      </c>
      <c r="GN82" s="107">
        <f t="shared" si="87"/>
        <v>0.21576407476894366</v>
      </c>
      <c r="GO82" s="107">
        <f t="shared" si="87"/>
        <v>0.23726340010774419</v>
      </c>
      <c r="GP82" s="107">
        <f t="shared" si="87"/>
        <v>0.21469955192778842</v>
      </c>
      <c r="GQ82" s="107">
        <f t="shared" si="87"/>
        <v>0.23363656285381176</v>
      </c>
      <c r="GR82" s="107">
        <f t="shared" si="87"/>
        <v>0.23390897500649907</v>
      </c>
      <c r="GS82" s="107">
        <f t="shared" si="87"/>
        <v>0.18919856412293584</v>
      </c>
      <c r="GT82" s="107">
        <f t="shared" si="87"/>
        <v>0.23410222911443629</v>
      </c>
      <c r="GU82" s="107">
        <f t="shared" si="87"/>
        <v>0.1914506399262145</v>
      </c>
      <c r="GV82" s="107">
        <f t="shared" si="87"/>
        <v>0.21787756727113616</v>
      </c>
      <c r="GW82" s="107">
        <f t="shared" si="87"/>
        <v>0.24209280141064188</v>
      </c>
      <c r="GX82" s="107">
        <f t="shared" si="87"/>
        <v>0.19718368180365334</v>
      </c>
      <c r="GY82" s="107">
        <f t="shared" si="87"/>
        <v>0.20223992309086328</v>
      </c>
      <c r="GZ82" s="107">
        <f t="shared" si="87"/>
        <v>0.23857987322910668</v>
      </c>
      <c r="HA82" s="107">
        <f t="shared" si="87"/>
        <v>0.18793657071112524</v>
      </c>
      <c r="HC82" s="107">
        <f t="shared" si="76"/>
        <v>1.428944172304455E-5</v>
      </c>
      <c r="HD82" s="107">
        <f t="shared" si="76"/>
        <v>3.2543365583755089E-6</v>
      </c>
      <c r="HE82" s="107">
        <f t="shared" si="76"/>
        <v>5.4881859646229349E-6</v>
      </c>
      <c r="HF82" s="107">
        <f t="shared" si="76"/>
        <v>3.0790090943242262E-6</v>
      </c>
      <c r="HG82" s="107">
        <f t="shared" si="91"/>
        <v>2.408657290576991E-6</v>
      </c>
      <c r="HH82" s="107">
        <f t="shared" si="91"/>
        <v>1.6269949785178292E-6</v>
      </c>
      <c r="HI82" s="107">
        <f t="shared" si="91"/>
        <v>6.177185184349929E-7</v>
      </c>
      <c r="HJ82" s="107">
        <f t="shared" si="91"/>
        <v>2.3033271621021146E-6</v>
      </c>
      <c r="HK82" s="107">
        <f t="shared" si="91"/>
        <v>1.2924167074450828E-6</v>
      </c>
      <c r="HL82" s="107">
        <f t="shared" si="91"/>
        <v>9.3118352988512153E-7</v>
      </c>
      <c r="HM82" s="107">
        <f t="shared" si="91"/>
        <v>1.4020117429807097E-6</v>
      </c>
      <c r="HN82" s="107">
        <f t="shared" si="91"/>
        <v>3.7287750439433612E-7</v>
      </c>
      <c r="HO82" s="107">
        <f t="shared" si="91"/>
        <v>6.5213929340956827E-7</v>
      </c>
      <c r="HP82" s="107">
        <f t="shared" si="91"/>
        <v>1.7087740343771373E-6</v>
      </c>
      <c r="HQ82" s="107">
        <f t="shared" si="91"/>
        <v>1.2812247518750046E-8</v>
      </c>
      <c r="HS82" s="107">
        <f t="shared" si="88"/>
        <v>1.4676563462889169E-19</v>
      </c>
      <c r="HT82" s="107">
        <f t="shared" si="88"/>
        <v>1.1789397329778378E-20</v>
      </c>
      <c r="HU82" s="107">
        <f t="shared" si="88"/>
        <v>5.4081437453916921E-20</v>
      </c>
      <c r="HV82" s="107">
        <f t="shared" si="88"/>
        <v>9.2425781784978308E-21</v>
      </c>
      <c r="HW82" s="107">
        <f t="shared" si="88"/>
        <v>8.1425662574818085E-22</v>
      </c>
      <c r="HX82" s="107">
        <f t="shared" si="88"/>
        <v>7.2125597419783249E-23</v>
      </c>
      <c r="HY82" s="107">
        <f t="shared" si="88"/>
        <v>5.7285733442538364E-24</v>
      </c>
      <c r="HZ82" s="107">
        <f t="shared" si="88"/>
        <v>2.6335115415466108E-22</v>
      </c>
      <c r="IA82" s="107">
        <f t="shared" si="88"/>
        <v>1.123362066608235E-22</v>
      </c>
      <c r="IB82" s="107">
        <f t="shared" si="88"/>
        <v>5.2880268835708677E-24</v>
      </c>
      <c r="IC82" s="107">
        <f t="shared" si="88"/>
        <v>1.8313511135223079E-23</v>
      </c>
      <c r="ID82" s="107">
        <f t="shared" si="88"/>
        <v>5.2734399365288722E-25</v>
      </c>
      <c r="IE82" s="107">
        <f t="shared" si="88"/>
        <v>8.9937936691871905E-24</v>
      </c>
      <c r="IF82" s="107">
        <f t="shared" si="88"/>
        <v>4.0300623886854495E-22</v>
      </c>
      <c r="IG82" s="107">
        <f t="shared" si="88"/>
        <v>1.2082583950356634E-20</v>
      </c>
      <c r="II82" s="107">
        <f t="shared" si="89"/>
        <v>5.6915689332666245E-69</v>
      </c>
      <c r="IJ82" s="107">
        <f t="shared" si="89"/>
        <v>3.4772502563688422E-69</v>
      </c>
      <c r="IK82" s="107">
        <f t="shared" si="89"/>
        <v>4.4984332514939373E-67</v>
      </c>
      <c r="IL82" s="107">
        <f t="shared" si="89"/>
        <v>1.3643833892426186E-69</v>
      </c>
      <c r="IM82" s="107">
        <f t="shared" si="89"/>
        <v>3.5509749773762835E-74</v>
      </c>
      <c r="IN82" s="107">
        <f t="shared" si="89"/>
        <v>1.1346909503821939E-78</v>
      </c>
      <c r="IO82" s="107">
        <f t="shared" si="89"/>
        <v>3.7838022781905332E-82</v>
      </c>
      <c r="IP82" s="107">
        <f t="shared" si="89"/>
        <v>4.3806291527444054E-77</v>
      </c>
      <c r="IQ82" s="107">
        <f t="shared" si="89"/>
        <v>5.3622797964976718E-78</v>
      </c>
      <c r="IR82" s="107">
        <f t="shared" si="89"/>
        <v>1.9433883045767001E-83</v>
      </c>
      <c r="IS82" s="107">
        <f t="shared" si="89"/>
        <v>2.6046811059885768E-81</v>
      </c>
      <c r="IT82" s="107">
        <f t="shared" si="89"/>
        <v>1.7838464294725244E-85</v>
      </c>
      <c r="IU82" s="107">
        <f t="shared" si="89"/>
        <v>1.5112828520117797E-80</v>
      </c>
      <c r="IV82" s="107">
        <f t="shared" si="89"/>
        <v>1.8363805920441246E-75</v>
      </c>
      <c r="IW82" s="107">
        <f t="shared" si="89"/>
        <v>5.860698661908462E-63</v>
      </c>
      <c r="IY82" s="107">
        <f t="shared" si="90"/>
        <v>0.26371896804066874</v>
      </c>
      <c r="IZ82" s="107">
        <f t="shared" si="90"/>
        <v>0.21576732910550203</v>
      </c>
      <c r="JA82" s="107">
        <f t="shared" si="90"/>
        <v>0.23726888829370882</v>
      </c>
      <c r="JB82" s="107">
        <f t="shared" si="90"/>
        <v>0.21470263093688274</v>
      </c>
      <c r="JC82" s="107">
        <f t="shared" si="90"/>
        <v>0.23363897151110233</v>
      </c>
      <c r="JD82" s="107">
        <f t="shared" si="90"/>
        <v>0.23391060200147759</v>
      </c>
      <c r="JE82" s="107">
        <f t="shared" si="90"/>
        <v>0.18919918184145429</v>
      </c>
      <c r="JF82" s="107">
        <f t="shared" si="90"/>
        <v>0.2341045324415984</v>
      </c>
      <c r="JG82" s="107">
        <f t="shared" si="90"/>
        <v>0.19145193234292193</v>
      </c>
      <c r="JH82" s="107">
        <f t="shared" si="90"/>
        <v>0.21787849845466606</v>
      </c>
      <c r="JI82" s="107">
        <f t="shared" si="90"/>
        <v>0.24209420342238486</v>
      </c>
      <c r="JJ82" s="107">
        <f t="shared" si="90"/>
        <v>0.19718405468115774</v>
      </c>
      <c r="JK82" s="107">
        <f t="shared" si="90"/>
        <v>0.20224057523015668</v>
      </c>
      <c r="JL82" s="107">
        <f t="shared" si="90"/>
        <v>0.23858158200314106</v>
      </c>
      <c r="JM82" s="107">
        <f t="shared" si="90"/>
        <v>0.18793658352337275</v>
      </c>
    </row>
    <row r="83" spans="2:273" x14ac:dyDescent="0.25">
      <c r="B83" s="2">
        <v>55</v>
      </c>
      <c r="C83" s="37">
        <v>192.92500000000001</v>
      </c>
      <c r="D83" s="37">
        <v>177.65700000000001</v>
      </c>
      <c r="E83" s="37">
        <v>182.01499999999999</v>
      </c>
      <c r="F83" s="37">
        <v>175.60599999999999</v>
      </c>
      <c r="G83" s="37">
        <v>185.53800000000001</v>
      </c>
      <c r="H83" s="37">
        <v>182.559</v>
      </c>
      <c r="I83" s="37">
        <v>164.34800000000001</v>
      </c>
      <c r="J83" s="37">
        <v>185.17500000000001</v>
      </c>
      <c r="K83" s="37">
        <v>166.20599999999999</v>
      </c>
      <c r="L83" s="37">
        <v>182.82499999999999</v>
      </c>
      <c r="M83" s="37">
        <v>185.58699999999999</v>
      </c>
      <c r="N83" s="37">
        <v>172.98400000000001</v>
      </c>
      <c r="O83" s="37">
        <v>167.88900000000001</v>
      </c>
      <c r="P83" s="37">
        <v>171.98400000000001</v>
      </c>
      <c r="Q83" s="37">
        <v>130.43100000000001</v>
      </c>
      <c r="S83" s="4">
        <f t="shared" si="8"/>
        <v>172.36736665214195</v>
      </c>
      <c r="T83" s="4">
        <f t="shared" si="9"/>
        <v>160.81799883504732</v>
      </c>
      <c r="U83" s="4">
        <f t="shared" si="10"/>
        <v>168.23770426281069</v>
      </c>
      <c r="V83" s="4">
        <f t="shared" si="11"/>
        <v>163.35452206054839</v>
      </c>
      <c r="W83" s="4">
        <f t="shared" si="12"/>
        <v>171.93272086692221</v>
      </c>
      <c r="X83" s="4">
        <f t="shared" si="13"/>
        <v>172.32828023655426</v>
      </c>
      <c r="Y83" s="4">
        <f t="shared" si="14"/>
        <v>153.349823195748</v>
      </c>
      <c r="Z83" s="4">
        <f t="shared" si="15"/>
        <v>170.48738530525029</v>
      </c>
      <c r="AA83" s="4">
        <f t="shared" si="16"/>
        <v>153.80883828001441</v>
      </c>
      <c r="AB83" s="4">
        <f t="shared" si="17"/>
        <v>169.14459043795446</v>
      </c>
      <c r="AC83" s="4">
        <f t="shared" si="18"/>
        <v>173.99764867116735</v>
      </c>
      <c r="AD83" s="4">
        <f t="shared" si="19"/>
        <v>161.70678048148534</v>
      </c>
      <c r="AE83" s="4">
        <f t="shared" si="20"/>
        <v>157.17307579922246</v>
      </c>
      <c r="AF83" s="4">
        <f t="shared" si="21"/>
        <v>163.03532440781217</v>
      </c>
      <c r="AG83" s="4">
        <f t="shared" si="21"/>
        <v>125.37261485709344</v>
      </c>
      <c r="AI83" s="4">
        <f t="shared" si="22"/>
        <v>20.557633347858058</v>
      </c>
      <c r="AJ83" s="4">
        <f t="shared" si="23"/>
        <v>16.839001164952691</v>
      </c>
      <c r="AK83" s="4">
        <f t="shared" si="24"/>
        <v>13.777295737189291</v>
      </c>
      <c r="AL83" s="4">
        <f t="shared" si="25"/>
        <v>12.251477939451604</v>
      </c>
      <c r="AM83" s="4">
        <f t="shared" si="26"/>
        <v>13.605279133077801</v>
      </c>
      <c r="AN83" s="4">
        <f t="shared" si="27"/>
        <v>10.230719763445734</v>
      </c>
      <c r="AO83" s="4">
        <f t="shared" si="28"/>
        <v>10.998176804252012</v>
      </c>
      <c r="AP83" s="4">
        <f t="shared" si="29"/>
        <v>14.687614694749726</v>
      </c>
      <c r="AQ83" s="4">
        <f t="shared" si="30"/>
        <v>12.397161719985576</v>
      </c>
      <c r="AR83" s="4">
        <f t="shared" si="31"/>
        <v>13.680409562045526</v>
      </c>
      <c r="AS83" s="4">
        <f t="shared" si="32"/>
        <v>11.589351328832635</v>
      </c>
      <c r="AT83" s="4">
        <f t="shared" si="33"/>
        <v>11.27721951851467</v>
      </c>
      <c r="AU83" s="4">
        <f t="shared" si="34"/>
        <v>10.71592420077755</v>
      </c>
      <c r="AV83" s="4">
        <f t="shared" si="81"/>
        <v>8.9486755921878398</v>
      </c>
      <c r="AW83" s="4">
        <f t="shared" si="81"/>
        <v>5.0583851429065732</v>
      </c>
      <c r="AY83" s="2">
        <f t="shared" si="82"/>
        <v>38.311836871614545</v>
      </c>
      <c r="AZ83" s="2">
        <f t="shared" si="82"/>
        <v>37.320092349387927</v>
      </c>
      <c r="BA83" s="2">
        <f t="shared" si="82"/>
        <v>40.388547742149179</v>
      </c>
      <c r="BB83" s="2">
        <f t="shared" si="82"/>
        <v>40.262012809069255</v>
      </c>
      <c r="BC83" s="2">
        <f t="shared" si="82"/>
        <v>39.78844206493028</v>
      </c>
      <c r="BD83" s="2">
        <f t="shared" si="82"/>
        <v>41.790789828634843</v>
      </c>
      <c r="BE83" s="2">
        <f t="shared" si="82"/>
        <v>41.488607343405256</v>
      </c>
      <c r="BF83" s="2">
        <f t="shared" si="82"/>
        <v>39.455660915511721</v>
      </c>
      <c r="BG83" s="2">
        <f t="shared" si="82"/>
        <v>38.381500581591986</v>
      </c>
      <c r="BH83" s="2">
        <f t="shared" si="82"/>
        <v>40.093482959295557</v>
      </c>
      <c r="BI83" s="2">
        <f t="shared" si="82"/>
        <v>39.681563491292231</v>
      </c>
      <c r="BJ83" s="2">
        <f t="shared" si="82"/>
        <v>43.263487188913281</v>
      </c>
      <c r="BK83" s="2">
        <f t="shared" si="82"/>
        <v>42.701135058268932</v>
      </c>
      <c r="BL83" s="2">
        <f t="shared" si="82"/>
        <v>42.709853142502546</v>
      </c>
      <c r="BM83" s="2">
        <f t="shared" si="82"/>
        <v>38.518392382076343</v>
      </c>
      <c r="BO83" s="2" t="str">
        <f t="shared" si="83"/>
        <v/>
      </c>
      <c r="BP83" s="2" t="str">
        <f t="shared" si="83"/>
        <v/>
      </c>
      <c r="BQ83" s="2" t="str">
        <f t="shared" si="83"/>
        <v/>
      </c>
      <c r="BR83" s="2" t="str">
        <f t="shared" si="83"/>
        <v/>
      </c>
      <c r="BS83" s="2" t="str">
        <f t="shared" si="83"/>
        <v/>
      </c>
      <c r="BT83" s="2" t="str">
        <f t="shared" si="83"/>
        <v/>
      </c>
      <c r="BU83" s="2" t="str">
        <f t="shared" si="83"/>
        <v/>
      </c>
      <c r="BV83" s="2" t="str">
        <f t="shared" si="83"/>
        <v/>
      </c>
      <c r="BW83" s="2" t="str">
        <f t="shared" si="83"/>
        <v/>
      </c>
      <c r="BX83" s="2" t="str">
        <f t="shared" si="83"/>
        <v/>
      </c>
      <c r="BY83" s="2" t="str">
        <f t="shared" si="83"/>
        <v/>
      </c>
      <c r="BZ83" s="2" t="str">
        <f t="shared" si="83"/>
        <v/>
      </c>
      <c r="CA83" s="2" t="str">
        <f t="shared" si="83"/>
        <v/>
      </c>
      <c r="CB83" s="2" t="str">
        <f t="shared" si="83"/>
        <v/>
      </c>
      <c r="CC83" s="2" t="str">
        <f t="shared" si="83"/>
        <v/>
      </c>
      <c r="CE83" s="2" t="str">
        <f t="shared" si="84"/>
        <v/>
      </c>
      <c r="CF83" s="2" t="str">
        <f t="shared" si="84"/>
        <v/>
      </c>
      <c r="CG83" s="2" t="str">
        <f t="shared" si="84"/>
        <v/>
      </c>
      <c r="CH83" s="2" t="str">
        <f t="shared" si="84"/>
        <v/>
      </c>
      <c r="CI83" s="2" t="str">
        <f t="shared" si="84"/>
        <v/>
      </c>
      <c r="CJ83" s="2" t="str">
        <f t="shared" si="84"/>
        <v/>
      </c>
      <c r="CK83" s="2" t="str">
        <f t="shared" si="84"/>
        <v/>
      </c>
      <c r="CL83" s="2" t="str">
        <f t="shared" si="84"/>
        <v/>
      </c>
      <c r="CM83" s="2" t="str">
        <f t="shared" si="84"/>
        <v/>
      </c>
      <c r="CN83" s="2" t="str">
        <f t="shared" si="84"/>
        <v/>
      </c>
      <c r="CO83" s="2" t="str">
        <f t="shared" si="84"/>
        <v/>
      </c>
      <c r="CP83" s="2" t="str">
        <f t="shared" si="84"/>
        <v/>
      </c>
      <c r="CQ83" s="2" t="str">
        <f t="shared" si="84"/>
        <v/>
      </c>
      <c r="CR83" s="2" t="str">
        <f t="shared" si="84"/>
        <v/>
      </c>
      <c r="CS83" s="2" t="str">
        <f t="shared" si="84"/>
        <v/>
      </c>
      <c r="CU83" s="2" t="str">
        <f t="shared" si="85"/>
        <v/>
      </c>
      <c r="CV83" s="2" t="str">
        <f t="shared" si="85"/>
        <v/>
      </c>
      <c r="CW83" s="2" t="str">
        <f t="shared" si="85"/>
        <v/>
      </c>
      <c r="CX83" s="2" t="str">
        <f t="shared" si="85"/>
        <v/>
      </c>
      <c r="CY83" s="2" t="str">
        <f t="shared" si="85"/>
        <v/>
      </c>
      <c r="CZ83" s="2" t="str">
        <f t="shared" si="85"/>
        <v/>
      </c>
      <c r="DA83" s="2" t="str">
        <f t="shared" si="85"/>
        <v/>
      </c>
      <c r="DB83" s="2" t="str">
        <f t="shared" si="85"/>
        <v/>
      </c>
      <c r="DC83" s="2" t="str">
        <f t="shared" si="85"/>
        <v/>
      </c>
      <c r="DD83" s="2" t="str">
        <f t="shared" si="85"/>
        <v/>
      </c>
      <c r="DE83" s="2" t="str">
        <f t="shared" si="85"/>
        <v/>
      </c>
      <c r="DF83" s="2" t="str">
        <f t="shared" si="85"/>
        <v/>
      </c>
      <c r="DG83" s="2" t="str">
        <f t="shared" si="85"/>
        <v/>
      </c>
      <c r="DH83" s="2" t="str">
        <f t="shared" si="85"/>
        <v/>
      </c>
      <c r="DI83" s="2" t="str">
        <f t="shared" si="85"/>
        <v/>
      </c>
      <c r="DK83" s="2">
        <f t="shared" si="92"/>
        <v>40.213950450450461</v>
      </c>
      <c r="DL83" s="2">
        <f t="shared" si="92"/>
        <v>38.869051821862357</v>
      </c>
      <c r="DM83" s="2">
        <f t="shared" si="92"/>
        <v>41.97187153955575</v>
      </c>
      <c r="DN83" s="2">
        <f t="shared" si="92"/>
        <v>41.391090958164646</v>
      </c>
      <c r="DO83" s="2">
        <f t="shared" si="92"/>
        <v>40.805971120107962</v>
      </c>
      <c r="DP83" s="2">
        <f t="shared" si="92"/>
        <v>43.3618278002699</v>
      </c>
      <c r="DQ83" s="2">
        <f t="shared" si="92"/>
        <v>42.158610022978436</v>
      </c>
      <c r="DR83" s="2">
        <f t="shared" si="92"/>
        <v>40.271278812415659</v>
      </c>
      <c r="DS83" s="2">
        <f t="shared" si="92"/>
        <v>39.064412550607287</v>
      </c>
      <c r="DT83" s="2">
        <f t="shared" si="92"/>
        <v>40.937713316555424</v>
      </c>
      <c r="DU83" s="2">
        <f t="shared" si="92"/>
        <v>40.911528832476193</v>
      </c>
      <c r="DV83" s="2">
        <f t="shared" si="92"/>
        <v>44.852208119050225</v>
      </c>
      <c r="DW83" s="2">
        <f t="shared" si="92"/>
        <v>44.238880229419692</v>
      </c>
      <c r="DX83" s="2">
        <f t="shared" si="92"/>
        <v>44.199773549257756</v>
      </c>
      <c r="DY83" s="2">
        <f t="shared" si="92"/>
        <v>39.250737254901964</v>
      </c>
      <c r="EA83" s="2">
        <f t="shared" si="93"/>
        <v>22.494517177931748</v>
      </c>
      <c r="EB83" s="2">
        <f t="shared" si="93"/>
        <v>23.257074716307535</v>
      </c>
      <c r="EC83" s="2">
        <f t="shared" si="93"/>
        <v>27.00019785877738</v>
      </c>
      <c r="ED83" s="2">
        <f t="shared" si="93"/>
        <v>30.232315789473688</v>
      </c>
      <c r="EE83" s="2">
        <f t="shared" si="93"/>
        <v>32.165064582704112</v>
      </c>
      <c r="EF83" s="2">
        <f t="shared" si="93"/>
        <v>30.80545011064666</v>
      </c>
      <c r="EG83" s="2">
        <f t="shared" si="93"/>
        <v>35.729996533071066</v>
      </c>
      <c r="EH83" s="2">
        <f t="shared" si="93"/>
        <v>33.767587371617395</v>
      </c>
      <c r="EI83" s="2">
        <f t="shared" si="93"/>
        <v>32.71070720588235</v>
      </c>
      <c r="EJ83" s="2">
        <f t="shared" si="93"/>
        <v>34.144749273531275</v>
      </c>
      <c r="EK83" s="2">
        <f t="shared" si="93"/>
        <v>31.484788255915866</v>
      </c>
      <c r="EL83" s="2">
        <f t="shared" si="93"/>
        <v>30.662809386470897</v>
      </c>
      <c r="EM83" s="2">
        <f t="shared" si="93"/>
        <v>29.793015356118541</v>
      </c>
      <c r="EN83" s="2">
        <f t="shared" si="93"/>
        <v>31.354727865946987</v>
      </c>
      <c r="EO83" s="2">
        <f t="shared" si="93"/>
        <v>33.612901367926916</v>
      </c>
      <c r="EQ83" s="2">
        <f t="shared" si="94"/>
        <v>23.37535987725003</v>
      </c>
      <c r="ER83" s="2">
        <f t="shared" si="94"/>
        <v>24.632983963235475</v>
      </c>
      <c r="ES83" s="2">
        <f t="shared" si="94"/>
        <v>26.980009255454632</v>
      </c>
      <c r="ET83" s="2">
        <f t="shared" si="94"/>
        <v>29.944230610261634</v>
      </c>
      <c r="EU83" s="2">
        <f t="shared" si="94"/>
        <v>30.995070168694046</v>
      </c>
      <c r="EV83" s="2">
        <f t="shared" si="94"/>
        <v>31.791185373761778</v>
      </c>
      <c r="EW83" s="2">
        <f t="shared" si="94"/>
        <v>33.632488116498955</v>
      </c>
      <c r="EX83" s="2">
        <f t="shared" si="94"/>
        <v>32.866000217328228</v>
      </c>
      <c r="EY83" s="2">
        <f t="shared" si="94"/>
        <v>32.092332910836625</v>
      </c>
      <c r="EZ83" s="2">
        <f t="shared" si="94"/>
        <v>33.534275884165766</v>
      </c>
      <c r="FA83" s="2">
        <f t="shared" si="94"/>
        <v>31.467278929381948</v>
      </c>
      <c r="FB83" s="2">
        <f t="shared" si="94"/>
        <v>28.324365447848663</v>
      </c>
      <c r="FC83" s="2">
        <f t="shared" si="94"/>
        <v>27.814177447710932</v>
      </c>
      <c r="FD83" s="2">
        <f t="shared" si="94"/>
        <v>30.445222308099268</v>
      </c>
      <c r="FE83" s="2">
        <f t="shared" si="94"/>
        <v>33.994997935894929</v>
      </c>
      <c r="FG83" s="2">
        <f t="shared" si="95"/>
        <v>0.10734618594200625</v>
      </c>
      <c r="FH83" s="2">
        <f t="shared" si="95"/>
        <v>9.9216099419386417E-2</v>
      </c>
      <c r="FI83" s="2">
        <f t="shared" si="95"/>
        <v>0.10575462911918709</v>
      </c>
      <c r="FJ83" s="2">
        <f t="shared" si="95"/>
        <v>0.1011829821808671</v>
      </c>
      <c r="FK83" s="2">
        <f t="shared" si="95"/>
        <v>0.11775721107579412</v>
      </c>
      <c r="FL83" s="2">
        <f t="shared" si="95"/>
        <v>0.12511872536895566</v>
      </c>
      <c r="FM83" s="2">
        <f t="shared" si="95"/>
        <v>0.10422195710012579</v>
      </c>
      <c r="FN83" s="2">
        <f t="shared" si="95"/>
        <v>0.12540845520744956</v>
      </c>
      <c r="FO83" s="2">
        <f t="shared" si="95"/>
        <v>0.10748247389818912</v>
      </c>
      <c r="FP83" s="2">
        <f t="shared" si="95"/>
        <v>0.12428011569370349</v>
      </c>
      <c r="FQ83" s="2">
        <f t="shared" si="95"/>
        <v>0.1304762055551181</v>
      </c>
      <c r="FR83" s="2">
        <f t="shared" si="95"/>
        <v>0.11196534538638665</v>
      </c>
      <c r="FS83" s="2">
        <f t="shared" si="95"/>
        <v>0.10644881317068718</v>
      </c>
      <c r="FT83" s="2">
        <f t="shared" si="95"/>
        <v>0.1159918340050634</v>
      </c>
      <c r="FU83" s="2">
        <f t="shared" si="95"/>
        <v>0.12989822469539586</v>
      </c>
      <c r="FW83" s="2">
        <f t="shared" si="86"/>
        <v>2.5943373823783345E-11</v>
      </c>
      <c r="FX83" s="2">
        <f t="shared" si="86"/>
        <v>1.1881519208073053E-10</v>
      </c>
      <c r="FY83" s="2">
        <f t="shared" si="86"/>
        <v>1.1676388319333387E-10</v>
      </c>
      <c r="FZ83" s="2">
        <f t="shared" si="86"/>
        <v>1.4381694922926333E-10</v>
      </c>
      <c r="GA83" s="2">
        <f t="shared" si="86"/>
        <v>1.422307602280094E-10</v>
      </c>
      <c r="GB83" s="2">
        <f t="shared" si="86"/>
        <v>1.4384919995399036E-10</v>
      </c>
      <c r="GC83" s="2">
        <f t="shared" si="86"/>
        <v>1.0238588632320008E-10</v>
      </c>
      <c r="GD83" s="2">
        <f t="shared" si="86"/>
        <v>1.8580429070618756E-10</v>
      </c>
      <c r="GE83" s="2">
        <f t="shared" si="86"/>
        <v>2.3305699038864719E-10</v>
      </c>
      <c r="GF83" s="2">
        <f t="shared" si="86"/>
        <v>1.4687242684411284E-10</v>
      </c>
      <c r="GG83" s="2">
        <f t="shared" si="86"/>
        <v>1.0914687736211884E-10</v>
      </c>
      <c r="GH83" s="2">
        <f t="shared" si="86"/>
        <v>9.3456463641035429E-11</v>
      </c>
      <c r="GI83" s="2">
        <f t="shared" si="86"/>
        <v>8.273742075568822E-11</v>
      </c>
      <c r="GJ83" s="2">
        <f t="shared" si="86"/>
        <v>7.6061603054803347E-11</v>
      </c>
      <c r="GK83" s="2">
        <f t="shared" si="86"/>
        <v>4.2990586598843738E-11</v>
      </c>
      <c r="GM83" s="107">
        <f t="shared" si="87"/>
        <v>0.31339502189673712</v>
      </c>
      <c r="GN83" s="107">
        <f t="shared" si="87"/>
        <v>0.2623393697424044</v>
      </c>
      <c r="GO83" s="107">
        <f t="shared" si="87"/>
        <v>0.28605901203317419</v>
      </c>
      <c r="GP83" s="107">
        <f t="shared" si="87"/>
        <v>0.2616825995086467</v>
      </c>
      <c r="GQ83" s="107">
        <f t="shared" si="87"/>
        <v>0.2851382223461319</v>
      </c>
      <c r="GR83" s="107">
        <f t="shared" si="87"/>
        <v>0.2871697268711686</v>
      </c>
      <c r="GS83" s="107">
        <f t="shared" si="87"/>
        <v>0.23561960688194997</v>
      </c>
      <c r="GT83" s="107">
        <f t="shared" si="87"/>
        <v>0.28743828479312228</v>
      </c>
      <c r="GU83" s="107">
        <f t="shared" si="87"/>
        <v>0.23873980364373318</v>
      </c>
      <c r="GV83" s="107">
        <f t="shared" si="87"/>
        <v>0.27036782523664576</v>
      </c>
      <c r="GW83" s="107">
        <f t="shared" si="87"/>
        <v>0.29687475356486831</v>
      </c>
      <c r="GX83" s="107">
        <f t="shared" si="87"/>
        <v>0.24581536431955719</v>
      </c>
      <c r="GY83" s="107">
        <f t="shared" si="87"/>
        <v>0.24986985182580282</v>
      </c>
      <c r="GZ83" s="107">
        <f t="shared" si="87"/>
        <v>0.28980572255383263</v>
      </c>
      <c r="HA83" s="107">
        <f t="shared" si="87"/>
        <v>0.24018033836249084</v>
      </c>
      <c r="HC83" s="107">
        <f t="shared" si="76"/>
        <v>2.5746806517872639E-5</v>
      </c>
      <c r="HD83" s="107">
        <f t="shared" si="76"/>
        <v>6.3618800057327557E-6</v>
      </c>
      <c r="HE83" s="107">
        <f t="shared" si="76"/>
        <v>1.0460125204296751E-5</v>
      </c>
      <c r="HF83" s="107">
        <f t="shared" si="76"/>
        <v>6.0740000875434764E-6</v>
      </c>
      <c r="HG83" s="107">
        <f t="shared" si="91"/>
        <v>4.8915415485387045E-6</v>
      </c>
      <c r="HH83" s="107">
        <f t="shared" si="91"/>
        <v>3.4158217637858757E-6</v>
      </c>
      <c r="HI83" s="107">
        <f t="shared" si="91"/>
        <v>1.3409179098165222E-6</v>
      </c>
      <c r="HJ83" s="107">
        <f t="shared" si="91"/>
        <v>4.7894525348880247E-6</v>
      </c>
      <c r="HK83" s="107">
        <f t="shared" si="91"/>
        <v>2.766107070018847E-6</v>
      </c>
      <c r="HL83" s="107">
        <f t="shared" si="91"/>
        <v>2.0340208964956425E-6</v>
      </c>
      <c r="HM83" s="107">
        <f t="shared" si="91"/>
        <v>2.9669562498808797E-6</v>
      </c>
      <c r="HN83" s="107">
        <f t="shared" si="91"/>
        <v>8.3163495170236073E-7</v>
      </c>
      <c r="HO83" s="107">
        <f t="shared" si="91"/>
        <v>1.3930993206593867E-6</v>
      </c>
      <c r="HP83" s="107">
        <f t="shared" si="91"/>
        <v>3.4600039449231963E-6</v>
      </c>
      <c r="HQ83" s="107">
        <f t="shared" si="91"/>
        <v>3.4774553229255646E-8</v>
      </c>
      <c r="HS83" s="107">
        <f t="shared" si="88"/>
        <v>4.4399076219906627E-19</v>
      </c>
      <c r="HT83" s="107">
        <f t="shared" si="88"/>
        <v>3.9780044184321354E-20</v>
      </c>
      <c r="HU83" s="107">
        <f t="shared" si="88"/>
        <v>1.752234243348917E-19</v>
      </c>
      <c r="HV83" s="107">
        <f t="shared" si="88"/>
        <v>3.1724269245324366E-20</v>
      </c>
      <c r="HW83" s="107">
        <f t="shared" si="88"/>
        <v>3.0101942012753341E-21</v>
      </c>
      <c r="HX83" s="107">
        <f t="shared" si="88"/>
        <v>2.8728959813695032E-22</v>
      </c>
      <c r="HY83" s="107">
        <f t="shared" si="88"/>
        <v>2.3875862657051629E-23</v>
      </c>
      <c r="HZ83" s="107">
        <f t="shared" si="88"/>
        <v>1.0312172382822448E-21</v>
      </c>
      <c r="IA83" s="107">
        <f t="shared" si="88"/>
        <v>4.5516532801039618E-22</v>
      </c>
      <c r="IB83" s="107">
        <f t="shared" si="88"/>
        <v>2.2824783844818187E-23</v>
      </c>
      <c r="IC83" s="107">
        <f t="shared" si="88"/>
        <v>7.4854225325320539E-23</v>
      </c>
      <c r="ID83" s="107">
        <f t="shared" si="88"/>
        <v>2.3251376186059545E-24</v>
      </c>
      <c r="IE83" s="107">
        <f t="shared" si="88"/>
        <v>3.6266318308828288E-23</v>
      </c>
      <c r="IF83" s="107">
        <f t="shared" si="88"/>
        <v>1.4694140483737394E-21</v>
      </c>
      <c r="IG83" s="107">
        <f t="shared" si="88"/>
        <v>3.8854473738680271E-20</v>
      </c>
      <c r="II83" s="107">
        <f t="shared" si="89"/>
        <v>1.0128777836786196E-67</v>
      </c>
      <c r="IJ83" s="107">
        <f t="shared" si="89"/>
        <v>7.5475340470473519E-68</v>
      </c>
      <c r="IK83" s="107">
        <f t="shared" si="89"/>
        <v>8.8485929953442511E-66</v>
      </c>
      <c r="IL83" s="107">
        <f t="shared" si="89"/>
        <v>3.0953202777934365E-68</v>
      </c>
      <c r="IM83" s="107">
        <f t="shared" si="89"/>
        <v>9.9288617682202065E-73</v>
      </c>
      <c r="IN83" s="107">
        <f t="shared" si="89"/>
        <v>3.9071487479531275E-77</v>
      </c>
      <c r="IO83" s="107">
        <f t="shared" si="89"/>
        <v>1.4485020198846886E-80</v>
      </c>
      <c r="IP83" s="107">
        <f t="shared" si="89"/>
        <v>1.4580875725372648E-75</v>
      </c>
      <c r="IQ83" s="107">
        <f t="shared" si="89"/>
        <v>1.9297675968309302E-76</v>
      </c>
      <c r="IR83" s="107">
        <f t="shared" si="89"/>
        <v>8.3590929258737704E-82</v>
      </c>
      <c r="IS83" s="107">
        <f t="shared" si="89"/>
        <v>9.6954205225687194E-80</v>
      </c>
      <c r="IT83" s="107">
        <f t="shared" si="89"/>
        <v>7.8229618188895146E-84</v>
      </c>
      <c r="IU83" s="107">
        <f t="shared" si="89"/>
        <v>5.2096044138089785E-79</v>
      </c>
      <c r="IV83" s="107">
        <f t="shared" si="89"/>
        <v>4.979700400473732E-74</v>
      </c>
      <c r="IW83" s="107">
        <f t="shared" si="89"/>
        <v>8.5190337548632594E-62</v>
      </c>
      <c r="IY83" s="107">
        <f t="shared" si="90"/>
        <v>0.31342076870325497</v>
      </c>
      <c r="IZ83" s="107">
        <f t="shared" si="90"/>
        <v>0.26234573162241015</v>
      </c>
      <c r="JA83" s="107">
        <f t="shared" si="90"/>
        <v>0.28606947215837847</v>
      </c>
      <c r="JB83" s="107">
        <f t="shared" si="90"/>
        <v>0.26168867350873426</v>
      </c>
      <c r="JC83" s="107">
        <f t="shared" si="90"/>
        <v>0.28514311388768043</v>
      </c>
      <c r="JD83" s="107">
        <f t="shared" si="90"/>
        <v>0.28717314269293237</v>
      </c>
      <c r="JE83" s="107">
        <f t="shared" si="90"/>
        <v>0.23562094779985979</v>
      </c>
      <c r="JF83" s="107">
        <f t="shared" si="90"/>
        <v>0.28744307424565718</v>
      </c>
      <c r="JG83" s="107">
        <f t="shared" si="90"/>
        <v>0.23874256975080319</v>
      </c>
      <c r="JH83" s="107">
        <f t="shared" si="90"/>
        <v>0.27036985925754226</v>
      </c>
      <c r="JI83" s="107">
        <f t="shared" si="90"/>
        <v>0.29687772052111822</v>
      </c>
      <c r="JJ83" s="107">
        <f t="shared" si="90"/>
        <v>0.2458161959545089</v>
      </c>
      <c r="JK83" s="107">
        <f t="shared" si="90"/>
        <v>0.24987124492512347</v>
      </c>
      <c r="JL83" s="107">
        <f t="shared" si="90"/>
        <v>0.28980918255777754</v>
      </c>
      <c r="JM83" s="107">
        <f t="shared" si="90"/>
        <v>0.24018037313704407</v>
      </c>
    </row>
    <row r="84" spans="2:273" x14ac:dyDescent="0.25">
      <c r="B84" s="2">
        <v>56</v>
      </c>
      <c r="C84" s="37">
        <v>204.47800000000001</v>
      </c>
      <c r="D84" s="37">
        <v>192.01499999999999</v>
      </c>
      <c r="E84" s="37">
        <v>196.31299999999999</v>
      </c>
      <c r="F84" s="37">
        <v>190.59100000000001</v>
      </c>
      <c r="G84" s="37">
        <v>200.35400000000001</v>
      </c>
      <c r="H84" s="37">
        <v>197.41200000000001</v>
      </c>
      <c r="I84" s="37">
        <v>182.57599999999999</v>
      </c>
      <c r="J84" s="37">
        <v>200.619</v>
      </c>
      <c r="K84" s="37">
        <v>184.41300000000001</v>
      </c>
      <c r="L84" s="37">
        <v>198.25399999999999</v>
      </c>
      <c r="M84" s="37">
        <v>199.93700000000001</v>
      </c>
      <c r="N84" s="37">
        <v>189.54</v>
      </c>
      <c r="O84" s="37">
        <v>182.82499999999999</v>
      </c>
      <c r="P84" s="37">
        <v>186.03200000000001</v>
      </c>
      <c r="Q84" s="37">
        <v>145.49199999999999</v>
      </c>
      <c r="S84" s="4">
        <f t="shared" si="8"/>
        <v>186.90480047516641</v>
      </c>
      <c r="T84" s="4">
        <f t="shared" si="9"/>
        <v>176.98148824908515</v>
      </c>
      <c r="U84" s="4">
        <f t="shared" si="10"/>
        <v>183.82628387256381</v>
      </c>
      <c r="V84" s="4">
        <f t="shared" si="11"/>
        <v>179.75485799214437</v>
      </c>
      <c r="W84" s="4">
        <f t="shared" si="12"/>
        <v>189.08336459945016</v>
      </c>
      <c r="X84" s="4">
        <f t="shared" si="13"/>
        <v>189.62497798775644</v>
      </c>
      <c r="Y84" s="4">
        <f t="shared" si="14"/>
        <v>170.45977211467894</v>
      </c>
      <c r="Z84" s="4">
        <f t="shared" si="15"/>
        <v>187.96123935610024</v>
      </c>
      <c r="AA84" s="4">
        <f t="shared" si="16"/>
        <v>171.43527454432626</v>
      </c>
      <c r="AB84" s="4">
        <f t="shared" si="17"/>
        <v>187.67865525925203</v>
      </c>
      <c r="AC84" s="4">
        <f t="shared" si="18"/>
        <v>191.57183606748853</v>
      </c>
      <c r="AD84" s="4">
        <f t="shared" si="19"/>
        <v>179.57920868246714</v>
      </c>
      <c r="AE84" s="4">
        <f t="shared" si="20"/>
        <v>173.66522494665648</v>
      </c>
      <c r="AF84" s="4">
        <f t="shared" si="21"/>
        <v>178.19445131478605</v>
      </c>
      <c r="AG84" s="4">
        <f t="shared" si="21"/>
        <v>140.00914074011243</v>
      </c>
      <c r="AI84" s="4">
        <f t="shared" si="22"/>
        <v>17.573199524833598</v>
      </c>
      <c r="AJ84" s="4">
        <f t="shared" si="23"/>
        <v>15.03351175091484</v>
      </c>
      <c r="AK84" s="4">
        <f t="shared" si="24"/>
        <v>12.486716127436182</v>
      </c>
      <c r="AL84" s="4">
        <f t="shared" si="25"/>
        <v>10.836142007855642</v>
      </c>
      <c r="AM84" s="4">
        <f t="shared" si="26"/>
        <v>11.27063540054985</v>
      </c>
      <c r="AN84" s="4">
        <f t="shared" si="27"/>
        <v>7.7870220122435683</v>
      </c>
      <c r="AO84" s="4">
        <f t="shared" si="28"/>
        <v>12.116227885321052</v>
      </c>
      <c r="AP84" s="4">
        <f t="shared" si="29"/>
        <v>12.657760643899763</v>
      </c>
      <c r="AQ84" s="4">
        <f t="shared" si="30"/>
        <v>12.977725455673749</v>
      </c>
      <c r="AR84" s="4">
        <f t="shared" si="31"/>
        <v>10.575344740747965</v>
      </c>
      <c r="AS84" s="4">
        <f t="shared" si="32"/>
        <v>8.3651639325114786</v>
      </c>
      <c r="AT84" s="4">
        <f t="shared" si="33"/>
        <v>9.960791317532852</v>
      </c>
      <c r="AU84" s="4">
        <f t="shared" si="34"/>
        <v>9.1597750533435089</v>
      </c>
      <c r="AV84" s="4">
        <f t="shared" si="81"/>
        <v>7.8375486852139602</v>
      </c>
      <c r="AW84" s="4">
        <f t="shared" si="81"/>
        <v>5.4828592598875616</v>
      </c>
      <c r="AY84" s="2">
        <f t="shared" si="82"/>
        <v>38.107338555582864</v>
      </c>
      <c r="AZ84" s="2">
        <f t="shared" si="82"/>
        <v>37.141325407620599</v>
      </c>
      <c r="BA84" s="2">
        <f t="shared" si="82"/>
        <v>40.243296527060679</v>
      </c>
      <c r="BB84" s="2">
        <f t="shared" si="82"/>
        <v>40.162091584937727</v>
      </c>
      <c r="BC84" s="2">
        <f t="shared" si="82"/>
        <v>39.635763977191594</v>
      </c>
      <c r="BD84" s="2">
        <f t="shared" si="82"/>
        <v>41.550638721231849</v>
      </c>
      <c r="BE84" s="2">
        <f t="shared" si="82"/>
        <v>41.467913965620994</v>
      </c>
      <c r="BF84" s="2">
        <f t="shared" si="82"/>
        <v>39.322362371540827</v>
      </c>
      <c r="BG84" s="2">
        <f t="shared" si="82"/>
        <v>38.29391064756777</v>
      </c>
      <c r="BH84" s="2">
        <f t="shared" si="82"/>
        <v>40.012755326137757</v>
      </c>
      <c r="BI84" s="2">
        <f t="shared" si="82"/>
        <v>39.539892097113864</v>
      </c>
      <c r="BJ84" s="2">
        <f t="shared" si="82"/>
        <v>43.144627847762465</v>
      </c>
      <c r="BK84" s="2">
        <f t="shared" si="82"/>
        <v>42.580679046656705</v>
      </c>
      <c r="BL84" s="2">
        <f t="shared" si="82"/>
        <v>42.567130813272378</v>
      </c>
      <c r="BM84" s="2">
        <f t="shared" si="82"/>
        <v>38.426537407484922</v>
      </c>
      <c r="BO84" s="2" t="str">
        <f t="shared" si="83"/>
        <v/>
      </c>
      <c r="BP84" s="2" t="str">
        <f t="shared" si="83"/>
        <v/>
      </c>
      <c r="BQ84" s="2" t="str">
        <f t="shared" si="83"/>
        <v/>
      </c>
      <c r="BR84" s="2" t="str">
        <f t="shared" si="83"/>
        <v/>
      </c>
      <c r="BS84" s="2" t="str">
        <f t="shared" si="83"/>
        <v/>
      </c>
      <c r="BT84" s="2" t="str">
        <f t="shared" si="83"/>
        <v/>
      </c>
      <c r="BU84" s="2" t="str">
        <f t="shared" si="83"/>
        <v/>
      </c>
      <c r="BV84" s="2" t="str">
        <f t="shared" si="83"/>
        <v/>
      </c>
      <c r="BW84" s="2" t="str">
        <f t="shared" si="83"/>
        <v/>
      </c>
      <c r="BX84" s="2" t="str">
        <f t="shared" si="83"/>
        <v/>
      </c>
      <c r="BY84" s="2" t="str">
        <f t="shared" si="83"/>
        <v/>
      </c>
      <c r="BZ84" s="2" t="str">
        <f t="shared" si="83"/>
        <v/>
      </c>
      <c r="CA84" s="2" t="str">
        <f t="shared" si="83"/>
        <v/>
      </c>
      <c r="CB84" s="2" t="str">
        <f t="shared" si="83"/>
        <v/>
      </c>
      <c r="CC84" s="2" t="str">
        <f t="shared" si="83"/>
        <v/>
      </c>
      <c r="CE84" s="2" t="str">
        <f t="shared" si="84"/>
        <v/>
      </c>
      <c r="CF84" s="2" t="str">
        <f t="shared" si="84"/>
        <v/>
      </c>
      <c r="CG84" s="2" t="str">
        <f t="shared" si="84"/>
        <v/>
      </c>
      <c r="CH84" s="2" t="str">
        <f t="shared" si="84"/>
        <v/>
      </c>
      <c r="CI84" s="2" t="str">
        <f t="shared" si="84"/>
        <v/>
      </c>
      <c r="CJ84" s="2" t="str">
        <f t="shared" si="84"/>
        <v/>
      </c>
      <c r="CK84" s="2" t="str">
        <f t="shared" si="84"/>
        <v/>
      </c>
      <c r="CL84" s="2" t="str">
        <f t="shared" si="84"/>
        <v/>
      </c>
      <c r="CM84" s="2" t="str">
        <f t="shared" si="84"/>
        <v/>
      </c>
      <c r="CN84" s="2" t="str">
        <f t="shared" si="84"/>
        <v/>
      </c>
      <c r="CO84" s="2" t="str">
        <f t="shared" si="84"/>
        <v/>
      </c>
      <c r="CP84" s="2" t="str">
        <f t="shared" si="84"/>
        <v/>
      </c>
      <c r="CQ84" s="2" t="str">
        <f t="shared" si="84"/>
        <v/>
      </c>
      <c r="CR84" s="2" t="str">
        <f t="shared" si="84"/>
        <v/>
      </c>
      <c r="CS84" s="2" t="str">
        <f t="shared" si="84"/>
        <v/>
      </c>
      <c r="CU84" s="2" t="str">
        <f t="shared" si="85"/>
        <v/>
      </c>
      <c r="CV84" s="2" t="str">
        <f t="shared" si="85"/>
        <v/>
      </c>
      <c r="CW84" s="2" t="str">
        <f t="shared" si="85"/>
        <v/>
      </c>
      <c r="CX84" s="2" t="str">
        <f t="shared" si="85"/>
        <v/>
      </c>
      <c r="CY84" s="2" t="str">
        <f t="shared" si="85"/>
        <v/>
      </c>
      <c r="CZ84" s="2" t="str">
        <f t="shared" si="85"/>
        <v/>
      </c>
      <c r="DA84" s="2" t="str">
        <f t="shared" si="85"/>
        <v/>
      </c>
      <c r="DB84" s="2" t="str">
        <f t="shared" si="85"/>
        <v/>
      </c>
      <c r="DC84" s="2" t="str">
        <f t="shared" si="85"/>
        <v/>
      </c>
      <c r="DD84" s="2" t="str">
        <f t="shared" si="85"/>
        <v/>
      </c>
      <c r="DE84" s="2" t="str">
        <f t="shared" si="85"/>
        <v/>
      </c>
      <c r="DF84" s="2" t="str">
        <f t="shared" si="85"/>
        <v/>
      </c>
      <c r="DG84" s="2" t="str">
        <f t="shared" si="85"/>
        <v/>
      </c>
      <c r="DH84" s="2" t="str">
        <f t="shared" si="85"/>
        <v/>
      </c>
      <c r="DI84" s="2" t="str">
        <f t="shared" si="85"/>
        <v/>
      </c>
      <c r="DK84" s="2">
        <f t="shared" si="92"/>
        <v>40.477171171171179</v>
      </c>
      <c r="DL84" s="2">
        <f t="shared" si="92"/>
        <v>39.070606680161944</v>
      </c>
      <c r="DM84" s="2">
        <f t="shared" si="92"/>
        <v>42.225541415909838</v>
      </c>
      <c r="DN84" s="2">
        <f t="shared" si="92"/>
        <v>41.580363427800272</v>
      </c>
      <c r="DO84" s="2">
        <f t="shared" si="92"/>
        <v>40.90689197031039</v>
      </c>
      <c r="DP84" s="2">
        <f t="shared" si="92"/>
        <v>43.490751079622129</v>
      </c>
      <c r="DQ84" s="2">
        <f t="shared" si="92"/>
        <v>42.32440649961702</v>
      </c>
      <c r="DR84" s="2">
        <f t="shared" si="92"/>
        <v>40.340949662618087</v>
      </c>
      <c r="DS84" s="2">
        <f t="shared" si="92"/>
        <v>39.152592105263153</v>
      </c>
      <c r="DT84" s="2">
        <f t="shared" si="92"/>
        <v>41.081864427180221</v>
      </c>
      <c r="DU84" s="2">
        <f t="shared" si="92"/>
        <v>41.080840245103396</v>
      </c>
      <c r="DV84" s="2">
        <f t="shared" si="92"/>
        <v>45.144754787175842</v>
      </c>
      <c r="DW84" s="2">
        <f t="shared" si="92"/>
        <v>44.515396221322533</v>
      </c>
      <c r="DX84" s="2">
        <f t="shared" si="92"/>
        <v>44.436308569500675</v>
      </c>
      <c r="DY84" s="2">
        <f t="shared" si="92"/>
        <v>39.348923249299723</v>
      </c>
      <c r="EA84" s="2">
        <f t="shared" si="93"/>
        <v>22.453742632895377</v>
      </c>
      <c r="EB84" s="2">
        <f t="shared" si="93"/>
        <v>23.227901568277442</v>
      </c>
      <c r="EC84" s="2">
        <f t="shared" si="93"/>
        <v>26.92911049362537</v>
      </c>
      <c r="ED84" s="2">
        <f t="shared" si="93"/>
        <v>30.154644736842108</v>
      </c>
      <c r="EE84" s="2">
        <f t="shared" si="93"/>
        <v>32.071095691130566</v>
      </c>
      <c r="EF84" s="2">
        <f t="shared" si="93"/>
        <v>30.774735259404959</v>
      </c>
      <c r="EG84" s="2">
        <f t="shared" si="93"/>
        <v>35.620487484632413</v>
      </c>
      <c r="EH84" s="2">
        <f t="shared" si="93"/>
        <v>33.679795570242028</v>
      </c>
      <c r="EI84" s="2">
        <f t="shared" si="93"/>
        <v>32.63006794117647</v>
      </c>
      <c r="EJ84" s="2">
        <f t="shared" si="93"/>
        <v>34.028837944830492</v>
      </c>
      <c r="EK84" s="2">
        <f t="shared" si="93"/>
        <v>31.382747180835526</v>
      </c>
      <c r="EL84" s="2">
        <f t="shared" si="93"/>
        <v>30.54366157577347</v>
      </c>
      <c r="EM84" s="2">
        <f t="shared" si="93"/>
        <v>29.680489274617585</v>
      </c>
      <c r="EN84" s="2">
        <f t="shared" si="93"/>
        <v>31.251481865785866</v>
      </c>
      <c r="EO84" s="2">
        <f t="shared" si="93"/>
        <v>33.518820907576604</v>
      </c>
      <c r="EQ84" s="2">
        <f t="shared" si="94"/>
        <v>23.319548259973431</v>
      </c>
      <c r="ER84" s="2">
        <f t="shared" si="94"/>
        <v>24.575804001617946</v>
      </c>
      <c r="ES84" s="2">
        <f t="shared" si="94"/>
        <v>26.906323597988809</v>
      </c>
      <c r="ET84" s="2">
        <f t="shared" si="94"/>
        <v>29.870130225546269</v>
      </c>
      <c r="EU84" s="2">
        <f t="shared" si="94"/>
        <v>30.921582279751156</v>
      </c>
      <c r="EV84" s="2">
        <f t="shared" si="94"/>
        <v>31.741233888425302</v>
      </c>
      <c r="EW84" s="2">
        <f t="shared" si="94"/>
        <v>33.561227886257434</v>
      </c>
      <c r="EX84" s="2">
        <f t="shared" si="94"/>
        <v>32.794021791778746</v>
      </c>
      <c r="EY84" s="2">
        <f t="shared" si="94"/>
        <v>32.019222748661242</v>
      </c>
      <c r="EZ84" s="2">
        <f t="shared" si="94"/>
        <v>33.428532994255676</v>
      </c>
      <c r="FA84" s="2">
        <f t="shared" si="94"/>
        <v>31.362733897923761</v>
      </c>
      <c r="FB84" s="2">
        <f t="shared" si="94"/>
        <v>28.249003202810066</v>
      </c>
      <c r="FC84" s="2">
        <f t="shared" si="94"/>
        <v>27.739386001032873</v>
      </c>
      <c r="FD84" s="2">
        <f t="shared" si="94"/>
        <v>30.356199916924304</v>
      </c>
      <c r="FE84" s="2">
        <f t="shared" si="94"/>
        <v>33.888055815244137</v>
      </c>
      <c r="FG84" s="2">
        <f t="shared" si="95"/>
        <v>0.13148622697306775</v>
      </c>
      <c r="FH84" s="2">
        <f t="shared" si="95"/>
        <v>0.12177726335988531</v>
      </c>
      <c r="FI84" s="2">
        <f t="shared" si="95"/>
        <v>0.12958871902320632</v>
      </c>
      <c r="FJ84" s="2">
        <f t="shared" si="95"/>
        <v>0.12412977084175861</v>
      </c>
      <c r="FK84" s="2">
        <f t="shared" si="95"/>
        <v>0.14386117026126843</v>
      </c>
      <c r="FL84" s="2">
        <f t="shared" si="95"/>
        <v>0.15257234545750795</v>
      </c>
      <c r="FM84" s="2">
        <f t="shared" si="95"/>
        <v>0.12775997618947391</v>
      </c>
      <c r="FN84" s="2">
        <f t="shared" si="95"/>
        <v>0.15291453654192988</v>
      </c>
      <c r="FO84" s="2">
        <f t="shared" si="95"/>
        <v>0.13164864336480378</v>
      </c>
      <c r="FP84" s="2">
        <f t="shared" si="95"/>
        <v>0.15158160877559751</v>
      </c>
      <c r="FQ84" s="2">
        <f t="shared" si="95"/>
        <v>0.15889187057446666</v>
      </c>
      <c r="FR84" s="2">
        <f t="shared" si="95"/>
        <v>0.13698473875787942</v>
      </c>
      <c r="FS84" s="2">
        <f t="shared" si="95"/>
        <v>0.13041653590509197</v>
      </c>
      <c r="FT84" s="2">
        <f t="shared" si="95"/>
        <v>0.14176733590407611</v>
      </c>
      <c r="FU84" s="2">
        <f t="shared" si="95"/>
        <v>0.15821091771129547</v>
      </c>
      <c r="FW84" s="2">
        <f t="shared" si="86"/>
        <v>3.2660772574217162E-11</v>
      </c>
      <c r="FX84" s="2">
        <f t="shared" si="86"/>
        <v>1.4957946461303543E-10</v>
      </c>
      <c r="FY84" s="2">
        <f t="shared" si="86"/>
        <v>1.4699701972740955E-10</v>
      </c>
      <c r="FZ84" s="2">
        <f t="shared" si="86"/>
        <v>1.8105481202468891E-10</v>
      </c>
      <c r="GA84" s="2">
        <f t="shared" si="86"/>
        <v>1.7905791838324981E-10</v>
      </c>
      <c r="GB84" s="2">
        <f t="shared" si="86"/>
        <v>1.8109541328159354E-10</v>
      </c>
      <c r="GC84" s="2">
        <f t="shared" si="86"/>
        <v>1.2889619409792826E-10</v>
      </c>
      <c r="GD84" s="2">
        <f t="shared" si="86"/>
        <v>2.3391374317915741E-10</v>
      </c>
      <c r="GE84" s="2">
        <f t="shared" si="86"/>
        <v>2.9340136757883148E-10</v>
      </c>
      <c r="GF84" s="2">
        <f t="shared" si="86"/>
        <v>1.8490143043890171E-10</v>
      </c>
      <c r="GG84" s="2">
        <f t="shared" si="86"/>
        <v>1.3740777752526953E-10</v>
      </c>
      <c r="GH84" s="2">
        <f t="shared" si="86"/>
        <v>1.1765471697126998E-10</v>
      </c>
      <c r="GI84" s="2">
        <f t="shared" si="86"/>
        <v>1.0416024149341056E-10</v>
      </c>
      <c r="GJ84" s="2">
        <f t="shared" si="86"/>
        <v>9.5755884945606862E-11</v>
      </c>
      <c r="GK84" s="2">
        <f t="shared" si="86"/>
        <v>5.4121941936619838E-11</v>
      </c>
      <c r="GM84" s="107">
        <f t="shared" si="87"/>
        <v>0.3688081917941804</v>
      </c>
      <c r="GN84" s="107">
        <f t="shared" si="87"/>
        <v>0.31541799311923796</v>
      </c>
      <c r="GO84" s="107">
        <f t="shared" si="87"/>
        <v>0.3411850810049773</v>
      </c>
      <c r="GP84" s="107">
        <f t="shared" si="87"/>
        <v>0.31531548528097697</v>
      </c>
      <c r="GQ84" s="107">
        <f t="shared" si="87"/>
        <v>0.34377752681059037</v>
      </c>
      <c r="GR84" s="107">
        <f t="shared" si="87"/>
        <v>0.34801876371874724</v>
      </c>
      <c r="GS84" s="107">
        <f t="shared" si="87"/>
        <v>0.28956633309915542</v>
      </c>
      <c r="GT84" s="107">
        <f t="shared" si="87"/>
        <v>0.34837489319315157</v>
      </c>
      <c r="GU84" s="107">
        <f t="shared" si="87"/>
        <v>0.293717685996154</v>
      </c>
      <c r="GV84" s="107">
        <f t="shared" si="87"/>
        <v>0.33090437512481369</v>
      </c>
      <c r="GW84" s="107">
        <f t="shared" si="87"/>
        <v>0.35931809668868242</v>
      </c>
      <c r="GX84" s="107">
        <f t="shared" si="87"/>
        <v>0.30228233620953771</v>
      </c>
      <c r="GY84" s="107">
        <f t="shared" si="87"/>
        <v>0.30481717245450712</v>
      </c>
      <c r="GZ84" s="107">
        <f t="shared" si="87"/>
        <v>0.34791778389838679</v>
      </c>
      <c r="HA84" s="107">
        <f t="shared" si="87"/>
        <v>0.30183369607939697</v>
      </c>
      <c r="HC84" s="107">
        <f t="shared" si="76"/>
        <v>4.5632777750388743E-5</v>
      </c>
      <c r="HD84" s="107">
        <f t="shared" si="76"/>
        <v>1.2204360743121524E-5</v>
      </c>
      <c r="HE84" s="107">
        <f t="shared" si="76"/>
        <v>1.9576398754658254E-5</v>
      </c>
      <c r="HF84" s="107">
        <f t="shared" si="76"/>
        <v>1.1753209078601548E-5</v>
      </c>
      <c r="HG84" s="107">
        <f t="shared" si="91"/>
        <v>9.7312781250953578E-6</v>
      </c>
      <c r="HH84" s="107">
        <f t="shared" si="91"/>
        <v>7.0158815507952566E-6</v>
      </c>
      <c r="HI84" s="107">
        <f t="shared" si="91"/>
        <v>2.8466003804520908E-6</v>
      </c>
      <c r="HJ84" s="107">
        <f t="shared" si="91"/>
        <v>9.7428938272249873E-6</v>
      </c>
      <c r="HK84" s="107">
        <f t="shared" si="91"/>
        <v>5.7873620481655782E-6</v>
      </c>
      <c r="HL84" s="107">
        <f t="shared" si="91"/>
        <v>4.3404040150152947E-6</v>
      </c>
      <c r="HM84" s="107">
        <f t="shared" si="91"/>
        <v>6.1411689604939166E-6</v>
      </c>
      <c r="HN84" s="107">
        <f t="shared" si="91"/>
        <v>1.8125002131098138E-6</v>
      </c>
      <c r="HO84" s="107">
        <f t="shared" si="91"/>
        <v>2.912745007857955E-6</v>
      </c>
      <c r="HP84" s="107">
        <f t="shared" si="91"/>
        <v>6.8680320324415543E-6</v>
      </c>
      <c r="HQ84" s="107">
        <f t="shared" si="91"/>
        <v>9.1676130062401872E-8</v>
      </c>
      <c r="HS84" s="107">
        <f t="shared" si="88"/>
        <v>1.323625655494014E-18</v>
      </c>
      <c r="HT84" s="107">
        <f t="shared" si="88"/>
        <v>1.3200401376077602E-19</v>
      </c>
      <c r="HU84" s="107">
        <f t="shared" si="88"/>
        <v>5.5863094493212838E-19</v>
      </c>
      <c r="HV84" s="107">
        <f t="shared" si="88"/>
        <v>1.0704636941001711E-19</v>
      </c>
      <c r="HW84" s="107">
        <f t="shared" si="88"/>
        <v>1.0927247018371095E-20</v>
      </c>
      <c r="HX84" s="107">
        <f t="shared" si="88"/>
        <v>1.1223509577103489E-21</v>
      </c>
      <c r="HY84" s="107">
        <f t="shared" si="88"/>
        <v>9.757090732268277E-23</v>
      </c>
      <c r="HZ84" s="107">
        <f t="shared" si="88"/>
        <v>3.9603363923645184E-21</v>
      </c>
      <c r="IA84" s="107">
        <f t="shared" si="88"/>
        <v>1.8076249490498645E-21</v>
      </c>
      <c r="IB84" s="107">
        <f t="shared" si="88"/>
        <v>9.6506065110067093E-23</v>
      </c>
      <c r="IC84" s="107">
        <f t="shared" si="88"/>
        <v>3.0002262105978524E-22</v>
      </c>
      <c r="ID84" s="107">
        <f t="shared" si="88"/>
        <v>1.0045313588847765E-23</v>
      </c>
      <c r="IE84" s="107">
        <f t="shared" si="88"/>
        <v>1.4349461088651097E-22</v>
      </c>
      <c r="IF84" s="107">
        <f t="shared" si="88"/>
        <v>5.2642994109740796E-21</v>
      </c>
      <c r="IG84" s="107">
        <f t="shared" si="88"/>
        <v>1.2303614753971423E-19</v>
      </c>
      <c r="II84" s="107">
        <f t="shared" si="89"/>
        <v>1.7546989584635637E-66</v>
      </c>
      <c r="IJ84" s="107">
        <f t="shared" si="89"/>
        <v>1.5887728206653414E-66</v>
      </c>
      <c r="IK84" s="107">
        <f t="shared" si="89"/>
        <v>1.6897133453395179E-64</v>
      </c>
      <c r="IL84" s="107">
        <f t="shared" si="89"/>
        <v>6.8054584352254757E-67</v>
      </c>
      <c r="IM84" s="107">
        <f t="shared" si="89"/>
        <v>2.6848703641816418E-71</v>
      </c>
      <c r="IN84" s="107">
        <f t="shared" si="89"/>
        <v>1.2983537093671974E-75</v>
      </c>
      <c r="IO84" s="107">
        <f t="shared" si="89"/>
        <v>5.3484535354339662E-79</v>
      </c>
      <c r="IP84" s="107">
        <f t="shared" si="89"/>
        <v>4.6833599669533839E-74</v>
      </c>
      <c r="IQ84" s="107">
        <f t="shared" si="89"/>
        <v>6.6939250155905598E-75</v>
      </c>
      <c r="IR84" s="107">
        <f t="shared" si="89"/>
        <v>3.4619266315037258E-80</v>
      </c>
      <c r="IS84" s="107">
        <f t="shared" si="89"/>
        <v>3.481573475571343E-78</v>
      </c>
      <c r="IT84" s="107">
        <f t="shared" si="89"/>
        <v>3.3050587528291946E-82</v>
      </c>
      <c r="IU84" s="107">
        <f t="shared" si="89"/>
        <v>1.7344987211969754E-77</v>
      </c>
      <c r="IV84" s="107">
        <f t="shared" si="89"/>
        <v>1.3074729503721284E-72</v>
      </c>
      <c r="IW84" s="107">
        <f t="shared" si="89"/>
        <v>1.2071218481489276E-60</v>
      </c>
      <c r="IY84" s="107">
        <f t="shared" si="90"/>
        <v>0.36885382457193078</v>
      </c>
      <c r="IZ84" s="107">
        <f t="shared" si="90"/>
        <v>0.31543019747998108</v>
      </c>
      <c r="JA84" s="107">
        <f t="shared" si="90"/>
        <v>0.34120465740373196</v>
      </c>
      <c r="JB84" s="107">
        <f t="shared" si="90"/>
        <v>0.31532723849005556</v>
      </c>
      <c r="JC84" s="107">
        <f t="shared" si="90"/>
        <v>0.34378725808871546</v>
      </c>
      <c r="JD84" s="107">
        <f t="shared" si="90"/>
        <v>0.34802577960029801</v>
      </c>
      <c r="JE84" s="107">
        <f t="shared" si="90"/>
        <v>0.28956917969953588</v>
      </c>
      <c r="JF84" s="107">
        <f t="shared" si="90"/>
        <v>0.34838463608697878</v>
      </c>
      <c r="JG84" s="107">
        <f t="shared" si="90"/>
        <v>0.29372347335820215</v>
      </c>
      <c r="JH84" s="107">
        <f t="shared" si="90"/>
        <v>0.33090871552882872</v>
      </c>
      <c r="JI84" s="107">
        <f t="shared" si="90"/>
        <v>0.35932423785764289</v>
      </c>
      <c r="JJ84" s="107">
        <f t="shared" si="90"/>
        <v>0.30228414870975079</v>
      </c>
      <c r="JK84" s="107">
        <f t="shared" si="90"/>
        <v>0.30482008519951498</v>
      </c>
      <c r="JL84" s="107">
        <f t="shared" si="90"/>
        <v>0.34792465193041922</v>
      </c>
      <c r="JM84" s="107">
        <f t="shared" si="90"/>
        <v>0.30183378775552705</v>
      </c>
    </row>
    <row r="85" spans="2:273" x14ac:dyDescent="0.25">
      <c r="B85" s="2">
        <v>57</v>
      </c>
      <c r="C85" s="37">
        <v>213.49299999999999</v>
      </c>
      <c r="D85" s="37">
        <v>202.46299999999999</v>
      </c>
      <c r="E85" s="37">
        <v>207.94</v>
      </c>
      <c r="F85" s="37">
        <v>204.18199999999999</v>
      </c>
      <c r="G85" s="37">
        <v>211.93799999999999</v>
      </c>
      <c r="H85" s="37">
        <v>209.73500000000001</v>
      </c>
      <c r="I85" s="37">
        <v>197.803</v>
      </c>
      <c r="J85" s="37">
        <v>212.74600000000001</v>
      </c>
      <c r="K85" s="37">
        <v>199.92099999999999</v>
      </c>
      <c r="L85" s="37">
        <v>211.27</v>
      </c>
      <c r="M85" s="37">
        <v>212.34899999999999</v>
      </c>
      <c r="N85" s="37">
        <v>203.44399999999999</v>
      </c>
      <c r="O85" s="37">
        <v>197.095</v>
      </c>
      <c r="P85" s="37">
        <v>198.68299999999999</v>
      </c>
      <c r="Q85" s="37">
        <v>159.06200000000001</v>
      </c>
      <c r="S85" s="4">
        <f t="shared" si="8"/>
        <v>200.88107480161474</v>
      </c>
      <c r="T85" s="4">
        <f t="shared" si="9"/>
        <v>193.04178560229801</v>
      </c>
      <c r="U85" s="4">
        <f t="shared" si="10"/>
        <v>199.07976252325159</v>
      </c>
      <c r="V85" s="4">
        <f t="shared" si="11"/>
        <v>196.06840235598111</v>
      </c>
      <c r="W85" s="4">
        <f t="shared" si="12"/>
        <v>205.85423394296311</v>
      </c>
      <c r="X85" s="4">
        <f t="shared" si="13"/>
        <v>206.45659671513573</v>
      </c>
      <c r="Y85" s="4">
        <f t="shared" si="14"/>
        <v>187.75257984079838</v>
      </c>
      <c r="Z85" s="4">
        <f t="shared" si="15"/>
        <v>204.99376450382655</v>
      </c>
      <c r="AA85" s="4">
        <f t="shared" si="16"/>
        <v>189.21852748413002</v>
      </c>
      <c r="AB85" s="4">
        <f t="shared" si="17"/>
        <v>205.94344748619591</v>
      </c>
      <c r="AC85" s="4">
        <f t="shared" si="18"/>
        <v>208.53943349402948</v>
      </c>
      <c r="AD85" s="4">
        <f t="shared" si="19"/>
        <v>197.46880585404753</v>
      </c>
      <c r="AE85" s="4">
        <f t="shared" si="20"/>
        <v>190.14278980542164</v>
      </c>
      <c r="AF85" s="4">
        <f t="shared" si="21"/>
        <v>192.94847280189552</v>
      </c>
      <c r="AG85" s="4">
        <f t="shared" si="21"/>
        <v>154.60716316712748</v>
      </c>
      <c r="AI85" s="4">
        <f t="shared" si="22"/>
        <v>12.611925198385251</v>
      </c>
      <c r="AJ85" s="4">
        <f t="shared" si="23"/>
        <v>9.4212143977019878</v>
      </c>
      <c r="AK85" s="4">
        <f t="shared" si="24"/>
        <v>8.8602374767484093</v>
      </c>
      <c r="AL85" s="4">
        <f t="shared" si="25"/>
        <v>8.1135976440188813</v>
      </c>
      <c r="AM85" s="4">
        <f t="shared" si="26"/>
        <v>6.0837660570368826</v>
      </c>
      <c r="AN85" s="4">
        <f t="shared" si="27"/>
        <v>3.2784032848642823</v>
      </c>
      <c r="AO85" s="4">
        <f t="shared" si="28"/>
        <v>10.050420159201622</v>
      </c>
      <c r="AP85" s="4">
        <f t="shared" si="29"/>
        <v>7.752235496173455</v>
      </c>
      <c r="AQ85" s="4">
        <f t="shared" si="30"/>
        <v>10.702472515869971</v>
      </c>
      <c r="AR85" s="4">
        <f t="shared" si="31"/>
        <v>5.3265525138041028</v>
      </c>
      <c r="AS85" s="4">
        <f t="shared" si="32"/>
        <v>3.8095665059705084</v>
      </c>
      <c r="AT85" s="4">
        <f t="shared" si="33"/>
        <v>5.9751941459524573</v>
      </c>
      <c r="AU85" s="4">
        <f t="shared" si="34"/>
        <v>6.9522101945783561</v>
      </c>
      <c r="AV85" s="4">
        <f t="shared" si="81"/>
        <v>5.7345271981044732</v>
      </c>
      <c r="AW85" s="4">
        <f t="shared" si="81"/>
        <v>4.4548368328725303</v>
      </c>
      <c r="AY85" s="2">
        <f t="shared" si="82"/>
        <v>37.806512920628023</v>
      </c>
      <c r="AZ85" s="2">
        <f t="shared" si="82"/>
        <v>36.883291753388932</v>
      </c>
      <c r="BA85" s="2">
        <f t="shared" si="82"/>
        <v>40.013466257225694</v>
      </c>
      <c r="BB85" s="2">
        <f t="shared" si="82"/>
        <v>39.99932069055329</v>
      </c>
      <c r="BC85" s="2">
        <f t="shared" si="82"/>
        <v>39.43099624676713</v>
      </c>
      <c r="BD85" s="2">
        <f t="shared" si="82"/>
        <v>41.240542046363302</v>
      </c>
      <c r="BE85" s="2">
        <f t="shared" si="82"/>
        <v>41.403607452996276</v>
      </c>
      <c r="BF85" s="2">
        <f t="shared" si="82"/>
        <v>39.147974780916549</v>
      </c>
      <c r="BG85" s="2">
        <f t="shared" si="82"/>
        <v>38.168332840507816</v>
      </c>
      <c r="BH85" s="2">
        <f t="shared" si="82"/>
        <v>39.883163907580737</v>
      </c>
      <c r="BI85" s="2">
        <f t="shared" si="82"/>
        <v>39.334735817145365</v>
      </c>
      <c r="BJ85" s="2">
        <f t="shared" si="82"/>
        <v>42.936976251709751</v>
      </c>
      <c r="BK85" s="2">
        <f t="shared" si="82"/>
        <v>42.374020584652044</v>
      </c>
      <c r="BL85" s="2">
        <f t="shared" si="82"/>
        <v>42.344512403891983</v>
      </c>
      <c r="BM85" s="2">
        <f t="shared" si="82"/>
        <v>38.29480346071913</v>
      </c>
      <c r="BO85" s="2" t="str">
        <f t="shared" si="83"/>
        <v/>
      </c>
      <c r="BP85" s="2" t="str">
        <f t="shared" si="83"/>
        <v/>
      </c>
      <c r="BQ85" s="2" t="str">
        <f t="shared" si="83"/>
        <v/>
      </c>
      <c r="BR85" s="2" t="str">
        <f t="shared" si="83"/>
        <v/>
      </c>
      <c r="BS85" s="2" t="str">
        <f t="shared" si="83"/>
        <v/>
      </c>
      <c r="BT85" s="2" t="str">
        <f t="shared" si="83"/>
        <v/>
      </c>
      <c r="BU85" s="2" t="str">
        <f t="shared" si="83"/>
        <v/>
      </c>
      <c r="BV85" s="2" t="str">
        <f t="shared" si="83"/>
        <v/>
      </c>
      <c r="BW85" s="2" t="str">
        <f t="shared" si="83"/>
        <v/>
      </c>
      <c r="BX85" s="2" t="str">
        <f t="shared" si="83"/>
        <v/>
      </c>
      <c r="BY85" s="2" t="str">
        <f t="shared" si="83"/>
        <v/>
      </c>
      <c r="BZ85" s="2" t="str">
        <f t="shared" si="83"/>
        <v/>
      </c>
      <c r="CA85" s="2" t="str">
        <f t="shared" si="83"/>
        <v/>
      </c>
      <c r="CB85" s="2" t="str">
        <f t="shared" si="83"/>
        <v/>
      </c>
      <c r="CC85" s="2" t="str">
        <f t="shared" si="83"/>
        <v/>
      </c>
      <c r="CE85" s="2" t="str">
        <f t="shared" si="84"/>
        <v/>
      </c>
      <c r="CF85" s="2" t="str">
        <f t="shared" si="84"/>
        <v/>
      </c>
      <c r="CG85" s="2" t="str">
        <f t="shared" si="84"/>
        <v/>
      </c>
      <c r="CH85" s="2" t="str">
        <f t="shared" si="84"/>
        <v/>
      </c>
      <c r="CI85" s="2" t="str">
        <f t="shared" si="84"/>
        <v/>
      </c>
      <c r="CJ85" s="2" t="str">
        <f t="shared" si="84"/>
        <v/>
      </c>
      <c r="CK85" s="2" t="str">
        <f t="shared" si="84"/>
        <v/>
      </c>
      <c r="CL85" s="2" t="str">
        <f t="shared" si="84"/>
        <v/>
      </c>
      <c r="CM85" s="2" t="str">
        <f t="shared" si="84"/>
        <v/>
      </c>
      <c r="CN85" s="2" t="str">
        <f t="shared" si="84"/>
        <v/>
      </c>
      <c r="CO85" s="2" t="str">
        <f t="shared" si="84"/>
        <v/>
      </c>
      <c r="CP85" s="2" t="str">
        <f t="shared" si="84"/>
        <v/>
      </c>
      <c r="CQ85" s="2" t="str">
        <f t="shared" si="84"/>
        <v/>
      </c>
      <c r="CR85" s="2" t="str">
        <f t="shared" si="84"/>
        <v/>
      </c>
      <c r="CS85" s="2" t="str">
        <f t="shared" si="84"/>
        <v/>
      </c>
      <c r="CU85" s="2" t="str">
        <f t="shared" si="85"/>
        <v/>
      </c>
      <c r="CV85" s="2" t="str">
        <f t="shared" si="85"/>
        <v/>
      </c>
      <c r="CW85" s="2" t="str">
        <f t="shared" si="85"/>
        <v/>
      </c>
      <c r="CX85" s="2" t="str">
        <f t="shared" si="85"/>
        <v/>
      </c>
      <c r="CY85" s="2" t="str">
        <f t="shared" si="85"/>
        <v/>
      </c>
      <c r="CZ85" s="2" t="str">
        <f t="shared" si="85"/>
        <v/>
      </c>
      <c r="DA85" s="2" t="str">
        <f t="shared" si="85"/>
        <v/>
      </c>
      <c r="DB85" s="2" t="str">
        <f t="shared" si="85"/>
        <v/>
      </c>
      <c r="DC85" s="2" t="str">
        <f t="shared" si="85"/>
        <v/>
      </c>
      <c r="DD85" s="2" t="str">
        <f t="shared" si="85"/>
        <v/>
      </c>
      <c r="DE85" s="2" t="str">
        <f t="shared" si="85"/>
        <v/>
      </c>
      <c r="DF85" s="2" t="str">
        <f t="shared" si="85"/>
        <v/>
      </c>
      <c r="DG85" s="2" t="str">
        <f t="shared" si="85"/>
        <v/>
      </c>
      <c r="DH85" s="2" t="str">
        <f t="shared" si="85"/>
        <v/>
      </c>
      <c r="DI85" s="2" t="str">
        <f t="shared" si="85"/>
        <v/>
      </c>
      <c r="DK85" s="2">
        <f t="shared" si="92"/>
        <v>40.740391891891903</v>
      </c>
      <c r="DL85" s="2">
        <f t="shared" si="92"/>
        <v>39.272161538461546</v>
      </c>
      <c r="DM85" s="2">
        <f t="shared" si="92"/>
        <v>42.479211292263926</v>
      </c>
      <c r="DN85" s="2">
        <f t="shared" si="92"/>
        <v>41.769635897435904</v>
      </c>
      <c r="DO85" s="2">
        <f t="shared" si="92"/>
        <v>41.007812820512818</v>
      </c>
      <c r="DP85" s="2">
        <f t="shared" si="92"/>
        <v>43.619674358974351</v>
      </c>
      <c r="DQ85" s="2">
        <f t="shared" si="92"/>
        <v>42.490202976255603</v>
      </c>
      <c r="DR85" s="2">
        <f t="shared" si="92"/>
        <v>40.410620512820522</v>
      </c>
      <c r="DS85" s="2">
        <f t="shared" si="92"/>
        <v>39.240771659919027</v>
      </c>
      <c r="DT85" s="2">
        <f t="shared" si="92"/>
        <v>41.226015537805011</v>
      </c>
      <c r="DU85" s="2">
        <f t="shared" si="92"/>
        <v>41.250151657730598</v>
      </c>
      <c r="DV85" s="2">
        <f t="shared" si="92"/>
        <v>45.437301455301458</v>
      </c>
      <c r="DW85" s="2">
        <f t="shared" si="92"/>
        <v>44.791912213225359</v>
      </c>
      <c r="DX85" s="2">
        <f t="shared" si="92"/>
        <v>44.672843589743586</v>
      </c>
      <c r="DY85" s="2">
        <f t="shared" si="92"/>
        <v>39.447109243697483</v>
      </c>
      <c r="EA85" s="2">
        <f>CE$229*$B85+CE$230</f>
        <v>22.41296808785901</v>
      </c>
      <c r="EB85" s="2">
        <f t="shared" si="93"/>
        <v>23.198728420247352</v>
      </c>
      <c r="EC85" s="2">
        <f t="shared" si="93"/>
        <v>26.858023128473359</v>
      </c>
      <c r="ED85" s="2">
        <f t="shared" si="93"/>
        <v>30.076973684210529</v>
      </c>
      <c r="EE85" s="2">
        <f t="shared" si="93"/>
        <v>31.977126799557027</v>
      </c>
      <c r="EF85" s="2">
        <f t="shared" si="93"/>
        <v>30.744020408163259</v>
      </c>
      <c r="EG85" s="2">
        <f t="shared" si="93"/>
        <v>35.51097843619376</v>
      </c>
      <c r="EH85" s="2">
        <f t="shared" si="93"/>
        <v>33.592003768866661</v>
      </c>
      <c r="EI85" s="2">
        <f t="shared" si="93"/>
        <v>32.549428676470583</v>
      </c>
      <c r="EJ85" s="2">
        <f t="shared" si="93"/>
        <v>33.912926616129717</v>
      </c>
      <c r="EK85" s="2">
        <f t="shared" si="93"/>
        <v>31.280706105755186</v>
      </c>
      <c r="EL85" s="2">
        <f t="shared" si="93"/>
        <v>30.424513765076036</v>
      </c>
      <c r="EM85" s="2">
        <f t="shared" si="93"/>
        <v>29.567963193116629</v>
      </c>
      <c r="EN85" s="2">
        <f t="shared" si="93"/>
        <v>31.148235865624745</v>
      </c>
      <c r="EO85" s="2">
        <f t="shared" si="93"/>
        <v>33.424740447226291</v>
      </c>
      <c r="EQ85" s="2">
        <f t="shared" si="94"/>
        <v>23.263736642696831</v>
      </c>
      <c r="ER85" s="2">
        <f t="shared" si="94"/>
        <v>24.518624040000422</v>
      </c>
      <c r="ES85" s="2">
        <f t="shared" si="94"/>
        <v>26.832637940522986</v>
      </c>
      <c r="ET85" s="2">
        <f t="shared" si="94"/>
        <v>29.796029840830901</v>
      </c>
      <c r="EU85" s="2">
        <f t="shared" si="94"/>
        <v>30.848094390808271</v>
      </c>
      <c r="EV85" s="2">
        <f t="shared" si="94"/>
        <v>31.691282403088827</v>
      </c>
      <c r="EW85" s="2">
        <f t="shared" si="94"/>
        <v>33.489967656015907</v>
      </c>
      <c r="EX85" s="2">
        <f t="shared" si="94"/>
        <v>32.722043366229272</v>
      </c>
      <c r="EY85" s="2">
        <f t="shared" si="94"/>
        <v>31.94611258648586</v>
      </c>
      <c r="EZ85" s="2">
        <f t="shared" si="94"/>
        <v>33.322790104345586</v>
      </c>
      <c r="FA85" s="2">
        <f t="shared" si="94"/>
        <v>31.25818886646557</v>
      </c>
      <c r="FB85" s="2">
        <f t="shared" si="94"/>
        <v>28.173640957771468</v>
      </c>
      <c r="FC85" s="2">
        <f t="shared" si="94"/>
        <v>27.664594554354814</v>
      </c>
      <c r="FD85" s="2">
        <f t="shared" si="94"/>
        <v>30.267177525749339</v>
      </c>
      <c r="FE85" s="2">
        <f t="shared" si="94"/>
        <v>33.781113694593344</v>
      </c>
      <c r="FG85" s="2">
        <f t="shared" si="95"/>
        <v>0.16008136237092246</v>
      </c>
      <c r="FH85" s="2">
        <f t="shared" si="95"/>
        <v>0.14862224938206417</v>
      </c>
      <c r="FI85" s="2">
        <f t="shared" si="95"/>
        <v>0.15784619000679165</v>
      </c>
      <c r="FJ85" s="2">
        <f t="shared" si="95"/>
        <v>0.15140394672619598</v>
      </c>
      <c r="FK85" s="2">
        <f t="shared" si="95"/>
        <v>0.17460651049456952</v>
      </c>
      <c r="FL85" s="2">
        <f t="shared" si="95"/>
        <v>0.18477759047548264</v>
      </c>
      <c r="FM85" s="2">
        <f t="shared" si="95"/>
        <v>0.15569000777867861</v>
      </c>
      <c r="FN85" s="2">
        <f t="shared" si="95"/>
        <v>0.18517622841427248</v>
      </c>
      <c r="FO85" s="2">
        <f t="shared" si="95"/>
        <v>0.16027258232631633</v>
      </c>
      <c r="FP85" s="2">
        <f t="shared" si="95"/>
        <v>0.18362304143558564</v>
      </c>
      <c r="FQ85" s="2">
        <f t="shared" si="95"/>
        <v>0.19212862245902962</v>
      </c>
      <c r="FR85" s="2">
        <f t="shared" si="95"/>
        <v>0.16654636399649042</v>
      </c>
      <c r="FS85" s="2">
        <f t="shared" si="95"/>
        <v>0.15882157941609129</v>
      </c>
      <c r="FT85" s="2">
        <f t="shared" si="95"/>
        <v>0.17215517323975424</v>
      </c>
      <c r="FU85" s="2">
        <f t="shared" si="95"/>
        <v>0.19133763174348054</v>
      </c>
      <c r="FW85" s="2">
        <f t="shared" si="86"/>
        <v>4.1117476562164222E-11</v>
      </c>
      <c r="FX85" s="2">
        <f t="shared" si="86"/>
        <v>1.8830938907662331E-10</v>
      </c>
      <c r="FY85" s="2">
        <f t="shared" si="86"/>
        <v>1.850582835858013E-10</v>
      </c>
      <c r="FZ85" s="2">
        <f t="shared" si="86"/>
        <v>2.2793450377481207E-10</v>
      </c>
      <c r="GA85" s="2">
        <f t="shared" si="86"/>
        <v>2.2542056362518864E-10</v>
      </c>
      <c r="GB85" s="2">
        <f t="shared" si="86"/>
        <v>2.2798561772887449E-10</v>
      </c>
      <c r="GC85" s="2">
        <f t="shared" si="86"/>
        <v>1.6227069422801939E-10</v>
      </c>
      <c r="GD85" s="2">
        <f t="shared" si="86"/>
        <v>2.9447995543830001E-10</v>
      </c>
      <c r="GE85" s="2">
        <f t="shared" si="86"/>
        <v>3.6937043747209105E-10</v>
      </c>
      <c r="GF85" s="2">
        <f t="shared" si="86"/>
        <v>2.3277710944548029E-10</v>
      </c>
      <c r="GG85" s="2">
        <f t="shared" si="86"/>
        <v>1.7298614289856658E-10</v>
      </c>
      <c r="GH85" s="2">
        <f t="shared" si="86"/>
        <v>1.4811851300807038E-10</v>
      </c>
      <c r="GI85" s="2">
        <f t="shared" si="86"/>
        <v>1.3112997491113512E-10</v>
      </c>
      <c r="GJ85" s="2">
        <f t="shared" si="86"/>
        <v>1.2054951688387404E-10</v>
      </c>
      <c r="GK85" s="2">
        <f t="shared" si="86"/>
        <v>6.8135488038704495E-11</v>
      </c>
      <c r="GM85" s="107">
        <f t="shared" si="87"/>
        <v>0.42960272255647902</v>
      </c>
      <c r="GN85" s="107">
        <f t="shared" si="87"/>
        <v>0.37500972252772935</v>
      </c>
      <c r="GO85" s="107">
        <f t="shared" si="87"/>
        <v>0.40249356828820076</v>
      </c>
      <c r="GP85" s="107">
        <f t="shared" si="87"/>
        <v>0.37561000640266978</v>
      </c>
      <c r="GQ85" s="107">
        <f t="shared" si="87"/>
        <v>0.40936335061733548</v>
      </c>
      <c r="GR85" s="107">
        <f t="shared" si="87"/>
        <v>0.4162099421957372</v>
      </c>
      <c r="GS85" s="107">
        <f t="shared" si="87"/>
        <v>0.35121475315436401</v>
      </c>
      <c r="GT85" s="107">
        <f t="shared" si="87"/>
        <v>0.41666185027166269</v>
      </c>
      <c r="GU85" s="107">
        <f t="shared" si="87"/>
        <v>0.35654372474760343</v>
      </c>
      <c r="GV85" s="107">
        <f t="shared" si="87"/>
        <v>0.39939086129633783</v>
      </c>
      <c r="GW85" s="107">
        <f t="shared" si="87"/>
        <v>0.42904914127011906</v>
      </c>
      <c r="GX85" s="107">
        <f t="shared" si="87"/>
        <v>0.366697449820239</v>
      </c>
      <c r="GY85" s="107">
        <f t="shared" si="87"/>
        <v>0.36716521634049126</v>
      </c>
      <c r="GZ85" s="107">
        <f t="shared" si="87"/>
        <v>0.41269727070310169</v>
      </c>
      <c r="HA85" s="107">
        <f t="shared" si="87"/>
        <v>0.37281434508434658</v>
      </c>
      <c r="HC85" s="107">
        <f t="shared" si="76"/>
        <v>7.9559516094121908E-5</v>
      </c>
      <c r="HD85" s="107">
        <f t="shared" si="76"/>
        <v>2.2975665887953836E-5</v>
      </c>
      <c r="HE85" s="107">
        <f t="shared" si="76"/>
        <v>3.5977715943164553E-5</v>
      </c>
      <c r="HF85" s="107">
        <f t="shared" si="76"/>
        <v>2.2308657494611138E-5</v>
      </c>
      <c r="HG85" s="107">
        <f t="shared" si="91"/>
        <v>1.896558526639077E-5</v>
      </c>
      <c r="HH85" s="107">
        <f t="shared" si="91"/>
        <v>1.4098316579194279E-5</v>
      </c>
      <c r="HI85" s="107">
        <f t="shared" si="91"/>
        <v>5.9099268846087385E-6</v>
      </c>
      <c r="HJ85" s="107">
        <f t="shared" si="91"/>
        <v>1.9390213127211862E-5</v>
      </c>
      <c r="HK85" s="107">
        <f t="shared" si="91"/>
        <v>1.1837447569546634E-5</v>
      </c>
      <c r="HL85" s="107">
        <f t="shared" si="91"/>
        <v>9.0485769783715715E-6</v>
      </c>
      <c r="HM85" s="107">
        <f t="shared" si="91"/>
        <v>1.2433439315001801E-5</v>
      </c>
      <c r="HN85" s="107">
        <f t="shared" si="91"/>
        <v>3.8602978593829699E-6</v>
      </c>
      <c r="HO85" s="107">
        <f t="shared" si="91"/>
        <v>5.9609995897473959E-6</v>
      </c>
      <c r="HP85" s="107">
        <f t="shared" si="91"/>
        <v>1.3365000376195687E-5</v>
      </c>
      <c r="HQ85" s="107">
        <f t="shared" si="91"/>
        <v>2.3476291301839057E-7</v>
      </c>
      <c r="HS85" s="107">
        <f t="shared" si="88"/>
        <v>3.8886607400055763E-18</v>
      </c>
      <c r="HT85" s="107">
        <f t="shared" si="88"/>
        <v>4.3078386269659028E-19</v>
      </c>
      <c r="HU85" s="107">
        <f t="shared" si="88"/>
        <v>1.7524631558883578E-18</v>
      </c>
      <c r="HV85" s="107">
        <f t="shared" si="88"/>
        <v>3.5508827566681305E-19</v>
      </c>
      <c r="HW85" s="107">
        <f t="shared" si="88"/>
        <v>3.8950438080653279E-20</v>
      </c>
      <c r="HX85" s="107">
        <f t="shared" si="88"/>
        <v>4.3004917763158567E-21</v>
      </c>
      <c r="HY85" s="107">
        <f t="shared" si="88"/>
        <v>3.9096019161765215E-22</v>
      </c>
      <c r="HZ85" s="107">
        <f t="shared" si="88"/>
        <v>1.491706628062511E-20</v>
      </c>
      <c r="IA85" s="107">
        <f t="shared" si="88"/>
        <v>7.0362252547023757E-21</v>
      </c>
      <c r="IB85" s="107">
        <f t="shared" si="88"/>
        <v>3.9970526466498125E-22</v>
      </c>
      <c r="IC85" s="107">
        <f t="shared" si="88"/>
        <v>1.1791986183278445E-21</v>
      </c>
      <c r="ID85" s="107">
        <f t="shared" si="88"/>
        <v>4.252464792338822E-23</v>
      </c>
      <c r="IE85" s="107">
        <f t="shared" si="88"/>
        <v>5.5711061121859556E-22</v>
      </c>
      <c r="IF85" s="107">
        <f t="shared" si="88"/>
        <v>1.8531180672254413E-20</v>
      </c>
      <c r="IG85" s="107">
        <f t="shared" si="88"/>
        <v>3.8365144850200452E-19</v>
      </c>
      <c r="II85" s="107">
        <f t="shared" si="89"/>
        <v>2.959166711232865E-65</v>
      </c>
      <c r="IJ85" s="107">
        <f t="shared" si="89"/>
        <v>3.243448286043531E-65</v>
      </c>
      <c r="IK85" s="107">
        <f t="shared" si="89"/>
        <v>3.1324099077865951E-63</v>
      </c>
      <c r="IL85" s="107">
        <f t="shared" si="89"/>
        <v>1.4500824363539415E-65</v>
      </c>
      <c r="IM85" s="107">
        <f t="shared" si="89"/>
        <v>7.0213411184325868E-70</v>
      </c>
      <c r="IN85" s="107">
        <f t="shared" si="89"/>
        <v>4.1636835814603986E-74</v>
      </c>
      <c r="IO85" s="107">
        <f t="shared" si="89"/>
        <v>1.9048319043851935E-77</v>
      </c>
      <c r="IP85" s="107">
        <f t="shared" si="89"/>
        <v>1.451640933692996E-72</v>
      </c>
      <c r="IQ85" s="107">
        <f t="shared" si="89"/>
        <v>2.2380919479038393E-73</v>
      </c>
      <c r="IR85" s="107">
        <f t="shared" si="89"/>
        <v>1.3805006082197916E-78</v>
      </c>
      <c r="IS85" s="107">
        <f t="shared" si="89"/>
        <v>1.2060968015949649E-76</v>
      </c>
      <c r="IT85" s="107">
        <f t="shared" si="89"/>
        <v>1.3451856662959188E-80</v>
      </c>
      <c r="IU85" s="107">
        <f t="shared" si="89"/>
        <v>5.5776890347444559E-76</v>
      </c>
      <c r="IV85" s="107">
        <f t="shared" si="89"/>
        <v>3.3239310754617499E-71</v>
      </c>
      <c r="IW85" s="107">
        <f t="shared" si="89"/>
        <v>1.667371845770118E-59</v>
      </c>
      <c r="IY85" s="107">
        <f t="shared" si="90"/>
        <v>0.42968228207257314</v>
      </c>
      <c r="IZ85" s="107">
        <f t="shared" si="90"/>
        <v>0.37503269819361729</v>
      </c>
      <c r="JA85" s="107">
        <f t="shared" si="90"/>
        <v>0.40252954600414392</v>
      </c>
      <c r="JB85" s="107">
        <f t="shared" si="90"/>
        <v>0.37563231506016437</v>
      </c>
      <c r="JC85" s="107">
        <f t="shared" si="90"/>
        <v>0.40938231620260185</v>
      </c>
      <c r="JD85" s="107">
        <f t="shared" si="90"/>
        <v>0.41622404051231637</v>
      </c>
      <c r="JE85" s="107">
        <f t="shared" si="90"/>
        <v>0.35122066308124861</v>
      </c>
      <c r="JF85" s="107">
        <f t="shared" si="90"/>
        <v>0.41668124048478988</v>
      </c>
      <c r="JG85" s="107">
        <f t="shared" si="90"/>
        <v>0.35655556219517298</v>
      </c>
      <c r="JH85" s="107">
        <f t="shared" si="90"/>
        <v>0.39939990987331619</v>
      </c>
      <c r="JI85" s="107">
        <f t="shared" si="90"/>
        <v>0.42906157470943407</v>
      </c>
      <c r="JJ85" s="107">
        <f t="shared" si="90"/>
        <v>0.36670131011809837</v>
      </c>
      <c r="JK85" s="107">
        <f t="shared" si="90"/>
        <v>0.36717117734008103</v>
      </c>
      <c r="JL85" s="107">
        <f t="shared" si="90"/>
        <v>0.41271063570347788</v>
      </c>
      <c r="JM85" s="107">
        <f t="shared" si="90"/>
        <v>0.37281457984725958</v>
      </c>
    </row>
    <row r="86" spans="2:273" x14ac:dyDescent="0.25">
      <c r="B86" s="2">
        <v>58</v>
      </c>
      <c r="C86" s="37">
        <v>217.62700000000001</v>
      </c>
      <c r="D86" s="37">
        <v>211.10400000000001</v>
      </c>
      <c r="E86" s="37">
        <v>216.41800000000001</v>
      </c>
      <c r="F86" s="37">
        <v>213.62100000000001</v>
      </c>
      <c r="G86" s="37">
        <v>220.35400000000001</v>
      </c>
      <c r="H86" s="37">
        <v>219.11799999999999</v>
      </c>
      <c r="I86" s="37">
        <v>209.95500000000001</v>
      </c>
      <c r="J86" s="37">
        <v>221.952</v>
      </c>
      <c r="K86" s="37">
        <v>211.39699999999999</v>
      </c>
      <c r="L86" s="37">
        <v>220.55600000000001</v>
      </c>
      <c r="M86" s="37">
        <v>218.714</v>
      </c>
      <c r="N86" s="37">
        <v>215.39699999999999</v>
      </c>
      <c r="O86" s="37">
        <v>207.46</v>
      </c>
      <c r="P86" s="37">
        <v>206.55600000000001</v>
      </c>
      <c r="Q86" s="37">
        <v>169.33799999999999</v>
      </c>
      <c r="S86" s="4">
        <f t="shared" si="8"/>
        <v>213.5657833718663</v>
      </c>
      <c r="T86" s="4">
        <f t="shared" si="9"/>
        <v>208.38005991881633</v>
      </c>
      <c r="U86" s="4">
        <f t="shared" si="10"/>
        <v>213.3067037800198</v>
      </c>
      <c r="V86" s="4">
        <f t="shared" si="11"/>
        <v>211.65603784742174</v>
      </c>
      <c r="W86" s="4">
        <f t="shared" si="12"/>
        <v>221.35510030739425</v>
      </c>
      <c r="X86" s="4">
        <f t="shared" si="13"/>
        <v>221.81664491624792</v>
      </c>
      <c r="Y86" s="4">
        <f t="shared" si="14"/>
        <v>204.56207434497151</v>
      </c>
      <c r="Z86" s="4">
        <f t="shared" si="15"/>
        <v>220.57194948401349</v>
      </c>
      <c r="AA86" s="4">
        <f t="shared" si="16"/>
        <v>206.44149616155053</v>
      </c>
      <c r="AB86" s="4">
        <f t="shared" si="17"/>
        <v>222.93756299559743</v>
      </c>
      <c r="AC86" s="4">
        <f t="shared" si="18"/>
        <v>223.76382452126597</v>
      </c>
      <c r="AD86" s="4">
        <f t="shared" si="19"/>
        <v>214.58938840590713</v>
      </c>
      <c r="AE86" s="4">
        <f t="shared" si="20"/>
        <v>205.92504734143895</v>
      </c>
      <c r="AF86" s="4">
        <f t="shared" si="21"/>
        <v>206.51182791419643</v>
      </c>
      <c r="AG86" s="4">
        <f t="shared" si="21"/>
        <v>168.1438805836878</v>
      </c>
      <c r="AI86" s="4">
        <f t="shared" si="22"/>
        <v>4.0612166281337068</v>
      </c>
      <c r="AJ86" s="4">
        <f t="shared" si="23"/>
        <v>2.7239400811836845</v>
      </c>
      <c r="AK86" s="4">
        <f t="shared" si="24"/>
        <v>3.1112962199802041</v>
      </c>
      <c r="AL86" s="4">
        <f t="shared" si="25"/>
        <v>1.9649621525782663</v>
      </c>
      <c r="AM86" s="4">
        <f t="shared" si="26"/>
        <v>-1.0011003073942391</v>
      </c>
      <c r="AN86" s="4">
        <f t="shared" si="27"/>
        <v>-2.6986449162479289</v>
      </c>
      <c r="AO86" s="4">
        <f t="shared" si="28"/>
        <v>5.3929256550285061</v>
      </c>
      <c r="AP86" s="4">
        <f t="shared" si="29"/>
        <v>1.3800505159865111</v>
      </c>
      <c r="AQ86" s="4">
        <f t="shared" si="30"/>
        <v>4.9555038384494594</v>
      </c>
      <c r="AR86" s="4">
        <f t="shared" si="31"/>
        <v>-2.3815629955974202</v>
      </c>
      <c r="AS86" s="4">
        <f t="shared" si="32"/>
        <v>-5.0498245212659754</v>
      </c>
      <c r="AT86" s="4">
        <f t="shared" si="33"/>
        <v>0.80761159409286165</v>
      </c>
      <c r="AU86" s="4">
        <f t="shared" si="34"/>
        <v>1.5349526585610533</v>
      </c>
      <c r="AV86" s="4">
        <f t="shared" si="81"/>
        <v>4.4172085803580785E-2</v>
      </c>
      <c r="AW86" s="4">
        <f t="shared" si="81"/>
        <v>1.1941194163121907</v>
      </c>
      <c r="AY86" s="2">
        <f t="shared" si="82"/>
        <v>37.398252551660534</v>
      </c>
      <c r="AZ86" s="2">
        <f t="shared" si="82"/>
        <v>36.536179819749201</v>
      </c>
      <c r="BA86" s="2">
        <f t="shared" si="82"/>
        <v>39.688579242931937</v>
      </c>
      <c r="BB86" s="2">
        <f t="shared" si="82"/>
        <v>39.765325993996655</v>
      </c>
      <c r="BC86" s="2">
        <f t="shared" si="82"/>
        <v>39.168516558277986</v>
      </c>
      <c r="BD86" s="2">
        <f t="shared" si="82"/>
        <v>40.854763767629159</v>
      </c>
      <c r="BE86" s="2">
        <f t="shared" si="82"/>
        <v>41.289195029048251</v>
      </c>
      <c r="BF86" s="2">
        <f t="shared" si="82"/>
        <v>38.928413992250356</v>
      </c>
      <c r="BG86" s="2">
        <f t="shared" si="82"/>
        <v>37.999920908002423</v>
      </c>
      <c r="BH86" s="2">
        <f t="shared" si="82"/>
        <v>39.698955741300828</v>
      </c>
      <c r="BI86" s="2">
        <f t="shared" si="82"/>
        <v>39.059847597401507</v>
      </c>
      <c r="BJ86" s="2">
        <f t="shared" si="82"/>
        <v>42.629501927251511</v>
      </c>
      <c r="BK86" s="2">
        <f t="shared" si="82"/>
        <v>42.070000337292655</v>
      </c>
      <c r="BL86" s="2">
        <f t="shared" si="82"/>
        <v>42.032768303695505</v>
      </c>
      <c r="BM86" s="2">
        <f t="shared" si="82"/>
        <v>38.118977959612124</v>
      </c>
      <c r="BO86" s="2" t="str">
        <f t="shared" si="83"/>
        <v/>
      </c>
      <c r="BP86" s="2" t="str">
        <f t="shared" si="83"/>
        <v/>
      </c>
      <c r="BQ86" s="2" t="str">
        <f t="shared" si="83"/>
        <v/>
      </c>
      <c r="BR86" s="2" t="str">
        <f t="shared" si="83"/>
        <v/>
      </c>
      <c r="BS86" s="2" t="str">
        <f t="shared" si="83"/>
        <v/>
      </c>
      <c r="BT86" s="2" t="str">
        <f t="shared" si="83"/>
        <v/>
      </c>
      <c r="BU86" s="2" t="str">
        <f t="shared" si="83"/>
        <v/>
      </c>
      <c r="BV86" s="2" t="str">
        <f t="shared" si="83"/>
        <v/>
      </c>
      <c r="BW86" s="2" t="str">
        <f t="shared" si="83"/>
        <v/>
      </c>
      <c r="BX86" s="2" t="str">
        <f t="shared" si="83"/>
        <v/>
      </c>
      <c r="BY86" s="2" t="str">
        <f t="shared" si="83"/>
        <v/>
      </c>
      <c r="BZ86" s="2" t="str">
        <f t="shared" si="83"/>
        <v/>
      </c>
      <c r="CA86" s="2" t="str">
        <f t="shared" si="83"/>
        <v/>
      </c>
      <c r="CB86" s="2" t="str">
        <f t="shared" si="83"/>
        <v/>
      </c>
      <c r="CC86" s="2" t="str">
        <f t="shared" si="83"/>
        <v/>
      </c>
      <c r="CE86" s="2" t="str">
        <f t="shared" si="84"/>
        <v/>
      </c>
      <c r="CF86" s="2" t="str">
        <f t="shared" si="84"/>
        <v/>
      </c>
      <c r="CG86" s="2" t="str">
        <f t="shared" si="84"/>
        <v/>
      </c>
      <c r="CH86" s="2" t="str">
        <f t="shared" si="84"/>
        <v/>
      </c>
      <c r="CI86" s="2" t="str">
        <f t="shared" si="84"/>
        <v/>
      </c>
      <c r="CJ86" s="2" t="str">
        <f t="shared" si="84"/>
        <v/>
      </c>
      <c r="CK86" s="2" t="str">
        <f t="shared" si="84"/>
        <v/>
      </c>
      <c r="CL86" s="2" t="str">
        <f t="shared" si="84"/>
        <v/>
      </c>
      <c r="CM86" s="2" t="str">
        <f t="shared" si="84"/>
        <v/>
      </c>
      <c r="CN86" s="2" t="str">
        <f t="shared" si="84"/>
        <v/>
      </c>
      <c r="CO86" s="2" t="str">
        <f t="shared" si="84"/>
        <v/>
      </c>
      <c r="CP86" s="2" t="str">
        <f t="shared" si="84"/>
        <v/>
      </c>
      <c r="CQ86" s="2" t="str">
        <f t="shared" si="84"/>
        <v/>
      </c>
      <c r="CR86" s="2" t="str">
        <f t="shared" si="84"/>
        <v/>
      </c>
      <c r="CS86" s="2" t="str">
        <f t="shared" si="84"/>
        <v/>
      </c>
      <c r="CU86" s="2" t="str">
        <f t="shared" si="85"/>
        <v/>
      </c>
      <c r="CV86" s="2" t="str">
        <f t="shared" si="85"/>
        <v/>
      </c>
      <c r="CW86" s="2" t="str">
        <f t="shared" si="85"/>
        <v/>
      </c>
      <c r="CX86" s="2" t="str">
        <f t="shared" si="85"/>
        <v/>
      </c>
      <c r="CY86" s="2" t="str">
        <f t="shared" si="85"/>
        <v/>
      </c>
      <c r="CZ86" s="2" t="str">
        <f t="shared" si="85"/>
        <v/>
      </c>
      <c r="DA86" s="2" t="str">
        <f t="shared" si="85"/>
        <v/>
      </c>
      <c r="DB86" s="2" t="str">
        <f t="shared" si="85"/>
        <v/>
      </c>
      <c r="DC86" s="2" t="str">
        <f t="shared" si="85"/>
        <v/>
      </c>
      <c r="DD86" s="2" t="str">
        <f t="shared" si="85"/>
        <v/>
      </c>
      <c r="DE86" s="2" t="str">
        <f t="shared" si="85"/>
        <v/>
      </c>
      <c r="DF86" s="2" t="str">
        <f t="shared" si="85"/>
        <v/>
      </c>
      <c r="DG86" s="2" t="str">
        <f t="shared" si="85"/>
        <v/>
      </c>
      <c r="DH86" s="2" t="str">
        <f t="shared" si="85"/>
        <v/>
      </c>
      <c r="DI86" s="2" t="str">
        <f t="shared" si="85"/>
        <v/>
      </c>
      <c r="DK86" s="2">
        <f t="shared" si="92"/>
        <v>41.003612612612621</v>
      </c>
      <c r="DL86" s="2">
        <f t="shared" si="92"/>
        <v>39.473716396761134</v>
      </c>
      <c r="DM86" s="2">
        <f t="shared" si="92"/>
        <v>42.732881168618007</v>
      </c>
      <c r="DN86" s="2">
        <f t="shared" si="92"/>
        <v>41.95890836707153</v>
      </c>
      <c r="DO86" s="2">
        <f t="shared" si="92"/>
        <v>41.108733670715246</v>
      </c>
      <c r="DP86" s="2">
        <f t="shared" si="92"/>
        <v>43.748597638326579</v>
      </c>
      <c r="DQ86" s="2">
        <f t="shared" si="92"/>
        <v>42.655999452894179</v>
      </c>
      <c r="DR86" s="2">
        <f t="shared" si="92"/>
        <v>40.48029136302295</v>
      </c>
      <c r="DS86" s="2">
        <f t="shared" si="92"/>
        <v>39.3289512145749</v>
      </c>
      <c r="DT86" s="2">
        <f t="shared" si="92"/>
        <v>41.370166648429809</v>
      </c>
      <c r="DU86" s="2">
        <f t="shared" si="92"/>
        <v>41.4194630703578</v>
      </c>
      <c r="DV86" s="2">
        <f t="shared" si="92"/>
        <v>45.729848123427075</v>
      </c>
      <c r="DW86" s="2">
        <f t="shared" si="92"/>
        <v>45.0684282051282</v>
      </c>
      <c r="DX86" s="2">
        <f t="shared" si="92"/>
        <v>44.909378609986504</v>
      </c>
      <c r="DY86" s="2">
        <f t="shared" si="92"/>
        <v>39.545295238095242</v>
      </c>
      <c r="EA86" s="2">
        <f t="shared" ref="EA86:EL117" si="96">CE$229*$B86+CE$230</f>
        <v>22.37219354282264</v>
      </c>
      <c r="EB86" s="2">
        <f t="shared" si="93"/>
        <v>23.169555272217263</v>
      </c>
      <c r="EC86" s="2">
        <f t="shared" si="93"/>
        <v>26.786935763321349</v>
      </c>
      <c r="ED86" s="2">
        <f t="shared" si="93"/>
        <v>29.999302631578949</v>
      </c>
      <c r="EE86" s="2">
        <f t="shared" si="93"/>
        <v>31.883157907983481</v>
      </c>
      <c r="EF86" s="2">
        <f t="shared" si="93"/>
        <v>30.713305556921558</v>
      </c>
      <c r="EG86" s="2">
        <f t="shared" si="93"/>
        <v>35.401469387755107</v>
      </c>
      <c r="EH86" s="2">
        <f t="shared" si="93"/>
        <v>33.504211967491294</v>
      </c>
      <c r="EI86" s="2">
        <f t="shared" si="93"/>
        <v>32.468789411764703</v>
      </c>
      <c r="EJ86" s="2">
        <f t="shared" si="93"/>
        <v>33.797015287428934</v>
      </c>
      <c r="EK86" s="2">
        <f t="shared" si="93"/>
        <v>31.17866503067485</v>
      </c>
      <c r="EL86" s="2">
        <f t="shared" si="93"/>
        <v>30.305365954378608</v>
      </c>
      <c r="EM86" s="2">
        <f t="shared" si="93"/>
        <v>29.455437111615673</v>
      </c>
      <c r="EN86" s="2">
        <f t="shared" si="93"/>
        <v>31.044989865463624</v>
      </c>
      <c r="EO86" s="2">
        <f t="shared" si="93"/>
        <v>33.330659986875986</v>
      </c>
      <c r="EQ86" s="2">
        <f t="shared" si="94"/>
        <v>23.207925025420231</v>
      </c>
      <c r="ER86" s="2">
        <f t="shared" si="94"/>
        <v>24.461444078382893</v>
      </c>
      <c r="ES86" s="2">
        <f t="shared" si="94"/>
        <v>26.758952283057162</v>
      </c>
      <c r="ET86" s="2">
        <f t="shared" si="94"/>
        <v>29.721929456115532</v>
      </c>
      <c r="EU86" s="2">
        <f t="shared" si="94"/>
        <v>30.774606501865382</v>
      </c>
      <c r="EV86" s="2">
        <f t="shared" si="94"/>
        <v>31.641330917752349</v>
      </c>
      <c r="EW86" s="2">
        <f t="shared" si="94"/>
        <v>33.418707425774386</v>
      </c>
      <c r="EX86" s="2">
        <f t="shared" si="94"/>
        <v>32.650064940679798</v>
      </c>
      <c r="EY86" s="2">
        <f t="shared" si="94"/>
        <v>31.873002424310474</v>
      </c>
      <c r="EZ86" s="2">
        <f t="shared" si="94"/>
        <v>33.217047214435496</v>
      </c>
      <c r="FA86" s="2">
        <f t="shared" si="94"/>
        <v>31.153643835007383</v>
      </c>
      <c r="FB86" s="2">
        <f t="shared" si="94"/>
        <v>28.098278712732871</v>
      </c>
      <c r="FC86" s="2">
        <f t="shared" si="94"/>
        <v>27.589803107676758</v>
      </c>
      <c r="FD86" s="2">
        <f t="shared" si="94"/>
        <v>30.178155134574375</v>
      </c>
      <c r="FE86" s="2">
        <f t="shared" si="94"/>
        <v>33.674171573942552</v>
      </c>
      <c r="FG86" s="2">
        <f t="shared" si="95"/>
        <v>0.19350968637924493</v>
      </c>
      <c r="FH86" s="2">
        <f t="shared" si="95"/>
        <v>0.1801709732183705</v>
      </c>
      <c r="FI86" s="2">
        <f t="shared" si="95"/>
        <v>0.19091385604947206</v>
      </c>
      <c r="FJ86" s="2">
        <f t="shared" si="95"/>
        <v>0.18341594376187298</v>
      </c>
      <c r="FK86" s="2">
        <f t="shared" si="95"/>
        <v>0.21030851212132354</v>
      </c>
      <c r="FL86" s="2">
        <f t="shared" si="95"/>
        <v>0.22199992550162059</v>
      </c>
      <c r="FM86" s="2">
        <f t="shared" si="95"/>
        <v>0.18840702446171073</v>
      </c>
      <c r="FN86" s="2">
        <f t="shared" si="95"/>
        <v>0.22245695360777437</v>
      </c>
      <c r="FO86" s="2">
        <f t="shared" si="95"/>
        <v>0.19373162681833656</v>
      </c>
      <c r="FP86" s="2">
        <f t="shared" si="95"/>
        <v>0.22067575666916892</v>
      </c>
      <c r="FQ86" s="2">
        <f t="shared" si="95"/>
        <v>0.23041324160552451</v>
      </c>
      <c r="FR86" s="2">
        <f t="shared" si="95"/>
        <v>0.20100163893899292</v>
      </c>
      <c r="FS86" s="2">
        <f t="shared" si="95"/>
        <v>0.19204698507600207</v>
      </c>
      <c r="FT86" s="2">
        <f t="shared" si="95"/>
        <v>0.20748194234641962</v>
      </c>
      <c r="FU86" s="2">
        <f t="shared" si="95"/>
        <v>0.22950941139027528</v>
      </c>
      <c r="FW86" s="2">
        <f t="shared" si="86"/>
        <v>5.1763836112408464E-11</v>
      </c>
      <c r="FX86" s="2">
        <f t="shared" si="86"/>
        <v>2.3706747517643691E-10</v>
      </c>
      <c r="FY86" s="2">
        <f t="shared" si="86"/>
        <v>2.3297457585801318E-10</v>
      </c>
      <c r="FZ86" s="2">
        <f t="shared" si="86"/>
        <v>2.8695253900986881E-10</v>
      </c>
      <c r="GA86" s="2">
        <f t="shared" si="86"/>
        <v>2.8378767587214976E-10</v>
      </c>
      <c r="GB86" s="2">
        <f t="shared" si="86"/>
        <v>2.8701688766552871E-10</v>
      </c>
      <c r="GC86" s="2">
        <f t="shared" si="86"/>
        <v>2.042867005445519E-10</v>
      </c>
      <c r="GD86" s="2">
        <f t="shared" si="86"/>
        <v>3.7072829913702216E-10</v>
      </c>
      <c r="GE86" s="2">
        <f t="shared" si="86"/>
        <v>4.6500983005467198E-10</v>
      </c>
      <c r="GF86" s="2">
        <f t="shared" si="86"/>
        <v>2.930490183472444E-10</v>
      </c>
      <c r="GG86" s="2">
        <f t="shared" si="86"/>
        <v>2.1777665117350799E-10</v>
      </c>
      <c r="GH86" s="2">
        <f t="shared" si="86"/>
        <v>1.8647015997587307E-10</v>
      </c>
      <c r="GI86" s="2">
        <f t="shared" si="86"/>
        <v>1.6508285765795497E-10</v>
      </c>
      <c r="GJ86" s="2">
        <f t="shared" si="86"/>
        <v>1.5176285017988185E-10</v>
      </c>
      <c r="GK86" s="2">
        <f t="shared" si="86"/>
        <v>8.5777497335409236E-11</v>
      </c>
      <c r="GM86" s="107">
        <f t="shared" si="87"/>
        <v>0.49456296094542013</v>
      </c>
      <c r="GN86" s="107">
        <f t="shared" si="87"/>
        <v>0.44063969806277786</v>
      </c>
      <c r="GO86" s="107">
        <f t="shared" si="87"/>
        <v>0.46914711678846344</v>
      </c>
      <c r="GP86" s="107">
        <f t="shared" si="87"/>
        <v>0.44206973292816654</v>
      </c>
      <c r="GQ86" s="107">
        <f t="shared" si="87"/>
        <v>0.48077011238924616</v>
      </c>
      <c r="GR86" s="107">
        <f t="shared" si="87"/>
        <v>0.49035240954257064</v>
      </c>
      <c r="GS86" s="107">
        <f t="shared" si="87"/>
        <v>0.42028089297759003</v>
      </c>
      <c r="GT86" s="107">
        <f t="shared" si="87"/>
        <v>0.49089355995407391</v>
      </c>
      <c r="GU86" s="107">
        <f t="shared" si="87"/>
        <v>0.42686652583842893</v>
      </c>
      <c r="GV86" s="107">
        <f t="shared" si="87"/>
        <v>0.47473974985126149</v>
      </c>
      <c r="GW86" s="107">
        <f t="shared" si="87"/>
        <v>0.50429205829818713</v>
      </c>
      <c r="GX86" s="107">
        <f t="shared" si="87"/>
        <v>0.43857145398468428</v>
      </c>
      <c r="GY86" s="107">
        <f t="shared" si="87"/>
        <v>0.43646108941672035</v>
      </c>
      <c r="GZ86" s="107">
        <f t="shared" si="87"/>
        <v>0.48300141121244516</v>
      </c>
      <c r="HA86" s="107">
        <f t="shared" si="87"/>
        <v>0.45152099515654792</v>
      </c>
      <c r="HC86" s="107">
        <f t="shared" si="76"/>
        <v>1.3645406497116803E-4</v>
      </c>
      <c r="HD86" s="107">
        <f t="shared" si="76"/>
        <v>4.2448552996787411E-5</v>
      </c>
      <c r="HE86" s="107">
        <f t="shared" si="76"/>
        <v>6.4931808881966269E-5</v>
      </c>
      <c r="HF86" s="107">
        <f t="shared" si="76"/>
        <v>4.1537894366538882E-5</v>
      </c>
      <c r="HG86" s="107">
        <f t="shared" si="91"/>
        <v>3.6212216275954548E-5</v>
      </c>
      <c r="HH86" s="107">
        <f t="shared" si="91"/>
        <v>2.7718626030507515E-5</v>
      </c>
      <c r="HI86" s="107">
        <f t="shared" si="91"/>
        <v>1.2000213969188144E-5</v>
      </c>
      <c r="HJ86" s="107">
        <f t="shared" si="91"/>
        <v>3.7756524854740617E-5</v>
      </c>
      <c r="HK86" s="107">
        <f t="shared" si="91"/>
        <v>2.3671368932204849E-5</v>
      </c>
      <c r="HL86" s="107">
        <f t="shared" si="91"/>
        <v>1.8430122349170757E-5</v>
      </c>
      <c r="HM86" s="107">
        <f t="shared" si="91"/>
        <v>2.4623700613023314E-5</v>
      </c>
      <c r="HN86" s="107">
        <f t="shared" si="91"/>
        <v>8.0349108434868478E-6</v>
      </c>
      <c r="HO86" s="107">
        <f t="shared" si="91"/>
        <v>1.1941279150315379E-5</v>
      </c>
      <c r="HP86" s="107">
        <f t="shared" si="91"/>
        <v>2.54979373628705E-5</v>
      </c>
      <c r="HQ86" s="107">
        <f t="shared" si="91"/>
        <v>5.8398658139143358E-7</v>
      </c>
      <c r="HS86" s="107">
        <f t="shared" si="88"/>
        <v>1.1258501720143975E-17</v>
      </c>
      <c r="HT86" s="107">
        <f t="shared" si="88"/>
        <v>1.3825613516150915E-18</v>
      </c>
      <c r="HU86" s="107">
        <f t="shared" si="88"/>
        <v>5.4096125689799745E-18</v>
      </c>
      <c r="HV86" s="107">
        <f t="shared" si="88"/>
        <v>1.1579429022566343E-18</v>
      </c>
      <c r="HW86" s="107">
        <f t="shared" si="88"/>
        <v>1.3633321446141165E-19</v>
      </c>
      <c r="HX86" s="107">
        <f t="shared" si="88"/>
        <v>1.616183536905838E-20</v>
      </c>
      <c r="HY86" s="107">
        <f t="shared" si="88"/>
        <v>1.5360239800165087E-21</v>
      </c>
      <c r="HZ86" s="107">
        <f t="shared" si="88"/>
        <v>5.5106997849313911E-20</v>
      </c>
      <c r="IA86" s="107">
        <f t="shared" si="88"/>
        <v>2.6845161292886305E-20</v>
      </c>
      <c r="IB86" s="107">
        <f t="shared" si="88"/>
        <v>1.621679266564438E-21</v>
      </c>
      <c r="IC86" s="107">
        <f t="shared" si="88"/>
        <v>4.5448295498663216E-21</v>
      </c>
      <c r="ID86" s="107">
        <f t="shared" si="88"/>
        <v>1.7639352951926638E-22</v>
      </c>
      <c r="IE86" s="107">
        <f t="shared" si="88"/>
        <v>2.1223803620230365E-21</v>
      </c>
      <c r="IF86" s="107">
        <f t="shared" si="88"/>
        <v>6.409644381412046E-20</v>
      </c>
      <c r="IG86" s="107">
        <f t="shared" si="88"/>
        <v>1.1780274260336512E-18</v>
      </c>
      <c r="II86" s="107">
        <f t="shared" si="89"/>
        <v>4.8580079741389417E-64</v>
      </c>
      <c r="IJ86" s="107">
        <f t="shared" si="89"/>
        <v>6.4215741688820966E-64</v>
      </c>
      <c r="IK86" s="107">
        <f t="shared" si="89"/>
        <v>5.6373081406262666E-62</v>
      </c>
      <c r="IL86" s="107">
        <f t="shared" si="89"/>
        <v>2.9944180310192071E-64</v>
      </c>
      <c r="IM86" s="107">
        <f t="shared" si="89"/>
        <v>1.7757860401318017E-68</v>
      </c>
      <c r="IN86" s="107">
        <f t="shared" si="89"/>
        <v>1.2885905775229398E-72</v>
      </c>
      <c r="IO86" s="107">
        <f t="shared" si="89"/>
        <v>6.5434271971468042E-76</v>
      </c>
      <c r="IP86" s="107">
        <f t="shared" si="89"/>
        <v>4.3419974252169707E-71</v>
      </c>
      <c r="IQ86" s="107">
        <f t="shared" si="89"/>
        <v>7.212689522483056E-72</v>
      </c>
      <c r="IR86" s="107">
        <f t="shared" si="89"/>
        <v>5.3004935074106047E-77</v>
      </c>
      <c r="IS86" s="107">
        <f t="shared" si="89"/>
        <v>4.0307637281598676E-75</v>
      </c>
      <c r="IT86" s="107">
        <f t="shared" si="89"/>
        <v>5.2744991102100822E-79</v>
      </c>
      <c r="IU86" s="107">
        <f t="shared" si="89"/>
        <v>1.7323934998866795E-74</v>
      </c>
      <c r="IV86" s="107">
        <f t="shared" si="89"/>
        <v>8.1820466436129427E-70</v>
      </c>
      <c r="IW86" s="107">
        <f t="shared" si="89"/>
        <v>2.2450973606852084E-58</v>
      </c>
      <c r="IY86" s="107">
        <f t="shared" si="90"/>
        <v>0.49469941501039127</v>
      </c>
      <c r="IZ86" s="107">
        <f t="shared" si="90"/>
        <v>0.44068214661577465</v>
      </c>
      <c r="JA86" s="107">
        <f t="shared" si="90"/>
        <v>0.46921204859734539</v>
      </c>
      <c r="JB86" s="107">
        <f t="shared" si="90"/>
        <v>0.4421112708225331</v>
      </c>
      <c r="JC86" s="107">
        <f t="shared" si="90"/>
        <v>0.48080632460552214</v>
      </c>
      <c r="JD86" s="107">
        <f t="shared" si="90"/>
        <v>0.49038012816860116</v>
      </c>
      <c r="JE86" s="107">
        <f t="shared" si="90"/>
        <v>0.42029289319155921</v>
      </c>
      <c r="JF86" s="107">
        <f t="shared" si="90"/>
        <v>0.49093131647892863</v>
      </c>
      <c r="JG86" s="107">
        <f t="shared" si="90"/>
        <v>0.42689019720736116</v>
      </c>
      <c r="JH86" s="107">
        <f t="shared" si="90"/>
        <v>0.47475817997361064</v>
      </c>
      <c r="JI86" s="107">
        <f t="shared" si="90"/>
        <v>0.5043166819988002</v>
      </c>
      <c r="JJ86" s="107">
        <f t="shared" si="90"/>
        <v>0.43857948889552778</v>
      </c>
      <c r="JK86" s="107">
        <f t="shared" si="90"/>
        <v>0.43647303069587068</v>
      </c>
      <c r="JL86" s="107">
        <f t="shared" si="90"/>
        <v>0.48302690914980806</v>
      </c>
      <c r="JM86" s="107">
        <f t="shared" si="90"/>
        <v>0.45152157914312929</v>
      </c>
    </row>
    <row r="87" spans="2:273" x14ac:dyDescent="0.25">
      <c r="B87" s="2">
        <v>59</v>
      </c>
      <c r="C87" s="37">
        <v>220.01499999999999</v>
      </c>
      <c r="D87" s="37">
        <v>216.49299999999999</v>
      </c>
      <c r="E87" s="37">
        <v>220.09</v>
      </c>
      <c r="F87" s="37">
        <v>220.03</v>
      </c>
      <c r="G87" s="37">
        <v>224.46199999999999</v>
      </c>
      <c r="H87" s="37">
        <v>224.73500000000001</v>
      </c>
      <c r="I87" s="37">
        <v>218.136</v>
      </c>
      <c r="J87" s="37">
        <v>226.31700000000001</v>
      </c>
      <c r="K87" s="37">
        <v>220.27</v>
      </c>
      <c r="L87" s="37">
        <v>226.82499999999999</v>
      </c>
      <c r="M87" s="37">
        <v>224.333</v>
      </c>
      <c r="N87" s="37">
        <v>222.41300000000001</v>
      </c>
      <c r="O87" s="37">
        <v>215.82499999999999</v>
      </c>
      <c r="P87" s="37">
        <v>212.27</v>
      </c>
      <c r="Q87" s="37">
        <v>175.53800000000001</v>
      </c>
      <c r="S87" s="4">
        <f t="shared" si="8"/>
        <v>223.68233188493033</v>
      </c>
      <c r="T87" s="4">
        <f t="shared" si="9"/>
        <v>221.99761284642338</v>
      </c>
      <c r="U87" s="4">
        <f t="shared" si="10"/>
        <v>225.31897842707735</v>
      </c>
      <c r="V87" s="4">
        <f t="shared" si="11"/>
        <v>225.47676676270495</v>
      </c>
      <c r="W87" s="4">
        <f t="shared" si="12"/>
        <v>233.97564881855166</v>
      </c>
      <c r="X87" s="4">
        <f t="shared" si="13"/>
        <v>233.8302182652611</v>
      </c>
      <c r="Y87" s="4">
        <f t="shared" si="14"/>
        <v>219.84555189149449</v>
      </c>
      <c r="Z87" s="4">
        <f t="shared" si="15"/>
        <v>232.80351370734169</v>
      </c>
      <c r="AA87" s="4">
        <f t="shared" si="16"/>
        <v>221.954791292186</v>
      </c>
      <c r="AB87" s="4">
        <f t="shared" si="17"/>
        <v>236.82182552905437</v>
      </c>
      <c r="AC87" s="4">
        <f t="shared" si="18"/>
        <v>235.0851876824199</v>
      </c>
      <c r="AD87" s="4">
        <f t="shared" si="19"/>
        <v>229.63762358879845</v>
      </c>
      <c r="AE87" s="4">
        <f t="shared" si="20"/>
        <v>219.90447454433706</v>
      </c>
      <c r="AF87" s="4">
        <f t="shared" si="21"/>
        <v>217.47394966040991</v>
      </c>
      <c r="AG87" s="4">
        <f t="shared" si="21"/>
        <v>178.78860510196037</v>
      </c>
      <c r="AI87" s="4">
        <f t="shared" si="22"/>
        <v>-3.6673318849303485</v>
      </c>
      <c r="AJ87" s="4">
        <f t="shared" si="23"/>
        <v>-5.5046128464233846</v>
      </c>
      <c r="AK87" s="4">
        <f t="shared" si="24"/>
        <v>-5.2289784270773509</v>
      </c>
      <c r="AL87" s="4">
        <f t="shared" si="25"/>
        <v>-5.4467667627049536</v>
      </c>
      <c r="AM87" s="4">
        <f t="shared" si="26"/>
        <v>-9.5136488185516725</v>
      </c>
      <c r="AN87" s="4">
        <f t="shared" si="27"/>
        <v>-9.0952182652610816</v>
      </c>
      <c r="AO87" s="4">
        <f t="shared" si="28"/>
        <v>-1.7095518914944989</v>
      </c>
      <c r="AP87" s="4">
        <f t="shared" si="29"/>
        <v>-6.4865137073416861</v>
      </c>
      <c r="AQ87" s="4">
        <f t="shared" si="30"/>
        <v>-1.6847912921859916</v>
      </c>
      <c r="AR87" s="4">
        <f t="shared" si="31"/>
        <v>-9.9968255290543766</v>
      </c>
      <c r="AS87" s="4">
        <f t="shared" si="32"/>
        <v>-10.752187682419901</v>
      </c>
      <c r="AT87" s="4">
        <f t="shared" si="33"/>
        <v>-7.2246235887984369</v>
      </c>
      <c r="AU87" s="4">
        <f t="shared" si="34"/>
        <v>-4.0794745443370743</v>
      </c>
      <c r="AV87" s="4">
        <f t="shared" si="81"/>
        <v>-5.2039496604099043</v>
      </c>
      <c r="AW87" s="4">
        <f t="shared" si="81"/>
        <v>-3.2506051019603603</v>
      </c>
      <c r="AY87" s="2">
        <f t="shared" si="82"/>
        <v>36.873997524023004</v>
      </c>
      <c r="AZ87" s="2">
        <f t="shared" si="82"/>
        <v>36.091962060841404</v>
      </c>
      <c r="BA87" s="2">
        <f t="shared" si="82"/>
        <v>39.260152778099652</v>
      </c>
      <c r="BB87" s="2">
        <f t="shared" si="82"/>
        <v>39.452982895346913</v>
      </c>
      <c r="BC87" s="2">
        <f t="shared" si="82"/>
        <v>38.844271439737078</v>
      </c>
      <c r="BD87" s="2">
        <f t="shared" si="82"/>
        <v>40.390238020767335</v>
      </c>
      <c r="BE87" s="2">
        <f t="shared" si="82"/>
        <v>41.118865939914471</v>
      </c>
      <c r="BF87" s="2">
        <f t="shared" si="82"/>
        <v>38.660971302622301</v>
      </c>
      <c r="BG87" s="2">
        <f t="shared" si="82"/>
        <v>37.784693297912611</v>
      </c>
      <c r="BH87" s="2">
        <f t="shared" si="82"/>
        <v>39.455761739462041</v>
      </c>
      <c r="BI87" s="2">
        <f t="shared" si="82"/>
        <v>38.71116054581146</v>
      </c>
      <c r="BJ87" s="2">
        <f t="shared" si="82"/>
        <v>42.213351979584658</v>
      </c>
      <c r="BK87" s="2">
        <f t="shared" si="82"/>
        <v>41.659356325872977</v>
      </c>
      <c r="BL87" s="2">
        <f t="shared" si="82"/>
        <v>41.624881658377802</v>
      </c>
      <c r="BM87" s="2">
        <f t="shared" si="82"/>
        <v>37.896138864025183</v>
      </c>
      <c r="BO87" s="2" t="str">
        <f t="shared" si="83"/>
        <v/>
      </c>
      <c r="BP87" s="2" t="str">
        <f t="shared" si="83"/>
        <v/>
      </c>
      <c r="BQ87" s="2" t="str">
        <f t="shared" si="83"/>
        <v/>
      </c>
      <c r="BR87" s="2" t="str">
        <f t="shared" si="83"/>
        <v/>
      </c>
      <c r="BS87" s="2" t="str">
        <f t="shared" si="83"/>
        <v/>
      </c>
      <c r="BT87" s="2" t="str">
        <f t="shared" si="83"/>
        <v/>
      </c>
      <c r="BU87" s="2" t="str">
        <f t="shared" si="83"/>
        <v/>
      </c>
      <c r="BV87" s="2" t="str">
        <f t="shared" si="83"/>
        <v/>
      </c>
      <c r="BW87" s="2" t="str">
        <f t="shared" si="83"/>
        <v/>
      </c>
      <c r="BX87" s="2" t="str">
        <f t="shared" si="83"/>
        <v/>
      </c>
      <c r="BY87" s="2" t="str">
        <f t="shared" si="83"/>
        <v/>
      </c>
      <c r="BZ87" s="2" t="str">
        <f t="shared" si="83"/>
        <v/>
      </c>
      <c r="CA87" s="2" t="str">
        <f t="shared" si="83"/>
        <v/>
      </c>
      <c r="CB87" s="2" t="str">
        <f t="shared" si="83"/>
        <v/>
      </c>
      <c r="CC87" s="2" t="str">
        <f t="shared" si="83"/>
        <v/>
      </c>
      <c r="CE87" s="2" t="str">
        <f t="shared" si="84"/>
        <v/>
      </c>
      <c r="CF87" s="2" t="str">
        <f t="shared" si="84"/>
        <v/>
      </c>
      <c r="CG87" s="2" t="str">
        <f t="shared" si="84"/>
        <v/>
      </c>
      <c r="CH87" s="2" t="str">
        <f t="shared" si="84"/>
        <v/>
      </c>
      <c r="CI87" s="2" t="str">
        <f t="shared" si="84"/>
        <v/>
      </c>
      <c r="CJ87" s="2" t="str">
        <f t="shared" si="84"/>
        <v/>
      </c>
      <c r="CK87" s="2" t="str">
        <f t="shared" si="84"/>
        <v/>
      </c>
      <c r="CL87" s="2" t="str">
        <f t="shared" si="84"/>
        <v/>
      </c>
      <c r="CM87" s="2" t="str">
        <f t="shared" si="84"/>
        <v/>
      </c>
      <c r="CN87" s="2" t="str">
        <f t="shared" si="84"/>
        <v/>
      </c>
      <c r="CO87" s="2" t="str">
        <f t="shared" si="84"/>
        <v/>
      </c>
      <c r="CP87" s="2" t="str">
        <f t="shared" si="84"/>
        <v/>
      </c>
      <c r="CQ87" s="2" t="str">
        <f t="shared" si="84"/>
        <v/>
      </c>
      <c r="CR87" s="2" t="str">
        <f t="shared" si="84"/>
        <v/>
      </c>
      <c r="CS87" s="2" t="str">
        <f t="shared" si="84"/>
        <v/>
      </c>
      <c r="CU87" s="2" t="str">
        <f t="shared" si="85"/>
        <v/>
      </c>
      <c r="CV87" s="2" t="str">
        <f t="shared" si="85"/>
        <v/>
      </c>
      <c r="CW87" s="2" t="str">
        <f t="shared" si="85"/>
        <v/>
      </c>
      <c r="CX87" s="2" t="str">
        <f t="shared" si="85"/>
        <v/>
      </c>
      <c r="CY87" s="2" t="str">
        <f t="shared" si="85"/>
        <v/>
      </c>
      <c r="CZ87" s="2" t="str">
        <f t="shared" si="85"/>
        <v/>
      </c>
      <c r="DA87" s="2" t="str">
        <f t="shared" si="85"/>
        <v/>
      </c>
      <c r="DB87" s="2" t="str">
        <f t="shared" si="85"/>
        <v/>
      </c>
      <c r="DC87" s="2" t="str">
        <f t="shared" si="85"/>
        <v/>
      </c>
      <c r="DD87" s="2" t="str">
        <f t="shared" si="85"/>
        <v/>
      </c>
      <c r="DE87" s="2" t="str">
        <f t="shared" si="85"/>
        <v/>
      </c>
      <c r="DF87" s="2" t="str">
        <f t="shared" si="85"/>
        <v/>
      </c>
      <c r="DG87" s="2" t="str">
        <f t="shared" si="85"/>
        <v/>
      </c>
      <c r="DH87" s="2" t="str">
        <f t="shared" si="85"/>
        <v/>
      </c>
      <c r="DI87" s="2" t="str">
        <f t="shared" si="85"/>
        <v/>
      </c>
      <c r="DK87" s="2">
        <f t="shared" si="92"/>
        <v>41.266833333333345</v>
      </c>
      <c r="DL87" s="2">
        <f t="shared" si="92"/>
        <v>39.675271255060736</v>
      </c>
      <c r="DM87" s="2">
        <f t="shared" si="92"/>
        <v>42.986551044972096</v>
      </c>
      <c r="DN87" s="2">
        <f t="shared" si="92"/>
        <v>42.148180836707155</v>
      </c>
      <c r="DO87" s="2">
        <f t="shared" si="92"/>
        <v>41.209654520917674</v>
      </c>
      <c r="DP87" s="2">
        <f t="shared" si="92"/>
        <v>43.877520917678808</v>
      </c>
      <c r="DQ87" s="2">
        <f t="shared" si="92"/>
        <v>42.821795929532762</v>
      </c>
      <c r="DR87" s="2">
        <f t="shared" si="92"/>
        <v>40.549962213225378</v>
      </c>
      <c r="DS87" s="2">
        <f t="shared" si="92"/>
        <v>39.417130769230766</v>
      </c>
      <c r="DT87" s="2">
        <f t="shared" si="92"/>
        <v>41.514317759054606</v>
      </c>
      <c r="DU87" s="2">
        <f t="shared" si="92"/>
        <v>41.588774482985002</v>
      </c>
      <c r="DV87" s="2">
        <f t="shared" si="92"/>
        <v>46.022394791552685</v>
      </c>
      <c r="DW87" s="2">
        <f t="shared" si="92"/>
        <v>45.344944197031026</v>
      </c>
      <c r="DX87" s="2">
        <f t="shared" si="92"/>
        <v>45.145913630229416</v>
      </c>
      <c r="DY87" s="2">
        <f t="shared" si="92"/>
        <v>39.643481232493002</v>
      </c>
      <c r="EA87" s="2">
        <f t="shared" si="96"/>
        <v>22.331418997786272</v>
      </c>
      <c r="EB87" s="2">
        <f t="shared" si="93"/>
        <v>23.140382124187173</v>
      </c>
      <c r="EC87" s="2">
        <f t="shared" si="93"/>
        <v>26.715848398169339</v>
      </c>
      <c r="ED87" s="2">
        <f t="shared" si="93"/>
        <v>29.92163157894737</v>
      </c>
      <c r="EE87" s="2">
        <f t="shared" si="93"/>
        <v>31.789189016409942</v>
      </c>
      <c r="EF87" s="2">
        <f t="shared" si="93"/>
        <v>30.682590705679857</v>
      </c>
      <c r="EG87" s="2">
        <f t="shared" si="93"/>
        <v>35.291960339316454</v>
      </c>
      <c r="EH87" s="2">
        <f t="shared" si="93"/>
        <v>33.416420166115927</v>
      </c>
      <c r="EI87" s="2">
        <f t="shared" si="93"/>
        <v>32.388150147058823</v>
      </c>
      <c r="EJ87" s="2">
        <f t="shared" si="93"/>
        <v>33.681103958728158</v>
      </c>
      <c r="EK87" s="2">
        <f t="shared" si="93"/>
        <v>31.07662395559451</v>
      </c>
      <c r="EL87" s="2">
        <f t="shared" si="93"/>
        <v>30.186218143681177</v>
      </c>
      <c r="EM87" s="2">
        <f t="shared" si="93"/>
        <v>29.342911030114717</v>
      </c>
      <c r="EN87" s="2">
        <f t="shared" si="93"/>
        <v>30.941743865302499</v>
      </c>
      <c r="EO87" s="2">
        <f t="shared" si="93"/>
        <v>33.236579526525674</v>
      </c>
      <c r="EQ87" s="2">
        <f t="shared" si="94"/>
        <v>23.152113408143631</v>
      </c>
      <c r="ER87" s="2">
        <f t="shared" si="94"/>
        <v>24.404264116765368</v>
      </c>
      <c r="ES87" s="2">
        <f t="shared" si="94"/>
        <v>26.685266625591339</v>
      </c>
      <c r="ET87" s="2">
        <f t="shared" si="94"/>
        <v>29.647829071400167</v>
      </c>
      <c r="EU87" s="2">
        <f t="shared" si="94"/>
        <v>30.701118612922492</v>
      </c>
      <c r="EV87" s="2">
        <f t="shared" si="94"/>
        <v>31.591379432415874</v>
      </c>
      <c r="EW87" s="2">
        <f t="shared" si="94"/>
        <v>33.347447195532865</v>
      </c>
      <c r="EX87" s="2">
        <f t="shared" si="94"/>
        <v>32.578086515130323</v>
      </c>
      <c r="EY87" s="2">
        <f t="shared" si="94"/>
        <v>31.799892262135092</v>
      </c>
      <c r="EZ87" s="2">
        <f t="shared" si="94"/>
        <v>33.111304324525406</v>
      </c>
      <c r="FA87" s="2">
        <f t="shared" si="94"/>
        <v>31.049098803549192</v>
      </c>
      <c r="FB87" s="2">
        <f t="shared" si="94"/>
        <v>28.022916467694273</v>
      </c>
      <c r="FC87" s="2">
        <f t="shared" si="94"/>
        <v>27.515011660998699</v>
      </c>
      <c r="FD87" s="2">
        <f t="shared" si="94"/>
        <v>30.089132743399414</v>
      </c>
      <c r="FE87" s="2">
        <f t="shared" si="94"/>
        <v>33.567229453291759</v>
      </c>
      <c r="FG87" s="2">
        <f t="shared" si="95"/>
        <v>0.23199047728875105</v>
      </c>
      <c r="FH87" s="2">
        <f t="shared" si="95"/>
        <v>0.21671201822005964</v>
      </c>
      <c r="FI87" s="2">
        <f t="shared" si="95"/>
        <v>0.22902503645690578</v>
      </c>
      <c r="FJ87" s="2">
        <f t="shared" si="95"/>
        <v>0.22043815343489237</v>
      </c>
      <c r="FK87" s="2">
        <f t="shared" si="95"/>
        <v>0.25108982986668987</v>
      </c>
      <c r="FL87" s="2">
        <f t="shared" si="95"/>
        <v>0.26428960526586587</v>
      </c>
      <c r="FM87" s="2">
        <f t="shared" si="95"/>
        <v>0.22615765891765982</v>
      </c>
      <c r="FN87" s="2">
        <f t="shared" si="95"/>
        <v>0.26480406195646378</v>
      </c>
      <c r="FO87" s="2">
        <f t="shared" si="95"/>
        <v>0.23224384284464997</v>
      </c>
      <c r="FP87" s="2">
        <f t="shared" si="95"/>
        <v>0.26279839563380303</v>
      </c>
      <c r="FQ87" s="2">
        <f t="shared" si="95"/>
        <v>0.27374169820609728</v>
      </c>
      <c r="FR87" s="2">
        <f t="shared" si="95"/>
        <v>0.24052793146710383</v>
      </c>
      <c r="FS87" s="2">
        <f t="shared" si="95"/>
        <v>0.2303199744891167</v>
      </c>
      <c r="FT87" s="2">
        <f t="shared" si="95"/>
        <v>0.24788720706386377</v>
      </c>
      <c r="FU87" s="2">
        <f t="shared" si="95"/>
        <v>0.27272813735788509</v>
      </c>
      <c r="FW87" s="2">
        <f t="shared" si="86"/>
        <v>6.5166808692986364E-11</v>
      </c>
      <c r="FX87" s="2">
        <f t="shared" si="86"/>
        <v>2.9845026879117924E-10</v>
      </c>
      <c r="FY87" s="2">
        <f t="shared" si="86"/>
        <v>2.932976138319278E-10</v>
      </c>
      <c r="FZ87" s="2">
        <f t="shared" si="86"/>
        <v>3.6125184331153982E-10</v>
      </c>
      <c r="GA87" s="2">
        <f t="shared" si="86"/>
        <v>3.5726751668320351E-10</v>
      </c>
      <c r="GB87" s="2">
        <f t="shared" si="86"/>
        <v>3.6133285346935277E-10</v>
      </c>
      <c r="GC87" s="2">
        <f t="shared" si="86"/>
        <v>2.5718171859351792E-10</v>
      </c>
      <c r="GD87" s="2">
        <f t="shared" si="86"/>
        <v>4.6671927661002548E-10</v>
      </c>
      <c r="GE87" s="2">
        <f t="shared" si="86"/>
        <v>5.854126917194277E-10</v>
      </c>
      <c r="GF87" s="2">
        <f t="shared" si="86"/>
        <v>3.6892685607068861E-10</v>
      </c>
      <c r="GG87" s="2">
        <f t="shared" si="86"/>
        <v>2.7416456024230349E-10</v>
      </c>
      <c r="GH87" s="2">
        <f t="shared" si="86"/>
        <v>2.3475202292361579E-10</v>
      </c>
      <c r="GI87" s="2">
        <f t="shared" si="86"/>
        <v>2.0782700454831525E-10</v>
      </c>
      <c r="GJ87" s="2">
        <f t="shared" si="86"/>
        <v>1.910581086502571E-10</v>
      </c>
      <c r="GK87" s="2">
        <f t="shared" si="86"/>
        <v>1.0798747115325467E-10</v>
      </c>
      <c r="GM87" s="107">
        <f t="shared" si="87"/>
        <v>0.560407722786053</v>
      </c>
      <c r="GN87" s="107">
        <f t="shared" si="87"/>
        <v>0.51055988150340847</v>
      </c>
      <c r="GO87" s="107">
        <f t="shared" si="87"/>
        <v>0.5385341970855404</v>
      </c>
      <c r="GP87" s="107">
        <f t="shared" si="87"/>
        <v>0.51284949345501596</v>
      </c>
      <c r="GQ87" s="107">
        <f t="shared" si="87"/>
        <v>0.55436111889931228</v>
      </c>
      <c r="GR87" s="107">
        <f t="shared" si="87"/>
        <v>0.5659311244884917</v>
      </c>
      <c r="GS87" s="107">
        <f t="shared" si="87"/>
        <v>0.4952356899583773</v>
      </c>
      <c r="GT87" s="107">
        <f t="shared" si="87"/>
        <v>0.56651150533890482</v>
      </c>
      <c r="GU87" s="107">
        <f t="shared" si="87"/>
        <v>0.50292112242289377</v>
      </c>
      <c r="GV87" s="107">
        <f t="shared" si="87"/>
        <v>0.55301439168204758</v>
      </c>
      <c r="GW87" s="107">
        <f t="shared" si="87"/>
        <v>0.5795323977053759</v>
      </c>
      <c r="GX87" s="107">
        <f t="shared" si="87"/>
        <v>0.51570605849643281</v>
      </c>
      <c r="GY87" s="107">
        <f t="shared" si="87"/>
        <v>0.51077665197657796</v>
      </c>
      <c r="GZ87" s="107">
        <f t="shared" si="87"/>
        <v>0.55525579326164243</v>
      </c>
      <c r="HA87" s="107">
        <f t="shared" si="87"/>
        <v>0.53254298496541008</v>
      </c>
      <c r="HC87" s="107">
        <f t="shared" si="76"/>
        <v>2.3023886629343541E-4</v>
      </c>
      <c r="HD87" s="107">
        <f t="shared" si="76"/>
        <v>7.6969551988103894E-5</v>
      </c>
      <c r="HE87" s="107">
        <f t="shared" si="76"/>
        <v>1.1508644359218171E-4</v>
      </c>
      <c r="HF87" s="107">
        <f t="shared" si="76"/>
        <v>7.587343993182881E-5</v>
      </c>
      <c r="HG87" s="107">
        <f t="shared" si="91"/>
        <v>6.7742045198703331E-5</v>
      </c>
      <c r="HH87" s="107">
        <f t="shared" si="91"/>
        <v>5.3323513243317195E-5</v>
      </c>
      <c r="HI87" s="107">
        <f t="shared" si="91"/>
        <v>2.3832450784189251E-5</v>
      </c>
      <c r="HJ87" s="107">
        <f t="shared" si="91"/>
        <v>7.1935020413835344E-5</v>
      </c>
      <c r="HK87" s="107">
        <f t="shared" si="91"/>
        <v>4.6280762073128815E-5</v>
      </c>
      <c r="HL87" s="107">
        <f t="shared" si="91"/>
        <v>3.6677371718979065E-5</v>
      </c>
      <c r="HM87" s="107">
        <f t="shared" si="91"/>
        <v>4.7704613187141067E-5</v>
      </c>
      <c r="HN87" s="107">
        <f t="shared" si="91"/>
        <v>1.6344832464879245E-5</v>
      </c>
      <c r="HO87" s="107">
        <f t="shared" si="91"/>
        <v>2.3416290434750655E-5</v>
      </c>
      <c r="HP87" s="107">
        <f t="shared" si="91"/>
        <v>4.7693632896063308E-5</v>
      </c>
      <c r="HQ87" s="107">
        <f t="shared" si="91"/>
        <v>1.4112366931902992E-6</v>
      </c>
      <c r="HS87" s="107">
        <f t="shared" si="88"/>
        <v>3.2122468478355733E-17</v>
      </c>
      <c r="HT87" s="107">
        <f t="shared" si="88"/>
        <v>4.363796316294918E-18</v>
      </c>
      <c r="HU87" s="107">
        <f t="shared" si="88"/>
        <v>1.6431573758144323E-17</v>
      </c>
      <c r="HV87" s="107">
        <f t="shared" si="88"/>
        <v>3.7121611461908963E-18</v>
      </c>
      <c r="HW87" s="107">
        <f t="shared" si="88"/>
        <v>4.6857730115102712E-19</v>
      </c>
      <c r="HX87" s="107">
        <f t="shared" si="88"/>
        <v>5.9572923341128586E-20</v>
      </c>
      <c r="HY87" s="107">
        <f t="shared" si="88"/>
        <v>5.9172395157284133E-21</v>
      </c>
      <c r="HZ87" s="107">
        <f t="shared" si="88"/>
        <v>1.9966628706425031E-19</v>
      </c>
      <c r="IA87" s="107">
        <f t="shared" si="88"/>
        <v>1.0038987467948364E-19</v>
      </c>
      <c r="IB87" s="107">
        <f t="shared" si="88"/>
        <v>6.4451423150689303E-21</v>
      </c>
      <c r="IC87" s="107">
        <f t="shared" si="88"/>
        <v>1.7177043399576623E-20</v>
      </c>
      <c r="ID87" s="107">
        <f t="shared" si="88"/>
        <v>7.1695462190851451E-22</v>
      </c>
      <c r="IE87" s="107">
        <f t="shared" si="88"/>
        <v>7.9338370509251329E-21</v>
      </c>
      <c r="IF87" s="107">
        <f t="shared" si="88"/>
        <v>2.1783889634624224E-19</v>
      </c>
      <c r="IG87" s="107">
        <f t="shared" si="88"/>
        <v>3.5619719651571214E-18</v>
      </c>
      <c r="II87" s="107">
        <f t="shared" si="89"/>
        <v>7.7637178755841451E-63</v>
      </c>
      <c r="IJ87" s="107">
        <f t="shared" si="89"/>
        <v>1.2330091456977582E-62</v>
      </c>
      <c r="IK87" s="107">
        <f t="shared" si="89"/>
        <v>9.8490310822785454E-61</v>
      </c>
      <c r="IL87" s="107">
        <f t="shared" si="89"/>
        <v>5.9926310715058616E-63</v>
      </c>
      <c r="IM87" s="107">
        <f t="shared" si="89"/>
        <v>4.3434613493395237E-67</v>
      </c>
      <c r="IN87" s="107">
        <f t="shared" si="89"/>
        <v>3.8486256763140168E-71</v>
      </c>
      <c r="IO87" s="107">
        <f t="shared" si="89"/>
        <v>2.1680784387713227E-74</v>
      </c>
      <c r="IP87" s="107">
        <f t="shared" si="89"/>
        <v>1.2532842693885201E-69</v>
      </c>
      <c r="IQ87" s="107">
        <f t="shared" si="89"/>
        <v>2.2404734256163083E-70</v>
      </c>
      <c r="IR87" s="107">
        <f t="shared" si="89"/>
        <v>1.9595571209041746E-75</v>
      </c>
      <c r="IS87" s="107">
        <f t="shared" si="89"/>
        <v>1.2995470541492575E-73</v>
      </c>
      <c r="IT87" s="107">
        <f t="shared" si="89"/>
        <v>1.9924024177923006E-77</v>
      </c>
      <c r="IU87" s="107">
        <f t="shared" si="89"/>
        <v>5.1969867457326936E-73</v>
      </c>
      <c r="IV87" s="107">
        <f t="shared" si="89"/>
        <v>1.9501292984118193E-68</v>
      </c>
      <c r="IW87" s="107">
        <f t="shared" si="89"/>
        <v>2.946863765803784E-57</v>
      </c>
      <c r="IY87" s="107">
        <f t="shared" si="90"/>
        <v>0.56063796165234647</v>
      </c>
      <c r="IZ87" s="107">
        <f t="shared" si="90"/>
        <v>0.51063685105539658</v>
      </c>
      <c r="JA87" s="107">
        <f t="shared" si="90"/>
        <v>0.53864928352913255</v>
      </c>
      <c r="JB87" s="107">
        <f t="shared" si="90"/>
        <v>0.51292536689494783</v>
      </c>
      <c r="JC87" s="107">
        <f t="shared" si="90"/>
        <v>0.55442886094451094</v>
      </c>
      <c r="JD87" s="107">
        <f t="shared" si="90"/>
        <v>0.56598444800173497</v>
      </c>
      <c r="JE87" s="107">
        <f t="shared" si="90"/>
        <v>0.49525952240916149</v>
      </c>
      <c r="JF87" s="107">
        <f t="shared" si="90"/>
        <v>0.56658344035931862</v>
      </c>
      <c r="JG87" s="107">
        <f t="shared" si="90"/>
        <v>0.50296740318496691</v>
      </c>
      <c r="JH87" s="107">
        <f t="shared" si="90"/>
        <v>0.55305106905376655</v>
      </c>
      <c r="JI87" s="107">
        <f t="shared" si="90"/>
        <v>0.57958010231856305</v>
      </c>
      <c r="JJ87" s="107">
        <f t="shared" si="90"/>
        <v>0.51572240332889774</v>
      </c>
      <c r="JK87" s="107">
        <f t="shared" si="90"/>
        <v>0.51080006826701274</v>
      </c>
      <c r="JL87" s="107">
        <f t="shared" si="90"/>
        <v>0.55530348689453846</v>
      </c>
      <c r="JM87" s="107">
        <f t="shared" si="90"/>
        <v>0.53254439620210325</v>
      </c>
    </row>
    <row r="88" spans="2:273" x14ac:dyDescent="0.25">
      <c r="B88" s="2">
        <v>60</v>
      </c>
      <c r="C88" s="37">
        <v>220.55199999999999</v>
      </c>
      <c r="D88" s="37">
        <v>219.10400000000001</v>
      </c>
      <c r="E88" s="37">
        <v>220.04499999999999</v>
      </c>
      <c r="F88" s="37">
        <v>224.12100000000001</v>
      </c>
      <c r="G88" s="37">
        <v>225.32300000000001</v>
      </c>
      <c r="H88" s="37">
        <v>227.691</v>
      </c>
      <c r="I88" s="37">
        <v>223.04499999999999</v>
      </c>
      <c r="J88" s="37">
        <v>226.905</v>
      </c>
      <c r="K88" s="37">
        <v>224.98400000000001</v>
      </c>
      <c r="L88" s="37">
        <v>230.12700000000001</v>
      </c>
      <c r="M88" s="37">
        <v>225.17500000000001</v>
      </c>
      <c r="N88" s="37">
        <v>227.31700000000001</v>
      </c>
      <c r="O88" s="37">
        <v>220.41300000000001</v>
      </c>
      <c r="P88" s="37">
        <v>214.39699999999999</v>
      </c>
      <c r="Q88" s="37">
        <v>177.24600000000001</v>
      </c>
      <c r="S88" s="4">
        <f t="shared" si="8"/>
        <v>229.04555554888313</v>
      </c>
      <c r="T88" s="4">
        <f t="shared" si="9"/>
        <v>232.06689347696673</v>
      </c>
      <c r="U88" s="4">
        <f t="shared" si="10"/>
        <v>232.96923234550894</v>
      </c>
      <c r="V88" s="4">
        <f t="shared" si="11"/>
        <v>235.6105652932753</v>
      </c>
      <c r="W88" s="4">
        <f t="shared" si="12"/>
        <v>240.74332425838955</v>
      </c>
      <c r="X88" s="4">
        <f t="shared" si="13"/>
        <v>239.03519203620417</v>
      </c>
      <c r="Y88" s="4">
        <f t="shared" si="14"/>
        <v>231.63892707554453</v>
      </c>
      <c r="Z88" s="4">
        <f t="shared" si="15"/>
        <v>238.19384543946222</v>
      </c>
      <c r="AA88" s="4">
        <f t="shared" si="16"/>
        <v>233.5604767757153</v>
      </c>
      <c r="AB88" s="4">
        <f t="shared" si="17"/>
        <v>244.06288918234389</v>
      </c>
      <c r="AC88" s="4">
        <f t="shared" si="18"/>
        <v>238.6204773038711</v>
      </c>
      <c r="AD88" s="4">
        <f t="shared" si="19"/>
        <v>240.09456391116902</v>
      </c>
      <c r="AE88" s="4">
        <f t="shared" si="20"/>
        <v>229.98844595533637</v>
      </c>
      <c r="AF88" s="4">
        <f t="shared" si="21"/>
        <v>223.26730216853551</v>
      </c>
      <c r="AG88" s="4">
        <f t="shared" si="21"/>
        <v>183.4471378111385</v>
      </c>
      <c r="AI88" s="4">
        <f t="shared" si="22"/>
        <v>-8.4935555488831369</v>
      </c>
      <c r="AJ88" s="4">
        <f t="shared" si="23"/>
        <v>-12.962893476966713</v>
      </c>
      <c r="AK88" s="4">
        <f t="shared" si="24"/>
        <v>-12.924232345508955</v>
      </c>
      <c r="AL88" s="4">
        <f t="shared" si="25"/>
        <v>-11.489565293275291</v>
      </c>
      <c r="AM88" s="4">
        <f t="shared" si="26"/>
        <v>-15.420324258389542</v>
      </c>
      <c r="AN88" s="4">
        <f t="shared" si="27"/>
        <v>-11.344192036204163</v>
      </c>
      <c r="AO88" s="4">
        <f t="shared" si="28"/>
        <v>-8.593927075544542</v>
      </c>
      <c r="AP88" s="4">
        <f t="shared" si="29"/>
        <v>-11.288845439462222</v>
      </c>
      <c r="AQ88" s="4">
        <f t="shared" si="30"/>
        <v>-8.5764767757152924</v>
      </c>
      <c r="AR88" s="4">
        <f t="shared" si="31"/>
        <v>-13.935889182343885</v>
      </c>
      <c r="AS88" s="4">
        <f t="shared" si="32"/>
        <v>-13.445477303871087</v>
      </c>
      <c r="AT88" s="4">
        <f t="shared" si="33"/>
        <v>-12.777563911169011</v>
      </c>
      <c r="AU88" s="4">
        <f t="shared" si="34"/>
        <v>-9.5754459553363631</v>
      </c>
      <c r="AV88" s="4">
        <f t="shared" si="81"/>
        <v>-8.8703021685355168</v>
      </c>
      <c r="AW88" s="4">
        <f t="shared" si="81"/>
        <v>-6.2011378111384943</v>
      </c>
      <c r="AY88" s="2">
        <f t="shared" si="82"/>
        <v>36.229416853376584</v>
      </c>
      <c r="AZ88" s="2">
        <f t="shared" si="82"/>
        <v>35.545783453549539</v>
      </c>
      <c r="BA88" s="2">
        <f t="shared" si="82"/>
        <v>38.723189455871093</v>
      </c>
      <c r="BB88" s="2">
        <f t="shared" si="82"/>
        <v>39.057527689509818</v>
      </c>
      <c r="BC88" s="2">
        <f t="shared" si="82"/>
        <v>38.45667157937158</v>
      </c>
      <c r="BD88" s="2">
        <f t="shared" si="82"/>
        <v>39.847689187856183</v>
      </c>
      <c r="BE88" s="2">
        <f t="shared" si="82"/>
        <v>40.888278342757175</v>
      </c>
      <c r="BF88" s="2">
        <f t="shared" si="82"/>
        <v>38.345000361253327</v>
      </c>
      <c r="BG88" s="2">
        <f t="shared" si="82"/>
        <v>37.520206363417273</v>
      </c>
      <c r="BH88" s="2">
        <f t="shared" si="82"/>
        <v>39.151450893450871</v>
      </c>
      <c r="BI88" s="2">
        <f t="shared" si="82"/>
        <v>38.287837611652421</v>
      </c>
      <c r="BJ88" s="2">
        <f t="shared" si="82"/>
        <v>41.683422242038148</v>
      </c>
      <c r="BK88" s="2">
        <f t="shared" si="82"/>
        <v>41.136253425122803</v>
      </c>
      <c r="BL88" s="2">
        <f t="shared" si="82"/>
        <v>41.117442475000139</v>
      </c>
      <c r="BM88" s="2">
        <f t="shared" si="82"/>
        <v>37.625327849474239</v>
      </c>
      <c r="BO88" s="2" t="str">
        <f t="shared" si="83"/>
        <v/>
      </c>
      <c r="BP88" s="2" t="str">
        <f t="shared" si="83"/>
        <v/>
      </c>
      <c r="BQ88" s="2" t="str">
        <f t="shared" si="83"/>
        <v/>
      </c>
      <c r="BR88" s="2" t="str">
        <f t="shared" si="83"/>
        <v/>
      </c>
      <c r="BS88" s="2" t="str">
        <f t="shared" si="83"/>
        <v/>
      </c>
      <c r="BT88" s="2" t="str">
        <f t="shared" si="83"/>
        <v/>
      </c>
      <c r="BU88" s="2" t="str">
        <f t="shared" si="83"/>
        <v/>
      </c>
      <c r="BV88" s="2" t="str">
        <f t="shared" si="83"/>
        <v/>
      </c>
      <c r="BW88" s="2" t="str">
        <f t="shared" si="83"/>
        <v/>
      </c>
      <c r="BX88" s="2" t="str">
        <f t="shared" si="83"/>
        <v/>
      </c>
      <c r="BY88" s="2" t="str">
        <f t="shared" si="83"/>
        <v/>
      </c>
      <c r="BZ88" s="2" t="str">
        <f t="shared" si="83"/>
        <v/>
      </c>
      <c r="CA88" s="2" t="str">
        <f t="shared" si="83"/>
        <v/>
      </c>
      <c r="CB88" s="2" t="str">
        <f t="shared" si="83"/>
        <v/>
      </c>
      <c r="CC88" s="2" t="str">
        <f t="shared" si="83"/>
        <v/>
      </c>
      <c r="CE88" s="2" t="str">
        <f t="shared" si="84"/>
        <v/>
      </c>
      <c r="CF88" s="2" t="str">
        <f t="shared" si="84"/>
        <v/>
      </c>
      <c r="CG88" s="2" t="str">
        <f t="shared" si="84"/>
        <v/>
      </c>
      <c r="CH88" s="2" t="str">
        <f t="shared" si="84"/>
        <v/>
      </c>
      <c r="CI88" s="2" t="str">
        <f t="shared" si="84"/>
        <v/>
      </c>
      <c r="CJ88" s="2" t="str">
        <f t="shared" si="84"/>
        <v/>
      </c>
      <c r="CK88" s="2" t="str">
        <f t="shared" si="84"/>
        <v/>
      </c>
      <c r="CL88" s="2" t="str">
        <f t="shared" si="84"/>
        <v/>
      </c>
      <c r="CM88" s="2" t="str">
        <f t="shared" si="84"/>
        <v/>
      </c>
      <c r="CN88" s="2" t="str">
        <f t="shared" si="84"/>
        <v/>
      </c>
      <c r="CO88" s="2" t="str">
        <f t="shared" si="84"/>
        <v/>
      </c>
      <c r="CP88" s="2" t="str">
        <f t="shared" si="84"/>
        <v/>
      </c>
      <c r="CQ88" s="2" t="str">
        <f t="shared" si="84"/>
        <v/>
      </c>
      <c r="CR88" s="2" t="str">
        <f t="shared" si="84"/>
        <v/>
      </c>
      <c r="CS88" s="2" t="str">
        <f t="shared" si="84"/>
        <v/>
      </c>
      <c r="CU88" s="2" t="str">
        <f t="shared" si="85"/>
        <v/>
      </c>
      <c r="CV88" s="2" t="str">
        <f t="shared" si="85"/>
        <v/>
      </c>
      <c r="CW88" s="2" t="str">
        <f t="shared" si="85"/>
        <v/>
      </c>
      <c r="CX88" s="2" t="str">
        <f t="shared" si="85"/>
        <v/>
      </c>
      <c r="CY88" s="2" t="str">
        <f t="shared" si="85"/>
        <v/>
      </c>
      <c r="CZ88" s="2" t="str">
        <f t="shared" si="85"/>
        <v/>
      </c>
      <c r="DA88" s="2" t="str">
        <f t="shared" si="85"/>
        <v/>
      </c>
      <c r="DB88" s="2" t="str">
        <f t="shared" si="85"/>
        <v/>
      </c>
      <c r="DC88" s="2" t="str">
        <f t="shared" si="85"/>
        <v/>
      </c>
      <c r="DD88" s="2" t="str">
        <f t="shared" si="85"/>
        <v/>
      </c>
      <c r="DE88" s="2" t="str">
        <f t="shared" si="85"/>
        <v/>
      </c>
      <c r="DF88" s="2" t="str">
        <f t="shared" si="85"/>
        <v/>
      </c>
      <c r="DG88" s="2" t="str">
        <f t="shared" si="85"/>
        <v/>
      </c>
      <c r="DH88" s="2" t="str">
        <f t="shared" si="85"/>
        <v/>
      </c>
      <c r="DI88" s="2" t="str">
        <f t="shared" si="85"/>
        <v/>
      </c>
      <c r="DK88" s="2">
        <f t="shared" si="92"/>
        <v>41.530054054054062</v>
      </c>
      <c r="DL88" s="2">
        <f t="shared" si="92"/>
        <v>39.87682611336033</v>
      </c>
      <c r="DM88" s="2">
        <f t="shared" si="92"/>
        <v>43.240220921326184</v>
      </c>
      <c r="DN88" s="2">
        <f t="shared" si="92"/>
        <v>42.33745330634278</v>
      </c>
      <c r="DO88" s="2">
        <f t="shared" si="92"/>
        <v>41.310575371120109</v>
      </c>
      <c r="DP88" s="2">
        <f t="shared" si="92"/>
        <v>44.006444197031037</v>
      </c>
      <c r="DQ88" s="2">
        <f t="shared" si="92"/>
        <v>42.987592406171345</v>
      </c>
      <c r="DR88" s="2">
        <f t="shared" si="92"/>
        <v>40.619633063427806</v>
      </c>
      <c r="DS88" s="2">
        <f t="shared" si="92"/>
        <v>39.50531032388664</v>
      </c>
      <c r="DT88" s="2">
        <f t="shared" si="92"/>
        <v>41.658468869679396</v>
      </c>
      <c r="DU88" s="2">
        <f t="shared" si="92"/>
        <v>41.758085895612204</v>
      </c>
      <c r="DV88" s="2">
        <f t="shared" si="92"/>
        <v>46.314941459678309</v>
      </c>
      <c r="DW88" s="2">
        <f t="shared" si="92"/>
        <v>45.621460188933867</v>
      </c>
      <c r="DX88" s="2">
        <f t="shared" si="92"/>
        <v>45.382448650472334</v>
      </c>
      <c r="DY88" s="2">
        <f t="shared" si="92"/>
        <v>39.741667226890762</v>
      </c>
      <c r="EA88" s="2">
        <f t="shared" si="96"/>
        <v>22.290644452749905</v>
      </c>
      <c r="EB88" s="2">
        <f t="shared" si="93"/>
        <v>23.11120897615708</v>
      </c>
      <c r="EC88" s="2">
        <f t="shared" si="93"/>
        <v>26.644761033017328</v>
      </c>
      <c r="ED88" s="2">
        <f t="shared" si="93"/>
        <v>29.84396052631579</v>
      </c>
      <c r="EE88" s="2">
        <f t="shared" si="93"/>
        <v>31.695220124836396</v>
      </c>
      <c r="EF88" s="2">
        <f t="shared" si="93"/>
        <v>30.651875854438156</v>
      </c>
      <c r="EG88" s="2">
        <f t="shared" si="93"/>
        <v>35.1824512908778</v>
      </c>
      <c r="EH88" s="2">
        <f t="shared" si="93"/>
        <v>33.328628364740553</v>
      </c>
      <c r="EI88" s="2">
        <f t="shared" si="93"/>
        <v>32.307510882352936</v>
      </c>
      <c r="EJ88" s="2">
        <f t="shared" si="93"/>
        <v>33.565192630027376</v>
      </c>
      <c r="EK88" s="2">
        <f t="shared" si="93"/>
        <v>30.97458288051417</v>
      </c>
      <c r="EL88" s="2">
        <f t="shared" si="93"/>
        <v>30.067070332983747</v>
      </c>
      <c r="EM88" s="2">
        <f t="shared" si="93"/>
        <v>29.230384948613761</v>
      </c>
      <c r="EN88" s="2">
        <f t="shared" si="93"/>
        <v>30.838497865141377</v>
      </c>
      <c r="EO88" s="2">
        <f t="shared" si="93"/>
        <v>33.142499066175361</v>
      </c>
      <c r="EQ88" s="2">
        <f t="shared" si="94"/>
        <v>23.096301790867031</v>
      </c>
      <c r="ER88" s="2">
        <f t="shared" si="94"/>
        <v>24.34708415514784</v>
      </c>
      <c r="ES88" s="2">
        <f t="shared" si="94"/>
        <v>26.611580968125512</v>
      </c>
      <c r="ET88" s="2">
        <f t="shared" si="94"/>
        <v>29.573728686684799</v>
      </c>
      <c r="EU88" s="2">
        <f t="shared" si="94"/>
        <v>30.627630723979607</v>
      </c>
      <c r="EV88" s="2">
        <f t="shared" si="94"/>
        <v>31.541427947079395</v>
      </c>
      <c r="EW88" s="2">
        <f t="shared" si="94"/>
        <v>33.276186965291338</v>
      </c>
      <c r="EX88" s="2">
        <f t="shared" si="94"/>
        <v>32.506108089580842</v>
      </c>
      <c r="EY88" s="2">
        <f t="shared" si="94"/>
        <v>31.726782099959706</v>
      </c>
      <c r="EZ88" s="2">
        <f t="shared" si="94"/>
        <v>33.005561434615316</v>
      </c>
      <c r="FA88" s="2">
        <f t="shared" si="94"/>
        <v>30.944553772091005</v>
      </c>
      <c r="FB88" s="2">
        <f t="shared" si="94"/>
        <v>27.947554222655675</v>
      </c>
      <c r="FC88" s="2">
        <f t="shared" si="94"/>
        <v>27.440220214320643</v>
      </c>
      <c r="FD88" s="2">
        <f t="shared" si="94"/>
        <v>30.00011035222445</v>
      </c>
      <c r="FE88" s="2">
        <f t="shared" si="94"/>
        <v>33.460287332640966</v>
      </c>
      <c r="FG88" s="2">
        <f t="shared" si="95"/>
        <v>0.27550934829020274</v>
      </c>
      <c r="FH88" s="2">
        <f t="shared" si="95"/>
        <v>0.2583288539176089</v>
      </c>
      <c r="FI88" s="2">
        <f t="shared" si="95"/>
        <v>0.272184771970374</v>
      </c>
      <c r="FJ88" s="2">
        <f t="shared" si="95"/>
        <v>0.26253071694679286</v>
      </c>
      <c r="FK88" s="2">
        <f t="shared" si="95"/>
        <v>0.29680690085489836</v>
      </c>
      <c r="FL88" s="2">
        <f t="shared" si="95"/>
        <v>0.31141066509170717</v>
      </c>
      <c r="FM88" s="2">
        <f t="shared" si="95"/>
        <v>0.26896554870526718</v>
      </c>
      <c r="FN88" s="2">
        <f t="shared" si="95"/>
        <v>0.31197795032291536</v>
      </c>
      <c r="FO88" s="2">
        <f t="shared" si="95"/>
        <v>0.27579317486767668</v>
      </c>
      <c r="FP88" s="2">
        <f t="shared" si="95"/>
        <v>0.3097655265596615</v>
      </c>
      <c r="FQ88" s="2">
        <f t="shared" si="95"/>
        <v>0.32181085117616248</v>
      </c>
      <c r="FR88" s="2">
        <f t="shared" si="95"/>
        <v>0.28505391142624092</v>
      </c>
      <c r="FS88" s="2">
        <f t="shared" si="95"/>
        <v>0.27363712859481071</v>
      </c>
      <c r="FT88" s="2">
        <f t="shared" si="95"/>
        <v>0.29324949171116776</v>
      </c>
      <c r="FU88" s="2">
        <f t="shared" si="95"/>
        <v>0.32069790099579709</v>
      </c>
      <c r="FW88" s="2">
        <f t="shared" si="86"/>
        <v>8.2040151467745186E-11</v>
      </c>
      <c r="FX88" s="2">
        <f t="shared" si="86"/>
        <v>3.7572662750898021E-10</v>
      </c>
      <c r="FY88" s="2">
        <f t="shared" si="86"/>
        <v>3.6923981924356508E-10</v>
      </c>
      <c r="FZ88" s="2">
        <f t="shared" si="86"/>
        <v>4.5478912555984206E-10</v>
      </c>
      <c r="GA88" s="2">
        <f t="shared" si="86"/>
        <v>4.4977315551947452E-10</v>
      </c>
      <c r="GB88" s="2">
        <f t="shared" si="86"/>
        <v>4.5489111130610728E-10</v>
      </c>
      <c r="GC88" s="2">
        <f t="shared" si="86"/>
        <v>3.2377260096471553E-10</v>
      </c>
      <c r="GD88" s="2">
        <f t="shared" si="86"/>
        <v>5.8756475742754925E-10</v>
      </c>
      <c r="GE88" s="2">
        <f t="shared" si="86"/>
        <v>7.3699091388069983E-10</v>
      </c>
      <c r="GF88" s="2">
        <f t="shared" si="86"/>
        <v>4.6445139415635218E-10</v>
      </c>
      <c r="GG88" s="2">
        <f t="shared" si="86"/>
        <v>3.4515273187790777E-10</v>
      </c>
      <c r="GH88" s="2">
        <f t="shared" si="86"/>
        <v>2.9553528711066288E-10</v>
      </c>
      <c r="GI88" s="2">
        <f t="shared" si="86"/>
        <v>2.6163869726885655E-10</v>
      </c>
      <c r="GJ88" s="2">
        <f t="shared" si="86"/>
        <v>2.4052790809724062E-10</v>
      </c>
      <c r="GK88" s="2">
        <f t="shared" si="86"/>
        <v>1.3594817158642054E-10</v>
      </c>
      <c r="GM88" s="107">
        <f t="shared" si="87"/>
        <v>0.61987914539171773</v>
      </c>
      <c r="GN88" s="107">
        <f t="shared" si="87"/>
        <v>0.57993777978938443</v>
      </c>
      <c r="GO88" s="107">
        <f t="shared" si="87"/>
        <v>0.60416080994271282</v>
      </c>
      <c r="GP88" s="107">
        <f t="shared" si="87"/>
        <v>0.58281964410722742</v>
      </c>
      <c r="GQ88" s="107">
        <f t="shared" si="87"/>
        <v>0.62100450362788784</v>
      </c>
      <c r="GR88" s="107">
        <f t="shared" si="87"/>
        <v>0.63171831113029131</v>
      </c>
      <c r="GS88" s="107">
        <f t="shared" si="87"/>
        <v>0.57115682006252122</v>
      </c>
      <c r="GT88" s="107">
        <f t="shared" si="87"/>
        <v>0.63219490195896733</v>
      </c>
      <c r="GU88" s="107">
        <f t="shared" si="87"/>
        <v>0.57911405672191429</v>
      </c>
      <c r="GV88" s="107">
        <f t="shared" si="87"/>
        <v>0.62359416383722333</v>
      </c>
      <c r="GW88" s="107">
        <f t="shared" si="87"/>
        <v>0.64169265407731146</v>
      </c>
      <c r="GX88" s="107">
        <f t="shared" si="87"/>
        <v>0.5913865275465412</v>
      </c>
      <c r="GY88" s="107">
        <f t="shared" si="87"/>
        <v>0.58437884257074679</v>
      </c>
      <c r="GZ88" s="107">
        <f t="shared" si="87"/>
        <v>0.62067915291758136</v>
      </c>
      <c r="HA88" s="107">
        <f t="shared" si="87"/>
        <v>0.60299778597027087</v>
      </c>
      <c r="HC88" s="107">
        <f t="shared" si="76"/>
        <v>3.821982529426147E-4</v>
      </c>
      <c r="HD88" s="107">
        <f t="shared" si="76"/>
        <v>1.3698006945830492E-4</v>
      </c>
      <c r="HE88" s="107">
        <f t="shared" si="76"/>
        <v>2.0033402447280945E-4</v>
      </c>
      <c r="HF88" s="107">
        <f t="shared" si="76"/>
        <v>1.359662362505168E-4</v>
      </c>
      <c r="HG88" s="107">
        <f t="shared" si="91"/>
        <v>1.2416506990637287E-4</v>
      </c>
      <c r="HH88" s="107">
        <f t="shared" si="91"/>
        <v>1.0037683653975171E-4</v>
      </c>
      <c r="HI88" s="107">
        <f t="shared" si="91"/>
        <v>4.6296114132519372E-5</v>
      </c>
      <c r="HJ88" s="107">
        <f t="shared" si="91"/>
        <v>1.3410770952897871E-4</v>
      </c>
      <c r="HK88" s="107">
        <f t="shared" si="91"/>
        <v>8.8473938635728636E-5</v>
      </c>
      <c r="HL88" s="107">
        <f t="shared" si="91"/>
        <v>7.1320851948938224E-5</v>
      </c>
      <c r="HM88" s="107">
        <f t="shared" si="91"/>
        <v>9.0414388330109732E-5</v>
      </c>
      <c r="HN88" s="107">
        <f t="shared" si="91"/>
        <v>3.2496939958508694E-5</v>
      </c>
      <c r="HO88" s="107">
        <f t="shared" si="91"/>
        <v>4.4951354337938721E-5</v>
      </c>
      <c r="HP88" s="107">
        <f t="shared" si="91"/>
        <v>8.7469460036383173E-5</v>
      </c>
      <c r="HQ88" s="107">
        <f t="shared" si="91"/>
        <v>3.3131866769152931E-6</v>
      </c>
      <c r="HS88" s="107">
        <f t="shared" si="88"/>
        <v>9.0320676954359526E-17</v>
      </c>
      <c r="HT88" s="107">
        <f t="shared" si="88"/>
        <v>1.354571945877968E-17</v>
      </c>
      <c r="HU88" s="107">
        <f t="shared" si="88"/>
        <v>4.9112309790761721E-17</v>
      </c>
      <c r="HV88" s="107">
        <f t="shared" si="88"/>
        <v>1.1699246845247144E-17</v>
      </c>
      <c r="HW88" s="107">
        <f t="shared" si="88"/>
        <v>1.581443460619447E-18</v>
      </c>
      <c r="HX88" s="107">
        <f t="shared" si="88"/>
        <v>2.1537509922643885E-19</v>
      </c>
      <c r="HY88" s="107">
        <f t="shared" si="88"/>
        <v>2.2351081079886713E-20</v>
      </c>
      <c r="HZ88" s="107">
        <f t="shared" si="88"/>
        <v>7.0954537283341264E-19</v>
      </c>
      <c r="IA88" s="107">
        <f t="shared" si="88"/>
        <v>3.6797157484048553E-19</v>
      </c>
      <c r="IB88" s="107">
        <f t="shared" si="88"/>
        <v>2.5092575437239953E-20</v>
      </c>
      <c r="IC88" s="107">
        <f t="shared" si="88"/>
        <v>6.3662252787167125E-20</v>
      </c>
      <c r="ID88" s="107">
        <f t="shared" si="88"/>
        <v>2.8554218680984751E-21</v>
      </c>
      <c r="IE88" s="107">
        <f t="shared" si="88"/>
        <v>2.9102079387478001E-20</v>
      </c>
      <c r="IF88" s="107">
        <f t="shared" si="88"/>
        <v>7.2746143902664627E-19</v>
      </c>
      <c r="IG88" s="107">
        <f t="shared" si="88"/>
        <v>1.0605821323992184E-17</v>
      </c>
      <c r="II88" s="107">
        <f t="shared" si="89"/>
        <v>1.2078271165579635E-61</v>
      </c>
      <c r="IJ88" s="107">
        <f t="shared" si="89"/>
        <v>2.2960551317363604E-61</v>
      </c>
      <c r="IK88" s="107">
        <f t="shared" si="89"/>
        <v>1.6704932901157579E-59</v>
      </c>
      <c r="IL88" s="107">
        <f t="shared" si="89"/>
        <v>1.16227528896511E-61</v>
      </c>
      <c r="IM88" s="107">
        <f t="shared" si="89"/>
        <v>1.0274413011522444E-65</v>
      </c>
      <c r="IN88" s="107">
        <f t="shared" si="89"/>
        <v>1.1093047228258132E-69</v>
      </c>
      <c r="IO88" s="107">
        <f t="shared" si="89"/>
        <v>6.9289390333592559E-73</v>
      </c>
      <c r="IP88" s="107">
        <f t="shared" si="89"/>
        <v>3.4909232517647799E-68</v>
      </c>
      <c r="IQ88" s="107">
        <f t="shared" si="89"/>
        <v>6.708209987079791E-69</v>
      </c>
      <c r="IR88" s="107">
        <f t="shared" si="89"/>
        <v>6.9752928987128993E-74</v>
      </c>
      <c r="IS88" s="107">
        <f t="shared" si="89"/>
        <v>4.0420074712648754E-72</v>
      </c>
      <c r="IT88" s="107">
        <f t="shared" si="89"/>
        <v>7.2505452506168789E-76</v>
      </c>
      <c r="IU88" s="107">
        <f t="shared" si="89"/>
        <v>1.505810767691122E-71</v>
      </c>
      <c r="IV88" s="107">
        <f t="shared" si="89"/>
        <v>4.5004638259316272E-67</v>
      </c>
      <c r="IW88" s="107">
        <f t="shared" si="89"/>
        <v>3.7705779912925428E-56</v>
      </c>
      <c r="IY88" s="107">
        <f t="shared" si="90"/>
        <v>0.62026134364466046</v>
      </c>
      <c r="IZ88" s="107">
        <f t="shared" si="90"/>
        <v>0.58007475985884271</v>
      </c>
      <c r="JA88" s="107">
        <f t="shared" si="90"/>
        <v>0.60436114396718565</v>
      </c>
      <c r="JB88" s="107">
        <f t="shared" si="90"/>
        <v>0.58295561034347798</v>
      </c>
      <c r="JC88" s="107">
        <f t="shared" si="90"/>
        <v>0.62112866869779426</v>
      </c>
      <c r="JD88" s="107">
        <f t="shared" si="90"/>
        <v>0.63181868796683105</v>
      </c>
      <c r="JE88" s="107">
        <f t="shared" si="90"/>
        <v>0.57120311617665376</v>
      </c>
      <c r="JF88" s="107">
        <f t="shared" si="90"/>
        <v>0.63232900966849626</v>
      </c>
      <c r="JG88" s="107">
        <f t="shared" si="90"/>
        <v>0.57920253066055005</v>
      </c>
      <c r="JH88" s="107">
        <f t="shared" si="90"/>
        <v>0.62366548468917227</v>
      </c>
      <c r="JI88" s="107">
        <f t="shared" si="90"/>
        <v>0.64178306846564159</v>
      </c>
      <c r="JJ88" s="107">
        <f t="shared" si="90"/>
        <v>0.59141902448649974</v>
      </c>
      <c r="JK88" s="107">
        <f t="shared" si="90"/>
        <v>0.5844237939250847</v>
      </c>
      <c r="JL88" s="107">
        <f t="shared" si="90"/>
        <v>0.62076662237761771</v>
      </c>
      <c r="JM88" s="107">
        <f t="shared" si="90"/>
        <v>0.60300109915694777</v>
      </c>
    </row>
    <row r="89" spans="2:273" x14ac:dyDescent="0.25">
      <c r="B89" s="2">
        <v>61</v>
      </c>
      <c r="C89" s="37">
        <v>218.29900000000001</v>
      </c>
      <c r="D89" s="37">
        <v>218.07499999999999</v>
      </c>
      <c r="E89" s="37">
        <v>217.851</v>
      </c>
      <c r="F89" s="37">
        <v>224.10599999999999</v>
      </c>
      <c r="G89" s="37">
        <v>221.06200000000001</v>
      </c>
      <c r="H89" s="37">
        <v>224.67599999999999</v>
      </c>
      <c r="I89" s="37">
        <v>223.47</v>
      </c>
      <c r="J89" s="37">
        <v>222.49199999999999</v>
      </c>
      <c r="K89" s="37">
        <v>225.15899999999999</v>
      </c>
      <c r="L89" s="37">
        <v>227.714</v>
      </c>
      <c r="M89" s="37">
        <v>219.41300000000001</v>
      </c>
      <c r="N89" s="37">
        <v>226.31700000000001</v>
      </c>
      <c r="O89" s="37">
        <v>220.22200000000001</v>
      </c>
      <c r="P89" s="37">
        <v>209.60300000000001</v>
      </c>
      <c r="Q89" s="37">
        <v>172.554</v>
      </c>
      <c r="S89" s="4">
        <f t="shared" si="8"/>
        <v>226.545694713285</v>
      </c>
      <c r="T89" s="4">
        <f t="shared" si="9"/>
        <v>235.46497808286807</v>
      </c>
      <c r="U89" s="4">
        <f t="shared" si="10"/>
        <v>232.89363884164811</v>
      </c>
      <c r="V89" s="4">
        <f t="shared" si="11"/>
        <v>238.77750732224777</v>
      </c>
      <c r="W89" s="4">
        <f t="shared" si="12"/>
        <v>237.18521582467687</v>
      </c>
      <c r="X89" s="4">
        <f t="shared" si="13"/>
        <v>232.45577997447847</v>
      </c>
      <c r="Y89" s="4">
        <f t="shared" si="14"/>
        <v>236.33562374307863</v>
      </c>
      <c r="Z89" s="4">
        <f t="shared" si="15"/>
        <v>231.73289676835225</v>
      </c>
      <c r="AA89" s="4">
        <f t="shared" si="16"/>
        <v>237.26897653573437</v>
      </c>
      <c r="AB89" s="4">
        <f t="shared" si="17"/>
        <v>239.21998136647818</v>
      </c>
      <c r="AC89" s="4">
        <f t="shared" si="18"/>
        <v>229.1809941892333</v>
      </c>
      <c r="AD89" s="4">
        <f t="shared" si="19"/>
        <v>241.53073758307733</v>
      </c>
      <c r="AE89" s="4">
        <f t="shared" si="20"/>
        <v>232.50576430184043</v>
      </c>
      <c r="AF89" s="4">
        <f t="shared" si="21"/>
        <v>220.06543707636854</v>
      </c>
      <c r="AG89" s="4">
        <f t="shared" si="21"/>
        <v>178.15104937710112</v>
      </c>
      <c r="AI89" s="4">
        <f t="shared" si="22"/>
        <v>-8.2466947132849953</v>
      </c>
      <c r="AJ89" s="4">
        <f t="shared" si="23"/>
        <v>-17.389978082868083</v>
      </c>
      <c r="AK89" s="4">
        <f t="shared" si="24"/>
        <v>-15.042638841648113</v>
      </c>
      <c r="AL89" s="4">
        <f t="shared" si="25"/>
        <v>-14.671507322247777</v>
      </c>
      <c r="AM89" s="4">
        <f t="shared" si="26"/>
        <v>-16.123215824676862</v>
      </c>
      <c r="AN89" s="4">
        <f t="shared" si="27"/>
        <v>-7.7797799744784868</v>
      </c>
      <c r="AO89" s="4">
        <f t="shared" si="28"/>
        <v>-12.865623743078629</v>
      </c>
      <c r="AP89" s="4">
        <f t="shared" si="29"/>
        <v>-9.2408967683522576</v>
      </c>
      <c r="AQ89" s="4">
        <f t="shared" si="30"/>
        <v>-12.109976535734376</v>
      </c>
      <c r="AR89" s="4">
        <f t="shared" si="31"/>
        <v>-11.505981366478181</v>
      </c>
      <c r="AS89" s="4">
        <f t="shared" si="32"/>
        <v>-9.767994189233292</v>
      </c>
      <c r="AT89" s="4">
        <f t="shared" si="33"/>
        <v>-15.213737583077318</v>
      </c>
      <c r="AU89" s="4">
        <f t="shared" si="34"/>
        <v>-12.283764301840421</v>
      </c>
      <c r="AV89" s="4">
        <f t="shared" si="81"/>
        <v>-10.462437076368531</v>
      </c>
      <c r="AW89" s="4">
        <f t="shared" si="81"/>
        <v>-5.5970493771011149</v>
      </c>
      <c r="AY89" s="2">
        <f t="shared" si="82"/>
        <v>35.466087060472226</v>
      </c>
      <c r="AZ89" s="2">
        <f t="shared" si="82"/>
        <v>34.897427796466879</v>
      </c>
      <c r="BA89" s="2">
        <f t="shared" si="82"/>
        <v>38.077711887792262</v>
      </c>
      <c r="BB89" s="2">
        <f t="shared" si="82"/>
        <v>38.577752391795279</v>
      </c>
      <c r="BC89" s="2">
        <f t="shared" si="82"/>
        <v>38.007427708045611</v>
      </c>
      <c r="BD89" s="2">
        <f t="shared" si="82"/>
        <v>39.232545163396161</v>
      </c>
      <c r="BE89" s="2">
        <f t="shared" si="82"/>
        <v>40.595429943730359</v>
      </c>
      <c r="BF89" s="2">
        <f t="shared" si="82"/>
        <v>37.982517962912823</v>
      </c>
      <c r="BG89" s="2">
        <f t="shared" si="82"/>
        <v>37.206250111774615</v>
      </c>
      <c r="BH89" s="2">
        <f t="shared" si="82"/>
        <v>38.786931189735419</v>
      </c>
      <c r="BI89" s="2">
        <f t="shared" si="82"/>
        <v>37.793163958755301</v>
      </c>
      <c r="BJ89" s="2">
        <f t="shared" si="82"/>
        <v>41.039937648131776</v>
      </c>
      <c r="BK89" s="2">
        <f t="shared" si="82"/>
        <v>40.499878675725853</v>
      </c>
      <c r="BL89" s="2">
        <f t="shared" si="82"/>
        <v>40.511991530041897</v>
      </c>
      <c r="BM89" s="2">
        <f t="shared" si="82"/>
        <v>37.308140561637877</v>
      </c>
      <c r="BO89" s="2" t="str">
        <f t="shared" si="83"/>
        <v/>
      </c>
      <c r="BP89" s="2" t="str">
        <f t="shared" si="83"/>
        <v/>
      </c>
      <c r="BQ89" s="2" t="str">
        <f t="shared" si="83"/>
        <v/>
      </c>
      <c r="BR89" s="2" t="str">
        <f t="shared" si="83"/>
        <v/>
      </c>
      <c r="BS89" s="2" t="str">
        <f t="shared" si="83"/>
        <v/>
      </c>
      <c r="BT89" s="2" t="str">
        <f t="shared" si="83"/>
        <v/>
      </c>
      <c r="BU89" s="2" t="str">
        <f t="shared" si="83"/>
        <v/>
      </c>
      <c r="BV89" s="2" t="str">
        <f t="shared" si="83"/>
        <v/>
      </c>
      <c r="BW89" s="2" t="str">
        <f t="shared" si="83"/>
        <v/>
      </c>
      <c r="BX89" s="2" t="str">
        <f t="shared" si="83"/>
        <v/>
      </c>
      <c r="BY89" s="2" t="str">
        <f t="shared" si="83"/>
        <v/>
      </c>
      <c r="BZ89" s="2" t="str">
        <f t="shared" si="83"/>
        <v/>
      </c>
      <c r="CA89" s="2" t="str">
        <f t="shared" si="83"/>
        <v/>
      </c>
      <c r="CB89" s="2" t="str">
        <f t="shared" si="83"/>
        <v/>
      </c>
      <c r="CC89" s="2" t="str">
        <f t="shared" si="83"/>
        <v/>
      </c>
      <c r="CE89" s="2" t="str">
        <f t="shared" si="84"/>
        <v/>
      </c>
      <c r="CF89" s="2" t="str">
        <f t="shared" si="84"/>
        <v/>
      </c>
      <c r="CG89" s="2" t="str">
        <f t="shared" si="84"/>
        <v/>
      </c>
      <c r="CH89" s="2" t="str">
        <f t="shared" si="84"/>
        <v/>
      </c>
      <c r="CI89" s="2" t="str">
        <f t="shared" si="84"/>
        <v/>
      </c>
      <c r="CJ89" s="2" t="str">
        <f t="shared" si="84"/>
        <v/>
      </c>
      <c r="CK89" s="2" t="str">
        <f t="shared" si="84"/>
        <v/>
      </c>
      <c r="CL89" s="2" t="str">
        <f t="shared" si="84"/>
        <v/>
      </c>
      <c r="CM89" s="2" t="str">
        <f t="shared" si="84"/>
        <v/>
      </c>
      <c r="CN89" s="2" t="str">
        <f t="shared" si="84"/>
        <v/>
      </c>
      <c r="CO89" s="2" t="str">
        <f t="shared" si="84"/>
        <v/>
      </c>
      <c r="CP89" s="2" t="str">
        <f t="shared" si="84"/>
        <v/>
      </c>
      <c r="CQ89" s="2" t="str">
        <f t="shared" si="84"/>
        <v/>
      </c>
      <c r="CR89" s="2" t="str">
        <f t="shared" si="84"/>
        <v/>
      </c>
      <c r="CS89" s="2" t="str">
        <f t="shared" si="84"/>
        <v/>
      </c>
      <c r="CU89" s="2" t="str">
        <f t="shared" si="85"/>
        <v/>
      </c>
      <c r="CV89" s="2" t="str">
        <f t="shared" si="85"/>
        <v/>
      </c>
      <c r="CW89" s="2" t="str">
        <f t="shared" si="85"/>
        <v/>
      </c>
      <c r="CX89" s="2" t="str">
        <f t="shared" si="85"/>
        <v/>
      </c>
      <c r="CY89" s="2" t="str">
        <f t="shared" si="85"/>
        <v/>
      </c>
      <c r="CZ89" s="2" t="str">
        <f t="shared" si="85"/>
        <v/>
      </c>
      <c r="DA89" s="2" t="str">
        <f t="shared" si="85"/>
        <v/>
      </c>
      <c r="DB89" s="2" t="str">
        <f t="shared" si="85"/>
        <v/>
      </c>
      <c r="DC89" s="2" t="str">
        <f t="shared" si="85"/>
        <v/>
      </c>
      <c r="DD89" s="2" t="str">
        <f t="shared" si="85"/>
        <v/>
      </c>
      <c r="DE89" s="2" t="str">
        <f t="shared" si="85"/>
        <v/>
      </c>
      <c r="DF89" s="2" t="str">
        <f t="shared" si="85"/>
        <v/>
      </c>
      <c r="DG89" s="2" t="str">
        <f t="shared" si="85"/>
        <v/>
      </c>
      <c r="DH89" s="2" t="str">
        <f t="shared" si="85"/>
        <v/>
      </c>
      <c r="DI89" s="2" t="str">
        <f t="shared" si="85"/>
        <v/>
      </c>
      <c r="DK89" s="2">
        <f t="shared" si="92"/>
        <v>41.793274774774787</v>
      </c>
      <c r="DL89" s="2">
        <f t="shared" si="92"/>
        <v>40.078380971659925</v>
      </c>
      <c r="DM89" s="2">
        <f t="shared" si="92"/>
        <v>43.493890797680272</v>
      </c>
      <c r="DN89" s="2">
        <f t="shared" si="92"/>
        <v>42.526725775978413</v>
      </c>
      <c r="DO89" s="2">
        <f t="shared" si="92"/>
        <v>41.411496221322537</v>
      </c>
      <c r="DP89" s="2">
        <f t="shared" si="92"/>
        <v>44.135367476383259</v>
      </c>
      <c r="DQ89" s="2">
        <f t="shared" si="92"/>
        <v>43.153388882809928</v>
      </c>
      <c r="DR89" s="2">
        <f t="shared" si="92"/>
        <v>40.689303913630233</v>
      </c>
      <c r="DS89" s="2">
        <f t="shared" si="92"/>
        <v>39.593489878542506</v>
      </c>
      <c r="DT89" s="2">
        <f t="shared" si="92"/>
        <v>41.802619980304193</v>
      </c>
      <c r="DU89" s="2">
        <f t="shared" si="92"/>
        <v>41.927397308239406</v>
      </c>
      <c r="DV89" s="2">
        <f t="shared" si="92"/>
        <v>46.607488127803919</v>
      </c>
      <c r="DW89" s="2">
        <f t="shared" si="92"/>
        <v>45.8979761808367</v>
      </c>
      <c r="DX89" s="2">
        <f t="shared" si="92"/>
        <v>45.618983670715245</v>
      </c>
      <c r="DY89" s="2">
        <f t="shared" si="92"/>
        <v>39.839853221288521</v>
      </c>
      <c r="EA89" s="2">
        <f t="shared" si="96"/>
        <v>22.249869907713535</v>
      </c>
      <c r="EB89" s="2">
        <f t="shared" si="93"/>
        <v>23.08203582812699</v>
      </c>
      <c r="EC89" s="2">
        <f t="shared" si="93"/>
        <v>26.573673667865314</v>
      </c>
      <c r="ED89" s="2">
        <f t="shared" si="93"/>
        <v>29.766289473684211</v>
      </c>
      <c r="EE89" s="2">
        <f t="shared" si="93"/>
        <v>31.601251233262854</v>
      </c>
      <c r="EF89" s="2">
        <f t="shared" si="93"/>
        <v>30.621161003196452</v>
      </c>
      <c r="EG89" s="2">
        <f t="shared" si="93"/>
        <v>35.072942242439147</v>
      </c>
      <c r="EH89" s="2">
        <f t="shared" si="93"/>
        <v>33.240836563365185</v>
      </c>
      <c r="EI89" s="2">
        <f t="shared" si="93"/>
        <v>32.226871617647056</v>
      </c>
      <c r="EJ89" s="2">
        <f t="shared" si="93"/>
        <v>33.4492813013266</v>
      </c>
      <c r="EK89" s="2">
        <f t="shared" si="93"/>
        <v>30.872541805433833</v>
      </c>
      <c r="EL89" s="2">
        <f t="shared" si="93"/>
        <v>29.947922522286316</v>
      </c>
      <c r="EM89" s="2">
        <f t="shared" si="93"/>
        <v>29.117858867112805</v>
      </c>
      <c r="EN89" s="2">
        <f t="shared" si="93"/>
        <v>30.735251864980256</v>
      </c>
      <c r="EO89" s="2">
        <f t="shared" si="93"/>
        <v>33.048418605825049</v>
      </c>
      <c r="EQ89" s="2">
        <f t="shared" si="94"/>
        <v>23.040490173590431</v>
      </c>
      <c r="ER89" s="2">
        <f t="shared" si="94"/>
        <v>24.289904193530312</v>
      </c>
      <c r="ES89" s="2">
        <f t="shared" si="94"/>
        <v>26.537895310659689</v>
      </c>
      <c r="ET89" s="2">
        <f t="shared" si="94"/>
        <v>29.49962830196943</v>
      </c>
      <c r="EU89" s="2">
        <f t="shared" si="94"/>
        <v>30.554142835036718</v>
      </c>
      <c r="EV89" s="2">
        <f t="shared" si="94"/>
        <v>31.49147646174292</v>
      </c>
      <c r="EW89" s="2">
        <f t="shared" si="94"/>
        <v>33.20492673504981</v>
      </c>
      <c r="EX89" s="2">
        <f t="shared" si="94"/>
        <v>32.434129664031367</v>
      </c>
      <c r="EY89" s="2">
        <f t="shared" si="94"/>
        <v>31.653671937784324</v>
      </c>
      <c r="EZ89" s="2">
        <f t="shared" si="94"/>
        <v>32.899818544705226</v>
      </c>
      <c r="FA89" s="2">
        <f t="shared" si="94"/>
        <v>30.840008740632818</v>
      </c>
      <c r="FB89" s="2">
        <f t="shared" si="94"/>
        <v>27.872191977617078</v>
      </c>
      <c r="FC89" s="2">
        <f t="shared" si="94"/>
        <v>27.365428767642584</v>
      </c>
      <c r="FD89" s="2">
        <f t="shared" si="94"/>
        <v>29.911087961049486</v>
      </c>
      <c r="FE89" s="2">
        <f t="shared" si="94"/>
        <v>33.353345211990174</v>
      </c>
      <c r="FG89" s="2">
        <f t="shared" si="95"/>
        <v>0.32375053156925376</v>
      </c>
      <c r="FH89" s="2">
        <f t="shared" si="95"/>
        <v>0.30482748685153183</v>
      </c>
      <c r="FI89" s="2">
        <f t="shared" si="95"/>
        <v>0.32010102874670404</v>
      </c>
      <c r="FJ89" s="2">
        <f t="shared" si="95"/>
        <v>0.30947009102819434</v>
      </c>
      <c r="FK89" s="2">
        <f t="shared" si="95"/>
        <v>0.34699118287333353</v>
      </c>
      <c r="FL89" s="2">
        <f t="shared" si="95"/>
        <v>0.36279024767107598</v>
      </c>
      <c r="FM89" s="2">
        <f t="shared" si="95"/>
        <v>0.3165615778635697</v>
      </c>
      <c r="FN89" s="2">
        <f t="shared" si="95"/>
        <v>0.36340173391837155</v>
      </c>
      <c r="FO89" s="2">
        <f t="shared" si="95"/>
        <v>0.32406182615819157</v>
      </c>
      <c r="FP89" s="2">
        <f t="shared" si="95"/>
        <v>0.36101598488241859</v>
      </c>
      <c r="FQ89" s="2">
        <f t="shared" si="95"/>
        <v>0.37397443579617679</v>
      </c>
      <c r="FR89" s="2">
        <f t="shared" si="95"/>
        <v>0.3341954172596136</v>
      </c>
      <c r="FS89" s="2">
        <f t="shared" si="95"/>
        <v>0.32169605275159208</v>
      </c>
      <c r="FT89" s="2">
        <f t="shared" si="95"/>
        <v>0.34312578371346125</v>
      </c>
      <c r="FU89" s="2">
        <f t="shared" si="95"/>
        <v>0.37278024497774914</v>
      </c>
      <c r="FW89" s="2">
        <f t="shared" si="86"/>
        <v>1.0328243146799291E-10</v>
      </c>
      <c r="FX89" s="2">
        <f t="shared" si="86"/>
        <v>4.7301179921276079E-10</v>
      </c>
      <c r="FY89" s="2">
        <f t="shared" si="86"/>
        <v>4.6484539144756674E-10</v>
      </c>
      <c r="FZ89" s="2">
        <f t="shared" si="86"/>
        <v>5.7254558710751189E-10</v>
      </c>
      <c r="GA89" s="2">
        <f t="shared" si="86"/>
        <v>5.6623085496037402E-10</v>
      </c>
      <c r="GB89" s="2">
        <f t="shared" si="86"/>
        <v>5.7267397955509573E-10</v>
      </c>
      <c r="GC89" s="2">
        <f t="shared" si="86"/>
        <v>4.0760555496300192E-10</v>
      </c>
      <c r="GD89" s="2">
        <f t="shared" si="86"/>
        <v>7.3970020408768195E-10</v>
      </c>
      <c r="GE89" s="2">
        <f t="shared" si="86"/>
        <v>9.278165895687676E-10</v>
      </c>
      <c r="GF89" s="2">
        <f t="shared" si="86"/>
        <v>5.8470966257634405E-10</v>
      </c>
      <c r="GG89" s="2">
        <f t="shared" si="86"/>
        <v>4.3452154507244378E-10</v>
      </c>
      <c r="GH89" s="2">
        <f t="shared" si="86"/>
        <v>3.7205688299702804E-10</v>
      </c>
      <c r="GI89" s="2">
        <f t="shared" si="86"/>
        <v>3.2938360467817037E-10</v>
      </c>
      <c r="GJ89" s="2">
        <f t="shared" si="86"/>
        <v>3.0280669573044946E-10</v>
      </c>
      <c r="GK89" s="2">
        <f t="shared" si="86"/>
        <v>1.7114860789107388E-10</v>
      </c>
      <c r="GM89" s="107">
        <f t="shared" si="87"/>
        <v>0.66022331748925045</v>
      </c>
      <c r="GN89" s="107">
        <f t="shared" si="87"/>
        <v>0.63817200947337016</v>
      </c>
      <c r="GO89" s="107">
        <f t="shared" si="87"/>
        <v>0.65328997875719785</v>
      </c>
      <c r="GP89" s="107">
        <f t="shared" si="87"/>
        <v>0.64073269939876332</v>
      </c>
      <c r="GQ89" s="107">
        <f t="shared" si="87"/>
        <v>0.66333611590482777</v>
      </c>
      <c r="GR89" s="107">
        <f t="shared" si="87"/>
        <v>0.66713465510157588</v>
      </c>
      <c r="GS89" s="107">
        <f t="shared" si="87"/>
        <v>0.63595090840877933</v>
      </c>
      <c r="GT89" s="107">
        <f t="shared" si="87"/>
        <v>0.66724269168573402</v>
      </c>
      <c r="GU89" s="107">
        <f t="shared" si="87"/>
        <v>0.64199542241731467</v>
      </c>
      <c r="GV89" s="107">
        <f t="shared" si="87"/>
        <v>0.66549605940023959</v>
      </c>
      <c r="GW89" s="107">
        <f t="shared" si="87"/>
        <v>0.6682986206289564</v>
      </c>
      <c r="GX89" s="107">
        <f t="shared" si="87"/>
        <v>0.6501656745483132</v>
      </c>
      <c r="GY89" s="107">
        <f t="shared" si="87"/>
        <v>0.64415307365726659</v>
      </c>
      <c r="GZ89" s="107">
        <f t="shared" si="87"/>
        <v>0.66279183002617603</v>
      </c>
      <c r="HA89" s="107">
        <f t="shared" si="87"/>
        <v>0.64070897785076864</v>
      </c>
      <c r="HC89" s="107">
        <f t="shared" si="76"/>
        <v>6.2422082645977321E-4</v>
      </c>
      <c r="HD89" s="107">
        <f t="shared" si="76"/>
        <v>2.3927695473984552E-4</v>
      </c>
      <c r="HE89" s="107">
        <f t="shared" si="76"/>
        <v>3.4250893144360909E-4</v>
      </c>
      <c r="HF89" s="107">
        <f t="shared" si="76"/>
        <v>2.3905170474924453E-4</v>
      </c>
      <c r="HG89" s="107">
        <f t="shared" si="91"/>
        <v>2.2299956337158209E-4</v>
      </c>
      <c r="HH89" s="107">
        <f t="shared" si="91"/>
        <v>1.8490263959476213E-4</v>
      </c>
      <c r="HI89" s="107">
        <f t="shared" si="91"/>
        <v>8.7971437549893563E-5</v>
      </c>
      <c r="HJ89" s="107">
        <f t="shared" si="91"/>
        <v>2.4465856436412539E-4</v>
      </c>
      <c r="HK89" s="107">
        <f t="shared" si="91"/>
        <v>1.6538497434692194E-4</v>
      </c>
      <c r="HL89" s="107">
        <f t="shared" si="91"/>
        <v>1.3552258266484159E-4</v>
      </c>
      <c r="HM89" s="107">
        <f t="shared" si="91"/>
        <v>1.6765326839727717E-4</v>
      </c>
      <c r="HN89" s="107">
        <f t="shared" si="91"/>
        <v>6.3152768406832258E-5</v>
      </c>
      <c r="HO89" s="107">
        <f t="shared" si="91"/>
        <v>8.4478972110626479E-5</v>
      </c>
      <c r="HP89" s="107">
        <f t="shared" si="91"/>
        <v>1.572954887242875E-4</v>
      </c>
      <c r="HQ89" s="107">
        <f t="shared" si="91"/>
        <v>7.5573346651408772E-6</v>
      </c>
      <c r="HS89" s="107">
        <f t="shared" si="88"/>
        <v>2.5027512798632573E-16</v>
      </c>
      <c r="HT89" s="107">
        <f t="shared" si="88"/>
        <v>4.1352312940962583E-17</v>
      </c>
      <c r="HU89" s="107">
        <f t="shared" si="88"/>
        <v>1.4444493981662821E-16</v>
      </c>
      <c r="HV89" s="107">
        <f t="shared" si="88"/>
        <v>3.6247916331062197E-17</v>
      </c>
      <c r="HW89" s="107">
        <f t="shared" si="88"/>
        <v>5.2410905362363286E-18</v>
      </c>
      <c r="HX89" s="107">
        <f t="shared" si="88"/>
        <v>7.6371829902467142E-19</v>
      </c>
      <c r="HY89" s="107">
        <f t="shared" si="88"/>
        <v>8.2782548991523044E-20</v>
      </c>
      <c r="HZ89" s="107">
        <f t="shared" si="88"/>
        <v>2.4730673649379369E-18</v>
      </c>
      <c r="IA89" s="107">
        <f t="shared" si="88"/>
        <v>1.3220323282016387E-18</v>
      </c>
      <c r="IB89" s="107">
        <f t="shared" si="88"/>
        <v>9.5698689808181059E-20</v>
      </c>
      <c r="IC89" s="107">
        <f t="shared" si="88"/>
        <v>2.3137747785697193E-19</v>
      </c>
      <c r="ID89" s="107">
        <f t="shared" si="88"/>
        <v>1.1143486516560234E-20</v>
      </c>
      <c r="IE89" s="107">
        <f t="shared" si="88"/>
        <v>1.0474853793410504E-19</v>
      </c>
      <c r="IF89" s="107">
        <f t="shared" si="88"/>
        <v>2.3870421608169838E-18</v>
      </c>
      <c r="IG89" s="107">
        <f t="shared" si="88"/>
        <v>3.1097042993738117E-17</v>
      </c>
      <c r="II89" s="107">
        <f t="shared" si="89"/>
        <v>1.8292123042952197E-60</v>
      </c>
      <c r="IJ89" s="107">
        <f t="shared" si="89"/>
        <v>4.1465845357937121E-60</v>
      </c>
      <c r="IK89" s="107">
        <f t="shared" si="89"/>
        <v>2.7505936248755985E-58</v>
      </c>
      <c r="IL89" s="107">
        <f t="shared" si="89"/>
        <v>2.1846799470028842E-60</v>
      </c>
      <c r="IM89" s="107">
        <f t="shared" si="89"/>
        <v>2.3504705745332656E-64</v>
      </c>
      <c r="IN89" s="107">
        <f t="shared" si="89"/>
        <v>3.0856845682401862E-68</v>
      </c>
      <c r="IO89" s="107">
        <f t="shared" si="89"/>
        <v>2.1359028197004713E-71</v>
      </c>
      <c r="IP89" s="107">
        <f t="shared" si="89"/>
        <v>9.3834543250567884E-67</v>
      </c>
      <c r="IQ89" s="107">
        <f t="shared" si="89"/>
        <v>1.9359711168344139E-67</v>
      </c>
      <c r="IR89" s="107">
        <f t="shared" si="89"/>
        <v>2.3907319490147942E-72</v>
      </c>
      <c r="IS89" s="107">
        <f t="shared" si="89"/>
        <v>1.2128403131874014E-70</v>
      </c>
      <c r="IT89" s="107">
        <f t="shared" si="89"/>
        <v>2.5419265661427698E-74</v>
      </c>
      <c r="IU89" s="107">
        <f t="shared" si="89"/>
        <v>4.2140904241575234E-70</v>
      </c>
      <c r="IV89" s="107">
        <f t="shared" si="89"/>
        <v>1.0056444932795806E-65</v>
      </c>
      <c r="IW89" s="107">
        <f t="shared" si="89"/>
        <v>4.7030504562097034E-55</v>
      </c>
      <c r="IY89" s="107">
        <f t="shared" si="90"/>
        <v>0.66084753831571041</v>
      </c>
      <c r="IZ89" s="107">
        <f t="shared" si="90"/>
        <v>0.63841128642810996</v>
      </c>
      <c r="JA89" s="107">
        <f t="shared" si="90"/>
        <v>0.65363248768864157</v>
      </c>
      <c r="JB89" s="107">
        <f t="shared" si="90"/>
        <v>0.64097175110351257</v>
      </c>
      <c r="JC89" s="107">
        <f t="shared" si="90"/>
        <v>0.66355911546819935</v>
      </c>
      <c r="JD89" s="107">
        <f t="shared" si="90"/>
        <v>0.66731955774117069</v>
      </c>
      <c r="JE89" s="107">
        <f t="shared" si="90"/>
        <v>0.63603887984632923</v>
      </c>
      <c r="JF89" s="107">
        <f t="shared" si="90"/>
        <v>0.6674873502500982</v>
      </c>
      <c r="JG89" s="107">
        <f t="shared" si="90"/>
        <v>0.64216080739166159</v>
      </c>
      <c r="JH89" s="107">
        <f t="shared" si="90"/>
        <v>0.6656315819829044</v>
      </c>
      <c r="JI89" s="107">
        <f t="shared" si="90"/>
        <v>0.66846627389735369</v>
      </c>
      <c r="JJ89" s="107">
        <f t="shared" si="90"/>
        <v>0.65022882731672005</v>
      </c>
      <c r="JK89" s="107">
        <f t="shared" si="90"/>
        <v>0.64423755262937721</v>
      </c>
      <c r="JL89" s="107">
        <f t="shared" si="90"/>
        <v>0.66294912551490037</v>
      </c>
      <c r="JM89" s="107">
        <f t="shared" si="90"/>
        <v>0.64071653518543381</v>
      </c>
    </row>
    <row r="90" spans="2:273" x14ac:dyDescent="0.25">
      <c r="B90" s="2">
        <v>62</v>
      </c>
      <c r="C90" s="37">
        <v>212.881</v>
      </c>
      <c r="D90" s="37">
        <v>213.239</v>
      </c>
      <c r="E90" s="37">
        <v>211.62700000000001</v>
      </c>
      <c r="F90" s="37">
        <v>219</v>
      </c>
      <c r="G90" s="37">
        <v>213.262</v>
      </c>
      <c r="H90" s="37">
        <v>212.41200000000001</v>
      </c>
      <c r="I90" s="37">
        <v>219.48500000000001</v>
      </c>
      <c r="J90" s="37">
        <v>208.50800000000001</v>
      </c>
      <c r="K90" s="37">
        <v>219.73</v>
      </c>
      <c r="L90" s="37">
        <v>216.88900000000001</v>
      </c>
      <c r="M90" s="37">
        <v>205.73</v>
      </c>
      <c r="N90" s="37">
        <v>221.15899999999999</v>
      </c>
      <c r="O90" s="37">
        <v>213.476</v>
      </c>
      <c r="P90" s="37">
        <v>199.65100000000001</v>
      </c>
      <c r="Q90" s="37">
        <v>159.46199999999999</v>
      </c>
      <c r="S90" s="4">
        <f t="shared" si="8"/>
        <v>213.10729454022226</v>
      </c>
      <c r="T90" s="4">
        <f t="shared" si="9"/>
        <v>228.07887097416628</v>
      </c>
      <c r="U90" s="4">
        <f t="shared" si="10"/>
        <v>221.30032170645219</v>
      </c>
      <c r="V90" s="4">
        <f t="shared" si="11"/>
        <v>230.71852387891889</v>
      </c>
      <c r="W90" s="4">
        <f t="shared" si="12"/>
        <v>219.00207032266522</v>
      </c>
      <c r="X90" s="4">
        <f t="shared" si="13"/>
        <v>209.98664397919319</v>
      </c>
      <c r="Y90" s="4">
        <f t="shared" si="14"/>
        <v>228.88239718511727</v>
      </c>
      <c r="Z90" s="4">
        <f t="shared" si="15"/>
        <v>209.31908884066328</v>
      </c>
      <c r="AA90" s="4">
        <f t="shared" si="16"/>
        <v>227.72672788166972</v>
      </c>
      <c r="AB90" s="4">
        <f t="shared" si="17"/>
        <v>217.30536333717774</v>
      </c>
      <c r="AC90" s="4">
        <f t="shared" si="18"/>
        <v>203.24649324960239</v>
      </c>
      <c r="AD90" s="4">
        <f t="shared" si="19"/>
        <v>228.452681034421</v>
      </c>
      <c r="AE90" s="4">
        <f t="shared" si="20"/>
        <v>222.70374791828209</v>
      </c>
      <c r="AF90" s="4">
        <f t="shared" si="21"/>
        <v>204.1642054375516</v>
      </c>
      <c r="AG90" s="4">
        <f t="shared" si="21"/>
        <v>160.25292207493465</v>
      </c>
      <c r="AI90" s="4">
        <f t="shared" si="22"/>
        <v>-0.22629454022225559</v>
      </c>
      <c r="AJ90" s="4">
        <f t="shared" si="23"/>
        <v>-14.839870974166274</v>
      </c>
      <c r="AK90" s="4">
        <f t="shared" si="24"/>
        <v>-9.6733217064521853</v>
      </c>
      <c r="AL90" s="4">
        <f t="shared" si="25"/>
        <v>-11.718523878918887</v>
      </c>
      <c r="AM90" s="4">
        <f t="shared" si="26"/>
        <v>-5.7400703226652183</v>
      </c>
      <c r="AN90" s="4">
        <f t="shared" si="27"/>
        <v>2.4253560208068166</v>
      </c>
      <c r="AO90" s="4">
        <f t="shared" si="28"/>
        <v>-9.3973971851172564</v>
      </c>
      <c r="AP90" s="4">
        <f t="shared" si="29"/>
        <v>-0.81108884066327391</v>
      </c>
      <c r="AQ90" s="4">
        <f t="shared" si="30"/>
        <v>-7.9967278816697274</v>
      </c>
      <c r="AR90" s="4">
        <f t="shared" si="31"/>
        <v>-0.416363337177728</v>
      </c>
      <c r="AS90" s="4">
        <f t="shared" si="32"/>
        <v>2.4835067503975949</v>
      </c>
      <c r="AT90" s="4">
        <f t="shared" si="33"/>
        <v>-7.293681034421013</v>
      </c>
      <c r="AU90" s="4">
        <f t="shared" si="34"/>
        <v>-9.2277479182820912</v>
      </c>
      <c r="AV90" s="4">
        <f t="shared" si="81"/>
        <v>-4.5132054375515906</v>
      </c>
      <c r="AW90" s="4">
        <f t="shared" si="81"/>
        <v>-0.79092207493465594</v>
      </c>
      <c r="AY90" s="2">
        <f t="shared" si="82"/>
        <v>34.59279757827322</v>
      </c>
      <c r="AZ90" s="2">
        <f t="shared" si="82"/>
        <v>34.152576813026933</v>
      </c>
      <c r="BA90" s="2">
        <f t="shared" si="82"/>
        <v>37.330023813876778</v>
      </c>
      <c r="BB90" s="2">
        <f t="shared" si="82"/>
        <v>38.017058651642998</v>
      </c>
      <c r="BC90" s="2">
        <f t="shared" si="82"/>
        <v>37.502118473420261</v>
      </c>
      <c r="BD90" s="2">
        <f t="shared" si="82"/>
        <v>38.555363849437263</v>
      </c>
      <c r="BE90" s="2">
        <f t="shared" si="82"/>
        <v>40.241457582486127</v>
      </c>
      <c r="BF90" s="2">
        <f t="shared" si="82"/>
        <v>37.578553082022182</v>
      </c>
      <c r="BG90" s="2">
        <f t="shared" si="82"/>
        <v>36.845422987105891</v>
      </c>
      <c r="BH90" s="2">
        <f t="shared" si="82"/>
        <v>38.366699062723505</v>
      </c>
      <c r="BI90" s="2">
        <f t="shared" si="82"/>
        <v>37.235026818327441</v>
      </c>
      <c r="BJ90" s="2">
        <f t="shared" si="82"/>
        <v>40.289696691475562</v>
      </c>
      <c r="BK90" s="2">
        <f t="shared" si="82"/>
        <v>39.755779839108762</v>
      </c>
      <c r="BL90" s="2">
        <f t="shared" si="82"/>
        <v>39.815996588599084</v>
      </c>
      <c r="BM90" s="2">
        <f t="shared" si="82"/>
        <v>36.94907255315966</v>
      </c>
      <c r="BO90" s="2" t="str">
        <f t="shared" si="83"/>
        <v/>
      </c>
      <c r="BP90" s="2" t="str">
        <f t="shared" si="83"/>
        <v/>
      </c>
      <c r="BQ90" s="2" t="str">
        <f t="shared" si="83"/>
        <v/>
      </c>
      <c r="BR90" s="2" t="str">
        <f t="shared" si="83"/>
        <v/>
      </c>
      <c r="BS90" s="2" t="str">
        <f t="shared" si="83"/>
        <v/>
      </c>
      <c r="BT90" s="2" t="str">
        <f t="shared" si="83"/>
        <v/>
      </c>
      <c r="BU90" s="2" t="str">
        <f t="shared" si="83"/>
        <v/>
      </c>
      <c r="BV90" s="2" t="str">
        <f t="shared" si="83"/>
        <v/>
      </c>
      <c r="BW90" s="2" t="str">
        <f t="shared" si="83"/>
        <v/>
      </c>
      <c r="BX90" s="2" t="str">
        <f t="shared" si="83"/>
        <v/>
      </c>
      <c r="BY90" s="2" t="str">
        <f t="shared" si="83"/>
        <v/>
      </c>
      <c r="BZ90" s="2" t="str">
        <f t="shared" si="83"/>
        <v/>
      </c>
      <c r="CA90" s="2" t="str">
        <f t="shared" si="83"/>
        <v/>
      </c>
      <c r="CB90" s="2" t="str">
        <f t="shared" si="83"/>
        <v/>
      </c>
      <c r="CC90" s="2" t="str">
        <f t="shared" si="83"/>
        <v/>
      </c>
      <c r="CE90" s="2" t="str">
        <f t="shared" si="84"/>
        <v/>
      </c>
      <c r="CF90" s="2" t="str">
        <f t="shared" si="84"/>
        <v/>
      </c>
      <c r="CG90" s="2" t="str">
        <f t="shared" si="84"/>
        <v/>
      </c>
      <c r="CH90" s="2" t="str">
        <f t="shared" si="84"/>
        <v/>
      </c>
      <c r="CI90" s="2" t="str">
        <f t="shared" si="84"/>
        <v/>
      </c>
      <c r="CJ90" s="2" t="str">
        <f t="shared" si="84"/>
        <v/>
      </c>
      <c r="CK90" s="2" t="str">
        <f t="shared" si="84"/>
        <v/>
      </c>
      <c r="CL90" s="2" t="str">
        <f t="shared" si="84"/>
        <v/>
      </c>
      <c r="CM90" s="2" t="str">
        <f t="shared" si="84"/>
        <v/>
      </c>
      <c r="CN90" s="2" t="str">
        <f t="shared" si="84"/>
        <v/>
      </c>
      <c r="CO90" s="2" t="str">
        <f t="shared" si="84"/>
        <v/>
      </c>
      <c r="CP90" s="2" t="str">
        <f t="shared" si="84"/>
        <v/>
      </c>
      <c r="CQ90" s="2" t="str">
        <f t="shared" si="84"/>
        <v/>
      </c>
      <c r="CR90" s="2" t="str">
        <f t="shared" si="84"/>
        <v/>
      </c>
      <c r="CS90" s="2" t="str">
        <f t="shared" si="84"/>
        <v/>
      </c>
      <c r="CU90" s="2" t="str">
        <f t="shared" si="85"/>
        <v/>
      </c>
      <c r="CV90" s="2" t="str">
        <f t="shared" si="85"/>
        <v/>
      </c>
      <c r="CW90" s="2" t="str">
        <f t="shared" si="85"/>
        <v/>
      </c>
      <c r="CX90" s="2" t="str">
        <f t="shared" si="85"/>
        <v/>
      </c>
      <c r="CY90" s="2" t="str">
        <f t="shared" si="85"/>
        <v/>
      </c>
      <c r="CZ90" s="2" t="str">
        <f t="shared" si="85"/>
        <v/>
      </c>
      <c r="DA90" s="2" t="str">
        <f t="shared" si="85"/>
        <v/>
      </c>
      <c r="DB90" s="2" t="str">
        <f t="shared" si="85"/>
        <v/>
      </c>
      <c r="DC90" s="2" t="str">
        <f t="shared" si="85"/>
        <v/>
      </c>
      <c r="DD90" s="2" t="str">
        <f t="shared" si="85"/>
        <v/>
      </c>
      <c r="DE90" s="2" t="str">
        <f t="shared" si="85"/>
        <v/>
      </c>
      <c r="DF90" s="2" t="str">
        <f t="shared" si="85"/>
        <v/>
      </c>
      <c r="DG90" s="2" t="str">
        <f t="shared" si="85"/>
        <v/>
      </c>
      <c r="DH90" s="2" t="str">
        <f t="shared" si="85"/>
        <v/>
      </c>
      <c r="DI90" s="2" t="str">
        <f t="shared" si="85"/>
        <v/>
      </c>
      <c r="DK90" s="2">
        <f t="shared" si="92"/>
        <v>42.056495495495504</v>
      </c>
      <c r="DL90" s="2">
        <f t="shared" si="92"/>
        <v>40.27993582995952</v>
      </c>
      <c r="DM90" s="2">
        <f t="shared" si="92"/>
        <v>43.747560674034361</v>
      </c>
      <c r="DN90" s="2">
        <f t="shared" si="92"/>
        <v>42.715998245614038</v>
      </c>
      <c r="DO90" s="2">
        <f t="shared" si="92"/>
        <v>41.512417071524965</v>
      </c>
      <c r="DP90" s="2">
        <f t="shared" si="92"/>
        <v>44.264290755735487</v>
      </c>
      <c r="DQ90" s="2">
        <f t="shared" si="92"/>
        <v>43.319185359448511</v>
      </c>
      <c r="DR90" s="2">
        <f t="shared" si="92"/>
        <v>40.758974763832661</v>
      </c>
      <c r="DS90" s="2">
        <f t="shared" si="92"/>
        <v>39.68166943319838</v>
      </c>
      <c r="DT90" s="2">
        <f t="shared" si="92"/>
        <v>41.946771090928991</v>
      </c>
      <c r="DU90" s="2">
        <f t="shared" si="92"/>
        <v>42.096708720866609</v>
      </c>
      <c r="DV90" s="2">
        <f t="shared" si="92"/>
        <v>46.900034795929535</v>
      </c>
      <c r="DW90" s="2">
        <f t="shared" si="92"/>
        <v>46.174492172739534</v>
      </c>
      <c r="DX90" s="2">
        <f t="shared" si="92"/>
        <v>45.855518690958164</v>
      </c>
      <c r="DY90" s="2">
        <f t="shared" si="92"/>
        <v>39.938039215686281</v>
      </c>
      <c r="EA90" s="2">
        <f t="shared" si="96"/>
        <v>22.209095362677168</v>
      </c>
      <c r="EB90" s="2">
        <f t="shared" si="93"/>
        <v>23.052862680096901</v>
      </c>
      <c r="EC90" s="2">
        <f t="shared" si="93"/>
        <v>26.502586302713304</v>
      </c>
      <c r="ED90" s="2">
        <f t="shared" si="93"/>
        <v>29.688618421052634</v>
      </c>
      <c r="EE90" s="2">
        <f t="shared" si="93"/>
        <v>31.507282341689312</v>
      </c>
      <c r="EF90" s="2">
        <f t="shared" si="93"/>
        <v>30.590446151954751</v>
      </c>
      <c r="EG90" s="2">
        <f t="shared" si="93"/>
        <v>34.963433194000494</v>
      </c>
      <c r="EH90" s="2">
        <f t="shared" si="93"/>
        <v>33.153044761989818</v>
      </c>
      <c r="EI90" s="2">
        <f t="shared" si="93"/>
        <v>32.146232352941176</v>
      </c>
      <c r="EJ90" s="2">
        <f t="shared" si="93"/>
        <v>33.333369972625817</v>
      </c>
      <c r="EK90" s="2">
        <f t="shared" si="93"/>
        <v>30.770500730353493</v>
      </c>
      <c r="EL90" s="2">
        <f t="shared" si="93"/>
        <v>29.828774711588885</v>
      </c>
      <c r="EM90" s="2">
        <f t="shared" si="93"/>
        <v>29.005332785611849</v>
      </c>
      <c r="EN90" s="2">
        <f t="shared" si="93"/>
        <v>30.632005864819135</v>
      </c>
      <c r="EO90" s="2">
        <f t="shared" si="93"/>
        <v>32.954338145474743</v>
      </c>
      <c r="EQ90" s="2">
        <f t="shared" si="94"/>
        <v>22.984678556313831</v>
      </c>
      <c r="ER90" s="2">
        <f t="shared" si="94"/>
        <v>24.232724231912787</v>
      </c>
      <c r="ES90" s="2">
        <f t="shared" si="94"/>
        <v>26.464209653193866</v>
      </c>
      <c r="ET90" s="2">
        <f t="shared" si="94"/>
        <v>29.425527917254065</v>
      </c>
      <c r="EU90" s="2">
        <f t="shared" si="94"/>
        <v>30.480654946093829</v>
      </c>
      <c r="EV90" s="2">
        <f t="shared" si="94"/>
        <v>31.441524976406445</v>
      </c>
      <c r="EW90" s="2">
        <f t="shared" si="94"/>
        <v>33.133666504808289</v>
      </c>
      <c r="EX90" s="2">
        <f t="shared" si="94"/>
        <v>32.362151238481893</v>
      </c>
      <c r="EY90" s="2">
        <f t="shared" si="94"/>
        <v>31.580561775608942</v>
      </c>
      <c r="EZ90" s="2">
        <f t="shared" si="94"/>
        <v>32.794075654795137</v>
      </c>
      <c r="FA90" s="2">
        <f t="shared" si="94"/>
        <v>30.735463709174631</v>
      </c>
      <c r="FB90" s="2">
        <f t="shared" si="94"/>
        <v>27.79682973257848</v>
      </c>
      <c r="FC90" s="2">
        <f t="shared" si="94"/>
        <v>27.290637320964528</v>
      </c>
      <c r="FD90" s="2">
        <f t="shared" si="94"/>
        <v>29.822065569874525</v>
      </c>
      <c r="FE90" s="2">
        <f t="shared" si="94"/>
        <v>33.246403091339381</v>
      </c>
      <c r="FG90" s="2">
        <f t="shared" si="95"/>
        <v>0.37605418681420394</v>
      </c>
      <c r="FH90" s="2">
        <f t="shared" si="95"/>
        <v>0.35568195272242425</v>
      </c>
      <c r="FI90" s="2">
        <f t="shared" si="95"/>
        <v>0.37213954175586911</v>
      </c>
      <c r="FJ90" s="2">
        <f t="shared" si="95"/>
        <v>0.36069721287485473</v>
      </c>
      <c r="FK90" s="2">
        <f t="shared" si="95"/>
        <v>0.40082404741777572</v>
      </c>
      <c r="FL90" s="2">
        <f t="shared" si="95"/>
        <v>0.41750707809955145</v>
      </c>
      <c r="FM90" s="2">
        <f t="shared" si="95"/>
        <v>0.36833641245969578</v>
      </c>
      <c r="FN90" s="2">
        <f t="shared" si="95"/>
        <v>0.41815026963216712</v>
      </c>
      <c r="FO90" s="2">
        <f t="shared" si="95"/>
        <v>0.37638778152135316</v>
      </c>
      <c r="FP90" s="2">
        <f t="shared" si="95"/>
        <v>0.41563976629405786</v>
      </c>
      <c r="FQ90" s="2">
        <f t="shared" si="95"/>
        <v>0.42924179977907562</v>
      </c>
      <c r="FR90" s="2">
        <f t="shared" si="95"/>
        <v>0.38722027963043248</v>
      </c>
      <c r="FS90" s="2">
        <f t="shared" si="95"/>
        <v>0.3738512869612054</v>
      </c>
      <c r="FT90" s="2">
        <f t="shared" si="95"/>
        <v>0.39672329054568523</v>
      </c>
      <c r="FU90" s="2">
        <f t="shared" si="95"/>
        <v>0.42799178151235034</v>
      </c>
      <c r="FW90" s="2">
        <f t="shared" si="86"/>
        <v>1.3002487756346853E-10</v>
      </c>
      <c r="FX90" s="2">
        <f t="shared" si="86"/>
        <v>5.9548657403449206E-10</v>
      </c>
      <c r="FY90" s="2">
        <f t="shared" si="86"/>
        <v>5.8520567577831487E-10</v>
      </c>
      <c r="FZ90" s="2">
        <f t="shared" si="86"/>
        <v>7.2079218891340467E-10</v>
      </c>
      <c r="GA90" s="2">
        <f t="shared" si="86"/>
        <v>7.128424121470431E-10</v>
      </c>
      <c r="GB90" s="2">
        <f t="shared" si="86"/>
        <v>7.209538254282997E-10</v>
      </c>
      <c r="GC90" s="2">
        <f t="shared" si="86"/>
        <v>5.1314499107722961E-10</v>
      </c>
      <c r="GD90" s="2">
        <f t="shared" si="86"/>
        <v>9.3122738385695833E-10</v>
      </c>
      <c r="GE90" s="2">
        <f t="shared" si="86"/>
        <v>1.1680518818117121E-9</v>
      </c>
      <c r="GF90" s="2">
        <f t="shared" si="86"/>
        <v>7.3610585262751076E-10</v>
      </c>
      <c r="GG90" s="2">
        <f t="shared" si="86"/>
        <v>5.4703021500221793E-10</v>
      </c>
      <c r="GH90" s="2">
        <f t="shared" si="86"/>
        <v>4.6839186459276648E-10</v>
      </c>
      <c r="GI90" s="2">
        <f t="shared" si="86"/>
        <v>4.1466939012234704E-10</v>
      </c>
      <c r="GJ90" s="2">
        <f t="shared" si="86"/>
        <v>3.8121104408659824E-10</v>
      </c>
      <c r="GK90" s="2">
        <f t="shared" si="86"/>
        <v>2.1546333165772099E-10</v>
      </c>
      <c r="GM90" s="107">
        <f t="shared" si="87"/>
        <v>0.66473486185260866</v>
      </c>
      <c r="GN90" s="107">
        <f t="shared" si="87"/>
        <v>0.66764858590962939</v>
      </c>
      <c r="GO90" s="107">
        <f t="shared" si="87"/>
        <v>0.66735688863456577</v>
      </c>
      <c r="GP90" s="107">
        <f t="shared" si="87"/>
        <v>0.66807707610851974</v>
      </c>
      <c r="GQ90" s="107">
        <f t="shared" si="87"/>
        <v>0.65837792233178039</v>
      </c>
      <c r="GR90" s="107">
        <f t="shared" si="87"/>
        <v>0.64719431691102736</v>
      </c>
      <c r="GS90" s="107">
        <f t="shared" si="87"/>
        <v>0.66792524758631155</v>
      </c>
      <c r="GT90" s="107">
        <f t="shared" si="87"/>
        <v>0.64663241266793314</v>
      </c>
      <c r="GU90" s="107">
        <f t="shared" si="87"/>
        <v>0.66828856218898769</v>
      </c>
      <c r="GV90" s="107">
        <f t="shared" si="87"/>
        <v>0.65128817680148443</v>
      </c>
      <c r="GW90" s="107">
        <f t="shared" si="87"/>
        <v>0.63478327674587198</v>
      </c>
      <c r="GX90" s="107">
        <f t="shared" si="87"/>
        <v>0.66696545108761174</v>
      </c>
      <c r="GY90" s="107">
        <f t="shared" si="87"/>
        <v>0.66826158698178173</v>
      </c>
      <c r="GZ90" s="107">
        <f t="shared" si="87"/>
        <v>0.65979546640082487</v>
      </c>
      <c r="HA90" s="107">
        <f t="shared" si="87"/>
        <v>0.62079588998906932</v>
      </c>
      <c r="HC90" s="107">
        <f t="shared" si="76"/>
        <v>1.0031146268616781E-3</v>
      </c>
      <c r="HD90" s="107">
        <f t="shared" si="76"/>
        <v>4.1027395274049409E-4</v>
      </c>
      <c r="HE90" s="107">
        <f t="shared" si="76"/>
        <v>5.7517537501682123E-4</v>
      </c>
      <c r="HF90" s="107">
        <f t="shared" si="76"/>
        <v>4.123798436932214E-4</v>
      </c>
      <c r="HG90" s="107">
        <f t="shared" si="91"/>
        <v>3.924638408406765E-4</v>
      </c>
      <c r="HH90" s="107">
        <f t="shared" si="91"/>
        <v>3.3333202909789346E-4</v>
      </c>
      <c r="HI90" s="107">
        <f t="shared" si="91"/>
        <v>1.6352623933819796E-4</v>
      </c>
      <c r="HJ90" s="107">
        <f t="shared" si="91"/>
        <v>4.3680853643442863E-4</v>
      </c>
      <c r="HK90" s="107">
        <f t="shared" si="91"/>
        <v>3.0232431847863705E-4</v>
      </c>
      <c r="HL90" s="107">
        <f t="shared" si="91"/>
        <v>2.5166025108095097E-4</v>
      </c>
      <c r="HM90" s="107">
        <f t="shared" si="91"/>
        <v>3.0416785257252272E-4</v>
      </c>
      <c r="HN90" s="107">
        <f t="shared" si="91"/>
        <v>1.1996587540970322E-4</v>
      </c>
      <c r="HO90" s="107">
        <f t="shared" si="91"/>
        <v>1.5543945696364127E-4</v>
      </c>
      <c r="HP90" s="107">
        <f t="shared" si="91"/>
        <v>2.7737340558461372E-4</v>
      </c>
      <c r="HQ90" s="107">
        <f t="shared" si="91"/>
        <v>1.6749359502115944E-5</v>
      </c>
      <c r="HS90" s="107">
        <f t="shared" si="88"/>
        <v>6.8344379463661756E-16</v>
      </c>
      <c r="HT90" s="107">
        <f t="shared" si="88"/>
        <v>1.2415389359895643E-16</v>
      </c>
      <c r="HU90" s="107">
        <f t="shared" si="88"/>
        <v>4.1803992254557013E-16</v>
      </c>
      <c r="HV90" s="107">
        <f t="shared" si="88"/>
        <v>1.1040913620791956E-16</v>
      </c>
      <c r="HW90" s="107">
        <f t="shared" si="88"/>
        <v>1.7056426943903373E-17</v>
      </c>
      <c r="HX90" s="107">
        <f t="shared" si="88"/>
        <v>2.6562254566832487E-18</v>
      </c>
      <c r="HY90" s="107">
        <f t="shared" si="88"/>
        <v>3.0063717943283072E-19</v>
      </c>
      <c r="HZ90" s="107">
        <f t="shared" si="88"/>
        <v>8.454250206087831E-18</v>
      </c>
      <c r="IA90" s="107">
        <f t="shared" si="88"/>
        <v>4.6556083202456226E-18</v>
      </c>
      <c r="IB90" s="107">
        <f t="shared" si="88"/>
        <v>3.575343261802671E-19</v>
      </c>
      <c r="IC90" s="107">
        <f t="shared" si="88"/>
        <v>8.2464775980693987E-19</v>
      </c>
      <c r="ID90" s="107">
        <f t="shared" si="88"/>
        <v>4.2613461816393123E-20</v>
      </c>
      <c r="IE90" s="107">
        <f t="shared" si="88"/>
        <v>3.6996253485329725E-19</v>
      </c>
      <c r="IF90" s="107">
        <f t="shared" si="88"/>
        <v>7.6964132296417482E-18</v>
      </c>
      <c r="IG90" s="107">
        <f t="shared" si="88"/>
        <v>8.9787776443545045E-17</v>
      </c>
      <c r="II90" s="107">
        <f t="shared" si="89"/>
        <v>2.6967990321614463E-59</v>
      </c>
      <c r="IJ90" s="107">
        <f t="shared" si="89"/>
        <v>7.2625969483390216E-59</v>
      </c>
      <c r="IK90" s="107">
        <f t="shared" si="89"/>
        <v>4.3968292818012391E-57</v>
      </c>
      <c r="IL90" s="107">
        <f t="shared" si="89"/>
        <v>3.9797430463138669E-59</v>
      </c>
      <c r="IM90" s="107">
        <f t="shared" si="89"/>
        <v>5.2003239290216572E-63</v>
      </c>
      <c r="IN90" s="107">
        <f t="shared" si="89"/>
        <v>8.2834015505352595E-67</v>
      </c>
      <c r="IO90" s="107">
        <f t="shared" si="89"/>
        <v>6.3506800489854781E-70</v>
      </c>
      <c r="IP90" s="107">
        <f t="shared" si="89"/>
        <v>2.4339855670293179E-65</v>
      </c>
      <c r="IQ90" s="107">
        <f t="shared" si="89"/>
        <v>5.3853953018452337E-66</v>
      </c>
      <c r="IR90" s="107">
        <f t="shared" si="89"/>
        <v>7.8897689483935709E-71</v>
      </c>
      <c r="IS90" s="107">
        <f t="shared" si="89"/>
        <v>3.5108522187408134E-69</v>
      </c>
      <c r="IT90" s="107">
        <f t="shared" si="89"/>
        <v>8.5852914501007495E-73</v>
      </c>
      <c r="IU90" s="107">
        <f t="shared" si="89"/>
        <v>1.1390766029568156E-68</v>
      </c>
      <c r="IV90" s="107">
        <f t="shared" si="89"/>
        <v>2.175835077109765E-64</v>
      </c>
      <c r="IW90" s="107">
        <f t="shared" si="89"/>
        <v>5.7184201877943325E-54</v>
      </c>
      <c r="IY90" s="107">
        <f t="shared" si="90"/>
        <v>0.66573797647947097</v>
      </c>
      <c r="IZ90" s="107">
        <f t="shared" si="90"/>
        <v>0.66805885986237001</v>
      </c>
      <c r="JA90" s="107">
        <f t="shared" si="90"/>
        <v>0.66793206400958305</v>
      </c>
      <c r="JB90" s="107">
        <f t="shared" si="90"/>
        <v>0.6684894559522131</v>
      </c>
      <c r="JC90" s="107">
        <f t="shared" si="90"/>
        <v>0.65877038617262107</v>
      </c>
      <c r="JD90" s="107">
        <f t="shared" si="90"/>
        <v>0.64752764894012527</v>
      </c>
      <c r="JE90" s="107">
        <f t="shared" si="90"/>
        <v>0.6680887738256498</v>
      </c>
      <c r="JF90" s="107">
        <f t="shared" si="90"/>
        <v>0.64706922120436761</v>
      </c>
      <c r="JG90" s="107">
        <f t="shared" si="90"/>
        <v>0.66859088650746634</v>
      </c>
      <c r="JH90" s="107">
        <f t="shared" si="90"/>
        <v>0.65153983705256535</v>
      </c>
      <c r="JI90" s="107">
        <f t="shared" si="90"/>
        <v>0.63508744459844446</v>
      </c>
      <c r="JJ90" s="107">
        <f t="shared" si="90"/>
        <v>0.66708541696302148</v>
      </c>
      <c r="JK90" s="107">
        <f t="shared" si="90"/>
        <v>0.66841702643874534</v>
      </c>
      <c r="JL90" s="107">
        <f t="shared" si="90"/>
        <v>0.66007283980640952</v>
      </c>
      <c r="JM90" s="107">
        <f t="shared" si="90"/>
        <v>0.62081263934857156</v>
      </c>
    </row>
    <row r="91" spans="2:273" x14ac:dyDescent="0.25">
      <c r="B91" s="2">
        <v>63</v>
      </c>
      <c r="C91" s="37">
        <v>201.672</v>
      </c>
      <c r="D91" s="37">
        <v>204.239</v>
      </c>
      <c r="E91" s="37">
        <v>198.06</v>
      </c>
      <c r="F91" s="37">
        <v>208.833</v>
      </c>
      <c r="G91" s="37">
        <v>195.06200000000001</v>
      </c>
      <c r="H91" s="37">
        <v>183.5</v>
      </c>
      <c r="I91" s="37">
        <v>205.697</v>
      </c>
      <c r="J91" s="37">
        <v>178.98400000000001</v>
      </c>
      <c r="K91" s="37">
        <v>201.286</v>
      </c>
      <c r="L91" s="37">
        <v>192.20599999999999</v>
      </c>
      <c r="M91" s="37">
        <v>176.74600000000001</v>
      </c>
      <c r="N91" s="37">
        <v>204.17500000000001</v>
      </c>
      <c r="O91" s="37">
        <v>199.22200000000001</v>
      </c>
      <c r="P91" s="37">
        <v>180.44399999999999</v>
      </c>
      <c r="Q91" s="37">
        <v>137.19999999999999</v>
      </c>
      <c r="S91" s="4">
        <f t="shared" si="8"/>
        <v>187.70764125448014</v>
      </c>
      <c r="T91" s="4">
        <f t="shared" si="9"/>
        <v>206.76786980904492</v>
      </c>
      <c r="U91" s="4">
        <f t="shared" si="10"/>
        <v>196.27630715621169</v>
      </c>
      <c r="V91" s="4">
        <f t="shared" si="11"/>
        <v>208.35669044906351</v>
      </c>
      <c r="W91" s="4">
        <f t="shared" si="12"/>
        <v>185.68184027574313</v>
      </c>
      <c r="X91" s="4">
        <f t="shared" si="13"/>
        <v>172.63258806486681</v>
      </c>
      <c r="Y91" s="4">
        <f t="shared" si="14"/>
        <v>205.41388587030062</v>
      </c>
      <c r="Z91" s="4">
        <f t="shared" si="15"/>
        <v>172.03106146806354</v>
      </c>
      <c r="AA91" s="4">
        <f t="shared" si="16"/>
        <v>201.36452289191072</v>
      </c>
      <c r="AB91" s="4">
        <f t="shared" si="17"/>
        <v>178.73119464668801</v>
      </c>
      <c r="AC91" s="4">
        <f t="shared" si="18"/>
        <v>163.29381652398757</v>
      </c>
      <c r="AD91" s="4">
        <f t="shared" si="19"/>
        <v>198.06248751529523</v>
      </c>
      <c r="AE91" s="4">
        <f t="shared" si="20"/>
        <v>197.5173876058208</v>
      </c>
      <c r="AF91" s="4">
        <f t="shared" si="21"/>
        <v>174.96054215997697</v>
      </c>
      <c r="AG91" s="4">
        <f t="shared" si="21"/>
        <v>131.51125834667781</v>
      </c>
      <c r="AI91" s="4">
        <f t="shared" si="22"/>
        <v>13.96435874551986</v>
      </c>
      <c r="AJ91" s="4">
        <f t="shared" si="23"/>
        <v>-2.5288698090449202</v>
      </c>
      <c r="AK91" s="4">
        <f t="shared" si="24"/>
        <v>1.7836928437883159</v>
      </c>
      <c r="AL91" s="4">
        <f t="shared" si="25"/>
        <v>0.47630955093649163</v>
      </c>
      <c r="AM91" s="4">
        <f t="shared" si="26"/>
        <v>9.3801597242568846</v>
      </c>
      <c r="AN91" s="4">
        <f t="shared" si="27"/>
        <v>10.867411935133191</v>
      </c>
      <c r="AO91" s="4">
        <f t="shared" si="28"/>
        <v>0.28311412969938488</v>
      </c>
      <c r="AP91" s="4">
        <f t="shared" si="29"/>
        <v>6.9529385319364678</v>
      </c>
      <c r="AQ91" s="4">
        <f t="shared" si="30"/>
        <v>-7.8522891910722592E-2</v>
      </c>
      <c r="AR91" s="4">
        <f t="shared" si="31"/>
        <v>13.474805353311979</v>
      </c>
      <c r="AS91" s="4">
        <f t="shared" si="32"/>
        <v>13.452183476012436</v>
      </c>
      <c r="AT91" s="4">
        <f t="shared" si="33"/>
        <v>6.11251248470478</v>
      </c>
      <c r="AU91" s="4">
        <f t="shared" si="34"/>
        <v>1.7046123941792075</v>
      </c>
      <c r="AV91" s="4">
        <f t="shared" si="81"/>
        <v>5.4834578400230214</v>
      </c>
      <c r="AW91" s="4">
        <f t="shared" si="81"/>
        <v>5.6887416533221824</v>
      </c>
      <c r="AY91" s="2">
        <f t="shared" si="82"/>
        <v>33.626059737748236</v>
      </c>
      <c r="AZ91" s="2">
        <f t="shared" si="82"/>
        <v>33.32350352452346</v>
      </c>
      <c r="BA91" s="2">
        <f t="shared" si="82"/>
        <v>36.493318161370212</v>
      </c>
      <c r="BB91" s="2">
        <f t="shared" si="82"/>
        <v>37.384083584119828</v>
      </c>
      <c r="BC91" s="2">
        <f t="shared" si="82"/>
        <v>36.950277178543509</v>
      </c>
      <c r="BD91" s="2">
        <f t="shared" si="82"/>
        <v>37.831532190842516</v>
      </c>
      <c r="BE91" s="2">
        <f t="shared" si="82"/>
        <v>39.831161622529429</v>
      </c>
      <c r="BF91" s="2">
        <f t="shared" si="82"/>
        <v>37.14109099513572</v>
      </c>
      <c r="BG91" s="2">
        <f t="shared" si="82"/>
        <v>36.443414641511914</v>
      </c>
      <c r="BH91" s="2">
        <f t="shared" si="82"/>
        <v>37.898938441364081</v>
      </c>
      <c r="BI91" s="2">
        <f t="shared" si="82"/>
        <v>36.625758605549592</v>
      </c>
      <c r="BJ91" s="2">
        <f t="shared" si="82"/>
        <v>39.446587811426944</v>
      </c>
      <c r="BK91" s="2">
        <f t="shared" si="82"/>
        <v>38.916556952198846</v>
      </c>
      <c r="BL91" s="2">
        <f t="shared" si="82"/>
        <v>39.043122416268531</v>
      </c>
      <c r="BM91" s="2">
        <f t="shared" si="82"/>
        <v>36.555473815134398</v>
      </c>
      <c r="BO91" s="2" t="str">
        <f t="shared" si="83"/>
        <v/>
      </c>
      <c r="BP91" s="2" t="str">
        <f t="shared" si="83"/>
        <v/>
      </c>
      <c r="BQ91" s="2" t="str">
        <f t="shared" si="83"/>
        <v/>
      </c>
      <c r="BR91" s="2" t="str">
        <f t="shared" si="83"/>
        <v/>
      </c>
      <c r="BS91" s="2" t="str">
        <f t="shared" si="83"/>
        <v/>
      </c>
      <c r="BT91" s="2" t="str">
        <f t="shared" si="83"/>
        <v/>
      </c>
      <c r="BU91" s="2" t="str">
        <f t="shared" si="83"/>
        <v/>
      </c>
      <c r="BV91" s="2" t="str">
        <f t="shared" si="83"/>
        <v/>
      </c>
      <c r="BW91" s="2" t="str">
        <f t="shared" si="83"/>
        <v/>
      </c>
      <c r="BX91" s="2" t="str">
        <f t="shared" si="83"/>
        <v/>
      </c>
      <c r="BY91" s="2" t="str">
        <f t="shared" si="83"/>
        <v/>
      </c>
      <c r="BZ91" s="2" t="str">
        <f t="shared" si="83"/>
        <v/>
      </c>
      <c r="CA91" s="2" t="str">
        <f t="shared" si="83"/>
        <v/>
      </c>
      <c r="CB91" s="2" t="str">
        <f t="shared" si="83"/>
        <v/>
      </c>
      <c r="CC91" s="2" t="str">
        <f t="shared" si="83"/>
        <v/>
      </c>
      <c r="CE91" s="2" t="str">
        <f t="shared" si="84"/>
        <v/>
      </c>
      <c r="CF91" s="2" t="str">
        <f t="shared" si="84"/>
        <v/>
      </c>
      <c r="CG91" s="2" t="str">
        <f t="shared" si="84"/>
        <v/>
      </c>
      <c r="CH91" s="2" t="str">
        <f t="shared" si="84"/>
        <v/>
      </c>
      <c r="CI91" s="2" t="str">
        <f t="shared" si="84"/>
        <v/>
      </c>
      <c r="CJ91" s="2" t="str">
        <f t="shared" si="84"/>
        <v/>
      </c>
      <c r="CK91" s="2" t="str">
        <f t="shared" si="84"/>
        <v/>
      </c>
      <c r="CL91" s="2" t="str">
        <f t="shared" si="84"/>
        <v/>
      </c>
      <c r="CM91" s="2" t="str">
        <f t="shared" si="84"/>
        <v/>
      </c>
      <c r="CN91" s="2" t="str">
        <f t="shared" si="84"/>
        <v/>
      </c>
      <c r="CO91" s="2" t="str">
        <f t="shared" si="84"/>
        <v/>
      </c>
      <c r="CP91" s="2" t="str">
        <f t="shared" si="84"/>
        <v/>
      </c>
      <c r="CQ91" s="2" t="str">
        <f t="shared" si="84"/>
        <v/>
      </c>
      <c r="CR91" s="2" t="str">
        <f t="shared" si="84"/>
        <v/>
      </c>
      <c r="CS91" s="2" t="str">
        <f t="shared" si="84"/>
        <v/>
      </c>
      <c r="CU91" s="2" t="str">
        <f t="shared" si="85"/>
        <v/>
      </c>
      <c r="CV91" s="2" t="str">
        <f t="shared" si="85"/>
        <v/>
      </c>
      <c r="CW91" s="2" t="str">
        <f t="shared" si="85"/>
        <v/>
      </c>
      <c r="CX91" s="2" t="str">
        <f t="shared" si="85"/>
        <v/>
      </c>
      <c r="CY91" s="2" t="str">
        <f t="shared" si="85"/>
        <v/>
      </c>
      <c r="CZ91" s="2" t="str">
        <f t="shared" si="85"/>
        <v/>
      </c>
      <c r="DA91" s="2" t="str">
        <f t="shared" si="85"/>
        <v/>
      </c>
      <c r="DB91" s="2" t="str">
        <f t="shared" si="85"/>
        <v/>
      </c>
      <c r="DC91" s="2" t="str">
        <f t="shared" si="85"/>
        <v/>
      </c>
      <c r="DD91" s="2" t="str">
        <f t="shared" si="85"/>
        <v/>
      </c>
      <c r="DE91" s="2" t="str">
        <f t="shared" si="85"/>
        <v/>
      </c>
      <c r="DF91" s="2" t="str">
        <f t="shared" si="85"/>
        <v/>
      </c>
      <c r="DG91" s="2" t="str">
        <f t="shared" si="85"/>
        <v/>
      </c>
      <c r="DH91" s="2" t="str">
        <f t="shared" si="85"/>
        <v/>
      </c>
      <c r="DI91" s="2" t="str">
        <f t="shared" si="85"/>
        <v/>
      </c>
      <c r="DK91" s="2">
        <f t="shared" si="92"/>
        <v>42.319716216216221</v>
      </c>
      <c r="DL91" s="2">
        <f t="shared" si="92"/>
        <v>40.481490688259115</v>
      </c>
      <c r="DM91" s="2">
        <f t="shared" si="92"/>
        <v>44.001230550388442</v>
      </c>
      <c r="DN91" s="2">
        <f t="shared" si="92"/>
        <v>42.905270715249671</v>
      </c>
      <c r="DO91" s="2">
        <f t="shared" si="92"/>
        <v>41.613337921727393</v>
      </c>
      <c r="DP91" s="2">
        <f t="shared" si="92"/>
        <v>44.393214035087716</v>
      </c>
      <c r="DQ91" s="2">
        <f t="shared" si="92"/>
        <v>43.484981836087094</v>
      </c>
      <c r="DR91" s="2">
        <f t="shared" si="92"/>
        <v>40.828645614035096</v>
      </c>
      <c r="DS91" s="2">
        <f t="shared" si="92"/>
        <v>39.769848987854246</v>
      </c>
      <c r="DT91" s="2">
        <f t="shared" si="92"/>
        <v>42.090922201553781</v>
      </c>
      <c r="DU91" s="2">
        <f t="shared" si="92"/>
        <v>42.266020133493811</v>
      </c>
      <c r="DV91" s="2">
        <f t="shared" si="92"/>
        <v>47.192581464055152</v>
      </c>
      <c r="DW91" s="2">
        <f t="shared" si="92"/>
        <v>46.451008164642367</v>
      </c>
      <c r="DX91" s="2">
        <f t="shared" si="92"/>
        <v>46.092053711201075</v>
      </c>
      <c r="DY91" s="2">
        <f t="shared" si="92"/>
        <v>40.036225210084041</v>
      </c>
      <c r="EA91" s="2">
        <f t="shared" si="96"/>
        <v>22.168320817640797</v>
      </c>
      <c r="EB91" s="2">
        <f t="shared" si="93"/>
        <v>23.023689532066811</v>
      </c>
      <c r="EC91" s="2">
        <f t="shared" si="93"/>
        <v>26.431498937561294</v>
      </c>
      <c r="ED91" s="2">
        <f t="shared" si="93"/>
        <v>29.610947368421055</v>
      </c>
      <c r="EE91" s="2">
        <f t="shared" si="93"/>
        <v>31.413313450115769</v>
      </c>
      <c r="EF91" s="2">
        <f t="shared" si="93"/>
        <v>30.55973130071305</v>
      </c>
      <c r="EG91" s="2">
        <f t="shared" si="93"/>
        <v>34.853924145561841</v>
      </c>
      <c r="EH91" s="2">
        <f t="shared" si="93"/>
        <v>33.065252960614451</v>
      </c>
      <c r="EI91" s="2">
        <f t="shared" si="93"/>
        <v>32.065593088235289</v>
      </c>
      <c r="EJ91" s="2">
        <f t="shared" si="93"/>
        <v>33.217458643925042</v>
      </c>
      <c r="EK91" s="2">
        <f t="shared" si="93"/>
        <v>30.668459655273153</v>
      </c>
      <c r="EL91" s="2">
        <f t="shared" si="93"/>
        <v>29.709626900891454</v>
      </c>
      <c r="EM91" s="2">
        <f t="shared" si="93"/>
        <v>28.892806704110892</v>
      </c>
      <c r="EN91" s="2">
        <f t="shared" si="93"/>
        <v>30.528759864658014</v>
      </c>
      <c r="EO91" s="2">
        <f t="shared" si="93"/>
        <v>32.860257685124431</v>
      </c>
      <c r="EQ91" s="2">
        <f t="shared" si="94"/>
        <v>22.928866939037231</v>
      </c>
      <c r="ER91" s="2">
        <f t="shared" si="94"/>
        <v>24.175544270295259</v>
      </c>
      <c r="ES91" s="2">
        <f t="shared" si="94"/>
        <v>26.390523995728039</v>
      </c>
      <c r="ET91" s="2">
        <f t="shared" si="94"/>
        <v>29.351427532538697</v>
      </c>
      <c r="EU91" s="2">
        <f t="shared" si="94"/>
        <v>30.407167057150943</v>
      </c>
      <c r="EV91" s="2">
        <f t="shared" si="94"/>
        <v>31.391573491069966</v>
      </c>
      <c r="EW91" s="2">
        <f t="shared" si="94"/>
        <v>33.062406274566769</v>
      </c>
      <c r="EX91" s="2">
        <f t="shared" si="94"/>
        <v>32.290172812932418</v>
      </c>
      <c r="EY91" s="2">
        <f t="shared" si="94"/>
        <v>31.50745161343356</v>
      </c>
      <c r="EZ91" s="2">
        <f t="shared" si="94"/>
        <v>32.688332764885047</v>
      </c>
      <c r="FA91" s="2">
        <f t="shared" si="94"/>
        <v>30.630918677716441</v>
      </c>
      <c r="FB91" s="2">
        <f t="shared" si="94"/>
        <v>27.721467487539883</v>
      </c>
      <c r="FC91" s="2">
        <f t="shared" si="94"/>
        <v>27.215845874286469</v>
      </c>
      <c r="FD91" s="2">
        <f t="shared" si="94"/>
        <v>29.73304317869956</v>
      </c>
      <c r="FE91" s="2">
        <f t="shared" si="94"/>
        <v>33.139460970688589</v>
      </c>
      <c r="FG91" s="2">
        <f t="shared" si="95"/>
        <v>0.43141709577129672</v>
      </c>
      <c r="FH91" s="2">
        <f t="shared" si="95"/>
        <v>0.41001653647889214</v>
      </c>
      <c r="FI91" s="2">
        <f t="shared" si="95"/>
        <v>0.42732083531126563</v>
      </c>
      <c r="FJ91" s="2">
        <f t="shared" si="95"/>
        <v>0.4153041103977238</v>
      </c>
      <c r="FK91" s="2">
        <f t="shared" si="95"/>
        <v>0.45716172105851566</v>
      </c>
      <c r="FL91" s="2">
        <f t="shared" si="95"/>
        <v>0.47433332379091708</v>
      </c>
      <c r="FM91" s="2">
        <f t="shared" si="95"/>
        <v>0.42333400417556061</v>
      </c>
      <c r="FN91" s="2">
        <f t="shared" si="95"/>
        <v>0.47499267171111575</v>
      </c>
      <c r="FO91" s="2">
        <f t="shared" si="95"/>
        <v>0.43176581734338709</v>
      </c>
      <c r="FP91" s="2">
        <f t="shared" si="95"/>
        <v>0.47241798340349328</v>
      </c>
      <c r="FQ91" s="2">
        <f t="shared" si="95"/>
        <v>0.48633171937411751</v>
      </c>
      <c r="FR91" s="2">
        <f t="shared" si="95"/>
        <v>0.44305975992047314</v>
      </c>
      <c r="FS91" s="2">
        <f t="shared" si="95"/>
        <v>0.42911292642953985</v>
      </c>
      <c r="FT91" s="2">
        <f t="shared" si="95"/>
        <v>0.45292027279407698</v>
      </c>
      <c r="FU91" s="2">
        <f t="shared" si="95"/>
        <v>0.48505673735542332</v>
      </c>
      <c r="FW91" s="2">
        <f t="shared" si="86"/>
        <v>1.6369162252456462E-10</v>
      </c>
      <c r="FX91" s="2">
        <f t="shared" si="86"/>
        <v>7.4967318031868318E-10</v>
      </c>
      <c r="FY91" s="2">
        <f t="shared" si="86"/>
        <v>7.3673029625186555E-10</v>
      </c>
      <c r="FZ91" s="2">
        <f t="shared" si="86"/>
        <v>9.0742360307647233E-10</v>
      </c>
      <c r="GA91" s="2">
        <f t="shared" si="86"/>
        <v>8.9741542709092407E-10</v>
      </c>
      <c r="GB91" s="2">
        <f t="shared" si="86"/>
        <v>9.0762709139247498E-10</v>
      </c>
      <c r="GC91" s="2">
        <f t="shared" si="86"/>
        <v>6.4601126911618657E-10</v>
      </c>
      <c r="GD91" s="2">
        <f t="shared" si="86"/>
        <v>1.1723458174134511E-9</v>
      </c>
      <c r="GE91" s="2">
        <f t="shared" si="86"/>
        <v>1.4704901958620383E-9</v>
      </c>
      <c r="GF91" s="2">
        <f t="shared" si="86"/>
        <v>9.2670236346655842E-10</v>
      </c>
      <c r="GG91" s="2">
        <f t="shared" si="86"/>
        <v>6.8867023858797498E-10</v>
      </c>
      <c r="GH91" s="2">
        <f t="shared" si="86"/>
        <v>5.8967042094197147E-10</v>
      </c>
      <c r="GI91" s="2">
        <f t="shared" si="86"/>
        <v>5.2203783266216483E-10</v>
      </c>
      <c r="GJ91" s="2">
        <f t="shared" si="86"/>
        <v>4.7991627060983432E-10</v>
      </c>
      <c r="GK91" s="2">
        <f t="shared" si="86"/>
        <v>2.7125226351860651E-10</v>
      </c>
      <c r="GM91" s="107">
        <f t="shared" si="87"/>
        <v>0.61961332191557827</v>
      </c>
      <c r="GN91" s="107">
        <f t="shared" si="87"/>
        <v>0.64831547669642842</v>
      </c>
      <c r="GO91" s="107">
        <f t="shared" si="87"/>
        <v>0.6288943336008771</v>
      </c>
      <c r="GP91" s="107">
        <f t="shared" si="87"/>
        <v>0.6443334502089807</v>
      </c>
      <c r="GQ91" s="107">
        <f t="shared" si="87"/>
        <v>0.58983484429838218</v>
      </c>
      <c r="GR91" s="107">
        <f t="shared" si="87"/>
        <v>0.55872273497765701</v>
      </c>
      <c r="GS91" s="107">
        <f t="shared" si="87"/>
        <v>0.64180848416418346</v>
      </c>
      <c r="GT91" s="107">
        <f t="shared" si="87"/>
        <v>0.55737943558463277</v>
      </c>
      <c r="GU91" s="107">
        <f t="shared" si="87"/>
        <v>0.63266438448951312</v>
      </c>
      <c r="GV91" s="107">
        <f t="shared" si="87"/>
        <v>0.56449060217357083</v>
      </c>
      <c r="GW91" s="107">
        <f t="shared" si="87"/>
        <v>0.53259135352760545</v>
      </c>
      <c r="GX91" s="107">
        <f t="shared" si="87"/>
        <v>0.61750350885276417</v>
      </c>
      <c r="GY91" s="107">
        <f t="shared" si="87"/>
        <v>0.63351501246187392</v>
      </c>
      <c r="GZ91" s="107">
        <f t="shared" si="87"/>
        <v>0.59571948163680488</v>
      </c>
      <c r="HA91" s="107">
        <f t="shared" si="87"/>
        <v>0.53254795027263779</v>
      </c>
      <c r="HC91" s="107">
        <f t="shared" si="76"/>
        <v>1.5861735066720845E-3</v>
      </c>
      <c r="HD91" s="107">
        <f t="shared" si="76"/>
        <v>6.9056266729462053E-4</v>
      </c>
      <c r="HE91" s="107">
        <f t="shared" si="76"/>
        <v>9.4878191654463608E-4</v>
      </c>
      <c r="HF91" s="107">
        <f t="shared" si="76"/>
        <v>6.9803186615323605E-4</v>
      </c>
      <c r="HG91" s="107">
        <f t="shared" si="91"/>
        <v>6.7688719462300287E-4</v>
      </c>
      <c r="HH91" s="107">
        <f t="shared" si="91"/>
        <v>5.8812187293568558E-4</v>
      </c>
      <c r="HI91" s="107">
        <f t="shared" si="91"/>
        <v>2.9737978601870782E-4</v>
      </c>
      <c r="HJ91" s="107">
        <f t="shared" si="91"/>
        <v>7.632718143013484E-4</v>
      </c>
      <c r="HK91" s="107">
        <f t="shared" si="91"/>
        <v>5.4048002965584633E-4</v>
      </c>
      <c r="HL91" s="107">
        <f t="shared" si="91"/>
        <v>4.5672954931665863E-4</v>
      </c>
      <c r="HM91" s="107">
        <f t="shared" si="91"/>
        <v>5.3997477860704551E-4</v>
      </c>
      <c r="HN91" s="107">
        <f t="shared" si="91"/>
        <v>2.2277595054065683E-4</v>
      </c>
      <c r="HO91" s="107">
        <f t="shared" si="91"/>
        <v>2.8003255541147933E-4</v>
      </c>
      <c r="HP91" s="107">
        <f t="shared" si="91"/>
        <v>4.7965512852554053E-4</v>
      </c>
      <c r="HQ91" s="107">
        <f t="shared" si="91"/>
        <v>3.6071764226552789E-5</v>
      </c>
      <c r="HS91" s="107">
        <f t="shared" si="88"/>
        <v>1.8392678814764246E-15</v>
      </c>
      <c r="HT91" s="107">
        <f t="shared" si="88"/>
        <v>3.6659496212785753E-16</v>
      </c>
      <c r="HU91" s="107">
        <f t="shared" si="88"/>
        <v>1.190527506198789E-15</v>
      </c>
      <c r="HV91" s="107">
        <f t="shared" si="88"/>
        <v>3.306181446956746E-16</v>
      </c>
      <c r="HW91" s="107">
        <f t="shared" si="88"/>
        <v>5.4507444150884637E-17</v>
      </c>
      <c r="HX91" s="107">
        <f t="shared" si="88"/>
        <v>9.0613673431132243E-18</v>
      </c>
      <c r="HY91" s="107">
        <f t="shared" si="88"/>
        <v>1.0705651236754698E-18</v>
      </c>
      <c r="HZ91" s="107">
        <f t="shared" si="88"/>
        <v>2.8346587959668805E-17</v>
      </c>
      <c r="IA91" s="107">
        <f t="shared" si="88"/>
        <v>1.6070174979364179E-17</v>
      </c>
      <c r="IB91" s="107">
        <f t="shared" si="88"/>
        <v>1.3085297433760794E-18</v>
      </c>
      <c r="IC91" s="107">
        <f t="shared" si="88"/>
        <v>2.8822202154143065E-18</v>
      </c>
      <c r="ID91" s="107">
        <f t="shared" si="88"/>
        <v>1.5967991360639162E-19</v>
      </c>
      <c r="IE91" s="107">
        <f t="shared" si="88"/>
        <v>1.2822009269760016E-18</v>
      </c>
      <c r="IF91" s="107">
        <f t="shared" si="88"/>
        <v>2.4383585318848592E-17</v>
      </c>
      <c r="IG91" s="107">
        <f t="shared" si="88"/>
        <v>2.5529430474126863E-16</v>
      </c>
      <c r="II91" s="107">
        <f t="shared" si="89"/>
        <v>3.8704283485562841E-58</v>
      </c>
      <c r="IJ91" s="107">
        <f t="shared" si="89"/>
        <v>1.2336376372463749E-57</v>
      </c>
      <c r="IK91" s="107">
        <f t="shared" si="89"/>
        <v>6.8231557820058636E-56</v>
      </c>
      <c r="IL91" s="107">
        <f t="shared" si="89"/>
        <v>7.0260575923275464E-58</v>
      </c>
      <c r="IM91" s="107">
        <f t="shared" si="89"/>
        <v>1.112717261724236E-61</v>
      </c>
      <c r="IN91" s="107">
        <f t="shared" si="89"/>
        <v>2.1459692614207068E-65</v>
      </c>
      <c r="IO91" s="107">
        <f t="shared" si="89"/>
        <v>1.8213105362756362E-68</v>
      </c>
      <c r="IP91" s="107">
        <f t="shared" si="89"/>
        <v>6.092663303005001E-64</v>
      </c>
      <c r="IQ91" s="107">
        <f t="shared" si="89"/>
        <v>1.4439891881873528E-64</v>
      </c>
      <c r="IR91" s="107">
        <f t="shared" si="89"/>
        <v>2.5070542358618485E-69</v>
      </c>
      <c r="IS91" s="107">
        <f t="shared" si="89"/>
        <v>9.8044881066484359E-68</v>
      </c>
      <c r="IT91" s="107">
        <f t="shared" si="89"/>
        <v>2.793494444867048E-71</v>
      </c>
      <c r="IU91" s="107">
        <f t="shared" si="89"/>
        <v>2.9738471192004018E-67</v>
      </c>
      <c r="IV91" s="107">
        <f t="shared" si="89"/>
        <v>4.5582982734504853E-63</v>
      </c>
      <c r="IW91" s="107">
        <f t="shared" si="89"/>
        <v>6.7779460609670258E-53</v>
      </c>
      <c r="IY91" s="107">
        <f t="shared" si="90"/>
        <v>0.62119949542225228</v>
      </c>
      <c r="IZ91" s="107">
        <f t="shared" si="90"/>
        <v>0.64900603936372336</v>
      </c>
      <c r="JA91" s="107">
        <f t="shared" si="90"/>
        <v>0.629843115517423</v>
      </c>
      <c r="JB91" s="107">
        <f t="shared" si="90"/>
        <v>0.64503148207513428</v>
      </c>
      <c r="JC91" s="107">
        <f t="shared" si="90"/>
        <v>0.59051173149300518</v>
      </c>
      <c r="JD91" s="107">
        <f t="shared" si="90"/>
        <v>0.55931085685059267</v>
      </c>
      <c r="JE91" s="107">
        <f t="shared" si="90"/>
        <v>0.64210586395020219</v>
      </c>
      <c r="JF91" s="107">
        <f t="shared" si="90"/>
        <v>0.55814270739893412</v>
      </c>
      <c r="JG91" s="107">
        <f t="shared" si="90"/>
        <v>0.63320486451916902</v>
      </c>
      <c r="JH91" s="107">
        <f t="shared" si="90"/>
        <v>0.56494733172288747</v>
      </c>
      <c r="JI91" s="107">
        <f t="shared" si="90"/>
        <v>0.53313132830621246</v>
      </c>
      <c r="JJ91" s="107">
        <f t="shared" si="90"/>
        <v>0.61772628480330483</v>
      </c>
      <c r="JK91" s="107">
        <f t="shared" si="90"/>
        <v>0.63379504501728534</v>
      </c>
      <c r="JL91" s="107">
        <f t="shared" si="90"/>
        <v>0.59619913676533043</v>
      </c>
      <c r="JM91" s="107">
        <f t="shared" si="90"/>
        <v>0.53258402203686461</v>
      </c>
    </row>
    <row r="92" spans="2:273" x14ac:dyDescent="0.25">
      <c r="B92" s="2">
        <v>64</v>
      </c>
      <c r="C92" s="37">
        <v>184.26900000000001</v>
      </c>
      <c r="D92" s="37">
        <v>187.328</v>
      </c>
      <c r="E92" s="37">
        <v>175.03</v>
      </c>
      <c r="F92" s="37">
        <v>188.39400000000001</v>
      </c>
      <c r="G92" s="37">
        <v>161.815</v>
      </c>
      <c r="H92" s="37">
        <v>136.91200000000001</v>
      </c>
      <c r="I92" s="37">
        <v>179.04499999999999</v>
      </c>
      <c r="J92" s="37">
        <v>131.39699999999999</v>
      </c>
      <c r="K92" s="37">
        <v>165.84100000000001</v>
      </c>
      <c r="L92" s="37">
        <v>146.333</v>
      </c>
      <c r="M92" s="37">
        <v>130.095</v>
      </c>
      <c r="N92" s="37">
        <v>171.20599999999999</v>
      </c>
      <c r="O92" s="37">
        <v>171.048</v>
      </c>
      <c r="P92" s="37">
        <v>149.34899999999999</v>
      </c>
      <c r="Q92" s="37">
        <v>104.446</v>
      </c>
      <c r="S92" s="4">
        <f t="shared" ref="S92:S155" si="97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153.21471753715628</v>
      </c>
      <c r="T92" s="4">
        <f t="shared" ref="T92:T155" si="98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172.41225148117925</v>
      </c>
      <c r="U92" s="4">
        <f t="shared" ref="U92:U155" si="99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160.36697142577296</v>
      </c>
      <c r="V92" s="4">
        <f t="shared" ref="V92:V155" si="100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172.9966468872984</v>
      </c>
      <c r="W92" s="4">
        <f t="shared" ref="W92:W155" si="101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143.15461646946727</v>
      </c>
      <c r="X92" s="4">
        <f t="shared" ref="X92:X155" si="102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128.50281149451268</v>
      </c>
      <c r="Y92" s="4">
        <f t="shared" ref="Y92:Y155" si="103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167.56968979202907</v>
      </c>
      <c r="Z92" s="4">
        <f t="shared" ref="Z92:Z155" si="104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128.08784066524836</v>
      </c>
      <c r="AA92" s="4">
        <f t="shared" ref="AA92:AA155" si="105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160.94903642457669</v>
      </c>
      <c r="AB92" s="4">
        <f t="shared" ref="AB92:AB155" si="106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132.15652616747045</v>
      </c>
      <c r="AC92" s="4">
        <f t="shared" ref="AC92:AC155" si="107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118.78036240068977</v>
      </c>
      <c r="AD92" s="4">
        <f t="shared" ref="AD92:AD155" si="108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154.72248107433424</v>
      </c>
      <c r="AE92" s="4">
        <f t="shared" ref="AE92:AE155" si="109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159.3907497156514</v>
      </c>
      <c r="AF92" s="4">
        <f t="shared" ref="AF92:AG155" si="110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137.24516555660801</v>
      </c>
      <c r="AG92" s="4">
        <f t="shared" si="110"/>
        <v>98.779978429916724</v>
      </c>
      <c r="AI92" s="4">
        <f t="shared" ref="AI92:AI155" si="111">IF(OR($B92 &lt; C$231, $B92 &gt; C$234), 0, C92-S92)</f>
        <v>31.05428246284373</v>
      </c>
      <c r="AJ92" s="4">
        <f t="shared" ref="AJ92:AJ155" si="112">IF(OR($B92 &lt; D$231, $B92 &gt; D$234), 0, D92-T92)</f>
        <v>14.915748518820749</v>
      </c>
      <c r="AK92" s="4">
        <f t="shared" ref="AK92:AK155" si="113">IF(OR($B92 &lt; E$231, $B92 &gt; E$234), 0, E92-U92)</f>
        <v>14.663028574227042</v>
      </c>
      <c r="AL92" s="4">
        <f t="shared" ref="AL92:AL155" si="114">IF(OR($B92 &lt; F$231, $B92 &gt; F$234), 0, F92-V92)</f>
        <v>15.397353112701609</v>
      </c>
      <c r="AM92" s="4">
        <f t="shared" ref="AM92:AM155" si="115">IF(OR($B92 &lt; G$231, $B92 &gt; G$234), 0, G92-W92)</f>
        <v>18.660383530532727</v>
      </c>
      <c r="AN92" s="4">
        <f t="shared" ref="AN92:AN155" si="116">IF(OR($B92 &lt; H$231, $B92 &gt; H$234), 0, H92-X92)</f>
        <v>8.4091885054873217</v>
      </c>
      <c r="AO92" s="4">
        <f t="shared" ref="AO92:AO155" si="117">IF(OR($B92 &lt; I$231, $B92 &gt; I$234), 0, I92-Y92)</f>
        <v>11.475310207970921</v>
      </c>
      <c r="AP92" s="4">
        <f t="shared" ref="AP92:AP155" si="118">IF(OR($B92 &lt; J$231, $B92 &gt; J$234), 0, J92-Z92)</f>
        <v>3.3091593347516266</v>
      </c>
      <c r="AQ92" s="4">
        <f t="shared" ref="AQ92:AQ155" si="119">IF(OR($B92 &lt; K$231, $B92 &gt; K$234), 0, K92-AA92)</f>
        <v>4.8919635754233184</v>
      </c>
      <c r="AR92" s="4">
        <f t="shared" ref="AR92:AR155" si="120">IF(OR($B92 &lt; L$231, $B92 &gt; L$234), 0, L92-AB92)</f>
        <v>14.176473832529553</v>
      </c>
      <c r="AS92" s="4">
        <f t="shared" ref="AS92:AS155" si="121">IF(OR($B92 &lt; M$231, $B92 &gt; M$234), 0, M92-AC92)</f>
        <v>11.314637599310231</v>
      </c>
      <c r="AT92" s="4">
        <f t="shared" ref="AT92:AT155" si="122">IF(OR($B92 &lt; N$231, $B92 &gt; N$234), 0, N92-AD92)</f>
        <v>16.483518925665749</v>
      </c>
      <c r="AU92" s="4">
        <f t="shared" ref="AU92:AU155" si="123">IF(OR($B92 &lt; O$231, $B92 &gt; O$234), 0, O92-AE92)</f>
        <v>11.657250284348606</v>
      </c>
      <c r="AV92" s="4">
        <f t="shared" ref="AV92:AW107" si="124">IF(OR($B92 &lt; P$231, $B92 &gt; P$234), 0, P92-AF92)</f>
        <v>12.103834443391975</v>
      </c>
      <c r="AW92" s="4">
        <f t="shared" si="124"/>
        <v>5.6660215700832737</v>
      </c>
      <c r="AY92" s="2">
        <f t="shared" si="82"/>
        <v>32.589482675808306</v>
      </c>
      <c r="AZ92" s="2">
        <f t="shared" si="82"/>
        <v>32.428870174421625</v>
      </c>
      <c r="BA92" s="2">
        <f t="shared" si="82"/>
        <v>35.5873095430196</v>
      </c>
      <c r="BB92" s="2">
        <f t="shared" si="82"/>
        <v>36.692628240308196</v>
      </c>
      <c r="BC92" s="2">
        <f t="shared" si="82"/>
        <v>36.364860237495364</v>
      </c>
      <c r="BD92" s="2">
        <f t="shared" si="82"/>
        <v>37.080144242942062</v>
      </c>
      <c r="BE92" s="2">
        <f t="shared" si="82"/>
        <v>39.373057477557388</v>
      </c>
      <c r="BF92" s="2">
        <f t="shared" si="82"/>
        <v>36.680535716255903</v>
      </c>
      <c r="BG92" s="2">
        <f t="shared" si="82"/>
        <v>36.008851759020438</v>
      </c>
      <c r="BH92" s="2">
        <f t="shared" si="82"/>
        <v>37.395046210577469</v>
      </c>
      <c r="BI92" s="2">
        <f t="shared" si="82"/>
        <v>35.981247699720363</v>
      </c>
      <c r="BJ92" s="2">
        <f t="shared" si="82"/>
        <v>38.531069750697021</v>
      </c>
      <c r="BK92" s="2">
        <f t="shared" si="82"/>
        <v>38.001568845302245</v>
      </c>
      <c r="BL92" s="2">
        <f t="shared" si="82"/>
        <v>38.212557158575756</v>
      </c>
      <c r="BM92" s="2">
        <f t="shared" si="82"/>
        <v>36.137041034326181</v>
      </c>
      <c r="BO92" s="2" t="str">
        <f t="shared" si="83"/>
        <v/>
      </c>
      <c r="BP92" s="2" t="str">
        <f t="shared" si="83"/>
        <v/>
      </c>
      <c r="BQ92" s="2" t="str">
        <f t="shared" si="83"/>
        <v/>
      </c>
      <c r="BR92" s="2" t="str">
        <f t="shared" si="83"/>
        <v/>
      </c>
      <c r="BS92" s="2" t="str">
        <f t="shared" si="83"/>
        <v/>
      </c>
      <c r="BT92" s="2" t="str">
        <f t="shared" si="83"/>
        <v/>
      </c>
      <c r="BU92" s="2" t="str">
        <f t="shared" si="83"/>
        <v/>
      </c>
      <c r="BV92" s="2" t="str">
        <f t="shared" si="83"/>
        <v/>
      </c>
      <c r="BW92" s="2" t="str">
        <f t="shared" si="83"/>
        <v/>
      </c>
      <c r="BX92" s="2" t="str">
        <f t="shared" si="83"/>
        <v/>
      </c>
      <c r="BY92" s="2" t="str">
        <f t="shared" si="83"/>
        <v/>
      </c>
      <c r="BZ92" s="2" t="str">
        <f t="shared" si="83"/>
        <v/>
      </c>
      <c r="CA92" s="2" t="str">
        <f t="shared" si="83"/>
        <v/>
      </c>
      <c r="CB92" s="2" t="str">
        <f t="shared" si="83"/>
        <v/>
      </c>
      <c r="CC92" s="2" t="str">
        <f t="shared" si="83"/>
        <v/>
      </c>
      <c r="CE92" s="2" t="str">
        <f t="shared" si="84"/>
        <v/>
      </c>
      <c r="CF92" s="2" t="str">
        <f t="shared" si="84"/>
        <v/>
      </c>
      <c r="CG92" s="2" t="str">
        <f t="shared" si="84"/>
        <v/>
      </c>
      <c r="CH92" s="2" t="str">
        <f t="shared" si="84"/>
        <v/>
      </c>
      <c r="CI92" s="2" t="str">
        <f t="shared" si="84"/>
        <v/>
      </c>
      <c r="CJ92" s="2" t="str">
        <f t="shared" si="84"/>
        <v/>
      </c>
      <c r="CK92" s="2" t="str">
        <f t="shared" si="84"/>
        <v/>
      </c>
      <c r="CL92" s="2" t="str">
        <f t="shared" si="84"/>
        <v/>
      </c>
      <c r="CM92" s="2" t="str">
        <f t="shared" si="84"/>
        <v/>
      </c>
      <c r="CN92" s="2" t="str">
        <f t="shared" si="84"/>
        <v/>
      </c>
      <c r="CO92" s="2" t="str">
        <f t="shared" si="84"/>
        <v/>
      </c>
      <c r="CP92" s="2" t="str">
        <f t="shared" si="84"/>
        <v/>
      </c>
      <c r="CQ92" s="2" t="str">
        <f t="shared" si="84"/>
        <v/>
      </c>
      <c r="CR92" s="2" t="str">
        <f t="shared" si="84"/>
        <v/>
      </c>
      <c r="CS92" s="2" t="str">
        <f t="shared" si="84"/>
        <v/>
      </c>
      <c r="CU92" s="2" t="str">
        <f t="shared" si="85"/>
        <v/>
      </c>
      <c r="CV92" s="2" t="str">
        <f t="shared" si="85"/>
        <v/>
      </c>
      <c r="CW92" s="2" t="str">
        <f t="shared" si="85"/>
        <v/>
      </c>
      <c r="CX92" s="2" t="str">
        <f t="shared" si="85"/>
        <v/>
      </c>
      <c r="CY92" s="2" t="str">
        <f t="shared" si="85"/>
        <v/>
      </c>
      <c r="CZ92" s="2" t="str">
        <f t="shared" si="85"/>
        <v/>
      </c>
      <c r="DA92" s="2" t="str">
        <f t="shared" si="85"/>
        <v/>
      </c>
      <c r="DB92" s="2" t="str">
        <f t="shared" si="85"/>
        <v/>
      </c>
      <c r="DC92" s="2" t="str">
        <f t="shared" si="85"/>
        <v/>
      </c>
      <c r="DD92" s="2" t="str">
        <f t="shared" si="85"/>
        <v/>
      </c>
      <c r="DE92" s="2" t="str">
        <f t="shared" si="85"/>
        <v/>
      </c>
      <c r="DF92" s="2" t="str">
        <f t="shared" si="85"/>
        <v/>
      </c>
      <c r="DG92" s="2" t="str">
        <f t="shared" si="85"/>
        <v/>
      </c>
      <c r="DH92" s="2" t="str">
        <f t="shared" si="85"/>
        <v/>
      </c>
      <c r="DI92" s="2" t="str">
        <f t="shared" si="85"/>
        <v/>
      </c>
      <c r="DK92" s="2">
        <f t="shared" si="92"/>
        <v>42.582936936936946</v>
      </c>
      <c r="DL92" s="2">
        <f t="shared" si="92"/>
        <v>40.683045546558709</v>
      </c>
      <c r="DM92" s="2">
        <f t="shared" si="92"/>
        <v>44.25490042674253</v>
      </c>
      <c r="DN92" s="2">
        <f t="shared" si="92"/>
        <v>43.094543184885296</v>
      </c>
      <c r="DO92" s="2">
        <f t="shared" si="92"/>
        <v>41.714258771929821</v>
      </c>
      <c r="DP92" s="2">
        <f t="shared" si="92"/>
        <v>44.522137314439945</v>
      </c>
      <c r="DQ92" s="2">
        <f t="shared" si="92"/>
        <v>43.650778312725677</v>
      </c>
      <c r="DR92" s="2">
        <f t="shared" si="92"/>
        <v>40.898316464237524</v>
      </c>
      <c r="DS92" s="2">
        <f t="shared" si="92"/>
        <v>39.85802854251012</v>
      </c>
      <c r="DT92" s="2">
        <f t="shared" si="92"/>
        <v>42.235073312178578</v>
      </c>
      <c r="DU92" s="2">
        <f t="shared" si="92"/>
        <v>42.435331546121013</v>
      </c>
      <c r="DV92" s="2">
        <f t="shared" si="92"/>
        <v>47.485128132180762</v>
      </c>
      <c r="DW92" s="2">
        <f t="shared" si="92"/>
        <v>46.727524156545201</v>
      </c>
      <c r="DX92" s="2">
        <f t="shared" si="92"/>
        <v>46.328588731443993</v>
      </c>
      <c r="DY92" s="2">
        <f t="shared" si="92"/>
        <v>40.134411204481793</v>
      </c>
      <c r="EA92" s="2">
        <f t="shared" si="96"/>
        <v>22.12754627260443</v>
      </c>
      <c r="EB92" s="2">
        <f t="shared" si="93"/>
        <v>22.994516384036718</v>
      </c>
      <c r="EC92" s="2">
        <f t="shared" si="93"/>
        <v>26.360411572409284</v>
      </c>
      <c r="ED92" s="2">
        <f t="shared" si="93"/>
        <v>29.533276315789475</v>
      </c>
      <c r="EE92" s="2">
        <f t="shared" si="93"/>
        <v>31.319344558542227</v>
      </c>
      <c r="EF92" s="2">
        <f t="shared" si="93"/>
        <v>30.529016449471349</v>
      </c>
      <c r="EG92" s="2">
        <f t="shared" si="93"/>
        <v>34.744415097123188</v>
      </c>
      <c r="EH92" s="2">
        <f t="shared" si="93"/>
        <v>32.977461159239084</v>
      </c>
      <c r="EI92" s="2">
        <f t="shared" si="93"/>
        <v>31.984953823529409</v>
      </c>
      <c r="EJ92" s="2">
        <f t="shared" si="93"/>
        <v>33.101547315224259</v>
      </c>
      <c r="EK92" s="2">
        <f t="shared" si="93"/>
        <v>30.566418580192817</v>
      </c>
      <c r="EL92" s="2">
        <f t="shared" si="93"/>
        <v>29.590479090194023</v>
      </c>
      <c r="EM92" s="2">
        <f t="shared" si="93"/>
        <v>28.780280622609936</v>
      </c>
      <c r="EN92" s="2">
        <f t="shared" si="93"/>
        <v>30.425513864496892</v>
      </c>
      <c r="EO92" s="2">
        <f t="shared" si="93"/>
        <v>32.766177224774118</v>
      </c>
      <c r="EQ92" s="2">
        <f t="shared" si="94"/>
        <v>22.873055321760631</v>
      </c>
      <c r="ER92" s="2">
        <f t="shared" si="94"/>
        <v>24.118364308677734</v>
      </c>
      <c r="ES92" s="2">
        <f t="shared" si="94"/>
        <v>26.316838338262215</v>
      </c>
      <c r="ET92" s="2">
        <f t="shared" si="94"/>
        <v>29.277327147823328</v>
      </c>
      <c r="EU92" s="2">
        <f t="shared" si="94"/>
        <v>30.333679168208054</v>
      </c>
      <c r="EV92" s="2">
        <f t="shared" si="94"/>
        <v>31.341622005733491</v>
      </c>
      <c r="EW92" s="2">
        <f t="shared" si="94"/>
        <v>32.991146044325241</v>
      </c>
      <c r="EX92" s="2">
        <f t="shared" si="94"/>
        <v>32.218194387382937</v>
      </c>
      <c r="EY92" s="2">
        <f t="shared" si="94"/>
        <v>31.434341451258174</v>
      </c>
      <c r="EZ92" s="2">
        <f t="shared" si="94"/>
        <v>32.582589874974964</v>
      </c>
      <c r="FA92" s="2">
        <f t="shared" si="94"/>
        <v>30.526373646258254</v>
      </c>
      <c r="FB92" s="2">
        <f t="shared" si="94"/>
        <v>27.646105242501285</v>
      </c>
      <c r="FC92" s="2">
        <f t="shared" si="94"/>
        <v>27.141054427608413</v>
      </c>
      <c r="FD92" s="2">
        <f t="shared" si="94"/>
        <v>29.644020787524596</v>
      </c>
      <c r="FE92" s="2">
        <f t="shared" si="94"/>
        <v>33.032518850037796</v>
      </c>
      <c r="FG92" s="2">
        <f t="shared" si="95"/>
        <v>0.48854868749622954</v>
      </c>
      <c r="FH92" s="2">
        <f t="shared" si="95"/>
        <v>0.46664000705533459</v>
      </c>
      <c r="FI92" s="2">
        <f t="shared" si="95"/>
        <v>0.48437208540793886</v>
      </c>
      <c r="FJ92" s="2">
        <f t="shared" si="95"/>
        <v>0.47207351688312793</v>
      </c>
      <c r="FK92" s="2">
        <f t="shared" si="95"/>
        <v>0.51461690048691289</v>
      </c>
      <c r="FL92" s="2">
        <f t="shared" si="95"/>
        <v>0.53183225845331084</v>
      </c>
      <c r="FM92" s="2">
        <f t="shared" si="95"/>
        <v>0.48029939159100615</v>
      </c>
      <c r="FN92" s="2">
        <f t="shared" si="95"/>
        <v>0.53249056881513757</v>
      </c>
      <c r="FO92" s="2">
        <f t="shared" si="95"/>
        <v>0.48890388061358359</v>
      </c>
      <c r="FP92" s="2">
        <f t="shared" si="95"/>
        <v>0.52991879615929671</v>
      </c>
      <c r="FQ92" s="2">
        <f t="shared" si="95"/>
        <v>0.54378053532733073</v>
      </c>
      <c r="FR92" s="2">
        <f t="shared" si="95"/>
        <v>0.50037630573425429</v>
      </c>
      <c r="FS92" s="2">
        <f t="shared" si="95"/>
        <v>0.48620030667474401</v>
      </c>
      <c r="FT92" s="2">
        <f t="shared" si="95"/>
        <v>0.51034354301282991</v>
      </c>
      <c r="FU92" s="2">
        <f t="shared" si="95"/>
        <v>0.54251401099034502</v>
      </c>
      <c r="FW92" s="2">
        <f t="shared" si="86"/>
        <v>2.0607554328525917E-10</v>
      </c>
      <c r="FX92" s="2">
        <f t="shared" si="86"/>
        <v>9.4378261706054329E-10</v>
      </c>
      <c r="FY92" s="2">
        <f t="shared" si="86"/>
        <v>9.2748849141319161E-10</v>
      </c>
      <c r="FZ92" s="2">
        <f t="shared" si="86"/>
        <v>1.1423786329063903E-9</v>
      </c>
      <c r="GA92" s="2">
        <f t="shared" si="86"/>
        <v>1.1297790858383593E-9</v>
      </c>
      <c r="GB92" s="2">
        <f t="shared" si="86"/>
        <v>1.1426348095182845E-9</v>
      </c>
      <c r="GC92" s="2">
        <f t="shared" si="86"/>
        <v>8.1328000285973048E-10</v>
      </c>
      <c r="GD92" s="2">
        <f t="shared" si="86"/>
        <v>1.4758959405043888E-9</v>
      </c>
      <c r="GE92" s="2">
        <f t="shared" si="86"/>
        <v>1.8512374746600467E-9</v>
      </c>
      <c r="GF92" s="2">
        <f t="shared" si="86"/>
        <v>1.1666491542578343E-9</v>
      </c>
      <c r="GG92" s="2">
        <f t="shared" si="86"/>
        <v>8.6698446355015729E-10</v>
      </c>
      <c r="GH92" s="2">
        <f t="shared" si="86"/>
        <v>7.4235107739386799E-10</v>
      </c>
      <c r="GI92" s="2">
        <f t="shared" si="86"/>
        <v>6.5720669336751585E-10</v>
      </c>
      <c r="GJ92" s="2">
        <f t="shared" si="86"/>
        <v>6.0417878852913376E-10</v>
      </c>
      <c r="GK92" s="2">
        <f t="shared" si="86"/>
        <v>3.4148636752627744E-10</v>
      </c>
      <c r="GM92" s="107">
        <f t="shared" si="87"/>
        <v>0.52387958113778044</v>
      </c>
      <c r="GN92" s="107">
        <f t="shared" si="87"/>
        <v>0.56962201008536573</v>
      </c>
      <c r="GO92" s="107">
        <f t="shared" si="87"/>
        <v>0.53380901889349119</v>
      </c>
      <c r="GP92" s="107">
        <f t="shared" si="87"/>
        <v>0.55989397611703884</v>
      </c>
      <c r="GQ92" s="107">
        <f t="shared" si="87"/>
        <v>0.46407124266993521</v>
      </c>
      <c r="GR92" s="107">
        <f t="shared" si="87"/>
        <v>0.41699354680024064</v>
      </c>
      <c r="GS92" s="107">
        <f t="shared" si="87"/>
        <v>0.5462509250241856</v>
      </c>
      <c r="GT92" s="107">
        <f t="shared" si="87"/>
        <v>0.41513242494892311</v>
      </c>
      <c r="GU92" s="107">
        <f t="shared" si="87"/>
        <v>0.52696123968588204</v>
      </c>
      <c r="GV92" s="107">
        <f t="shared" si="87"/>
        <v>0.4196364353315728</v>
      </c>
      <c r="GW92" s="107">
        <f t="shared" si="87"/>
        <v>0.38367351481529255</v>
      </c>
      <c r="GX92" s="107">
        <f t="shared" si="87"/>
        <v>0.4990514748809331</v>
      </c>
      <c r="GY92" s="107">
        <f t="shared" si="87"/>
        <v>0.53236847526306763</v>
      </c>
      <c r="GZ92" s="107">
        <f t="shared" si="87"/>
        <v>0.47524389867612665</v>
      </c>
      <c r="HA92" s="107">
        <f t="shared" si="87"/>
        <v>0.39403346626428459</v>
      </c>
      <c r="HC92" s="107">
        <f t="shared" si="76"/>
        <v>2.4681167278191047E-3</v>
      </c>
      <c r="HD92" s="107">
        <f t="shared" si="76"/>
        <v>1.1410823828089333E-3</v>
      </c>
      <c r="HE92" s="107">
        <f t="shared" si="76"/>
        <v>1.5374427284117467E-3</v>
      </c>
      <c r="HF92" s="107">
        <f t="shared" si="76"/>
        <v>1.1594579610091122E-3</v>
      </c>
      <c r="HG92" s="107">
        <f t="shared" si="91"/>
        <v>1.1441592671141169E-3</v>
      </c>
      <c r="HH92" s="107">
        <f t="shared" si="91"/>
        <v>1.0156610947513619E-3</v>
      </c>
      <c r="HI92" s="107">
        <f t="shared" si="91"/>
        <v>5.2910988178499218E-4</v>
      </c>
      <c r="HJ92" s="107">
        <f t="shared" si="91"/>
        <v>1.3054526478383367E-3</v>
      </c>
      <c r="HK92" s="107">
        <f t="shared" si="91"/>
        <v>9.4504377103665164E-4</v>
      </c>
      <c r="HL92" s="107">
        <f t="shared" si="91"/>
        <v>8.1018069299727585E-4</v>
      </c>
      <c r="HM92" s="107">
        <f t="shared" si="91"/>
        <v>9.3805308454748414E-4</v>
      </c>
      <c r="HN92" s="107">
        <f t="shared" si="91"/>
        <v>4.0444230156804232E-4</v>
      </c>
      <c r="HO92" s="107">
        <f t="shared" si="91"/>
        <v>4.9399270808290401E-4</v>
      </c>
      <c r="HP92" s="107">
        <f t="shared" si="91"/>
        <v>8.1346398566276576E-4</v>
      </c>
      <c r="HQ92" s="107">
        <f t="shared" si="91"/>
        <v>7.5493935824589496E-5</v>
      </c>
      <c r="HS92" s="107">
        <f t="shared" si="88"/>
        <v>4.8780562793931341E-15</v>
      </c>
      <c r="HT92" s="107">
        <f t="shared" si="88"/>
        <v>1.0645870359312859E-15</v>
      </c>
      <c r="HU92" s="107">
        <f t="shared" si="88"/>
        <v>3.3363397833944422E-15</v>
      </c>
      <c r="HV92" s="107">
        <f t="shared" si="88"/>
        <v>9.7330974950296426E-16</v>
      </c>
      <c r="HW92" s="107">
        <f t="shared" si="88"/>
        <v>1.7105195110484206E-16</v>
      </c>
      <c r="HX92" s="107">
        <f t="shared" si="88"/>
        <v>3.0319551419732729E-17</v>
      </c>
      <c r="HY92" s="107">
        <f t="shared" si="88"/>
        <v>3.7381180023654663E-18</v>
      </c>
      <c r="HZ92" s="107">
        <f t="shared" si="88"/>
        <v>9.3221554473238333E-17</v>
      </c>
      <c r="IA92" s="107">
        <f t="shared" si="88"/>
        <v>5.437233537032745E-17</v>
      </c>
      <c r="IB92" s="107">
        <f t="shared" si="88"/>
        <v>4.6914468595970259E-18</v>
      </c>
      <c r="IC92" s="107">
        <f t="shared" si="88"/>
        <v>9.8787091219090635E-18</v>
      </c>
      <c r="ID92" s="107">
        <f t="shared" si="88"/>
        <v>5.8631967321568453E-19</v>
      </c>
      <c r="IE92" s="107">
        <f t="shared" si="88"/>
        <v>4.3605959227069226E-18</v>
      </c>
      <c r="IF92" s="107">
        <f t="shared" si="88"/>
        <v>7.5908514009172405E-17</v>
      </c>
      <c r="IG92" s="107">
        <f t="shared" si="88"/>
        <v>7.1481454006294483E-16</v>
      </c>
      <c r="II92" s="107">
        <f t="shared" si="89"/>
        <v>5.4074975561735233E-57</v>
      </c>
      <c r="IJ92" s="107">
        <f t="shared" si="89"/>
        <v>2.0322568815094882E-56</v>
      </c>
      <c r="IK92" s="107">
        <f t="shared" si="89"/>
        <v>1.0279323966600202E-54</v>
      </c>
      <c r="IL92" s="107">
        <f t="shared" si="89"/>
        <v>1.2021507884045481E-56</v>
      </c>
      <c r="IM92" s="107">
        <f t="shared" si="89"/>
        <v>2.3026037664538113E-60</v>
      </c>
      <c r="IN92" s="107">
        <f t="shared" si="89"/>
        <v>5.3653367486340548E-64</v>
      </c>
      <c r="IO92" s="107">
        <f t="shared" si="89"/>
        <v>5.038181970473816E-67</v>
      </c>
      <c r="IP92" s="107">
        <f t="shared" si="89"/>
        <v>1.4717411582559048E-62</v>
      </c>
      <c r="IQ92" s="107">
        <f t="shared" si="89"/>
        <v>3.73197845043514E-63</v>
      </c>
      <c r="IR92" s="107">
        <f t="shared" si="89"/>
        <v>7.6706176335640852E-68</v>
      </c>
      <c r="IS92" s="107">
        <f t="shared" si="89"/>
        <v>2.6414464928445593E-66</v>
      </c>
      <c r="IT92" s="107">
        <f t="shared" si="89"/>
        <v>8.7567379913211078E-70</v>
      </c>
      <c r="IU92" s="107">
        <f t="shared" si="89"/>
        <v>7.4989766180650954E-66</v>
      </c>
      <c r="IV92" s="107">
        <f t="shared" si="89"/>
        <v>9.2464663140757672E-62</v>
      </c>
      <c r="IW92" s="107">
        <f t="shared" si="89"/>
        <v>7.831531533385987E-52</v>
      </c>
      <c r="IY92" s="107">
        <f t="shared" si="90"/>
        <v>0.52634769786560442</v>
      </c>
      <c r="IZ92" s="107">
        <f t="shared" si="90"/>
        <v>0.5707630924681758</v>
      </c>
      <c r="JA92" s="107">
        <f t="shared" si="90"/>
        <v>0.53534646162190624</v>
      </c>
      <c r="JB92" s="107">
        <f t="shared" si="90"/>
        <v>0.56105343407804897</v>
      </c>
      <c r="JC92" s="107">
        <f t="shared" si="90"/>
        <v>0.46521540193704952</v>
      </c>
      <c r="JD92" s="107">
        <f t="shared" si="90"/>
        <v>0.41800920789499207</v>
      </c>
      <c r="JE92" s="107">
        <f t="shared" si="90"/>
        <v>0.5467800349059706</v>
      </c>
      <c r="JF92" s="107">
        <f t="shared" si="90"/>
        <v>0.41643787759676154</v>
      </c>
      <c r="JG92" s="107">
        <f t="shared" si="90"/>
        <v>0.5279062834569187</v>
      </c>
      <c r="JH92" s="107">
        <f t="shared" si="90"/>
        <v>0.42044661602457006</v>
      </c>
      <c r="JI92" s="107">
        <f t="shared" si="90"/>
        <v>0.38461156789984002</v>
      </c>
      <c r="JJ92" s="107">
        <f t="shared" si="90"/>
        <v>0.49945591718250115</v>
      </c>
      <c r="JK92" s="107">
        <f t="shared" si="90"/>
        <v>0.53286246797115056</v>
      </c>
      <c r="JL92" s="107">
        <f t="shared" si="90"/>
        <v>0.4760573626617895</v>
      </c>
      <c r="JM92" s="107">
        <f t="shared" si="90"/>
        <v>0.39410896020010988</v>
      </c>
    </row>
    <row r="93" spans="2:273" x14ac:dyDescent="0.25">
      <c r="B93" s="2">
        <v>65</v>
      </c>
      <c r="C93" s="37">
        <v>151.34299999999999</v>
      </c>
      <c r="D93" s="37">
        <v>158</v>
      </c>
      <c r="E93" s="37">
        <v>133.25399999999999</v>
      </c>
      <c r="F93" s="37">
        <v>148.93899999999999</v>
      </c>
      <c r="G93" s="37">
        <v>109.23099999999999</v>
      </c>
      <c r="H93" s="37">
        <v>85.191000000000003</v>
      </c>
      <c r="I93" s="37">
        <v>132.31800000000001</v>
      </c>
      <c r="J93" s="37">
        <v>88.238</v>
      </c>
      <c r="K93" s="37">
        <v>117.84099999999999</v>
      </c>
      <c r="L93" s="37">
        <v>91.856999999999999</v>
      </c>
      <c r="M93" s="37">
        <v>78.745999999999995</v>
      </c>
      <c r="N93" s="37">
        <v>119.063</v>
      </c>
      <c r="O93" s="37">
        <v>128.22200000000001</v>
      </c>
      <c r="P93" s="37">
        <v>103.651</v>
      </c>
      <c r="Q93" s="37">
        <v>70.168999999999997</v>
      </c>
      <c r="S93" s="4">
        <f t="shared" si="97"/>
        <v>116.12679512323935</v>
      </c>
      <c r="T93" s="4">
        <f t="shared" si="98"/>
        <v>131.33879007858317</v>
      </c>
      <c r="U93" s="4">
        <f t="shared" si="99"/>
        <v>120.77359495652371</v>
      </c>
      <c r="V93" s="4">
        <f t="shared" si="100"/>
        <v>131.5671140906824</v>
      </c>
      <c r="W93" s="4">
        <f t="shared" si="101"/>
        <v>101.77951254928452</v>
      </c>
      <c r="X93" s="4">
        <f t="shared" si="102"/>
        <v>88.936259152216607</v>
      </c>
      <c r="Y93" s="4">
        <f t="shared" si="103"/>
        <v>124.06028614102893</v>
      </c>
      <c r="Z93" s="4">
        <f t="shared" si="104"/>
        <v>88.88700470080326</v>
      </c>
      <c r="AA93" s="4">
        <f t="shared" si="105"/>
        <v>116.46067155627472</v>
      </c>
      <c r="AB93" s="4">
        <f t="shared" si="106"/>
        <v>90.316852767099618</v>
      </c>
      <c r="AC93" s="4">
        <f t="shared" si="107"/>
        <v>81.028988594296294</v>
      </c>
      <c r="AD93" s="4">
        <f t="shared" si="108"/>
        <v>109.59065424080684</v>
      </c>
      <c r="AE93" s="4">
        <f t="shared" si="109"/>
        <v>117.02927511301429</v>
      </c>
      <c r="AF93" s="4">
        <f t="shared" si="110"/>
        <v>99.767543558294804</v>
      </c>
      <c r="AG93" s="4">
        <f t="shared" si="110"/>
        <v>70.393168240630544</v>
      </c>
      <c r="AI93" s="4">
        <f t="shared" si="111"/>
        <v>35.216204876760642</v>
      </c>
      <c r="AJ93" s="4">
        <f t="shared" si="112"/>
        <v>26.661209921416827</v>
      </c>
      <c r="AK93" s="4">
        <f t="shared" si="113"/>
        <v>12.480405043476281</v>
      </c>
      <c r="AL93" s="4">
        <f t="shared" si="114"/>
        <v>17.371885909317598</v>
      </c>
      <c r="AM93" s="4">
        <f t="shared" si="115"/>
        <v>7.4514874507154758</v>
      </c>
      <c r="AN93" s="4">
        <f t="shared" si="116"/>
        <v>-3.7452591522166045</v>
      </c>
      <c r="AO93" s="4">
        <f t="shared" si="117"/>
        <v>8.257713858971087</v>
      </c>
      <c r="AP93" s="4">
        <f t="shared" si="118"/>
        <v>-0.64900470080326045</v>
      </c>
      <c r="AQ93" s="4">
        <f t="shared" si="119"/>
        <v>1.3803284437252756</v>
      </c>
      <c r="AR93" s="4">
        <f t="shared" si="120"/>
        <v>1.5401472329003809</v>
      </c>
      <c r="AS93" s="4">
        <f t="shared" si="121"/>
        <v>-2.2829885942962989</v>
      </c>
      <c r="AT93" s="4">
        <f t="shared" si="122"/>
        <v>9.4723457591931606</v>
      </c>
      <c r="AU93" s="4">
        <f t="shared" si="123"/>
        <v>11.192724886985715</v>
      </c>
      <c r="AV93" s="4">
        <f t="shared" si="124"/>
        <v>3.8834564417051922</v>
      </c>
      <c r="AW93" s="4">
        <f t="shared" si="124"/>
        <v>-0.22416824063054719</v>
      </c>
      <c r="AY93" s="2">
        <f t="shared" si="82"/>
        <v>31.511926757021509</v>
      </c>
      <c r="AZ93" s="2">
        <f t="shared" si="82"/>
        <v>31.492468571291706</v>
      </c>
      <c r="BA93" s="2">
        <f t="shared" si="82"/>
        <v>34.63677070917327</v>
      </c>
      <c r="BB93" s="2">
        <f t="shared" si="82"/>
        <v>35.960748216456452</v>
      </c>
      <c r="BC93" s="2">
        <f t="shared" si="82"/>
        <v>35.761112433499555</v>
      </c>
      <c r="BD93" s="2">
        <f t="shared" si="82"/>
        <v>36.322189053913277</v>
      </c>
      <c r="BE93" s="2">
        <f t="shared" si="82"/>
        <v>38.878841744313121</v>
      </c>
      <c r="BF93" s="2">
        <f t="shared" si="82"/>
        <v>36.208741051497803</v>
      </c>
      <c r="BG93" s="2">
        <f t="shared" si="82"/>
        <v>35.552653259674919</v>
      </c>
      <c r="BH93" s="2">
        <f t="shared" si="82"/>
        <v>36.868605292426189</v>
      </c>
      <c r="BI93" s="2">
        <f t="shared" si="82"/>
        <v>35.319419763117146</v>
      </c>
      <c r="BJ93" s="2">
        <f t="shared" si="82"/>
        <v>37.568538895326185</v>
      </c>
      <c r="BK93" s="2">
        <f t="shared" si="82"/>
        <v>37.035517950545234</v>
      </c>
      <c r="BL93" s="2">
        <f t="shared" si="82"/>
        <v>37.347382123500026</v>
      </c>
      <c r="BM93" s="2">
        <f t="shared" si="82"/>
        <v>35.704899912177289</v>
      </c>
      <c r="BO93" s="2" t="str">
        <f t="shared" si="83"/>
        <v/>
      </c>
      <c r="BP93" s="2" t="str">
        <f t="shared" si="83"/>
        <v/>
      </c>
      <c r="BQ93" s="2" t="str">
        <f t="shared" si="83"/>
        <v/>
      </c>
      <c r="BR93" s="2" t="str">
        <f t="shared" si="83"/>
        <v/>
      </c>
      <c r="BS93" s="2" t="str">
        <f t="shared" si="83"/>
        <v/>
      </c>
      <c r="BT93" s="2" t="str">
        <f t="shared" si="83"/>
        <v/>
      </c>
      <c r="BU93" s="2" t="str">
        <f t="shared" si="83"/>
        <v/>
      </c>
      <c r="BV93" s="2" t="str">
        <f t="shared" si="83"/>
        <v/>
      </c>
      <c r="BW93" s="2" t="str">
        <f t="shared" si="83"/>
        <v/>
      </c>
      <c r="BX93" s="2" t="str">
        <f t="shared" si="83"/>
        <v/>
      </c>
      <c r="BY93" s="2" t="str">
        <f t="shared" si="83"/>
        <v/>
      </c>
      <c r="BZ93" s="2" t="str">
        <f t="shared" si="83"/>
        <v/>
      </c>
      <c r="CA93" s="2" t="str">
        <f t="shared" si="83"/>
        <v/>
      </c>
      <c r="CB93" s="2" t="str">
        <f t="shared" si="83"/>
        <v/>
      </c>
      <c r="CC93" s="2" t="str">
        <f t="shared" si="83"/>
        <v/>
      </c>
      <c r="CE93" s="2" t="str">
        <f t="shared" si="84"/>
        <v/>
      </c>
      <c r="CF93" s="2" t="str">
        <f t="shared" si="84"/>
        <v/>
      </c>
      <c r="CG93" s="2" t="str">
        <f t="shared" si="84"/>
        <v/>
      </c>
      <c r="CH93" s="2" t="str">
        <f t="shared" si="84"/>
        <v/>
      </c>
      <c r="CI93" s="2" t="str">
        <f t="shared" si="84"/>
        <v/>
      </c>
      <c r="CJ93" s="2" t="str">
        <f t="shared" si="84"/>
        <v/>
      </c>
      <c r="CK93" s="2" t="str">
        <f t="shared" si="84"/>
        <v/>
      </c>
      <c r="CL93" s="2" t="str">
        <f t="shared" si="84"/>
        <v/>
      </c>
      <c r="CM93" s="2" t="str">
        <f t="shared" si="84"/>
        <v/>
      </c>
      <c r="CN93" s="2" t="str">
        <f t="shared" si="84"/>
        <v/>
      </c>
      <c r="CO93" s="2" t="str">
        <f t="shared" si="84"/>
        <v/>
      </c>
      <c r="CP93" s="2" t="str">
        <f t="shared" si="84"/>
        <v/>
      </c>
      <c r="CQ93" s="2" t="str">
        <f t="shared" si="84"/>
        <v/>
      </c>
      <c r="CR93" s="2" t="str">
        <f t="shared" si="84"/>
        <v/>
      </c>
      <c r="CS93" s="2" t="str">
        <f t="shared" si="84"/>
        <v/>
      </c>
      <c r="CU93" s="2" t="str">
        <f t="shared" si="85"/>
        <v/>
      </c>
      <c r="CV93" s="2" t="str">
        <f t="shared" si="85"/>
        <v/>
      </c>
      <c r="CW93" s="2" t="str">
        <f t="shared" si="85"/>
        <v/>
      </c>
      <c r="CX93" s="2" t="str">
        <f t="shared" si="85"/>
        <v/>
      </c>
      <c r="CY93" s="2" t="str">
        <f t="shared" si="85"/>
        <v/>
      </c>
      <c r="CZ93" s="2" t="str">
        <f t="shared" si="85"/>
        <v/>
      </c>
      <c r="DA93" s="2" t="str">
        <f t="shared" si="85"/>
        <v/>
      </c>
      <c r="DB93" s="2" t="str">
        <f t="shared" si="85"/>
        <v/>
      </c>
      <c r="DC93" s="2" t="str">
        <f t="shared" si="85"/>
        <v/>
      </c>
      <c r="DD93" s="2" t="str">
        <f t="shared" si="85"/>
        <v/>
      </c>
      <c r="DE93" s="2" t="str">
        <f t="shared" si="85"/>
        <v/>
      </c>
      <c r="DF93" s="2" t="str">
        <f t="shared" si="85"/>
        <v/>
      </c>
      <c r="DG93" s="2" t="str">
        <f t="shared" si="85"/>
        <v/>
      </c>
      <c r="DH93" s="2" t="str">
        <f t="shared" si="85"/>
        <v/>
      </c>
      <c r="DI93" s="2" t="str">
        <f t="shared" si="85"/>
        <v/>
      </c>
      <c r="DK93" s="2">
        <f t="shared" si="92"/>
        <v>42.84615765765767</v>
      </c>
      <c r="DL93" s="2">
        <f t="shared" si="92"/>
        <v>40.884600404858304</v>
      </c>
      <c r="DM93" s="2">
        <f t="shared" si="92"/>
        <v>44.508570303096619</v>
      </c>
      <c r="DN93" s="2">
        <f t="shared" si="92"/>
        <v>43.283815654520922</v>
      </c>
      <c r="DO93" s="2">
        <f t="shared" si="92"/>
        <v>41.815179622132248</v>
      </c>
      <c r="DP93" s="2">
        <f t="shared" si="92"/>
        <v>44.651060593792167</v>
      </c>
      <c r="DQ93" s="2">
        <f t="shared" si="92"/>
        <v>43.816574789364253</v>
      </c>
      <c r="DR93" s="2">
        <f t="shared" si="92"/>
        <v>40.967987314439952</v>
      </c>
      <c r="DS93" s="2">
        <f t="shared" si="92"/>
        <v>39.946208097165993</v>
      </c>
      <c r="DT93" s="2">
        <f t="shared" si="92"/>
        <v>42.379224422803375</v>
      </c>
      <c r="DU93" s="2">
        <f t="shared" si="92"/>
        <v>42.604642958748215</v>
      </c>
      <c r="DV93" s="2">
        <f t="shared" si="92"/>
        <v>47.777674800306386</v>
      </c>
      <c r="DW93" s="2">
        <f t="shared" si="92"/>
        <v>47.004040148448034</v>
      </c>
      <c r="DX93" s="2">
        <f t="shared" si="92"/>
        <v>46.565123751686905</v>
      </c>
      <c r="DY93" s="2">
        <f t="shared" si="92"/>
        <v>40.232597198879553</v>
      </c>
      <c r="EA93" s="2">
        <f t="shared" si="96"/>
        <v>22.086771727568063</v>
      </c>
      <c r="EB93" s="2">
        <f t="shared" si="93"/>
        <v>22.965343236006628</v>
      </c>
      <c r="EC93" s="2">
        <f t="shared" si="93"/>
        <v>26.289324207257273</v>
      </c>
      <c r="ED93" s="2">
        <f t="shared" si="93"/>
        <v>29.455605263157896</v>
      </c>
      <c r="EE93" s="2">
        <f t="shared" si="93"/>
        <v>31.225375666968684</v>
      </c>
      <c r="EF93" s="2">
        <f t="shared" si="93"/>
        <v>30.498301598229649</v>
      </c>
      <c r="EG93" s="2">
        <f t="shared" si="93"/>
        <v>34.634906048684542</v>
      </c>
      <c r="EH93" s="2">
        <f t="shared" si="93"/>
        <v>32.88966935786371</v>
      </c>
      <c r="EI93" s="2">
        <f t="shared" si="93"/>
        <v>31.904314558823526</v>
      </c>
      <c r="EJ93" s="2">
        <f t="shared" si="93"/>
        <v>32.985635986523484</v>
      </c>
      <c r="EK93" s="2">
        <f t="shared" si="93"/>
        <v>30.464377505112477</v>
      </c>
      <c r="EL93" s="2">
        <f t="shared" si="93"/>
        <v>29.471331279496592</v>
      </c>
      <c r="EM93" s="2">
        <f t="shared" si="93"/>
        <v>28.66775454110898</v>
      </c>
      <c r="EN93" s="2">
        <f t="shared" si="93"/>
        <v>30.322267864335771</v>
      </c>
      <c r="EO93" s="2">
        <f t="shared" si="93"/>
        <v>32.672096764423813</v>
      </c>
      <c r="EQ93" s="2">
        <f t="shared" si="94"/>
        <v>22.817243704484031</v>
      </c>
      <c r="ER93" s="2">
        <f t="shared" si="94"/>
        <v>24.061184347060205</v>
      </c>
      <c r="ES93" s="2">
        <f t="shared" si="94"/>
        <v>26.243152680796392</v>
      </c>
      <c r="ET93" s="2">
        <f t="shared" si="94"/>
        <v>29.20322676310796</v>
      </c>
      <c r="EU93" s="2">
        <f t="shared" si="94"/>
        <v>30.260191279265168</v>
      </c>
      <c r="EV93" s="2">
        <f t="shared" si="94"/>
        <v>31.291670520397012</v>
      </c>
      <c r="EW93" s="2">
        <f t="shared" si="94"/>
        <v>32.91988581408372</v>
      </c>
      <c r="EX93" s="2">
        <f t="shared" si="94"/>
        <v>32.146215961833462</v>
      </c>
      <c r="EY93" s="2">
        <f t="shared" si="94"/>
        <v>31.361231289082788</v>
      </c>
      <c r="EZ93" s="2">
        <f t="shared" si="94"/>
        <v>32.476846985064874</v>
      </c>
      <c r="FA93" s="2">
        <f t="shared" si="94"/>
        <v>30.421828614800063</v>
      </c>
      <c r="FB93" s="2">
        <f t="shared" si="94"/>
        <v>27.570742997462688</v>
      </c>
      <c r="FC93" s="2">
        <f t="shared" si="94"/>
        <v>27.066262980930354</v>
      </c>
      <c r="FD93" s="2">
        <f t="shared" si="94"/>
        <v>29.554998396349632</v>
      </c>
      <c r="FE93" s="2">
        <f t="shared" si="94"/>
        <v>32.925576729387004</v>
      </c>
      <c r="FG93" s="2">
        <f t="shared" si="95"/>
        <v>0.54598102944833837</v>
      </c>
      <c r="FH93" s="2">
        <f t="shared" si="95"/>
        <v>0.52413622653926684</v>
      </c>
      <c r="FI93" s="2">
        <f t="shared" si="95"/>
        <v>0.54183359409826626</v>
      </c>
      <c r="FJ93" s="2">
        <f t="shared" si="95"/>
        <v>0.5295744879811366</v>
      </c>
      <c r="FK93" s="2">
        <f t="shared" si="95"/>
        <v>0.57168831575092205</v>
      </c>
      <c r="FL93" s="2">
        <f t="shared" si="95"/>
        <v>0.58849808320989538</v>
      </c>
      <c r="FM93" s="2">
        <f t="shared" si="95"/>
        <v>0.53778165851468762</v>
      </c>
      <c r="FN93" s="2">
        <f t="shared" si="95"/>
        <v>0.58913826951889903</v>
      </c>
      <c r="FO93" s="2">
        <f t="shared" si="95"/>
        <v>0.54633337475528787</v>
      </c>
      <c r="FP93" s="2">
        <f t="shared" si="95"/>
        <v>0.5866362111785548</v>
      </c>
      <c r="FQ93" s="2">
        <f t="shared" si="95"/>
        <v>0.60008763592585757</v>
      </c>
      <c r="FR93" s="2">
        <f t="shared" si="95"/>
        <v>0.55768296337270751</v>
      </c>
      <c r="FS93" s="2">
        <f t="shared" si="95"/>
        <v>0.54365002869435486</v>
      </c>
      <c r="FT93" s="2">
        <f t="shared" si="95"/>
        <v>0.56749513087667391</v>
      </c>
      <c r="FU93" s="2">
        <f t="shared" si="95"/>
        <v>0.59886211581669901</v>
      </c>
      <c r="FW93" s="2">
        <f t="shared" si="86"/>
        <v>2.5943373817725847E-10</v>
      </c>
      <c r="FX93" s="2">
        <f t="shared" si="86"/>
        <v>1.188151919536772E-9</v>
      </c>
      <c r="FY93" s="2">
        <f t="shared" si="86"/>
        <v>1.1676388307062932E-9</v>
      </c>
      <c r="FZ93" s="2">
        <f t="shared" si="86"/>
        <v>1.4381694904311363E-9</v>
      </c>
      <c r="GA93" s="2">
        <f t="shared" si="86"/>
        <v>1.4223076004594276E-9</v>
      </c>
      <c r="GB93" s="2">
        <f t="shared" si="86"/>
        <v>1.4384919976775666E-9</v>
      </c>
      <c r="GC93" s="2">
        <f t="shared" si="86"/>
        <v>1.023858862288544E-9</v>
      </c>
      <c r="GD93" s="2">
        <f t="shared" si="86"/>
        <v>1.8580429039547867E-9</v>
      </c>
      <c r="GE93" s="2">
        <f t="shared" si="86"/>
        <v>2.3305698989980735E-9</v>
      </c>
      <c r="GF93" s="2">
        <f t="shared" si="86"/>
        <v>1.4687242664996945E-9</v>
      </c>
      <c r="GG93" s="2">
        <f t="shared" si="86"/>
        <v>1.0914687725490161E-9</v>
      </c>
      <c r="GH93" s="2">
        <f t="shared" si="86"/>
        <v>9.3456463562428189E-10</v>
      </c>
      <c r="GI93" s="2">
        <f t="shared" si="86"/>
        <v>8.273742069407898E-10</v>
      </c>
      <c r="GJ93" s="2">
        <f t="shared" si="86"/>
        <v>7.6061603002735125E-10</v>
      </c>
      <c r="GK93" s="2">
        <f t="shared" si="86"/>
        <v>4.2990586582210059E-10</v>
      </c>
      <c r="GM93" s="107">
        <f t="shared" si="87"/>
        <v>0.39462382489890901</v>
      </c>
      <c r="GN93" s="107">
        <f t="shared" si="87"/>
        <v>0.44236727007578547</v>
      </c>
      <c r="GO93" s="107">
        <f t="shared" si="87"/>
        <v>0.3995702535193506</v>
      </c>
      <c r="GP93" s="107">
        <f t="shared" si="87"/>
        <v>0.42798233001698294</v>
      </c>
      <c r="GQ93" s="107">
        <f t="shared" si="87"/>
        <v>0.31337282941667399</v>
      </c>
      <c r="GR93" s="107">
        <f t="shared" si="87"/>
        <v>0.26281222031034401</v>
      </c>
      <c r="GS93" s="107">
        <f t="shared" si="87"/>
        <v>0.3999853474557985</v>
      </c>
      <c r="GT93" s="107">
        <f t="shared" si="87"/>
        <v>0.26096470958090573</v>
      </c>
      <c r="GU93" s="107">
        <f t="shared" si="87"/>
        <v>0.37506180695487951</v>
      </c>
      <c r="GV93" s="107">
        <f t="shared" si="87"/>
        <v>0.26070485512631664</v>
      </c>
      <c r="GW93" s="107">
        <f t="shared" si="87"/>
        <v>0.23202780766611403</v>
      </c>
      <c r="GX93" s="107">
        <f t="shared" si="87"/>
        <v>0.34211803726246909</v>
      </c>
      <c r="GY93" s="107">
        <f t="shared" si="87"/>
        <v>0.38602763187173722</v>
      </c>
      <c r="GZ93" s="107">
        <f t="shared" si="87"/>
        <v>0.3276723017637948</v>
      </c>
      <c r="HA93" s="107">
        <f t="shared" si="87"/>
        <v>0.24627069030193607</v>
      </c>
      <c r="HC93" s="107">
        <f t="shared" si="76"/>
        <v>3.7794169792359608E-3</v>
      </c>
      <c r="HD93" s="107">
        <f t="shared" si="76"/>
        <v>1.8511718436636368E-3</v>
      </c>
      <c r="HE93" s="107">
        <f t="shared" si="76"/>
        <v>2.4475356205070032E-3</v>
      </c>
      <c r="HF93" s="107">
        <f t="shared" si="76"/>
        <v>1.8900309848590613E-3</v>
      </c>
      <c r="HG93" s="107">
        <f t="shared" si="91"/>
        <v>1.8955950950189961E-3</v>
      </c>
      <c r="HH93" s="107">
        <f t="shared" si="91"/>
        <v>1.716957273038666E-3</v>
      </c>
      <c r="HI93" s="107">
        <f t="shared" si="91"/>
        <v>9.2114030251366687E-4</v>
      </c>
      <c r="HJ93" s="107">
        <f t="shared" si="91"/>
        <v>2.1856292493037293E-3</v>
      </c>
      <c r="HK93" s="107">
        <f t="shared" si="91"/>
        <v>1.6163275249298889E-3</v>
      </c>
      <c r="HL93" s="107">
        <f t="shared" si="91"/>
        <v>1.4048278793877412E-3</v>
      </c>
      <c r="HM93" s="107">
        <f t="shared" si="91"/>
        <v>1.5948255451690859E-3</v>
      </c>
      <c r="HN93" s="107">
        <f t="shared" si="91"/>
        <v>7.1788995100990102E-4</v>
      </c>
      <c r="HO93" s="107">
        <f t="shared" si="91"/>
        <v>8.5335568638087551E-4</v>
      </c>
      <c r="HP93" s="107">
        <f t="shared" si="91"/>
        <v>1.3530824429983414E-3</v>
      </c>
      <c r="HQ93" s="107">
        <f t="shared" si="91"/>
        <v>1.5355767758122623E-4</v>
      </c>
      <c r="HS93" s="107">
        <f t="shared" si="88"/>
        <v>1.2750022131721732E-14</v>
      </c>
      <c r="HT93" s="107">
        <f t="shared" si="88"/>
        <v>3.0405170072672435E-15</v>
      </c>
      <c r="HU93" s="107">
        <f t="shared" si="88"/>
        <v>9.2005401136363729E-15</v>
      </c>
      <c r="HV93" s="107">
        <f t="shared" si="88"/>
        <v>2.816964172435395E-15</v>
      </c>
      <c r="HW93" s="107">
        <f t="shared" si="88"/>
        <v>5.2711809982571954E-16</v>
      </c>
      <c r="HX93" s="107">
        <f t="shared" si="88"/>
        <v>9.9507393564473057E-17</v>
      </c>
      <c r="HY93" s="107">
        <f t="shared" si="88"/>
        <v>1.2798691561768849E-17</v>
      </c>
      <c r="HZ93" s="107">
        <f t="shared" si="88"/>
        <v>3.0069430957292251E-16</v>
      </c>
      <c r="IA93" s="107">
        <f t="shared" si="88"/>
        <v>1.8032342178820093E-16</v>
      </c>
      <c r="IB93" s="107">
        <f t="shared" si="88"/>
        <v>1.647747818930832E-17</v>
      </c>
      <c r="IC93" s="107">
        <f t="shared" si="88"/>
        <v>3.3204031882758734E-17</v>
      </c>
      <c r="ID93" s="107">
        <f t="shared" si="88"/>
        <v>2.1096112810812035E-18</v>
      </c>
      <c r="IE93" s="107">
        <f t="shared" si="88"/>
        <v>1.4552245051471877E-17</v>
      </c>
      <c r="IF93" s="107">
        <f t="shared" si="88"/>
        <v>2.3220422620362759E-16</v>
      </c>
      <c r="IG93" s="107">
        <f t="shared" si="88"/>
        <v>1.9709546544643104E-15</v>
      </c>
      <c r="II93" s="107">
        <f t="shared" si="89"/>
        <v>7.3546393736497542E-56</v>
      </c>
      <c r="IJ93" s="107">
        <f t="shared" si="89"/>
        <v>3.2468784334993109E-55</v>
      </c>
      <c r="IK93" s="107">
        <f t="shared" si="89"/>
        <v>1.5034137189343406E-53</v>
      </c>
      <c r="IL93" s="107">
        <f t="shared" si="89"/>
        <v>1.9934157913491251E-55</v>
      </c>
      <c r="IM93" s="107">
        <f t="shared" si="89"/>
        <v>4.6082358188819234E-59</v>
      </c>
      <c r="IN93" s="107">
        <f t="shared" si="89"/>
        <v>1.2945842729795063E-62</v>
      </c>
      <c r="IO93" s="107">
        <f t="shared" si="89"/>
        <v>1.3442835247157372E-65</v>
      </c>
      <c r="IP93" s="107">
        <f t="shared" si="89"/>
        <v>3.4307728060000421E-61</v>
      </c>
      <c r="IQ93" s="107">
        <f t="shared" si="89"/>
        <v>9.2970330603470457E-62</v>
      </c>
      <c r="IR93" s="107">
        <f t="shared" si="89"/>
        <v>2.2597752826982087E-66</v>
      </c>
      <c r="IS93" s="107">
        <f t="shared" si="89"/>
        <v>6.8653761079370307E-65</v>
      </c>
      <c r="IT93" s="107">
        <f t="shared" si="89"/>
        <v>2.64447676310178E-68</v>
      </c>
      <c r="IU93" s="107">
        <f t="shared" si="89"/>
        <v>1.8264343897386894E-64</v>
      </c>
      <c r="IV93" s="107">
        <f t="shared" si="89"/>
        <v>1.8161268339530961E-60</v>
      </c>
      <c r="IW93" s="107">
        <f t="shared" si="89"/>
        <v>8.8211011097496038E-51</v>
      </c>
      <c r="IY93" s="107">
        <f t="shared" si="90"/>
        <v>0.39840324187815773</v>
      </c>
      <c r="IZ93" s="107">
        <f t="shared" si="90"/>
        <v>0.44421844191945214</v>
      </c>
      <c r="JA93" s="107">
        <f t="shared" si="90"/>
        <v>0.4020177891398668</v>
      </c>
      <c r="JB93" s="107">
        <f t="shared" si="90"/>
        <v>0.42987236100184484</v>
      </c>
      <c r="JC93" s="107">
        <f t="shared" si="90"/>
        <v>0.31526842451169351</v>
      </c>
      <c r="JD93" s="107">
        <f t="shared" si="90"/>
        <v>0.26452917758338279</v>
      </c>
      <c r="JE93" s="107">
        <f t="shared" si="90"/>
        <v>0.40090648775831217</v>
      </c>
      <c r="JF93" s="107">
        <f t="shared" si="90"/>
        <v>0.26315033883020972</v>
      </c>
      <c r="JG93" s="107">
        <f t="shared" si="90"/>
        <v>0.37667813447980958</v>
      </c>
      <c r="JH93" s="107">
        <f t="shared" si="90"/>
        <v>0.26210968300570436</v>
      </c>
      <c r="JI93" s="107">
        <f t="shared" si="90"/>
        <v>0.23362263321128315</v>
      </c>
      <c r="JJ93" s="107">
        <f t="shared" si="90"/>
        <v>0.342835927213479</v>
      </c>
      <c r="JK93" s="107">
        <f t="shared" si="90"/>
        <v>0.38688098755811812</v>
      </c>
      <c r="JL93" s="107">
        <f t="shared" si="90"/>
        <v>0.32902538420679339</v>
      </c>
      <c r="JM93" s="107">
        <f t="shared" si="90"/>
        <v>0.24642424797951928</v>
      </c>
    </row>
    <row r="94" spans="2:273" x14ac:dyDescent="0.25">
      <c r="B94" s="2">
        <v>66</v>
      </c>
      <c r="C94" s="37">
        <v>103.09</v>
      </c>
      <c r="D94" s="37">
        <v>107.164</v>
      </c>
      <c r="E94" s="37">
        <v>74.715999999999994</v>
      </c>
      <c r="F94" s="37">
        <v>92.167000000000002</v>
      </c>
      <c r="G94" s="37">
        <v>56.692</v>
      </c>
      <c r="H94" s="37">
        <v>50.868000000000002</v>
      </c>
      <c r="I94" s="37">
        <v>80.424000000000007</v>
      </c>
      <c r="J94" s="37">
        <v>62.348999999999997</v>
      </c>
      <c r="K94" s="37">
        <v>90.650999999999996</v>
      </c>
      <c r="L94" s="37">
        <v>57.381</v>
      </c>
      <c r="M94" s="37">
        <v>49.158999999999999</v>
      </c>
      <c r="N94" s="37">
        <v>66.048000000000002</v>
      </c>
      <c r="O94" s="37">
        <v>77.27</v>
      </c>
      <c r="P94" s="37">
        <v>64.286000000000001</v>
      </c>
      <c r="Q94" s="37">
        <v>45</v>
      </c>
      <c r="S94" s="4">
        <f t="shared" si="97"/>
        <v>83.736352733056748</v>
      </c>
      <c r="T94" s="4">
        <f t="shared" si="98"/>
        <v>92.805639078388481</v>
      </c>
      <c r="U94" s="4">
        <f t="shared" si="99"/>
        <v>86.033344439640757</v>
      </c>
      <c r="V94" s="4">
        <f t="shared" si="100"/>
        <v>93.632092230347752</v>
      </c>
      <c r="W94" s="4">
        <f t="shared" si="101"/>
        <v>70.403318788662233</v>
      </c>
      <c r="X94" s="4">
        <f t="shared" si="102"/>
        <v>61.579376937431213</v>
      </c>
      <c r="Y94" s="4">
        <f t="shared" si="103"/>
        <v>86.177025883226065</v>
      </c>
      <c r="Z94" s="4">
        <f t="shared" si="104"/>
        <v>62.041555538973185</v>
      </c>
      <c r="AA94" s="4">
        <f t="shared" si="105"/>
        <v>79.508639530505718</v>
      </c>
      <c r="AB94" s="4">
        <f t="shared" si="106"/>
        <v>61.812639230261929</v>
      </c>
      <c r="AC94" s="4">
        <f t="shared" si="107"/>
        <v>56.364894293935755</v>
      </c>
      <c r="AD94" s="4">
        <f t="shared" si="108"/>
        <v>73.886415945723058</v>
      </c>
      <c r="AE94" s="4">
        <f t="shared" si="109"/>
        <v>80.812194433634403</v>
      </c>
      <c r="AF94" s="4">
        <f t="shared" si="110"/>
        <v>70.410080535858825</v>
      </c>
      <c r="AG94" s="4">
        <f t="shared" si="110"/>
        <v>51.220122859765326</v>
      </c>
      <c r="AI94" s="4">
        <f t="shared" si="111"/>
        <v>19.353647266943256</v>
      </c>
      <c r="AJ94" s="4">
        <f t="shared" si="112"/>
        <v>14.358360921611521</v>
      </c>
      <c r="AK94" s="4">
        <f t="shared" si="113"/>
        <v>-11.317344439640763</v>
      </c>
      <c r="AL94" s="4">
        <f t="shared" si="114"/>
        <v>-1.46509223034775</v>
      </c>
      <c r="AM94" s="4">
        <f t="shared" si="115"/>
        <v>-13.711318788662233</v>
      </c>
      <c r="AN94" s="4">
        <f t="shared" si="116"/>
        <v>-10.711376937431211</v>
      </c>
      <c r="AO94" s="4">
        <f t="shared" si="117"/>
        <v>-5.7530258832260586</v>
      </c>
      <c r="AP94" s="4">
        <f t="shared" si="118"/>
        <v>0.30744446102681167</v>
      </c>
      <c r="AQ94" s="4">
        <f t="shared" si="119"/>
        <v>11.142360469494278</v>
      </c>
      <c r="AR94" s="4">
        <f t="shared" si="120"/>
        <v>-4.4316392302619292</v>
      </c>
      <c r="AS94" s="4">
        <f t="shared" si="121"/>
        <v>-7.2058942939357564</v>
      </c>
      <c r="AT94" s="4">
        <f t="shared" si="122"/>
        <v>-7.8384159457230567</v>
      </c>
      <c r="AU94" s="4">
        <f t="shared" si="123"/>
        <v>-3.5421944336344069</v>
      </c>
      <c r="AV94" s="4">
        <f t="shared" si="124"/>
        <v>-6.1240805358588233</v>
      </c>
      <c r="AW94" s="4">
        <f t="shared" si="124"/>
        <v>-6.2201228597653255</v>
      </c>
      <c r="AY94" s="2">
        <f t="shared" ref="AY94:BM110" si="125">IF(OR($B94 &lt; C$231, $B94 &gt; C$234), #N/A, ((1-FG94)*DK94) + (FG94 - FW94)*EA94 + (FW94*EQ94))</f>
        <v>30.424689774813857</v>
      </c>
      <c r="AZ94" s="2">
        <f t="shared" si="125"/>
        <v>30.541019736120475</v>
      </c>
      <c r="BA94" s="2">
        <f t="shared" si="125"/>
        <v>33.669153654198283</v>
      </c>
      <c r="BB94" s="2">
        <f t="shared" si="125"/>
        <v>35.209085092932916</v>
      </c>
      <c r="BC94" s="2">
        <f t="shared" si="125"/>
        <v>35.155022809790644</v>
      </c>
      <c r="BD94" s="2">
        <f t="shared" si="125"/>
        <v>35.578395360998343</v>
      </c>
      <c r="BE94" s="2">
        <f t="shared" si="125"/>
        <v>38.36231150380128</v>
      </c>
      <c r="BF94" s="2">
        <f t="shared" si="125"/>
        <v>35.737791839129244</v>
      </c>
      <c r="BG94" s="2">
        <f t="shared" si="125"/>
        <v>35.086976232534894</v>
      </c>
      <c r="BH94" s="2">
        <f t="shared" si="125"/>
        <v>36.333989736418353</v>
      </c>
      <c r="BI94" s="2">
        <f t="shared" si="125"/>
        <v>34.658384769311489</v>
      </c>
      <c r="BJ94" s="2">
        <f t="shared" si="125"/>
        <v>36.586821236529914</v>
      </c>
      <c r="BK94" s="2">
        <f t="shared" si="125"/>
        <v>36.046082570262378</v>
      </c>
      <c r="BL94" s="2">
        <f t="shared" si="125"/>
        <v>36.472250470610071</v>
      </c>
      <c r="BM94" s="2">
        <f t="shared" si="125"/>
        <v>35.270453785664742</v>
      </c>
      <c r="BO94" s="2" t="str">
        <f t="shared" ref="BO94:CC110" si="126">IF(AND(IY94 &lt; $CC$23, $B94 &lt; C$7, $B94 &gt; C$231), C94, "")</f>
        <v/>
      </c>
      <c r="BP94" s="2" t="str">
        <f t="shared" si="126"/>
        <v/>
      </c>
      <c r="BQ94" s="2" t="str">
        <f t="shared" si="126"/>
        <v/>
      </c>
      <c r="BR94" s="2" t="str">
        <f t="shared" si="126"/>
        <v/>
      </c>
      <c r="BS94" s="2" t="str">
        <f t="shared" si="126"/>
        <v/>
      </c>
      <c r="BT94" s="2" t="str">
        <f t="shared" si="126"/>
        <v/>
      </c>
      <c r="BU94" s="2" t="str">
        <f t="shared" si="126"/>
        <v/>
      </c>
      <c r="BV94" s="2" t="str">
        <f t="shared" si="126"/>
        <v/>
      </c>
      <c r="BW94" s="2" t="str">
        <f t="shared" si="126"/>
        <v/>
      </c>
      <c r="BX94" s="2" t="str">
        <f t="shared" si="126"/>
        <v/>
      </c>
      <c r="BY94" s="2" t="str">
        <f t="shared" si="126"/>
        <v/>
      </c>
      <c r="BZ94" s="2" t="str">
        <f t="shared" si="126"/>
        <v/>
      </c>
      <c r="CA94" s="2" t="str">
        <f t="shared" si="126"/>
        <v/>
      </c>
      <c r="CB94" s="2" t="str">
        <f t="shared" si="126"/>
        <v/>
      </c>
      <c r="CC94" s="2" t="str">
        <f t="shared" si="126"/>
        <v/>
      </c>
      <c r="CE94" s="2" t="str">
        <f t="shared" ref="CE94:CS110" si="127">IF(AND(IY94 &lt; $CS$23, $B94 &gt; C$232, $B94 &lt; C$233), C94, "")</f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ref="CU94:DI110" si="128">IF(AND(IY94 &lt; $DI$23, $B94 &gt; C$7, $B94 &lt; C$234), C94, "")</f>
        <v/>
      </c>
      <c r="CV94" s="2" t="str">
        <f t="shared" si="128"/>
        <v/>
      </c>
      <c r="CW94" s="2" t="str">
        <f t="shared" si="128"/>
        <v/>
      </c>
      <c r="CX94" s="2" t="str">
        <f t="shared" si="128"/>
        <v/>
      </c>
      <c r="CY94" s="2" t="str">
        <f t="shared" si="128"/>
        <v/>
      </c>
      <c r="CZ94" s="2" t="str">
        <f t="shared" si="128"/>
        <v/>
      </c>
      <c r="DA94" s="2" t="str">
        <f t="shared" si="128"/>
        <v/>
      </c>
      <c r="DB94" s="2" t="str">
        <f t="shared" si="128"/>
        <v/>
      </c>
      <c r="DC94" s="2" t="str">
        <f t="shared" si="128"/>
        <v/>
      </c>
      <c r="DD94" s="2" t="str">
        <f t="shared" si="128"/>
        <v/>
      </c>
      <c r="DE94" s="2" t="str">
        <f t="shared" si="128"/>
        <v/>
      </c>
      <c r="DF94" s="2" t="str">
        <f t="shared" si="128"/>
        <v/>
      </c>
      <c r="DG94" s="2" t="str">
        <f t="shared" si="128"/>
        <v/>
      </c>
      <c r="DH94" s="2" t="str">
        <f t="shared" si="128"/>
        <v/>
      </c>
      <c r="DI94" s="2" t="str">
        <f t="shared" si="128"/>
        <v/>
      </c>
      <c r="DK94" s="2">
        <f t="shared" si="92"/>
        <v>43.109378378378388</v>
      </c>
      <c r="DL94" s="2">
        <f t="shared" si="92"/>
        <v>41.086155263157899</v>
      </c>
      <c r="DM94" s="2">
        <f t="shared" si="92"/>
        <v>44.7622401794507</v>
      </c>
      <c r="DN94" s="2">
        <f t="shared" si="92"/>
        <v>43.473088124156547</v>
      </c>
      <c r="DO94" s="2">
        <f t="shared" si="92"/>
        <v>41.916100472334684</v>
      </c>
      <c r="DP94" s="2">
        <f t="shared" si="92"/>
        <v>44.779983873144396</v>
      </c>
      <c r="DQ94" s="2">
        <f t="shared" si="92"/>
        <v>43.982371266002836</v>
      </c>
      <c r="DR94" s="2">
        <f t="shared" si="92"/>
        <v>41.03765816464238</v>
      </c>
      <c r="DS94" s="2">
        <f t="shared" si="92"/>
        <v>40.034387651821859</v>
      </c>
      <c r="DT94" s="2">
        <f t="shared" si="92"/>
        <v>42.523375533428165</v>
      </c>
      <c r="DU94" s="2">
        <f t="shared" si="92"/>
        <v>42.773954371375417</v>
      </c>
      <c r="DV94" s="2">
        <f t="shared" si="92"/>
        <v>48.070221468431996</v>
      </c>
      <c r="DW94" s="2">
        <f t="shared" si="92"/>
        <v>47.280556140350868</v>
      </c>
      <c r="DX94" s="2">
        <f t="shared" si="92"/>
        <v>46.801658771929823</v>
      </c>
      <c r="DY94" s="2">
        <f t="shared" si="92"/>
        <v>40.330783193277313</v>
      </c>
      <c r="EA94" s="2">
        <f t="shared" si="96"/>
        <v>22.045997182531693</v>
      </c>
      <c r="EB94" s="2">
        <f t="shared" si="93"/>
        <v>22.936170087976539</v>
      </c>
      <c r="EC94" s="2">
        <f t="shared" si="93"/>
        <v>26.218236842105263</v>
      </c>
      <c r="ED94" s="2">
        <f t="shared" si="93"/>
        <v>29.377934210526316</v>
      </c>
      <c r="EE94" s="2">
        <f t="shared" si="93"/>
        <v>31.131406775395142</v>
      </c>
      <c r="EF94" s="2">
        <f t="shared" si="93"/>
        <v>30.467586746987944</v>
      </c>
      <c r="EG94" s="2">
        <f t="shared" si="93"/>
        <v>34.525397000245889</v>
      </c>
      <c r="EH94" s="2">
        <f t="shared" si="93"/>
        <v>32.801877556488343</v>
      </c>
      <c r="EI94" s="2">
        <f t="shared" si="93"/>
        <v>31.823675294117646</v>
      </c>
      <c r="EJ94" s="2">
        <f t="shared" si="93"/>
        <v>32.869724657822701</v>
      </c>
      <c r="EK94" s="2">
        <f t="shared" si="93"/>
        <v>30.362336430032137</v>
      </c>
      <c r="EL94" s="2">
        <f t="shared" si="93"/>
        <v>29.352183468799161</v>
      </c>
      <c r="EM94" s="2">
        <f t="shared" si="93"/>
        <v>28.555228459608024</v>
      </c>
      <c r="EN94" s="2">
        <f t="shared" si="93"/>
        <v>30.21902186417465</v>
      </c>
      <c r="EO94" s="2">
        <f t="shared" si="93"/>
        <v>32.5780163040735</v>
      </c>
      <c r="EQ94" s="2">
        <f t="shared" si="94"/>
        <v>22.761432087207432</v>
      </c>
      <c r="ER94" s="2">
        <f t="shared" si="94"/>
        <v>24.004004385442677</v>
      </c>
      <c r="ES94" s="2">
        <f t="shared" si="94"/>
        <v>26.169467023330569</v>
      </c>
      <c r="ET94" s="2">
        <f t="shared" si="94"/>
        <v>29.129126378392591</v>
      </c>
      <c r="EU94" s="2">
        <f t="shared" si="94"/>
        <v>30.186703390322279</v>
      </c>
      <c r="EV94" s="2">
        <f t="shared" si="94"/>
        <v>31.241719035060537</v>
      </c>
      <c r="EW94" s="2">
        <f t="shared" si="94"/>
        <v>32.848625583842193</v>
      </c>
      <c r="EX94" s="2">
        <f t="shared" si="94"/>
        <v>32.074237536283988</v>
      </c>
      <c r="EY94" s="2">
        <f t="shared" si="94"/>
        <v>31.288121126907406</v>
      </c>
      <c r="EZ94" s="2">
        <f t="shared" si="94"/>
        <v>32.371104095154784</v>
      </c>
      <c r="FA94" s="2">
        <f t="shared" si="94"/>
        <v>30.317283583341876</v>
      </c>
      <c r="FB94" s="2">
        <f t="shared" si="94"/>
        <v>27.49538075242409</v>
      </c>
      <c r="FC94" s="2">
        <f t="shared" si="94"/>
        <v>26.991471534252298</v>
      </c>
      <c r="FD94" s="2">
        <f t="shared" si="94"/>
        <v>29.465976005174671</v>
      </c>
      <c r="FE94" s="2">
        <f t="shared" si="94"/>
        <v>32.818634608736211</v>
      </c>
      <c r="FG94" s="2">
        <f t="shared" si="95"/>
        <v>0.60221521349570317</v>
      </c>
      <c r="FH94" s="2">
        <f t="shared" si="95"/>
        <v>0.58099967723688872</v>
      </c>
      <c r="FI94" s="2">
        <f t="shared" si="95"/>
        <v>0.59820343662474218</v>
      </c>
      <c r="FJ94" s="2">
        <f t="shared" si="95"/>
        <v>0.58630101390959144</v>
      </c>
      <c r="FK94" s="2">
        <f t="shared" si="95"/>
        <v>0.62691420367099693</v>
      </c>
      <c r="FL94" s="2">
        <f t="shared" si="95"/>
        <v>0.64291036871326834</v>
      </c>
      <c r="FM94" s="2">
        <f t="shared" si="95"/>
        <v>0.59427673187079688</v>
      </c>
      <c r="FN94" s="2">
        <f t="shared" si="95"/>
        <v>0.64351718142708014</v>
      </c>
      <c r="FO94" s="2">
        <f t="shared" si="95"/>
        <v>0.60255568605730392</v>
      </c>
      <c r="FP94" s="2">
        <f t="shared" si="95"/>
        <v>0.64114456549576282</v>
      </c>
      <c r="FQ94" s="2">
        <f t="shared" si="95"/>
        <v>0.65386878973843854</v>
      </c>
      <c r="FR94" s="2">
        <f t="shared" si="95"/>
        <v>0.61349379833200024</v>
      </c>
      <c r="FS94" s="2">
        <f t="shared" si="95"/>
        <v>0.59996138705830082</v>
      </c>
      <c r="FT94" s="2">
        <f t="shared" si="95"/>
        <v>0.62290505171514254</v>
      </c>
      <c r="FU94" s="2">
        <f t="shared" si="95"/>
        <v>0.65271269987359093</v>
      </c>
      <c r="FW94" s="2">
        <f t="shared" ref="FW94:GK110" si="129">POWER(10,($B94-C$233)/C$230)/(1+POWER(10,($B94-C$233)/C$230))</f>
        <v>3.2660772564616544E-10</v>
      </c>
      <c r="FX94" s="2">
        <f t="shared" si="129"/>
        <v>1.4957946441166947E-9</v>
      </c>
      <c r="FY94" s="2">
        <f t="shared" si="129"/>
        <v>1.4699701953293661E-9</v>
      </c>
      <c r="FZ94" s="2">
        <f t="shared" si="129"/>
        <v>1.8105481172966148E-9</v>
      </c>
      <c r="GA94" s="2">
        <f t="shared" si="129"/>
        <v>1.7905791809469372E-9</v>
      </c>
      <c r="GB94" s="2">
        <f t="shared" si="129"/>
        <v>1.8109541298643312E-9</v>
      </c>
      <c r="GC94" s="2">
        <f t="shared" si="129"/>
        <v>1.2889619394840033E-9</v>
      </c>
      <c r="GD94" s="2">
        <f t="shared" si="129"/>
        <v>2.3391374268671616E-9</v>
      </c>
      <c r="GE94" s="2">
        <f t="shared" si="129"/>
        <v>2.934013668040725E-9</v>
      </c>
      <c r="GF94" s="2">
        <f t="shared" si="129"/>
        <v>1.8490143013120507E-9</v>
      </c>
      <c r="GG94" s="2">
        <f t="shared" si="129"/>
        <v>1.3740777735534164E-9</v>
      </c>
      <c r="GH94" s="2">
        <f t="shared" si="129"/>
        <v>1.1765471684668601E-9</v>
      </c>
      <c r="GI94" s="2">
        <f t="shared" si="129"/>
        <v>1.0416024139576649E-9</v>
      </c>
      <c r="GJ94" s="2">
        <f t="shared" si="129"/>
        <v>9.5755884863084258E-10</v>
      </c>
      <c r="GK94" s="2">
        <f t="shared" si="129"/>
        <v>5.4121941910257037E-10</v>
      </c>
      <c r="GM94" s="107">
        <f t="shared" ref="GM94:HA110" si="130" xml:space="preserve"> _xlfn.NORM.DIST($B94, C$7, ABS(C$11), TRUE) * _xlfn.NORM.DIST(($B94 - C$7)*C$15, 0, ABS(C$11), TRUE) * 2</f>
        <v>0.26099409136570118</v>
      </c>
      <c r="GN94" s="107">
        <f t="shared" si="130"/>
        <v>0.29782027984865417</v>
      </c>
      <c r="GO94" s="107">
        <f t="shared" si="130"/>
        <v>0.25926792862675085</v>
      </c>
      <c r="GP94" s="107">
        <f t="shared" si="130"/>
        <v>0.28219415130211301</v>
      </c>
      <c r="GQ94" s="107">
        <f t="shared" si="130"/>
        <v>0.17842254261908319</v>
      </c>
      <c r="GR94" s="107">
        <f t="shared" si="130"/>
        <v>0.13742725180975307</v>
      </c>
      <c r="GS94" s="107">
        <f t="shared" si="130"/>
        <v>0.24616240967221792</v>
      </c>
      <c r="GT94" s="107">
        <f t="shared" si="130"/>
        <v>0.13604256787704797</v>
      </c>
      <c r="GU94" s="107">
        <f t="shared" si="130"/>
        <v>0.22291059844259867</v>
      </c>
      <c r="GV94" s="107">
        <f t="shared" si="130"/>
        <v>0.13275690930518866</v>
      </c>
      <c r="GW94" s="107">
        <f t="shared" si="130"/>
        <v>0.11583725206255861</v>
      </c>
      <c r="GX94" s="107">
        <f t="shared" si="130"/>
        <v>0.1945690388691742</v>
      </c>
      <c r="GY94" s="107">
        <f t="shared" si="130"/>
        <v>0.23640087646029032</v>
      </c>
      <c r="GZ94" s="107">
        <f t="shared" si="130"/>
        <v>0.19192374288338362</v>
      </c>
      <c r="HA94" s="107">
        <f t="shared" si="130"/>
        <v>0.12800664929773939</v>
      </c>
      <c r="HC94" s="107">
        <f t="shared" si="76"/>
        <v>5.6958646939337491E-3</v>
      </c>
      <c r="HD94" s="107">
        <f t="shared" si="76"/>
        <v>2.9486690442905115E-3</v>
      </c>
      <c r="HE94" s="107">
        <f t="shared" si="76"/>
        <v>3.8281623418106626E-3</v>
      </c>
      <c r="HF94" s="107">
        <f t="shared" si="76"/>
        <v>3.0237926236288222E-3</v>
      </c>
      <c r="HG94" s="107">
        <f t="shared" si="91"/>
        <v>3.0784500352561547E-3</v>
      </c>
      <c r="HH94" s="107">
        <f t="shared" si="91"/>
        <v>2.8414552092690367E-3</v>
      </c>
      <c r="HI94" s="107">
        <f t="shared" si="91"/>
        <v>1.5692401043298308E-3</v>
      </c>
      <c r="HJ94" s="107">
        <f t="shared" si="91"/>
        <v>3.5823556170407776E-3</v>
      </c>
      <c r="HK94" s="107">
        <f t="shared" si="91"/>
        <v>2.704301641443467E-3</v>
      </c>
      <c r="HL94" s="107">
        <f t="shared" si="91"/>
        <v>2.3813691509590659E-3</v>
      </c>
      <c r="HM94" s="107">
        <f t="shared" si="91"/>
        <v>2.6538252736127486E-3</v>
      </c>
      <c r="HN94" s="107">
        <f t="shared" si="91"/>
        <v>1.2459791390813891E-3</v>
      </c>
      <c r="HO94" s="107">
        <f t="shared" si="91"/>
        <v>1.4436863070070214E-3</v>
      </c>
      <c r="HP94" s="107">
        <f t="shared" si="91"/>
        <v>2.2076048981901596E-3</v>
      </c>
      <c r="HQ94" s="107">
        <f t="shared" si="91"/>
        <v>3.035909903293223E-4</v>
      </c>
      <c r="HS94" s="107">
        <f t="shared" ref="HS94:IG110" si="131" xml:space="preserve"> _xlfn.NORM.DIST($B94, C$9, ABS(C$13), TRUE) * _xlfn.NORM.DIST(($B94 - C$9)*C$17, 0, ABS(C$13), TRUE) * 2</f>
        <v>3.2842799715847477E-14</v>
      </c>
      <c r="HT94" s="107">
        <f t="shared" si="131"/>
        <v>8.5406017324243254E-15</v>
      </c>
      <c r="HU94" s="107">
        <f t="shared" si="131"/>
        <v>2.4967310362319117E-14</v>
      </c>
      <c r="HV94" s="107">
        <f t="shared" si="131"/>
        <v>8.0153172921939665E-15</v>
      </c>
      <c r="HW94" s="107">
        <f t="shared" si="131"/>
        <v>1.5951402892757692E-15</v>
      </c>
      <c r="HX94" s="107">
        <f t="shared" si="131"/>
        <v>3.2032802687486918E-16</v>
      </c>
      <c r="HY94" s="107">
        <f t="shared" si="131"/>
        <v>4.2968883539448731E-17</v>
      </c>
      <c r="HZ94" s="107">
        <f t="shared" si="131"/>
        <v>9.5132962956497761E-16</v>
      </c>
      <c r="IA94" s="107">
        <f t="shared" si="131"/>
        <v>5.8620132011021067E-16</v>
      </c>
      <c r="IB94" s="107">
        <f t="shared" si="131"/>
        <v>5.6694245808318544E-17</v>
      </c>
      <c r="IC94" s="107">
        <f t="shared" si="131"/>
        <v>1.0944663289728549E-16</v>
      </c>
      <c r="ID94" s="107">
        <f t="shared" si="131"/>
        <v>7.4380216044885723E-18</v>
      </c>
      <c r="IE94" s="107">
        <f t="shared" si="131"/>
        <v>4.7655349993617536E-17</v>
      </c>
      <c r="IF94" s="107">
        <f t="shared" si="131"/>
        <v>6.9797448989971119E-16</v>
      </c>
      <c r="IG94" s="107">
        <f t="shared" si="131"/>
        <v>5.3517234746197599E-15</v>
      </c>
      <c r="II94" s="107">
        <f t="shared" ref="II94:IW110" si="132" xml:space="preserve"> _xlfn.NORM.DIST($B94, C$10, ABS(C$14), TRUE) * _xlfn.NORM.DIST(($B94 - C$10)*C$18, 0, ABS(C$14), TRUE) * 2</f>
        <v>9.7376712958623486E-55</v>
      </c>
      <c r="IJ94" s="107">
        <f t="shared" si="132"/>
        <v>5.0309619664340199E-54</v>
      </c>
      <c r="IK94" s="107">
        <f t="shared" si="132"/>
        <v>2.1346579466439861E-52</v>
      </c>
      <c r="IL94" s="107">
        <f t="shared" si="132"/>
        <v>3.2035368965867665E-54</v>
      </c>
      <c r="IM94" s="107">
        <f t="shared" si="132"/>
        <v>8.91933466242974E-58</v>
      </c>
      <c r="IN94" s="107">
        <f t="shared" si="132"/>
        <v>3.0145653789229398E-61</v>
      </c>
      <c r="IO94" s="107">
        <f t="shared" si="132"/>
        <v>3.4596822236539094E-64</v>
      </c>
      <c r="IP94" s="107">
        <f t="shared" si="132"/>
        <v>7.7177370721809872E-60</v>
      </c>
      <c r="IQ94" s="107">
        <f t="shared" si="132"/>
        <v>2.2324459754471584E-60</v>
      </c>
      <c r="IR94" s="107">
        <f t="shared" si="132"/>
        <v>6.4101719532267529E-65</v>
      </c>
      <c r="IS94" s="107">
        <f t="shared" si="132"/>
        <v>1.7214468331406391E-63</v>
      </c>
      <c r="IT94" s="107">
        <f t="shared" si="132"/>
        <v>7.693804181853985E-67</v>
      </c>
      <c r="IU94" s="107">
        <f t="shared" si="132"/>
        <v>4.2966102777407011E-63</v>
      </c>
      <c r="IV94" s="107">
        <f t="shared" si="132"/>
        <v>3.453941439730363E-59</v>
      </c>
      <c r="IW94" s="107">
        <f t="shared" si="132"/>
        <v>9.6856192850712992E-50</v>
      </c>
      <c r="IY94" s="107">
        <f t="shared" ref="IY94:JM110" si="133">GM94+HC94+HS94+II94</f>
        <v>0.26668995605966778</v>
      </c>
      <c r="IZ94" s="107">
        <f t="shared" si="133"/>
        <v>0.30076894889295325</v>
      </c>
      <c r="JA94" s="107">
        <f t="shared" si="133"/>
        <v>0.26309609096858649</v>
      </c>
      <c r="JB94" s="107">
        <f t="shared" si="133"/>
        <v>0.28521794392574984</v>
      </c>
      <c r="JC94" s="107">
        <f t="shared" si="133"/>
        <v>0.18150099265434091</v>
      </c>
      <c r="JD94" s="107">
        <f t="shared" si="133"/>
        <v>0.14026870701902244</v>
      </c>
      <c r="JE94" s="107">
        <f t="shared" si="133"/>
        <v>0.2477316497765478</v>
      </c>
      <c r="JF94" s="107">
        <f t="shared" si="133"/>
        <v>0.1396249234940897</v>
      </c>
      <c r="JG94" s="107">
        <f t="shared" si="133"/>
        <v>0.22561490008404272</v>
      </c>
      <c r="JH94" s="107">
        <f t="shared" si="133"/>
        <v>0.13513827845614779</v>
      </c>
      <c r="JI94" s="107">
        <f t="shared" si="133"/>
        <v>0.11849107733617147</v>
      </c>
      <c r="JJ94" s="107">
        <f t="shared" si="133"/>
        <v>0.1958150180082556</v>
      </c>
      <c r="JK94" s="107">
        <f t="shared" si="133"/>
        <v>0.2378445627672974</v>
      </c>
      <c r="JL94" s="107">
        <f t="shared" si="133"/>
        <v>0.19413134778157448</v>
      </c>
      <c r="JM94" s="107">
        <f t="shared" si="133"/>
        <v>0.12831024028807406</v>
      </c>
    </row>
    <row r="95" spans="2:273" x14ac:dyDescent="0.25">
      <c r="B95" s="2">
        <v>67</v>
      </c>
      <c r="C95" s="37">
        <v>59.612000000000002</v>
      </c>
      <c r="D95" s="37">
        <v>58.134</v>
      </c>
      <c r="E95" s="37">
        <v>37.671999999999997</v>
      </c>
      <c r="F95" s="37">
        <v>46.773000000000003</v>
      </c>
      <c r="G95" s="37">
        <v>35.954000000000001</v>
      </c>
      <c r="H95" s="37">
        <v>41.631999999999998</v>
      </c>
      <c r="I95" s="37">
        <v>50.302999999999997</v>
      </c>
      <c r="J95" s="37">
        <v>51.253999999999998</v>
      </c>
      <c r="K95" s="37">
        <v>79.254000000000005</v>
      </c>
      <c r="L95" s="37">
        <v>46.063000000000002</v>
      </c>
      <c r="M95" s="37">
        <v>40.968000000000004</v>
      </c>
      <c r="N95" s="37">
        <v>38.713999999999999</v>
      </c>
      <c r="O95" s="37">
        <v>45.015999999999998</v>
      </c>
      <c r="P95" s="37">
        <v>39.841000000000001</v>
      </c>
      <c r="Q95" s="37">
        <v>34.215000000000003</v>
      </c>
      <c r="S95" s="4">
        <f t="shared" si="97"/>
        <v>60.721379172028726</v>
      </c>
      <c r="T95" s="4">
        <f t="shared" si="98"/>
        <v>64.043098583376974</v>
      </c>
      <c r="U95" s="4">
        <f t="shared" si="99"/>
        <v>61.63063749143604</v>
      </c>
      <c r="V95" s="4">
        <f t="shared" si="100"/>
        <v>66.160230312125933</v>
      </c>
      <c r="W95" s="4">
        <f t="shared" si="101"/>
        <v>51.919681088991382</v>
      </c>
      <c r="X95" s="4">
        <f t="shared" si="102"/>
        <v>47.127112716589856</v>
      </c>
      <c r="Y95" s="4">
        <f t="shared" si="103"/>
        <v>60.844841458025755</v>
      </c>
      <c r="Z95" s="4">
        <f t="shared" si="104"/>
        <v>48.173161041912266</v>
      </c>
      <c r="AA95" s="4">
        <f t="shared" si="105"/>
        <v>56.211198219632308</v>
      </c>
      <c r="AB95" s="4">
        <f t="shared" si="106"/>
        <v>47.216807138694875</v>
      </c>
      <c r="AC95" s="4">
        <f t="shared" si="107"/>
        <v>44.118622106126374</v>
      </c>
      <c r="AD95" s="4">
        <f t="shared" si="108"/>
        <v>52.203697936889093</v>
      </c>
      <c r="AE95" s="4">
        <f t="shared" si="109"/>
        <v>56.679294289624821</v>
      </c>
      <c r="AF95" s="4">
        <f t="shared" si="110"/>
        <v>52.221357323881648</v>
      </c>
      <c r="AG95" s="4">
        <f t="shared" si="110"/>
        <v>41.042554168604795</v>
      </c>
      <c r="AI95" s="4">
        <f t="shared" si="111"/>
        <v>-1.1093791720287243</v>
      </c>
      <c r="AJ95" s="4">
        <f t="shared" si="112"/>
        <v>-5.9090985833769736</v>
      </c>
      <c r="AK95" s="4">
        <f t="shared" si="113"/>
        <v>-23.958637491436043</v>
      </c>
      <c r="AL95" s="4">
        <f t="shared" si="114"/>
        <v>-19.387230312125929</v>
      </c>
      <c r="AM95" s="4">
        <f t="shared" si="115"/>
        <v>-15.965681088991381</v>
      </c>
      <c r="AN95" s="4">
        <f t="shared" si="116"/>
        <v>-5.4951127165898583</v>
      </c>
      <c r="AO95" s="4">
        <f t="shared" si="117"/>
        <v>-10.541841458025758</v>
      </c>
      <c r="AP95" s="4">
        <f t="shared" si="118"/>
        <v>3.0808389580877318</v>
      </c>
      <c r="AQ95" s="4">
        <f t="shared" si="119"/>
        <v>23.042801780367697</v>
      </c>
      <c r="AR95" s="4">
        <f t="shared" si="120"/>
        <v>-1.1538071386948729</v>
      </c>
      <c r="AS95" s="4">
        <f t="shared" si="121"/>
        <v>-3.1506221061263702</v>
      </c>
      <c r="AT95" s="4">
        <f t="shared" si="122"/>
        <v>-13.489697936889094</v>
      </c>
      <c r="AU95" s="4">
        <f t="shared" si="123"/>
        <v>-11.663294289624822</v>
      </c>
      <c r="AV95" s="4">
        <f t="shared" si="124"/>
        <v>-12.380357323881647</v>
      </c>
      <c r="AW95" s="4">
        <f t="shared" si="124"/>
        <v>-6.8275541686047916</v>
      </c>
      <c r="AY95" s="2">
        <f t="shared" si="125"/>
        <v>29.35828549175536</v>
      </c>
      <c r="AZ95" s="2">
        <f t="shared" si="125"/>
        <v>29.601439364409817</v>
      </c>
      <c r="BA95" s="2">
        <f t="shared" si="125"/>
        <v>32.711759689574784</v>
      </c>
      <c r="BB95" s="2">
        <f t="shared" si="125"/>
        <v>34.458747864309373</v>
      </c>
      <c r="BC95" s="2">
        <f t="shared" si="125"/>
        <v>34.561693223571474</v>
      </c>
      <c r="BD95" s="2">
        <f t="shared" si="125"/>
        <v>34.867189179107989</v>
      </c>
      <c r="BE95" s="2">
        <f t="shared" si="125"/>
        <v>37.837938013459173</v>
      </c>
      <c r="BF95" s="2">
        <f t="shared" si="125"/>
        <v>35.278793580105045</v>
      </c>
      <c r="BG95" s="2">
        <f t="shared" si="125"/>
        <v>34.623959993045581</v>
      </c>
      <c r="BH95" s="2">
        <f t="shared" si="125"/>
        <v>35.804897030286838</v>
      </c>
      <c r="BI95" s="2">
        <f t="shared" si="125"/>
        <v>34.014643870260201</v>
      </c>
      <c r="BJ95" s="2">
        <f t="shared" si="125"/>
        <v>35.613296916271679</v>
      </c>
      <c r="BK95" s="2">
        <f t="shared" si="125"/>
        <v>35.061058204346388</v>
      </c>
      <c r="BL95" s="2">
        <f t="shared" si="125"/>
        <v>35.61085511541836</v>
      </c>
      <c r="BM95" s="2">
        <f t="shared" si="125"/>
        <v>34.844243768071372</v>
      </c>
      <c r="BO95" s="2" t="str">
        <f t="shared" si="126"/>
        <v/>
      </c>
      <c r="BP95" s="2" t="str">
        <f t="shared" si="126"/>
        <v/>
      </c>
      <c r="BQ95" s="2" t="str">
        <f t="shared" si="126"/>
        <v/>
      </c>
      <c r="BR95" s="2" t="str">
        <f t="shared" si="126"/>
        <v/>
      </c>
      <c r="BS95" s="2" t="str">
        <f t="shared" si="126"/>
        <v/>
      </c>
      <c r="BT95" s="2" t="str">
        <f t="shared" si="126"/>
        <v/>
      </c>
      <c r="BU95" s="2" t="str">
        <f t="shared" si="126"/>
        <v/>
      </c>
      <c r="BV95" s="2" t="str">
        <f t="shared" si="126"/>
        <v/>
      </c>
      <c r="BW95" s="2" t="str">
        <f t="shared" si="126"/>
        <v/>
      </c>
      <c r="BX95" s="2" t="str">
        <f t="shared" si="126"/>
        <v/>
      </c>
      <c r="BY95" s="2" t="str">
        <f t="shared" si="126"/>
        <v/>
      </c>
      <c r="BZ95" s="2" t="str">
        <f t="shared" si="126"/>
        <v/>
      </c>
      <c r="CA95" s="2" t="str">
        <f t="shared" si="126"/>
        <v/>
      </c>
      <c r="CB95" s="2" t="str">
        <f t="shared" si="126"/>
        <v/>
      </c>
      <c r="CC95" s="2" t="str">
        <f t="shared" si="126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28"/>
        <v/>
      </c>
      <c r="CV95" s="2" t="str">
        <f t="shared" si="128"/>
        <v/>
      </c>
      <c r="CW95" s="2" t="str">
        <f t="shared" si="128"/>
        <v/>
      </c>
      <c r="CX95" s="2" t="str">
        <f t="shared" si="128"/>
        <v/>
      </c>
      <c r="CY95" s="2" t="str">
        <f t="shared" si="128"/>
        <v/>
      </c>
      <c r="CZ95" s="2" t="str">
        <f t="shared" si="128"/>
        <v/>
      </c>
      <c r="DA95" s="2" t="str">
        <f t="shared" si="128"/>
        <v/>
      </c>
      <c r="DB95" s="2" t="str">
        <f t="shared" si="128"/>
        <v/>
      </c>
      <c r="DC95" s="2" t="str">
        <f t="shared" si="128"/>
        <v/>
      </c>
      <c r="DD95" s="2" t="str">
        <f t="shared" si="128"/>
        <v/>
      </c>
      <c r="DE95" s="2" t="str">
        <f t="shared" si="128"/>
        <v/>
      </c>
      <c r="DF95" s="2" t="str">
        <f t="shared" si="128"/>
        <v/>
      </c>
      <c r="DG95" s="2" t="str">
        <f t="shared" si="128"/>
        <v/>
      </c>
      <c r="DH95" s="2" t="str">
        <f t="shared" si="128"/>
        <v/>
      </c>
      <c r="DI95" s="2" t="str">
        <f t="shared" si="128"/>
        <v/>
      </c>
      <c r="DK95" s="2">
        <f t="shared" si="92"/>
        <v>43.372599099099105</v>
      </c>
      <c r="DL95" s="2">
        <f t="shared" si="92"/>
        <v>41.287710121457494</v>
      </c>
      <c r="DM95" s="2">
        <f t="shared" si="92"/>
        <v>45.015910055804795</v>
      </c>
      <c r="DN95" s="2">
        <f t="shared" si="92"/>
        <v>43.662360593792179</v>
      </c>
      <c r="DO95" s="2">
        <f t="shared" si="92"/>
        <v>42.017021322537111</v>
      </c>
      <c r="DP95" s="2">
        <f t="shared" si="92"/>
        <v>44.908907152496624</v>
      </c>
      <c r="DQ95" s="2">
        <f t="shared" si="92"/>
        <v>44.148167742641419</v>
      </c>
      <c r="DR95" s="2">
        <f t="shared" si="92"/>
        <v>41.107329014844808</v>
      </c>
      <c r="DS95" s="2">
        <f t="shared" si="92"/>
        <v>40.122567206477733</v>
      </c>
      <c r="DT95" s="2">
        <f t="shared" si="92"/>
        <v>42.667526644052963</v>
      </c>
      <c r="DU95" s="2">
        <f t="shared" si="92"/>
        <v>42.94326578400262</v>
      </c>
      <c r="DV95" s="2">
        <f t="shared" si="92"/>
        <v>48.362768136557612</v>
      </c>
      <c r="DW95" s="2">
        <f t="shared" si="92"/>
        <v>47.557072132253701</v>
      </c>
      <c r="DX95" s="2">
        <f t="shared" si="92"/>
        <v>47.038193792172734</v>
      </c>
      <c r="DY95" s="2">
        <f t="shared" si="92"/>
        <v>40.428969187675072</v>
      </c>
      <c r="EA95" s="2">
        <f t="shared" si="96"/>
        <v>22.005222637495326</v>
      </c>
      <c r="EB95" s="2">
        <f t="shared" si="93"/>
        <v>22.906996939946449</v>
      </c>
      <c r="EC95" s="2">
        <f t="shared" si="93"/>
        <v>26.147149476953253</v>
      </c>
      <c r="ED95" s="2">
        <f t="shared" si="93"/>
        <v>29.30026315789474</v>
      </c>
      <c r="EE95" s="2">
        <f t="shared" si="93"/>
        <v>31.0374378838216</v>
      </c>
      <c r="EF95" s="2">
        <f t="shared" si="93"/>
        <v>30.436871895746243</v>
      </c>
      <c r="EG95" s="2">
        <f t="shared" si="93"/>
        <v>34.415887951807235</v>
      </c>
      <c r="EH95" s="2">
        <f t="shared" si="93"/>
        <v>32.714085755112976</v>
      </c>
      <c r="EI95" s="2">
        <f t="shared" si="93"/>
        <v>31.743036029411762</v>
      </c>
      <c r="EJ95" s="2">
        <f t="shared" si="93"/>
        <v>32.753813329121925</v>
      </c>
      <c r="EK95" s="2">
        <f t="shared" si="93"/>
        <v>30.260295354951801</v>
      </c>
      <c r="EL95" s="2">
        <f t="shared" si="93"/>
        <v>29.233035658101734</v>
      </c>
      <c r="EM95" s="2">
        <f t="shared" si="93"/>
        <v>28.442702378107068</v>
      </c>
      <c r="EN95" s="2">
        <f t="shared" si="93"/>
        <v>30.115775864013528</v>
      </c>
      <c r="EO95" s="2">
        <f t="shared" si="93"/>
        <v>32.483935843723188</v>
      </c>
      <c r="EQ95" s="2">
        <f t="shared" si="94"/>
        <v>22.705620469930835</v>
      </c>
      <c r="ER95" s="2">
        <f t="shared" si="94"/>
        <v>23.946824423825152</v>
      </c>
      <c r="ES95" s="2">
        <f t="shared" si="94"/>
        <v>26.095781365864745</v>
      </c>
      <c r="ET95" s="2">
        <f t="shared" si="94"/>
        <v>29.055025993677226</v>
      </c>
      <c r="EU95" s="2">
        <f t="shared" si="94"/>
        <v>30.113215501379393</v>
      </c>
      <c r="EV95" s="2">
        <f t="shared" si="94"/>
        <v>31.191767549724062</v>
      </c>
      <c r="EW95" s="2">
        <f t="shared" si="94"/>
        <v>32.777365353600672</v>
      </c>
      <c r="EX95" s="2">
        <f t="shared" si="94"/>
        <v>32.002259110734514</v>
      </c>
      <c r="EY95" s="2">
        <f t="shared" si="94"/>
        <v>31.215010964732024</v>
      </c>
      <c r="EZ95" s="2">
        <f t="shared" si="94"/>
        <v>32.265361205244695</v>
      </c>
      <c r="FA95" s="2">
        <f t="shared" si="94"/>
        <v>30.212738551883689</v>
      </c>
      <c r="FB95" s="2">
        <f t="shared" si="94"/>
        <v>27.420018507385493</v>
      </c>
      <c r="FC95" s="2">
        <f t="shared" si="94"/>
        <v>26.916680087574239</v>
      </c>
      <c r="FD95" s="2">
        <f t="shared" si="94"/>
        <v>29.376953613999707</v>
      </c>
      <c r="FE95" s="2">
        <f t="shared" si="94"/>
        <v>32.711692488085419</v>
      </c>
      <c r="FG95" s="2">
        <f t="shared" si="95"/>
        <v>0.65587432471248053</v>
      </c>
      <c r="FH95" s="2">
        <f t="shared" si="95"/>
        <v>0.6357898436041568</v>
      </c>
      <c r="FI95" s="2">
        <f t="shared" si="95"/>
        <v>0.65209107480677209</v>
      </c>
      <c r="FJ95" s="2">
        <f t="shared" si="95"/>
        <v>0.64082650671341312</v>
      </c>
      <c r="FK95" s="2">
        <f t="shared" si="95"/>
        <v>0.67901739064104605</v>
      </c>
      <c r="FL95" s="2">
        <f t="shared" si="95"/>
        <v>0.69387047481284958</v>
      </c>
      <c r="FM95" s="2">
        <f t="shared" si="95"/>
        <v>0.64838145451452722</v>
      </c>
      <c r="FN95" s="2">
        <f t="shared" si="95"/>
        <v>0.69443184860458751</v>
      </c>
      <c r="FO95" s="2">
        <f t="shared" si="95"/>
        <v>0.65619508959295736</v>
      </c>
      <c r="FP95" s="2">
        <f t="shared" si="95"/>
        <v>0.69223603655083699</v>
      </c>
      <c r="FQ95" s="2">
        <f t="shared" si="95"/>
        <v>0.7039850769665762</v>
      </c>
      <c r="FR95" s="2">
        <f t="shared" si="95"/>
        <v>0.66647409899532661</v>
      </c>
      <c r="FS95" s="2">
        <f t="shared" si="95"/>
        <v>0.65374972267633225</v>
      </c>
      <c r="FT95" s="2">
        <f t="shared" si="95"/>
        <v>0.67527812658783448</v>
      </c>
      <c r="FU95" s="2">
        <f t="shared" si="95"/>
        <v>0.70292032493610912</v>
      </c>
      <c r="FW95" s="2">
        <f t="shared" si="129"/>
        <v>4.1117476546948287E-10</v>
      </c>
      <c r="FX95" s="2">
        <f t="shared" si="129"/>
        <v>1.8830938875747967E-9</v>
      </c>
      <c r="FY95" s="2">
        <f t="shared" si="129"/>
        <v>1.850582832775824E-9</v>
      </c>
      <c r="FZ95" s="2">
        <f t="shared" si="129"/>
        <v>2.2793450330722513E-9</v>
      </c>
      <c r="GA95" s="2">
        <f t="shared" si="129"/>
        <v>2.2542056316785902E-9</v>
      </c>
      <c r="GB95" s="2">
        <f t="shared" si="129"/>
        <v>2.2798561726107699E-9</v>
      </c>
      <c r="GC95" s="2">
        <f t="shared" si="129"/>
        <v>1.6227069399103358E-9</v>
      </c>
      <c r="GD95" s="2">
        <f t="shared" si="129"/>
        <v>2.9447995465783338E-9</v>
      </c>
      <c r="GE95" s="2">
        <f t="shared" si="129"/>
        <v>3.6937043624418084E-9</v>
      </c>
      <c r="GF95" s="2">
        <f t="shared" si="129"/>
        <v>2.3277710895781393E-9</v>
      </c>
      <c r="GG95" s="2">
        <f t="shared" si="129"/>
        <v>1.7298614262924892E-9</v>
      </c>
      <c r="GH95" s="2">
        <f t="shared" si="129"/>
        <v>1.4811851281061871E-9</v>
      </c>
      <c r="GI95" s="2">
        <f t="shared" si="129"/>
        <v>1.3112997475637963E-9</v>
      </c>
      <c r="GJ95" s="2">
        <f t="shared" si="129"/>
        <v>1.205495167530845E-9</v>
      </c>
      <c r="GK95" s="2">
        <f t="shared" si="129"/>
        <v>6.8135487996922325E-10</v>
      </c>
      <c r="GM95" s="107">
        <f t="shared" si="130"/>
        <v>0.14985002298608766</v>
      </c>
      <c r="GN95" s="107">
        <f t="shared" si="130"/>
        <v>0.17123012100386559</v>
      </c>
      <c r="GO95" s="107">
        <f t="shared" si="130"/>
        <v>0.1439266057394247</v>
      </c>
      <c r="GP95" s="107">
        <f t="shared" si="130"/>
        <v>0.15809738724138758</v>
      </c>
      <c r="GQ95" s="107">
        <f t="shared" si="130"/>
        <v>8.4540235969660385E-2</v>
      </c>
      <c r="GR95" s="107">
        <f t="shared" si="130"/>
        <v>5.8866047720167319E-2</v>
      </c>
      <c r="GS95" s="107">
        <f t="shared" si="130"/>
        <v>0.12512648727381495</v>
      </c>
      <c r="GT95" s="107">
        <f t="shared" si="130"/>
        <v>5.8067145611069432E-2</v>
      </c>
      <c r="GU95" s="107">
        <f t="shared" si="130"/>
        <v>0.10875717992944658</v>
      </c>
      <c r="GV95" s="107">
        <f t="shared" si="130"/>
        <v>5.4647097149285423E-2</v>
      </c>
      <c r="GW95" s="107">
        <f t="shared" si="130"/>
        <v>4.7169485989701859E-2</v>
      </c>
      <c r="GX95" s="107">
        <f t="shared" si="130"/>
        <v>9.0319151267071879E-2</v>
      </c>
      <c r="GY95" s="107">
        <f t="shared" si="130"/>
        <v>0.12031803728712932</v>
      </c>
      <c r="GZ95" s="107">
        <f t="shared" si="130"/>
        <v>9.4279687506413898E-2</v>
      </c>
      <c r="HA95" s="107">
        <f t="shared" si="130"/>
        <v>5.4717715418344769E-2</v>
      </c>
      <c r="HC95" s="107">
        <f t="shared" si="76"/>
        <v>8.4489845929592734E-3</v>
      </c>
      <c r="HD95" s="107">
        <f t="shared" si="76"/>
        <v>4.6120237674526516E-3</v>
      </c>
      <c r="HE95" s="107">
        <f t="shared" si="76"/>
        <v>5.8832804774491959E-3</v>
      </c>
      <c r="HF95" s="107">
        <f t="shared" si="76"/>
        <v>4.7483456129339676E-3</v>
      </c>
      <c r="HG95" s="107">
        <f t="shared" si="91"/>
        <v>4.9010384741856421E-3</v>
      </c>
      <c r="HH95" s="107">
        <f t="shared" si="91"/>
        <v>4.6040299976038016E-3</v>
      </c>
      <c r="HI95" s="107">
        <f t="shared" si="91"/>
        <v>2.6162452668289527E-3</v>
      </c>
      <c r="HJ95" s="107">
        <f t="shared" si="91"/>
        <v>5.7489056299599491E-3</v>
      </c>
      <c r="HK95" s="107">
        <f t="shared" si="91"/>
        <v>4.4266629441841255E-3</v>
      </c>
      <c r="HL95" s="107">
        <f t="shared" si="91"/>
        <v>3.946761183690496E-3</v>
      </c>
      <c r="HM95" s="107">
        <f t="shared" si="91"/>
        <v>4.3226521121302874E-3</v>
      </c>
      <c r="HN95" s="107">
        <f t="shared" si="91"/>
        <v>2.1147420941048703E-3</v>
      </c>
      <c r="HO95" s="107">
        <f t="shared" si="91"/>
        <v>2.392145934190913E-3</v>
      </c>
      <c r="HP95" s="107">
        <f t="shared" si="91"/>
        <v>3.5331909357859824E-3</v>
      </c>
      <c r="HQ95" s="107">
        <f t="shared" si="91"/>
        <v>5.8346051423053766E-4</v>
      </c>
      <c r="HS95" s="107">
        <f t="shared" si="131"/>
        <v>8.3375301031622342E-14</v>
      </c>
      <c r="HT95" s="107">
        <f t="shared" si="131"/>
        <v>2.3594327483372558E-14</v>
      </c>
      <c r="HU95" s="107">
        <f t="shared" si="131"/>
        <v>6.6672832576097309E-14</v>
      </c>
      <c r="HV95" s="107">
        <f t="shared" si="131"/>
        <v>2.2421914640126915E-14</v>
      </c>
      <c r="HW95" s="107">
        <f t="shared" si="131"/>
        <v>4.7402847453599861E-15</v>
      </c>
      <c r="HX95" s="107">
        <f t="shared" si="131"/>
        <v>1.0114517289909473E-15</v>
      </c>
      <c r="HY95" s="107">
        <f t="shared" si="131"/>
        <v>1.4145618022388623E-16</v>
      </c>
      <c r="HZ95" s="107">
        <f t="shared" si="131"/>
        <v>2.9521442802837863E-15</v>
      </c>
      <c r="IA95" s="107">
        <f t="shared" si="131"/>
        <v>1.8679525918209338E-15</v>
      </c>
      <c r="IB95" s="107">
        <f t="shared" si="131"/>
        <v>1.9109759920769394E-16</v>
      </c>
      <c r="IC95" s="107">
        <f t="shared" si="131"/>
        <v>3.5378423374617938E-16</v>
      </c>
      <c r="ID95" s="107">
        <f t="shared" si="131"/>
        <v>2.5698207539447917E-17</v>
      </c>
      <c r="IE95" s="107">
        <f t="shared" si="131"/>
        <v>1.5314192037926814E-16</v>
      </c>
      <c r="IF95" s="107">
        <f t="shared" si="131"/>
        <v>2.0615886522954983E-15</v>
      </c>
      <c r="IG95" s="107">
        <f t="shared" si="131"/>
        <v>1.4310254902493226E-14</v>
      </c>
      <c r="II95" s="107">
        <f t="shared" si="132"/>
        <v>1.255100408690939E-53</v>
      </c>
      <c r="IJ95" s="107">
        <f t="shared" si="132"/>
        <v>7.5602264462984566E-53</v>
      </c>
      <c r="IK95" s="107">
        <f t="shared" si="132"/>
        <v>2.9424906362953968E-51</v>
      </c>
      <c r="IL95" s="107">
        <f t="shared" si="132"/>
        <v>4.9894844311617045E-53</v>
      </c>
      <c r="IM95" s="107">
        <f t="shared" si="132"/>
        <v>1.6696049470437732E-56</v>
      </c>
      <c r="IN95" s="107">
        <f t="shared" si="132"/>
        <v>6.7745640204320407E-60</v>
      </c>
      <c r="IO95" s="107">
        <f t="shared" si="132"/>
        <v>8.588375398698937E-63</v>
      </c>
      <c r="IP95" s="107">
        <f t="shared" si="132"/>
        <v>1.6754318482901504E-58</v>
      </c>
      <c r="IQ95" s="107">
        <f t="shared" si="132"/>
        <v>5.1671395552664477E-59</v>
      </c>
      <c r="IR95" s="107">
        <f t="shared" si="132"/>
        <v>1.7508334814858861E-63</v>
      </c>
      <c r="IS95" s="107">
        <f t="shared" si="132"/>
        <v>4.1641928584863435E-62</v>
      </c>
      <c r="IT95" s="107">
        <f t="shared" si="132"/>
        <v>2.1564909003503403E-65</v>
      </c>
      <c r="IU95" s="107">
        <f t="shared" si="132"/>
        <v>9.7626741062465254E-62</v>
      </c>
      <c r="IV95" s="107">
        <f t="shared" si="132"/>
        <v>6.3603833259839686E-58</v>
      </c>
      <c r="IW95" s="107">
        <f t="shared" si="132"/>
        <v>1.0367200608513913E-48</v>
      </c>
      <c r="IY95" s="107">
        <f t="shared" si="133"/>
        <v>0.15829900757913032</v>
      </c>
      <c r="IZ95" s="107">
        <f t="shared" si="133"/>
        <v>0.17584214477134183</v>
      </c>
      <c r="JA95" s="107">
        <f t="shared" si="133"/>
        <v>0.14980988621694058</v>
      </c>
      <c r="JB95" s="107">
        <f t="shared" si="133"/>
        <v>0.16284573285434398</v>
      </c>
      <c r="JC95" s="107">
        <f t="shared" si="133"/>
        <v>8.9441274443850777E-2</v>
      </c>
      <c r="JD95" s="107">
        <f t="shared" si="133"/>
        <v>6.3470077717772133E-2</v>
      </c>
      <c r="JE95" s="107">
        <f t="shared" si="133"/>
        <v>0.12774273254064406</v>
      </c>
      <c r="JF95" s="107">
        <f t="shared" si="133"/>
        <v>6.3816051241032332E-2</v>
      </c>
      <c r="JG95" s="107">
        <f t="shared" si="133"/>
        <v>0.11318384287363259</v>
      </c>
      <c r="JH95" s="107">
        <f t="shared" si="133"/>
        <v>5.8593858332976111E-2</v>
      </c>
      <c r="JI95" s="107">
        <f t="shared" si="133"/>
        <v>5.1492138101832501E-2</v>
      </c>
      <c r="JJ95" s="107">
        <f t="shared" si="133"/>
        <v>9.2433893361176772E-2</v>
      </c>
      <c r="JK95" s="107">
        <f t="shared" si="133"/>
        <v>0.12271018322132039</v>
      </c>
      <c r="JL95" s="107">
        <f t="shared" si="133"/>
        <v>9.7812878442201948E-2</v>
      </c>
      <c r="JM95" s="107">
        <f t="shared" si="133"/>
        <v>5.5301175932589618E-2</v>
      </c>
    </row>
    <row r="96" spans="2:273" x14ac:dyDescent="0.25">
      <c r="B96" s="2">
        <v>68</v>
      </c>
      <c r="C96" s="37">
        <v>41.493000000000002</v>
      </c>
      <c r="D96" s="37">
        <v>34.448</v>
      </c>
      <c r="E96" s="37">
        <v>31.954999999999998</v>
      </c>
      <c r="F96" s="37">
        <v>33.317999999999998</v>
      </c>
      <c r="G96" s="37">
        <v>33.491999999999997</v>
      </c>
      <c r="H96" s="37">
        <v>40.484999999999999</v>
      </c>
      <c r="I96" s="37">
        <v>42.106000000000002</v>
      </c>
      <c r="J96" s="37">
        <v>46.222000000000001</v>
      </c>
      <c r="K96" s="37">
        <v>73.048000000000002</v>
      </c>
      <c r="L96" s="37">
        <v>43.365000000000002</v>
      </c>
      <c r="M96" s="37">
        <v>40.270000000000003</v>
      </c>
      <c r="N96" s="37">
        <v>34.365000000000002</v>
      </c>
      <c r="O96" s="37">
        <v>33.968000000000004</v>
      </c>
      <c r="P96" s="37">
        <v>37.206000000000003</v>
      </c>
      <c r="Q96" s="37">
        <v>31.876999999999999</v>
      </c>
      <c r="S96" s="4">
        <f t="shared" si="97"/>
        <v>47.760429785877648</v>
      </c>
      <c r="T96" s="4">
        <f t="shared" si="98"/>
        <v>47.117805360346708</v>
      </c>
      <c r="U96" s="4">
        <f t="shared" si="99"/>
        <v>48.184733977714593</v>
      </c>
      <c r="V96" s="4">
        <f t="shared" si="100"/>
        <v>50.641758617116253</v>
      </c>
      <c r="W96" s="4">
        <f t="shared" si="101"/>
        <v>43.901080150944601</v>
      </c>
      <c r="X96" s="4">
        <f t="shared" si="102"/>
        <v>41.777232265453129</v>
      </c>
      <c r="Y96" s="4">
        <f t="shared" si="103"/>
        <v>48.001285471703959</v>
      </c>
      <c r="Z96" s="4">
        <f t="shared" si="104"/>
        <v>43.438168556194398</v>
      </c>
      <c r="AA96" s="4">
        <f t="shared" si="105"/>
        <v>45.491662560761007</v>
      </c>
      <c r="AB96" s="4">
        <f t="shared" si="106"/>
        <v>42.102132337719212</v>
      </c>
      <c r="AC96" s="4">
        <f t="shared" si="107"/>
        <v>39.991244075765053</v>
      </c>
      <c r="AD96" s="4">
        <f t="shared" si="108"/>
        <v>42.215623278097993</v>
      </c>
      <c r="AE96" s="4">
        <f t="shared" si="109"/>
        <v>44.233652867569802</v>
      </c>
      <c r="AF96" s="4">
        <f t="shared" si="110"/>
        <v>43.520686037307158</v>
      </c>
      <c r="AG96" s="4">
        <f t="shared" si="110"/>
        <v>36.808382153227257</v>
      </c>
      <c r="AI96" s="4">
        <f t="shared" si="111"/>
        <v>-6.2674297858776455</v>
      </c>
      <c r="AJ96" s="4">
        <f t="shared" si="112"/>
        <v>-12.669805360346707</v>
      </c>
      <c r="AK96" s="4">
        <f t="shared" si="113"/>
        <v>-16.229733977714595</v>
      </c>
      <c r="AL96" s="4">
        <f t="shared" si="114"/>
        <v>-17.323758617116255</v>
      </c>
      <c r="AM96" s="4">
        <f t="shared" si="115"/>
        <v>-10.409080150944604</v>
      </c>
      <c r="AN96" s="4">
        <f t="shared" si="116"/>
        <v>-1.29223226545313</v>
      </c>
      <c r="AO96" s="4">
        <f t="shared" si="117"/>
        <v>-5.8952854717039571</v>
      </c>
      <c r="AP96" s="4">
        <f t="shared" si="118"/>
        <v>2.7838314438056031</v>
      </c>
      <c r="AQ96" s="4">
        <f t="shared" si="119"/>
        <v>27.556337439238995</v>
      </c>
      <c r="AR96" s="4">
        <f t="shared" si="120"/>
        <v>1.2628676622807902</v>
      </c>
      <c r="AS96" s="4">
        <f t="shared" si="121"/>
        <v>0.27875592423495021</v>
      </c>
      <c r="AT96" s="4">
        <f t="shared" si="122"/>
        <v>-7.8506232780979914</v>
      </c>
      <c r="AU96" s="4">
        <f t="shared" si="123"/>
        <v>-10.265652867569798</v>
      </c>
      <c r="AV96" s="4">
        <f t="shared" si="124"/>
        <v>-6.3146860373071547</v>
      </c>
      <c r="AW96" s="4">
        <f t="shared" si="124"/>
        <v>-4.9313821532272577</v>
      </c>
      <c r="AY96" s="2">
        <f t="shared" si="125"/>
        <v>28.339496650446016</v>
      </c>
      <c r="AZ96" s="2">
        <f t="shared" si="125"/>
        <v>28.698145795601462</v>
      </c>
      <c r="BA96" s="2">
        <f t="shared" si="125"/>
        <v>31.789059016134225</v>
      </c>
      <c r="BB96" s="2">
        <f t="shared" si="125"/>
        <v>33.729192472419875</v>
      </c>
      <c r="BC96" s="2">
        <f t="shared" si="125"/>
        <v>33.993959070537812</v>
      </c>
      <c r="BD96" s="2">
        <f t="shared" si="125"/>
        <v>34.203170232483842</v>
      </c>
      <c r="BE96" s="2">
        <f t="shared" si="125"/>
        <v>37.319398435984056</v>
      </c>
      <c r="BF96" s="2">
        <f t="shared" si="125"/>
        <v>34.840915068934848</v>
      </c>
      <c r="BG96" s="2">
        <f t="shared" si="125"/>
        <v>34.174535130860924</v>
      </c>
      <c r="BH96" s="2">
        <f t="shared" si="125"/>
        <v>35.293110595412209</v>
      </c>
      <c r="BI96" s="2">
        <f t="shared" si="125"/>
        <v>33.401711087259542</v>
      </c>
      <c r="BJ96" s="2">
        <f t="shared" si="125"/>
        <v>34.672266670401079</v>
      </c>
      <c r="BK96" s="2">
        <f t="shared" si="125"/>
        <v>34.105615499546424</v>
      </c>
      <c r="BL96" s="2">
        <f t="shared" si="125"/>
        <v>34.783717234883028</v>
      </c>
      <c r="BM96" s="2">
        <f t="shared" si="125"/>
        <v>34.435048558763107</v>
      </c>
      <c r="BO96" s="2" t="str">
        <f t="shared" si="126"/>
        <v/>
      </c>
      <c r="BP96" s="2" t="str">
        <f t="shared" si="126"/>
        <v/>
      </c>
      <c r="BQ96" s="2" t="str">
        <f t="shared" si="126"/>
        <v/>
      </c>
      <c r="BR96" s="2" t="str">
        <f t="shared" si="126"/>
        <v/>
      </c>
      <c r="BS96" s="2" t="str">
        <f t="shared" si="126"/>
        <v/>
      </c>
      <c r="BT96" s="2" t="str">
        <f t="shared" si="126"/>
        <v/>
      </c>
      <c r="BU96" s="2" t="str">
        <f t="shared" si="126"/>
        <v/>
      </c>
      <c r="BV96" s="2" t="str">
        <f t="shared" si="126"/>
        <v/>
      </c>
      <c r="BW96" s="2" t="str">
        <f t="shared" si="126"/>
        <v/>
      </c>
      <c r="BX96" s="2" t="str">
        <f t="shared" si="126"/>
        <v/>
      </c>
      <c r="BY96" s="2" t="str">
        <f t="shared" si="126"/>
        <v/>
      </c>
      <c r="BZ96" s="2" t="str">
        <f t="shared" si="126"/>
        <v/>
      </c>
      <c r="CA96" s="2" t="str">
        <f t="shared" si="126"/>
        <v/>
      </c>
      <c r="CB96" s="2" t="str">
        <f t="shared" si="126"/>
        <v/>
      </c>
      <c r="CC96" s="2" t="str">
        <f t="shared" si="126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28"/>
        <v/>
      </c>
      <c r="CV96" s="2" t="str">
        <f t="shared" si="128"/>
        <v/>
      </c>
      <c r="CW96" s="2" t="str">
        <f t="shared" si="128"/>
        <v/>
      </c>
      <c r="CX96" s="2" t="str">
        <f t="shared" si="128"/>
        <v/>
      </c>
      <c r="CY96" s="2" t="str">
        <f t="shared" si="128"/>
        <v/>
      </c>
      <c r="CZ96" s="2" t="str">
        <f t="shared" si="128"/>
        <v/>
      </c>
      <c r="DA96" s="2" t="str">
        <f t="shared" si="128"/>
        <v/>
      </c>
      <c r="DB96" s="2" t="str">
        <f t="shared" si="128"/>
        <v/>
      </c>
      <c r="DC96" s="2" t="str">
        <f t="shared" si="128"/>
        <v/>
      </c>
      <c r="DD96" s="2" t="str">
        <f t="shared" si="128"/>
        <v/>
      </c>
      <c r="DE96" s="2" t="str">
        <f t="shared" si="128"/>
        <v/>
      </c>
      <c r="DF96" s="2" t="str">
        <f t="shared" si="128"/>
        <v/>
      </c>
      <c r="DG96" s="2" t="str">
        <f t="shared" si="128"/>
        <v/>
      </c>
      <c r="DH96" s="2" t="str">
        <f t="shared" si="128"/>
        <v/>
      </c>
      <c r="DI96" s="2" t="str">
        <f t="shared" si="128"/>
        <v/>
      </c>
      <c r="DK96" s="2">
        <f t="shared" ref="DK96:DY112" si="134">BO$229*$B96+BO$230</f>
        <v>43.635819819819829</v>
      </c>
      <c r="DL96" s="2">
        <f t="shared" si="134"/>
        <v>41.489264979757088</v>
      </c>
      <c r="DM96" s="2">
        <f t="shared" si="134"/>
        <v>45.269579932158877</v>
      </c>
      <c r="DN96" s="2">
        <f t="shared" si="134"/>
        <v>43.851633063427805</v>
      </c>
      <c r="DO96" s="2">
        <f t="shared" si="134"/>
        <v>42.117942172739539</v>
      </c>
      <c r="DP96" s="2">
        <f t="shared" si="134"/>
        <v>45.037830431848846</v>
      </c>
      <c r="DQ96" s="2">
        <f t="shared" si="134"/>
        <v>44.313964219280003</v>
      </c>
      <c r="DR96" s="2">
        <f t="shared" si="134"/>
        <v>41.176999865047236</v>
      </c>
      <c r="DS96" s="2">
        <f t="shared" si="134"/>
        <v>40.210746761133606</v>
      </c>
      <c r="DT96" s="2">
        <f t="shared" si="134"/>
        <v>42.811677754677753</v>
      </c>
      <c r="DU96" s="2">
        <f t="shared" si="134"/>
        <v>43.112577196629822</v>
      </c>
      <c r="DV96" s="2">
        <f t="shared" si="134"/>
        <v>48.655314804683229</v>
      </c>
      <c r="DW96" s="2">
        <f t="shared" si="134"/>
        <v>47.833588124156535</v>
      </c>
      <c r="DX96" s="2">
        <f t="shared" si="134"/>
        <v>47.274728812415653</v>
      </c>
      <c r="DY96" s="2">
        <f t="shared" si="134"/>
        <v>40.527155182072832</v>
      </c>
      <c r="EA96" s="2">
        <f t="shared" si="96"/>
        <v>21.964448092458959</v>
      </c>
      <c r="EB96" s="2">
        <f t="shared" si="93"/>
        <v>22.877823791916356</v>
      </c>
      <c r="EC96" s="2">
        <f t="shared" si="93"/>
        <v>26.076062111801242</v>
      </c>
      <c r="ED96" s="2">
        <f t="shared" si="93"/>
        <v>29.222592105263161</v>
      </c>
      <c r="EE96" s="2">
        <f t="shared" si="93"/>
        <v>30.943468992248057</v>
      </c>
      <c r="EF96" s="2">
        <f t="shared" si="93"/>
        <v>30.406157044504543</v>
      </c>
      <c r="EG96" s="2">
        <f t="shared" si="93"/>
        <v>34.306378903368582</v>
      </c>
      <c r="EH96" s="2">
        <f t="shared" si="93"/>
        <v>32.626293953737608</v>
      </c>
      <c r="EI96" s="2">
        <f t="shared" si="93"/>
        <v>31.662396764705882</v>
      </c>
      <c r="EJ96" s="2">
        <f t="shared" si="93"/>
        <v>32.637902000421143</v>
      </c>
      <c r="EK96" s="2">
        <f t="shared" si="93"/>
        <v>30.158254279871461</v>
      </c>
      <c r="EL96" s="2">
        <f t="shared" si="93"/>
        <v>29.1138878474043</v>
      </c>
      <c r="EM96" s="2">
        <f t="shared" ref="EM96:EO159" si="135">CQ$229*$B96+CQ$230</f>
        <v>28.330176296606112</v>
      </c>
      <c r="EN96" s="2">
        <f t="shared" si="135"/>
        <v>30.012529863852407</v>
      </c>
      <c r="EO96" s="2">
        <f t="shared" si="135"/>
        <v>32.389855383372876</v>
      </c>
      <c r="EQ96" s="2">
        <f t="shared" ref="EQ96:FE112" si="136">CU$229*$B96+CU$230</f>
        <v>22.649808852654232</v>
      </c>
      <c r="ER96" s="2">
        <f t="shared" si="136"/>
        <v>23.889644462207624</v>
      </c>
      <c r="ES96" s="2">
        <f t="shared" si="136"/>
        <v>26.022095708398918</v>
      </c>
      <c r="ET96" s="2">
        <f t="shared" si="136"/>
        <v>28.980925608961858</v>
      </c>
      <c r="EU96" s="2">
        <f t="shared" si="136"/>
        <v>30.039727612436504</v>
      </c>
      <c r="EV96" s="2">
        <f t="shared" si="136"/>
        <v>31.141816064387584</v>
      </c>
      <c r="EW96" s="2">
        <f t="shared" si="136"/>
        <v>32.706105123359144</v>
      </c>
      <c r="EX96" s="2">
        <f t="shared" si="136"/>
        <v>31.930280685185036</v>
      </c>
      <c r="EY96" s="2">
        <f t="shared" si="136"/>
        <v>31.141900802556641</v>
      </c>
      <c r="EZ96" s="2">
        <f t="shared" si="136"/>
        <v>32.159618315334605</v>
      </c>
      <c r="FA96" s="2">
        <f t="shared" si="136"/>
        <v>30.108193520425498</v>
      </c>
      <c r="FB96" s="2">
        <f t="shared" si="136"/>
        <v>27.344656262346895</v>
      </c>
      <c r="FC96" s="2">
        <f t="shared" si="136"/>
        <v>26.841888640896183</v>
      </c>
      <c r="FD96" s="2">
        <f t="shared" si="136"/>
        <v>29.287931222824746</v>
      </c>
      <c r="FE96" s="2">
        <f t="shared" si="136"/>
        <v>32.604750367434619</v>
      </c>
      <c r="FG96" s="2">
        <f t="shared" ref="FG96:FU112" si="137">POWER(10,($B96-C$232)/C$230)/(1+POWER(10,($B96-C$232)/C$230))</f>
        <v>0.70583087042969384</v>
      </c>
      <c r="FH96" s="2">
        <f t="shared" si="137"/>
        <v>0.68727182690779731</v>
      </c>
      <c r="FI96" s="2">
        <f t="shared" si="137"/>
        <v>0.70234758641278305</v>
      </c>
      <c r="FJ96" s="2">
        <f t="shared" si="137"/>
        <v>0.69194150315540737</v>
      </c>
      <c r="FK96" s="2">
        <f t="shared" si="137"/>
        <v>0.72701262676257161</v>
      </c>
      <c r="FL96" s="2">
        <f t="shared" si="137"/>
        <v>0.74049357955515371</v>
      </c>
      <c r="FM96" s="2">
        <f t="shared" si="137"/>
        <v>0.69892642023304996</v>
      </c>
      <c r="FN96" s="2">
        <f t="shared" si="137"/>
        <v>0.74100136985785292</v>
      </c>
      <c r="FO96" s="2">
        <f t="shared" si="137"/>
        <v>0.7061259342884656</v>
      </c>
      <c r="FP96" s="2">
        <f t="shared" si="137"/>
        <v>0.73901443667246558</v>
      </c>
      <c r="FQ96" s="2">
        <f t="shared" si="137"/>
        <v>0.74962359450672578</v>
      </c>
      <c r="FR96" s="2">
        <f t="shared" si="137"/>
        <v>0.71555921486964691</v>
      </c>
      <c r="FS96" s="2">
        <f t="shared" si="137"/>
        <v>0.70387544207835129</v>
      </c>
      <c r="FT96" s="2">
        <f t="shared" si="137"/>
        <v>0.72360489029542752</v>
      </c>
      <c r="FU96" s="2">
        <f t="shared" si="137"/>
        <v>0.74866439411109742</v>
      </c>
      <c r="FW96" s="2">
        <f t="shared" si="129"/>
        <v>5.1763836088292888E-10</v>
      </c>
      <c r="FX96" s="2">
        <f t="shared" si="129"/>
        <v>2.3706747467062825E-9</v>
      </c>
      <c r="FY96" s="2">
        <f t="shared" si="129"/>
        <v>2.3297457536951908E-9</v>
      </c>
      <c r="FZ96" s="2">
        <f t="shared" si="129"/>
        <v>2.8695253826879335E-9</v>
      </c>
      <c r="GA96" s="2">
        <f t="shared" si="129"/>
        <v>2.8378767514733107E-9</v>
      </c>
      <c r="GB96" s="2">
        <f t="shared" si="129"/>
        <v>2.8701688692412082E-9</v>
      </c>
      <c r="GC96" s="2">
        <f t="shared" si="129"/>
        <v>2.0428670016895465E-9</v>
      </c>
      <c r="GD96" s="2">
        <f t="shared" si="129"/>
        <v>3.7072829790006596E-9</v>
      </c>
      <c r="GE96" s="2">
        <f t="shared" si="129"/>
        <v>4.6500982810856519E-9</v>
      </c>
      <c r="GF96" s="2">
        <f t="shared" si="129"/>
        <v>2.9304901757434508E-9</v>
      </c>
      <c r="GG96" s="2">
        <f t="shared" si="129"/>
        <v>2.1777665074666824E-9</v>
      </c>
      <c r="GH96" s="2">
        <f t="shared" si="129"/>
        <v>1.8647015966293326E-9</v>
      </c>
      <c r="GI96" s="2">
        <f t="shared" si="129"/>
        <v>1.6508285741268403E-9</v>
      </c>
      <c r="GJ96" s="2">
        <f t="shared" si="129"/>
        <v>1.5176284997259439E-9</v>
      </c>
      <c r="GK96" s="2">
        <f t="shared" si="129"/>
        <v>8.5777497269189318E-10</v>
      </c>
      <c r="GM96" s="107">
        <f t="shared" si="130"/>
        <v>7.4055844854820169E-2</v>
      </c>
      <c r="GN96" s="107">
        <f t="shared" si="130"/>
        <v>8.3139524750721519E-2</v>
      </c>
      <c r="GO96" s="107">
        <f t="shared" si="130"/>
        <v>6.7690709212960692E-2</v>
      </c>
      <c r="GP96" s="107">
        <f t="shared" si="130"/>
        <v>7.4424074600207252E-2</v>
      </c>
      <c r="GQ96" s="107">
        <f t="shared" si="130"/>
        <v>3.3022373209953264E-2</v>
      </c>
      <c r="GR96" s="107">
        <f t="shared" si="130"/>
        <v>2.0468608537196599E-2</v>
      </c>
      <c r="GS96" s="107">
        <f t="shared" si="130"/>
        <v>5.187759860567849E-2</v>
      </c>
      <c r="GT96" s="107">
        <f t="shared" si="130"/>
        <v>2.0110599052855643E-2</v>
      </c>
      <c r="GU96" s="107">
        <f t="shared" si="130"/>
        <v>4.3032762786608718E-2</v>
      </c>
      <c r="GV96" s="107">
        <f t="shared" si="130"/>
        <v>1.8007366380124758E-2</v>
      </c>
      <c r="GW96" s="107">
        <f t="shared" si="130"/>
        <v>1.5534163706042577E-2</v>
      </c>
      <c r="GX96" s="107">
        <f t="shared" si="130"/>
        <v>3.382908785756332E-2</v>
      </c>
      <c r="GY96" s="107">
        <f t="shared" si="130"/>
        <v>5.030692143325987E-2</v>
      </c>
      <c r="GZ96" s="107">
        <f t="shared" si="130"/>
        <v>3.8483125709974232E-2</v>
      </c>
      <c r="HA96" s="107">
        <f t="shared" si="130"/>
        <v>1.9084046096822183E-2</v>
      </c>
      <c r="HC96" s="107">
        <f t="shared" si="76"/>
        <v>1.2336629605814189E-2</v>
      </c>
      <c r="HD96" s="107">
        <f t="shared" si="76"/>
        <v>7.084074855786552E-3</v>
      </c>
      <c r="HE96" s="107">
        <f t="shared" si="76"/>
        <v>8.8849804651756435E-3</v>
      </c>
      <c r="HF96" s="107">
        <f t="shared" si="76"/>
        <v>7.3194990739074662E-3</v>
      </c>
      <c r="HG96" s="107">
        <f t="shared" si="91"/>
        <v>7.6499659515620209E-3</v>
      </c>
      <c r="HH96" s="107">
        <f t="shared" si="91"/>
        <v>7.304679128164601E-3</v>
      </c>
      <c r="HI96" s="107">
        <f t="shared" si="91"/>
        <v>4.2691224818585212E-3</v>
      </c>
      <c r="HJ96" s="107">
        <f t="shared" si="91"/>
        <v>9.0339557368890183E-3</v>
      </c>
      <c r="HK96" s="107">
        <f t="shared" si="91"/>
        <v>7.0899823042803508E-3</v>
      </c>
      <c r="HL96" s="107">
        <f t="shared" si="91"/>
        <v>6.3961455505154733E-3</v>
      </c>
      <c r="HM96" s="107">
        <f t="shared" si="91"/>
        <v>6.8928184670230671E-3</v>
      </c>
      <c r="HN96" s="107">
        <f t="shared" si="91"/>
        <v>3.510297537593415E-3</v>
      </c>
      <c r="HO96" s="107">
        <f t="shared" si="91"/>
        <v>3.8825497968179822E-3</v>
      </c>
      <c r="HP96" s="107">
        <f t="shared" si="91"/>
        <v>5.5475650597127946E-3</v>
      </c>
      <c r="HQ96" s="107">
        <f t="shared" si="91"/>
        <v>1.0901631388595453E-3</v>
      </c>
      <c r="HS96" s="107">
        <f t="shared" si="131"/>
        <v>2.0859586890487998E-13</v>
      </c>
      <c r="HT96" s="107">
        <f t="shared" si="131"/>
        <v>6.4107422783026239E-14</v>
      </c>
      <c r="HU96" s="107">
        <f t="shared" si="131"/>
        <v>1.7520570206483061E-13</v>
      </c>
      <c r="HV96" s="107">
        <f t="shared" si="131"/>
        <v>6.16652994873126E-14</v>
      </c>
      <c r="HW96" s="107">
        <f t="shared" si="131"/>
        <v>1.3833378609085054E-14</v>
      </c>
      <c r="HX96" s="107">
        <f t="shared" si="131"/>
        <v>3.1326351435431471E-15</v>
      </c>
      <c r="HY96" s="107">
        <f t="shared" si="131"/>
        <v>4.5663871981901529E-16</v>
      </c>
      <c r="HZ96" s="107">
        <f t="shared" si="131"/>
        <v>8.9856367084228884E-15</v>
      </c>
      <c r="IA96" s="107">
        <f t="shared" si="131"/>
        <v>5.8346311763284785E-15</v>
      </c>
      <c r="IB96" s="107">
        <f t="shared" si="131"/>
        <v>6.3102038338428653E-16</v>
      </c>
      <c r="IC96" s="107">
        <f t="shared" si="131"/>
        <v>1.1215089020708795E-15</v>
      </c>
      <c r="ID96" s="107">
        <f t="shared" si="131"/>
        <v>8.7004589539966071E-17</v>
      </c>
      <c r="IE96" s="107">
        <f t="shared" si="131"/>
        <v>4.8292609822591853E-16</v>
      </c>
      <c r="IF96" s="107">
        <f t="shared" si="131"/>
        <v>5.9835771729596545E-15</v>
      </c>
      <c r="IG96" s="107">
        <f t="shared" si="131"/>
        <v>3.7682591865091908E-14</v>
      </c>
      <c r="II96" s="107">
        <f t="shared" si="132"/>
        <v>1.574825538459424E-52</v>
      </c>
      <c r="IJ96" s="107">
        <f t="shared" si="132"/>
        <v>1.1018400682813374E-51</v>
      </c>
      <c r="IK96" s="107">
        <f t="shared" si="132"/>
        <v>3.93767721643962E-50</v>
      </c>
      <c r="IL96" s="107">
        <f t="shared" si="132"/>
        <v>7.5314219226952504E-52</v>
      </c>
      <c r="IM96" s="107">
        <f t="shared" si="132"/>
        <v>3.0225935192287136E-55</v>
      </c>
      <c r="IN96" s="107">
        <f t="shared" si="132"/>
        <v>1.4692697110415765E-58</v>
      </c>
      <c r="IO96" s="107">
        <f t="shared" si="132"/>
        <v>2.0564422123327088E-61</v>
      </c>
      <c r="IP96" s="107">
        <f t="shared" si="132"/>
        <v>3.5099718812913339E-57</v>
      </c>
      <c r="IQ96" s="107">
        <f t="shared" si="132"/>
        <v>1.1527985917435493E-57</v>
      </c>
      <c r="IR96" s="107">
        <f t="shared" si="132"/>
        <v>4.6046011551702498E-62</v>
      </c>
      <c r="IS96" s="107">
        <f t="shared" si="132"/>
        <v>9.7180071581290013E-61</v>
      </c>
      <c r="IT96" s="107">
        <f t="shared" si="132"/>
        <v>5.823183172112888E-64</v>
      </c>
      <c r="IU96" s="107">
        <f t="shared" si="132"/>
        <v>2.1425636467089312E-60</v>
      </c>
      <c r="IV96" s="107">
        <f t="shared" si="132"/>
        <v>1.1341024474711303E-56</v>
      </c>
      <c r="IW96" s="107">
        <f t="shared" si="132"/>
        <v>1.0817481881343914E-47</v>
      </c>
      <c r="IY96" s="107">
        <f t="shared" si="133"/>
        <v>8.6392474460842958E-2</v>
      </c>
      <c r="IZ96" s="107">
        <f t="shared" si="133"/>
        <v>9.0223599606572169E-2</v>
      </c>
      <c r="JA96" s="107">
        <f t="shared" si="133"/>
        <v>7.6575689678311548E-2</v>
      </c>
      <c r="JB96" s="107">
        <f t="shared" si="133"/>
        <v>8.1743573674176381E-2</v>
      </c>
      <c r="JC96" s="107">
        <f t="shared" si="133"/>
        <v>4.0672339161529118E-2</v>
      </c>
      <c r="JD96" s="107">
        <f t="shared" si="133"/>
        <v>2.7773287665364334E-2</v>
      </c>
      <c r="JE96" s="107">
        <f t="shared" si="133"/>
        <v>5.6146721087537467E-2</v>
      </c>
      <c r="JF96" s="107">
        <f t="shared" si="133"/>
        <v>2.9144554789753647E-2</v>
      </c>
      <c r="JG96" s="107">
        <f t="shared" si="133"/>
        <v>5.0122745090894906E-2</v>
      </c>
      <c r="JH96" s="107">
        <f t="shared" si="133"/>
        <v>2.4403511930640862E-2</v>
      </c>
      <c r="JI96" s="107">
        <f t="shared" si="133"/>
        <v>2.2426982173066764E-2</v>
      </c>
      <c r="JJ96" s="107">
        <f t="shared" si="133"/>
        <v>3.7339385395156827E-2</v>
      </c>
      <c r="JK96" s="107">
        <f t="shared" si="133"/>
        <v>5.4189471230078334E-2</v>
      </c>
      <c r="JL96" s="107">
        <f t="shared" si="133"/>
        <v>4.4030690769693008E-2</v>
      </c>
      <c r="JM96" s="107">
        <f t="shared" si="133"/>
        <v>2.0174209235719411E-2</v>
      </c>
    </row>
    <row r="97" spans="2:273" x14ac:dyDescent="0.25">
      <c r="B97" s="2">
        <v>69</v>
      </c>
      <c r="C97" s="37">
        <v>40.223999999999997</v>
      </c>
      <c r="D97" s="37">
        <v>33.402999999999999</v>
      </c>
      <c r="E97" s="37">
        <v>33.075000000000003</v>
      </c>
      <c r="F97" s="37">
        <v>33.726999999999997</v>
      </c>
      <c r="G97" s="37">
        <v>34.200000000000003</v>
      </c>
      <c r="H97" s="37">
        <v>41.941000000000003</v>
      </c>
      <c r="I97" s="37">
        <v>42.287999999999997</v>
      </c>
      <c r="J97" s="37">
        <v>44.063000000000002</v>
      </c>
      <c r="K97" s="37">
        <v>69.570999999999998</v>
      </c>
      <c r="L97" s="37">
        <v>43.856999999999999</v>
      </c>
      <c r="M97" s="37">
        <v>39.238</v>
      </c>
      <c r="N97" s="37">
        <v>35.856999999999999</v>
      </c>
      <c r="O97" s="37">
        <v>34.698</v>
      </c>
      <c r="P97" s="37">
        <v>35.920999999999999</v>
      </c>
      <c r="Q97" s="37">
        <v>32.045999999999999</v>
      </c>
      <c r="S97" s="4">
        <f t="shared" si="97"/>
        <v>42.718326328869736</v>
      </c>
      <c r="T97" s="4">
        <f t="shared" si="98"/>
        <v>39.791604695702297</v>
      </c>
      <c r="U97" s="4">
        <f t="shared" si="99"/>
        <v>43.031570253538625</v>
      </c>
      <c r="V97" s="4">
        <f t="shared" si="100"/>
        <v>44.412068669329962</v>
      </c>
      <c r="W97" s="4">
        <f t="shared" si="101"/>
        <v>42.239645523682618</v>
      </c>
      <c r="X97" s="4">
        <f t="shared" si="102"/>
        <v>41.375791948895852</v>
      </c>
      <c r="Y97" s="4">
        <f t="shared" si="103"/>
        <v>43.569811546407763</v>
      </c>
      <c r="Z97" s="4">
        <f t="shared" si="104"/>
        <v>43.688871940205352</v>
      </c>
      <c r="AA97" s="4">
        <f t="shared" si="105"/>
        <v>42.849512407399907</v>
      </c>
      <c r="AB97" s="4">
        <f t="shared" si="106"/>
        <v>41.900390978522097</v>
      </c>
      <c r="AC97" s="4">
        <f t="shared" si="107"/>
        <v>40.04668047880363</v>
      </c>
      <c r="AD97" s="4">
        <f t="shared" si="108"/>
        <v>39.130020688222331</v>
      </c>
      <c r="AE97" s="4">
        <f t="shared" si="109"/>
        <v>39.624659464574798</v>
      </c>
      <c r="AF97" s="4">
        <f t="shared" si="110"/>
        <v>40.807882579726481</v>
      </c>
      <c r="AG97" s="4">
        <f t="shared" si="110"/>
        <v>35.543347236832737</v>
      </c>
      <c r="AI97" s="4">
        <f t="shared" si="111"/>
        <v>-2.4943263288697395</v>
      </c>
      <c r="AJ97" s="4">
        <f t="shared" si="112"/>
        <v>-6.3886046957022984</v>
      </c>
      <c r="AK97" s="4">
        <f t="shared" si="113"/>
        <v>-9.9565702535386222</v>
      </c>
      <c r="AL97" s="4">
        <f t="shared" si="114"/>
        <v>-10.685068669329965</v>
      </c>
      <c r="AM97" s="4">
        <f t="shared" si="115"/>
        <v>-8.0396455236826156</v>
      </c>
      <c r="AN97" s="4">
        <f t="shared" si="116"/>
        <v>0.5652080511041504</v>
      </c>
      <c r="AO97" s="4">
        <f t="shared" si="117"/>
        <v>-1.2818115464077664</v>
      </c>
      <c r="AP97" s="4">
        <f t="shared" si="118"/>
        <v>0.37412805979464991</v>
      </c>
      <c r="AQ97" s="4">
        <f t="shared" si="119"/>
        <v>26.721487592600091</v>
      </c>
      <c r="AR97" s="4">
        <f t="shared" si="120"/>
        <v>1.9566090214779024</v>
      </c>
      <c r="AS97" s="4">
        <f t="shared" si="121"/>
        <v>-0.80868047880363036</v>
      </c>
      <c r="AT97" s="4">
        <f t="shared" si="122"/>
        <v>-3.2730206882223314</v>
      </c>
      <c r="AU97" s="4">
        <f t="shared" si="123"/>
        <v>-4.9266594645747972</v>
      </c>
      <c r="AV97" s="4">
        <f t="shared" si="124"/>
        <v>-4.8868825797264819</v>
      </c>
      <c r="AW97" s="4">
        <f t="shared" si="124"/>
        <v>-3.4973472368327378</v>
      </c>
      <c r="AY97" s="2">
        <f t="shared" si="125"/>
        <v>27.3892692542702</v>
      </c>
      <c r="AZ97" s="2">
        <f t="shared" si="125"/>
        <v>27.850956721161019</v>
      </c>
      <c r="BA97" s="2">
        <f t="shared" si="125"/>
        <v>30.92068652570234</v>
      </c>
      <c r="BB97" s="2">
        <f t="shared" si="125"/>
        <v>33.036530135993956</v>
      </c>
      <c r="BC97" s="2">
        <f t="shared" si="125"/>
        <v>33.461503717337877</v>
      </c>
      <c r="BD97" s="2">
        <f t="shared" si="125"/>
        <v>33.596332762699092</v>
      </c>
      <c r="BE97" s="2">
        <f t="shared" si="125"/>
        <v>36.81836510554168</v>
      </c>
      <c r="BF97" s="2">
        <f t="shared" si="125"/>
        <v>34.430835140457781</v>
      </c>
      <c r="BG97" s="2">
        <f t="shared" si="125"/>
        <v>33.747530507689653</v>
      </c>
      <c r="BH97" s="2">
        <f t="shared" si="125"/>
        <v>34.807701849140471</v>
      </c>
      <c r="BI97" s="2">
        <f t="shared" si="125"/>
        <v>32.82935322851052</v>
      </c>
      <c r="BJ97" s="2">
        <f t="shared" si="125"/>
        <v>33.783058790075771</v>
      </c>
      <c r="BK97" s="2">
        <f t="shared" si="125"/>
        <v>33.200215613260532</v>
      </c>
      <c r="BL97" s="2">
        <f t="shared" si="125"/>
        <v>34.006695294035595</v>
      </c>
      <c r="BM97" s="2">
        <f t="shared" si="125"/>
        <v>34.049361783801878</v>
      </c>
      <c r="BO97" s="2" t="str">
        <f t="shared" si="126"/>
        <v/>
      </c>
      <c r="BP97" s="2" t="str">
        <f t="shared" si="126"/>
        <v/>
      </c>
      <c r="BQ97" s="2" t="str">
        <f t="shared" si="126"/>
        <v/>
      </c>
      <c r="BR97" s="2" t="str">
        <f t="shared" si="126"/>
        <v/>
      </c>
      <c r="BS97" s="2" t="str">
        <f t="shared" si="126"/>
        <v/>
      </c>
      <c r="BT97" s="2" t="str">
        <f t="shared" si="126"/>
        <v/>
      </c>
      <c r="BU97" s="2" t="str">
        <f t="shared" si="126"/>
        <v/>
      </c>
      <c r="BV97" s="2" t="str">
        <f t="shared" si="126"/>
        <v/>
      </c>
      <c r="BW97" s="2" t="str">
        <f t="shared" si="126"/>
        <v/>
      </c>
      <c r="BX97" s="2" t="str">
        <f t="shared" si="126"/>
        <v/>
      </c>
      <c r="BY97" s="2" t="str">
        <f t="shared" si="126"/>
        <v/>
      </c>
      <c r="BZ97" s="2" t="str">
        <f t="shared" si="126"/>
        <v/>
      </c>
      <c r="CA97" s="2" t="str">
        <f t="shared" si="126"/>
        <v/>
      </c>
      <c r="CB97" s="2" t="str">
        <f t="shared" si="126"/>
        <v/>
      </c>
      <c r="CC97" s="2" t="str">
        <f t="shared" si="126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28"/>
        <v/>
      </c>
      <c r="CV97" s="2" t="str">
        <f t="shared" si="128"/>
        <v/>
      </c>
      <c r="CW97" s="2" t="str">
        <f t="shared" si="128"/>
        <v/>
      </c>
      <c r="CX97" s="2" t="str">
        <f t="shared" si="128"/>
        <v/>
      </c>
      <c r="CY97" s="2" t="str">
        <f t="shared" si="128"/>
        <v/>
      </c>
      <c r="CZ97" s="2" t="str">
        <f t="shared" si="128"/>
        <v/>
      </c>
      <c r="DA97" s="2" t="str">
        <f t="shared" si="128"/>
        <v/>
      </c>
      <c r="DB97" s="2" t="str">
        <f t="shared" si="128"/>
        <v/>
      </c>
      <c r="DC97" s="2" t="str">
        <f t="shared" si="128"/>
        <v/>
      </c>
      <c r="DD97" s="2" t="str">
        <f t="shared" si="128"/>
        <v/>
      </c>
      <c r="DE97" s="2" t="str">
        <f t="shared" si="128"/>
        <v/>
      </c>
      <c r="DF97" s="2" t="str">
        <f t="shared" si="128"/>
        <v/>
      </c>
      <c r="DG97" s="2" t="str">
        <f t="shared" si="128"/>
        <v/>
      </c>
      <c r="DH97" s="2" t="str">
        <f t="shared" si="128"/>
        <v/>
      </c>
      <c r="DI97" s="2" t="str">
        <f t="shared" si="128"/>
        <v/>
      </c>
      <c r="DK97" s="2">
        <f t="shared" si="134"/>
        <v>43.899040540540554</v>
      </c>
      <c r="DL97" s="2">
        <f t="shared" si="134"/>
        <v>41.690819838056683</v>
      </c>
      <c r="DM97" s="2">
        <f t="shared" si="134"/>
        <v>45.523249808512965</v>
      </c>
      <c r="DN97" s="2">
        <f t="shared" si="134"/>
        <v>44.04090553306343</v>
      </c>
      <c r="DO97" s="2">
        <f t="shared" si="134"/>
        <v>42.218863022941967</v>
      </c>
      <c r="DP97" s="2">
        <f t="shared" si="134"/>
        <v>45.166753711201075</v>
      </c>
      <c r="DQ97" s="2">
        <f t="shared" si="134"/>
        <v>44.479760695918586</v>
      </c>
      <c r="DR97" s="2">
        <f t="shared" si="134"/>
        <v>41.246670715249671</v>
      </c>
      <c r="DS97" s="2">
        <f t="shared" si="134"/>
        <v>40.298926315789473</v>
      </c>
      <c r="DT97" s="2">
        <f t="shared" si="134"/>
        <v>42.95582886530255</v>
      </c>
      <c r="DU97" s="2">
        <f t="shared" si="134"/>
        <v>43.281888609257024</v>
      </c>
      <c r="DV97" s="2">
        <f t="shared" si="134"/>
        <v>48.947861472808839</v>
      </c>
      <c r="DW97" s="2">
        <f t="shared" si="134"/>
        <v>48.110104116059375</v>
      </c>
      <c r="DX97" s="2">
        <f t="shared" si="134"/>
        <v>47.511263832658571</v>
      </c>
      <c r="DY97" s="2">
        <f t="shared" si="134"/>
        <v>40.625341176470592</v>
      </c>
      <c r="EA97" s="2">
        <f t="shared" si="96"/>
        <v>21.923673547422588</v>
      </c>
      <c r="EB97" s="2">
        <f t="shared" si="96"/>
        <v>22.848650643886266</v>
      </c>
      <c r="EC97" s="2">
        <f t="shared" si="96"/>
        <v>26.004974746649232</v>
      </c>
      <c r="ED97" s="2">
        <f t="shared" si="96"/>
        <v>29.144921052631581</v>
      </c>
      <c r="EE97" s="2">
        <f t="shared" si="96"/>
        <v>30.849500100674511</v>
      </c>
      <c r="EF97" s="2">
        <f t="shared" si="96"/>
        <v>30.375442193262842</v>
      </c>
      <c r="EG97" s="2">
        <f t="shared" si="96"/>
        <v>34.196869854929929</v>
      </c>
      <c r="EH97" s="2">
        <f t="shared" si="96"/>
        <v>32.538502152362241</v>
      </c>
      <c r="EI97" s="2">
        <f t="shared" si="96"/>
        <v>31.581757499999998</v>
      </c>
      <c r="EJ97" s="2">
        <f t="shared" si="96"/>
        <v>32.521990671720367</v>
      </c>
      <c r="EK97" s="2">
        <f t="shared" si="96"/>
        <v>30.056213204791121</v>
      </c>
      <c r="EL97" s="2">
        <f t="shared" si="96"/>
        <v>28.994740036706872</v>
      </c>
      <c r="EM97" s="2">
        <f t="shared" si="135"/>
        <v>28.217650215105159</v>
      </c>
      <c r="EN97" s="2">
        <f t="shared" si="135"/>
        <v>29.909283863691286</v>
      </c>
      <c r="EO97" s="2">
        <f t="shared" si="135"/>
        <v>32.29577492302257</v>
      </c>
      <c r="EQ97" s="2">
        <f t="shared" si="136"/>
        <v>22.593997235377635</v>
      </c>
      <c r="ER97" s="2">
        <f t="shared" si="136"/>
        <v>23.832464500590095</v>
      </c>
      <c r="ES97" s="2">
        <f t="shared" si="136"/>
        <v>25.948410050933095</v>
      </c>
      <c r="ET97" s="2">
        <f t="shared" si="136"/>
        <v>28.906825224246489</v>
      </c>
      <c r="EU97" s="2">
        <f t="shared" si="136"/>
        <v>29.966239723493615</v>
      </c>
      <c r="EV97" s="2">
        <f t="shared" si="136"/>
        <v>31.091864579051109</v>
      </c>
      <c r="EW97" s="2">
        <f t="shared" si="136"/>
        <v>32.634844893117624</v>
      </c>
      <c r="EX97" s="2">
        <f t="shared" si="136"/>
        <v>31.858302259635558</v>
      </c>
      <c r="EY97" s="2">
        <f t="shared" si="136"/>
        <v>31.068790640381255</v>
      </c>
      <c r="EZ97" s="2">
        <f t="shared" si="136"/>
        <v>32.053875425424515</v>
      </c>
      <c r="FA97" s="2">
        <f t="shared" si="136"/>
        <v>30.003648488967311</v>
      </c>
      <c r="FB97" s="2">
        <f t="shared" si="136"/>
        <v>27.269294017308297</v>
      </c>
      <c r="FC97" s="2">
        <f t="shared" si="136"/>
        <v>26.767097194218124</v>
      </c>
      <c r="FD97" s="2">
        <f t="shared" si="136"/>
        <v>29.198908831649781</v>
      </c>
      <c r="FE97" s="2">
        <f t="shared" si="136"/>
        <v>32.497808246783833</v>
      </c>
      <c r="FG97" s="2">
        <f t="shared" si="137"/>
        <v>0.75128535017765818</v>
      </c>
      <c r="FH97" s="2">
        <f t="shared" si="137"/>
        <v>0.73451538287395157</v>
      </c>
      <c r="FI97" s="2">
        <f t="shared" si="137"/>
        <v>0.74814824754551734</v>
      </c>
      <c r="FJ97" s="2">
        <f t="shared" si="137"/>
        <v>0.73874777532597991</v>
      </c>
      <c r="FK97" s="2">
        <f t="shared" si="137"/>
        <v>0.77025945625297698</v>
      </c>
      <c r="FL97" s="2">
        <f t="shared" si="137"/>
        <v>0.78224442349541257</v>
      </c>
      <c r="FM97" s="2">
        <f t="shared" si="137"/>
        <v>0.74506242503523989</v>
      </c>
      <c r="FN97" s="2">
        <f t="shared" si="137"/>
        <v>0.78269449223400067</v>
      </c>
      <c r="FO97" s="2">
        <f t="shared" si="137"/>
        <v>0.75155086973080665</v>
      </c>
      <c r="FP97" s="2">
        <f t="shared" si="137"/>
        <v>0.78093285167551829</v>
      </c>
      <c r="FQ97" s="2">
        <f t="shared" si="137"/>
        <v>0.7903214815836842</v>
      </c>
      <c r="FR97" s="2">
        <f t="shared" si="137"/>
        <v>0.76002156992059788</v>
      </c>
      <c r="FS97" s="2">
        <f t="shared" si="137"/>
        <v>0.74952484866982627</v>
      </c>
      <c r="FT97" s="2">
        <f t="shared" si="137"/>
        <v>0.76721871977326572</v>
      </c>
      <c r="FU97" s="2">
        <f t="shared" si="137"/>
        <v>0.78947440872623575</v>
      </c>
      <c r="FW97" s="2">
        <f t="shared" si="129"/>
        <v>6.5166808654766003E-10</v>
      </c>
      <c r="FX97" s="2">
        <f t="shared" si="129"/>
        <v>2.9845026798952662E-9</v>
      </c>
      <c r="FY97" s="2">
        <f t="shared" si="129"/>
        <v>2.9329761305771676E-9</v>
      </c>
      <c r="FZ97" s="2">
        <f t="shared" si="129"/>
        <v>3.6125184213701422E-9</v>
      </c>
      <c r="GA97" s="2">
        <f t="shared" si="129"/>
        <v>3.5726751553444311E-9</v>
      </c>
      <c r="GB97" s="2">
        <f t="shared" si="129"/>
        <v>3.6133285229430031E-9</v>
      </c>
      <c r="GC97" s="2">
        <f t="shared" si="129"/>
        <v>2.5718171799823626E-9</v>
      </c>
      <c r="GD97" s="2">
        <f t="shared" si="129"/>
        <v>4.6671927464958238E-9</v>
      </c>
      <c r="GE97" s="2">
        <f t="shared" si="129"/>
        <v>5.8541268863505626E-9</v>
      </c>
      <c r="GF97" s="2">
        <f t="shared" si="129"/>
        <v>3.6892685484572581E-9</v>
      </c>
      <c r="GG97" s="2">
        <f t="shared" si="129"/>
        <v>2.7416455956580791E-9</v>
      </c>
      <c r="GH97" s="2">
        <f t="shared" si="129"/>
        <v>2.3475202242763946E-9</v>
      </c>
      <c r="GI97" s="2">
        <f t="shared" si="129"/>
        <v>2.0782700415958695E-9</v>
      </c>
      <c r="GJ97" s="2">
        <f t="shared" si="129"/>
        <v>1.9105810832172852E-9</v>
      </c>
      <c r="GK97" s="2">
        <f t="shared" si="129"/>
        <v>1.0798747104830315E-9</v>
      </c>
      <c r="GM97" s="107">
        <f t="shared" si="130"/>
        <v>3.1303345993226886E-2</v>
      </c>
      <c r="GN97" s="107">
        <f t="shared" si="130"/>
        <v>3.3814030592882481E-2</v>
      </c>
      <c r="GO97" s="107">
        <f t="shared" si="130"/>
        <v>2.6780172368293009E-2</v>
      </c>
      <c r="GP97" s="107">
        <f t="shared" si="130"/>
        <v>2.9201192417667145E-2</v>
      </c>
      <c r="GQ97" s="107">
        <f t="shared" si="130"/>
        <v>1.0562461968781642E-2</v>
      </c>
      <c r="GR97" s="107">
        <f t="shared" si="130"/>
        <v>5.7408029642632592E-3</v>
      </c>
      <c r="GS97" s="107">
        <f t="shared" si="130"/>
        <v>1.738864967817158E-2</v>
      </c>
      <c r="GT97" s="107">
        <f t="shared" si="130"/>
        <v>5.6155909994170822E-3</v>
      </c>
      <c r="GU97" s="107">
        <f t="shared" si="130"/>
        <v>1.3691133159637228E-2</v>
      </c>
      <c r="GV97" s="107">
        <f t="shared" si="130"/>
        <v>4.7180319008765879E-3</v>
      </c>
      <c r="GW97" s="107">
        <f t="shared" si="130"/>
        <v>4.1127708087937542E-3</v>
      </c>
      <c r="GX97" s="107">
        <f t="shared" si="130"/>
        <v>1.0141493664440391E-2</v>
      </c>
      <c r="GY97" s="107">
        <f t="shared" si="130"/>
        <v>1.7138048207239558E-2</v>
      </c>
      <c r="GZ97" s="107">
        <f t="shared" si="130"/>
        <v>1.2965435157059904E-2</v>
      </c>
      <c r="HA97" s="107">
        <f t="shared" si="130"/>
        <v>5.4009413350890358E-3</v>
      </c>
      <c r="HC97" s="107">
        <f t="shared" si="76"/>
        <v>1.7732747269096655E-2</v>
      </c>
      <c r="HD97" s="107">
        <f t="shared" si="76"/>
        <v>1.0686717040952374E-2</v>
      </c>
      <c r="HE97" s="107">
        <f t="shared" si="76"/>
        <v>1.318695424464392E-2</v>
      </c>
      <c r="HF97" s="107">
        <f t="shared" si="76"/>
        <v>1.1076801353469976E-2</v>
      </c>
      <c r="HG97" s="107">
        <f t="shared" si="91"/>
        <v>1.1708372183613607E-2</v>
      </c>
      <c r="HH97" s="107">
        <f t="shared" si="91"/>
        <v>1.1349697625116586E-2</v>
      </c>
      <c r="HI97" s="107">
        <f t="shared" si="91"/>
        <v>6.8189876611779582E-3</v>
      </c>
      <c r="HJ97" s="107">
        <f t="shared" si="91"/>
        <v>1.3902859470559817E-2</v>
      </c>
      <c r="HK97" s="107">
        <f t="shared" si="91"/>
        <v>1.111266283590346E-2</v>
      </c>
      <c r="HL97" s="107">
        <f t="shared" si="91"/>
        <v>1.0137183320326357E-2</v>
      </c>
      <c r="HM97" s="107">
        <f t="shared" si="91"/>
        <v>1.0761346453033083E-2</v>
      </c>
      <c r="HN97" s="107">
        <f t="shared" si="91"/>
        <v>5.6992921998955245E-3</v>
      </c>
      <c r="HO97" s="107">
        <f t="shared" si="91"/>
        <v>6.1731573233599606E-3</v>
      </c>
      <c r="HP97" s="107">
        <f t="shared" si="91"/>
        <v>8.5461760725552872E-3</v>
      </c>
      <c r="HQ97" s="107">
        <f t="shared" si="91"/>
        <v>1.9805533756369095E-3</v>
      </c>
      <c r="HS97" s="107">
        <f t="shared" si="131"/>
        <v>5.143375195036835E-13</v>
      </c>
      <c r="HT97" s="107">
        <f t="shared" si="131"/>
        <v>1.7131455356591974E-13</v>
      </c>
      <c r="HU97" s="107">
        <f t="shared" si="131"/>
        <v>4.5307842625639811E-13</v>
      </c>
      <c r="HV97" s="107">
        <f t="shared" si="131"/>
        <v>1.6673582836454868E-13</v>
      </c>
      <c r="HW97" s="107">
        <f t="shared" si="131"/>
        <v>3.9643706878091699E-14</v>
      </c>
      <c r="HX97" s="107">
        <f t="shared" si="131"/>
        <v>9.5168425076500881E-15</v>
      </c>
      <c r="HY97" s="107">
        <f t="shared" si="131"/>
        <v>1.4454738889518994E-15</v>
      </c>
      <c r="HZ97" s="107">
        <f t="shared" si="131"/>
        <v>2.6826809630933468E-14</v>
      </c>
      <c r="IA97" s="107">
        <f t="shared" si="131"/>
        <v>1.7864619260194149E-14</v>
      </c>
      <c r="IB97" s="107">
        <f t="shared" si="131"/>
        <v>2.0413033104623558E-15</v>
      </c>
      <c r="IC97" s="107">
        <f t="shared" si="131"/>
        <v>3.4865751130343125E-15</v>
      </c>
      <c r="ID97" s="107">
        <f t="shared" si="131"/>
        <v>2.8865502746915475E-16</v>
      </c>
      <c r="IE97" s="107">
        <f t="shared" si="131"/>
        <v>1.4944279579711451E-15</v>
      </c>
      <c r="IF97" s="107">
        <f t="shared" si="131"/>
        <v>1.7065528110781492E-14</v>
      </c>
      <c r="IG97" s="107">
        <f t="shared" si="131"/>
        <v>9.771854897629227E-14</v>
      </c>
      <c r="II97" s="107">
        <f t="shared" si="132"/>
        <v>1.9236145806954939E-51</v>
      </c>
      <c r="IJ97" s="107">
        <f t="shared" si="132"/>
        <v>1.5574121985037998E-50</v>
      </c>
      <c r="IK97" s="107">
        <f t="shared" si="132"/>
        <v>5.1156947706050894E-49</v>
      </c>
      <c r="IL97" s="107">
        <f t="shared" si="132"/>
        <v>1.1017801704419287E-50</v>
      </c>
      <c r="IM97" s="107">
        <f t="shared" si="132"/>
        <v>5.2921462258968375E-54</v>
      </c>
      <c r="IN97" s="107">
        <f t="shared" si="132"/>
        <v>3.0752932892021371E-57</v>
      </c>
      <c r="IO97" s="107">
        <f t="shared" si="132"/>
        <v>4.7495660296013663E-60</v>
      </c>
      <c r="IP97" s="107">
        <f t="shared" si="132"/>
        <v>7.0961363470395979E-56</v>
      </c>
      <c r="IQ97" s="107">
        <f t="shared" si="132"/>
        <v>2.4790889285612831E-56</v>
      </c>
      <c r="IR97" s="107">
        <f t="shared" si="132"/>
        <v>1.1660375121464878E-60</v>
      </c>
      <c r="IS97" s="107">
        <f t="shared" si="132"/>
        <v>2.1879329642263052E-59</v>
      </c>
      <c r="IT97" s="107">
        <f t="shared" si="132"/>
        <v>1.5148890471779911E-62</v>
      </c>
      <c r="IU97" s="107">
        <f t="shared" si="132"/>
        <v>4.5417370854768207E-59</v>
      </c>
      <c r="IV97" s="107">
        <f t="shared" si="132"/>
        <v>1.9580471760993216E-55</v>
      </c>
      <c r="IW97" s="107">
        <f t="shared" si="132"/>
        <v>1.1003288546163089E-46</v>
      </c>
      <c r="IY97" s="107">
        <f t="shared" si="133"/>
        <v>4.9036093262837879E-2</v>
      </c>
      <c r="IZ97" s="107">
        <f t="shared" si="133"/>
        <v>4.4500747634006167E-2</v>
      </c>
      <c r="JA97" s="107">
        <f t="shared" si="133"/>
        <v>3.9967126613390004E-2</v>
      </c>
      <c r="JB97" s="107">
        <f t="shared" si="133"/>
        <v>4.0277993771303859E-2</v>
      </c>
      <c r="JC97" s="107">
        <f t="shared" si="133"/>
        <v>2.2270834152434894E-2</v>
      </c>
      <c r="JD97" s="107">
        <f t="shared" si="133"/>
        <v>1.7090500589389362E-2</v>
      </c>
      <c r="JE97" s="107">
        <f t="shared" si="133"/>
        <v>2.4207637339350985E-2</v>
      </c>
      <c r="JF97" s="107">
        <f t="shared" si="133"/>
        <v>1.9518450470003723E-2</v>
      </c>
      <c r="JG97" s="107">
        <f t="shared" si="133"/>
        <v>2.4803795995558552E-2</v>
      </c>
      <c r="JH97" s="107">
        <f t="shared" si="133"/>
        <v>1.4855215221204986E-2</v>
      </c>
      <c r="JI97" s="107">
        <f t="shared" si="133"/>
        <v>1.4874117261830324E-2</v>
      </c>
      <c r="JJ97" s="107">
        <f t="shared" si="133"/>
        <v>1.5840785864336203E-2</v>
      </c>
      <c r="JK97" s="107">
        <f t="shared" si="133"/>
        <v>2.3311205530601013E-2</v>
      </c>
      <c r="JL97" s="107">
        <f t="shared" si="133"/>
        <v>2.1511611229632258E-2</v>
      </c>
      <c r="JM97" s="107">
        <f t="shared" si="133"/>
        <v>7.3814947108236644E-3</v>
      </c>
    </row>
    <row r="98" spans="2:273" x14ac:dyDescent="0.25">
      <c r="B98" s="2">
        <v>70</v>
      </c>
      <c r="C98" s="37">
        <v>42.627000000000002</v>
      </c>
      <c r="D98" s="37">
        <v>35.701000000000001</v>
      </c>
      <c r="E98" s="37">
        <v>35.790999999999997</v>
      </c>
      <c r="F98" s="37">
        <v>35.773000000000003</v>
      </c>
      <c r="G98" s="37">
        <v>35.585000000000001</v>
      </c>
      <c r="H98" s="37">
        <v>44.338000000000001</v>
      </c>
      <c r="I98" s="37">
        <v>44.076000000000001</v>
      </c>
      <c r="J98" s="37">
        <v>44.570999999999998</v>
      </c>
      <c r="K98" s="37">
        <v>67.159000000000006</v>
      </c>
      <c r="L98" s="37">
        <v>44.825000000000003</v>
      </c>
      <c r="M98" s="37">
        <v>40.936999999999998</v>
      </c>
      <c r="N98" s="37">
        <v>36.381</v>
      </c>
      <c r="O98" s="37">
        <v>36.19</v>
      </c>
      <c r="P98" s="37">
        <v>38.475999999999999</v>
      </c>
      <c r="Q98" s="37">
        <v>34.215000000000003</v>
      </c>
      <c r="S98" s="4">
        <f t="shared" si="97"/>
        <v>42.791233548942323</v>
      </c>
      <c r="T98" s="4">
        <f t="shared" si="98"/>
        <v>38.501840647801671</v>
      </c>
      <c r="U98" s="4">
        <f t="shared" si="99"/>
        <v>42.938522745294165</v>
      </c>
      <c r="V98" s="4">
        <f t="shared" si="100"/>
        <v>43.825319924556204</v>
      </c>
      <c r="W98" s="4">
        <f t="shared" si="101"/>
        <v>43.893777296099621</v>
      </c>
      <c r="X98" s="4">
        <f t="shared" si="102"/>
        <v>43.466751578216716</v>
      </c>
      <c r="Y98" s="4">
        <f t="shared" si="103"/>
        <v>43.544094431126759</v>
      </c>
      <c r="Z98" s="4">
        <f t="shared" si="104"/>
        <v>46.495488766381733</v>
      </c>
      <c r="AA98" s="4">
        <f t="shared" si="105"/>
        <v>44.414488057950933</v>
      </c>
      <c r="AB98" s="4">
        <f t="shared" si="106"/>
        <v>44.07688591005482</v>
      </c>
      <c r="AC98" s="4">
        <f t="shared" si="107"/>
        <v>42.20195311035453</v>
      </c>
      <c r="AD98" s="4">
        <f t="shared" si="108"/>
        <v>39.370410674664519</v>
      </c>
      <c r="AE98" s="4">
        <f t="shared" si="109"/>
        <v>39.167565759568667</v>
      </c>
      <c r="AF98" s="4">
        <f t="shared" si="110"/>
        <v>41.266434011276083</v>
      </c>
      <c r="AG98" s="4">
        <f t="shared" si="110"/>
        <v>35.575059581390974</v>
      </c>
      <c r="AI98" s="4">
        <f t="shared" si="111"/>
        <v>-0.16423354894232034</v>
      </c>
      <c r="AJ98" s="4">
        <f t="shared" si="112"/>
        <v>-2.800840647801671</v>
      </c>
      <c r="AK98" s="4">
        <f t="shared" si="113"/>
        <v>-7.1475227452941681</v>
      </c>
      <c r="AL98" s="4">
        <f t="shared" si="114"/>
        <v>-8.0523199245562012</v>
      </c>
      <c r="AM98" s="4">
        <f t="shared" si="115"/>
        <v>-8.3087772960996205</v>
      </c>
      <c r="AN98" s="4">
        <f t="shared" si="116"/>
        <v>0.87124842178328521</v>
      </c>
      <c r="AO98" s="4">
        <f t="shared" si="117"/>
        <v>0.53190556887324192</v>
      </c>
      <c r="AP98" s="4">
        <f t="shared" si="118"/>
        <v>-1.9244887663817352</v>
      </c>
      <c r="AQ98" s="4">
        <f t="shared" si="119"/>
        <v>22.744511942049073</v>
      </c>
      <c r="AR98" s="4">
        <f t="shared" si="120"/>
        <v>0.74811408994518303</v>
      </c>
      <c r="AS98" s="4">
        <f t="shared" si="121"/>
        <v>-1.2649531103545328</v>
      </c>
      <c r="AT98" s="4">
        <f t="shared" si="122"/>
        <v>-2.9894106746645193</v>
      </c>
      <c r="AU98" s="4">
        <f t="shared" si="123"/>
        <v>-2.9775657595686695</v>
      </c>
      <c r="AV98" s="4">
        <f t="shared" si="124"/>
        <v>-2.7904340112760835</v>
      </c>
      <c r="AW98" s="4">
        <f t="shared" si="124"/>
        <v>-1.3600595813909706</v>
      </c>
      <c r="AY98" s="2">
        <f t="shared" si="125"/>
        <v>26.52172624726396</v>
      </c>
      <c r="AZ98" s="2">
        <f t="shared" si="125"/>
        <v>27.073910294083479</v>
      </c>
      <c r="BA98" s="2">
        <f t="shared" si="125"/>
        <v>30.120401049278026</v>
      </c>
      <c r="BB98" s="2">
        <f t="shared" si="125"/>
        <v>32.392536053780844</v>
      </c>
      <c r="BC98" s="2">
        <f t="shared" si="125"/>
        <v>32.970546758886059</v>
      </c>
      <c r="BD98" s="2">
        <f t="shared" si="125"/>
        <v>33.05203408575381</v>
      </c>
      <c r="BE98" s="2">
        <f t="shared" si="125"/>
        <v>36.343749257173741</v>
      </c>
      <c r="BF98" s="2">
        <f t="shared" si="125"/>
        <v>34.052618869653621</v>
      </c>
      <c r="BG98" s="2">
        <f t="shared" si="125"/>
        <v>33.349204617855086</v>
      </c>
      <c r="BH98" s="2">
        <f t="shared" si="125"/>
        <v>34.354736609426297</v>
      </c>
      <c r="BI98" s="2">
        <f t="shared" si="125"/>
        <v>32.303463342674398</v>
      </c>
      <c r="BJ98" s="2">
        <f t="shared" si="125"/>
        <v>32.959116525478869</v>
      </c>
      <c r="BK98" s="2">
        <f t="shared" si="125"/>
        <v>32.359486429434483</v>
      </c>
      <c r="BL98" s="2">
        <f t="shared" si="125"/>
        <v>33.290372446803211</v>
      </c>
      <c r="BM98" s="2">
        <f t="shared" si="125"/>
        <v>33.691267317731537</v>
      </c>
      <c r="BO98" s="2" t="str">
        <f t="shared" si="126"/>
        <v/>
      </c>
      <c r="BP98" s="2" t="str">
        <f t="shared" si="126"/>
        <v/>
      </c>
      <c r="BQ98" s="2" t="str">
        <f t="shared" si="126"/>
        <v/>
      </c>
      <c r="BR98" s="2" t="str">
        <f t="shared" si="126"/>
        <v/>
      </c>
      <c r="BS98" s="2" t="str">
        <f t="shared" si="126"/>
        <v/>
      </c>
      <c r="BT98" s="2" t="str">
        <f t="shared" si="126"/>
        <v/>
      </c>
      <c r="BU98" s="2" t="str">
        <f t="shared" si="126"/>
        <v/>
      </c>
      <c r="BV98" s="2" t="str">
        <f t="shared" si="126"/>
        <v/>
      </c>
      <c r="BW98" s="2" t="str">
        <f t="shared" si="126"/>
        <v/>
      </c>
      <c r="BX98" s="2" t="str">
        <f t="shared" si="126"/>
        <v/>
      </c>
      <c r="BY98" s="2" t="str">
        <f t="shared" si="126"/>
        <v/>
      </c>
      <c r="BZ98" s="2" t="str">
        <f t="shared" si="126"/>
        <v/>
      </c>
      <c r="CA98" s="2" t="str">
        <f t="shared" si="126"/>
        <v/>
      </c>
      <c r="CB98" s="2" t="str">
        <f t="shared" si="126"/>
        <v/>
      </c>
      <c r="CC98" s="2" t="str">
        <f t="shared" si="126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28"/>
        <v/>
      </c>
      <c r="CV98" s="2" t="str">
        <f t="shared" si="128"/>
        <v/>
      </c>
      <c r="CW98" s="2" t="str">
        <f t="shared" si="128"/>
        <v/>
      </c>
      <c r="CX98" s="2" t="str">
        <f t="shared" si="128"/>
        <v/>
      </c>
      <c r="CY98" s="2" t="str">
        <f t="shared" si="128"/>
        <v/>
      </c>
      <c r="CZ98" s="2" t="str">
        <f t="shared" si="128"/>
        <v/>
      </c>
      <c r="DA98" s="2" t="str">
        <f t="shared" si="128"/>
        <v/>
      </c>
      <c r="DB98" s="2" t="str">
        <f t="shared" si="128"/>
        <v/>
      </c>
      <c r="DC98" s="2" t="str">
        <f t="shared" si="128"/>
        <v/>
      </c>
      <c r="DD98" s="2" t="str">
        <f t="shared" si="128"/>
        <v/>
      </c>
      <c r="DE98" s="2" t="str">
        <f t="shared" si="128"/>
        <v/>
      </c>
      <c r="DF98" s="2" t="str">
        <f t="shared" si="128"/>
        <v/>
      </c>
      <c r="DG98" s="2" t="str">
        <f t="shared" si="128"/>
        <v/>
      </c>
      <c r="DH98" s="2" t="str">
        <f t="shared" si="128"/>
        <v/>
      </c>
      <c r="DI98" s="2" t="str">
        <f t="shared" si="128"/>
        <v/>
      </c>
      <c r="DK98" s="2">
        <f t="shared" si="134"/>
        <v>44.162261261261271</v>
      </c>
      <c r="DL98" s="2">
        <f t="shared" si="134"/>
        <v>41.892374696356285</v>
      </c>
      <c r="DM98" s="2">
        <f t="shared" si="134"/>
        <v>45.776919684867053</v>
      </c>
      <c r="DN98" s="2">
        <f t="shared" si="134"/>
        <v>44.230178002699063</v>
      </c>
      <c r="DO98" s="2">
        <f t="shared" si="134"/>
        <v>42.319783873144395</v>
      </c>
      <c r="DP98" s="2">
        <f t="shared" si="134"/>
        <v>45.295676990553304</v>
      </c>
      <c r="DQ98" s="2">
        <f t="shared" si="134"/>
        <v>44.645557172557162</v>
      </c>
      <c r="DR98" s="2">
        <f t="shared" si="134"/>
        <v>41.316341565452099</v>
      </c>
      <c r="DS98" s="2">
        <f t="shared" si="134"/>
        <v>40.387105870445346</v>
      </c>
      <c r="DT98" s="2">
        <f t="shared" si="134"/>
        <v>43.099979975927347</v>
      </c>
      <c r="DU98" s="2">
        <f t="shared" si="134"/>
        <v>43.451200021884226</v>
      </c>
      <c r="DV98" s="2">
        <f t="shared" si="134"/>
        <v>49.240408140934463</v>
      </c>
      <c r="DW98" s="2">
        <f t="shared" si="134"/>
        <v>48.386620107962202</v>
      </c>
      <c r="DX98" s="2">
        <f t="shared" si="134"/>
        <v>47.747798852901482</v>
      </c>
      <c r="DY98" s="2">
        <f t="shared" si="134"/>
        <v>40.723527170868351</v>
      </c>
      <c r="EA98" s="2">
        <f t="shared" si="96"/>
        <v>21.882899002386221</v>
      </c>
      <c r="EB98" s="2">
        <f t="shared" si="96"/>
        <v>22.819477495856177</v>
      </c>
      <c r="EC98" s="2">
        <f t="shared" si="96"/>
        <v>25.933887381497222</v>
      </c>
      <c r="ED98" s="2">
        <f t="shared" si="96"/>
        <v>29.067250000000001</v>
      </c>
      <c r="EE98" s="2">
        <f t="shared" si="96"/>
        <v>30.755531209100972</v>
      </c>
      <c r="EF98" s="2">
        <f t="shared" si="96"/>
        <v>30.344727342021141</v>
      </c>
      <c r="EG98" s="2">
        <f t="shared" si="96"/>
        <v>34.087360806491276</v>
      </c>
      <c r="EH98" s="2">
        <f t="shared" si="96"/>
        <v>32.450710350986867</v>
      </c>
      <c r="EI98" s="2">
        <f t="shared" si="96"/>
        <v>31.501118235294115</v>
      </c>
      <c r="EJ98" s="2">
        <f t="shared" si="96"/>
        <v>32.406079343019584</v>
      </c>
      <c r="EK98" s="2">
        <f t="shared" si="96"/>
        <v>29.954172129710781</v>
      </c>
      <c r="EL98" s="2">
        <f t="shared" si="96"/>
        <v>28.875592226009442</v>
      </c>
      <c r="EM98" s="2">
        <f t="shared" si="135"/>
        <v>28.1051241336042</v>
      </c>
      <c r="EN98" s="2">
        <f t="shared" si="135"/>
        <v>29.806037863530165</v>
      </c>
      <c r="EO98" s="2">
        <f t="shared" si="135"/>
        <v>32.201694462672258</v>
      </c>
      <c r="EQ98" s="2">
        <f t="shared" si="136"/>
        <v>22.538185618101036</v>
      </c>
      <c r="ER98" s="2">
        <f t="shared" si="136"/>
        <v>23.775284538972571</v>
      </c>
      <c r="ES98" s="2">
        <f t="shared" si="136"/>
        <v>25.874724393467272</v>
      </c>
      <c r="ET98" s="2">
        <f t="shared" si="136"/>
        <v>28.832724839531124</v>
      </c>
      <c r="EU98" s="2">
        <f t="shared" si="136"/>
        <v>29.892751834550729</v>
      </c>
      <c r="EV98" s="2">
        <f t="shared" si="136"/>
        <v>31.041913093714633</v>
      </c>
      <c r="EW98" s="2">
        <f t="shared" si="136"/>
        <v>32.563584662876096</v>
      </c>
      <c r="EX98" s="2">
        <f t="shared" si="136"/>
        <v>31.786323834086083</v>
      </c>
      <c r="EY98" s="2">
        <f t="shared" si="136"/>
        <v>30.995680478205873</v>
      </c>
      <c r="EZ98" s="2">
        <f t="shared" si="136"/>
        <v>31.948132535514425</v>
      </c>
      <c r="FA98" s="2">
        <f t="shared" si="136"/>
        <v>29.899103457509121</v>
      </c>
      <c r="FB98" s="2">
        <f t="shared" si="136"/>
        <v>27.1939317722697</v>
      </c>
      <c r="FC98" s="2">
        <f t="shared" si="136"/>
        <v>26.692305747540068</v>
      </c>
      <c r="FD98" s="2">
        <f t="shared" si="136"/>
        <v>29.109886440474817</v>
      </c>
      <c r="FE98" s="2">
        <f t="shared" si="136"/>
        <v>32.390866126133034</v>
      </c>
      <c r="FG98" s="2">
        <f t="shared" si="137"/>
        <v>0.79178814947935727</v>
      </c>
      <c r="FH98" s="2">
        <f t="shared" si="137"/>
        <v>0.77693830413323228</v>
      </c>
      <c r="FI98" s="2">
        <f t="shared" si="137"/>
        <v>0.78901845222071809</v>
      </c>
      <c r="FJ98" s="2">
        <f t="shared" si="137"/>
        <v>0.78069631048465538</v>
      </c>
      <c r="FK98" s="2">
        <f t="shared" si="137"/>
        <v>0.80846012120154065</v>
      </c>
      <c r="FL98" s="2">
        <f t="shared" si="137"/>
        <v>0.81892075057405977</v>
      </c>
      <c r="FM98" s="2">
        <f t="shared" si="137"/>
        <v>0.78629034947028598</v>
      </c>
      <c r="FN98" s="2">
        <f t="shared" si="137"/>
        <v>0.81931252453217696</v>
      </c>
      <c r="FO98" s="2">
        <f t="shared" si="137"/>
        <v>0.79202239951636455</v>
      </c>
      <c r="FP98" s="2">
        <f t="shared" si="137"/>
        <v>0.81777862583301431</v>
      </c>
      <c r="FQ98" s="2">
        <f t="shared" si="137"/>
        <v>0.82594010830221531</v>
      </c>
      <c r="FR98" s="2">
        <f t="shared" si="137"/>
        <v>0.79948140353939645</v>
      </c>
      <c r="FS98" s="2">
        <f t="shared" si="137"/>
        <v>0.79023429509807452</v>
      </c>
      <c r="FT98" s="2">
        <f t="shared" si="137"/>
        <v>0.80579751413411427</v>
      </c>
      <c r="FU98" s="2">
        <f t="shared" si="137"/>
        <v>0.82520510483977583</v>
      </c>
      <c r="FW98" s="2">
        <f t="shared" si="129"/>
        <v>8.2040151407170008E-10</v>
      </c>
      <c r="FX98" s="2">
        <f t="shared" si="129"/>
        <v>3.7572662623844611E-9</v>
      </c>
      <c r="FY98" s="2">
        <f t="shared" si="129"/>
        <v>3.6923981801652313E-9</v>
      </c>
      <c r="FZ98" s="2">
        <f t="shared" si="129"/>
        <v>4.5478912369834434E-9</v>
      </c>
      <c r="GA98" s="2">
        <f t="shared" si="129"/>
        <v>4.4977315369881202E-9</v>
      </c>
      <c r="GB98" s="2">
        <f t="shared" si="129"/>
        <v>4.5489110944377444E-9</v>
      </c>
      <c r="GC98" s="2">
        <f t="shared" si="129"/>
        <v>3.2377260002125756E-9</v>
      </c>
      <c r="GD98" s="2">
        <f t="shared" si="129"/>
        <v>5.8756475432045873E-9</v>
      </c>
      <c r="GE98" s="2">
        <f t="shared" si="129"/>
        <v>7.3699090899230037E-9</v>
      </c>
      <c r="GF98" s="2">
        <f t="shared" si="129"/>
        <v>4.6445139221491681E-9</v>
      </c>
      <c r="GG98" s="2">
        <f t="shared" si="129"/>
        <v>3.451527308057345E-9</v>
      </c>
      <c r="GH98" s="2">
        <f t="shared" si="129"/>
        <v>2.9553528632459333E-9</v>
      </c>
      <c r="GI98" s="2">
        <f t="shared" si="129"/>
        <v>2.6163869665276367E-9</v>
      </c>
      <c r="GJ98" s="2">
        <f t="shared" si="129"/>
        <v>2.4052790757655775E-9</v>
      </c>
      <c r="GK98" s="2">
        <f t="shared" si="129"/>
        <v>1.3594817142008354E-9</v>
      </c>
      <c r="GM98" s="107">
        <f t="shared" si="130"/>
        <v>1.126482272826539E-2</v>
      </c>
      <c r="GN98" s="107">
        <f t="shared" si="130"/>
        <v>1.1452196320258083E-2</v>
      </c>
      <c r="GO98" s="107">
        <f t="shared" si="130"/>
        <v>8.8663068672309026E-3</v>
      </c>
      <c r="GP98" s="107">
        <f t="shared" si="130"/>
        <v>9.4941453536251646E-3</v>
      </c>
      <c r="GQ98" s="107">
        <f t="shared" si="130"/>
        <v>2.753328171511556E-3</v>
      </c>
      <c r="GR98" s="107">
        <f t="shared" si="130"/>
        <v>1.292909365100399E-3</v>
      </c>
      <c r="GS98" s="107">
        <f t="shared" si="130"/>
        <v>4.6827921964242873E-3</v>
      </c>
      <c r="GT98" s="107">
        <f t="shared" si="130"/>
        <v>1.2586297504010538E-3</v>
      </c>
      <c r="GU98" s="107">
        <f t="shared" si="130"/>
        <v>3.4815993369577379E-3</v>
      </c>
      <c r="GV98" s="107">
        <f t="shared" si="130"/>
        <v>9.7824781045694528E-4</v>
      </c>
      <c r="GW98" s="107">
        <f t="shared" si="130"/>
        <v>8.7172299063646415E-4</v>
      </c>
      <c r="GX98" s="107">
        <f t="shared" si="130"/>
        <v>2.4197478366878859E-3</v>
      </c>
      <c r="GY98" s="107">
        <f t="shared" si="130"/>
        <v>4.7293501713238295E-3</v>
      </c>
      <c r="GZ98" s="107">
        <f t="shared" si="130"/>
        <v>3.5883458204863002E-3</v>
      </c>
      <c r="HA98" s="107">
        <f t="shared" si="130"/>
        <v>1.2355800368597657E-3</v>
      </c>
      <c r="HC98" s="107">
        <f t="shared" si="76"/>
        <v>2.5094980280289565E-2</v>
      </c>
      <c r="HD98" s="107">
        <f t="shared" si="76"/>
        <v>1.5835160537305513E-2</v>
      </c>
      <c r="HE98" s="107">
        <f t="shared" si="76"/>
        <v>1.9236715376070523E-2</v>
      </c>
      <c r="HF98" s="107">
        <f t="shared" si="76"/>
        <v>1.6458519716650213E-2</v>
      </c>
      <c r="HG98" s="107">
        <f t="shared" si="91"/>
        <v>1.75733358542021E-2</v>
      </c>
      <c r="HH98" s="107">
        <f t="shared" si="91"/>
        <v>1.7272191414836366E-2</v>
      </c>
      <c r="HI98" s="107">
        <f t="shared" si="91"/>
        <v>1.0662946408192785E-2</v>
      </c>
      <c r="HJ98" s="107">
        <f t="shared" si="91"/>
        <v>2.0956873262193303E-2</v>
      </c>
      <c r="HK98" s="107">
        <f t="shared" si="91"/>
        <v>1.7047395649516989E-2</v>
      </c>
      <c r="HL98" s="107">
        <f t="shared" si="91"/>
        <v>1.5714542250204327E-2</v>
      </c>
      <c r="HM98" s="107">
        <f t="shared" si="91"/>
        <v>1.6452035037482909E-2</v>
      </c>
      <c r="HN98" s="107">
        <f t="shared" si="91"/>
        <v>9.0519879052530974E-3</v>
      </c>
      <c r="HO98" s="107">
        <f t="shared" si="91"/>
        <v>9.616331669334054E-3</v>
      </c>
      <c r="HP98" s="107">
        <f t="shared" si="91"/>
        <v>1.2918858393228922E-2</v>
      </c>
      <c r="HQ98" s="107">
        <f t="shared" si="91"/>
        <v>3.4991323012465016E-3</v>
      </c>
      <c r="HS98" s="107">
        <f t="shared" si="131"/>
        <v>1.249879756941961E-12</v>
      </c>
      <c r="HT98" s="107">
        <f t="shared" si="131"/>
        <v>4.5026608994855945E-13</v>
      </c>
      <c r="HU98" s="107">
        <f t="shared" si="131"/>
        <v>1.1529969338712504E-12</v>
      </c>
      <c r="HV98" s="107">
        <f t="shared" si="131"/>
        <v>4.4324198899526848E-13</v>
      </c>
      <c r="HW98" s="107">
        <f t="shared" si="131"/>
        <v>1.115697519944812E-13</v>
      </c>
      <c r="HX98" s="107">
        <f t="shared" si="131"/>
        <v>2.8359497696647449E-14</v>
      </c>
      <c r="HY98" s="107">
        <f t="shared" si="131"/>
        <v>4.4868176248817626E-15</v>
      </c>
      <c r="HZ98" s="107">
        <f t="shared" si="131"/>
        <v>7.856018050875826E-14</v>
      </c>
      <c r="IA98" s="107">
        <f t="shared" si="131"/>
        <v>5.3618101302485878E-14</v>
      </c>
      <c r="IB98" s="107">
        <f t="shared" si="131"/>
        <v>6.4692207869061803E-15</v>
      </c>
      <c r="IC98" s="107">
        <f t="shared" si="131"/>
        <v>1.062995518403428E-14</v>
      </c>
      <c r="ID98" s="107">
        <f t="shared" si="131"/>
        <v>9.3846395918542809E-16</v>
      </c>
      <c r="IE98" s="107">
        <f t="shared" si="131"/>
        <v>4.5381697580940846E-15</v>
      </c>
      <c r="IF98" s="107">
        <f t="shared" si="131"/>
        <v>4.7828000525147762E-14</v>
      </c>
      <c r="IG98" s="107">
        <f t="shared" si="131"/>
        <v>2.4955104539900836E-13</v>
      </c>
      <c r="II98" s="107">
        <f t="shared" si="132"/>
        <v>2.2873696428329532E-50</v>
      </c>
      <c r="IJ98" s="107">
        <f t="shared" si="132"/>
        <v>2.1349668897084723E-49</v>
      </c>
      <c r="IK98" s="107">
        <f t="shared" si="132"/>
        <v>6.4522312881041947E-48</v>
      </c>
      <c r="IL98" s="107">
        <f t="shared" si="132"/>
        <v>1.5621075809524654E-49</v>
      </c>
      <c r="IM98" s="107">
        <f t="shared" si="132"/>
        <v>8.9613066413754887E-53</v>
      </c>
      <c r="IN98" s="107">
        <f t="shared" si="132"/>
        <v>6.2120901727460092E-56</v>
      </c>
      <c r="IO98" s="107">
        <f t="shared" si="132"/>
        <v>1.0580947713454776E-58</v>
      </c>
      <c r="IP98" s="107">
        <f t="shared" si="132"/>
        <v>1.3844686244405551E-54</v>
      </c>
      <c r="IQ98" s="107">
        <f t="shared" si="132"/>
        <v>5.1388703019263228E-55</v>
      </c>
      <c r="IR98" s="107">
        <f t="shared" si="132"/>
        <v>2.8432020172952152E-59</v>
      </c>
      <c r="IS98" s="107">
        <f t="shared" si="132"/>
        <v>4.7522855446119128E-58</v>
      </c>
      <c r="IT98" s="107">
        <f t="shared" si="132"/>
        <v>3.7967327390410831E-61</v>
      </c>
      <c r="IU98" s="107">
        <f t="shared" si="132"/>
        <v>9.2989693163522884E-58</v>
      </c>
      <c r="IV98" s="107">
        <f t="shared" si="132"/>
        <v>3.2733851686498848E-54</v>
      </c>
      <c r="IW98" s="107">
        <f t="shared" si="132"/>
        <v>1.0910674492288258E-45</v>
      </c>
      <c r="IY98" s="107">
        <f t="shared" si="133"/>
        <v>3.6359803009804841E-2</v>
      </c>
      <c r="IZ98" s="107">
        <f t="shared" si="133"/>
        <v>2.728735685801386E-2</v>
      </c>
      <c r="JA98" s="107">
        <f t="shared" si="133"/>
        <v>2.8103022244454424E-2</v>
      </c>
      <c r="JB98" s="107">
        <f t="shared" si="133"/>
        <v>2.5952665070718618E-2</v>
      </c>
      <c r="JC98" s="107">
        <f t="shared" si="133"/>
        <v>2.0326664025825225E-2</v>
      </c>
      <c r="JD98" s="107">
        <f t="shared" si="133"/>
        <v>1.8565100779965125E-2</v>
      </c>
      <c r="JE98" s="107">
        <f t="shared" si="133"/>
        <v>1.5345738604621559E-2</v>
      </c>
      <c r="JF98" s="107">
        <f t="shared" si="133"/>
        <v>2.2215503012672916E-2</v>
      </c>
      <c r="JG98" s="107">
        <f t="shared" si="133"/>
        <v>2.0528994986528343E-2</v>
      </c>
      <c r="JH98" s="107">
        <f t="shared" si="133"/>
        <v>1.6692790060667744E-2</v>
      </c>
      <c r="JI98" s="107">
        <f t="shared" si="133"/>
        <v>1.7323758028130003E-2</v>
      </c>
      <c r="JJ98" s="107">
        <f t="shared" si="133"/>
        <v>1.1471735741941921E-2</v>
      </c>
      <c r="JK98" s="107">
        <f t="shared" si="133"/>
        <v>1.4345681840662421E-2</v>
      </c>
      <c r="JL98" s="107">
        <f t="shared" si="133"/>
        <v>1.650720421376305E-2</v>
      </c>
      <c r="JM98" s="107">
        <f t="shared" si="133"/>
        <v>4.7347123383558185E-3</v>
      </c>
    </row>
    <row r="99" spans="2:273" x14ac:dyDescent="0.25">
      <c r="B99" s="2">
        <v>71</v>
      </c>
      <c r="C99" s="37">
        <v>46.776000000000003</v>
      </c>
      <c r="D99" s="37">
        <v>39.015000000000001</v>
      </c>
      <c r="E99" s="37">
        <v>40.731000000000002</v>
      </c>
      <c r="F99" s="37">
        <v>39.423999999999999</v>
      </c>
      <c r="G99" s="37">
        <v>39.308</v>
      </c>
      <c r="H99" s="37">
        <v>47.984999999999999</v>
      </c>
      <c r="I99" s="37">
        <v>46.561</v>
      </c>
      <c r="J99" s="37">
        <v>47.634999999999998</v>
      </c>
      <c r="K99" s="37">
        <v>63.094999999999999</v>
      </c>
      <c r="L99" s="37">
        <v>48.127000000000002</v>
      </c>
      <c r="M99" s="37">
        <v>43.048000000000002</v>
      </c>
      <c r="N99" s="37">
        <v>39.206000000000003</v>
      </c>
      <c r="O99" s="37">
        <v>38.683</v>
      </c>
      <c r="P99" s="37">
        <v>41.619</v>
      </c>
      <c r="Q99" s="37">
        <v>34.954000000000001</v>
      </c>
      <c r="S99" s="4">
        <f t="shared" si="97"/>
        <v>45.912199126940386</v>
      </c>
      <c r="T99" s="4">
        <f t="shared" si="98"/>
        <v>40.562684362570792</v>
      </c>
      <c r="U99" s="4">
        <f t="shared" si="99"/>
        <v>45.708873596314</v>
      </c>
      <c r="V99" s="4">
        <f t="shared" si="100"/>
        <v>46.324661855540867</v>
      </c>
      <c r="W99" s="4">
        <f t="shared" si="101"/>
        <v>47.444324057804167</v>
      </c>
      <c r="X99" s="4">
        <f t="shared" si="102"/>
        <v>47.151299569056341</v>
      </c>
      <c r="Y99" s="4">
        <f t="shared" si="103"/>
        <v>45.713965910805811</v>
      </c>
      <c r="Z99" s="4">
        <f t="shared" si="104"/>
        <v>50.979683290495522</v>
      </c>
      <c r="AA99" s="4">
        <f t="shared" si="105"/>
        <v>48.259131547081239</v>
      </c>
      <c r="AB99" s="4">
        <f t="shared" si="106"/>
        <v>47.794686461856983</v>
      </c>
      <c r="AC99" s="4">
        <f t="shared" si="107"/>
        <v>45.793077724653841</v>
      </c>
      <c r="AD99" s="4">
        <f t="shared" si="108"/>
        <v>41.339328298675404</v>
      </c>
      <c r="AE99" s="4">
        <f t="shared" si="109"/>
        <v>40.826755751227623</v>
      </c>
      <c r="AF99" s="4">
        <f t="shared" si="110"/>
        <v>43.470193436131801</v>
      </c>
      <c r="AG99" s="4">
        <f t="shared" si="110"/>
        <v>36.318186106851847</v>
      </c>
      <c r="AI99" s="4">
        <f t="shared" si="111"/>
        <v>0.86380087305961695</v>
      </c>
      <c r="AJ99" s="4">
        <f t="shared" si="112"/>
        <v>-1.5476843625707914</v>
      </c>
      <c r="AK99" s="4">
        <f t="shared" si="113"/>
        <v>-4.977873596313998</v>
      </c>
      <c r="AL99" s="4">
        <f t="shared" si="114"/>
        <v>-6.9006618555408679</v>
      </c>
      <c r="AM99" s="4">
        <f t="shared" si="115"/>
        <v>-8.1363240578041669</v>
      </c>
      <c r="AN99" s="4">
        <f t="shared" si="116"/>
        <v>0.83370043094365798</v>
      </c>
      <c r="AO99" s="4">
        <f t="shared" si="117"/>
        <v>0.84703408919418877</v>
      </c>
      <c r="AP99" s="4">
        <f t="shared" si="118"/>
        <v>-3.3446832904955244</v>
      </c>
      <c r="AQ99" s="4">
        <f t="shared" si="119"/>
        <v>14.83586845291876</v>
      </c>
      <c r="AR99" s="4">
        <f t="shared" si="120"/>
        <v>0.33231353814301912</v>
      </c>
      <c r="AS99" s="4">
        <f t="shared" si="121"/>
        <v>-2.7450777246538394</v>
      </c>
      <c r="AT99" s="4">
        <f t="shared" si="122"/>
        <v>-2.1333282986754014</v>
      </c>
      <c r="AU99" s="4">
        <f t="shared" si="123"/>
        <v>-2.1437557512276229</v>
      </c>
      <c r="AV99" s="4">
        <f t="shared" si="124"/>
        <v>-1.8511934361318012</v>
      </c>
      <c r="AW99" s="4">
        <f t="shared" si="124"/>
        <v>-1.3641861068518466</v>
      </c>
      <c r="AY99" s="2">
        <f t="shared" si="125"/>
        <v>25.744255369065385</v>
      </c>
      <c r="AZ99" s="2">
        <f t="shared" si="125"/>
        <v>26.375061470383056</v>
      </c>
      <c r="BA99" s="2">
        <f t="shared" si="125"/>
        <v>29.396007944896795</v>
      </c>
      <c r="BB99" s="2">
        <f t="shared" si="125"/>
        <v>31.804410666580964</v>
      </c>
      <c r="BC99" s="2">
        <f t="shared" si="125"/>
        <v>32.52403417007087</v>
      </c>
      <c r="BD99" s="2">
        <f t="shared" si="125"/>
        <v>32.571541342489951</v>
      </c>
      <c r="BE99" s="2">
        <f t="shared" si="125"/>
        <v>35.901449356107562</v>
      </c>
      <c r="BF99" s="2">
        <f t="shared" si="125"/>
        <v>33.707943815347072</v>
      </c>
      <c r="BG99" s="2">
        <f t="shared" si="125"/>
        <v>32.983201076646473</v>
      </c>
      <c r="BH99" s="2">
        <f t="shared" si="125"/>
        <v>33.937419206168826</v>
      </c>
      <c r="BI99" s="2">
        <f t="shared" si="125"/>
        <v>31.826435300631605</v>
      </c>
      <c r="BJ99" s="2">
        <f t="shared" si="125"/>
        <v>32.208023378409209</v>
      </c>
      <c r="BK99" s="2">
        <f t="shared" si="125"/>
        <v>31.592073164188079</v>
      </c>
      <c r="BL99" s="2">
        <f t="shared" si="125"/>
        <v>32.640239434733452</v>
      </c>
      <c r="BM99" s="2">
        <f t="shared" si="125"/>
        <v>33.362637487049945</v>
      </c>
      <c r="BO99" s="2" t="str">
        <f t="shared" si="126"/>
        <v/>
      </c>
      <c r="BP99" s="2" t="str">
        <f t="shared" si="126"/>
        <v/>
      </c>
      <c r="BQ99" s="2" t="str">
        <f t="shared" si="126"/>
        <v/>
      </c>
      <c r="BR99" s="2" t="str">
        <f t="shared" si="126"/>
        <v/>
      </c>
      <c r="BS99" s="2" t="str">
        <f t="shared" si="126"/>
        <v/>
      </c>
      <c r="BT99" s="2" t="str">
        <f t="shared" si="126"/>
        <v/>
      </c>
      <c r="BU99" s="2" t="str">
        <f t="shared" si="126"/>
        <v/>
      </c>
      <c r="BV99" s="2" t="str">
        <f t="shared" si="126"/>
        <v/>
      </c>
      <c r="BW99" s="2" t="str">
        <f t="shared" si="126"/>
        <v/>
      </c>
      <c r="BX99" s="2" t="str">
        <f t="shared" si="126"/>
        <v/>
      </c>
      <c r="BY99" s="2" t="str">
        <f t="shared" si="126"/>
        <v/>
      </c>
      <c r="BZ99" s="2" t="str">
        <f t="shared" si="126"/>
        <v/>
      </c>
      <c r="CA99" s="2" t="str">
        <f t="shared" si="126"/>
        <v/>
      </c>
      <c r="CB99" s="2" t="str">
        <f t="shared" si="126"/>
        <v/>
      </c>
      <c r="CC99" s="2" t="str">
        <f t="shared" si="126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28"/>
        <v/>
      </c>
      <c r="CV99" s="2" t="str">
        <f t="shared" si="128"/>
        <v/>
      </c>
      <c r="CW99" s="2" t="str">
        <f t="shared" si="128"/>
        <v/>
      </c>
      <c r="CX99" s="2" t="str">
        <f t="shared" si="128"/>
        <v/>
      </c>
      <c r="CY99" s="2" t="str">
        <f t="shared" si="128"/>
        <v/>
      </c>
      <c r="CZ99" s="2" t="str">
        <f t="shared" si="128"/>
        <v/>
      </c>
      <c r="DA99" s="2" t="str">
        <f t="shared" si="128"/>
        <v/>
      </c>
      <c r="DB99" s="2" t="str">
        <f t="shared" si="128"/>
        <v/>
      </c>
      <c r="DC99" s="2" t="str">
        <f t="shared" si="128"/>
        <v/>
      </c>
      <c r="DD99" s="2" t="str">
        <f t="shared" si="128"/>
        <v/>
      </c>
      <c r="DE99" s="2" t="str">
        <f t="shared" si="128"/>
        <v/>
      </c>
      <c r="DF99" s="2" t="str">
        <f t="shared" si="128"/>
        <v/>
      </c>
      <c r="DG99" s="2" t="str">
        <f t="shared" si="128"/>
        <v/>
      </c>
      <c r="DH99" s="2" t="str">
        <f t="shared" si="128"/>
        <v/>
      </c>
      <c r="DI99" s="2" t="str">
        <f t="shared" si="128"/>
        <v/>
      </c>
      <c r="DK99" s="2">
        <f t="shared" si="134"/>
        <v>44.425481981981989</v>
      </c>
      <c r="DL99" s="2">
        <f t="shared" si="134"/>
        <v>42.093929554655872</v>
      </c>
      <c r="DM99" s="2">
        <f t="shared" si="134"/>
        <v>46.030589561221134</v>
      </c>
      <c r="DN99" s="2">
        <f t="shared" si="134"/>
        <v>44.419450472334688</v>
      </c>
      <c r="DO99" s="2">
        <f t="shared" si="134"/>
        <v>42.42070472334683</v>
      </c>
      <c r="DP99" s="2">
        <f t="shared" si="134"/>
        <v>45.424600269905525</v>
      </c>
      <c r="DQ99" s="2">
        <f t="shared" si="134"/>
        <v>44.811353649195745</v>
      </c>
      <c r="DR99" s="2">
        <f t="shared" si="134"/>
        <v>41.386012415654527</v>
      </c>
      <c r="DS99" s="2">
        <f t="shared" si="134"/>
        <v>40.475285425101212</v>
      </c>
      <c r="DT99" s="2">
        <f t="shared" si="134"/>
        <v>43.244131086552137</v>
      </c>
      <c r="DU99" s="2">
        <f t="shared" si="134"/>
        <v>43.620511434511428</v>
      </c>
      <c r="DV99" s="2">
        <f t="shared" si="134"/>
        <v>49.532954809060072</v>
      </c>
      <c r="DW99" s="2">
        <f t="shared" si="134"/>
        <v>48.663136099865042</v>
      </c>
      <c r="DX99" s="2">
        <f t="shared" si="134"/>
        <v>47.984333873144394</v>
      </c>
      <c r="DY99" s="2">
        <f t="shared" si="134"/>
        <v>40.821713165266111</v>
      </c>
      <c r="EA99" s="2">
        <f t="shared" si="96"/>
        <v>21.842124457349854</v>
      </c>
      <c r="EB99" s="2">
        <f t="shared" si="96"/>
        <v>22.790304347826087</v>
      </c>
      <c r="EC99" s="2">
        <f t="shared" si="96"/>
        <v>25.862800016345211</v>
      </c>
      <c r="ED99" s="2">
        <f t="shared" si="96"/>
        <v>28.989578947368422</v>
      </c>
      <c r="EE99" s="2">
        <f t="shared" si="96"/>
        <v>30.661562317527427</v>
      </c>
      <c r="EF99" s="2">
        <f t="shared" si="96"/>
        <v>30.31401249077944</v>
      </c>
      <c r="EG99" s="2">
        <f t="shared" si="96"/>
        <v>33.977851758052623</v>
      </c>
      <c r="EH99" s="2">
        <f t="shared" si="96"/>
        <v>32.3629185496115</v>
      </c>
      <c r="EI99" s="2">
        <f t="shared" si="96"/>
        <v>31.420478970588235</v>
      </c>
      <c r="EJ99" s="2">
        <f t="shared" si="96"/>
        <v>32.290168014318809</v>
      </c>
      <c r="EK99" s="2">
        <f t="shared" si="96"/>
        <v>29.852131054630444</v>
      </c>
      <c r="EL99" s="2">
        <f t="shared" si="96"/>
        <v>28.756444415312011</v>
      </c>
      <c r="EM99" s="2">
        <f t="shared" si="135"/>
        <v>27.992598052103247</v>
      </c>
      <c r="EN99" s="2">
        <f t="shared" si="135"/>
        <v>29.702791863369043</v>
      </c>
      <c r="EO99" s="2">
        <f t="shared" si="135"/>
        <v>32.107614002321945</v>
      </c>
      <c r="EQ99" s="2">
        <f t="shared" si="136"/>
        <v>22.482374000824436</v>
      </c>
      <c r="ER99" s="2">
        <f t="shared" si="136"/>
        <v>23.718104577355042</v>
      </c>
      <c r="ES99" s="2">
        <f t="shared" si="136"/>
        <v>25.801038736001448</v>
      </c>
      <c r="ET99" s="2">
        <f t="shared" si="136"/>
        <v>28.758624454815756</v>
      </c>
      <c r="EU99" s="2">
        <f t="shared" si="136"/>
        <v>29.81926394560784</v>
      </c>
      <c r="EV99" s="2">
        <f t="shared" si="136"/>
        <v>30.991961608378155</v>
      </c>
      <c r="EW99" s="2">
        <f t="shared" si="136"/>
        <v>32.492324432634575</v>
      </c>
      <c r="EX99" s="2">
        <f t="shared" si="136"/>
        <v>31.714345408536605</v>
      </c>
      <c r="EY99" s="2">
        <f t="shared" si="136"/>
        <v>30.922570316030487</v>
      </c>
      <c r="EZ99" s="2">
        <f t="shared" si="136"/>
        <v>31.842389645604339</v>
      </c>
      <c r="FA99" s="2">
        <f t="shared" si="136"/>
        <v>29.794558426050934</v>
      </c>
      <c r="FB99" s="2">
        <f t="shared" si="136"/>
        <v>27.118569527231102</v>
      </c>
      <c r="FC99" s="2">
        <f t="shared" si="136"/>
        <v>26.617514300862009</v>
      </c>
      <c r="FD99" s="2">
        <f t="shared" si="136"/>
        <v>29.020864049299853</v>
      </c>
      <c r="FE99" s="2">
        <f t="shared" si="136"/>
        <v>32.283924005482248</v>
      </c>
      <c r="FG99" s="2">
        <f t="shared" si="137"/>
        <v>0.82721210046831484</v>
      </c>
      <c r="FH99" s="2">
        <f t="shared" si="137"/>
        <v>0.81429617080940597</v>
      </c>
      <c r="FI99" s="2">
        <f t="shared" si="137"/>
        <v>0.82480936143364481</v>
      </c>
      <c r="FJ99" s="2">
        <f t="shared" si="137"/>
        <v>0.81757257563808428</v>
      </c>
      <c r="FK99" s="2">
        <f t="shared" si="137"/>
        <v>0.84161499257028394</v>
      </c>
      <c r="FL99" s="2">
        <f t="shared" si="137"/>
        <v>0.85059953452329307</v>
      </c>
      <c r="FM99" s="2">
        <f t="shared" si="137"/>
        <v>0.82243990692588032</v>
      </c>
      <c r="FN99" s="2">
        <f t="shared" si="137"/>
        <v>0.85093524565948964</v>
      </c>
      <c r="FO99" s="2">
        <f t="shared" si="137"/>
        <v>0.82741518346877085</v>
      </c>
      <c r="FP99" s="2">
        <f t="shared" si="137"/>
        <v>0.84962052696309032</v>
      </c>
      <c r="FQ99" s="2">
        <f t="shared" si="137"/>
        <v>0.85660591937623454</v>
      </c>
      <c r="FR99" s="2">
        <f t="shared" si="137"/>
        <v>0.83387109270141679</v>
      </c>
      <c r="FS99" s="2">
        <f t="shared" si="137"/>
        <v>0.82586446911555433</v>
      </c>
      <c r="FT99" s="2">
        <f t="shared" si="137"/>
        <v>0.83932167363898291</v>
      </c>
      <c r="FU99" s="2">
        <f t="shared" si="137"/>
        <v>0.8559778284641163</v>
      </c>
      <c r="FW99" s="2">
        <f t="shared" si="129"/>
        <v>1.0328243137198768E-9</v>
      </c>
      <c r="FX99" s="2">
        <f t="shared" si="129"/>
        <v>4.7301179719909981E-9</v>
      </c>
      <c r="FY99" s="2">
        <f t="shared" si="129"/>
        <v>4.648453895028362E-9</v>
      </c>
      <c r="FZ99" s="2">
        <f t="shared" si="129"/>
        <v>5.7254558415723652E-9</v>
      </c>
      <c r="GA99" s="2">
        <f t="shared" si="129"/>
        <v>5.6623085207481808E-9</v>
      </c>
      <c r="GB99" s="2">
        <f t="shared" si="129"/>
        <v>5.7267397660349701E-9</v>
      </c>
      <c r="GC99" s="2">
        <f t="shared" si="129"/>
        <v>4.0760555346772177E-9</v>
      </c>
      <c r="GD99" s="2">
        <f t="shared" si="129"/>
        <v>7.3970019916327528E-9</v>
      </c>
      <c r="GE99" s="2">
        <f t="shared" si="129"/>
        <v>9.2781658182117596E-9</v>
      </c>
      <c r="GF99" s="2">
        <f t="shared" si="129"/>
        <v>5.8470965949937619E-9</v>
      </c>
      <c r="GG99" s="2">
        <f t="shared" si="129"/>
        <v>4.345215433731634E-9</v>
      </c>
      <c r="GH99" s="2">
        <f t="shared" si="129"/>
        <v>3.720568817511915E-9</v>
      </c>
      <c r="GI99" s="2">
        <f t="shared" si="129"/>
        <v>3.2938360370172872E-9</v>
      </c>
      <c r="GJ99" s="2">
        <f t="shared" si="129"/>
        <v>3.0280669490522273E-9</v>
      </c>
      <c r="GK99" s="2">
        <f t="shared" si="129"/>
        <v>1.7114860762744748E-9</v>
      </c>
      <c r="GM99" s="107">
        <f t="shared" si="130"/>
        <v>3.4392772033044346E-3</v>
      </c>
      <c r="GN99" s="107">
        <f t="shared" si="130"/>
        <v>3.2161479286922311E-3</v>
      </c>
      <c r="GO99" s="107">
        <f t="shared" si="130"/>
        <v>2.4472817267606993E-3</v>
      </c>
      <c r="GP99" s="107">
        <f t="shared" si="130"/>
        <v>2.5471836107868653E-3</v>
      </c>
      <c r="GQ99" s="107">
        <f t="shared" si="130"/>
        <v>5.829209366810358E-4</v>
      </c>
      <c r="GR99" s="107">
        <f t="shared" si="130"/>
        <v>2.3307828571569628E-4</v>
      </c>
      <c r="GS99" s="107">
        <f t="shared" si="130"/>
        <v>1.0087882483360497E-3</v>
      </c>
      <c r="GT99" s="107">
        <f t="shared" si="130"/>
        <v>2.2571700774552312E-4</v>
      </c>
      <c r="GU99" s="107">
        <f t="shared" si="130"/>
        <v>7.0469066316822054E-4</v>
      </c>
      <c r="GV99" s="107">
        <f t="shared" si="130"/>
        <v>1.5998768824586709E-4</v>
      </c>
      <c r="GW99" s="107">
        <f t="shared" si="130"/>
        <v>1.4748194047867598E-4</v>
      </c>
      <c r="GX99" s="107">
        <f t="shared" si="130"/>
        <v>4.5770785499886491E-4</v>
      </c>
      <c r="GY99" s="107">
        <f t="shared" si="130"/>
        <v>1.0528343114377661E-3</v>
      </c>
      <c r="GZ99" s="107">
        <f t="shared" si="130"/>
        <v>8.1303142892185038E-4</v>
      </c>
      <c r="HA99" s="107">
        <f t="shared" si="130"/>
        <v>2.2789796721416883E-4</v>
      </c>
      <c r="HC99" s="107">
        <f t="shared" si="76"/>
        <v>3.4968478457894185E-2</v>
      </c>
      <c r="HD99" s="107">
        <f t="shared" si="76"/>
        <v>2.3049920947645547E-2</v>
      </c>
      <c r="HE99" s="107">
        <f t="shared" si="76"/>
        <v>2.7584643414543038E-2</v>
      </c>
      <c r="HF99" s="107">
        <f t="shared" si="76"/>
        <v>2.4014007373023324E-2</v>
      </c>
      <c r="HG99" s="107">
        <f t="shared" si="91"/>
        <v>2.5869793981031654E-2</v>
      </c>
      <c r="HH99" s="107">
        <f t="shared" si="91"/>
        <v>2.5748767929366412E-2</v>
      </c>
      <c r="HI99" s="107">
        <f t="shared" si="91"/>
        <v>1.6325666705517189E-2</v>
      </c>
      <c r="HJ99" s="107">
        <f t="shared" si="91"/>
        <v>3.0946686374206535E-2</v>
      </c>
      <c r="HK99" s="107">
        <f t="shared" si="91"/>
        <v>2.5599640920073878E-2</v>
      </c>
      <c r="HL99" s="107">
        <f t="shared" si="91"/>
        <v>2.3830998765616739E-2</v>
      </c>
      <c r="HM99" s="107">
        <f t="shared" si="91"/>
        <v>2.4633262772944E-2</v>
      </c>
      <c r="HN99" s="107">
        <f t="shared" si="91"/>
        <v>1.4066115975437013E-2</v>
      </c>
      <c r="HO99" s="107">
        <f t="shared" si="91"/>
        <v>1.4678411325016289E-2</v>
      </c>
      <c r="HP99" s="107">
        <f t="shared" si="91"/>
        <v>1.9165168342851008E-2</v>
      </c>
      <c r="HQ99" s="107">
        <f t="shared" si="91"/>
        <v>6.0128942181057821E-3</v>
      </c>
      <c r="HS99" s="107">
        <f t="shared" si="131"/>
        <v>2.993430979079945E-12</v>
      </c>
      <c r="HT99" s="107">
        <f t="shared" si="131"/>
        <v>1.1639578707169481E-12</v>
      </c>
      <c r="HU99" s="107">
        <f t="shared" si="131"/>
        <v>2.8874636694847644E-12</v>
      </c>
      <c r="HV99" s="107">
        <f t="shared" si="131"/>
        <v>1.1584595298338686E-12</v>
      </c>
      <c r="HW99" s="107">
        <f t="shared" si="131"/>
        <v>3.0835369314312924E-13</v>
      </c>
      <c r="HX99" s="107">
        <f t="shared" si="131"/>
        <v>8.2895537462121137E-14</v>
      </c>
      <c r="HY99" s="107">
        <f t="shared" si="131"/>
        <v>1.3657190373350221E-14</v>
      </c>
      <c r="HZ99" s="107">
        <f t="shared" si="131"/>
        <v>2.256595878977044E-13</v>
      </c>
      <c r="IA99" s="107">
        <f t="shared" si="131"/>
        <v>1.5775064630832784E-13</v>
      </c>
      <c r="IB99" s="107">
        <f t="shared" si="131"/>
        <v>2.008543260635959E-14</v>
      </c>
      <c r="IC99" s="107">
        <f t="shared" si="131"/>
        <v>3.1783681763423225E-14</v>
      </c>
      <c r="ID99" s="107">
        <f t="shared" si="131"/>
        <v>2.9899342922005717E-15</v>
      </c>
      <c r="IE99" s="107">
        <f t="shared" si="131"/>
        <v>1.3523896548528009E-14</v>
      </c>
      <c r="IF99" s="107">
        <f t="shared" si="131"/>
        <v>1.3172016115646283E-13</v>
      </c>
      <c r="IG99" s="107">
        <f t="shared" si="131"/>
        <v>6.2761217968859384E-13</v>
      </c>
      <c r="II99" s="107">
        <f t="shared" si="132"/>
        <v>2.6478196988850552E-49</v>
      </c>
      <c r="IJ99" s="107">
        <f t="shared" si="132"/>
        <v>2.8384590392791576E-48</v>
      </c>
      <c r="IK99" s="107">
        <f t="shared" si="132"/>
        <v>7.9005507705900185E-47</v>
      </c>
      <c r="IL99" s="107">
        <f t="shared" si="132"/>
        <v>2.1464774850684543E-48</v>
      </c>
      <c r="IM99" s="107">
        <f t="shared" si="132"/>
        <v>1.4675727936876319E-51</v>
      </c>
      <c r="IN99" s="107">
        <f t="shared" si="132"/>
        <v>1.2110346259203091E-54</v>
      </c>
      <c r="IO99" s="107">
        <f t="shared" si="132"/>
        <v>2.2736821911252948E-57</v>
      </c>
      <c r="IP99" s="107">
        <f t="shared" si="132"/>
        <v>2.606685254245731E-53</v>
      </c>
      <c r="IQ99" s="107">
        <f t="shared" si="132"/>
        <v>1.0267899345433398E-53</v>
      </c>
      <c r="IR99" s="107">
        <f t="shared" si="132"/>
        <v>6.6754265036297718E-58</v>
      </c>
      <c r="IS99" s="107">
        <f t="shared" si="132"/>
        <v>9.9582748734857681E-57</v>
      </c>
      <c r="IT99" s="107">
        <f t="shared" si="132"/>
        <v>9.1674674052565557E-60</v>
      </c>
      <c r="IU99" s="107">
        <f t="shared" si="132"/>
        <v>1.8389651417488682E-56</v>
      </c>
      <c r="IV99" s="107">
        <f t="shared" si="132"/>
        <v>5.2987744792367719E-53</v>
      </c>
      <c r="IW99" s="107">
        <f t="shared" si="132"/>
        <v>1.0546652238592986E-44</v>
      </c>
      <c r="IY99" s="107">
        <f t="shared" si="133"/>
        <v>3.840775566419205E-2</v>
      </c>
      <c r="IZ99" s="107">
        <f t="shared" si="133"/>
        <v>2.6266068877501735E-2</v>
      </c>
      <c r="JA99" s="107">
        <f t="shared" si="133"/>
        <v>3.0031925144191202E-2</v>
      </c>
      <c r="JB99" s="107">
        <f t="shared" si="133"/>
        <v>2.656119098496865E-2</v>
      </c>
      <c r="JC99" s="107">
        <f t="shared" si="133"/>
        <v>2.6452714918021043E-2</v>
      </c>
      <c r="JD99" s="107">
        <f t="shared" si="133"/>
        <v>2.5981846215165003E-2</v>
      </c>
      <c r="JE99" s="107">
        <f t="shared" si="133"/>
        <v>1.7334454953866894E-2</v>
      </c>
      <c r="JF99" s="107">
        <f t="shared" si="133"/>
        <v>3.1172403382177718E-2</v>
      </c>
      <c r="JG99" s="107">
        <f t="shared" si="133"/>
        <v>2.630433158339985E-2</v>
      </c>
      <c r="JH99" s="107">
        <f t="shared" si="133"/>
        <v>2.3990986453882691E-2</v>
      </c>
      <c r="JI99" s="107">
        <f t="shared" si="133"/>
        <v>2.4780744713454459E-2</v>
      </c>
      <c r="JJ99" s="107">
        <f t="shared" si="133"/>
        <v>1.4523823830438869E-2</v>
      </c>
      <c r="JK99" s="107">
        <f t="shared" si="133"/>
        <v>1.5731245636467578E-2</v>
      </c>
      <c r="JL99" s="107">
        <f t="shared" si="133"/>
        <v>1.997819977190458E-2</v>
      </c>
      <c r="JM99" s="107">
        <f t="shared" si="133"/>
        <v>6.2407921859475631E-3</v>
      </c>
    </row>
    <row r="100" spans="2:273" x14ac:dyDescent="0.25">
      <c r="B100" s="2">
        <v>72</v>
      </c>
      <c r="C100" s="37">
        <v>53.97</v>
      </c>
      <c r="D100" s="37">
        <v>43.433</v>
      </c>
      <c r="E100" s="37">
        <v>45.656999999999996</v>
      </c>
      <c r="F100" s="37">
        <v>44.241999999999997</v>
      </c>
      <c r="G100" s="37">
        <v>43.091999999999999</v>
      </c>
      <c r="H100" s="37">
        <v>52.881999999999998</v>
      </c>
      <c r="I100" s="37">
        <v>48.939</v>
      </c>
      <c r="J100" s="37">
        <v>52.491999999999997</v>
      </c>
      <c r="K100" s="37">
        <v>64.397000000000006</v>
      </c>
      <c r="L100" s="37">
        <v>53.094999999999999</v>
      </c>
      <c r="M100" s="37">
        <v>48.094999999999999</v>
      </c>
      <c r="N100" s="37">
        <v>42.651000000000003</v>
      </c>
      <c r="O100" s="37">
        <v>42.524000000000001</v>
      </c>
      <c r="P100" s="37">
        <v>45.094999999999999</v>
      </c>
      <c r="Q100" s="37">
        <v>36.862000000000002</v>
      </c>
      <c r="S100" s="4">
        <f t="shared" si="97"/>
        <v>51.021100112175034</v>
      </c>
      <c r="T100" s="4">
        <f t="shared" si="98"/>
        <v>44.65225182834569</v>
      </c>
      <c r="U100" s="4">
        <f t="shared" si="99"/>
        <v>50.339594593780959</v>
      </c>
      <c r="V100" s="4">
        <f t="shared" si="100"/>
        <v>50.738448664077332</v>
      </c>
      <c r="W100" s="4">
        <f t="shared" si="101"/>
        <v>52.504318993122403</v>
      </c>
      <c r="X100" s="4">
        <f t="shared" si="102"/>
        <v>52.307445482698078</v>
      </c>
      <c r="Y100" s="4">
        <f t="shared" si="103"/>
        <v>49.340658774368364</v>
      </c>
      <c r="Z100" s="4">
        <f t="shared" si="104"/>
        <v>57.024909290740091</v>
      </c>
      <c r="AA100" s="4">
        <f t="shared" si="105"/>
        <v>53.829082730374381</v>
      </c>
      <c r="AB100" s="4">
        <f t="shared" si="106"/>
        <v>52.999279178986406</v>
      </c>
      <c r="AC100" s="4">
        <f t="shared" si="107"/>
        <v>50.793819524529155</v>
      </c>
      <c r="AD100" s="4">
        <f t="shared" si="108"/>
        <v>44.661754508679039</v>
      </c>
      <c r="AE100" s="4">
        <f t="shared" si="109"/>
        <v>43.91188245611184</v>
      </c>
      <c r="AF100" s="4">
        <f t="shared" si="110"/>
        <v>46.975284467569921</v>
      </c>
      <c r="AG100" s="4">
        <f t="shared" si="110"/>
        <v>37.728767673606022</v>
      </c>
      <c r="AI100" s="4">
        <f t="shared" si="111"/>
        <v>2.9488998878249646</v>
      </c>
      <c r="AJ100" s="4">
        <f t="shared" si="112"/>
        <v>-1.2192518283456906</v>
      </c>
      <c r="AK100" s="4">
        <f t="shared" si="113"/>
        <v>-4.6825945937809621</v>
      </c>
      <c r="AL100" s="4">
        <f t="shared" si="114"/>
        <v>-6.4964486640773345</v>
      </c>
      <c r="AM100" s="4">
        <f t="shared" si="115"/>
        <v>-9.4123189931224047</v>
      </c>
      <c r="AN100" s="4">
        <f t="shared" si="116"/>
        <v>0.57455451730191953</v>
      </c>
      <c r="AO100" s="4">
        <f t="shared" si="117"/>
        <v>-0.40165877436836439</v>
      </c>
      <c r="AP100" s="4">
        <f t="shared" si="118"/>
        <v>-4.5329092907400934</v>
      </c>
      <c r="AQ100" s="4">
        <f t="shared" si="119"/>
        <v>10.567917269625624</v>
      </c>
      <c r="AR100" s="4">
        <f t="shared" si="120"/>
        <v>9.5720821013593138E-2</v>
      </c>
      <c r="AS100" s="4">
        <f t="shared" si="121"/>
        <v>-2.6988195245291564</v>
      </c>
      <c r="AT100" s="4">
        <f t="shared" si="122"/>
        <v>-2.0107545086790353</v>
      </c>
      <c r="AU100" s="4">
        <f t="shared" si="123"/>
        <v>-1.3878824561118392</v>
      </c>
      <c r="AV100" s="4">
        <f t="shared" si="124"/>
        <v>-1.880284467569922</v>
      </c>
      <c r="AW100" s="4">
        <f t="shared" si="124"/>
        <v>-0.86676767360602014</v>
      </c>
      <c r="AY100" s="2">
        <f t="shared" si="125"/>
        <v>25.058393605890259</v>
      </c>
      <c r="AZ100" s="2">
        <f t="shared" si="125"/>
        <v>25.757066495044256</v>
      </c>
      <c r="BA100" s="2">
        <f t="shared" si="125"/>
        <v>28.750025563025282</v>
      </c>
      <c r="BB100" s="2">
        <f t="shared" si="125"/>
        <v>31.275159874539479</v>
      </c>
      <c r="BC100" s="2">
        <f t="shared" si="125"/>
        <v>32.122167162905932</v>
      </c>
      <c r="BD100" s="2">
        <f t="shared" si="125"/>
        <v>32.152909711239936</v>
      </c>
      <c r="BE100" s="2">
        <f t="shared" si="125"/>
        <v>35.494526730180169</v>
      </c>
      <c r="BF100" s="2">
        <f t="shared" si="125"/>
        <v>33.39654373103307</v>
      </c>
      <c r="BG100" s="2">
        <f t="shared" si="125"/>
        <v>32.650831947495547</v>
      </c>
      <c r="BH100" s="2">
        <f t="shared" si="125"/>
        <v>33.556531565776567</v>
      </c>
      <c r="BI100" s="2">
        <f t="shared" si="125"/>
        <v>31.397838762488593</v>
      </c>
      <c r="BJ100" s="2">
        <f t="shared" si="125"/>
        <v>31.53222477327299</v>
      </c>
      <c r="BK100" s="2">
        <f t="shared" si="125"/>
        <v>30.901252127665451</v>
      </c>
      <c r="BL100" s="2">
        <f t="shared" si="125"/>
        <v>32.057435993238251</v>
      </c>
      <c r="BM100" s="2">
        <f t="shared" si="125"/>
        <v>33.063531892439642</v>
      </c>
      <c r="BO100" s="2" t="str">
        <f t="shared" si="126"/>
        <v/>
      </c>
      <c r="BP100" s="2" t="str">
        <f t="shared" si="126"/>
        <v/>
      </c>
      <c r="BQ100" s="2" t="str">
        <f t="shared" si="126"/>
        <v/>
      </c>
      <c r="BR100" s="2" t="str">
        <f t="shared" si="126"/>
        <v/>
      </c>
      <c r="BS100" s="2" t="str">
        <f t="shared" si="126"/>
        <v/>
      </c>
      <c r="BT100" s="2" t="str">
        <f t="shared" si="126"/>
        <v/>
      </c>
      <c r="BU100" s="2" t="str">
        <f t="shared" si="126"/>
        <v/>
      </c>
      <c r="BV100" s="2" t="str">
        <f t="shared" si="126"/>
        <v/>
      </c>
      <c r="BW100" s="2" t="str">
        <f t="shared" si="126"/>
        <v/>
      </c>
      <c r="BX100" s="2" t="str">
        <f t="shared" si="126"/>
        <v/>
      </c>
      <c r="BY100" s="2" t="str">
        <f t="shared" si="126"/>
        <v/>
      </c>
      <c r="BZ100" s="2" t="str">
        <f t="shared" si="126"/>
        <v/>
      </c>
      <c r="CA100" s="2" t="str">
        <f t="shared" si="126"/>
        <v/>
      </c>
      <c r="CB100" s="2" t="str">
        <f t="shared" si="126"/>
        <v/>
      </c>
      <c r="CC100" s="2" t="str">
        <f t="shared" si="126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28"/>
        <v/>
      </c>
      <c r="CV100" s="2" t="str">
        <f t="shared" si="128"/>
        <v/>
      </c>
      <c r="CW100" s="2" t="str">
        <f t="shared" si="128"/>
        <v/>
      </c>
      <c r="CX100" s="2" t="str">
        <f t="shared" si="128"/>
        <v/>
      </c>
      <c r="CY100" s="2" t="str">
        <f t="shared" si="128"/>
        <v/>
      </c>
      <c r="CZ100" s="2" t="str">
        <f t="shared" si="128"/>
        <v/>
      </c>
      <c r="DA100" s="2" t="str">
        <f t="shared" si="128"/>
        <v/>
      </c>
      <c r="DB100" s="2" t="str">
        <f t="shared" si="128"/>
        <v/>
      </c>
      <c r="DC100" s="2" t="str">
        <f t="shared" si="128"/>
        <v/>
      </c>
      <c r="DD100" s="2" t="str">
        <f t="shared" si="128"/>
        <v/>
      </c>
      <c r="DE100" s="2" t="str">
        <f t="shared" si="128"/>
        <v/>
      </c>
      <c r="DF100" s="2" t="str">
        <f t="shared" si="128"/>
        <v/>
      </c>
      <c r="DG100" s="2" t="str">
        <f t="shared" si="128"/>
        <v/>
      </c>
      <c r="DH100" s="2" t="str">
        <f t="shared" si="128"/>
        <v/>
      </c>
      <c r="DI100" s="2" t="str">
        <f t="shared" si="128"/>
        <v/>
      </c>
      <c r="DK100" s="2">
        <f t="shared" si="134"/>
        <v>44.688702702702713</v>
      </c>
      <c r="DL100" s="2">
        <f t="shared" si="134"/>
        <v>42.295484412955474</v>
      </c>
      <c r="DM100" s="2">
        <f t="shared" si="134"/>
        <v>46.28425943757523</v>
      </c>
      <c r="DN100" s="2">
        <f t="shared" si="134"/>
        <v>44.608722941970314</v>
      </c>
      <c r="DO100" s="2">
        <f t="shared" si="134"/>
        <v>42.521625573549258</v>
      </c>
      <c r="DP100" s="2">
        <f t="shared" si="134"/>
        <v>45.553523549257754</v>
      </c>
      <c r="DQ100" s="2">
        <f t="shared" si="134"/>
        <v>44.977150125834328</v>
      </c>
      <c r="DR100" s="2">
        <f t="shared" si="134"/>
        <v>41.455683265856955</v>
      </c>
      <c r="DS100" s="2">
        <f t="shared" si="134"/>
        <v>40.563464979757086</v>
      </c>
      <c r="DT100" s="2">
        <f t="shared" si="134"/>
        <v>43.388282197176935</v>
      </c>
      <c r="DU100" s="2">
        <f t="shared" si="134"/>
        <v>43.78982284713863</v>
      </c>
      <c r="DV100" s="2">
        <f t="shared" si="134"/>
        <v>49.825501477185689</v>
      </c>
      <c r="DW100" s="2">
        <f t="shared" si="134"/>
        <v>48.939652091767869</v>
      </c>
      <c r="DX100" s="2">
        <f t="shared" si="134"/>
        <v>48.220868893387312</v>
      </c>
      <c r="DY100" s="2">
        <f t="shared" si="134"/>
        <v>40.919899159663871</v>
      </c>
      <c r="EA100" s="2">
        <f t="shared" si="96"/>
        <v>21.801349912313484</v>
      </c>
      <c r="EB100" s="2">
        <f t="shared" si="96"/>
        <v>22.761131199795994</v>
      </c>
      <c r="EC100" s="2">
        <f t="shared" si="96"/>
        <v>25.791712651193201</v>
      </c>
      <c r="ED100" s="2">
        <f t="shared" si="96"/>
        <v>28.911907894736842</v>
      </c>
      <c r="EE100" s="2">
        <f t="shared" si="96"/>
        <v>30.567593425953884</v>
      </c>
      <c r="EF100" s="2">
        <f t="shared" si="96"/>
        <v>30.283297639537736</v>
      </c>
      <c r="EG100" s="2">
        <f t="shared" si="96"/>
        <v>33.86834270961397</v>
      </c>
      <c r="EH100" s="2">
        <f t="shared" si="96"/>
        <v>32.275126748236133</v>
      </c>
      <c r="EI100" s="2">
        <f t="shared" si="96"/>
        <v>31.339839705882351</v>
      </c>
      <c r="EJ100" s="2">
        <f t="shared" si="96"/>
        <v>32.174256685618033</v>
      </c>
      <c r="EK100" s="2">
        <f t="shared" si="96"/>
        <v>29.750089979550104</v>
      </c>
      <c r="EL100" s="2">
        <f t="shared" si="96"/>
        <v>28.63729660461458</v>
      </c>
      <c r="EM100" s="2">
        <f t="shared" si="135"/>
        <v>27.880071970602287</v>
      </c>
      <c r="EN100" s="2">
        <f t="shared" si="135"/>
        <v>29.599545863207922</v>
      </c>
      <c r="EO100" s="2">
        <f t="shared" si="135"/>
        <v>32.01353354197164</v>
      </c>
      <c r="EQ100" s="2">
        <f t="shared" si="136"/>
        <v>22.426562383547836</v>
      </c>
      <c r="ER100" s="2">
        <f t="shared" si="136"/>
        <v>23.660924615737514</v>
      </c>
      <c r="ES100" s="2">
        <f t="shared" si="136"/>
        <v>25.727353078535621</v>
      </c>
      <c r="ET100" s="2">
        <f t="shared" si="136"/>
        <v>28.684524070100387</v>
      </c>
      <c r="EU100" s="2">
        <f t="shared" si="136"/>
        <v>29.745776056664951</v>
      </c>
      <c r="EV100" s="2">
        <f t="shared" si="136"/>
        <v>30.94201012304168</v>
      </c>
      <c r="EW100" s="2">
        <f t="shared" si="136"/>
        <v>32.421064202393048</v>
      </c>
      <c r="EX100" s="2">
        <f t="shared" si="136"/>
        <v>31.642366982987127</v>
      </c>
      <c r="EY100" s="2">
        <f t="shared" si="136"/>
        <v>30.849460153855105</v>
      </c>
      <c r="EZ100" s="2">
        <f t="shared" si="136"/>
        <v>31.736646755694249</v>
      </c>
      <c r="FA100" s="2">
        <f t="shared" si="136"/>
        <v>29.690013394592746</v>
      </c>
      <c r="FB100" s="2">
        <f t="shared" si="136"/>
        <v>27.043207282192505</v>
      </c>
      <c r="FC100" s="2">
        <f t="shared" si="136"/>
        <v>26.54272285418395</v>
      </c>
      <c r="FD100" s="2">
        <f t="shared" si="136"/>
        <v>28.931841658124892</v>
      </c>
      <c r="FE100" s="2">
        <f t="shared" si="136"/>
        <v>32.176981884831449</v>
      </c>
      <c r="FG100" s="2">
        <f t="shared" si="137"/>
        <v>0.85769242417010627</v>
      </c>
      <c r="FH100" s="2">
        <f t="shared" si="137"/>
        <v>0.8466324808813287</v>
      </c>
      <c r="FI100" s="2">
        <f t="shared" si="137"/>
        <v>0.85563956773910543</v>
      </c>
      <c r="FJ100" s="2">
        <f t="shared" si="137"/>
        <v>0.84944385377987108</v>
      </c>
      <c r="FK100" s="2">
        <f t="shared" si="137"/>
        <v>0.86995402692446111</v>
      </c>
      <c r="FL100" s="2">
        <f t="shared" si="137"/>
        <v>0.87756487179648668</v>
      </c>
      <c r="FM100" s="2">
        <f t="shared" si="137"/>
        <v>0.85361308671006497</v>
      </c>
      <c r="FN100" s="2">
        <f t="shared" si="137"/>
        <v>0.87784869179368807</v>
      </c>
      <c r="FO100" s="2">
        <f t="shared" si="137"/>
        <v>0.85786583816946882</v>
      </c>
      <c r="FP100" s="2">
        <f t="shared" si="137"/>
        <v>0.87673695926988759</v>
      </c>
      <c r="FQ100" s="2">
        <f t="shared" si="137"/>
        <v>0.88263674253581836</v>
      </c>
      <c r="FR100" s="2">
        <f t="shared" si="137"/>
        <v>0.86337076720111472</v>
      </c>
      <c r="FS100" s="2">
        <f t="shared" si="137"/>
        <v>0.85654129164843362</v>
      </c>
      <c r="FT100" s="2">
        <f t="shared" si="137"/>
        <v>0.86800668628151656</v>
      </c>
      <c r="FU100" s="2">
        <f t="shared" si="137"/>
        <v>0.88210697885228895</v>
      </c>
      <c r="FW100" s="2">
        <f t="shared" si="129"/>
        <v>1.3002487741131043E-9</v>
      </c>
      <c r="FX100" s="2">
        <f t="shared" si="129"/>
        <v>5.9548657084305442E-9</v>
      </c>
      <c r="FY100" s="2">
        <f t="shared" si="129"/>
        <v>5.8520567269612431E-9</v>
      </c>
      <c r="FZ100" s="2">
        <f t="shared" si="129"/>
        <v>7.2079218423753294E-9</v>
      </c>
      <c r="GA100" s="2">
        <f t="shared" si="129"/>
        <v>7.1284240757374507E-9</v>
      </c>
      <c r="GB100" s="2">
        <f t="shared" si="129"/>
        <v>7.2095382075033079E-9</v>
      </c>
      <c r="GC100" s="2">
        <f t="shared" si="129"/>
        <v>5.1314498870737016E-9</v>
      </c>
      <c r="GD100" s="2">
        <f t="shared" si="129"/>
        <v>9.3122737605229944E-9</v>
      </c>
      <c r="GE100" s="2">
        <f t="shared" si="129"/>
        <v>1.168051869532611E-8</v>
      </c>
      <c r="GF100" s="2">
        <f t="shared" si="129"/>
        <v>7.3610584775084266E-9</v>
      </c>
      <c r="GG100" s="2">
        <f t="shared" si="129"/>
        <v>5.4703021230903992E-9</v>
      </c>
      <c r="GH100" s="2">
        <f t="shared" si="129"/>
        <v>4.6839186261824854E-9</v>
      </c>
      <c r="GI100" s="2">
        <f t="shared" si="129"/>
        <v>4.146693885747912E-9</v>
      </c>
      <c r="GJ100" s="2">
        <f t="shared" si="129"/>
        <v>3.8121104277870185E-9</v>
      </c>
      <c r="GK100" s="2">
        <f t="shared" si="129"/>
        <v>2.1546333123990121E-9</v>
      </c>
      <c r="GM100" s="107">
        <f t="shared" si="130"/>
        <v>8.8862601426997691E-4</v>
      </c>
      <c r="GN100" s="107">
        <f t="shared" si="130"/>
        <v>7.4662983317636791E-4</v>
      </c>
      <c r="GO100" s="107">
        <f t="shared" si="130"/>
        <v>5.6163155073909326E-4</v>
      </c>
      <c r="GP100" s="107">
        <f t="shared" si="130"/>
        <v>5.6221880209135836E-4</v>
      </c>
      <c r="GQ100" s="107">
        <f t="shared" si="130"/>
        <v>9.9992920890099E-5</v>
      </c>
      <c r="GR100" s="107">
        <f t="shared" si="130"/>
        <v>3.3558936019461883E-5</v>
      </c>
      <c r="GS100" s="107">
        <f t="shared" si="130"/>
        <v>1.7330819173610681E-4</v>
      </c>
      <c r="GT100" s="107">
        <f t="shared" si="130"/>
        <v>3.2317085113060408E-5</v>
      </c>
      <c r="GU100" s="107">
        <f t="shared" si="130"/>
        <v>1.1319457483432913E-4</v>
      </c>
      <c r="GV100" s="107">
        <f t="shared" si="130"/>
        <v>2.0591180204876764E-5</v>
      </c>
      <c r="GW100" s="107">
        <f t="shared" si="130"/>
        <v>1.9875435051900055E-5</v>
      </c>
      <c r="GX100" s="107">
        <f t="shared" si="130"/>
        <v>6.8448764065835537E-5</v>
      </c>
      <c r="GY100" s="107">
        <f t="shared" si="130"/>
        <v>1.8852670006085586E-4</v>
      </c>
      <c r="GZ100" s="107">
        <f t="shared" si="130"/>
        <v>1.5044000511214996E-4</v>
      </c>
      <c r="HA100" s="107">
        <f t="shared" si="130"/>
        <v>3.3830679881607257E-5</v>
      </c>
      <c r="HC100" s="107">
        <f t="shared" si="76"/>
        <v>4.7984129360614462E-2</v>
      </c>
      <c r="HD100" s="107">
        <f t="shared" si="76"/>
        <v>3.2964151805282227E-2</v>
      </c>
      <c r="HE100" s="107">
        <f t="shared" si="76"/>
        <v>3.8887524927735347E-2</v>
      </c>
      <c r="HF100" s="107">
        <f t="shared" si="76"/>
        <v>3.4410832699915746E-2</v>
      </c>
      <c r="HG100" s="107">
        <f t="shared" si="91"/>
        <v>3.7357616737040224E-2</v>
      </c>
      <c r="HH100" s="107">
        <f t="shared" si="91"/>
        <v>3.7608316135585275E-2</v>
      </c>
      <c r="HI100" s="107">
        <f t="shared" si="91"/>
        <v>2.4477521083640388E-2</v>
      </c>
      <c r="HJ100" s="107">
        <f t="shared" si="91"/>
        <v>4.4775801117943922E-2</v>
      </c>
      <c r="HK100" s="107">
        <f t="shared" si="91"/>
        <v>3.7637589642283698E-2</v>
      </c>
      <c r="HL100" s="107">
        <f t="shared" si="91"/>
        <v>3.5360372771284107E-2</v>
      </c>
      <c r="HM100" s="107">
        <f t="shared" si="91"/>
        <v>3.6128203723217886E-2</v>
      </c>
      <c r="HN100" s="107">
        <f t="shared" si="91"/>
        <v>2.1388433793772706E-2</v>
      </c>
      <c r="HO100" s="107">
        <f t="shared" si="91"/>
        <v>2.1957224649685539E-2</v>
      </c>
      <c r="HP100" s="107">
        <f t="shared" si="91"/>
        <v>2.7905883246821448E-2</v>
      </c>
      <c r="HQ100" s="107">
        <f t="shared" si="91"/>
        <v>1.0051586447891061E-2</v>
      </c>
      <c r="HS100" s="107">
        <f t="shared" si="131"/>
        <v>7.0656947236619843E-12</v>
      </c>
      <c r="HT100" s="107">
        <f t="shared" si="131"/>
        <v>2.9593921009637458E-12</v>
      </c>
      <c r="HU100" s="107">
        <f t="shared" si="131"/>
        <v>7.1161105978393768E-12</v>
      </c>
      <c r="HV100" s="107">
        <f t="shared" si="131"/>
        <v>2.976824139216793E-12</v>
      </c>
      <c r="HW100" s="107">
        <f t="shared" si="131"/>
        <v>8.3692546821951475E-13</v>
      </c>
      <c r="HX100" s="107">
        <f t="shared" si="131"/>
        <v>2.3768147489545409E-13</v>
      </c>
      <c r="HY100" s="107">
        <f t="shared" si="131"/>
        <v>4.0764622382485302E-14</v>
      </c>
      <c r="HZ100" s="107">
        <f t="shared" si="131"/>
        <v>6.3581067403589543E-13</v>
      </c>
      <c r="IA100" s="107">
        <f t="shared" si="131"/>
        <v>4.549649058578846E-13</v>
      </c>
      <c r="IB100" s="107">
        <f t="shared" si="131"/>
        <v>6.1094191271339883E-14</v>
      </c>
      <c r="IC100" s="107">
        <f t="shared" si="131"/>
        <v>9.3201264220302872E-14</v>
      </c>
      <c r="ID100" s="107">
        <f t="shared" si="131"/>
        <v>9.3350258786406906E-15</v>
      </c>
      <c r="IE100" s="107">
        <f t="shared" si="131"/>
        <v>3.9549626211840774E-14</v>
      </c>
      <c r="IF100" s="107">
        <f t="shared" si="131"/>
        <v>3.5647894285002139E-13</v>
      </c>
      <c r="IG100" s="107">
        <f t="shared" si="131"/>
        <v>1.5544491548411143E-12</v>
      </c>
      <c r="II100" s="107">
        <f t="shared" si="132"/>
        <v>2.9838387152145219E-48</v>
      </c>
      <c r="IJ100" s="107">
        <f t="shared" si="132"/>
        <v>3.6599860922521616E-47</v>
      </c>
      <c r="IK100" s="107">
        <f t="shared" si="132"/>
        <v>9.3917893605022944E-46</v>
      </c>
      <c r="IL100" s="107">
        <f t="shared" si="132"/>
        <v>2.85852890209033E-47</v>
      </c>
      <c r="IM100" s="107">
        <f t="shared" si="132"/>
        <v>2.3244393693576404E-50</v>
      </c>
      <c r="IN100" s="107">
        <f t="shared" si="132"/>
        <v>2.278475808178672E-53</v>
      </c>
      <c r="IO100" s="107">
        <f t="shared" si="132"/>
        <v>4.7127118478029755E-56</v>
      </c>
      <c r="IP100" s="107">
        <f t="shared" si="132"/>
        <v>4.7363075374025993E-52</v>
      </c>
      <c r="IQ100" s="107">
        <f t="shared" si="132"/>
        <v>1.977586601265315E-52</v>
      </c>
      <c r="IR100" s="107">
        <f t="shared" si="132"/>
        <v>1.5091342790143896E-56</v>
      </c>
      <c r="IS100" s="107">
        <f t="shared" si="132"/>
        <v>2.0131686176464318E-55</v>
      </c>
      <c r="IT100" s="107">
        <f t="shared" si="132"/>
        <v>2.1325549558365406E-58</v>
      </c>
      <c r="IU100" s="107">
        <f t="shared" si="132"/>
        <v>3.5126863473468273E-55</v>
      </c>
      <c r="IV100" s="107">
        <f t="shared" si="132"/>
        <v>8.3053787534045569E-52</v>
      </c>
      <c r="IW100" s="107">
        <f t="shared" si="132"/>
        <v>9.9383154540891007E-44</v>
      </c>
      <c r="IY100" s="107">
        <f t="shared" si="133"/>
        <v>4.8872755381950135E-2</v>
      </c>
      <c r="IZ100" s="107">
        <f t="shared" si="133"/>
        <v>3.3710781641417983E-2</v>
      </c>
      <c r="JA100" s="107">
        <f t="shared" si="133"/>
        <v>3.9449156485590553E-2</v>
      </c>
      <c r="JB100" s="107">
        <f t="shared" si="133"/>
        <v>3.4973051504983935E-2</v>
      </c>
      <c r="JC100" s="107">
        <f t="shared" si="133"/>
        <v>3.7457609658767252E-2</v>
      </c>
      <c r="JD100" s="107">
        <f t="shared" si="133"/>
        <v>3.7641875071842419E-2</v>
      </c>
      <c r="JE100" s="107">
        <f t="shared" si="133"/>
        <v>2.4650829275417261E-2</v>
      </c>
      <c r="JF100" s="107">
        <f t="shared" si="133"/>
        <v>4.4808118203692793E-2</v>
      </c>
      <c r="JG100" s="107">
        <f t="shared" si="133"/>
        <v>3.775078421757299E-2</v>
      </c>
      <c r="JH100" s="107">
        <f t="shared" si="133"/>
        <v>3.5380963951550083E-2</v>
      </c>
      <c r="JI100" s="107">
        <f t="shared" si="133"/>
        <v>3.6148079158362989E-2</v>
      </c>
      <c r="JJ100" s="107">
        <f t="shared" si="133"/>
        <v>2.1456882557847879E-2</v>
      </c>
      <c r="JK100" s="107">
        <f t="shared" si="133"/>
        <v>2.2145751349785942E-2</v>
      </c>
      <c r="JL100" s="107">
        <f t="shared" si="133"/>
        <v>2.8056323252290075E-2</v>
      </c>
      <c r="JM100" s="107">
        <f t="shared" si="133"/>
        <v>1.0085417129327118E-2</v>
      </c>
    </row>
    <row r="101" spans="2:273" x14ac:dyDescent="0.25">
      <c r="B101" s="2">
        <v>73</v>
      </c>
      <c r="C101" s="37">
        <v>61.328000000000003</v>
      </c>
      <c r="D101" s="37">
        <v>49.567</v>
      </c>
      <c r="E101" s="37">
        <v>52.866</v>
      </c>
      <c r="F101" s="37">
        <v>50.863999999999997</v>
      </c>
      <c r="G101" s="37">
        <v>50.938000000000002</v>
      </c>
      <c r="H101" s="37">
        <v>58.308999999999997</v>
      </c>
      <c r="I101" s="37">
        <v>53.226999999999997</v>
      </c>
      <c r="J101" s="37">
        <v>60.777999999999999</v>
      </c>
      <c r="K101" s="37">
        <v>67.302000000000007</v>
      </c>
      <c r="L101" s="37">
        <v>59.651000000000003</v>
      </c>
      <c r="M101" s="37">
        <v>56.015999999999998</v>
      </c>
      <c r="N101" s="37">
        <v>48.143000000000001</v>
      </c>
      <c r="O101" s="37">
        <v>46.634999999999998</v>
      </c>
      <c r="P101" s="37">
        <v>49.094999999999999</v>
      </c>
      <c r="Q101" s="37">
        <v>39.030999999999999</v>
      </c>
      <c r="S101" s="4">
        <f t="shared" si="97"/>
        <v>57.733353466246982</v>
      </c>
      <c r="T101" s="4">
        <f t="shared" si="98"/>
        <v>50.357302428104084</v>
      </c>
      <c r="U101" s="4">
        <f t="shared" si="99"/>
        <v>56.54512337674484</v>
      </c>
      <c r="V101" s="4">
        <f t="shared" si="100"/>
        <v>56.743047254263793</v>
      </c>
      <c r="W101" s="4">
        <f t="shared" si="101"/>
        <v>59.099193417766394</v>
      </c>
      <c r="X101" s="4">
        <f t="shared" si="102"/>
        <v>59.05764206675498</v>
      </c>
      <c r="Y101" s="4">
        <f t="shared" si="103"/>
        <v>54.371935171625246</v>
      </c>
      <c r="Z101" s="4">
        <f t="shared" si="104"/>
        <v>64.742681126662774</v>
      </c>
      <c r="AA101" s="4">
        <f t="shared" si="105"/>
        <v>61.134529863234981</v>
      </c>
      <c r="AB101" s="4">
        <f t="shared" si="106"/>
        <v>59.860741633167514</v>
      </c>
      <c r="AC101" s="4">
        <f t="shared" si="107"/>
        <v>57.358861821244695</v>
      </c>
      <c r="AD101" s="4">
        <f t="shared" si="108"/>
        <v>49.435911742807313</v>
      </c>
      <c r="AE101" s="4">
        <f t="shared" si="109"/>
        <v>48.372644102168593</v>
      </c>
      <c r="AF101" s="4">
        <f t="shared" si="110"/>
        <v>51.775595172403087</v>
      </c>
      <c r="AG101" s="4">
        <f t="shared" si="110"/>
        <v>39.965121340738477</v>
      </c>
      <c r="AI101" s="4">
        <f t="shared" si="111"/>
        <v>3.5946465337530213</v>
      </c>
      <c r="AJ101" s="4">
        <f t="shared" si="112"/>
        <v>-0.79030242810408424</v>
      </c>
      <c r="AK101" s="4">
        <f t="shared" si="113"/>
        <v>-3.6791233767448404</v>
      </c>
      <c r="AL101" s="4">
        <f t="shared" si="114"/>
        <v>-5.8790472542637957</v>
      </c>
      <c r="AM101" s="4">
        <f t="shared" si="115"/>
        <v>-8.1611934177663912</v>
      </c>
      <c r="AN101" s="4">
        <f t="shared" si="116"/>
        <v>-0.74864206675498224</v>
      </c>
      <c r="AO101" s="4">
        <f t="shared" si="117"/>
        <v>-1.1449351716252494</v>
      </c>
      <c r="AP101" s="4">
        <f t="shared" si="118"/>
        <v>-3.9646811266627751</v>
      </c>
      <c r="AQ101" s="4">
        <f t="shared" si="119"/>
        <v>6.1674701367650258</v>
      </c>
      <c r="AR101" s="4">
        <f t="shared" si="120"/>
        <v>-0.2097416331675106</v>
      </c>
      <c r="AS101" s="4">
        <f t="shared" si="121"/>
        <v>-1.3428618212446963</v>
      </c>
      <c r="AT101" s="4">
        <f t="shared" si="122"/>
        <v>-1.2929117428073127</v>
      </c>
      <c r="AU101" s="4">
        <f t="shared" si="123"/>
        <v>-1.7376441021685949</v>
      </c>
      <c r="AV101" s="4">
        <f t="shared" si="124"/>
        <v>-2.6805951724030876</v>
      </c>
      <c r="AW101" s="4">
        <f t="shared" si="124"/>
        <v>-0.93412134073847852</v>
      </c>
      <c r="AY101" s="2">
        <f t="shared" si="125"/>
        <v>24.461142385082038</v>
      </c>
      <c r="AZ101" s="2">
        <f t="shared" si="125"/>
        <v>25.218248259640749</v>
      </c>
      <c r="BA101" s="2">
        <f t="shared" si="125"/>
        <v>28.180780672557642</v>
      </c>
      <c r="BB101" s="2">
        <f t="shared" si="125"/>
        <v>30.804363934684964</v>
      </c>
      <c r="BC101" s="2">
        <f t="shared" si="125"/>
        <v>31.763087278976752</v>
      </c>
      <c r="BD101" s="2">
        <f t="shared" si="125"/>
        <v>31.791957528705151</v>
      </c>
      <c r="BE101" s="2">
        <f t="shared" si="125"/>
        <v>35.123661632449767</v>
      </c>
      <c r="BF101" s="2">
        <f t="shared" si="125"/>
        <v>33.116735848404602</v>
      </c>
      <c r="BG101" s="2">
        <f t="shared" si="125"/>
        <v>32.351551104842663</v>
      </c>
      <c r="BH101" s="2">
        <f t="shared" si="125"/>
        <v>33.211010426488642</v>
      </c>
      <c r="BI101" s="2">
        <f t="shared" si="125"/>
        <v>31.015199818503646</v>
      </c>
      <c r="BJ101" s="2">
        <f t="shared" si="125"/>
        <v>30.930131113151234</v>
      </c>
      <c r="BK101" s="2">
        <f t="shared" si="125"/>
        <v>30.285995082376694</v>
      </c>
      <c r="BL101" s="2">
        <f t="shared" si="125"/>
        <v>31.539770790295766</v>
      </c>
      <c r="BM101" s="2">
        <f t="shared" si="125"/>
        <v>32.792674589294251</v>
      </c>
      <c r="BO101" s="2" t="str">
        <f t="shared" si="126"/>
        <v/>
      </c>
      <c r="BP101" s="2" t="str">
        <f t="shared" si="126"/>
        <v/>
      </c>
      <c r="BQ101" s="2" t="str">
        <f t="shared" si="126"/>
        <v/>
      </c>
      <c r="BR101" s="2" t="str">
        <f t="shared" si="126"/>
        <v/>
      </c>
      <c r="BS101" s="2" t="str">
        <f t="shared" si="126"/>
        <v/>
      </c>
      <c r="BT101" s="2" t="str">
        <f t="shared" si="126"/>
        <v/>
      </c>
      <c r="BU101" s="2" t="str">
        <f t="shared" si="126"/>
        <v/>
      </c>
      <c r="BV101" s="2" t="str">
        <f t="shared" si="126"/>
        <v/>
      </c>
      <c r="BW101" s="2" t="str">
        <f t="shared" si="126"/>
        <v/>
      </c>
      <c r="BX101" s="2" t="str">
        <f t="shared" si="126"/>
        <v/>
      </c>
      <c r="BY101" s="2" t="str">
        <f t="shared" si="126"/>
        <v/>
      </c>
      <c r="BZ101" s="2" t="str">
        <f t="shared" si="126"/>
        <v/>
      </c>
      <c r="CA101" s="2" t="str">
        <f t="shared" si="126"/>
        <v/>
      </c>
      <c r="CB101" s="2" t="str">
        <f t="shared" si="126"/>
        <v/>
      </c>
      <c r="CC101" s="2" t="str">
        <f t="shared" si="126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28"/>
        <v/>
      </c>
      <c r="CV101" s="2" t="str">
        <f t="shared" si="128"/>
        <v/>
      </c>
      <c r="CW101" s="2" t="str">
        <f t="shared" si="128"/>
        <v/>
      </c>
      <c r="CX101" s="2" t="str">
        <f t="shared" si="128"/>
        <v/>
      </c>
      <c r="CY101" s="2" t="str">
        <f t="shared" si="128"/>
        <v/>
      </c>
      <c r="CZ101" s="2" t="str">
        <f t="shared" si="128"/>
        <v/>
      </c>
      <c r="DA101" s="2" t="str">
        <f t="shared" si="128"/>
        <v/>
      </c>
      <c r="DB101" s="2" t="str">
        <f t="shared" si="128"/>
        <v/>
      </c>
      <c r="DC101" s="2" t="str">
        <f t="shared" si="128"/>
        <v/>
      </c>
      <c r="DD101" s="2" t="str">
        <f t="shared" si="128"/>
        <v/>
      </c>
      <c r="DE101" s="2" t="str">
        <f t="shared" si="128"/>
        <v/>
      </c>
      <c r="DF101" s="2" t="str">
        <f t="shared" si="128"/>
        <v/>
      </c>
      <c r="DG101" s="2" t="str">
        <f t="shared" si="128"/>
        <v/>
      </c>
      <c r="DH101" s="2" t="str">
        <f t="shared" si="128"/>
        <v/>
      </c>
      <c r="DI101" s="2" t="str">
        <f t="shared" si="128"/>
        <v/>
      </c>
      <c r="DK101" s="2">
        <f t="shared" si="134"/>
        <v>44.95192342342343</v>
      </c>
      <c r="DL101" s="2">
        <f t="shared" si="134"/>
        <v>42.497039271255062</v>
      </c>
      <c r="DM101" s="2">
        <f t="shared" si="134"/>
        <v>46.537929313929311</v>
      </c>
      <c r="DN101" s="2">
        <f t="shared" si="134"/>
        <v>44.797995411605939</v>
      </c>
      <c r="DO101" s="2">
        <f t="shared" si="134"/>
        <v>42.622546423751686</v>
      </c>
      <c r="DP101" s="2">
        <f t="shared" si="134"/>
        <v>45.682446828609983</v>
      </c>
      <c r="DQ101" s="2">
        <f t="shared" si="134"/>
        <v>45.142946602472911</v>
      </c>
      <c r="DR101" s="2">
        <f t="shared" si="134"/>
        <v>41.525354116059383</v>
      </c>
      <c r="DS101" s="2">
        <f t="shared" si="134"/>
        <v>40.651644534412952</v>
      </c>
      <c r="DT101" s="2">
        <f t="shared" si="134"/>
        <v>43.532433307801725</v>
      </c>
      <c r="DU101" s="2">
        <f t="shared" si="134"/>
        <v>43.959134259765833</v>
      </c>
      <c r="DV101" s="2">
        <f t="shared" si="134"/>
        <v>50.118048145311306</v>
      </c>
      <c r="DW101" s="2">
        <f t="shared" si="134"/>
        <v>49.216168083670709</v>
      </c>
      <c r="DX101" s="2">
        <f t="shared" si="134"/>
        <v>48.45740391363023</v>
      </c>
      <c r="DY101" s="2">
        <f t="shared" si="134"/>
        <v>41.01808515406163</v>
      </c>
      <c r="EA101" s="2">
        <f t="shared" si="96"/>
        <v>21.760575367277116</v>
      </c>
      <c r="EB101" s="2">
        <f t="shared" si="96"/>
        <v>22.731958051765904</v>
      </c>
      <c r="EC101" s="2">
        <f t="shared" si="96"/>
        <v>25.720625286041191</v>
      </c>
      <c r="ED101" s="2">
        <f t="shared" si="96"/>
        <v>28.834236842105263</v>
      </c>
      <c r="EE101" s="2">
        <f t="shared" si="96"/>
        <v>30.473624534380342</v>
      </c>
      <c r="EF101" s="2">
        <f t="shared" si="96"/>
        <v>30.252582788296035</v>
      </c>
      <c r="EG101" s="2">
        <f t="shared" si="96"/>
        <v>33.758833661175316</v>
      </c>
      <c r="EH101" s="2">
        <f t="shared" si="96"/>
        <v>32.187334946860766</v>
      </c>
      <c r="EI101" s="2">
        <f t="shared" si="96"/>
        <v>31.259200441176468</v>
      </c>
      <c r="EJ101" s="2">
        <f t="shared" si="96"/>
        <v>32.058345356917251</v>
      </c>
      <c r="EK101" s="2">
        <f t="shared" si="96"/>
        <v>29.648048904469764</v>
      </c>
      <c r="EL101" s="2">
        <f t="shared" si="96"/>
        <v>28.518148793917149</v>
      </c>
      <c r="EM101" s="2">
        <f t="shared" si="135"/>
        <v>27.767545889101335</v>
      </c>
      <c r="EN101" s="2">
        <f t="shared" si="135"/>
        <v>29.496299863046801</v>
      </c>
      <c r="EO101" s="2">
        <f t="shared" si="135"/>
        <v>31.919453081621327</v>
      </c>
      <c r="EQ101" s="2">
        <f t="shared" si="136"/>
        <v>22.370750766271236</v>
      </c>
      <c r="ER101" s="2">
        <f t="shared" si="136"/>
        <v>23.603744654119989</v>
      </c>
      <c r="ES101" s="2">
        <f t="shared" si="136"/>
        <v>25.653667421069798</v>
      </c>
      <c r="ET101" s="2">
        <f t="shared" si="136"/>
        <v>28.610423685385022</v>
      </c>
      <c r="EU101" s="2">
        <f t="shared" si="136"/>
        <v>29.672288167722066</v>
      </c>
      <c r="EV101" s="2">
        <f t="shared" si="136"/>
        <v>30.892058637705205</v>
      </c>
      <c r="EW101" s="2">
        <f t="shared" si="136"/>
        <v>32.349803972151527</v>
      </c>
      <c r="EX101" s="2">
        <f t="shared" si="136"/>
        <v>31.570388557437653</v>
      </c>
      <c r="EY101" s="2">
        <f t="shared" si="136"/>
        <v>30.776349991679723</v>
      </c>
      <c r="EZ101" s="2">
        <f t="shared" si="136"/>
        <v>31.630903865784159</v>
      </c>
      <c r="FA101" s="2">
        <f t="shared" si="136"/>
        <v>29.585468363134559</v>
      </c>
      <c r="FB101" s="2">
        <f t="shared" si="136"/>
        <v>26.967845037153907</v>
      </c>
      <c r="FC101" s="2">
        <f t="shared" si="136"/>
        <v>26.467931407505894</v>
      </c>
      <c r="FD101" s="2">
        <f t="shared" si="136"/>
        <v>28.842819266949927</v>
      </c>
      <c r="FE101" s="2">
        <f t="shared" si="136"/>
        <v>32.070039764180656</v>
      </c>
      <c r="FG101" s="2">
        <f t="shared" si="137"/>
        <v>0.8835528227911531</v>
      </c>
      <c r="FH101" s="2">
        <f t="shared" si="137"/>
        <v>0.87420794411470892</v>
      </c>
      <c r="FI101" s="2">
        <f t="shared" si="137"/>
        <v>0.88182161418625704</v>
      </c>
      <c r="FJ101" s="2">
        <f t="shared" si="137"/>
        <v>0.8765875162773612</v>
      </c>
      <c r="FK101" s="2">
        <f t="shared" si="137"/>
        <v>0.89386196046615207</v>
      </c>
      <c r="FL101" s="2">
        <f t="shared" si="137"/>
        <v>0.9002340700745578</v>
      </c>
      <c r="FM101" s="2">
        <f t="shared" si="137"/>
        <v>0.88011117006527395</v>
      </c>
      <c r="FN101" s="2">
        <f t="shared" si="137"/>
        <v>0.90047129996881914</v>
      </c>
      <c r="FO101" s="2">
        <f t="shared" si="137"/>
        <v>0.88369899677624231</v>
      </c>
      <c r="FP101" s="2">
        <f t="shared" si="137"/>
        <v>0.89954190010861335</v>
      </c>
      <c r="FQ101" s="2">
        <f t="shared" si="137"/>
        <v>0.9044690964715042</v>
      </c>
      <c r="FR101" s="2">
        <f t="shared" si="137"/>
        <v>0.8883336311370319</v>
      </c>
      <c r="FS101" s="2">
        <f t="shared" si="137"/>
        <v>0.88258223874643627</v>
      </c>
      <c r="FT101" s="2">
        <f t="shared" si="137"/>
        <v>0.89222827294583362</v>
      </c>
      <c r="FU101" s="2">
        <f t="shared" si="137"/>
        <v>0.90402716580776599</v>
      </c>
      <c r="FW101" s="2">
        <f t="shared" si="129"/>
        <v>1.6369162228341033E-9</v>
      </c>
      <c r="FX101" s="2">
        <f t="shared" si="129"/>
        <v>7.4967317526059239E-9</v>
      </c>
      <c r="FY101" s="2">
        <f t="shared" si="129"/>
        <v>7.3673029136692255E-9</v>
      </c>
      <c r="FZ101" s="2">
        <f t="shared" si="129"/>
        <v>9.0742359566571519E-9</v>
      </c>
      <c r="GA101" s="2">
        <f t="shared" si="129"/>
        <v>8.974154198427352E-9</v>
      </c>
      <c r="GB101" s="2">
        <f t="shared" si="129"/>
        <v>9.0762708397839364E-9</v>
      </c>
      <c r="GC101" s="2">
        <f t="shared" si="129"/>
        <v>6.4601126536021002E-9</v>
      </c>
      <c r="GD101" s="2">
        <f t="shared" si="129"/>
        <v>1.1723458050438999E-8</v>
      </c>
      <c r="GE101" s="2">
        <f t="shared" si="129"/>
        <v>1.470490176400962E-8</v>
      </c>
      <c r="GF101" s="2">
        <f t="shared" si="129"/>
        <v>9.2670235573756085E-9</v>
      </c>
      <c r="GG101" s="2">
        <f t="shared" si="129"/>
        <v>6.8867023431957555E-9</v>
      </c>
      <c r="GH101" s="2">
        <f t="shared" si="129"/>
        <v>5.8967041781257131E-9</v>
      </c>
      <c r="GI101" s="2">
        <f t="shared" si="129"/>
        <v>5.2203783020945202E-9</v>
      </c>
      <c r="GJ101" s="2">
        <f t="shared" si="129"/>
        <v>4.7991626853695831E-9</v>
      </c>
      <c r="GK101" s="2">
        <f t="shared" si="129"/>
        <v>2.7125226285640674E-9</v>
      </c>
      <c r="GM101" s="107">
        <f t="shared" si="130"/>
        <v>1.9394070874302412E-4</v>
      </c>
      <c r="GN101" s="107">
        <f t="shared" si="130"/>
        <v>1.4296645804063752E-4</v>
      </c>
      <c r="GO101" s="107">
        <f t="shared" si="130"/>
        <v>1.0695102510896029E-4</v>
      </c>
      <c r="GP101" s="107">
        <f t="shared" si="130"/>
        <v>1.0187092658261027E-4</v>
      </c>
      <c r="GQ101" s="107">
        <f t="shared" si="130"/>
        <v>1.3873651569219829E-5</v>
      </c>
      <c r="GR101" s="107">
        <f t="shared" si="130"/>
        <v>3.8531052944634866E-6</v>
      </c>
      <c r="GS101" s="107">
        <f t="shared" si="130"/>
        <v>2.3693428121813393E-5</v>
      </c>
      <c r="GT101" s="107">
        <f t="shared" si="130"/>
        <v>3.6883158012310494E-6</v>
      </c>
      <c r="GU101" s="107">
        <f t="shared" si="130"/>
        <v>1.4400283760143291E-5</v>
      </c>
      <c r="GV101" s="107">
        <f t="shared" si="130"/>
        <v>2.0823151654510338E-6</v>
      </c>
      <c r="GW101" s="107">
        <f t="shared" si="130"/>
        <v>2.1305148346304093E-6</v>
      </c>
      <c r="GX101" s="107">
        <f t="shared" si="130"/>
        <v>8.0774259816155559E-6</v>
      </c>
      <c r="GY101" s="107">
        <f t="shared" si="130"/>
        <v>2.7098631276403608E-5</v>
      </c>
      <c r="GZ101" s="107">
        <f t="shared" si="130"/>
        <v>2.2693558576217003E-5</v>
      </c>
      <c r="HA101" s="107">
        <f t="shared" si="130"/>
        <v>4.0371323225439425E-6</v>
      </c>
      <c r="HC101" s="107">
        <f t="shared" si="76"/>
        <v>6.4849429992357627E-2</v>
      </c>
      <c r="HD101" s="107">
        <f t="shared" si="76"/>
        <v>4.6323562501545887E-2</v>
      </c>
      <c r="HE101" s="107">
        <f t="shared" si="76"/>
        <v>5.3904057745127507E-2</v>
      </c>
      <c r="HF101" s="107">
        <f t="shared" si="76"/>
        <v>4.8433664258873903E-2</v>
      </c>
      <c r="HG101" s="107">
        <f t="shared" si="91"/>
        <v>5.2928037176045745E-2</v>
      </c>
      <c r="HH101" s="107">
        <f t="shared" si="91"/>
        <v>5.3828194857337225E-2</v>
      </c>
      <c r="HI101" s="107">
        <f t="shared" ref="HI101:HQ129" si="138" xml:space="preserve"> _xlfn.NORM.DIST($B101, I$8, ABS(I$12), TRUE) * _xlfn.NORM.DIST(($B101 - I$8)*I$16, 0, ABS(I$12), TRUE) * 2</f>
        <v>3.5945123857338106E-2</v>
      </c>
      <c r="HJ101" s="107">
        <f t="shared" si="138"/>
        <v>6.3488971304499306E-2</v>
      </c>
      <c r="HK101" s="107">
        <f t="shared" si="138"/>
        <v>5.4188359959255375E-2</v>
      </c>
      <c r="HL101" s="107">
        <f t="shared" si="138"/>
        <v>5.1346615263600424E-2</v>
      </c>
      <c r="HM101" s="107">
        <f t="shared" si="138"/>
        <v>5.191265986323481E-2</v>
      </c>
      <c r="HN101" s="107">
        <f t="shared" si="138"/>
        <v>3.1829710722737978E-2</v>
      </c>
      <c r="HO101" s="107">
        <f t="shared" si="138"/>
        <v>3.2193780210070605E-2</v>
      </c>
      <c r="HP101" s="107">
        <f t="shared" si="138"/>
        <v>3.9887576874262129E-2</v>
      </c>
      <c r="HQ101" s="107">
        <f t="shared" si="138"/>
        <v>1.6349363222593019E-2</v>
      </c>
      <c r="HS101" s="107">
        <f t="shared" si="131"/>
        <v>1.6437239562487546E-11</v>
      </c>
      <c r="HT101" s="107">
        <f t="shared" si="131"/>
        <v>7.4006417840979298E-12</v>
      </c>
      <c r="HU101" s="107">
        <f t="shared" si="131"/>
        <v>1.7258816683074931E-11</v>
      </c>
      <c r="HV101" s="107">
        <f t="shared" si="131"/>
        <v>7.5207712473333147E-12</v>
      </c>
      <c r="HW101" s="107">
        <f t="shared" si="131"/>
        <v>2.2308175313547966E-12</v>
      </c>
      <c r="HX101" s="107">
        <f t="shared" si="131"/>
        <v>6.6849153788360025E-13</v>
      </c>
      <c r="HY101" s="107">
        <f t="shared" si="131"/>
        <v>1.193188749010544E-13</v>
      </c>
      <c r="HZ101" s="107">
        <f t="shared" si="131"/>
        <v>1.7572341198258271E-12</v>
      </c>
      <c r="IA101" s="107">
        <f t="shared" si="131"/>
        <v>1.2862841819333156E-12</v>
      </c>
      <c r="IB101" s="107">
        <f t="shared" si="131"/>
        <v>1.8205941269152328E-13</v>
      </c>
      <c r="IC101" s="107">
        <f t="shared" si="131"/>
        <v>2.6803340602984154E-13</v>
      </c>
      <c r="ID101" s="107">
        <f t="shared" si="131"/>
        <v>2.8561678133220111E-14</v>
      </c>
      <c r="IE101" s="107">
        <f t="shared" si="131"/>
        <v>1.1350282210410103E-13</v>
      </c>
      <c r="IF101" s="107">
        <f t="shared" si="131"/>
        <v>9.4805028164865152E-13</v>
      </c>
      <c r="IG101" s="107">
        <f t="shared" si="131"/>
        <v>3.7915661583396648E-12</v>
      </c>
      <c r="II101" s="107">
        <f t="shared" si="132"/>
        <v>3.2733942384151394E-47</v>
      </c>
      <c r="IJ101" s="107">
        <f t="shared" si="132"/>
        <v>4.5770220604636194E-46</v>
      </c>
      <c r="IK101" s="107">
        <f t="shared" si="132"/>
        <v>1.0838877227086134E-44</v>
      </c>
      <c r="IL101" s="107">
        <f t="shared" si="132"/>
        <v>3.6894462364789602E-46</v>
      </c>
      <c r="IM101" s="107">
        <f t="shared" si="132"/>
        <v>3.5606439457007158E-49</v>
      </c>
      <c r="IN101" s="107">
        <f t="shared" si="132"/>
        <v>4.1371649767485298E-52</v>
      </c>
      <c r="IO101" s="107">
        <f t="shared" si="132"/>
        <v>9.42213616816256E-55</v>
      </c>
      <c r="IP101" s="107">
        <f t="shared" si="132"/>
        <v>8.3049798092704197E-51</v>
      </c>
      <c r="IQ101" s="107">
        <f t="shared" si="132"/>
        <v>3.6713941092850384E-51</v>
      </c>
      <c r="IR101" s="107">
        <f t="shared" si="132"/>
        <v>3.2851547217735718E-55</v>
      </c>
      <c r="IS101" s="107">
        <f t="shared" si="132"/>
        <v>3.9263779048952176E-54</v>
      </c>
      <c r="IT101" s="107">
        <f t="shared" si="132"/>
        <v>4.7792969046314023E-57</v>
      </c>
      <c r="IU101" s="107">
        <f t="shared" si="132"/>
        <v>6.4808776671599152E-54</v>
      </c>
      <c r="IV101" s="107">
        <f t="shared" si="132"/>
        <v>1.2605221753407317E-50</v>
      </c>
      <c r="IW101" s="107">
        <f t="shared" si="132"/>
        <v>9.1295062440935196E-43</v>
      </c>
      <c r="IY101" s="107">
        <f t="shared" si="133"/>
        <v>6.5043370717537893E-2</v>
      </c>
      <c r="IZ101" s="107">
        <f t="shared" si="133"/>
        <v>4.6466528966987164E-2</v>
      </c>
      <c r="JA101" s="107">
        <f t="shared" si="133"/>
        <v>5.4011008787495284E-2</v>
      </c>
      <c r="JB101" s="107">
        <f t="shared" si="133"/>
        <v>4.8535535192977285E-2</v>
      </c>
      <c r="JC101" s="107">
        <f t="shared" si="133"/>
        <v>5.2941910829845784E-2</v>
      </c>
      <c r="JD101" s="107">
        <f t="shared" si="133"/>
        <v>5.3832047963300184E-2</v>
      </c>
      <c r="JE101" s="107">
        <f t="shared" si="133"/>
        <v>3.5968817285579241E-2</v>
      </c>
      <c r="JF101" s="107">
        <f t="shared" si="133"/>
        <v>6.3492659622057773E-2</v>
      </c>
      <c r="JG101" s="107">
        <f t="shared" si="133"/>
        <v>5.4202760244301804E-2</v>
      </c>
      <c r="JH101" s="107">
        <f t="shared" si="133"/>
        <v>5.1348697578947937E-2</v>
      </c>
      <c r="JI101" s="107">
        <f t="shared" si="133"/>
        <v>5.1914790378337475E-2</v>
      </c>
      <c r="JJ101" s="107">
        <f t="shared" si="133"/>
        <v>3.1837788148748151E-2</v>
      </c>
      <c r="JK101" s="107">
        <f t="shared" si="133"/>
        <v>3.2220878841460507E-2</v>
      </c>
      <c r="JL101" s="107">
        <f t="shared" si="133"/>
        <v>3.9910270433786393E-2</v>
      </c>
      <c r="JM101" s="107">
        <f t="shared" si="133"/>
        <v>1.6353400358707131E-2</v>
      </c>
    </row>
    <row r="102" spans="2:273" x14ac:dyDescent="0.25">
      <c r="B102" s="2">
        <v>74</v>
      </c>
      <c r="C102" s="37">
        <v>71.06</v>
      </c>
      <c r="D102" s="37">
        <v>60.238999999999997</v>
      </c>
      <c r="E102" s="37">
        <v>64.179000000000002</v>
      </c>
      <c r="F102" s="37">
        <v>58.287999999999997</v>
      </c>
      <c r="G102" s="37">
        <v>61.814999999999998</v>
      </c>
      <c r="H102" s="37">
        <v>67.897000000000006</v>
      </c>
      <c r="I102" s="37">
        <v>58.241999999999997</v>
      </c>
      <c r="J102" s="37">
        <v>71.951999999999998</v>
      </c>
      <c r="K102" s="37">
        <v>71.81</v>
      </c>
      <c r="L102" s="37">
        <v>68.254000000000005</v>
      </c>
      <c r="M102" s="37">
        <v>62.619</v>
      </c>
      <c r="N102" s="37">
        <v>54.46</v>
      </c>
      <c r="O102" s="37">
        <v>52.81</v>
      </c>
      <c r="P102" s="37">
        <v>55.174999999999997</v>
      </c>
      <c r="Q102" s="37">
        <v>40.554000000000002</v>
      </c>
      <c r="S102" s="4">
        <f t="shared" si="97"/>
        <v>65.957999441386306</v>
      </c>
      <c r="T102" s="4">
        <f t="shared" si="98"/>
        <v>57.647818995976699</v>
      </c>
      <c r="U102" s="4">
        <f t="shared" si="99"/>
        <v>64.316018011440605</v>
      </c>
      <c r="V102" s="4">
        <f t="shared" si="100"/>
        <v>64.343524467365569</v>
      </c>
      <c r="W102" s="4">
        <f t="shared" si="101"/>
        <v>67.341709593542603</v>
      </c>
      <c r="X102" s="4">
        <f t="shared" si="102"/>
        <v>67.542676227788803</v>
      </c>
      <c r="Y102" s="4">
        <f t="shared" si="103"/>
        <v>60.957878219865293</v>
      </c>
      <c r="Z102" s="4">
        <f t="shared" si="104"/>
        <v>74.245776719864494</v>
      </c>
      <c r="AA102" s="4">
        <f t="shared" si="105"/>
        <v>70.305936344049215</v>
      </c>
      <c r="AB102" s="4">
        <f t="shared" si="106"/>
        <v>68.555003147088499</v>
      </c>
      <c r="AC102" s="4">
        <f t="shared" si="107"/>
        <v>65.643816904975878</v>
      </c>
      <c r="AD102" s="4">
        <f t="shared" si="108"/>
        <v>55.8746438757547</v>
      </c>
      <c r="AE102" s="4">
        <f t="shared" si="109"/>
        <v>54.357107856245811</v>
      </c>
      <c r="AF102" s="4">
        <f t="shared" si="110"/>
        <v>57.988625514460267</v>
      </c>
      <c r="AG102" s="4">
        <f t="shared" si="110"/>
        <v>43.252818419421786</v>
      </c>
      <c r="AI102" s="4">
        <f t="shared" si="111"/>
        <v>5.1020005586136961</v>
      </c>
      <c r="AJ102" s="4">
        <f t="shared" si="112"/>
        <v>2.5911810040232979</v>
      </c>
      <c r="AK102" s="4">
        <f t="shared" si="113"/>
        <v>-0.13701801144060255</v>
      </c>
      <c r="AL102" s="4">
        <f t="shared" si="114"/>
        <v>-6.0555244673655721</v>
      </c>
      <c r="AM102" s="4">
        <f t="shared" si="115"/>
        <v>-5.5267095935426056</v>
      </c>
      <c r="AN102" s="4">
        <f t="shared" si="116"/>
        <v>0.35432377221120248</v>
      </c>
      <c r="AO102" s="4">
        <f t="shared" si="117"/>
        <v>-2.7158782198652958</v>
      </c>
      <c r="AP102" s="4">
        <f t="shared" si="118"/>
        <v>-2.2937767198644963</v>
      </c>
      <c r="AQ102" s="4">
        <f t="shared" si="119"/>
        <v>1.5040636559507874</v>
      </c>
      <c r="AR102" s="4">
        <f t="shared" si="120"/>
        <v>-0.30100314708849396</v>
      </c>
      <c r="AS102" s="4">
        <f t="shared" si="121"/>
        <v>-3.0248169049758786</v>
      </c>
      <c r="AT102" s="4">
        <f t="shared" si="122"/>
        <v>-1.4146438757546989</v>
      </c>
      <c r="AU102" s="4">
        <f t="shared" si="123"/>
        <v>-1.5471078562458089</v>
      </c>
      <c r="AV102" s="4">
        <f t="shared" si="124"/>
        <v>-2.81362551446027</v>
      </c>
      <c r="AW102" s="4">
        <f t="shared" si="124"/>
        <v>-2.6988184194217837</v>
      </c>
      <c r="AY102" s="2">
        <f t="shared" si="125"/>
        <v>23.946382593038308</v>
      </c>
      <c r="AZ102" s="2">
        <f t="shared" si="125"/>
        <v>24.753834294241543</v>
      </c>
      <c r="BA102" s="2">
        <f t="shared" si="125"/>
        <v>27.683635239351304</v>
      </c>
      <c r="BB102" s="2">
        <f t="shared" si="125"/>
        <v>30.389099572145426</v>
      </c>
      <c r="BC102" s="2">
        <f t="shared" si="125"/>
        <v>31.443567933521194</v>
      </c>
      <c r="BD102" s="2">
        <f t="shared" si="125"/>
        <v>31.483168250874257</v>
      </c>
      <c r="BE102" s="2">
        <f t="shared" si="125"/>
        <v>34.787734262895256</v>
      </c>
      <c r="BF102" s="2">
        <f t="shared" si="125"/>
        <v>32.865929387149514</v>
      </c>
      <c r="BG102" s="2">
        <f t="shared" si="125"/>
        <v>32.083487514597607</v>
      </c>
      <c r="BH102" s="2">
        <f t="shared" si="125"/>
        <v>32.898534940692741</v>
      </c>
      <c r="BI102" s="2">
        <f t="shared" si="125"/>
        <v>30.674742809054845</v>
      </c>
      <c r="BJ102" s="2">
        <f t="shared" si="125"/>
        <v>30.397318430447712</v>
      </c>
      <c r="BK102" s="2">
        <f t="shared" si="125"/>
        <v>29.7421843967808</v>
      </c>
      <c r="BL102" s="2">
        <f t="shared" si="125"/>
        <v>31.082781686014368</v>
      </c>
      <c r="BM102" s="2">
        <f t="shared" si="125"/>
        <v>32.54791657235625</v>
      </c>
      <c r="BO102" s="2" t="str">
        <f t="shared" si="126"/>
        <v/>
      </c>
      <c r="BP102" s="2" t="str">
        <f t="shared" si="126"/>
        <v/>
      </c>
      <c r="BQ102" s="2" t="str">
        <f t="shared" si="126"/>
        <v/>
      </c>
      <c r="BR102" s="2" t="str">
        <f t="shared" si="126"/>
        <v/>
      </c>
      <c r="BS102" s="2" t="str">
        <f t="shared" si="126"/>
        <v/>
      </c>
      <c r="BT102" s="2" t="str">
        <f t="shared" si="126"/>
        <v/>
      </c>
      <c r="BU102" s="2" t="str">
        <f t="shared" si="126"/>
        <v/>
      </c>
      <c r="BV102" s="2" t="str">
        <f t="shared" si="126"/>
        <v/>
      </c>
      <c r="BW102" s="2" t="str">
        <f t="shared" si="126"/>
        <v/>
      </c>
      <c r="BX102" s="2" t="str">
        <f t="shared" si="126"/>
        <v/>
      </c>
      <c r="BY102" s="2" t="str">
        <f t="shared" si="126"/>
        <v/>
      </c>
      <c r="BZ102" s="2" t="str">
        <f t="shared" si="126"/>
        <v/>
      </c>
      <c r="CA102" s="2" t="str">
        <f t="shared" si="126"/>
        <v/>
      </c>
      <c r="CB102" s="2" t="str">
        <f t="shared" si="126"/>
        <v/>
      </c>
      <c r="CC102" s="2" t="str">
        <f t="shared" si="126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28"/>
        <v/>
      </c>
      <c r="CV102" s="2" t="str">
        <f t="shared" si="128"/>
        <v/>
      </c>
      <c r="CW102" s="2" t="str">
        <f t="shared" si="128"/>
        <v/>
      </c>
      <c r="CX102" s="2" t="str">
        <f t="shared" si="128"/>
        <v/>
      </c>
      <c r="CY102" s="2" t="str">
        <f t="shared" si="128"/>
        <v/>
      </c>
      <c r="CZ102" s="2" t="str">
        <f t="shared" si="128"/>
        <v/>
      </c>
      <c r="DA102" s="2" t="str">
        <f t="shared" si="128"/>
        <v/>
      </c>
      <c r="DB102" s="2" t="str">
        <f t="shared" si="128"/>
        <v/>
      </c>
      <c r="DC102" s="2" t="str">
        <f t="shared" si="128"/>
        <v/>
      </c>
      <c r="DD102" s="2" t="str">
        <f t="shared" si="128"/>
        <v/>
      </c>
      <c r="DE102" s="2" t="str">
        <f t="shared" si="128"/>
        <v/>
      </c>
      <c r="DF102" s="2" t="str">
        <f t="shared" si="128"/>
        <v/>
      </c>
      <c r="DG102" s="2" t="str">
        <f t="shared" si="128"/>
        <v/>
      </c>
      <c r="DH102" s="2" t="str">
        <f t="shared" si="128"/>
        <v/>
      </c>
      <c r="DI102" s="2" t="str">
        <f t="shared" si="128"/>
        <v/>
      </c>
      <c r="DK102" s="2">
        <f t="shared" si="134"/>
        <v>45.215144144144148</v>
      </c>
      <c r="DL102" s="2">
        <f t="shared" si="134"/>
        <v>42.698594129554664</v>
      </c>
      <c r="DM102" s="2">
        <f t="shared" si="134"/>
        <v>46.791599190283399</v>
      </c>
      <c r="DN102" s="2">
        <f t="shared" si="134"/>
        <v>44.987267881241571</v>
      </c>
      <c r="DO102" s="2">
        <f t="shared" si="134"/>
        <v>42.723467273954114</v>
      </c>
      <c r="DP102" s="2">
        <f t="shared" si="134"/>
        <v>45.811370107962205</v>
      </c>
      <c r="DQ102" s="2">
        <f t="shared" si="134"/>
        <v>45.308743079111494</v>
      </c>
      <c r="DR102" s="2">
        <f t="shared" si="134"/>
        <v>41.595024966261811</v>
      </c>
      <c r="DS102" s="2">
        <f t="shared" si="134"/>
        <v>40.739824089068826</v>
      </c>
      <c r="DT102" s="2">
        <f t="shared" si="134"/>
        <v>43.676584418426522</v>
      </c>
      <c r="DU102" s="2">
        <f t="shared" si="134"/>
        <v>44.128445672393035</v>
      </c>
      <c r="DV102" s="2">
        <f t="shared" si="134"/>
        <v>50.410594813436916</v>
      </c>
      <c r="DW102" s="2">
        <f t="shared" si="134"/>
        <v>49.492684075573536</v>
      </c>
      <c r="DX102" s="2">
        <f t="shared" si="134"/>
        <v>48.693938933873142</v>
      </c>
      <c r="DY102" s="2">
        <f t="shared" si="134"/>
        <v>41.11627114845939</v>
      </c>
      <c r="EA102" s="2">
        <f t="shared" si="96"/>
        <v>21.719800822240746</v>
      </c>
      <c r="EB102" s="2">
        <f t="shared" si="96"/>
        <v>22.702784903735814</v>
      </c>
      <c r="EC102" s="2">
        <f t="shared" si="96"/>
        <v>25.64953792088918</v>
      </c>
      <c r="ED102" s="2">
        <f t="shared" si="96"/>
        <v>28.756565789473687</v>
      </c>
      <c r="EE102" s="2">
        <f t="shared" si="96"/>
        <v>30.379655642806799</v>
      </c>
      <c r="EF102" s="2">
        <f t="shared" si="96"/>
        <v>30.221867937054334</v>
      </c>
      <c r="EG102" s="2">
        <f t="shared" si="96"/>
        <v>33.649324612736663</v>
      </c>
      <c r="EH102" s="2">
        <f t="shared" si="96"/>
        <v>32.099543145485399</v>
      </c>
      <c r="EI102" s="2">
        <f t="shared" si="96"/>
        <v>31.178561176470588</v>
      </c>
      <c r="EJ102" s="2">
        <f t="shared" si="96"/>
        <v>31.942434028216471</v>
      </c>
      <c r="EK102" s="2">
        <f t="shared" si="96"/>
        <v>29.546007829389424</v>
      </c>
      <c r="EL102" s="2">
        <f t="shared" si="96"/>
        <v>28.399000983219718</v>
      </c>
      <c r="EM102" s="2">
        <f t="shared" si="135"/>
        <v>27.655019807600375</v>
      </c>
      <c r="EN102" s="2">
        <f t="shared" si="135"/>
        <v>29.393053862885679</v>
      </c>
      <c r="EO102" s="2">
        <f t="shared" si="135"/>
        <v>31.825372621271015</v>
      </c>
      <c r="EQ102" s="2">
        <f t="shared" si="136"/>
        <v>22.314939148994636</v>
      </c>
      <c r="ER102" s="2">
        <f t="shared" si="136"/>
        <v>23.546564692502461</v>
      </c>
      <c r="ES102" s="2">
        <f t="shared" si="136"/>
        <v>25.579981763603975</v>
      </c>
      <c r="ET102" s="2">
        <f t="shared" si="136"/>
        <v>28.536323300669654</v>
      </c>
      <c r="EU102" s="2">
        <f t="shared" si="136"/>
        <v>29.598800278779176</v>
      </c>
      <c r="EV102" s="2">
        <f t="shared" si="136"/>
        <v>30.842107152368726</v>
      </c>
      <c r="EW102" s="2">
        <f t="shared" si="136"/>
        <v>32.278543741909999</v>
      </c>
      <c r="EX102" s="2">
        <f t="shared" si="136"/>
        <v>31.498410131888178</v>
      </c>
      <c r="EY102" s="2">
        <f t="shared" si="136"/>
        <v>30.703239829504337</v>
      </c>
      <c r="EZ102" s="2">
        <f t="shared" si="136"/>
        <v>31.525160975874069</v>
      </c>
      <c r="FA102" s="2">
        <f t="shared" si="136"/>
        <v>29.480923331676369</v>
      </c>
      <c r="FB102" s="2">
        <f t="shared" si="136"/>
        <v>26.89248279211531</v>
      </c>
      <c r="FC102" s="2">
        <f t="shared" si="136"/>
        <v>26.393139960827838</v>
      </c>
      <c r="FD102" s="2">
        <f t="shared" si="136"/>
        <v>28.753796875774967</v>
      </c>
      <c r="FE102" s="2">
        <f t="shared" si="136"/>
        <v>31.963097643529867</v>
      </c>
      <c r="FG102" s="2">
        <f t="shared" si="137"/>
        <v>0.9052330609063538</v>
      </c>
      <c r="FH102" s="2">
        <f t="shared" si="137"/>
        <v>0.89742603765723372</v>
      </c>
      <c r="FI102" s="2">
        <f t="shared" si="137"/>
        <v>0.90378907273096121</v>
      </c>
      <c r="FJ102" s="2">
        <f t="shared" si="137"/>
        <v>0.89941693366328523</v>
      </c>
      <c r="FK102" s="2">
        <f t="shared" si="137"/>
        <v>0.913810066831241</v>
      </c>
      <c r="FL102" s="2">
        <f t="shared" si="137"/>
        <v>0.91909297083991481</v>
      </c>
      <c r="FM102" s="2">
        <f t="shared" si="137"/>
        <v>0.90236136865745076</v>
      </c>
      <c r="FN102" s="2">
        <f t="shared" si="137"/>
        <v>0.91928937730581106</v>
      </c>
      <c r="FO102" s="2">
        <f t="shared" si="137"/>
        <v>0.90535493530525302</v>
      </c>
      <c r="FP102" s="2">
        <f t="shared" si="137"/>
        <v>0.91851980027952684</v>
      </c>
      <c r="FQ102" s="2">
        <f t="shared" si="137"/>
        <v>0.92259627694753099</v>
      </c>
      <c r="FR102" s="2">
        <f t="shared" si="137"/>
        <v>0.90921523112658997</v>
      </c>
      <c r="FS102" s="2">
        <f t="shared" si="137"/>
        <v>0.90442363377961665</v>
      </c>
      <c r="FT102" s="2">
        <f t="shared" si="137"/>
        <v>0.91245335015590079</v>
      </c>
      <c r="FU102" s="2">
        <f t="shared" si="137"/>
        <v>0.92223099321335733</v>
      </c>
      <c r="FW102" s="2">
        <f t="shared" si="129"/>
        <v>2.0607554290305529E-9</v>
      </c>
      <c r="FX102" s="2">
        <f t="shared" si="129"/>
        <v>9.437826090440104E-9</v>
      </c>
      <c r="FY102" s="2">
        <f t="shared" si="129"/>
        <v>9.2748848367107868E-9</v>
      </c>
      <c r="FZ102" s="2">
        <f t="shared" si="129"/>
        <v>1.142378621161127E-8</v>
      </c>
      <c r="GA102" s="2">
        <f t="shared" si="129"/>
        <v>1.1297790743507535E-8</v>
      </c>
      <c r="GB102" s="2">
        <f t="shared" si="129"/>
        <v>1.1426347977677573E-8</v>
      </c>
      <c r="GC102" s="2">
        <f t="shared" si="129"/>
        <v>8.132799969069093E-9</v>
      </c>
      <c r="GD102" s="2">
        <f t="shared" si="129"/>
        <v>1.4758959208999712E-8</v>
      </c>
      <c r="GE102" s="2">
        <f t="shared" si="129"/>
        <v>1.8512374438163209E-8</v>
      </c>
      <c r="GF102" s="2">
        <f t="shared" si="129"/>
        <v>1.1666491420081994E-8</v>
      </c>
      <c r="GG102" s="2">
        <f t="shared" si="129"/>
        <v>8.6698445678519987E-9</v>
      </c>
      <c r="GH102" s="2">
        <f t="shared" si="129"/>
        <v>7.4235107243410274E-9</v>
      </c>
      <c r="GI102" s="2">
        <f t="shared" si="129"/>
        <v>6.5720668948022856E-9</v>
      </c>
      <c r="GJ102" s="2">
        <f t="shared" si="129"/>
        <v>6.0417878524384414E-9</v>
      </c>
      <c r="GK102" s="2">
        <f t="shared" si="129"/>
        <v>3.4148636647676131E-9</v>
      </c>
      <c r="GM102" s="107">
        <f t="shared" si="130"/>
        <v>3.5704271102304148E-5</v>
      </c>
      <c r="GN102" s="107">
        <f t="shared" si="130"/>
        <v>2.2543883564269422E-5</v>
      </c>
      <c r="GO102" s="107">
        <f t="shared" si="130"/>
        <v>1.6875678862138731E-5</v>
      </c>
      <c r="GP102" s="107">
        <f t="shared" si="130"/>
        <v>1.5129331073415006E-5</v>
      </c>
      <c r="GQ102" s="107">
        <f t="shared" si="130"/>
        <v>1.5550625970804269E-6</v>
      </c>
      <c r="GR102" s="107">
        <f t="shared" si="130"/>
        <v>3.524037258871594E-7</v>
      </c>
      <c r="GS102" s="107">
        <f t="shared" si="130"/>
        <v>2.5737989534195207E-6</v>
      </c>
      <c r="GT102" s="107">
        <f t="shared" si="130"/>
        <v>3.3518513975295635E-7</v>
      </c>
      <c r="GU102" s="107">
        <f t="shared" si="130"/>
        <v>1.4488311230239443E-6</v>
      </c>
      <c r="GV102" s="107">
        <f t="shared" si="130"/>
        <v>1.6527708269586317E-7</v>
      </c>
      <c r="GW102" s="107">
        <f t="shared" si="130"/>
        <v>1.8147187468471758E-7</v>
      </c>
      <c r="GX102" s="107">
        <f t="shared" si="130"/>
        <v>7.5116963141654895E-7</v>
      </c>
      <c r="GY102" s="107">
        <f t="shared" si="130"/>
        <v>3.1221675613196604E-6</v>
      </c>
      <c r="GZ102" s="107">
        <f t="shared" si="130"/>
        <v>2.7873070353006406E-6</v>
      </c>
      <c r="HA102" s="107">
        <f t="shared" si="130"/>
        <v>3.8699020595841625E-7</v>
      </c>
      <c r="HC102" s="107">
        <f t="shared" si="76"/>
        <v>8.6330486236072604E-2</v>
      </c>
      <c r="HD102" s="107">
        <f t="shared" si="76"/>
        <v>6.3976083722024374E-2</v>
      </c>
      <c r="HE102" s="107">
        <f t="shared" si="76"/>
        <v>7.3479887766619373E-2</v>
      </c>
      <c r="HF102" s="107">
        <f t="shared" si="76"/>
        <v>6.6971858035368481E-2</v>
      </c>
      <c r="HG102" s="107">
        <f t="shared" si="76"/>
        <v>7.3585670987429339E-2</v>
      </c>
      <c r="HH102" s="107">
        <f t="shared" si="76"/>
        <v>7.5513167114678023E-2</v>
      </c>
      <c r="HI102" s="107">
        <f t="shared" si="138"/>
        <v>5.1709391870757203E-2</v>
      </c>
      <c r="HJ102" s="107">
        <f t="shared" si="138"/>
        <v>8.8241315034476506E-2</v>
      </c>
      <c r="HK102" s="107">
        <f t="shared" si="138"/>
        <v>7.6415179726831609E-2</v>
      </c>
      <c r="HL102" s="107">
        <f t="shared" si="138"/>
        <v>7.2983188911454958E-2</v>
      </c>
      <c r="HM102" s="107">
        <f t="shared" si="138"/>
        <v>7.3095643371633018E-2</v>
      </c>
      <c r="HN102" s="107">
        <f t="shared" si="138"/>
        <v>4.636790800562364E-2</v>
      </c>
      <c r="HO102" s="107">
        <f t="shared" si="138"/>
        <v>4.6273979047246665E-2</v>
      </c>
      <c r="HP102" s="107">
        <f t="shared" si="138"/>
        <v>5.597688269197066E-2</v>
      </c>
      <c r="HQ102" s="107">
        <f t="shared" si="138"/>
        <v>2.5880916883139923E-2</v>
      </c>
      <c r="HS102" s="107">
        <f t="shared" si="131"/>
        <v>3.7687320515039735E-11</v>
      </c>
      <c r="HT102" s="107">
        <f t="shared" si="131"/>
        <v>1.8202980134047905E-11</v>
      </c>
      <c r="HU102" s="107">
        <f t="shared" si="131"/>
        <v>4.1193254706239123E-11</v>
      </c>
      <c r="HV102" s="107">
        <f t="shared" si="131"/>
        <v>1.8681564549004611E-11</v>
      </c>
      <c r="HW102" s="107">
        <f t="shared" si="131"/>
        <v>5.8396373907675973E-12</v>
      </c>
      <c r="HX102" s="107">
        <f t="shared" si="131"/>
        <v>1.8443272205475748E-12</v>
      </c>
      <c r="HY102" s="107">
        <f t="shared" si="131"/>
        <v>3.4248639446394373E-13</v>
      </c>
      <c r="HZ102" s="107">
        <f t="shared" si="131"/>
        <v>4.7639212994843798E-12</v>
      </c>
      <c r="IA102" s="107">
        <f t="shared" si="131"/>
        <v>3.5649526244331389E-12</v>
      </c>
      <c r="IB102" s="107">
        <f t="shared" si="131"/>
        <v>5.315279121162858E-13</v>
      </c>
      <c r="IC102" s="107">
        <f t="shared" si="131"/>
        <v>7.5598034149824945E-13</v>
      </c>
      <c r="ID102" s="107">
        <f t="shared" si="131"/>
        <v>8.5638870406794329E-14</v>
      </c>
      <c r="IE102" s="107">
        <f t="shared" si="131"/>
        <v>3.1966800873214425E-13</v>
      </c>
      <c r="IF102" s="107">
        <f t="shared" si="131"/>
        <v>2.4777027213918432E-12</v>
      </c>
      <c r="IG102" s="107">
        <f t="shared" si="131"/>
        <v>9.1079715164710046E-12</v>
      </c>
      <c r="II102" s="107">
        <f t="shared" si="132"/>
        <v>3.4958960267050365E-46</v>
      </c>
      <c r="IJ102" s="107">
        <f t="shared" si="132"/>
        <v>5.5513018895744862E-45</v>
      </c>
      <c r="IK102" s="107">
        <f t="shared" si="132"/>
        <v>1.2144138853091861E-43</v>
      </c>
      <c r="IL102" s="107">
        <f t="shared" si="132"/>
        <v>4.6151272719736866E-45</v>
      </c>
      <c r="IM102" s="107">
        <f t="shared" si="132"/>
        <v>5.2751180064503712E-48</v>
      </c>
      <c r="IN102" s="107">
        <f t="shared" si="132"/>
        <v>7.2499226546371637E-51</v>
      </c>
      <c r="IO102" s="107">
        <f t="shared" si="132"/>
        <v>1.8170493023115848E-53</v>
      </c>
      <c r="IP102" s="107">
        <f t="shared" si="132"/>
        <v>1.4053557633237344E-49</v>
      </c>
      <c r="IQ102" s="107">
        <f t="shared" si="132"/>
        <v>6.5700666596503016E-50</v>
      </c>
      <c r="IR102" s="107">
        <f t="shared" si="132"/>
        <v>6.8859588252182797E-54</v>
      </c>
      <c r="IS102" s="107">
        <f t="shared" si="132"/>
        <v>7.3879073578262788E-53</v>
      </c>
      <c r="IT102" s="107">
        <f t="shared" si="132"/>
        <v>1.0319108407748072E-55</v>
      </c>
      <c r="IU102" s="107">
        <f t="shared" si="132"/>
        <v>1.1549369637082217E-52</v>
      </c>
      <c r="IV102" s="107">
        <f t="shared" si="132"/>
        <v>1.8524648960767552E-49</v>
      </c>
      <c r="IW102" s="107">
        <f t="shared" si="132"/>
        <v>8.1755963381673422E-42</v>
      </c>
      <c r="IY102" s="107">
        <f t="shared" si="133"/>
        <v>8.6366190544862234E-2</v>
      </c>
      <c r="IZ102" s="107">
        <f t="shared" si="133"/>
        <v>6.3998627623791618E-2</v>
      </c>
      <c r="JA102" s="107">
        <f t="shared" si="133"/>
        <v>7.3496763486674763E-2</v>
      </c>
      <c r="JB102" s="107">
        <f t="shared" si="133"/>
        <v>6.6986987385123473E-2</v>
      </c>
      <c r="JC102" s="107">
        <f t="shared" si="133"/>
        <v>7.3587226055866053E-2</v>
      </c>
      <c r="JD102" s="107">
        <f t="shared" si="133"/>
        <v>7.5513519520248235E-2</v>
      </c>
      <c r="JE102" s="107">
        <f t="shared" si="133"/>
        <v>5.1711965670053102E-2</v>
      </c>
      <c r="JF102" s="107">
        <f t="shared" si="133"/>
        <v>8.8241650224380186E-2</v>
      </c>
      <c r="JG102" s="107">
        <f t="shared" si="133"/>
        <v>7.6416628561519581E-2</v>
      </c>
      <c r="JH102" s="107">
        <f t="shared" si="133"/>
        <v>7.2983354189069191E-2</v>
      </c>
      <c r="JI102" s="107">
        <f t="shared" si="133"/>
        <v>7.3095824844263677E-2</v>
      </c>
      <c r="JJ102" s="107">
        <f t="shared" si="133"/>
        <v>4.6368659175340693E-2</v>
      </c>
      <c r="JK102" s="107">
        <f t="shared" si="133"/>
        <v>4.6277101215127653E-2</v>
      </c>
      <c r="JL102" s="107">
        <f t="shared" si="133"/>
        <v>5.597967000148367E-2</v>
      </c>
      <c r="JM102" s="107">
        <f t="shared" si="133"/>
        <v>2.5881303882453851E-2</v>
      </c>
    </row>
    <row r="103" spans="2:273" x14ac:dyDescent="0.25">
      <c r="B103" s="2">
        <v>75</v>
      </c>
      <c r="C103" s="37">
        <v>84.418000000000006</v>
      </c>
      <c r="D103" s="37">
        <v>71.745999999999995</v>
      </c>
      <c r="E103" s="37">
        <v>75.626999999999995</v>
      </c>
      <c r="F103" s="37">
        <v>71.454999999999998</v>
      </c>
      <c r="G103" s="37">
        <v>73.415000000000006</v>
      </c>
      <c r="H103" s="37">
        <v>78.721000000000004</v>
      </c>
      <c r="I103" s="37">
        <v>67.832999999999998</v>
      </c>
      <c r="J103" s="37">
        <v>86.078999999999994</v>
      </c>
      <c r="K103" s="37">
        <v>81.286000000000001</v>
      </c>
      <c r="L103" s="37">
        <v>81.126999999999995</v>
      </c>
      <c r="M103" s="37">
        <v>75</v>
      </c>
      <c r="N103" s="37">
        <v>63.936999999999998</v>
      </c>
      <c r="O103" s="37">
        <v>62.143000000000001</v>
      </c>
      <c r="P103" s="37">
        <v>63.951999999999998</v>
      </c>
      <c r="Q103" s="37">
        <v>45.231000000000002</v>
      </c>
      <c r="S103" s="4">
        <f t="shared" si="97"/>
        <v>75.666646546359743</v>
      </c>
      <c r="T103" s="4">
        <f t="shared" si="98"/>
        <v>66.578266469001974</v>
      </c>
      <c r="U103" s="4">
        <f t="shared" si="99"/>
        <v>73.684477176912893</v>
      </c>
      <c r="V103" s="4">
        <f t="shared" si="100"/>
        <v>73.600254799386306</v>
      </c>
      <c r="W103" s="4">
        <f t="shared" si="101"/>
        <v>77.304317094172106</v>
      </c>
      <c r="X103" s="4">
        <f t="shared" si="102"/>
        <v>77.836936410379934</v>
      </c>
      <c r="Y103" s="4">
        <f t="shared" si="103"/>
        <v>69.255586390114033</v>
      </c>
      <c r="Z103" s="4">
        <f t="shared" si="104"/>
        <v>85.562816220500096</v>
      </c>
      <c r="AA103" s="4">
        <f t="shared" si="105"/>
        <v>81.421837831246492</v>
      </c>
      <c r="AB103" s="4">
        <f t="shared" si="106"/>
        <v>79.181729783106945</v>
      </c>
      <c r="AC103" s="4">
        <f t="shared" si="107"/>
        <v>75.735830695665157</v>
      </c>
      <c r="AD103" s="4">
        <f t="shared" si="108"/>
        <v>64.176245819029702</v>
      </c>
      <c r="AE103" s="4">
        <f t="shared" si="109"/>
        <v>62.029692712628979</v>
      </c>
      <c r="AF103" s="4">
        <f t="shared" si="110"/>
        <v>65.726180164133808</v>
      </c>
      <c r="AG103" s="4">
        <f t="shared" si="110"/>
        <v>47.832773084915601</v>
      </c>
      <c r="AI103" s="4">
        <f t="shared" si="111"/>
        <v>8.7513534536402631</v>
      </c>
      <c r="AJ103" s="4">
        <f t="shared" si="112"/>
        <v>5.1677335309980208</v>
      </c>
      <c r="AK103" s="4">
        <f t="shared" si="113"/>
        <v>1.9425228230871028</v>
      </c>
      <c r="AL103" s="4">
        <f t="shared" si="114"/>
        <v>-2.1452547993863078</v>
      </c>
      <c r="AM103" s="4">
        <f t="shared" si="115"/>
        <v>-3.8893170941720996</v>
      </c>
      <c r="AN103" s="4">
        <f t="shared" si="116"/>
        <v>0.88406358962006948</v>
      </c>
      <c r="AO103" s="4">
        <f t="shared" si="117"/>
        <v>-1.4225863901140343</v>
      </c>
      <c r="AP103" s="4">
        <f t="shared" si="118"/>
        <v>0.51618377949989735</v>
      </c>
      <c r="AQ103" s="4">
        <f t="shared" si="119"/>
        <v>-0.13583783124649074</v>
      </c>
      <c r="AR103" s="4">
        <f t="shared" si="120"/>
        <v>1.94527021689305</v>
      </c>
      <c r="AS103" s="4">
        <f t="shared" si="121"/>
        <v>-0.73583069566515746</v>
      </c>
      <c r="AT103" s="4">
        <f t="shared" si="122"/>
        <v>-0.23924581902970488</v>
      </c>
      <c r="AU103" s="4">
        <f t="shared" si="123"/>
        <v>0.11330728737102191</v>
      </c>
      <c r="AV103" s="4">
        <f t="shared" si="124"/>
        <v>-1.77418016413381</v>
      </c>
      <c r="AW103" s="4">
        <f t="shared" si="124"/>
        <v>-2.6017730849155996</v>
      </c>
      <c r="AY103" s="2">
        <f t="shared" si="125"/>
        <v>23.506159041784827</v>
      </c>
      <c r="AZ103" s="2">
        <f t="shared" si="125"/>
        <v>24.35713385564345</v>
      </c>
      <c r="BA103" s="2">
        <f t="shared" si="125"/>
        <v>27.252128961319283</v>
      </c>
      <c r="BB103" s="2">
        <f t="shared" si="125"/>
        <v>30.02483369454551</v>
      </c>
      <c r="BC103" s="2">
        <f t="shared" si="125"/>
        <v>31.15961709439825</v>
      </c>
      <c r="BD103" s="2">
        <f t="shared" si="125"/>
        <v>31.2204263697652</v>
      </c>
      <c r="BE103" s="2">
        <f t="shared" si="125"/>
        <v>34.484407218121916</v>
      </c>
      <c r="BF103" s="2">
        <f t="shared" si="125"/>
        <v>32.641054991149673</v>
      </c>
      <c r="BG103" s="2">
        <f t="shared" si="125"/>
        <v>31.843944051374269</v>
      </c>
      <c r="BH103" s="2">
        <f t="shared" si="125"/>
        <v>32.61604334103292</v>
      </c>
      <c r="BI103" s="2">
        <f t="shared" si="125"/>
        <v>30.372010884283362</v>
      </c>
      <c r="BJ103" s="2">
        <f t="shared" si="125"/>
        <v>29.927628662503388</v>
      </c>
      <c r="BK103" s="2">
        <f t="shared" si="125"/>
        <v>29.263758699229015</v>
      </c>
      <c r="BL103" s="2">
        <f t="shared" si="125"/>
        <v>30.680678863824628</v>
      </c>
      <c r="BM103" s="2">
        <f t="shared" si="125"/>
        <v>32.326628653960967</v>
      </c>
      <c r="BO103" s="2" t="str">
        <f t="shared" si="126"/>
        <v/>
      </c>
      <c r="BP103" s="2" t="str">
        <f t="shared" si="126"/>
        <v/>
      </c>
      <c r="BQ103" s="2" t="str">
        <f t="shared" si="126"/>
        <v/>
      </c>
      <c r="BR103" s="2" t="str">
        <f t="shared" si="126"/>
        <v/>
      </c>
      <c r="BS103" s="2" t="str">
        <f t="shared" si="126"/>
        <v/>
      </c>
      <c r="BT103" s="2" t="str">
        <f t="shared" si="126"/>
        <v/>
      </c>
      <c r="BU103" s="2" t="str">
        <f t="shared" si="126"/>
        <v/>
      </c>
      <c r="BV103" s="2" t="str">
        <f t="shared" si="126"/>
        <v/>
      </c>
      <c r="BW103" s="2" t="str">
        <f t="shared" si="126"/>
        <v/>
      </c>
      <c r="BX103" s="2" t="str">
        <f t="shared" si="126"/>
        <v/>
      </c>
      <c r="BY103" s="2" t="str">
        <f t="shared" si="126"/>
        <v/>
      </c>
      <c r="BZ103" s="2" t="str">
        <f t="shared" si="126"/>
        <v/>
      </c>
      <c r="CA103" s="2" t="str">
        <f t="shared" si="126"/>
        <v/>
      </c>
      <c r="CB103" s="2" t="str">
        <f t="shared" si="126"/>
        <v/>
      </c>
      <c r="CC103" s="2" t="str">
        <f t="shared" si="126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28"/>
        <v/>
      </c>
      <c r="CV103" s="2" t="str">
        <f t="shared" si="128"/>
        <v/>
      </c>
      <c r="CW103" s="2" t="str">
        <f t="shared" si="128"/>
        <v/>
      </c>
      <c r="CX103" s="2" t="str">
        <f t="shared" si="128"/>
        <v/>
      </c>
      <c r="CY103" s="2" t="str">
        <f t="shared" si="128"/>
        <v/>
      </c>
      <c r="CZ103" s="2" t="str">
        <f t="shared" si="128"/>
        <v/>
      </c>
      <c r="DA103" s="2" t="str">
        <f t="shared" si="128"/>
        <v/>
      </c>
      <c r="DB103" s="2" t="str">
        <f t="shared" si="128"/>
        <v/>
      </c>
      <c r="DC103" s="2" t="str">
        <f t="shared" si="128"/>
        <v/>
      </c>
      <c r="DD103" s="2" t="str">
        <f t="shared" si="128"/>
        <v/>
      </c>
      <c r="DE103" s="2" t="str">
        <f t="shared" si="128"/>
        <v/>
      </c>
      <c r="DF103" s="2" t="str">
        <f t="shared" si="128"/>
        <v/>
      </c>
      <c r="DG103" s="2" t="str">
        <f t="shared" si="128"/>
        <v/>
      </c>
      <c r="DH103" s="2" t="str">
        <f t="shared" si="128"/>
        <v/>
      </c>
      <c r="DI103" s="2" t="str">
        <f t="shared" si="128"/>
        <v/>
      </c>
      <c r="DK103" s="2">
        <f t="shared" si="134"/>
        <v>45.478364864864872</v>
      </c>
      <c r="DL103" s="2">
        <f t="shared" si="134"/>
        <v>42.900148987854259</v>
      </c>
      <c r="DM103" s="2">
        <f t="shared" si="134"/>
        <v>47.045269066637488</v>
      </c>
      <c r="DN103" s="2">
        <f t="shared" si="134"/>
        <v>45.176540350877197</v>
      </c>
      <c r="DO103" s="2">
        <f t="shared" si="134"/>
        <v>42.824388124156542</v>
      </c>
      <c r="DP103" s="2">
        <f t="shared" si="134"/>
        <v>45.940293387314433</v>
      </c>
      <c r="DQ103" s="2">
        <f t="shared" si="134"/>
        <v>45.474539555750077</v>
      </c>
      <c r="DR103" s="2">
        <f t="shared" si="134"/>
        <v>41.664695816464246</v>
      </c>
      <c r="DS103" s="2">
        <f t="shared" si="134"/>
        <v>40.828003643724699</v>
      </c>
      <c r="DT103" s="2">
        <f t="shared" si="134"/>
        <v>43.820735529051319</v>
      </c>
      <c r="DU103" s="2">
        <f t="shared" si="134"/>
        <v>44.297757085020237</v>
      </c>
      <c r="DV103" s="2">
        <f t="shared" si="134"/>
        <v>50.70314148156254</v>
      </c>
      <c r="DW103" s="2">
        <f t="shared" si="134"/>
        <v>49.769200067476376</v>
      </c>
      <c r="DX103" s="2">
        <f t="shared" si="134"/>
        <v>48.930473954116053</v>
      </c>
      <c r="DY103" s="2">
        <f t="shared" si="134"/>
        <v>41.214457142857142</v>
      </c>
      <c r="EA103" s="2">
        <f t="shared" si="96"/>
        <v>21.679026277204379</v>
      </c>
      <c r="EB103" s="2">
        <f t="shared" si="96"/>
        <v>22.673611755705725</v>
      </c>
      <c r="EC103" s="2">
        <f t="shared" si="96"/>
        <v>25.57845055573717</v>
      </c>
      <c r="ED103" s="2">
        <f t="shared" si="96"/>
        <v>28.678894736842107</v>
      </c>
      <c r="EE103" s="2">
        <f t="shared" si="96"/>
        <v>30.285686751233257</v>
      </c>
      <c r="EF103" s="2">
        <f t="shared" si="96"/>
        <v>30.191153085812633</v>
      </c>
      <c r="EG103" s="2">
        <f t="shared" si="96"/>
        <v>33.53981556429801</v>
      </c>
      <c r="EH103" s="2">
        <f t="shared" si="96"/>
        <v>32.011751344110031</v>
      </c>
      <c r="EI103" s="2">
        <f t="shared" si="96"/>
        <v>31.097921911764704</v>
      </c>
      <c r="EJ103" s="2">
        <f t="shared" si="96"/>
        <v>31.826522699515692</v>
      </c>
      <c r="EK103" s="2">
        <f t="shared" si="96"/>
        <v>29.443966754309088</v>
      </c>
      <c r="EL103" s="2">
        <f t="shared" si="96"/>
        <v>28.279853172522287</v>
      </c>
      <c r="EM103" s="2">
        <f t="shared" si="135"/>
        <v>27.542493726099423</v>
      </c>
      <c r="EN103" s="2">
        <f t="shared" si="135"/>
        <v>29.289807862724558</v>
      </c>
      <c r="EO103" s="2">
        <f t="shared" si="135"/>
        <v>31.731292160920706</v>
      </c>
      <c r="EQ103" s="2">
        <f t="shared" si="136"/>
        <v>22.259127531718036</v>
      </c>
      <c r="ER103" s="2">
        <f t="shared" si="136"/>
        <v>23.489384730884936</v>
      </c>
      <c r="ES103" s="2">
        <f t="shared" si="136"/>
        <v>25.506296106138151</v>
      </c>
      <c r="ET103" s="2">
        <f t="shared" si="136"/>
        <v>28.462222915954285</v>
      </c>
      <c r="EU103" s="2">
        <f t="shared" si="136"/>
        <v>29.525312389836287</v>
      </c>
      <c r="EV103" s="2">
        <f t="shared" si="136"/>
        <v>30.792155667032251</v>
      </c>
      <c r="EW103" s="2">
        <f t="shared" si="136"/>
        <v>32.207283511668479</v>
      </c>
      <c r="EX103" s="2">
        <f t="shared" si="136"/>
        <v>31.4264317063387</v>
      </c>
      <c r="EY103" s="2">
        <f t="shared" si="136"/>
        <v>30.630129667328955</v>
      </c>
      <c r="EZ103" s="2">
        <f t="shared" si="136"/>
        <v>31.419418085963983</v>
      </c>
      <c r="FA103" s="2">
        <f t="shared" si="136"/>
        <v>29.376378300218182</v>
      </c>
      <c r="FB103" s="2">
        <f t="shared" si="136"/>
        <v>26.817120547076708</v>
      </c>
      <c r="FC103" s="2">
        <f t="shared" si="136"/>
        <v>26.318348514149779</v>
      </c>
      <c r="FD103" s="2">
        <f t="shared" si="136"/>
        <v>28.664774484600002</v>
      </c>
      <c r="FE103" s="2">
        <f t="shared" si="136"/>
        <v>31.856155522879074</v>
      </c>
      <c r="FG103" s="2">
        <f t="shared" si="137"/>
        <v>0.9232275822983248</v>
      </c>
      <c r="FH103" s="2">
        <f t="shared" si="137"/>
        <v>0.916766667921325</v>
      </c>
      <c r="FI103" s="2">
        <f t="shared" si="137"/>
        <v>0.92203416609802868</v>
      </c>
      <c r="FJ103" s="2">
        <f t="shared" si="137"/>
        <v>0.91841630058567414</v>
      </c>
      <c r="FK103" s="2">
        <f t="shared" si="137"/>
        <v>0.93030136630679616</v>
      </c>
      <c r="FL103" s="2">
        <f t="shared" si="137"/>
        <v>0.9346457485549835</v>
      </c>
      <c r="FM103" s="2">
        <f t="shared" si="137"/>
        <v>0.92085349706087072</v>
      </c>
      <c r="FN103" s="2">
        <f t="shared" si="137"/>
        <v>0.93480707780745653</v>
      </c>
      <c r="FO103" s="2">
        <f t="shared" si="137"/>
        <v>0.92332827502760229</v>
      </c>
      <c r="FP103" s="2">
        <f t="shared" si="137"/>
        <v>0.93417486760345869</v>
      </c>
      <c r="FQ103" s="2">
        <f t="shared" si="137"/>
        <v>0.93752139285329839</v>
      </c>
      <c r="FR103" s="2">
        <f t="shared" si="137"/>
        <v>0.92651499276370819</v>
      </c>
      <c r="FS103" s="2">
        <f t="shared" si="137"/>
        <v>0.92255870227368897</v>
      </c>
      <c r="FT103" s="2">
        <f t="shared" si="137"/>
        <v>0.92918412240286552</v>
      </c>
      <c r="FU103" s="2">
        <f t="shared" si="137"/>
        <v>0.93722175100428295</v>
      </c>
      <c r="FW103" s="2">
        <f t="shared" si="129"/>
        <v>2.5943373757150595E-9</v>
      </c>
      <c r="FX103" s="2">
        <f t="shared" si="129"/>
        <v>1.1881519068314288E-8</v>
      </c>
      <c r="FY103" s="2">
        <f t="shared" si="129"/>
        <v>1.1676388184358707E-8</v>
      </c>
      <c r="FZ103" s="2">
        <f t="shared" si="129"/>
        <v>1.4381694718161498E-8</v>
      </c>
      <c r="GA103" s="2">
        <f t="shared" si="129"/>
        <v>1.422307582252799E-8</v>
      </c>
      <c r="GB103" s="2">
        <f t="shared" si="129"/>
        <v>1.4384919790542356E-8</v>
      </c>
      <c r="GC103" s="2">
        <f t="shared" si="129"/>
        <v>1.0238588528539623E-8</v>
      </c>
      <c r="GD103" s="2">
        <f t="shared" si="129"/>
        <v>1.8580428728838717E-8</v>
      </c>
      <c r="GE103" s="2">
        <f t="shared" si="129"/>
        <v>2.3305698501140638E-8</v>
      </c>
      <c r="GF103" s="2">
        <f t="shared" si="129"/>
        <v>1.4687242470853377E-8</v>
      </c>
      <c r="GG103" s="2">
        <f t="shared" si="129"/>
        <v>1.0914687618272767E-8</v>
      </c>
      <c r="GH103" s="2">
        <f t="shared" si="129"/>
        <v>9.3456462776358349E-9</v>
      </c>
      <c r="GI103" s="2">
        <f t="shared" si="129"/>
        <v>8.2737420077985519E-9</v>
      </c>
      <c r="GJ103" s="2">
        <f t="shared" si="129"/>
        <v>7.6061602482051862E-9</v>
      </c>
      <c r="GK103" s="2">
        <f t="shared" si="129"/>
        <v>4.2990586415872959E-9</v>
      </c>
      <c r="GM103" s="107">
        <f t="shared" si="130"/>
        <v>5.5390457302361743E-6</v>
      </c>
      <c r="GN103" s="107">
        <f t="shared" si="130"/>
        <v>2.9240952688175861E-6</v>
      </c>
      <c r="GO103" s="107">
        <f t="shared" si="130"/>
        <v>2.2041014408437337E-6</v>
      </c>
      <c r="GP103" s="107">
        <f t="shared" si="130"/>
        <v>1.8396365223054512E-6</v>
      </c>
      <c r="GQ103" s="107">
        <f t="shared" si="130"/>
        <v>1.406931960967278E-7</v>
      </c>
      <c r="GR103" s="107">
        <f t="shared" si="130"/>
        <v>2.5655233006207943E-8</v>
      </c>
      <c r="GS103" s="107">
        <f t="shared" si="130"/>
        <v>2.2192640802550434E-7</v>
      </c>
      <c r="GT103" s="107">
        <f t="shared" si="130"/>
        <v>2.4237217005791161E-8</v>
      </c>
      <c r="GU103" s="107">
        <f t="shared" si="130"/>
        <v>1.1517079578483687E-7</v>
      </c>
      <c r="GV103" s="107">
        <f t="shared" si="130"/>
        <v>1.0288782878763758E-8</v>
      </c>
      <c r="GW103" s="107">
        <f t="shared" si="130"/>
        <v>1.2274294791847626E-8</v>
      </c>
      <c r="GX103" s="107">
        <f t="shared" si="130"/>
        <v>5.500099111524067E-8</v>
      </c>
      <c r="GY103" s="107">
        <f t="shared" si="130"/>
        <v>2.8804656633846195E-7</v>
      </c>
      <c r="GZ103" s="107">
        <f t="shared" si="130"/>
        <v>2.7850257383748257E-7</v>
      </c>
      <c r="HA103" s="107">
        <f t="shared" si="130"/>
        <v>2.9784473389351498E-8</v>
      </c>
      <c r="HC103" s="107">
        <f t="shared" si="76"/>
        <v>0.11322417836418171</v>
      </c>
      <c r="HD103" s="107">
        <f t="shared" si="76"/>
        <v>8.6848779245876778E-2</v>
      </c>
      <c r="HE103" s="107">
        <f t="shared" si="76"/>
        <v>9.8520255317960409E-2</v>
      </c>
      <c r="HF103" s="107">
        <f t="shared" si="76"/>
        <v>9.099312122688355E-2</v>
      </c>
      <c r="HG103" s="107">
        <f t="shared" si="76"/>
        <v>0.10041305995554295</v>
      </c>
      <c r="HH103" s="107">
        <f t="shared" si="76"/>
        <v>0.10385330213287286</v>
      </c>
      <c r="HI103" s="107">
        <f t="shared" si="138"/>
        <v>7.2886172204365385E-2</v>
      </c>
      <c r="HJ103" s="107">
        <f t="shared" si="138"/>
        <v>0.12024508194554463</v>
      </c>
      <c r="HK103" s="107">
        <f t="shared" si="138"/>
        <v>0.10557130429800164</v>
      </c>
      <c r="HL103" s="107">
        <f t="shared" si="138"/>
        <v>0.10156777959680745</v>
      </c>
      <c r="HM103" s="107">
        <f t="shared" si="138"/>
        <v>0.10087864969018508</v>
      </c>
      <c r="HN103" s="107">
        <f t="shared" si="138"/>
        <v>6.6133936667649829E-2</v>
      </c>
      <c r="HO103" s="107">
        <f t="shared" si="138"/>
        <v>6.5215960759745895E-2</v>
      </c>
      <c r="HP103" s="107">
        <f t="shared" si="138"/>
        <v>7.7141199297971391E-2</v>
      </c>
      <c r="HQ103" s="107">
        <f t="shared" si="138"/>
        <v>3.9882272921888735E-2</v>
      </c>
      <c r="HS103" s="107">
        <f t="shared" si="131"/>
        <v>8.5164412606443596E-11</v>
      </c>
      <c r="HT103" s="107">
        <f t="shared" si="131"/>
        <v>4.4037909298696637E-11</v>
      </c>
      <c r="HU103" s="107">
        <f t="shared" si="131"/>
        <v>9.6759316828836269E-11</v>
      </c>
      <c r="HV103" s="107">
        <f t="shared" si="131"/>
        <v>4.5625831866641011E-11</v>
      </c>
      <c r="HW103" s="107">
        <f t="shared" si="131"/>
        <v>1.5012653691169649E-11</v>
      </c>
      <c r="HX103" s="107">
        <f t="shared" si="131"/>
        <v>4.9914516624762253E-12</v>
      </c>
      <c r="HY103" s="107">
        <f t="shared" si="131"/>
        <v>9.6403094381236855E-13</v>
      </c>
      <c r="HZ103" s="107">
        <f t="shared" si="131"/>
        <v>1.2668882326374102E-11</v>
      </c>
      <c r="IA103" s="107">
        <f t="shared" si="131"/>
        <v>9.6857715389519491E-12</v>
      </c>
      <c r="IB103" s="107">
        <f t="shared" si="131"/>
        <v>1.5203523397684421E-12</v>
      </c>
      <c r="IC103" s="107">
        <f t="shared" si="131"/>
        <v>2.0911814811890651E-12</v>
      </c>
      <c r="ID103" s="107">
        <f t="shared" si="131"/>
        <v>2.5164140372230622E-13</v>
      </c>
      <c r="IE103" s="107">
        <f t="shared" si="131"/>
        <v>8.8353684440997379E-13</v>
      </c>
      <c r="IF103" s="107">
        <f t="shared" si="131"/>
        <v>6.3634415287544022E-12</v>
      </c>
      <c r="IG103" s="107">
        <f t="shared" si="131"/>
        <v>2.1547145070392643E-11</v>
      </c>
      <c r="II103" s="107">
        <f t="shared" si="132"/>
        <v>3.6346044816064668E-45</v>
      </c>
      <c r="IJ103" s="107">
        <f t="shared" si="132"/>
        <v>6.5300500817346378E-44</v>
      </c>
      <c r="IK103" s="107">
        <f t="shared" si="132"/>
        <v>1.3209828366510672E-42</v>
      </c>
      <c r="IL103" s="107">
        <f t="shared" si="132"/>
        <v>5.5951493284517309E-44</v>
      </c>
      <c r="IM103" s="107">
        <f t="shared" si="132"/>
        <v>7.5584148844637937E-47</v>
      </c>
      <c r="IN103" s="107">
        <f t="shared" si="132"/>
        <v>1.226133166869137E-49</v>
      </c>
      <c r="IO103" s="107">
        <f t="shared" si="132"/>
        <v>3.3800601220848464E-52</v>
      </c>
      <c r="IP103" s="107">
        <f t="shared" si="132"/>
        <v>2.2950104770221613E-48</v>
      </c>
      <c r="IQ103" s="107">
        <f t="shared" si="132"/>
        <v>1.1333226482785835E-48</v>
      </c>
      <c r="IR103" s="107">
        <f t="shared" si="132"/>
        <v>1.3898095454502206E-52</v>
      </c>
      <c r="IS103" s="107">
        <f t="shared" si="132"/>
        <v>1.3411264635997908E-51</v>
      </c>
      <c r="IT103" s="107">
        <f t="shared" si="132"/>
        <v>2.1465264213988284E-54</v>
      </c>
      <c r="IU103" s="107">
        <f t="shared" si="132"/>
        <v>1.9879901434036332E-51</v>
      </c>
      <c r="IV103" s="107">
        <f t="shared" si="132"/>
        <v>2.6360848805286083E-48</v>
      </c>
      <c r="IW103" s="107">
        <f t="shared" si="132"/>
        <v>7.1372440999399412E-41</v>
      </c>
      <c r="IY103" s="107">
        <f t="shared" si="133"/>
        <v>0.11322971749507636</v>
      </c>
      <c r="IZ103" s="107">
        <f t="shared" si="133"/>
        <v>8.6851703385183512E-2</v>
      </c>
      <c r="JA103" s="107">
        <f t="shared" si="133"/>
        <v>9.8522459516160579E-2</v>
      </c>
      <c r="JB103" s="107">
        <f t="shared" si="133"/>
        <v>9.0994960909031697E-2</v>
      </c>
      <c r="JC103" s="107">
        <f t="shared" si="133"/>
        <v>0.1004132006637517</v>
      </c>
      <c r="JD103" s="107">
        <f t="shared" si="133"/>
        <v>0.10385332779309732</v>
      </c>
      <c r="JE103" s="107">
        <f t="shared" si="133"/>
        <v>7.2886394131737448E-2</v>
      </c>
      <c r="JF103" s="107">
        <f t="shared" si="133"/>
        <v>0.12024510619543052</v>
      </c>
      <c r="JG103" s="107">
        <f t="shared" si="133"/>
        <v>0.1055714194784832</v>
      </c>
      <c r="JH103" s="107">
        <f t="shared" si="133"/>
        <v>0.10156778988711068</v>
      </c>
      <c r="JI103" s="107">
        <f t="shared" si="133"/>
        <v>0.10087866196657105</v>
      </c>
      <c r="JJ103" s="107">
        <f t="shared" si="133"/>
        <v>6.6133991668892583E-2</v>
      </c>
      <c r="JK103" s="107">
        <f t="shared" si="133"/>
        <v>6.5216248807195773E-2</v>
      </c>
      <c r="JL103" s="107">
        <f t="shared" si="133"/>
        <v>7.7141477806908665E-2</v>
      </c>
      <c r="JM103" s="107">
        <f t="shared" si="133"/>
        <v>3.9882302727909269E-2</v>
      </c>
    </row>
    <row r="104" spans="2:273" x14ac:dyDescent="0.25">
      <c r="B104" s="2">
        <v>76</v>
      </c>
      <c r="C104" s="37">
        <v>97.581999999999994</v>
      </c>
      <c r="D104" s="37">
        <v>82.552000000000007</v>
      </c>
      <c r="E104" s="37">
        <v>90.239000000000004</v>
      </c>
      <c r="F104" s="37">
        <v>84.712000000000003</v>
      </c>
      <c r="G104" s="37">
        <v>89.061999999999998</v>
      </c>
      <c r="H104" s="37">
        <v>91.484999999999999</v>
      </c>
      <c r="I104" s="37">
        <v>79.03</v>
      </c>
      <c r="J104" s="37">
        <v>98.936999999999998</v>
      </c>
      <c r="K104" s="37">
        <v>94.159000000000006</v>
      </c>
      <c r="L104" s="37">
        <v>95.19</v>
      </c>
      <c r="M104" s="37">
        <v>89.778000000000006</v>
      </c>
      <c r="N104" s="37">
        <v>74.412999999999997</v>
      </c>
      <c r="O104" s="37">
        <v>73.492000000000004</v>
      </c>
      <c r="P104" s="37">
        <v>75.840999999999994</v>
      </c>
      <c r="Q104" s="37">
        <v>52.661999999999999</v>
      </c>
      <c r="S104" s="4">
        <f t="shared" si="97"/>
        <v>86.7904015375493</v>
      </c>
      <c r="T104" s="4">
        <f t="shared" si="98"/>
        <v>77.162610393101616</v>
      </c>
      <c r="U104" s="4">
        <f t="shared" si="99"/>
        <v>84.627940134448025</v>
      </c>
      <c r="V104" s="4">
        <f t="shared" si="100"/>
        <v>84.518792227014174</v>
      </c>
      <c r="W104" s="4">
        <f t="shared" si="101"/>
        <v>88.966497354080957</v>
      </c>
      <c r="X104" s="4">
        <f t="shared" si="102"/>
        <v>89.90536908572949</v>
      </c>
      <c r="Y104" s="4">
        <f t="shared" si="103"/>
        <v>79.354706198755096</v>
      </c>
      <c r="Z104" s="4">
        <f t="shared" si="104"/>
        <v>98.595997133720729</v>
      </c>
      <c r="AA104" s="4">
        <f t="shared" si="105"/>
        <v>94.440231862311208</v>
      </c>
      <c r="AB104" s="4">
        <f t="shared" si="106"/>
        <v>91.717412150210691</v>
      </c>
      <c r="AC104" s="4">
        <f t="shared" si="107"/>
        <v>87.613300296108761</v>
      </c>
      <c r="AD104" s="4">
        <f t="shared" si="108"/>
        <v>74.46764800154979</v>
      </c>
      <c r="AE104" s="4">
        <f t="shared" si="109"/>
        <v>71.500970879068163</v>
      </c>
      <c r="AF104" s="4">
        <f t="shared" si="110"/>
        <v>75.042031966717474</v>
      </c>
      <c r="AG104" s="4">
        <f t="shared" si="110"/>
        <v>53.924331139135994</v>
      </c>
      <c r="AI104" s="4">
        <f t="shared" si="111"/>
        <v>10.791598462450693</v>
      </c>
      <c r="AJ104" s="4">
        <f t="shared" si="112"/>
        <v>5.3893896068983906</v>
      </c>
      <c r="AK104" s="4">
        <f t="shared" si="113"/>
        <v>5.6110598655519794</v>
      </c>
      <c r="AL104" s="4">
        <f t="shared" si="114"/>
        <v>0.19320777298582925</v>
      </c>
      <c r="AM104" s="4">
        <f t="shared" si="115"/>
        <v>9.5502645919040674E-2</v>
      </c>
      <c r="AN104" s="4">
        <f t="shared" si="116"/>
        <v>1.5796309142705098</v>
      </c>
      <c r="AO104" s="4">
        <f t="shared" si="117"/>
        <v>-0.32470619875509499</v>
      </c>
      <c r="AP104" s="4">
        <f t="shared" si="118"/>
        <v>0.34100286627926835</v>
      </c>
      <c r="AQ104" s="4">
        <f t="shared" si="119"/>
        <v>-0.28123186231120201</v>
      </c>
      <c r="AR104" s="4">
        <f t="shared" si="120"/>
        <v>3.4725878497893063</v>
      </c>
      <c r="AS104" s="4">
        <f t="shared" si="121"/>
        <v>2.1646997038912446</v>
      </c>
      <c r="AT104" s="4">
        <f t="shared" si="122"/>
        <v>-5.4648001549793435E-2</v>
      </c>
      <c r="AU104" s="4">
        <f t="shared" si="123"/>
        <v>1.9910291209318416</v>
      </c>
      <c r="AV104" s="4">
        <f t="shared" si="124"/>
        <v>0.7989680332825202</v>
      </c>
      <c r="AW104" s="4">
        <f t="shared" si="124"/>
        <v>-1.2623311391359948</v>
      </c>
      <c r="AY104" s="2">
        <f t="shared" si="125"/>
        <v>23.131714929714402</v>
      </c>
      <c r="AZ104" s="2">
        <f t="shared" si="125"/>
        <v>24.020519007178507</v>
      </c>
      <c r="BA104" s="2">
        <f t="shared" si="125"/>
        <v>26.878918975404662</v>
      </c>
      <c r="BB104" s="2">
        <f t="shared" si="125"/>
        <v>29.706180655350597</v>
      </c>
      <c r="BC104" s="2">
        <f t="shared" si="125"/>
        <v>30.90694805238606</v>
      </c>
      <c r="BD104" s="2">
        <f t="shared" si="125"/>
        <v>30.99755849175785</v>
      </c>
      <c r="BE104" s="2">
        <f t="shared" si="125"/>
        <v>34.210632627354407</v>
      </c>
      <c r="BF104" s="2">
        <f t="shared" si="125"/>
        <v>32.438891717804289</v>
      </c>
      <c r="BG104" s="2">
        <f t="shared" si="125"/>
        <v>31.629809648809882</v>
      </c>
      <c r="BH104" s="2">
        <f t="shared" si="125"/>
        <v>32.360141305797647</v>
      </c>
      <c r="BI104" s="2">
        <f t="shared" si="125"/>
        <v>30.102335488205899</v>
      </c>
      <c r="BJ104" s="2">
        <f t="shared" si="125"/>
        <v>29.514065461714246</v>
      </c>
      <c r="BK104" s="2">
        <f t="shared" si="125"/>
        <v>28.843665118124335</v>
      </c>
      <c r="BL104" s="2">
        <f t="shared" si="125"/>
        <v>30.327094669646399</v>
      </c>
      <c r="BM104" s="2">
        <f t="shared" si="125"/>
        <v>32.126003082539846</v>
      </c>
      <c r="BO104" s="2" t="str">
        <f t="shared" si="126"/>
        <v/>
      </c>
      <c r="BP104" s="2" t="str">
        <f t="shared" si="126"/>
        <v/>
      </c>
      <c r="BQ104" s="2" t="str">
        <f t="shared" si="126"/>
        <v/>
      </c>
      <c r="BR104" s="2" t="str">
        <f t="shared" si="126"/>
        <v/>
      </c>
      <c r="BS104" s="2" t="str">
        <f t="shared" si="126"/>
        <v/>
      </c>
      <c r="BT104" s="2" t="str">
        <f t="shared" si="126"/>
        <v/>
      </c>
      <c r="BU104" s="2" t="str">
        <f t="shared" si="126"/>
        <v/>
      </c>
      <c r="BV104" s="2" t="str">
        <f t="shared" si="126"/>
        <v/>
      </c>
      <c r="BW104" s="2" t="str">
        <f t="shared" si="126"/>
        <v/>
      </c>
      <c r="BX104" s="2" t="str">
        <f t="shared" si="126"/>
        <v/>
      </c>
      <c r="BY104" s="2" t="str">
        <f t="shared" si="126"/>
        <v/>
      </c>
      <c r="BZ104" s="2" t="str">
        <f t="shared" si="126"/>
        <v/>
      </c>
      <c r="CA104" s="2" t="str">
        <f t="shared" si="126"/>
        <v/>
      </c>
      <c r="CB104" s="2" t="str">
        <f t="shared" si="126"/>
        <v/>
      </c>
      <c r="CC104" s="2" t="str">
        <f t="shared" si="126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28"/>
        <v/>
      </c>
      <c r="CV104" s="2" t="str">
        <f t="shared" si="128"/>
        <v/>
      </c>
      <c r="CW104" s="2" t="str">
        <f t="shared" si="128"/>
        <v/>
      </c>
      <c r="CX104" s="2" t="str">
        <f t="shared" si="128"/>
        <v/>
      </c>
      <c r="CY104" s="2" t="str">
        <f t="shared" si="128"/>
        <v/>
      </c>
      <c r="CZ104" s="2" t="str">
        <f t="shared" si="128"/>
        <v/>
      </c>
      <c r="DA104" s="2" t="str">
        <f t="shared" si="128"/>
        <v/>
      </c>
      <c r="DB104" s="2" t="str">
        <f t="shared" si="128"/>
        <v/>
      </c>
      <c r="DC104" s="2" t="str">
        <f t="shared" si="128"/>
        <v/>
      </c>
      <c r="DD104" s="2" t="str">
        <f t="shared" si="128"/>
        <v/>
      </c>
      <c r="DE104" s="2" t="str">
        <f t="shared" si="128"/>
        <v/>
      </c>
      <c r="DF104" s="2" t="str">
        <f t="shared" si="128"/>
        <v/>
      </c>
      <c r="DG104" s="2" t="str">
        <f t="shared" si="128"/>
        <v/>
      </c>
      <c r="DH104" s="2" t="str">
        <f t="shared" si="128"/>
        <v/>
      </c>
      <c r="DI104" s="2" t="str">
        <f t="shared" si="128"/>
        <v/>
      </c>
      <c r="DK104" s="2">
        <f t="shared" si="134"/>
        <v>45.741585585585597</v>
      </c>
      <c r="DL104" s="2">
        <f t="shared" si="134"/>
        <v>43.101703846153853</v>
      </c>
      <c r="DM104" s="2">
        <f t="shared" si="134"/>
        <v>47.298938942991569</v>
      </c>
      <c r="DN104" s="2">
        <f t="shared" si="134"/>
        <v>45.365812820512822</v>
      </c>
      <c r="DO104" s="2">
        <f t="shared" si="134"/>
        <v>42.92530897435897</v>
      </c>
      <c r="DP104" s="2">
        <f t="shared" si="134"/>
        <v>46.069216666666662</v>
      </c>
      <c r="DQ104" s="2">
        <f t="shared" si="134"/>
        <v>45.64033603238866</v>
      </c>
      <c r="DR104" s="2">
        <f t="shared" si="134"/>
        <v>41.734366666666673</v>
      </c>
      <c r="DS104" s="2">
        <f t="shared" si="134"/>
        <v>40.916183198380565</v>
      </c>
      <c r="DT104" s="2">
        <f t="shared" si="134"/>
        <v>43.964886639676109</v>
      </c>
      <c r="DU104" s="2">
        <f t="shared" si="134"/>
        <v>44.467068497647439</v>
      </c>
      <c r="DV104" s="2">
        <f t="shared" si="134"/>
        <v>50.995688149688149</v>
      </c>
      <c r="DW104" s="2">
        <f t="shared" si="134"/>
        <v>50.04571605937921</v>
      </c>
      <c r="DX104" s="2">
        <f t="shared" si="134"/>
        <v>49.167008974358971</v>
      </c>
      <c r="DY104" s="2">
        <f t="shared" si="134"/>
        <v>41.312643137254909</v>
      </c>
      <c r="EA104" s="2">
        <f t="shared" si="96"/>
        <v>21.638251732168012</v>
      </c>
      <c r="EB104" s="2">
        <f t="shared" si="96"/>
        <v>22.644438607675632</v>
      </c>
      <c r="EC104" s="2">
        <f t="shared" si="96"/>
        <v>25.50736319058516</v>
      </c>
      <c r="ED104" s="2">
        <f t="shared" si="96"/>
        <v>28.601223684210527</v>
      </c>
      <c r="EE104" s="2">
        <f t="shared" si="96"/>
        <v>30.191717859659715</v>
      </c>
      <c r="EF104" s="2">
        <f t="shared" si="96"/>
        <v>30.160438234570933</v>
      </c>
      <c r="EG104" s="2">
        <f t="shared" si="96"/>
        <v>33.430306515859357</v>
      </c>
      <c r="EH104" s="2">
        <f t="shared" si="96"/>
        <v>31.923959542734661</v>
      </c>
      <c r="EI104" s="2">
        <f t="shared" si="96"/>
        <v>31.017282647058821</v>
      </c>
      <c r="EJ104" s="2">
        <f t="shared" si="96"/>
        <v>31.710611370814913</v>
      </c>
      <c r="EK104" s="2">
        <f t="shared" si="96"/>
        <v>29.341925679228748</v>
      </c>
      <c r="EL104" s="2">
        <f t="shared" si="96"/>
        <v>28.16070536182486</v>
      </c>
      <c r="EM104" s="2">
        <f t="shared" si="135"/>
        <v>27.429967644598463</v>
      </c>
      <c r="EN104" s="2">
        <f t="shared" si="135"/>
        <v>29.186561862563437</v>
      </c>
      <c r="EO104" s="2">
        <f t="shared" si="135"/>
        <v>31.637211700570397</v>
      </c>
      <c r="EQ104" s="2">
        <f t="shared" si="136"/>
        <v>22.203315914441436</v>
      </c>
      <c r="ER104" s="2">
        <f t="shared" si="136"/>
        <v>23.432204769267408</v>
      </c>
      <c r="ES104" s="2">
        <f t="shared" si="136"/>
        <v>25.432610448672328</v>
      </c>
      <c r="ET104" s="2">
        <f t="shared" si="136"/>
        <v>28.38812253123892</v>
      </c>
      <c r="EU104" s="2">
        <f t="shared" si="136"/>
        <v>29.451824500893402</v>
      </c>
      <c r="EV104" s="2">
        <f t="shared" si="136"/>
        <v>30.742204181695772</v>
      </c>
      <c r="EW104" s="2">
        <f t="shared" si="136"/>
        <v>32.136023281426958</v>
      </c>
      <c r="EX104" s="2">
        <f t="shared" si="136"/>
        <v>31.354453280789222</v>
      </c>
      <c r="EY104" s="2">
        <f t="shared" si="136"/>
        <v>30.557019505153569</v>
      </c>
      <c r="EZ104" s="2">
        <f t="shared" si="136"/>
        <v>31.313675196053893</v>
      </c>
      <c r="FA104" s="2">
        <f t="shared" si="136"/>
        <v>29.271833268759991</v>
      </c>
      <c r="FB104" s="2">
        <f t="shared" si="136"/>
        <v>26.741758302038111</v>
      </c>
      <c r="FC104" s="2">
        <f t="shared" si="136"/>
        <v>26.24355706747172</v>
      </c>
      <c r="FD104" s="2">
        <f t="shared" si="136"/>
        <v>28.575752093425038</v>
      </c>
      <c r="FE104" s="2">
        <f t="shared" si="136"/>
        <v>31.749213402228278</v>
      </c>
      <c r="FG104" s="2">
        <f t="shared" si="137"/>
        <v>0.93803914409586586</v>
      </c>
      <c r="FH104" s="2">
        <f t="shared" si="137"/>
        <v>0.9327339030081484</v>
      </c>
      <c r="FI104" s="2">
        <f t="shared" si="137"/>
        <v>0.93706027496580235</v>
      </c>
      <c r="FJ104" s="2">
        <f t="shared" si="137"/>
        <v>0.93408982671661911</v>
      </c>
      <c r="FK104" s="2">
        <f t="shared" si="137"/>
        <v>0.94383122565094135</v>
      </c>
      <c r="FL104" s="2">
        <f t="shared" si="137"/>
        <v>0.9473799795361707</v>
      </c>
      <c r="FM104" s="2">
        <f t="shared" si="137"/>
        <v>0.93609138068654918</v>
      </c>
      <c r="FN104" s="2">
        <f t="shared" si="137"/>
        <v>0.94751163923309545</v>
      </c>
      <c r="FO104" s="2">
        <f t="shared" si="137"/>
        <v>0.93812171239830699</v>
      </c>
      <c r="FP104" s="2">
        <f t="shared" si="137"/>
        <v>0.94699564616663734</v>
      </c>
      <c r="FQ104" s="2">
        <f t="shared" si="137"/>
        <v>0.9497254459631097</v>
      </c>
      <c r="FR104" s="2">
        <f t="shared" si="137"/>
        <v>0.94073303539763231</v>
      </c>
      <c r="FS104" s="2">
        <f t="shared" si="137"/>
        <v>0.93749057250037249</v>
      </c>
      <c r="FT104" s="2">
        <f t="shared" si="137"/>
        <v>0.94291755301819513</v>
      </c>
      <c r="FU104" s="2">
        <f t="shared" si="137"/>
        <v>0.94948117977354329</v>
      </c>
      <c r="FW104" s="2">
        <f t="shared" si="129"/>
        <v>3.2660772468611237E-9</v>
      </c>
      <c r="FX104" s="2">
        <f t="shared" si="129"/>
        <v>1.4957946239800765E-8</v>
      </c>
      <c r="FY104" s="2">
        <f t="shared" si="129"/>
        <v>1.4699701758820565E-8</v>
      </c>
      <c r="FZ104" s="2">
        <f t="shared" si="129"/>
        <v>1.8105480877938572E-8</v>
      </c>
      <c r="GA104" s="2">
        <f t="shared" si="129"/>
        <v>1.7905791520913822E-8</v>
      </c>
      <c r="GB104" s="2">
        <f t="shared" si="129"/>
        <v>1.8109541003483397E-8</v>
      </c>
      <c r="GC104" s="2">
        <f t="shared" si="129"/>
        <v>1.2889619245311992E-8</v>
      </c>
      <c r="GD104" s="2">
        <f t="shared" si="129"/>
        <v>2.3391373776230896E-8</v>
      </c>
      <c r="GE104" s="2">
        <f t="shared" si="129"/>
        <v>2.9340135905647945E-8</v>
      </c>
      <c r="GF104" s="2">
        <f t="shared" si="129"/>
        <v>1.8490142705423684E-8</v>
      </c>
      <c r="GG104" s="2">
        <f t="shared" si="129"/>
        <v>1.3740777565606054E-8</v>
      </c>
      <c r="GH104" s="2">
        <f t="shared" si="129"/>
        <v>1.1765471560084963E-8</v>
      </c>
      <c r="GI104" s="2">
        <f t="shared" si="129"/>
        <v>1.041602404193242E-8</v>
      </c>
      <c r="GJ104" s="2">
        <f t="shared" si="129"/>
        <v>9.575588403785733E-9</v>
      </c>
      <c r="GK104" s="2">
        <f t="shared" si="129"/>
        <v>5.4121941646630492E-9</v>
      </c>
      <c r="GM104" s="107">
        <f t="shared" si="130"/>
        <v>7.2359349877548626E-7</v>
      </c>
      <c r="GN104" s="107">
        <f t="shared" si="130"/>
        <v>3.1172298177651852E-7</v>
      </c>
      <c r="GO104" s="107">
        <f t="shared" si="130"/>
        <v>2.3810888587895795E-7</v>
      </c>
      <c r="GP104" s="107">
        <f t="shared" si="130"/>
        <v>1.8299819842774477E-7</v>
      </c>
      <c r="GQ104" s="107">
        <f t="shared" si="130"/>
        <v>1.0268666825496973E-8</v>
      </c>
      <c r="GR104" s="107">
        <f t="shared" si="130"/>
        <v>1.4859433982184293E-9</v>
      </c>
      <c r="GS104" s="107">
        <f t="shared" si="130"/>
        <v>1.5178361184449975E-8</v>
      </c>
      <c r="GT104" s="107">
        <f t="shared" si="130"/>
        <v>1.3938253013869692E-9</v>
      </c>
      <c r="GU104" s="107">
        <f t="shared" si="130"/>
        <v>7.2286876867153614E-9</v>
      </c>
      <c r="GV104" s="107">
        <f t="shared" si="130"/>
        <v>5.0210360193678557E-10</v>
      </c>
      <c r="GW104" s="107">
        <f t="shared" si="130"/>
        <v>6.5894742929902379E-10</v>
      </c>
      <c r="GX104" s="107">
        <f t="shared" si="130"/>
        <v>3.1689087204074556E-9</v>
      </c>
      <c r="GY104" s="107">
        <f t="shared" si="130"/>
        <v>2.1265093588233484E-8</v>
      </c>
      <c r="GZ104" s="107">
        <f t="shared" si="130"/>
        <v>2.2624099147824597E-8</v>
      </c>
      <c r="HA104" s="107">
        <f t="shared" si="130"/>
        <v>1.8400325378486398E-9</v>
      </c>
      <c r="HC104" s="107">
        <f t="shared" si="76"/>
        <v>0.14632033143616707</v>
      </c>
      <c r="HD104" s="107">
        <f t="shared" si="76"/>
        <v>0.11591034449437497</v>
      </c>
      <c r="HE104" s="107">
        <f t="shared" si="76"/>
        <v>0.12994927764971162</v>
      </c>
      <c r="HF104" s="107">
        <f t="shared" si="76"/>
        <v>0.12150161775966874</v>
      </c>
      <c r="HG104" s="107">
        <f t="shared" si="76"/>
        <v>0.13451612206654001</v>
      </c>
      <c r="HH104" s="107">
        <f t="shared" si="76"/>
        <v>0.14005892995346084</v>
      </c>
      <c r="HI104" s="107">
        <f t="shared" si="138"/>
        <v>0.10068528811207542</v>
      </c>
      <c r="HJ104" s="107">
        <f t="shared" si="138"/>
        <v>0.16069331135641737</v>
      </c>
      <c r="HK104" s="107">
        <f t="shared" si="138"/>
        <v>0.14292854937576371</v>
      </c>
      <c r="HL104" s="107">
        <f t="shared" si="138"/>
        <v>0.13842955807688259</v>
      </c>
      <c r="HM104" s="107">
        <f t="shared" si="138"/>
        <v>0.1364913933657971</v>
      </c>
      <c r="HN104" s="107">
        <f t="shared" si="138"/>
        <v>9.2374925833770757E-2</v>
      </c>
      <c r="HO104" s="107">
        <f t="shared" si="138"/>
        <v>9.0139156139302956E-2</v>
      </c>
      <c r="HP104" s="107">
        <f t="shared" si="138"/>
        <v>0.10441332555476225</v>
      </c>
      <c r="HQ104" s="107">
        <f t="shared" si="138"/>
        <v>5.9844384214144106E-2</v>
      </c>
      <c r="HS104" s="107">
        <f t="shared" si="131"/>
        <v>1.8968016788509914E-10</v>
      </c>
      <c r="HT104" s="107">
        <f t="shared" si="131"/>
        <v>1.0479174479114442E-10</v>
      </c>
      <c r="HU104" s="107">
        <f t="shared" si="131"/>
        <v>2.236743329634693E-10</v>
      </c>
      <c r="HV104" s="107">
        <f t="shared" si="131"/>
        <v>1.095620911454618E-10</v>
      </c>
      <c r="HW104" s="107">
        <f t="shared" si="131"/>
        <v>3.790393216267493E-11</v>
      </c>
      <c r="HX104" s="107">
        <f t="shared" si="131"/>
        <v>1.3251597313937469E-11</v>
      </c>
      <c r="HY104" s="107">
        <f t="shared" si="131"/>
        <v>2.6610767107900306E-12</v>
      </c>
      <c r="HZ104" s="107">
        <f t="shared" si="131"/>
        <v>3.3048879443486705E-11</v>
      </c>
      <c r="IA104" s="107">
        <f t="shared" si="131"/>
        <v>2.5797905273042352E-11</v>
      </c>
      <c r="IB104" s="107">
        <f t="shared" si="131"/>
        <v>4.2606264665380778E-12</v>
      </c>
      <c r="IC104" s="107">
        <f t="shared" si="131"/>
        <v>5.6733301214810966E-12</v>
      </c>
      <c r="ID104" s="107">
        <f t="shared" si="131"/>
        <v>7.2464021083101524E-13</v>
      </c>
      <c r="IE104" s="107">
        <f t="shared" si="131"/>
        <v>2.3965588791157629E-12</v>
      </c>
      <c r="IF104" s="107">
        <f t="shared" si="131"/>
        <v>1.6060715490790497E-11</v>
      </c>
      <c r="IG104" s="107">
        <f t="shared" si="131"/>
        <v>5.0202713663590228E-11</v>
      </c>
      <c r="II104" s="107">
        <f t="shared" si="132"/>
        <v>3.6787098678781134E-44</v>
      </c>
      <c r="IJ104" s="107">
        <f t="shared" si="132"/>
        <v>7.4498858576665848E-43</v>
      </c>
      <c r="IK104" s="107">
        <f t="shared" si="132"/>
        <v>1.3950097905374889E-41</v>
      </c>
      <c r="IL104" s="107">
        <f t="shared" si="132"/>
        <v>6.5742596247606206E-43</v>
      </c>
      <c r="IM104" s="107">
        <f t="shared" si="132"/>
        <v>1.0474320497613672E-45</v>
      </c>
      <c r="IN104" s="107">
        <f t="shared" si="132"/>
        <v>2.0013236022912152E-48</v>
      </c>
      <c r="IO104" s="107">
        <f t="shared" si="132"/>
        <v>6.0649064836935955E-51</v>
      </c>
      <c r="IP104" s="107">
        <f t="shared" si="132"/>
        <v>3.616891732056298E-47</v>
      </c>
      <c r="IQ104" s="107">
        <f t="shared" si="132"/>
        <v>1.8844481761679277E-47</v>
      </c>
      <c r="IR104" s="107">
        <f t="shared" si="132"/>
        <v>2.7010344428219988E-51</v>
      </c>
      <c r="IS104" s="107">
        <f t="shared" si="132"/>
        <v>2.3487596492801135E-50</v>
      </c>
      <c r="IT104" s="107">
        <f t="shared" si="132"/>
        <v>4.3017757996803081E-53</v>
      </c>
      <c r="IU104" s="107">
        <f t="shared" si="132"/>
        <v>3.3052414944310341E-50</v>
      </c>
      <c r="IV104" s="107">
        <f t="shared" si="132"/>
        <v>3.6322874496232237E-47</v>
      </c>
      <c r="IW104" s="107">
        <f t="shared" si="132"/>
        <v>6.0741006803303365E-40</v>
      </c>
      <c r="IY104" s="107">
        <f t="shared" si="133"/>
        <v>0.14632105521934602</v>
      </c>
      <c r="IZ104" s="107">
        <f t="shared" si="133"/>
        <v>0.11591065632214849</v>
      </c>
      <c r="JA104" s="107">
        <f t="shared" si="133"/>
        <v>0.12994951598227183</v>
      </c>
      <c r="JB104" s="107">
        <f t="shared" si="133"/>
        <v>0.12150180086742926</v>
      </c>
      <c r="JC104" s="107">
        <f t="shared" si="133"/>
        <v>0.13451613237311077</v>
      </c>
      <c r="JD104" s="107">
        <f t="shared" si="133"/>
        <v>0.14005893145265583</v>
      </c>
      <c r="JE104" s="107">
        <f t="shared" si="133"/>
        <v>0.10068530329309767</v>
      </c>
      <c r="JF104" s="107">
        <f t="shared" si="133"/>
        <v>0.16069331278329155</v>
      </c>
      <c r="JG104" s="107">
        <f t="shared" si="133"/>
        <v>0.14292855663024928</v>
      </c>
      <c r="JH104" s="107">
        <f t="shared" si="133"/>
        <v>0.13842955858324682</v>
      </c>
      <c r="JI104" s="107">
        <f t="shared" si="133"/>
        <v>0.13649139403041785</v>
      </c>
      <c r="JJ104" s="107">
        <f t="shared" si="133"/>
        <v>9.2374929003404119E-2</v>
      </c>
      <c r="JK104" s="107">
        <f t="shared" si="133"/>
        <v>9.01391774067931E-2</v>
      </c>
      <c r="JL104" s="107">
        <f t="shared" si="133"/>
        <v>0.10441334819492212</v>
      </c>
      <c r="JM104" s="107">
        <f t="shared" si="133"/>
        <v>5.9844386104379359E-2</v>
      </c>
    </row>
    <row r="105" spans="2:273" x14ac:dyDescent="0.25">
      <c r="B105" s="2">
        <v>77</v>
      </c>
      <c r="C105" s="37">
        <v>112.46299999999999</v>
      </c>
      <c r="D105" s="37">
        <v>98.790999999999997</v>
      </c>
      <c r="E105" s="37">
        <v>107.06</v>
      </c>
      <c r="F105" s="37">
        <v>100.652</v>
      </c>
      <c r="G105" s="37">
        <v>105.292</v>
      </c>
      <c r="H105" s="37">
        <v>106.221</v>
      </c>
      <c r="I105" s="37">
        <v>91.879000000000005</v>
      </c>
      <c r="J105" s="37">
        <v>117.333</v>
      </c>
      <c r="K105" s="37">
        <v>110.77800000000001</v>
      </c>
      <c r="L105" s="37">
        <v>111.238</v>
      </c>
      <c r="M105" s="37">
        <v>104.587</v>
      </c>
      <c r="N105" s="37">
        <v>90.602999999999994</v>
      </c>
      <c r="O105" s="37">
        <v>87.27</v>
      </c>
      <c r="P105" s="37">
        <v>88.667000000000002</v>
      </c>
      <c r="Q105" s="37">
        <v>61.353999999999999</v>
      </c>
      <c r="S105" s="4">
        <f t="shared" si="97"/>
        <v>99.179666087138145</v>
      </c>
      <c r="T105" s="4">
        <f t="shared" si="98"/>
        <v>89.324392936388008</v>
      </c>
      <c r="U105" s="4">
        <f t="shared" si="99"/>
        <v>97.029971014815743</v>
      </c>
      <c r="V105" s="4">
        <f t="shared" si="100"/>
        <v>97.004961182346008</v>
      </c>
      <c r="W105" s="4">
        <f t="shared" si="101"/>
        <v>102.18448009506957</v>
      </c>
      <c r="X105" s="4">
        <f t="shared" si="102"/>
        <v>103.57278161297583</v>
      </c>
      <c r="Y105" s="4">
        <f t="shared" si="103"/>
        <v>91.235766842690737</v>
      </c>
      <c r="Z105" s="4">
        <f t="shared" si="104"/>
        <v>113.09325842594522</v>
      </c>
      <c r="AA105" s="4">
        <f t="shared" si="105"/>
        <v>109.16028381610748</v>
      </c>
      <c r="AB105" s="4">
        <f t="shared" si="106"/>
        <v>105.97902758636248</v>
      </c>
      <c r="AC105" s="4">
        <f t="shared" si="107"/>
        <v>101.1145578407709</v>
      </c>
      <c r="AD105" s="4">
        <f t="shared" si="108"/>
        <v>86.761984754381331</v>
      </c>
      <c r="AE105" s="4">
        <f t="shared" si="109"/>
        <v>82.788138587961257</v>
      </c>
      <c r="AF105" s="4">
        <f t="shared" si="110"/>
        <v>85.901935653220548</v>
      </c>
      <c r="AG105" s="4">
        <f t="shared" si="110"/>
        <v>61.683213465300817</v>
      </c>
      <c r="AI105" s="4">
        <f t="shared" si="111"/>
        <v>13.283333912861849</v>
      </c>
      <c r="AJ105" s="4">
        <f t="shared" si="112"/>
        <v>9.4666070636119883</v>
      </c>
      <c r="AK105" s="4">
        <f t="shared" si="113"/>
        <v>10.030028985184259</v>
      </c>
      <c r="AL105" s="4">
        <f t="shared" si="114"/>
        <v>3.6470388176539927</v>
      </c>
      <c r="AM105" s="4">
        <f t="shared" si="115"/>
        <v>3.1075199049304274</v>
      </c>
      <c r="AN105" s="4">
        <f t="shared" si="116"/>
        <v>2.6482183870241727</v>
      </c>
      <c r="AO105" s="4">
        <f t="shared" si="117"/>
        <v>0.64323315730926822</v>
      </c>
      <c r="AP105" s="4">
        <f t="shared" si="118"/>
        <v>4.2397415740547757</v>
      </c>
      <c r="AQ105" s="4">
        <f t="shared" si="119"/>
        <v>1.6177161838925258</v>
      </c>
      <c r="AR105" s="4">
        <f t="shared" si="120"/>
        <v>5.2589724136375224</v>
      </c>
      <c r="AS105" s="4">
        <f t="shared" si="121"/>
        <v>3.4724421592291037</v>
      </c>
      <c r="AT105" s="4">
        <f t="shared" si="122"/>
        <v>3.8410152456186637</v>
      </c>
      <c r="AU105" s="4">
        <f t="shared" si="123"/>
        <v>4.4818614120387394</v>
      </c>
      <c r="AV105" s="4">
        <f t="shared" si="124"/>
        <v>2.7650643467794538</v>
      </c>
      <c r="AW105" s="4">
        <f t="shared" si="124"/>
        <v>-0.32921346530081763</v>
      </c>
      <c r="AY105" s="2">
        <f t="shared" si="125"/>
        <v>22.814244986885374</v>
      </c>
      <c r="AZ105" s="2">
        <f t="shared" si="125"/>
        <v>23.736160376436619</v>
      </c>
      <c r="BA105" s="2">
        <f t="shared" si="125"/>
        <v>26.556478421702849</v>
      </c>
      <c r="BB105" s="2">
        <f t="shared" si="125"/>
        <v>29.427480313236675</v>
      </c>
      <c r="BC105" s="2">
        <f t="shared" si="125"/>
        <v>30.681313314593574</v>
      </c>
      <c r="BD105" s="2">
        <f t="shared" si="125"/>
        <v>30.808692237575812</v>
      </c>
      <c r="BE105" s="2">
        <f t="shared" si="125"/>
        <v>33.963050145444541</v>
      </c>
      <c r="BF105" s="2">
        <f t="shared" si="125"/>
        <v>32.256293403285127</v>
      </c>
      <c r="BG105" s="2">
        <f t="shared" si="125"/>
        <v>31.437867482629184</v>
      </c>
      <c r="BH105" s="2">
        <f t="shared" si="125"/>
        <v>32.127396567469027</v>
      </c>
      <c r="BI105" s="2">
        <f t="shared" si="125"/>
        <v>29.861159932069249</v>
      </c>
      <c r="BJ105" s="2">
        <f t="shared" si="125"/>
        <v>29.149455972121999</v>
      </c>
      <c r="BK105" s="2">
        <f t="shared" si="125"/>
        <v>28.474575083449697</v>
      </c>
      <c r="BL105" s="2">
        <f t="shared" si="125"/>
        <v>30.015625232880641</v>
      </c>
      <c r="BM105" s="2">
        <f t="shared" si="125"/>
        <v>31.943264912152284</v>
      </c>
      <c r="BO105" s="2" t="str">
        <f t="shared" si="126"/>
        <v/>
      </c>
      <c r="BP105" s="2" t="str">
        <f t="shared" si="126"/>
        <v/>
      </c>
      <c r="BQ105" s="2" t="str">
        <f t="shared" si="126"/>
        <v/>
      </c>
      <c r="BR105" s="2" t="str">
        <f t="shared" si="126"/>
        <v/>
      </c>
      <c r="BS105" s="2" t="str">
        <f t="shared" si="126"/>
        <v/>
      </c>
      <c r="BT105" s="2" t="str">
        <f t="shared" si="126"/>
        <v/>
      </c>
      <c r="BU105" s="2" t="str">
        <f t="shared" si="126"/>
        <v/>
      </c>
      <c r="BV105" s="2" t="str">
        <f t="shared" si="126"/>
        <v/>
      </c>
      <c r="BW105" s="2" t="str">
        <f t="shared" si="126"/>
        <v/>
      </c>
      <c r="BX105" s="2" t="str">
        <f t="shared" si="126"/>
        <v/>
      </c>
      <c r="BY105" s="2" t="str">
        <f t="shared" si="126"/>
        <v/>
      </c>
      <c r="BZ105" s="2" t="str">
        <f t="shared" si="126"/>
        <v/>
      </c>
      <c r="CA105" s="2" t="str">
        <f t="shared" si="126"/>
        <v/>
      </c>
      <c r="CB105" s="2" t="str">
        <f t="shared" si="126"/>
        <v/>
      </c>
      <c r="CC105" s="2" t="str">
        <f t="shared" si="126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28"/>
        <v/>
      </c>
      <c r="CV105" s="2" t="str">
        <f t="shared" si="128"/>
        <v/>
      </c>
      <c r="CW105" s="2" t="str">
        <f t="shared" si="128"/>
        <v/>
      </c>
      <c r="CX105" s="2" t="str">
        <f t="shared" si="128"/>
        <v/>
      </c>
      <c r="CY105" s="2" t="str">
        <f t="shared" si="128"/>
        <v/>
      </c>
      <c r="CZ105" s="2" t="str">
        <f t="shared" si="128"/>
        <v/>
      </c>
      <c r="DA105" s="2" t="str">
        <f t="shared" si="128"/>
        <v/>
      </c>
      <c r="DB105" s="2" t="str">
        <f t="shared" si="128"/>
        <v/>
      </c>
      <c r="DC105" s="2" t="str">
        <f t="shared" si="128"/>
        <v/>
      </c>
      <c r="DD105" s="2" t="str">
        <f t="shared" si="128"/>
        <v/>
      </c>
      <c r="DE105" s="2" t="str">
        <f t="shared" si="128"/>
        <v/>
      </c>
      <c r="DF105" s="2" t="str">
        <f t="shared" si="128"/>
        <v/>
      </c>
      <c r="DG105" s="2" t="str">
        <f t="shared" si="128"/>
        <v/>
      </c>
      <c r="DH105" s="2" t="str">
        <f t="shared" si="128"/>
        <v/>
      </c>
      <c r="DI105" s="2" t="str">
        <f t="shared" si="128"/>
        <v/>
      </c>
      <c r="DK105" s="2">
        <f t="shared" si="134"/>
        <v>46.004806306306314</v>
      </c>
      <c r="DL105" s="2">
        <f t="shared" si="134"/>
        <v>43.303258704453448</v>
      </c>
      <c r="DM105" s="2">
        <f t="shared" si="134"/>
        <v>47.552608819345664</v>
      </c>
      <c r="DN105" s="2">
        <f t="shared" si="134"/>
        <v>45.555085290148455</v>
      </c>
      <c r="DO105" s="2">
        <f t="shared" si="134"/>
        <v>43.026229824561398</v>
      </c>
      <c r="DP105" s="2">
        <f t="shared" si="134"/>
        <v>46.198139946018891</v>
      </c>
      <c r="DQ105" s="2">
        <f t="shared" si="134"/>
        <v>45.806132509027236</v>
      </c>
      <c r="DR105" s="2">
        <f t="shared" si="134"/>
        <v>41.804037516869101</v>
      </c>
      <c r="DS105" s="2">
        <f t="shared" si="134"/>
        <v>41.004362753036439</v>
      </c>
      <c r="DT105" s="2">
        <f t="shared" si="134"/>
        <v>44.109037750300907</v>
      </c>
      <c r="DU105" s="2">
        <f t="shared" si="134"/>
        <v>44.636379910274641</v>
      </c>
      <c r="DV105" s="2">
        <f t="shared" si="134"/>
        <v>51.288234817813766</v>
      </c>
      <c r="DW105" s="2">
        <f t="shared" si="134"/>
        <v>50.322232051282043</v>
      </c>
      <c r="DX105" s="2">
        <f t="shared" si="134"/>
        <v>49.40354399460189</v>
      </c>
      <c r="DY105" s="2">
        <f t="shared" si="134"/>
        <v>41.410829131652662</v>
      </c>
      <c r="EA105" s="2">
        <f t="shared" si="96"/>
        <v>21.597477187131641</v>
      </c>
      <c r="EB105" s="2">
        <f t="shared" si="96"/>
        <v>22.615265459645542</v>
      </c>
      <c r="EC105" s="2">
        <f t="shared" si="96"/>
        <v>25.43627582543315</v>
      </c>
      <c r="ED105" s="2">
        <f t="shared" si="96"/>
        <v>28.523552631578948</v>
      </c>
      <c r="EE105" s="2">
        <f t="shared" si="96"/>
        <v>30.097748968086172</v>
      </c>
      <c r="EF105" s="2">
        <f t="shared" si="96"/>
        <v>30.129723383329228</v>
      </c>
      <c r="EG105" s="2">
        <f t="shared" si="96"/>
        <v>33.320797467420704</v>
      </c>
      <c r="EH105" s="2">
        <f t="shared" si="96"/>
        <v>31.836167741359294</v>
      </c>
      <c r="EI105" s="2">
        <f t="shared" si="96"/>
        <v>30.936643382352941</v>
      </c>
      <c r="EJ105" s="2">
        <f t="shared" si="96"/>
        <v>31.594700042114134</v>
      </c>
      <c r="EK105" s="2">
        <f t="shared" si="96"/>
        <v>29.239884604148408</v>
      </c>
      <c r="EL105" s="2">
        <f t="shared" si="96"/>
        <v>28.041557551127426</v>
      </c>
      <c r="EM105" s="2">
        <f t="shared" si="135"/>
        <v>27.31744156309751</v>
      </c>
      <c r="EN105" s="2">
        <f t="shared" si="135"/>
        <v>29.083315862402316</v>
      </c>
      <c r="EO105" s="2">
        <f t="shared" si="135"/>
        <v>31.543131240220085</v>
      </c>
      <c r="EQ105" s="2">
        <f t="shared" si="136"/>
        <v>22.147504297164836</v>
      </c>
      <c r="ER105" s="2">
        <f t="shared" si="136"/>
        <v>23.375024807649879</v>
      </c>
      <c r="ES105" s="2">
        <f t="shared" si="136"/>
        <v>25.358924791206501</v>
      </c>
      <c r="ET105" s="2">
        <f t="shared" si="136"/>
        <v>28.314022146523552</v>
      </c>
      <c r="EU105" s="2">
        <f t="shared" si="136"/>
        <v>29.378336611950516</v>
      </c>
      <c r="EV105" s="2">
        <f t="shared" si="136"/>
        <v>30.692252696359297</v>
      </c>
      <c r="EW105" s="2">
        <f t="shared" si="136"/>
        <v>32.06476305118543</v>
      </c>
      <c r="EX105" s="2">
        <f t="shared" si="136"/>
        <v>31.282474855239748</v>
      </c>
      <c r="EY105" s="2">
        <f t="shared" si="136"/>
        <v>30.483909342978187</v>
      </c>
      <c r="EZ105" s="2">
        <f t="shared" si="136"/>
        <v>31.207932306143803</v>
      </c>
      <c r="FA105" s="2">
        <f t="shared" si="136"/>
        <v>29.167288237301804</v>
      </c>
      <c r="FB105" s="2">
        <f t="shared" si="136"/>
        <v>26.666396056999513</v>
      </c>
      <c r="FC105" s="2">
        <f t="shared" si="136"/>
        <v>26.168765620793664</v>
      </c>
      <c r="FD105" s="2">
        <f t="shared" si="136"/>
        <v>28.486729702250074</v>
      </c>
      <c r="FE105" s="2">
        <f t="shared" si="136"/>
        <v>31.642271281577486</v>
      </c>
      <c r="FG105" s="2">
        <f t="shared" si="137"/>
        <v>0.95014744171510956</v>
      </c>
      <c r="FH105" s="2">
        <f t="shared" si="137"/>
        <v>0.94581906088134438</v>
      </c>
      <c r="FI105" s="2">
        <f t="shared" si="137"/>
        <v>0.94934953285386525</v>
      </c>
      <c r="FJ105" s="2">
        <f t="shared" si="137"/>
        <v>0.9469262276886844</v>
      </c>
      <c r="FK105" s="2">
        <f t="shared" si="137"/>
        <v>0.95486210876569011</v>
      </c>
      <c r="FL105" s="2">
        <f t="shared" si="137"/>
        <v>0.95774513071821477</v>
      </c>
      <c r="FM105" s="2">
        <f t="shared" si="137"/>
        <v>0.94855943422700861</v>
      </c>
      <c r="FN105" s="2">
        <f t="shared" si="137"/>
        <v>0.95785200973800921</v>
      </c>
      <c r="FO105" s="2">
        <f t="shared" si="137"/>
        <v>0.95021473100865039</v>
      </c>
      <c r="FP105" s="2">
        <f t="shared" si="137"/>
        <v>0.95743310219209776</v>
      </c>
      <c r="FQ105" s="2">
        <f t="shared" si="137"/>
        <v>0.95964826300895556</v>
      </c>
      <c r="FR105" s="2">
        <f t="shared" si="137"/>
        <v>0.95234164312372782</v>
      </c>
      <c r="FS105" s="2">
        <f t="shared" si="137"/>
        <v>0.94970032280845662</v>
      </c>
      <c r="FT105" s="2">
        <f t="shared" si="137"/>
        <v>0.95411914809200393</v>
      </c>
      <c r="FU105" s="2">
        <f t="shared" si="137"/>
        <v>0.95945014980605492</v>
      </c>
      <c r="FW105" s="2">
        <f t="shared" si="129"/>
        <v>4.1117476394790125E-9</v>
      </c>
      <c r="FX105" s="2">
        <f t="shared" si="129"/>
        <v>1.8830938556604165E-8</v>
      </c>
      <c r="FY105" s="2">
        <f t="shared" si="129"/>
        <v>1.8505828019539083E-8</v>
      </c>
      <c r="FZ105" s="2">
        <f t="shared" si="129"/>
        <v>2.2793449863135224E-8</v>
      </c>
      <c r="GA105" s="2">
        <f t="shared" si="129"/>
        <v>2.2542055859455981E-8</v>
      </c>
      <c r="GB105" s="2">
        <f t="shared" si="129"/>
        <v>2.279856125831084E-8</v>
      </c>
      <c r="GC105" s="2">
        <f t="shared" si="129"/>
        <v>1.6227069162117374E-8</v>
      </c>
      <c r="GD105" s="2">
        <f t="shared" si="129"/>
        <v>2.9447994685317395E-8</v>
      </c>
      <c r="GE105" s="2">
        <f t="shared" si="129"/>
        <v>3.6937042396507487E-8</v>
      </c>
      <c r="GF105" s="2">
        <f t="shared" si="129"/>
        <v>2.3277710408114786E-8</v>
      </c>
      <c r="GG105" s="2">
        <f t="shared" si="129"/>
        <v>1.7298613993607E-8</v>
      </c>
      <c r="GH105" s="2">
        <f t="shared" si="129"/>
        <v>1.4811851083609993E-8</v>
      </c>
      <c r="GI105" s="2">
        <f t="shared" si="129"/>
        <v>1.3112997320882345E-8</v>
      </c>
      <c r="GJ105" s="2">
        <f t="shared" si="129"/>
        <v>1.205495154451879E-8</v>
      </c>
      <c r="GK105" s="2">
        <f t="shared" si="129"/>
        <v>6.8135487579102371E-9</v>
      </c>
      <c r="GM105" s="107">
        <f t="shared" si="130"/>
        <v>7.9555414624204168E-8</v>
      </c>
      <c r="GN105" s="107">
        <f t="shared" si="130"/>
        <v>2.7296853411820026E-8</v>
      </c>
      <c r="GO105" s="107">
        <f t="shared" si="130"/>
        <v>2.1265119539977363E-8</v>
      </c>
      <c r="GP105" s="107">
        <f t="shared" si="130"/>
        <v>1.4884259262039612E-8</v>
      </c>
      <c r="GQ105" s="107">
        <f t="shared" si="130"/>
        <v>6.0436768948968912E-10</v>
      </c>
      <c r="GR105" s="107">
        <f t="shared" si="130"/>
        <v>6.8450929552773209E-11</v>
      </c>
      <c r="GS105" s="107">
        <f t="shared" si="130"/>
        <v>8.2303603870323249E-10</v>
      </c>
      <c r="GT105" s="107">
        <f t="shared" si="130"/>
        <v>6.3726850770364045E-11</v>
      </c>
      <c r="GU105" s="107">
        <f t="shared" si="130"/>
        <v>3.5808108565349423E-10</v>
      </c>
      <c r="GV105" s="107">
        <f t="shared" si="130"/>
        <v>1.9202992730205277E-11</v>
      </c>
      <c r="GW105" s="107">
        <f t="shared" si="130"/>
        <v>2.807023332617546E-11</v>
      </c>
      <c r="GX105" s="107">
        <f t="shared" si="130"/>
        <v>1.4361046441880107E-10</v>
      </c>
      <c r="GY105" s="107">
        <f t="shared" si="130"/>
        <v>1.2556506764634706E-9</v>
      </c>
      <c r="GZ105" s="107">
        <f t="shared" si="130"/>
        <v>1.4935883203030963E-9</v>
      </c>
      <c r="HA105" s="107">
        <f t="shared" si="130"/>
        <v>9.1231237622434309E-11</v>
      </c>
      <c r="HC105" s="107">
        <f t="shared" si="76"/>
        <v>0.18635437468739155</v>
      </c>
      <c r="HD105" s="107">
        <f t="shared" si="76"/>
        <v>0.15211882915304631</v>
      </c>
      <c r="HE105" s="107">
        <f t="shared" si="76"/>
        <v>0.1686560931638271</v>
      </c>
      <c r="HF105" s="107">
        <f t="shared" si="76"/>
        <v>0.15948033404231088</v>
      </c>
      <c r="HG105" s="107">
        <f t="shared" si="76"/>
        <v>0.17695076579077412</v>
      </c>
      <c r="HH105" s="107">
        <f t="shared" si="76"/>
        <v>0.18527305275721959</v>
      </c>
      <c r="HI105" s="107">
        <f t="shared" si="138"/>
        <v>0.13634570823229852</v>
      </c>
      <c r="HJ105" s="107">
        <f t="shared" si="138"/>
        <v>0.21066114119825427</v>
      </c>
      <c r="HK105" s="107">
        <f t="shared" si="138"/>
        <v>0.18968091673008988</v>
      </c>
      <c r="HL105" s="107">
        <f t="shared" si="138"/>
        <v>0.18482916310341327</v>
      </c>
      <c r="HM105" s="107">
        <f t="shared" si="138"/>
        <v>0.18110421755913164</v>
      </c>
      <c r="HN105" s="107">
        <f t="shared" si="138"/>
        <v>0.12639166238801652</v>
      </c>
      <c r="HO105" s="107">
        <f t="shared" si="138"/>
        <v>0.12221244718431191</v>
      </c>
      <c r="HP105" s="107">
        <f t="shared" si="138"/>
        <v>0.13883888015344686</v>
      </c>
      <c r="HQ105" s="107">
        <f t="shared" si="138"/>
        <v>8.7467481376788586E-2</v>
      </c>
      <c r="HS105" s="107">
        <f t="shared" si="131"/>
        <v>4.1638122967130791E-10</v>
      </c>
      <c r="HT105" s="107">
        <f t="shared" si="131"/>
        <v>2.4527257574525371E-10</v>
      </c>
      <c r="HU105" s="107">
        <f t="shared" si="131"/>
        <v>5.0886375606810856E-10</v>
      </c>
      <c r="HV105" s="107">
        <f t="shared" si="131"/>
        <v>2.5868268166650943E-10</v>
      </c>
      <c r="HW105" s="107">
        <f t="shared" si="131"/>
        <v>9.3987918313007616E-11</v>
      </c>
      <c r="HX105" s="107">
        <f t="shared" si="131"/>
        <v>3.4511830718121601E-11</v>
      </c>
      <c r="HY105" s="107">
        <f t="shared" si="131"/>
        <v>7.2035762343124831E-12</v>
      </c>
      <c r="HZ105" s="107">
        <f t="shared" si="131"/>
        <v>8.4571912990883291E-11</v>
      </c>
      <c r="IA105" s="107">
        <f t="shared" si="131"/>
        <v>6.736137024316696E-11</v>
      </c>
      <c r="IB105" s="107">
        <f t="shared" si="131"/>
        <v>1.1698221651689675E-11</v>
      </c>
      <c r="IC105" s="107">
        <f t="shared" si="131"/>
        <v>1.5095769363764661E-11</v>
      </c>
      <c r="ID105" s="107">
        <f t="shared" si="131"/>
        <v>2.0450192476791514E-12</v>
      </c>
      <c r="IE105" s="107">
        <f t="shared" si="131"/>
        <v>6.3796187657891463E-12</v>
      </c>
      <c r="IF105" s="107">
        <f t="shared" si="131"/>
        <v>3.9835739415115799E-11</v>
      </c>
      <c r="IG105" s="107">
        <f t="shared" si="131"/>
        <v>1.1519631572804798E-10</v>
      </c>
      <c r="II105" s="107">
        <f t="shared" si="132"/>
        <v>3.6247241621327878E-43</v>
      </c>
      <c r="IJ105" s="107">
        <f t="shared" si="132"/>
        <v>8.243200050412211E-42</v>
      </c>
      <c r="IK105" s="107">
        <f t="shared" si="132"/>
        <v>1.4302390519900561E-40</v>
      </c>
      <c r="IL105" s="107">
        <f t="shared" si="132"/>
        <v>7.4867083811142127E-42</v>
      </c>
      <c r="IM105" s="107">
        <f t="shared" si="132"/>
        <v>1.40384547219298E-44</v>
      </c>
      <c r="IN105" s="107">
        <f t="shared" si="132"/>
        <v>3.1526382781621455E-47</v>
      </c>
      <c r="IO105" s="107">
        <f t="shared" si="132"/>
        <v>1.0497053506883458E-49</v>
      </c>
      <c r="IP105" s="107">
        <f t="shared" si="132"/>
        <v>5.5009867910276184E-46</v>
      </c>
      <c r="IQ105" s="107">
        <f t="shared" si="132"/>
        <v>3.0203936911455906E-46</v>
      </c>
      <c r="IR105" s="107">
        <f t="shared" si="132"/>
        <v>5.0546451133337873E-50</v>
      </c>
      <c r="IS105" s="107">
        <f t="shared" si="132"/>
        <v>3.9685297620907078E-49</v>
      </c>
      <c r="IT105" s="107">
        <f t="shared" si="132"/>
        <v>8.3057413703058222E-52</v>
      </c>
      <c r="IU105" s="107">
        <f t="shared" si="132"/>
        <v>5.3079494874934959E-49</v>
      </c>
      <c r="IV105" s="107">
        <f t="shared" si="132"/>
        <v>4.8463414759311528E-46</v>
      </c>
      <c r="IW105" s="107">
        <f t="shared" si="132"/>
        <v>5.0393574306691291E-39</v>
      </c>
      <c r="IY105" s="107">
        <f t="shared" si="133"/>
        <v>0.1863544546591874</v>
      </c>
      <c r="IZ105" s="107">
        <f t="shared" si="133"/>
        <v>0.15211885669517231</v>
      </c>
      <c r="JA105" s="107">
        <f t="shared" si="133"/>
        <v>0.16865611493781038</v>
      </c>
      <c r="JB105" s="107">
        <f t="shared" si="133"/>
        <v>0.15948034918525283</v>
      </c>
      <c r="JC105" s="107">
        <f t="shared" si="133"/>
        <v>0.17695076648912975</v>
      </c>
      <c r="JD105" s="107">
        <f t="shared" si="133"/>
        <v>0.18527305286018236</v>
      </c>
      <c r="JE105" s="107">
        <f t="shared" si="133"/>
        <v>0.13634570906253812</v>
      </c>
      <c r="JF105" s="107">
        <f t="shared" si="133"/>
        <v>0.21066114134655303</v>
      </c>
      <c r="JG105" s="107">
        <f t="shared" si="133"/>
        <v>0.18968091715553234</v>
      </c>
      <c r="JH105" s="107">
        <f t="shared" si="133"/>
        <v>0.18482916313431449</v>
      </c>
      <c r="JI105" s="107">
        <f t="shared" si="133"/>
        <v>0.18110421760229764</v>
      </c>
      <c r="JJ105" s="107">
        <f t="shared" si="133"/>
        <v>0.12639166253367201</v>
      </c>
      <c r="JK105" s="107">
        <f t="shared" si="133"/>
        <v>0.12221244844634221</v>
      </c>
      <c r="JL105" s="107">
        <f t="shared" si="133"/>
        <v>0.13883888168687092</v>
      </c>
      <c r="JM105" s="107">
        <f t="shared" si="133"/>
        <v>8.7467481583216128E-2</v>
      </c>
    </row>
    <row r="106" spans="2:273" x14ac:dyDescent="0.25">
      <c r="B106" s="2">
        <v>78</v>
      </c>
      <c r="C106" s="37">
        <v>125.94</v>
      </c>
      <c r="D106" s="37">
        <v>114.075</v>
      </c>
      <c r="E106" s="37">
        <v>122.09</v>
      </c>
      <c r="F106" s="37">
        <v>116.56100000000001</v>
      </c>
      <c r="G106" s="37">
        <v>122.892</v>
      </c>
      <c r="H106" s="37">
        <v>122.544</v>
      </c>
      <c r="I106" s="37">
        <v>105.833</v>
      </c>
      <c r="J106" s="37">
        <v>132.98400000000001</v>
      </c>
      <c r="K106" s="37">
        <v>127.587</v>
      </c>
      <c r="L106" s="37">
        <v>127.39700000000001</v>
      </c>
      <c r="M106" s="37">
        <v>119.714</v>
      </c>
      <c r="N106" s="37">
        <v>106.69799999999999</v>
      </c>
      <c r="O106" s="37">
        <v>101.619</v>
      </c>
      <c r="P106" s="37">
        <v>104.349</v>
      </c>
      <c r="Q106" s="37">
        <v>72.784999999999997</v>
      </c>
      <c r="S106" s="4">
        <f t="shared" si="97"/>
        <v>112.5875774335636</v>
      </c>
      <c r="T106" s="4">
        <f t="shared" si="98"/>
        <v>102.87219721051659</v>
      </c>
      <c r="U106" s="4">
        <f t="shared" si="99"/>
        <v>110.6610229962461</v>
      </c>
      <c r="V106" s="4">
        <f t="shared" si="100"/>
        <v>110.84162841263685</v>
      </c>
      <c r="W106" s="4">
        <f t="shared" si="101"/>
        <v>116.67065836995688</v>
      </c>
      <c r="X106" s="4">
        <f t="shared" si="102"/>
        <v>118.50158378007231</v>
      </c>
      <c r="Y106" s="4">
        <f t="shared" si="103"/>
        <v>104.73835472587</v>
      </c>
      <c r="Z106" s="4">
        <f t="shared" si="104"/>
        <v>128.62796419705501</v>
      </c>
      <c r="AA106" s="4">
        <f t="shared" si="105"/>
        <v>125.19684584618074</v>
      </c>
      <c r="AB106" s="4">
        <f t="shared" si="106"/>
        <v>121.59712361506115</v>
      </c>
      <c r="AC106" s="4">
        <f t="shared" si="107"/>
        <v>115.91454044171185</v>
      </c>
      <c r="AD106" s="4">
        <f t="shared" si="108"/>
        <v>100.92103959347502</v>
      </c>
      <c r="AE106" s="4">
        <f t="shared" si="109"/>
        <v>95.783578347074325</v>
      </c>
      <c r="AF106" s="4">
        <f t="shared" si="110"/>
        <v>98.161128476614167</v>
      </c>
      <c r="AG106" s="4">
        <f t="shared" si="110"/>
        <v>71.153768425547042</v>
      </c>
      <c r="AI106" s="4">
        <f t="shared" si="111"/>
        <v>13.352422566436402</v>
      </c>
      <c r="AJ106" s="4">
        <f t="shared" si="112"/>
        <v>11.202802789483414</v>
      </c>
      <c r="AK106" s="4">
        <f t="shared" si="113"/>
        <v>11.4289770037539</v>
      </c>
      <c r="AL106" s="4">
        <f t="shared" si="114"/>
        <v>5.7193715873631561</v>
      </c>
      <c r="AM106" s="4">
        <f t="shared" si="115"/>
        <v>6.2213416300431135</v>
      </c>
      <c r="AN106" s="4">
        <f t="shared" si="116"/>
        <v>4.0424162199276878</v>
      </c>
      <c r="AO106" s="4">
        <f t="shared" si="117"/>
        <v>1.0946452741300021</v>
      </c>
      <c r="AP106" s="4">
        <f t="shared" si="118"/>
        <v>4.3560358029450015</v>
      </c>
      <c r="AQ106" s="4">
        <f t="shared" si="119"/>
        <v>2.3901541538192674</v>
      </c>
      <c r="AR106" s="4">
        <f t="shared" si="120"/>
        <v>5.7998763849388553</v>
      </c>
      <c r="AS106" s="4">
        <f t="shared" si="121"/>
        <v>3.7994595582881487</v>
      </c>
      <c r="AT106" s="4">
        <f t="shared" si="122"/>
        <v>5.776960406524978</v>
      </c>
      <c r="AU106" s="4">
        <f t="shared" si="123"/>
        <v>5.8354216529256746</v>
      </c>
      <c r="AV106" s="4">
        <f t="shared" si="124"/>
        <v>6.1878715233858372</v>
      </c>
      <c r="AW106" s="4">
        <f t="shared" si="124"/>
        <v>1.6312315744529542</v>
      </c>
      <c r="AY106" s="2">
        <f t="shared" si="125"/>
        <v>22.545390941395144</v>
      </c>
      <c r="AZ106" s="2">
        <f t="shared" si="125"/>
        <v>23.496526152796076</v>
      </c>
      <c r="BA106" s="2">
        <f t="shared" si="125"/>
        <v>26.277567591623058</v>
      </c>
      <c r="BB106" s="2">
        <f t="shared" si="125"/>
        <v>29.183199053209552</v>
      </c>
      <c r="BC106" s="2">
        <f t="shared" si="125"/>
        <v>30.478718475771817</v>
      </c>
      <c r="BD106" s="2">
        <f t="shared" si="125"/>
        <v>30.648465933561926</v>
      </c>
      <c r="BE106" s="2">
        <f t="shared" si="125"/>
        <v>33.738272444824872</v>
      </c>
      <c r="BF106" s="2">
        <f t="shared" si="125"/>
        <v>32.090329631413368</v>
      </c>
      <c r="BG106" s="2">
        <f t="shared" si="125"/>
        <v>31.265004577235558</v>
      </c>
      <c r="BH106" s="2">
        <f t="shared" si="125"/>
        <v>31.914532710013823</v>
      </c>
      <c r="BI106" s="2">
        <f t="shared" si="125"/>
        <v>29.644240289644621</v>
      </c>
      <c r="BJ106" s="2">
        <f t="shared" si="125"/>
        <v>28.826895743293633</v>
      </c>
      <c r="BK106" s="2">
        <f t="shared" si="125"/>
        <v>28.149373898836394</v>
      </c>
      <c r="BL106" s="2">
        <f t="shared" si="125"/>
        <v>29.740185401234019</v>
      </c>
      <c r="BM106" s="2">
        <f t="shared" si="125"/>
        <v>31.775806262297365</v>
      </c>
      <c r="BO106" s="2" t="str">
        <f t="shared" si="126"/>
        <v/>
      </c>
      <c r="BP106" s="2" t="str">
        <f t="shared" si="126"/>
        <v/>
      </c>
      <c r="BQ106" s="2" t="str">
        <f t="shared" si="126"/>
        <v/>
      </c>
      <c r="BR106" s="2" t="str">
        <f t="shared" si="126"/>
        <v/>
      </c>
      <c r="BS106" s="2" t="str">
        <f t="shared" si="126"/>
        <v/>
      </c>
      <c r="BT106" s="2" t="str">
        <f t="shared" si="126"/>
        <v/>
      </c>
      <c r="BU106" s="2" t="str">
        <f t="shared" si="126"/>
        <v/>
      </c>
      <c r="BV106" s="2" t="str">
        <f t="shared" si="126"/>
        <v/>
      </c>
      <c r="BW106" s="2" t="str">
        <f t="shared" si="126"/>
        <v/>
      </c>
      <c r="BX106" s="2" t="str">
        <f t="shared" si="126"/>
        <v/>
      </c>
      <c r="BY106" s="2" t="str">
        <f t="shared" si="126"/>
        <v/>
      </c>
      <c r="BZ106" s="2" t="str">
        <f t="shared" si="126"/>
        <v/>
      </c>
      <c r="CA106" s="2" t="str">
        <f t="shared" si="126"/>
        <v/>
      </c>
      <c r="CB106" s="2" t="str">
        <f t="shared" si="126"/>
        <v/>
      </c>
      <c r="CC106" s="2" t="str">
        <f t="shared" si="126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28"/>
        <v/>
      </c>
      <c r="CV106" s="2" t="str">
        <f t="shared" si="128"/>
        <v/>
      </c>
      <c r="CW106" s="2" t="str">
        <f t="shared" si="128"/>
        <v/>
      </c>
      <c r="CX106" s="2" t="str">
        <f t="shared" si="128"/>
        <v/>
      </c>
      <c r="CY106" s="2" t="str">
        <f t="shared" si="128"/>
        <v/>
      </c>
      <c r="CZ106" s="2" t="str">
        <f t="shared" si="128"/>
        <v/>
      </c>
      <c r="DA106" s="2" t="str">
        <f t="shared" si="128"/>
        <v/>
      </c>
      <c r="DB106" s="2" t="str">
        <f t="shared" si="128"/>
        <v/>
      </c>
      <c r="DC106" s="2" t="str">
        <f t="shared" si="128"/>
        <v/>
      </c>
      <c r="DD106" s="2" t="str">
        <f t="shared" si="128"/>
        <v/>
      </c>
      <c r="DE106" s="2" t="str">
        <f t="shared" si="128"/>
        <v/>
      </c>
      <c r="DF106" s="2" t="str">
        <f t="shared" si="128"/>
        <v/>
      </c>
      <c r="DG106" s="2" t="str">
        <f t="shared" si="128"/>
        <v/>
      </c>
      <c r="DH106" s="2" t="str">
        <f t="shared" si="128"/>
        <v/>
      </c>
      <c r="DI106" s="2" t="str">
        <f t="shared" si="128"/>
        <v/>
      </c>
      <c r="DK106" s="2">
        <f t="shared" si="134"/>
        <v>46.268027027027031</v>
      </c>
      <c r="DL106" s="2">
        <f t="shared" si="134"/>
        <v>43.504813562753043</v>
      </c>
      <c r="DM106" s="2">
        <f t="shared" si="134"/>
        <v>47.806278695699746</v>
      </c>
      <c r="DN106" s="2">
        <f t="shared" si="134"/>
        <v>45.74435775978408</v>
      </c>
      <c r="DO106" s="2">
        <f t="shared" si="134"/>
        <v>43.127150674763833</v>
      </c>
      <c r="DP106" s="2">
        <f t="shared" si="134"/>
        <v>46.32706322537112</v>
      </c>
      <c r="DQ106" s="2">
        <f t="shared" si="134"/>
        <v>45.971928985665819</v>
      </c>
      <c r="DR106" s="2">
        <f t="shared" si="134"/>
        <v>41.873708367071529</v>
      </c>
      <c r="DS106" s="2">
        <f t="shared" si="134"/>
        <v>41.092542307692305</v>
      </c>
      <c r="DT106" s="2">
        <f t="shared" si="134"/>
        <v>44.253188860925704</v>
      </c>
      <c r="DU106" s="2">
        <f t="shared" si="134"/>
        <v>44.805691322901843</v>
      </c>
      <c r="DV106" s="2">
        <f t="shared" si="134"/>
        <v>51.580781485939383</v>
      </c>
      <c r="DW106" s="2">
        <f t="shared" si="134"/>
        <v>50.598748043184877</v>
      </c>
      <c r="DX106" s="2">
        <f t="shared" si="134"/>
        <v>49.640079014844801</v>
      </c>
      <c r="DY106" s="2">
        <f t="shared" si="134"/>
        <v>41.509015126050421</v>
      </c>
      <c r="EA106" s="2">
        <f t="shared" si="96"/>
        <v>21.556702642095274</v>
      </c>
      <c r="EB106" s="2">
        <f t="shared" si="96"/>
        <v>22.586092311615452</v>
      </c>
      <c r="EC106" s="2">
        <f t="shared" si="96"/>
        <v>25.365188460281139</v>
      </c>
      <c r="ED106" s="2">
        <f t="shared" si="96"/>
        <v>28.445881578947372</v>
      </c>
      <c r="EE106" s="2">
        <f t="shared" si="96"/>
        <v>30.00378007651263</v>
      </c>
      <c r="EF106" s="2">
        <f t="shared" si="96"/>
        <v>30.099008532087527</v>
      </c>
      <c r="EG106" s="2">
        <f t="shared" si="96"/>
        <v>33.211288418982051</v>
      </c>
      <c r="EH106" s="2">
        <f t="shared" si="96"/>
        <v>31.748375939983923</v>
      </c>
      <c r="EI106" s="2">
        <f t="shared" si="96"/>
        <v>30.856004117647057</v>
      </c>
      <c r="EJ106" s="2">
        <f t="shared" si="96"/>
        <v>31.478788713413355</v>
      </c>
      <c r="EK106" s="2">
        <f t="shared" si="96"/>
        <v>29.137843529068071</v>
      </c>
      <c r="EL106" s="2">
        <f t="shared" si="96"/>
        <v>27.922409740429998</v>
      </c>
      <c r="EM106" s="2">
        <f t="shared" si="135"/>
        <v>27.204915481596551</v>
      </c>
      <c r="EN106" s="2">
        <f t="shared" si="135"/>
        <v>28.980069862241194</v>
      </c>
      <c r="EO106" s="2">
        <f t="shared" si="135"/>
        <v>31.449050779869776</v>
      </c>
      <c r="EQ106" s="2">
        <f t="shared" si="136"/>
        <v>22.091692679888236</v>
      </c>
      <c r="ER106" s="2">
        <f t="shared" si="136"/>
        <v>23.317844846032354</v>
      </c>
      <c r="ES106" s="2">
        <f t="shared" si="136"/>
        <v>25.285239133740678</v>
      </c>
      <c r="ET106" s="2">
        <f t="shared" si="136"/>
        <v>28.239921761808183</v>
      </c>
      <c r="EU106" s="2">
        <f t="shared" si="136"/>
        <v>29.304848723007627</v>
      </c>
      <c r="EV106" s="2">
        <f t="shared" si="136"/>
        <v>30.642301211022822</v>
      </c>
      <c r="EW106" s="2">
        <f t="shared" si="136"/>
        <v>31.993502820943906</v>
      </c>
      <c r="EX106" s="2">
        <f t="shared" si="136"/>
        <v>31.210496429690274</v>
      </c>
      <c r="EY106" s="2">
        <f t="shared" si="136"/>
        <v>30.410799180802805</v>
      </c>
      <c r="EZ106" s="2">
        <f t="shared" si="136"/>
        <v>31.102189416233713</v>
      </c>
      <c r="FA106" s="2">
        <f t="shared" si="136"/>
        <v>29.062743205843617</v>
      </c>
      <c r="FB106" s="2">
        <f t="shared" si="136"/>
        <v>26.591033811960916</v>
      </c>
      <c r="FC106" s="2">
        <f t="shared" si="136"/>
        <v>26.093974174115608</v>
      </c>
      <c r="FD106" s="2">
        <f t="shared" si="136"/>
        <v>28.397707311075113</v>
      </c>
      <c r="FE106" s="2">
        <f t="shared" si="136"/>
        <v>31.535329160926693</v>
      </c>
      <c r="FG106" s="2">
        <f t="shared" si="137"/>
        <v>0.9599904771946004</v>
      </c>
      <c r="FH106" s="2">
        <f t="shared" si="137"/>
        <v>0.95647755840794335</v>
      </c>
      <c r="FI106" s="2">
        <f t="shared" si="137"/>
        <v>0.95934336863168368</v>
      </c>
      <c r="FJ106" s="2">
        <f t="shared" si="137"/>
        <v>0.95737673813205282</v>
      </c>
      <c r="FK106" s="2">
        <f t="shared" si="137"/>
        <v>0.9638097228499144</v>
      </c>
      <c r="FL106" s="2">
        <f t="shared" si="137"/>
        <v>0.96614151256783787</v>
      </c>
      <c r="FM106" s="2">
        <f t="shared" si="137"/>
        <v>0.95870238269257113</v>
      </c>
      <c r="FN106" s="2">
        <f t="shared" si="137"/>
        <v>0.96622790275454518</v>
      </c>
      <c r="FO106" s="2">
        <f t="shared" si="137"/>
        <v>0.96004503937779373</v>
      </c>
      <c r="FP106" s="2">
        <f t="shared" si="137"/>
        <v>0.96588927835319693</v>
      </c>
      <c r="FQ106" s="2">
        <f t="shared" si="137"/>
        <v>0.96767923910957576</v>
      </c>
      <c r="FR106" s="2">
        <f t="shared" si="137"/>
        <v>0.96176888090950297</v>
      </c>
      <c r="FS106" s="2">
        <f t="shared" si="137"/>
        <v>0.95962788768821317</v>
      </c>
      <c r="FT106" s="2">
        <f t="shared" si="137"/>
        <v>0.96320836345151695</v>
      </c>
      <c r="FU106" s="2">
        <f t="shared" si="137"/>
        <v>0.96751922070066099</v>
      </c>
      <c r="FW106" s="2">
        <f t="shared" si="129"/>
        <v>5.1763835847138423E-9</v>
      </c>
      <c r="FX106" s="2">
        <f t="shared" si="129"/>
        <v>2.3706746961253974E-8</v>
      </c>
      <c r="FY106" s="2">
        <f t="shared" si="129"/>
        <v>2.3297457048457567E-8</v>
      </c>
      <c r="FZ106" s="2">
        <f t="shared" si="129"/>
        <v>2.8695253085803545E-8</v>
      </c>
      <c r="GA106" s="2">
        <f t="shared" si="129"/>
        <v>2.8378766789914055E-8</v>
      </c>
      <c r="GB106" s="2">
        <f t="shared" si="129"/>
        <v>2.8701687951003787E-8</v>
      </c>
      <c r="GC106" s="2">
        <f t="shared" si="129"/>
        <v>2.042866964129792E-8</v>
      </c>
      <c r="GD106" s="2">
        <f t="shared" si="129"/>
        <v>3.7072828553051444E-8</v>
      </c>
      <c r="GE106" s="2">
        <f t="shared" si="129"/>
        <v>4.6500980864749225E-8</v>
      </c>
      <c r="GF106" s="2">
        <f t="shared" si="129"/>
        <v>2.930490098453502E-8</v>
      </c>
      <c r="GG106" s="2">
        <f t="shared" si="129"/>
        <v>2.177766464782675E-8</v>
      </c>
      <c r="GH106" s="2">
        <f t="shared" si="129"/>
        <v>1.8647015653353199E-8</v>
      </c>
      <c r="GI106" s="2">
        <f t="shared" si="129"/>
        <v>1.6508285495997215E-8</v>
      </c>
      <c r="GJ106" s="2">
        <f t="shared" si="129"/>
        <v>1.5176284789971793E-8</v>
      </c>
      <c r="GK106" s="2">
        <f t="shared" si="129"/>
        <v>8.5777496606988992E-9</v>
      </c>
      <c r="GM106" s="107">
        <f t="shared" si="130"/>
        <v>7.3586357568897135E-9</v>
      </c>
      <c r="GN106" s="107">
        <f t="shared" si="130"/>
        <v>1.9626916278072724E-9</v>
      </c>
      <c r="GO106" s="107">
        <f t="shared" si="130"/>
        <v>1.5694679959937101E-9</v>
      </c>
      <c r="GP106" s="107">
        <f t="shared" si="130"/>
        <v>9.8949069411019681E-10</v>
      </c>
      <c r="GQ106" s="107">
        <f t="shared" si="130"/>
        <v>2.8676353463827346E-11</v>
      </c>
      <c r="GR106" s="107">
        <f t="shared" si="130"/>
        <v>2.5073736332555886E-12</v>
      </c>
      <c r="GS106" s="107">
        <f t="shared" si="130"/>
        <v>3.5371997960857206E-11</v>
      </c>
      <c r="GT106" s="107">
        <f t="shared" si="130"/>
        <v>2.3159951611803321E-12</v>
      </c>
      <c r="GU106" s="107">
        <f t="shared" si="130"/>
        <v>1.3995505590526012E-11</v>
      </c>
      <c r="GV106" s="107">
        <f t="shared" si="130"/>
        <v>5.7545334524204313E-13</v>
      </c>
      <c r="GW106" s="107">
        <f t="shared" si="130"/>
        <v>9.4864559192751117E-13</v>
      </c>
      <c r="GX106" s="107">
        <f t="shared" si="130"/>
        <v>5.1179141733572697E-12</v>
      </c>
      <c r="GY106" s="107">
        <f t="shared" si="130"/>
        <v>5.9283784266744203E-11</v>
      </c>
      <c r="GZ106" s="107">
        <f t="shared" si="130"/>
        <v>8.0110323678534881E-11</v>
      </c>
      <c r="HA106" s="107">
        <f t="shared" si="130"/>
        <v>3.6300539401577476E-12</v>
      </c>
      <c r="HC106" s="107">
        <f t="shared" si="76"/>
        <v>0.2339491419203503</v>
      </c>
      <c r="HD106" s="107">
        <f t="shared" si="76"/>
        <v>0.1963552242893708</v>
      </c>
      <c r="HE106" s="107">
        <f t="shared" si="76"/>
        <v>0.21542805992323916</v>
      </c>
      <c r="HF106" s="107">
        <f t="shared" si="76"/>
        <v>0.20581830834513973</v>
      </c>
      <c r="HG106" s="107">
        <f t="shared" si="76"/>
        <v>0.22863037530269753</v>
      </c>
      <c r="HH106" s="107">
        <f t="shared" si="76"/>
        <v>0.24045976592635215</v>
      </c>
      <c r="HI106" s="107">
        <f t="shared" si="138"/>
        <v>0.18104702956372279</v>
      </c>
      <c r="HJ106" s="107">
        <f t="shared" si="138"/>
        <v>0.27097496589220943</v>
      </c>
      <c r="HK106" s="107">
        <f t="shared" si="138"/>
        <v>0.24682090374629251</v>
      </c>
      <c r="HL106" s="107">
        <f t="shared" si="138"/>
        <v>0.24182999870688768</v>
      </c>
      <c r="HM106" s="107">
        <f t="shared" si="138"/>
        <v>0.23571640932151672</v>
      </c>
      <c r="HN106" s="107">
        <f t="shared" si="138"/>
        <v>0.16944961193287711</v>
      </c>
      <c r="HO106" s="107">
        <f t="shared" si="138"/>
        <v>0.16258092993085291</v>
      </c>
      <c r="HP106" s="107">
        <f t="shared" si="138"/>
        <v>0.18140695698534032</v>
      </c>
      <c r="HQ106" s="107">
        <f t="shared" si="138"/>
        <v>0.12456651044884877</v>
      </c>
      <c r="HS106" s="107">
        <f t="shared" si="131"/>
        <v>9.008876010552206E-10</v>
      </c>
      <c r="HT106" s="107">
        <f t="shared" si="131"/>
        <v>5.6467439733158424E-10</v>
      </c>
      <c r="HU106" s="107">
        <f t="shared" si="131"/>
        <v>1.1393430793334444E-9</v>
      </c>
      <c r="HV106" s="107">
        <f t="shared" si="131"/>
        <v>6.0053424297651024E-10</v>
      </c>
      <c r="HW106" s="107">
        <f t="shared" si="131"/>
        <v>2.288900022827487E-10</v>
      </c>
      <c r="HX106" s="107">
        <f t="shared" si="131"/>
        <v>8.8172354580264388E-11</v>
      </c>
      <c r="HY106" s="107">
        <f t="shared" si="131"/>
        <v>1.912357732299286E-11</v>
      </c>
      <c r="HZ106" s="107">
        <f t="shared" si="131"/>
        <v>2.1230154998457612E-10</v>
      </c>
      <c r="IA106" s="107">
        <f t="shared" si="131"/>
        <v>1.7243303681082631E-10</v>
      </c>
      <c r="IB106" s="107">
        <f t="shared" si="131"/>
        <v>3.1469502109036666E-11</v>
      </c>
      <c r="IC106" s="107">
        <f t="shared" si="131"/>
        <v>3.9395751158223738E-11</v>
      </c>
      <c r="ID106" s="107">
        <f t="shared" si="131"/>
        <v>5.6560440446887917E-12</v>
      </c>
      <c r="IE106" s="107">
        <f t="shared" si="131"/>
        <v>1.6666716482715367E-11</v>
      </c>
      <c r="IF106" s="107">
        <f t="shared" si="131"/>
        <v>9.7100508525805746E-11</v>
      </c>
      <c r="IG106" s="107">
        <f t="shared" si="131"/>
        <v>2.6033268950422631E-10</v>
      </c>
      <c r="II106" s="107">
        <f t="shared" si="132"/>
        <v>3.4769367982241249E-42</v>
      </c>
      <c r="IJ106" s="107">
        <f t="shared" si="132"/>
        <v>8.8462032024102126E-41</v>
      </c>
      <c r="IK106" s="107">
        <f t="shared" si="132"/>
        <v>1.423616563986976E-39</v>
      </c>
      <c r="IL106" s="107">
        <f t="shared" si="132"/>
        <v>8.2631507093237804E-41</v>
      </c>
      <c r="IM106" s="107">
        <f t="shared" si="132"/>
        <v>1.8197547647110129E-43</v>
      </c>
      <c r="IN106" s="107">
        <f t="shared" si="132"/>
        <v>4.79302757962759E-46</v>
      </c>
      <c r="IO106" s="107">
        <f t="shared" si="132"/>
        <v>1.7524919946009238E-48</v>
      </c>
      <c r="IP106" s="107">
        <f t="shared" si="132"/>
        <v>8.0742433909967256E-45</v>
      </c>
      <c r="IQ106" s="107">
        <f t="shared" si="132"/>
        <v>4.6665249898336668E-45</v>
      </c>
      <c r="IR106" s="107">
        <f t="shared" si="132"/>
        <v>9.1083298428422702E-49</v>
      </c>
      <c r="IS106" s="107">
        <f t="shared" si="132"/>
        <v>6.4691117520380481E-48</v>
      </c>
      <c r="IT106" s="107">
        <f t="shared" si="132"/>
        <v>1.5450047614397783E-50</v>
      </c>
      <c r="IU106" s="107">
        <f t="shared" si="132"/>
        <v>8.2335406169130828E-48</v>
      </c>
      <c r="IV106" s="107">
        <f t="shared" si="132"/>
        <v>6.261269779237556E-45</v>
      </c>
      <c r="IW106" s="107">
        <f t="shared" si="132"/>
        <v>4.0757876149805665E-38</v>
      </c>
      <c r="IY106" s="107">
        <f t="shared" si="133"/>
        <v>0.23394915017987367</v>
      </c>
      <c r="IZ106" s="107">
        <f t="shared" si="133"/>
        <v>0.19635522681673681</v>
      </c>
      <c r="JA106" s="107">
        <f t="shared" si="133"/>
        <v>0.21542806263205025</v>
      </c>
      <c r="JB106" s="107">
        <f t="shared" si="133"/>
        <v>0.20581830993516465</v>
      </c>
      <c r="JC106" s="107">
        <f t="shared" si="133"/>
        <v>0.22863037556026389</v>
      </c>
      <c r="JD106" s="107">
        <f t="shared" si="133"/>
        <v>0.2404597660170319</v>
      </c>
      <c r="JE106" s="107">
        <f t="shared" si="133"/>
        <v>0.18104702961821836</v>
      </c>
      <c r="JF106" s="107">
        <f t="shared" si="133"/>
        <v>0.27097496610682698</v>
      </c>
      <c r="JG106" s="107">
        <f t="shared" si="133"/>
        <v>0.24682090393272105</v>
      </c>
      <c r="JH106" s="107">
        <f t="shared" si="133"/>
        <v>0.24182999873893263</v>
      </c>
      <c r="JI106" s="107">
        <f t="shared" si="133"/>
        <v>0.23571640936186114</v>
      </c>
      <c r="JJ106" s="107">
        <f t="shared" si="133"/>
        <v>0.16944961194365105</v>
      </c>
      <c r="JK106" s="107">
        <f t="shared" si="133"/>
        <v>0.1625809300068034</v>
      </c>
      <c r="JL106" s="107">
        <f t="shared" si="133"/>
        <v>0.18140695716255117</v>
      </c>
      <c r="JM106" s="107">
        <f t="shared" si="133"/>
        <v>0.12456651071281151</v>
      </c>
    </row>
    <row r="107" spans="2:273" x14ac:dyDescent="0.25">
      <c r="B107" s="2">
        <v>79</v>
      </c>
      <c r="C107" s="37">
        <v>140.44800000000001</v>
      </c>
      <c r="D107" s="37">
        <v>126.836</v>
      </c>
      <c r="E107" s="37">
        <v>137.26900000000001</v>
      </c>
      <c r="F107" s="37">
        <v>134.09100000000001</v>
      </c>
      <c r="G107" s="37">
        <v>138.846</v>
      </c>
      <c r="H107" s="37">
        <v>138.51499999999999</v>
      </c>
      <c r="I107" s="37">
        <v>121.06100000000001</v>
      </c>
      <c r="J107" s="37">
        <v>147.524</v>
      </c>
      <c r="K107" s="37">
        <v>144.55600000000001</v>
      </c>
      <c r="L107" s="37">
        <v>143.87299999999999</v>
      </c>
      <c r="M107" s="37">
        <v>136.667</v>
      </c>
      <c r="N107" s="37">
        <v>123.952</v>
      </c>
      <c r="O107" s="37">
        <v>117.81</v>
      </c>
      <c r="P107" s="37">
        <v>117.667</v>
      </c>
      <c r="Q107" s="37">
        <v>85.462000000000003</v>
      </c>
      <c r="S107" s="4">
        <f t="shared" si="97"/>
        <v>126.65780843636233</v>
      </c>
      <c r="T107" s="4">
        <f t="shared" si="98"/>
        <v>117.48456295645032</v>
      </c>
      <c r="U107" s="4">
        <f t="shared" si="99"/>
        <v>125.16540059530723</v>
      </c>
      <c r="V107" s="4">
        <f t="shared" si="100"/>
        <v>125.67351999670487</v>
      </c>
      <c r="W107" s="4">
        <f t="shared" si="101"/>
        <v>131.975694565125</v>
      </c>
      <c r="X107" s="4">
        <f t="shared" si="102"/>
        <v>134.1691151104495</v>
      </c>
      <c r="Y107" s="4">
        <f t="shared" si="103"/>
        <v>119.53749711704242</v>
      </c>
      <c r="Z107" s="4">
        <f t="shared" si="104"/>
        <v>144.56165334941383</v>
      </c>
      <c r="AA107" s="4">
        <f t="shared" si="105"/>
        <v>141.95262198170667</v>
      </c>
      <c r="AB107" s="4">
        <f t="shared" si="106"/>
        <v>137.9886177075565</v>
      </c>
      <c r="AC107" s="4">
        <f t="shared" si="107"/>
        <v>131.5027013178732</v>
      </c>
      <c r="AD107" s="4">
        <f t="shared" si="108"/>
        <v>116.62562849745112</v>
      </c>
      <c r="AE107" s="4">
        <f t="shared" si="109"/>
        <v>110.23013242672224</v>
      </c>
      <c r="AF107" s="4">
        <f t="shared" si="110"/>
        <v>111.54777179788752</v>
      </c>
      <c r="AG107" s="4">
        <f t="shared" si="110"/>
        <v>82.221059578672183</v>
      </c>
      <c r="AI107" s="4">
        <f t="shared" si="111"/>
        <v>13.790191563637677</v>
      </c>
      <c r="AJ107" s="4">
        <f t="shared" si="112"/>
        <v>9.3514370435496801</v>
      </c>
      <c r="AK107" s="4">
        <f t="shared" si="113"/>
        <v>12.103599404692773</v>
      </c>
      <c r="AL107" s="4">
        <f t="shared" si="114"/>
        <v>8.4174800032951396</v>
      </c>
      <c r="AM107" s="4">
        <f t="shared" si="115"/>
        <v>6.8703054348750072</v>
      </c>
      <c r="AN107" s="4">
        <f t="shared" si="116"/>
        <v>4.34588488955049</v>
      </c>
      <c r="AO107" s="4">
        <f t="shared" si="117"/>
        <v>1.5235028829575867</v>
      </c>
      <c r="AP107" s="4">
        <f t="shared" si="118"/>
        <v>2.96234665058617</v>
      </c>
      <c r="AQ107" s="4">
        <f t="shared" si="119"/>
        <v>2.6033780182933413</v>
      </c>
      <c r="AR107" s="4">
        <f t="shared" si="120"/>
        <v>5.8843822924434903</v>
      </c>
      <c r="AS107" s="4">
        <f t="shared" si="121"/>
        <v>5.1642986821267982</v>
      </c>
      <c r="AT107" s="4">
        <f t="shared" si="122"/>
        <v>7.3263715025488807</v>
      </c>
      <c r="AU107" s="4">
        <f t="shared" si="123"/>
        <v>7.5798675732777667</v>
      </c>
      <c r="AV107" s="4">
        <f t="shared" si="124"/>
        <v>6.1192282021124811</v>
      </c>
      <c r="AW107" s="4">
        <f t="shared" si="124"/>
        <v>3.2409404213278208</v>
      </c>
      <c r="AY107" s="2">
        <f t="shared" si="125"/>
        <v>22.317528543243526</v>
      </c>
      <c r="AZ107" s="2">
        <f t="shared" si="125"/>
        <v>23.294682971225487</v>
      </c>
      <c r="BA107" s="2">
        <f t="shared" si="125"/>
        <v>26.035517203042723</v>
      </c>
      <c r="BB107" s="2">
        <f t="shared" si="125"/>
        <v>28.968180054863055</v>
      </c>
      <c r="BC107" s="2">
        <f t="shared" si="125"/>
        <v>30.295541759734224</v>
      </c>
      <c r="BD107" s="2">
        <f t="shared" si="125"/>
        <v>30.512127383287638</v>
      </c>
      <c r="BE107" s="2">
        <f t="shared" si="125"/>
        <v>33.533072029741007</v>
      </c>
      <c r="BF107" s="2">
        <f t="shared" si="125"/>
        <v>31.938361145830449</v>
      </c>
      <c r="BG107" s="2">
        <f t="shared" si="125"/>
        <v>31.108339575062438</v>
      </c>
      <c r="BH107" s="2">
        <f t="shared" si="125"/>
        <v>31.718542770354677</v>
      </c>
      <c r="BI107" s="2">
        <f t="shared" si="125"/>
        <v>29.447752635608218</v>
      </c>
      <c r="BJ107" s="2">
        <f t="shared" si="125"/>
        <v>28.54001619527622</v>
      </c>
      <c r="BK107" s="2">
        <f t="shared" si="125"/>
        <v>27.861461371790785</v>
      </c>
      <c r="BL107" s="2">
        <f t="shared" si="125"/>
        <v>29.495214431098624</v>
      </c>
      <c r="BM107" s="2">
        <f t="shared" si="125"/>
        <v>31.621260898768437</v>
      </c>
      <c r="BO107" s="2" t="str">
        <f t="shared" si="126"/>
        <v/>
      </c>
      <c r="BP107" s="2" t="str">
        <f t="shared" si="126"/>
        <v/>
      </c>
      <c r="BQ107" s="2" t="str">
        <f t="shared" si="126"/>
        <v/>
      </c>
      <c r="BR107" s="2" t="str">
        <f t="shared" si="126"/>
        <v/>
      </c>
      <c r="BS107" s="2" t="str">
        <f t="shared" si="126"/>
        <v/>
      </c>
      <c r="BT107" s="2" t="str">
        <f t="shared" si="126"/>
        <v/>
      </c>
      <c r="BU107" s="2" t="str">
        <f t="shared" si="126"/>
        <v/>
      </c>
      <c r="BV107" s="2" t="str">
        <f t="shared" si="126"/>
        <v/>
      </c>
      <c r="BW107" s="2" t="str">
        <f t="shared" si="126"/>
        <v/>
      </c>
      <c r="BX107" s="2" t="str">
        <f t="shared" si="126"/>
        <v/>
      </c>
      <c r="BY107" s="2" t="str">
        <f t="shared" si="126"/>
        <v/>
      </c>
      <c r="BZ107" s="2" t="str">
        <f t="shared" si="126"/>
        <v/>
      </c>
      <c r="CA107" s="2" t="str">
        <f t="shared" si="126"/>
        <v/>
      </c>
      <c r="CB107" s="2" t="str">
        <f t="shared" si="126"/>
        <v/>
      </c>
      <c r="CC107" s="2" t="str">
        <f t="shared" si="126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28"/>
        <v/>
      </c>
      <c r="CV107" s="2" t="str">
        <f t="shared" si="128"/>
        <v/>
      </c>
      <c r="CW107" s="2" t="str">
        <f t="shared" si="128"/>
        <v/>
      </c>
      <c r="CX107" s="2" t="str">
        <f t="shared" si="128"/>
        <v/>
      </c>
      <c r="CY107" s="2" t="str">
        <f t="shared" si="128"/>
        <v/>
      </c>
      <c r="CZ107" s="2" t="str">
        <f t="shared" si="128"/>
        <v/>
      </c>
      <c r="DA107" s="2" t="str">
        <f t="shared" si="128"/>
        <v/>
      </c>
      <c r="DB107" s="2" t="str">
        <f t="shared" si="128"/>
        <v/>
      </c>
      <c r="DC107" s="2" t="str">
        <f t="shared" si="128"/>
        <v/>
      </c>
      <c r="DD107" s="2" t="str">
        <f t="shared" si="128"/>
        <v/>
      </c>
      <c r="DE107" s="2" t="str">
        <f t="shared" si="128"/>
        <v/>
      </c>
      <c r="DF107" s="2" t="str">
        <f t="shared" si="128"/>
        <v/>
      </c>
      <c r="DG107" s="2" t="str">
        <f t="shared" si="128"/>
        <v/>
      </c>
      <c r="DH107" s="2" t="str">
        <f t="shared" si="128"/>
        <v/>
      </c>
      <c r="DI107" s="2" t="str">
        <f t="shared" si="128"/>
        <v/>
      </c>
      <c r="DK107" s="2">
        <f t="shared" si="134"/>
        <v>46.531247747747756</v>
      </c>
      <c r="DL107" s="2">
        <f t="shared" si="134"/>
        <v>43.706368421052638</v>
      </c>
      <c r="DM107" s="2">
        <f t="shared" si="134"/>
        <v>48.059948572053834</v>
      </c>
      <c r="DN107" s="2">
        <f t="shared" si="134"/>
        <v>45.933630229419705</v>
      </c>
      <c r="DO107" s="2">
        <f t="shared" si="134"/>
        <v>43.228071524966261</v>
      </c>
      <c r="DP107" s="2">
        <f t="shared" si="134"/>
        <v>46.455986504723342</v>
      </c>
      <c r="DQ107" s="2">
        <f t="shared" si="134"/>
        <v>46.137725462304402</v>
      </c>
      <c r="DR107" s="2">
        <f t="shared" si="134"/>
        <v>41.943379217273957</v>
      </c>
      <c r="DS107" s="2">
        <f t="shared" si="134"/>
        <v>41.180721862348179</v>
      </c>
      <c r="DT107" s="2">
        <f t="shared" si="134"/>
        <v>44.397339971550494</v>
      </c>
      <c r="DU107" s="2">
        <f t="shared" si="134"/>
        <v>44.975002735529046</v>
      </c>
      <c r="DV107" s="2">
        <f t="shared" si="134"/>
        <v>51.873328154064993</v>
      </c>
      <c r="DW107" s="2">
        <f t="shared" si="134"/>
        <v>50.87526403508771</v>
      </c>
      <c r="DX107" s="2">
        <f t="shared" si="134"/>
        <v>49.876614035087712</v>
      </c>
      <c r="DY107" s="2">
        <f t="shared" si="134"/>
        <v>41.607201120448181</v>
      </c>
      <c r="EA107" s="2">
        <f t="shared" si="96"/>
        <v>21.515928097058904</v>
      </c>
      <c r="EB107" s="2">
        <f t="shared" si="96"/>
        <v>22.556919163585363</v>
      </c>
      <c r="EC107" s="2">
        <f t="shared" si="96"/>
        <v>25.294101095129129</v>
      </c>
      <c r="ED107" s="2">
        <f t="shared" si="96"/>
        <v>28.368210526315792</v>
      </c>
      <c r="EE107" s="2">
        <f t="shared" si="96"/>
        <v>29.909811184939088</v>
      </c>
      <c r="EF107" s="2">
        <f t="shared" si="96"/>
        <v>30.068293680845827</v>
      </c>
      <c r="EG107" s="2">
        <f t="shared" si="96"/>
        <v>33.101779370543404</v>
      </c>
      <c r="EH107" s="2">
        <f t="shared" si="96"/>
        <v>31.660584138608556</v>
      </c>
      <c r="EI107" s="2">
        <f t="shared" si="96"/>
        <v>30.775364852941173</v>
      </c>
      <c r="EJ107" s="2">
        <f t="shared" si="96"/>
        <v>31.362877384712576</v>
      </c>
      <c r="EK107" s="2">
        <f t="shared" si="96"/>
        <v>29.035802453987731</v>
      </c>
      <c r="EL107" s="2">
        <f t="shared" si="96"/>
        <v>27.803261929732564</v>
      </c>
      <c r="EM107" s="2">
        <f t="shared" si="135"/>
        <v>27.092389400095598</v>
      </c>
      <c r="EN107" s="2">
        <f t="shared" si="135"/>
        <v>28.876823862080073</v>
      </c>
      <c r="EO107" s="2">
        <f t="shared" si="135"/>
        <v>31.354970319519463</v>
      </c>
      <c r="EQ107" s="2">
        <f t="shared" si="136"/>
        <v>22.035881062611637</v>
      </c>
      <c r="ER107" s="2">
        <f t="shared" si="136"/>
        <v>23.260664884414826</v>
      </c>
      <c r="ES107" s="2">
        <f t="shared" si="136"/>
        <v>25.211553476274855</v>
      </c>
      <c r="ET107" s="2">
        <f t="shared" si="136"/>
        <v>28.165821377092815</v>
      </c>
      <c r="EU107" s="2">
        <f t="shared" si="136"/>
        <v>29.231360834064738</v>
      </c>
      <c r="EV107" s="2">
        <f t="shared" si="136"/>
        <v>30.592349725686343</v>
      </c>
      <c r="EW107" s="2">
        <f t="shared" si="136"/>
        <v>31.922242590702382</v>
      </c>
      <c r="EX107" s="2">
        <f t="shared" si="136"/>
        <v>31.138518004140796</v>
      </c>
      <c r="EY107" s="2">
        <f t="shared" si="136"/>
        <v>30.337689018627419</v>
      </c>
      <c r="EZ107" s="2">
        <f t="shared" si="136"/>
        <v>30.996446526323624</v>
      </c>
      <c r="FA107" s="2">
        <f t="shared" si="136"/>
        <v>28.95819817438543</v>
      </c>
      <c r="FB107" s="2">
        <f t="shared" si="136"/>
        <v>26.515671566922318</v>
      </c>
      <c r="FC107" s="2">
        <f t="shared" si="136"/>
        <v>26.019182727437549</v>
      </c>
      <c r="FD107" s="2">
        <f t="shared" si="136"/>
        <v>28.308684919900148</v>
      </c>
      <c r="FE107" s="2">
        <f t="shared" si="136"/>
        <v>31.428387040275901</v>
      </c>
      <c r="FG107" s="2">
        <f t="shared" si="137"/>
        <v>0.96795561863731039</v>
      </c>
      <c r="FH107" s="2">
        <f t="shared" si="137"/>
        <v>0.96511664310235745</v>
      </c>
      <c r="FI107" s="2">
        <f t="shared" si="137"/>
        <v>0.96743296681196733</v>
      </c>
      <c r="FJ107" s="2">
        <f t="shared" si="137"/>
        <v>0.96584371190671925</v>
      </c>
      <c r="FK107" s="2">
        <f t="shared" si="137"/>
        <v>0.97103746366372856</v>
      </c>
      <c r="FL107" s="2">
        <f t="shared" si="137"/>
        <v>0.97291664615172291</v>
      </c>
      <c r="FM107" s="2">
        <f t="shared" si="137"/>
        <v>0.96691512173361005</v>
      </c>
      <c r="FN107" s="2">
        <f t="shared" si="137"/>
        <v>0.97298623288097508</v>
      </c>
      <c r="FO107" s="2">
        <f t="shared" si="137"/>
        <v>0.96799968060275754</v>
      </c>
      <c r="FP107" s="2">
        <f t="shared" si="137"/>
        <v>0.9727134588947407</v>
      </c>
      <c r="FQ107" s="2">
        <f t="shared" si="137"/>
        <v>0.97415490260040283</v>
      </c>
      <c r="FR107" s="2">
        <f t="shared" si="137"/>
        <v>0.96939126428221811</v>
      </c>
      <c r="FS107" s="2">
        <f t="shared" si="137"/>
        <v>0.96766278232540603</v>
      </c>
      <c r="FT107" s="2">
        <f t="shared" si="137"/>
        <v>0.97055253529779728</v>
      </c>
      <c r="FU107" s="2">
        <f t="shared" si="137"/>
        <v>0.97402608431015381</v>
      </c>
      <c r="FW107" s="2">
        <f t="shared" si="129"/>
        <v>6.5166808272561675E-9</v>
      </c>
      <c r="FX107" s="2">
        <f t="shared" si="129"/>
        <v>2.9845025997299648E-8</v>
      </c>
      <c r="FY107" s="2">
        <f t="shared" si="129"/>
        <v>2.9329760531560322E-8</v>
      </c>
      <c r="FZ107" s="2">
        <f t="shared" si="129"/>
        <v>3.6125183039175455E-8</v>
      </c>
      <c r="GA107" s="2">
        <f t="shared" si="129"/>
        <v>3.5726750404683695E-8</v>
      </c>
      <c r="GB107" s="2">
        <f t="shared" si="129"/>
        <v>3.6133284054377114E-8</v>
      </c>
      <c r="GC107" s="2">
        <f t="shared" si="129"/>
        <v>2.5718171204541745E-8</v>
      </c>
      <c r="GD107" s="2">
        <f t="shared" si="129"/>
        <v>4.6671925504516608E-8</v>
      </c>
      <c r="GE107" s="2">
        <f t="shared" si="129"/>
        <v>5.8541265779133697E-8</v>
      </c>
      <c r="GF107" s="2">
        <f t="shared" si="129"/>
        <v>3.6892684259609315E-8</v>
      </c>
      <c r="GG107" s="2">
        <f t="shared" si="129"/>
        <v>2.7416455280084988E-8</v>
      </c>
      <c r="GH107" s="2">
        <f t="shared" si="129"/>
        <v>2.3475201746787291E-8</v>
      </c>
      <c r="GI107" s="2">
        <f t="shared" si="129"/>
        <v>2.0782700027230152E-8</v>
      </c>
      <c r="GJ107" s="2">
        <f t="shared" si="129"/>
        <v>1.9105810503644002E-8</v>
      </c>
      <c r="GK107" s="2">
        <f t="shared" si="129"/>
        <v>1.0798746999878644E-8</v>
      </c>
      <c r="GM107" s="107">
        <f t="shared" si="130"/>
        <v>5.7248478850090555E-10</v>
      </c>
      <c r="GN107" s="107">
        <f t="shared" si="130"/>
        <v>1.1584373508366962E-10</v>
      </c>
      <c r="GO107" s="107">
        <f t="shared" si="130"/>
        <v>9.5702753247152412E-11</v>
      </c>
      <c r="GP107" s="107">
        <f t="shared" si="130"/>
        <v>5.3751790989678067E-11</v>
      </c>
      <c r="GQ107" s="107">
        <f t="shared" si="130"/>
        <v>1.0967615903324443E-12</v>
      </c>
      <c r="GR107" s="107">
        <f t="shared" si="130"/>
        <v>7.302437949947829E-14</v>
      </c>
      <c r="GS107" s="107">
        <f t="shared" si="130"/>
        <v>1.2046623280828579E-12</v>
      </c>
      <c r="GT107" s="107">
        <f t="shared" si="130"/>
        <v>6.6896116380998224E-14</v>
      </c>
      <c r="GU107" s="107">
        <f t="shared" si="130"/>
        <v>4.3152676524652936E-13</v>
      </c>
      <c r="GV107" s="107">
        <f t="shared" si="130"/>
        <v>1.3510436199264081E-14</v>
      </c>
      <c r="GW107" s="107">
        <f t="shared" si="130"/>
        <v>2.5431834585718232E-14</v>
      </c>
      <c r="GX107" s="107">
        <f t="shared" si="130"/>
        <v>1.4340555897406199E-13</v>
      </c>
      <c r="GY107" s="107">
        <f t="shared" si="130"/>
        <v>2.2376160369568695E-12</v>
      </c>
      <c r="GZ107" s="107">
        <f t="shared" si="130"/>
        <v>3.4903349582351991E-12</v>
      </c>
      <c r="HA107" s="107">
        <f t="shared" si="130"/>
        <v>1.1590957656956783E-13</v>
      </c>
      <c r="HC107" s="107">
        <f t="shared" si="76"/>
        <v>0.28952991036706421</v>
      </c>
      <c r="HD107" s="107">
        <f t="shared" si="76"/>
        <v>0.2493395252442549</v>
      </c>
      <c r="HE107" s="107">
        <f t="shared" si="76"/>
        <v>0.27086187806778828</v>
      </c>
      <c r="HF107" s="107">
        <f t="shared" si="76"/>
        <v>0.26121650963628401</v>
      </c>
      <c r="HG107" s="107">
        <f t="shared" si="76"/>
        <v>0.29019444551203821</v>
      </c>
      <c r="HH107" s="107">
        <f t="shared" si="76"/>
        <v>0.30623452669988938</v>
      </c>
      <c r="HI107" s="107">
        <f t="shared" si="138"/>
        <v>0.23579651585681596</v>
      </c>
      <c r="HJ107" s="107">
        <f t="shared" si="138"/>
        <v>0.34196296954259636</v>
      </c>
      <c r="HK107" s="107">
        <f t="shared" si="138"/>
        <v>0.31494335424727954</v>
      </c>
      <c r="HL107" s="107">
        <f t="shared" si="138"/>
        <v>0.31010064097897855</v>
      </c>
      <c r="HM107" s="107">
        <f t="shared" si="138"/>
        <v>0.30099105612151816</v>
      </c>
      <c r="HN107" s="107">
        <f t="shared" si="138"/>
        <v>0.22266399582387633</v>
      </c>
      <c r="HO107" s="107">
        <f t="shared" si="138"/>
        <v>0.21227196273530252</v>
      </c>
      <c r="HP107" s="107">
        <f t="shared" si="138"/>
        <v>0.23296318594552484</v>
      </c>
      <c r="HQ107" s="107">
        <f t="shared" si="138"/>
        <v>0.17292046802135611</v>
      </c>
      <c r="HS107" s="107">
        <f t="shared" si="131"/>
        <v>1.9211681020479976E-9</v>
      </c>
      <c r="HT107" s="107">
        <f t="shared" si="131"/>
        <v>1.278734352016792E-9</v>
      </c>
      <c r="HU107" s="107">
        <f t="shared" si="131"/>
        <v>2.510620491068152E-9</v>
      </c>
      <c r="HV107" s="107">
        <f t="shared" si="131"/>
        <v>1.3708115383559016E-9</v>
      </c>
      <c r="HW107" s="107">
        <f t="shared" si="131"/>
        <v>5.4746333820588307E-10</v>
      </c>
      <c r="HX107" s="107">
        <f t="shared" si="131"/>
        <v>2.2098773455218879E-10</v>
      </c>
      <c r="HY107" s="107">
        <f t="shared" si="131"/>
        <v>4.9788211938418968E-11</v>
      </c>
      <c r="HZ107" s="107">
        <f t="shared" si="131"/>
        <v>5.2281105534617997E-10</v>
      </c>
      <c r="IA107" s="107">
        <f t="shared" si="131"/>
        <v>4.3273336116427361E-10</v>
      </c>
      <c r="IB107" s="107">
        <f t="shared" si="131"/>
        <v>8.2945031228825522E-11</v>
      </c>
      <c r="IC107" s="107">
        <f t="shared" si="131"/>
        <v>1.0083861290334476E-10</v>
      </c>
      <c r="ID107" s="107">
        <f t="shared" si="131"/>
        <v>1.533114766686236E-11</v>
      </c>
      <c r="IE107" s="107">
        <f t="shared" si="131"/>
        <v>4.2732654739993906E-11</v>
      </c>
      <c r="IF107" s="107">
        <f t="shared" si="131"/>
        <v>2.326036413287137E-10</v>
      </c>
      <c r="IG107" s="107">
        <f t="shared" si="131"/>
        <v>5.794321161212383E-10</v>
      </c>
      <c r="II107" s="107">
        <f t="shared" si="132"/>
        <v>3.2468516640875901E-41</v>
      </c>
      <c r="IJ107" s="107">
        <f t="shared" si="132"/>
        <v>9.2073496473770169E-40</v>
      </c>
      <c r="IK107" s="107">
        <f t="shared" si="132"/>
        <v>1.3757269667429736E-38</v>
      </c>
      <c r="IL107" s="107">
        <f t="shared" si="132"/>
        <v>8.8392004670134716E-40</v>
      </c>
      <c r="IM107" s="107">
        <f t="shared" si="132"/>
        <v>2.2814365939529486E-42</v>
      </c>
      <c r="IN107" s="107">
        <f t="shared" si="132"/>
        <v>7.0327721028635927E-45</v>
      </c>
      <c r="IO107" s="107">
        <f t="shared" si="132"/>
        <v>2.8222259449393542E-47</v>
      </c>
      <c r="IP107" s="107">
        <f t="shared" si="132"/>
        <v>1.1437238313668739E-43</v>
      </c>
      <c r="IQ107" s="107">
        <f t="shared" si="132"/>
        <v>6.9498648734006124E-44</v>
      </c>
      <c r="IR107" s="107">
        <f t="shared" si="132"/>
        <v>1.5804335916361882E-47</v>
      </c>
      <c r="IS107" s="107">
        <f t="shared" si="132"/>
        <v>1.0173851792846717E-46</v>
      </c>
      <c r="IT107" s="107">
        <f t="shared" si="132"/>
        <v>2.7688777429508866E-49</v>
      </c>
      <c r="IU107" s="107">
        <f t="shared" si="132"/>
        <v>1.2336286912012666E-46</v>
      </c>
      <c r="IV107" s="107">
        <f t="shared" si="132"/>
        <v>7.8329816299579806E-44</v>
      </c>
      <c r="IW107" s="107">
        <f t="shared" si="132"/>
        <v>3.2136061520129901E-37</v>
      </c>
      <c r="IY107" s="107">
        <f t="shared" si="133"/>
        <v>0.28952991286071711</v>
      </c>
      <c r="IZ107" s="107">
        <f t="shared" si="133"/>
        <v>0.24933952663883296</v>
      </c>
      <c r="JA107" s="107">
        <f t="shared" si="133"/>
        <v>0.27086188067411154</v>
      </c>
      <c r="JB107" s="107">
        <f t="shared" si="133"/>
        <v>0.26121651106084731</v>
      </c>
      <c r="JC107" s="107">
        <f t="shared" si="133"/>
        <v>0.29019444606059835</v>
      </c>
      <c r="JD107" s="107">
        <f t="shared" si="133"/>
        <v>0.3062345269209501</v>
      </c>
      <c r="JE107" s="107">
        <f t="shared" si="133"/>
        <v>0.23579651590780884</v>
      </c>
      <c r="JF107" s="107">
        <f t="shared" si="133"/>
        <v>0.34196297006547433</v>
      </c>
      <c r="JG107" s="107">
        <f t="shared" si="133"/>
        <v>0.31494335468044443</v>
      </c>
      <c r="JH107" s="107">
        <f t="shared" si="133"/>
        <v>0.31010064106193708</v>
      </c>
      <c r="JI107" s="107">
        <f t="shared" si="133"/>
        <v>0.3009910562223822</v>
      </c>
      <c r="JJ107" s="107">
        <f t="shared" si="133"/>
        <v>0.2226639958393509</v>
      </c>
      <c r="JK107" s="107">
        <f t="shared" si="133"/>
        <v>0.2122719627802728</v>
      </c>
      <c r="JL107" s="107">
        <f t="shared" si="133"/>
        <v>0.23296318618161882</v>
      </c>
      <c r="JM107" s="107">
        <f t="shared" si="133"/>
        <v>0.17292046860090413</v>
      </c>
    </row>
    <row r="108" spans="2:273" x14ac:dyDescent="0.25">
      <c r="B108" s="2">
        <v>80</v>
      </c>
      <c r="C108" s="37">
        <v>150.26900000000001</v>
      </c>
      <c r="D108" s="37">
        <v>141.239</v>
      </c>
      <c r="E108" s="37">
        <v>149.119</v>
      </c>
      <c r="F108" s="37">
        <v>147.01499999999999</v>
      </c>
      <c r="G108" s="37">
        <v>153.13800000000001</v>
      </c>
      <c r="H108" s="37">
        <v>151.25</v>
      </c>
      <c r="I108" s="37">
        <v>136.833</v>
      </c>
      <c r="J108" s="37">
        <v>160.524</v>
      </c>
      <c r="K108" s="37">
        <v>158.88900000000001</v>
      </c>
      <c r="L108" s="37">
        <v>158</v>
      </c>
      <c r="M108" s="37">
        <v>150.952</v>
      </c>
      <c r="N108" s="37">
        <v>139.524</v>
      </c>
      <c r="O108" s="37">
        <v>132.286</v>
      </c>
      <c r="P108" s="37">
        <v>131.41300000000001</v>
      </c>
      <c r="Q108" s="37">
        <v>99.385000000000005</v>
      </c>
      <c r="S108" s="4">
        <f t="shared" si="97"/>
        <v>140.89157864565104</v>
      </c>
      <c r="T108" s="4">
        <f t="shared" si="98"/>
        <v>132.69106866033215</v>
      </c>
      <c r="U108" s="4">
        <f t="shared" si="99"/>
        <v>140.03490066649348</v>
      </c>
      <c r="V108" s="4">
        <f t="shared" si="100"/>
        <v>140.98287046649713</v>
      </c>
      <c r="W108" s="4">
        <f t="shared" si="101"/>
        <v>147.43955052870089</v>
      </c>
      <c r="X108" s="4">
        <f t="shared" si="102"/>
        <v>149.79263324294104</v>
      </c>
      <c r="Y108" s="4">
        <f t="shared" si="103"/>
        <v>135.12135443554655</v>
      </c>
      <c r="Z108" s="4">
        <f t="shared" si="104"/>
        <v>159.89596876619237</v>
      </c>
      <c r="AA108" s="4">
        <f t="shared" si="105"/>
        <v>158.51876934533698</v>
      </c>
      <c r="AB108" s="4">
        <f t="shared" si="106"/>
        <v>154.26455829077508</v>
      </c>
      <c r="AC108" s="4">
        <f t="shared" si="107"/>
        <v>147.1145778656184</v>
      </c>
      <c r="AD108" s="4">
        <f t="shared" si="108"/>
        <v>133.35150604500453</v>
      </c>
      <c r="AE108" s="4">
        <f t="shared" si="109"/>
        <v>125.70208203254906</v>
      </c>
      <c r="AF108" s="4">
        <f t="shared" si="110"/>
        <v>125.64714469531754</v>
      </c>
      <c r="AG108" s="4">
        <f t="shared" si="110"/>
        <v>94.564931986010137</v>
      </c>
      <c r="AI108" s="4">
        <f t="shared" si="111"/>
        <v>9.377421354348968</v>
      </c>
      <c r="AJ108" s="4">
        <f t="shared" si="112"/>
        <v>8.5479313396678549</v>
      </c>
      <c r="AK108" s="4">
        <f t="shared" si="113"/>
        <v>9.084099333506515</v>
      </c>
      <c r="AL108" s="4">
        <f t="shared" si="114"/>
        <v>6.0321295335028537</v>
      </c>
      <c r="AM108" s="4">
        <f t="shared" si="115"/>
        <v>5.6984494712991136</v>
      </c>
      <c r="AN108" s="4">
        <f t="shared" si="116"/>
        <v>1.4573667570589635</v>
      </c>
      <c r="AO108" s="4">
        <f t="shared" si="117"/>
        <v>1.7116455644534483</v>
      </c>
      <c r="AP108" s="4">
        <f t="shared" si="118"/>
        <v>0.62803123380763282</v>
      </c>
      <c r="AQ108" s="4">
        <f t="shared" si="119"/>
        <v>0.37023065466303251</v>
      </c>
      <c r="AR108" s="4">
        <f t="shared" si="120"/>
        <v>3.735441709224915</v>
      </c>
      <c r="AS108" s="4">
        <f t="shared" si="121"/>
        <v>3.8374221343815975</v>
      </c>
      <c r="AT108" s="4">
        <f t="shared" si="122"/>
        <v>6.172493954995474</v>
      </c>
      <c r="AU108" s="4">
        <f t="shared" si="123"/>
        <v>6.5839179674509438</v>
      </c>
      <c r="AV108" s="4">
        <f t="shared" ref="AV108:AW123" si="139">IF(OR($B108 &lt; P$231, $B108 &gt; P$234), 0, P108-AF108)</f>
        <v>5.765855304682475</v>
      </c>
      <c r="AW108" s="4">
        <f t="shared" si="139"/>
        <v>4.8200680139898679</v>
      </c>
      <c r="AY108" s="2">
        <f t="shared" si="125"/>
        <v>22.123900892510452</v>
      </c>
      <c r="AZ108" s="2">
        <f t="shared" si="125"/>
        <v>23.124446894714382</v>
      </c>
      <c r="BA108" s="2">
        <f t="shared" si="125"/>
        <v>25.82437055380937</v>
      </c>
      <c r="BB108" s="2">
        <f t="shared" si="125"/>
        <v>28.77777757275598</v>
      </c>
      <c r="BC108" s="2">
        <f t="shared" si="125"/>
        <v>30.128585497659788</v>
      </c>
      <c r="BD108" s="2">
        <f t="shared" si="125"/>
        <v>30.395556823560224</v>
      </c>
      <c r="BE108" s="2">
        <f t="shared" si="125"/>
        <v>33.344490068370739</v>
      </c>
      <c r="BF108" s="2">
        <f t="shared" si="125"/>
        <v>31.798068878078595</v>
      </c>
      <c r="BG108" s="2">
        <f t="shared" si="125"/>
        <v>30.965288692804638</v>
      </c>
      <c r="BH108" s="2">
        <f t="shared" si="125"/>
        <v>31.536744078631987</v>
      </c>
      <c r="BI108" s="2">
        <f t="shared" si="125"/>
        <v>29.26833422444691</v>
      </c>
      <c r="BJ108" s="2">
        <f t="shared" si="125"/>
        <v>28.283119457116143</v>
      </c>
      <c r="BK108" s="2">
        <f t="shared" si="125"/>
        <v>27.604909054849355</v>
      </c>
      <c r="BL108" s="2">
        <f t="shared" si="125"/>
        <v>29.275772294751309</v>
      </c>
      <c r="BM108" s="2">
        <f t="shared" si="125"/>
        <v>31.477536137263296</v>
      </c>
      <c r="BO108" s="2" t="str">
        <f t="shared" si="126"/>
        <v/>
      </c>
      <c r="BP108" s="2" t="str">
        <f t="shared" si="126"/>
        <v/>
      </c>
      <c r="BQ108" s="2" t="str">
        <f t="shared" si="126"/>
        <v/>
      </c>
      <c r="BR108" s="2" t="str">
        <f t="shared" si="126"/>
        <v/>
      </c>
      <c r="BS108" s="2" t="str">
        <f t="shared" si="126"/>
        <v/>
      </c>
      <c r="BT108" s="2" t="str">
        <f t="shared" si="126"/>
        <v/>
      </c>
      <c r="BU108" s="2" t="str">
        <f t="shared" si="126"/>
        <v/>
      </c>
      <c r="BV108" s="2" t="str">
        <f t="shared" si="126"/>
        <v/>
      </c>
      <c r="BW108" s="2" t="str">
        <f t="shared" si="126"/>
        <v/>
      </c>
      <c r="BX108" s="2" t="str">
        <f t="shared" si="126"/>
        <v/>
      </c>
      <c r="BY108" s="2" t="str">
        <f t="shared" si="126"/>
        <v/>
      </c>
      <c r="BZ108" s="2" t="str">
        <f t="shared" si="126"/>
        <v/>
      </c>
      <c r="CA108" s="2" t="str">
        <f t="shared" si="126"/>
        <v/>
      </c>
      <c r="CB108" s="2" t="str">
        <f t="shared" si="126"/>
        <v/>
      </c>
      <c r="CC108" s="2" t="str">
        <f t="shared" si="126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28"/>
        <v/>
      </c>
      <c r="CV108" s="2" t="str">
        <f t="shared" si="128"/>
        <v/>
      </c>
      <c r="CW108" s="2" t="str">
        <f t="shared" si="128"/>
        <v/>
      </c>
      <c r="CX108" s="2" t="str">
        <f t="shared" si="128"/>
        <v/>
      </c>
      <c r="CY108" s="2" t="str">
        <f t="shared" si="128"/>
        <v/>
      </c>
      <c r="CZ108" s="2" t="str">
        <f t="shared" si="128"/>
        <v/>
      </c>
      <c r="DA108" s="2" t="str">
        <f t="shared" si="128"/>
        <v/>
      </c>
      <c r="DB108" s="2" t="str">
        <f t="shared" si="128"/>
        <v/>
      </c>
      <c r="DC108" s="2" t="str">
        <f t="shared" si="128"/>
        <v/>
      </c>
      <c r="DD108" s="2" t="str">
        <f t="shared" si="128"/>
        <v/>
      </c>
      <c r="DE108" s="2" t="str">
        <f t="shared" si="128"/>
        <v/>
      </c>
      <c r="DF108" s="2" t="str">
        <f t="shared" si="128"/>
        <v/>
      </c>
      <c r="DG108" s="2" t="str">
        <f t="shared" si="128"/>
        <v/>
      </c>
      <c r="DH108" s="2" t="str">
        <f t="shared" si="128"/>
        <v/>
      </c>
      <c r="DI108" s="2" t="str">
        <f t="shared" si="128"/>
        <v/>
      </c>
      <c r="DK108" s="2">
        <f t="shared" si="134"/>
        <v>46.79446846846848</v>
      </c>
      <c r="DL108" s="2">
        <f t="shared" si="134"/>
        <v>43.907923279352232</v>
      </c>
      <c r="DM108" s="2">
        <f t="shared" si="134"/>
        <v>48.313618448407922</v>
      </c>
      <c r="DN108" s="2">
        <f t="shared" si="134"/>
        <v>46.122902699055331</v>
      </c>
      <c r="DO108" s="2">
        <f t="shared" si="134"/>
        <v>43.328992375168689</v>
      </c>
      <c r="DP108" s="2">
        <f t="shared" si="134"/>
        <v>46.58490978407557</v>
      </c>
      <c r="DQ108" s="2">
        <f t="shared" si="134"/>
        <v>46.303521938942986</v>
      </c>
      <c r="DR108" s="2">
        <f t="shared" si="134"/>
        <v>42.013050067476385</v>
      </c>
      <c r="DS108" s="2">
        <f t="shared" si="134"/>
        <v>41.268901417004045</v>
      </c>
      <c r="DT108" s="2">
        <f t="shared" si="134"/>
        <v>44.541491082175291</v>
      </c>
      <c r="DU108" s="2">
        <f t="shared" si="134"/>
        <v>45.144314148156248</v>
      </c>
      <c r="DV108" s="2">
        <f t="shared" si="134"/>
        <v>52.165874822190617</v>
      </c>
      <c r="DW108" s="2">
        <f t="shared" si="134"/>
        <v>51.151780026990544</v>
      </c>
      <c r="DX108" s="2">
        <f t="shared" si="134"/>
        <v>50.113149055330631</v>
      </c>
      <c r="DY108" s="2">
        <f t="shared" si="134"/>
        <v>41.705387114845941</v>
      </c>
      <c r="EA108" s="2">
        <f t="shared" si="96"/>
        <v>21.475153552022537</v>
      </c>
      <c r="EB108" s="2">
        <f t="shared" si="96"/>
        <v>22.52774601555527</v>
      </c>
      <c r="EC108" s="2">
        <f t="shared" si="96"/>
        <v>25.223013729977119</v>
      </c>
      <c r="ED108" s="2">
        <f t="shared" si="96"/>
        <v>28.290539473684213</v>
      </c>
      <c r="EE108" s="2">
        <f t="shared" si="96"/>
        <v>29.815842293365542</v>
      </c>
      <c r="EF108" s="2">
        <f t="shared" si="96"/>
        <v>30.037578829604126</v>
      </c>
      <c r="EG108" s="2">
        <f t="shared" si="96"/>
        <v>32.992270322104751</v>
      </c>
      <c r="EH108" s="2">
        <f t="shared" si="96"/>
        <v>31.572792337233189</v>
      </c>
      <c r="EI108" s="2">
        <f t="shared" si="96"/>
        <v>30.694725588235293</v>
      </c>
      <c r="EJ108" s="2">
        <f t="shared" si="96"/>
        <v>31.246966056011797</v>
      </c>
      <c r="EK108" s="2">
        <f t="shared" si="96"/>
        <v>28.933761378907391</v>
      </c>
      <c r="EL108" s="2">
        <f t="shared" si="96"/>
        <v>27.684114119035137</v>
      </c>
      <c r="EM108" s="2">
        <f t="shared" si="135"/>
        <v>26.979863318594642</v>
      </c>
      <c r="EN108" s="2">
        <f t="shared" si="135"/>
        <v>28.773577861918952</v>
      </c>
      <c r="EO108" s="2">
        <f t="shared" si="135"/>
        <v>31.260889859169154</v>
      </c>
      <c r="EQ108" s="2">
        <f t="shared" si="136"/>
        <v>21.980069445335037</v>
      </c>
      <c r="ER108" s="2">
        <f t="shared" si="136"/>
        <v>23.203484922797301</v>
      </c>
      <c r="ES108" s="2">
        <f t="shared" si="136"/>
        <v>25.137867818809028</v>
      </c>
      <c r="ET108" s="2">
        <f t="shared" si="136"/>
        <v>28.091720992377446</v>
      </c>
      <c r="EU108" s="2">
        <f t="shared" si="136"/>
        <v>29.157872945121852</v>
      </c>
      <c r="EV108" s="2">
        <f t="shared" si="136"/>
        <v>30.542398240349868</v>
      </c>
      <c r="EW108" s="2">
        <f t="shared" si="136"/>
        <v>31.850982360460858</v>
      </c>
      <c r="EX108" s="2">
        <f t="shared" si="136"/>
        <v>31.066539578591318</v>
      </c>
      <c r="EY108" s="2">
        <f t="shared" si="136"/>
        <v>30.264578856452037</v>
      </c>
      <c r="EZ108" s="2">
        <f t="shared" si="136"/>
        <v>30.890703636413534</v>
      </c>
      <c r="FA108" s="2">
        <f t="shared" si="136"/>
        <v>28.853653142927239</v>
      </c>
      <c r="FB108" s="2">
        <f t="shared" si="136"/>
        <v>26.440309321883721</v>
      </c>
      <c r="FC108" s="2">
        <f t="shared" si="136"/>
        <v>25.94439128075949</v>
      </c>
      <c r="FD108" s="2">
        <f t="shared" si="136"/>
        <v>28.219662528725184</v>
      </c>
      <c r="FE108" s="2">
        <f t="shared" si="136"/>
        <v>31.321444919625108</v>
      </c>
      <c r="FG108" s="2">
        <f t="shared" si="137"/>
        <v>0.97437737401322067</v>
      </c>
      <c r="FH108" s="2">
        <f t="shared" si="137"/>
        <v>0.97209093047230266</v>
      </c>
      <c r="FI108" s="2">
        <f t="shared" si="137"/>
        <v>0.97395664451801145</v>
      </c>
      <c r="FJ108" s="2">
        <f t="shared" si="137"/>
        <v>0.97267675058230108</v>
      </c>
      <c r="FK108" s="2">
        <f t="shared" si="137"/>
        <v>0.97685637826896643</v>
      </c>
      <c r="FL108" s="2">
        <f t="shared" si="137"/>
        <v>0.97836642223587267</v>
      </c>
      <c r="FM108" s="2">
        <f t="shared" si="137"/>
        <v>0.97353969458647882</v>
      </c>
      <c r="FN108" s="2">
        <f t="shared" si="137"/>
        <v>0.97842231711019378</v>
      </c>
      <c r="FO108" s="2">
        <f t="shared" si="137"/>
        <v>0.97441283929337963</v>
      </c>
      <c r="FP108" s="2">
        <f t="shared" si="137"/>
        <v>0.97820320480825251</v>
      </c>
      <c r="FQ108" s="2">
        <f t="shared" si="137"/>
        <v>0.97936079953182387</v>
      </c>
      <c r="FR108" s="2">
        <f t="shared" si="137"/>
        <v>0.97553258598910253</v>
      </c>
      <c r="FS108" s="2">
        <f t="shared" si="137"/>
        <v>0.97414165492595939</v>
      </c>
      <c r="FT108" s="2">
        <f t="shared" si="137"/>
        <v>0.97646651651975969</v>
      </c>
      <c r="FU108" s="2">
        <f t="shared" si="137"/>
        <v>0.97925737620801667</v>
      </c>
      <c r="FW108" s="2">
        <f t="shared" si="129"/>
        <v>8.2040150801417014E-9</v>
      </c>
      <c r="FX108" s="2">
        <f t="shared" si="129"/>
        <v>3.7572661353310217E-8</v>
      </c>
      <c r="FY108" s="2">
        <f t="shared" si="129"/>
        <v>3.6923980574610006E-8</v>
      </c>
      <c r="FZ108" s="2">
        <f t="shared" si="129"/>
        <v>4.5478910508336226E-8</v>
      </c>
      <c r="GA108" s="2">
        <f t="shared" si="129"/>
        <v>4.4977313549218304E-8</v>
      </c>
      <c r="GB108" s="2">
        <f t="shared" si="129"/>
        <v>4.5489109082044283E-8</v>
      </c>
      <c r="GC108" s="2">
        <f t="shared" si="129"/>
        <v>3.2377259058667553E-8</v>
      </c>
      <c r="GD108" s="2">
        <f t="shared" si="129"/>
        <v>5.8756472324954838E-8</v>
      </c>
      <c r="GE108" s="2">
        <f t="shared" si="129"/>
        <v>7.3699086010830029E-8</v>
      </c>
      <c r="GF108" s="2">
        <f t="shared" si="129"/>
        <v>4.6445137280055943E-8</v>
      </c>
      <c r="GG108" s="2">
        <f t="shared" si="129"/>
        <v>3.4515272008399724E-8</v>
      </c>
      <c r="GH108" s="2">
        <f t="shared" si="129"/>
        <v>2.9553527846389327E-8</v>
      </c>
      <c r="GI108" s="2">
        <f t="shared" si="129"/>
        <v>2.6163869049183137E-8</v>
      </c>
      <c r="GJ108" s="2">
        <f t="shared" si="129"/>
        <v>2.4052790236972743E-8</v>
      </c>
      <c r="GK108" s="2">
        <f t="shared" si="129"/>
        <v>1.3594816975671174E-8</v>
      </c>
      <c r="GM108" s="107">
        <f t="shared" si="130"/>
        <v>3.7453517569949613E-11</v>
      </c>
      <c r="GN108" s="107">
        <f t="shared" si="130"/>
        <v>5.6117612620698271E-12</v>
      </c>
      <c r="GO108" s="107">
        <f t="shared" si="130"/>
        <v>4.8207528784278382E-12</v>
      </c>
      <c r="GP108" s="107">
        <f t="shared" si="130"/>
        <v>2.3856226894817341E-12</v>
      </c>
      <c r="GQ108" s="107">
        <f t="shared" si="130"/>
        <v>3.3808311818891222E-14</v>
      </c>
      <c r="GR108" s="107">
        <f t="shared" si="130"/>
        <v>1.6908074022840135E-15</v>
      </c>
      <c r="GS108" s="107">
        <f t="shared" si="130"/>
        <v>3.2507753463406821E-14</v>
      </c>
      <c r="GT108" s="107">
        <f t="shared" si="130"/>
        <v>1.5356097892835644E-15</v>
      </c>
      <c r="GU108" s="107">
        <f t="shared" si="130"/>
        <v>1.049531174521201E-14</v>
      </c>
      <c r="GV108" s="107">
        <f t="shared" si="130"/>
        <v>2.4849572872404897E-16</v>
      </c>
      <c r="GW108" s="107">
        <f t="shared" si="130"/>
        <v>5.4080336353643239E-16</v>
      </c>
      <c r="GX108" s="107">
        <f t="shared" si="130"/>
        <v>3.1591280806785857E-15</v>
      </c>
      <c r="GY108" s="107">
        <f t="shared" si="130"/>
        <v>6.750985931710627E-14</v>
      </c>
      <c r="GZ108" s="107">
        <f t="shared" si="130"/>
        <v>1.2351477413860607E-13</v>
      </c>
      <c r="HA108" s="107">
        <f t="shared" si="130"/>
        <v>2.9699771433280719E-15</v>
      </c>
      <c r="HC108" s="107">
        <f t="shared" si="76"/>
        <v>0.35313818349118858</v>
      </c>
      <c r="HD108" s="107">
        <f t="shared" si="76"/>
        <v>0.31149493879000106</v>
      </c>
      <c r="HE108" s="107">
        <f t="shared" si="76"/>
        <v>0.33519366121391281</v>
      </c>
      <c r="HF108" s="107">
        <f t="shared" si="76"/>
        <v>0.32602128386767731</v>
      </c>
      <c r="HG108" s="107">
        <f t="shared" si="76"/>
        <v>0.36171659072227963</v>
      </c>
      <c r="HH108" s="107">
        <f t="shared" si="76"/>
        <v>0.38243990663036947</v>
      </c>
      <c r="HI108" s="107">
        <f t="shared" si="138"/>
        <v>0.30126197092801482</v>
      </c>
      <c r="HJ108" s="107">
        <f t="shared" si="138"/>
        <v>0.42271101926730514</v>
      </c>
      <c r="HK108" s="107">
        <f t="shared" si="138"/>
        <v>0.39372561861168254</v>
      </c>
      <c r="HL108" s="107">
        <f t="shared" si="138"/>
        <v>0.3894057641173852</v>
      </c>
      <c r="HM108" s="107">
        <f t="shared" si="138"/>
        <v>0.37685672072386378</v>
      </c>
      <c r="HN108" s="107">
        <f t="shared" si="138"/>
        <v>0.28684026147721131</v>
      </c>
      <c r="HO108" s="107">
        <f t="shared" si="138"/>
        <v>0.27207027394186267</v>
      </c>
      <c r="HP108" s="107">
        <f t="shared" si="138"/>
        <v>0.29408344161207567</v>
      </c>
      <c r="HQ108" s="107">
        <f t="shared" si="138"/>
        <v>0.23404084374419643</v>
      </c>
      <c r="HS108" s="107">
        <f t="shared" si="131"/>
        <v>4.0381339183778017E-9</v>
      </c>
      <c r="HT108" s="107">
        <f t="shared" si="131"/>
        <v>2.848406487724807E-9</v>
      </c>
      <c r="HU108" s="107">
        <f t="shared" si="131"/>
        <v>5.4448686981604641E-9</v>
      </c>
      <c r="HV108" s="107">
        <f t="shared" si="131"/>
        <v>3.0767612170856881E-9</v>
      </c>
      <c r="HW108" s="107">
        <f t="shared" si="131"/>
        <v>1.2860665388820929E-9</v>
      </c>
      <c r="HX108" s="107">
        <f t="shared" si="131"/>
        <v>5.433531433385719E-10</v>
      </c>
      <c r="HY108" s="107">
        <f t="shared" si="131"/>
        <v>1.2712380367579532E-10</v>
      </c>
      <c r="HZ108" s="107">
        <f t="shared" si="131"/>
        <v>1.2630145182650414E-9</v>
      </c>
      <c r="IA108" s="107">
        <f t="shared" si="131"/>
        <v>1.0646780043351585E-9</v>
      </c>
      <c r="IB108" s="107">
        <f t="shared" si="131"/>
        <v>2.1420449760816418E-10</v>
      </c>
      <c r="IC108" s="107">
        <f t="shared" si="131"/>
        <v>2.5315962984272747E-10</v>
      </c>
      <c r="ID108" s="107">
        <f t="shared" si="131"/>
        <v>4.0727661904982673E-11</v>
      </c>
      <c r="IE108" s="107">
        <f t="shared" si="131"/>
        <v>1.0753016948981078E-10</v>
      </c>
      <c r="IF108" s="107">
        <f t="shared" si="131"/>
        <v>5.4760066152403281E-10</v>
      </c>
      <c r="IG108" s="107">
        <f t="shared" si="131"/>
        <v>1.2701805112670519E-9</v>
      </c>
      <c r="II108" s="107">
        <f t="shared" si="132"/>
        <v>2.9517078943369447E-40</v>
      </c>
      <c r="IJ108" s="107">
        <f t="shared" si="132"/>
        <v>9.294603868834094E-39</v>
      </c>
      <c r="IK108" s="107">
        <f t="shared" si="132"/>
        <v>1.2907084344493641E-37</v>
      </c>
      <c r="IL108" s="107">
        <f t="shared" si="132"/>
        <v>9.1642046866104036E-39</v>
      </c>
      <c r="IM108" s="107">
        <f t="shared" si="132"/>
        <v>2.7663546646415779E-41</v>
      </c>
      <c r="IN108" s="107">
        <f t="shared" si="132"/>
        <v>9.9592341393279797E-44</v>
      </c>
      <c r="IO108" s="107">
        <f t="shared" si="132"/>
        <v>4.3840597718500853E-46</v>
      </c>
      <c r="IP108" s="107">
        <f t="shared" si="132"/>
        <v>1.5635099119443988E-42</v>
      </c>
      <c r="IQ108" s="107">
        <f t="shared" si="132"/>
        <v>9.9773215423576947E-43</v>
      </c>
      <c r="IR108" s="107">
        <f t="shared" si="132"/>
        <v>2.6406153242567017E-46</v>
      </c>
      <c r="IS108" s="107">
        <f t="shared" si="132"/>
        <v>1.5436675129350868E-45</v>
      </c>
      <c r="IT108" s="107">
        <f t="shared" si="132"/>
        <v>4.7808167531659378E-48</v>
      </c>
      <c r="IU108" s="107">
        <f t="shared" si="132"/>
        <v>1.7853445658157292E-45</v>
      </c>
      <c r="IV108" s="107">
        <f t="shared" si="132"/>
        <v>9.4887680712638435E-43</v>
      </c>
      <c r="IW108" s="107">
        <f t="shared" si="132"/>
        <v>2.4701313603074539E-36</v>
      </c>
      <c r="IY108" s="107">
        <f t="shared" si="133"/>
        <v>0.35313818756677606</v>
      </c>
      <c r="IZ108" s="107">
        <f t="shared" si="133"/>
        <v>0.31149494164401936</v>
      </c>
      <c r="JA108" s="107">
        <f t="shared" si="133"/>
        <v>0.33519366666360229</v>
      </c>
      <c r="JB108" s="107">
        <f t="shared" si="133"/>
        <v>0.3260212869468242</v>
      </c>
      <c r="JC108" s="107">
        <f t="shared" si="133"/>
        <v>0.36171659200837997</v>
      </c>
      <c r="JD108" s="107">
        <f t="shared" si="133"/>
        <v>0.38243990717372428</v>
      </c>
      <c r="JE108" s="107">
        <f t="shared" si="133"/>
        <v>0.30126197105517116</v>
      </c>
      <c r="JF108" s="107">
        <f t="shared" si="133"/>
        <v>0.42271102053032122</v>
      </c>
      <c r="JG108" s="107">
        <f t="shared" si="133"/>
        <v>0.39372561967637104</v>
      </c>
      <c r="JH108" s="107">
        <f t="shared" si="133"/>
        <v>0.38940576433158991</v>
      </c>
      <c r="JI108" s="107">
        <f t="shared" si="133"/>
        <v>0.37685672097702394</v>
      </c>
      <c r="JJ108" s="107">
        <f t="shared" si="133"/>
        <v>0.28684026151794212</v>
      </c>
      <c r="JK108" s="107">
        <f t="shared" si="133"/>
        <v>0.27207027404946033</v>
      </c>
      <c r="JL108" s="107">
        <f t="shared" si="133"/>
        <v>0.29408344215979987</v>
      </c>
      <c r="JM108" s="107">
        <f t="shared" si="133"/>
        <v>0.23404084501437991</v>
      </c>
    </row>
    <row r="109" spans="2:273" x14ac:dyDescent="0.25">
      <c r="B109" s="2">
        <v>81</v>
      </c>
      <c r="C109" s="37">
        <v>158.94</v>
      </c>
      <c r="D109" s="37">
        <v>151.851</v>
      </c>
      <c r="E109" s="37">
        <v>158.73099999999999</v>
      </c>
      <c r="F109" s="37">
        <v>159.90899999999999</v>
      </c>
      <c r="G109" s="37">
        <v>163.61500000000001</v>
      </c>
      <c r="H109" s="37">
        <v>162.98500000000001</v>
      </c>
      <c r="I109" s="37">
        <v>151.227</v>
      </c>
      <c r="J109" s="37">
        <v>169.96799999999999</v>
      </c>
      <c r="K109" s="37">
        <v>171.73</v>
      </c>
      <c r="L109" s="37">
        <v>168.49199999999999</v>
      </c>
      <c r="M109" s="37">
        <v>161.571</v>
      </c>
      <c r="N109" s="37">
        <v>154.11099999999999</v>
      </c>
      <c r="O109" s="37">
        <v>146.571</v>
      </c>
      <c r="P109" s="37">
        <v>144.46</v>
      </c>
      <c r="Q109" s="37">
        <v>111.262</v>
      </c>
      <c r="S109" s="4">
        <f t="shared" si="97"/>
        <v>154.53781234941019</v>
      </c>
      <c r="T109" s="4">
        <f t="shared" si="98"/>
        <v>147.80601712970136</v>
      </c>
      <c r="U109" s="4">
        <f t="shared" si="99"/>
        <v>154.51194781728819</v>
      </c>
      <c r="V109" s="4">
        <f t="shared" si="100"/>
        <v>155.9985541558583</v>
      </c>
      <c r="W109" s="4">
        <f t="shared" si="101"/>
        <v>162.00892663858787</v>
      </c>
      <c r="X109" s="4">
        <f t="shared" si="102"/>
        <v>164.05978456769532</v>
      </c>
      <c r="Y109" s="4">
        <f t="shared" si="103"/>
        <v>150.72201442920314</v>
      </c>
      <c r="Z109" s="4">
        <f t="shared" si="104"/>
        <v>172.83997077413429</v>
      </c>
      <c r="AA109" s="4">
        <f t="shared" si="105"/>
        <v>173.3272437317122</v>
      </c>
      <c r="AB109" s="4">
        <f t="shared" si="106"/>
        <v>168.89402098905879</v>
      </c>
      <c r="AC109" s="4">
        <f t="shared" si="107"/>
        <v>161.47835770112488</v>
      </c>
      <c r="AD109" s="4">
        <f t="shared" si="108"/>
        <v>150.31074274378977</v>
      </c>
      <c r="AE109" s="4">
        <f t="shared" si="109"/>
        <v>141.56850745242613</v>
      </c>
      <c r="AF109" s="4">
        <f t="shared" si="110"/>
        <v>139.8550273089246</v>
      </c>
      <c r="AG109" s="4">
        <f t="shared" si="110"/>
        <v>107.59137377161902</v>
      </c>
      <c r="AI109" s="4">
        <f t="shared" si="111"/>
        <v>4.4021876505898092</v>
      </c>
      <c r="AJ109" s="4">
        <f t="shared" si="112"/>
        <v>4.0449828702986395</v>
      </c>
      <c r="AK109" s="4">
        <f t="shared" si="113"/>
        <v>4.2190521827118062</v>
      </c>
      <c r="AL109" s="4">
        <f t="shared" si="114"/>
        <v>3.9104458441416909</v>
      </c>
      <c r="AM109" s="4">
        <f t="shared" si="115"/>
        <v>1.6060733614121432</v>
      </c>
      <c r="AN109" s="4">
        <f t="shared" si="116"/>
        <v>-1.0747845676953034</v>
      </c>
      <c r="AO109" s="4">
        <f t="shared" si="117"/>
        <v>0.50498557079686179</v>
      </c>
      <c r="AP109" s="4">
        <f t="shared" si="118"/>
        <v>-2.8719707741342972</v>
      </c>
      <c r="AQ109" s="4">
        <f t="shared" si="119"/>
        <v>-1.5972437317122115</v>
      </c>
      <c r="AR109" s="4">
        <f t="shared" si="120"/>
        <v>-0.4020209890587978</v>
      </c>
      <c r="AS109" s="4">
        <f t="shared" si="121"/>
        <v>9.2642298875119877E-2</v>
      </c>
      <c r="AT109" s="4">
        <f t="shared" si="122"/>
        <v>3.8002572562102159</v>
      </c>
      <c r="AU109" s="4">
        <f t="shared" si="123"/>
        <v>5.0024925475738655</v>
      </c>
      <c r="AV109" s="4">
        <f t="shared" si="139"/>
        <v>4.6049726910754032</v>
      </c>
      <c r="AW109" s="4">
        <f t="shared" si="139"/>
        <v>3.6706262283809821</v>
      </c>
      <c r="AY109" s="2">
        <f t="shared" si="125"/>
        <v>21.958647301455247</v>
      </c>
      <c r="AZ109" s="2">
        <f t="shared" si="125"/>
        <v>22.980430146839559</v>
      </c>
      <c r="BA109" s="2">
        <f t="shared" si="125"/>
        <v>25.638927878308827</v>
      </c>
      <c r="BB109" s="2">
        <f t="shared" si="125"/>
        <v>28.607909017685987</v>
      </c>
      <c r="BC109" s="2">
        <f t="shared" si="125"/>
        <v>29.975082199321513</v>
      </c>
      <c r="BD109" s="2">
        <f t="shared" si="125"/>
        <v>30.295242378760367</v>
      </c>
      <c r="BE109" s="2">
        <f t="shared" si="125"/>
        <v>33.169888350376311</v>
      </c>
      <c r="BF109" s="2">
        <f t="shared" si="125"/>
        <v>31.667452620654792</v>
      </c>
      <c r="BG109" s="2">
        <f t="shared" si="125"/>
        <v>30.833588541450418</v>
      </c>
      <c r="BH109" s="2">
        <f t="shared" si="125"/>
        <v>31.366793068630724</v>
      </c>
      <c r="BI109" s="2">
        <f t="shared" si="125"/>
        <v>29.103081495572091</v>
      </c>
      <c r="BJ109" s="2">
        <f t="shared" si="125"/>
        <v>28.051221453539078</v>
      </c>
      <c r="BK109" s="2">
        <f t="shared" si="125"/>
        <v>27.37451698170365</v>
      </c>
      <c r="BL109" s="2">
        <f t="shared" si="125"/>
        <v>29.077561768714041</v>
      </c>
      <c r="BM109" s="2">
        <f t="shared" si="125"/>
        <v>31.342816399726921</v>
      </c>
      <c r="BO109" s="2" t="str">
        <f t="shared" si="126"/>
        <v/>
      </c>
      <c r="BP109" s="2" t="str">
        <f t="shared" si="126"/>
        <v/>
      </c>
      <c r="BQ109" s="2" t="str">
        <f t="shared" si="126"/>
        <v/>
      </c>
      <c r="BR109" s="2" t="str">
        <f t="shared" si="126"/>
        <v/>
      </c>
      <c r="BS109" s="2" t="str">
        <f t="shared" si="126"/>
        <v/>
      </c>
      <c r="BT109" s="2" t="str">
        <f t="shared" si="126"/>
        <v/>
      </c>
      <c r="BU109" s="2" t="str">
        <f t="shared" si="126"/>
        <v/>
      </c>
      <c r="BV109" s="2" t="str">
        <f t="shared" si="126"/>
        <v/>
      </c>
      <c r="BW109" s="2" t="str">
        <f t="shared" si="126"/>
        <v/>
      </c>
      <c r="BX109" s="2" t="str">
        <f t="shared" si="126"/>
        <v/>
      </c>
      <c r="BY109" s="2" t="str">
        <f t="shared" si="126"/>
        <v/>
      </c>
      <c r="BZ109" s="2" t="str">
        <f t="shared" si="126"/>
        <v/>
      </c>
      <c r="CA109" s="2" t="str">
        <f t="shared" si="126"/>
        <v/>
      </c>
      <c r="CB109" s="2" t="str">
        <f t="shared" si="126"/>
        <v/>
      </c>
      <c r="CC109" s="2" t="str">
        <f t="shared" si="126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28"/>
        <v/>
      </c>
      <c r="CV109" s="2" t="str">
        <f t="shared" si="128"/>
        <v/>
      </c>
      <c r="CW109" s="2" t="str">
        <f t="shared" si="128"/>
        <v/>
      </c>
      <c r="CX109" s="2" t="str">
        <f t="shared" si="128"/>
        <v/>
      </c>
      <c r="CY109" s="2" t="str">
        <f t="shared" si="128"/>
        <v/>
      </c>
      <c r="CZ109" s="2" t="str">
        <f t="shared" si="128"/>
        <v/>
      </c>
      <c r="DA109" s="2" t="str">
        <f t="shared" si="128"/>
        <v/>
      </c>
      <c r="DB109" s="2" t="str">
        <f t="shared" si="128"/>
        <v/>
      </c>
      <c r="DC109" s="2" t="str">
        <f t="shared" si="128"/>
        <v/>
      </c>
      <c r="DD109" s="2" t="str">
        <f t="shared" si="128"/>
        <v/>
      </c>
      <c r="DE109" s="2" t="str">
        <f t="shared" si="128"/>
        <v/>
      </c>
      <c r="DF109" s="2" t="str">
        <f t="shared" si="128"/>
        <v/>
      </c>
      <c r="DG109" s="2" t="str">
        <f t="shared" si="128"/>
        <v/>
      </c>
      <c r="DH109" s="2" t="str">
        <f t="shared" si="128"/>
        <v/>
      </c>
      <c r="DI109" s="2" t="str">
        <f t="shared" si="128"/>
        <v/>
      </c>
      <c r="DK109" s="2">
        <f t="shared" si="134"/>
        <v>47.057689189189198</v>
      </c>
      <c r="DL109" s="2">
        <f t="shared" si="134"/>
        <v>44.109478137651827</v>
      </c>
      <c r="DM109" s="2">
        <f t="shared" si="134"/>
        <v>48.567288324762004</v>
      </c>
      <c r="DN109" s="2">
        <f t="shared" si="134"/>
        <v>46.312175168690963</v>
      </c>
      <c r="DO109" s="2">
        <f t="shared" si="134"/>
        <v>43.429913225371116</v>
      </c>
      <c r="DP109" s="2">
        <f t="shared" si="134"/>
        <v>46.713833063427799</v>
      </c>
      <c r="DQ109" s="2">
        <f t="shared" si="134"/>
        <v>46.469318415581569</v>
      </c>
      <c r="DR109" s="2">
        <f t="shared" si="134"/>
        <v>42.08272091767882</v>
      </c>
      <c r="DS109" s="2">
        <f t="shared" si="134"/>
        <v>41.357080971659919</v>
      </c>
      <c r="DT109" s="2">
        <f t="shared" si="134"/>
        <v>44.685642192800088</v>
      </c>
      <c r="DU109" s="2">
        <f t="shared" si="134"/>
        <v>45.31362556078345</v>
      </c>
      <c r="DV109" s="2">
        <f t="shared" si="134"/>
        <v>52.458421490316226</v>
      </c>
      <c r="DW109" s="2">
        <f t="shared" si="134"/>
        <v>51.428296018893377</v>
      </c>
      <c r="DX109" s="2">
        <f t="shared" si="134"/>
        <v>50.349684075573549</v>
      </c>
      <c r="DY109" s="2">
        <f t="shared" si="134"/>
        <v>41.8035731092437</v>
      </c>
      <c r="EA109" s="2">
        <f t="shared" si="96"/>
        <v>21.43437900698617</v>
      </c>
      <c r="EB109" s="2">
        <f t="shared" si="96"/>
        <v>22.49857286752518</v>
      </c>
      <c r="EC109" s="2">
        <f t="shared" si="96"/>
        <v>25.151926364825108</v>
      </c>
      <c r="ED109" s="2">
        <f t="shared" si="96"/>
        <v>28.212868421052633</v>
      </c>
      <c r="EE109" s="2">
        <f t="shared" si="96"/>
        <v>29.721873401792003</v>
      </c>
      <c r="EF109" s="2">
        <f t="shared" si="96"/>
        <v>30.006863978362425</v>
      </c>
      <c r="EG109" s="2">
        <f t="shared" si="96"/>
        <v>32.882761273666098</v>
      </c>
      <c r="EH109" s="2">
        <f t="shared" si="96"/>
        <v>31.485000535857818</v>
      </c>
      <c r="EI109" s="2">
        <f t="shared" si="96"/>
        <v>30.61408632352941</v>
      </c>
      <c r="EJ109" s="2">
        <f t="shared" si="96"/>
        <v>31.131054727311017</v>
      </c>
      <c r="EK109" s="2">
        <f t="shared" si="96"/>
        <v>28.831720303827055</v>
      </c>
      <c r="EL109" s="2">
        <f t="shared" si="96"/>
        <v>27.564966308337706</v>
      </c>
      <c r="EM109" s="2">
        <f t="shared" si="135"/>
        <v>26.867337237093686</v>
      </c>
      <c r="EN109" s="2">
        <f t="shared" si="135"/>
        <v>28.67033186175783</v>
      </c>
      <c r="EO109" s="2">
        <f t="shared" si="135"/>
        <v>31.166809398818842</v>
      </c>
      <c r="EQ109" s="2">
        <f t="shared" si="136"/>
        <v>21.924257828058437</v>
      </c>
      <c r="ER109" s="2">
        <f t="shared" si="136"/>
        <v>23.146304961179773</v>
      </c>
      <c r="ES109" s="2">
        <f t="shared" si="136"/>
        <v>25.064182161343204</v>
      </c>
      <c r="ET109" s="2">
        <f t="shared" si="136"/>
        <v>28.017620607662082</v>
      </c>
      <c r="EU109" s="2">
        <f t="shared" si="136"/>
        <v>29.084385056178963</v>
      </c>
      <c r="EV109" s="2">
        <f t="shared" si="136"/>
        <v>30.49244675501339</v>
      </c>
      <c r="EW109" s="2">
        <f t="shared" si="136"/>
        <v>31.779722130219334</v>
      </c>
      <c r="EX109" s="2">
        <f t="shared" si="136"/>
        <v>30.994561153041843</v>
      </c>
      <c r="EY109" s="2">
        <f t="shared" si="136"/>
        <v>30.191468694276651</v>
      </c>
      <c r="EZ109" s="2">
        <f t="shared" si="136"/>
        <v>30.784960746503447</v>
      </c>
      <c r="FA109" s="2">
        <f t="shared" si="136"/>
        <v>28.749108111469049</v>
      </c>
      <c r="FB109" s="2">
        <f t="shared" si="136"/>
        <v>26.364947076845123</v>
      </c>
      <c r="FC109" s="2">
        <f t="shared" si="136"/>
        <v>25.869599834081434</v>
      </c>
      <c r="FD109" s="2">
        <f t="shared" si="136"/>
        <v>28.130640137550223</v>
      </c>
      <c r="FE109" s="2">
        <f t="shared" si="136"/>
        <v>31.214502798974316</v>
      </c>
      <c r="FG109" s="2">
        <f t="shared" si="137"/>
        <v>0.9795394004255692</v>
      </c>
      <c r="FH109" s="2">
        <f t="shared" si="137"/>
        <v>0.97770305118397904</v>
      </c>
      <c r="FI109" s="2">
        <f t="shared" si="137"/>
        <v>0.97920162334472072</v>
      </c>
      <c r="FJ109" s="2">
        <f t="shared" si="137"/>
        <v>0.9781737160809364</v>
      </c>
      <c r="FK109" s="2">
        <f t="shared" si="137"/>
        <v>0.98152844338907452</v>
      </c>
      <c r="FL109" s="2">
        <f t="shared" si="137"/>
        <v>0.98273903715739397</v>
      </c>
      <c r="FM109" s="2">
        <f t="shared" si="137"/>
        <v>0.97886682264891922</v>
      </c>
      <c r="FN109" s="2">
        <f t="shared" si="137"/>
        <v>0.98278383326778884</v>
      </c>
      <c r="FO109" s="2">
        <f t="shared" si="137"/>
        <v>0.97956787056853212</v>
      </c>
      <c r="FP109" s="2">
        <f t="shared" si="137"/>
        <v>0.98260822307160878</v>
      </c>
      <c r="FQ109" s="2">
        <f t="shared" si="137"/>
        <v>0.98353581147906521</v>
      </c>
      <c r="FR109" s="2">
        <f t="shared" si="137"/>
        <v>0.98046654486915363</v>
      </c>
      <c r="FS109" s="2">
        <f t="shared" si="137"/>
        <v>0.97935016373018668</v>
      </c>
      <c r="FT109" s="2">
        <f t="shared" si="137"/>
        <v>0.98121577068899135</v>
      </c>
      <c r="FU109" s="2">
        <f t="shared" si="137"/>
        <v>0.98345295572192581</v>
      </c>
      <c r="FW109" s="2">
        <f t="shared" si="129"/>
        <v>1.0328243041193399E-8</v>
      </c>
      <c r="FX109" s="2">
        <f t="shared" si="129"/>
        <v>4.7301177706248509E-8</v>
      </c>
      <c r="FY109" s="2">
        <f t="shared" si="129"/>
        <v>4.6484537005552629E-8</v>
      </c>
      <c r="FZ109" s="2">
        <f t="shared" si="129"/>
        <v>5.7254555465447866E-8</v>
      </c>
      <c r="GA109" s="2">
        <f t="shared" si="129"/>
        <v>5.6623082321925628E-8</v>
      </c>
      <c r="GB109" s="2">
        <f t="shared" si="129"/>
        <v>5.7267394708750563E-8</v>
      </c>
      <c r="GC109" s="2">
        <f t="shared" si="129"/>
        <v>4.0760553851491692E-8</v>
      </c>
      <c r="GD109" s="2">
        <f t="shared" si="129"/>
        <v>7.39700149919202E-8</v>
      </c>
      <c r="GE109" s="2">
        <f t="shared" si="129"/>
        <v>9.2781650434525868E-8</v>
      </c>
      <c r="GF109" s="2">
        <f t="shared" si="129"/>
        <v>5.847096287296937E-8</v>
      </c>
      <c r="GG109" s="2">
        <f t="shared" si="129"/>
        <v>4.345215263803572E-8</v>
      </c>
      <c r="GH109" s="2">
        <f t="shared" si="129"/>
        <v>3.7205686929282323E-8</v>
      </c>
      <c r="GI109" s="2">
        <f t="shared" si="129"/>
        <v>3.293835939373091E-8</v>
      </c>
      <c r="GJ109" s="2">
        <f t="shared" si="129"/>
        <v>3.0280668665295277E-8</v>
      </c>
      <c r="GK109" s="2">
        <f t="shared" si="129"/>
        <v>1.7114860499118158E-8</v>
      </c>
      <c r="GM109" s="107">
        <f t="shared" si="130"/>
        <v>2.0603088521123393E-12</v>
      </c>
      <c r="GN109" s="107">
        <f t="shared" si="130"/>
        <v>2.2309234820427203E-13</v>
      </c>
      <c r="GO109" s="107">
        <f t="shared" si="130"/>
        <v>2.0057648590158116E-13</v>
      </c>
      <c r="GP109" s="107">
        <f t="shared" si="130"/>
        <v>8.6495803384455618E-14</v>
      </c>
      <c r="GQ109" s="107">
        <f t="shared" si="130"/>
        <v>8.39908645105253E-16</v>
      </c>
      <c r="GR109" s="107">
        <f t="shared" si="130"/>
        <v>3.1122797510864694E-17</v>
      </c>
      <c r="GS109" s="107">
        <f t="shared" si="130"/>
        <v>6.9501717846558056E-16</v>
      </c>
      <c r="GT109" s="107">
        <f t="shared" si="130"/>
        <v>2.8012926844026925E-17</v>
      </c>
      <c r="GU109" s="107">
        <f t="shared" si="130"/>
        <v>2.0133803512343424E-16</v>
      </c>
      <c r="GV109" s="107">
        <f t="shared" si="130"/>
        <v>3.5804811549618521E-18</v>
      </c>
      <c r="GW109" s="107">
        <f t="shared" si="130"/>
        <v>9.1216172136247367E-18</v>
      </c>
      <c r="GX109" s="107">
        <f t="shared" si="130"/>
        <v>5.4710957074088099E-17</v>
      </c>
      <c r="GY109" s="107">
        <f t="shared" si="130"/>
        <v>1.6279862088135537E-15</v>
      </c>
      <c r="GZ109" s="107">
        <f t="shared" si="130"/>
        <v>3.5498894958210171E-15</v>
      </c>
      <c r="HA109" s="107">
        <f t="shared" si="130"/>
        <v>6.10666321064361E-17</v>
      </c>
      <c r="HC109" s="107">
        <f t="shared" si="76"/>
        <v>0.42391713614905613</v>
      </c>
      <c r="HD109" s="107">
        <f t="shared" si="76"/>
        <v>0.38260301212524145</v>
      </c>
      <c r="HE109" s="107">
        <f t="shared" si="76"/>
        <v>0.4078271277299822</v>
      </c>
      <c r="HF109" s="107">
        <f t="shared" si="76"/>
        <v>0.39976952544071659</v>
      </c>
      <c r="HG109" s="107">
        <f t="shared" si="76"/>
        <v>0.44181887373234674</v>
      </c>
      <c r="HH109" s="107">
        <f t="shared" si="76"/>
        <v>0.46681952640040814</v>
      </c>
      <c r="HI109" s="107">
        <f t="shared" si="138"/>
        <v>0.37736775807923578</v>
      </c>
      <c r="HJ109" s="107">
        <f t="shared" si="138"/>
        <v>0.50889162689538203</v>
      </c>
      <c r="HK109" s="107">
        <f t="shared" si="138"/>
        <v>0.48029065522884279</v>
      </c>
      <c r="HL109" s="107">
        <f t="shared" si="138"/>
        <v>0.47697304371750421</v>
      </c>
      <c r="HM109" s="107">
        <f t="shared" si="138"/>
        <v>0.46125456580784052</v>
      </c>
      <c r="HN109" s="107">
        <f t="shared" si="138"/>
        <v>0.36212846261621406</v>
      </c>
      <c r="HO109" s="107">
        <f t="shared" si="138"/>
        <v>0.34227756175865054</v>
      </c>
      <c r="HP109" s="107">
        <f t="shared" si="138"/>
        <v>0.36478529375623719</v>
      </c>
      <c r="HQ109" s="107">
        <f t="shared" si="138"/>
        <v>0.30871115912889646</v>
      </c>
      <c r="HS109" s="107">
        <f t="shared" si="131"/>
        <v>8.3660843332548947E-9</v>
      </c>
      <c r="HT109" s="107">
        <f t="shared" si="131"/>
        <v>6.2412217596884197E-9</v>
      </c>
      <c r="HU109" s="107">
        <f t="shared" si="131"/>
        <v>1.1621980145002899E-8</v>
      </c>
      <c r="HV109" s="107">
        <f t="shared" si="131"/>
        <v>6.7903596566208806E-9</v>
      </c>
      <c r="HW109" s="107">
        <f t="shared" si="131"/>
        <v>2.9672842746853916E-9</v>
      </c>
      <c r="HX109" s="107">
        <f t="shared" si="131"/>
        <v>1.3106353471912796E-9</v>
      </c>
      <c r="HY109" s="107">
        <f t="shared" si="131"/>
        <v>3.1832965376581079E-10</v>
      </c>
      <c r="HZ109" s="107">
        <f t="shared" si="131"/>
        <v>2.9933102628338672E-9</v>
      </c>
      <c r="IA109" s="107">
        <f t="shared" si="131"/>
        <v>2.5681613732443803E-9</v>
      </c>
      <c r="IB109" s="107">
        <f t="shared" si="131"/>
        <v>5.420160617098795E-10</v>
      </c>
      <c r="IC109" s="107">
        <f t="shared" si="131"/>
        <v>6.2338924740730052E-10</v>
      </c>
      <c r="ID109" s="107">
        <f t="shared" si="131"/>
        <v>1.060386057968728E-10</v>
      </c>
      <c r="IE109" s="107">
        <f t="shared" si="131"/>
        <v>2.6556319252281283E-10</v>
      </c>
      <c r="IF109" s="107">
        <f t="shared" si="131"/>
        <v>1.2669814876397734E-9</v>
      </c>
      <c r="IG109" s="107">
        <f t="shared" si="131"/>
        <v>2.7423501620616654E-9</v>
      </c>
      <c r="II109" s="107">
        <f t="shared" si="132"/>
        <v>2.6123483891339871E-39</v>
      </c>
      <c r="IJ109" s="107">
        <f t="shared" si="132"/>
        <v>9.1001301538323174E-38</v>
      </c>
      <c r="IK109" s="107">
        <f t="shared" si="132"/>
        <v>1.1756624852418281E-36</v>
      </c>
      <c r="IL109" s="107">
        <f t="shared" si="132"/>
        <v>9.2085887146454792E-38</v>
      </c>
      <c r="IM109" s="107">
        <f t="shared" si="132"/>
        <v>3.2442420318417942E-40</v>
      </c>
      <c r="IN109" s="107">
        <f t="shared" si="132"/>
        <v>1.3611630442075366E-42</v>
      </c>
      <c r="IO109" s="107">
        <f t="shared" si="132"/>
        <v>6.5691929495966298E-45</v>
      </c>
      <c r="IP109" s="107">
        <f t="shared" si="132"/>
        <v>2.0627298765269169E-41</v>
      </c>
      <c r="IQ109" s="107">
        <f t="shared" si="132"/>
        <v>1.3807295692596634E-41</v>
      </c>
      <c r="IR109" s="107">
        <f t="shared" si="132"/>
        <v>4.2484200749532167E-45</v>
      </c>
      <c r="IS109" s="107">
        <f t="shared" si="132"/>
        <v>2.2597045589946964E-44</v>
      </c>
      <c r="IT109" s="107">
        <f t="shared" si="132"/>
        <v>7.9529209235994765E-47</v>
      </c>
      <c r="IU109" s="107">
        <f t="shared" si="132"/>
        <v>2.495750869605776E-44</v>
      </c>
      <c r="IV109" s="107">
        <f t="shared" si="132"/>
        <v>1.1130441706631625E-41</v>
      </c>
      <c r="IW109" s="107">
        <f t="shared" si="132"/>
        <v>1.8509529212828887E-35</v>
      </c>
      <c r="IY109" s="107">
        <f t="shared" si="133"/>
        <v>0.42391714451720075</v>
      </c>
      <c r="IZ109" s="107">
        <f t="shared" si="133"/>
        <v>0.38260301836668631</v>
      </c>
      <c r="JA109" s="107">
        <f t="shared" si="133"/>
        <v>0.40782713935216292</v>
      </c>
      <c r="JB109" s="107">
        <f t="shared" si="133"/>
        <v>0.39976953223116274</v>
      </c>
      <c r="JC109" s="107">
        <f t="shared" si="133"/>
        <v>0.44181887669963182</v>
      </c>
      <c r="JD109" s="107">
        <f t="shared" si="133"/>
        <v>0.46681952771104351</v>
      </c>
      <c r="JE109" s="107">
        <f t="shared" si="133"/>
        <v>0.37736775839756614</v>
      </c>
      <c r="JF109" s="107">
        <f t="shared" si="133"/>
        <v>0.5088916298886923</v>
      </c>
      <c r="JG109" s="107">
        <f t="shared" si="133"/>
        <v>0.48029065779700436</v>
      </c>
      <c r="JH109" s="107">
        <f t="shared" si="133"/>
        <v>0.47697304425952025</v>
      </c>
      <c r="JI109" s="107">
        <f t="shared" si="133"/>
        <v>0.46125456643122975</v>
      </c>
      <c r="JJ109" s="107">
        <f t="shared" si="133"/>
        <v>0.36212846272225274</v>
      </c>
      <c r="JK109" s="107">
        <f t="shared" si="133"/>
        <v>0.34227756202421533</v>
      </c>
      <c r="JL109" s="107">
        <f t="shared" si="133"/>
        <v>0.36478529502322221</v>
      </c>
      <c r="JM109" s="107">
        <f t="shared" si="133"/>
        <v>0.3087111618712467</v>
      </c>
    </row>
    <row r="110" spans="2:273" x14ac:dyDescent="0.25">
      <c r="B110" s="2">
        <v>82</v>
      </c>
      <c r="C110" s="37">
        <v>164.50700000000001</v>
      </c>
      <c r="D110" s="37">
        <v>159.821</v>
      </c>
      <c r="E110" s="37">
        <v>164.56700000000001</v>
      </c>
      <c r="F110" s="37">
        <v>167</v>
      </c>
      <c r="G110" s="37">
        <v>170.95400000000001</v>
      </c>
      <c r="H110" s="37">
        <v>168.61799999999999</v>
      </c>
      <c r="I110" s="37">
        <v>162.21199999999999</v>
      </c>
      <c r="J110" s="37">
        <v>176.54</v>
      </c>
      <c r="K110" s="37">
        <v>178.429</v>
      </c>
      <c r="L110" s="37">
        <v>175.03200000000001</v>
      </c>
      <c r="M110" s="37">
        <v>169.667</v>
      </c>
      <c r="N110" s="37">
        <v>165.77799999999999</v>
      </c>
      <c r="O110" s="37">
        <v>157.46</v>
      </c>
      <c r="P110" s="37">
        <v>154.46</v>
      </c>
      <c r="Q110" s="37">
        <v>121.477</v>
      </c>
      <c r="S110" s="4">
        <f t="shared" si="97"/>
        <v>166.3323513568703</v>
      </c>
      <c r="T110" s="4">
        <f t="shared" si="98"/>
        <v>161.71423038271172</v>
      </c>
      <c r="U110" s="4">
        <f t="shared" si="99"/>
        <v>167.3207903930323</v>
      </c>
      <c r="V110" s="4">
        <f t="shared" si="100"/>
        <v>169.42208506622097</v>
      </c>
      <c r="W110" s="4">
        <f t="shared" si="101"/>
        <v>173.78340784489021</v>
      </c>
      <c r="X110" s="4">
        <f t="shared" si="102"/>
        <v>174.53473474827624</v>
      </c>
      <c r="Y110" s="4">
        <f t="shared" si="103"/>
        <v>165.05880505334227</v>
      </c>
      <c r="Z110" s="4">
        <f t="shared" si="104"/>
        <v>180.13585463307007</v>
      </c>
      <c r="AA110" s="4">
        <f t="shared" si="105"/>
        <v>183.43968674194377</v>
      </c>
      <c r="AB110" s="4">
        <f t="shared" si="106"/>
        <v>178.98399540090645</v>
      </c>
      <c r="AC110" s="4">
        <f t="shared" si="107"/>
        <v>172.23016105772183</v>
      </c>
      <c r="AD110" s="4">
        <f t="shared" si="108"/>
        <v>166.21851991080263</v>
      </c>
      <c r="AE110" s="4">
        <f t="shared" si="109"/>
        <v>156.84911379759293</v>
      </c>
      <c r="AF110" s="4">
        <f t="shared" si="110"/>
        <v>153.20969342067059</v>
      </c>
      <c r="AG110" s="4">
        <f t="shared" si="110"/>
        <v>120.24932108347666</v>
      </c>
      <c r="AI110" s="4">
        <f t="shared" si="111"/>
        <v>-1.8253513568702999</v>
      </c>
      <c r="AJ110" s="4">
        <f t="shared" si="112"/>
        <v>-1.8932303827117209</v>
      </c>
      <c r="AK110" s="4">
        <f t="shared" si="113"/>
        <v>-2.7537903930322898</v>
      </c>
      <c r="AL110" s="4">
        <f t="shared" si="114"/>
        <v>-2.4220850662209727</v>
      </c>
      <c r="AM110" s="4">
        <f t="shared" si="115"/>
        <v>-2.8294078448901985</v>
      </c>
      <c r="AN110" s="4">
        <f t="shared" si="116"/>
        <v>-5.9167347482762409</v>
      </c>
      <c r="AO110" s="4">
        <f t="shared" si="117"/>
        <v>-2.8468050533422797</v>
      </c>
      <c r="AP110" s="4">
        <f t="shared" si="118"/>
        <v>-3.5958546330700756</v>
      </c>
      <c r="AQ110" s="4">
        <f t="shared" si="119"/>
        <v>-5.0106867419437719</v>
      </c>
      <c r="AR110" s="4">
        <f t="shared" si="120"/>
        <v>-3.9519954009064406</v>
      </c>
      <c r="AS110" s="4">
        <f t="shared" si="121"/>
        <v>-2.5631610577218282</v>
      </c>
      <c r="AT110" s="4">
        <f t="shared" si="122"/>
        <v>-0.4405199108026352</v>
      </c>
      <c r="AU110" s="4">
        <f t="shared" si="123"/>
        <v>0.61088620240707314</v>
      </c>
      <c r="AV110" s="4">
        <f t="shared" si="139"/>
        <v>1.2503065793294184</v>
      </c>
      <c r="AW110" s="4">
        <f t="shared" si="139"/>
        <v>1.2276789165233453</v>
      </c>
      <c r="AY110" s="2">
        <f t="shared" si="125"/>
        <v>21.816766974100879</v>
      </c>
      <c r="AZ110" s="2">
        <f t="shared" si="125"/>
        <v>22.858021180652635</v>
      </c>
      <c r="BA110" s="2">
        <f t="shared" si="125"/>
        <v>25.474728195124019</v>
      </c>
      <c r="BB110" s="2">
        <f t="shared" si="125"/>
        <v>28.455053174327372</v>
      </c>
      <c r="BC110" s="2">
        <f t="shared" si="125"/>
        <v>29.832672838649373</v>
      </c>
      <c r="BD110" s="2">
        <f t="shared" si="125"/>
        <v>30.208228926735423</v>
      </c>
      <c r="BE110" s="2">
        <f t="shared" si="125"/>
        <v>33.006962637942898</v>
      </c>
      <c r="BF110" s="2">
        <f t="shared" si="125"/>
        <v>31.54481155247753</v>
      </c>
      <c r="BG110" s="2">
        <f t="shared" si="125"/>
        <v>30.711291105759543</v>
      </c>
      <c r="BH110" s="2">
        <f t="shared" si="125"/>
        <v>31.206674823229232</v>
      </c>
      <c r="BI110" s="2">
        <f t="shared" si="125"/>
        <v>28.949522259595593</v>
      </c>
      <c r="BJ110" s="2">
        <f t="shared" si="125"/>
        <v>27.840036273601036</v>
      </c>
      <c r="BK110" s="2">
        <f t="shared" si="125"/>
        <v>27.165805220445463</v>
      </c>
      <c r="BL110" s="2">
        <f t="shared" si="125"/>
        <v>28.896904102286324</v>
      </c>
      <c r="BM110" s="2">
        <f t="shared" si="125"/>
        <v>31.215549432989373</v>
      </c>
      <c r="BO110" s="2" t="str">
        <f t="shared" si="126"/>
        <v/>
      </c>
      <c r="BP110" s="2" t="str">
        <f t="shared" si="126"/>
        <v/>
      </c>
      <c r="BQ110" s="2" t="str">
        <f t="shared" si="126"/>
        <v/>
      </c>
      <c r="BR110" s="2" t="str">
        <f t="shared" si="126"/>
        <v/>
      </c>
      <c r="BS110" s="2" t="str">
        <f t="shared" si="126"/>
        <v/>
      </c>
      <c r="BT110" s="2" t="str">
        <f t="shared" si="126"/>
        <v/>
      </c>
      <c r="BU110" s="2" t="str">
        <f t="shared" si="126"/>
        <v/>
      </c>
      <c r="BV110" s="2" t="str">
        <f t="shared" si="126"/>
        <v/>
      </c>
      <c r="BW110" s="2" t="str">
        <f t="shared" si="126"/>
        <v/>
      </c>
      <c r="BX110" s="2" t="str">
        <f t="shared" si="126"/>
        <v/>
      </c>
      <c r="BY110" s="2" t="str">
        <f t="shared" si="126"/>
        <v/>
      </c>
      <c r="BZ110" s="2" t="str">
        <f t="shared" si="126"/>
        <v/>
      </c>
      <c r="CA110" s="2" t="str">
        <f t="shared" si="126"/>
        <v/>
      </c>
      <c r="CB110" s="2" t="str">
        <f t="shared" si="126"/>
        <v/>
      </c>
      <c r="CC110" s="2" t="str">
        <f t="shared" si="126"/>
        <v/>
      </c>
      <c r="CE110" s="2" t="str">
        <f t="shared" si="127"/>
        <v/>
      </c>
      <c r="CF110" s="2" t="str">
        <f t="shared" si="127"/>
        <v/>
      </c>
      <c r="CG110" s="2" t="str">
        <f t="shared" si="127"/>
        <v/>
      </c>
      <c r="CH110" s="2" t="str">
        <f t="shared" si="127"/>
        <v/>
      </c>
      <c r="CI110" s="2" t="str">
        <f t="shared" si="127"/>
        <v/>
      </c>
      <c r="CJ110" s="2" t="str">
        <f t="shared" si="127"/>
        <v/>
      </c>
      <c r="CK110" s="2" t="str">
        <f t="shared" si="127"/>
        <v/>
      </c>
      <c r="CL110" s="2" t="str">
        <f t="shared" si="127"/>
        <v/>
      </c>
      <c r="CM110" s="2" t="str">
        <f t="shared" si="127"/>
        <v/>
      </c>
      <c r="CN110" s="2" t="str">
        <f t="shared" si="127"/>
        <v/>
      </c>
      <c r="CO110" s="2" t="str">
        <f t="shared" si="127"/>
        <v/>
      </c>
      <c r="CP110" s="2" t="str">
        <f t="shared" si="127"/>
        <v/>
      </c>
      <c r="CQ110" s="2" t="str">
        <f t="shared" si="127"/>
        <v/>
      </c>
      <c r="CR110" s="2" t="str">
        <f t="shared" si="127"/>
        <v/>
      </c>
      <c r="CS110" s="2" t="str">
        <f t="shared" si="127"/>
        <v/>
      </c>
      <c r="CU110" s="2" t="str">
        <f t="shared" si="128"/>
        <v/>
      </c>
      <c r="CV110" s="2" t="str">
        <f t="shared" si="128"/>
        <v/>
      </c>
      <c r="CW110" s="2" t="str">
        <f t="shared" si="128"/>
        <v/>
      </c>
      <c r="CX110" s="2" t="str">
        <f t="shared" si="128"/>
        <v/>
      </c>
      <c r="CY110" s="2" t="str">
        <f t="shared" si="128"/>
        <v/>
      </c>
      <c r="CZ110" s="2" t="str">
        <f t="shared" si="128"/>
        <v/>
      </c>
      <c r="DA110" s="2" t="str">
        <f t="shared" si="128"/>
        <v/>
      </c>
      <c r="DB110" s="2" t="str">
        <f t="shared" si="128"/>
        <v/>
      </c>
      <c r="DC110" s="2" t="str">
        <f t="shared" si="128"/>
        <v/>
      </c>
      <c r="DD110" s="2" t="str">
        <f t="shared" si="128"/>
        <v/>
      </c>
      <c r="DE110" s="2" t="str">
        <f t="shared" si="128"/>
        <v/>
      </c>
      <c r="DF110" s="2" t="str">
        <f t="shared" si="128"/>
        <v/>
      </c>
      <c r="DG110" s="2" t="str">
        <f t="shared" si="128"/>
        <v/>
      </c>
      <c r="DH110" s="2" t="str">
        <f t="shared" si="128"/>
        <v/>
      </c>
      <c r="DI110" s="2" t="str">
        <f t="shared" si="128"/>
        <v/>
      </c>
      <c r="DK110" s="2">
        <f t="shared" si="134"/>
        <v>47.320909909909915</v>
      </c>
      <c r="DL110" s="2">
        <f t="shared" si="134"/>
        <v>44.311032995951422</v>
      </c>
      <c r="DM110" s="2">
        <f t="shared" si="134"/>
        <v>48.820958201116092</v>
      </c>
      <c r="DN110" s="2">
        <f t="shared" si="134"/>
        <v>46.501447638326589</v>
      </c>
      <c r="DO110" s="2">
        <f t="shared" si="134"/>
        <v>43.530834075573551</v>
      </c>
      <c r="DP110" s="2">
        <f t="shared" si="134"/>
        <v>46.842756342780021</v>
      </c>
      <c r="DQ110" s="2">
        <f t="shared" si="134"/>
        <v>46.635114892220145</v>
      </c>
      <c r="DR110" s="2">
        <f t="shared" si="134"/>
        <v>42.152391767881248</v>
      </c>
      <c r="DS110" s="2">
        <f t="shared" si="134"/>
        <v>41.445260526315792</v>
      </c>
      <c r="DT110" s="2">
        <f t="shared" si="134"/>
        <v>44.829793303424879</v>
      </c>
      <c r="DU110" s="2">
        <f t="shared" si="134"/>
        <v>45.482936973410652</v>
      </c>
      <c r="DV110" s="2">
        <f t="shared" si="134"/>
        <v>52.750968158441843</v>
      </c>
      <c r="DW110" s="2">
        <f t="shared" si="134"/>
        <v>51.704812010796218</v>
      </c>
      <c r="DX110" s="2">
        <f t="shared" si="134"/>
        <v>50.58621909581646</v>
      </c>
      <c r="DY110" s="2">
        <f t="shared" si="134"/>
        <v>41.90175910364146</v>
      </c>
      <c r="EA110" s="2">
        <f t="shared" si="96"/>
        <v>21.393604461949799</v>
      </c>
      <c r="EB110" s="2">
        <f t="shared" si="96"/>
        <v>22.46939971949509</v>
      </c>
      <c r="EC110" s="2">
        <f t="shared" si="96"/>
        <v>25.080838999673098</v>
      </c>
      <c r="ED110" s="2">
        <f t="shared" si="96"/>
        <v>28.135197368421053</v>
      </c>
      <c r="EE110" s="2">
        <f t="shared" si="96"/>
        <v>29.627904510218457</v>
      </c>
      <c r="EF110" s="2">
        <f t="shared" si="96"/>
        <v>29.976149127120721</v>
      </c>
      <c r="EG110" s="2">
        <f t="shared" si="96"/>
        <v>32.773252225227445</v>
      </c>
      <c r="EH110" s="2">
        <f t="shared" si="96"/>
        <v>31.397208734482451</v>
      </c>
      <c r="EI110" s="2">
        <f t="shared" si="96"/>
        <v>30.533447058823526</v>
      </c>
      <c r="EJ110" s="2">
        <f t="shared" si="96"/>
        <v>31.015143398610238</v>
      </c>
      <c r="EK110" s="2">
        <f t="shared" si="96"/>
        <v>28.729679228746715</v>
      </c>
      <c r="EL110" s="2">
        <f t="shared" si="96"/>
        <v>27.445818497640275</v>
      </c>
      <c r="EM110" s="2">
        <f t="shared" si="135"/>
        <v>26.75481115559273</v>
      </c>
      <c r="EN110" s="2">
        <f t="shared" si="135"/>
        <v>28.567085861596709</v>
      </c>
      <c r="EO110" s="2">
        <f t="shared" si="135"/>
        <v>31.072728938468533</v>
      </c>
      <c r="EQ110" s="2">
        <f t="shared" si="136"/>
        <v>21.86844621078184</v>
      </c>
      <c r="ER110" s="2">
        <f t="shared" si="136"/>
        <v>23.089124999562245</v>
      </c>
      <c r="ES110" s="2">
        <f t="shared" si="136"/>
        <v>24.990496503877381</v>
      </c>
      <c r="ET110" s="2">
        <f t="shared" si="136"/>
        <v>27.943520222946713</v>
      </c>
      <c r="EU110" s="2">
        <f t="shared" si="136"/>
        <v>29.010897167236074</v>
      </c>
      <c r="EV110" s="2">
        <f t="shared" si="136"/>
        <v>30.442495269676915</v>
      </c>
      <c r="EW110" s="2">
        <f t="shared" si="136"/>
        <v>31.708461899977813</v>
      </c>
      <c r="EX110" s="2">
        <f t="shared" si="136"/>
        <v>30.922582727492369</v>
      </c>
      <c r="EY110" s="2">
        <f t="shared" si="136"/>
        <v>30.118358532101269</v>
      </c>
      <c r="EZ110" s="2">
        <f t="shared" si="136"/>
        <v>30.679217856593358</v>
      </c>
      <c r="FA110" s="2">
        <f t="shared" si="136"/>
        <v>28.644563080010862</v>
      </c>
      <c r="FB110" s="2">
        <f t="shared" si="136"/>
        <v>26.289584831806526</v>
      </c>
      <c r="FC110" s="2">
        <f t="shared" si="136"/>
        <v>25.794808387403378</v>
      </c>
      <c r="FD110" s="2">
        <f t="shared" si="136"/>
        <v>28.041617746375259</v>
      </c>
      <c r="FE110" s="2">
        <f t="shared" si="136"/>
        <v>31.107560678323523</v>
      </c>
      <c r="FG110" s="2">
        <f t="shared" si="137"/>
        <v>0.98367888607528831</v>
      </c>
      <c r="FH110" s="2">
        <f t="shared" si="137"/>
        <v>0.98220730934656608</v>
      </c>
      <c r="FI110" s="2">
        <f t="shared" si="137"/>
        <v>0.98340828883816755</v>
      </c>
      <c r="FJ110" s="2">
        <f t="shared" si="137"/>
        <v>0.98258458776169666</v>
      </c>
      <c r="FK110" s="2">
        <f t="shared" si="137"/>
        <v>0.9852715665823355</v>
      </c>
      <c r="FL110" s="2">
        <f t="shared" si="137"/>
        <v>0.98624028157969812</v>
      </c>
      <c r="FM110" s="2">
        <f t="shared" si="137"/>
        <v>0.98314003875459388</v>
      </c>
      <c r="FN110" s="2">
        <f t="shared" si="137"/>
        <v>0.98627611805999194</v>
      </c>
      <c r="FO110" s="2">
        <f t="shared" si="137"/>
        <v>0.98370169212016645</v>
      </c>
      <c r="FP110" s="2">
        <f t="shared" si="137"/>
        <v>0.98613562770925434</v>
      </c>
      <c r="FQ110" s="2">
        <f t="shared" si="137"/>
        <v>0.98687759486210902</v>
      </c>
      <c r="FR110" s="2">
        <f t="shared" si="137"/>
        <v>0.98442143850552044</v>
      </c>
      <c r="FS110" s="2">
        <f t="shared" si="137"/>
        <v>0.98352729095897429</v>
      </c>
      <c r="FT110" s="2">
        <f t="shared" si="137"/>
        <v>0.98502128774948916</v>
      </c>
      <c r="FU110" s="2">
        <f t="shared" si="137"/>
        <v>0.98681133106179064</v>
      </c>
      <c r="FW110" s="2">
        <f t="shared" si="129"/>
        <v>1.3002487588972795E-8</v>
      </c>
      <c r="FX110" s="2">
        <f t="shared" si="129"/>
        <v>5.9548653892867374E-8</v>
      </c>
      <c r="FY110" s="2">
        <f t="shared" si="129"/>
        <v>5.8520564187421357E-8</v>
      </c>
      <c r="FZ110" s="2">
        <f t="shared" si="129"/>
        <v>7.2079213747881069E-8</v>
      </c>
      <c r="GA110" s="2">
        <f t="shared" si="129"/>
        <v>7.1284236184075943E-8</v>
      </c>
      <c r="GB110" s="2">
        <f t="shared" si="129"/>
        <v>7.2095377397063756E-8</v>
      </c>
      <c r="GC110" s="2">
        <f t="shared" si="129"/>
        <v>5.1314496500877354E-8</v>
      </c>
      <c r="GD110" s="2">
        <f t="shared" si="129"/>
        <v>9.3122729800570546E-8</v>
      </c>
      <c r="GE110" s="2">
        <f t="shared" si="129"/>
        <v>1.1680517467415576E-7</v>
      </c>
      <c r="GF110" s="2">
        <f t="shared" si="129"/>
        <v>7.3610579898418285E-8</v>
      </c>
      <c r="GG110" s="2">
        <f t="shared" si="129"/>
        <v>5.4703018537725714E-8</v>
      </c>
      <c r="GH110" s="2">
        <f t="shared" si="129"/>
        <v>4.6839184287306388E-8</v>
      </c>
      <c r="GI110" s="2">
        <f t="shared" si="129"/>
        <v>4.1466937309922903E-8</v>
      </c>
      <c r="GJ110" s="2">
        <f t="shared" si="129"/>
        <v>3.812110296997354E-8</v>
      </c>
      <c r="GK110" s="2">
        <f t="shared" si="129"/>
        <v>2.1546332706170058E-8</v>
      </c>
      <c r="GM110" s="107">
        <f t="shared" si="130"/>
        <v>9.5290655910728081E-14</v>
      </c>
      <c r="GN110" s="107">
        <f t="shared" si="130"/>
        <v>7.2777961092943047E-15</v>
      </c>
      <c r="GO110" s="107">
        <f t="shared" si="130"/>
        <v>6.8927533702410412E-15</v>
      </c>
      <c r="GP110" s="107">
        <f t="shared" si="130"/>
        <v>2.5618072465435983E-15</v>
      </c>
      <c r="GQ110" s="107">
        <f t="shared" si="130"/>
        <v>1.6815968043105194E-17</v>
      </c>
      <c r="GR110" s="107">
        <f t="shared" si="130"/>
        <v>4.5541559781031055E-19</v>
      </c>
      <c r="GS110" s="107">
        <f t="shared" si="130"/>
        <v>1.1772623040942172E-17</v>
      </c>
      <c r="GT110" s="107">
        <f t="shared" si="130"/>
        <v>4.0608819359434746E-19</v>
      </c>
      <c r="GU110" s="107">
        <f t="shared" si="130"/>
        <v>3.0463716872939483E-18</v>
      </c>
      <c r="GV110" s="107">
        <f t="shared" si="130"/>
        <v>4.0413195336107047E-20</v>
      </c>
      <c r="GW110" s="107">
        <f t="shared" si="130"/>
        <v>1.2202876114105968E-19</v>
      </c>
      <c r="GX110" s="107">
        <f t="shared" si="130"/>
        <v>7.4485577411230357E-19</v>
      </c>
      <c r="GY110" s="107">
        <f t="shared" si="130"/>
        <v>3.1377455112565398E-17</v>
      </c>
      <c r="GZ110" s="107">
        <f t="shared" si="130"/>
        <v>8.2858486980825203E-17</v>
      </c>
      <c r="HA110" s="107">
        <f t="shared" si="130"/>
        <v>1.0075262496417935E-18</v>
      </c>
      <c r="HC110" s="107">
        <f t="shared" si="76"/>
        <v>0.49883848428839783</v>
      </c>
      <c r="HD110" s="107">
        <f t="shared" si="76"/>
        <v>0.46080127816506</v>
      </c>
      <c r="HE110" s="107">
        <f t="shared" si="76"/>
        <v>0.48604521404964002</v>
      </c>
      <c r="HF110" s="107">
        <f t="shared" si="76"/>
        <v>0.47988540482467995</v>
      </c>
      <c r="HG110" s="107">
        <f t="shared" si="76"/>
        <v>0.52532965827929501</v>
      </c>
      <c r="HH110" s="107">
        <f t="shared" si="76"/>
        <v>0.55171822708663032</v>
      </c>
      <c r="HI110" s="107">
        <f t="shared" si="138"/>
        <v>0.4620212827211852</v>
      </c>
      <c r="HJ110" s="107">
        <f t="shared" si="138"/>
        <v>0.58840300965483205</v>
      </c>
      <c r="HK110" s="107">
        <f t="shared" si="138"/>
        <v>0.56529403533312728</v>
      </c>
      <c r="HL110" s="107">
        <f t="shared" si="138"/>
        <v>0.56345434849074028</v>
      </c>
      <c r="HM110" s="107">
        <f t="shared" si="138"/>
        <v>0.54692611405390945</v>
      </c>
      <c r="HN110" s="107">
        <f t="shared" si="138"/>
        <v>0.44692895717786979</v>
      </c>
      <c r="HO110" s="107">
        <f t="shared" si="138"/>
        <v>0.42199982332594738</v>
      </c>
      <c r="HP110" s="107">
        <f t="shared" si="138"/>
        <v>0.44366408443386463</v>
      </c>
      <c r="HQ110" s="107">
        <f t="shared" si="138"/>
        <v>0.39574273824786044</v>
      </c>
      <c r="HS110" s="107">
        <f t="shared" si="131"/>
        <v>1.7084245398240463E-8</v>
      </c>
      <c r="HT110" s="107">
        <f t="shared" si="131"/>
        <v>1.3452105393309392E-8</v>
      </c>
      <c r="HU110" s="107">
        <f t="shared" si="131"/>
        <v>2.4415531019343259E-8</v>
      </c>
      <c r="HV110" s="107">
        <f t="shared" si="131"/>
        <v>1.4736080140110343E-8</v>
      </c>
      <c r="HW110" s="107">
        <f t="shared" si="131"/>
        <v>6.7243411853637562E-9</v>
      </c>
      <c r="HX110" s="107">
        <f t="shared" si="131"/>
        <v>3.1015235090405416E-9</v>
      </c>
      <c r="HY110" s="107">
        <f t="shared" si="131"/>
        <v>7.8177988883446125E-10</v>
      </c>
      <c r="HZ110" s="107">
        <f t="shared" si="131"/>
        <v>6.9595832559038993E-9</v>
      </c>
      <c r="IA110" s="107">
        <f t="shared" si="131"/>
        <v>6.0735284935047551E-9</v>
      </c>
      <c r="IB110" s="107">
        <f t="shared" si="131"/>
        <v>1.3438450523191877E-9</v>
      </c>
      <c r="IC110" s="107">
        <f t="shared" si="131"/>
        <v>1.5056672313467955E-9</v>
      </c>
      <c r="ID110" s="107">
        <f t="shared" si="131"/>
        <v>2.7058607118456587E-10</v>
      </c>
      <c r="IE110" s="107">
        <f t="shared" si="131"/>
        <v>6.4369384086347081E-10</v>
      </c>
      <c r="IF110" s="107">
        <f t="shared" si="131"/>
        <v>2.8809928595266082E-9</v>
      </c>
      <c r="IG110" s="107">
        <f t="shared" si="131"/>
        <v>5.8315070209733255E-9</v>
      </c>
      <c r="II110" s="107">
        <f t="shared" si="132"/>
        <v>2.2508013607215667E-38</v>
      </c>
      <c r="IJ110" s="107">
        <f t="shared" si="132"/>
        <v>8.641453812403967E-37</v>
      </c>
      <c r="IK110" s="107">
        <f t="shared" si="132"/>
        <v>1.0396754708071541E-35</v>
      </c>
      <c r="IL110" s="107">
        <f t="shared" si="132"/>
        <v>8.9682965676896558E-37</v>
      </c>
      <c r="IM110" s="107">
        <f t="shared" si="132"/>
        <v>3.6798207392211884E-39</v>
      </c>
      <c r="IN110" s="107">
        <f t="shared" si="132"/>
        <v>1.795482895484902E-41</v>
      </c>
      <c r="IO110" s="107">
        <f t="shared" si="132"/>
        <v>9.4951192900907189E-44</v>
      </c>
      <c r="IP110" s="107">
        <f t="shared" si="132"/>
        <v>2.6263254004107259E-40</v>
      </c>
      <c r="IQ110" s="107">
        <f t="shared" si="132"/>
        <v>1.8418854992044585E-40</v>
      </c>
      <c r="IR110" s="107">
        <f t="shared" si="132"/>
        <v>6.5818095846321329E-44</v>
      </c>
      <c r="IS110" s="107">
        <f t="shared" si="132"/>
        <v>3.1913990470147052E-43</v>
      </c>
      <c r="IT110" s="107">
        <f t="shared" si="132"/>
        <v>1.2746162299475003E-45</v>
      </c>
      <c r="IU110" s="107">
        <f t="shared" si="132"/>
        <v>3.3699536967710479E-43</v>
      </c>
      <c r="IV110" s="107">
        <f t="shared" si="132"/>
        <v>1.2642608628881827E-40</v>
      </c>
      <c r="IW110" s="107">
        <f t="shared" si="132"/>
        <v>1.3521357939690769E-34</v>
      </c>
      <c r="IY110" s="107">
        <f t="shared" si="133"/>
        <v>0.49883850137273855</v>
      </c>
      <c r="IZ110" s="107">
        <f t="shared" si="133"/>
        <v>0.46080129161717265</v>
      </c>
      <c r="JA110" s="107">
        <f t="shared" si="133"/>
        <v>0.48604523846517794</v>
      </c>
      <c r="JB110" s="107">
        <f t="shared" si="133"/>
        <v>0.47988541956076264</v>
      </c>
      <c r="JC110" s="107">
        <f t="shared" si="133"/>
        <v>0.5253296650036362</v>
      </c>
      <c r="JD110" s="107">
        <f t="shared" si="133"/>
        <v>0.5517182301881538</v>
      </c>
      <c r="JE110" s="107">
        <f t="shared" si="133"/>
        <v>0.46202128350296506</v>
      </c>
      <c r="JF110" s="107">
        <f t="shared" si="133"/>
        <v>0.5884030166144153</v>
      </c>
      <c r="JG110" s="107">
        <f t="shared" si="133"/>
        <v>0.56529404140665573</v>
      </c>
      <c r="JH110" s="107">
        <f t="shared" si="133"/>
        <v>0.56345434983458531</v>
      </c>
      <c r="JI110" s="107">
        <f t="shared" si="133"/>
        <v>0.54692611555957671</v>
      </c>
      <c r="JJ110" s="107">
        <f t="shared" si="133"/>
        <v>0.44692895744845584</v>
      </c>
      <c r="JK110" s="107">
        <f t="shared" si="133"/>
        <v>0.42199982396964125</v>
      </c>
      <c r="JL110" s="107">
        <f t="shared" si="133"/>
        <v>0.44366408731485751</v>
      </c>
      <c r="JM110" s="107">
        <f t="shared" si="133"/>
        <v>0.39574274407936744</v>
      </c>
    </row>
    <row r="111" spans="2:273" x14ac:dyDescent="0.25">
      <c r="B111" s="2">
        <v>83</v>
      </c>
      <c r="C111" s="37">
        <v>168.29900000000001</v>
      </c>
      <c r="D111" s="37">
        <v>163.791</v>
      </c>
      <c r="E111" s="37">
        <v>168.22399999999999</v>
      </c>
      <c r="F111" s="37">
        <v>172.45500000000001</v>
      </c>
      <c r="G111" s="37">
        <v>172.2</v>
      </c>
      <c r="H111" s="37">
        <v>172.26499999999999</v>
      </c>
      <c r="I111" s="37">
        <v>170.90899999999999</v>
      </c>
      <c r="J111" s="37">
        <v>175.238</v>
      </c>
      <c r="K111" s="37">
        <v>180.54</v>
      </c>
      <c r="L111" s="37">
        <v>175.84100000000001</v>
      </c>
      <c r="M111" s="37">
        <v>170.41300000000001</v>
      </c>
      <c r="N111" s="37">
        <v>172.19</v>
      </c>
      <c r="O111" s="37">
        <v>164.06299999999999</v>
      </c>
      <c r="P111" s="37">
        <v>160.07900000000001</v>
      </c>
      <c r="Q111" s="37">
        <v>127.95399999999999</v>
      </c>
      <c r="S111" s="4">
        <f t="shared" si="97"/>
        <v>174.1286561878789</v>
      </c>
      <c r="T111" s="4">
        <f t="shared" si="98"/>
        <v>172.42808048556481</v>
      </c>
      <c r="U111" s="4">
        <f t="shared" si="99"/>
        <v>176.21544770359816</v>
      </c>
      <c r="V111" s="4">
        <f t="shared" si="100"/>
        <v>178.92565074630943</v>
      </c>
      <c r="W111" s="4">
        <f t="shared" si="101"/>
        <v>179.4540093897449</v>
      </c>
      <c r="X111" s="4">
        <f t="shared" si="102"/>
        <v>177.15853380670791</v>
      </c>
      <c r="Y111" s="4">
        <f t="shared" si="103"/>
        <v>175.7469890160146</v>
      </c>
      <c r="Z111" s="4">
        <f t="shared" si="104"/>
        <v>177.08518145745521</v>
      </c>
      <c r="AA111" s="4">
        <f t="shared" si="105"/>
        <v>184.12262216105756</v>
      </c>
      <c r="AB111" s="4">
        <f t="shared" si="106"/>
        <v>179.8027488743306</v>
      </c>
      <c r="AC111" s="4">
        <f t="shared" si="107"/>
        <v>175.36523101873399</v>
      </c>
      <c r="AD111" s="4">
        <f t="shared" si="108"/>
        <v>178.68435730425284</v>
      </c>
      <c r="AE111" s="4">
        <f t="shared" si="109"/>
        <v>169.79924280365006</v>
      </c>
      <c r="AF111" s="4">
        <f t="shared" si="110"/>
        <v>163.9897190907208</v>
      </c>
      <c r="AG111" s="4">
        <f t="shared" si="110"/>
        <v>130.61899928947375</v>
      </c>
      <c r="AI111" s="4">
        <f t="shared" si="111"/>
        <v>-5.8296561878788964</v>
      </c>
      <c r="AJ111" s="4">
        <f t="shared" si="112"/>
        <v>-8.6370804855648089</v>
      </c>
      <c r="AK111" s="4">
        <f t="shared" si="113"/>
        <v>-7.991447703598169</v>
      </c>
      <c r="AL111" s="4">
        <f t="shared" si="114"/>
        <v>-6.4706507463094169</v>
      </c>
      <c r="AM111" s="4">
        <f t="shared" si="115"/>
        <v>-7.2540093897449083</v>
      </c>
      <c r="AN111" s="4">
        <f t="shared" si="116"/>
        <v>-4.8935338067079215</v>
      </c>
      <c r="AO111" s="4">
        <f t="shared" si="117"/>
        <v>-4.8379890160146033</v>
      </c>
      <c r="AP111" s="4">
        <f t="shared" si="118"/>
        <v>-1.847181457455207</v>
      </c>
      <c r="AQ111" s="4">
        <f t="shared" si="119"/>
        <v>-3.5826221610575715</v>
      </c>
      <c r="AR111" s="4">
        <f t="shared" si="120"/>
        <v>-3.9617488743305955</v>
      </c>
      <c r="AS111" s="4">
        <f t="shared" si="121"/>
        <v>-4.9522310187339826</v>
      </c>
      <c r="AT111" s="4">
        <f t="shared" si="122"/>
        <v>-6.4943573042528442</v>
      </c>
      <c r="AU111" s="4">
        <f t="shared" si="123"/>
        <v>-5.7362428036500717</v>
      </c>
      <c r="AV111" s="4">
        <f t="shared" si="139"/>
        <v>-3.9107190907207894</v>
      </c>
      <c r="AW111" s="4">
        <f t="shared" si="139"/>
        <v>-2.6649992894737551</v>
      </c>
      <c r="AY111" s="2">
        <f t="shared" ref="AY111:BM127" si="140">IF(OR($B111 &lt; C$231, $B111 &gt; C$234), #N/A, ((1-FG111)*DK111) + (FG111 - FW111)*EA111 + (FW111*EQ111))</f>
        <v>21.694046335834745</v>
      </c>
      <c r="AZ111" s="2">
        <f t="shared" si="140"/>
        <v>22.753326293118437</v>
      </c>
      <c r="BA111" s="2">
        <f t="shared" si="140"/>
        <v>25.327994991261612</v>
      </c>
      <c r="BB111" s="2">
        <f t="shared" si="140"/>
        <v>28.316216175460109</v>
      </c>
      <c r="BC111" s="2">
        <f t="shared" si="140"/>
        <v>29.699370058972551</v>
      </c>
      <c r="BD111" s="2">
        <f t="shared" si="140"/>
        <v>30.132054762586485</v>
      </c>
      <c r="BE111" s="2">
        <f t="shared" si="140"/>
        <v>32.853731727481481</v>
      </c>
      <c r="BF111" s="2">
        <f t="shared" si="140"/>
        <v>31.428715276126109</v>
      </c>
      <c r="BG111" s="2">
        <f t="shared" si="140"/>
        <v>30.596742367327572</v>
      </c>
      <c r="BH111" s="2">
        <f t="shared" si="140"/>
        <v>31.054678165797455</v>
      </c>
      <c r="BI111" s="2">
        <f t="shared" si="140"/>
        <v>28.805574353247721</v>
      </c>
      <c r="BJ111" s="2">
        <f t="shared" si="140"/>
        <v>27.645926402112924</v>
      </c>
      <c r="BK111" s="2">
        <f t="shared" si="140"/>
        <v>26.974966877658389</v>
      </c>
      <c r="BL111" s="2">
        <f t="shared" si="140"/>
        <v>28.730688593558401</v>
      </c>
      <c r="BM111" s="2">
        <f t="shared" si="140"/>
        <v>31.094423081066594</v>
      </c>
      <c r="BO111" s="2" t="str">
        <f t="shared" ref="BO111:CC127" si="141">IF(AND(IY111 &lt; $CC$23, $B111 &lt; C$7, $B111 &gt; C$231), C111, "")</f>
        <v/>
      </c>
      <c r="BP111" s="2" t="str">
        <f t="shared" si="141"/>
        <v/>
      </c>
      <c r="BQ111" s="2" t="str">
        <f t="shared" si="141"/>
        <v/>
      </c>
      <c r="BR111" s="2" t="str">
        <f t="shared" si="141"/>
        <v/>
      </c>
      <c r="BS111" s="2" t="str">
        <f t="shared" si="141"/>
        <v/>
      </c>
      <c r="BT111" s="2" t="str">
        <f t="shared" si="141"/>
        <v/>
      </c>
      <c r="BU111" s="2" t="str">
        <f t="shared" si="141"/>
        <v/>
      </c>
      <c r="BV111" s="2" t="str">
        <f t="shared" si="141"/>
        <v/>
      </c>
      <c r="BW111" s="2" t="str">
        <f t="shared" si="141"/>
        <v/>
      </c>
      <c r="BX111" s="2" t="str">
        <f t="shared" si="141"/>
        <v/>
      </c>
      <c r="BY111" s="2" t="str">
        <f t="shared" si="141"/>
        <v/>
      </c>
      <c r="BZ111" s="2" t="str">
        <f t="shared" si="141"/>
        <v/>
      </c>
      <c r="CA111" s="2" t="str">
        <f t="shared" si="141"/>
        <v/>
      </c>
      <c r="CB111" s="2" t="str">
        <f t="shared" si="141"/>
        <v/>
      </c>
      <c r="CC111" s="2" t="str">
        <f t="shared" si="141"/>
        <v/>
      </c>
      <c r="CE111" s="2" t="str">
        <f t="shared" ref="CE111:CS127" si="142">IF(AND(IY111 &lt; $CS$23, $B111 &gt; C$232, $B111 &lt; C$233), C111, "")</f>
        <v/>
      </c>
      <c r="CF111" s="2" t="str">
        <f t="shared" si="142"/>
        <v/>
      </c>
      <c r="CG111" s="2" t="str">
        <f t="shared" si="142"/>
        <v/>
      </c>
      <c r="CH111" s="2" t="str">
        <f t="shared" si="142"/>
        <v/>
      </c>
      <c r="CI111" s="2" t="str">
        <f t="shared" si="142"/>
        <v/>
      </c>
      <c r="CJ111" s="2" t="str">
        <f t="shared" si="142"/>
        <v/>
      </c>
      <c r="CK111" s="2" t="str">
        <f t="shared" si="142"/>
        <v/>
      </c>
      <c r="CL111" s="2" t="str">
        <f t="shared" si="142"/>
        <v/>
      </c>
      <c r="CM111" s="2" t="str">
        <f t="shared" si="142"/>
        <v/>
      </c>
      <c r="CN111" s="2" t="str">
        <f t="shared" si="142"/>
        <v/>
      </c>
      <c r="CO111" s="2" t="str">
        <f t="shared" si="142"/>
        <v/>
      </c>
      <c r="CP111" s="2" t="str">
        <f t="shared" si="142"/>
        <v/>
      </c>
      <c r="CQ111" s="2" t="str">
        <f t="shared" si="142"/>
        <v/>
      </c>
      <c r="CR111" s="2" t="str">
        <f t="shared" si="142"/>
        <v/>
      </c>
      <c r="CS111" s="2" t="str">
        <f t="shared" si="142"/>
        <v/>
      </c>
      <c r="CU111" s="2" t="str">
        <f t="shared" ref="CU111:DI127" si="143">IF(AND(IY111 &lt; $DI$23, $B111 &gt; C$7, $B111 &lt; C$234), C111, "")</f>
        <v/>
      </c>
      <c r="CV111" s="2" t="str">
        <f t="shared" si="143"/>
        <v/>
      </c>
      <c r="CW111" s="2" t="str">
        <f t="shared" si="143"/>
        <v/>
      </c>
      <c r="CX111" s="2" t="str">
        <f t="shared" si="143"/>
        <v/>
      </c>
      <c r="CY111" s="2" t="str">
        <f t="shared" si="143"/>
        <v/>
      </c>
      <c r="CZ111" s="2" t="str">
        <f t="shared" si="143"/>
        <v/>
      </c>
      <c r="DA111" s="2" t="str">
        <f t="shared" si="143"/>
        <v/>
      </c>
      <c r="DB111" s="2" t="str">
        <f t="shared" si="143"/>
        <v/>
      </c>
      <c r="DC111" s="2" t="str">
        <f t="shared" si="143"/>
        <v/>
      </c>
      <c r="DD111" s="2" t="str">
        <f t="shared" si="143"/>
        <v/>
      </c>
      <c r="DE111" s="2" t="str">
        <f t="shared" si="143"/>
        <v/>
      </c>
      <c r="DF111" s="2" t="str">
        <f t="shared" si="143"/>
        <v/>
      </c>
      <c r="DG111" s="2" t="str">
        <f t="shared" si="143"/>
        <v/>
      </c>
      <c r="DH111" s="2" t="str">
        <f t="shared" si="143"/>
        <v/>
      </c>
      <c r="DI111" s="2" t="str">
        <f t="shared" si="143"/>
        <v/>
      </c>
      <c r="DK111" s="2">
        <f t="shared" si="134"/>
        <v>47.584130630630639</v>
      </c>
      <c r="DL111" s="2">
        <f t="shared" si="134"/>
        <v>44.512587854251016</v>
      </c>
      <c r="DM111" s="2">
        <f t="shared" si="134"/>
        <v>49.07462807747018</v>
      </c>
      <c r="DN111" s="2">
        <f t="shared" si="134"/>
        <v>46.690720107962221</v>
      </c>
      <c r="DO111" s="2">
        <f t="shared" si="134"/>
        <v>43.631754925775979</v>
      </c>
      <c r="DP111" s="2">
        <f t="shared" si="134"/>
        <v>46.97167962213225</v>
      </c>
      <c r="DQ111" s="2">
        <f t="shared" si="134"/>
        <v>46.800911368858735</v>
      </c>
      <c r="DR111" s="2">
        <f t="shared" si="134"/>
        <v>42.222062618083676</v>
      </c>
      <c r="DS111" s="2">
        <f t="shared" si="134"/>
        <v>41.533440080971658</v>
      </c>
      <c r="DT111" s="2">
        <f t="shared" si="134"/>
        <v>44.973944414049676</v>
      </c>
      <c r="DU111" s="2">
        <f t="shared" si="134"/>
        <v>45.652248386037854</v>
      </c>
      <c r="DV111" s="2">
        <f t="shared" si="134"/>
        <v>53.04351482656746</v>
      </c>
      <c r="DW111" s="2">
        <f t="shared" si="134"/>
        <v>51.981328002699044</v>
      </c>
      <c r="DX111" s="2">
        <f t="shared" si="134"/>
        <v>50.822754116059372</v>
      </c>
      <c r="DY111" s="2">
        <f t="shared" si="134"/>
        <v>41.99994509803922</v>
      </c>
      <c r="EA111" s="2">
        <f t="shared" si="96"/>
        <v>21.352829916913432</v>
      </c>
      <c r="EB111" s="2">
        <f t="shared" si="96"/>
        <v>22.440226571465001</v>
      </c>
      <c r="EC111" s="2">
        <f t="shared" si="96"/>
        <v>25.009751634521088</v>
      </c>
      <c r="ED111" s="2">
        <f t="shared" si="96"/>
        <v>28.057526315789474</v>
      </c>
      <c r="EE111" s="2">
        <f t="shared" si="96"/>
        <v>29.533935618644914</v>
      </c>
      <c r="EF111" s="2">
        <f t="shared" si="96"/>
        <v>29.94543427587902</v>
      </c>
      <c r="EG111" s="2">
        <f t="shared" si="96"/>
        <v>32.663743176788792</v>
      </c>
      <c r="EH111" s="2">
        <f t="shared" si="96"/>
        <v>31.30941693310708</v>
      </c>
      <c r="EI111" s="2">
        <f t="shared" si="96"/>
        <v>30.452807794117646</v>
      </c>
      <c r="EJ111" s="2">
        <f t="shared" si="96"/>
        <v>30.899232069909459</v>
      </c>
      <c r="EK111" s="2">
        <f t="shared" si="96"/>
        <v>28.627638153666375</v>
      </c>
      <c r="EL111" s="2">
        <f t="shared" si="96"/>
        <v>27.326670686942844</v>
      </c>
      <c r="EM111" s="2">
        <f t="shared" si="135"/>
        <v>26.642285074091774</v>
      </c>
      <c r="EN111" s="2">
        <f t="shared" si="135"/>
        <v>28.463839861435588</v>
      </c>
      <c r="EO111" s="2">
        <f t="shared" si="135"/>
        <v>30.978648478118224</v>
      </c>
      <c r="EQ111" s="2">
        <f t="shared" si="136"/>
        <v>21.812634593505237</v>
      </c>
      <c r="ER111" s="2">
        <f t="shared" si="136"/>
        <v>23.031945037944716</v>
      </c>
      <c r="ES111" s="2">
        <f t="shared" si="136"/>
        <v>24.916810846411558</v>
      </c>
      <c r="ET111" s="2">
        <f t="shared" si="136"/>
        <v>27.869419838231344</v>
      </c>
      <c r="EU111" s="2">
        <f t="shared" si="136"/>
        <v>28.937409278293188</v>
      </c>
      <c r="EV111" s="2">
        <f t="shared" si="136"/>
        <v>30.39254378434044</v>
      </c>
      <c r="EW111" s="2">
        <f t="shared" si="136"/>
        <v>31.637201669736285</v>
      </c>
      <c r="EX111" s="2">
        <f t="shared" si="136"/>
        <v>30.850604301942891</v>
      </c>
      <c r="EY111" s="2">
        <f t="shared" si="136"/>
        <v>30.045248369925886</v>
      </c>
      <c r="EZ111" s="2">
        <f t="shared" si="136"/>
        <v>30.573474966683268</v>
      </c>
      <c r="FA111" s="2">
        <f t="shared" si="136"/>
        <v>28.540018048552675</v>
      </c>
      <c r="FB111" s="2">
        <f t="shared" si="136"/>
        <v>26.214222586767928</v>
      </c>
      <c r="FC111" s="2">
        <f t="shared" si="136"/>
        <v>25.720016940725319</v>
      </c>
      <c r="FD111" s="2">
        <f t="shared" si="136"/>
        <v>27.952595355200295</v>
      </c>
      <c r="FE111" s="2">
        <f t="shared" si="136"/>
        <v>31.00061855767273</v>
      </c>
      <c r="FG111" s="2">
        <f t="shared" si="137"/>
        <v>0.98699201327762354</v>
      </c>
      <c r="FH111" s="2">
        <f t="shared" si="137"/>
        <v>0.98581485354998799</v>
      </c>
      <c r="FI111" s="2">
        <f t="shared" si="137"/>
        <v>0.98677560783068152</v>
      </c>
      <c r="FJ111" s="2">
        <f t="shared" si="137"/>
        <v>0.98611671838842085</v>
      </c>
      <c r="FK111" s="2">
        <f t="shared" si="137"/>
        <v>0.9882652422862912</v>
      </c>
      <c r="FL111" s="2">
        <f t="shared" si="137"/>
        <v>0.98903924838792101</v>
      </c>
      <c r="FM111" s="2">
        <f t="shared" si="137"/>
        <v>0.9865610556210973</v>
      </c>
      <c r="FN111" s="2">
        <f t="shared" si="137"/>
        <v>0.98906787590730938</v>
      </c>
      <c r="FO111" s="2">
        <f t="shared" si="137"/>
        <v>0.98701025091213501</v>
      </c>
      <c r="FP111" s="2">
        <f t="shared" si="137"/>
        <v>0.98895564454354923</v>
      </c>
      <c r="FQ111" s="2">
        <f t="shared" si="137"/>
        <v>0.98954829489857299</v>
      </c>
      <c r="FR111" s="2">
        <f t="shared" si="137"/>
        <v>0.98758573256366478</v>
      </c>
      <c r="FS111" s="2">
        <f t="shared" si="137"/>
        <v>0.98687078069010636</v>
      </c>
      <c r="FT111" s="2">
        <f t="shared" si="137"/>
        <v>0.98806521847977991</v>
      </c>
      <c r="FU111" s="2">
        <f t="shared" si="137"/>
        <v>0.98949537369830287</v>
      </c>
      <c r="FW111" s="2">
        <f t="shared" ref="FW111:GK127" si="144">POWER(10,($B111-C$233)/C$230)/(1+POWER(10,($B111-C$233)/C$230))</f>
        <v>1.6369161987186527E-8</v>
      </c>
      <c r="FX111" s="2">
        <f t="shared" si="144"/>
        <v>7.4967312467970846E-8</v>
      </c>
      <c r="FY111" s="2">
        <f t="shared" si="144"/>
        <v>7.367302425174896E-8</v>
      </c>
      <c r="FZ111" s="2">
        <f t="shared" si="144"/>
        <v>9.0742352155813973E-8</v>
      </c>
      <c r="GA111" s="2">
        <f t="shared" si="144"/>
        <v>8.9741534736084271E-8</v>
      </c>
      <c r="GB111" s="2">
        <f t="shared" si="144"/>
        <v>9.0762700983757433E-8</v>
      </c>
      <c r="GC111" s="2">
        <f t="shared" si="144"/>
        <v>6.4601122780046289E-8</v>
      </c>
      <c r="GD111" s="2">
        <f t="shared" si="144"/>
        <v>1.1723456813483905E-7</v>
      </c>
      <c r="GE111" s="2">
        <f t="shared" si="144"/>
        <v>1.4704899817902645E-7</v>
      </c>
      <c r="GF111" s="2">
        <f t="shared" si="144"/>
        <v>9.2670227844761852E-8</v>
      </c>
      <c r="GG111" s="2">
        <f t="shared" si="144"/>
        <v>6.8867019163557661E-8</v>
      </c>
      <c r="GH111" s="2">
        <f t="shared" si="144"/>
        <v>5.8967038651856532E-8</v>
      </c>
      <c r="GI111" s="2">
        <f t="shared" si="144"/>
        <v>5.2203780568233718E-8</v>
      </c>
      <c r="GJ111" s="2">
        <f t="shared" si="144"/>
        <v>4.7991624780819518E-8</v>
      </c>
      <c r="GK111" s="2">
        <f t="shared" si="144"/>
        <v>2.712522562344061E-8</v>
      </c>
      <c r="GM111" s="107">
        <f t="shared" ref="GM111:HA127" si="145" xml:space="preserve"> _xlfn.NORM.DIST($B111, C$7, ABS(C$11), TRUE) * _xlfn.NORM.DIST(($B111 - C$7)*C$15, 0, ABS(C$11), TRUE) * 2</f>
        <v>3.7053210629870611E-15</v>
      </c>
      <c r="GN111" s="107">
        <f t="shared" si="145"/>
        <v>1.9481697787390612E-16</v>
      </c>
      <c r="GO111" s="107">
        <f t="shared" si="145"/>
        <v>1.9563029175525038E-16</v>
      </c>
      <c r="GP111" s="107">
        <f t="shared" si="145"/>
        <v>6.1978290185930569E-17</v>
      </c>
      <c r="GQ111" s="107">
        <f t="shared" si="145"/>
        <v>2.7131959125041301E-19</v>
      </c>
      <c r="GR111" s="107">
        <f t="shared" si="145"/>
        <v>5.2974860565852287E-21</v>
      </c>
      <c r="GS111" s="107">
        <f t="shared" si="145"/>
        <v>1.5798176264002691E-19</v>
      </c>
      <c r="GT111" s="107">
        <f t="shared" si="145"/>
        <v>4.6779364858475693E-21</v>
      </c>
      <c r="GU111" s="107">
        <f t="shared" si="145"/>
        <v>3.6354116544013472E-20</v>
      </c>
      <c r="GV111" s="107">
        <f t="shared" si="145"/>
        <v>3.5731428974668857E-22</v>
      </c>
      <c r="GW111" s="107">
        <f t="shared" si="145"/>
        <v>1.2947857619851251E-21</v>
      </c>
      <c r="GX111" s="107">
        <f t="shared" si="145"/>
        <v>7.9716427997850881E-21</v>
      </c>
      <c r="GY111" s="107">
        <f t="shared" si="145"/>
        <v>4.8334279253442474E-19</v>
      </c>
      <c r="GZ111" s="107">
        <f t="shared" si="145"/>
        <v>1.5706273377425205E-18</v>
      </c>
      <c r="HA111" s="107">
        <f t="shared" si="145"/>
        <v>1.3337922847783806E-20</v>
      </c>
      <c r="HC111" s="107">
        <f t="shared" si="76"/>
        <v>0.57040876716735722</v>
      </c>
      <c r="HD111" s="107">
        <f t="shared" si="76"/>
        <v>0.54024621425297381</v>
      </c>
      <c r="HE111" s="107">
        <f t="shared" si="76"/>
        <v>0.56238675390235437</v>
      </c>
      <c r="HF111" s="107">
        <f t="shared" si="76"/>
        <v>0.55885331822533002</v>
      </c>
      <c r="HG111" s="107">
        <f t="shared" si="76"/>
        <v>0.59921528942550573</v>
      </c>
      <c r="HH111" s="107">
        <f t="shared" si="76"/>
        <v>0.61926398136887251</v>
      </c>
      <c r="HI111" s="107">
        <f t="shared" si="138"/>
        <v>0.54784800797883781</v>
      </c>
      <c r="HJ111" s="107">
        <f t="shared" si="138"/>
        <v>0.63750712016329636</v>
      </c>
      <c r="HK111" s="107">
        <f t="shared" si="138"/>
        <v>0.6278520174643788</v>
      </c>
      <c r="HL111" s="107">
        <f t="shared" si="138"/>
        <v>0.62747141198299106</v>
      </c>
      <c r="HM111" s="107">
        <f t="shared" si="138"/>
        <v>0.61648144184205167</v>
      </c>
      <c r="HN111" s="107">
        <f t="shared" si="138"/>
        <v>0.53485395052362406</v>
      </c>
      <c r="HO111" s="107">
        <f t="shared" si="138"/>
        <v>0.507094696143641</v>
      </c>
      <c r="HP111" s="107">
        <f t="shared" si="138"/>
        <v>0.52567242624827626</v>
      </c>
      <c r="HQ111" s="107">
        <f t="shared" si="138"/>
        <v>0.4888414305827728</v>
      </c>
      <c r="HS111" s="107">
        <f t="shared" ref="HS111:IG127" si="146" xml:space="preserve"> _xlfn.NORM.DIST($B111, C$9, ABS(C$13), TRUE) * _xlfn.NORM.DIST(($B111 - C$9)*C$17, 0, ABS(C$13), TRUE) * 2</f>
        <v>3.4388053434600704E-8</v>
      </c>
      <c r="HT111" s="107">
        <f t="shared" si="146"/>
        <v>2.8521429716180017E-8</v>
      </c>
      <c r="HU111" s="107">
        <f t="shared" si="146"/>
        <v>5.048389940299421E-8</v>
      </c>
      <c r="HV111" s="107">
        <f t="shared" si="146"/>
        <v>3.1446265135320459E-8</v>
      </c>
      <c r="HW111" s="107">
        <f t="shared" si="146"/>
        <v>1.4967290604261748E-8</v>
      </c>
      <c r="HX111" s="107">
        <f t="shared" si="146"/>
        <v>7.2006231622490072E-9</v>
      </c>
      <c r="HY111" s="107">
        <f t="shared" si="146"/>
        <v>1.8830281349259937E-9</v>
      </c>
      <c r="HZ111" s="107">
        <f t="shared" si="146"/>
        <v>1.5874923522258102E-8</v>
      </c>
      <c r="IA111" s="107">
        <f t="shared" si="146"/>
        <v>1.40826282279E-8</v>
      </c>
      <c r="IB111" s="107">
        <f t="shared" si="146"/>
        <v>3.264737792065596E-9</v>
      </c>
      <c r="IC111" s="107">
        <f t="shared" si="146"/>
        <v>3.5670692858910532E-9</v>
      </c>
      <c r="ID111" s="107">
        <f t="shared" si="146"/>
        <v>6.7673924315421546E-10</v>
      </c>
      <c r="IE111" s="107">
        <f t="shared" si="146"/>
        <v>1.5313411982381903E-9</v>
      </c>
      <c r="IF111" s="107">
        <f t="shared" si="146"/>
        <v>6.4385317568235058E-9</v>
      </c>
      <c r="IG111" s="107">
        <f t="shared" si="146"/>
        <v>1.2213645107954636E-8</v>
      </c>
      <c r="II111" s="107">
        <f t="shared" ref="II111:IW127" si="147" xml:space="preserve"> _xlfn.NORM.DIST($B111, C$10, ABS(C$14), TRUE) * _xlfn.NORM.DIST(($B111 - C$10)*C$18, 0, ABS(C$14), TRUE) * 2</f>
        <v>1.8879618864011862E-37</v>
      </c>
      <c r="IJ111" s="107">
        <f t="shared" si="147"/>
        <v>7.958855403120068E-36</v>
      </c>
      <c r="IK111" s="107">
        <f t="shared" si="147"/>
        <v>8.9263857546233874E-35</v>
      </c>
      <c r="IL111" s="107">
        <f t="shared" si="147"/>
        <v>8.4654024719696021E-36</v>
      </c>
      <c r="IM111" s="107">
        <f t="shared" si="147"/>
        <v>4.0369213420830453E-38</v>
      </c>
      <c r="IN111" s="107">
        <f t="shared" si="147"/>
        <v>2.2858172412596753E-40</v>
      </c>
      <c r="IO111" s="107">
        <f t="shared" si="147"/>
        <v>1.3238651761673131E-42</v>
      </c>
      <c r="IP111" s="107">
        <f t="shared" si="147"/>
        <v>3.2271671322195926E-39</v>
      </c>
      <c r="IQ111" s="107">
        <f t="shared" si="147"/>
        <v>2.3685271690631659E-39</v>
      </c>
      <c r="IR111" s="107">
        <f t="shared" si="147"/>
        <v>9.8188569470664915E-43</v>
      </c>
      <c r="IS111" s="107">
        <f t="shared" si="147"/>
        <v>4.3485473597935211E-42</v>
      </c>
      <c r="IT111" s="107">
        <f t="shared" si="147"/>
        <v>1.9681694180404001E-44</v>
      </c>
      <c r="IU111" s="107">
        <f t="shared" si="147"/>
        <v>4.3953366661413169E-42</v>
      </c>
      <c r="IV111" s="107">
        <f t="shared" si="147"/>
        <v>1.390543791684848E-39</v>
      </c>
      <c r="IW111" s="107">
        <f t="shared" si="147"/>
        <v>9.6293420424902046E-34</v>
      </c>
      <c r="IY111" s="107">
        <f t="shared" ref="IY111:JM127" si="148">GM111+HC111+HS111+II111</f>
        <v>0.57040880155541429</v>
      </c>
      <c r="IZ111" s="107">
        <f t="shared" si="148"/>
        <v>0.5402462427744037</v>
      </c>
      <c r="JA111" s="107">
        <f t="shared" si="148"/>
        <v>0.56238680438625399</v>
      </c>
      <c r="JB111" s="107">
        <f t="shared" si="148"/>
        <v>0.55885334967159528</v>
      </c>
      <c r="JC111" s="107">
        <f t="shared" si="148"/>
        <v>0.59921530439279636</v>
      </c>
      <c r="JD111" s="107">
        <f t="shared" si="148"/>
        <v>0.61926398856949572</v>
      </c>
      <c r="JE111" s="107">
        <f t="shared" si="148"/>
        <v>0.54784800986186599</v>
      </c>
      <c r="JF111" s="107">
        <f t="shared" si="148"/>
        <v>0.63750713603821985</v>
      </c>
      <c r="JG111" s="107">
        <f t="shared" si="148"/>
        <v>0.62785203154700697</v>
      </c>
      <c r="JH111" s="107">
        <f t="shared" si="148"/>
        <v>0.62747141524772887</v>
      </c>
      <c r="JI111" s="107">
        <f t="shared" si="148"/>
        <v>0.61648144540912098</v>
      </c>
      <c r="JJ111" s="107">
        <f t="shared" si="148"/>
        <v>0.53485395120036328</v>
      </c>
      <c r="JK111" s="107">
        <f t="shared" si="148"/>
        <v>0.50709469767498216</v>
      </c>
      <c r="JL111" s="107">
        <f t="shared" si="148"/>
        <v>0.52567243268680797</v>
      </c>
      <c r="JM111" s="107">
        <f t="shared" si="148"/>
        <v>0.48884144279641789</v>
      </c>
    </row>
    <row r="112" spans="2:273" x14ac:dyDescent="0.25">
      <c r="B112" s="2">
        <v>84</v>
      </c>
      <c r="C112" s="37">
        <v>167.61199999999999</v>
      </c>
      <c r="D112" s="37">
        <v>164.358</v>
      </c>
      <c r="E112" s="37">
        <v>166.65700000000001</v>
      </c>
      <c r="F112" s="37">
        <v>171.75800000000001</v>
      </c>
      <c r="G112" s="37">
        <v>169.24600000000001</v>
      </c>
      <c r="H112" s="37">
        <v>166.32400000000001</v>
      </c>
      <c r="I112" s="37">
        <v>173.34800000000001</v>
      </c>
      <c r="J112" s="37">
        <v>163.01599999999999</v>
      </c>
      <c r="K112" s="37">
        <v>172.25399999999999</v>
      </c>
      <c r="L112" s="37">
        <v>164.952</v>
      </c>
      <c r="M112" s="37">
        <v>164.60300000000001</v>
      </c>
      <c r="N112" s="37">
        <v>174.143</v>
      </c>
      <c r="O112" s="37">
        <v>168.31700000000001</v>
      </c>
      <c r="P112" s="37">
        <v>162.44399999999999</v>
      </c>
      <c r="Q112" s="37">
        <v>132.19999999999999</v>
      </c>
      <c r="S112" s="4">
        <f t="shared" si="97"/>
        <v>174.81996549769917</v>
      </c>
      <c r="T112" s="4">
        <f t="shared" si="98"/>
        <v>176.67942935078102</v>
      </c>
      <c r="U112" s="4">
        <f t="shared" si="99"/>
        <v>177.76277970767117</v>
      </c>
      <c r="V112" s="4">
        <f t="shared" si="100"/>
        <v>180.85186543080439</v>
      </c>
      <c r="W112" s="4">
        <f t="shared" si="101"/>
        <v>174.61560214083636</v>
      </c>
      <c r="X112" s="4">
        <f t="shared" si="102"/>
        <v>167.28361958642947</v>
      </c>
      <c r="Y112" s="4">
        <f t="shared" si="103"/>
        <v>178.75006993366202</v>
      </c>
      <c r="Z112" s="4">
        <f t="shared" si="104"/>
        <v>159.88094553568217</v>
      </c>
      <c r="AA112" s="4">
        <f t="shared" si="105"/>
        <v>170.49990395665273</v>
      </c>
      <c r="AB112" s="4">
        <f t="shared" si="106"/>
        <v>166.41213900718211</v>
      </c>
      <c r="AC112" s="4">
        <f t="shared" si="107"/>
        <v>166.14997124630503</v>
      </c>
      <c r="AD112" s="4">
        <f t="shared" si="108"/>
        <v>183.48979212591189</v>
      </c>
      <c r="AE112" s="4">
        <f t="shared" si="109"/>
        <v>177.26369095993064</v>
      </c>
      <c r="AF112" s="4">
        <f t="shared" si="110"/>
        <v>169.23210469369752</v>
      </c>
      <c r="AG112" s="4">
        <f t="shared" si="110"/>
        <v>135.50422225220595</v>
      </c>
      <c r="AI112" s="4">
        <f t="shared" si="111"/>
        <v>-7.2079654976991776</v>
      </c>
      <c r="AJ112" s="4">
        <f t="shared" si="112"/>
        <v>-12.321429350781017</v>
      </c>
      <c r="AK112" s="4">
        <f t="shared" si="113"/>
        <v>-11.105779707671161</v>
      </c>
      <c r="AL112" s="4">
        <f t="shared" si="114"/>
        <v>-9.0938654308043851</v>
      </c>
      <c r="AM112" s="4">
        <f t="shared" si="115"/>
        <v>-5.3696021408363492</v>
      </c>
      <c r="AN112" s="4">
        <f t="shared" si="116"/>
        <v>-0.95961958642945433</v>
      </c>
      <c r="AO112" s="4">
        <f t="shared" si="117"/>
        <v>-5.4020699336620055</v>
      </c>
      <c r="AP112" s="4">
        <f t="shared" si="118"/>
        <v>3.1350544643178182</v>
      </c>
      <c r="AQ112" s="4">
        <f t="shared" si="119"/>
        <v>1.7540960433472605</v>
      </c>
      <c r="AR112" s="4">
        <f t="shared" si="120"/>
        <v>-1.4601390071821072</v>
      </c>
      <c r="AS112" s="4">
        <f t="shared" si="121"/>
        <v>-1.54697124630502</v>
      </c>
      <c r="AT112" s="4">
        <f t="shared" si="122"/>
        <v>-9.3467921259118896</v>
      </c>
      <c r="AU112" s="4">
        <f t="shared" si="123"/>
        <v>-8.9466909599306348</v>
      </c>
      <c r="AV112" s="4">
        <f t="shared" si="139"/>
        <v>-6.7881046936975338</v>
      </c>
      <c r="AW112" s="4">
        <f t="shared" si="139"/>
        <v>-3.3042222522059603</v>
      </c>
      <c r="AY112" s="2">
        <f t="shared" si="140"/>
        <v>21.586969774890481</v>
      </c>
      <c r="AZ112" s="2">
        <f t="shared" si="140"/>
        <v>22.663092475637043</v>
      </c>
      <c r="BA112" s="2">
        <f t="shared" si="140"/>
        <v>25.195564102580242</v>
      </c>
      <c r="BB112" s="2">
        <f t="shared" si="140"/>
        <v>28.188880587797229</v>
      </c>
      <c r="BC112" s="2">
        <f t="shared" si="140"/>
        <v>29.573514887100888</v>
      </c>
      <c r="BD112" s="2">
        <f t="shared" si="140"/>
        <v>30.064685312547404</v>
      </c>
      <c r="BE112" s="2">
        <f t="shared" si="140"/>
        <v>32.708512666628259</v>
      </c>
      <c r="BF112" s="2">
        <f t="shared" si="140"/>
        <v>31.31797113622779</v>
      </c>
      <c r="BG112" s="2">
        <f t="shared" si="140"/>
        <v>30.488552626823623</v>
      </c>
      <c r="BH112" s="2">
        <f t="shared" si="140"/>
        <v>30.909363746652211</v>
      </c>
      <c r="BI112" s="2">
        <f t="shared" si="140"/>
        <v>28.669498948591176</v>
      </c>
      <c r="BJ112" s="2">
        <f t="shared" si="140"/>
        <v>27.465835939949482</v>
      </c>
      <c r="BK112" s="2">
        <f t="shared" si="140"/>
        <v>26.79880130479312</v>
      </c>
      <c r="BL112" s="2">
        <f t="shared" si="140"/>
        <v>28.57631000983935</v>
      </c>
      <c r="BM112" s="2">
        <f t="shared" si="140"/>
        <v>30.978337938590791</v>
      </c>
      <c r="BO112" s="2" t="str">
        <f t="shared" si="141"/>
        <v/>
      </c>
      <c r="BP112" s="2" t="str">
        <f t="shared" si="141"/>
        <v/>
      </c>
      <c r="BQ112" s="2" t="str">
        <f t="shared" si="141"/>
        <v/>
      </c>
      <c r="BR112" s="2" t="str">
        <f t="shared" si="141"/>
        <v/>
      </c>
      <c r="BS112" s="2" t="str">
        <f t="shared" si="141"/>
        <v/>
      </c>
      <c r="BT112" s="2" t="str">
        <f t="shared" si="141"/>
        <v/>
      </c>
      <c r="BU112" s="2" t="str">
        <f t="shared" si="141"/>
        <v/>
      </c>
      <c r="BV112" s="2" t="str">
        <f t="shared" si="141"/>
        <v/>
      </c>
      <c r="BW112" s="2" t="str">
        <f t="shared" si="141"/>
        <v/>
      </c>
      <c r="BX112" s="2" t="str">
        <f t="shared" si="141"/>
        <v/>
      </c>
      <c r="BY112" s="2" t="str">
        <f t="shared" si="141"/>
        <v/>
      </c>
      <c r="BZ112" s="2" t="str">
        <f t="shared" si="141"/>
        <v/>
      </c>
      <c r="CA112" s="2" t="str">
        <f t="shared" si="141"/>
        <v/>
      </c>
      <c r="CB112" s="2" t="str">
        <f t="shared" si="141"/>
        <v/>
      </c>
      <c r="CC112" s="2" t="str">
        <f t="shared" si="141"/>
        <v/>
      </c>
      <c r="CE112" s="2" t="str">
        <f t="shared" si="142"/>
        <v/>
      </c>
      <c r="CF112" s="2" t="str">
        <f t="shared" si="142"/>
        <v/>
      </c>
      <c r="CG112" s="2" t="str">
        <f t="shared" si="142"/>
        <v/>
      </c>
      <c r="CH112" s="2" t="str">
        <f t="shared" si="142"/>
        <v/>
      </c>
      <c r="CI112" s="2" t="str">
        <f t="shared" si="142"/>
        <v/>
      </c>
      <c r="CJ112" s="2" t="str">
        <f t="shared" si="142"/>
        <v/>
      </c>
      <c r="CK112" s="2" t="str">
        <f t="shared" si="142"/>
        <v/>
      </c>
      <c r="CL112" s="2" t="str">
        <f t="shared" si="142"/>
        <v/>
      </c>
      <c r="CM112" s="2" t="str">
        <f t="shared" si="142"/>
        <v/>
      </c>
      <c r="CN112" s="2" t="str">
        <f t="shared" si="142"/>
        <v/>
      </c>
      <c r="CO112" s="2" t="str">
        <f t="shared" si="142"/>
        <v/>
      </c>
      <c r="CP112" s="2" t="str">
        <f t="shared" si="142"/>
        <v/>
      </c>
      <c r="CQ112" s="2" t="str">
        <f t="shared" si="142"/>
        <v/>
      </c>
      <c r="CR112" s="2" t="str">
        <f t="shared" si="142"/>
        <v/>
      </c>
      <c r="CS112" s="2" t="str">
        <f t="shared" si="142"/>
        <v/>
      </c>
      <c r="CU112" s="2" t="str">
        <f t="shared" si="143"/>
        <v/>
      </c>
      <c r="CV112" s="2" t="str">
        <f t="shared" si="143"/>
        <v/>
      </c>
      <c r="CW112" s="2" t="str">
        <f t="shared" si="143"/>
        <v/>
      </c>
      <c r="CX112" s="2" t="str">
        <f t="shared" si="143"/>
        <v/>
      </c>
      <c r="CY112" s="2" t="str">
        <f t="shared" si="143"/>
        <v/>
      </c>
      <c r="CZ112" s="2" t="str">
        <f t="shared" si="143"/>
        <v/>
      </c>
      <c r="DA112" s="2" t="str">
        <f t="shared" si="143"/>
        <v/>
      </c>
      <c r="DB112" s="2" t="str">
        <f t="shared" si="143"/>
        <v/>
      </c>
      <c r="DC112" s="2" t="str">
        <f t="shared" si="143"/>
        <v/>
      </c>
      <c r="DD112" s="2" t="str">
        <f t="shared" si="143"/>
        <v/>
      </c>
      <c r="DE112" s="2" t="str">
        <f t="shared" si="143"/>
        <v/>
      </c>
      <c r="DF112" s="2" t="str">
        <f t="shared" si="143"/>
        <v/>
      </c>
      <c r="DG112" s="2" t="str">
        <f t="shared" si="143"/>
        <v/>
      </c>
      <c r="DH112" s="2" t="str">
        <f t="shared" si="143"/>
        <v/>
      </c>
      <c r="DI112" s="2" t="str">
        <f t="shared" si="143"/>
        <v/>
      </c>
      <c r="DK112" s="2">
        <f t="shared" si="134"/>
        <v>47.847351351351364</v>
      </c>
      <c r="DL112" s="2">
        <f t="shared" si="134"/>
        <v>44.714142712550611</v>
      </c>
      <c r="DM112" s="2">
        <f t="shared" si="134"/>
        <v>49.328297953824269</v>
      </c>
      <c r="DN112" s="2">
        <f t="shared" si="134"/>
        <v>46.879992577597847</v>
      </c>
      <c r="DO112" s="2">
        <f t="shared" si="134"/>
        <v>43.732675775978407</v>
      </c>
      <c r="DP112" s="2">
        <f t="shared" si="134"/>
        <v>47.100602901484478</v>
      </c>
      <c r="DQ112" s="2">
        <f t="shared" si="134"/>
        <v>46.966707845497311</v>
      </c>
      <c r="DR112" s="2">
        <f t="shared" si="134"/>
        <v>42.291733468286104</v>
      </c>
      <c r="DS112" s="2">
        <f t="shared" si="134"/>
        <v>41.621619635627532</v>
      </c>
      <c r="DT112" s="2">
        <f t="shared" si="134"/>
        <v>45.118095524674473</v>
      </c>
      <c r="DU112" s="2">
        <f t="shared" si="134"/>
        <v>45.821559798665056</v>
      </c>
      <c r="DV112" s="2">
        <f t="shared" si="134"/>
        <v>53.33606149469307</v>
      </c>
      <c r="DW112" s="2">
        <f t="shared" si="134"/>
        <v>52.257843994601885</v>
      </c>
      <c r="DX112" s="2">
        <f t="shared" si="134"/>
        <v>51.05928913630229</v>
      </c>
      <c r="DY112" s="2">
        <f t="shared" si="134"/>
        <v>42.098131092436979</v>
      </c>
      <c r="EA112" s="2">
        <f t="shared" si="96"/>
        <v>21.312055371877065</v>
      </c>
      <c r="EB112" s="2">
        <f t="shared" si="96"/>
        <v>22.411053423434907</v>
      </c>
      <c r="EC112" s="2">
        <f t="shared" si="96"/>
        <v>24.938664269369077</v>
      </c>
      <c r="ED112" s="2">
        <f t="shared" si="96"/>
        <v>27.979855263157894</v>
      </c>
      <c r="EE112" s="2">
        <f t="shared" si="96"/>
        <v>29.439966727071372</v>
      </c>
      <c r="EF112" s="2">
        <f t="shared" si="96"/>
        <v>29.914719424637319</v>
      </c>
      <c r="EG112" s="2">
        <f t="shared" si="96"/>
        <v>32.554234128350139</v>
      </c>
      <c r="EH112" s="2">
        <f t="shared" si="96"/>
        <v>31.221625131731713</v>
      </c>
      <c r="EI112" s="2">
        <f t="shared" si="96"/>
        <v>30.372168529411763</v>
      </c>
      <c r="EJ112" s="2">
        <f t="shared" si="96"/>
        <v>30.78332074120868</v>
      </c>
      <c r="EK112" s="2">
        <f t="shared" si="96"/>
        <v>28.525597078586038</v>
      </c>
      <c r="EL112" s="2">
        <f t="shared" si="96"/>
        <v>27.207522876245413</v>
      </c>
      <c r="EM112" s="2">
        <f t="shared" si="135"/>
        <v>26.529758992590818</v>
      </c>
      <c r="EN112" s="2">
        <f t="shared" si="135"/>
        <v>28.360593861274467</v>
      </c>
      <c r="EO112" s="2">
        <f t="shared" si="135"/>
        <v>30.884568017767911</v>
      </c>
      <c r="EQ112" s="2">
        <f t="shared" si="136"/>
        <v>21.756822976228641</v>
      </c>
      <c r="ER112" s="2">
        <f t="shared" si="136"/>
        <v>22.974765076327191</v>
      </c>
      <c r="ES112" s="2">
        <f t="shared" si="136"/>
        <v>24.843125188945734</v>
      </c>
      <c r="ET112" s="2">
        <f t="shared" si="136"/>
        <v>27.79531945351598</v>
      </c>
      <c r="EU112" s="2">
        <f t="shared" si="136"/>
        <v>28.863921389350299</v>
      </c>
      <c r="EV112" s="2">
        <f t="shared" si="136"/>
        <v>30.342592299003961</v>
      </c>
      <c r="EW112" s="2">
        <f t="shared" si="136"/>
        <v>31.565941439494765</v>
      </c>
      <c r="EX112" s="2">
        <f t="shared" si="136"/>
        <v>30.778625876393413</v>
      </c>
      <c r="EY112" s="2">
        <f t="shared" si="136"/>
        <v>29.972138207750501</v>
      </c>
      <c r="EZ112" s="2">
        <f t="shared" si="136"/>
        <v>30.467732076773181</v>
      </c>
      <c r="FA112" s="2">
        <f t="shared" si="136"/>
        <v>28.435473017094488</v>
      </c>
      <c r="FB112" s="2">
        <f t="shared" si="136"/>
        <v>26.13886034172933</v>
      </c>
      <c r="FC112" s="2">
        <f t="shared" si="136"/>
        <v>25.64522549404726</v>
      </c>
      <c r="FD112" s="2">
        <f t="shared" si="136"/>
        <v>27.86357296402533</v>
      </c>
      <c r="FE112" s="2">
        <f t="shared" si="136"/>
        <v>30.893676437021938</v>
      </c>
      <c r="FG112" s="2">
        <f t="shared" si="137"/>
        <v>0.98963967109843076</v>
      </c>
      <c r="FH112" s="2">
        <f t="shared" si="137"/>
        <v>0.98869936824747351</v>
      </c>
      <c r="FI112" s="2">
        <f t="shared" si="137"/>
        <v>0.98946684294663934</v>
      </c>
      <c r="FJ112" s="2">
        <f t="shared" si="137"/>
        <v>0.98894053824886174</v>
      </c>
      <c r="FK112" s="2">
        <f t="shared" si="137"/>
        <v>0.99065619927944171</v>
      </c>
      <c r="FL112" s="2">
        <f t="shared" si="137"/>
        <v>0.99127389411071709</v>
      </c>
      <c r="FM112" s="2">
        <f t="shared" si="137"/>
        <v>0.989295479618434</v>
      </c>
      <c r="FN112" s="2">
        <f t="shared" si="137"/>
        <v>0.99129673649534178</v>
      </c>
      <c r="FO112" s="2">
        <f t="shared" si="137"/>
        <v>0.9896542355384208</v>
      </c>
      <c r="FP112" s="2">
        <f t="shared" si="137"/>
        <v>0.99120718363799953</v>
      </c>
      <c r="FQ112" s="2">
        <f t="shared" si="137"/>
        <v>0.99168003075933453</v>
      </c>
      <c r="FR112" s="2">
        <f t="shared" si="137"/>
        <v>0.99011375466464235</v>
      </c>
      <c r="FS112" s="2">
        <f t="shared" si="137"/>
        <v>0.98954285286629762</v>
      </c>
      <c r="FT112" s="2">
        <f t="shared" si="137"/>
        <v>0.99049653841420771</v>
      </c>
      <c r="FU112" s="2">
        <f t="shared" si="137"/>
        <v>0.99163781218445524</v>
      </c>
      <c r="FW112" s="2">
        <f t="shared" si="144"/>
        <v>2.0607553908101318E-8</v>
      </c>
      <c r="FX112" s="2">
        <f t="shared" si="144"/>
        <v>9.4378252887871278E-8</v>
      </c>
      <c r="FY112" s="2">
        <f t="shared" si="144"/>
        <v>9.2748840624994623E-8</v>
      </c>
      <c r="FZ112" s="2">
        <f t="shared" si="144"/>
        <v>1.1423785037085383E-7</v>
      </c>
      <c r="GA112" s="2">
        <f t="shared" si="144"/>
        <v>1.1297789594746985E-7</v>
      </c>
      <c r="GB112" s="2">
        <f t="shared" si="144"/>
        <v>1.1426346802624854E-7</v>
      </c>
      <c r="GC112" s="2">
        <f t="shared" si="144"/>
        <v>8.1327993737872277E-8</v>
      </c>
      <c r="GD112" s="2">
        <f t="shared" si="144"/>
        <v>1.4758957248558096E-7</v>
      </c>
      <c r="GE112" s="2">
        <f t="shared" si="144"/>
        <v>1.8512371353791675E-7</v>
      </c>
      <c r="GF112" s="2">
        <f t="shared" si="144"/>
        <v>1.1666490195118917E-7</v>
      </c>
      <c r="GG112" s="2">
        <f t="shared" si="144"/>
        <v>8.6698438913562171E-8</v>
      </c>
      <c r="GH112" s="2">
        <f t="shared" si="144"/>
        <v>7.4235102283644628E-8</v>
      </c>
      <c r="GI112" s="2">
        <f t="shared" si="144"/>
        <v>6.5720665060737463E-8</v>
      </c>
      <c r="GJ112" s="2">
        <f t="shared" si="144"/>
        <v>6.0417875239096624E-8</v>
      </c>
      <c r="GK112" s="2">
        <f t="shared" si="144"/>
        <v>3.4148635598159755E-8</v>
      </c>
      <c r="GM112" s="107">
        <f t="shared" si="145"/>
        <v>1.2112828728542924E-16</v>
      </c>
      <c r="GN112" s="107">
        <f t="shared" si="145"/>
        <v>4.2791089801383013E-18</v>
      </c>
      <c r="GO112" s="107">
        <f t="shared" si="145"/>
        <v>4.5856262876536988E-18</v>
      </c>
      <c r="GP112" s="107">
        <f t="shared" si="145"/>
        <v>1.2247938334055465E-18</v>
      </c>
      <c r="GQ112" s="107">
        <f t="shared" si="145"/>
        <v>3.5277579032072657E-21</v>
      </c>
      <c r="GR112" s="107">
        <f t="shared" si="145"/>
        <v>4.8983606734707124E-23</v>
      </c>
      <c r="GS112" s="107">
        <f t="shared" si="145"/>
        <v>1.6795158676402731E-21</v>
      </c>
      <c r="GT112" s="107">
        <f t="shared" si="145"/>
        <v>4.2819996763557251E-23</v>
      </c>
      <c r="GU112" s="107">
        <f t="shared" si="145"/>
        <v>3.4215629641069958E-22</v>
      </c>
      <c r="GV112" s="107">
        <f t="shared" si="145"/>
        <v>2.4746072836658225E-24</v>
      </c>
      <c r="GW112" s="107">
        <f t="shared" si="145"/>
        <v>1.0895930862765181E-23</v>
      </c>
      <c r="GX112" s="107">
        <f t="shared" si="145"/>
        <v>6.7063596837049987E-23</v>
      </c>
      <c r="GY112" s="107">
        <f t="shared" si="145"/>
        <v>5.9504745844200731E-21</v>
      </c>
      <c r="GZ112" s="107">
        <f t="shared" si="145"/>
        <v>2.4177580221651782E-20</v>
      </c>
      <c r="HA112" s="107">
        <f t="shared" si="145"/>
        <v>1.4166769236100933E-22</v>
      </c>
      <c r="HC112" s="107">
        <f t="shared" si="76"/>
        <v>0.62442426407684704</v>
      </c>
      <c r="HD112" s="107">
        <f t="shared" si="76"/>
        <v>0.60767458087483606</v>
      </c>
      <c r="HE112" s="107">
        <f t="shared" si="76"/>
        <v>0.62160465999540115</v>
      </c>
      <c r="HF112" s="107">
        <f t="shared" si="76"/>
        <v>0.62068049086341093</v>
      </c>
      <c r="HG112" s="107">
        <f t="shared" si="76"/>
        <v>0.64006170046340904</v>
      </c>
      <c r="HH112" s="107">
        <f t="shared" si="76"/>
        <v>0.64090353584653659</v>
      </c>
      <c r="HI112" s="107">
        <f t="shared" si="138"/>
        <v>0.61720317199290642</v>
      </c>
      <c r="HJ112" s="107">
        <f t="shared" si="138"/>
        <v>0.6261317579298934</v>
      </c>
      <c r="HK112" s="107">
        <f t="shared" si="138"/>
        <v>0.63693593157856665</v>
      </c>
      <c r="HL112" s="107">
        <f t="shared" si="138"/>
        <v>0.63679523950557915</v>
      </c>
      <c r="HM112" s="107">
        <f t="shared" si="138"/>
        <v>0.64137772990884168</v>
      </c>
      <c r="HN112" s="107">
        <f t="shared" si="138"/>
        <v>0.60944860626000741</v>
      </c>
      <c r="HO112" s="107">
        <f t="shared" si="138"/>
        <v>0.58606990535842907</v>
      </c>
      <c r="HP112" s="107">
        <f t="shared" si="138"/>
        <v>0.59835709602284659</v>
      </c>
      <c r="HQ112" s="107">
        <f t="shared" si="138"/>
        <v>0.57146937630771066</v>
      </c>
      <c r="HS112" s="107">
        <f t="shared" si="146"/>
        <v>6.8228235049819169E-8</v>
      </c>
      <c r="HT112" s="107">
        <f t="shared" si="146"/>
        <v>5.9486787679095077E-8</v>
      </c>
      <c r="HU112" s="107">
        <f t="shared" si="146"/>
        <v>1.0274200895756177E-7</v>
      </c>
      <c r="HV112" s="107">
        <f t="shared" si="146"/>
        <v>6.5987580971720029E-8</v>
      </c>
      <c r="HW112" s="107">
        <f t="shared" si="146"/>
        <v>3.2722613041811075E-8</v>
      </c>
      <c r="HX112" s="107">
        <f t="shared" si="146"/>
        <v>1.6401202600510877E-8</v>
      </c>
      <c r="HY112" s="107">
        <f t="shared" si="146"/>
        <v>4.44838369891677E-9</v>
      </c>
      <c r="HZ112" s="107">
        <f t="shared" si="146"/>
        <v>3.5525998930330633E-8</v>
      </c>
      <c r="IA112" s="107">
        <f t="shared" si="146"/>
        <v>3.2015474733326276E-8</v>
      </c>
      <c r="IB112" s="107">
        <f t="shared" si="146"/>
        <v>7.7717463116263463E-9</v>
      </c>
      <c r="IC112" s="107">
        <f t="shared" si="146"/>
        <v>8.2892539687982333E-9</v>
      </c>
      <c r="ID112" s="107">
        <f t="shared" si="146"/>
        <v>1.6588985670617531E-9</v>
      </c>
      <c r="IE112" s="107">
        <f t="shared" si="146"/>
        <v>3.5756364676664677E-9</v>
      </c>
      <c r="IF112" s="107">
        <f t="shared" si="146"/>
        <v>1.4142031533767769E-8</v>
      </c>
      <c r="IG112" s="107">
        <f t="shared" si="146"/>
        <v>2.5195494791784906E-8</v>
      </c>
      <c r="II112" s="107">
        <f t="shared" si="147"/>
        <v>1.5417037892585659E-36</v>
      </c>
      <c r="IJ112" s="107">
        <f t="shared" si="147"/>
        <v>7.1095349723750278E-35</v>
      </c>
      <c r="IK112" s="107">
        <f t="shared" si="147"/>
        <v>7.4407788178842497E-34</v>
      </c>
      <c r="IL112" s="107">
        <f t="shared" si="147"/>
        <v>7.7447657909885575E-35</v>
      </c>
      <c r="IM112" s="107">
        <f t="shared" si="147"/>
        <v>4.283377889000362E-37</v>
      </c>
      <c r="IN112" s="107">
        <f t="shared" si="147"/>
        <v>2.8086209338493774E-39</v>
      </c>
      <c r="IO112" s="107">
        <f t="shared" si="147"/>
        <v>1.780508990691137E-41</v>
      </c>
      <c r="IP112" s="107">
        <f t="shared" si="147"/>
        <v>3.8270445675940752E-38</v>
      </c>
      <c r="IQ112" s="107">
        <f t="shared" si="147"/>
        <v>2.9360155130380895E-38</v>
      </c>
      <c r="IR112" s="107">
        <f t="shared" si="147"/>
        <v>1.4105114294361054E-41</v>
      </c>
      <c r="IS112" s="107">
        <f t="shared" si="147"/>
        <v>5.7166699451130932E-41</v>
      </c>
      <c r="IT112" s="107">
        <f t="shared" si="147"/>
        <v>2.9280459910159045E-43</v>
      </c>
      <c r="IU112" s="107">
        <f t="shared" si="147"/>
        <v>5.5374260513919606E-41</v>
      </c>
      <c r="IV112" s="107">
        <f t="shared" si="147"/>
        <v>1.4810112648755115E-38</v>
      </c>
      <c r="IW112" s="107">
        <f t="shared" si="147"/>
        <v>6.6853800918922257E-33</v>
      </c>
      <c r="IY112" s="107">
        <f t="shared" si="148"/>
        <v>0.62442433230508221</v>
      </c>
      <c r="IZ112" s="107">
        <f t="shared" si="148"/>
        <v>0.60767464036162377</v>
      </c>
      <c r="JA112" s="107">
        <f t="shared" si="148"/>
        <v>0.62160476273741017</v>
      </c>
      <c r="JB112" s="107">
        <f t="shared" si="148"/>
        <v>0.62068055685099188</v>
      </c>
      <c r="JC112" s="107">
        <f t="shared" si="148"/>
        <v>0.64006173318602211</v>
      </c>
      <c r="JD112" s="107">
        <f t="shared" si="148"/>
        <v>0.64090355224773921</v>
      </c>
      <c r="JE112" s="107">
        <f t="shared" si="148"/>
        <v>0.61720317644129008</v>
      </c>
      <c r="JF112" s="107">
        <f t="shared" si="148"/>
        <v>0.62613179345589232</v>
      </c>
      <c r="JG112" s="107">
        <f t="shared" si="148"/>
        <v>0.63693596359404137</v>
      </c>
      <c r="JH112" s="107">
        <f t="shared" si="148"/>
        <v>0.6367952472773255</v>
      </c>
      <c r="JI112" s="107">
        <f t="shared" si="148"/>
        <v>0.64137773819809563</v>
      </c>
      <c r="JJ112" s="107">
        <f t="shared" si="148"/>
        <v>0.60944860791890598</v>
      </c>
      <c r="JK112" s="107">
        <f t="shared" si="148"/>
        <v>0.58606990893406552</v>
      </c>
      <c r="JL112" s="107">
        <f t="shared" si="148"/>
        <v>0.59835711016487814</v>
      </c>
      <c r="JM112" s="107">
        <f t="shared" si="148"/>
        <v>0.57146940150320547</v>
      </c>
    </row>
    <row r="113" spans="2:273" x14ac:dyDescent="0.25">
      <c r="B113" s="2">
        <v>85</v>
      </c>
      <c r="C113" s="37">
        <v>164.09</v>
      </c>
      <c r="D113" s="37">
        <v>162.31299999999999</v>
      </c>
      <c r="E113" s="37">
        <v>161.41800000000001</v>
      </c>
      <c r="F113" s="37">
        <v>166.90899999999999</v>
      </c>
      <c r="G113" s="37">
        <v>157.66200000000001</v>
      </c>
      <c r="H113" s="37">
        <v>147.29400000000001</v>
      </c>
      <c r="I113" s="37">
        <v>168.89400000000001</v>
      </c>
      <c r="J113" s="37">
        <v>135.12700000000001</v>
      </c>
      <c r="K113" s="37">
        <v>147.39699999999999</v>
      </c>
      <c r="L113" s="37">
        <v>140.65100000000001</v>
      </c>
      <c r="M113" s="37">
        <v>146.952</v>
      </c>
      <c r="N113" s="37">
        <v>169.84100000000001</v>
      </c>
      <c r="O113" s="37">
        <v>165.36500000000001</v>
      </c>
      <c r="P113" s="37">
        <v>158.36500000000001</v>
      </c>
      <c r="Q113" s="37">
        <v>126.892</v>
      </c>
      <c r="S113" s="4">
        <f t="shared" si="97"/>
        <v>165.26082707604942</v>
      </c>
      <c r="T113" s="4">
        <f t="shared" si="98"/>
        <v>170.45670920715276</v>
      </c>
      <c r="U113" s="4">
        <f t="shared" si="99"/>
        <v>168.29217020148079</v>
      </c>
      <c r="V113" s="4">
        <f t="shared" si="100"/>
        <v>171.19961057206845</v>
      </c>
      <c r="W113" s="4">
        <f t="shared" si="101"/>
        <v>156.19062611224359</v>
      </c>
      <c r="X113" s="4">
        <f t="shared" si="102"/>
        <v>143.22112899524569</v>
      </c>
      <c r="Y113" s="4">
        <f t="shared" si="103"/>
        <v>169.32568226262933</v>
      </c>
      <c r="Z113" s="4">
        <f t="shared" si="104"/>
        <v>129.77584422252494</v>
      </c>
      <c r="AA113" s="4">
        <f t="shared" si="105"/>
        <v>141.93032584211088</v>
      </c>
      <c r="AB113" s="4">
        <f t="shared" si="106"/>
        <v>138.16472323220501</v>
      </c>
      <c r="AC113" s="4">
        <f t="shared" si="107"/>
        <v>142.61834437379352</v>
      </c>
      <c r="AD113" s="4">
        <f t="shared" si="108"/>
        <v>175.26694455687559</v>
      </c>
      <c r="AE113" s="4">
        <f t="shared" si="109"/>
        <v>174.67079874327368</v>
      </c>
      <c r="AF113" s="4">
        <f t="shared" si="110"/>
        <v>165.00878295333712</v>
      </c>
      <c r="AG113" s="4">
        <f t="shared" si="110"/>
        <v>131.06161449120805</v>
      </c>
      <c r="AI113" s="4">
        <f t="shared" si="111"/>
        <v>-1.1708270760494202</v>
      </c>
      <c r="AJ113" s="4">
        <f t="shared" si="112"/>
        <v>-8.1437092071527672</v>
      </c>
      <c r="AK113" s="4">
        <f t="shared" si="113"/>
        <v>-6.87417020148078</v>
      </c>
      <c r="AL113" s="4">
        <f t="shared" si="114"/>
        <v>-4.2906105720684593</v>
      </c>
      <c r="AM113" s="4">
        <f t="shared" si="115"/>
        <v>1.471373887756414</v>
      </c>
      <c r="AN113" s="4">
        <f t="shared" si="116"/>
        <v>4.0728710047543188</v>
      </c>
      <c r="AO113" s="4">
        <f t="shared" si="117"/>
        <v>-0.43168226262932308</v>
      </c>
      <c r="AP113" s="4">
        <f t="shared" si="118"/>
        <v>5.3511557774750713</v>
      </c>
      <c r="AQ113" s="4">
        <f t="shared" si="119"/>
        <v>5.4666741578891163</v>
      </c>
      <c r="AR113" s="4">
        <f t="shared" si="120"/>
        <v>2.4862767677950046</v>
      </c>
      <c r="AS113" s="4">
        <f t="shared" si="121"/>
        <v>4.3336556262064789</v>
      </c>
      <c r="AT113" s="4">
        <f t="shared" si="122"/>
        <v>-5.425944556875578</v>
      </c>
      <c r="AU113" s="4">
        <f t="shared" si="123"/>
        <v>-9.3057987432736695</v>
      </c>
      <c r="AV113" s="4">
        <f t="shared" si="139"/>
        <v>-6.6437829533371087</v>
      </c>
      <c r="AW113" s="4">
        <f t="shared" si="139"/>
        <v>-4.1696144912080513</v>
      </c>
      <c r="AY113" s="2">
        <f t="shared" si="140"/>
        <v>21.492626482036016</v>
      </c>
      <c r="AZ113" s="2">
        <f t="shared" si="140"/>
        <v>22.584624363491507</v>
      </c>
      <c r="BA113" s="2">
        <f t="shared" si="140"/>
        <v>25.074805799629921</v>
      </c>
      <c r="BB113" s="2">
        <f t="shared" si="140"/>
        <v>28.070947848279708</v>
      </c>
      <c r="BC113" s="2">
        <f t="shared" si="140"/>
        <v>29.453732402463984</v>
      </c>
      <c r="BD113" s="2">
        <f t="shared" si="140"/>
        <v>30.004449410744716</v>
      </c>
      <c r="BE113" s="2">
        <f t="shared" si="140"/>
        <v>32.569889305542191</v>
      </c>
      <c r="BF113" s="2">
        <f t="shared" si="140"/>
        <v>31.211591421278758</v>
      </c>
      <c r="BG113" s="2">
        <f t="shared" si="140"/>
        <v>30.385563838354191</v>
      </c>
      <c r="BH113" s="2">
        <f t="shared" si="140"/>
        <v>30.769529968780564</v>
      </c>
      <c r="BI113" s="2">
        <f t="shared" si="140"/>
        <v>28.539853635148656</v>
      </c>
      <c r="BJ113" s="2">
        <f t="shared" si="140"/>
        <v>27.297218043171569</v>
      </c>
      <c r="BK113" s="2">
        <f t="shared" si="140"/>
        <v>26.634639920092077</v>
      </c>
      <c r="BL113" s="2">
        <f t="shared" si="140"/>
        <v>28.431602835511573</v>
      </c>
      <c r="BM113" s="2">
        <f t="shared" si="140"/>
        <v>30.866379271941383</v>
      </c>
      <c r="BO113" s="2" t="str">
        <f t="shared" si="141"/>
        <v/>
      </c>
      <c r="BP113" s="2" t="str">
        <f t="shared" si="141"/>
        <v/>
      </c>
      <c r="BQ113" s="2" t="str">
        <f t="shared" si="141"/>
        <v/>
      </c>
      <c r="BR113" s="2" t="str">
        <f t="shared" si="141"/>
        <v/>
      </c>
      <c r="BS113" s="2" t="str">
        <f t="shared" si="141"/>
        <v/>
      </c>
      <c r="BT113" s="2" t="str">
        <f t="shared" si="141"/>
        <v/>
      </c>
      <c r="BU113" s="2" t="str">
        <f t="shared" si="141"/>
        <v/>
      </c>
      <c r="BV113" s="2" t="str">
        <f t="shared" si="141"/>
        <v/>
      </c>
      <c r="BW113" s="2" t="str">
        <f t="shared" si="141"/>
        <v/>
      </c>
      <c r="BX113" s="2" t="str">
        <f t="shared" si="141"/>
        <v/>
      </c>
      <c r="BY113" s="2" t="str">
        <f t="shared" si="141"/>
        <v/>
      </c>
      <c r="BZ113" s="2" t="str">
        <f t="shared" si="141"/>
        <v/>
      </c>
      <c r="CA113" s="2" t="str">
        <f t="shared" si="141"/>
        <v/>
      </c>
      <c r="CB113" s="2" t="str">
        <f t="shared" si="141"/>
        <v/>
      </c>
      <c r="CC113" s="2" t="str">
        <f t="shared" si="141"/>
        <v/>
      </c>
      <c r="CE113" s="2" t="str">
        <f t="shared" si="142"/>
        <v/>
      </c>
      <c r="CF113" s="2" t="str">
        <f t="shared" si="142"/>
        <v/>
      </c>
      <c r="CG113" s="2" t="str">
        <f t="shared" si="142"/>
        <v/>
      </c>
      <c r="CH113" s="2" t="str">
        <f t="shared" si="142"/>
        <v/>
      </c>
      <c r="CI113" s="2" t="str">
        <f t="shared" si="142"/>
        <v/>
      </c>
      <c r="CJ113" s="2" t="str">
        <f t="shared" si="142"/>
        <v/>
      </c>
      <c r="CK113" s="2" t="str">
        <f t="shared" si="142"/>
        <v/>
      </c>
      <c r="CL113" s="2" t="str">
        <f t="shared" si="142"/>
        <v/>
      </c>
      <c r="CM113" s="2" t="str">
        <f t="shared" si="142"/>
        <v/>
      </c>
      <c r="CN113" s="2" t="str">
        <f t="shared" si="142"/>
        <v/>
      </c>
      <c r="CO113" s="2" t="str">
        <f t="shared" si="142"/>
        <v/>
      </c>
      <c r="CP113" s="2" t="str">
        <f t="shared" si="142"/>
        <v/>
      </c>
      <c r="CQ113" s="2" t="str">
        <f t="shared" si="142"/>
        <v/>
      </c>
      <c r="CR113" s="2" t="str">
        <f t="shared" si="142"/>
        <v/>
      </c>
      <c r="CS113" s="2" t="str">
        <f t="shared" si="142"/>
        <v/>
      </c>
      <c r="CU113" s="2" t="str">
        <f t="shared" si="143"/>
        <v/>
      </c>
      <c r="CV113" s="2" t="str">
        <f t="shared" si="143"/>
        <v/>
      </c>
      <c r="CW113" s="2" t="str">
        <f t="shared" si="143"/>
        <v/>
      </c>
      <c r="CX113" s="2" t="str">
        <f t="shared" si="143"/>
        <v/>
      </c>
      <c r="CY113" s="2" t="str">
        <f t="shared" si="143"/>
        <v/>
      </c>
      <c r="CZ113" s="2" t="str">
        <f t="shared" si="143"/>
        <v/>
      </c>
      <c r="DA113" s="2" t="str">
        <f t="shared" si="143"/>
        <v/>
      </c>
      <c r="DB113" s="2" t="str">
        <f t="shared" si="143"/>
        <v/>
      </c>
      <c r="DC113" s="2" t="str">
        <f t="shared" si="143"/>
        <v/>
      </c>
      <c r="DD113" s="2" t="str">
        <f t="shared" si="143"/>
        <v/>
      </c>
      <c r="DE113" s="2" t="str">
        <f t="shared" si="143"/>
        <v/>
      </c>
      <c r="DF113" s="2" t="str">
        <f t="shared" si="143"/>
        <v/>
      </c>
      <c r="DG113" s="2" t="str">
        <f t="shared" si="143"/>
        <v/>
      </c>
      <c r="DH113" s="2" t="str">
        <f t="shared" si="143"/>
        <v/>
      </c>
      <c r="DI113" s="2" t="str">
        <f t="shared" si="143"/>
        <v/>
      </c>
      <c r="DK113" s="2">
        <f t="shared" ref="DK113:DY129" si="149">BO$229*$B113+BO$230</f>
        <v>48.110572072072081</v>
      </c>
      <c r="DL113" s="2">
        <f t="shared" si="149"/>
        <v>44.915697570850213</v>
      </c>
      <c r="DM113" s="2">
        <f t="shared" si="149"/>
        <v>49.581967830178357</v>
      </c>
      <c r="DN113" s="2">
        <f t="shared" si="149"/>
        <v>47.069265047233472</v>
      </c>
      <c r="DO113" s="2">
        <f t="shared" si="149"/>
        <v>43.833596626180835</v>
      </c>
      <c r="DP113" s="2">
        <f t="shared" si="149"/>
        <v>47.2295261808367</v>
      </c>
      <c r="DQ113" s="2">
        <f t="shared" si="149"/>
        <v>47.132504322135894</v>
      </c>
      <c r="DR113" s="2">
        <f t="shared" si="149"/>
        <v>42.361404318488532</v>
      </c>
      <c r="DS113" s="2">
        <f t="shared" si="149"/>
        <v>41.709799190283398</v>
      </c>
      <c r="DT113" s="2">
        <f t="shared" si="149"/>
        <v>45.262246635299263</v>
      </c>
      <c r="DU113" s="2">
        <f t="shared" si="149"/>
        <v>45.990871211292259</v>
      </c>
      <c r="DV113" s="2">
        <f t="shared" si="149"/>
        <v>53.628608162818693</v>
      </c>
      <c r="DW113" s="2">
        <f t="shared" si="149"/>
        <v>52.534359986504711</v>
      </c>
      <c r="DX113" s="2">
        <f t="shared" si="149"/>
        <v>51.295824156545208</v>
      </c>
      <c r="DY113" s="2">
        <f t="shared" si="149"/>
        <v>42.196317086834739</v>
      </c>
      <c r="EA113" s="2">
        <f t="shared" si="96"/>
        <v>21.271280826840695</v>
      </c>
      <c r="EB113" s="2">
        <f t="shared" si="96"/>
        <v>22.381880275404818</v>
      </c>
      <c r="EC113" s="2">
        <f t="shared" si="96"/>
        <v>24.867576904217067</v>
      </c>
      <c r="ED113" s="2">
        <f t="shared" si="96"/>
        <v>27.902184210526315</v>
      </c>
      <c r="EE113" s="2">
        <f t="shared" si="96"/>
        <v>29.34599783549783</v>
      </c>
      <c r="EF113" s="2">
        <f t="shared" si="96"/>
        <v>29.884004573395618</v>
      </c>
      <c r="EG113" s="2">
        <f t="shared" si="96"/>
        <v>32.444725079911485</v>
      </c>
      <c r="EH113" s="2">
        <f t="shared" si="96"/>
        <v>31.133833330356346</v>
      </c>
      <c r="EI113" s="2">
        <f t="shared" si="96"/>
        <v>30.291529264705879</v>
      </c>
      <c r="EJ113" s="2">
        <f t="shared" si="96"/>
        <v>30.667409412507901</v>
      </c>
      <c r="EK113" s="2">
        <f t="shared" si="96"/>
        <v>28.423556003505698</v>
      </c>
      <c r="EL113" s="2">
        <f t="shared" si="96"/>
        <v>27.088375065547986</v>
      </c>
      <c r="EM113" s="2">
        <f t="shared" si="135"/>
        <v>26.417232911089862</v>
      </c>
      <c r="EN113" s="2">
        <f t="shared" si="135"/>
        <v>28.257347861113345</v>
      </c>
      <c r="EO113" s="2">
        <f t="shared" si="135"/>
        <v>30.790487557417602</v>
      </c>
      <c r="EQ113" s="2">
        <f t="shared" ref="EQ113:FE129" si="150">CU$229*$B113+CU$230</f>
        <v>21.701011358952041</v>
      </c>
      <c r="ER113" s="2">
        <f t="shared" si="150"/>
        <v>22.917585114709663</v>
      </c>
      <c r="ES113" s="2">
        <f t="shared" si="150"/>
        <v>24.769439531479911</v>
      </c>
      <c r="ET113" s="2">
        <f t="shared" si="150"/>
        <v>27.721219068800611</v>
      </c>
      <c r="EU113" s="2">
        <f t="shared" si="150"/>
        <v>28.79043350040741</v>
      </c>
      <c r="EV113" s="2">
        <f t="shared" si="150"/>
        <v>30.292640813667486</v>
      </c>
      <c r="EW113" s="2">
        <f t="shared" si="150"/>
        <v>31.49468120925324</v>
      </c>
      <c r="EX113" s="2">
        <f t="shared" si="150"/>
        <v>30.706647450843938</v>
      </c>
      <c r="EY113" s="2">
        <f t="shared" si="150"/>
        <v>29.899028045575118</v>
      </c>
      <c r="EZ113" s="2">
        <f t="shared" si="150"/>
        <v>30.361989186863092</v>
      </c>
      <c r="FA113" s="2">
        <f t="shared" si="150"/>
        <v>28.330927985636297</v>
      </c>
      <c r="FB113" s="2">
        <f t="shared" si="150"/>
        <v>26.063498096690733</v>
      </c>
      <c r="FC113" s="2">
        <f t="shared" si="150"/>
        <v>25.570434047369204</v>
      </c>
      <c r="FD113" s="2">
        <f t="shared" si="150"/>
        <v>27.774550572850369</v>
      </c>
      <c r="FE113" s="2">
        <f t="shared" si="150"/>
        <v>30.786734316371145</v>
      </c>
      <c r="FG113" s="2">
        <f t="shared" ref="FG113:FU129" si="151">POWER(10,($B113-C$232)/C$230)/(1+POWER(10,($B113-C$232)/C$230))</f>
        <v>0.99175292514156888</v>
      </c>
      <c r="FH113" s="2">
        <f t="shared" si="151"/>
        <v>0.99100267736359948</v>
      </c>
      <c r="FI113" s="2">
        <f t="shared" si="151"/>
        <v>0.99161505102462111</v>
      </c>
      <c r="FJ113" s="2">
        <f t="shared" si="151"/>
        <v>0.9911951295443987</v>
      </c>
      <c r="FK113" s="2">
        <f t="shared" si="151"/>
        <v>0.9925636644456387</v>
      </c>
      <c r="FL113" s="2">
        <f t="shared" si="151"/>
        <v>0.99305614548279486</v>
      </c>
      <c r="FM113" s="2">
        <f t="shared" si="151"/>
        <v>0.99147833577577504</v>
      </c>
      <c r="FN113" s="2">
        <f t="shared" si="151"/>
        <v>0.99307435505172414</v>
      </c>
      <c r="FO113" s="2">
        <f t="shared" si="151"/>
        <v>0.9917645435134792</v>
      </c>
      <c r="FP113" s="2">
        <f t="shared" si="151"/>
        <v>0.99300296402271659</v>
      </c>
      <c r="FQ113" s="2">
        <f t="shared" si="151"/>
        <v>0.99337988529394261</v>
      </c>
      <c r="FR113" s="2">
        <f t="shared" si="151"/>
        <v>0.99213107614241602</v>
      </c>
      <c r="FS113" s="2">
        <f t="shared" si="151"/>
        <v>0.99167568934988959</v>
      </c>
      <c r="FT113" s="2">
        <f t="shared" si="151"/>
        <v>0.99243634826860871</v>
      </c>
      <c r="FU113" s="2">
        <f t="shared" si="151"/>
        <v>0.99334623452950932</v>
      </c>
      <c r="FW113" s="2">
        <f t="shared" si="144"/>
        <v>2.5943373151397864E-8</v>
      </c>
      <c r="FX113" s="2">
        <f t="shared" si="144"/>
        <v>1.1881517797779955E-7</v>
      </c>
      <c r="FY113" s="2">
        <f t="shared" si="144"/>
        <v>1.167638695731648E-7</v>
      </c>
      <c r="FZ113" s="2">
        <f t="shared" si="144"/>
        <v>1.4381692856663468E-7</v>
      </c>
      <c r="GA113" s="2">
        <f t="shared" si="144"/>
        <v>1.4223074001865265E-7</v>
      </c>
      <c r="GB113" s="2">
        <f t="shared" si="144"/>
        <v>1.4384917928209357E-7</v>
      </c>
      <c r="GC113" s="2">
        <f t="shared" si="144"/>
        <v>1.023858758508143E-7</v>
      </c>
      <c r="GD113" s="2">
        <f t="shared" si="144"/>
        <v>1.8580425621748266E-7</v>
      </c>
      <c r="GE113" s="2">
        <f t="shared" si="144"/>
        <v>2.3305693612741448E-7</v>
      </c>
      <c r="GF113" s="2">
        <f t="shared" si="144"/>
        <v>1.4687240529417802E-7</v>
      </c>
      <c r="GG113" s="2">
        <f t="shared" si="144"/>
        <v>1.0914686546099194E-7</v>
      </c>
      <c r="GH113" s="2">
        <f t="shared" si="144"/>
        <v>9.3456454915659708E-8</v>
      </c>
      <c r="GI113" s="2">
        <f t="shared" si="144"/>
        <v>8.2737413917053453E-8</v>
      </c>
      <c r="GJ113" s="2">
        <f t="shared" si="144"/>
        <v>7.6061597275221681E-8</v>
      </c>
      <c r="GK113" s="2">
        <f t="shared" si="144"/>
        <v>4.2990584752501606E-8</v>
      </c>
      <c r="GM113" s="107">
        <f t="shared" si="145"/>
        <v>3.3288949855176537E-18</v>
      </c>
      <c r="GN113" s="107">
        <f t="shared" si="145"/>
        <v>7.7120476201279094E-20</v>
      </c>
      <c r="GO113" s="107">
        <f t="shared" si="145"/>
        <v>8.8770991403020987E-20</v>
      </c>
      <c r="GP113" s="107">
        <f t="shared" si="145"/>
        <v>1.9769998959944934E-20</v>
      </c>
      <c r="GQ113" s="107">
        <f t="shared" si="145"/>
        <v>3.6962562388352932E-23</v>
      </c>
      <c r="GR113" s="107">
        <f t="shared" si="145"/>
        <v>3.600262037581204E-25</v>
      </c>
      <c r="GS113" s="107">
        <f t="shared" si="145"/>
        <v>1.4144581956443295E-23</v>
      </c>
      <c r="GT113" s="107">
        <f t="shared" si="145"/>
        <v>3.1144442079317852E-25</v>
      </c>
      <c r="GU113" s="107">
        <f t="shared" si="145"/>
        <v>2.5396839065131512E-24</v>
      </c>
      <c r="GV113" s="107">
        <f t="shared" si="145"/>
        <v>1.3423643228637704E-26</v>
      </c>
      <c r="GW113" s="107">
        <f t="shared" si="145"/>
        <v>7.2718272285725701E-26</v>
      </c>
      <c r="GX113" s="107">
        <f t="shared" si="145"/>
        <v>4.4347758105096616E-25</v>
      </c>
      <c r="GY113" s="107">
        <f t="shared" si="145"/>
        <v>5.8545521991124762E-23</v>
      </c>
      <c r="GZ113" s="107">
        <f t="shared" si="145"/>
        <v>3.0223507824401751E-22</v>
      </c>
      <c r="HA113" s="107">
        <f t="shared" si="145"/>
        <v>1.2071744816775294E-24</v>
      </c>
      <c r="HC113" s="107">
        <f t="shared" si="76"/>
        <v>0.64112916909350826</v>
      </c>
      <c r="HD113" s="107">
        <f t="shared" si="76"/>
        <v>0.64122359445251598</v>
      </c>
      <c r="HE113" s="107">
        <f t="shared" si="76"/>
        <v>0.64129123429526669</v>
      </c>
      <c r="HF113" s="107">
        <f t="shared" si="76"/>
        <v>0.6412323509621749</v>
      </c>
      <c r="HG113" s="107">
        <f t="shared" si="76"/>
        <v>0.62077253261173038</v>
      </c>
      <c r="HH113" s="107">
        <f t="shared" si="76"/>
        <v>0.59053294225784803</v>
      </c>
      <c r="HI113" s="107">
        <f t="shared" si="138"/>
        <v>0.64124092533735699</v>
      </c>
      <c r="HJ113" s="107">
        <f t="shared" si="138"/>
        <v>0.53810307853802997</v>
      </c>
      <c r="HK113" s="107">
        <f t="shared" si="138"/>
        <v>0.5686703796174063</v>
      </c>
      <c r="HL113" s="107">
        <f t="shared" si="138"/>
        <v>0.56658048348837498</v>
      </c>
      <c r="HM113" s="107">
        <f t="shared" si="138"/>
        <v>0.59445210446128505</v>
      </c>
      <c r="HN113" s="107">
        <f t="shared" si="138"/>
        <v>0.64179114838258333</v>
      </c>
      <c r="HO113" s="107">
        <f t="shared" si="138"/>
        <v>0.6363569516533969</v>
      </c>
      <c r="HP113" s="107">
        <f t="shared" si="138"/>
        <v>0.63956086133866408</v>
      </c>
      <c r="HQ113" s="107">
        <f t="shared" si="138"/>
        <v>0.61467643530222793</v>
      </c>
      <c r="HS113" s="107">
        <f t="shared" si="146"/>
        <v>1.3343578545647116E-7</v>
      </c>
      <c r="HT113" s="107">
        <f t="shared" si="146"/>
        <v>1.2205236755867042E-7</v>
      </c>
      <c r="HU113" s="107">
        <f t="shared" si="146"/>
        <v>2.0580687599118753E-7</v>
      </c>
      <c r="HV113" s="107">
        <f t="shared" si="146"/>
        <v>1.3616641621176994E-7</v>
      </c>
      <c r="HW113" s="107">
        <f t="shared" si="146"/>
        <v>7.0270506432098442E-8</v>
      </c>
      <c r="HX113" s="107">
        <f t="shared" si="146"/>
        <v>3.6652301519798923E-8</v>
      </c>
      <c r="HY113" s="107">
        <f t="shared" si="146"/>
        <v>1.0306933738123196E-8</v>
      </c>
      <c r="HZ113" s="107">
        <f t="shared" si="146"/>
        <v>7.8000454423180588E-8</v>
      </c>
      <c r="IA113" s="107">
        <f t="shared" si="146"/>
        <v>7.1364150379687685E-8</v>
      </c>
      <c r="IB113" s="107">
        <f t="shared" si="146"/>
        <v>1.812883207659424E-8</v>
      </c>
      <c r="IC113" s="107">
        <f t="shared" si="146"/>
        <v>1.88951228806627E-8</v>
      </c>
      <c r="ID113" s="107">
        <f t="shared" si="146"/>
        <v>3.9857438481037558E-9</v>
      </c>
      <c r="IE113" s="107">
        <f t="shared" si="146"/>
        <v>8.1946727851686382E-9</v>
      </c>
      <c r="IF113" s="107">
        <f t="shared" si="146"/>
        <v>3.0529876867548869E-8</v>
      </c>
      <c r="IG113" s="107">
        <f t="shared" si="146"/>
        <v>5.1194163455088095E-8</v>
      </c>
      <c r="II113" s="107">
        <f t="shared" si="147"/>
        <v>1.2256375771963784E-35</v>
      </c>
      <c r="IJ113" s="107">
        <f t="shared" si="147"/>
        <v>6.1597180053985667E-34</v>
      </c>
      <c r="IK113" s="107">
        <f t="shared" si="147"/>
        <v>6.0218272638386075E-33</v>
      </c>
      <c r="IL113" s="107">
        <f t="shared" si="147"/>
        <v>6.8674317775330941E-34</v>
      </c>
      <c r="IM113" s="107">
        <f t="shared" si="147"/>
        <v>4.3957940412621164E-36</v>
      </c>
      <c r="IN113" s="107">
        <f t="shared" si="147"/>
        <v>3.3307230584949879E-38</v>
      </c>
      <c r="IO113" s="107">
        <f t="shared" si="147"/>
        <v>2.309957049970982E-40</v>
      </c>
      <c r="IP113" s="107">
        <f t="shared" si="147"/>
        <v>4.3800312674356736E-37</v>
      </c>
      <c r="IQ113" s="107">
        <f t="shared" si="147"/>
        <v>3.5083681143702692E-37</v>
      </c>
      <c r="IR113" s="107">
        <f t="shared" si="147"/>
        <v>1.9511683419429454E-40</v>
      </c>
      <c r="IS113" s="107">
        <f t="shared" si="147"/>
        <v>7.2507030743296842E-40</v>
      </c>
      <c r="IT113" s="107">
        <f t="shared" si="147"/>
        <v>4.19689301460311E-42</v>
      </c>
      <c r="IU113" s="107">
        <f t="shared" si="147"/>
        <v>6.7386588353420912E-40</v>
      </c>
      <c r="IV113" s="107">
        <f t="shared" si="147"/>
        <v>1.5274249570096128E-37</v>
      </c>
      <c r="IW113" s="107">
        <f t="shared" si="147"/>
        <v>4.5249175469401979E-32</v>
      </c>
      <c r="IY113" s="107">
        <f t="shared" si="148"/>
        <v>0.64112930252929368</v>
      </c>
      <c r="IZ113" s="107">
        <f t="shared" si="148"/>
        <v>0.64122371650488352</v>
      </c>
      <c r="JA113" s="107">
        <f t="shared" si="148"/>
        <v>0.64129144010214267</v>
      </c>
      <c r="JB113" s="107">
        <f t="shared" si="148"/>
        <v>0.64123248712859116</v>
      </c>
      <c r="JC113" s="107">
        <f t="shared" si="148"/>
        <v>0.62077260288223679</v>
      </c>
      <c r="JD113" s="107">
        <f t="shared" si="148"/>
        <v>0.59053297891014955</v>
      </c>
      <c r="JE113" s="107">
        <f t="shared" si="148"/>
        <v>0.64124093564429074</v>
      </c>
      <c r="JF113" s="107">
        <f t="shared" si="148"/>
        <v>0.5381031565384844</v>
      </c>
      <c r="JG113" s="107">
        <f t="shared" si="148"/>
        <v>0.56867045098155666</v>
      </c>
      <c r="JH113" s="107">
        <f t="shared" si="148"/>
        <v>0.56658050161720708</v>
      </c>
      <c r="JI113" s="107">
        <f t="shared" si="148"/>
        <v>0.59445212335640796</v>
      </c>
      <c r="JJ113" s="107">
        <f t="shared" si="148"/>
        <v>0.64179115236832718</v>
      </c>
      <c r="JK113" s="107">
        <f t="shared" si="148"/>
        <v>0.63635695984806973</v>
      </c>
      <c r="JL113" s="107">
        <f t="shared" si="148"/>
        <v>0.63956089186854093</v>
      </c>
      <c r="JM113" s="107">
        <f t="shared" si="148"/>
        <v>0.61467648649639139</v>
      </c>
    </row>
    <row r="114" spans="2:273" x14ac:dyDescent="0.25">
      <c r="B114" s="2">
        <v>86</v>
      </c>
      <c r="C114" s="37">
        <v>156.53700000000001</v>
      </c>
      <c r="D114" s="37">
        <v>153.28399999999999</v>
      </c>
      <c r="E114" s="37">
        <v>147.59700000000001</v>
      </c>
      <c r="F114" s="37">
        <v>154.803</v>
      </c>
      <c r="G114" s="37">
        <v>136.38499999999999</v>
      </c>
      <c r="H114" s="37">
        <v>115.074</v>
      </c>
      <c r="I114" s="37">
        <v>152.39400000000001</v>
      </c>
      <c r="J114" s="37">
        <v>93.46</v>
      </c>
      <c r="K114" s="37">
        <v>102.476</v>
      </c>
      <c r="L114" s="37">
        <v>97.762</v>
      </c>
      <c r="M114" s="37">
        <v>112.30200000000001</v>
      </c>
      <c r="N114" s="37">
        <v>154.96799999999999</v>
      </c>
      <c r="O114" s="37">
        <v>157.143</v>
      </c>
      <c r="P114" s="37">
        <v>148.952</v>
      </c>
      <c r="Q114" s="37">
        <v>116.877</v>
      </c>
      <c r="S114" s="4">
        <f t="shared" si="97"/>
        <v>144.36165419477584</v>
      </c>
      <c r="T114" s="4">
        <f t="shared" si="98"/>
        <v>151.31912550602971</v>
      </c>
      <c r="U114" s="4">
        <f t="shared" si="99"/>
        <v>146.41736828982727</v>
      </c>
      <c r="V114" s="4">
        <f t="shared" si="100"/>
        <v>148.45530810559484</v>
      </c>
      <c r="W114" s="4">
        <f t="shared" si="101"/>
        <v>126.04029336666022</v>
      </c>
      <c r="X114" s="4">
        <f t="shared" si="102"/>
        <v>109.72372702936296</v>
      </c>
      <c r="Y114" s="4">
        <f t="shared" si="103"/>
        <v>145.5787191370944</v>
      </c>
      <c r="Z114" s="4">
        <f t="shared" si="104"/>
        <v>94.658330028481984</v>
      </c>
      <c r="AA114" s="4">
        <f t="shared" si="105"/>
        <v>105.21885964396283</v>
      </c>
      <c r="AB114" s="4">
        <f t="shared" si="106"/>
        <v>102.01122446617579</v>
      </c>
      <c r="AC114" s="4">
        <f t="shared" si="107"/>
        <v>109.24672569732051</v>
      </c>
      <c r="AD114" s="4">
        <f t="shared" si="108"/>
        <v>151.19869275752134</v>
      </c>
      <c r="AE114" s="4">
        <f t="shared" si="109"/>
        <v>158.18061662271018</v>
      </c>
      <c r="AF114" s="4">
        <f t="shared" si="110"/>
        <v>148.50123224858794</v>
      </c>
      <c r="AG114" s="4">
        <f t="shared" si="110"/>
        <v>115.40496202369249</v>
      </c>
      <c r="AI114" s="4">
        <f t="shared" si="111"/>
        <v>12.175345805224168</v>
      </c>
      <c r="AJ114" s="4">
        <f t="shared" si="112"/>
        <v>1.9648744939702851</v>
      </c>
      <c r="AK114" s="4">
        <f t="shared" si="113"/>
        <v>1.1796317101727425</v>
      </c>
      <c r="AL114" s="4">
        <f t="shared" si="114"/>
        <v>6.347691894405159</v>
      </c>
      <c r="AM114" s="4">
        <f t="shared" si="115"/>
        <v>10.344706633339769</v>
      </c>
      <c r="AN114" s="4">
        <f t="shared" si="116"/>
        <v>5.350272970637036</v>
      </c>
      <c r="AO114" s="4">
        <f t="shared" si="117"/>
        <v>6.8152808629056096</v>
      </c>
      <c r="AP114" s="4">
        <f t="shared" si="118"/>
        <v>-1.1983300284819904</v>
      </c>
      <c r="AQ114" s="4">
        <f t="shared" si="119"/>
        <v>-2.7428596439628308</v>
      </c>
      <c r="AR114" s="4">
        <f t="shared" si="120"/>
        <v>-4.2492244661757894</v>
      </c>
      <c r="AS114" s="4">
        <f t="shared" si="121"/>
        <v>3.0552743026794928</v>
      </c>
      <c r="AT114" s="4">
        <f t="shared" si="122"/>
        <v>3.7693072424786465</v>
      </c>
      <c r="AU114" s="4">
        <f t="shared" si="123"/>
        <v>-1.0376166227101749</v>
      </c>
      <c r="AV114" s="4">
        <f t="shared" si="139"/>
        <v>0.45076775141205871</v>
      </c>
      <c r="AW114" s="4">
        <f t="shared" si="139"/>
        <v>1.4720379763075044</v>
      </c>
      <c r="AY114" s="2">
        <f t="shared" si="140"/>
        <v>21.408620944261898</v>
      </c>
      <c r="AZ114" s="2">
        <f t="shared" si="140"/>
        <v>22.515703102721179</v>
      </c>
      <c r="BA114" s="2">
        <f t="shared" si="140"/>
        <v>24.963548410670121</v>
      </c>
      <c r="BB114" s="2">
        <f t="shared" si="140"/>
        <v>27.96068044769056</v>
      </c>
      <c r="BC114" s="2">
        <f t="shared" si="140"/>
        <v>29.338889560413723</v>
      </c>
      <c r="BD114" s="2">
        <f t="shared" si="140"/>
        <v>29.949981087140412</v>
      </c>
      <c r="BE114" s="2">
        <f t="shared" si="140"/>
        <v>32.436678842891119</v>
      </c>
      <c r="BF114" s="2">
        <f t="shared" si="140"/>
        <v>31.108762522526611</v>
      </c>
      <c r="BG114" s="2">
        <f t="shared" si="140"/>
        <v>30.286817236987996</v>
      </c>
      <c r="BH114" s="2">
        <f t="shared" si="140"/>
        <v>30.634179704914548</v>
      </c>
      <c r="BI114" s="2">
        <f t="shared" si="140"/>
        <v>28.415448231682703</v>
      </c>
      <c r="BJ114" s="2">
        <f t="shared" si="140"/>
        <v>27.137963474543081</v>
      </c>
      <c r="BK114" s="2">
        <f t="shared" si="140"/>
        <v>26.480272345846672</v>
      </c>
      <c r="BL114" s="2">
        <f t="shared" si="140"/>
        <v>28.294777742984401</v>
      </c>
      <c r="BM114" s="2">
        <f t="shared" si="140"/>
        <v>30.757790211058882</v>
      </c>
      <c r="BO114" s="2" t="str">
        <f t="shared" si="141"/>
        <v/>
      </c>
      <c r="BP114" s="2" t="str">
        <f t="shared" si="141"/>
        <v/>
      </c>
      <c r="BQ114" s="2" t="str">
        <f t="shared" si="141"/>
        <v/>
      </c>
      <c r="BR114" s="2" t="str">
        <f t="shared" si="141"/>
        <v/>
      </c>
      <c r="BS114" s="2" t="str">
        <f t="shared" si="141"/>
        <v/>
      </c>
      <c r="BT114" s="2" t="str">
        <f t="shared" si="141"/>
        <v/>
      </c>
      <c r="BU114" s="2" t="str">
        <f t="shared" si="141"/>
        <v/>
      </c>
      <c r="BV114" s="2" t="str">
        <f t="shared" si="141"/>
        <v/>
      </c>
      <c r="BW114" s="2" t="str">
        <f t="shared" si="141"/>
        <v/>
      </c>
      <c r="BX114" s="2" t="str">
        <f t="shared" si="141"/>
        <v/>
      </c>
      <c r="BY114" s="2" t="str">
        <f t="shared" si="141"/>
        <v/>
      </c>
      <c r="BZ114" s="2" t="str">
        <f t="shared" si="141"/>
        <v/>
      </c>
      <c r="CA114" s="2" t="str">
        <f t="shared" si="141"/>
        <v/>
      </c>
      <c r="CB114" s="2" t="str">
        <f t="shared" si="141"/>
        <v/>
      </c>
      <c r="CC114" s="2" t="str">
        <f t="shared" si="141"/>
        <v/>
      </c>
      <c r="CE114" s="2" t="str">
        <f t="shared" si="142"/>
        <v/>
      </c>
      <c r="CF114" s="2" t="str">
        <f t="shared" si="142"/>
        <v/>
      </c>
      <c r="CG114" s="2" t="str">
        <f t="shared" si="142"/>
        <v/>
      </c>
      <c r="CH114" s="2" t="str">
        <f t="shared" si="142"/>
        <v/>
      </c>
      <c r="CI114" s="2" t="str">
        <f t="shared" si="142"/>
        <v/>
      </c>
      <c r="CJ114" s="2" t="str">
        <f t="shared" si="142"/>
        <v/>
      </c>
      <c r="CK114" s="2" t="str">
        <f t="shared" si="142"/>
        <v/>
      </c>
      <c r="CL114" s="2" t="str">
        <f t="shared" si="142"/>
        <v/>
      </c>
      <c r="CM114" s="2" t="str">
        <f t="shared" si="142"/>
        <v/>
      </c>
      <c r="CN114" s="2" t="str">
        <f t="shared" si="142"/>
        <v/>
      </c>
      <c r="CO114" s="2" t="str">
        <f t="shared" si="142"/>
        <v/>
      </c>
      <c r="CP114" s="2" t="str">
        <f t="shared" si="142"/>
        <v/>
      </c>
      <c r="CQ114" s="2" t="str">
        <f t="shared" si="142"/>
        <v/>
      </c>
      <c r="CR114" s="2" t="str">
        <f t="shared" si="142"/>
        <v/>
      </c>
      <c r="CS114" s="2" t="str">
        <f t="shared" si="142"/>
        <v/>
      </c>
      <c r="CU114" s="2" t="str">
        <f t="shared" si="143"/>
        <v/>
      </c>
      <c r="CV114" s="2" t="str">
        <f t="shared" si="143"/>
        <v/>
      </c>
      <c r="CW114" s="2" t="str">
        <f t="shared" si="143"/>
        <v/>
      </c>
      <c r="CX114" s="2" t="str">
        <f t="shared" si="143"/>
        <v/>
      </c>
      <c r="CY114" s="2" t="str">
        <f t="shared" si="143"/>
        <v/>
      </c>
      <c r="CZ114" s="2" t="str">
        <f t="shared" si="143"/>
        <v/>
      </c>
      <c r="DA114" s="2" t="str">
        <f t="shared" si="143"/>
        <v/>
      </c>
      <c r="DB114" s="2" t="str">
        <f t="shared" si="143"/>
        <v/>
      </c>
      <c r="DC114" s="2" t="str">
        <f t="shared" si="143"/>
        <v/>
      </c>
      <c r="DD114" s="2" t="str">
        <f t="shared" si="143"/>
        <v/>
      </c>
      <c r="DE114" s="2" t="str">
        <f t="shared" si="143"/>
        <v/>
      </c>
      <c r="DF114" s="2" t="str">
        <f t="shared" si="143"/>
        <v/>
      </c>
      <c r="DG114" s="2" t="str">
        <f t="shared" si="143"/>
        <v/>
      </c>
      <c r="DH114" s="2" t="str">
        <f t="shared" si="143"/>
        <v/>
      </c>
      <c r="DI114" s="2" t="str">
        <f t="shared" si="143"/>
        <v/>
      </c>
      <c r="DK114" s="2">
        <f t="shared" si="149"/>
        <v>48.373792792792798</v>
      </c>
      <c r="DL114" s="2">
        <f t="shared" si="149"/>
        <v>45.117252429149801</v>
      </c>
      <c r="DM114" s="2">
        <f t="shared" si="149"/>
        <v>49.835637706532438</v>
      </c>
      <c r="DN114" s="2">
        <f t="shared" si="149"/>
        <v>47.258537516869097</v>
      </c>
      <c r="DO114" s="2">
        <f t="shared" si="149"/>
        <v>43.934517476383263</v>
      </c>
      <c r="DP114" s="2">
        <f t="shared" si="149"/>
        <v>47.358449460188929</v>
      </c>
      <c r="DQ114" s="2">
        <f t="shared" si="149"/>
        <v>47.298300798774477</v>
      </c>
      <c r="DR114" s="2">
        <f t="shared" si="149"/>
        <v>42.431075168690967</v>
      </c>
      <c r="DS114" s="2">
        <f t="shared" si="149"/>
        <v>41.797978744939272</v>
      </c>
      <c r="DT114" s="2">
        <f t="shared" si="149"/>
        <v>45.40639774592406</v>
      </c>
      <c r="DU114" s="2">
        <f t="shared" si="149"/>
        <v>46.160182623919461</v>
      </c>
      <c r="DV114" s="2">
        <f t="shared" si="149"/>
        <v>53.921154830944303</v>
      </c>
      <c r="DW114" s="2">
        <f t="shared" si="149"/>
        <v>52.810875978407552</v>
      </c>
      <c r="DX114" s="2">
        <f t="shared" si="149"/>
        <v>51.53235917678812</v>
      </c>
      <c r="DY114" s="2">
        <f t="shared" si="149"/>
        <v>42.294503081232492</v>
      </c>
      <c r="EA114" s="2">
        <f t="shared" si="96"/>
        <v>21.230506281804328</v>
      </c>
      <c r="EB114" s="2">
        <f t="shared" si="96"/>
        <v>22.352707127374728</v>
      </c>
      <c r="EC114" s="2">
        <f t="shared" si="96"/>
        <v>24.796489539065057</v>
      </c>
      <c r="ED114" s="2">
        <f t="shared" si="96"/>
        <v>27.824513157894739</v>
      </c>
      <c r="EE114" s="2">
        <f t="shared" si="96"/>
        <v>29.252028943924287</v>
      </c>
      <c r="EF114" s="2">
        <f t="shared" si="96"/>
        <v>29.853289722153917</v>
      </c>
      <c r="EG114" s="2">
        <f t="shared" si="96"/>
        <v>32.335216031472832</v>
      </c>
      <c r="EH114" s="2">
        <f t="shared" si="96"/>
        <v>31.046041528980979</v>
      </c>
      <c r="EI114" s="2">
        <f t="shared" si="96"/>
        <v>30.210889999999999</v>
      </c>
      <c r="EJ114" s="2">
        <f t="shared" si="96"/>
        <v>30.551498083807122</v>
      </c>
      <c r="EK114" s="2">
        <f t="shared" si="96"/>
        <v>28.321514928425358</v>
      </c>
      <c r="EL114" s="2">
        <f t="shared" si="96"/>
        <v>26.969227254850551</v>
      </c>
      <c r="EM114" s="2">
        <f t="shared" si="135"/>
        <v>26.304706829588905</v>
      </c>
      <c r="EN114" s="2">
        <f t="shared" si="135"/>
        <v>28.154101860952224</v>
      </c>
      <c r="EO114" s="2">
        <f t="shared" si="135"/>
        <v>30.696407097067294</v>
      </c>
      <c r="EQ114" s="2">
        <f t="shared" si="150"/>
        <v>21.645199741675441</v>
      </c>
      <c r="ER114" s="2">
        <f t="shared" si="150"/>
        <v>22.860405153092138</v>
      </c>
      <c r="ES114" s="2">
        <f t="shared" si="150"/>
        <v>24.695753874014084</v>
      </c>
      <c r="ET114" s="2">
        <f t="shared" si="150"/>
        <v>27.647118684085243</v>
      </c>
      <c r="EU114" s="2">
        <f t="shared" si="150"/>
        <v>28.716945611464524</v>
      </c>
      <c r="EV114" s="2">
        <f t="shared" si="150"/>
        <v>30.242689328331011</v>
      </c>
      <c r="EW114" s="2">
        <f t="shared" si="150"/>
        <v>31.423420979011716</v>
      </c>
      <c r="EX114" s="2">
        <f t="shared" si="150"/>
        <v>30.63466902529446</v>
      </c>
      <c r="EY114" s="2">
        <f t="shared" si="150"/>
        <v>29.825917883399732</v>
      </c>
      <c r="EZ114" s="2">
        <f t="shared" si="150"/>
        <v>30.256246296953002</v>
      </c>
      <c r="FA114" s="2">
        <f t="shared" si="150"/>
        <v>28.22638295417811</v>
      </c>
      <c r="FB114" s="2">
        <f t="shared" si="150"/>
        <v>25.988135851652132</v>
      </c>
      <c r="FC114" s="2">
        <f t="shared" si="150"/>
        <v>25.495642600691145</v>
      </c>
      <c r="FD114" s="2">
        <f t="shared" si="150"/>
        <v>27.685528181675405</v>
      </c>
      <c r="FE114" s="2">
        <f t="shared" si="150"/>
        <v>30.679792195720353</v>
      </c>
      <c r="FG114" s="2">
        <f t="shared" si="151"/>
        <v>0.99343798515919379</v>
      </c>
      <c r="FH114" s="2">
        <f t="shared" si="151"/>
        <v>0.99283992290447587</v>
      </c>
      <c r="FI114" s="2">
        <f t="shared" si="151"/>
        <v>0.99332809226194207</v>
      </c>
      <c r="FJ114" s="2">
        <f t="shared" si="151"/>
        <v>0.99299335436661329</v>
      </c>
      <c r="FK114" s="2">
        <f t="shared" si="151"/>
        <v>0.99408406060673549</v>
      </c>
      <c r="FL114" s="2">
        <f t="shared" si="151"/>
        <v>0.99447641176001755</v>
      </c>
      <c r="FM114" s="2">
        <f t="shared" si="151"/>
        <v>0.99321911687843212</v>
      </c>
      <c r="FN114" s="2">
        <f t="shared" si="151"/>
        <v>0.99449091748376339</v>
      </c>
      <c r="FO114" s="2">
        <f t="shared" si="151"/>
        <v>0.99344724532532191</v>
      </c>
      <c r="FP114" s="2">
        <f t="shared" si="151"/>
        <v>0.99443404684107362</v>
      </c>
      <c r="FQ114" s="2">
        <f t="shared" si="151"/>
        <v>0.99473428633053451</v>
      </c>
      <c r="FR114" s="2">
        <f t="shared" si="151"/>
        <v>0.99373935928529955</v>
      </c>
      <c r="FS114" s="2">
        <f t="shared" si="151"/>
        <v>0.99337642495434286</v>
      </c>
      <c r="FT114" s="2">
        <f t="shared" si="151"/>
        <v>0.99398261705308677</v>
      </c>
      <c r="FU114" s="2">
        <f t="shared" si="151"/>
        <v>0.99470748345464399</v>
      </c>
      <c r="FW114" s="2">
        <f t="shared" si="144"/>
        <v>3.2660771508557847E-8</v>
      </c>
      <c r="FX114" s="2">
        <f t="shared" si="144"/>
        <v>1.4957944226139628E-7</v>
      </c>
      <c r="FY114" s="2">
        <f t="shared" si="144"/>
        <v>1.4699699814089726E-7</v>
      </c>
      <c r="FZ114" s="2">
        <f t="shared" si="144"/>
        <v>1.81054779276631E-7</v>
      </c>
      <c r="GA114" s="2">
        <f t="shared" si="144"/>
        <v>1.7905788635357942E-7</v>
      </c>
      <c r="GB114" s="2">
        <f t="shared" si="144"/>
        <v>1.8109538051884624E-7</v>
      </c>
      <c r="GC114" s="2">
        <f t="shared" si="144"/>
        <v>1.2889617750031597E-7</v>
      </c>
      <c r="GD114" s="2">
        <f t="shared" si="144"/>
        <v>2.3391368851824654E-7</v>
      </c>
      <c r="GE114" s="2">
        <f t="shared" si="144"/>
        <v>2.9340128158057852E-7</v>
      </c>
      <c r="GF114" s="2">
        <f t="shared" si="144"/>
        <v>1.8490139628455786E-7</v>
      </c>
      <c r="GG114" s="2">
        <f t="shared" si="144"/>
        <v>1.3740775866325565E-7</v>
      </c>
      <c r="GH114" s="2">
        <f t="shared" si="144"/>
        <v>1.1765470314248198E-7</v>
      </c>
      <c r="GI114" s="2">
        <f t="shared" si="144"/>
        <v>1.041602306549051E-7</v>
      </c>
      <c r="GJ114" s="2">
        <f t="shared" si="144"/>
        <v>9.5755875785587401E-8</v>
      </c>
      <c r="GK114" s="2">
        <f t="shared" si="144"/>
        <v>5.4121939010364563E-8</v>
      </c>
      <c r="GM114" s="107">
        <f t="shared" si="145"/>
        <v>7.6909753668764578E-20</v>
      </c>
      <c r="GN114" s="107">
        <f t="shared" si="145"/>
        <v>1.1404227210629011E-21</v>
      </c>
      <c r="GO114" s="107">
        <f t="shared" si="145"/>
        <v>1.4192008142267093E-21</v>
      </c>
      <c r="GP114" s="107">
        <f t="shared" si="145"/>
        <v>2.6065122416391509E-22</v>
      </c>
      <c r="GQ114" s="107">
        <f t="shared" si="145"/>
        <v>3.1207262761264971E-25</v>
      </c>
      <c r="GR114" s="107">
        <f t="shared" si="145"/>
        <v>2.1032930379255266E-27</v>
      </c>
      <c r="GS114" s="107">
        <f t="shared" si="145"/>
        <v>9.4364166632878633E-26</v>
      </c>
      <c r="GT114" s="107">
        <f t="shared" si="145"/>
        <v>1.7998481084737864E-27</v>
      </c>
      <c r="GU114" s="107">
        <f t="shared" si="145"/>
        <v>1.486617823905585E-26</v>
      </c>
      <c r="GV114" s="107">
        <f t="shared" si="145"/>
        <v>5.7031962227932901E-29</v>
      </c>
      <c r="GW114" s="107">
        <f t="shared" si="145"/>
        <v>3.8486999921930977E-28</v>
      </c>
      <c r="GX114" s="107">
        <f t="shared" si="145"/>
        <v>2.3050531164547943E-27</v>
      </c>
      <c r="GY114" s="107">
        <f t="shared" si="145"/>
        <v>4.6032605729164385E-25</v>
      </c>
      <c r="GZ114" s="107">
        <f t="shared" si="145"/>
        <v>3.0680040970667413E-24</v>
      </c>
      <c r="HA114" s="107">
        <f t="shared" si="145"/>
        <v>8.2517798808766659E-27</v>
      </c>
      <c r="HC114" s="107">
        <f t="shared" si="76"/>
        <v>0.60323159061159115</v>
      </c>
      <c r="HD114" s="107">
        <f t="shared" si="76"/>
        <v>0.6174997540320103</v>
      </c>
      <c r="HE114" s="107">
        <f t="shared" si="76"/>
        <v>0.60119657182637098</v>
      </c>
      <c r="HF114" s="107">
        <f t="shared" si="76"/>
        <v>0.59854673162739547</v>
      </c>
      <c r="HG114" s="107">
        <f t="shared" si="76"/>
        <v>0.5294169234115178</v>
      </c>
      <c r="HH114" s="107">
        <f t="shared" si="76"/>
        <v>0.46827164669782817</v>
      </c>
      <c r="HI114" s="107">
        <f t="shared" si="138"/>
        <v>0.59281100168999357</v>
      </c>
      <c r="HJ114" s="107">
        <f t="shared" si="138"/>
        <v>0.39206856427346137</v>
      </c>
      <c r="HK114" s="107">
        <f t="shared" si="138"/>
        <v>0.43161176322511091</v>
      </c>
      <c r="HL114" s="107">
        <f t="shared" si="138"/>
        <v>0.42628870804615443</v>
      </c>
      <c r="HM114" s="107">
        <f t="shared" si="138"/>
        <v>0.47413411693159774</v>
      </c>
      <c r="HN114" s="107">
        <f t="shared" si="138"/>
        <v>0.60185233800738747</v>
      </c>
      <c r="HO114" s="107">
        <f t="shared" si="138"/>
        <v>0.62889099003672166</v>
      </c>
      <c r="HP114" s="107">
        <f t="shared" si="138"/>
        <v>0.62345096684978019</v>
      </c>
      <c r="HQ114" s="107">
        <f t="shared" si="138"/>
        <v>0.58793352554144451</v>
      </c>
      <c r="HS114" s="107">
        <f t="shared" si="146"/>
        <v>2.572405326749821E-7</v>
      </c>
      <c r="HT114" s="107">
        <f t="shared" si="146"/>
        <v>2.4635258816188843E-7</v>
      </c>
      <c r="HU114" s="107">
        <f t="shared" si="146"/>
        <v>4.0578602538807981E-7</v>
      </c>
      <c r="HV114" s="107">
        <f t="shared" si="146"/>
        <v>2.7631319011929003E-7</v>
      </c>
      <c r="HW114" s="107">
        <f t="shared" si="146"/>
        <v>1.4822724991239056E-7</v>
      </c>
      <c r="HX114" s="107">
        <f t="shared" si="146"/>
        <v>8.0363100396963349E-8</v>
      </c>
      <c r="HY114" s="107">
        <f t="shared" si="146"/>
        <v>2.342328321410899E-8</v>
      </c>
      <c r="HZ114" s="107">
        <f t="shared" si="146"/>
        <v>1.6802531076875195E-7</v>
      </c>
      <c r="IA114" s="107">
        <f t="shared" si="146"/>
        <v>1.5597506517481814E-7</v>
      </c>
      <c r="IB114" s="107">
        <f t="shared" si="146"/>
        <v>4.1439285513688881E-8</v>
      </c>
      <c r="IC114" s="107">
        <f t="shared" si="146"/>
        <v>4.2249731108361396E-8</v>
      </c>
      <c r="ID114" s="107">
        <f t="shared" si="146"/>
        <v>9.3864004442990794E-9</v>
      </c>
      <c r="IE114" s="107">
        <f t="shared" si="146"/>
        <v>1.8433818978775968E-8</v>
      </c>
      <c r="IF114" s="107">
        <f t="shared" si="146"/>
        <v>6.4779123141663571E-8</v>
      </c>
      <c r="IG114" s="107">
        <f t="shared" si="146"/>
        <v>1.0245784650802037E-7</v>
      </c>
      <c r="II114" s="107">
        <f t="shared" si="147"/>
        <v>9.4858973228534721E-35</v>
      </c>
      <c r="IJ114" s="107">
        <f t="shared" si="147"/>
        <v>5.1762100508043003E-33</v>
      </c>
      <c r="IK114" s="107">
        <f t="shared" si="147"/>
        <v>4.7315965243038841E-32</v>
      </c>
      <c r="IL114" s="107">
        <f t="shared" si="147"/>
        <v>5.9021230882948674E-33</v>
      </c>
      <c r="IM114" s="107">
        <f t="shared" si="147"/>
        <v>4.363204689083205E-35</v>
      </c>
      <c r="IN114" s="107">
        <f t="shared" si="147"/>
        <v>3.8122394253797728E-37</v>
      </c>
      <c r="IO114" s="107">
        <f t="shared" si="147"/>
        <v>2.8908482502989596E-39</v>
      </c>
      <c r="IP114" s="107">
        <f t="shared" si="147"/>
        <v>4.8379918009951954E-36</v>
      </c>
      <c r="IQ114" s="107">
        <f t="shared" si="147"/>
        <v>4.0413039306009637E-36</v>
      </c>
      <c r="IR114" s="107">
        <f t="shared" si="147"/>
        <v>2.5990690912925453E-39</v>
      </c>
      <c r="IS114" s="107">
        <f t="shared" si="147"/>
        <v>8.872736218578119E-39</v>
      </c>
      <c r="IT114" s="107">
        <f t="shared" si="147"/>
        <v>5.7958187407452643E-41</v>
      </c>
      <c r="IU114" s="107">
        <f t="shared" si="147"/>
        <v>7.9212000016435631E-39</v>
      </c>
      <c r="IV114" s="107">
        <f t="shared" si="147"/>
        <v>1.5254270095172156E-36</v>
      </c>
      <c r="IW114" s="107">
        <f t="shared" si="147"/>
        <v>2.9857419821895303E-31</v>
      </c>
      <c r="IY114" s="107">
        <f t="shared" si="148"/>
        <v>0.6032318478521238</v>
      </c>
      <c r="IZ114" s="107">
        <f t="shared" si="148"/>
        <v>0.6175000003845984</v>
      </c>
      <c r="JA114" s="107">
        <f t="shared" si="148"/>
        <v>0.60119697761239632</v>
      </c>
      <c r="JB114" s="107">
        <f t="shared" si="148"/>
        <v>0.59854700794058557</v>
      </c>
      <c r="JC114" s="107">
        <f t="shared" si="148"/>
        <v>0.52941707163876772</v>
      </c>
      <c r="JD114" s="107">
        <f t="shared" si="148"/>
        <v>0.46827172706092857</v>
      </c>
      <c r="JE114" s="107">
        <f t="shared" si="148"/>
        <v>0.59281102511327677</v>
      </c>
      <c r="JF114" s="107">
        <f t="shared" si="148"/>
        <v>0.39206873229877215</v>
      </c>
      <c r="JG114" s="107">
        <f t="shared" si="148"/>
        <v>0.43161191920017611</v>
      </c>
      <c r="JH114" s="107">
        <f t="shared" si="148"/>
        <v>0.42628874948543993</v>
      </c>
      <c r="JI114" s="107">
        <f t="shared" si="148"/>
        <v>0.47413415918132884</v>
      </c>
      <c r="JJ114" s="107">
        <f t="shared" si="148"/>
        <v>0.6018523473937879</v>
      </c>
      <c r="JK114" s="107">
        <f t="shared" si="148"/>
        <v>0.62889100847054069</v>
      </c>
      <c r="JL114" s="107">
        <f t="shared" si="148"/>
        <v>0.62345103162890336</v>
      </c>
      <c r="JM114" s="107">
        <f t="shared" si="148"/>
        <v>0.58793362799929105</v>
      </c>
    </row>
    <row r="115" spans="2:273" x14ac:dyDescent="0.25">
      <c r="B115" s="2">
        <v>87</v>
      </c>
      <c r="C115" s="37">
        <v>139.59700000000001</v>
      </c>
      <c r="D115" s="37">
        <v>137.358</v>
      </c>
      <c r="E115" s="37">
        <v>122.896</v>
      </c>
      <c r="F115" s="37">
        <v>127.864</v>
      </c>
      <c r="G115" s="37">
        <v>98.876999999999995</v>
      </c>
      <c r="H115" s="37">
        <v>74.221000000000004</v>
      </c>
      <c r="I115" s="37">
        <v>118.57599999999999</v>
      </c>
      <c r="J115" s="37">
        <v>55.381</v>
      </c>
      <c r="K115" s="37">
        <v>53.158999999999999</v>
      </c>
      <c r="L115" s="37">
        <v>55.396999999999998</v>
      </c>
      <c r="M115" s="37">
        <v>67.316999999999993</v>
      </c>
      <c r="N115" s="37">
        <v>125.36499999999999</v>
      </c>
      <c r="O115" s="37">
        <v>135.74600000000001</v>
      </c>
      <c r="P115" s="37">
        <v>128.27000000000001</v>
      </c>
      <c r="Q115" s="37">
        <v>96.308000000000007</v>
      </c>
      <c r="S115" s="4">
        <f t="shared" si="97"/>
        <v>114.9956167059883</v>
      </c>
      <c r="T115" s="4">
        <f t="shared" si="98"/>
        <v>121.37528904644714</v>
      </c>
      <c r="U115" s="4">
        <f t="shared" si="99"/>
        <v>115.46165772706135</v>
      </c>
      <c r="V115" s="4">
        <f t="shared" si="100"/>
        <v>116.34929349769162</v>
      </c>
      <c r="W115" s="4">
        <f t="shared" si="101"/>
        <v>91.818146442016072</v>
      </c>
      <c r="X115" s="4">
        <f t="shared" si="102"/>
        <v>76.528431773044716</v>
      </c>
      <c r="Y115" s="4">
        <f t="shared" si="103"/>
        <v>112.1263601683327</v>
      </c>
      <c r="Z115" s="4">
        <f t="shared" si="104"/>
        <v>64.590774477759837</v>
      </c>
      <c r="AA115" s="4">
        <f t="shared" si="105"/>
        <v>71.42654265890485</v>
      </c>
      <c r="AB115" s="4">
        <f t="shared" si="106"/>
        <v>69.109074218196753</v>
      </c>
      <c r="AC115" s="4">
        <f t="shared" si="107"/>
        <v>75.768126470974124</v>
      </c>
      <c r="AD115" s="4">
        <f t="shared" si="108"/>
        <v>115.54135443989794</v>
      </c>
      <c r="AE115" s="4">
        <f t="shared" si="109"/>
        <v>128.66600497629523</v>
      </c>
      <c r="AF115" s="4">
        <f t="shared" si="110"/>
        <v>121.1354719828082</v>
      </c>
      <c r="AG115" s="4">
        <f t="shared" si="110"/>
        <v>91.544126699536406</v>
      </c>
      <c r="AI115" s="4">
        <f t="shared" si="111"/>
        <v>24.601383294011711</v>
      </c>
      <c r="AJ115" s="4">
        <f t="shared" si="112"/>
        <v>15.982710953552868</v>
      </c>
      <c r="AK115" s="4">
        <f t="shared" si="113"/>
        <v>7.4343422729386504</v>
      </c>
      <c r="AL115" s="4">
        <f t="shared" si="114"/>
        <v>11.514706502308385</v>
      </c>
      <c r="AM115" s="4">
        <f t="shared" si="115"/>
        <v>7.0588535579839231</v>
      </c>
      <c r="AN115" s="4">
        <f t="shared" si="116"/>
        <v>-2.307431773044712</v>
      </c>
      <c r="AO115" s="4">
        <f t="shared" si="117"/>
        <v>6.449639831667298</v>
      </c>
      <c r="AP115" s="4">
        <f t="shared" si="118"/>
        <v>-9.2097744777598365</v>
      </c>
      <c r="AQ115" s="4">
        <f t="shared" si="119"/>
        <v>-18.267542658904851</v>
      </c>
      <c r="AR115" s="4">
        <f t="shared" si="120"/>
        <v>-13.712074218196754</v>
      </c>
      <c r="AS115" s="4">
        <f t="shared" si="121"/>
        <v>-8.4511264709741312</v>
      </c>
      <c r="AT115" s="4">
        <f t="shared" si="122"/>
        <v>9.8236455601020509</v>
      </c>
      <c r="AU115" s="4">
        <f t="shared" si="123"/>
        <v>7.0799950237047824</v>
      </c>
      <c r="AV115" s="4">
        <f t="shared" si="139"/>
        <v>7.134528017191812</v>
      </c>
      <c r="AW115" s="4">
        <f t="shared" si="139"/>
        <v>4.7638733004636009</v>
      </c>
      <c r="AY115" s="2">
        <f t="shared" si="140"/>
        <v>21.332991136745751</v>
      </c>
      <c r="AZ115" s="2">
        <f t="shared" si="140"/>
        <v>22.454511449694806</v>
      </c>
      <c r="BA115" s="2">
        <f t="shared" si="140"/>
        <v>24.860007564757442</v>
      </c>
      <c r="BB115" s="2">
        <f t="shared" si="140"/>
        <v>27.856647545961767</v>
      </c>
      <c r="BC115" s="2">
        <f t="shared" si="140"/>
        <v>29.22805684620154</v>
      </c>
      <c r="BD115" s="2">
        <f t="shared" si="140"/>
        <v>29.900168149018644</v>
      </c>
      <c r="BE115" s="2">
        <f t="shared" si="140"/>
        <v>32.307899202501154</v>
      </c>
      <c r="BF115" s="2">
        <f t="shared" si="140"/>
        <v>31.008817099455108</v>
      </c>
      <c r="BG115" s="2">
        <f t="shared" si="140"/>
        <v>30.191523120100687</v>
      </c>
      <c r="BH115" s="2">
        <f t="shared" si="140"/>
        <v>30.502489452247058</v>
      </c>
      <c r="BI115" s="2">
        <f t="shared" si="140"/>
        <v>28.295304834841243</v>
      </c>
      <c r="BJ115" s="2">
        <f t="shared" si="140"/>
        <v>26.986334145471062</v>
      </c>
      <c r="BK115" s="2">
        <f t="shared" si="140"/>
        <v>26.333877255493427</v>
      </c>
      <c r="BL115" s="2">
        <f t="shared" si="140"/>
        <v>28.164363221701166</v>
      </c>
      <c r="BM115" s="2">
        <f t="shared" si="140"/>
        <v>30.651947276400008</v>
      </c>
      <c r="BO115" s="2" t="str">
        <f t="shared" si="141"/>
        <v/>
      </c>
      <c r="BP115" s="2" t="str">
        <f t="shared" si="141"/>
        <v/>
      </c>
      <c r="BQ115" s="2" t="str">
        <f t="shared" si="141"/>
        <v/>
      </c>
      <c r="BR115" s="2" t="str">
        <f t="shared" si="141"/>
        <v/>
      </c>
      <c r="BS115" s="2" t="str">
        <f t="shared" si="141"/>
        <v/>
      </c>
      <c r="BT115" s="2" t="str">
        <f t="shared" si="141"/>
        <v/>
      </c>
      <c r="BU115" s="2" t="str">
        <f t="shared" si="141"/>
        <v/>
      </c>
      <c r="BV115" s="2" t="str">
        <f t="shared" si="141"/>
        <v/>
      </c>
      <c r="BW115" s="2" t="str">
        <f t="shared" si="141"/>
        <v/>
      </c>
      <c r="BX115" s="2" t="str">
        <f t="shared" si="141"/>
        <v/>
      </c>
      <c r="BY115" s="2" t="str">
        <f t="shared" si="141"/>
        <v/>
      </c>
      <c r="BZ115" s="2" t="str">
        <f t="shared" si="141"/>
        <v/>
      </c>
      <c r="CA115" s="2" t="str">
        <f t="shared" si="141"/>
        <v/>
      </c>
      <c r="CB115" s="2" t="str">
        <f t="shared" si="141"/>
        <v/>
      </c>
      <c r="CC115" s="2" t="str">
        <f t="shared" si="141"/>
        <v/>
      </c>
      <c r="CE115" s="2" t="str">
        <f t="shared" si="142"/>
        <v/>
      </c>
      <c r="CF115" s="2" t="str">
        <f t="shared" si="142"/>
        <v/>
      </c>
      <c r="CG115" s="2" t="str">
        <f t="shared" si="142"/>
        <v/>
      </c>
      <c r="CH115" s="2" t="str">
        <f t="shared" si="142"/>
        <v/>
      </c>
      <c r="CI115" s="2" t="str">
        <f t="shared" si="142"/>
        <v/>
      </c>
      <c r="CJ115" s="2" t="str">
        <f t="shared" si="142"/>
        <v/>
      </c>
      <c r="CK115" s="2" t="str">
        <f t="shared" si="142"/>
        <v/>
      </c>
      <c r="CL115" s="2" t="str">
        <f t="shared" si="142"/>
        <v/>
      </c>
      <c r="CM115" s="2" t="str">
        <f t="shared" si="142"/>
        <v/>
      </c>
      <c r="CN115" s="2" t="str">
        <f t="shared" si="142"/>
        <v/>
      </c>
      <c r="CO115" s="2" t="str">
        <f t="shared" si="142"/>
        <v/>
      </c>
      <c r="CP115" s="2" t="str">
        <f t="shared" si="142"/>
        <v/>
      </c>
      <c r="CQ115" s="2" t="str">
        <f t="shared" si="142"/>
        <v/>
      </c>
      <c r="CR115" s="2" t="str">
        <f t="shared" si="142"/>
        <v/>
      </c>
      <c r="CS115" s="2" t="str">
        <f t="shared" si="142"/>
        <v/>
      </c>
      <c r="CU115" s="2" t="str">
        <f t="shared" si="143"/>
        <v/>
      </c>
      <c r="CV115" s="2" t="str">
        <f t="shared" si="143"/>
        <v/>
      </c>
      <c r="CW115" s="2" t="str">
        <f t="shared" si="143"/>
        <v/>
      </c>
      <c r="CX115" s="2" t="str">
        <f t="shared" si="143"/>
        <v/>
      </c>
      <c r="CY115" s="2" t="str">
        <f t="shared" si="143"/>
        <v/>
      </c>
      <c r="CZ115" s="2" t="str">
        <f t="shared" si="143"/>
        <v/>
      </c>
      <c r="DA115" s="2" t="str">
        <f t="shared" si="143"/>
        <v/>
      </c>
      <c r="DB115" s="2" t="str">
        <f t="shared" si="143"/>
        <v/>
      </c>
      <c r="DC115" s="2" t="str">
        <f t="shared" si="143"/>
        <v/>
      </c>
      <c r="DD115" s="2" t="str">
        <f t="shared" si="143"/>
        <v/>
      </c>
      <c r="DE115" s="2" t="str">
        <f t="shared" si="143"/>
        <v/>
      </c>
      <c r="DF115" s="2" t="str">
        <f t="shared" si="143"/>
        <v/>
      </c>
      <c r="DG115" s="2" t="str">
        <f t="shared" si="143"/>
        <v/>
      </c>
      <c r="DH115" s="2" t="str">
        <f t="shared" si="143"/>
        <v/>
      </c>
      <c r="DI115" s="2" t="str">
        <f t="shared" si="143"/>
        <v/>
      </c>
      <c r="DK115" s="2">
        <f t="shared" si="149"/>
        <v>48.637013513513523</v>
      </c>
      <c r="DL115" s="2">
        <f t="shared" si="149"/>
        <v>45.318807287449403</v>
      </c>
      <c r="DM115" s="2">
        <f t="shared" si="149"/>
        <v>50.089307582886526</v>
      </c>
      <c r="DN115" s="2">
        <f t="shared" si="149"/>
        <v>47.447809986504723</v>
      </c>
      <c r="DO115" s="2">
        <f t="shared" si="149"/>
        <v>44.035438326585691</v>
      </c>
      <c r="DP115" s="2">
        <f t="shared" si="149"/>
        <v>47.487372739541158</v>
      </c>
      <c r="DQ115" s="2">
        <f t="shared" si="149"/>
        <v>47.46409727541306</v>
      </c>
      <c r="DR115" s="2">
        <f t="shared" si="149"/>
        <v>42.500746018893395</v>
      </c>
      <c r="DS115" s="2">
        <f t="shared" si="149"/>
        <v>41.886158299595138</v>
      </c>
      <c r="DT115" s="2">
        <f t="shared" si="149"/>
        <v>45.550548856548858</v>
      </c>
      <c r="DU115" s="2">
        <f t="shared" si="149"/>
        <v>46.329494036546663</v>
      </c>
      <c r="DV115" s="2">
        <f t="shared" si="149"/>
        <v>54.21370149906992</v>
      </c>
      <c r="DW115" s="2">
        <f t="shared" si="149"/>
        <v>53.087391970310378</v>
      </c>
      <c r="DX115" s="2">
        <f t="shared" si="149"/>
        <v>51.768894197031031</v>
      </c>
      <c r="DY115" s="2">
        <f t="shared" si="149"/>
        <v>42.392689075630258</v>
      </c>
      <c r="EA115" s="2">
        <f t="shared" si="96"/>
        <v>21.189731736767961</v>
      </c>
      <c r="EB115" s="2">
        <f t="shared" si="96"/>
        <v>22.323533979344639</v>
      </c>
      <c r="EC115" s="2">
        <f t="shared" si="96"/>
        <v>24.725402173913047</v>
      </c>
      <c r="ED115" s="2">
        <f t="shared" si="96"/>
        <v>27.746842105263159</v>
      </c>
      <c r="EE115" s="2">
        <f t="shared" si="96"/>
        <v>29.158060052350745</v>
      </c>
      <c r="EF115" s="2">
        <f t="shared" si="96"/>
        <v>29.822574870912213</v>
      </c>
      <c r="EG115" s="2">
        <f t="shared" si="96"/>
        <v>32.225706983034179</v>
      </c>
      <c r="EH115" s="2">
        <f t="shared" si="96"/>
        <v>30.958249727605608</v>
      </c>
      <c r="EI115" s="2">
        <f t="shared" si="96"/>
        <v>30.130250735294116</v>
      </c>
      <c r="EJ115" s="2">
        <f t="shared" si="96"/>
        <v>30.435586755106343</v>
      </c>
      <c r="EK115" s="2">
        <f t="shared" si="96"/>
        <v>28.219473853345022</v>
      </c>
      <c r="EL115" s="2">
        <f t="shared" si="96"/>
        <v>26.850079444153124</v>
      </c>
      <c r="EM115" s="2">
        <f t="shared" si="135"/>
        <v>26.192180748087949</v>
      </c>
      <c r="EN115" s="2">
        <f t="shared" si="135"/>
        <v>28.050855860791103</v>
      </c>
      <c r="EO115" s="2">
        <f t="shared" si="135"/>
        <v>30.602326636716981</v>
      </c>
      <c r="EQ115" s="2">
        <f t="shared" si="150"/>
        <v>21.589388124398841</v>
      </c>
      <c r="ER115" s="2">
        <f t="shared" si="150"/>
        <v>22.80322519147461</v>
      </c>
      <c r="ES115" s="2">
        <f t="shared" si="150"/>
        <v>24.622068216548261</v>
      </c>
      <c r="ET115" s="2">
        <f t="shared" si="150"/>
        <v>27.573018299369878</v>
      </c>
      <c r="EU115" s="2">
        <f t="shared" si="150"/>
        <v>28.643457722521635</v>
      </c>
      <c r="EV115" s="2">
        <f t="shared" si="150"/>
        <v>30.192737842994532</v>
      </c>
      <c r="EW115" s="2">
        <f t="shared" si="150"/>
        <v>31.352160748770192</v>
      </c>
      <c r="EX115" s="2">
        <f t="shared" si="150"/>
        <v>30.562690599744986</v>
      </c>
      <c r="EY115" s="2">
        <f t="shared" si="150"/>
        <v>29.75280772122435</v>
      </c>
      <c r="EZ115" s="2">
        <f t="shared" si="150"/>
        <v>30.150503407042912</v>
      </c>
      <c r="FA115" s="2">
        <f t="shared" si="150"/>
        <v>28.121837922719919</v>
      </c>
      <c r="FB115" s="2">
        <f t="shared" si="150"/>
        <v>25.912773606613534</v>
      </c>
      <c r="FC115" s="2">
        <f t="shared" si="150"/>
        <v>25.420851154013089</v>
      </c>
      <c r="FD115" s="2">
        <f t="shared" si="150"/>
        <v>27.596505790500444</v>
      </c>
      <c r="FE115" s="2">
        <f t="shared" si="150"/>
        <v>30.57285007506956</v>
      </c>
      <c r="FG115" s="2">
        <f t="shared" si="151"/>
        <v>0.99478056207131216</v>
      </c>
      <c r="FH115" s="2">
        <f t="shared" si="151"/>
        <v>0.99430416076100037</v>
      </c>
      <c r="FI115" s="2">
        <f t="shared" si="151"/>
        <v>0.99469303296173084</v>
      </c>
      <c r="FJ115" s="2">
        <f t="shared" si="151"/>
        <v>0.99442639158741042</v>
      </c>
      <c r="FK115" s="2">
        <f t="shared" si="151"/>
        <v>0.99529507762977731</v>
      </c>
      <c r="FL115" s="2">
        <f t="shared" si="151"/>
        <v>0.99560746778470555</v>
      </c>
      <c r="FM115" s="2">
        <f t="shared" si="151"/>
        <v>0.99460623073429155</v>
      </c>
      <c r="FN115" s="2">
        <f t="shared" si="151"/>
        <v>0.99561901628057092</v>
      </c>
      <c r="FO115" s="2">
        <f t="shared" si="151"/>
        <v>0.99478793756350448</v>
      </c>
      <c r="FP115" s="2">
        <f t="shared" si="151"/>
        <v>0.99557373924905901</v>
      </c>
      <c r="FQ115" s="2">
        <f t="shared" si="151"/>
        <v>0.9958127601394825</v>
      </c>
      <c r="FR115" s="2">
        <f t="shared" si="151"/>
        <v>0.99502058463324727</v>
      </c>
      <c r="FS115" s="2">
        <f t="shared" si="151"/>
        <v>0.99473153018285965</v>
      </c>
      <c r="FT115" s="2">
        <f t="shared" si="151"/>
        <v>0.99521430001619049</v>
      </c>
      <c r="FU115" s="2">
        <f t="shared" si="151"/>
        <v>0.99579142355050432</v>
      </c>
      <c r="FW115" s="2">
        <f t="shared" si="144"/>
        <v>4.1117474873208048E-8</v>
      </c>
      <c r="FX115" s="2">
        <f t="shared" si="144"/>
        <v>1.8830935365166467E-7</v>
      </c>
      <c r="FY115" s="2">
        <f t="shared" si="144"/>
        <v>1.8505824937348549E-7</v>
      </c>
      <c r="FZ115" s="2">
        <f t="shared" si="144"/>
        <v>2.279344518726396E-7</v>
      </c>
      <c r="GA115" s="2">
        <f t="shared" si="144"/>
        <v>2.2542051286158354E-7</v>
      </c>
      <c r="GB115" s="2">
        <f t="shared" si="144"/>
        <v>2.2798556580342229E-7</v>
      </c>
      <c r="GC115" s="2">
        <f t="shared" si="144"/>
        <v>1.6227066792257777E-7</v>
      </c>
      <c r="GD115" s="2">
        <f t="shared" si="144"/>
        <v>2.9447986880659975E-7</v>
      </c>
      <c r="GE115" s="2">
        <f t="shared" si="144"/>
        <v>3.6937030117405708E-7</v>
      </c>
      <c r="GF115" s="2">
        <f t="shared" si="144"/>
        <v>2.3277705531449574E-7</v>
      </c>
      <c r="GG115" s="2">
        <f t="shared" si="144"/>
        <v>1.7298611300429025E-7</v>
      </c>
      <c r="GH115" s="2">
        <f t="shared" si="144"/>
        <v>1.4811849109091852E-7</v>
      </c>
      <c r="GI115" s="2">
        <f t="shared" si="144"/>
        <v>1.3112995773326257E-7</v>
      </c>
      <c r="GJ115" s="2">
        <f t="shared" si="144"/>
        <v>1.2054950236622216E-7</v>
      </c>
      <c r="GK115" s="2">
        <f t="shared" si="144"/>
        <v>6.8135483400902255E-8</v>
      </c>
      <c r="GM115" s="107">
        <f t="shared" si="145"/>
        <v>1.4937616943775454E-21</v>
      </c>
      <c r="GN115" s="107">
        <f t="shared" si="145"/>
        <v>1.3836624073562877E-23</v>
      </c>
      <c r="GO115" s="107">
        <f t="shared" si="145"/>
        <v>1.8737255587823912E-23</v>
      </c>
      <c r="GP115" s="107">
        <f t="shared" si="145"/>
        <v>2.8067872196794913E-24</v>
      </c>
      <c r="GQ115" s="107">
        <f t="shared" si="145"/>
        <v>2.1230544249245001E-27</v>
      </c>
      <c r="GR115" s="107">
        <f t="shared" si="145"/>
        <v>9.7661712362064754E-30</v>
      </c>
      <c r="GS115" s="107">
        <f t="shared" si="145"/>
        <v>4.9867043042077414E-28</v>
      </c>
      <c r="GT115" s="107">
        <f t="shared" si="145"/>
        <v>8.2639739557190357E-30</v>
      </c>
      <c r="GU115" s="107">
        <f t="shared" si="145"/>
        <v>6.8621496336959284E-29</v>
      </c>
      <c r="GV115" s="107">
        <f t="shared" si="145"/>
        <v>1.8976765070499252E-31</v>
      </c>
      <c r="GW115" s="107">
        <f t="shared" si="145"/>
        <v>1.6152921708034526E-30</v>
      </c>
      <c r="GX115" s="107">
        <f t="shared" si="145"/>
        <v>9.4165012661546598E-30</v>
      </c>
      <c r="GY115" s="107">
        <f t="shared" si="145"/>
        <v>2.8923309677274797E-27</v>
      </c>
      <c r="GZ115" s="107">
        <f t="shared" si="145"/>
        <v>2.5288898676685628E-26</v>
      </c>
      <c r="HA115" s="107">
        <f t="shared" si="145"/>
        <v>4.5244194800386156E-29</v>
      </c>
      <c r="HC115" s="107">
        <f t="shared" si="76"/>
        <v>0.5084766813794025</v>
      </c>
      <c r="HD115" s="107">
        <f t="shared" si="76"/>
        <v>0.52768841851649495</v>
      </c>
      <c r="HE115" s="107">
        <f t="shared" si="76"/>
        <v>0.49893860381505595</v>
      </c>
      <c r="HF115" s="107">
        <f t="shared" si="76"/>
        <v>0.49068963517702441</v>
      </c>
      <c r="HG115" s="107">
        <f t="shared" si="76"/>
        <v>0.38594029483024056</v>
      </c>
      <c r="HH115" s="107">
        <f t="shared" si="76"/>
        <v>0.31064059400578381</v>
      </c>
      <c r="HI115" s="107">
        <f t="shared" si="138"/>
        <v>0.47098105809909147</v>
      </c>
      <c r="HJ115" s="107">
        <f t="shared" si="138"/>
        <v>0.23620919919889588</v>
      </c>
      <c r="HK115" s="107">
        <f t="shared" si="138"/>
        <v>0.27075835440369234</v>
      </c>
      <c r="HL115" s="107">
        <f t="shared" si="138"/>
        <v>0.26343571848287017</v>
      </c>
      <c r="HM115" s="107">
        <f t="shared" si="138"/>
        <v>0.31612975134343446</v>
      </c>
      <c r="HN115" s="107">
        <f t="shared" si="138"/>
        <v>0.48436562752342144</v>
      </c>
      <c r="HO115" s="107">
        <f t="shared" si="138"/>
        <v>0.54671522384907545</v>
      </c>
      <c r="HP115" s="107">
        <f t="shared" si="138"/>
        <v>0.53765802863855139</v>
      </c>
      <c r="HQ115" s="107">
        <f t="shared" si="138"/>
        <v>0.48362489685985871</v>
      </c>
      <c r="HS115" s="107">
        <f t="shared" si="146"/>
        <v>4.8884713124595683E-7</v>
      </c>
      <c r="HT115" s="107">
        <f t="shared" si="146"/>
        <v>4.8917311233557941E-7</v>
      </c>
      <c r="HU115" s="107">
        <f t="shared" si="146"/>
        <v>7.8753327218902405E-7</v>
      </c>
      <c r="HV115" s="107">
        <f t="shared" si="146"/>
        <v>5.5139998132781357E-7</v>
      </c>
      <c r="HW115" s="107">
        <f t="shared" si="146"/>
        <v>3.0713055034605246E-7</v>
      </c>
      <c r="HX115" s="107">
        <f t="shared" si="146"/>
        <v>1.7288310506046212E-7</v>
      </c>
      <c r="HY115" s="107">
        <f t="shared" si="146"/>
        <v>5.221158835920318E-8</v>
      </c>
      <c r="HZ115" s="107">
        <f t="shared" si="146"/>
        <v>3.5513237847864861E-7</v>
      </c>
      <c r="IA115" s="107">
        <f t="shared" si="146"/>
        <v>3.3426961392542904E-7</v>
      </c>
      <c r="IB115" s="107">
        <f t="shared" si="146"/>
        <v>9.2823278668958709E-8</v>
      </c>
      <c r="IC115" s="107">
        <f t="shared" si="146"/>
        <v>9.2671953505323431E-8</v>
      </c>
      <c r="ID115" s="107">
        <f t="shared" si="146"/>
        <v>2.1666987797842562E-8</v>
      </c>
      <c r="IE115" s="107">
        <f t="shared" si="146"/>
        <v>4.0701794931197096E-8</v>
      </c>
      <c r="IF115" s="107">
        <f t="shared" si="146"/>
        <v>1.350985908008299E-7</v>
      </c>
      <c r="IG115" s="107">
        <f t="shared" si="146"/>
        <v>2.0197837469569729E-7</v>
      </c>
      <c r="II115" s="107">
        <f t="shared" si="147"/>
        <v>7.1474623798074953E-34</v>
      </c>
      <c r="IJ115" s="107">
        <f t="shared" si="147"/>
        <v>4.218876855175834E-32</v>
      </c>
      <c r="IK115" s="107">
        <f t="shared" si="147"/>
        <v>3.6096000390984235E-31</v>
      </c>
      <c r="IL115" s="107">
        <f t="shared" si="147"/>
        <v>4.9164607504094081E-32</v>
      </c>
      <c r="IM115" s="107">
        <f t="shared" si="147"/>
        <v>4.1888394315633057E-34</v>
      </c>
      <c r="IN115" s="107">
        <f t="shared" si="147"/>
        <v>4.2113433194262215E-36</v>
      </c>
      <c r="IO115" s="107">
        <f t="shared" si="147"/>
        <v>3.4898822432490484E-38</v>
      </c>
      <c r="IP115" s="107">
        <f t="shared" si="147"/>
        <v>5.1573900936967911E-35</v>
      </c>
      <c r="IQ115" s="107">
        <f t="shared" si="147"/>
        <v>4.4875598518776616E-35</v>
      </c>
      <c r="IR115" s="107">
        <f t="shared" si="147"/>
        <v>3.3338685030532323E-38</v>
      </c>
      <c r="IS115" s="107">
        <f t="shared" si="147"/>
        <v>1.0475576388681847E-37</v>
      </c>
      <c r="IT115" s="107">
        <f t="shared" si="147"/>
        <v>7.7115376077716892E-40</v>
      </c>
      <c r="IU115" s="107">
        <f t="shared" si="147"/>
        <v>8.9942054514529503E-38</v>
      </c>
      <c r="IV115" s="107">
        <f t="shared" si="147"/>
        <v>1.4752149346208007E-35</v>
      </c>
      <c r="IW115" s="107">
        <f t="shared" si="147"/>
        <v>1.9206709083142097E-30</v>
      </c>
      <c r="IY115" s="107">
        <f t="shared" si="148"/>
        <v>0.50847717022653371</v>
      </c>
      <c r="IZ115" s="107">
        <f t="shared" si="148"/>
        <v>0.5276889076896073</v>
      </c>
      <c r="JA115" s="107">
        <f t="shared" si="148"/>
        <v>0.49893939134832815</v>
      </c>
      <c r="JB115" s="107">
        <f t="shared" si="148"/>
        <v>0.49069018657700575</v>
      </c>
      <c r="JC115" s="107">
        <f t="shared" si="148"/>
        <v>0.38594060196079089</v>
      </c>
      <c r="JD115" s="107">
        <f t="shared" si="148"/>
        <v>0.31064076688888886</v>
      </c>
      <c r="JE115" s="107">
        <f t="shared" si="148"/>
        <v>0.47098111031067985</v>
      </c>
      <c r="JF115" s="107">
        <f t="shared" si="148"/>
        <v>0.23620955433127436</v>
      </c>
      <c r="JG115" s="107">
        <f t="shared" si="148"/>
        <v>0.27075868867330627</v>
      </c>
      <c r="JH115" s="107">
        <f t="shared" si="148"/>
        <v>0.26343581130614885</v>
      </c>
      <c r="JI115" s="107">
        <f t="shared" si="148"/>
        <v>0.31612984401538796</v>
      </c>
      <c r="JJ115" s="107">
        <f t="shared" si="148"/>
        <v>0.48436564919040925</v>
      </c>
      <c r="JK115" s="107">
        <f t="shared" si="148"/>
        <v>0.54671526455087038</v>
      </c>
      <c r="JL115" s="107">
        <f t="shared" si="148"/>
        <v>0.53765816373714215</v>
      </c>
      <c r="JM115" s="107">
        <f t="shared" si="148"/>
        <v>0.4836250988382334</v>
      </c>
    </row>
    <row r="116" spans="2:273" x14ac:dyDescent="0.25">
      <c r="B116" s="2">
        <v>88</v>
      </c>
      <c r="C116" s="37">
        <v>110.642</v>
      </c>
      <c r="D116" s="37">
        <v>105.40300000000001</v>
      </c>
      <c r="E116" s="37">
        <v>82.462999999999994</v>
      </c>
      <c r="F116" s="37">
        <v>87.515000000000001</v>
      </c>
      <c r="G116" s="37">
        <v>53.722999999999999</v>
      </c>
      <c r="H116" s="37">
        <v>45.265000000000001</v>
      </c>
      <c r="I116" s="37">
        <v>75.105999999999995</v>
      </c>
      <c r="J116" s="37">
        <v>32.015999999999998</v>
      </c>
      <c r="K116" s="37">
        <v>31.317</v>
      </c>
      <c r="L116" s="37">
        <v>31.349</v>
      </c>
      <c r="M116" s="37">
        <v>38.936999999999998</v>
      </c>
      <c r="N116" s="37">
        <v>80.364999999999995</v>
      </c>
      <c r="O116" s="37">
        <v>103.492</v>
      </c>
      <c r="P116" s="37">
        <v>97.302000000000007</v>
      </c>
      <c r="Q116" s="37">
        <v>69.784999999999997</v>
      </c>
      <c r="S116" s="4">
        <f t="shared" si="97"/>
        <v>83.555861969123029</v>
      </c>
      <c r="T116" s="4">
        <f t="shared" si="98"/>
        <v>87.711609610687432</v>
      </c>
      <c r="U116" s="4">
        <f t="shared" si="99"/>
        <v>82.864803604117583</v>
      </c>
      <c r="V116" s="4">
        <f t="shared" si="100"/>
        <v>83.067437050381542</v>
      </c>
      <c r="W116" s="4">
        <f t="shared" si="101"/>
        <v>62.700967057281176</v>
      </c>
      <c r="X116" s="4">
        <f t="shared" si="102"/>
        <v>51.965556642680731</v>
      </c>
      <c r="Y116" s="4">
        <f t="shared" si="103"/>
        <v>78.78673970738086</v>
      </c>
      <c r="Z116" s="4">
        <f t="shared" si="104"/>
        <v>45.179667489682188</v>
      </c>
      <c r="AA116" s="4">
        <f t="shared" si="105"/>
        <v>48.288528747582966</v>
      </c>
      <c r="AB116" s="4">
        <f t="shared" si="106"/>
        <v>46.991895344238927</v>
      </c>
      <c r="AC116" s="4">
        <f t="shared" si="107"/>
        <v>50.767099638333733</v>
      </c>
      <c r="AD116" s="4">
        <f t="shared" si="108"/>
        <v>78.959538023947303</v>
      </c>
      <c r="AE116" s="4">
        <f t="shared" si="109"/>
        <v>93.488624963449013</v>
      </c>
      <c r="AF116" s="4">
        <f t="shared" si="110"/>
        <v>89.500016167834815</v>
      </c>
      <c r="AG116" s="4">
        <f t="shared" si="110"/>
        <v>66.771792266153554</v>
      </c>
      <c r="AI116" s="4">
        <f t="shared" si="111"/>
        <v>27.086138030876967</v>
      </c>
      <c r="AJ116" s="4">
        <f t="shared" si="112"/>
        <v>17.691390389312573</v>
      </c>
      <c r="AK116" s="4">
        <f t="shared" si="113"/>
        <v>-0.40180360411758897</v>
      </c>
      <c r="AL116" s="4">
        <f t="shared" si="114"/>
        <v>4.4475629496184581</v>
      </c>
      <c r="AM116" s="4">
        <f t="shared" si="115"/>
        <v>-8.9779670572811767</v>
      </c>
      <c r="AN116" s="4">
        <f t="shared" si="116"/>
        <v>-6.7005566426807306</v>
      </c>
      <c r="AO116" s="4">
        <f t="shared" si="117"/>
        <v>-3.6807397073808659</v>
      </c>
      <c r="AP116" s="4">
        <f t="shared" si="118"/>
        <v>-13.16366748968219</v>
      </c>
      <c r="AQ116" s="4">
        <f t="shared" si="119"/>
        <v>-16.971528747582965</v>
      </c>
      <c r="AR116" s="4">
        <f t="shared" si="120"/>
        <v>-15.642895344238926</v>
      </c>
      <c r="AS116" s="4">
        <f t="shared" si="121"/>
        <v>-11.830099638333735</v>
      </c>
      <c r="AT116" s="4">
        <f t="shared" si="122"/>
        <v>1.4054619760526919</v>
      </c>
      <c r="AU116" s="4">
        <f t="shared" si="123"/>
        <v>10.003375036550992</v>
      </c>
      <c r="AV116" s="4">
        <f t="shared" si="139"/>
        <v>7.8019838321651918</v>
      </c>
      <c r="AW116" s="4">
        <f t="shared" si="139"/>
        <v>3.0132077338464427</v>
      </c>
      <c r="AY116" s="2">
        <f t="shared" si="140"/>
        <v>21.264136176698305</v>
      </c>
      <c r="AZ116" s="2">
        <f t="shared" si="140"/>
        <v>22.399567113611049</v>
      </c>
      <c r="BA116" s="2">
        <f t="shared" si="140"/>
        <v>24.762722994227563</v>
      </c>
      <c r="BB116" s="2">
        <f t="shared" si="140"/>
        <v>27.757675885523955</v>
      </c>
      <c r="BC116" s="2">
        <f t="shared" si="140"/>
        <v>29.120474455141718</v>
      </c>
      <c r="BD116" s="2">
        <f t="shared" si="140"/>
        <v>29.854107816161161</v>
      </c>
      <c r="BE116" s="2">
        <f t="shared" si="140"/>
        <v>32.182738819590497</v>
      </c>
      <c r="BF116" s="2">
        <f t="shared" si="140"/>
        <v>30.911209648871456</v>
      </c>
      <c r="BG116" s="2">
        <f t="shared" si="140"/>
        <v>30.099033698938026</v>
      </c>
      <c r="BH116" s="2">
        <f t="shared" si="140"/>
        <v>30.373781710514528</v>
      </c>
      <c r="BI116" s="2">
        <f t="shared" si="140"/>
        <v>28.178622686127191</v>
      </c>
      <c r="BJ116" s="2">
        <f t="shared" si="140"/>
        <v>26.840903529790342</v>
      </c>
      <c r="BK116" s="2">
        <f t="shared" si="140"/>
        <v>26.193960121105697</v>
      </c>
      <c r="BL116" s="2">
        <f t="shared" si="140"/>
        <v>28.039153693317189</v>
      </c>
      <c r="BM116" s="2">
        <f t="shared" si="140"/>
        <v>30.548338698005473</v>
      </c>
      <c r="BO116" s="2" t="str">
        <f t="shared" si="141"/>
        <v/>
      </c>
      <c r="BP116" s="2" t="str">
        <f t="shared" si="141"/>
        <v/>
      </c>
      <c r="BQ116" s="2" t="str">
        <f t="shared" si="141"/>
        <v/>
      </c>
      <c r="BR116" s="2" t="str">
        <f t="shared" si="141"/>
        <v/>
      </c>
      <c r="BS116" s="2" t="str">
        <f t="shared" si="141"/>
        <v/>
      </c>
      <c r="BT116" s="2" t="str">
        <f t="shared" si="141"/>
        <v/>
      </c>
      <c r="BU116" s="2" t="str">
        <f t="shared" si="141"/>
        <v/>
      </c>
      <c r="BV116" s="2" t="str">
        <f t="shared" si="141"/>
        <v/>
      </c>
      <c r="BW116" s="2" t="str">
        <f t="shared" si="141"/>
        <v/>
      </c>
      <c r="BX116" s="2" t="str">
        <f t="shared" si="141"/>
        <v/>
      </c>
      <c r="BY116" s="2" t="str">
        <f t="shared" si="141"/>
        <v/>
      </c>
      <c r="BZ116" s="2" t="str">
        <f t="shared" si="141"/>
        <v/>
      </c>
      <c r="CA116" s="2" t="str">
        <f t="shared" si="141"/>
        <v/>
      </c>
      <c r="CB116" s="2" t="str">
        <f t="shared" si="141"/>
        <v/>
      </c>
      <c r="CC116" s="2" t="str">
        <f t="shared" si="141"/>
        <v/>
      </c>
      <c r="CE116" s="2" t="str">
        <f t="shared" si="142"/>
        <v/>
      </c>
      <c r="CF116" s="2" t="str">
        <f t="shared" si="142"/>
        <v/>
      </c>
      <c r="CG116" s="2" t="str">
        <f t="shared" si="142"/>
        <v/>
      </c>
      <c r="CH116" s="2" t="str">
        <f t="shared" si="142"/>
        <v/>
      </c>
      <c r="CI116" s="2" t="str">
        <f t="shared" si="142"/>
        <v/>
      </c>
      <c r="CJ116" s="2" t="str">
        <f t="shared" si="142"/>
        <v/>
      </c>
      <c r="CK116" s="2" t="str">
        <f t="shared" si="142"/>
        <v/>
      </c>
      <c r="CL116" s="2" t="str">
        <f t="shared" si="142"/>
        <v/>
      </c>
      <c r="CM116" s="2" t="str">
        <f t="shared" si="142"/>
        <v/>
      </c>
      <c r="CN116" s="2" t="str">
        <f t="shared" si="142"/>
        <v/>
      </c>
      <c r="CO116" s="2" t="str">
        <f t="shared" si="142"/>
        <v/>
      </c>
      <c r="CP116" s="2" t="str">
        <f t="shared" si="142"/>
        <v/>
      </c>
      <c r="CQ116" s="2" t="str">
        <f t="shared" si="142"/>
        <v/>
      </c>
      <c r="CR116" s="2" t="str">
        <f t="shared" si="142"/>
        <v/>
      </c>
      <c r="CS116" s="2" t="str">
        <f t="shared" si="142"/>
        <v/>
      </c>
      <c r="CU116" s="2" t="str">
        <f t="shared" si="143"/>
        <v/>
      </c>
      <c r="CV116" s="2" t="str">
        <f t="shared" si="143"/>
        <v/>
      </c>
      <c r="CW116" s="2" t="str">
        <f t="shared" si="143"/>
        <v/>
      </c>
      <c r="CX116" s="2" t="str">
        <f t="shared" si="143"/>
        <v/>
      </c>
      <c r="CY116" s="2" t="str">
        <f t="shared" si="143"/>
        <v/>
      </c>
      <c r="CZ116" s="2" t="str">
        <f t="shared" si="143"/>
        <v/>
      </c>
      <c r="DA116" s="2" t="str">
        <f t="shared" si="143"/>
        <v/>
      </c>
      <c r="DB116" s="2" t="str">
        <f t="shared" si="143"/>
        <v/>
      </c>
      <c r="DC116" s="2" t="str">
        <f t="shared" si="143"/>
        <v/>
      </c>
      <c r="DD116" s="2" t="str">
        <f t="shared" si="143"/>
        <v/>
      </c>
      <c r="DE116" s="2" t="str">
        <f t="shared" si="143"/>
        <v/>
      </c>
      <c r="DF116" s="2" t="str">
        <f t="shared" si="143"/>
        <v/>
      </c>
      <c r="DG116" s="2" t="str">
        <f t="shared" si="143"/>
        <v/>
      </c>
      <c r="DH116" s="2" t="str">
        <f t="shared" si="143"/>
        <v/>
      </c>
      <c r="DI116" s="2" t="str">
        <f t="shared" si="143"/>
        <v/>
      </c>
      <c r="DK116" s="2">
        <f t="shared" si="149"/>
        <v>48.90023423423424</v>
      </c>
      <c r="DL116" s="2">
        <f t="shared" si="149"/>
        <v>45.52036214574899</v>
      </c>
      <c r="DM116" s="2">
        <f t="shared" si="149"/>
        <v>50.342977459240615</v>
      </c>
      <c r="DN116" s="2">
        <f t="shared" si="149"/>
        <v>47.637082456140355</v>
      </c>
      <c r="DO116" s="2">
        <f t="shared" si="149"/>
        <v>44.136359176788119</v>
      </c>
      <c r="DP116" s="2">
        <f t="shared" si="149"/>
        <v>47.616296018893379</v>
      </c>
      <c r="DQ116" s="2">
        <f t="shared" si="149"/>
        <v>47.629893752051643</v>
      </c>
      <c r="DR116" s="2">
        <f t="shared" si="149"/>
        <v>42.570416869095823</v>
      </c>
      <c r="DS116" s="2">
        <f t="shared" si="149"/>
        <v>41.974337854251011</v>
      </c>
      <c r="DT116" s="2">
        <f t="shared" si="149"/>
        <v>45.694699967173648</v>
      </c>
      <c r="DU116" s="2">
        <f t="shared" si="149"/>
        <v>46.498805449173865</v>
      </c>
      <c r="DV116" s="2">
        <f t="shared" si="149"/>
        <v>54.506248167195537</v>
      </c>
      <c r="DW116" s="2">
        <f t="shared" si="149"/>
        <v>53.363907962213219</v>
      </c>
      <c r="DX116" s="2">
        <f t="shared" si="149"/>
        <v>52.005429217273949</v>
      </c>
      <c r="DY116" s="2">
        <f t="shared" si="149"/>
        <v>42.490875070028011</v>
      </c>
      <c r="EA116" s="2">
        <f t="shared" si="96"/>
        <v>21.14895719173159</v>
      </c>
      <c r="EB116" s="2">
        <f t="shared" si="96"/>
        <v>22.294360831314545</v>
      </c>
      <c r="EC116" s="2">
        <f t="shared" si="96"/>
        <v>24.654314808761036</v>
      </c>
      <c r="ED116" s="2">
        <f t="shared" si="96"/>
        <v>27.669171052631579</v>
      </c>
      <c r="EE116" s="2">
        <f t="shared" si="96"/>
        <v>29.064091160777203</v>
      </c>
      <c r="EF116" s="2">
        <f t="shared" si="96"/>
        <v>29.791860019670512</v>
      </c>
      <c r="EG116" s="2">
        <f t="shared" si="96"/>
        <v>32.116197934595533</v>
      </c>
      <c r="EH116" s="2">
        <f t="shared" si="96"/>
        <v>30.870457926230241</v>
      </c>
      <c r="EI116" s="2">
        <f t="shared" si="96"/>
        <v>30.049611470588232</v>
      </c>
      <c r="EJ116" s="2">
        <f t="shared" si="96"/>
        <v>30.319675426405563</v>
      </c>
      <c r="EK116" s="2">
        <f t="shared" si="96"/>
        <v>28.117432778264682</v>
      </c>
      <c r="EL116" s="2">
        <f t="shared" si="96"/>
        <v>26.73093163345569</v>
      </c>
      <c r="EM116" s="2">
        <f t="shared" si="135"/>
        <v>26.079654666586993</v>
      </c>
      <c r="EN116" s="2">
        <f t="shared" si="135"/>
        <v>27.947609860629981</v>
      </c>
      <c r="EO116" s="2">
        <f t="shared" si="135"/>
        <v>30.508246176366669</v>
      </c>
      <c r="EQ116" s="2">
        <f t="shared" si="150"/>
        <v>21.533576507122241</v>
      </c>
      <c r="ER116" s="2">
        <f t="shared" si="150"/>
        <v>22.746045229857081</v>
      </c>
      <c r="ES116" s="2">
        <f t="shared" si="150"/>
        <v>24.548382559082437</v>
      </c>
      <c r="ET116" s="2">
        <f t="shared" si="150"/>
        <v>27.498917914654509</v>
      </c>
      <c r="EU116" s="2">
        <f t="shared" si="150"/>
        <v>28.56996983357875</v>
      </c>
      <c r="EV116" s="2">
        <f t="shared" si="150"/>
        <v>30.142786357658057</v>
      </c>
      <c r="EW116" s="2">
        <f t="shared" si="150"/>
        <v>31.280900518528668</v>
      </c>
      <c r="EX116" s="2">
        <f t="shared" si="150"/>
        <v>30.490712174195508</v>
      </c>
      <c r="EY116" s="2">
        <f t="shared" si="150"/>
        <v>29.679697559048968</v>
      </c>
      <c r="EZ116" s="2">
        <f t="shared" si="150"/>
        <v>30.044760517132822</v>
      </c>
      <c r="FA116" s="2">
        <f t="shared" si="150"/>
        <v>28.017292891261732</v>
      </c>
      <c r="FB116" s="2">
        <f t="shared" si="150"/>
        <v>25.837411361574937</v>
      </c>
      <c r="FC116" s="2">
        <f t="shared" si="150"/>
        <v>25.34605970733503</v>
      </c>
      <c r="FD116" s="2">
        <f t="shared" si="150"/>
        <v>27.50748339932548</v>
      </c>
      <c r="FE116" s="2">
        <f t="shared" si="150"/>
        <v>30.465907954418768</v>
      </c>
      <c r="FG116" s="2">
        <f t="shared" si="151"/>
        <v>0.99584959766424652</v>
      </c>
      <c r="FH116" s="2">
        <f t="shared" si="151"/>
        <v>0.99547032768178367</v>
      </c>
      <c r="FI116" s="2">
        <f t="shared" si="151"/>
        <v>0.99577992005185134</v>
      </c>
      <c r="FJ116" s="2">
        <f t="shared" si="151"/>
        <v>0.9955676445093109</v>
      </c>
      <c r="FK116" s="2">
        <f t="shared" si="151"/>
        <v>0.99625912739010991</v>
      </c>
      <c r="FL116" s="2">
        <f t="shared" si="151"/>
        <v>0.99650773265579873</v>
      </c>
      <c r="FM116" s="2">
        <f t="shared" si="151"/>
        <v>0.99571081859422506</v>
      </c>
      <c r="FN116" s="2">
        <f t="shared" si="151"/>
        <v>0.99651692252744972</v>
      </c>
      <c r="FO116" s="2">
        <f t="shared" si="151"/>
        <v>0.99585546881553377</v>
      </c>
      <c r="FP116" s="2">
        <f t="shared" si="151"/>
        <v>0.99648089246758464</v>
      </c>
      <c r="FQ116" s="2">
        <f t="shared" si="151"/>
        <v>0.99667109030614065</v>
      </c>
      <c r="FR116" s="2">
        <f t="shared" si="151"/>
        <v>0.99604065491689708</v>
      </c>
      <c r="FS116" s="2">
        <f t="shared" si="151"/>
        <v>0.99581056610257468</v>
      </c>
      <c r="FT116" s="2">
        <f t="shared" si="151"/>
        <v>0.99619483802230957</v>
      </c>
      <c r="FU116" s="2">
        <f t="shared" si="151"/>
        <v>0.99665411274718896</v>
      </c>
      <c r="FW116" s="2">
        <f t="shared" si="144"/>
        <v>5.1763833435593359E-8</v>
      </c>
      <c r="FX116" s="2">
        <f t="shared" si="144"/>
        <v>2.3706741903166376E-7</v>
      </c>
      <c r="FY116" s="2">
        <f t="shared" si="144"/>
        <v>2.3297452163515035E-7</v>
      </c>
      <c r="FZ116" s="2">
        <f t="shared" si="144"/>
        <v>2.8695245675047498E-7</v>
      </c>
      <c r="GA116" s="2">
        <f t="shared" si="144"/>
        <v>2.8378759541726292E-7</v>
      </c>
      <c r="GB116" s="2">
        <f t="shared" si="144"/>
        <v>2.8701680536923658E-7</v>
      </c>
      <c r="GC116" s="2">
        <f t="shared" si="144"/>
        <v>2.0428665885323742E-7</v>
      </c>
      <c r="GD116" s="2">
        <f t="shared" si="144"/>
        <v>3.7072816183504059E-7</v>
      </c>
      <c r="GE116" s="2">
        <f t="shared" si="144"/>
        <v>4.6500961403686429E-7</v>
      </c>
      <c r="GF116" s="2">
        <f t="shared" si="144"/>
        <v>2.9304893255542098E-7</v>
      </c>
      <c r="GG116" s="2">
        <f t="shared" si="144"/>
        <v>2.1777660379427515E-7</v>
      </c>
      <c r="GH116" s="2">
        <f t="shared" si="144"/>
        <v>1.864701252395301E-7</v>
      </c>
      <c r="GI116" s="2">
        <f t="shared" si="144"/>
        <v>1.6508283043286191E-7</v>
      </c>
      <c r="GJ116" s="2">
        <f t="shared" si="144"/>
        <v>1.5176282717095511E-7</v>
      </c>
      <c r="GK116" s="2">
        <f t="shared" si="144"/>
        <v>8.5777489984988583E-8</v>
      </c>
      <c r="GM116" s="107">
        <f t="shared" si="145"/>
        <v>2.4388789928455547E-23</v>
      </c>
      <c r="GN116" s="107">
        <f t="shared" si="145"/>
        <v>1.3773631007548747E-25</v>
      </c>
      <c r="GO116" s="107">
        <f t="shared" si="145"/>
        <v>2.0428862842994608E-25</v>
      </c>
      <c r="GP116" s="107">
        <f t="shared" si="145"/>
        <v>2.4685406869062417E-26</v>
      </c>
      <c r="GQ116" s="107">
        <f t="shared" si="145"/>
        <v>1.1637427646640117E-29</v>
      </c>
      <c r="GR116" s="107">
        <f t="shared" si="145"/>
        <v>3.6039728492091494E-32</v>
      </c>
      <c r="GS116" s="107">
        <f t="shared" si="145"/>
        <v>2.0872998085383238E-30</v>
      </c>
      <c r="GT116" s="107">
        <f t="shared" si="145"/>
        <v>3.0144870200172623E-32</v>
      </c>
      <c r="GU116" s="107">
        <f t="shared" si="145"/>
        <v>2.4976731034375281E-31</v>
      </c>
      <c r="GV116" s="107">
        <f t="shared" si="145"/>
        <v>4.944831994240531E-34</v>
      </c>
      <c r="GW116" s="107">
        <f t="shared" si="145"/>
        <v>5.3756035894291428E-33</v>
      </c>
      <c r="GX116" s="107">
        <f t="shared" si="145"/>
        <v>3.0232174813936182E-32</v>
      </c>
      <c r="GY116" s="107">
        <f t="shared" si="145"/>
        <v>1.4521734870869143E-29</v>
      </c>
      <c r="GZ116" s="107">
        <f t="shared" si="145"/>
        <v>1.6925746396020154E-28</v>
      </c>
      <c r="HA116" s="107">
        <f t="shared" si="145"/>
        <v>1.9896377854421037E-31</v>
      </c>
      <c r="HC116" s="107">
        <f t="shared" si="76"/>
        <v>0.37652879041464193</v>
      </c>
      <c r="HD116" s="107">
        <f t="shared" si="76"/>
        <v>0.39039557729661106</v>
      </c>
      <c r="HE116" s="107">
        <f t="shared" si="76"/>
        <v>0.35843202294630216</v>
      </c>
      <c r="HF116" s="107">
        <f t="shared" si="76"/>
        <v>0.34487271182028684</v>
      </c>
      <c r="HG116" s="107">
        <f t="shared" si="76"/>
        <v>0.23516205070323654</v>
      </c>
      <c r="HH116" s="107">
        <f t="shared" si="76"/>
        <v>0.16873573944202466</v>
      </c>
      <c r="HI116" s="107">
        <f t="shared" si="138"/>
        <v>0.31235371299379211</v>
      </c>
      <c r="HJ116" s="107">
        <f t="shared" si="138"/>
        <v>0.11553162061275787</v>
      </c>
      <c r="HK116" s="107">
        <f t="shared" si="138"/>
        <v>0.13748883039070939</v>
      </c>
      <c r="HL116" s="107">
        <f t="shared" si="138"/>
        <v>0.13087199238226355</v>
      </c>
      <c r="HM116" s="107">
        <f t="shared" si="138"/>
        <v>0.17236249978149137</v>
      </c>
      <c r="HN116" s="107">
        <f t="shared" si="138"/>
        <v>0.32423916465232849</v>
      </c>
      <c r="HO116" s="107">
        <f t="shared" si="138"/>
        <v>0.40540423732262498</v>
      </c>
      <c r="HP116" s="107">
        <f t="shared" si="138"/>
        <v>0.39922416919147352</v>
      </c>
      <c r="HQ116" s="107">
        <f t="shared" si="138"/>
        <v>0.3326254419082012</v>
      </c>
      <c r="HS116" s="107">
        <f t="shared" si="146"/>
        <v>9.1575954659126117E-7</v>
      </c>
      <c r="HT116" s="107">
        <f t="shared" si="146"/>
        <v>9.555918228934298E-7</v>
      </c>
      <c r="HU116" s="107">
        <f t="shared" si="146"/>
        <v>1.5044756426973183E-6</v>
      </c>
      <c r="HV116" s="107">
        <f t="shared" si="146"/>
        <v>1.0821207282241946E-6</v>
      </c>
      <c r="HW116" s="107">
        <f t="shared" si="146"/>
        <v>6.2512773709630763E-7</v>
      </c>
      <c r="HX116" s="107">
        <f t="shared" si="146"/>
        <v>3.6492205419086432E-7</v>
      </c>
      <c r="HY116" s="107">
        <f t="shared" si="146"/>
        <v>1.1415562715802596E-7</v>
      </c>
      <c r="HZ116" s="107">
        <f t="shared" si="146"/>
        <v>7.3647127558950703E-7</v>
      </c>
      <c r="IA116" s="107">
        <f t="shared" si="146"/>
        <v>7.0245382865910806E-7</v>
      </c>
      <c r="IB116" s="107">
        <f t="shared" si="146"/>
        <v>2.0375838042267579E-7</v>
      </c>
      <c r="IC116" s="107">
        <f t="shared" si="146"/>
        <v>1.9940390916297045E-7</v>
      </c>
      <c r="ID116" s="107">
        <f t="shared" si="146"/>
        <v>4.9025045247019406E-8</v>
      </c>
      <c r="IE116" s="107">
        <f t="shared" si="146"/>
        <v>8.8213694583312455E-8</v>
      </c>
      <c r="IF116" s="107">
        <f t="shared" si="146"/>
        <v>2.7693755083512027E-7</v>
      </c>
      <c r="IG116" s="107">
        <f t="shared" si="146"/>
        <v>3.9219992636608338E-7</v>
      </c>
      <c r="II116" s="107">
        <f t="shared" si="147"/>
        <v>5.2430548352627941E-33</v>
      </c>
      <c r="IJ116" s="107">
        <f t="shared" si="147"/>
        <v>3.3351723186754886E-31</v>
      </c>
      <c r="IK116" s="107">
        <f t="shared" si="147"/>
        <v>2.6735295573586003E-30</v>
      </c>
      <c r="IL116" s="107">
        <f t="shared" si="147"/>
        <v>3.9694466345449895E-31</v>
      </c>
      <c r="IM116" s="107">
        <f t="shared" si="147"/>
        <v>3.8895950867602454E-33</v>
      </c>
      <c r="IN116" s="107">
        <f t="shared" si="147"/>
        <v>4.4901687020627602E-35</v>
      </c>
      <c r="IO116" s="107">
        <f t="shared" si="147"/>
        <v>4.0640858734633429E-37</v>
      </c>
      <c r="IP116" s="107">
        <f t="shared" si="147"/>
        <v>5.306089871706735E-34</v>
      </c>
      <c r="IQ116" s="107">
        <f t="shared" si="147"/>
        <v>4.8036829793334948E-34</v>
      </c>
      <c r="IR116" s="107">
        <f t="shared" si="147"/>
        <v>4.1180288444238332E-37</v>
      </c>
      <c r="IS116" s="107">
        <f t="shared" si="147"/>
        <v>1.1932838385998335E-36</v>
      </c>
      <c r="IT116" s="107">
        <f t="shared" si="147"/>
        <v>9.8857348159423983E-39</v>
      </c>
      <c r="IU116" s="107">
        <f t="shared" si="147"/>
        <v>9.8648702649889417E-37</v>
      </c>
      <c r="IV116" s="107">
        <f t="shared" si="147"/>
        <v>1.3815094931794753E-34</v>
      </c>
      <c r="IW116" s="107">
        <f t="shared" si="147"/>
        <v>1.2045222923324979E-29</v>
      </c>
      <c r="IY116" s="107">
        <f t="shared" si="148"/>
        <v>0.37652970617418852</v>
      </c>
      <c r="IZ116" s="107">
        <f t="shared" si="148"/>
        <v>0.39039653288843396</v>
      </c>
      <c r="JA116" s="107">
        <f t="shared" si="148"/>
        <v>0.35843352742194484</v>
      </c>
      <c r="JB116" s="107">
        <f t="shared" si="148"/>
        <v>0.34487379394101508</v>
      </c>
      <c r="JC116" s="107">
        <f t="shared" si="148"/>
        <v>0.23516267583097364</v>
      </c>
      <c r="JD116" s="107">
        <f t="shared" si="148"/>
        <v>0.16873610436407885</v>
      </c>
      <c r="JE116" s="107">
        <f t="shared" si="148"/>
        <v>0.31235382714941928</v>
      </c>
      <c r="JF116" s="107">
        <f t="shared" si="148"/>
        <v>0.11553235708403346</v>
      </c>
      <c r="JG116" s="107">
        <f t="shared" si="148"/>
        <v>0.13748953284453805</v>
      </c>
      <c r="JH116" s="107">
        <f t="shared" si="148"/>
        <v>0.13087219614064396</v>
      </c>
      <c r="JI116" s="107">
        <f t="shared" si="148"/>
        <v>0.17236269918540054</v>
      </c>
      <c r="JJ116" s="107">
        <f t="shared" si="148"/>
        <v>0.32423921367737374</v>
      </c>
      <c r="JK116" s="107">
        <f t="shared" si="148"/>
        <v>0.40540432553631955</v>
      </c>
      <c r="JL116" s="107">
        <f t="shared" si="148"/>
        <v>0.39922444612902436</v>
      </c>
      <c r="JM116" s="107">
        <f t="shared" si="148"/>
        <v>0.33262583410812757</v>
      </c>
    </row>
    <row r="117" spans="2:273" x14ac:dyDescent="0.25">
      <c r="B117" s="2">
        <v>89</v>
      </c>
      <c r="C117" s="37">
        <v>68.418000000000006</v>
      </c>
      <c r="D117" s="37">
        <v>62.03</v>
      </c>
      <c r="E117" s="37">
        <v>40.746000000000002</v>
      </c>
      <c r="F117" s="37">
        <v>46.621000000000002</v>
      </c>
      <c r="G117" s="37">
        <v>31.969000000000001</v>
      </c>
      <c r="H117" s="37">
        <v>30.484999999999999</v>
      </c>
      <c r="I117" s="37">
        <v>41.697000000000003</v>
      </c>
      <c r="J117" s="37">
        <v>30.364999999999998</v>
      </c>
      <c r="K117" s="37">
        <v>27.81</v>
      </c>
      <c r="L117" s="37">
        <v>27.492000000000001</v>
      </c>
      <c r="M117" s="37">
        <v>26.984000000000002</v>
      </c>
      <c r="N117" s="37">
        <v>42.238</v>
      </c>
      <c r="O117" s="37">
        <v>61.73</v>
      </c>
      <c r="P117" s="37">
        <v>59.713999999999999</v>
      </c>
      <c r="Q117" s="37">
        <v>46.277000000000001</v>
      </c>
      <c r="S117" s="4">
        <f t="shared" si="97"/>
        <v>56.789439029743434</v>
      </c>
      <c r="T117" s="4">
        <f t="shared" si="98"/>
        <v>58.676156852757352</v>
      </c>
      <c r="U117" s="4">
        <f t="shared" si="99"/>
        <v>56.123298286667264</v>
      </c>
      <c r="V117" s="4">
        <f t="shared" si="100"/>
        <v>56.517259071686503</v>
      </c>
      <c r="W117" s="4">
        <f t="shared" si="101"/>
        <v>43.693396754081498</v>
      </c>
      <c r="X117" s="4">
        <f t="shared" si="102"/>
        <v>38.181085765198958</v>
      </c>
      <c r="Y117" s="4">
        <f t="shared" si="103"/>
        <v>54.072653365772759</v>
      </c>
      <c r="Z117" s="4">
        <f t="shared" si="104"/>
        <v>35.623424297651056</v>
      </c>
      <c r="AA117" s="4">
        <f t="shared" si="105"/>
        <v>36.341170969678913</v>
      </c>
      <c r="AB117" s="4">
        <f t="shared" si="106"/>
        <v>35.849950744335537</v>
      </c>
      <c r="AC117" s="4">
        <f t="shared" si="107"/>
        <v>36.628926850092689</v>
      </c>
      <c r="AD117" s="4">
        <f t="shared" si="108"/>
        <v>51.377456375905787</v>
      </c>
      <c r="AE117" s="4">
        <f t="shared" si="109"/>
        <v>62.57632328495923</v>
      </c>
      <c r="AF117" s="4">
        <f t="shared" si="110"/>
        <v>61.879564510668637</v>
      </c>
      <c r="AG117" s="4">
        <f t="shared" si="110"/>
        <v>47.868412509553856</v>
      </c>
      <c r="AI117" s="4">
        <f t="shared" si="111"/>
        <v>11.628560970256572</v>
      </c>
      <c r="AJ117" s="4">
        <f t="shared" si="112"/>
        <v>3.3538431472426495</v>
      </c>
      <c r="AK117" s="4">
        <f t="shared" si="113"/>
        <v>-15.377298286667262</v>
      </c>
      <c r="AL117" s="4">
        <f t="shared" si="114"/>
        <v>-9.8962590716865009</v>
      </c>
      <c r="AM117" s="4">
        <f t="shared" si="115"/>
        <v>-11.724396754081496</v>
      </c>
      <c r="AN117" s="4">
        <f t="shared" si="116"/>
        <v>-7.6960857651989585</v>
      </c>
      <c r="AO117" s="4">
        <f t="shared" si="117"/>
        <v>-12.375653365772756</v>
      </c>
      <c r="AP117" s="4">
        <f t="shared" si="118"/>
        <v>-5.2584242976510573</v>
      </c>
      <c r="AQ117" s="4">
        <f t="shared" si="119"/>
        <v>-8.5311709696789144</v>
      </c>
      <c r="AR117" s="4">
        <f t="shared" si="120"/>
        <v>-8.3579507443355361</v>
      </c>
      <c r="AS117" s="4">
        <f t="shared" si="121"/>
        <v>-9.6449268500926877</v>
      </c>
      <c r="AT117" s="4">
        <f t="shared" si="122"/>
        <v>-9.1394563759057874</v>
      </c>
      <c r="AU117" s="4">
        <f t="shared" si="123"/>
        <v>-0.84632328495923304</v>
      </c>
      <c r="AV117" s="4">
        <f t="shared" si="139"/>
        <v>-2.1655645106686379</v>
      </c>
      <c r="AW117" s="4">
        <f t="shared" si="139"/>
        <v>-1.5914125095538552</v>
      </c>
      <c r="AY117" s="2">
        <f t="shared" si="140"/>
        <v>21.200753801440374</v>
      </c>
      <c r="AZ117" s="2">
        <f t="shared" si="140"/>
        <v>22.349664916339417</v>
      </c>
      <c r="BA117" s="2">
        <f t="shared" si="140"/>
        <v>24.670503493415445</v>
      </c>
      <c r="BB117" s="2">
        <f t="shared" si="140"/>
        <v>27.662806710361643</v>
      </c>
      <c r="BC117" s="2">
        <f t="shared" si="140"/>
        <v>29.015523096324056</v>
      </c>
      <c r="BD117" s="2">
        <f t="shared" si="140"/>
        <v>29.811069086102002</v>
      </c>
      <c r="BE117" s="2">
        <f t="shared" si="140"/>
        <v>32.060529587763504</v>
      </c>
      <c r="BF117" s="2">
        <f t="shared" si="140"/>
        <v>30.815495481832347</v>
      </c>
      <c r="BG117" s="2">
        <f t="shared" si="140"/>
        <v>30.008819339669227</v>
      </c>
      <c r="BH117" s="2">
        <f t="shared" si="140"/>
        <v>30.247500828479918</v>
      </c>
      <c r="BI117" s="2">
        <f t="shared" si="140"/>
        <v>28.064747879205758</v>
      </c>
      <c r="BJ117" s="2">
        <f t="shared" si="140"/>
        <v>26.700504572845187</v>
      </c>
      <c r="BK117" s="2">
        <f t="shared" si="140"/>
        <v>26.05929865349734</v>
      </c>
      <c r="BL117" s="2">
        <f t="shared" si="140"/>
        <v>27.918164444941045</v>
      </c>
      <c r="BM117" s="2">
        <f t="shared" si="140"/>
        <v>30.446545610101143</v>
      </c>
      <c r="BO117" s="2" t="str">
        <f t="shared" si="141"/>
        <v/>
      </c>
      <c r="BP117" s="2" t="str">
        <f t="shared" si="141"/>
        <v/>
      </c>
      <c r="BQ117" s="2" t="str">
        <f t="shared" si="141"/>
        <v/>
      </c>
      <c r="BR117" s="2" t="str">
        <f t="shared" si="141"/>
        <v/>
      </c>
      <c r="BS117" s="2" t="str">
        <f t="shared" si="141"/>
        <v/>
      </c>
      <c r="BT117" s="2" t="str">
        <f t="shared" si="141"/>
        <v/>
      </c>
      <c r="BU117" s="2" t="str">
        <f t="shared" si="141"/>
        <v/>
      </c>
      <c r="BV117" s="2" t="str">
        <f t="shared" si="141"/>
        <v/>
      </c>
      <c r="BW117" s="2" t="str">
        <f t="shared" si="141"/>
        <v/>
      </c>
      <c r="BX117" s="2" t="str">
        <f t="shared" si="141"/>
        <v/>
      </c>
      <c r="BY117" s="2" t="str">
        <f t="shared" si="141"/>
        <v/>
      </c>
      <c r="BZ117" s="2" t="str">
        <f t="shared" si="141"/>
        <v/>
      </c>
      <c r="CA117" s="2" t="str">
        <f t="shared" si="141"/>
        <v/>
      </c>
      <c r="CB117" s="2" t="str">
        <f t="shared" si="141"/>
        <v/>
      </c>
      <c r="CC117" s="2" t="str">
        <f t="shared" si="141"/>
        <v/>
      </c>
      <c r="CE117" s="2" t="str">
        <f t="shared" si="142"/>
        <v/>
      </c>
      <c r="CF117" s="2" t="str">
        <f t="shared" si="142"/>
        <v/>
      </c>
      <c r="CG117" s="2" t="str">
        <f t="shared" si="142"/>
        <v/>
      </c>
      <c r="CH117" s="2" t="str">
        <f t="shared" si="142"/>
        <v/>
      </c>
      <c r="CI117" s="2" t="str">
        <f t="shared" si="142"/>
        <v/>
      </c>
      <c r="CJ117" s="2" t="str">
        <f t="shared" si="142"/>
        <v/>
      </c>
      <c r="CK117" s="2" t="str">
        <f t="shared" si="142"/>
        <v/>
      </c>
      <c r="CL117" s="2" t="str">
        <f t="shared" si="142"/>
        <v/>
      </c>
      <c r="CM117" s="2" t="str">
        <f t="shared" si="142"/>
        <v/>
      </c>
      <c r="CN117" s="2" t="str">
        <f t="shared" si="142"/>
        <v/>
      </c>
      <c r="CO117" s="2" t="str">
        <f t="shared" si="142"/>
        <v/>
      </c>
      <c r="CP117" s="2" t="str">
        <f t="shared" si="142"/>
        <v/>
      </c>
      <c r="CQ117" s="2" t="str">
        <f t="shared" si="142"/>
        <v/>
      </c>
      <c r="CR117" s="2" t="str">
        <f t="shared" si="142"/>
        <v/>
      </c>
      <c r="CS117" s="2" t="str">
        <f t="shared" si="142"/>
        <v/>
      </c>
      <c r="CU117" s="2" t="str">
        <f t="shared" si="143"/>
        <v/>
      </c>
      <c r="CV117" s="2" t="str">
        <f t="shared" si="143"/>
        <v/>
      </c>
      <c r="CW117" s="2" t="str">
        <f t="shared" si="143"/>
        <v/>
      </c>
      <c r="CX117" s="2" t="str">
        <f t="shared" si="143"/>
        <v/>
      </c>
      <c r="CY117" s="2" t="str">
        <f t="shared" si="143"/>
        <v/>
      </c>
      <c r="CZ117" s="2" t="str">
        <f t="shared" si="143"/>
        <v/>
      </c>
      <c r="DA117" s="2" t="str">
        <f t="shared" si="143"/>
        <v/>
      </c>
      <c r="DB117" s="2" t="str">
        <f t="shared" si="143"/>
        <v/>
      </c>
      <c r="DC117" s="2" t="str">
        <f t="shared" si="143"/>
        <v/>
      </c>
      <c r="DD117" s="2" t="str">
        <f t="shared" si="143"/>
        <v/>
      </c>
      <c r="DE117" s="2" t="str">
        <f t="shared" si="143"/>
        <v/>
      </c>
      <c r="DF117" s="2" t="str">
        <f t="shared" si="143"/>
        <v/>
      </c>
      <c r="DG117" s="2" t="str">
        <f t="shared" si="143"/>
        <v/>
      </c>
      <c r="DH117" s="2" t="str">
        <f t="shared" si="143"/>
        <v/>
      </c>
      <c r="DI117" s="2" t="str">
        <f t="shared" si="143"/>
        <v/>
      </c>
      <c r="DK117" s="2">
        <f t="shared" si="149"/>
        <v>49.163454954954958</v>
      </c>
      <c r="DL117" s="2">
        <f t="shared" si="149"/>
        <v>45.721917004048592</v>
      </c>
      <c r="DM117" s="2">
        <f t="shared" si="149"/>
        <v>50.596647335594696</v>
      </c>
      <c r="DN117" s="2">
        <f t="shared" si="149"/>
        <v>47.826354925775988</v>
      </c>
      <c r="DO117" s="2">
        <f t="shared" si="149"/>
        <v>44.237280026990554</v>
      </c>
      <c r="DP117" s="2">
        <f t="shared" si="149"/>
        <v>47.745219298245608</v>
      </c>
      <c r="DQ117" s="2">
        <f t="shared" si="149"/>
        <v>47.795690228690219</v>
      </c>
      <c r="DR117" s="2">
        <f t="shared" si="149"/>
        <v>42.640087719298251</v>
      </c>
      <c r="DS117" s="2">
        <f t="shared" si="149"/>
        <v>42.062517408906885</v>
      </c>
      <c r="DT117" s="2">
        <f t="shared" si="149"/>
        <v>45.838851077798445</v>
      </c>
      <c r="DU117" s="2">
        <f t="shared" si="149"/>
        <v>46.668116861801067</v>
      </c>
      <c r="DV117" s="2">
        <f t="shared" si="149"/>
        <v>54.798794835321154</v>
      </c>
      <c r="DW117" s="2">
        <f t="shared" si="149"/>
        <v>53.640423954116052</v>
      </c>
      <c r="DX117" s="2">
        <f t="shared" si="149"/>
        <v>52.241964237516868</v>
      </c>
      <c r="DY117" s="2">
        <f t="shared" si="149"/>
        <v>42.589061064425771</v>
      </c>
      <c r="EA117" s="2">
        <f t="shared" si="96"/>
        <v>21.108182646695223</v>
      </c>
      <c r="EB117" s="2">
        <f t="shared" si="96"/>
        <v>22.265187683284456</v>
      </c>
      <c r="EC117" s="2">
        <f t="shared" si="96"/>
        <v>24.583227443609026</v>
      </c>
      <c r="ED117" s="2">
        <f t="shared" si="96"/>
        <v>27.5915</v>
      </c>
      <c r="EE117" s="2">
        <f t="shared" ref="EE117:EL148" si="152">CI$229*$B117+CI$230</f>
        <v>28.970122269203657</v>
      </c>
      <c r="EF117" s="2">
        <f t="shared" si="152"/>
        <v>29.761145168428811</v>
      </c>
      <c r="EG117" s="2">
        <f t="shared" si="152"/>
        <v>32.00668888615688</v>
      </c>
      <c r="EH117" s="2">
        <f t="shared" si="152"/>
        <v>30.78266612485487</v>
      </c>
      <c r="EI117" s="2">
        <f t="shared" si="152"/>
        <v>29.968972205882352</v>
      </c>
      <c r="EJ117" s="2">
        <f t="shared" si="152"/>
        <v>30.203764097704784</v>
      </c>
      <c r="EK117" s="2">
        <f t="shared" si="152"/>
        <v>28.015391703184342</v>
      </c>
      <c r="EL117" s="2">
        <f t="shared" si="152"/>
        <v>26.611783822758262</v>
      </c>
      <c r="EM117" s="2">
        <f t="shared" si="135"/>
        <v>25.967128585086037</v>
      </c>
      <c r="EN117" s="2">
        <f t="shared" si="135"/>
        <v>27.84436386046886</v>
      </c>
      <c r="EO117" s="2">
        <f t="shared" si="135"/>
        <v>30.41416571601636</v>
      </c>
      <c r="EQ117" s="2">
        <f t="shared" si="150"/>
        <v>21.477764889845641</v>
      </c>
      <c r="ER117" s="2">
        <f t="shared" si="150"/>
        <v>22.688865268239557</v>
      </c>
      <c r="ES117" s="2">
        <f t="shared" si="150"/>
        <v>24.47469690161661</v>
      </c>
      <c r="ET117" s="2">
        <f t="shared" si="150"/>
        <v>27.424817529939141</v>
      </c>
      <c r="EU117" s="2">
        <f t="shared" si="150"/>
        <v>28.49648194463586</v>
      </c>
      <c r="EV117" s="2">
        <f t="shared" si="150"/>
        <v>30.092834872321582</v>
      </c>
      <c r="EW117" s="2">
        <f t="shared" si="150"/>
        <v>31.209640288287144</v>
      </c>
      <c r="EX117" s="2">
        <f t="shared" si="150"/>
        <v>30.418733748646034</v>
      </c>
      <c r="EY117" s="2">
        <f t="shared" si="150"/>
        <v>29.606587396873582</v>
      </c>
      <c r="EZ117" s="2">
        <f t="shared" si="150"/>
        <v>29.939017627222732</v>
      </c>
      <c r="FA117" s="2">
        <f t="shared" si="150"/>
        <v>27.912747859803545</v>
      </c>
      <c r="FB117" s="2">
        <f t="shared" si="150"/>
        <v>25.762049116536339</v>
      </c>
      <c r="FC117" s="2">
        <f t="shared" si="150"/>
        <v>25.271268260656974</v>
      </c>
      <c r="FD117" s="2">
        <f t="shared" si="150"/>
        <v>27.418461008150516</v>
      </c>
      <c r="FE117" s="2">
        <f t="shared" si="150"/>
        <v>30.358965833767975</v>
      </c>
      <c r="FG117" s="2">
        <f t="shared" si="151"/>
        <v>0.99670040163419116</v>
      </c>
      <c r="FH117" s="2">
        <f t="shared" si="151"/>
        <v>0.99639859822513577</v>
      </c>
      <c r="FI117" s="2">
        <f t="shared" si="151"/>
        <v>0.99664495933250785</v>
      </c>
      <c r="FJ117" s="2">
        <f t="shared" si="151"/>
        <v>0.99647604241110044</v>
      </c>
      <c r="FK117" s="2">
        <f t="shared" si="151"/>
        <v>0.99702623126996348</v>
      </c>
      <c r="FL117" s="2">
        <f t="shared" si="151"/>
        <v>0.99722399955302266</v>
      </c>
      <c r="FM117" s="2">
        <f t="shared" si="151"/>
        <v>0.99658997390494486</v>
      </c>
      <c r="FN117" s="2">
        <f t="shared" si="151"/>
        <v>0.9972313098113138</v>
      </c>
      <c r="FO117" s="2">
        <f t="shared" si="151"/>
        <v>0.99670507322191548</v>
      </c>
      <c r="FP117" s="2">
        <f t="shared" si="151"/>
        <v>0.99720264885620002</v>
      </c>
      <c r="FQ117" s="2">
        <f t="shared" si="151"/>
        <v>0.99735394138159428</v>
      </c>
      <c r="FR117" s="2">
        <f t="shared" si="151"/>
        <v>0.99685241725260343</v>
      </c>
      <c r="FS117" s="2">
        <f t="shared" si="151"/>
        <v>0.99666934451424283</v>
      </c>
      <c r="FT117" s="2">
        <f t="shared" si="151"/>
        <v>0.99697508506148869</v>
      </c>
      <c r="FU117" s="2">
        <f t="shared" si="151"/>
        <v>0.99734043709460651</v>
      </c>
      <c r="FW117" s="2">
        <f t="shared" si="144"/>
        <v>6.5166804450520156E-8</v>
      </c>
      <c r="FX117" s="2">
        <f t="shared" si="144"/>
        <v>2.9845017980771589E-7</v>
      </c>
      <c r="FY117" s="2">
        <f t="shared" si="144"/>
        <v>2.9329752789448663E-7</v>
      </c>
      <c r="FZ117" s="2">
        <f t="shared" si="144"/>
        <v>3.6125171293919601E-7</v>
      </c>
      <c r="GA117" s="2">
        <f t="shared" si="144"/>
        <v>3.5726738917081116E-7</v>
      </c>
      <c r="GB117" s="2">
        <f t="shared" si="144"/>
        <v>3.613327230385302E-7</v>
      </c>
      <c r="GC117" s="2">
        <f t="shared" si="144"/>
        <v>2.5718165251724129E-7</v>
      </c>
      <c r="GD117" s="2">
        <f t="shared" si="144"/>
        <v>4.6671905900107146E-7</v>
      </c>
      <c r="GE117" s="2">
        <f t="shared" si="144"/>
        <v>5.8541234935431721E-7</v>
      </c>
      <c r="GF117" s="2">
        <f t="shared" si="144"/>
        <v>3.6892672009982053E-7</v>
      </c>
      <c r="GG117" s="2">
        <f t="shared" si="144"/>
        <v>2.7416448515128504E-7</v>
      </c>
      <c r="GH117" s="2">
        <f t="shared" si="144"/>
        <v>2.3475196787022489E-7</v>
      </c>
      <c r="GI117" s="2">
        <f t="shared" si="144"/>
        <v>2.0782696139945281E-7</v>
      </c>
      <c r="GJ117" s="2">
        <f t="shared" si="144"/>
        <v>1.9105807218356635E-7</v>
      </c>
      <c r="GK117" s="2">
        <f t="shared" si="144"/>
        <v>1.0798745950362324E-7</v>
      </c>
      <c r="GM117" s="107">
        <f t="shared" si="145"/>
        <v>3.347316979228733E-25</v>
      </c>
      <c r="GN117" s="107">
        <f t="shared" si="145"/>
        <v>1.1248744517321825E-27</v>
      </c>
      <c r="GO117" s="107">
        <f t="shared" si="145"/>
        <v>1.8392585046945924E-27</v>
      </c>
      <c r="GP117" s="107">
        <f t="shared" si="145"/>
        <v>1.7731028973201616E-28</v>
      </c>
      <c r="GQ117" s="107">
        <f t="shared" si="145"/>
        <v>5.1394821715394274E-32</v>
      </c>
      <c r="GR117" s="107">
        <f t="shared" si="145"/>
        <v>1.0569221579726858E-34</v>
      </c>
      <c r="GS117" s="107">
        <f t="shared" si="145"/>
        <v>6.9197954531501161E-33</v>
      </c>
      <c r="GT117" s="107">
        <f t="shared" si="145"/>
        <v>8.7353611224146458E-35</v>
      </c>
      <c r="GU117" s="107">
        <f t="shared" si="145"/>
        <v>7.167974609834344E-34</v>
      </c>
      <c r="GV117" s="107">
        <f t="shared" si="145"/>
        <v>1.0089607018493957E-36</v>
      </c>
      <c r="GW117" s="107">
        <f t="shared" si="145"/>
        <v>1.4184475031113292E-35</v>
      </c>
      <c r="GX117" s="107">
        <f t="shared" si="145"/>
        <v>7.6276361816878556E-35</v>
      </c>
      <c r="GY117" s="107">
        <f t="shared" si="145"/>
        <v>5.8257510958840635E-32</v>
      </c>
      <c r="GZ117" s="107">
        <f t="shared" si="145"/>
        <v>9.1978883634226801E-31</v>
      </c>
      <c r="HA117" s="107">
        <f t="shared" si="145"/>
        <v>7.0168086920709279E-34</v>
      </c>
      <c r="HC117" s="107">
        <f t="shared" si="76"/>
        <v>0.2411383654802372</v>
      </c>
      <c r="HD117" s="107">
        <f t="shared" si="76"/>
        <v>0.24516745792379882</v>
      </c>
      <c r="HE117" s="107">
        <f t="shared" si="76"/>
        <v>0.21899402088733688</v>
      </c>
      <c r="HF117" s="107">
        <f t="shared" si="76"/>
        <v>0.2039361347410987</v>
      </c>
      <c r="HG117" s="107">
        <f t="shared" si="76"/>
        <v>0.11780048363720985</v>
      </c>
      <c r="HH117" s="107">
        <f t="shared" si="76"/>
        <v>7.3904493632853244E-2</v>
      </c>
      <c r="HI117" s="107">
        <f t="shared" si="138"/>
        <v>0.16915105139962461</v>
      </c>
      <c r="HJ117" s="107">
        <f t="shared" si="138"/>
        <v>4.5286213293755283E-2</v>
      </c>
      <c r="HK117" s="107">
        <f t="shared" si="138"/>
        <v>5.5687891789957943E-2</v>
      </c>
      <c r="HL117" s="107">
        <f t="shared" si="138"/>
        <v>5.1485396047319901E-2</v>
      </c>
      <c r="HM117" s="107">
        <f t="shared" si="138"/>
        <v>7.5645418800422137E-2</v>
      </c>
      <c r="HN117" s="107">
        <f t="shared" si="138"/>
        <v>0.17629907282622348</v>
      </c>
      <c r="HO117" s="107">
        <f t="shared" si="138"/>
        <v>0.2501935209978749</v>
      </c>
      <c r="HP117" s="107">
        <f t="shared" si="138"/>
        <v>0.24976055620646428</v>
      </c>
      <c r="HQ117" s="107">
        <f t="shared" si="138"/>
        <v>0.18723028642588008</v>
      </c>
      <c r="HS117" s="107">
        <f t="shared" si="146"/>
        <v>1.6911150510254341E-6</v>
      </c>
      <c r="HT117" s="107">
        <f t="shared" si="146"/>
        <v>1.8365263369522037E-6</v>
      </c>
      <c r="HU117" s="107">
        <f t="shared" si="146"/>
        <v>2.829151826156607E-6</v>
      </c>
      <c r="HV117" s="107">
        <f t="shared" si="146"/>
        <v>2.0885241405022197E-6</v>
      </c>
      <c r="HW117" s="107">
        <f t="shared" si="146"/>
        <v>1.2499043793749546E-6</v>
      </c>
      <c r="HX117" s="107">
        <f t="shared" si="146"/>
        <v>7.5580775834988507E-7</v>
      </c>
      <c r="HY117" s="107">
        <f t="shared" si="146"/>
        <v>2.4482182770433198E-7</v>
      </c>
      <c r="HZ117" s="107">
        <f t="shared" si="146"/>
        <v>1.4985945000516748E-6</v>
      </c>
      <c r="IA117" s="107">
        <f t="shared" si="146"/>
        <v>1.4475420725059045E-6</v>
      </c>
      <c r="IB117" s="107">
        <f t="shared" si="146"/>
        <v>4.3832928914737986E-7</v>
      </c>
      <c r="IC117" s="107">
        <f t="shared" si="146"/>
        <v>4.2091223616846732E-7</v>
      </c>
      <c r="ID117" s="107">
        <f t="shared" si="146"/>
        <v>1.0873475262080289E-7</v>
      </c>
      <c r="IE117" s="107">
        <f t="shared" si="146"/>
        <v>1.876691742610221E-7</v>
      </c>
      <c r="IF117" s="107">
        <f t="shared" si="146"/>
        <v>5.5800524068448314E-7</v>
      </c>
      <c r="IG117" s="107">
        <f t="shared" si="146"/>
        <v>7.5017349115815684E-7</v>
      </c>
      <c r="II117" s="107">
        <f t="shared" si="147"/>
        <v>3.7443636257031498E-32</v>
      </c>
      <c r="IJ117" s="107">
        <f t="shared" si="147"/>
        <v>2.5572834275288238E-30</v>
      </c>
      <c r="IK117" s="107">
        <f t="shared" si="147"/>
        <v>1.9225962740104387E-29</v>
      </c>
      <c r="IL117" s="107">
        <f t="shared" si="147"/>
        <v>3.1062987715339099E-30</v>
      </c>
      <c r="IM117" s="107">
        <f t="shared" si="147"/>
        <v>3.4933365172578351E-32</v>
      </c>
      <c r="IN117" s="107">
        <f t="shared" si="147"/>
        <v>4.6207132301026205E-34</v>
      </c>
      <c r="IO117" s="107">
        <f t="shared" si="147"/>
        <v>4.565456916485549E-36</v>
      </c>
      <c r="IP117" s="107">
        <f t="shared" si="147"/>
        <v>5.2686814756825735E-33</v>
      </c>
      <c r="IQ117" s="107">
        <f t="shared" si="147"/>
        <v>4.9569765179459036E-33</v>
      </c>
      <c r="IR117" s="107">
        <f t="shared" si="147"/>
        <v>4.8982778696770785E-36</v>
      </c>
      <c r="IS117" s="107">
        <f t="shared" si="147"/>
        <v>1.3114681209919973E-35</v>
      </c>
      <c r="IT117" s="107">
        <f t="shared" si="147"/>
        <v>1.2210159249443278E-37</v>
      </c>
      <c r="IU117" s="107">
        <f t="shared" si="147"/>
        <v>1.045151478802924E-35</v>
      </c>
      <c r="IV117" s="107">
        <f t="shared" si="147"/>
        <v>1.2528227679978765E-33</v>
      </c>
      <c r="IW117" s="107">
        <f t="shared" si="147"/>
        <v>7.3644468568196175E-29</v>
      </c>
      <c r="IY117" s="107">
        <f t="shared" si="148"/>
        <v>0.24114005659528823</v>
      </c>
      <c r="IZ117" s="107">
        <f t="shared" si="148"/>
        <v>0.24516929445013577</v>
      </c>
      <c r="JA117" s="107">
        <f t="shared" si="148"/>
        <v>0.21899685003916303</v>
      </c>
      <c r="JB117" s="107">
        <f t="shared" si="148"/>
        <v>0.20393822326523919</v>
      </c>
      <c r="JC117" s="107">
        <f t="shared" si="148"/>
        <v>0.11780173354158922</v>
      </c>
      <c r="JD117" s="107">
        <f t="shared" si="148"/>
        <v>7.3905249440611595E-2</v>
      </c>
      <c r="JE117" s="107">
        <f t="shared" si="148"/>
        <v>0.16915129622145231</v>
      </c>
      <c r="JF117" s="107">
        <f t="shared" si="148"/>
        <v>4.5287711888255332E-2</v>
      </c>
      <c r="JG117" s="107">
        <f t="shared" si="148"/>
        <v>5.5689339332030449E-2</v>
      </c>
      <c r="JH117" s="107">
        <f t="shared" si="148"/>
        <v>5.1485834376609051E-2</v>
      </c>
      <c r="JI117" s="107">
        <f t="shared" si="148"/>
        <v>7.56458397126583E-2</v>
      </c>
      <c r="JJ117" s="107">
        <f t="shared" si="148"/>
        <v>0.1762991815609761</v>
      </c>
      <c r="JK117" s="107">
        <f t="shared" si="148"/>
        <v>0.25019370866704915</v>
      </c>
      <c r="JL117" s="107">
        <f t="shared" si="148"/>
        <v>0.24976111421170497</v>
      </c>
      <c r="JM117" s="107">
        <f t="shared" si="148"/>
        <v>0.18723103659937124</v>
      </c>
    </row>
    <row r="118" spans="2:273" x14ac:dyDescent="0.25">
      <c r="B118" s="2">
        <v>90</v>
      </c>
      <c r="C118" s="37">
        <v>36.328000000000003</v>
      </c>
      <c r="D118" s="37">
        <v>31.521999999999998</v>
      </c>
      <c r="E118" s="37">
        <v>24.776</v>
      </c>
      <c r="F118" s="37">
        <v>28.273</v>
      </c>
      <c r="G118" s="37">
        <v>25.553999999999998</v>
      </c>
      <c r="H118" s="37">
        <v>27.588000000000001</v>
      </c>
      <c r="I118" s="37">
        <v>30.454999999999998</v>
      </c>
      <c r="J118" s="37">
        <v>29.475999999999999</v>
      </c>
      <c r="K118" s="37">
        <v>27.824999999999999</v>
      </c>
      <c r="L118" s="37">
        <v>26.968</v>
      </c>
      <c r="M118" s="37">
        <v>25.745999999999999</v>
      </c>
      <c r="N118" s="37">
        <v>28.381</v>
      </c>
      <c r="O118" s="37">
        <v>35.317</v>
      </c>
      <c r="P118" s="37">
        <v>34.762</v>
      </c>
      <c r="Q118" s="37">
        <v>32.445999999999998</v>
      </c>
      <c r="S118" s="4">
        <f t="shared" si="97"/>
        <v>38.392788764458274</v>
      </c>
      <c r="T118" s="4">
        <f t="shared" si="98"/>
        <v>39.064281451747064</v>
      </c>
      <c r="U118" s="4">
        <f t="shared" si="99"/>
        <v>38.75852446822531</v>
      </c>
      <c r="V118" s="4">
        <f t="shared" si="100"/>
        <v>39.954579743578876</v>
      </c>
      <c r="W118" s="4">
        <f t="shared" si="101"/>
        <v>34.07440742178283</v>
      </c>
      <c r="X118" s="4">
        <f t="shared" si="102"/>
        <v>32.270696329726761</v>
      </c>
      <c r="Y118" s="4">
        <f t="shared" si="103"/>
        <v>40.212617680735818</v>
      </c>
      <c r="Z118" s="4">
        <f t="shared" si="104"/>
        <v>31.994111572020461</v>
      </c>
      <c r="AA118" s="4">
        <f t="shared" si="105"/>
        <v>31.641656174383915</v>
      </c>
      <c r="AB118" s="4">
        <f t="shared" si="106"/>
        <v>31.586083187972736</v>
      </c>
      <c r="AC118" s="4">
        <f t="shared" si="107"/>
        <v>30.510102312936894</v>
      </c>
      <c r="AD118" s="4">
        <f t="shared" si="108"/>
        <v>35.7975055604334</v>
      </c>
      <c r="AE118" s="4">
        <f t="shared" si="109"/>
        <v>41.972898318845445</v>
      </c>
      <c r="AF118" s="4">
        <f t="shared" si="110"/>
        <v>43.22431828043333</v>
      </c>
      <c r="AG118" s="4">
        <f t="shared" si="110"/>
        <v>37.010220690928854</v>
      </c>
      <c r="AI118" s="4">
        <f t="shared" si="111"/>
        <v>-2.064788764458271</v>
      </c>
      <c r="AJ118" s="4">
        <f t="shared" si="112"/>
        <v>-7.5422814517470655</v>
      </c>
      <c r="AK118" s="4">
        <f t="shared" si="113"/>
        <v>-13.982524468225311</v>
      </c>
      <c r="AL118" s="4">
        <f t="shared" si="114"/>
        <v>-11.681579743578876</v>
      </c>
      <c r="AM118" s="4">
        <f t="shared" si="115"/>
        <v>-8.5204074217828314</v>
      </c>
      <c r="AN118" s="4">
        <f t="shared" si="116"/>
        <v>-4.6826963297267596</v>
      </c>
      <c r="AO118" s="4">
        <f t="shared" si="117"/>
        <v>-9.7576176807358195</v>
      </c>
      <c r="AP118" s="4">
        <f t="shared" si="118"/>
        <v>-2.5181115720204623</v>
      </c>
      <c r="AQ118" s="4">
        <f t="shared" si="119"/>
        <v>-3.8166561743839154</v>
      </c>
      <c r="AR118" s="4">
        <f t="shared" si="120"/>
        <v>-4.6180831879727364</v>
      </c>
      <c r="AS118" s="4">
        <f t="shared" si="121"/>
        <v>-4.7641023129368953</v>
      </c>
      <c r="AT118" s="4">
        <f t="shared" si="122"/>
        <v>-7.4165055604334</v>
      </c>
      <c r="AU118" s="4">
        <f t="shared" si="123"/>
        <v>-6.6558983188454448</v>
      </c>
      <c r="AV118" s="4">
        <f t="shared" si="139"/>
        <v>-8.4623182804333297</v>
      </c>
      <c r="AW118" s="4">
        <f t="shared" si="139"/>
        <v>-4.5642206909288561</v>
      </c>
      <c r="AY118" s="2">
        <f t="shared" si="140"/>
        <v>21.141787230444113</v>
      </c>
      <c r="AZ118" s="2">
        <f t="shared" si="140"/>
        <v>22.303827506775161</v>
      </c>
      <c r="BA118" s="2">
        <f t="shared" si="140"/>
        <v>24.582379840553042</v>
      </c>
      <c r="BB118" s="2">
        <f t="shared" si="140"/>
        <v>27.571258700996026</v>
      </c>
      <c r="BC118" s="2">
        <f t="shared" si="140"/>
        <v>28.912699177867314</v>
      </c>
      <c r="BD118" s="2">
        <f t="shared" si="140"/>
        <v>29.770461207810119</v>
      </c>
      <c r="BE118" s="2">
        <f t="shared" si="140"/>
        <v>31.940723198039272</v>
      </c>
      <c r="BF118" s="2">
        <f t="shared" si="140"/>
        <v>30.721312893911147</v>
      </c>
      <c r="BG118" s="2">
        <f t="shared" si="140"/>
        <v>29.92044815703245</v>
      </c>
      <c r="BH118" s="2">
        <f t="shared" si="140"/>
        <v>30.123192243282915</v>
      </c>
      <c r="BI118" s="2">
        <f t="shared" si="140"/>
        <v>27.953147615916428</v>
      </c>
      <c r="BJ118" s="2">
        <f t="shared" si="140"/>
        <v>26.564184972087173</v>
      </c>
      <c r="BK118" s="2">
        <f t="shared" si="140"/>
        <v>25.928895889527741</v>
      </c>
      <c r="BL118" s="2">
        <f t="shared" si="140"/>
        <v>27.80059313335089</v>
      </c>
      <c r="BM118" s="2">
        <f t="shared" si="140"/>
        <v>30.346225989722658</v>
      </c>
      <c r="BO118" s="2" t="str">
        <f t="shared" si="141"/>
        <v/>
      </c>
      <c r="BP118" s="2" t="str">
        <f t="shared" si="141"/>
        <v/>
      </c>
      <c r="BQ118" s="2" t="str">
        <f t="shared" si="141"/>
        <v/>
      </c>
      <c r="BR118" s="2" t="str">
        <f t="shared" si="141"/>
        <v/>
      </c>
      <c r="BS118" s="2" t="str">
        <f t="shared" si="141"/>
        <v/>
      </c>
      <c r="BT118" s="2" t="str">
        <f t="shared" si="141"/>
        <v/>
      </c>
      <c r="BU118" s="2" t="str">
        <f t="shared" si="141"/>
        <v/>
      </c>
      <c r="BV118" s="2" t="str">
        <f t="shared" si="141"/>
        <v/>
      </c>
      <c r="BW118" s="2" t="str">
        <f t="shared" si="141"/>
        <v/>
      </c>
      <c r="BX118" s="2" t="str">
        <f t="shared" si="141"/>
        <v/>
      </c>
      <c r="BY118" s="2" t="str">
        <f t="shared" si="141"/>
        <v/>
      </c>
      <c r="BZ118" s="2" t="str">
        <f t="shared" si="141"/>
        <v/>
      </c>
      <c r="CA118" s="2" t="str">
        <f t="shared" si="141"/>
        <v/>
      </c>
      <c r="CB118" s="2" t="str">
        <f t="shared" si="141"/>
        <v/>
      </c>
      <c r="CC118" s="2" t="str">
        <f t="shared" si="141"/>
        <v/>
      </c>
      <c r="CE118" s="2" t="str">
        <f t="shared" si="142"/>
        <v/>
      </c>
      <c r="CF118" s="2" t="str">
        <f t="shared" si="142"/>
        <v/>
      </c>
      <c r="CG118" s="2" t="str">
        <f t="shared" si="142"/>
        <v/>
      </c>
      <c r="CH118" s="2" t="str">
        <f t="shared" si="142"/>
        <v/>
      </c>
      <c r="CI118" s="2" t="str">
        <f t="shared" si="142"/>
        <v/>
      </c>
      <c r="CJ118" s="2" t="str">
        <f t="shared" si="142"/>
        <v/>
      </c>
      <c r="CK118" s="2" t="str">
        <f t="shared" si="142"/>
        <v/>
      </c>
      <c r="CL118" s="2" t="str">
        <f t="shared" si="142"/>
        <v/>
      </c>
      <c r="CM118" s="2" t="str">
        <f t="shared" si="142"/>
        <v/>
      </c>
      <c r="CN118" s="2" t="str">
        <f t="shared" si="142"/>
        <v/>
      </c>
      <c r="CO118" s="2" t="str">
        <f t="shared" si="142"/>
        <v/>
      </c>
      <c r="CP118" s="2" t="str">
        <f t="shared" si="142"/>
        <v/>
      </c>
      <c r="CQ118" s="2" t="str">
        <f t="shared" si="142"/>
        <v/>
      </c>
      <c r="CR118" s="2" t="str">
        <f t="shared" si="142"/>
        <v/>
      </c>
      <c r="CS118" s="2" t="str">
        <f t="shared" si="142"/>
        <v/>
      </c>
      <c r="CU118" s="2" t="str">
        <f t="shared" si="143"/>
        <v/>
      </c>
      <c r="CV118" s="2" t="str">
        <f t="shared" si="143"/>
        <v/>
      </c>
      <c r="CW118" s="2" t="str">
        <f t="shared" si="143"/>
        <v/>
      </c>
      <c r="CX118" s="2" t="str">
        <f t="shared" si="143"/>
        <v/>
      </c>
      <c r="CY118" s="2" t="str">
        <f t="shared" si="143"/>
        <v/>
      </c>
      <c r="CZ118" s="2" t="str">
        <f t="shared" si="143"/>
        <v/>
      </c>
      <c r="DA118" s="2" t="str">
        <f t="shared" si="143"/>
        <v/>
      </c>
      <c r="DB118" s="2" t="str">
        <f t="shared" si="143"/>
        <v/>
      </c>
      <c r="DC118" s="2" t="str">
        <f t="shared" si="143"/>
        <v/>
      </c>
      <c r="DD118" s="2" t="str">
        <f t="shared" si="143"/>
        <v/>
      </c>
      <c r="DE118" s="2" t="str">
        <f t="shared" si="143"/>
        <v/>
      </c>
      <c r="DF118" s="2" t="str">
        <f t="shared" si="143"/>
        <v/>
      </c>
      <c r="DG118" s="2" t="str">
        <f t="shared" si="143"/>
        <v/>
      </c>
      <c r="DH118" s="2" t="str">
        <f t="shared" si="143"/>
        <v/>
      </c>
      <c r="DI118" s="2" t="str">
        <f t="shared" si="143"/>
        <v/>
      </c>
      <c r="DK118" s="2">
        <f t="shared" si="149"/>
        <v>49.426675675675682</v>
      </c>
      <c r="DL118" s="2">
        <f t="shared" si="149"/>
        <v>45.92347186234818</v>
      </c>
      <c r="DM118" s="2">
        <f t="shared" si="149"/>
        <v>50.850317211948791</v>
      </c>
      <c r="DN118" s="2">
        <f t="shared" si="149"/>
        <v>48.015627395411613</v>
      </c>
      <c r="DO118" s="2">
        <f t="shared" si="149"/>
        <v>44.338200877192982</v>
      </c>
      <c r="DP118" s="2">
        <f t="shared" si="149"/>
        <v>47.874142577597837</v>
      </c>
      <c r="DQ118" s="2">
        <f t="shared" si="149"/>
        <v>47.961486705328802</v>
      </c>
      <c r="DR118" s="2">
        <f t="shared" si="149"/>
        <v>42.709758569500679</v>
      </c>
      <c r="DS118" s="2">
        <f t="shared" si="149"/>
        <v>42.150696963562751</v>
      </c>
      <c r="DT118" s="2">
        <f t="shared" si="149"/>
        <v>45.983002188423242</v>
      </c>
      <c r="DU118" s="2">
        <f t="shared" si="149"/>
        <v>46.83742827442827</v>
      </c>
      <c r="DV118" s="2">
        <f t="shared" si="149"/>
        <v>55.09134150344677</v>
      </c>
      <c r="DW118" s="2">
        <f t="shared" si="149"/>
        <v>53.916939946018886</v>
      </c>
      <c r="DX118" s="2">
        <f t="shared" si="149"/>
        <v>52.478499257759779</v>
      </c>
      <c r="DY118" s="2">
        <f t="shared" si="149"/>
        <v>42.68724705882353</v>
      </c>
      <c r="EA118" s="2">
        <f t="shared" ref="EA118:EK160" si="153">CE$229*$B118+CE$230</f>
        <v>21.067408101658852</v>
      </c>
      <c r="EB118" s="2">
        <f t="shared" si="153"/>
        <v>22.236014535254366</v>
      </c>
      <c r="EC118" s="2">
        <f t="shared" si="153"/>
        <v>24.512140078457016</v>
      </c>
      <c r="ED118" s="2">
        <f t="shared" si="153"/>
        <v>27.513828947368424</v>
      </c>
      <c r="EE118" s="2">
        <f t="shared" si="152"/>
        <v>28.876153377630118</v>
      </c>
      <c r="EF118" s="2">
        <f t="shared" si="152"/>
        <v>29.73043031718711</v>
      </c>
      <c r="EG118" s="2">
        <f t="shared" si="152"/>
        <v>31.897179837718223</v>
      </c>
      <c r="EH118" s="2">
        <f t="shared" si="152"/>
        <v>30.694874323479503</v>
      </c>
      <c r="EI118" s="2">
        <f t="shared" si="152"/>
        <v>29.888332941176468</v>
      </c>
      <c r="EJ118" s="2">
        <f t="shared" si="152"/>
        <v>30.087852769004005</v>
      </c>
      <c r="EK118" s="2">
        <f t="shared" si="152"/>
        <v>27.913350628104006</v>
      </c>
      <c r="EL118" s="2">
        <f t="shared" si="152"/>
        <v>26.492636012060832</v>
      </c>
      <c r="EM118" s="2">
        <f t="shared" si="135"/>
        <v>25.854602503585081</v>
      </c>
      <c r="EN118" s="2">
        <f t="shared" si="135"/>
        <v>27.741117860307739</v>
      </c>
      <c r="EO118" s="2">
        <f t="shared" si="135"/>
        <v>30.320085255666051</v>
      </c>
      <c r="EQ118" s="2">
        <f t="shared" si="150"/>
        <v>21.421953272569041</v>
      </c>
      <c r="ER118" s="2">
        <f t="shared" si="150"/>
        <v>22.631685306622028</v>
      </c>
      <c r="ES118" s="2">
        <f t="shared" si="150"/>
        <v>24.401011244150787</v>
      </c>
      <c r="ET118" s="2">
        <f t="shared" si="150"/>
        <v>27.350717145223772</v>
      </c>
      <c r="EU118" s="2">
        <f t="shared" si="150"/>
        <v>28.422994055692975</v>
      </c>
      <c r="EV118" s="2">
        <f t="shared" si="150"/>
        <v>30.042883386985103</v>
      </c>
      <c r="EW118" s="2">
        <f t="shared" si="150"/>
        <v>31.13838005804562</v>
      </c>
      <c r="EX118" s="2">
        <f t="shared" si="150"/>
        <v>30.346755323096556</v>
      </c>
      <c r="EY118" s="2">
        <f t="shared" si="150"/>
        <v>29.5334772346982</v>
      </c>
      <c r="EZ118" s="2">
        <f t="shared" si="150"/>
        <v>29.833274737312642</v>
      </c>
      <c r="FA118" s="2">
        <f t="shared" si="150"/>
        <v>27.808202828345358</v>
      </c>
      <c r="FB118" s="2">
        <f t="shared" si="150"/>
        <v>25.686686871497741</v>
      </c>
      <c r="FC118" s="2">
        <f t="shared" si="150"/>
        <v>25.196476813978915</v>
      </c>
      <c r="FD118" s="2">
        <f t="shared" si="150"/>
        <v>27.329438616975551</v>
      </c>
      <c r="FE118" s="2">
        <f t="shared" si="150"/>
        <v>30.252023713117183</v>
      </c>
      <c r="FG118" s="2">
        <f t="shared" si="151"/>
        <v>0.99737725597093796</v>
      </c>
      <c r="FH118" s="2">
        <f t="shared" si="151"/>
        <v>0.99713718437904098</v>
      </c>
      <c r="FI118" s="2">
        <f t="shared" si="151"/>
        <v>0.99733315624793617</v>
      </c>
      <c r="FJ118" s="2">
        <f t="shared" si="151"/>
        <v>0.99719879073269657</v>
      </c>
      <c r="FK118" s="2">
        <f t="shared" si="151"/>
        <v>0.9976364059121513</v>
      </c>
      <c r="FL118" s="2">
        <f t="shared" si="151"/>
        <v>0.99779368478090935</v>
      </c>
      <c r="FM118" s="2">
        <f t="shared" si="151"/>
        <v>0.99728941893612955</v>
      </c>
      <c r="FN118" s="2">
        <f t="shared" si="151"/>
        <v>0.99779949815307312</v>
      </c>
      <c r="FO118" s="2">
        <f t="shared" si="151"/>
        <v>0.99738097178304375</v>
      </c>
      <c r="FP118" s="2">
        <f t="shared" si="151"/>
        <v>0.99777670586255685</v>
      </c>
      <c r="FQ118" s="2">
        <f t="shared" si="151"/>
        <v>0.99789701644390649</v>
      </c>
      <c r="FR118" s="2">
        <f t="shared" si="151"/>
        <v>0.99749816654343904</v>
      </c>
      <c r="FS118" s="2">
        <f t="shared" si="151"/>
        <v>0.99735255274845991</v>
      </c>
      <c r="FT118" s="2">
        <f t="shared" si="151"/>
        <v>0.99759572886443015</v>
      </c>
      <c r="FU118" s="2">
        <f t="shared" si="151"/>
        <v>0.997886277892574</v>
      </c>
      <c r="FW118" s="2">
        <f t="shared" si="144"/>
        <v>8.2040144743889843E-8</v>
      </c>
      <c r="FX118" s="2">
        <f t="shared" si="144"/>
        <v>3.7572648647970626E-7</v>
      </c>
      <c r="FY118" s="2">
        <f t="shared" si="144"/>
        <v>3.6923968304190982E-7</v>
      </c>
      <c r="FZ118" s="2">
        <f t="shared" si="144"/>
        <v>4.5478891893362116E-7</v>
      </c>
      <c r="GA118" s="2">
        <f t="shared" si="144"/>
        <v>4.4977295342597038E-7</v>
      </c>
      <c r="GB118" s="2">
        <f t="shared" si="144"/>
        <v>4.5489090458720465E-7</v>
      </c>
      <c r="GC118" s="2">
        <f t="shared" si="144"/>
        <v>3.2377249624088145E-7</v>
      </c>
      <c r="GD118" s="2">
        <f t="shared" si="144"/>
        <v>5.8756441254063865E-7</v>
      </c>
      <c r="GE118" s="2">
        <f t="shared" si="144"/>
        <v>7.3699037126864889E-7</v>
      </c>
      <c r="GF118" s="2">
        <f t="shared" si="144"/>
        <v>4.6445117865707039E-7</v>
      </c>
      <c r="GG118" s="2">
        <f t="shared" si="144"/>
        <v>3.4515261286667087E-7</v>
      </c>
      <c r="GH118" s="2">
        <f t="shared" si="144"/>
        <v>2.9553519985692382E-7</v>
      </c>
      <c r="GI118" s="2">
        <f t="shared" si="144"/>
        <v>2.6163862888252178E-7</v>
      </c>
      <c r="GJ118" s="2">
        <f t="shared" si="144"/>
        <v>2.4052785030143391E-7</v>
      </c>
      <c r="GK118" s="2">
        <f t="shared" si="144"/>
        <v>1.3594815312299958E-7</v>
      </c>
      <c r="GM118" s="107">
        <f t="shared" si="145"/>
        <v>3.8617813288407455E-27</v>
      </c>
      <c r="GN118" s="107">
        <f t="shared" si="145"/>
        <v>7.5366407678467908E-30</v>
      </c>
      <c r="GO118" s="107">
        <f t="shared" si="145"/>
        <v>1.3673626148592826E-29</v>
      </c>
      <c r="GP118" s="107">
        <f t="shared" si="145"/>
        <v>1.0400873052992266E-30</v>
      </c>
      <c r="GQ118" s="107">
        <f t="shared" si="145"/>
        <v>1.8286158604002767E-34</v>
      </c>
      <c r="GR118" s="107">
        <f t="shared" si="145"/>
        <v>2.4630841815091922E-37</v>
      </c>
      <c r="GS118" s="107">
        <f t="shared" si="145"/>
        <v>1.8168099525549094E-35</v>
      </c>
      <c r="GT118" s="107">
        <f t="shared" si="145"/>
        <v>2.0107664096605597E-37</v>
      </c>
      <c r="GU118" s="107">
        <f t="shared" si="145"/>
        <v>1.6218549897387077E-36</v>
      </c>
      <c r="GV118" s="107">
        <f t="shared" si="145"/>
        <v>1.6119716812294098E-39</v>
      </c>
      <c r="GW118" s="107">
        <f t="shared" si="145"/>
        <v>2.9674194890752325E-38</v>
      </c>
      <c r="GX118" s="107">
        <f t="shared" si="145"/>
        <v>1.5122358618268361E-37</v>
      </c>
      <c r="GY118" s="107">
        <f t="shared" si="145"/>
        <v>1.8673299172486854E-34</v>
      </c>
      <c r="GZ118" s="107">
        <f t="shared" si="145"/>
        <v>4.0581421849756333E-33</v>
      </c>
      <c r="HA118" s="107">
        <f t="shared" si="145"/>
        <v>1.984355292216021E-36</v>
      </c>
      <c r="HC118" s="107">
        <f t="shared" si="76"/>
        <v>0.13198158442498764</v>
      </c>
      <c r="HD118" s="107">
        <f t="shared" si="76"/>
        <v>0.12877805295890835</v>
      </c>
      <c r="HE118" s="107">
        <f t="shared" si="76"/>
        <v>0.11230804200378494</v>
      </c>
      <c r="HF118" s="107">
        <f t="shared" si="76"/>
        <v>0.10006938702215754</v>
      </c>
      <c r="HG118" s="107">
        <f t="shared" si="76"/>
        <v>4.7945256116122034E-2</v>
      </c>
      <c r="HH118" s="107">
        <f t="shared" si="76"/>
        <v>2.5823260867425198E-2</v>
      </c>
      <c r="HI118" s="107">
        <f t="shared" si="138"/>
        <v>7.3628452325463084E-2</v>
      </c>
      <c r="HJ118" s="107">
        <f t="shared" si="138"/>
        <v>1.4100332356665477E-2</v>
      </c>
      <c r="HK118" s="107">
        <f t="shared" si="138"/>
        <v>1.7810312733015202E-2</v>
      </c>
      <c r="HL118" s="107">
        <f t="shared" si="138"/>
        <v>1.5875368844924954E-2</v>
      </c>
      <c r="HM118" s="107">
        <f t="shared" si="138"/>
        <v>2.6431915432054365E-2</v>
      </c>
      <c r="HN118" s="107">
        <f t="shared" si="138"/>
        <v>7.6553889338659281E-2</v>
      </c>
      <c r="HO118" s="107">
        <f t="shared" si="138"/>
        <v>0.12618857159585306</v>
      </c>
      <c r="HP118" s="107">
        <f t="shared" si="138"/>
        <v>0.12954063581254416</v>
      </c>
      <c r="HQ118" s="107">
        <f t="shared" si="138"/>
        <v>8.4946498976640292E-2</v>
      </c>
      <c r="HS118" s="107">
        <f t="shared" si="146"/>
        <v>3.0786285065701069E-6</v>
      </c>
      <c r="HT118" s="107">
        <f t="shared" si="146"/>
        <v>3.4725455046295069E-6</v>
      </c>
      <c r="HU118" s="107">
        <f t="shared" si="146"/>
        <v>5.2371289955883216E-6</v>
      </c>
      <c r="HV118" s="107">
        <f t="shared" si="146"/>
        <v>3.9643298556393183E-6</v>
      </c>
      <c r="HW118" s="107">
        <f t="shared" si="146"/>
        <v>2.4550442449019827E-6</v>
      </c>
      <c r="HX118" s="107">
        <f t="shared" si="146"/>
        <v>1.5360277321134287E-6</v>
      </c>
      <c r="HY118" s="107">
        <f t="shared" si="146"/>
        <v>5.1503552012257746E-7</v>
      </c>
      <c r="HZ118" s="107">
        <f t="shared" si="146"/>
        <v>2.9921882274869458E-6</v>
      </c>
      <c r="IA118" s="107">
        <f t="shared" si="146"/>
        <v>2.9251721540160614E-6</v>
      </c>
      <c r="IB118" s="107">
        <f t="shared" si="146"/>
        <v>9.2411346897808738E-7</v>
      </c>
      <c r="IC118" s="107">
        <f t="shared" si="146"/>
        <v>8.7163425288668012E-7</v>
      </c>
      <c r="ID118" s="107">
        <f t="shared" si="146"/>
        <v>2.3640750433630968E-7</v>
      </c>
      <c r="IE118" s="107">
        <f t="shared" si="146"/>
        <v>3.9191807392545552E-7</v>
      </c>
      <c r="IF118" s="107">
        <f t="shared" si="146"/>
        <v>1.1051745691495574E-6</v>
      </c>
      <c r="IG118" s="107">
        <f t="shared" si="146"/>
        <v>1.4134374372932598E-6</v>
      </c>
      <c r="II118" s="107">
        <f t="shared" si="147"/>
        <v>2.6033637040688671E-31</v>
      </c>
      <c r="IJ118" s="107">
        <f t="shared" si="147"/>
        <v>1.9018725622434628E-29</v>
      </c>
      <c r="IK118" s="107">
        <f t="shared" si="147"/>
        <v>1.3423667597129964E-28</v>
      </c>
      <c r="IL118" s="107">
        <f t="shared" si="147"/>
        <v>2.3561083622815233E-29</v>
      </c>
      <c r="IM118" s="107">
        <f t="shared" si="147"/>
        <v>3.0346228736409777E-31</v>
      </c>
      <c r="IN118" s="107">
        <f t="shared" si="147"/>
        <v>4.5894713442713766E-33</v>
      </c>
      <c r="IO118" s="107">
        <f t="shared" si="147"/>
        <v>4.9474071536963414E-35</v>
      </c>
      <c r="IP118" s="107">
        <f t="shared" si="147"/>
        <v>5.0491130875219382E-32</v>
      </c>
      <c r="IQ118" s="107">
        <f t="shared" si="147"/>
        <v>4.9310687973883632E-32</v>
      </c>
      <c r="IR118" s="107">
        <f t="shared" si="147"/>
        <v>5.6106546018633417E-35</v>
      </c>
      <c r="IS118" s="107">
        <f t="shared" si="147"/>
        <v>1.390665434331141E-34</v>
      </c>
      <c r="IT118" s="107">
        <f t="shared" si="147"/>
        <v>1.4530508638608753E-36</v>
      </c>
      <c r="IU118" s="107">
        <f t="shared" si="147"/>
        <v>1.069618816604981E-34</v>
      </c>
      <c r="IV118" s="107">
        <f t="shared" si="147"/>
        <v>1.1001836438954975E-32</v>
      </c>
      <c r="IW118" s="107">
        <f t="shared" si="147"/>
        <v>4.3896624637872096E-28</v>
      </c>
      <c r="IY118" s="107">
        <f t="shared" si="148"/>
        <v>0.13198466305349421</v>
      </c>
      <c r="IZ118" s="107">
        <f t="shared" si="148"/>
        <v>0.12878152550441296</v>
      </c>
      <c r="JA118" s="107">
        <f t="shared" si="148"/>
        <v>0.11231327913278052</v>
      </c>
      <c r="JB118" s="107">
        <f t="shared" si="148"/>
        <v>0.10007335135201317</v>
      </c>
      <c r="JC118" s="107">
        <f t="shared" si="148"/>
        <v>4.7947711160366939E-2</v>
      </c>
      <c r="JD118" s="107">
        <f t="shared" si="148"/>
        <v>2.5824796895157313E-2</v>
      </c>
      <c r="JE118" s="107">
        <f t="shared" si="148"/>
        <v>7.3628967360983205E-2</v>
      </c>
      <c r="JF118" s="107">
        <f t="shared" si="148"/>
        <v>1.4103324544892964E-2</v>
      </c>
      <c r="JG118" s="107">
        <f t="shared" si="148"/>
        <v>1.781323790516922E-2</v>
      </c>
      <c r="JH118" s="107">
        <f t="shared" si="148"/>
        <v>1.587629295839393E-2</v>
      </c>
      <c r="JI118" s="107">
        <f t="shared" si="148"/>
        <v>2.6432787066307251E-2</v>
      </c>
      <c r="JJ118" s="107">
        <f t="shared" si="148"/>
        <v>7.6554125746163618E-2</v>
      </c>
      <c r="JK118" s="107">
        <f t="shared" si="148"/>
        <v>0.126188963513927</v>
      </c>
      <c r="JL118" s="107">
        <f t="shared" si="148"/>
        <v>0.1295417409871133</v>
      </c>
      <c r="JM118" s="107">
        <f t="shared" si="148"/>
        <v>8.4947912414077578E-2</v>
      </c>
    </row>
    <row r="119" spans="2:273" x14ac:dyDescent="0.25">
      <c r="B119" s="2">
        <v>91</v>
      </c>
      <c r="C119" s="37">
        <v>21.866</v>
      </c>
      <c r="D119" s="37">
        <v>22.283999999999999</v>
      </c>
      <c r="E119" s="37">
        <v>21.373000000000001</v>
      </c>
      <c r="F119" s="37">
        <v>24.864000000000001</v>
      </c>
      <c r="G119" s="37">
        <v>25.507999999999999</v>
      </c>
      <c r="H119" s="37">
        <v>26.559000000000001</v>
      </c>
      <c r="I119" s="37">
        <v>30.242000000000001</v>
      </c>
      <c r="J119" s="37">
        <v>29.713999999999999</v>
      </c>
      <c r="K119" s="37">
        <v>27.968</v>
      </c>
      <c r="L119" s="37">
        <v>28.032</v>
      </c>
      <c r="M119" s="37">
        <v>28.158999999999999</v>
      </c>
      <c r="N119" s="37">
        <v>25.603000000000002</v>
      </c>
      <c r="O119" s="37">
        <v>25.507999999999999</v>
      </c>
      <c r="P119" s="37">
        <v>26</v>
      </c>
      <c r="Q119" s="37">
        <v>27.568999999999999</v>
      </c>
      <c r="S119" s="4">
        <f t="shared" si="97"/>
        <v>28.115265053306899</v>
      </c>
      <c r="T119" s="4">
        <f t="shared" si="98"/>
        <v>28.603691987139495</v>
      </c>
      <c r="U119" s="4">
        <f t="shared" si="99"/>
        <v>29.763820129567371</v>
      </c>
      <c r="V119" s="4">
        <f t="shared" si="100"/>
        <v>31.808654947413544</v>
      </c>
      <c r="W119" s="4">
        <f t="shared" si="101"/>
        <v>30.259363299012524</v>
      </c>
      <c r="X119" s="4">
        <f t="shared" si="102"/>
        <v>30.31674103163288</v>
      </c>
      <c r="Y119" s="4">
        <f t="shared" si="103"/>
        <v>34.267078883704116</v>
      </c>
      <c r="Z119" s="4">
        <f t="shared" si="104"/>
        <v>30.892307490787413</v>
      </c>
      <c r="AA119" s="4">
        <f t="shared" si="105"/>
        <v>30.197179929251899</v>
      </c>
      <c r="AB119" s="4">
        <f t="shared" si="106"/>
        <v>30.294452388288953</v>
      </c>
      <c r="AC119" s="4">
        <f t="shared" si="107"/>
        <v>28.439948258693985</v>
      </c>
      <c r="AD119" s="4">
        <f t="shared" si="108"/>
        <v>29.127149568677748</v>
      </c>
      <c r="AE119" s="4">
        <f t="shared" si="109"/>
        <v>31.431582327066344</v>
      </c>
      <c r="AF119" s="4">
        <f t="shared" si="110"/>
        <v>33.372907991258394</v>
      </c>
      <c r="AG119" s="4">
        <f t="shared" si="110"/>
        <v>32.251898036299949</v>
      </c>
      <c r="AI119" s="4">
        <f t="shared" si="111"/>
        <v>-6.2492650533068996</v>
      </c>
      <c r="AJ119" s="4">
        <f t="shared" si="112"/>
        <v>-6.3196919871394961</v>
      </c>
      <c r="AK119" s="4">
        <f t="shared" si="113"/>
        <v>-8.3908201295673699</v>
      </c>
      <c r="AL119" s="4">
        <f t="shared" si="114"/>
        <v>-6.9446549474135431</v>
      </c>
      <c r="AM119" s="4">
        <f t="shared" si="115"/>
        <v>-4.7513632990125245</v>
      </c>
      <c r="AN119" s="4">
        <f t="shared" si="116"/>
        <v>-3.7577410316328788</v>
      </c>
      <c r="AO119" s="4">
        <f t="shared" si="117"/>
        <v>-4.0250788837041149</v>
      </c>
      <c r="AP119" s="4">
        <f t="shared" si="118"/>
        <v>-1.1783074907874145</v>
      </c>
      <c r="AQ119" s="4">
        <f t="shared" si="119"/>
        <v>-2.2291799292518988</v>
      </c>
      <c r="AR119" s="4">
        <f t="shared" si="120"/>
        <v>-2.2624523882889527</v>
      </c>
      <c r="AS119" s="4">
        <f t="shared" si="121"/>
        <v>-0.28094825869398576</v>
      </c>
      <c r="AT119" s="4">
        <f t="shared" si="122"/>
        <v>-3.5241495686777462</v>
      </c>
      <c r="AU119" s="4">
        <f t="shared" si="123"/>
        <v>-5.9235823270663452</v>
      </c>
      <c r="AV119" s="4">
        <f t="shared" si="139"/>
        <v>-7.3729079912583941</v>
      </c>
      <c r="AW119" s="4">
        <f t="shared" si="139"/>
        <v>-4.6828980362999495</v>
      </c>
      <c r="AY119" s="2">
        <f t="shared" si="140"/>
        <v>21.086380558929093</v>
      </c>
      <c r="AZ119" s="2">
        <f t="shared" si="140"/>
        <v>22.261263923922527</v>
      </c>
      <c r="BA119" s="2">
        <f t="shared" si="140"/>
        <v>24.497565065279524</v>
      </c>
      <c r="BB119" s="2">
        <f t="shared" si="140"/>
        <v>27.482396547236991</v>
      </c>
      <c r="BC119" s="2">
        <f t="shared" si="140"/>
        <v>28.811593960285823</v>
      </c>
      <c r="BD119" s="2">
        <f t="shared" si="140"/>
        <v>29.731807522164544</v>
      </c>
      <c r="BE119" s="2">
        <f t="shared" si="140"/>
        <v>31.822870792947768</v>
      </c>
      <c r="BF119" s="2">
        <f t="shared" si="140"/>
        <v>30.628368207596985</v>
      </c>
      <c r="BG119" s="2">
        <f t="shared" si="140"/>
        <v>29.83356872798371</v>
      </c>
      <c r="BH119" s="2">
        <f t="shared" si="140"/>
        <v>30.000484862467314</v>
      </c>
      <c r="BI119" s="2">
        <f t="shared" si="140"/>
        <v>27.843388564388121</v>
      </c>
      <c r="BJ119" s="2">
        <f t="shared" si="140"/>
        <v>26.43116929738601</v>
      </c>
      <c r="BK119" s="2">
        <f t="shared" si="140"/>
        <v>25.80194041794217</v>
      </c>
      <c r="BL119" s="2">
        <f t="shared" si="140"/>
        <v>27.685787308046521</v>
      </c>
      <c r="BM119" s="2">
        <f t="shared" si="140"/>
        <v>30.247101096508128</v>
      </c>
      <c r="BO119" s="2" t="str">
        <f t="shared" si="141"/>
        <v/>
      </c>
      <c r="BP119" s="2" t="str">
        <f t="shared" si="141"/>
        <v/>
      </c>
      <c r="BQ119" s="2" t="str">
        <f t="shared" si="141"/>
        <v/>
      </c>
      <c r="BR119" s="2" t="str">
        <f t="shared" si="141"/>
        <v/>
      </c>
      <c r="BS119" s="2" t="str">
        <f t="shared" si="141"/>
        <v/>
      </c>
      <c r="BT119" s="2" t="str">
        <f t="shared" si="141"/>
        <v/>
      </c>
      <c r="BU119" s="2" t="str">
        <f t="shared" si="141"/>
        <v/>
      </c>
      <c r="BV119" s="2" t="str">
        <f t="shared" si="141"/>
        <v/>
      </c>
      <c r="BW119" s="2" t="str">
        <f t="shared" si="141"/>
        <v/>
      </c>
      <c r="BX119" s="2" t="str">
        <f t="shared" si="141"/>
        <v/>
      </c>
      <c r="BY119" s="2" t="str">
        <f t="shared" si="141"/>
        <v/>
      </c>
      <c r="BZ119" s="2" t="str">
        <f t="shared" si="141"/>
        <v/>
      </c>
      <c r="CA119" s="2" t="str">
        <f t="shared" si="141"/>
        <v/>
      </c>
      <c r="CB119" s="2" t="str">
        <f t="shared" si="141"/>
        <v/>
      </c>
      <c r="CC119" s="2" t="str">
        <f t="shared" si="141"/>
        <v/>
      </c>
      <c r="CE119" s="2" t="str">
        <f t="shared" si="142"/>
        <v/>
      </c>
      <c r="CF119" s="2" t="str">
        <f t="shared" si="142"/>
        <v/>
      </c>
      <c r="CG119" s="2" t="str">
        <f t="shared" si="142"/>
        <v/>
      </c>
      <c r="CH119" s="2" t="str">
        <f t="shared" si="142"/>
        <v/>
      </c>
      <c r="CI119" s="2" t="str">
        <f t="shared" si="142"/>
        <v/>
      </c>
      <c r="CJ119" s="2" t="str">
        <f t="shared" si="142"/>
        <v/>
      </c>
      <c r="CK119" s="2" t="str">
        <f t="shared" si="142"/>
        <v/>
      </c>
      <c r="CL119" s="2" t="str">
        <f t="shared" si="142"/>
        <v/>
      </c>
      <c r="CM119" s="2" t="str">
        <f t="shared" si="142"/>
        <v/>
      </c>
      <c r="CN119" s="2" t="str">
        <f t="shared" si="142"/>
        <v/>
      </c>
      <c r="CO119" s="2" t="str">
        <f t="shared" si="142"/>
        <v/>
      </c>
      <c r="CP119" s="2" t="str">
        <f t="shared" si="142"/>
        <v/>
      </c>
      <c r="CQ119" s="2" t="str">
        <f t="shared" si="142"/>
        <v/>
      </c>
      <c r="CR119" s="2" t="str">
        <f t="shared" si="142"/>
        <v/>
      </c>
      <c r="CS119" s="2" t="str">
        <f t="shared" si="142"/>
        <v/>
      </c>
      <c r="CU119" s="2" t="str">
        <f t="shared" si="143"/>
        <v/>
      </c>
      <c r="CV119" s="2" t="str">
        <f t="shared" si="143"/>
        <v/>
      </c>
      <c r="CW119" s="2" t="str">
        <f t="shared" si="143"/>
        <v/>
      </c>
      <c r="CX119" s="2" t="str">
        <f t="shared" si="143"/>
        <v/>
      </c>
      <c r="CY119" s="2" t="str">
        <f t="shared" si="143"/>
        <v/>
      </c>
      <c r="CZ119" s="2" t="str">
        <f t="shared" si="143"/>
        <v/>
      </c>
      <c r="DA119" s="2" t="str">
        <f t="shared" si="143"/>
        <v/>
      </c>
      <c r="DB119" s="2" t="str">
        <f t="shared" si="143"/>
        <v/>
      </c>
      <c r="DC119" s="2" t="str">
        <f t="shared" si="143"/>
        <v/>
      </c>
      <c r="DD119" s="2" t="str">
        <f t="shared" si="143"/>
        <v/>
      </c>
      <c r="DE119" s="2" t="str">
        <f t="shared" si="143"/>
        <v/>
      </c>
      <c r="DF119" s="2" t="str">
        <f t="shared" si="143"/>
        <v/>
      </c>
      <c r="DG119" s="2" t="str">
        <f t="shared" si="143"/>
        <v/>
      </c>
      <c r="DH119" s="2" t="str">
        <f t="shared" si="143"/>
        <v/>
      </c>
      <c r="DI119" s="2" t="str">
        <f t="shared" si="143"/>
        <v/>
      </c>
      <c r="DK119" s="2">
        <f t="shared" si="149"/>
        <v>49.689896396396406</v>
      </c>
      <c r="DL119" s="2">
        <f t="shared" si="149"/>
        <v>46.125026720647782</v>
      </c>
      <c r="DM119" s="2">
        <f t="shared" si="149"/>
        <v>51.103987088302873</v>
      </c>
      <c r="DN119" s="2">
        <f t="shared" si="149"/>
        <v>48.204899865047238</v>
      </c>
      <c r="DO119" s="2">
        <f t="shared" si="149"/>
        <v>44.43912172739541</v>
      </c>
      <c r="DP119" s="2">
        <f t="shared" si="149"/>
        <v>48.003065856950066</v>
      </c>
      <c r="DQ119" s="2">
        <f t="shared" si="149"/>
        <v>48.127283181967385</v>
      </c>
      <c r="DR119" s="2">
        <f t="shared" si="149"/>
        <v>42.779429419703106</v>
      </c>
      <c r="DS119" s="2">
        <f t="shared" si="149"/>
        <v>42.238876518218625</v>
      </c>
      <c r="DT119" s="2">
        <f t="shared" si="149"/>
        <v>46.127153299048032</v>
      </c>
      <c r="DU119" s="2">
        <f t="shared" si="149"/>
        <v>47.006739687055472</v>
      </c>
      <c r="DV119" s="2">
        <f t="shared" si="149"/>
        <v>55.38388817157238</v>
      </c>
      <c r="DW119" s="2">
        <f t="shared" si="149"/>
        <v>54.193455937921719</v>
      </c>
      <c r="DX119" s="2">
        <f t="shared" si="149"/>
        <v>52.71503427800269</v>
      </c>
      <c r="DY119" s="2">
        <f t="shared" si="149"/>
        <v>42.78543305322129</v>
      </c>
      <c r="EA119" s="2">
        <f t="shared" si="153"/>
        <v>21.026633556622485</v>
      </c>
      <c r="EB119" s="2">
        <f t="shared" si="153"/>
        <v>22.206841387224276</v>
      </c>
      <c r="EC119" s="2">
        <f t="shared" si="153"/>
        <v>24.441052713305005</v>
      </c>
      <c r="ED119" s="2">
        <f t="shared" si="153"/>
        <v>27.436157894736844</v>
      </c>
      <c r="EE119" s="2">
        <f t="shared" si="152"/>
        <v>28.782184486056572</v>
      </c>
      <c r="EF119" s="2">
        <f t="shared" si="152"/>
        <v>29.69971546594541</v>
      </c>
      <c r="EG119" s="2">
        <f t="shared" si="152"/>
        <v>31.787670789279574</v>
      </c>
      <c r="EH119" s="2">
        <f t="shared" si="152"/>
        <v>30.607082522104136</v>
      </c>
      <c r="EI119" s="2">
        <f t="shared" si="152"/>
        <v>29.807693676470585</v>
      </c>
      <c r="EJ119" s="2">
        <f t="shared" si="152"/>
        <v>29.971941440303226</v>
      </c>
      <c r="EK119" s="2">
        <f t="shared" si="152"/>
        <v>27.811309553023662</v>
      </c>
      <c r="EL119" s="2">
        <f t="shared" si="152"/>
        <v>26.373488201363401</v>
      </c>
      <c r="EM119" s="2">
        <f t="shared" si="135"/>
        <v>25.742076422084125</v>
      </c>
      <c r="EN119" s="2">
        <f t="shared" si="135"/>
        <v>27.637871860146618</v>
      </c>
      <c r="EO119" s="2">
        <f t="shared" si="135"/>
        <v>30.226004795315738</v>
      </c>
      <c r="EQ119" s="2">
        <f t="shared" si="150"/>
        <v>21.366141655292441</v>
      </c>
      <c r="ER119" s="2">
        <f t="shared" si="150"/>
        <v>22.574505345004503</v>
      </c>
      <c r="ES119" s="2">
        <f t="shared" si="150"/>
        <v>24.327325586684964</v>
      </c>
      <c r="ET119" s="2">
        <f t="shared" si="150"/>
        <v>27.276616760508404</v>
      </c>
      <c r="EU119" s="2">
        <f t="shared" si="150"/>
        <v>28.349506166750086</v>
      </c>
      <c r="EV119" s="2">
        <f t="shared" si="150"/>
        <v>29.992931901648628</v>
      </c>
      <c r="EW119" s="2">
        <f t="shared" si="150"/>
        <v>31.067119827804095</v>
      </c>
      <c r="EX119" s="2">
        <f t="shared" si="150"/>
        <v>30.274776897547081</v>
      </c>
      <c r="EY119" s="2">
        <f t="shared" si="150"/>
        <v>29.460367072522814</v>
      </c>
      <c r="EZ119" s="2">
        <f t="shared" si="150"/>
        <v>29.727531847402556</v>
      </c>
      <c r="FA119" s="2">
        <f t="shared" si="150"/>
        <v>27.703657796887168</v>
      </c>
      <c r="FB119" s="2">
        <f t="shared" si="150"/>
        <v>25.611324626459144</v>
      </c>
      <c r="FC119" s="2">
        <f t="shared" si="150"/>
        <v>25.121685367300859</v>
      </c>
      <c r="FD119" s="2">
        <f t="shared" si="150"/>
        <v>27.24041622580059</v>
      </c>
      <c r="FE119" s="2">
        <f t="shared" si="150"/>
        <v>30.14508159246639</v>
      </c>
      <c r="FG119" s="2">
        <f t="shared" si="151"/>
        <v>0.99791555596530057</v>
      </c>
      <c r="FH119" s="2">
        <f t="shared" si="151"/>
        <v>0.99772464499165447</v>
      </c>
      <c r="FI119" s="2">
        <f t="shared" si="151"/>
        <v>0.99788048816963615</v>
      </c>
      <c r="FJ119" s="2">
        <f t="shared" si="151"/>
        <v>0.99777363771427419</v>
      </c>
      <c r="FK119" s="2">
        <f t="shared" si="151"/>
        <v>0.99812161735264049</v>
      </c>
      <c r="FL119" s="2">
        <f t="shared" si="151"/>
        <v>0.99824666590453415</v>
      </c>
      <c r="FM119" s="2">
        <f t="shared" si="151"/>
        <v>0.99784570793219041</v>
      </c>
      <c r="FN119" s="2">
        <f t="shared" si="151"/>
        <v>0.99825128781834138</v>
      </c>
      <c r="FO119" s="2">
        <f t="shared" si="151"/>
        <v>0.99791851072439275</v>
      </c>
      <c r="FP119" s="2">
        <f t="shared" si="151"/>
        <v>0.99823316677477025</v>
      </c>
      <c r="FQ119" s="2">
        <f t="shared" si="151"/>
        <v>0.99832881795732342</v>
      </c>
      <c r="FR119" s="2">
        <f t="shared" si="151"/>
        <v>0.99801169995415639</v>
      </c>
      <c r="FS119" s="2">
        <f t="shared" si="151"/>
        <v>0.99789591221152218</v>
      </c>
      <c r="FT119" s="2">
        <f t="shared" si="151"/>
        <v>0.99808927471722331</v>
      </c>
      <c r="FU119" s="2">
        <f t="shared" si="151"/>
        <v>0.99832028062033762</v>
      </c>
      <c r="FW119" s="2">
        <f t="shared" si="144"/>
        <v>1.0328242081140059E-7</v>
      </c>
      <c r="FX119" s="2">
        <f t="shared" si="144"/>
        <v>4.7301157569644422E-7</v>
      </c>
      <c r="FY119" s="2">
        <f t="shared" si="144"/>
        <v>4.6484517558251187E-7</v>
      </c>
      <c r="FZ119" s="2">
        <f t="shared" si="144"/>
        <v>5.7254525962706038E-7</v>
      </c>
      <c r="GA119" s="2">
        <f t="shared" si="144"/>
        <v>5.6623053466379324E-7</v>
      </c>
      <c r="GB119" s="2">
        <f t="shared" si="144"/>
        <v>5.7267365192775271E-7</v>
      </c>
      <c r="GC119" s="2">
        <f t="shared" si="144"/>
        <v>4.0760538898692397E-7</v>
      </c>
      <c r="GD119" s="2">
        <f t="shared" si="144"/>
        <v>7.3969965747885018E-7</v>
      </c>
      <c r="GE119" s="2">
        <f t="shared" si="144"/>
        <v>9.2781572958678602E-7</v>
      </c>
      <c r="GF119" s="2">
        <f t="shared" si="144"/>
        <v>5.8470932103304013E-7</v>
      </c>
      <c r="GG119" s="2">
        <f t="shared" si="144"/>
        <v>4.3452135645236223E-7</v>
      </c>
      <c r="GH119" s="2">
        <f t="shared" si="144"/>
        <v>3.7205674470918284E-7</v>
      </c>
      <c r="GI119" s="2">
        <f t="shared" si="144"/>
        <v>3.2938349629314103E-7</v>
      </c>
      <c r="GJ119" s="2">
        <f t="shared" si="144"/>
        <v>3.0280660413027458E-7</v>
      </c>
      <c r="GK119" s="2">
        <f t="shared" si="144"/>
        <v>1.7114857862852505E-7</v>
      </c>
      <c r="GM119" s="107">
        <f t="shared" si="145"/>
        <v>3.7449622224323292E-29</v>
      </c>
      <c r="GN119" s="107">
        <f t="shared" si="145"/>
        <v>4.1423667599002127E-32</v>
      </c>
      <c r="GO119" s="107">
        <f t="shared" si="145"/>
        <v>8.3935757770985463E-32</v>
      </c>
      <c r="GP119" s="107">
        <f t="shared" si="145"/>
        <v>4.9822474027079573E-33</v>
      </c>
      <c r="GQ119" s="107">
        <f t="shared" si="145"/>
        <v>5.2413051641933928E-37</v>
      </c>
      <c r="GR119" s="107">
        <f t="shared" si="145"/>
        <v>4.5610016437854165E-40</v>
      </c>
      <c r="GS119" s="107">
        <f t="shared" si="145"/>
        <v>3.7774882687681723E-38</v>
      </c>
      <c r="GT119" s="107">
        <f t="shared" si="145"/>
        <v>3.6764238730880984E-40</v>
      </c>
      <c r="GU119" s="107">
        <f t="shared" si="145"/>
        <v>2.893015549432879E-39</v>
      </c>
      <c r="GV119" s="107">
        <f t="shared" si="145"/>
        <v>2.0163603484012515E-42</v>
      </c>
      <c r="GW119" s="107">
        <f t="shared" si="145"/>
        <v>4.9214579320822701E-41</v>
      </c>
      <c r="GX119" s="107">
        <f t="shared" si="145"/>
        <v>2.355731636008068E-40</v>
      </c>
      <c r="GY119" s="107">
        <f t="shared" si="145"/>
        <v>4.7818664137971574E-37</v>
      </c>
      <c r="GZ119" s="107">
        <f t="shared" si="145"/>
        <v>1.4535843062755148E-35</v>
      </c>
      <c r="HA119" s="107">
        <f t="shared" si="145"/>
        <v>4.4996111141438362E-39</v>
      </c>
      <c r="HC119" s="107">
        <f t="shared" si="76"/>
        <v>6.119792668398881E-2</v>
      </c>
      <c r="HD119" s="107">
        <f t="shared" si="76"/>
        <v>5.5977154229969503E-2</v>
      </c>
      <c r="HE119" s="107">
        <f t="shared" si="76"/>
        <v>4.7886508174250081E-2</v>
      </c>
      <c r="HF119" s="107">
        <f t="shared" si="76"/>
        <v>4.0344537565115551E-2</v>
      </c>
      <c r="HG119" s="107">
        <f t="shared" si="76"/>
        <v>1.5725300865590635E-2</v>
      </c>
      <c r="HH119" s="107">
        <f t="shared" si="76"/>
        <v>7.1458299395977549E-3</v>
      </c>
      <c r="HI119" s="107">
        <f t="shared" si="138"/>
        <v>2.5480997142292506E-2</v>
      </c>
      <c r="HJ119" s="107">
        <f t="shared" si="138"/>
        <v>3.4662538921055026E-3</v>
      </c>
      <c r="HK119" s="107">
        <f t="shared" si="138"/>
        <v>4.4670694257061671E-3</v>
      </c>
      <c r="HL119" s="107">
        <f t="shared" si="138"/>
        <v>3.8102960147134908E-3</v>
      </c>
      <c r="HM119" s="107">
        <f t="shared" si="138"/>
        <v>7.2984411507486672E-3</v>
      </c>
      <c r="HN119" s="107">
        <f t="shared" si="138"/>
        <v>2.6238469278182821E-2</v>
      </c>
      <c r="HO119" s="107">
        <f t="shared" si="138"/>
        <v>5.1347272964205486E-2</v>
      </c>
      <c r="HP119" s="107">
        <f t="shared" si="138"/>
        <v>5.5058775371125718E-2</v>
      </c>
      <c r="HQ119" s="107">
        <f t="shared" si="138"/>
        <v>3.074092482942151E-2</v>
      </c>
      <c r="HS119" s="107">
        <f t="shared" si="146"/>
        <v>5.5251429203750108E-6</v>
      </c>
      <c r="HT119" s="107">
        <f t="shared" si="146"/>
        <v>6.4600616476086386E-6</v>
      </c>
      <c r="HU119" s="107">
        <f t="shared" si="146"/>
        <v>9.5435071835754756E-6</v>
      </c>
      <c r="HV119" s="107">
        <f t="shared" si="146"/>
        <v>7.4008060437179446E-6</v>
      </c>
      <c r="HW119" s="107">
        <f t="shared" si="146"/>
        <v>4.7372841611239302E-6</v>
      </c>
      <c r="HX119" s="107">
        <f t="shared" si="146"/>
        <v>3.0632110428172294E-6</v>
      </c>
      <c r="HY119" s="107">
        <f t="shared" si="146"/>
        <v>1.0628478527246127E-6</v>
      </c>
      <c r="HZ119" s="107">
        <f t="shared" si="146"/>
        <v>5.8625258162611706E-6</v>
      </c>
      <c r="IA119" s="107">
        <f t="shared" si="146"/>
        <v>5.7968731789935572E-6</v>
      </c>
      <c r="IB119" s="107">
        <f t="shared" si="146"/>
        <v>1.9094320212782392E-6</v>
      </c>
      <c r="IC119" s="107">
        <f t="shared" si="146"/>
        <v>1.770822524932578E-6</v>
      </c>
      <c r="ID119" s="107">
        <f t="shared" si="146"/>
        <v>5.0385904741785517E-7</v>
      </c>
      <c r="IE119" s="107">
        <f t="shared" si="146"/>
        <v>8.0344233157160868E-7</v>
      </c>
      <c r="IF119" s="107">
        <f t="shared" si="146"/>
        <v>2.1516475367303977E-6</v>
      </c>
      <c r="IG119" s="107">
        <f t="shared" si="146"/>
        <v>2.6233835533997628E-6</v>
      </c>
      <c r="II119" s="107">
        <f t="shared" si="147"/>
        <v>1.762207653776832E-30</v>
      </c>
      <c r="IJ119" s="107">
        <f t="shared" si="147"/>
        <v>1.3719202066319225E-28</v>
      </c>
      <c r="IK119" s="107">
        <f t="shared" si="147"/>
        <v>9.099911733230755E-28</v>
      </c>
      <c r="IL119" s="107">
        <f t="shared" si="147"/>
        <v>1.7321644384748518E-28</v>
      </c>
      <c r="IM119" s="107">
        <f t="shared" si="147"/>
        <v>2.5497661765092018E-30</v>
      </c>
      <c r="IN119" s="107">
        <f t="shared" si="147"/>
        <v>4.3997365435959743E-32</v>
      </c>
      <c r="IO119" s="107">
        <f t="shared" si="147"/>
        <v>5.1718506054611304E-34</v>
      </c>
      <c r="IP119" s="107">
        <f t="shared" si="147"/>
        <v>4.6700044754545217E-31</v>
      </c>
      <c r="IQ119" s="107">
        <f t="shared" si="147"/>
        <v>4.7287932678513234E-31</v>
      </c>
      <c r="IR119" s="107">
        <f t="shared" si="147"/>
        <v>6.1887484760224956E-34</v>
      </c>
      <c r="IS119" s="107">
        <f t="shared" si="147"/>
        <v>1.4227920906473615E-33</v>
      </c>
      <c r="IT119" s="107">
        <f t="shared" si="147"/>
        <v>1.666058564268737E-35</v>
      </c>
      <c r="IU119" s="107">
        <f t="shared" si="147"/>
        <v>1.0574102735212346E-33</v>
      </c>
      <c r="IV119" s="107">
        <f t="shared" si="147"/>
        <v>9.3558493144620781E-32</v>
      </c>
      <c r="IW119" s="107">
        <f t="shared" si="147"/>
        <v>2.550881110274896E-27</v>
      </c>
      <c r="IY119" s="107">
        <f t="shared" si="148"/>
        <v>6.1203451826909186E-2</v>
      </c>
      <c r="IZ119" s="107">
        <f t="shared" si="148"/>
        <v>5.5983614291617113E-2</v>
      </c>
      <c r="JA119" s="107">
        <f t="shared" si="148"/>
        <v>4.7896051681433655E-2</v>
      </c>
      <c r="JB119" s="107">
        <f t="shared" si="148"/>
        <v>4.0351938371159267E-2</v>
      </c>
      <c r="JC119" s="107">
        <f t="shared" si="148"/>
        <v>1.5730038149751758E-2</v>
      </c>
      <c r="JD119" s="107">
        <f t="shared" si="148"/>
        <v>7.148893150640572E-3</v>
      </c>
      <c r="JE119" s="107">
        <f t="shared" si="148"/>
        <v>2.5482059990145231E-2</v>
      </c>
      <c r="JF119" s="107">
        <f t="shared" si="148"/>
        <v>3.472116417921764E-3</v>
      </c>
      <c r="JG119" s="107">
        <f t="shared" si="148"/>
        <v>4.4728662988851604E-3</v>
      </c>
      <c r="JH119" s="107">
        <f t="shared" si="148"/>
        <v>3.8122054467347689E-3</v>
      </c>
      <c r="JI119" s="107">
        <f t="shared" si="148"/>
        <v>7.3002119732735998E-3</v>
      </c>
      <c r="JJ119" s="107">
        <f t="shared" si="148"/>
        <v>2.623897313723024E-2</v>
      </c>
      <c r="JK119" s="107">
        <f t="shared" si="148"/>
        <v>5.134807640653706E-2</v>
      </c>
      <c r="JL119" s="107">
        <f t="shared" si="148"/>
        <v>5.5060927018662449E-2</v>
      </c>
      <c r="JM119" s="107">
        <f t="shared" si="148"/>
        <v>3.0743548212974911E-2</v>
      </c>
    </row>
    <row r="120" spans="2:273" x14ac:dyDescent="0.25">
      <c r="B120" s="2">
        <v>92</v>
      </c>
      <c r="C120" s="37">
        <v>19.731000000000002</v>
      </c>
      <c r="D120" s="37">
        <v>21.776</v>
      </c>
      <c r="E120" s="37">
        <v>22.507000000000001</v>
      </c>
      <c r="F120" s="37">
        <v>24.954999999999998</v>
      </c>
      <c r="G120" s="37">
        <v>26.184999999999999</v>
      </c>
      <c r="H120" s="37">
        <v>28.265000000000001</v>
      </c>
      <c r="I120" s="37">
        <v>30.667000000000002</v>
      </c>
      <c r="J120" s="37">
        <v>29.46</v>
      </c>
      <c r="K120" s="37">
        <v>27.238</v>
      </c>
      <c r="L120" s="37">
        <v>29.143000000000001</v>
      </c>
      <c r="M120" s="37">
        <v>26.888999999999999</v>
      </c>
      <c r="N120" s="37">
        <v>23.856999999999999</v>
      </c>
      <c r="O120" s="37">
        <v>24.698</v>
      </c>
      <c r="P120" s="37">
        <v>26.556000000000001</v>
      </c>
      <c r="Q120" s="37">
        <v>28.614999999999998</v>
      </c>
      <c r="S120" s="4">
        <f t="shared" si="97"/>
        <v>23.42447180672406</v>
      </c>
      <c r="T120" s="4">
        <f t="shared" si="98"/>
        <v>24.17383086678279</v>
      </c>
      <c r="U120" s="4">
        <f t="shared" si="99"/>
        <v>26.0166985280141</v>
      </c>
      <c r="V120" s="4">
        <f t="shared" si="100"/>
        <v>28.617644022401173</v>
      </c>
      <c r="W120" s="4">
        <f t="shared" si="101"/>
        <v>29.034662486584324</v>
      </c>
      <c r="X120" s="4">
        <f t="shared" si="102"/>
        <v>29.802131570313712</v>
      </c>
      <c r="Y120" s="4">
        <f t="shared" si="103"/>
        <v>32.270085852471787</v>
      </c>
      <c r="Z120" s="4">
        <f t="shared" si="104"/>
        <v>30.581233594043997</v>
      </c>
      <c r="AA120" s="4">
        <f t="shared" si="105"/>
        <v>29.809679570980038</v>
      </c>
      <c r="AB120" s="4">
        <f t="shared" si="106"/>
        <v>29.925249877334309</v>
      </c>
      <c r="AC120" s="4">
        <f t="shared" si="107"/>
        <v>27.844152007224366</v>
      </c>
      <c r="AD120" s="4">
        <f t="shared" si="108"/>
        <v>26.909945114346982</v>
      </c>
      <c r="AE120" s="4">
        <f t="shared" si="109"/>
        <v>27.240391299461749</v>
      </c>
      <c r="AF120" s="4">
        <f t="shared" si="110"/>
        <v>29.261841460449638</v>
      </c>
      <c r="AG120" s="4">
        <f t="shared" si="110"/>
        <v>30.622122286853624</v>
      </c>
      <c r="AI120" s="4">
        <f t="shared" si="111"/>
        <v>-3.6934718067240588</v>
      </c>
      <c r="AJ120" s="4">
        <f t="shared" si="112"/>
        <v>-2.3978308667827903</v>
      </c>
      <c r="AK120" s="4">
        <f t="shared" si="113"/>
        <v>-3.5096985280140984</v>
      </c>
      <c r="AL120" s="4">
        <f t="shared" si="114"/>
        <v>-3.6626440224011745</v>
      </c>
      <c r="AM120" s="4">
        <f t="shared" si="115"/>
        <v>-2.8496624865843252</v>
      </c>
      <c r="AN120" s="4">
        <f t="shared" si="116"/>
        <v>-1.5371315703137114</v>
      </c>
      <c r="AO120" s="4">
        <f t="shared" si="117"/>
        <v>-1.6030858524717857</v>
      </c>
      <c r="AP120" s="4">
        <f t="shared" si="118"/>
        <v>-1.1212335940439964</v>
      </c>
      <c r="AQ120" s="4">
        <f t="shared" si="119"/>
        <v>-2.571679570980038</v>
      </c>
      <c r="AR120" s="4">
        <f t="shared" si="120"/>
        <v>-0.78224987733430851</v>
      </c>
      <c r="AS120" s="4">
        <f t="shared" si="121"/>
        <v>-0.95515200722436688</v>
      </c>
      <c r="AT120" s="4">
        <f t="shared" si="122"/>
        <v>-3.0529451143469828</v>
      </c>
      <c r="AU120" s="4">
        <f t="shared" si="123"/>
        <v>-2.5423912994617481</v>
      </c>
      <c r="AV120" s="4">
        <f t="shared" si="139"/>
        <v>-2.705841460449637</v>
      </c>
      <c r="AW120" s="4">
        <f t="shared" si="139"/>
        <v>-2.007122286853626</v>
      </c>
      <c r="AY120" s="2">
        <f t="shared" si="140"/>
        <v>21.033841662397663</v>
      </c>
      <c r="AZ120" s="2">
        <f t="shared" si="140"/>
        <v>22.221335108673927</v>
      </c>
      <c r="BA120" s="2">
        <f t="shared" si="140"/>
        <v>24.41542125161661</v>
      </c>
      <c r="BB120" s="2">
        <f t="shared" si="140"/>
        <v>27.395704591099179</v>
      </c>
      <c r="BC120" s="2">
        <f t="shared" si="140"/>
        <v>28.711876197629593</v>
      </c>
      <c r="BD120" s="2">
        <f t="shared" si="140"/>
        <v>29.694723912915894</v>
      </c>
      <c r="BE120" s="2">
        <f t="shared" si="140"/>
        <v>31.70660569075671</v>
      </c>
      <c r="BF120" s="2">
        <f t="shared" si="140"/>
        <v>30.536423327994161</v>
      </c>
      <c r="BG120" s="2">
        <f t="shared" si="140"/>
        <v>29.747895599811329</v>
      </c>
      <c r="BH120" s="2">
        <f t="shared" si="140"/>
        <v>29.8790762570464</v>
      </c>
      <c r="BI120" s="2">
        <f t="shared" si="140"/>
        <v>27.735118815973614</v>
      </c>
      <c r="BJ120" s="2">
        <f t="shared" si="140"/>
        <v>26.300827227915995</v>
      </c>
      <c r="BK120" s="2">
        <f t="shared" si="140"/>
        <v>25.677773012135358</v>
      </c>
      <c r="BL120" s="2">
        <f t="shared" si="140"/>
        <v>27.573217268713652</v>
      </c>
      <c r="BM120" s="2">
        <f t="shared" si="140"/>
        <v>30.148944124527659</v>
      </c>
      <c r="BO120" s="2" t="str">
        <f t="shared" si="141"/>
        <v/>
      </c>
      <c r="BP120" s="2" t="str">
        <f t="shared" si="141"/>
        <v/>
      </c>
      <c r="BQ120" s="2" t="str">
        <f t="shared" si="141"/>
        <v/>
      </c>
      <c r="BR120" s="2" t="str">
        <f t="shared" si="141"/>
        <v/>
      </c>
      <c r="BS120" s="2" t="str">
        <f t="shared" si="141"/>
        <v/>
      </c>
      <c r="BT120" s="2" t="str">
        <f t="shared" si="141"/>
        <v/>
      </c>
      <c r="BU120" s="2" t="str">
        <f t="shared" si="141"/>
        <v/>
      </c>
      <c r="BV120" s="2" t="str">
        <f t="shared" si="141"/>
        <v/>
      </c>
      <c r="BW120" s="2" t="str">
        <f t="shared" si="141"/>
        <v/>
      </c>
      <c r="BX120" s="2" t="str">
        <f t="shared" si="141"/>
        <v/>
      </c>
      <c r="BY120" s="2" t="str">
        <f t="shared" si="141"/>
        <v/>
      </c>
      <c r="BZ120" s="2" t="str">
        <f t="shared" si="141"/>
        <v/>
      </c>
      <c r="CA120" s="2" t="str">
        <f t="shared" si="141"/>
        <v/>
      </c>
      <c r="CB120" s="2" t="str">
        <f t="shared" si="141"/>
        <v/>
      </c>
      <c r="CC120" s="2" t="str">
        <f t="shared" si="141"/>
        <v/>
      </c>
      <c r="CE120" s="2" t="str">
        <f t="shared" si="142"/>
        <v/>
      </c>
      <c r="CF120" s="2" t="str">
        <f t="shared" si="142"/>
        <v/>
      </c>
      <c r="CG120" s="2" t="str">
        <f t="shared" si="142"/>
        <v/>
      </c>
      <c r="CH120" s="2" t="str">
        <f t="shared" si="142"/>
        <v/>
      </c>
      <c r="CI120" s="2" t="str">
        <f t="shared" si="142"/>
        <v/>
      </c>
      <c r="CJ120" s="2">
        <f t="shared" si="142"/>
        <v>28.265000000000001</v>
      </c>
      <c r="CK120" s="2" t="str">
        <f t="shared" si="142"/>
        <v/>
      </c>
      <c r="CL120" s="2">
        <f t="shared" si="142"/>
        <v>29.46</v>
      </c>
      <c r="CM120" s="2">
        <f t="shared" si="142"/>
        <v>27.238</v>
      </c>
      <c r="CN120" s="2">
        <f t="shared" si="142"/>
        <v>29.143000000000001</v>
      </c>
      <c r="CO120" s="2">
        <f t="shared" si="142"/>
        <v>26.888999999999999</v>
      </c>
      <c r="CP120" s="2" t="str">
        <f t="shared" si="142"/>
        <v/>
      </c>
      <c r="CQ120" s="2" t="str">
        <f t="shared" si="142"/>
        <v/>
      </c>
      <c r="CR120" s="2" t="str">
        <f t="shared" si="142"/>
        <v/>
      </c>
      <c r="CS120" s="2" t="str">
        <f t="shared" si="142"/>
        <v/>
      </c>
      <c r="CU120" s="2" t="str">
        <f t="shared" si="143"/>
        <v/>
      </c>
      <c r="CV120" s="2" t="str">
        <f t="shared" si="143"/>
        <v/>
      </c>
      <c r="CW120" s="2" t="str">
        <f t="shared" si="143"/>
        <v/>
      </c>
      <c r="CX120" s="2" t="str">
        <f t="shared" si="143"/>
        <v/>
      </c>
      <c r="CY120" s="2" t="str">
        <f t="shared" si="143"/>
        <v/>
      </c>
      <c r="CZ120" s="2">
        <f t="shared" si="143"/>
        <v>28.265000000000001</v>
      </c>
      <c r="DA120" s="2" t="str">
        <f t="shared" si="143"/>
        <v/>
      </c>
      <c r="DB120" s="2">
        <f t="shared" si="143"/>
        <v>29.46</v>
      </c>
      <c r="DC120" s="2">
        <f t="shared" si="143"/>
        <v>27.238</v>
      </c>
      <c r="DD120" s="2">
        <f t="shared" si="143"/>
        <v>29.143000000000001</v>
      </c>
      <c r="DE120" s="2">
        <f t="shared" si="143"/>
        <v>26.888999999999999</v>
      </c>
      <c r="DF120" s="2" t="str">
        <f t="shared" si="143"/>
        <v/>
      </c>
      <c r="DG120" s="2" t="str">
        <f t="shared" si="143"/>
        <v/>
      </c>
      <c r="DH120" s="2" t="str">
        <f t="shared" si="143"/>
        <v/>
      </c>
      <c r="DI120" s="2" t="str">
        <f t="shared" si="143"/>
        <v/>
      </c>
      <c r="DK120" s="2">
        <f t="shared" si="149"/>
        <v>49.953117117117124</v>
      </c>
      <c r="DL120" s="2">
        <f t="shared" si="149"/>
        <v>46.326581578947376</v>
      </c>
      <c r="DM120" s="2">
        <f t="shared" si="149"/>
        <v>51.357656964656961</v>
      </c>
      <c r="DN120" s="2">
        <f t="shared" si="149"/>
        <v>48.394172334682864</v>
      </c>
      <c r="DO120" s="2">
        <f t="shared" si="149"/>
        <v>44.540042577597838</v>
      </c>
      <c r="DP120" s="2">
        <f t="shared" si="149"/>
        <v>48.131989136302295</v>
      </c>
      <c r="DQ120" s="2">
        <f t="shared" si="149"/>
        <v>48.293079658605969</v>
      </c>
      <c r="DR120" s="2">
        <f t="shared" si="149"/>
        <v>42.849100269905534</v>
      </c>
      <c r="DS120" s="2">
        <f t="shared" si="149"/>
        <v>42.327056072874491</v>
      </c>
      <c r="DT120" s="2">
        <f t="shared" si="149"/>
        <v>46.27130440967283</v>
      </c>
      <c r="DU120" s="2">
        <f t="shared" si="149"/>
        <v>47.176051099682674</v>
      </c>
      <c r="DV120" s="2">
        <f t="shared" si="149"/>
        <v>55.676434839698004</v>
      </c>
      <c r="DW120" s="2">
        <f t="shared" si="149"/>
        <v>54.469971929824553</v>
      </c>
      <c r="DX120" s="2">
        <f t="shared" si="149"/>
        <v>52.951569298245609</v>
      </c>
      <c r="DY120" s="2">
        <f t="shared" si="149"/>
        <v>42.88361904761905</v>
      </c>
      <c r="EA120" s="2">
        <f t="shared" si="153"/>
        <v>20.985859011586118</v>
      </c>
      <c r="EB120" s="2">
        <f t="shared" si="153"/>
        <v>22.177668239194183</v>
      </c>
      <c r="EC120" s="2">
        <f t="shared" si="153"/>
        <v>24.369965348152995</v>
      </c>
      <c r="ED120" s="2">
        <f t="shared" si="153"/>
        <v>27.358486842105265</v>
      </c>
      <c r="EE120" s="2">
        <f t="shared" si="152"/>
        <v>28.688215594483033</v>
      </c>
      <c r="EF120" s="2">
        <f t="shared" si="152"/>
        <v>29.669000614703705</v>
      </c>
      <c r="EG120" s="2">
        <f t="shared" si="152"/>
        <v>31.67816174084092</v>
      </c>
      <c r="EH120" s="2">
        <f t="shared" si="152"/>
        <v>30.519290720728769</v>
      </c>
      <c r="EI120" s="2">
        <f t="shared" si="152"/>
        <v>29.727054411764705</v>
      </c>
      <c r="EJ120" s="2">
        <f t="shared" si="152"/>
        <v>29.856030111602447</v>
      </c>
      <c r="EK120" s="2">
        <f t="shared" si="152"/>
        <v>27.709268477943326</v>
      </c>
      <c r="EL120" s="2">
        <f t="shared" si="152"/>
        <v>26.25434039066597</v>
      </c>
      <c r="EM120" s="2">
        <f t="shared" si="135"/>
        <v>25.629550340583169</v>
      </c>
      <c r="EN120" s="2">
        <f t="shared" si="135"/>
        <v>27.534625859985496</v>
      </c>
      <c r="EO120" s="2">
        <f t="shared" si="135"/>
        <v>30.131924334965429</v>
      </c>
      <c r="EQ120" s="2">
        <f t="shared" si="150"/>
        <v>21.310330038015842</v>
      </c>
      <c r="ER120" s="2">
        <f t="shared" si="150"/>
        <v>22.517325383386975</v>
      </c>
      <c r="ES120" s="2">
        <f t="shared" si="150"/>
        <v>24.25363992921914</v>
      </c>
      <c r="ET120" s="2">
        <f t="shared" si="150"/>
        <v>27.202516375793039</v>
      </c>
      <c r="EU120" s="2">
        <f t="shared" si="150"/>
        <v>28.276018277807196</v>
      </c>
      <c r="EV120" s="2">
        <f t="shared" si="150"/>
        <v>29.94298041631215</v>
      </c>
      <c r="EW120" s="2">
        <f t="shared" si="150"/>
        <v>30.995859597562571</v>
      </c>
      <c r="EX120" s="2">
        <f t="shared" si="150"/>
        <v>30.202798471997603</v>
      </c>
      <c r="EY120" s="2">
        <f t="shared" si="150"/>
        <v>29.387256910347432</v>
      </c>
      <c r="EZ120" s="2">
        <f t="shared" si="150"/>
        <v>29.621788957492466</v>
      </c>
      <c r="FA120" s="2">
        <f t="shared" si="150"/>
        <v>27.599112765428977</v>
      </c>
      <c r="FB120" s="2">
        <f t="shared" si="150"/>
        <v>25.535962381420546</v>
      </c>
      <c r="FC120" s="2">
        <f t="shared" si="150"/>
        <v>25.0468939206228</v>
      </c>
      <c r="FD120" s="2">
        <f t="shared" si="150"/>
        <v>27.151393834625626</v>
      </c>
      <c r="FE120" s="2">
        <f t="shared" si="150"/>
        <v>30.038139471815597</v>
      </c>
      <c r="FG120" s="2">
        <f t="shared" si="151"/>
        <v>0.99834355711377865</v>
      </c>
      <c r="FH120" s="2">
        <f t="shared" si="151"/>
        <v>0.99819177506646994</v>
      </c>
      <c r="FI120" s="2">
        <f t="shared" si="151"/>
        <v>0.99831567767322238</v>
      </c>
      <c r="FJ120" s="2">
        <f t="shared" si="151"/>
        <v>0.99823072742605623</v>
      </c>
      <c r="FK120" s="2">
        <f t="shared" si="151"/>
        <v>0.99850737097980646</v>
      </c>
      <c r="FL120" s="2">
        <f t="shared" si="151"/>
        <v>0.99860677481029403</v>
      </c>
      <c r="FM120" s="2">
        <f t="shared" si="151"/>
        <v>0.99828802644850112</v>
      </c>
      <c r="FN120" s="2">
        <f t="shared" si="151"/>
        <v>0.99861044877270555</v>
      </c>
      <c r="FO120" s="2">
        <f t="shared" si="151"/>
        <v>0.99834590617463148</v>
      </c>
      <c r="FP120" s="2">
        <f t="shared" si="151"/>
        <v>0.9985960443029076</v>
      </c>
      <c r="FQ120" s="2">
        <f t="shared" si="151"/>
        <v>0.9986720764909609</v>
      </c>
      <c r="FR120" s="2">
        <f t="shared" si="151"/>
        <v>0.99841999101006162</v>
      </c>
      <c r="FS120" s="2">
        <f t="shared" si="151"/>
        <v>0.99832794007491688</v>
      </c>
      <c r="FT120" s="2">
        <f t="shared" si="151"/>
        <v>0.99848166027854124</v>
      </c>
      <c r="FU120" s="2">
        <f t="shared" si="151"/>
        <v>0.99866529036704921</v>
      </c>
      <c r="FW120" s="2">
        <f t="shared" si="144"/>
        <v>1.3002486067390838E-7</v>
      </c>
      <c r="FX120" s="2">
        <f t="shared" si="144"/>
        <v>5.9548621978504807E-7</v>
      </c>
      <c r="FY120" s="2">
        <f t="shared" si="144"/>
        <v>5.852053336552974E-7</v>
      </c>
      <c r="FZ120" s="2">
        <f t="shared" si="144"/>
        <v>7.2079166989193978E-7</v>
      </c>
      <c r="GA120" s="2">
        <f t="shared" si="144"/>
        <v>7.1284190451124415E-7</v>
      </c>
      <c r="GB120" s="2">
        <f t="shared" si="144"/>
        <v>7.2095330617403201E-7</v>
      </c>
      <c r="GC120" s="2">
        <f t="shared" si="144"/>
        <v>5.1314472802290308E-7</v>
      </c>
      <c r="GD120" s="2">
        <f t="shared" si="144"/>
        <v>9.3122651754050795E-7</v>
      </c>
      <c r="GE120" s="2">
        <f t="shared" si="144"/>
        <v>1.1680505188324529E-6</v>
      </c>
      <c r="GF120" s="2">
        <f t="shared" si="144"/>
        <v>7.3610531131793427E-7</v>
      </c>
      <c r="GG120" s="2">
        <f t="shared" si="144"/>
        <v>5.4702991605956792E-7</v>
      </c>
      <c r="GH120" s="2">
        <f t="shared" si="144"/>
        <v>4.6839164542132103E-7</v>
      </c>
      <c r="GI120" s="2">
        <f t="shared" si="144"/>
        <v>4.1466921834366712E-7</v>
      </c>
      <c r="GJ120" s="2">
        <f t="shared" si="144"/>
        <v>3.8121089891011582E-7</v>
      </c>
      <c r="GK120" s="2">
        <f t="shared" si="144"/>
        <v>2.1546328527970818E-7</v>
      </c>
      <c r="GM120" s="107">
        <f t="shared" si="145"/>
        <v>3.0525244232548627E-31</v>
      </c>
      <c r="GN120" s="107">
        <f t="shared" si="145"/>
        <v>1.867641728032299E-34</v>
      </c>
      <c r="GO120" s="107">
        <f t="shared" si="145"/>
        <v>4.2541351843639625E-34</v>
      </c>
      <c r="GP120" s="107">
        <f t="shared" si="145"/>
        <v>1.9488414452258608E-35</v>
      </c>
      <c r="GQ120" s="107">
        <f t="shared" si="145"/>
        <v>1.2101602078085697E-39</v>
      </c>
      <c r="GR120" s="107">
        <f t="shared" si="145"/>
        <v>6.7105182949853491E-43</v>
      </c>
      <c r="GS120" s="107">
        <f t="shared" si="145"/>
        <v>6.2193272186203663E-41</v>
      </c>
      <c r="GT120" s="107">
        <f t="shared" si="145"/>
        <v>5.3387897279960204E-43</v>
      </c>
      <c r="GU120" s="107">
        <f t="shared" si="145"/>
        <v>4.0680020992253766E-42</v>
      </c>
      <c r="GV120" s="107">
        <f t="shared" si="145"/>
        <v>1.9745780491846554E-45</v>
      </c>
      <c r="GW120" s="107">
        <f t="shared" si="145"/>
        <v>6.4703482541044981E-44</v>
      </c>
      <c r="GX120" s="107">
        <f t="shared" si="145"/>
        <v>2.8832134668836818E-43</v>
      </c>
      <c r="GY120" s="107">
        <f t="shared" si="145"/>
        <v>9.7825505168497675E-40</v>
      </c>
      <c r="GZ120" s="107">
        <f t="shared" si="145"/>
        <v>4.2266985398401815E-38</v>
      </c>
      <c r="HA120" s="107">
        <f t="shared" si="145"/>
        <v>8.1803161688396393E-42</v>
      </c>
      <c r="HC120" s="107">
        <f t="shared" si="76"/>
        <v>2.3888110747357198E-2</v>
      </c>
      <c r="HD120" s="107">
        <f t="shared" si="76"/>
        <v>1.998424028172207E-2</v>
      </c>
      <c r="HE120" s="107">
        <f t="shared" si="76"/>
        <v>1.6861765624214205E-2</v>
      </c>
      <c r="HF120" s="107">
        <f t="shared" si="76"/>
        <v>1.3271652354585625E-2</v>
      </c>
      <c r="HG120" s="107">
        <f t="shared" si="76"/>
        <v>4.1328534409094493E-3</v>
      </c>
      <c r="HH120" s="107">
        <f t="shared" si="76"/>
        <v>1.5582686074875672E-3</v>
      </c>
      <c r="HI120" s="107">
        <f t="shared" si="138"/>
        <v>6.9590396622036159E-3</v>
      </c>
      <c r="HJ120" s="107">
        <f t="shared" si="138"/>
        <v>6.7001335051655882E-4</v>
      </c>
      <c r="HK120" s="107">
        <f t="shared" si="138"/>
        <v>8.7460919829838481E-4</v>
      </c>
      <c r="HL120" s="107">
        <f t="shared" si="138"/>
        <v>7.0856758209177182E-4</v>
      </c>
      <c r="HM120" s="107">
        <f t="shared" si="138"/>
        <v>1.5844783497624075E-3</v>
      </c>
      <c r="HN120" s="107">
        <f t="shared" si="138"/>
        <v>7.042340231054784E-3</v>
      </c>
      <c r="HO120" s="107">
        <f t="shared" si="138"/>
        <v>1.6706471592501545E-2</v>
      </c>
      <c r="HP120" s="107">
        <f t="shared" si="138"/>
        <v>1.9021577042774344E-2</v>
      </c>
      <c r="HQ120" s="107">
        <f t="shared" si="138"/>
        <v>8.8114689087501648E-3</v>
      </c>
      <c r="HS120" s="107">
        <f t="shared" si="146"/>
        <v>9.7755703634474954E-6</v>
      </c>
      <c r="HT120" s="107">
        <f t="shared" si="146"/>
        <v>1.1824314674683628E-5</v>
      </c>
      <c r="HU120" s="107">
        <f t="shared" si="146"/>
        <v>1.7120365102498624E-5</v>
      </c>
      <c r="HV120" s="107">
        <f t="shared" si="146"/>
        <v>1.3588781240974569E-5</v>
      </c>
      <c r="HW120" s="107">
        <f t="shared" si="146"/>
        <v>8.9805117926184342E-6</v>
      </c>
      <c r="HX120" s="107">
        <f t="shared" si="146"/>
        <v>5.9945910441263615E-6</v>
      </c>
      <c r="HY120" s="107">
        <f t="shared" si="146"/>
        <v>2.1516190951978506E-6</v>
      </c>
      <c r="HZ120" s="107">
        <f t="shared" si="146"/>
        <v>1.1271646927049199E-5</v>
      </c>
      <c r="IA120" s="107">
        <f t="shared" si="146"/>
        <v>1.1266128882152536E-5</v>
      </c>
      <c r="IB120" s="107">
        <f t="shared" si="146"/>
        <v>3.8668070826890808E-6</v>
      </c>
      <c r="IC120" s="107">
        <f t="shared" si="146"/>
        <v>3.5296192915550944E-6</v>
      </c>
      <c r="ID120" s="107">
        <f t="shared" si="146"/>
        <v>1.052749444064378E-6</v>
      </c>
      <c r="IE120" s="107">
        <f t="shared" si="146"/>
        <v>1.6169017224891565E-6</v>
      </c>
      <c r="IF120" s="107">
        <f t="shared" si="146"/>
        <v>4.1178568286836815E-6</v>
      </c>
      <c r="IG120" s="107">
        <f t="shared" si="146"/>
        <v>4.7965344463839392E-6</v>
      </c>
      <c r="II120" s="107">
        <f t="shared" si="147"/>
        <v>1.1613069350124785E-29</v>
      </c>
      <c r="IJ120" s="107">
        <f t="shared" si="147"/>
        <v>9.5989613679209218E-28</v>
      </c>
      <c r="IK120" s="107">
        <f t="shared" si="147"/>
        <v>5.9894798570899733E-27</v>
      </c>
      <c r="IL120" s="107">
        <f t="shared" si="147"/>
        <v>1.2343206074784566E-27</v>
      </c>
      <c r="IM120" s="107">
        <f t="shared" si="147"/>
        <v>2.0721944333244337E-29</v>
      </c>
      <c r="IN120" s="107">
        <f t="shared" si="147"/>
        <v>4.0710295917002945E-31</v>
      </c>
      <c r="IO120" s="107">
        <f t="shared" si="147"/>
        <v>5.2154551842260192E-33</v>
      </c>
      <c r="IP120" s="107">
        <f t="shared" si="147"/>
        <v>4.1688082844189876E-30</v>
      </c>
      <c r="IQ120" s="107">
        <f t="shared" si="147"/>
        <v>4.3716784463746643E-30</v>
      </c>
      <c r="IR120" s="107">
        <f t="shared" si="147"/>
        <v>6.5737707958313153E-33</v>
      </c>
      <c r="IS120" s="107">
        <f t="shared" si="147"/>
        <v>1.4044850930409489E-32</v>
      </c>
      <c r="IT120" s="107">
        <f t="shared" si="147"/>
        <v>1.8405712558588347E-34</v>
      </c>
      <c r="IU120" s="107">
        <f t="shared" si="147"/>
        <v>1.0097772870903031E-32</v>
      </c>
      <c r="IV120" s="107">
        <f t="shared" si="147"/>
        <v>7.7045373287167607E-31</v>
      </c>
      <c r="IW120" s="107">
        <f t="shared" si="147"/>
        <v>1.4451731924495996E-26</v>
      </c>
      <c r="IY120" s="107">
        <f t="shared" si="148"/>
        <v>2.3897886317720645E-2</v>
      </c>
      <c r="IZ120" s="107">
        <f t="shared" si="148"/>
        <v>1.9996064596396752E-2</v>
      </c>
      <c r="JA120" s="107">
        <f t="shared" si="148"/>
        <v>1.6878885989316705E-2</v>
      </c>
      <c r="JB120" s="107">
        <f t="shared" si="148"/>
        <v>1.32852411358266E-2</v>
      </c>
      <c r="JC120" s="107">
        <f t="shared" si="148"/>
        <v>4.1418339527020676E-3</v>
      </c>
      <c r="JD120" s="107">
        <f t="shared" si="148"/>
        <v>1.5642631985316937E-3</v>
      </c>
      <c r="JE120" s="107">
        <f t="shared" si="148"/>
        <v>6.9611912812988135E-3</v>
      </c>
      <c r="JF120" s="107">
        <f t="shared" si="148"/>
        <v>6.8128499744360806E-4</v>
      </c>
      <c r="JG120" s="107">
        <f t="shared" si="148"/>
        <v>8.8587532718053738E-4</v>
      </c>
      <c r="JH120" s="107">
        <f t="shared" si="148"/>
        <v>7.1243438917446085E-4</v>
      </c>
      <c r="JI120" s="107">
        <f t="shared" si="148"/>
        <v>1.5880079690539625E-3</v>
      </c>
      <c r="JJ120" s="107">
        <f t="shared" si="148"/>
        <v>7.0433929804988487E-3</v>
      </c>
      <c r="JK120" s="107">
        <f t="shared" si="148"/>
        <v>1.6708088494224033E-2</v>
      </c>
      <c r="JL120" s="107">
        <f t="shared" si="148"/>
        <v>1.9025694899603027E-2</v>
      </c>
      <c r="JM120" s="107">
        <f t="shared" si="148"/>
        <v>8.8162654431965491E-3</v>
      </c>
    </row>
    <row r="121" spans="2:273" x14ac:dyDescent="0.25">
      <c r="B121" s="2">
        <v>93</v>
      </c>
      <c r="C121" s="37">
        <v>21.239000000000001</v>
      </c>
      <c r="D121" s="37">
        <v>20.954999999999998</v>
      </c>
      <c r="E121" s="37">
        <v>23.881</v>
      </c>
      <c r="F121" s="37">
        <v>26.120999999999999</v>
      </c>
      <c r="G121" s="37">
        <v>26.831</v>
      </c>
      <c r="H121" s="37">
        <v>29.515000000000001</v>
      </c>
      <c r="I121" s="37">
        <v>28.727</v>
      </c>
      <c r="J121" s="37">
        <v>30.364999999999998</v>
      </c>
      <c r="K121" s="37">
        <v>29.856999999999999</v>
      </c>
      <c r="L121" s="37">
        <v>28.73</v>
      </c>
      <c r="M121" s="37">
        <v>27.587</v>
      </c>
      <c r="N121" s="37">
        <v>24.794</v>
      </c>
      <c r="O121" s="37">
        <v>24.015999999999998</v>
      </c>
      <c r="P121" s="37">
        <v>24.888999999999999</v>
      </c>
      <c r="Q121" s="37">
        <v>28.523</v>
      </c>
      <c r="S121" s="4">
        <f t="shared" si="97"/>
        <v>21.658828256146666</v>
      </c>
      <c r="T121" s="4">
        <f t="shared" si="98"/>
        <v>22.67005324872807</v>
      </c>
      <c r="U121" s="4">
        <f t="shared" si="99"/>
        <v>24.733292961750731</v>
      </c>
      <c r="V121" s="4">
        <f t="shared" si="100"/>
        <v>27.590204328145287</v>
      </c>
      <c r="W121" s="4">
        <f t="shared" si="101"/>
        <v>28.672197475778887</v>
      </c>
      <c r="X121" s="4">
        <f t="shared" si="102"/>
        <v>29.676029096242733</v>
      </c>
      <c r="Y121" s="4">
        <f t="shared" si="103"/>
        <v>31.693113896451418</v>
      </c>
      <c r="Z121" s="4">
        <f t="shared" si="104"/>
        <v>30.455617019363693</v>
      </c>
      <c r="AA121" s="4">
        <f t="shared" si="105"/>
        <v>29.67630545083491</v>
      </c>
      <c r="AB121" s="4">
        <f t="shared" si="106"/>
        <v>29.766333200348512</v>
      </c>
      <c r="AC121" s="4">
        <f t="shared" si="107"/>
        <v>27.645468532541788</v>
      </c>
      <c r="AD121" s="4">
        <f t="shared" si="108"/>
        <v>26.279126693745074</v>
      </c>
      <c r="AE121" s="4">
        <f t="shared" si="109"/>
        <v>25.897479772127067</v>
      </c>
      <c r="AF121" s="4">
        <f t="shared" si="110"/>
        <v>27.866104181830469</v>
      </c>
      <c r="AG121" s="4">
        <f t="shared" si="110"/>
        <v>30.144056526512724</v>
      </c>
      <c r="AI121" s="4">
        <f t="shared" si="111"/>
        <v>-0.41982825614666552</v>
      </c>
      <c r="AJ121" s="4">
        <f t="shared" si="112"/>
        <v>-1.7150532487280721</v>
      </c>
      <c r="AK121" s="4">
        <f t="shared" si="113"/>
        <v>-0.85229296175073088</v>
      </c>
      <c r="AL121" s="4">
        <f t="shared" si="114"/>
        <v>-1.4692043281452882</v>
      </c>
      <c r="AM121" s="4">
        <f t="shared" si="115"/>
        <v>-1.8411974757788876</v>
      </c>
      <c r="AN121" s="4">
        <f t="shared" si="116"/>
        <v>-0.16102909624273209</v>
      </c>
      <c r="AO121" s="4">
        <f t="shared" si="117"/>
        <v>-2.966113896451418</v>
      </c>
      <c r="AP121" s="4">
        <f t="shared" si="118"/>
        <v>-9.0617019363694595E-2</v>
      </c>
      <c r="AQ121" s="4">
        <f t="shared" si="119"/>
        <v>0.18069454916508931</v>
      </c>
      <c r="AR121" s="4">
        <f t="shared" si="120"/>
        <v>-1.036333200348512</v>
      </c>
      <c r="AS121" s="4">
        <f t="shared" si="121"/>
        <v>-5.8468532541787965E-2</v>
      </c>
      <c r="AT121" s="4">
        <f t="shared" si="122"/>
        <v>-1.4851266937450731</v>
      </c>
      <c r="AU121" s="4">
        <f t="shared" si="123"/>
        <v>-1.8814797721270686</v>
      </c>
      <c r="AV121" s="4">
        <f t="shared" si="139"/>
        <v>-2.9771041818304695</v>
      </c>
      <c r="AW121" s="4">
        <f t="shared" si="139"/>
        <v>-1.6210565265127244</v>
      </c>
      <c r="AY121" s="2">
        <f t="shared" si="140"/>
        <v>20.983611568152089</v>
      </c>
      <c r="AZ121" s="2">
        <f t="shared" si="140"/>
        <v>22.183525419409079</v>
      </c>
      <c r="BA121" s="2">
        <f t="shared" si="140"/>
        <v>24.335432014269792</v>
      </c>
      <c r="BB121" s="2">
        <f t="shared" si="140"/>
        <v>27.310764905489076</v>
      </c>
      <c r="BC121" s="2">
        <f t="shared" si="140"/>
        <v>28.613277780957812</v>
      </c>
      <c r="BD121" s="2">
        <f t="shared" si="140"/>
        <v>29.658901155070811</v>
      </c>
      <c r="BE121" s="2">
        <f t="shared" si="140"/>
        <v>31.591628856561684</v>
      </c>
      <c r="BF121" s="2">
        <f t="shared" si="140"/>
        <v>30.445285455764353</v>
      </c>
      <c r="BG121" s="2">
        <f t="shared" si="140"/>
        <v>29.663197237219443</v>
      </c>
      <c r="BH121" s="2">
        <f t="shared" si="140"/>
        <v>29.75872030963145</v>
      </c>
      <c r="BI121" s="2">
        <f t="shared" si="140"/>
        <v>27.628052938873971</v>
      </c>
      <c r="BJ121" s="2">
        <f t="shared" si="140"/>
        <v>26.172647123715432</v>
      </c>
      <c r="BK121" s="2">
        <f t="shared" si="140"/>
        <v>25.555858863077091</v>
      </c>
      <c r="BL121" s="2">
        <f t="shared" si="140"/>
        <v>27.462453544415553</v>
      </c>
      <c r="BM121" s="2">
        <f t="shared" si="140"/>
        <v>30.051570769766695</v>
      </c>
      <c r="BO121" s="2" t="str">
        <f t="shared" si="141"/>
        <v/>
      </c>
      <c r="BP121" s="2" t="str">
        <f t="shared" si="141"/>
        <v/>
      </c>
      <c r="BQ121" s="2" t="str">
        <f t="shared" si="141"/>
        <v/>
      </c>
      <c r="BR121" s="2" t="str">
        <f t="shared" si="141"/>
        <v/>
      </c>
      <c r="BS121" s="2" t="str">
        <f t="shared" si="141"/>
        <v/>
      </c>
      <c r="BT121" s="2" t="str">
        <f t="shared" si="141"/>
        <v/>
      </c>
      <c r="BU121" s="2" t="str">
        <f t="shared" si="141"/>
        <v/>
      </c>
      <c r="BV121" s="2" t="str">
        <f t="shared" si="141"/>
        <v/>
      </c>
      <c r="BW121" s="2" t="str">
        <f t="shared" si="141"/>
        <v/>
      </c>
      <c r="BX121" s="2" t="str">
        <f t="shared" si="141"/>
        <v/>
      </c>
      <c r="BY121" s="2" t="str">
        <f t="shared" si="141"/>
        <v/>
      </c>
      <c r="BZ121" s="2" t="str">
        <f t="shared" si="141"/>
        <v/>
      </c>
      <c r="CA121" s="2" t="str">
        <f t="shared" si="141"/>
        <v/>
      </c>
      <c r="CB121" s="2" t="str">
        <f t="shared" si="141"/>
        <v/>
      </c>
      <c r="CC121" s="2" t="str">
        <f t="shared" si="141"/>
        <v/>
      </c>
      <c r="CE121" s="2" t="str">
        <f t="shared" si="142"/>
        <v/>
      </c>
      <c r="CF121" s="2" t="str">
        <f t="shared" si="142"/>
        <v/>
      </c>
      <c r="CG121" s="2" t="str">
        <f t="shared" si="142"/>
        <v/>
      </c>
      <c r="CH121" s="2" t="str">
        <f t="shared" si="142"/>
        <v/>
      </c>
      <c r="CI121" s="2">
        <f t="shared" si="142"/>
        <v>26.831</v>
      </c>
      <c r="CJ121" s="2">
        <f t="shared" si="142"/>
        <v>29.515000000000001</v>
      </c>
      <c r="CK121" s="2">
        <f t="shared" si="142"/>
        <v>28.727</v>
      </c>
      <c r="CL121" s="2">
        <f t="shared" si="142"/>
        <v>30.364999999999998</v>
      </c>
      <c r="CM121" s="2">
        <f t="shared" si="142"/>
        <v>29.856999999999999</v>
      </c>
      <c r="CN121" s="2">
        <f t="shared" si="142"/>
        <v>28.73</v>
      </c>
      <c r="CO121" s="2">
        <f t="shared" si="142"/>
        <v>27.587</v>
      </c>
      <c r="CP121" s="2">
        <f t="shared" si="142"/>
        <v>24.794</v>
      </c>
      <c r="CQ121" s="2" t="str">
        <f t="shared" si="142"/>
        <v/>
      </c>
      <c r="CR121" s="2" t="str">
        <f t="shared" si="142"/>
        <v/>
      </c>
      <c r="CS121" s="2">
        <f t="shared" si="142"/>
        <v>28.523</v>
      </c>
      <c r="CU121" s="2" t="str">
        <f t="shared" si="143"/>
        <v/>
      </c>
      <c r="CV121" s="2" t="str">
        <f t="shared" si="143"/>
        <v/>
      </c>
      <c r="CW121" s="2" t="str">
        <f t="shared" si="143"/>
        <v/>
      </c>
      <c r="CX121" s="2" t="str">
        <f t="shared" si="143"/>
        <v/>
      </c>
      <c r="CY121" s="2">
        <f t="shared" si="143"/>
        <v>26.831</v>
      </c>
      <c r="CZ121" s="2">
        <f t="shared" si="143"/>
        <v>29.515000000000001</v>
      </c>
      <c r="DA121" s="2">
        <f t="shared" si="143"/>
        <v>28.727</v>
      </c>
      <c r="DB121" s="2">
        <f t="shared" si="143"/>
        <v>30.364999999999998</v>
      </c>
      <c r="DC121" s="2">
        <f t="shared" si="143"/>
        <v>29.856999999999999</v>
      </c>
      <c r="DD121" s="2">
        <f t="shared" si="143"/>
        <v>28.73</v>
      </c>
      <c r="DE121" s="2">
        <f t="shared" si="143"/>
        <v>27.587</v>
      </c>
      <c r="DF121" s="2">
        <f t="shared" si="143"/>
        <v>24.794</v>
      </c>
      <c r="DG121" s="2" t="str">
        <f t="shared" si="143"/>
        <v/>
      </c>
      <c r="DH121" s="2" t="str">
        <f t="shared" si="143"/>
        <v/>
      </c>
      <c r="DI121" s="2">
        <f t="shared" si="143"/>
        <v>28.523</v>
      </c>
      <c r="DK121" s="2">
        <f t="shared" si="149"/>
        <v>50.216337837837841</v>
      </c>
      <c r="DL121" s="2">
        <f t="shared" si="149"/>
        <v>46.528136437246971</v>
      </c>
      <c r="DM121" s="2">
        <f t="shared" si="149"/>
        <v>51.611326841011049</v>
      </c>
      <c r="DN121" s="2">
        <f t="shared" si="149"/>
        <v>48.583444804318489</v>
      </c>
      <c r="DO121" s="2">
        <f t="shared" si="149"/>
        <v>44.640963427800266</v>
      </c>
      <c r="DP121" s="2">
        <f t="shared" si="149"/>
        <v>48.260912415654516</v>
      </c>
      <c r="DQ121" s="2">
        <f t="shared" si="149"/>
        <v>48.458876135244552</v>
      </c>
      <c r="DR121" s="2">
        <f t="shared" si="149"/>
        <v>42.918771120107969</v>
      </c>
      <c r="DS121" s="2">
        <f t="shared" si="149"/>
        <v>42.415235627530365</v>
      </c>
      <c r="DT121" s="2">
        <f t="shared" si="149"/>
        <v>46.415455520297627</v>
      </c>
      <c r="DU121" s="2">
        <f t="shared" si="149"/>
        <v>47.345362512309876</v>
      </c>
      <c r="DV121" s="2">
        <f t="shared" si="149"/>
        <v>55.968981507823614</v>
      </c>
      <c r="DW121" s="2">
        <f t="shared" si="149"/>
        <v>54.746487921727386</v>
      </c>
      <c r="DX121" s="2">
        <f t="shared" si="149"/>
        <v>53.188104318488527</v>
      </c>
      <c r="DY121" s="2">
        <f t="shared" si="149"/>
        <v>42.981805042016809</v>
      </c>
      <c r="EA121" s="2">
        <f t="shared" si="153"/>
        <v>20.945084466549748</v>
      </c>
      <c r="EB121" s="2">
        <f t="shared" si="153"/>
        <v>22.148495091164094</v>
      </c>
      <c r="EC121" s="2">
        <f t="shared" si="153"/>
        <v>24.298877983000981</v>
      </c>
      <c r="ED121" s="2">
        <f t="shared" si="153"/>
        <v>27.280815789473685</v>
      </c>
      <c r="EE121" s="2">
        <f t="shared" si="152"/>
        <v>28.594246702909487</v>
      </c>
      <c r="EF121" s="2">
        <f t="shared" si="152"/>
        <v>29.638285763462004</v>
      </c>
      <c r="EG121" s="2">
        <f t="shared" si="152"/>
        <v>31.568652692402267</v>
      </c>
      <c r="EH121" s="2">
        <f t="shared" si="152"/>
        <v>30.431498919353398</v>
      </c>
      <c r="EI121" s="2">
        <f t="shared" si="152"/>
        <v>29.646415147058821</v>
      </c>
      <c r="EJ121" s="2">
        <f t="shared" si="152"/>
        <v>29.740118782901668</v>
      </c>
      <c r="EK121" s="2">
        <f t="shared" si="152"/>
        <v>27.607227402862989</v>
      </c>
      <c r="EL121" s="2">
        <f t="shared" si="152"/>
        <v>26.135192579968539</v>
      </c>
      <c r="EM121" s="2">
        <f t="shared" si="135"/>
        <v>25.517024259082213</v>
      </c>
      <c r="EN121" s="2">
        <f t="shared" si="135"/>
        <v>27.431379859824375</v>
      </c>
      <c r="EO121" s="2">
        <f t="shared" si="135"/>
        <v>30.03784387461512</v>
      </c>
      <c r="EQ121" s="2">
        <f t="shared" si="150"/>
        <v>21.254518420739242</v>
      </c>
      <c r="ER121" s="2">
        <f t="shared" si="150"/>
        <v>22.460145421769447</v>
      </c>
      <c r="ES121" s="2">
        <f t="shared" si="150"/>
        <v>24.179954271753317</v>
      </c>
      <c r="ET121" s="2">
        <f t="shared" si="150"/>
        <v>27.12841599107767</v>
      </c>
      <c r="EU121" s="2">
        <f t="shared" si="150"/>
        <v>28.202530388864311</v>
      </c>
      <c r="EV121" s="2">
        <f t="shared" si="150"/>
        <v>29.893028930975674</v>
      </c>
      <c r="EW121" s="2">
        <f t="shared" si="150"/>
        <v>30.924599367321047</v>
      </c>
      <c r="EX121" s="2">
        <f t="shared" si="150"/>
        <v>30.130820046448129</v>
      </c>
      <c r="EY121" s="2">
        <f t="shared" si="150"/>
        <v>29.31414674817205</v>
      </c>
      <c r="EZ121" s="2">
        <f t="shared" si="150"/>
        <v>29.51604606758238</v>
      </c>
      <c r="FA121" s="2">
        <f t="shared" si="150"/>
        <v>27.49456773397079</v>
      </c>
      <c r="FB121" s="2">
        <f t="shared" si="150"/>
        <v>25.460600136381949</v>
      </c>
      <c r="FC121" s="2">
        <f t="shared" si="150"/>
        <v>24.972102473944744</v>
      </c>
      <c r="FD121" s="2">
        <f t="shared" si="150"/>
        <v>27.062371443450665</v>
      </c>
      <c r="FE121" s="2">
        <f t="shared" si="150"/>
        <v>29.931197351164805</v>
      </c>
      <c r="FG121" s="2">
        <f t="shared" si="151"/>
        <v>0.9986837922359556</v>
      </c>
      <c r="FH121" s="2">
        <f t="shared" si="151"/>
        <v>0.9985631415117231</v>
      </c>
      <c r="FI121" s="2">
        <f t="shared" si="151"/>
        <v>0.99866163158516175</v>
      </c>
      <c r="FJ121" s="2">
        <f t="shared" si="151"/>
        <v>0.99859410524937686</v>
      </c>
      <c r="FK121" s="2">
        <f t="shared" si="151"/>
        <v>0.99881399853274944</v>
      </c>
      <c r="FL121" s="2">
        <f t="shared" si="151"/>
        <v>0.99889300468820863</v>
      </c>
      <c r="FM121" s="2">
        <f t="shared" si="151"/>
        <v>0.99863965208615457</v>
      </c>
      <c r="FN121" s="2">
        <f t="shared" si="151"/>
        <v>0.99889592469127653</v>
      </c>
      <c r="FO121" s="2">
        <f t="shared" si="151"/>
        <v>0.99868565943244381</v>
      </c>
      <c r="FP121" s="2">
        <f t="shared" si="151"/>
        <v>0.9988844762374971</v>
      </c>
      <c r="FQ121" s="2">
        <f t="shared" si="151"/>
        <v>0.99894490469941521</v>
      </c>
      <c r="FR121" s="2">
        <f t="shared" si="151"/>
        <v>0.99874454627186493</v>
      </c>
      <c r="FS121" s="2">
        <f t="shared" si="151"/>
        <v>0.998671378684442</v>
      </c>
      <c r="FT121" s="2">
        <f t="shared" si="151"/>
        <v>0.99879356314371004</v>
      </c>
      <c r="FU121" s="2">
        <f t="shared" si="151"/>
        <v>0.99893951133643311</v>
      </c>
      <c r="FW121" s="2">
        <f t="shared" si="144"/>
        <v>1.6369159575641725E-7</v>
      </c>
      <c r="FX121" s="2">
        <f t="shared" si="144"/>
        <v>7.4967261887123605E-7</v>
      </c>
      <c r="FY121" s="2">
        <f t="shared" si="144"/>
        <v>7.3672975402350783E-7</v>
      </c>
      <c r="FZ121" s="2">
        <f t="shared" si="144"/>
        <v>9.0742278048304175E-7</v>
      </c>
      <c r="GA121" s="2">
        <f t="shared" si="144"/>
        <v>8.9741462254255231E-7</v>
      </c>
      <c r="GB121" s="2">
        <f t="shared" si="144"/>
        <v>9.0762626843007081E-7</v>
      </c>
      <c r="GC121" s="2">
        <f t="shared" si="144"/>
        <v>6.4601085220322503E-7</v>
      </c>
      <c r="GD121" s="2">
        <f t="shared" si="144"/>
        <v>1.1723444443947377E-6</v>
      </c>
      <c r="GE121" s="2">
        <f t="shared" si="144"/>
        <v>1.4704880356861338E-6</v>
      </c>
      <c r="GF121" s="2">
        <f t="shared" si="144"/>
        <v>9.2670150554886085E-7</v>
      </c>
      <c r="GG121" s="2">
        <f t="shared" si="144"/>
        <v>6.8866976479587118E-7</v>
      </c>
      <c r="GH121" s="2">
        <f t="shared" si="144"/>
        <v>5.8967007357868276E-7</v>
      </c>
      <c r="GI121" s="2">
        <f t="shared" si="144"/>
        <v>5.2203756041132939E-7</v>
      </c>
      <c r="GJ121" s="2">
        <f t="shared" si="144"/>
        <v>4.7991604052063993E-7</v>
      </c>
      <c r="GK121" s="2">
        <f t="shared" si="144"/>
        <v>2.7125219001441422E-7</v>
      </c>
      <c r="GM121" s="107">
        <f t="shared" si="145"/>
        <v>2.091243126787404E-33</v>
      </c>
      <c r="GN121" s="107">
        <f t="shared" si="145"/>
        <v>6.9069967646886034E-37</v>
      </c>
      <c r="GO121" s="107">
        <f t="shared" si="145"/>
        <v>1.7801399077221882E-36</v>
      </c>
      <c r="GP121" s="107">
        <f t="shared" si="145"/>
        <v>6.2244183886962526E-38</v>
      </c>
      <c r="GQ121" s="107">
        <f t="shared" si="145"/>
        <v>2.2506370054384938E-42</v>
      </c>
      <c r="GR121" s="107">
        <f t="shared" si="145"/>
        <v>7.8440004941521365E-46</v>
      </c>
      <c r="GS121" s="107">
        <f t="shared" si="145"/>
        <v>8.1077433116931717E-44</v>
      </c>
      <c r="GT121" s="107">
        <f t="shared" si="145"/>
        <v>6.1572125867885735E-46</v>
      </c>
      <c r="GU121" s="107">
        <f t="shared" si="145"/>
        <v>4.5089176263654725E-45</v>
      </c>
      <c r="GV121" s="107">
        <f t="shared" si="145"/>
        <v>1.5137176992541946E-48</v>
      </c>
      <c r="GW121" s="107">
        <f t="shared" si="145"/>
        <v>6.7429718968143493E-47</v>
      </c>
      <c r="GX121" s="107">
        <f t="shared" si="145"/>
        <v>2.7723068375258426E-46</v>
      </c>
      <c r="GY121" s="107">
        <f t="shared" si="145"/>
        <v>1.5986602083413636E-42</v>
      </c>
      <c r="GZ121" s="107">
        <f t="shared" si="145"/>
        <v>9.9766432385014732E-41</v>
      </c>
      <c r="HA121" s="107">
        <f t="shared" si="145"/>
        <v>1.1922601068570872E-44</v>
      </c>
      <c r="HC121" s="107">
        <f t="shared" si="76"/>
        <v>7.8139702771082443E-3</v>
      </c>
      <c r="HD121" s="107">
        <f t="shared" si="76"/>
        <v>5.8286865054712183E-3</v>
      </c>
      <c r="HE121" s="107">
        <f t="shared" si="76"/>
        <v>4.8799127264196607E-3</v>
      </c>
      <c r="HF121" s="107">
        <f t="shared" si="76"/>
        <v>3.5450184484676667E-3</v>
      </c>
      <c r="HG121" s="107">
        <f t="shared" si="76"/>
        <v>8.6699922292809647E-4</v>
      </c>
      <c r="HH121" s="107">
        <f t="shared" si="76"/>
        <v>2.6689077072156924E-4</v>
      </c>
      <c r="HI121" s="107">
        <f t="shared" si="138"/>
        <v>1.4922966366149673E-3</v>
      </c>
      <c r="HJ121" s="107">
        <f t="shared" si="138"/>
        <v>1.0155787498069939E-4</v>
      </c>
      <c r="HK121" s="107">
        <f t="shared" si="138"/>
        <v>1.3326506529709377E-4</v>
      </c>
      <c r="HL121" s="107">
        <f t="shared" si="138"/>
        <v>1.0178109035582966E-4</v>
      </c>
      <c r="HM121" s="107">
        <f t="shared" si="138"/>
        <v>2.695389550340874E-4</v>
      </c>
      <c r="HN121" s="107">
        <f t="shared" si="138"/>
        <v>1.4722672632442276E-3</v>
      </c>
      <c r="HO121" s="107">
        <f t="shared" si="138"/>
        <v>4.3197834727628079E-3</v>
      </c>
      <c r="HP121" s="107">
        <f t="shared" si="138"/>
        <v>5.3113753093280997E-3</v>
      </c>
      <c r="HQ121" s="107">
        <f t="shared" si="138"/>
        <v>1.9913605754851697E-3</v>
      </c>
      <c r="HS121" s="107">
        <f t="shared" si="146"/>
        <v>1.705155367517541E-5</v>
      </c>
      <c r="HT121" s="107">
        <f t="shared" si="146"/>
        <v>2.1295086649764361E-5</v>
      </c>
      <c r="HU121" s="107">
        <f t="shared" si="146"/>
        <v>3.0235818321335544E-5</v>
      </c>
      <c r="HV121" s="107">
        <f t="shared" si="146"/>
        <v>2.4540783920278228E-5</v>
      </c>
      <c r="HW121" s="107">
        <f t="shared" si="146"/>
        <v>1.6725888896759205E-5</v>
      </c>
      <c r="HX121" s="107">
        <f t="shared" si="146"/>
        <v>1.1512314562459525E-5</v>
      </c>
      <c r="HY121" s="107">
        <f t="shared" si="146"/>
        <v>4.2730157509413358E-6</v>
      </c>
      <c r="HZ121" s="107">
        <f t="shared" si="146"/>
        <v>2.126735764872837E-5</v>
      </c>
      <c r="IA121" s="107">
        <f t="shared" si="146"/>
        <v>2.1473943118756789E-5</v>
      </c>
      <c r="IB121" s="107">
        <f t="shared" si="146"/>
        <v>7.6751457386604232E-6</v>
      </c>
      <c r="IC121" s="107">
        <f t="shared" si="146"/>
        <v>6.9025223959441567E-6</v>
      </c>
      <c r="ID121" s="107">
        <f t="shared" si="146"/>
        <v>2.1563700838330165E-6</v>
      </c>
      <c r="IE121" s="107">
        <f t="shared" si="146"/>
        <v>3.1944441682935884E-6</v>
      </c>
      <c r="IF121" s="107">
        <f t="shared" si="146"/>
        <v>7.7471909142992847E-6</v>
      </c>
      <c r="IG121" s="107">
        <f t="shared" si="146"/>
        <v>8.6394244771382328E-6</v>
      </c>
      <c r="II121" s="107">
        <f t="shared" si="147"/>
        <v>7.4508709047680069E-29</v>
      </c>
      <c r="IJ121" s="107">
        <f t="shared" si="147"/>
        <v>6.5143454700541876E-27</v>
      </c>
      <c r="IK121" s="107">
        <f t="shared" si="147"/>
        <v>3.8276318155495736E-26</v>
      </c>
      <c r="IL121" s="107">
        <f t="shared" si="147"/>
        <v>8.5254080483060922E-27</v>
      </c>
      <c r="IM121" s="107">
        <f t="shared" si="147"/>
        <v>1.6289153229427943E-28</v>
      </c>
      <c r="IN121" s="107">
        <f t="shared" si="147"/>
        <v>3.6357899971671428E-30</v>
      </c>
      <c r="IO121" s="107">
        <f t="shared" si="147"/>
        <v>5.0736387691502015E-32</v>
      </c>
      <c r="IP121" s="107">
        <f t="shared" si="147"/>
        <v>3.5917203933354794E-29</v>
      </c>
      <c r="IQ121" s="107">
        <f t="shared" si="147"/>
        <v>3.8961747714345426E-29</v>
      </c>
      <c r="IR121" s="107">
        <f t="shared" si="147"/>
        <v>6.7243777980378359E-32</v>
      </c>
      <c r="IS121" s="107">
        <f t="shared" si="147"/>
        <v>1.3376821279122467E-31</v>
      </c>
      <c r="IT121" s="107">
        <f t="shared" si="147"/>
        <v>1.9591650999501139E-33</v>
      </c>
      <c r="IU121" s="107">
        <f t="shared" si="147"/>
        <v>9.3149014789296173E-32</v>
      </c>
      <c r="IV121" s="107">
        <f t="shared" si="147"/>
        <v>6.1440984925524041E-30</v>
      </c>
      <c r="IW121" s="107">
        <f t="shared" si="147"/>
        <v>7.9822028994132981E-26</v>
      </c>
      <c r="IY121" s="107">
        <f t="shared" si="148"/>
        <v>7.83102183078342E-3</v>
      </c>
      <c r="IZ121" s="107">
        <f t="shared" si="148"/>
        <v>5.8499815921209831E-3</v>
      </c>
      <c r="JA121" s="107">
        <f t="shared" si="148"/>
        <v>4.9101485447409958E-3</v>
      </c>
      <c r="JB121" s="107">
        <f t="shared" si="148"/>
        <v>3.5695592323879448E-3</v>
      </c>
      <c r="JC121" s="107">
        <f t="shared" si="148"/>
        <v>8.8372511182485572E-4</v>
      </c>
      <c r="JD121" s="107">
        <f t="shared" si="148"/>
        <v>2.7840308528402874E-4</v>
      </c>
      <c r="JE121" s="107">
        <f t="shared" si="148"/>
        <v>1.4965696523659086E-3</v>
      </c>
      <c r="JF121" s="107">
        <f t="shared" si="148"/>
        <v>1.2282523262942776E-4</v>
      </c>
      <c r="JG121" s="107">
        <f t="shared" si="148"/>
        <v>1.5473900841585057E-4</v>
      </c>
      <c r="JH121" s="107">
        <f t="shared" si="148"/>
        <v>1.0945623609449009E-4</v>
      </c>
      <c r="JI121" s="107">
        <f t="shared" si="148"/>
        <v>2.7644147743003154E-4</v>
      </c>
      <c r="JJ121" s="107">
        <f t="shared" si="148"/>
        <v>1.4744236333280607E-3</v>
      </c>
      <c r="JK121" s="107">
        <f t="shared" si="148"/>
        <v>4.3229779169311018E-3</v>
      </c>
      <c r="JL121" s="107">
        <f t="shared" si="148"/>
        <v>5.3191225002423986E-3</v>
      </c>
      <c r="JM121" s="107">
        <f t="shared" si="148"/>
        <v>1.999999999962308E-3</v>
      </c>
    </row>
    <row r="122" spans="2:273" x14ac:dyDescent="0.25">
      <c r="B122" s="2">
        <v>94</v>
      </c>
      <c r="C122" s="37">
        <v>20.896000000000001</v>
      </c>
      <c r="D122" s="37">
        <v>21.954999999999998</v>
      </c>
      <c r="E122" s="37">
        <v>22.045000000000002</v>
      </c>
      <c r="F122" s="37">
        <v>26.120999999999999</v>
      </c>
      <c r="G122" s="37">
        <v>26.876999999999999</v>
      </c>
      <c r="H122" s="37">
        <v>29.309000000000001</v>
      </c>
      <c r="I122" s="37">
        <v>30.423999999999999</v>
      </c>
      <c r="J122" s="37">
        <v>28.54</v>
      </c>
      <c r="K122" s="37">
        <v>29.047999999999998</v>
      </c>
      <c r="L122" s="37">
        <v>28.032</v>
      </c>
      <c r="M122" s="37">
        <v>27.302</v>
      </c>
      <c r="N122" s="37">
        <v>24.062999999999999</v>
      </c>
      <c r="O122" s="37">
        <v>24.079000000000001</v>
      </c>
      <c r="P122" s="37">
        <v>26.094999999999999</v>
      </c>
      <c r="Q122" s="37">
        <v>29.138000000000002</v>
      </c>
      <c r="S122" s="4">
        <f t="shared" si="97"/>
        <v>21.092996198835486</v>
      </c>
      <c r="T122" s="4">
        <f t="shared" si="98"/>
        <v>22.246060495853271</v>
      </c>
      <c r="U122" s="4">
        <f t="shared" si="99"/>
        <v>24.340419337307512</v>
      </c>
      <c r="V122" s="4">
        <f t="shared" si="100"/>
        <v>27.282447253273293</v>
      </c>
      <c r="W122" s="4">
        <f t="shared" si="101"/>
        <v>28.528071779932311</v>
      </c>
      <c r="X122" s="4">
        <f t="shared" si="102"/>
        <v>29.629677340962846</v>
      </c>
      <c r="Y122" s="4">
        <f t="shared" si="103"/>
        <v>31.49341113208969</v>
      </c>
      <c r="Z122" s="4">
        <f t="shared" si="104"/>
        <v>30.364516622251355</v>
      </c>
      <c r="AA122" s="4">
        <f t="shared" si="105"/>
        <v>29.590533667330622</v>
      </c>
      <c r="AB122" s="4">
        <f t="shared" si="106"/>
        <v>29.644164222662734</v>
      </c>
      <c r="AC122" s="4">
        <f t="shared" si="107"/>
        <v>27.527959786933867</v>
      </c>
      <c r="AD122" s="4">
        <f t="shared" si="108"/>
        <v>26.061928763697452</v>
      </c>
      <c r="AE122" s="4">
        <f t="shared" si="109"/>
        <v>25.496165079102799</v>
      </c>
      <c r="AF122" s="4">
        <f t="shared" si="110"/>
        <v>27.435340185522875</v>
      </c>
      <c r="AG122" s="4">
        <f t="shared" si="110"/>
        <v>29.979569782064036</v>
      </c>
      <c r="AI122" s="4">
        <f t="shared" si="111"/>
        <v>-0.19699619883548536</v>
      </c>
      <c r="AJ122" s="4">
        <f t="shared" si="112"/>
        <v>-0.29106049585327298</v>
      </c>
      <c r="AK122" s="4">
        <f t="shared" si="113"/>
        <v>-2.2954193373075107</v>
      </c>
      <c r="AL122" s="4">
        <f t="shared" si="114"/>
        <v>-1.1614472532732947</v>
      </c>
      <c r="AM122" s="4">
        <f t="shared" si="115"/>
        <v>-1.6510717799323125</v>
      </c>
      <c r="AN122" s="4">
        <f t="shared" si="116"/>
        <v>-0.32067734096284539</v>
      </c>
      <c r="AO122" s="4">
        <f t="shared" si="117"/>
        <v>-1.0694111320896909</v>
      </c>
      <c r="AP122" s="4">
        <f t="shared" si="118"/>
        <v>-1.8245166222513554</v>
      </c>
      <c r="AQ122" s="4">
        <f t="shared" si="119"/>
        <v>-0.54253366733062336</v>
      </c>
      <c r="AR122" s="4">
        <f t="shared" si="120"/>
        <v>-1.6121642226627344</v>
      </c>
      <c r="AS122" s="4">
        <f t="shared" si="121"/>
        <v>-0.22595978693386698</v>
      </c>
      <c r="AT122" s="4">
        <f t="shared" si="122"/>
        <v>-1.9989287636974531</v>
      </c>
      <c r="AU122" s="4">
        <f t="shared" si="123"/>
        <v>-1.4171650791027979</v>
      </c>
      <c r="AV122" s="4">
        <f t="shared" si="139"/>
        <v>-1.3403401855228765</v>
      </c>
      <c r="AW122" s="4">
        <f t="shared" si="139"/>
        <v>-0.84156978206403465</v>
      </c>
      <c r="AY122" s="2">
        <f t="shared" si="140"/>
        <v>20.935239306680977</v>
      </c>
      <c r="AZ122" s="2">
        <f t="shared" si="140"/>
        <v>22.147419245786928</v>
      </c>
      <c r="BA122" s="2">
        <f t="shared" si="140"/>
        <v>24.257179814363827</v>
      </c>
      <c r="BB122" s="2">
        <f t="shared" si="140"/>
        <v>27.22723917916862</v>
      </c>
      <c r="BC122" s="2">
        <f t="shared" si="140"/>
        <v>28.515581927621678</v>
      </c>
      <c r="BD122" s="2">
        <f t="shared" si="140"/>
        <v>29.624090518992261</v>
      </c>
      <c r="BE122" s="2">
        <f t="shared" si="140"/>
        <v>31.477696773610663</v>
      </c>
      <c r="BF122" s="2">
        <f t="shared" si="140"/>
        <v>30.354798625860862</v>
      </c>
      <c r="BG122" s="2">
        <f t="shared" si="140"/>
        <v>29.579286059469837</v>
      </c>
      <c r="BH122" s="2">
        <f t="shared" si="140"/>
        <v>29.639216970450633</v>
      </c>
      <c r="BI122" s="2">
        <f t="shared" si="140"/>
        <v>27.521959659058528</v>
      </c>
      <c r="BJ122" s="2">
        <f t="shared" si="140"/>
        <v>26.046214167951636</v>
      </c>
      <c r="BK122" s="2">
        <f t="shared" si="140"/>
        <v>25.435764616605901</v>
      </c>
      <c r="BL122" s="2">
        <f t="shared" si="140"/>
        <v>27.353148312379119</v>
      </c>
      <c r="BM122" s="2">
        <f t="shared" si="140"/>
        <v>29.954831431573496</v>
      </c>
      <c r="BO122" s="2" t="str">
        <f t="shared" si="141"/>
        <v/>
      </c>
      <c r="BP122" s="2" t="str">
        <f t="shared" si="141"/>
        <v/>
      </c>
      <c r="BQ122" s="2" t="str">
        <f t="shared" si="141"/>
        <v/>
      </c>
      <c r="BR122" s="2" t="str">
        <f t="shared" si="141"/>
        <v/>
      </c>
      <c r="BS122" s="2" t="str">
        <f t="shared" si="141"/>
        <v/>
      </c>
      <c r="BT122" s="2" t="str">
        <f t="shared" si="141"/>
        <v/>
      </c>
      <c r="BU122" s="2" t="str">
        <f t="shared" si="141"/>
        <v/>
      </c>
      <c r="BV122" s="2" t="str">
        <f t="shared" si="141"/>
        <v/>
      </c>
      <c r="BW122" s="2" t="str">
        <f t="shared" si="141"/>
        <v/>
      </c>
      <c r="BX122" s="2" t="str">
        <f t="shared" si="141"/>
        <v/>
      </c>
      <c r="BY122" s="2" t="str">
        <f t="shared" si="141"/>
        <v/>
      </c>
      <c r="BZ122" s="2" t="str">
        <f t="shared" si="141"/>
        <v/>
      </c>
      <c r="CA122" s="2" t="str">
        <f t="shared" si="141"/>
        <v/>
      </c>
      <c r="CB122" s="2" t="str">
        <f t="shared" si="141"/>
        <v/>
      </c>
      <c r="CC122" s="2" t="str">
        <f t="shared" si="141"/>
        <v/>
      </c>
      <c r="CE122" s="2" t="str">
        <f t="shared" si="142"/>
        <v/>
      </c>
      <c r="CF122" s="2">
        <f t="shared" si="142"/>
        <v>21.954999999999998</v>
      </c>
      <c r="CG122" s="2">
        <f t="shared" si="142"/>
        <v>22.045000000000002</v>
      </c>
      <c r="CH122" s="2">
        <f t="shared" si="142"/>
        <v>26.120999999999999</v>
      </c>
      <c r="CI122" s="2">
        <f t="shared" si="142"/>
        <v>26.876999999999999</v>
      </c>
      <c r="CJ122" s="2">
        <f t="shared" si="142"/>
        <v>29.309000000000001</v>
      </c>
      <c r="CK122" s="2">
        <f t="shared" si="142"/>
        <v>30.423999999999999</v>
      </c>
      <c r="CL122" s="2">
        <f t="shared" si="142"/>
        <v>28.54</v>
      </c>
      <c r="CM122" s="2">
        <f t="shared" si="142"/>
        <v>29.047999999999998</v>
      </c>
      <c r="CN122" s="2">
        <f t="shared" si="142"/>
        <v>28.032</v>
      </c>
      <c r="CO122" s="2">
        <f t="shared" si="142"/>
        <v>27.302</v>
      </c>
      <c r="CP122" s="2">
        <f t="shared" si="142"/>
        <v>24.062999999999999</v>
      </c>
      <c r="CQ122" s="2">
        <f t="shared" si="142"/>
        <v>24.079000000000001</v>
      </c>
      <c r="CR122" s="2">
        <f t="shared" si="142"/>
        <v>26.094999999999999</v>
      </c>
      <c r="CS122" s="2">
        <f t="shared" si="142"/>
        <v>29.138000000000002</v>
      </c>
      <c r="CU122" s="2" t="str">
        <f t="shared" si="143"/>
        <v/>
      </c>
      <c r="CV122" s="2">
        <f t="shared" si="143"/>
        <v>21.954999999999998</v>
      </c>
      <c r="CW122" s="2">
        <f t="shared" si="143"/>
        <v>22.045000000000002</v>
      </c>
      <c r="CX122" s="2">
        <f t="shared" si="143"/>
        <v>26.120999999999999</v>
      </c>
      <c r="CY122" s="2">
        <f t="shared" si="143"/>
        <v>26.876999999999999</v>
      </c>
      <c r="CZ122" s="2">
        <f t="shared" si="143"/>
        <v>29.309000000000001</v>
      </c>
      <c r="DA122" s="2">
        <f t="shared" si="143"/>
        <v>30.423999999999999</v>
      </c>
      <c r="DB122" s="2">
        <f t="shared" si="143"/>
        <v>28.54</v>
      </c>
      <c r="DC122" s="2">
        <f t="shared" si="143"/>
        <v>29.047999999999998</v>
      </c>
      <c r="DD122" s="2">
        <f t="shared" si="143"/>
        <v>28.032</v>
      </c>
      <c r="DE122" s="2">
        <f t="shared" si="143"/>
        <v>27.302</v>
      </c>
      <c r="DF122" s="2">
        <f t="shared" si="143"/>
        <v>24.062999999999999</v>
      </c>
      <c r="DG122" s="2">
        <f t="shared" si="143"/>
        <v>24.079000000000001</v>
      </c>
      <c r="DH122" s="2">
        <f t="shared" si="143"/>
        <v>26.094999999999999</v>
      </c>
      <c r="DI122" s="2">
        <f t="shared" si="143"/>
        <v>29.138000000000002</v>
      </c>
      <c r="DK122" s="2">
        <f t="shared" si="149"/>
        <v>50.479558558558566</v>
      </c>
      <c r="DL122" s="2">
        <f t="shared" si="149"/>
        <v>46.729691295546566</v>
      </c>
      <c r="DM122" s="2">
        <f t="shared" si="149"/>
        <v>51.864996717365131</v>
      </c>
      <c r="DN122" s="2">
        <f t="shared" si="149"/>
        <v>48.772717273954122</v>
      </c>
      <c r="DO122" s="2">
        <f t="shared" si="149"/>
        <v>44.741884278002701</v>
      </c>
      <c r="DP122" s="2">
        <f t="shared" si="149"/>
        <v>48.389835695006745</v>
      </c>
      <c r="DQ122" s="2">
        <f t="shared" si="149"/>
        <v>48.624672611883128</v>
      </c>
      <c r="DR122" s="2">
        <f t="shared" si="149"/>
        <v>42.988441970310397</v>
      </c>
      <c r="DS122" s="2">
        <f t="shared" si="149"/>
        <v>42.503415182186231</v>
      </c>
      <c r="DT122" s="2">
        <f t="shared" si="149"/>
        <v>46.559606630922417</v>
      </c>
      <c r="DU122" s="2">
        <f t="shared" si="149"/>
        <v>47.514673924937078</v>
      </c>
      <c r="DV122" s="2">
        <f t="shared" si="149"/>
        <v>56.261528175949231</v>
      </c>
      <c r="DW122" s="2">
        <f t="shared" si="149"/>
        <v>55.02300391363022</v>
      </c>
      <c r="DX122" s="2">
        <f t="shared" si="149"/>
        <v>53.424639338731438</v>
      </c>
      <c r="DY122" s="2">
        <f t="shared" si="149"/>
        <v>43.079991036414569</v>
      </c>
      <c r="EA122" s="2">
        <f t="shared" si="153"/>
        <v>20.904309921513381</v>
      </c>
      <c r="EB122" s="2">
        <f t="shared" si="153"/>
        <v>22.119321943134004</v>
      </c>
      <c r="EC122" s="2">
        <f t="shared" si="153"/>
        <v>24.227790617848971</v>
      </c>
      <c r="ED122" s="2">
        <f t="shared" si="153"/>
        <v>27.203144736842106</v>
      </c>
      <c r="EE122" s="2">
        <f t="shared" si="152"/>
        <v>28.500277811335945</v>
      </c>
      <c r="EF122" s="2">
        <f t="shared" si="152"/>
        <v>29.607570912220304</v>
      </c>
      <c r="EG122" s="2">
        <f t="shared" si="152"/>
        <v>31.459143643963614</v>
      </c>
      <c r="EH122" s="2">
        <f t="shared" si="152"/>
        <v>30.343707117978028</v>
      </c>
      <c r="EI122" s="2">
        <f t="shared" si="152"/>
        <v>29.565775882352938</v>
      </c>
      <c r="EJ122" s="2">
        <f t="shared" si="152"/>
        <v>29.624207454200889</v>
      </c>
      <c r="EK122" s="2">
        <f t="shared" si="152"/>
        <v>27.505186327782646</v>
      </c>
      <c r="EL122" s="2">
        <f t="shared" si="152"/>
        <v>26.016044769271108</v>
      </c>
      <c r="EM122" s="2">
        <f t="shared" si="135"/>
        <v>25.40449817758126</v>
      </c>
      <c r="EN122" s="2">
        <f t="shared" si="135"/>
        <v>27.328133859663254</v>
      </c>
      <c r="EO122" s="2">
        <f t="shared" si="135"/>
        <v>29.943763414264808</v>
      </c>
      <c r="EQ122" s="2">
        <f t="shared" si="150"/>
        <v>21.198706803462642</v>
      </c>
      <c r="ER122" s="2">
        <f t="shared" si="150"/>
        <v>22.402965460151918</v>
      </c>
      <c r="ES122" s="2">
        <f t="shared" si="150"/>
        <v>24.10626861428749</v>
      </c>
      <c r="ET122" s="2">
        <f t="shared" si="150"/>
        <v>27.054315606362302</v>
      </c>
      <c r="EU122" s="2">
        <f t="shared" si="150"/>
        <v>28.129042499921422</v>
      </c>
      <c r="EV122" s="2">
        <f t="shared" si="150"/>
        <v>29.843077445639196</v>
      </c>
      <c r="EW122" s="2">
        <f t="shared" si="150"/>
        <v>30.853339137079523</v>
      </c>
      <c r="EX122" s="2">
        <f t="shared" si="150"/>
        <v>30.058841620898651</v>
      </c>
      <c r="EY122" s="2">
        <f t="shared" si="150"/>
        <v>29.241036585996664</v>
      </c>
      <c r="EZ122" s="2">
        <f t="shared" si="150"/>
        <v>29.41030317767229</v>
      </c>
      <c r="FA122" s="2">
        <f t="shared" si="150"/>
        <v>27.390022702512603</v>
      </c>
      <c r="FB122" s="2">
        <f t="shared" si="150"/>
        <v>25.385237891343351</v>
      </c>
      <c r="FC122" s="2">
        <f t="shared" si="150"/>
        <v>24.897311027266685</v>
      </c>
      <c r="FD122" s="2">
        <f t="shared" si="150"/>
        <v>26.973349052275701</v>
      </c>
      <c r="FE122" s="2">
        <f t="shared" si="150"/>
        <v>29.824255230514012</v>
      </c>
      <c r="FG122" s="2">
        <f t="shared" si="151"/>
        <v>0.99895421590941846</v>
      </c>
      <c r="FH122" s="2">
        <f t="shared" si="151"/>
        <v>0.99885832534436936</v>
      </c>
      <c r="FI122" s="2">
        <f t="shared" si="151"/>
        <v>0.99893660346421465</v>
      </c>
      <c r="FJ122" s="2">
        <f t="shared" si="151"/>
        <v>0.99888293510202475</v>
      </c>
      <c r="FK122" s="2">
        <f t="shared" si="151"/>
        <v>0.99905769569466174</v>
      </c>
      <c r="FL122" s="2">
        <f t="shared" si="151"/>
        <v>0.99912048212154669</v>
      </c>
      <c r="FM122" s="2">
        <f t="shared" si="151"/>
        <v>0.99891913483295403</v>
      </c>
      <c r="FN122" s="2">
        <f t="shared" si="151"/>
        <v>0.9991228026175657</v>
      </c>
      <c r="FO122" s="2">
        <f t="shared" si="151"/>
        <v>0.99895569987907162</v>
      </c>
      <c r="FP122" s="2">
        <f t="shared" si="151"/>
        <v>0.99911370463464888</v>
      </c>
      <c r="FQ122" s="2">
        <f t="shared" si="151"/>
        <v>0.99916172610420806</v>
      </c>
      <c r="FR122" s="2">
        <f t="shared" si="151"/>
        <v>0.99900250009051983</v>
      </c>
      <c r="FS122" s="2">
        <f t="shared" si="151"/>
        <v>0.99894435010902127</v>
      </c>
      <c r="FT122" s="2">
        <f t="shared" si="151"/>
        <v>0.99904145529794197</v>
      </c>
      <c r="FU122" s="2">
        <f t="shared" si="151"/>
        <v>0.99915744013902252</v>
      </c>
      <c r="FW122" s="2">
        <f t="shared" si="144"/>
        <v>2.0607550086060547E-7</v>
      </c>
      <c r="FX122" s="2">
        <f t="shared" si="144"/>
        <v>9.437817272264791E-7</v>
      </c>
      <c r="FY122" s="2">
        <f t="shared" si="144"/>
        <v>9.2748763203932249E-7</v>
      </c>
      <c r="FZ122" s="2">
        <f t="shared" si="144"/>
        <v>1.1423773291839661E-6</v>
      </c>
      <c r="GA122" s="2">
        <f t="shared" si="144"/>
        <v>1.1297778107154182E-6</v>
      </c>
      <c r="GB122" s="2">
        <f t="shared" si="144"/>
        <v>1.1426335052110816E-6</v>
      </c>
      <c r="GC122" s="2">
        <f t="shared" si="144"/>
        <v>8.1327934209732846E-7</v>
      </c>
      <c r="GD122" s="2">
        <f t="shared" si="144"/>
        <v>1.4758937644170434E-6</v>
      </c>
      <c r="GE122" s="2">
        <f t="shared" si="144"/>
        <v>1.8512340510132704E-6</v>
      </c>
      <c r="GF122" s="2">
        <f t="shared" si="144"/>
        <v>1.1666477945502378E-6</v>
      </c>
      <c r="GG122" s="2">
        <f t="shared" si="144"/>
        <v>8.6698371264041283E-7</v>
      </c>
      <c r="GH122" s="2">
        <f t="shared" si="144"/>
        <v>7.4235052686024028E-7</v>
      </c>
      <c r="GI122" s="2">
        <f t="shared" si="144"/>
        <v>6.572062618790818E-7</v>
      </c>
      <c r="GJ122" s="2">
        <f t="shared" si="144"/>
        <v>6.0417842386237594E-7</v>
      </c>
      <c r="GK122" s="2">
        <f t="shared" si="144"/>
        <v>3.4148625102999135E-7</v>
      </c>
      <c r="GM122" s="107">
        <f t="shared" si="145"/>
        <v>1.2041051682553086E-35</v>
      </c>
      <c r="GN122" s="107">
        <f t="shared" si="145"/>
        <v>2.0951328561343616E-39</v>
      </c>
      <c r="GO122" s="107">
        <f t="shared" si="145"/>
        <v>6.1496830733666383E-39</v>
      </c>
      <c r="GP122" s="107">
        <f t="shared" si="145"/>
        <v>1.6231819710563308E-40</v>
      </c>
      <c r="GQ122" s="107">
        <f t="shared" si="145"/>
        <v>3.3713238903107262E-45</v>
      </c>
      <c r="GR122" s="107">
        <f t="shared" si="145"/>
        <v>7.2841154505722029E-49</v>
      </c>
      <c r="GS122" s="107">
        <f t="shared" si="145"/>
        <v>8.3684184070057791E-47</v>
      </c>
      <c r="GT122" s="107">
        <f t="shared" si="145"/>
        <v>5.6392519660925349E-49</v>
      </c>
      <c r="GU122" s="107">
        <f t="shared" si="145"/>
        <v>3.9390756433349088E-48</v>
      </c>
      <c r="GV122" s="107">
        <f t="shared" si="145"/>
        <v>9.0834414756736415E-52</v>
      </c>
      <c r="GW122" s="107">
        <f t="shared" si="145"/>
        <v>5.5697647668834432E-50</v>
      </c>
      <c r="GX122" s="107">
        <f t="shared" si="145"/>
        <v>2.094061220247642E-49</v>
      </c>
      <c r="GY122" s="107">
        <f t="shared" si="145"/>
        <v>2.0868027055786445E-45</v>
      </c>
      <c r="GZ122" s="107">
        <f t="shared" si="145"/>
        <v>1.911454889717014E-43</v>
      </c>
      <c r="HA122" s="107">
        <f t="shared" si="145"/>
        <v>1.392985156438779E-47</v>
      </c>
      <c r="HC122" s="107">
        <f t="shared" si="76"/>
        <v>2.134996531636923E-3</v>
      </c>
      <c r="HD122" s="107">
        <f t="shared" si="76"/>
        <v>1.3837510521694935E-3</v>
      </c>
      <c r="HE122" s="107">
        <f t="shared" si="76"/>
        <v>1.1568936940922732E-3</v>
      </c>
      <c r="HF122" s="107">
        <f t="shared" si="76"/>
        <v>7.6632179093303308E-4</v>
      </c>
      <c r="HG122" s="107">
        <f t="shared" si="76"/>
        <v>1.4479980820930453E-4</v>
      </c>
      <c r="HH122" s="107">
        <f t="shared" si="76"/>
        <v>3.582352864365084E-5</v>
      </c>
      <c r="HI122" s="107">
        <f t="shared" si="138"/>
        <v>2.5041944223496012E-4</v>
      </c>
      <c r="HJ122" s="107">
        <f t="shared" si="138"/>
        <v>1.2049633779606119E-5</v>
      </c>
      <c r="HK122" s="107">
        <f t="shared" si="138"/>
        <v>1.5771066419976566E-5</v>
      </c>
      <c r="HL122" s="107">
        <f t="shared" si="138"/>
        <v>1.1270892928350225E-5</v>
      </c>
      <c r="HM122" s="107">
        <f t="shared" si="138"/>
        <v>3.5847611718917563E-5</v>
      </c>
      <c r="HN122" s="107">
        <f t="shared" si="138"/>
        <v>2.3889475026268755E-4</v>
      </c>
      <c r="HO122" s="107">
        <f t="shared" si="138"/>
        <v>8.839801024671986E-4</v>
      </c>
      <c r="HP122" s="107">
        <f t="shared" si="138"/>
        <v>1.1940235046164845E-3</v>
      </c>
      <c r="HQ122" s="107">
        <f t="shared" si="138"/>
        <v>3.5379869956566175E-4</v>
      </c>
      <c r="HS122" s="107">
        <f t="shared" si="146"/>
        <v>2.9323827784679751E-5</v>
      </c>
      <c r="HT122" s="107">
        <f t="shared" si="146"/>
        <v>3.773648101664861E-5</v>
      </c>
      <c r="HU122" s="107">
        <f t="shared" si="146"/>
        <v>5.2571265572049813E-5</v>
      </c>
      <c r="HV122" s="107">
        <f t="shared" si="146"/>
        <v>4.3593122053427363E-5</v>
      </c>
      <c r="HW122" s="107">
        <f t="shared" si="146"/>
        <v>3.0606226227691783E-5</v>
      </c>
      <c r="HX122" s="107">
        <f t="shared" si="146"/>
        <v>2.1697164378970256E-5</v>
      </c>
      <c r="HY122" s="107">
        <f t="shared" si="146"/>
        <v>8.3251846484602834E-6</v>
      </c>
      <c r="HZ122" s="107">
        <f t="shared" si="146"/>
        <v>3.9380504804668992E-5</v>
      </c>
      <c r="IA122" s="107">
        <f t="shared" si="146"/>
        <v>4.0144309076465417E-5</v>
      </c>
      <c r="IB122" s="107">
        <f t="shared" si="146"/>
        <v>1.4932214062745376E-5</v>
      </c>
      <c r="IC122" s="107">
        <f t="shared" si="146"/>
        <v>1.3244362253798514E-5</v>
      </c>
      <c r="ID122" s="107">
        <f t="shared" si="146"/>
        <v>4.3303106850318827E-6</v>
      </c>
      <c r="IE122" s="107">
        <f t="shared" si="146"/>
        <v>6.1958932818331847E-6</v>
      </c>
      <c r="IF122" s="107">
        <f t="shared" si="146"/>
        <v>1.432861136253175E-5</v>
      </c>
      <c r="IG122" s="107">
        <f t="shared" si="146"/>
        <v>1.533010448687725E-5</v>
      </c>
      <c r="II122" s="107">
        <f t="shared" si="147"/>
        <v>4.6541419501973185E-28</v>
      </c>
      <c r="IJ122" s="107">
        <f t="shared" si="147"/>
        <v>4.2881683694791898E-26</v>
      </c>
      <c r="IK122" s="107">
        <f t="shared" si="147"/>
        <v>2.3750001841924803E-25</v>
      </c>
      <c r="IL122" s="107">
        <f t="shared" si="147"/>
        <v>5.7076086633528778E-26</v>
      </c>
      <c r="IM122" s="107">
        <f t="shared" si="147"/>
        <v>1.2385338248291262E-27</v>
      </c>
      <c r="IN122" s="107">
        <f t="shared" si="147"/>
        <v>3.1341067874727773E-29</v>
      </c>
      <c r="IO122" s="107">
        <f t="shared" si="147"/>
        <v>4.7613624657161876E-31</v>
      </c>
      <c r="IP122" s="107">
        <f t="shared" si="147"/>
        <v>2.9867082562354055E-28</v>
      </c>
      <c r="IQ122" s="107">
        <f t="shared" si="147"/>
        <v>3.3475331719042742E-28</v>
      </c>
      <c r="IR122" s="107">
        <f t="shared" si="147"/>
        <v>6.6239803145874754E-31</v>
      </c>
      <c r="IS122" s="107">
        <f t="shared" si="147"/>
        <v>1.2292837813280834E-30</v>
      </c>
      <c r="IT122" s="107">
        <f t="shared" si="147"/>
        <v>2.0093181651244752E-32</v>
      </c>
      <c r="IU122" s="107">
        <f t="shared" si="147"/>
        <v>8.3005081713913269E-31</v>
      </c>
      <c r="IV122" s="107">
        <f t="shared" si="147"/>
        <v>4.7448350244544637E-29</v>
      </c>
      <c r="IW122" s="107">
        <f t="shared" si="147"/>
        <v>4.298347527748678E-25</v>
      </c>
      <c r="IY122" s="107">
        <f t="shared" si="148"/>
        <v>2.1643203594216027E-3</v>
      </c>
      <c r="IZ122" s="107">
        <f t="shared" si="148"/>
        <v>1.4214875331861421E-3</v>
      </c>
      <c r="JA122" s="107">
        <f t="shared" si="148"/>
        <v>1.209464959664323E-3</v>
      </c>
      <c r="JB122" s="107">
        <f t="shared" si="148"/>
        <v>8.0991491298646042E-4</v>
      </c>
      <c r="JC122" s="107">
        <f t="shared" si="148"/>
        <v>1.754060344369963E-4</v>
      </c>
      <c r="JD122" s="107">
        <f t="shared" si="148"/>
        <v>5.7520693022621093E-5</v>
      </c>
      <c r="JE122" s="107">
        <f t="shared" si="148"/>
        <v>2.5874462688342038E-4</v>
      </c>
      <c r="JF122" s="107">
        <f t="shared" si="148"/>
        <v>5.1430138584275112E-5</v>
      </c>
      <c r="JG122" s="107">
        <f t="shared" si="148"/>
        <v>5.5915375496441987E-5</v>
      </c>
      <c r="JH122" s="107">
        <f t="shared" si="148"/>
        <v>2.6203106991095602E-5</v>
      </c>
      <c r="JI122" s="107">
        <f t="shared" si="148"/>
        <v>4.9091973972716079E-5</v>
      </c>
      <c r="JJ122" s="107">
        <f t="shared" si="148"/>
        <v>2.4322506094771944E-4</v>
      </c>
      <c r="JK122" s="107">
        <f t="shared" si="148"/>
        <v>8.9017599574903183E-4</v>
      </c>
      <c r="JL122" s="107">
        <f t="shared" si="148"/>
        <v>1.2083521159790161E-3</v>
      </c>
      <c r="JM122" s="107">
        <f t="shared" si="148"/>
        <v>3.6912880405253899E-4</v>
      </c>
    </row>
    <row r="123" spans="2:273" x14ac:dyDescent="0.25">
      <c r="B123" s="2">
        <v>95</v>
      </c>
      <c r="C123" s="37">
        <v>20.776</v>
      </c>
      <c r="D123" s="37">
        <v>19.91</v>
      </c>
      <c r="E123" s="37">
        <v>24.343</v>
      </c>
      <c r="F123" s="37">
        <v>27.423999999999999</v>
      </c>
      <c r="G123" s="37">
        <v>28.414999999999999</v>
      </c>
      <c r="H123" s="37">
        <v>29.529</v>
      </c>
      <c r="I123" s="37">
        <v>31.515000000000001</v>
      </c>
      <c r="J123" s="37">
        <v>30.126999999999999</v>
      </c>
      <c r="K123" s="37">
        <v>28.888999999999999</v>
      </c>
      <c r="L123" s="37">
        <v>29.047999999999998</v>
      </c>
      <c r="M123" s="37">
        <v>28.094999999999999</v>
      </c>
      <c r="N123" s="37">
        <v>25.062999999999999</v>
      </c>
      <c r="O123" s="37">
        <v>25.047999999999998</v>
      </c>
      <c r="P123" s="37">
        <v>26.777999999999999</v>
      </c>
      <c r="Q123" s="37">
        <v>28.108000000000001</v>
      </c>
      <c r="S123" s="4">
        <f t="shared" si="97"/>
        <v>20.918760636768813</v>
      </c>
      <c r="T123" s="4">
        <f t="shared" si="98"/>
        <v>22.130613553225881</v>
      </c>
      <c r="U123" s="4">
        <f t="shared" si="99"/>
        <v>24.199851656819295</v>
      </c>
      <c r="V123" s="4">
        <f t="shared" si="100"/>
        <v>27.160755887345939</v>
      </c>
      <c r="W123" s="4">
        <f t="shared" si="101"/>
        <v>28.427745528566785</v>
      </c>
      <c r="X123" s="4">
        <f t="shared" si="102"/>
        <v>29.597332767386394</v>
      </c>
      <c r="Y123" s="4">
        <f t="shared" si="103"/>
        <v>31.369554221924091</v>
      </c>
      <c r="Z123" s="4">
        <f t="shared" si="104"/>
        <v>30.281116089547581</v>
      </c>
      <c r="AA123" s="4">
        <f t="shared" si="105"/>
        <v>29.514808342865535</v>
      </c>
      <c r="AB123" s="4">
        <f t="shared" si="106"/>
        <v>29.528726223605716</v>
      </c>
      <c r="AC123" s="4">
        <f t="shared" si="107"/>
        <v>27.424786001746906</v>
      </c>
      <c r="AD123" s="4">
        <f t="shared" si="108"/>
        <v>25.9258594578362</v>
      </c>
      <c r="AE123" s="4">
        <f t="shared" si="109"/>
        <v>25.329395931159663</v>
      </c>
      <c r="AF123" s="4">
        <f t="shared" si="110"/>
        <v>27.268245584902882</v>
      </c>
      <c r="AG123" s="4">
        <f t="shared" si="110"/>
        <v>29.881742657836892</v>
      </c>
      <c r="AI123" s="4">
        <f t="shared" si="111"/>
        <v>-0.14276063676881279</v>
      </c>
      <c r="AJ123" s="4">
        <f t="shared" si="112"/>
        <v>-2.2206135532258813</v>
      </c>
      <c r="AK123" s="4">
        <f t="shared" si="113"/>
        <v>0.14314834318070524</v>
      </c>
      <c r="AL123" s="4">
        <f t="shared" si="114"/>
        <v>0.26324411265406056</v>
      </c>
      <c r="AM123" s="4">
        <f t="shared" si="115"/>
        <v>-1.274552856678568E-2</v>
      </c>
      <c r="AN123" s="4">
        <f t="shared" si="116"/>
        <v>-6.8332767386394266E-2</v>
      </c>
      <c r="AO123" s="4">
        <f t="shared" si="117"/>
        <v>0.14544577807590997</v>
      </c>
      <c r="AP123" s="4">
        <f t="shared" si="118"/>
        <v>-0.15411608954758194</v>
      </c>
      <c r="AQ123" s="4">
        <f t="shared" si="119"/>
        <v>-0.6258083428655361</v>
      </c>
      <c r="AR123" s="4">
        <f t="shared" si="120"/>
        <v>-0.48072622360571771</v>
      </c>
      <c r="AS123" s="4">
        <f t="shared" si="121"/>
        <v>0.67021399825309302</v>
      </c>
      <c r="AT123" s="4">
        <f t="shared" si="122"/>
        <v>-0.86285945783620122</v>
      </c>
      <c r="AU123" s="4">
        <f t="shared" si="123"/>
        <v>-0.28139593115966477</v>
      </c>
      <c r="AV123" s="4">
        <f t="shared" si="139"/>
        <v>-0.49024558490288328</v>
      </c>
      <c r="AW123" s="4">
        <f t="shared" si="139"/>
        <v>-1.7737426578368911</v>
      </c>
      <c r="AY123" s="2">
        <f t="shared" si="140"/>
        <v>20.888361352043422</v>
      </c>
      <c r="AZ123" s="2">
        <f t="shared" si="140"/>
        <v>22.112681896965864</v>
      </c>
      <c r="BA123" s="2">
        <f t="shared" si="140"/>
        <v>24.180327350619837</v>
      </c>
      <c r="BB123" s="2">
        <f t="shared" si="140"/>
        <v>27.144853822113724</v>
      </c>
      <c r="BC123" s="2">
        <f t="shared" si="140"/>
        <v>28.418613505259795</v>
      </c>
      <c r="BD123" s="2">
        <f t="shared" si="140"/>
        <v>29.590092069976187</v>
      </c>
      <c r="BE123" s="2">
        <f t="shared" si="140"/>
        <v>31.364611376810458</v>
      </c>
      <c r="BF123" s="2">
        <f t="shared" si="140"/>
        <v>30.264836775426772</v>
      </c>
      <c r="BG123" s="2">
        <f t="shared" si="140"/>
        <v>29.496010244755634</v>
      </c>
      <c r="BH123" s="2">
        <f t="shared" si="140"/>
        <v>29.520403800564711</v>
      </c>
      <c r="BI123" s="2">
        <f t="shared" si="140"/>
        <v>27.416651746893596</v>
      </c>
      <c r="BJ123" s="2">
        <f t="shared" si="140"/>
        <v>25.921192374597943</v>
      </c>
      <c r="BK123" s="2">
        <f t="shared" si="140"/>
        <v>25.317139476542952</v>
      </c>
      <c r="BL123" s="2">
        <f t="shared" si="140"/>
        <v>27.245020134811789</v>
      </c>
      <c r="BM123" s="2">
        <f t="shared" si="140"/>
        <v>29.858604792152256</v>
      </c>
      <c r="BO123" s="2" t="str">
        <f t="shared" si="141"/>
        <v/>
      </c>
      <c r="BP123" s="2" t="str">
        <f t="shared" si="141"/>
        <v/>
      </c>
      <c r="BQ123" s="2" t="str">
        <f t="shared" si="141"/>
        <v/>
      </c>
      <c r="BR123" s="2" t="str">
        <f t="shared" si="141"/>
        <v/>
      </c>
      <c r="BS123" s="2" t="str">
        <f t="shared" si="141"/>
        <v/>
      </c>
      <c r="BT123" s="2" t="str">
        <f t="shared" si="141"/>
        <v/>
      </c>
      <c r="BU123" s="2" t="str">
        <f t="shared" si="141"/>
        <v/>
      </c>
      <c r="BV123" s="2" t="str">
        <f t="shared" si="141"/>
        <v/>
      </c>
      <c r="BW123" s="2" t="str">
        <f t="shared" si="141"/>
        <v/>
      </c>
      <c r="BX123" s="2" t="str">
        <f t="shared" si="141"/>
        <v/>
      </c>
      <c r="BY123" s="2" t="str">
        <f t="shared" si="141"/>
        <v/>
      </c>
      <c r="BZ123" s="2" t="str">
        <f t="shared" si="141"/>
        <v/>
      </c>
      <c r="CA123" s="2" t="str">
        <f t="shared" si="141"/>
        <v/>
      </c>
      <c r="CB123" s="2" t="str">
        <f t="shared" si="141"/>
        <v/>
      </c>
      <c r="CC123" s="2" t="str">
        <f t="shared" si="141"/>
        <v/>
      </c>
      <c r="CE123" s="2">
        <f t="shared" si="142"/>
        <v>20.776</v>
      </c>
      <c r="CF123" s="2">
        <f t="shared" si="142"/>
        <v>19.91</v>
      </c>
      <c r="CG123" s="2">
        <f t="shared" si="142"/>
        <v>24.343</v>
      </c>
      <c r="CH123" s="2">
        <f t="shared" si="142"/>
        <v>27.423999999999999</v>
      </c>
      <c r="CI123" s="2">
        <f t="shared" si="142"/>
        <v>28.414999999999999</v>
      </c>
      <c r="CJ123" s="2">
        <f t="shared" si="142"/>
        <v>29.529</v>
      </c>
      <c r="CK123" s="2">
        <f t="shared" si="142"/>
        <v>31.515000000000001</v>
      </c>
      <c r="CL123" s="2">
        <f t="shared" si="142"/>
        <v>30.126999999999999</v>
      </c>
      <c r="CM123" s="2">
        <f t="shared" si="142"/>
        <v>28.888999999999999</v>
      </c>
      <c r="CN123" s="2">
        <f t="shared" si="142"/>
        <v>29.047999999999998</v>
      </c>
      <c r="CO123" s="2">
        <f t="shared" si="142"/>
        <v>28.094999999999999</v>
      </c>
      <c r="CP123" s="2">
        <f t="shared" si="142"/>
        <v>25.062999999999999</v>
      </c>
      <c r="CQ123" s="2">
        <f t="shared" si="142"/>
        <v>25.047999999999998</v>
      </c>
      <c r="CR123" s="2">
        <f t="shared" si="142"/>
        <v>26.777999999999999</v>
      </c>
      <c r="CS123" s="2">
        <f t="shared" si="142"/>
        <v>28.108000000000001</v>
      </c>
      <c r="CU123" s="2">
        <f t="shared" si="143"/>
        <v>20.776</v>
      </c>
      <c r="CV123" s="2">
        <f t="shared" si="143"/>
        <v>19.91</v>
      </c>
      <c r="CW123" s="2">
        <f t="shared" si="143"/>
        <v>24.343</v>
      </c>
      <c r="CX123" s="2">
        <f t="shared" si="143"/>
        <v>27.423999999999999</v>
      </c>
      <c r="CY123" s="2">
        <f t="shared" si="143"/>
        <v>28.414999999999999</v>
      </c>
      <c r="CZ123" s="2">
        <f t="shared" si="143"/>
        <v>29.529</v>
      </c>
      <c r="DA123" s="2">
        <f t="shared" si="143"/>
        <v>31.515000000000001</v>
      </c>
      <c r="DB123" s="2">
        <f t="shared" si="143"/>
        <v>30.126999999999999</v>
      </c>
      <c r="DC123" s="2">
        <f t="shared" si="143"/>
        <v>28.888999999999999</v>
      </c>
      <c r="DD123" s="2">
        <f t="shared" si="143"/>
        <v>29.047999999999998</v>
      </c>
      <c r="DE123" s="2">
        <f t="shared" si="143"/>
        <v>28.094999999999999</v>
      </c>
      <c r="DF123" s="2">
        <f t="shared" si="143"/>
        <v>25.062999999999999</v>
      </c>
      <c r="DG123" s="2">
        <f t="shared" si="143"/>
        <v>25.047999999999998</v>
      </c>
      <c r="DH123" s="2">
        <f t="shared" si="143"/>
        <v>26.777999999999999</v>
      </c>
      <c r="DI123" s="2">
        <f t="shared" si="143"/>
        <v>28.108000000000001</v>
      </c>
      <c r="DK123" s="2">
        <f t="shared" si="149"/>
        <v>50.74277927927929</v>
      </c>
      <c r="DL123" s="2">
        <f t="shared" si="149"/>
        <v>46.93124615384616</v>
      </c>
      <c r="DM123" s="2">
        <f t="shared" si="149"/>
        <v>52.118666593719226</v>
      </c>
      <c r="DN123" s="2">
        <f t="shared" si="149"/>
        <v>48.961989743589747</v>
      </c>
      <c r="DO123" s="2">
        <f t="shared" si="149"/>
        <v>44.842805128205129</v>
      </c>
      <c r="DP123" s="2">
        <f t="shared" si="149"/>
        <v>48.518758974358974</v>
      </c>
      <c r="DQ123" s="2">
        <f t="shared" si="149"/>
        <v>48.790469088521718</v>
      </c>
      <c r="DR123" s="2">
        <f t="shared" si="149"/>
        <v>43.058112820512825</v>
      </c>
      <c r="DS123" s="2">
        <f t="shared" si="149"/>
        <v>42.591594736842104</v>
      </c>
      <c r="DT123" s="2">
        <f t="shared" si="149"/>
        <v>46.703757741547214</v>
      </c>
      <c r="DU123" s="2">
        <f t="shared" si="149"/>
        <v>47.68398533756428</v>
      </c>
      <c r="DV123" s="2">
        <f t="shared" si="149"/>
        <v>56.554074844074847</v>
      </c>
      <c r="DW123" s="2">
        <f t="shared" si="149"/>
        <v>55.299519905533053</v>
      </c>
      <c r="DX123" s="2">
        <f t="shared" si="149"/>
        <v>53.66117435897435</v>
      </c>
      <c r="DY123" s="2">
        <f t="shared" si="149"/>
        <v>43.178177030812328</v>
      </c>
      <c r="EA123" s="2">
        <f t="shared" si="153"/>
        <v>20.86353537647701</v>
      </c>
      <c r="EB123" s="2">
        <f t="shared" si="153"/>
        <v>22.090148795103914</v>
      </c>
      <c r="EC123" s="2">
        <f t="shared" si="153"/>
        <v>24.156703252696961</v>
      </c>
      <c r="ED123" s="2">
        <f t="shared" si="153"/>
        <v>27.125473684210526</v>
      </c>
      <c r="EE123" s="2">
        <f t="shared" si="152"/>
        <v>28.406308919762402</v>
      </c>
      <c r="EF123" s="2">
        <f t="shared" si="152"/>
        <v>29.576856060978603</v>
      </c>
      <c r="EG123" s="2">
        <f t="shared" si="152"/>
        <v>31.349634595524961</v>
      </c>
      <c r="EH123" s="2">
        <f t="shared" si="152"/>
        <v>30.25591531660266</v>
      </c>
      <c r="EI123" s="2">
        <f t="shared" si="152"/>
        <v>29.485136617647058</v>
      </c>
      <c r="EJ123" s="2">
        <f t="shared" si="152"/>
        <v>29.508296125500109</v>
      </c>
      <c r="EK123" s="2">
        <f t="shared" si="152"/>
        <v>27.403145252702309</v>
      </c>
      <c r="EL123" s="2">
        <f t="shared" si="152"/>
        <v>25.896896958573677</v>
      </c>
      <c r="EM123" s="2">
        <f t="shared" si="135"/>
        <v>25.291972096080301</v>
      </c>
      <c r="EN123" s="2">
        <f t="shared" si="135"/>
        <v>27.224887859502132</v>
      </c>
      <c r="EO123" s="2">
        <f t="shared" si="135"/>
        <v>29.849682953914495</v>
      </c>
      <c r="EQ123" s="2">
        <f t="shared" si="150"/>
        <v>21.142895186186042</v>
      </c>
      <c r="ER123" s="2">
        <f t="shared" si="150"/>
        <v>22.345785498534394</v>
      </c>
      <c r="ES123" s="2">
        <f t="shared" si="150"/>
        <v>24.032582956821667</v>
      </c>
      <c r="ET123" s="2">
        <f t="shared" si="150"/>
        <v>26.980215221646937</v>
      </c>
      <c r="EU123" s="2">
        <f t="shared" si="150"/>
        <v>28.055554610978533</v>
      </c>
      <c r="EV123" s="2">
        <f t="shared" si="150"/>
        <v>29.793125960302721</v>
      </c>
      <c r="EW123" s="2">
        <f t="shared" si="150"/>
        <v>30.782078906837999</v>
      </c>
      <c r="EX123" s="2">
        <f t="shared" si="150"/>
        <v>29.986863195349176</v>
      </c>
      <c r="EY123" s="2">
        <f t="shared" si="150"/>
        <v>29.167926423821282</v>
      </c>
      <c r="EZ123" s="2">
        <f t="shared" si="150"/>
        <v>29.3045602877622</v>
      </c>
      <c r="FA123" s="2">
        <f t="shared" si="150"/>
        <v>27.285477671054416</v>
      </c>
      <c r="FB123" s="2">
        <f t="shared" si="150"/>
        <v>25.309875646304754</v>
      </c>
      <c r="FC123" s="2">
        <f t="shared" si="150"/>
        <v>24.822519580588629</v>
      </c>
      <c r="FD123" s="2">
        <f t="shared" si="150"/>
        <v>26.884326661100737</v>
      </c>
      <c r="FE123" s="2">
        <f t="shared" si="150"/>
        <v>29.71731310986322</v>
      </c>
      <c r="FG123" s="2">
        <f t="shared" si="151"/>
        <v>0.99916912545806613</v>
      </c>
      <c r="FH123" s="2">
        <f t="shared" si="151"/>
        <v>0.99909292259509863</v>
      </c>
      <c r="FI123" s="2">
        <f t="shared" si="151"/>
        <v>0.99915512932470929</v>
      </c>
      <c r="FJ123" s="2">
        <f t="shared" si="151"/>
        <v>0.99911247990492236</v>
      </c>
      <c r="FK123" s="2">
        <f t="shared" si="151"/>
        <v>0.99925135599332393</v>
      </c>
      <c r="FL123" s="2">
        <f t="shared" si="151"/>
        <v>0.99930124771750561</v>
      </c>
      <c r="FM123" s="2">
        <f t="shared" si="151"/>
        <v>0.99914124737621712</v>
      </c>
      <c r="FN123" s="2">
        <f t="shared" si="151"/>
        <v>0.99930309161916597</v>
      </c>
      <c r="FO123" s="2">
        <f t="shared" si="151"/>
        <v>0.9991703047239392</v>
      </c>
      <c r="FP123" s="2">
        <f t="shared" si="151"/>
        <v>0.99929586221258326</v>
      </c>
      <c r="FQ123" s="2">
        <f t="shared" si="151"/>
        <v>0.99933402055510889</v>
      </c>
      <c r="FR123" s="2">
        <f t="shared" si="151"/>
        <v>0.99920749506938134</v>
      </c>
      <c r="FS123" s="2">
        <f t="shared" si="151"/>
        <v>0.99916128538609528</v>
      </c>
      <c r="FT123" s="2">
        <f t="shared" si="151"/>
        <v>0.99923845074283912</v>
      </c>
      <c r="FU123" s="2">
        <f t="shared" si="151"/>
        <v>0.99933061491472075</v>
      </c>
      <c r="FW123" s="2">
        <f t="shared" si="144"/>
        <v>2.5943367093871766E-7</v>
      </c>
      <c r="FX123" s="2">
        <f t="shared" si="144"/>
        <v>1.1881505092451691E-6</v>
      </c>
      <c r="FY123" s="2">
        <f t="shared" si="144"/>
        <v>1.1676374686908251E-6</v>
      </c>
      <c r="FZ123" s="2">
        <f t="shared" si="144"/>
        <v>1.4381674241709529E-6</v>
      </c>
      <c r="GA123" s="2">
        <f t="shared" si="144"/>
        <v>1.4223055795263496E-6</v>
      </c>
      <c r="GB123" s="2">
        <f t="shared" si="144"/>
        <v>1.4384899304905714E-6</v>
      </c>
      <c r="GC123" s="2">
        <f t="shared" si="144"/>
        <v>1.0238578150509319E-6</v>
      </c>
      <c r="GD123" s="2">
        <f t="shared" si="144"/>
        <v>1.8580394550900783E-6</v>
      </c>
      <c r="GE123" s="2">
        <f t="shared" si="144"/>
        <v>2.3305644728862083E-6</v>
      </c>
      <c r="GF123" s="2">
        <f t="shared" si="144"/>
        <v>1.4687221115090362E-6</v>
      </c>
      <c r="GG123" s="2">
        <f t="shared" si="144"/>
        <v>1.0914675824375323E-6</v>
      </c>
      <c r="GH123" s="2">
        <f t="shared" si="144"/>
        <v>9.3456376308745093E-7</v>
      </c>
      <c r="GI123" s="2">
        <f t="shared" si="144"/>
        <v>8.2737352307782464E-7</v>
      </c>
      <c r="GJ123" s="2">
        <f t="shared" si="144"/>
        <v>7.6061545206958186E-7</v>
      </c>
      <c r="GK123" s="2">
        <f t="shared" si="144"/>
        <v>4.2990568118794615E-7</v>
      </c>
      <c r="GM123" s="107">
        <f t="shared" si="145"/>
        <v>5.8266533480099667E-38</v>
      </c>
      <c r="GN123" s="107">
        <f t="shared" si="145"/>
        <v>5.2123856579379946E-42</v>
      </c>
      <c r="GO123" s="107">
        <f t="shared" si="145"/>
        <v>1.7538168539487229E-41</v>
      </c>
      <c r="GP123" s="107">
        <f t="shared" si="145"/>
        <v>3.4558681083666855E-43</v>
      </c>
      <c r="GQ123" s="107">
        <f t="shared" si="145"/>
        <v>4.0672617951470668E-48</v>
      </c>
      <c r="GR123" s="107">
        <f t="shared" si="145"/>
        <v>5.3733731549650783E-52</v>
      </c>
      <c r="GS123" s="107">
        <f t="shared" si="145"/>
        <v>6.8382556973416409E-50</v>
      </c>
      <c r="GT123" s="107">
        <f t="shared" si="145"/>
        <v>4.1013626228645192E-52</v>
      </c>
      <c r="GU123" s="107">
        <f t="shared" si="145"/>
        <v>2.7121816837914402E-51</v>
      </c>
      <c r="GV123" s="107">
        <f t="shared" si="145"/>
        <v>4.2664153173917342E-55</v>
      </c>
      <c r="GW123" s="107">
        <f t="shared" si="145"/>
        <v>3.6463438663162129E-53</v>
      </c>
      <c r="GX123" s="107">
        <f t="shared" si="145"/>
        <v>1.2424892158408726E-52</v>
      </c>
      <c r="GY123" s="107">
        <f t="shared" si="145"/>
        <v>2.1757076477519157E-48</v>
      </c>
      <c r="GZ123" s="107">
        <f t="shared" si="145"/>
        <v>2.9724537057588666E-46</v>
      </c>
      <c r="HA123" s="107">
        <f t="shared" si="145"/>
        <v>1.3045708841874182E-50</v>
      </c>
      <c r="HC123" s="107">
        <f t="shared" si="76"/>
        <v>4.8613889954973077E-4</v>
      </c>
      <c r="HD123" s="107">
        <f t="shared" si="76"/>
        <v>2.6671287311793614E-4</v>
      </c>
      <c r="HE123" s="107">
        <f t="shared" si="76"/>
        <v>2.2415279801968463E-4</v>
      </c>
      <c r="HF123" s="107">
        <f t="shared" si="76"/>
        <v>1.3375435208520147E-4</v>
      </c>
      <c r="HG123" s="107">
        <f t="shared" si="76"/>
        <v>1.9219416956580746E-5</v>
      </c>
      <c r="HH123" s="107">
        <f t="shared" si="76"/>
        <v>3.7629295137582146E-6</v>
      </c>
      <c r="HI123" s="107">
        <f t="shared" si="138"/>
        <v>3.2811075829246516E-5</v>
      </c>
      <c r="HJ123" s="107">
        <f t="shared" si="138"/>
        <v>1.1178111366440088E-6</v>
      </c>
      <c r="HK123" s="107">
        <f t="shared" si="138"/>
        <v>1.4477570071912549E-6</v>
      </c>
      <c r="HL123" s="107">
        <f t="shared" si="138"/>
        <v>9.609814640359776E-7</v>
      </c>
      <c r="HM123" s="107">
        <f t="shared" si="138"/>
        <v>3.7219590338564529E-6</v>
      </c>
      <c r="HN123" s="107">
        <f t="shared" si="138"/>
        <v>3.0016980593163369E-5</v>
      </c>
      <c r="HO123" s="107">
        <f t="shared" si="138"/>
        <v>1.4276182435530156E-4</v>
      </c>
      <c r="HP123" s="107">
        <f t="shared" si="138"/>
        <v>2.1552937185476191E-4</v>
      </c>
      <c r="HQ123" s="107">
        <f t="shared" si="138"/>
        <v>4.9328102424046172E-5</v>
      </c>
      <c r="HS123" s="107">
        <f t="shared" si="146"/>
        <v>4.9719248625671547E-5</v>
      </c>
      <c r="HT123" s="107">
        <f t="shared" si="146"/>
        <v>6.5801740561539977E-5</v>
      </c>
      <c r="HU123" s="107">
        <f t="shared" si="146"/>
        <v>8.9992938917396619E-5</v>
      </c>
      <c r="HV123" s="107">
        <f t="shared" si="146"/>
        <v>7.6170249885281247E-5</v>
      </c>
      <c r="HW123" s="107">
        <f t="shared" si="146"/>
        <v>5.5027522006854599E-5</v>
      </c>
      <c r="HX123" s="107">
        <f t="shared" si="146"/>
        <v>4.0132719512759216E-5</v>
      </c>
      <c r="HY123" s="107">
        <f t="shared" si="146"/>
        <v>1.5913294962908338E-5</v>
      </c>
      <c r="HZ123" s="107">
        <f t="shared" si="146"/>
        <v>7.156653619225085E-5</v>
      </c>
      <c r="IA123" s="107">
        <f t="shared" si="146"/>
        <v>7.3609126784884626E-5</v>
      </c>
      <c r="IB123" s="107">
        <f t="shared" si="146"/>
        <v>2.8476341265589829E-5</v>
      </c>
      <c r="IC123" s="107">
        <f t="shared" si="146"/>
        <v>2.4935314696034494E-5</v>
      </c>
      <c r="ID123" s="107">
        <f t="shared" si="146"/>
        <v>8.5256706724726112E-6</v>
      </c>
      <c r="IE123" s="107">
        <f t="shared" si="146"/>
        <v>1.1798442586902604E-5</v>
      </c>
      <c r="IF123" s="107">
        <f t="shared" si="146"/>
        <v>2.6053475582012247E-5</v>
      </c>
      <c r="IG123" s="107">
        <f t="shared" si="146"/>
        <v>2.6799137395700837E-5</v>
      </c>
      <c r="II123" s="107">
        <f t="shared" si="147"/>
        <v>2.830397082674368E-27</v>
      </c>
      <c r="IJ123" s="107">
        <f t="shared" si="147"/>
        <v>2.7379838205912615E-25</v>
      </c>
      <c r="IK123" s="107">
        <f t="shared" si="147"/>
        <v>1.4308465692862738E-24</v>
      </c>
      <c r="IL123" s="107">
        <f t="shared" si="147"/>
        <v>3.7038097711869849E-25</v>
      </c>
      <c r="IM123" s="107">
        <f t="shared" si="147"/>
        <v>9.108822885061152E-27</v>
      </c>
      <c r="IN123" s="107">
        <f t="shared" si="147"/>
        <v>2.607671925589123E-28</v>
      </c>
      <c r="IO123" s="107">
        <f t="shared" si="147"/>
        <v>4.3105309905782374E-30</v>
      </c>
      <c r="IP123" s="107">
        <f t="shared" si="147"/>
        <v>2.397102826746822E-27</v>
      </c>
      <c r="IQ123" s="107">
        <f t="shared" si="147"/>
        <v>2.7727562023654054E-27</v>
      </c>
      <c r="IR123" s="107">
        <f t="shared" si="147"/>
        <v>6.2837524710270429E-30</v>
      </c>
      <c r="IS123" s="107">
        <f t="shared" si="147"/>
        <v>1.0899794499535809E-29</v>
      </c>
      <c r="IT123" s="107">
        <f t="shared" si="147"/>
        <v>1.9855876239960574E-31</v>
      </c>
      <c r="IU123" s="107">
        <f t="shared" si="147"/>
        <v>7.1450972211219509E-30</v>
      </c>
      <c r="IV123" s="107">
        <f t="shared" si="147"/>
        <v>3.5484495152023803E-28</v>
      </c>
      <c r="IW123" s="107">
        <f t="shared" si="147"/>
        <v>2.2566230220506231E-24</v>
      </c>
      <c r="IY123" s="107">
        <f t="shared" si="148"/>
        <v>5.3585814817540235E-4</v>
      </c>
      <c r="IZ123" s="107">
        <f t="shared" si="148"/>
        <v>3.3251461367947611E-4</v>
      </c>
      <c r="JA123" s="107">
        <f t="shared" si="148"/>
        <v>3.1414573693708123E-4</v>
      </c>
      <c r="JB123" s="107">
        <f t="shared" si="148"/>
        <v>2.0992460197048272E-4</v>
      </c>
      <c r="JC123" s="107">
        <f t="shared" si="148"/>
        <v>7.4246938963435345E-5</v>
      </c>
      <c r="JD123" s="107">
        <f t="shared" si="148"/>
        <v>4.3895649026517431E-5</v>
      </c>
      <c r="JE123" s="107">
        <f t="shared" si="148"/>
        <v>4.872437079215485E-5</v>
      </c>
      <c r="JF123" s="107">
        <f t="shared" si="148"/>
        <v>7.2684347328894863E-5</v>
      </c>
      <c r="JG123" s="107">
        <f t="shared" si="148"/>
        <v>7.5056883792075881E-5</v>
      </c>
      <c r="JH123" s="107">
        <f t="shared" si="148"/>
        <v>2.9437322729625806E-5</v>
      </c>
      <c r="JI123" s="107">
        <f t="shared" si="148"/>
        <v>2.8657273729890947E-5</v>
      </c>
      <c r="JJ123" s="107">
        <f t="shared" si="148"/>
        <v>3.8542651265635982E-5</v>
      </c>
      <c r="JK123" s="107">
        <f t="shared" si="148"/>
        <v>1.5456026694220416E-4</v>
      </c>
      <c r="JL123" s="107">
        <f t="shared" si="148"/>
        <v>2.4158284743677416E-4</v>
      </c>
      <c r="JM123" s="107">
        <f t="shared" si="148"/>
        <v>7.6127239819747013E-5</v>
      </c>
    </row>
    <row r="124" spans="2:273" x14ac:dyDescent="0.25">
      <c r="B124" s="2">
        <v>96</v>
      </c>
      <c r="C124" s="37">
        <v>20.283999999999999</v>
      </c>
      <c r="D124" s="37">
        <v>22.731000000000002</v>
      </c>
      <c r="E124" s="37">
        <v>24.193999999999999</v>
      </c>
      <c r="F124" s="37">
        <v>27.03</v>
      </c>
      <c r="G124" s="37">
        <v>29.492000000000001</v>
      </c>
      <c r="H124" s="37">
        <v>30.206</v>
      </c>
      <c r="I124" s="37">
        <v>29.681999999999999</v>
      </c>
      <c r="J124" s="37">
        <v>30.206</v>
      </c>
      <c r="K124" s="37">
        <v>30.047999999999998</v>
      </c>
      <c r="L124" s="37">
        <v>30.175000000000001</v>
      </c>
      <c r="M124" s="37">
        <v>26.158999999999999</v>
      </c>
      <c r="N124" s="37">
        <v>26.984000000000002</v>
      </c>
      <c r="O124" s="37">
        <v>24.443999999999999</v>
      </c>
      <c r="P124" s="37">
        <v>26.587</v>
      </c>
      <c r="Q124" s="37">
        <v>28.614999999999998</v>
      </c>
      <c r="S124" s="4">
        <f t="shared" si="97"/>
        <v>20.847505244968207</v>
      </c>
      <c r="T124" s="4">
        <f t="shared" si="98"/>
        <v>22.084888899571926</v>
      </c>
      <c r="U124" s="4">
        <f t="shared" si="99"/>
        <v>24.117253293887774</v>
      </c>
      <c r="V124" s="4">
        <f t="shared" si="100"/>
        <v>27.078665617912737</v>
      </c>
      <c r="W124" s="4">
        <f t="shared" si="101"/>
        <v>28.336516967557461</v>
      </c>
      <c r="X124" s="4">
        <f t="shared" si="102"/>
        <v>29.569253358025936</v>
      </c>
      <c r="Y124" s="4">
        <f t="shared" si="103"/>
        <v>31.258656868730281</v>
      </c>
      <c r="Z124" s="4">
        <f t="shared" si="104"/>
        <v>30.203352186186045</v>
      </c>
      <c r="AA124" s="4">
        <f t="shared" si="105"/>
        <v>29.445879824254359</v>
      </c>
      <c r="AB124" s="4">
        <f t="shared" si="106"/>
        <v>29.417165137261481</v>
      </c>
      <c r="AC124" s="4">
        <f t="shared" si="107"/>
        <v>27.3263174660364</v>
      </c>
      <c r="AD124" s="4">
        <f t="shared" si="108"/>
        <v>25.803505978044459</v>
      </c>
      <c r="AE124" s="4">
        <f t="shared" si="109"/>
        <v>25.208809767008507</v>
      </c>
      <c r="AF124" s="4">
        <f t="shared" si="110"/>
        <v>27.159913853891357</v>
      </c>
      <c r="AG124" s="4">
        <f t="shared" si="110"/>
        <v>29.799528920238384</v>
      </c>
      <c r="AI124" s="4">
        <f t="shared" si="111"/>
        <v>-0.56350524496820853</v>
      </c>
      <c r="AJ124" s="4">
        <f t="shared" si="112"/>
        <v>0.64611110042807596</v>
      </c>
      <c r="AK124" s="4">
        <f t="shared" si="113"/>
        <v>7.6746706112224672E-2</v>
      </c>
      <c r="AL124" s="4">
        <f t="shared" si="114"/>
        <v>-4.8665617912735826E-2</v>
      </c>
      <c r="AM124" s="4">
        <f t="shared" si="115"/>
        <v>1.1554830324425396</v>
      </c>
      <c r="AN124" s="4">
        <f t="shared" si="116"/>
        <v>0.63674664197406372</v>
      </c>
      <c r="AO124" s="4">
        <f t="shared" si="117"/>
        <v>-1.5766568687302822</v>
      </c>
      <c r="AP124" s="4">
        <f t="shared" si="118"/>
        <v>2.6478138139545138E-3</v>
      </c>
      <c r="AQ124" s="4">
        <f t="shared" si="119"/>
        <v>0.60212017574563959</v>
      </c>
      <c r="AR124" s="4">
        <f t="shared" si="120"/>
        <v>0.75783486273851963</v>
      </c>
      <c r="AS124" s="4">
        <f t="shared" si="121"/>
        <v>-1.1673174660364012</v>
      </c>
      <c r="AT124" s="4">
        <f t="shared" si="122"/>
        <v>1.1804940219555426</v>
      </c>
      <c r="AU124" s="4">
        <f t="shared" si="123"/>
        <v>-0.76480976700850789</v>
      </c>
      <c r="AV124" s="4">
        <f t="shared" ref="AV124:AW139" si="154">IF(OR($B124 &lt; P$231, $B124 &gt; P$234), 0, P124-AF124)</f>
        <v>-0.57291385389135741</v>
      </c>
      <c r="AW124" s="4">
        <f t="shared" si="154"/>
        <v>-1.1845289202383853</v>
      </c>
      <c r="AY124" s="2">
        <f t="shared" si="140"/>
        <v>20.842684871257855</v>
      </c>
      <c r="AZ124" s="2">
        <f t="shared" si="140"/>
        <v>22.079044039595811</v>
      </c>
      <c r="BA124" s="2">
        <f t="shared" si="140"/>
        <v>24.104602349716565</v>
      </c>
      <c r="BB124" s="2">
        <f t="shared" si="140"/>
        <v>27.063387767090081</v>
      </c>
      <c r="BC124" s="2">
        <f t="shared" si="140"/>
        <v>28.322231130735755</v>
      </c>
      <c r="BD124" s="2">
        <f t="shared" si="140"/>
        <v>29.556745184318611</v>
      </c>
      <c r="BE124" s="2">
        <f t="shared" si="140"/>
        <v>31.252211736008253</v>
      </c>
      <c r="BF124" s="2">
        <f t="shared" si="140"/>
        <v>30.17529808227707</v>
      </c>
      <c r="BG124" s="2">
        <f t="shared" si="140"/>
        <v>29.413247013939252</v>
      </c>
      <c r="BH124" s="2">
        <f t="shared" si="140"/>
        <v>29.402149016078091</v>
      </c>
      <c r="BI124" s="2">
        <f t="shared" si="140"/>
        <v>27.311977740779533</v>
      </c>
      <c r="BJ124" s="2">
        <f t="shared" si="140"/>
        <v>25.797309833245109</v>
      </c>
      <c r="BK124" s="2">
        <f t="shared" si="140"/>
        <v>25.199699713710704</v>
      </c>
      <c r="BL124" s="2">
        <f t="shared" si="140"/>
        <v>27.137841465062223</v>
      </c>
      <c r="BM124" s="2">
        <f t="shared" si="140"/>
        <v>29.762792548354014</v>
      </c>
      <c r="BO124" s="2" t="str">
        <f t="shared" si="141"/>
        <v/>
      </c>
      <c r="BP124" s="2" t="str">
        <f t="shared" si="141"/>
        <v/>
      </c>
      <c r="BQ124" s="2" t="str">
        <f t="shared" si="141"/>
        <v/>
      </c>
      <c r="BR124" s="2" t="str">
        <f t="shared" si="141"/>
        <v/>
      </c>
      <c r="BS124" s="2" t="str">
        <f t="shared" si="141"/>
        <v/>
      </c>
      <c r="BT124" s="2" t="str">
        <f t="shared" si="141"/>
        <v/>
      </c>
      <c r="BU124" s="2" t="str">
        <f t="shared" si="141"/>
        <v/>
      </c>
      <c r="BV124" s="2" t="str">
        <f t="shared" si="141"/>
        <v/>
      </c>
      <c r="BW124" s="2" t="str">
        <f t="shared" si="141"/>
        <v/>
      </c>
      <c r="BX124" s="2" t="str">
        <f t="shared" si="141"/>
        <v/>
      </c>
      <c r="BY124" s="2" t="str">
        <f t="shared" si="141"/>
        <v/>
      </c>
      <c r="BZ124" s="2" t="str">
        <f t="shared" si="141"/>
        <v/>
      </c>
      <c r="CA124" s="2" t="str">
        <f t="shared" si="141"/>
        <v/>
      </c>
      <c r="CB124" s="2" t="str">
        <f t="shared" si="141"/>
        <v/>
      </c>
      <c r="CC124" s="2" t="str">
        <f t="shared" si="141"/>
        <v/>
      </c>
      <c r="CE124" s="2">
        <f t="shared" si="142"/>
        <v>20.283999999999999</v>
      </c>
      <c r="CF124" s="2">
        <f t="shared" si="142"/>
        <v>22.731000000000002</v>
      </c>
      <c r="CG124" s="2">
        <f t="shared" si="142"/>
        <v>24.193999999999999</v>
      </c>
      <c r="CH124" s="2">
        <f t="shared" si="142"/>
        <v>27.03</v>
      </c>
      <c r="CI124" s="2">
        <f t="shared" si="142"/>
        <v>29.492000000000001</v>
      </c>
      <c r="CJ124" s="2">
        <f t="shared" si="142"/>
        <v>30.206</v>
      </c>
      <c r="CK124" s="2">
        <f t="shared" si="142"/>
        <v>29.681999999999999</v>
      </c>
      <c r="CL124" s="2">
        <f t="shared" si="142"/>
        <v>30.206</v>
      </c>
      <c r="CM124" s="2">
        <f t="shared" si="142"/>
        <v>30.047999999999998</v>
      </c>
      <c r="CN124" s="2">
        <f t="shared" si="142"/>
        <v>30.175000000000001</v>
      </c>
      <c r="CO124" s="2">
        <f t="shared" si="142"/>
        <v>26.158999999999999</v>
      </c>
      <c r="CP124" s="2">
        <f t="shared" si="142"/>
        <v>26.984000000000002</v>
      </c>
      <c r="CQ124" s="2">
        <f t="shared" si="142"/>
        <v>24.443999999999999</v>
      </c>
      <c r="CR124" s="2">
        <f t="shared" si="142"/>
        <v>26.587</v>
      </c>
      <c r="CS124" s="2">
        <f t="shared" si="142"/>
        <v>28.614999999999998</v>
      </c>
      <c r="CU124" s="2">
        <f t="shared" si="143"/>
        <v>20.283999999999999</v>
      </c>
      <c r="CV124" s="2">
        <f t="shared" si="143"/>
        <v>22.731000000000002</v>
      </c>
      <c r="CW124" s="2">
        <f t="shared" si="143"/>
        <v>24.193999999999999</v>
      </c>
      <c r="CX124" s="2">
        <f t="shared" si="143"/>
        <v>27.03</v>
      </c>
      <c r="CY124" s="2">
        <f t="shared" si="143"/>
        <v>29.492000000000001</v>
      </c>
      <c r="CZ124" s="2">
        <f t="shared" si="143"/>
        <v>30.206</v>
      </c>
      <c r="DA124" s="2">
        <f t="shared" si="143"/>
        <v>29.681999999999999</v>
      </c>
      <c r="DB124" s="2">
        <f t="shared" si="143"/>
        <v>30.206</v>
      </c>
      <c r="DC124" s="2">
        <f t="shared" si="143"/>
        <v>30.047999999999998</v>
      </c>
      <c r="DD124" s="2">
        <f t="shared" si="143"/>
        <v>30.175000000000001</v>
      </c>
      <c r="DE124" s="2">
        <f t="shared" si="143"/>
        <v>26.158999999999999</v>
      </c>
      <c r="DF124" s="2">
        <f t="shared" si="143"/>
        <v>26.984000000000002</v>
      </c>
      <c r="DG124" s="2">
        <f t="shared" si="143"/>
        <v>24.443999999999999</v>
      </c>
      <c r="DH124" s="2">
        <f t="shared" si="143"/>
        <v>26.587</v>
      </c>
      <c r="DI124" s="2">
        <f t="shared" si="143"/>
        <v>28.614999999999998</v>
      </c>
      <c r="DK124" s="2">
        <f t="shared" si="149"/>
        <v>51.006000000000007</v>
      </c>
      <c r="DL124" s="2">
        <f t="shared" si="149"/>
        <v>47.132801012145755</v>
      </c>
      <c r="DM124" s="2">
        <f t="shared" si="149"/>
        <v>52.372336470073307</v>
      </c>
      <c r="DN124" s="2">
        <f t="shared" si="149"/>
        <v>49.15126221322538</v>
      </c>
      <c r="DO124" s="2">
        <f t="shared" si="149"/>
        <v>44.943725978407556</v>
      </c>
      <c r="DP124" s="2">
        <f t="shared" si="149"/>
        <v>48.647682253711196</v>
      </c>
      <c r="DQ124" s="2">
        <f t="shared" si="149"/>
        <v>48.956265565160294</v>
      </c>
      <c r="DR124" s="2">
        <f t="shared" si="149"/>
        <v>43.127783670715253</v>
      </c>
      <c r="DS124" s="2">
        <f t="shared" si="149"/>
        <v>42.679774291497978</v>
      </c>
      <c r="DT124" s="2">
        <f t="shared" si="149"/>
        <v>46.847908852172012</v>
      </c>
      <c r="DU124" s="2">
        <f t="shared" si="149"/>
        <v>47.853296750191475</v>
      </c>
      <c r="DV124" s="2">
        <f t="shared" si="149"/>
        <v>56.846621512200457</v>
      </c>
      <c r="DW124" s="2">
        <f t="shared" si="149"/>
        <v>55.576035897435887</v>
      </c>
      <c r="DX124" s="2">
        <f t="shared" si="149"/>
        <v>53.897709379217268</v>
      </c>
      <c r="DY124" s="2">
        <f t="shared" si="149"/>
        <v>43.276363025210088</v>
      </c>
      <c r="EA124" s="2">
        <f t="shared" si="153"/>
        <v>20.822760831440643</v>
      </c>
      <c r="EB124" s="2">
        <f t="shared" si="153"/>
        <v>22.060975647073825</v>
      </c>
      <c r="EC124" s="2">
        <f t="shared" si="153"/>
        <v>24.08561588754495</v>
      </c>
      <c r="ED124" s="2">
        <f t="shared" si="153"/>
        <v>27.047802631578946</v>
      </c>
      <c r="EE124" s="2">
        <f t="shared" si="152"/>
        <v>28.31234002818886</v>
      </c>
      <c r="EF124" s="2">
        <f t="shared" si="152"/>
        <v>29.546141209736902</v>
      </c>
      <c r="EG124" s="2">
        <f t="shared" si="152"/>
        <v>31.240125547086308</v>
      </c>
      <c r="EH124" s="2">
        <f t="shared" si="152"/>
        <v>30.168123515227293</v>
      </c>
      <c r="EI124" s="2">
        <f t="shared" si="152"/>
        <v>29.404497352941174</v>
      </c>
      <c r="EJ124" s="2">
        <f t="shared" si="152"/>
        <v>29.39238479679933</v>
      </c>
      <c r="EK124" s="2">
        <f t="shared" si="152"/>
        <v>27.301104177621969</v>
      </c>
      <c r="EL124" s="2">
        <f t="shared" si="152"/>
        <v>25.77774914787625</v>
      </c>
      <c r="EM124" s="2">
        <f t="shared" si="135"/>
        <v>25.179446014579348</v>
      </c>
      <c r="EN124" s="2">
        <f t="shared" si="135"/>
        <v>27.121641859341011</v>
      </c>
      <c r="EO124" s="2">
        <f t="shared" si="135"/>
        <v>29.755602493564187</v>
      </c>
      <c r="EQ124" s="2">
        <f t="shared" si="150"/>
        <v>21.087083568909442</v>
      </c>
      <c r="ER124" s="2">
        <f t="shared" si="150"/>
        <v>22.288605536916865</v>
      </c>
      <c r="ES124" s="2">
        <f t="shared" si="150"/>
        <v>23.958897299355844</v>
      </c>
      <c r="ET124" s="2">
        <f t="shared" si="150"/>
        <v>26.906114836931568</v>
      </c>
      <c r="EU124" s="2">
        <f t="shared" si="150"/>
        <v>27.982066722035647</v>
      </c>
      <c r="EV124" s="2">
        <f t="shared" si="150"/>
        <v>29.743174474966246</v>
      </c>
      <c r="EW124" s="2">
        <f t="shared" si="150"/>
        <v>30.710818676596475</v>
      </c>
      <c r="EX124" s="2">
        <f t="shared" si="150"/>
        <v>29.914884769799698</v>
      </c>
      <c r="EY124" s="2">
        <f t="shared" si="150"/>
        <v>29.094816261645896</v>
      </c>
      <c r="EZ124" s="2">
        <f t="shared" si="150"/>
        <v>29.19881739785211</v>
      </c>
      <c r="FA124" s="2">
        <f t="shared" si="150"/>
        <v>27.180932639596225</v>
      </c>
      <c r="FB124" s="2">
        <f t="shared" si="150"/>
        <v>25.234513401266156</v>
      </c>
      <c r="FC124" s="2">
        <f t="shared" si="150"/>
        <v>24.74772813391057</v>
      </c>
      <c r="FD124" s="2">
        <f t="shared" si="150"/>
        <v>26.795304269925772</v>
      </c>
      <c r="FE124" s="2">
        <f t="shared" si="150"/>
        <v>29.610370989212427</v>
      </c>
      <c r="FG124" s="2">
        <f t="shared" si="151"/>
        <v>0.99933990008904849</v>
      </c>
      <c r="FH124" s="2">
        <f t="shared" si="151"/>
        <v>0.99927934836128463</v>
      </c>
      <c r="FI124" s="2">
        <f t="shared" si="151"/>
        <v>0.99932877873246229</v>
      </c>
      <c r="FJ124" s="2">
        <f t="shared" si="151"/>
        <v>0.99929488902017027</v>
      </c>
      <c r="FK124" s="2">
        <f t="shared" si="151"/>
        <v>0.99940523934950787</v>
      </c>
      <c r="FL124" s="2">
        <f t="shared" si="151"/>
        <v>0.99944488155485789</v>
      </c>
      <c r="FM124" s="2">
        <f t="shared" si="151"/>
        <v>0.9993177480441483</v>
      </c>
      <c r="FN124" s="2">
        <f t="shared" si="151"/>
        <v>0.99944634663852794</v>
      </c>
      <c r="FO124" s="2">
        <f t="shared" si="151"/>
        <v>0.9993408371332313</v>
      </c>
      <c r="FP124" s="2">
        <f t="shared" si="151"/>
        <v>0.99944060246166133</v>
      </c>
      <c r="FQ124" s="2">
        <f t="shared" si="151"/>
        <v>0.99947092125358494</v>
      </c>
      <c r="FR124" s="2">
        <f t="shared" si="151"/>
        <v>0.99937038833333869</v>
      </c>
      <c r="FS124" s="2">
        <f t="shared" si="151"/>
        <v>0.99933367035949316</v>
      </c>
      <c r="FT124" s="2">
        <f t="shared" si="151"/>
        <v>0.99939498515992553</v>
      </c>
      <c r="FU124" s="2">
        <f t="shared" si="151"/>
        <v>0.99946821531414076</v>
      </c>
      <c r="FW124" s="2">
        <f t="shared" si="144"/>
        <v>3.2660761908026688E-7</v>
      </c>
      <c r="FX124" s="2">
        <f t="shared" si="144"/>
        <v>1.4957924089558158E-6</v>
      </c>
      <c r="FY124" s="2">
        <f t="shared" si="144"/>
        <v>1.4699680366809753E-6</v>
      </c>
      <c r="FZ124" s="2">
        <f t="shared" si="144"/>
        <v>1.8105448424961405E-6</v>
      </c>
      <c r="GA124" s="2">
        <f t="shared" si="144"/>
        <v>1.7905759779850462E-6</v>
      </c>
      <c r="GB124" s="2">
        <f t="shared" si="144"/>
        <v>1.8109508535949558E-6</v>
      </c>
      <c r="GC124" s="2">
        <f t="shared" si="144"/>
        <v>1.2889602797246817E-6</v>
      </c>
      <c r="GD124" s="2">
        <f t="shared" si="144"/>
        <v>2.3391319607876001E-6</v>
      </c>
      <c r="GE124" s="2">
        <f t="shared" si="144"/>
        <v>2.9340050682381632E-6</v>
      </c>
      <c r="GF124" s="2">
        <f t="shared" si="144"/>
        <v>1.8490108858833264E-6</v>
      </c>
      <c r="GG124" s="2">
        <f t="shared" si="144"/>
        <v>1.3740758873543672E-6</v>
      </c>
      <c r="GH124" s="2">
        <f t="shared" si="144"/>
        <v>1.1765457855895127E-6</v>
      </c>
      <c r="GI124" s="2">
        <f t="shared" si="144"/>
        <v>1.0416013301081391E-6</v>
      </c>
      <c r="GJ124" s="2">
        <f t="shared" si="144"/>
        <v>9.5755793262968897E-7</v>
      </c>
      <c r="GK124" s="2">
        <f t="shared" si="144"/>
        <v>5.4121912647718928E-7</v>
      </c>
      <c r="GM124" s="107">
        <f t="shared" si="145"/>
        <v>2.3694580926732604E-40</v>
      </c>
      <c r="GN124" s="107">
        <f t="shared" si="145"/>
        <v>1.0635077158792864E-44</v>
      </c>
      <c r="GO124" s="107">
        <f t="shared" si="145"/>
        <v>4.1288220375287325E-44</v>
      </c>
      <c r="GP124" s="107">
        <f t="shared" si="145"/>
        <v>6.0068195629163408E-46</v>
      </c>
      <c r="GQ124" s="107">
        <f t="shared" si="145"/>
        <v>3.9517163066311911E-51</v>
      </c>
      <c r="GR124" s="107">
        <f t="shared" si="145"/>
        <v>3.1486398198637369E-55</v>
      </c>
      <c r="GS124" s="107">
        <f t="shared" si="145"/>
        <v>4.4236325944031744E-53</v>
      </c>
      <c r="GT124" s="107">
        <f t="shared" si="145"/>
        <v>2.3685305067519603E-55</v>
      </c>
      <c r="GU124" s="107">
        <f t="shared" si="145"/>
        <v>1.4716984056437893E-54</v>
      </c>
      <c r="GV124" s="107">
        <f t="shared" si="145"/>
        <v>1.568400696837827E-58</v>
      </c>
      <c r="GW124" s="107">
        <f t="shared" si="145"/>
        <v>1.8918586720425596E-56</v>
      </c>
      <c r="GX124" s="107">
        <f t="shared" si="145"/>
        <v>5.7906103246091613E-56</v>
      </c>
      <c r="GY124" s="107">
        <f t="shared" si="145"/>
        <v>1.8117056537777008E-51</v>
      </c>
      <c r="GZ124" s="107">
        <f t="shared" si="145"/>
        <v>3.7515741001471649E-49</v>
      </c>
      <c r="HA124" s="107">
        <f t="shared" si="145"/>
        <v>9.7928264462478271E-54</v>
      </c>
      <c r="HC124" s="107">
        <f t="shared" ref="HC124:HK154" si="155" xml:space="preserve"> _xlfn.NORM.DIST($B124, C$8, ABS(C$12), TRUE) * _xlfn.NORM.DIST(($B124 - C$8)*C$16, 0, ABS(C$12), TRUE) * 2</f>
        <v>9.2100541732588465E-5</v>
      </c>
      <c r="HD124" s="107">
        <f t="shared" si="155"/>
        <v>4.1665405584569065E-5</v>
      </c>
      <c r="HE124" s="107">
        <f t="shared" si="155"/>
        <v>3.5438695130813894E-5</v>
      </c>
      <c r="HF124" s="107">
        <f t="shared" si="155"/>
        <v>1.8820799645848838E-5</v>
      </c>
      <c r="HG124" s="107">
        <f t="shared" si="155"/>
        <v>2.0250815303021803E-6</v>
      </c>
      <c r="HH124" s="107">
        <f t="shared" si="155"/>
        <v>3.0904217474009543E-7</v>
      </c>
      <c r="HI124" s="107">
        <f t="shared" si="138"/>
        <v>3.3518782108215775E-6</v>
      </c>
      <c r="HJ124" s="107">
        <f t="shared" si="138"/>
        <v>8.1020228671005869E-8</v>
      </c>
      <c r="HK124" s="107">
        <f t="shared" si="138"/>
        <v>1.0301065346436639E-7</v>
      </c>
      <c r="HL124" s="107">
        <f t="shared" si="138"/>
        <v>6.3039320299904346E-8</v>
      </c>
      <c r="HM124" s="107">
        <f t="shared" si="138"/>
        <v>3.0141246372505722E-7</v>
      </c>
      <c r="HN124" s="107">
        <f t="shared" si="138"/>
        <v>2.9162277607935268E-6</v>
      </c>
      <c r="HO124" s="107">
        <f t="shared" si="138"/>
        <v>1.8162172843212927E-5</v>
      </c>
      <c r="HP124" s="107">
        <f t="shared" si="138"/>
        <v>3.1182288950794594E-5</v>
      </c>
      <c r="HQ124" s="107">
        <f t="shared" si="138"/>
        <v>5.3916376810695736E-6</v>
      </c>
      <c r="HS124" s="107">
        <f t="shared" si="146"/>
        <v>8.3116795823953457E-5</v>
      </c>
      <c r="HT124" s="107">
        <f t="shared" si="146"/>
        <v>1.1290778511352283E-4</v>
      </c>
      <c r="HU124" s="107">
        <f t="shared" si="146"/>
        <v>1.5167643224272211E-4</v>
      </c>
      <c r="HV124" s="107">
        <f t="shared" si="146"/>
        <v>1.3092062328300634E-4</v>
      </c>
      <c r="HW124" s="107">
        <f t="shared" si="146"/>
        <v>9.7211606506674624E-5</v>
      </c>
      <c r="HX124" s="107">
        <f t="shared" si="146"/>
        <v>7.2856594257470132E-5</v>
      </c>
      <c r="HY124" s="107">
        <f t="shared" si="146"/>
        <v>2.9843585957047429E-5</v>
      </c>
      <c r="HZ124" s="107">
        <f t="shared" si="146"/>
        <v>1.2764992391946976E-4</v>
      </c>
      <c r="IA124" s="107">
        <f t="shared" si="146"/>
        <v>1.3239049277056047E-4</v>
      </c>
      <c r="IB124" s="107">
        <f t="shared" si="146"/>
        <v>5.3233740311284514E-5</v>
      </c>
      <c r="IC124" s="107">
        <f t="shared" si="146"/>
        <v>4.6065716224965058E-5</v>
      </c>
      <c r="ID124" s="107">
        <f t="shared" si="146"/>
        <v>1.645770360455486E-5</v>
      </c>
      <c r="IE124" s="107">
        <f t="shared" si="146"/>
        <v>2.2058390974850678E-5</v>
      </c>
      <c r="IF124" s="107">
        <f t="shared" si="146"/>
        <v>4.6574144638273565E-5</v>
      </c>
      <c r="IG124" s="107">
        <f t="shared" si="146"/>
        <v>4.6155670807532163E-5</v>
      </c>
      <c r="II124" s="107">
        <f t="shared" si="147"/>
        <v>1.675841607392454E-26</v>
      </c>
      <c r="IJ124" s="107">
        <f t="shared" si="147"/>
        <v>1.6957100913772545E-24</v>
      </c>
      <c r="IK124" s="107">
        <f t="shared" si="147"/>
        <v>8.3699345204496458E-24</v>
      </c>
      <c r="IL124" s="107">
        <f t="shared" si="147"/>
        <v>2.3297131808730269E-24</v>
      </c>
      <c r="IM124" s="107">
        <f t="shared" si="147"/>
        <v>6.4798583038961477E-26</v>
      </c>
      <c r="IN124" s="107">
        <f t="shared" si="147"/>
        <v>2.0942096109958374E-27</v>
      </c>
      <c r="IO124" s="107">
        <f t="shared" si="147"/>
        <v>3.7646251802097359E-29</v>
      </c>
      <c r="IP124" s="107">
        <f t="shared" si="147"/>
        <v>1.8568986195764864E-26</v>
      </c>
      <c r="IQ124" s="107">
        <f t="shared" si="147"/>
        <v>2.2141300275571125E-26</v>
      </c>
      <c r="IR124" s="107">
        <f t="shared" si="147"/>
        <v>5.7405846384805913E-29</v>
      </c>
      <c r="IS124" s="107">
        <f t="shared" si="147"/>
        <v>9.3251335797797403E-29</v>
      </c>
      <c r="IT124" s="107">
        <f t="shared" si="147"/>
        <v>1.8905825071916782E-30</v>
      </c>
      <c r="IU124" s="107">
        <f t="shared" si="147"/>
        <v>5.9414452782240477E-29</v>
      </c>
      <c r="IV124" s="107">
        <f t="shared" si="147"/>
        <v>2.5698873370052214E-27</v>
      </c>
      <c r="IW124" s="107">
        <f t="shared" si="147"/>
        <v>1.1550430793645635E-23</v>
      </c>
      <c r="IY124" s="107">
        <f t="shared" si="148"/>
        <v>1.7521733755654194E-4</v>
      </c>
      <c r="IZ124" s="107">
        <f t="shared" si="148"/>
        <v>1.5457319069809189E-4</v>
      </c>
      <c r="JA124" s="107">
        <f t="shared" si="148"/>
        <v>1.8711512737353599E-4</v>
      </c>
      <c r="JB124" s="107">
        <f t="shared" si="148"/>
        <v>1.4974142292885519E-4</v>
      </c>
      <c r="JC124" s="107">
        <f t="shared" si="148"/>
        <v>9.9236688036976809E-5</v>
      </c>
      <c r="JD124" s="107">
        <f t="shared" si="148"/>
        <v>7.3165636432210232E-5</v>
      </c>
      <c r="JE124" s="107">
        <f t="shared" si="148"/>
        <v>3.3195464167869007E-5</v>
      </c>
      <c r="JF124" s="107">
        <f t="shared" si="148"/>
        <v>1.2773094414814077E-4</v>
      </c>
      <c r="JG124" s="107">
        <f t="shared" si="148"/>
        <v>1.3249350342402482E-4</v>
      </c>
      <c r="JH124" s="107">
        <f t="shared" si="148"/>
        <v>5.3296779631584422E-5</v>
      </c>
      <c r="JI124" s="107">
        <f t="shared" si="148"/>
        <v>4.6367128688690114E-5</v>
      </c>
      <c r="JJ124" s="107">
        <f t="shared" si="148"/>
        <v>1.9373931365348386E-5</v>
      </c>
      <c r="JK124" s="107">
        <f t="shared" si="148"/>
        <v>4.0220563818063605E-5</v>
      </c>
      <c r="JL124" s="107">
        <f t="shared" si="148"/>
        <v>7.7756433589068165E-5</v>
      </c>
      <c r="JM124" s="107">
        <f t="shared" si="148"/>
        <v>5.1547308488601735E-5</v>
      </c>
    </row>
    <row r="125" spans="2:273" x14ac:dyDescent="0.25">
      <c r="B125" s="2">
        <v>97</v>
      </c>
      <c r="C125" s="37">
        <v>19.821000000000002</v>
      </c>
      <c r="D125" s="37">
        <v>22.015000000000001</v>
      </c>
      <c r="E125" s="37">
        <v>24.687000000000001</v>
      </c>
      <c r="F125" s="37">
        <v>26.576000000000001</v>
      </c>
      <c r="G125" s="37">
        <v>29.184999999999999</v>
      </c>
      <c r="H125" s="37">
        <v>28.925999999999998</v>
      </c>
      <c r="I125" s="37">
        <v>30.757999999999999</v>
      </c>
      <c r="J125" s="37">
        <v>30.777999999999999</v>
      </c>
      <c r="K125" s="37">
        <v>30.635000000000002</v>
      </c>
      <c r="L125" s="37">
        <v>29.507999999999999</v>
      </c>
      <c r="M125" s="37">
        <v>27.364999999999998</v>
      </c>
      <c r="N125" s="37">
        <v>24.507999999999999</v>
      </c>
      <c r="O125" s="37">
        <v>23.428999999999998</v>
      </c>
      <c r="P125" s="37">
        <v>27.777999999999999</v>
      </c>
      <c r="Q125" s="37">
        <v>29.815000000000001</v>
      </c>
      <c r="S125" s="4">
        <f t="shared" si="97"/>
        <v>20.798602006113871</v>
      </c>
      <c r="T125" s="4">
        <f t="shared" si="98"/>
        <v>22.052777251011349</v>
      </c>
      <c r="U125" s="4">
        <f t="shared" si="99"/>
        <v>24.047634254872058</v>
      </c>
      <c r="V125" s="4">
        <f t="shared" si="100"/>
        <v>27.006413721045774</v>
      </c>
      <c r="W125" s="4">
        <f t="shared" si="101"/>
        <v>28.250231479006985</v>
      </c>
      <c r="X125" s="4">
        <f t="shared" si="102"/>
        <v>29.545485968047821</v>
      </c>
      <c r="Y125" s="4">
        <f t="shared" si="103"/>
        <v>31.151658056815901</v>
      </c>
      <c r="Z125" s="4">
        <f t="shared" si="104"/>
        <v>30.133605905471558</v>
      </c>
      <c r="AA125" s="4">
        <f t="shared" si="105"/>
        <v>29.386549373615249</v>
      </c>
      <c r="AB125" s="4">
        <f t="shared" si="106"/>
        <v>29.310974077629272</v>
      </c>
      <c r="AC125" s="4">
        <f t="shared" si="107"/>
        <v>27.232985233871872</v>
      </c>
      <c r="AD125" s="4">
        <f t="shared" si="108"/>
        <v>25.685524577622981</v>
      </c>
      <c r="AE125" s="4">
        <f t="shared" si="109"/>
        <v>25.098100499229492</v>
      </c>
      <c r="AF125" s="4">
        <f t="shared" si="110"/>
        <v>27.066924108007719</v>
      </c>
      <c r="AG125" s="4">
        <f t="shared" si="110"/>
        <v>29.727757940030848</v>
      </c>
      <c r="AI125" s="4">
        <f t="shared" si="111"/>
        <v>-0.97760200611386949</v>
      </c>
      <c r="AJ125" s="4">
        <f t="shared" si="112"/>
        <v>-3.7777251011348767E-2</v>
      </c>
      <c r="AK125" s="4">
        <f t="shared" si="113"/>
        <v>0.63936574512794309</v>
      </c>
      <c r="AL125" s="4">
        <f t="shared" si="114"/>
        <v>-0.43041372104577391</v>
      </c>
      <c r="AM125" s="4">
        <f t="shared" si="115"/>
        <v>0.93476852099301411</v>
      </c>
      <c r="AN125" s="4">
        <f t="shared" si="116"/>
        <v>-0.61948596804782241</v>
      </c>
      <c r="AO125" s="4">
        <f t="shared" si="117"/>
        <v>-0.3936580568159016</v>
      </c>
      <c r="AP125" s="4">
        <f t="shared" si="118"/>
        <v>0.64439409452844032</v>
      </c>
      <c r="AQ125" s="4">
        <f t="shared" si="119"/>
        <v>1.2484506263847521</v>
      </c>
      <c r="AR125" s="4">
        <f t="shared" si="120"/>
        <v>0.19702592237072736</v>
      </c>
      <c r="AS125" s="4">
        <f t="shared" si="121"/>
        <v>0.13201476612812613</v>
      </c>
      <c r="AT125" s="4">
        <f t="shared" si="122"/>
        <v>-1.1775245776229823</v>
      </c>
      <c r="AU125" s="4">
        <f t="shared" si="123"/>
        <v>-1.6691004992294936</v>
      </c>
      <c r="AV125" s="4">
        <f t="shared" si="154"/>
        <v>0.71107589199228016</v>
      </c>
      <c r="AW125" s="4">
        <f t="shared" si="154"/>
        <v>8.7242059969153019E-2</v>
      </c>
      <c r="AY125" s="2">
        <f t="shared" si="140"/>
        <v>20.797974113923459</v>
      </c>
      <c r="AZ125" s="2">
        <f t="shared" si="140"/>
        <v>22.046289062481812</v>
      </c>
      <c r="BA125" s="2">
        <f t="shared" si="140"/>
        <v>24.029785171076139</v>
      </c>
      <c r="BB125" s="2">
        <f t="shared" si="140"/>
        <v>26.982662510659765</v>
      </c>
      <c r="BC125" s="2">
        <f t="shared" si="140"/>
        <v>28.226320735349891</v>
      </c>
      <c r="BD125" s="2">
        <f t="shared" si="140"/>
        <v>29.523920878452753</v>
      </c>
      <c r="BE125" s="2">
        <f t="shared" si="140"/>
        <v>31.140367210054208</v>
      </c>
      <c r="BF125" s="2">
        <f t="shared" si="140"/>
        <v>30.086100352668417</v>
      </c>
      <c r="BG125" s="2">
        <f t="shared" si="140"/>
        <v>29.330897143258643</v>
      </c>
      <c r="BH125" s="2">
        <f t="shared" si="140"/>
        <v>29.284345783837495</v>
      </c>
      <c r="BI125" s="2">
        <f t="shared" si="140"/>
        <v>27.207815191306928</v>
      </c>
      <c r="BJ125" s="2">
        <f t="shared" si="140"/>
        <v>25.674346644730043</v>
      </c>
      <c r="BK125" s="2">
        <f t="shared" si="140"/>
        <v>25.083216006006438</v>
      </c>
      <c r="BL125" s="2">
        <f t="shared" si="140"/>
        <v>27.031428449200298</v>
      </c>
      <c r="BM125" s="2">
        <f t="shared" si="140"/>
        <v>29.667315100657522</v>
      </c>
      <c r="BO125" s="2" t="str">
        <f t="shared" si="141"/>
        <v/>
      </c>
      <c r="BP125" s="2" t="str">
        <f t="shared" si="141"/>
        <v/>
      </c>
      <c r="BQ125" s="2" t="str">
        <f t="shared" si="141"/>
        <v/>
      </c>
      <c r="BR125" s="2" t="str">
        <f t="shared" si="141"/>
        <v/>
      </c>
      <c r="BS125" s="2" t="str">
        <f t="shared" si="141"/>
        <v/>
      </c>
      <c r="BT125" s="2" t="str">
        <f t="shared" si="141"/>
        <v/>
      </c>
      <c r="BU125" s="2" t="str">
        <f t="shared" si="141"/>
        <v/>
      </c>
      <c r="BV125" s="2" t="str">
        <f t="shared" si="141"/>
        <v/>
      </c>
      <c r="BW125" s="2" t="str">
        <f t="shared" si="141"/>
        <v/>
      </c>
      <c r="BX125" s="2" t="str">
        <f t="shared" si="141"/>
        <v/>
      </c>
      <c r="BY125" s="2" t="str">
        <f t="shared" si="141"/>
        <v/>
      </c>
      <c r="BZ125" s="2" t="str">
        <f t="shared" si="141"/>
        <v/>
      </c>
      <c r="CA125" s="2" t="str">
        <f t="shared" si="141"/>
        <v/>
      </c>
      <c r="CB125" s="2" t="str">
        <f t="shared" si="141"/>
        <v/>
      </c>
      <c r="CC125" s="2" t="str">
        <f t="shared" si="141"/>
        <v/>
      </c>
      <c r="CE125" s="2">
        <f t="shared" si="142"/>
        <v>19.821000000000002</v>
      </c>
      <c r="CF125" s="2">
        <f t="shared" si="142"/>
        <v>22.015000000000001</v>
      </c>
      <c r="CG125" s="2">
        <f t="shared" si="142"/>
        <v>24.687000000000001</v>
      </c>
      <c r="CH125" s="2">
        <f t="shared" si="142"/>
        <v>26.576000000000001</v>
      </c>
      <c r="CI125" s="2">
        <f t="shared" si="142"/>
        <v>29.184999999999999</v>
      </c>
      <c r="CJ125" s="2">
        <f t="shared" si="142"/>
        <v>28.925999999999998</v>
      </c>
      <c r="CK125" s="2">
        <f t="shared" si="142"/>
        <v>30.757999999999999</v>
      </c>
      <c r="CL125" s="2">
        <f t="shared" si="142"/>
        <v>30.777999999999999</v>
      </c>
      <c r="CM125" s="2">
        <f t="shared" si="142"/>
        <v>30.635000000000002</v>
      </c>
      <c r="CN125" s="2">
        <f t="shared" si="142"/>
        <v>29.507999999999999</v>
      </c>
      <c r="CO125" s="2">
        <f t="shared" si="142"/>
        <v>27.364999999999998</v>
      </c>
      <c r="CP125" s="2">
        <f t="shared" si="142"/>
        <v>24.507999999999999</v>
      </c>
      <c r="CQ125" s="2">
        <f t="shared" si="142"/>
        <v>23.428999999999998</v>
      </c>
      <c r="CR125" s="2">
        <f t="shared" si="142"/>
        <v>27.777999999999999</v>
      </c>
      <c r="CS125" s="2">
        <f t="shared" si="142"/>
        <v>29.815000000000001</v>
      </c>
      <c r="CU125" s="2">
        <f t="shared" si="143"/>
        <v>19.821000000000002</v>
      </c>
      <c r="CV125" s="2">
        <f t="shared" si="143"/>
        <v>22.015000000000001</v>
      </c>
      <c r="CW125" s="2">
        <f t="shared" si="143"/>
        <v>24.687000000000001</v>
      </c>
      <c r="CX125" s="2">
        <f t="shared" si="143"/>
        <v>26.576000000000001</v>
      </c>
      <c r="CY125" s="2">
        <f t="shared" si="143"/>
        <v>29.184999999999999</v>
      </c>
      <c r="CZ125" s="2">
        <f t="shared" si="143"/>
        <v>28.925999999999998</v>
      </c>
      <c r="DA125" s="2">
        <f t="shared" si="143"/>
        <v>30.757999999999999</v>
      </c>
      <c r="DB125" s="2">
        <f t="shared" si="143"/>
        <v>30.777999999999999</v>
      </c>
      <c r="DC125" s="2">
        <f t="shared" si="143"/>
        <v>30.635000000000002</v>
      </c>
      <c r="DD125" s="2">
        <f t="shared" si="143"/>
        <v>29.507999999999999</v>
      </c>
      <c r="DE125" s="2">
        <f t="shared" si="143"/>
        <v>27.364999999999998</v>
      </c>
      <c r="DF125" s="2">
        <f t="shared" si="143"/>
        <v>24.507999999999999</v>
      </c>
      <c r="DG125" s="2">
        <f t="shared" si="143"/>
        <v>23.428999999999998</v>
      </c>
      <c r="DH125" s="2">
        <f t="shared" si="143"/>
        <v>27.777999999999999</v>
      </c>
      <c r="DI125" s="2">
        <f t="shared" si="143"/>
        <v>29.815000000000001</v>
      </c>
      <c r="DK125" s="2">
        <f t="shared" si="149"/>
        <v>51.269220720720725</v>
      </c>
      <c r="DL125" s="2">
        <f t="shared" si="149"/>
        <v>47.33435587044535</v>
      </c>
      <c r="DM125" s="2">
        <f t="shared" si="149"/>
        <v>52.626006346427395</v>
      </c>
      <c r="DN125" s="2">
        <f t="shared" si="149"/>
        <v>49.340534682861005</v>
      </c>
      <c r="DO125" s="2">
        <f t="shared" si="149"/>
        <v>45.044646828609984</v>
      </c>
      <c r="DP125" s="2">
        <f t="shared" si="149"/>
        <v>48.776605533063425</v>
      </c>
      <c r="DQ125" s="2">
        <f t="shared" si="149"/>
        <v>49.122062041798877</v>
      </c>
      <c r="DR125" s="2">
        <f t="shared" si="149"/>
        <v>43.197454520917681</v>
      </c>
      <c r="DS125" s="2">
        <f t="shared" si="149"/>
        <v>42.767953846153844</v>
      </c>
      <c r="DT125" s="2">
        <f t="shared" si="149"/>
        <v>46.992059962796802</v>
      </c>
      <c r="DU125" s="2">
        <f t="shared" si="149"/>
        <v>48.022608162818685</v>
      </c>
      <c r="DV125" s="2">
        <f t="shared" si="149"/>
        <v>57.139168180326081</v>
      </c>
      <c r="DW125" s="2">
        <f t="shared" si="149"/>
        <v>55.852551889338727</v>
      </c>
      <c r="DX125" s="2">
        <f t="shared" si="149"/>
        <v>54.134244399460187</v>
      </c>
      <c r="DY125" s="2">
        <f t="shared" si="149"/>
        <v>43.374549019607848</v>
      </c>
      <c r="EA125" s="2">
        <f t="shared" si="153"/>
        <v>20.781986286404276</v>
      </c>
      <c r="EB125" s="2">
        <f t="shared" si="153"/>
        <v>22.031802499043732</v>
      </c>
      <c r="EC125" s="2">
        <f t="shared" si="153"/>
        <v>24.01452852239294</v>
      </c>
      <c r="ED125" s="2">
        <f t="shared" si="153"/>
        <v>26.97013157894737</v>
      </c>
      <c r="EE125" s="2">
        <f t="shared" si="152"/>
        <v>28.218371136615318</v>
      </c>
      <c r="EF125" s="2">
        <f t="shared" si="152"/>
        <v>29.515426358495198</v>
      </c>
      <c r="EG125" s="2">
        <f t="shared" si="152"/>
        <v>31.130616498647655</v>
      </c>
      <c r="EH125" s="2">
        <f t="shared" si="152"/>
        <v>30.080331713851926</v>
      </c>
      <c r="EI125" s="2">
        <f t="shared" si="152"/>
        <v>29.323858088235291</v>
      </c>
      <c r="EJ125" s="2">
        <f t="shared" si="152"/>
        <v>29.276473468098551</v>
      </c>
      <c r="EK125" s="2">
        <f t="shared" si="152"/>
        <v>27.199063102541629</v>
      </c>
      <c r="EL125" s="2">
        <f t="shared" si="152"/>
        <v>25.658601337178816</v>
      </c>
      <c r="EM125" s="2">
        <f t="shared" si="135"/>
        <v>25.066919933078388</v>
      </c>
      <c r="EN125" s="2">
        <f t="shared" si="135"/>
        <v>27.01839585917989</v>
      </c>
      <c r="EO125" s="2">
        <f t="shared" si="135"/>
        <v>29.661522033213878</v>
      </c>
      <c r="EQ125" s="2">
        <f t="shared" si="150"/>
        <v>21.031271951632846</v>
      </c>
      <c r="ER125" s="2">
        <f t="shared" si="150"/>
        <v>22.23142557529934</v>
      </c>
      <c r="ES125" s="2">
        <f t="shared" si="150"/>
        <v>23.88521164189002</v>
      </c>
      <c r="ET125" s="2">
        <f t="shared" si="150"/>
        <v>26.8320144522162</v>
      </c>
      <c r="EU125" s="2">
        <f t="shared" si="150"/>
        <v>27.908578833092758</v>
      </c>
      <c r="EV125" s="2">
        <f t="shared" si="150"/>
        <v>29.693222989629767</v>
      </c>
      <c r="EW125" s="2">
        <f t="shared" si="150"/>
        <v>30.639558446354954</v>
      </c>
      <c r="EX125" s="2">
        <f t="shared" si="150"/>
        <v>29.842906344250224</v>
      </c>
      <c r="EY125" s="2">
        <f t="shared" si="150"/>
        <v>29.021706099470514</v>
      </c>
      <c r="EZ125" s="2">
        <f t="shared" si="150"/>
        <v>29.093074507942021</v>
      </c>
      <c r="FA125" s="2">
        <f t="shared" si="150"/>
        <v>27.076387608138038</v>
      </c>
      <c r="FB125" s="2">
        <f t="shared" si="150"/>
        <v>25.159151156227558</v>
      </c>
      <c r="FC125" s="2">
        <f t="shared" si="150"/>
        <v>24.672936687232514</v>
      </c>
      <c r="FD125" s="2">
        <f t="shared" si="150"/>
        <v>26.706281878750808</v>
      </c>
      <c r="FE125" s="2">
        <f t="shared" si="150"/>
        <v>29.503428868561635</v>
      </c>
      <c r="FG125" s="2">
        <f t="shared" si="151"/>
        <v>0.99947559280741927</v>
      </c>
      <c r="FH125" s="2">
        <f t="shared" si="151"/>
        <v>0.99942748119855107</v>
      </c>
      <c r="FI125" s="2">
        <f t="shared" si="151"/>
        <v>0.99946675638049221</v>
      </c>
      <c r="FJ125" s="2">
        <f t="shared" si="151"/>
        <v>0.99943982920334273</v>
      </c>
      <c r="FK125" s="2">
        <f t="shared" si="151"/>
        <v>0.99952750702448445</v>
      </c>
      <c r="FL125" s="2">
        <f t="shared" si="151"/>
        <v>0.99955900339585912</v>
      </c>
      <c r="FM125" s="2">
        <f t="shared" si="151"/>
        <v>0.99945799195372154</v>
      </c>
      <c r="FN125" s="2">
        <f t="shared" si="151"/>
        <v>0.99956016741861664</v>
      </c>
      <c r="FO125" s="2">
        <f t="shared" si="151"/>
        <v>0.99947633733007224</v>
      </c>
      <c r="FP125" s="2">
        <f t="shared" si="151"/>
        <v>0.99955560361204498</v>
      </c>
      <c r="FQ125" s="2">
        <f t="shared" si="151"/>
        <v>0.99957969207686781</v>
      </c>
      <c r="FR125" s="2">
        <f t="shared" si="151"/>
        <v>0.99949981690587819</v>
      </c>
      <c r="FS125" s="2">
        <f t="shared" si="151"/>
        <v>0.99947064300708022</v>
      </c>
      <c r="FT125" s="2">
        <f t="shared" si="151"/>
        <v>0.99951935982189577</v>
      </c>
      <c r="FU125" s="2">
        <f t="shared" si="151"/>
        <v>0.99957754220371131</v>
      </c>
      <c r="FW125" s="2">
        <f t="shared" si="144"/>
        <v>4.1117459657392988E-7</v>
      </c>
      <c r="FX125" s="2">
        <f t="shared" si="144"/>
        <v>1.8830903450849138E-6</v>
      </c>
      <c r="FY125" s="2">
        <f t="shared" si="144"/>
        <v>1.8505794115499809E-6</v>
      </c>
      <c r="FZ125" s="2">
        <f t="shared" si="144"/>
        <v>2.2793398428656988E-6</v>
      </c>
      <c r="GA125" s="2">
        <f t="shared" si="144"/>
        <v>2.2542005553284302E-6</v>
      </c>
      <c r="GB125" s="2">
        <f t="shared" si="144"/>
        <v>2.2798509800761843E-6</v>
      </c>
      <c r="GC125" s="2">
        <f t="shared" si="144"/>
        <v>1.6227043093699675E-6</v>
      </c>
      <c r="GD125" s="2">
        <f t="shared" si="144"/>
        <v>2.9447908834312984E-6</v>
      </c>
      <c r="GE125" s="2">
        <f t="shared" si="144"/>
        <v>3.693690732683643E-6</v>
      </c>
      <c r="GF125" s="2">
        <f t="shared" si="144"/>
        <v>2.3277656764909991E-6</v>
      </c>
      <c r="GG125" s="2">
        <f t="shared" si="144"/>
        <v>1.729858436869521E-6</v>
      </c>
      <c r="GH125" s="2">
        <f t="shared" si="144"/>
        <v>1.4811829363939527E-6</v>
      </c>
      <c r="GI125" s="2">
        <f t="shared" si="144"/>
        <v>1.3112980297785279E-6</v>
      </c>
      <c r="GJ125" s="2">
        <f t="shared" si="144"/>
        <v>1.2054937157672127E-6</v>
      </c>
      <c r="GK125" s="2">
        <f t="shared" si="144"/>
        <v>6.8135441618931078E-7</v>
      </c>
      <c r="GM125" s="107">
        <f t="shared" si="145"/>
        <v>8.0971909543249409E-43</v>
      </c>
      <c r="GN125" s="107">
        <f t="shared" si="145"/>
        <v>1.7795126969432816E-47</v>
      </c>
      <c r="GO125" s="107">
        <f t="shared" si="145"/>
        <v>8.0233671744100649E-47</v>
      </c>
      <c r="GP125" s="107">
        <f t="shared" si="145"/>
        <v>8.5232717367961252E-49</v>
      </c>
      <c r="GQ125" s="107">
        <f t="shared" si="145"/>
        <v>3.0919185674079181E-54</v>
      </c>
      <c r="GR125" s="107">
        <f t="shared" si="145"/>
        <v>1.4654843361977462E-58</v>
      </c>
      <c r="GS125" s="107">
        <f t="shared" si="145"/>
        <v>2.2652666418561764E-56</v>
      </c>
      <c r="GT125" s="107">
        <f t="shared" si="145"/>
        <v>1.086051341992811E-58</v>
      </c>
      <c r="GU125" s="107">
        <f t="shared" si="145"/>
        <v>6.2931672339136775E-58</v>
      </c>
      <c r="GV125" s="107">
        <f t="shared" si="145"/>
        <v>4.5124034637059962E-62</v>
      </c>
      <c r="GW125" s="107">
        <f t="shared" si="145"/>
        <v>7.7786944981370194E-60</v>
      </c>
      <c r="GX125" s="107">
        <f t="shared" si="145"/>
        <v>2.1196274820719803E-59</v>
      </c>
      <c r="GY125" s="107">
        <f t="shared" si="145"/>
        <v>1.204808876810967E-54</v>
      </c>
      <c r="GZ125" s="107">
        <f t="shared" si="145"/>
        <v>3.8426995972261942E-52</v>
      </c>
      <c r="HA125" s="107">
        <f t="shared" si="145"/>
        <v>5.8917352937404726E-57</v>
      </c>
      <c r="HC125" s="107">
        <f t="shared" si="155"/>
        <v>1.450173353552249E-5</v>
      </c>
      <c r="HD125" s="107">
        <f t="shared" si="155"/>
        <v>5.2692601431406223E-6</v>
      </c>
      <c r="HE125" s="107">
        <f t="shared" si="155"/>
        <v>4.5670256641226313E-6</v>
      </c>
      <c r="HF125" s="107">
        <f t="shared" si="155"/>
        <v>2.1328479325247178E-6</v>
      </c>
      <c r="HG125" s="107">
        <f t="shared" si="155"/>
        <v>1.6926428511322324E-7</v>
      </c>
      <c r="HH125" s="107">
        <f t="shared" si="155"/>
        <v>1.9834032035581139E-8</v>
      </c>
      <c r="HI125" s="107">
        <f t="shared" si="138"/>
        <v>2.6673629758336322E-7</v>
      </c>
      <c r="HJ125" s="107">
        <f t="shared" si="138"/>
        <v>4.5864111573417036E-9</v>
      </c>
      <c r="HK125" s="107">
        <f t="shared" si="138"/>
        <v>5.6783881803883973E-9</v>
      </c>
      <c r="HL125" s="107">
        <f t="shared" si="138"/>
        <v>3.1802638465274754E-9</v>
      </c>
      <c r="HM125" s="107">
        <f t="shared" si="138"/>
        <v>1.9028042768765929E-8</v>
      </c>
      <c r="HN125" s="107">
        <f t="shared" si="138"/>
        <v>2.1886214880691249E-7</v>
      </c>
      <c r="HO125" s="107">
        <f t="shared" si="138"/>
        <v>1.8179905495227277E-6</v>
      </c>
      <c r="HP125" s="107">
        <f t="shared" si="138"/>
        <v>3.6116305732784918E-6</v>
      </c>
      <c r="HQ125" s="107">
        <f t="shared" si="138"/>
        <v>4.6174712762075781E-7</v>
      </c>
      <c r="HS125" s="107">
        <f t="shared" si="146"/>
        <v>1.3700215182740308E-4</v>
      </c>
      <c r="HT125" s="107">
        <f t="shared" si="146"/>
        <v>1.9065080063588943E-4</v>
      </c>
      <c r="HU125" s="107">
        <f t="shared" si="146"/>
        <v>2.5170681580396462E-4</v>
      </c>
      <c r="HV125" s="107">
        <f t="shared" si="146"/>
        <v>2.2136283417051214E-4</v>
      </c>
      <c r="HW125" s="107">
        <f t="shared" si="146"/>
        <v>1.6875010273305636E-4</v>
      </c>
      <c r="HX125" s="107">
        <f t="shared" si="146"/>
        <v>1.2981792811452188E-4</v>
      </c>
      <c r="HY125" s="107">
        <f t="shared" si="146"/>
        <v>5.4914329456072235E-5</v>
      </c>
      <c r="HZ125" s="107">
        <f t="shared" si="146"/>
        <v>2.2347835040095168E-4</v>
      </c>
      <c r="IA125" s="107">
        <f t="shared" si="146"/>
        <v>2.3357324278305638E-4</v>
      </c>
      <c r="IB125" s="107">
        <f t="shared" si="146"/>
        <v>9.7556134282631359E-5</v>
      </c>
      <c r="IC125" s="107">
        <f t="shared" si="146"/>
        <v>8.3510286864921606E-5</v>
      </c>
      <c r="ID125" s="107">
        <f t="shared" si="146"/>
        <v>3.1150129984746238E-5</v>
      </c>
      <c r="IE125" s="107">
        <f t="shared" si="146"/>
        <v>4.0491961558720284E-5</v>
      </c>
      <c r="IF125" s="107">
        <f t="shared" si="146"/>
        <v>8.185756918873095E-5</v>
      </c>
      <c r="IG125" s="107">
        <f t="shared" si="146"/>
        <v>7.8319860491765915E-5</v>
      </c>
      <c r="II125" s="107">
        <f t="shared" si="147"/>
        <v>9.6604920360190949E-26</v>
      </c>
      <c r="IJ125" s="107">
        <f t="shared" si="147"/>
        <v>1.0186801925383437E-23</v>
      </c>
      <c r="IK125" s="107">
        <f t="shared" si="147"/>
        <v>4.7539482880115462E-23</v>
      </c>
      <c r="IL125" s="107">
        <f t="shared" si="147"/>
        <v>1.420429083700682E-23</v>
      </c>
      <c r="IM125" s="107">
        <f t="shared" si="147"/>
        <v>4.4588376460410756E-25</v>
      </c>
      <c r="IN125" s="107">
        <f t="shared" si="147"/>
        <v>1.6233772160388804E-26</v>
      </c>
      <c r="IO125" s="107">
        <f t="shared" si="147"/>
        <v>3.1718157270902724E-28</v>
      </c>
      <c r="IP125" s="107">
        <f t="shared" si="147"/>
        <v>1.3883586950198909E-25</v>
      </c>
      <c r="IQ125" s="107">
        <f t="shared" si="147"/>
        <v>1.7045263619991752E-25</v>
      </c>
      <c r="IR125" s="107">
        <f t="shared" si="147"/>
        <v>5.0504991856439141E-28</v>
      </c>
      <c r="IS125" s="107">
        <f t="shared" si="147"/>
        <v>7.6977933300346923E-28</v>
      </c>
      <c r="IT125" s="107">
        <f t="shared" si="147"/>
        <v>1.7344914971427262E-29</v>
      </c>
      <c r="IU125" s="107">
        <f t="shared" si="147"/>
        <v>4.7726564729683854E-28</v>
      </c>
      <c r="IV125" s="107">
        <f t="shared" si="147"/>
        <v>1.8023993019166287E-26</v>
      </c>
      <c r="IW125" s="107">
        <f t="shared" si="147"/>
        <v>5.7639753594055643E-23</v>
      </c>
      <c r="IY125" s="107">
        <f t="shared" si="148"/>
        <v>1.5150388536292557E-4</v>
      </c>
      <c r="IZ125" s="107">
        <f t="shared" si="148"/>
        <v>1.9592006077903004E-4</v>
      </c>
      <c r="JA125" s="107">
        <f t="shared" si="148"/>
        <v>2.5627384146808727E-4</v>
      </c>
      <c r="JB125" s="107">
        <f t="shared" si="148"/>
        <v>2.2349568210303685E-4</v>
      </c>
      <c r="JC125" s="107">
        <f t="shared" si="148"/>
        <v>1.6891936701816959E-4</v>
      </c>
      <c r="JD125" s="107">
        <f t="shared" si="148"/>
        <v>1.2983776214655745E-4</v>
      </c>
      <c r="JE125" s="107">
        <f t="shared" si="148"/>
        <v>5.5181065753655598E-5</v>
      </c>
      <c r="JF125" s="107">
        <f t="shared" si="148"/>
        <v>2.2348293681210903E-4</v>
      </c>
      <c r="JG125" s="107">
        <f t="shared" si="148"/>
        <v>2.3357892117123678E-4</v>
      </c>
      <c r="JH125" s="107">
        <f t="shared" si="148"/>
        <v>9.7559314546477886E-5</v>
      </c>
      <c r="JI125" s="107">
        <f t="shared" si="148"/>
        <v>8.3529314907690371E-5</v>
      </c>
      <c r="JJ125" s="107">
        <f t="shared" si="148"/>
        <v>3.1368992133553151E-5</v>
      </c>
      <c r="JK125" s="107">
        <f t="shared" si="148"/>
        <v>4.2309952108243013E-5</v>
      </c>
      <c r="JL125" s="107">
        <f t="shared" si="148"/>
        <v>8.5469199762009442E-5</v>
      </c>
      <c r="JM125" s="107">
        <f t="shared" si="148"/>
        <v>7.8781607619386667E-5</v>
      </c>
    </row>
    <row r="126" spans="2:273" x14ac:dyDescent="0.25">
      <c r="B126" s="2">
        <v>98</v>
      </c>
      <c r="C126" s="37">
        <v>20.657</v>
      </c>
      <c r="D126" s="37">
        <v>22.417999999999999</v>
      </c>
      <c r="E126" s="37">
        <v>23.119</v>
      </c>
      <c r="F126" s="37">
        <v>27.408999999999999</v>
      </c>
      <c r="G126" s="37">
        <v>29.030999999999999</v>
      </c>
      <c r="H126" s="37">
        <v>30.088000000000001</v>
      </c>
      <c r="I126" s="37">
        <v>32.182000000000002</v>
      </c>
      <c r="J126" s="37">
        <v>31.27</v>
      </c>
      <c r="K126" s="37">
        <v>29.873000000000001</v>
      </c>
      <c r="L126" s="37">
        <v>29.222000000000001</v>
      </c>
      <c r="M126" s="37">
        <v>27.873000000000001</v>
      </c>
      <c r="N126" s="37">
        <v>26.349</v>
      </c>
      <c r="O126" s="37">
        <v>25.856999999999999</v>
      </c>
      <c r="P126" s="37">
        <v>25.968</v>
      </c>
      <c r="Q126" s="37">
        <v>28.308</v>
      </c>
      <c r="S126" s="4">
        <f t="shared" si="97"/>
        <v>20.754106506243204</v>
      </c>
      <c r="T126" s="4">
        <f t="shared" si="98"/>
        <v>22.024375209507891</v>
      </c>
      <c r="U126" s="4">
        <f t="shared" si="99"/>
        <v>23.983699631044271</v>
      </c>
      <c r="V126" s="4">
        <f t="shared" si="100"/>
        <v>26.940676045410697</v>
      </c>
      <c r="W126" s="4">
        <f t="shared" si="101"/>
        <v>28.170259022131049</v>
      </c>
      <c r="X126" s="4">
        <f t="shared" si="102"/>
        <v>29.527998515516728</v>
      </c>
      <c r="Y126" s="4">
        <f t="shared" si="103"/>
        <v>31.048701805395133</v>
      </c>
      <c r="Z126" s="4">
        <f t="shared" si="104"/>
        <v>30.076063651565946</v>
      </c>
      <c r="AA126" s="4">
        <f t="shared" si="105"/>
        <v>29.341894130322014</v>
      </c>
      <c r="AB126" s="4">
        <f t="shared" si="106"/>
        <v>29.213158537599959</v>
      </c>
      <c r="AC126" s="4">
        <f t="shared" si="107"/>
        <v>27.14740425536527</v>
      </c>
      <c r="AD126" s="4">
        <f t="shared" si="108"/>
        <v>25.572211532996992</v>
      </c>
      <c r="AE126" s="4">
        <f t="shared" si="109"/>
        <v>24.993407190318489</v>
      </c>
      <c r="AF126" s="4">
        <f t="shared" si="110"/>
        <v>26.984907411873841</v>
      </c>
      <c r="AG126" s="4">
        <f t="shared" si="110"/>
        <v>29.67027880873464</v>
      </c>
      <c r="AI126" s="4">
        <f t="shared" si="111"/>
        <v>-9.7106506243203938E-2</v>
      </c>
      <c r="AJ126" s="4">
        <f t="shared" si="112"/>
        <v>0.39362479049210819</v>
      </c>
      <c r="AK126" s="4">
        <f t="shared" si="113"/>
        <v>-0.86469963104427094</v>
      </c>
      <c r="AL126" s="4">
        <f t="shared" si="114"/>
        <v>0.46832395458930165</v>
      </c>
      <c r="AM126" s="4">
        <f t="shared" si="115"/>
        <v>0.8607409778689501</v>
      </c>
      <c r="AN126" s="4">
        <f t="shared" si="116"/>
        <v>0.5600014844832728</v>
      </c>
      <c r="AO126" s="4">
        <f t="shared" si="117"/>
        <v>1.133298194604869</v>
      </c>
      <c r="AP126" s="4">
        <f t="shared" si="118"/>
        <v>1.1939363484340539</v>
      </c>
      <c r="AQ126" s="4">
        <f t="shared" si="119"/>
        <v>0.53110586967798668</v>
      </c>
      <c r="AR126" s="4">
        <f t="shared" si="120"/>
        <v>8.8414624000421327E-3</v>
      </c>
      <c r="AS126" s="4">
        <f t="shared" si="121"/>
        <v>0.72559574463473098</v>
      </c>
      <c r="AT126" s="4">
        <f t="shared" si="122"/>
        <v>0.77678846700300852</v>
      </c>
      <c r="AU126" s="4">
        <f t="shared" si="123"/>
        <v>0.86359280968150998</v>
      </c>
      <c r="AV126" s="4">
        <f t="shared" si="154"/>
        <v>-1.0169074118738415</v>
      </c>
      <c r="AW126" s="4">
        <f t="shared" si="154"/>
        <v>-1.36227880873464</v>
      </c>
      <c r="AY126" s="2">
        <f t="shared" si="140"/>
        <v>20.754039377202513</v>
      </c>
      <c r="AZ126" s="2">
        <f t="shared" si="140"/>
        <v>22.014242840758133</v>
      </c>
      <c r="BA126" s="2">
        <f t="shared" si="140"/>
        <v>23.955698728756175</v>
      </c>
      <c r="BB126" s="2">
        <f t="shared" si="140"/>
        <v>26.902534002839957</v>
      </c>
      <c r="BC126" s="2">
        <f t="shared" si="140"/>
        <v>28.13079033526304</v>
      </c>
      <c r="BD126" s="2">
        <f t="shared" si="140"/>
        <v>29.491515615110345</v>
      </c>
      <c r="BE126" s="2">
        <f t="shared" si="140"/>
        <v>31.028971828224829</v>
      </c>
      <c r="BF126" s="2">
        <f t="shared" si="140"/>
        <v>29.997177271486152</v>
      </c>
      <c r="BG126" s="2">
        <f t="shared" si="140"/>
        <v>29.248880491983694</v>
      </c>
      <c r="BH126" s="2">
        <f t="shared" si="140"/>
        <v>29.166907554691999</v>
      </c>
      <c r="BI126" s="2">
        <f t="shared" si="140"/>
        <v>27.10406515791157</v>
      </c>
      <c r="BJ126" s="2">
        <f t="shared" si="140"/>
        <v>25.552125080587501</v>
      </c>
      <c r="BK126" s="2">
        <f t="shared" si="140"/>
        <v>24.96750311766592</v>
      </c>
      <c r="BL126" s="2">
        <f t="shared" si="140"/>
        <v>26.925632619991688</v>
      </c>
      <c r="BM126" s="2">
        <f t="shared" si="140"/>
        <v>29.572108033176701</v>
      </c>
      <c r="BO126" s="2" t="str">
        <f t="shared" si="141"/>
        <v/>
      </c>
      <c r="BP126" s="2" t="str">
        <f t="shared" si="141"/>
        <v/>
      </c>
      <c r="BQ126" s="2" t="str">
        <f t="shared" si="141"/>
        <v/>
      </c>
      <c r="BR126" s="2" t="str">
        <f t="shared" si="141"/>
        <v/>
      </c>
      <c r="BS126" s="2" t="str">
        <f t="shared" si="141"/>
        <v/>
      </c>
      <c r="BT126" s="2" t="str">
        <f t="shared" si="141"/>
        <v/>
      </c>
      <c r="BU126" s="2" t="str">
        <f t="shared" si="141"/>
        <v/>
      </c>
      <c r="BV126" s="2" t="str">
        <f t="shared" si="141"/>
        <v/>
      </c>
      <c r="BW126" s="2" t="str">
        <f t="shared" si="141"/>
        <v/>
      </c>
      <c r="BX126" s="2" t="str">
        <f t="shared" si="141"/>
        <v/>
      </c>
      <c r="BY126" s="2" t="str">
        <f t="shared" si="141"/>
        <v/>
      </c>
      <c r="BZ126" s="2" t="str">
        <f t="shared" si="141"/>
        <v/>
      </c>
      <c r="CA126" s="2" t="str">
        <f t="shared" si="141"/>
        <v/>
      </c>
      <c r="CB126" s="2" t="str">
        <f t="shared" si="141"/>
        <v/>
      </c>
      <c r="CC126" s="2" t="str">
        <f t="shared" si="141"/>
        <v/>
      </c>
      <c r="CE126" s="2">
        <f t="shared" si="142"/>
        <v>20.657</v>
      </c>
      <c r="CF126" s="2">
        <f t="shared" si="142"/>
        <v>22.417999999999999</v>
      </c>
      <c r="CG126" s="2">
        <f t="shared" si="142"/>
        <v>23.119</v>
      </c>
      <c r="CH126" s="2">
        <f t="shared" si="142"/>
        <v>27.408999999999999</v>
      </c>
      <c r="CI126" s="2">
        <f t="shared" si="142"/>
        <v>29.030999999999999</v>
      </c>
      <c r="CJ126" s="2">
        <f t="shared" si="142"/>
        <v>30.088000000000001</v>
      </c>
      <c r="CK126" s="2">
        <f t="shared" si="142"/>
        <v>32.182000000000002</v>
      </c>
      <c r="CL126" s="2">
        <f t="shared" si="142"/>
        <v>31.27</v>
      </c>
      <c r="CM126" s="2">
        <f t="shared" si="142"/>
        <v>29.873000000000001</v>
      </c>
      <c r="CN126" s="2">
        <f t="shared" si="142"/>
        <v>29.222000000000001</v>
      </c>
      <c r="CO126" s="2">
        <f t="shared" si="142"/>
        <v>27.873000000000001</v>
      </c>
      <c r="CP126" s="2">
        <f t="shared" si="142"/>
        <v>26.349</v>
      </c>
      <c r="CQ126" s="2">
        <f t="shared" si="142"/>
        <v>25.856999999999999</v>
      </c>
      <c r="CR126" s="2">
        <f t="shared" si="142"/>
        <v>25.968</v>
      </c>
      <c r="CS126" s="2">
        <f t="shared" si="142"/>
        <v>28.308</v>
      </c>
      <c r="CU126" s="2">
        <f t="shared" si="143"/>
        <v>20.657</v>
      </c>
      <c r="CV126" s="2">
        <f t="shared" si="143"/>
        <v>22.417999999999999</v>
      </c>
      <c r="CW126" s="2">
        <f t="shared" si="143"/>
        <v>23.119</v>
      </c>
      <c r="CX126" s="2">
        <f t="shared" si="143"/>
        <v>27.408999999999999</v>
      </c>
      <c r="CY126" s="2">
        <f t="shared" si="143"/>
        <v>29.030999999999999</v>
      </c>
      <c r="CZ126" s="2">
        <f t="shared" si="143"/>
        <v>30.088000000000001</v>
      </c>
      <c r="DA126" s="2">
        <f t="shared" si="143"/>
        <v>32.182000000000002</v>
      </c>
      <c r="DB126" s="2">
        <f t="shared" si="143"/>
        <v>31.27</v>
      </c>
      <c r="DC126" s="2">
        <f t="shared" si="143"/>
        <v>29.873000000000001</v>
      </c>
      <c r="DD126" s="2">
        <f t="shared" si="143"/>
        <v>29.222000000000001</v>
      </c>
      <c r="DE126" s="2">
        <f t="shared" si="143"/>
        <v>27.873000000000001</v>
      </c>
      <c r="DF126" s="2">
        <f t="shared" si="143"/>
        <v>26.349</v>
      </c>
      <c r="DG126" s="2">
        <f t="shared" si="143"/>
        <v>25.856999999999999</v>
      </c>
      <c r="DH126" s="2">
        <f t="shared" si="143"/>
        <v>25.968</v>
      </c>
      <c r="DI126" s="2">
        <f t="shared" si="143"/>
        <v>28.308</v>
      </c>
      <c r="DK126" s="2">
        <f t="shared" si="149"/>
        <v>51.532441441441449</v>
      </c>
      <c r="DL126" s="2">
        <f t="shared" si="149"/>
        <v>47.535910728744945</v>
      </c>
      <c r="DM126" s="2">
        <f t="shared" si="149"/>
        <v>52.879676222781484</v>
      </c>
      <c r="DN126" s="2">
        <f t="shared" si="149"/>
        <v>49.52980715249663</v>
      </c>
      <c r="DO126" s="2">
        <f t="shared" si="149"/>
        <v>45.145567678812412</v>
      </c>
      <c r="DP126" s="2">
        <f t="shared" si="149"/>
        <v>48.905528812415653</v>
      </c>
      <c r="DQ126" s="2">
        <f t="shared" si="149"/>
        <v>49.28785851843746</v>
      </c>
      <c r="DR126" s="2">
        <f t="shared" si="149"/>
        <v>43.267125371120116</v>
      </c>
      <c r="DS126" s="2">
        <f t="shared" si="149"/>
        <v>42.856133400809718</v>
      </c>
      <c r="DT126" s="2">
        <f t="shared" si="149"/>
        <v>47.136211073421599</v>
      </c>
      <c r="DU126" s="2">
        <f t="shared" si="149"/>
        <v>48.19191957544588</v>
      </c>
      <c r="DV126" s="2">
        <f t="shared" si="149"/>
        <v>57.431714848451691</v>
      </c>
      <c r="DW126" s="2">
        <f t="shared" si="149"/>
        <v>56.129067881241554</v>
      </c>
      <c r="DX126" s="2">
        <f t="shared" si="149"/>
        <v>54.370779419703098</v>
      </c>
      <c r="DY126" s="2">
        <f t="shared" si="149"/>
        <v>43.472735014005607</v>
      </c>
      <c r="EA126" s="2">
        <f t="shared" si="153"/>
        <v>20.741211741367906</v>
      </c>
      <c r="EB126" s="2">
        <f t="shared" si="153"/>
        <v>22.002629351013642</v>
      </c>
      <c r="EC126" s="2">
        <f t="shared" si="153"/>
        <v>23.94344115724093</v>
      </c>
      <c r="ED126" s="2">
        <f t="shared" si="153"/>
        <v>26.892460526315791</v>
      </c>
      <c r="EE126" s="2">
        <f t="shared" si="152"/>
        <v>28.124402245041775</v>
      </c>
      <c r="EF126" s="2">
        <f t="shared" si="152"/>
        <v>29.484711507253497</v>
      </c>
      <c r="EG126" s="2">
        <f t="shared" si="152"/>
        <v>31.021107450209001</v>
      </c>
      <c r="EH126" s="2">
        <f t="shared" si="152"/>
        <v>29.992539912476555</v>
      </c>
      <c r="EI126" s="2">
        <f t="shared" si="152"/>
        <v>29.243218823529411</v>
      </c>
      <c r="EJ126" s="2">
        <f t="shared" si="152"/>
        <v>29.160562139397772</v>
      </c>
      <c r="EK126" s="2">
        <f t="shared" si="152"/>
        <v>27.097022027461293</v>
      </c>
      <c r="EL126" s="2">
        <f t="shared" si="152"/>
        <v>25.539453526481388</v>
      </c>
      <c r="EM126" s="2">
        <f t="shared" si="135"/>
        <v>24.954393851577436</v>
      </c>
      <c r="EN126" s="2">
        <f t="shared" si="135"/>
        <v>26.915149859018769</v>
      </c>
      <c r="EO126" s="2">
        <f t="shared" si="135"/>
        <v>29.567441572863565</v>
      </c>
      <c r="EQ126" s="2">
        <f t="shared" si="150"/>
        <v>20.975460334356242</v>
      </c>
      <c r="ER126" s="2">
        <f t="shared" si="150"/>
        <v>22.174245613681812</v>
      </c>
      <c r="ES126" s="2">
        <f t="shared" si="150"/>
        <v>23.811525984424193</v>
      </c>
      <c r="ET126" s="2">
        <f t="shared" si="150"/>
        <v>26.757914067500835</v>
      </c>
      <c r="EU126" s="2">
        <f t="shared" si="150"/>
        <v>27.835090944149872</v>
      </c>
      <c r="EV126" s="2">
        <f t="shared" si="150"/>
        <v>29.643271504293292</v>
      </c>
      <c r="EW126" s="2">
        <f t="shared" si="150"/>
        <v>30.568298216113426</v>
      </c>
      <c r="EX126" s="2">
        <f t="shared" si="150"/>
        <v>29.770927918700746</v>
      </c>
      <c r="EY126" s="2">
        <f t="shared" si="150"/>
        <v>28.948595937295131</v>
      </c>
      <c r="EZ126" s="2">
        <f t="shared" si="150"/>
        <v>28.987331618031931</v>
      </c>
      <c r="FA126" s="2">
        <f t="shared" si="150"/>
        <v>26.971842576679848</v>
      </c>
      <c r="FB126" s="2">
        <f t="shared" si="150"/>
        <v>25.083788911188961</v>
      </c>
      <c r="FC126" s="2">
        <f t="shared" si="150"/>
        <v>24.598145240554455</v>
      </c>
      <c r="FD126" s="2">
        <f t="shared" si="150"/>
        <v>26.617259487575847</v>
      </c>
      <c r="FE126" s="2">
        <f t="shared" si="150"/>
        <v>29.396486747910842</v>
      </c>
      <c r="FG126" s="2">
        <f t="shared" si="151"/>
        <v>0.99958340362812526</v>
      </c>
      <c r="FH126" s="2">
        <f t="shared" si="151"/>
        <v>0.99954517859544501</v>
      </c>
      <c r="FI126" s="2">
        <f t="shared" si="151"/>
        <v>0.9995763830776333</v>
      </c>
      <c r="FJ126" s="2">
        <f t="shared" si="151"/>
        <v>0.99955498924967268</v>
      </c>
      <c r="FK126" s="2">
        <f t="shared" si="151"/>
        <v>0.99962464901280657</v>
      </c>
      <c r="FL126" s="2">
        <f t="shared" si="151"/>
        <v>0.99964967217098655</v>
      </c>
      <c r="FM126" s="2">
        <f t="shared" si="151"/>
        <v>0.99956941970613133</v>
      </c>
      <c r="FN126" s="2">
        <f t="shared" si="151"/>
        <v>0.99965059695465652</v>
      </c>
      <c r="FO126" s="2">
        <f t="shared" si="151"/>
        <v>0.99958399515099072</v>
      </c>
      <c r="FP126" s="2">
        <f t="shared" si="151"/>
        <v>0.99964697113487389</v>
      </c>
      <c r="FQ126" s="2">
        <f t="shared" si="151"/>
        <v>0.99966610868598538</v>
      </c>
      <c r="FR126" s="2">
        <f t="shared" si="151"/>
        <v>0.99960264956896183</v>
      </c>
      <c r="FS126" s="2">
        <f t="shared" si="151"/>
        <v>0.99957947100969124</v>
      </c>
      <c r="FT126" s="2">
        <f t="shared" si="151"/>
        <v>0.99961817619093452</v>
      </c>
      <c r="FU126" s="2">
        <f t="shared" si="151"/>
        <v>0.99966440068499574</v>
      </c>
      <c r="FW126" s="2">
        <f t="shared" si="144"/>
        <v>5.1763809320154581E-7</v>
      </c>
      <c r="FX126" s="2">
        <f t="shared" si="144"/>
        <v>2.3706691322409231E-6</v>
      </c>
      <c r="FY126" s="2">
        <f t="shared" si="144"/>
        <v>2.329740331420248E-6</v>
      </c>
      <c r="FZ126" s="2">
        <f t="shared" si="144"/>
        <v>2.8695171567697672E-6</v>
      </c>
      <c r="GA126" s="2">
        <f t="shared" si="144"/>
        <v>2.8378687060052069E-6</v>
      </c>
      <c r="GB126" s="2">
        <f t="shared" si="144"/>
        <v>2.8701606396333305E-6</v>
      </c>
      <c r="GC126" s="2">
        <f t="shared" si="144"/>
        <v>2.04286283256577E-6</v>
      </c>
      <c r="GD126" s="2">
        <f t="shared" si="144"/>
        <v>3.7072692488483762E-6</v>
      </c>
      <c r="GE126" s="2">
        <f t="shared" si="144"/>
        <v>4.6500766793953827E-6</v>
      </c>
      <c r="GF126" s="2">
        <f t="shared" si="144"/>
        <v>2.9304815965836797E-6</v>
      </c>
      <c r="GG126" s="2">
        <f t="shared" si="144"/>
        <v>2.1777617695526952E-6</v>
      </c>
      <c r="GH126" s="2">
        <f t="shared" si="144"/>
        <v>1.8646981230008703E-6</v>
      </c>
      <c r="GI126" s="2">
        <f t="shared" si="144"/>
        <v>1.6508258516215805E-6</v>
      </c>
      <c r="GJ126" s="2">
        <f t="shared" si="144"/>
        <v>1.5176261988363676E-6</v>
      </c>
      <c r="GK126" s="2">
        <f t="shared" si="144"/>
        <v>8.57774237650397E-7</v>
      </c>
      <c r="GM126" s="107">
        <f t="shared" si="145"/>
        <v>2.3251772821186541E-45</v>
      </c>
      <c r="GN126" s="107">
        <f t="shared" si="145"/>
        <v>2.441721014965214E-50</v>
      </c>
      <c r="GO126" s="107">
        <f t="shared" si="145"/>
        <v>1.2869295115546971E-49</v>
      </c>
      <c r="GP126" s="107">
        <f t="shared" si="145"/>
        <v>9.8723447989828886E-52</v>
      </c>
      <c r="GQ126" s="107">
        <f t="shared" si="145"/>
        <v>1.9480812134474649E-57</v>
      </c>
      <c r="GR126" s="107">
        <f t="shared" si="145"/>
        <v>5.4175083955539935E-62</v>
      </c>
      <c r="GS126" s="107">
        <f t="shared" si="145"/>
        <v>9.1821127039357089E-60</v>
      </c>
      <c r="GT126" s="107">
        <f t="shared" si="145"/>
        <v>3.9538509823039822E-62</v>
      </c>
      <c r="GU126" s="107">
        <f t="shared" si="145"/>
        <v>2.1205409813598478E-61</v>
      </c>
      <c r="GV126" s="107">
        <f t="shared" si="145"/>
        <v>1.0159992320241469E-65</v>
      </c>
      <c r="GW126" s="107">
        <f t="shared" si="145"/>
        <v>2.5344863765447576E-63</v>
      </c>
      <c r="GX126" s="107">
        <f t="shared" si="145"/>
        <v>6.0936148320062879E-63</v>
      </c>
      <c r="GY126" s="107">
        <f t="shared" si="145"/>
        <v>6.3983657908793372E-58</v>
      </c>
      <c r="GZ126" s="107">
        <f t="shared" si="145"/>
        <v>3.1942004578548725E-55</v>
      </c>
      <c r="HA126" s="107">
        <f t="shared" si="145"/>
        <v>2.8408661120554811E-60</v>
      </c>
      <c r="HC126" s="107">
        <f t="shared" si="155"/>
        <v>1.8963019559244193E-6</v>
      </c>
      <c r="HD126" s="107">
        <f t="shared" si="155"/>
        <v>5.3906259359787693E-7</v>
      </c>
      <c r="HE126" s="107">
        <f t="shared" si="155"/>
        <v>4.7941413662941658E-7</v>
      </c>
      <c r="HF126" s="107">
        <f t="shared" si="155"/>
        <v>1.9453240614984286E-7</v>
      </c>
      <c r="HG126" s="107">
        <f t="shared" si="155"/>
        <v>1.1218212232138018E-8</v>
      </c>
      <c r="HH126" s="107">
        <f t="shared" si="155"/>
        <v>9.9443427326899549E-10</v>
      </c>
      <c r="HI126" s="107">
        <f t="shared" si="138"/>
        <v>1.6526129820626748E-8</v>
      </c>
      <c r="HJ126" s="107">
        <f t="shared" si="138"/>
        <v>2.0272756854401208E-10</v>
      </c>
      <c r="HK126" s="107">
        <f t="shared" si="138"/>
        <v>2.4244883259833771E-10</v>
      </c>
      <c r="HL126" s="107">
        <f t="shared" si="138"/>
        <v>1.2335980572797127E-10</v>
      </c>
      <c r="HM126" s="107">
        <f t="shared" si="138"/>
        <v>9.3613731380841362E-10</v>
      </c>
      <c r="HN126" s="107">
        <f t="shared" si="138"/>
        <v>1.2681789304142576E-8</v>
      </c>
      <c r="HO126" s="107">
        <f t="shared" si="138"/>
        <v>1.430742157260297E-7</v>
      </c>
      <c r="HP126" s="107">
        <f t="shared" si="138"/>
        <v>3.3462922946812868E-7</v>
      </c>
      <c r="HQ126" s="107">
        <f t="shared" si="138"/>
        <v>3.0977304488484362E-8</v>
      </c>
      <c r="HS126" s="107">
        <f t="shared" si="146"/>
        <v>2.226667198153753E-4</v>
      </c>
      <c r="HT126" s="107">
        <f t="shared" si="146"/>
        <v>3.1681127187640698E-4</v>
      </c>
      <c r="HU126" s="107">
        <f t="shared" si="146"/>
        <v>4.1129918783628673E-4</v>
      </c>
      <c r="HV126" s="107">
        <f t="shared" si="146"/>
        <v>3.6820982645398336E-4</v>
      </c>
      <c r="HW126" s="107">
        <f t="shared" si="146"/>
        <v>2.8785846440569103E-4</v>
      </c>
      <c r="HX126" s="107">
        <f t="shared" si="146"/>
        <v>2.2704842856400694E-4</v>
      </c>
      <c r="HY126" s="107">
        <f t="shared" si="146"/>
        <v>9.9148178054891544E-5</v>
      </c>
      <c r="HZ126" s="107">
        <f t="shared" si="146"/>
        <v>3.8404220947926403E-4</v>
      </c>
      <c r="IA126" s="107">
        <f t="shared" si="146"/>
        <v>4.0425570271478378E-4</v>
      </c>
      <c r="IB126" s="107">
        <f t="shared" si="146"/>
        <v>1.7527127208166651E-4</v>
      </c>
      <c r="IC126" s="107">
        <f t="shared" si="146"/>
        <v>1.4856716594431897E-4</v>
      </c>
      <c r="ID126" s="107">
        <f t="shared" si="146"/>
        <v>5.7812349179357427E-5</v>
      </c>
      <c r="IE126" s="107">
        <f t="shared" si="146"/>
        <v>7.2984120732899526E-5</v>
      </c>
      <c r="IF126" s="107">
        <f t="shared" si="146"/>
        <v>1.4145746146193911E-4</v>
      </c>
      <c r="IG126" s="107">
        <f t="shared" si="146"/>
        <v>1.3094120071414144E-4</v>
      </c>
      <c r="II126" s="107">
        <f t="shared" si="147"/>
        <v>5.4218705723801787E-25</v>
      </c>
      <c r="IJ126" s="107">
        <f t="shared" si="147"/>
        <v>5.9359972170509213E-23</v>
      </c>
      <c r="IK126" s="107">
        <f t="shared" si="147"/>
        <v>2.6217679882255876E-22</v>
      </c>
      <c r="IL126" s="107">
        <f t="shared" si="147"/>
        <v>8.3946808052910551E-23</v>
      </c>
      <c r="IM126" s="107">
        <f t="shared" si="147"/>
        <v>2.9678021296248128E-24</v>
      </c>
      <c r="IN126" s="107">
        <f t="shared" si="147"/>
        <v>1.2146610774809959E-25</v>
      </c>
      <c r="IO126" s="107">
        <f t="shared" si="147"/>
        <v>2.5780620492908522E-27</v>
      </c>
      <c r="IP126" s="107">
        <f t="shared" si="147"/>
        <v>1.0019167825748471E-24</v>
      </c>
      <c r="IQ126" s="107">
        <f t="shared" si="147"/>
        <v>1.2650807487085286E-24</v>
      </c>
      <c r="IR126" s="107">
        <f t="shared" si="147"/>
        <v>4.2791540854730229E-27</v>
      </c>
      <c r="IS126" s="107">
        <f t="shared" si="147"/>
        <v>6.1313470052914154E-27</v>
      </c>
      <c r="IT126" s="107">
        <f t="shared" si="147"/>
        <v>1.5332839532081826E-28</v>
      </c>
      <c r="IU126" s="107">
        <f t="shared" si="147"/>
        <v>3.7035324754758971E-27</v>
      </c>
      <c r="IV126" s="107">
        <f t="shared" si="147"/>
        <v>1.2242020741594251E-25</v>
      </c>
      <c r="IW126" s="107">
        <f t="shared" si="147"/>
        <v>2.8043617886602714E-22</v>
      </c>
      <c r="IY126" s="107">
        <f t="shared" si="148"/>
        <v>2.2456302177129971E-4</v>
      </c>
      <c r="IZ126" s="107">
        <f t="shared" si="148"/>
        <v>3.1735033447000485E-4</v>
      </c>
      <c r="JA126" s="107">
        <f t="shared" si="148"/>
        <v>4.1177860197291614E-4</v>
      </c>
      <c r="JB126" s="107">
        <f t="shared" si="148"/>
        <v>3.684043588601332E-4</v>
      </c>
      <c r="JC126" s="107">
        <f t="shared" si="148"/>
        <v>2.8786968261792318E-4</v>
      </c>
      <c r="JD126" s="107">
        <f t="shared" si="148"/>
        <v>2.270494229982802E-4</v>
      </c>
      <c r="JE126" s="107">
        <f t="shared" si="148"/>
        <v>9.916470418471217E-5</v>
      </c>
      <c r="JF126" s="107">
        <f t="shared" si="148"/>
        <v>3.840424122068326E-4</v>
      </c>
      <c r="JG126" s="107">
        <f t="shared" si="148"/>
        <v>4.0425594516361638E-4</v>
      </c>
      <c r="JH126" s="107">
        <f t="shared" si="148"/>
        <v>1.7527139544147222E-4</v>
      </c>
      <c r="JI126" s="107">
        <f t="shared" si="148"/>
        <v>1.4856810208163277E-4</v>
      </c>
      <c r="JJ126" s="107">
        <f t="shared" si="148"/>
        <v>5.7825030968661571E-5</v>
      </c>
      <c r="JK126" s="107">
        <f t="shared" si="148"/>
        <v>7.3127194948625554E-5</v>
      </c>
      <c r="JL126" s="107">
        <f t="shared" si="148"/>
        <v>1.4179209069140722E-4</v>
      </c>
      <c r="JM126" s="107">
        <f t="shared" si="148"/>
        <v>1.3097217801862993E-4</v>
      </c>
    </row>
    <row r="127" spans="2:273" x14ac:dyDescent="0.25">
      <c r="B127" s="2">
        <v>99</v>
      </c>
      <c r="C127" s="37">
        <v>22</v>
      </c>
      <c r="D127" s="37">
        <v>20.984999999999999</v>
      </c>
      <c r="E127" s="37">
        <v>23.925000000000001</v>
      </c>
      <c r="F127" s="37">
        <v>26.893999999999998</v>
      </c>
      <c r="G127" s="37">
        <v>26.277000000000001</v>
      </c>
      <c r="H127" s="37">
        <v>30.338000000000001</v>
      </c>
      <c r="I127" s="37">
        <v>31.954999999999998</v>
      </c>
      <c r="J127" s="37">
        <v>30.524000000000001</v>
      </c>
      <c r="K127" s="37">
        <v>29.46</v>
      </c>
      <c r="L127" s="37">
        <v>27.762</v>
      </c>
      <c r="M127" s="37">
        <v>26.984000000000002</v>
      </c>
      <c r="N127" s="37">
        <v>27.302</v>
      </c>
      <c r="O127" s="37">
        <v>26.222000000000001</v>
      </c>
      <c r="P127" s="37">
        <v>26.158999999999999</v>
      </c>
      <c r="Q127" s="37">
        <v>29.492000000000001</v>
      </c>
      <c r="S127" s="4">
        <f t="shared" si="97"/>
        <v>20.710734018805656</v>
      </c>
      <c r="T127" s="4">
        <f t="shared" si="98"/>
        <v>21.998782201590423</v>
      </c>
      <c r="U127" s="4">
        <f t="shared" si="99"/>
        <v>23.925798675492175</v>
      </c>
      <c r="V127" s="4">
        <f t="shared" si="100"/>
        <v>26.883265393159061</v>
      </c>
      <c r="W127" s="4">
        <f t="shared" si="101"/>
        <v>28.099537808107783</v>
      </c>
      <c r="X127" s="4">
        <f t="shared" si="102"/>
        <v>29.519970509494875</v>
      </c>
      <c r="Y127" s="4">
        <f t="shared" si="103"/>
        <v>30.951758854233979</v>
      </c>
      <c r="Z127" s="4">
        <f t="shared" si="104"/>
        <v>30.036927115338102</v>
      </c>
      <c r="AA127" s="4">
        <f t="shared" si="105"/>
        <v>29.31947186736323</v>
      </c>
      <c r="AB127" s="4">
        <f t="shared" si="106"/>
        <v>29.128441344571712</v>
      </c>
      <c r="AC127" s="4">
        <f t="shared" si="107"/>
        <v>27.073810804299217</v>
      </c>
      <c r="AD127" s="4">
        <f t="shared" si="108"/>
        <v>25.465881672939414</v>
      </c>
      <c r="AE127" s="4">
        <f t="shared" si="109"/>
        <v>24.896813503404768</v>
      </c>
      <c r="AF127" s="4">
        <f t="shared" si="110"/>
        <v>26.917887538928824</v>
      </c>
      <c r="AG127" s="4">
        <f t="shared" si="110"/>
        <v>29.63411940829511</v>
      </c>
      <c r="AI127" s="4">
        <f t="shared" si="111"/>
        <v>1.2892659811943439</v>
      </c>
      <c r="AJ127" s="4">
        <f t="shared" si="112"/>
        <v>-1.0137822015904234</v>
      </c>
      <c r="AK127" s="4">
        <f t="shared" si="113"/>
        <v>-7.9867549217382816E-4</v>
      </c>
      <c r="AL127" s="4">
        <f t="shared" si="114"/>
        <v>1.0734606840937744E-2</v>
      </c>
      <c r="AM127" s="4">
        <f t="shared" si="115"/>
        <v>-1.8225378081077821</v>
      </c>
      <c r="AN127" s="4">
        <f t="shared" si="116"/>
        <v>0.81802949050512552</v>
      </c>
      <c r="AO127" s="4">
        <f t="shared" si="117"/>
        <v>1.0032411457660189</v>
      </c>
      <c r="AP127" s="4">
        <f t="shared" si="118"/>
        <v>0.4870728846618988</v>
      </c>
      <c r="AQ127" s="4">
        <f t="shared" si="119"/>
        <v>0.14052813263677066</v>
      </c>
      <c r="AR127" s="4">
        <f t="shared" si="120"/>
        <v>-1.3664413445717116</v>
      </c>
      <c r="AS127" s="4">
        <f t="shared" si="121"/>
        <v>-8.9810804299215619E-2</v>
      </c>
      <c r="AT127" s="4">
        <f t="shared" si="122"/>
        <v>1.8361183270605856</v>
      </c>
      <c r="AU127" s="4">
        <f t="shared" si="123"/>
        <v>1.3251864965952329</v>
      </c>
      <c r="AV127" s="4">
        <f t="shared" si="154"/>
        <v>-0.75888753892882477</v>
      </c>
      <c r="AW127" s="4">
        <f t="shared" si="154"/>
        <v>-0.14211940829510894</v>
      </c>
      <c r="AY127" s="2">
        <f t="shared" si="140"/>
        <v>20.710728074296249</v>
      </c>
      <c r="AZ127" s="2">
        <f t="shared" si="140"/>
        <v>21.982765458841698</v>
      </c>
      <c r="BA127" s="2">
        <f t="shared" si="140"/>
        <v>23.882200312601782</v>
      </c>
      <c r="BB127" s="2">
        <f t="shared" si="140"/>
        <v>26.822886055552797</v>
      </c>
      <c r="BC127" s="2">
        <f t="shared" si="140"/>
        <v>28.035565788660161</v>
      </c>
      <c r="BD127" s="2">
        <f t="shared" si="140"/>
        <v>29.459446308892431</v>
      </c>
      <c r="BE127" s="2">
        <f t="shared" si="140"/>
        <v>30.917939690118374</v>
      </c>
      <c r="BF127" s="2">
        <f t="shared" si="140"/>
        <v>29.908475358613163</v>
      </c>
      <c r="BG127" s="2">
        <f t="shared" si="140"/>
        <v>29.167132364420517</v>
      </c>
      <c r="BH127" s="2">
        <f t="shared" si="140"/>
        <v>29.049764253125389</v>
      </c>
      <c r="BI127" s="2">
        <f t="shared" si="140"/>
        <v>27.000647733329021</v>
      </c>
      <c r="BJ127" s="2">
        <f t="shared" si="140"/>
        <v>25.430501572097267</v>
      </c>
      <c r="BK127" s="2">
        <f t="shared" si="140"/>
        <v>24.852411502308669</v>
      </c>
      <c r="BL127" s="2">
        <f t="shared" si="140"/>
        <v>26.820334144441794</v>
      </c>
      <c r="BM127" s="2">
        <f t="shared" si="140"/>
        <v>29.477119244715492</v>
      </c>
      <c r="BO127" s="2" t="str">
        <f t="shared" si="141"/>
        <v/>
      </c>
      <c r="BP127" s="2" t="str">
        <f t="shared" si="141"/>
        <v/>
      </c>
      <c r="BQ127" s="2" t="str">
        <f t="shared" si="141"/>
        <v/>
      </c>
      <c r="BR127" s="2" t="str">
        <f t="shared" si="141"/>
        <v/>
      </c>
      <c r="BS127" s="2" t="str">
        <f t="shared" si="141"/>
        <v/>
      </c>
      <c r="BT127" s="2" t="str">
        <f t="shared" si="141"/>
        <v/>
      </c>
      <c r="BU127" s="2" t="str">
        <f t="shared" si="141"/>
        <v/>
      </c>
      <c r="BV127" s="2" t="str">
        <f t="shared" si="141"/>
        <v/>
      </c>
      <c r="BW127" s="2" t="str">
        <f t="shared" si="141"/>
        <v/>
      </c>
      <c r="BX127" s="2" t="str">
        <f t="shared" si="141"/>
        <v/>
      </c>
      <c r="BY127" s="2" t="str">
        <f t="shared" si="141"/>
        <v/>
      </c>
      <c r="BZ127" s="2" t="str">
        <f t="shared" si="141"/>
        <v/>
      </c>
      <c r="CA127" s="2" t="str">
        <f t="shared" si="141"/>
        <v/>
      </c>
      <c r="CB127" s="2" t="str">
        <f t="shared" si="141"/>
        <v/>
      </c>
      <c r="CC127" s="2" t="str">
        <f t="shared" si="141"/>
        <v/>
      </c>
      <c r="CE127" s="2">
        <f t="shared" si="142"/>
        <v>22</v>
      </c>
      <c r="CF127" s="2">
        <f t="shared" si="142"/>
        <v>20.984999999999999</v>
      </c>
      <c r="CG127" s="2">
        <f t="shared" si="142"/>
        <v>23.925000000000001</v>
      </c>
      <c r="CH127" s="2">
        <f t="shared" si="142"/>
        <v>26.893999999999998</v>
      </c>
      <c r="CI127" s="2">
        <f t="shared" si="142"/>
        <v>26.277000000000001</v>
      </c>
      <c r="CJ127" s="2">
        <f t="shared" si="142"/>
        <v>30.338000000000001</v>
      </c>
      <c r="CK127" s="2">
        <f t="shared" si="142"/>
        <v>31.954999999999998</v>
      </c>
      <c r="CL127" s="2">
        <f t="shared" si="142"/>
        <v>30.524000000000001</v>
      </c>
      <c r="CM127" s="2">
        <f t="shared" si="142"/>
        <v>29.46</v>
      </c>
      <c r="CN127" s="2">
        <f t="shared" si="142"/>
        <v>27.762</v>
      </c>
      <c r="CO127" s="2">
        <f t="shared" si="142"/>
        <v>26.984000000000002</v>
      </c>
      <c r="CP127" s="2">
        <f t="shared" si="142"/>
        <v>27.302</v>
      </c>
      <c r="CQ127" s="2">
        <f t="shared" si="142"/>
        <v>26.222000000000001</v>
      </c>
      <c r="CR127" s="2">
        <f t="shared" si="142"/>
        <v>26.158999999999999</v>
      </c>
      <c r="CS127" s="2">
        <f t="shared" si="142"/>
        <v>29.492000000000001</v>
      </c>
      <c r="CU127" s="2">
        <f t="shared" si="143"/>
        <v>22</v>
      </c>
      <c r="CV127" s="2">
        <f t="shared" si="143"/>
        <v>20.984999999999999</v>
      </c>
      <c r="CW127" s="2">
        <f t="shared" si="143"/>
        <v>23.925000000000001</v>
      </c>
      <c r="CX127" s="2">
        <f t="shared" si="143"/>
        <v>26.893999999999998</v>
      </c>
      <c r="CY127" s="2">
        <f t="shared" si="143"/>
        <v>26.277000000000001</v>
      </c>
      <c r="CZ127" s="2">
        <f t="shared" si="143"/>
        <v>30.338000000000001</v>
      </c>
      <c r="DA127" s="2">
        <f t="shared" si="143"/>
        <v>31.954999999999998</v>
      </c>
      <c r="DB127" s="2">
        <f t="shared" si="143"/>
        <v>30.524000000000001</v>
      </c>
      <c r="DC127" s="2">
        <f t="shared" si="143"/>
        <v>29.46</v>
      </c>
      <c r="DD127" s="2">
        <f t="shared" si="143"/>
        <v>27.762</v>
      </c>
      <c r="DE127" s="2">
        <f t="shared" si="143"/>
        <v>26.984000000000002</v>
      </c>
      <c r="DF127" s="2">
        <f t="shared" si="143"/>
        <v>27.302</v>
      </c>
      <c r="DG127" s="2">
        <f t="shared" si="143"/>
        <v>26.222000000000001</v>
      </c>
      <c r="DH127" s="2">
        <f t="shared" si="143"/>
        <v>26.158999999999999</v>
      </c>
      <c r="DI127" s="2">
        <f t="shared" si="143"/>
        <v>29.492000000000001</v>
      </c>
      <c r="DK127" s="2">
        <f t="shared" si="149"/>
        <v>51.795662162162174</v>
      </c>
      <c r="DL127" s="2">
        <f t="shared" si="149"/>
        <v>47.737465587044539</v>
      </c>
      <c r="DM127" s="2">
        <f t="shared" si="149"/>
        <v>53.133346099135565</v>
      </c>
      <c r="DN127" s="2">
        <f t="shared" si="149"/>
        <v>49.719079622132256</v>
      </c>
      <c r="DO127" s="2">
        <f t="shared" si="149"/>
        <v>45.24648852901484</v>
      </c>
      <c r="DP127" s="2">
        <f t="shared" si="149"/>
        <v>49.034452091767875</v>
      </c>
      <c r="DQ127" s="2">
        <f t="shared" si="149"/>
        <v>49.453654995076043</v>
      </c>
      <c r="DR127" s="2">
        <f t="shared" si="149"/>
        <v>43.336796221322544</v>
      </c>
      <c r="DS127" s="2">
        <f t="shared" si="149"/>
        <v>42.944312955465591</v>
      </c>
      <c r="DT127" s="2">
        <f t="shared" si="149"/>
        <v>47.280362184046396</v>
      </c>
      <c r="DU127" s="2">
        <f t="shared" si="149"/>
        <v>48.361230988073089</v>
      </c>
      <c r="DV127" s="2">
        <f t="shared" si="149"/>
        <v>57.724261516577307</v>
      </c>
      <c r="DW127" s="2">
        <f t="shared" si="149"/>
        <v>56.405583873144394</v>
      </c>
      <c r="DX127" s="2">
        <f t="shared" si="149"/>
        <v>54.607314439946009</v>
      </c>
      <c r="DY127" s="2">
        <f t="shared" si="149"/>
        <v>43.57092100840336</v>
      </c>
      <c r="EA127" s="2">
        <f t="shared" si="153"/>
        <v>20.700437196331539</v>
      </c>
      <c r="EB127" s="2">
        <f t="shared" si="153"/>
        <v>21.973456202983552</v>
      </c>
      <c r="EC127" s="2">
        <f t="shared" si="153"/>
        <v>23.872353792088919</v>
      </c>
      <c r="ED127" s="2">
        <f t="shared" si="153"/>
        <v>26.814789473684211</v>
      </c>
      <c r="EE127" s="2">
        <f t="shared" si="152"/>
        <v>28.030433353468233</v>
      </c>
      <c r="EF127" s="2">
        <f t="shared" si="152"/>
        <v>29.453996656011796</v>
      </c>
      <c r="EG127" s="2">
        <f t="shared" si="152"/>
        <v>30.911598401770348</v>
      </c>
      <c r="EH127" s="2">
        <f t="shared" si="152"/>
        <v>29.904748111101188</v>
      </c>
      <c r="EI127" s="2">
        <f t="shared" si="152"/>
        <v>29.162579558823527</v>
      </c>
      <c r="EJ127" s="2">
        <f t="shared" si="152"/>
        <v>29.044650810696993</v>
      </c>
      <c r="EK127" s="2">
        <f t="shared" si="152"/>
        <v>26.994980952380953</v>
      </c>
      <c r="EL127" s="2">
        <f t="shared" si="152"/>
        <v>25.420305715783954</v>
      </c>
      <c r="EM127" s="2">
        <f t="shared" si="135"/>
        <v>24.841867770076476</v>
      </c>
      <c r="EN127" s="2">
        <f t="shared" si="135"/>
        <v>26.811903858857647</v>
      </c>
      <c r="EO127" s="2">
        <f t="shared" si="135"/>
        <v>29.473361112513256</v>
      </c>
      <c r="EQ127" s="2">
        <f t="shared" si="150"/>
        <v>20.919648717079646</v>
      </c>
      <c r="ER127" s="2">
        <f t="shared" si="150"/>
        <v>22.117065652064284</v>
      </c>
      <c r="ES127" s="2">
        <f t="shared" si="150"/>
        <v>23.73784032695837</v>
      </c>
      <c r="ET127" s="2">
        <f t="shared" si="150"/>
        <v>26.683813682785466</v>
      </c>
      <c r="EU127" s="2">
        <f t="shared" si="150"/>
        <v>27.761603055206983</v>
      </c>
      <c r="EV127" s="2">
        <f t="shared" si="150"/>
        <v>29.593320018956817</v>
      </c>
      <c r="EW127" s="2">
        <f t="shared" si="150"/>
        <v>30.497037985871906</v>
      </c>
      <c r="EX127" s="2">
        <f t="shared" si="150"/>
        <v>29.698949493151268</v>
      </c>
      <c r="EY127" s="2">
        <f t="shared" si="150"/>
        <v>28.875485775119746</v>
      </c>
      <c r="EZ127" s="2">
        <f t="shared" si="150"/>
        <v>28.881588728121841</v>
      </c>
      <c r="FA127" s="2">
        <f t="shared" si="150"/>
        <v>26.86729754522166</v>
      </c>
      <c r="FB127" s="2">
        <f t="shared" si="150"/>
        <v>25.008426666150363</v>
      </c>
      <c r="FC127" s="2">
        <f t="shared" si="150"/>
        <v>24.523353793876396</v>
      </c>
      <c r="FD127" s="2">
        <f t="shared" si="150"/>
        <v>26.528237096400886</v>
      </c>
      <c r="FE127" s="2">
        <f t="shared" si="150"/>
        <v>29.289544627260049</v>
      </c>
      <c r="FG127" s="2">
        <f t="shared" si="151"/>
        <v>0.99966905738347411</v>
      </c>
      <c r="FH127" s="2">
        <f t="shared" si="151"/>
        <v>0.999638688718131</v>
      </c>
      <c r="FI127" s="2">
        <f t="shared" si="151"/>
        <v>0.99966347979818448</v>
      </c>
      <c r="FJ127" s="2">
        <f t="shared" si="151"/>
        <v>0.99964648304021408</v>
      </c>
      <c r="FK127" s="2">
        <f t="shared" si="151"/>
        <v>0.99970182509410621</v>
      </c>
      <c r="FL127" s="2">
        <f t="shared" si="151"/>
        <v>0.99972170466211818</v>
      </c>
      <c r="FM127" s="2">
        <f t="shared" si="151"/>
        <v>0.9996579476237184</v>
      </c>
      <c r="FN127" s="2">
        <f t="shared" si="151"/>
        <v>0.9997224393496269</v>
      </c>
      <c r="FO127" s="2">
        <f t="shared" si="151"/>
        <v>0.99966952732725856</v>
      </c>
      <c r="FP127" s="2">
        <f t="shared" si="151"/>
        <v>0.99971955884246644</v>
      </c>
      <c r="FQ127" s="2">
        <f t="shared" si="151"/>
        <v>0.99973476248755422</v>
      </c>
      <c r="FR127" s="2">
        <f t="shared" si="151"/>
        <v>0.999684347537239</v>
      </c>
      <c r="FS127" s="2">
        <f t="shared" si="151"/>
        <v>0.99966593305571372</v>
      </c>
      <c r="FT127" s="2">
        <f t="shared" si="151"/>
        <v>0.99969668274815127</v>
      </c>
      <c r="FU127" s="2">
        <f t="shared" si="151"/>
        <v>0.99973340558731094</v>
      </c>
      <c r="FW127" s="2">
        <f t="shared" si="144"/>
        <v>6.5166766230131E-7</v>
      </c>
      <c r="FX127" s="2">
        <f t="shared" si="144"/>
        <v>2.9844937815728058E-6</v>
      </c>
      <c r="FY127" s="2">
        <f t="shared" si="144"/>
        <v>2.932967536855713E-6</v>
      </c>
      <c r="FZ127" s="2">
        <f t="shared" si="144"/>
        <v>3.6125053841781359E-6</v>
      </c>
      <c r="GA127" s="2">
        <f t="shared" si="144"/>
        <v>3.5726624041461832E-6</v>
      </c>
      <c r="GB127" s="2">
        <f t="shared" si="144"/>
        <v>3.613315479903213E-6</v>
      </c>
      <c r="GC127" s="2">
        <f t="shared" si="144"/>
        <v>2.5718105723699792E-6</v>
      </c>
      <c r="GD127" s="2">
        <f t="shared" si="144"/>
        <v>4.6671709856918557E-6</v>
      </c>
      <c r="GE127" s="2">
        <f t="shared" si="144"/>
        <v>5.8540926500199838E-6</v>
      </c>
      <c r="GF127" s="2">
        <f t="shared" si="144"/>
        <v>3.6892549514156502E-6</v>
      </c>
      <c r="GG127" s="2">
        <f t="shared" si="144"/>
        <v>2.7416380865746979E-6</v>
      </c>
      <c r="GH127" s="2">
        <f t="shared" si="144"/>
        <v>2.3475147189489528E-6</v>
      </c>
      <c r="GI127" s="2">
        <f t="shared" si="144"/>
        <v>2.0782657267176682E-6</v>
      </c>
      <c r="GJ127" s="2">
        <f t="shared" si="144"/>
        <v>1.9105774365544858E-6</v>
      </c>
      <c r="GK127" s="2">
        <f t="shared" si="144"/>
        <v>1.0798735455210268E-6</v>
      </c>
      <c r="GM127" s="107">
        <f t="shared" si="145"/>
        <v>5.6104225357034015E-48</v>
      </c>
      <c r="GN127" s="107">
        <f t="shared" si="145"/>
        <v>2.7472915038706194E-53</v>
      </c>
      <c r="GO127" s="107">
        <f t="shared" si="145"/>
        <v>1.7037287265433009E-52</v>
      </c>
      <c r="GP127" s="107">
        <f t="shared" si="145"/>
        <v>9.3339531631230692E-55</v>
      </c>
      <c r="GQ127" s="107">
        <f t="shared" si="145"/>
        <v>9.8833065554840999E-61</v>
      </c>
      <c r="GR127" s="107">
        <f t="shared" si="145"/>
        <v>1.5905882216522461E-65</v>
      </c>
      <c r="GS127" s="107">
        <f t="shared" si="145"/>
        <v>2.9459609293904122E-63</v>
      </c>
      <c r="GT127" s="107">
        <f t="shared" si="145"/>
        <v>1.1427950635620846E-65</v>
      </c>
      <c r="GU127" s="107">
        <f t="shared" si="145"/>
        <v>5.6302697638813849E-65</v>
      </c>
      <c r="GV127" s="107">
        <f t="shared" si="145"/>
        <v>1.7901631455836277E-69</v>
      </c>
      <c r="GW127" s="107">
        <f t="shared" si="145"/>
        <v>6.5436225235452951E-67</v>
      </c>
      <c r="GX127" s="107">
        <f t="shared" si="145"/>
        <v>1.3757805335884113E-66</v>
      </c>
      <c r="GY127" s="107">
        <f t="shared" si="145"/>
        <v>2.7134313860202794E-61</v>
      </c>
      <c r="GZ127" s="107">
        <f t="shared" si="145"/>
        <v>2.1546184927094201E-58</v>
      </c>
      <c r="HA127" s="107">
        <f t="shared" si="145"/>
        <v>1.0977666952507487E-63</v>
      </c>
      <c r="HC127" s="107">
        <f t="shared" si="155"/>
        <v>2.0583118848377904E-7</v>
      </c>
      <c r="HD127" s="107">
        <f t="shared" si="155"/>
        <v>4.4590290518482496E-8</v>
      </c>
      <c r="HE127" s="107">
        <f t="shared" si="155"/>
        <v>4.097523572775791E-8</v>
      </c>
      <c r="HF127" s="107">
        <f t="shared" si="155"/>
        <v>1.4274573419707841E-8</v>
      </c>
      <c r="HG127" s="107">
        <f t="shared" si="155"/>
        <v>5.8940555048672451E-10</v>
      </c>
      <c r="HH127" s="107">
        <f t="shared" si="155"/>
        <v>3.894455355292516E-11</v>
      </c>
      <c r="HI127" s="107">
        <f t="shared" si="138"/>
        <v>7.9694337046182368E-10</v>
      </c>
      <c r="HJ127" s="107">
        <f t="shared" si="138"/>
        <v>6.9962818846505296E-12</v>
      </c>
      <c r="HK127" s="107">
        <f t="shared" si="138"/>
        <v>8.0170906234037515E-12</v>
      </c>
      <c r="HL127" s="107">
        <f t="shared" si="138"/>
        <v>3.6787307424478253E-12</v>
      </c>
      <c r="HM127" s="107">
        <f t="shared" si="138"/>
        <v>3.5886497918722086E-11</v>
      </c>
      <c r="HN127" s="107">
        <f t="shared" si="138"/>
        <v>5.6718330649194683E-10</v>
      </c>
      <c r="HO127" s="107">
        <f t="shared" si="138"/>
        <v>8.8488510003378727E-9</v>
      </c>
      <c r="HP127" s="107">
        <f t="shared" si="138"/>
        <v>2.47906980564761E-8</v>
      </c>
      <c r="HQ127" s="107">
        <f t="shared" si="138"/>
        <v>1.6278271251205968E-9</v>
      </c>
      <c r="HS127" s="107">
        <f t="shared" si="146"/>
        <v>3.5685234546398327E-4</v>
      </c>
      <c r="HT127" s="107">
        <f t="shared" si="146"/>
        <v>5.1811990860112743E-4</v>
      </c>
      <c r="HU127" s="107">
        <f t="shared" si="146"/>
        <v>6.6180024055813899E-4</v>
      </c>
      <c r="HV127" s="107">
        <f t="shared" si="146"/>
        <v>6.0256187312765291E-4</v>
      </c>
      <c r="HW127" s="107">
        <f t="shared" si="146"/>
        <v>4.8255399053212365E-4</v>
      </c>
      <c r="HX127" s="107">
        <f t="shared" si="146"/>
        <v>3.8980249467868188E-4</v>
      </c>
      <c r="HY127" s="107">
        <f t="shared" si="146"/>
        <v>1.7565897839698618E-4</v>
      </c>
      <c r="HZ127" s="107">
        <f t="shared" si="146"/>
        <v>6.4785422695376558E-4</v>
      </c>
      <c r="IA127" s="107">
        <f t="shared" si="146"/>
        <v>6.8641017179763822E-4</v>
      </c>
      <c r="IB127" s="107">
        <f t="shared" si="146"/>
        <v>3.0873162521337654E-4</v>
      </c>
      <c r="IC127" s="107">
        <f t="shared" si="146"/>
        <v>2.5938786255533773E-4</v>
      </c>
      <c r="ID127" s="107">
        <f t="shared" si="146"/>
        <v>1.0521393165075411E-4</v>
      </c>
      <c r="IE127" s="107">
        <f t="shared" si="146"/>
        <v>1.2917327659890446E-4</v>
      </c>
      <c r="IF127" s="107">
        <f t="shared" si="146"/>
        <v>2.4036189498657519E-4</v>
      </c>
      <c r="IG127" s="107">
        <f t="shared" si="146"/>
        <v>2.1570208115737354E-4</v>
      </c>
      <c r="II127" s="107">
        <f t="shared" si="147"/>
        <v>2.9626868037488571E-24</v>
      </c>
      <c r="IJ127" s="107">
        <f t="shared" si="147"/>
        <v>3.3552379666610833E-22</v>
      </c>
      <c r="IK127" s="107">
        <f t="shared" si="147"/>
        <v>1.403930731579815E-21</v>
      </c>
      <c r="IL127" s="107">
        <f t="shared" si="147"/>
        <v>4.8090664851942978E-22</v>
      </c>
      <c r="IM127" s="107">
        <f t="shared" si="147"/>
        <v>1.9107761312478431E-23</v>
      </c>
      <c r="IN127" s="107">
        <f t="shared" si="147"/>
        <v>8.7726669666938029E-25</v>
      </c>
      <c r="IO127" s="107">
        <f t="shared" si="147"/>
        <v>2.021539222545708E-26</v>
      </c>
      <c r="IP127" s="107">
        <f t="shared" si="147"/>
        <v>6.9788335824467575E-24</v>
      </c>
      <c r="IQ127" s="107">
        <f t="shared" si="147"/>
        <v>9.052149279221795E-24</v>
      </c>
      <c r="IR127" s="107">
        <f t="shared" si="147"/>
        <v>3.4916565455305849E-26</v>
      </c>
      <c r="IS127" s="107">
        <f t="shared" si="147"/>
        <v>4.7122490994514036E-26</v>
      </c>
      <c r="IT127" s="107">
        <f t="shared" si="147"/>
        <v>1.3060234934143215E-27</v>
      </c>
      <c r="IU127" s="107">
        <f t="shared" si="147"/>
        <v>2.7762848571155691E-26</v>
      </c>
      <c r="IV127" s="107">
        <f t="shared" si="147"/>
        <v>8.0523801171152785E-25</v>
      </c>
      <c r="IW127" s="107">
        <f t="shared" si="147"/>
        <v>1.330262455317469E-21</v>
      </c>
      <c r="IY127" s="107">
        <f t="shared" si="148"/>
        <v>3.5705817665246706E-4</v>
      </c>
      <c r="IZ127" s="107">
        <f t="shared" si="148"/>
        <v>5.1816449889164587E-4</v>
      </c>
      <c r="JA127" s="107">
        <f t="shared" si="148"/>
        <v>6.6184121579386675E-4</v>
      </c>
      <c r="JB127" s="107">
        <f t="shared" si="148"/>
        <v>6.0257614770107258E-4</v>
      </c>
      <c r="JC127" s="107">
        <f t="shared" si="148"/>
        <v>4.8255457993767411E-4</v>
      </c>
      <c r="JD127" s="107">
        <f t="shared" si="148"/>
        <v>3.8980253362323541E-4</v>
      </c>
      <c r="JE127" s="107">
        <f t="shared" si="148"/>
        <v>1.7565977534035664E-4</v>
      </c>
      <c r="JF127" s="107">
        <f t="shared" si="148"/>
        <v>6.4785423395004749E-4</v>
      </c>
      <c r="JG127" s="107">
        <f t="shared" si="148"/>
        <v>6.8641017981472879E-4</v>
      </c>
      <c r="JH127" s="107">
        <f t="shared" si="148"/>
        <v>3.087316288921073E-4</v>
      </c>
      <c r="JI127" s="107">
        <f t="shared" si="148"/>
        <v>2.5938789844183566E-4</v>
      </c>
      <c r="JJ127" s="107">
        <f t="shared" si="148"/>
        <v>1.0521449883406061E-4</v>
      </c>
      <c r="JK127" s="107">
        <f t="shared" si="148"/>
        <v>1.2918212544990479E-4</v>
      </c>
      <c r="JL127" s="107">
        <f t="shared" si="148"/>
        <v>2.4038668568463167E-4</v>
      </c>
      <c r="JM127" s="107">
        <f t="shared" si="148"/>
        <v>2.1570370898449866E-4</v>
      </c>
    </row>
    <row r="128" spans="2:273" x14ac:dyDescent="0.25">
      <c r="B128" s="2">
        <v>100</v>
      </c>
      <c r="C128" s="37">
        <v>21.193999999999999</v>
      </c>
      <c r="D128" s="37">
        <v>22.881</v>
      </c>
      <c r="E128" s="37">
        <v>26</v>
      </c>
      <c r="F128" s="37">
        <v>26.167000000000002</v>
      </c>
      <c r="G128" s="37">
        <v>28.631</v>
      </c>
      <c r="H128" s="37">
        <v>29.146999999999998</v>
      </c>
      <c r="I128" s="37">
        <v>32.606000000000002</v>
      </c>
      <c r="J128" s="37">
        <v>30.175000000000001</v>
      </c>
      <c r="K128" s="37">
        <v>29.094999999999999</v>
      </c>
      <c r="L128" s="37">
        <v>29.19</v>
      </c>
      <c r="M128" s="37">
        <v>28.047999999999998</v>
      </c>
      <c r="N128" s="37">
        <v>24.54</v>
      </c>
      <c r="O128" s="37">
        <v>25.635000000000002</v>
      </c>
      <c r="P128" s="37">
        <v>26.571000000000002</v>
      </c>
      <c r="Q128" s="37">
        <v>30</v>
      </c>
      <c r="S128" s="4">
        <f t="shared" si="97"/>
        <v>20.667918046559191</v>
      </c>
      <c r="T128" s="4">
        <f t="shared" si="98"/>
        <v>21.976677249770621</v>
      </c>
      <c r="U128" s="4">
        <f t="shared" si="99"/>
        <v>23.875991708369931</v>
      </c>
      <c r="V128" s="4">
        <f t="shared" si="100"/>
        <v>26.837582163597499</v>
      </c>
      <c r="W128" s="4">
        <f t="shared" si="101"/>
        <v>28.042382973499773</v>
      </c>
      <c r="X128" s="4">
        <f t="shared" si="102"/>
        <v>29.526106845823133</v>
      </c>
      <c r="Y128" s="4">
        <f t="shared" si="103"/>
        <v>30.864030600317122</v>
      </c>
      <c r="Z128" s="4">
        <f t="shared" si="104"/>
        <v>30.025047731641077</v>
      </c>
      <c r="AA128" s="4">
        <f t="shared" si="105"/>
        <v>29.330100871750719</v>
      </c>
      <c r="AB128" s="4">
        <f t="shared" si="106"/>
        <v>29.063935541259006</v>
      </c>
      <c r="AC128" s="4">
        <f t="shared" si="107"/>
        <v>27.018589857136948</v>
      </c>
      <c r="AD128" s="4">
        <f t="shared" si="108"/>
        <v>25.370412146657799</v>
      </c>
      <c r="AE128" s="4">
        <f t="shared" si="109"/>
        <v>24.812498039749354</v>
      </c>
      <c r="AF128" s="4">
        <f t="shared" si="110"/>
        <v>26.873183434832963</v>
      </c>
      <c r="AG128" s="4">
        <f t="shared" si="110"/>
        <v>29.629510292635779</v>
      </c>
      <c r="AI128" s="4">
        <f t="shared" si="111"/>
        <v>0.52608195344080855</v>
      </c>
      <c r="AJ128" s="4">
        <f t="shared" si="112"/>
        <v>0.90432275022937958</v>
      </c>
      <c r="AK128" s="4">
        <f t="shared" si="113"/>
        <v>2.1240082916300693</v>
      </c>
      <c r="AL128" s="4">
        <f t="shared" si="114"/>
        <v>-0.67058216359749778</v>
      </c>
      <c r="AM128" s="4">
        <f t="shared" si="115"/>
        <v>0.58861702650022707</v>
      </c>
      <c r="AN128" s="4">
        <f t="shared" si="116"/>
        <v>-0.37910684582313436</v>
      </c>
      <c r="AO128" s="4">
        <f t="shared" si="117"/>
        <v>1.7419693996828798</v>
      </c>
      <c r="AP128" s="4">
        <f t="shared" si="118"/>
        <v>0.14995226835892339</v>
      </c>
      <c r="AQ128" s="4">
        <f t="shared" si="119"/>
        <v>-0.23510087175072059</v>
      </c>
      <c r="AR128" s="4">
        <f t="shared" si="120"/>
        <v>0.12606445874099492</v>
      </c>
      <c r="AS128" s="4">
        <f t="shared" si="121"/>
        <v>1.0294101428630498</v>
      </c>
      <c r="AT128" s="4">
        <f t="shared" si="122"/>
        <v>-0.83041214665779961</v>
      </c>
      <c r="AU128" s="4">
        <f t="shared" si="123"/>
        <v>0.82250196025064781</v>
      </c>
      <c r="AV128" s="4">
        <f t="shared" si="154"/>
        <v>-0.30218343483296195</v>
      </c>
      <c r="AW128" s="4">
        <f t="shared" si="154"/>
        <v>0.37048970736422149</v>
      </c>
      <c r="AY128" s="2">
        <f t="shared" ref="AY128:BM144" si="156">IF(OR($B128 &lt; C$231, $B128 &gt; C$234), #N/A, ((1-FG128)*DK128) + (FG128 - FW128)*EA128 + (FW128*EQ128))</f>
        <v>20.667917515498853</v>
      </c>
      <c r="AZ128" s="2">
        <f t="shared" si="156"/>
        <v>21.951744526945706</v>
      </c>
      <c r="BA128" s="2">
        <f t="shared" si="156"/>
        <v>23.809174960757677</v>
      </c>
      <c r="BB128" s="2">
        <f t="shared" si="156"/>
        <v>26.743624994186384</v>
      </c>
      <c r="BC128" s="2">
        <f t="shared" si="156"/>
        <v>27.940587358282595</v>
      </c>
      <c r="BD128" s="2">
        <f t="shared" si="156"/>
        <v>29.427646303346602</v>
      </c>
      <c r="BE128" s="2">
        <f t="shared" si="156"/>
        <v>30.807201206941325</v>
      </c>
      <c r="BF128" s="2">
        <f t="shared" si="156"/>
        <v>29.819951501843015</v>
      </c>
      <c r="BG128" s="2">
        <f t="shared" si="156"/>
        <v>29.08560055530722</v>
      </c>
      <c r="BH128" s="2">
        <f t="shared" si="156"/>
        <v>28.932859171205063</v>
      </c>
      <c r="BI128" s="2">
        <f t="shared" si="156"/>
        <v>26.897498408902688</v>
      </c>
      <c r="BJ128" s="2">
        <f t="shared" si="156"/>
        <v>25.30936019923184</v>
      </c>
      <c r="BK128" s="2">
        <f t="shared" si="156"/>
        <v>24.737820482325063</v>
      </c>
      <c r="BL128" s="2">
        <f t="shared" si="156"/>
        <v>26.71543634250224</v>
      </c>
      <c r="BM128" s="2">
        <f t="shared" si="156"/>
        <v>29.382306613916509</v>
      </c>
      <c r="BO128" s="2" t="str">
        <f t="shared" ref="BO128:CC144" si="157">IF(AND(IY128 &lt; $CC$23, $B128 &lt; C$7, $B128 &gt; C$231), C128, "")</f>
        <v/>
      </c>
      <c r="BP128" s="2" t="str">
        <f t="shared" si="157"/>
        <v/>
      </c>
      <c r="BQ128" s="2" t="str">
        <f t="shared" si="157"/>
        <v/>
      </c>
      <c r="BR128" s="2" t="str">
        <f t="shared" si="157"/>
        <v/>
      </c>
      <c r="BS128" s="2" t="str">
        <f t="shared" si="157"/>
        <v/>
      </c>
      <c r="BT128" s="2" t="str">
        <f t="shared" si="157"/>
        <v/>
      </c>
      <c r="BU128" s="2" t="str">
        <f t="shared" si="157"/>
        <v/>
      </c>
      <c r="BV128" s="2" t="str">
        <f t="shared" si="157"/>
        <v/>
      </c>
      <c r="BW128" s="2" t="str">
        <f t="shared" si="157"/>
        <v/>
      </c>
      <c r="BX128" s="2" t="str">
        <f t="shared" si="157"/>
        <v/>
      </c>
      <c r="BY128" s="2" t="str">
        <f t="shared" si="157"/>
        <v/>
      </c>
      <c r="BZ128" s="2" t="str">
        <f t="shared" si="157"/>
        <v/>
      </c>
      <c r="CA128" s="2" t="str">
        <f t="shared" si="157"/>
        <v/>
      </c>
      <c r="CB128" s="2" t="str">
        <f t="shared" si="157"/>
        <v/>
      </c>
      <c r="CC128" s="2" t="str">
        <f t="shared" si="157"/>
        <v/>
      </c>
      <c r="CE128" s="2">
        <f t="shared" ref="CE128:CS144" si="158">IF(AND(IY128 &lt; $CS$23, $B128 &gt; C$232, $B128 &lt; C$233), C128, "")</f>
        <v>21.193999999999999</v>
      </c>
      <c r="CF128" s="2">
        <f t="shared" si="158"/>
        <v>22.881</v>
      </c>
      <c r="CG128" s="2">
        <f t="shared" si="158"/>
        <v>26</v>
      </c>
      <c r="CH128" s="2">
        <f t="shared" si="158"/>
        <v>26.167000000000002</v>
      </c>
      <c r="CI128" s="2">
        <f t="shared" si="158"/>
        <v>28.631</v>
      </c>
      <c r="CJ128" s="2">
        <f t="shared" si="158"/>
        <v>29.146999999999998</v>
      </c>
      <c r="CK128" s="2">
        <f t="shared" si="158"/>
        <v>32.606000000000002</v>
      </c>
      <c r="CL128" s="2">
        <f t="shared" si="158"/>
        <v>30.175000000000001</v>
      </c>
      <c r="CM128" s="2">
        <f t="shared" si="158"/>
        <v>29.094999999999999</v>
      </c>
      <c r="CN128" s="2">
        <f t="shared" si="158"/>
        <v>29.19</v>
      </c>
      <c r="CO128" s="2">
        <f t="shared" si="158"/>
        <v>28.047999999999998</v>
      </c>
      <c r="CP128" s="2">
        <f t="shared" si="158"/>
        <v>24.54</v>
      </c>
      <c r="CQ128" s="2">
        <f t="shared" si="158"/>
        <v>25.635000000000002</v>
      </c>
      <c r="CR128" s="2">
        <f t="shared" si="158"/>
        <v>26.571000000000002</v>
      </c>
      <c r="CS128" s="2">
        <f t="shared" si="158"/>
        <v>30</v>
      </c>
      <c r="CU128" s="2">
        <f t="shared" ref="CU128:DI144" si="159">IF(AND(IY128 &lt; $DI$23, $B128 &gt; C$7, $B128 &lt; C$234), C128, "")</f>
        <v>21.193999999999999</v>
      </c>
      <c r="CV128" s="2">
        <f t="shared" si="159"/>
        <v>22.881</v>
      </c>
      <c r="CW128" s="2">
        <f t="shared" si="159"/>
        <v>26</v>
      </c>
      <c r="CX128" s="2">
        <f t="shared" si="159"/>
        <v>26.167000000000002</v>
      </c>
      <c r="CY128" s="2">
        <f t="shared" si="159"/>
        <v>28.631</v>
      </c>
      <c r="CZ128" s="2">
        <f t="shared" si="159"/>
        <v>29.146999999999998</v>
      </c>
      <c r="DA128" s="2">
        <f t="shared" si="159"/>
        <v>32.606000000000002</v>
      </c>
      <c r="DB128" s="2">
        <f t="shared" si="159"/>
        <v>30.175000000000001</v>
      </c>
      <c r="DC128" s="2">
        <f t="shared" si="159"/>
        <v>29.094999999999999</v>
      </c>
      <c r="DD128" s="2">
        <f t="shared" si="159"/>
        <v>29.19</v>
      </c>
      <c r="DE128" s="2">
        <f t="shared" si="159"/>
        <v>28.047999999999998</v>
      </c>
      <c r="DF128" s="2">
        <f t="shared" si="159"/>
        <v>24.54</v>
      </c>
      <c r="DG128" s="2">
        <f t="shared" si="159"/>
        <v>25.635000000000002</v>
      </c>
      <c r="DH128" s="2">
        <f t="shared" si="159"/>
        <v>26.571000000000002</v>
      </c>
      <c r="DI128" s="2">
        <f t="shared" si="159"/>
        <v>30</v>
      </c>
      <c r="DK128" s="2">
        <f t="shared" si="149"/>
        <v>52.058882882882891</v>
      </c>
      <c r="DL128" s="2">
        <f t="shared" si="149"/>
        <v>47.939020445344134</v>
      </c>
      <c r="DM128" s="2">
        <f t="shared" si="149"/>
        <v>53.38701597548966</v>
      </c>
      <c r="DN128" s="2">
        <f t="shared" si="149"/>
        <v>49.908352091767881</v>
      </c>
      <c r="DO128" s="2">
        <f t="shared" si="149"/>
        <v>45.347409379217268</v>
      </c>
      <c r="DP128" s="2">
        <f t="shared" si="149"/>
        <v>49.163375371120104</v>
      </c>
      <c r="DQ128" s="2">
        <f t="shared" si="149"/>
        <v>49.619451471714626</v>
      </c>
      <c r="DR128" s="2">
        <f t="shared" si="149"/>
        <v>43.406467071524972</v>
      </c>
      <c r="DS128" s="2">
        <f t="shared" si="149"/>
        <v>43.032492510121457</v>
      </c>
      <c r="DT128" s="2">
        <f t="shared" si="149"/>
        <v>47.424513294671186</v>
      </c>
      <c r="DU128" s="2">
        <f t="shared" si="149"/>
        <v>48.530542400700284</v>
      </c>
      <c r="DV128" s="2">
        <f t="shared" si="149"/>
        <v>58.016808184702924</v>
      </c>
      <c r="DW128" s="2">
        <f t="shared" si="149"/>
        <v>56.682099865047221</v>
      </c>
      <c r="DX128" s="2">
        <f t="shared" si="149"/>
        <v>54.843849460188927</v>
      </c>
      <c r="DY128" s="2">
        <f t="shared" si="149"/>
        <v>43.669107002801127</v>
      </c>
      <c r="EA128" s="2">
        <f t="shared" si="153"/>
        <v>20.659662651295172</v>
      </c>
      <c r="EB128" s="2">
        <f t="shared" si="153"/>
        <v>21.944283054953459</v>
      </c>
      <c r="EC128" s="2">
        <f t="shared" si="153"/>
        <v>23.801266426936909</v>
      </c>
      <c r="ED128" s="2">
        <f t="shared" si="153"/>
        <v>26.737118421052632</v>
      </c>
      <c r="EE128" s="2">
        <f t="shared" si="152"/>
        <v>27.936464461894687</v>
      </c>
      <c r="EF128" s="2">
        <f t="shared" si="152"/>
        <v>29.423281804770095</v>
      </c>
      <c r="EG128" s="2">
        <f t="shared" si="152"/>
        <v>30.802089353331699</v>
      </c>
      <c r="EH128" s="2">
        <f t="shared" si="152"/>
        <v>29.816956309725818</v>
      </c>
      <c r="EI128" s="2">
        <f t="shared" si="152"/>
        <v>29.081940294117643</v>
      </c>
      <c r="EJ128" s="2">
        <f t="shared" si="152"/>
        <v>28.928739481996214</v>
      </c>
      <c r="EK128" s="2">
        <f t="shared" si="152"/>
        <v>26.892939877300613</v>
      </c>
      <c r="EL128" s="2">
        <f t="shared" si="152"/>
        <v>25.301157905086527</v>
      </c>
      <c r="EM128" s="2">
        <f t="shared" si="135"/>
        <v>24.729341688575524</v>
      </c>
      <c r="EN128" s="2">
        <f t="shared" si="135"/>
        <v>26.708657858696526</v>
      </c>
      <c r="EO128" s="2">
        <f t="shared" si="135"/>
        <v>29.379280652162947</v>
      </c>
      <c r="EQ128" s="2">
        <f t="shared" si="150"/>
        <v>20.863837099803046</v>
      </c>
      <c r="ER128" s="2">
        <f t="shared" si="150"/>
        <v>22.059885690446759</v>
      </c>
      <c r="ES128" s="2">
        <f t="shared" si="150"/>
        <v>23.664154669492547</v>
      </c>
      <c r="ET128" s="2">
        <f t="shared" si="150"/>
        <v>26.609713298070098</v>
      </c>
      <c r="EU128" s="2">
        <f t="shared" si="150"/>
        <v>27.688115166264097</v>
      </c>
      <c r="EV128" s="2">
        <f t="shared" si="150"/>
        <v>29.543368533620338</v>
      </c>
      <c r="EW128" s="2">
        <f t="shared" si="150"/>
        <v>30.425777755630381</v>
      </c>
      <c r="EX128" s="2">
        <f t="shared" si="150"/>
        <v>29.626971067601794</v>
      </c>
      <c r="EY128" s="2">
        <f t="shared" si="150"/>
        <v>28.802375612944363</v>
      </c>
      <c r="EZ128" s="2">
        <f t="shared" si="150"/>
        <v>28.775845838211751</v>
      </c>
      <c r="FA128" s="2">
        <f t="shared" si="150"/>
        <v>26.762752513763473</v>
      </c>
      <c r="FB128" s="2">
        <f t="shared" si="150"/>
        <v>24.933064421111766</v>
      </c>
      <c r="FC128" s="2">
        <f t="shared" si="150"/>
        <v>24.44856234719834</v>
      </c>
      <c r="FD128" s="2">
        <f t="shared" si="150"/>
        <v>26.439214705225922</v>
      </c>
      <c r="FE128" s="2">
        <f t="shared" si="150"/>
        <v>29.182602506609257</v>
      </c>
      <c r="FG128" s="2">
        <f t="shared" si="151"/>
        <v>0.99973710504152946</v>
      </c>
      <c r="FH128" s="2">
        <f t="shared" si="151"/>
        <v>0.99971297891831157</v>
      </c>
      <c r="FI128" s="2">
        <f t="shared" si="151"/>
        <v>0.99973267399978749</v>
      </c>
      <c r="FJ128" s="2">
        <f t="shared" si="151"/>
        <v>0.99971917107875063</v>
      </c>
      <c r="FK128" s="2">
        <f t="shared" si="151"/>
        <v>0.99976313672744754</v>
      </c>
      <c r="FL128" s="2">
        <f t="shared" si="151"/>
        <v>0.9997789295020072</v>
      </c>
      <c r="FM128" s="2">
        <f t="shared" si="151"/>
        <v>0.99972827902405415</v>
      </c>
      <c r="FN128" s="2">
        <f t="shared" si="151"/>
        <v>0.99977951315176217</v>
      </c>
      <c r="FO128" s="2">
        <f t="shared" si="151"/>
        <v>0.99973747838193161</v>
      </c>
      <c r="FP128" s="2">
        <f t="shared" si="151"/>
        <v>0.99977722482098119</v>
      </c>
      <c r="FQ128" s="2">
        <f t="shared" si="151"/>
        <v>0.99978930286103396</v>
      </c>
      <c r="FR128" s="2">
        <f t="shared" si="151"/>
        <v>0.99974925205771181</v>
      </c>
      <c r="FS128" s="2">
        <f t="shared" si="151"/>
        <v>0.99973462296030302</v>
      </c>
      <c r="FT128" s="2">
        <f t="shared" si="151"/>
        <v>0.99975905151149658</v>
      </c>
      <c r="FU128" s="2">
        <f t="shared" si="151"/>
        <v>0.99978822491895381</v>
      </c>
      <c r="FW128" s="2">
        <f t="shared" ref="FW128:GK144" si="160">POWER(10,($B128-C$233)/C$230)/(1+POWER(10,($B128-C$233)/C$230))</f>
        <v>8.2040084168666525E-7</v>
      </c>
      <c r="FX128" s="2">
        <f t="shared" si="160"/>
        <v>3.7572521595046917E-6</v>
      </c>
      <c r="FY128" s="2">
        <f t="shared" si="160"/>
        <v>3.6923845600449536E-6</v>
      </c>
      <c r="FZ128" s="2">
        <f t="shared" si="160"/>
        <v>4.5478705744459301E-6</v>
      </c>
      <c r="GA128" s="2">
        <f t="shared" si="160"/>
        <v>4.4977113277195344E-6</v>
      </c>
      <c r="GB128" s="2">
        <f t="shared" si="160"/>
        <v>4.5488904226321296E-6</v>
      </c>
      <c r="GC128" s="2">
        <f t="shared" si="160"/>
        <v>3.2377155278596711E-6</v>
      </c>
      <c r="GD128" s="2">
        <f t="shared" si="160"/>
        <v>5.875613054696197E-6</v>
      </c>
      <c r="GE128" s="2">
        <f t="shared" si="160"/>
        <v>7.3698548290780768E-6</v>
      </c>
      <c r="GF128" s="2">
        <f t="shared" si="160"/>
        <v>4.6444923723111008E-6</v>
      </c>
      <c r="GG128" s="2">
        <f t="shared" si="160"/>
        <v>3.4515154069706562E-6</v>
      </c>
      <c r="GH128" s="2">
        <f t="shared" si="160"/>
        <v>2.9553441378952573E-6</v>
      </c>
      <c r="GI128" s="2">
        <f t="shared" si="160"/>
        <v>2.6163801279102327E-6</v>
      </c>
      <c r="GJ128" s="2">
        <f t="shared" si="160"/>
        <v>2.4052732961974042E-6</v>
      </c>
      <c r="GK128" s="2">
        <f t="shared" si="160"/>
        <v>1.359479867861002E-6</v>
      </c>
      <c r="GM128" s="107">
        <f t="shared" ref="GM128:HA144" si="161" xml:space="preserve"> _xlfn.NORM.DIST($B128, C$7, ABS(C$11), TRUE) * _xlfn.NORM.DIST(($B128 - C$7)*C$15, 0, ABS(C$11), TRUE) * 2</f>
        <v>1.1374573222986281E-50</v>
      </c>
      <c r="GN128" s="107">
        <f t="shared" si="161"/>
        <v>2.5345893449803976E-56</v>
      </c>
      <c r="GO128" s="107">
        <f t="shared" si="161"/>
        <v>1.8615504107047986E-55</v>
      </c>
      <c r="GP128" s="107">
        <f t="shared" si="161"/>
        <v>7.2031517178713732E-58</v>
      </c>
      <c r="GQ128" s="107">
        <f t="shared" si="161"/>
        <v>4.0373325879981948E-64</v>
      </c>
      <c r="GR128" s="107">
        <f t="shared" si="161"/>
        <v>3.7088280517362985E-69</v>
      </c>
      <c r="GS128" s="107">
        <f t="shared" si="161"/>
        <v>7.4808690038768334E-67</v>
      </c>
      <c r="GT128" s="107">
        <f t="shared" si="161"/>
        <v>2.6222588159385238E-69</v>
      </c>
      <c r="GU128" s="107">
        <f t="shared" si="161"/>
        <v>1.1778680811592979E-68</v>
      </c>
      <c r="GV128" s="107">
        <f t="shared" si="161"/>
        <v>2.4682343554006674E-73</v>
      </c>
      <c r="GW128" s="107">
        <f t="shared" si="161"/>
        <v>1.3386678173162957E-70</v>
      </c>
      <c r="GX128" s="107">
        <f t="shared" si="161"/>
        <v>2.4392822675989154E-70</v>
      </c>
      <c r="GY128" s="107">
        <f t="shared" si="161"/>
        <v>9.188560189748367E-65</v>
      </c>
      <c r="GZ128" s="107">
        <f t="shared" si="161"/>
        <v>1.1793481835685123E-61</v>
      </c>
      <c r="HA128" s="107">
        <f t="shared" si="161"/>
        <v>3.3993985262392751E-67</v>
      </c>
      <c r="HC128" s="107">
        <f t="shared" si="155"/>
        <v>1.8539438882764779E-8</v>
      </c>
      <c r="HD128" s="107">
        <f t="shared" si="155"/>
        <v>2.9814839389304072E-9</v>
      </c>
      <c r="HE128" s="107">
        <f t="shared" si="155"/>
        <v>2.8507125751640138E-9</v>
      </c>
      <c r="HF128" s="107">
        <f t="shared" si="155"/>
        <v>8.4251140405801899E-10</v>
      </c>
      <c r="HG128" s="107">
        <f t="shared" si="155"/>
        <v>2.4546204026627672E-11</v>
      </c>
      <c r="HH128" s="107">
        <f t="shared" si="155"/>
        <v>1.1912209470109354E-12</v>
      </c>
      <c r="HI128" s="107">
        <f t="shared" si="138"/>
        <v>2.9907938103165929E-11</v>
      </c>
      <c r="HJ128" s="107">
        <f t="shared" si="138"/>
        <v>1.8850196026416289E-13</v>
      </c>
      <c r="HK128" s="107">
        <f t="shared" si="138"/>
        <v>2.0530176812422222E-13</v>
      </c>
      <c r="HL128" s="107">
        <f t="shared" si="138"/>
        <v>8.43366167444766E-14</v>
      </c>
      <c r="HM128" s="107">
        <f t="shared" si="138"/>
        <v>1.0718601477460166E-12</v>
      </c>
      <c r="HN128" s="107">
        <f t="shared" si="138"/>
        <v>1.9576554373317389E-11</v>
      </c>
      <c r="HO128" s="107">
        <f t="shared" si="138"/>
        <v>4.2999528842170467E-10</v>
      </c>
      <c r="HP128" s="107">
        <f t="shared" si="138"/>
        <v>1.4681229312544936E-9</v>
      </c>
      <c r="HQ128" s="107">
        <f t="shared" si="138"/>
        <v>6.700352070442819E-11</v>
      </c>
      <c r="HS128" s="107">
        <f t="shared" ref="HS128:IG144" si="162" xml:space="preserve"> _xlfn.NORM.DIST($B128, C$9, ABS(C$13), TRUE) * _xlfn.NORM.DIST(($B128 - C$9)*C$17, 0, ABS(C$13), TRUE) * 2</f>
        <v>5.6395471165438102E-4</v>
      </c>
      <c r="HT128" s="107">
        <f t="shared" si="162"/>
        <v>8.3396832659691871E-4</v>
      </c>
      <c r="HU128" s="107">
        <f t="shared" si="162"/>
        <v>1.0486338658459379E-3</v>
      </c>
      <c r="HV128" s="107">
        <f t="shared" si="162"/>
        <v>9.7016759590492086E-4</v>
      </c>
      <c r="HW128" s="107">
        <f t="shared" si="162"/>
        <v>7.9500431566938091E-4</v>
      </c>
      <c r="HX128" s="107">
        <f t="shared" si="162"/>
        <v>6.5696046991007987E-4</v>
      </c>
      <c r="HY128" s="107">
        <f t="shared" si="162"/>
        <v>3.0539819828500562E-4</v>
      </c>
      <c r="HZ128" s="107">
        <f t="shared" si="162"/>
        <v>1.0728990224315262E-3</v>
      </c>
      <c r="IA128" s="107">
        <f t="shared" si="162"/>
        <v>1.1434990074821836E-3</v>
      </c>
      <c r="IB128" s="107">
        <f t="shared" si="162"/>
        <v>5.3320413987569828E-4</v>
      </c>
      <c r="IC128" s="107">
        <f t="shared" si="162"/>
        <v>4.4447311721581038E-4</v>
      </c>
      <c r="ID128" s="107">
        <f t="shared" si="162"/>
        <v>1.8777649705227812E-4</v>
      </c>
      <c r="IE128" s="107">
        <f t="shared" si="162"/>
        <v>2.2450364834233894E-4</v>
      </c>
      <c r="IF128" s="107">
        <f t="shared" si="162"/>
        <v>4.0160516453957378E-4</v>
      </c>
      <c r="IG128" s="107">
        <f t="shared" si="162"/>
        <v>3.5012498834654122E-4</v>
      </c>
      <c r="II128" s="107">
        <f t="shared" ref="II128:IW144" si="163" xml:space="preserve"> _xlfn.NORM.DIST($B128, C$10, ABS(C$14), TRUE) * _xlfn.NORM.DIST(($B128 - C$10)*C$18, 0, ABS(C$14), TRUE) * 2</f>
        <v>1.576203378251396E-23</v>
      </c>
      <c r="IJ128" s="107">
        <f t="shared" si="163"/>
        <v>1.8396331848396916E-21</v>
      </c>
      <c r="IK128" s="107">
        <f t="shared" si="163"/>
        <v>7.2998367815049699E-21</v>
      </c>
      <c r="IL128" s="107">
        <f t="shared" si="163"/>
        <v>2.670508690979453E-21</v>
      </c>
      <c r="IM128" s="107">
        <f t="shared" si="163"/>
        <v>1.190010888356745E-22</v>
      </c>
      <c r="IN128" s="107">
        <f t="shared" si="163"/>
        <v>6.1158066912740341E-24</v>
      </c>
      <c r="IO128" s="107">
        <f t="shared" si="163"/>
        <v>1.5292509367621806E-25</v>
      </c>
      <c r="IP128" s="107">
        <f t="shared" si="163"/>
        <v>4.6920243456915023E-23</v>
      </c>
      <c r="IQ128" s="107">
        <f t="shared" si="163"/>
        <v>6.2446684492071136E-23</v>
      </c>
      <c r="IR128" s="107">
        <f t="shared" si="163"/>
        <v>2.7438467785468037E-25</v>
      </c>
      <c r="IS128" s="107">
        <f t="shared" si="163"/>
        <v>3.4945215846788276E-25</v>
      </c>
      <c r="IT128" s="107">
        <f t="shared" si="163"/>
        <v>1.071918304343562E-26</v>
      </c>
      <c r="IU128" s="107">
        <f t="shared" si="163"/>
        <v>2.0105179448561493E-25</v>
      </c>
      <c r="IV128" s="107">
        <f t="shared" si="163"/>
        <v>5.1294234701450659E-24</v>
      </c>
      <c r="IW128" s="107">
        <f t="shared" si="163"/>
        <v>6.1522720040277319E-21</v>
      </c>
      <c r="IY128" s="107">
        <f t="shared" ref="IY128:JM144" si="164">GM128+HC128+HS128+II128</f>
        <v>5.6397325109326375E-4</v>
      </c>
      <c r="IZ128" s="107">
        <f t="shared" si="164"/>
        <v>8.3397130808085767E-4</v>
      </c>
      <c r="JA128" s="107">
        <f t="shared" si="164"/>
        <v>1.048636716558513E-3</v>
      </c>
      <c r="JB128" s="107">
        <f t="shared" si="164"/>
        <v>9.7016843841632493E-4</v>
      </c>
      <c r="JC128" s="107">
        <f t="shared" si="164"/>
        <v>7.9500434021558496E-4</v>
      </c>
      <c r="JD128" s="107">
        <f t="shared" si="164"/>
        <v>6.5696047110130082E-4</v>
      </c>
      <c r="JE128" s="107">
        <f t="shared" si="164"/>
        <v>3.0539822819294373E-4</v>
      </c>
      <c r="JF128" s="107">
        <f t="shared" si="164"/>
        <v>1.0728990226200282E-3</v>
      </c>
      <c r="JG128" s="107">
        <f t="shared" si="164"/>
        <v>1.1434990076874853E-3</v>
      </c>
      <c r="JH128" s="107">
        <f t="shared" si="164"/>
        <v>5.3320413996003489E-4</v>
      </c>
      <c r="JI128" s="107">
        <f t="shared" si="164"/>
        <v>4.4447311828767054E-4</v>
      </c>
      <c r="JJ128" s="107">
        <f t="shared" si="164"/>
        <v>1.877765166288325E-4</v>
      </c>
      <c r="JK128" s="107">
        <f t="shared" si="164"/>
        <v>2.2450407833762736E-4</v>
      </c>
      <c r="JL128" s="107">
        <f t="shared" si="164"/>
        <v>4.0160663266250506E-4</v>
      </c>
      <c r="JM128" s="107">
        <f t="shared" si="164"/>
        <v>3.5012505535006189E-4</v>
      </c>
    </row>
    <row r="129" spans="2:273" x14ac:dyDescent="0.25">
      <c r="B129" s="2">
        <v>101</v>
      </c>
      <c r="C129" s="37">
        <v>21.91</v>
      </c>
      <c r="D129" s="37">
        <v>23.582000000000001</v>
      </c>
      <c r="E129" s="37">
        <v>23.835999999999999</v>
      </c>
      <c r="F129" s="37">
        <v>28.015000000000001</v>
      </c>
      <c r="G129" s="37">
        <v>29.722999999999999</v>
      </c>
      <c r="H129" s="37">
        <v>29.529</v>
      </c>
      <c r="I129" s="37">
        <v>31.773</v>
      </c>
      <c r="J129" s="37">
        <v>30.254000000000001</v>
      </c>
      <c r="K129" s="37">
        <v>30.111000000000001</v>
      </c>
      <c r="L129" s="37">
        <v>32.015999999999998</v>
      </c>
      <c r="M129" s="37">
        <v>27.111000000000001</v>
      </c>
      <c r="N129" s="37">
        <v>25.683</v>
      </c>
      <c r="O129" s="37">
        <v>24.587</v>
      </c>
      <c r="P129" s="37">
        <v>28.143000000000001</v>
      </c>
      <c r="Q129" s="37">
        <v>30.815000000000001</v>
      </c>
      <c r="S129" s="4">
        <f t="shared" si="97"/>
        <v>20.625509271141194</v>
      </c>
      <c r="T129" s="4">
        <f t="shared" si="98"/>
        <v>21.959254334043116</v>
      </c>
      <c r="U129" s="4">
        <f t="shared" si="99"/>
        <v>23.837273680963616</v>
      </c>
      <c r="V129" s="4">
        <f t="shared" si="100"/>
        <v>26.808380620739698</v>
      </c>
      <c r="W129" s="4">
        <f t="shared" si="101"/>
        <v>28.004832623058526</v>
      </c>
      <c r="X129" s="4">
        <f t="shared" si="102"/>
        <v>29.553130475121641</v>
      </c>
      <c r="Y129" s="4">
        <f t="shared" si="103"/>
        <v>30.790315966633759</v>
      </c>
      <c r="Z129" s="4">
        <f t="shared" si="104"/>
        <v>30.052681749339222</v>
      </c>
      <c r="AA129" s="4">
        <f t="shared" si="105"/>
        <v>29.388788060689691</v>
      </c>
      <c r="AB129" s="4">
        <f t="shared" si="106"/>
        <v>29.030016149512061</v>
      </c>
      <c r="AC129" s="4">
        <f t="shared" si="107"/>
        <v>26.991056892900684</v>
      </c>
      <c r="AD129" s="4">
        <f t="shared" si="108"/>
        <v>25.291816712615425</v>
      </c>
      <c r="AE129" s="4">
        <f t="shared" si="109"/>
        <v>24.746849872615407</v>
      </c>
      <c r="AF129" s="4">
        <f t="shared" si="110"/>
        <v>26.861453032502116</v>
      </c>
      <c r="AG129" s="4">
        <f t="shared" si="110"/>
        <v>29.670853638883663</v>
      </c>
      <c r="AI129" s="4">
        <f t="shared" si="111"/>
        <v>1.2844907288588061</v>
      </c>
      <c r="AJ129" s="4">
        <f t="shared" si="112"/>
        <v>1.6227456659568844</v>
      </c>
      <c r="AK129" s="4">
        <f t="shared" si="113"/>
        <v>-1.2736809636173518E-3</v>
      </c>
      <c r="AL129" s="4">
        <f t="shared" si="114"/>
        <v>1.206619379260303</v>
      </c>
      <c r="AM129" s="4">
        <f t="shared" si="115"/>
        <v>1.7181673769414729</v>
      </c>
      <c r="AN129" s="4">
        <f t="shared" si="116"/>
        <v>-2.4130475121641126E-2</v>
      </c>
      <c r="AO129" s="4">
        <f t="shared" si="117"/>
        <v>0.98268403336624033</v>
      </c>
      <c r="AP129" s="4">
        <f t="shared" si="118"/>
        <v>0.2013182506607798</v>
      </c>
      <c r="AQ129" s="4">
        <f t="shared" si="119"/>
        <v>0.72221193931030925</v>
      </c>
      <c r="AR129" s="4">
        <f t="shared" si="120"/>
        <v>2.985983850487937</v>
      </c>
      <c r="AS129" s="4">
        <f t="shared" si="121"/>
        <v>0.1199431070993171</v>
      </c>
      <c r="AT129" s="4">
        <f t="shared" si="122"/>
        <v>0.39118328738457464</v>
      </c>
      <c r="AU129" s="4">
        <f t="shared" si="123"/>
        <v>-0.15984987261540695</v>
      </c>
      <c r="AV129" s="4">
        <f t="shared" si="154"/>
        <v>1.281546967497885</v>
      </c>
      <c r="AW129" s="4">
        <f t="shared" si="154"/>
        <v>1.1441463611163378</v>
      </c>
      <c r="AY129" s="2">
        <f t="shared" si="156"/>
        <v>20.625509080024578</v>
      </c>
      <c r="AZ129" s="2">
        <f t="shared" si="156"/>
        <v>21.921089790537472</v>
      </c>
      <c r="BA129" s="2">
        <f t="shared" si="156"/>
        <v>23.736530095873089</v>
      </c>
      <c r="BB129" s="2">
        <f t="shared" si="156"/>
        <v>26.664675323601934</v>
      </c>
      <c r="BC129" s="2">
        <f t="shared" si="156"/>
        <v>27.845806929680659</v>
      </c>
      <c r="BD129" s="2">
        <f t="shared" si="156"/>
        <v>29.396062133359639</v>
      </c>
      <c r="BE129" s="2">
        <f t="shared" si="156"/>
        <v>30.696700035445993</v>
      </c>
      <c r="BF129" s="2">
        <f t="shared" si="156"/>
        <v>29.731570959396095</v>
      </c>
      <c r="BG129" s="2">
        <f t="shared" si="156"/>
        <v>29.004242953335829</v>
      </c>
      <c r="BH129" s="2">
        <f t="shared" si="156"/>
        <v>28.816146440138468</v>
      </c>
      <c r="BI129" s="2">
        <f t="shared" si="156"/>
        <v>26.794565126121643</v>
      </c>
      <c r="BJ129" s="2">
        <f t="shared" si="156"/>
        <v>25.188607405744047</v>
      </c>
      <c r="BK129" s="2">
        <f t="shared" si="156"/>
        <v>24.623632716156454</v>
      </c>
      <c r="BL129" s="2">
        <f t="shared" si="156"/>
        <v>26.61086124310555</v>
      </c>
      <c r="BM129" s="2">
        <f t="shared" si="156"/>
        <v>29.287636101405361</v>
      </c>
      <c r="BO129" s="2" t="str">
        <f t="shared" si="157"/>
        <v/>
      </c>
      <c r="BP129" s="2" t="str">
        <f t="shared" si="157"/>
        <v/>
      </c>
      <c r="BQ129" s="2" t="str">
        <f t="shared" si="157"/>
        <v/>
      </c>
      <c r="BR129" s="2" t="str">
        <f t="shared" si="157"/>
        <v/>
      </c>
      <c r="BS129" s="2" t="str">
        <f t="shared" si="157"/>
        <v/>
      </c>
      <c r="BT129" s="2" t="str">
        <f t="shared" si="157"/>
        <v/>
      </c>
      <c r="BU129" s="2" t="str">
        <f t="shared" si="157"/>
        <v/>
      </c>
      <c r="BV129" s="2" t="str">
        <f t="shared" si="157"/>
        <v/>
      </c>
      <c r="BW129" s="2" t="str">
        <f t="shared" si="157"/>
        <v/>
      </c>
      <c r="BX129" s="2" t="str">
        <f t="shared" si="157"/>
        <v/>
      </c>
      <c r="BY129" s="2" t="str">
        <f t="shared" si="157"/>
        <v/>
      </c>
      <c r="BZ129" s="2" t="str">
        <f t="shared" si="157"/>
        <v/>
      </c>
      <c r="CA129" s="2" t="str">
        <f t="shared" si="157"/>
        <v/>
      </c>
      <c r="CB129" s="2" t="str">
        <f t="shared" si="157"/>
        <v/>
      </c>
      <c r="CC129" s="2" t="str">
        <f t="shared" si="157"/>
        <v/>
      </c>
      <c r="CE129" s="2">
        <f t="shared" si="158"/>
        <v>21.91</v>
      </c>
      <c r="CF129" s="2">
        <f t="shared" si="158"/>
        <v>23.582000000000001</v>
      </c>
      <c r="CG129" s="2">
        <f t="shared" si="158"/>
        <v>23.835999999999999</v>
      </c>
      <c r="CH129" s="2">
        <f t="shared" si="158"/>
        <v>28.015000000000001</v>
      </c>
      <c r="CI129" s="2">
        <f t="shared" si="158"/>
        <v>29.722999999999999</v>
      </c>
      <c r="CJ129" s="2">
        <f t="shared" si="158"/>
        <v>29.529</v>
      </c>
      <c r="CK129" s="2">
        <f t="shared" si="158"/>
        <v>31.773</v>
      </c>
      <c r="CL129" s="2">
        <f t="shared" si="158"/>
        <v>30.254000000000001</v>
      </c>
      <c r="CM129" s="2">
        <f t="shared" si="158"/>
        <v>30.111000000000001</v>
      </c>
      <c r="CN129" s="2">
        <f t="shared" si="158"/>
        <v>32.015999999999998</v>
      </c>
      <c r="CO129" s="2">
        <f t="shared" si="158"/>
        <v>27.111000000000001</v>
      </c>
      <c r="CP129" s="2">
        <f t="shared" si="158"/>
        <v>25.683</v>
      </c>
      <c r="CQ129" s="2">
        <f t="shared" si="158"/>
        <v>24.587</v>
      </c>
      <c r="CR129" s="2">
        <f t="shared" si="158"/>
        <v>28.143000000000001</v>
      </c>
      <c r="CS129" s="2">
        <f t="shared" si="158"/>
        <v>30.815000000000001</v>
      </c>
      <c r="CU129" s="2">
        <f t="shared" si="159"/>
        <v>21.91</v>
      </c>
      <c r="CV129" s="2">
        <f t="shared" si="159"/>
        <v>23.582000000000001</v>
      </c>
      <c r="CW129" s="2">
        <f t="shared" si="159"/>
        <v>23.835999999999999</v>
      </c>
      <c r="CX129" s="2">
        <f t="shared" si="159"/>
        <v>28.015000000000001</v>
      </c>
      <c r="CY129" s="2">
        <f t="shared" si="159"/>
        <v>29.722999999999999</v>
      </c>
      <c r="CZ129" s="2">
        <f t="shared" si="159"/>
        <v>29.529</v>
      </c>
      <c r="DA129" s="2">
        <f t="shared" si="159"/>
        <v>31.773</v>
      </c>
      <c r="DB129" s="2">
        <f t="shared" si="159"/>
        <v>30.254000000000001</v>
      </c>
      <c r="DC129" s="2">
        <f t="shared" si="159"/>
        <v>30.111000000000001</v>
      </c>
      <c r="DD129" s="2">
        <f t="shared" si="159"/>
        <v>32.015999999999998</v>
      </c>
      <c r="DE129" s="2">
        <f t="shared" si="159"/>
        <v>27.111000000000001</v>
      </c>
      <c r="DF129" s="2">
        <f t="shared" si="159"/>
        <v>25.683</v>
      </c>
      <c r="DG129" s="2">
        <f t="shared" si="159"/>
        <v>24.587</v>
      </c>
      <c r="DH129" s="2">
        <f t="shared" si="159"/>
        <v>28.143000000000001</v>
      </c>
      <c r="DI129" s="2">
        <f t="shared" si="159"/>
        <v>30.815000000000001</v>
      </c>
      <c r="DK129" s="2">
        <f t="shared" si="149"/>
        <v>52.322103603603608</v>
      </c>
      <c r="DL129" s="2">
        <f t="shared" si="149"/>
        <v>48.140575303643729</v>
      </c>
      <c r="DM129" s="2">
        <f t="shared" si="149"/>
        <v>53.640685851843742</v>
      </c>
      <c r="DN129" s="2">
        <f t="shared" si="149"/>
        <v>50.097624561403514</v>
      </c>
      <c r="DO129" s="2">
        <f t="shared" si="149"/>
        <v>45.448330229419703</v>
      </c>
      <c r="DP129" s="2">
        <f t="shared" si="149"/>
        <v>49.292298650472333</v>
      </c>
      <c r="DQ129" s="2">
        <f t="shared" si="149"/>
        <v>49.785247948353202</v>
      </c>
      <c r="DR129" s="2">
        <f t="shared" si="149"/>
        <v>43.4761379217274</v>
      </c>
      <c r="DS129" s="2">
        <f t="shared" si="149"/>
        <v>43.120672064777324</v>
      </c>
      <c r="DT129" s="2">
        <f t="shared" si="149"/>
        <v>47.568664405295983</v>
      </c>
      <c r="DU129" s="2">
        <f t="shared" si="149"/>
        <v>48.699853813327493</v>
      </c>
      <c r="DV129" s="2">
        <f t="shared" si="149"/>
        <v>58.309354852828534</v>
      </c>
      <c r="DW129" s="2">
        <f t="shared" si="149"/>
        <v>56.958615856950061</v>
      </c>
      <c r="DX129" s="2">
        <f t="shared" si="149"/>
        <v>55.080384480431846</v>
      </c>
      <c r="DY129" s="2">
        <f t="shared" si="149"/>
        <v>43.767292997198879</v>
      </c>
      <c r="EA129" s="2">
        <f t="shared" si="153"/>
        <v>20.618888106258801</v>
      </c>
      <c r="EB129" s="2">
        <f t="shared" si="153"/>
        <v>21.915109906923369</v>
      </c>
      <c r="EC129" s="2">
        <f t="shared" si="153"/>
        <v>23.730179061784899</v>
      </c>
      <c r="ED129" s="2">
        <f t="shared" si="153"/>
        <v>26.659447368421052</v>
      </c>
      <c r="EE129" s="2">
        <f t="shared" si="152"/>
        <v>27.842495570321148</v>
      </c>
      <c r="EF129" s="2">
        <f t="shared" si="152"/>
        <v>29.392566953528394</v>
      </c>
      <c r="EG129" s="2">
        <f t="shared" si="152"/>
        <v>30.692580304893045</v>
      </c>
      <c r="EH129" s="2">
        <f t="shared" si="152"/>
        <v>29.729164508350451</v>
      </c>
      <c r="EI129" s="2">
        <f t="shared" si="152"/>
        <v>29.001301029411763</v>
      </c>
      <c r="EJ129" s="2">
        <f t="shared" si="152"/>
        <v>28.812828153295435</v>
      </c>
      <c r="EK129" s="2">
        <f t="shared" si="152"/>
        <v>26.790898802220276</v>
      </c>
      <c r="EL129" s="2">
        <f t="shared" si="152"/>
        <v>25.182010094389096</v>
      </c>
      <c r="EM129" s="2">
        <f t="shared" si="135"/>
        <v>24.616815607074564</v>
      </c>
      <c r="EN129" s="2">
        <f t="shared" si="135"/>
        <v>26.605411858535405</v>
      </c>
      <c r="EO129" s="2">
        <f t="shared" si="135"/>
        <v>29.285200191812635</v>
      </c>
      <c r="EQ129" s="2">
        <f t="shared" si="150"/>
        <v>20.808025482526446</v>
      </c>
      <c r="ER129" s="2">
        <f t="shared" si="150"/>
        <v>22.00270572882923</v>
      </c>
      <c r="ES129" s="2">
        <f t="shared" si="150"/>
        <v>23.590469012026723</v>
      </c>
      <c r="ET129" s="2">
        <f t="shared" si="150"/>
        <v>26.535612913354733</v>
      </c>
      <c r="EU129" s="2">
        <f t="shared" si="150"/>
        <v>27.614627277321208</v>
      </c>
      <c r="EV129" s="2">
        <f t="shared" si="150"/>
        <v>29.493417048283863</v>
      </c>
      <c r="EW129" s="2">
        <f t="shared" si="150"/>
        <v>30.354517525388857</v>
      </c>
      <c r="EX129" s="2">
        <f t="shared" si="150"/>
        <v>29.554992642052319</v>
      </c>
      <c r="EY129" s="2">
        <f t="shared" si="150"/>
        <v>28.729265450768978</v>
      </c>
      <c r="EZ129" s="2">
        <f t="shared" si="150"/>
        <v>28.670102948301665</v>
      </c>
      <c r="FA129" s="2">
        <f t="shared" si="150"/>
        <v>26.658207482305286</v>
      </c>
      <c r="FB129" s="2">
        <f t="shared" si="150"/>
        <v>24.857702176073168</v>
      </c>
      <c r="FC129" s="2">
        <f t="shared" si="150"/>
        <v>24.373770900520284</v>
      </c>
      <c r="FD129" s="2">
        <f t="shared" si="150"/>
        <v>26.350192314050958</v>
      </c>
      <c r="FE129" s="2">
        <f t="shared" si="150"/>
        <v>29.075660385958464</v>
      </c>
      <c r="FG129" s="2">
        <f t="shared" si="151"/>
        <v>0.99979116381993327</v>
      </c>
      <c r="FH129" s="2">
        <f t="shared" si="151"/>
        <v>0.99977199759138535</v>
      </c>
      <c r="FI129" s="2">
        <f t="shared" si="151"/>
        <v>0.99978764373450835</v>
      </c>
      <c r="FJ129" s="2">
        <f t="shared" si="151"/>
        <v>0.99977691677375413</v>
      </c>
      <c r="FK129" s="2">
        <f t="shared" si="151"/>
        <v>0.9998118436486011</v>
      </c>
      <c r="FL129" s="2">
        <f t="shared" si="151"/>
        <v>0.99982438947692753</v>
      </c>
      <c r="FM129" s="2">
        <f t="shared" si="151"/>
        <v>0.99978415229411843</v>
      </c>
      <c r="FN129" s="2">
        <f t="shared" si="151"/>
        <v>0.99982485312851321</v>
      </c>
      <c r="FO129" s="2">
        <f t="shared" si="151"/>
        <v>0.99979146040680522</v>
      </c>
      <c r="FP129" s="2">
        <f t="shared" si="151"/>
        <v>0.99982303527704008</v>
      </c>
      <c r="FQ129" s="2">
        <f t="shared" si="151"/>
        <v>0.99983263006065892</v>
      </c>
      <c r="FR129" s="2">
        <f t="shared" si="151"/>
        <v>0.99980081355724371</v>
      </c>
      <c r="FS129" s="2">
        <f t="shared" si="151"/>
        <v>0.99978919201850258</v>
      </c>
      <c r="FT129" s="2">
        <f t="shared" si="151"/>
        <v>0.99980859832730862</v>
      </c>
      <c r="FU129" s="2">
        <f t="shared" si="151"/>
        <v>0.99983177374642529</v>
      </c>
      <c r="FW129" s="2">
        <f t="shared" si="160"/>
        <v>1.0328232480616392E-6</v>
      </c>
      <c r="FX129" s="2">
        <f t="shared" si="160"/>
        <v>4.730095620454603E-6</v>
      </c>
      <c r="FY129" s="2">
        <f t="shared" si="160"/>
        <v>4.6484323086131207E-6</v>
      </c>
      <c r="FZ129" s="2">
        <f t="shared" si="160"/>
        <v>5.7254230936959452E-6</v>
      </c>
      <c r="GA129" s="2">
        <f t="shared" si="160"/>
        <v>5.6622764912533242E-6</v>
      </c>
      <c r="GB129" s="2">
        <f t="shared" si="160"/>
        <v>5.7267070034696042E-6</v>
      </c>
      <c r="GC129" s="2">
        <f t="shared" si="160"/>
        <v>4.0760389371303149E-6</v>
      </c>
      <c r="GD129" s="2">
        <f t="shared" si="160"/>
        <v>7.3969473311138439E-6</v>
      </c>
      <c r="GE129" s="2">
        <f t="shared" si="160"/>
        <v>9.2780798207322873E-6</v>
      </c>
      <c r="GF129" s="2">
        <f t="shared" si="160"/>
        <v>5.8470624408432209E-6</v>
      </c>
      <c r="GG129" s="2">
        <f t="shared" si="160"/>
        <v>4.3451965717972425E-6</v>
      </c>
      <c r="GH129" s="2">
        <f t="shared" si="160"/>
        <v>3.7205549887736267E-6</v>
      </c>
      <c r="GI129" s="2">
        <f t="shared" si="160"/>
        <v>3.2938251985464737E-6</v>
      </c>
      <c r="GJ129" s="2">
        <f t="shared" si="160"/>
        <v>3.0280577890596827E-6</v>
      </c>
      <c r="GK129" s="2">
        <f t="shared" si="160"/>
        <v>1.711483150024076E-6</v>
      </c>
      <c r="GM129" s="107">
        <f t="shared" si="161"/>
        <v>1.9375716629970547E-53</v>
      </c>
      <c r="GN129" s="107">
        <f t="shared" si="161"/>
        <v>1.9172829833433586E-59</v>
      </c>
      <c r="GO129" s="107">
        <f t="shared" si="161"/>
        <v>1.678649430699523E-58</v>
      </c>
      <c r="GP129" s="107">
        <f t="shared" si="161"/>
        <v>4.5370410327478732E-61</v>
      </c>
      <c r="GQ129" s="107">
        <f t="shared" si="161"/>
        <v>1.3279019910915514E-67</v>
      </c>
      <c r="GR129" s="107">
        <f t="shared" si="161"/>
        <v>6.8678182349364689E-73</v>
      </c>
      <c r="GS129" s="107">
        <f t="shared" si="161"/>
        <v>1.5034844152735028E-70</v>
      </c>
      <c r="GT129" s="107">
        <f t="shared" si="161"/>
        <v>4.7766595919179506E-73</v>
      </c>
      <c r="GU129" s="107">
        <f t="shared" si="161"/>
        <v>1.9414682239601354E-72</v>
      </c>
      <c r="GV129" s="107">
        <f t="shared" si="161"/>
        <v>2.6629127276093967E-77</v>
      </c>
      <c r="GW129" s="107">
        <f t="shared" si="161"/>
        <v>2.1698831911748879E-74</v>
      </c>
      <c r="GX129" s="107">
        <f t="shared" si="161"/>
        <v>3.3962153035836655E-74</v>
      </c>
      <c r="GY129" s="107">
        <f t="shared" si="161"/>
        <v>2.4844846089803402E-68</v>
      </c>
      <c r="GZ129" s="107">
        <f t="shared" si="161"/>
        <v>5.2379262486197596E-65</v>
      </c>
      <c r="HA129" s="107">
        <f t="shared" si="161"/>
        <v>8.4354709520383429E-71</v>
      </c>
      <c r="HC129" s="107">
        <f t="shared" si="155"/>
        <v>1.3854272399588126E-9</v>
      </c>
      <c r="HD129" s="107">
        <f t="shared" si="155"/>
        <v>1.6112004898961783E-10</v>
      </c>
      <c r="HE129" s="107">
        <f t="shared" si="155"/>
        <v>1.6141537713153052E-10</v>
      </c>
      <c r="HF129" s="107">
        <f t="shared" si="155"/>
        <v>3.9992506848099236E-11</v>
      </c>
      <c r="HG129" s="107">
        <f t="shared" si="155"/>
        <v>8.1023203569064887E-13</v>
      </c>
      <c r="HH129" s="107">
        <f t="shared" si="155"/>
        <v>2.8457613850176596E-14</v>
      </c>
      <c r="HI129" s="107">
        <f t="shared" si="138"/>
        <v>8.7341102807598329E-13</v>
      </c>
      <c r="HJ129" s="107">
        <f t="shared" si="138"/>
        <v>3.9650359907386264E-15</v>
      </c>
      <c r="HK129" s="107">
        <f t="shared" si="138"/>
        <v>4.0713240930787089E-15</v>
      </c>
      <c r="HL129" s="107">
        <f t="shared" ref="HL129:HQ171" si="165" xml:space="preserve"> _xlfn.NORM.DIST($B129, L$8, ABS(L$12), TRUE) * _xlfn.NORM.DIST(($B129 - L$8)*L$16, 0, ABS(L$12), TRUE) * 2</f>
        <v>1.4863331613363304E-15</v>
      </c>
      <c r="HM129" s="107">
        <f t="shared" si="165"/>
        <v>2.494286425431173E-14</v>
      </c>
      <c r="HN129" s="107">
        <f t="shared" si="165"/>
        <v>5.2142357668536642E-13</v>
      </c>
      <c r="HO129" s="107">
        <f t="shared" si="165"/>
        <v>1.6414950927785956E-11</v>
      </c>
      <c r="HP129" s="107">
        <f t="shared" si="165"/>
        <v>6.9490205307897322E-11</v>
      </c>
      <c r="HQ129" s="107">
        <f t="shared" si="165"/>
        <v>2.1603061501584716E-12</v>
      </c>
      <c r="HS129" s="107">
        <f t="shared" si="162"/>
        <v>8.7890240375367967E-4</v>
      </c>
      <c r="HT129" s="107">
        <f t="shared" si="162"/>
        <v>1.3212411663570366E-3</v>
      </c>
      <c r="HU129" s="107">
        <f t="shared" si="162"/>
        <v>1.6363344522738064E-3</v>
      </c>
      <c r="HV129" s="107">
        <f t="shared" si="162"/>
        <v>1.5369359629938792E-3</v>
      </c>
      <c r="HW129" s="107">
        <f t="shared" si="162"/>
        <v>1.2872900923305722E-3</v>
      </c>
      <c r="HX129" s="107">
        <f t="shared" si="162"/>
        <v>1.0870030135355965E-3</v>
      </c>
      <c r="HY129" s="107">
        <f t="shared" si="162"/>
        <v>5.210734699199513E-4</v>
      </c>
      <c r="HZ129" s="107">
        <f t="shared" si="162"/>
        <v>1.7444333119928847E-3</v>
      </c>
      <c r="IA129" s="107">
        <f t="shared" si="162"/>
        <v>1.8691536008982701E-3</v>
      </c>
      <c r="IB129" s="107">
        <f t="shared" si="162"/>
        <v>9.0297981998518288E-4</v>
      </c>
      <c r="IC129" s="107">
        <f t="shared" si="162"/>
        <v>7.4754529844679198E-4</v>
      </c>
      <c r="ID129" s="107">
        <f t="shared" si="162"/>
        <v>3.2866233090775277E-4</v>
      </c>
      <c r="IE129" s="107">
        <f t="shared" si="162"/>
        <v>3.8318099209365381E-4</v>
      </c>
      <c r="IF129" s="107">
        <f t="shared" si="162"/>
        <v>6.5985674757263369E-4</v>
      </c>
      <c r="IG129" s="107">
        <f t="shared" si="162"/>
        <v>5.6001674614586578E-4</v>
      </c>
      <c r="II129" s="107">
        <f t="shared" si="163"/>
        <v>8.1645460676943215E-23</v>
      </c>
      <c r="IJ129" s="107">
        <f t="shared" si="163"/>
        <v>9.7841273826444568E-21</v>
      </c>
      <c r="IK129" s="107">
        <f t="shared" si="163"/>
        <v>3.6855415715280718E-20</v>
      </c>
      <c r="IL129" s="107">
        <f t="shared" si="163"/>
        <v>1.4375029103402424E-20</v>
      </c>
      <c r="IM129" s="107">
        <f t="shared" si="163"/>
        <v>7.1690770809298804E-22</v>
      </c>
      <c r="IN129" s="107">
        <f t="shared" si="163"/>
        <v>4.1155360116823597E-23</v>
      </c>
      <c r="IO129" s="107">
        <f t="shared" si="163"/>
        <v>1.1160604795465166E-24</v>
      </c>
      <c r="IP129" s="107">
        <f t="shared" si="163"/>
        <v>3.0448728619033216E-22</v>
      </c>
      <c r="IQ129" s="107">
        <f t="shared" si="163"/>
        <v>4.1533339430851513E-22</v>
      </c>
      <c r="IR129" s="107">
        <f t="shared" si="163"/>
        <v>2.0765766347612183E-24</v>
      </c>
      <c r="IS129" s="107">
        <f t="shared" si="163"/>
        <v>2.5005701079776411E-24</v>
      </c>
      <c r="IT129" s="107">
        <f t="shared" si="163"/>
        <v>8.4773325679659799E-26</v>
      </c>
      <c r="IU129" s="107">
        <f t="shared" si="163"/>
        <v>1.4065407989361519E-24</v>
      </c>
      <c r="IV129" s="107">
        <f t="shared" si="163"/>
        <v>3.1643917918020979E-23</v>
      </c>
      <c r="IW129" s="107">
        <f t="shared" si="163"/>
        <v>2.7741652369325604E-20</v>
      </c>
      <c r="IY129" s="107">
        <f t="shared" si="164"/>
        <v>8.7890378918091961E-4</v>
      </c>
      <c r="IZ129" s="107">
        <f t="shared" si="164"/>
        <v>1.3212413274770855E-3</v>
      </c>
      <c r="JA129" s="107">
        <f t="shared" si="164"/>
        <v>1.6363346136891836E-3</v>
      </c>
      <c r="JB129" s="107">
        <f t="shared" si="164"/>
        <v>1.5369360029863861E-3</v>
      </c>
      <c r="JC129" s="107">
        <f t="shared" si="164"/>
        <v>1.2872900931408043E-3</v>
      </c>
      <c r="JD129" s="107">
        <f t="shared" si="164"/>
        <v>1.0870030135640542E-3</v>
      </c>
      <c r="JE129" s="107">
        <f t="shared" si="164"/>
        <v>5.2107347079336235E-4</v>
      </c>
      <c r="JF129" s="107">
        <f t="shared" si="164"/>
        <v>1.7444333119968499E-3</v>
      </c>
      <c r="JG129" s="107">
        <f t="shared" si="164"/>
        <v>1.8691536009023415E-3</v>
      </c>
      <c r="JH129" s="107">
        <f t="shared" si="164"/>
        <v>9.0297981998666921E-4</v>
      </c>
      <c r="JI129" s="107">
        <f t="shared" si="164"/>
        <v>7.4754529847173481E-4</v>
      </c>
      <c r="JJ129" s="107">
        <f t="shared" si="164"/>
        <v>3.2866233142917633E-4</v>
      </c>
      <c r="JK129" s="107">
        <f t="shared" si="164"/>
        <v>3.8318100850860475E-4</v>
      </c>
      <c r="JL129" s="107">
        <f t="shared" si="164"/>
        <v>6.5985681706283894E-4</v>
      </c>
      <c r="JM129" s="107">
        <f t="shared" si="164"/>
        <v>5.600167483061719E-4</v>
      </c>
    </row>
    <row r="130" spans="2:273" x14ac:dyDescent="0.25">
      <c r="B130" s="2">
        <v>102</v>
      </c>
      <c r="C130" s="37">
        <v>19.149000000000001</v>
      </c>
      <c r="D130" s="37">
        <v>22.209</v>
      </c>
      <c r="E130" s="37">
        <v>24.402999999999999</v>
      </c>
      <c r="F130" s="37">
        <v>26.757999999999999</v>
      </c>
      <c r="G130" s="37">
        <v>28.585000000000001</v>
      </c>
      <c r="H130" s="37">
        <v>30.103000000000002</v>
      </c>
      <c r="I130" s="37">
        <v>30.893999999999998</v>
      </c>
      <c r="J130" s="37">
        <v>30.905000000000001</v>
      </c>
      <c r="K130" s="37">
        <v>32.015999999999998</v>
      </c>
      <c r="L130" s="37">
        <v>30.175000000000001</v>
      </c>
      <c r="M130" s="37">
        <v>25.920999999999999</v>
      </c>
      <c r="N130" s="37">
        <v>26.302</v>
      </c>
      <c r="O130" s="37">
        <v>25.062999999999999</v>
      </c>
      <c r="P130" s="37">
        <v>27.745999999999999</v>
      </c>
      <c r="Q130" s="37">
        <v>31.692</v>
      </c>
      <c r="S130" s="4">
        <f t="shared" si="97"/>
        <v>20.583423763855045</v>
      </c>
      <c r="T130" s="4">
        <f t="shared" si="98"/>
        <v>21.94816930674083</v>
      </c>
      <c r="U130" s="4">
        <f t="shared" si="99"/>
        <v>23.81362796345476</v>
      </c>
      <c r="V130" s="4">
        <f t="shared" si="100"/>
        <v>26.80200660196698</v>
      </c>
      <c r="W130" s="4">
        <f t="shared" si="101"/>
        <v>27.995081763271397</v>
      </c>
      <c r="X130" s="4">
        <f t="shared" si="102"/>
        <v>29.610352734981191</v>
      </c>
      <c r="Y130" s="4">
        <f t="shared" si="103"/>
        <v>30.737570091678585</v>
      </c>
      <c r="Z130" s="4">
        <f t="shared" si="104"/>
        <v>30.136288483626451</v>
      </c>
      <c r="AA130" s="4">
        <f t="shared" si="105"/>
        <v>29.515699943439312</v>
      </c>
      <c r="AB130" s="4">
        <f t="shared" si="106"/>
        <v>29.041350300920804</v>
      </c>
      <c r="AC130" s="4">
        <f t="shared" si="107"/>
        <v>27.004402722418934</v>
      </c>
      <c r="AD130" s="4">
        <f t="shared" si="108"/>
        <v>25.239097195929912</v>
      </c>
      <c r="AE130" s="4">
        <f t="shared" si="109"/>
        <v>24.709224332608262</v>
      </c>
      <c r="AF130" s="4">
        <f t="shared" si="110"/>
        <v>26.897617919309713</v>
      </c>
      <c r="AG130" s="4">
        <f t="shared" si="110"/>
        <v>29.777966461098039</v>
      </c>
      <c r="AI130" s="4">
        <f t="shared" si="111"/>
        <v>-1.4344237638550439</v>
      </c>
      <c r="AJ130" s="4">
        <f t="shared" si="112"/>
        <v>0.26083069325916952</v>
      </c>
      <c r="AK130" s="4">
        <f t="shared" si="113"/>
        <v>0.58937203654523884</v>
      </c>
      <c r="AL130" s="4">
        <f t="shared" si="114"/>
        <v>-4.4006601966980696E-2</v>
      </c>
      <c r="AM130" s="4">
        <f t="shared" si="115"/>
        <v>0.58991823672860377</v>
      </c>
      <c r="AN130" s="4">
        <f t="shared" si="116"/>
        <v>0.49264726501881029</v>
      </c>
      <c r="AO130" s="4">
        <f t="shared" si="117"/>
        <v>0.15642990832141379</v>
      </c>
      <c r="AP130" s="4">
        <f t="shared" si="118"/>
        <v>0.76871151637354984</v>
      </c>
      <c r="AQ130" s="4">
        <f t="shared" si="119"/>
        <v>2.5003000565606861</v>
      </c>
      <c r="AR130" s="4">
        <f t="shared" si="120"/>
        <v>1.1336496990791964</v>
      </c>
      <c r="AS130" s="4">
        <f t="shared" si="121"/>
        <v>-1.0834027224189349</v>
      </c>
      <c r="AT130" s="4">
        <f t="shared" si="122"/>
        <v>1.0629028040700881</v>
      </c>
      <c r="AU130" s="4">
        <f t="shared" si="123"/>
        <v>0.35377566739173716</v>
      </c>
      <c r="AV130" s="4">
        <f t="shared" si="154"/>
        <v>0.84838208069028553</v>
      </c>
      <c r="AW130" s="4">
        <f t="shared" si="154"/>
        <v>1.9140335389019612</v>
      </c>
      <c r="AY130" s="2">
        <f t="shared" si="156"/>
        <v>20.583423514987629</v>
      </c>
      <c r="AZ130" s="2">
        <f t="shared" si="156"/>
        <v>21.890728786571547</v>
      </c>
      <c r="BA130" s="2">
        <f t="shared" si="156"/>
        <v>23.66419118839918</v>
      </c>
      <c r="BB130" s="2">
        <f t="shared" si="156"/>
        <v>26.585976220016235</v>
      </c>
      <c r="BC130" s="2">
        <f t="shared" si="156"/>
        <v>27.751185762304395</v>
      </c>
      <c r="BD130" s="2">
        <f t="shared" si="156"/>
        <v>29.364650921320031</v>
      </c>
      <c r="BE130" s="2">
        <f t="shared" si="156"/>
        <v>30.586390580468905</v>
      </c>
      <c r="BF130" s="2">
        <f t="shared" si="156"/>
        <v>29.64330574422414</v>
      </c>
      <c r="BG130" s="2">
        <f t="shared" si="156"/>
        <v>28.923025599433863</v>
      </c>
      <c r="BH130" s="2">
        <f t="shared" si="156"/>
        <v>28.699588974428927</v>
      </c>
      <c r="BI130" s="2">
        <f t="shared" si="156"/>
        <v>26.691805887083184</v>
      </c>
      <c r="BJ130" s="2">
        <f t="shared" si="156"/>
        <v>25.068167714338554</v>
      </c>
      <c r="BK130" s="2">
        <f t="shared" si="156"/>
        <v>24.509769715361738</v>
      </c>
      <c r="BL130" s="2">
        <f t="shared" si="156"/>
        <v>26.506545984900065</v>
      </c>
      <c r="BM130" s="2">
        <f t="shared" si="156"/>
        <v>29.193080208712644</v>
      </c>
      <c r="BO130" s="2" t="str">
        <f t="shared" si="157"/>
        <v/>
      </c>
      <c r="BP130" s="2" t="str">
        <f t="shared" si="157"/>
        <v/>
      </c>
      <c r="BQ130" s="2" t="str">
        <f t="shared" si="157"/>
        <v/>
      </c>
      <c r="BR130" s="2" t="str">
        <f t="shared" si="157"/>
        <v/>
      </c>
      <c r="BS130" s="2" t="str">
        <f t="shared" si="157"/>
        <v/>
      </c>
      <c r="BT130" s="2" t="str">
        <f t="shared" si="157"/>
        <v/>
      </c>
      <c r="BU130" s="2" t="str">
        <f t="shared" si="157"/>
        <v/>
      </c>
      <c r="BV130" s="2" t="str">
        <f t="shared" si="157"/>
        <v/>
      </c>
      <c r="BW130" s="2" t="str">
        <f t="shared" si="157"/>
        <v/>
      </c>
      <c r="BX130" s="2" t="str">
        <f t="shared" si="157"/>
        <v/>
      </c>
      <c r="BY130" s="2" t="str">
        <f t="shared" si="157"/>
        <v/>
      </c>
      <c r="BZ130" s="2" t="str">
        <f t="shared" si="157"/>
        <v/>
      </c>
      <c r="CA130" s="2" t="str">
        <f t="shared" si="157"/>
        <v/>
      </c>
      <c r="CB130" s="2" t="str">
        <f t="shared" si="157"/>
        <v/>
      </c>
      <c r="CC130" s="2" t="str">
        <f t="shared" si="157"/>
        <v/>
      </c>
      <c r="CE130" s="2">
        <f t="shared" si="158"/>
        <v>19.149000000000001</v>
      </c>
      <c r="CF130" s="2" t="str">
        <f t="shared" si="158"/>
        <v/>
      </c>
      <c r="CG130" s="2" t="str">
        <f t="shared" si="158"/>
        <v/>
      </c>
      <c r="CH130" s="2" t="str">
        <f t="shared" si="158"/>
        <v/>
      </c>
      <c r="CI130" s="2" t="str">
        <f t="shared" si="158"/>
        <v/>
      </c>
      <c r="CJ130" s="2">
        <f t="shared" si="158"/>
        <v>30.103000000000002</v>
      </c>
      <c r="CK130" s="2">
        <f t="shared" si="158"/>
        <v>30.893999999999998</v>
      </c>
      <c r="CL130" s="2" t="str">
        <f t="shared" si="158"/>
        <v/>
      </c>
      <c r="CM130" s="2" t="str">
        <f t="shared" si="158"/>
        <v/>
      </c>
      <c r="CN130" s="2">
        <f t="shared" si="158"/>
        <v>30.175000000000001</v>
      </c>
      <c r="CO130" s="2">
        <f t="shared" si="158"/>
        <v>25.920999999999999</v>
      </c>
      <c r="CP130" s="2">
        <f t="shared" si="158"/>
        <v>26.302</v>
      </c>
      <c r="CQ130" s="2">
        <f t="shared" si="158"/>
        <v>25.062999999999999</v>
      </c>
      <c r="CR130" s="2">
        <f t="shared" si="158"/>
        <v>27.745999999999999</v>
      </c>
      <c r="CS130" s="2">
        <f t="shared" si="158"/>
        <v>31.692</v>
      </c>
      <c r="CU130" s="2">
        <f t="shared" si="159"/>
        <v>19.149000000000001</v>
      </c>
      <c r="CV130" s="2" t="str">
        <f t="shared" si="159"/>
        <v/>
      </c>
      <c r="CW130" s="2" t="str">
        <f t="shared" si="159"/>
        <v/>
      </c>
      <c r="CX130" s="2" t="str">
        <f t="shared" si="159"/>
        <v/>
      </c>
      <c r="CY130" s="2" t="str">
        <f t="shared" si="159"/>
        <v/>
      </c>
      <c r="CZ130" s="2">
        <f t="shared" si="159"/>
        <v>30.103000000000002</v>
      </c>
      <c r="DA130" s="2">
        <f t="shared" si="159"/>
        <v>30.893999999999998</v>
      </c>
      <c r="DB130" s="2" t="str">
        <f t="shared" si="159"/>
        <v/>
      </c>
      <c r="DC130" s="2" t="str">
        <f t="shared" si="159"/>
        <v/>
      </c>
      <c r="DD130" s="2">
        <f t="shared" si="159"/>
        <v>30.175000000000001</v>
      </c>
      <c r="DE130" s="2">
        <f t="shared" si="159"/>
        <v>25.920999999999999</v>
      </c>
      <c r="DF130" s="2">
        <f t="shared" si="159"/>
        <v>26.302</v>
      </c>
      <c r="DG130" s="2">
        <f t="shared" si="159"/>
        <v>25.062999999999999</v>
      </c>
      <c r="DH130" s="2">
        <f t="shared" si="159"/>
        <v>27.745999999999999</v>
      </c>
      <c r="DI130" s="2">
        <f t="shared" si="159"/>
        <v>31.692</v>
      </c>
      <c r="DK130" s="2">
        <f t="shared" ref="DK130:DY146" si="166">BO$229*$B130+BO$230</f>
        <v>52.585324324324333</v>
      </c>
      <c r="DL130" s="2">
        <f t="shared" si="166"/>
        <v>48.342130161943331</v>
      </c>
      <c r="DM130" s="2">
        <f t="shared" si="166"/>
        <v>53.89435572819783</v>
      </c>
      <c r="DN130" s="2">
        <f t="shared" si="166"/>
        <v>50.286897031039139</v>
      </c>
      <c r="DO130" s="2">
        <f t="shared" si="166"/>
        <v>45.549251079622131</v>
      </c>
      <c r="DP130" s="2">
        <f t="shared" si="166"/>
        <v>49.421221929824554</v>
      </c>
      <c r="DQ130" s="2">
        <f t="shared" si="166"/>
        <v>49.951044424991792</v>
      </c>
      <c r="DR130" s="2">
        <f t="shared" si="166"/>
        <v>43.545808771929828</v>
      </c>
      <c r="DS130" s="2">
        <f t="shared" si="166"/>
        <v>43.208851619433197</v>
      </c>
      <c r="DT130" s="2">
        <f t="shared" si="166"/>
        <v>47.712815515920781</v>
      </c>
      <c r="DU130" s="2">
        <f t="shared" si="166"/>
        <v>48.869165225954688</v>
      </c>
      <c r="DV130" s="2">
        <f t="shared" si="166"/>
        <v>58.601901520954158</v>
      </c>
      <c r="DW130" s="2">
        <f t="shared" si="166"/>
        <v>57.235131848852888</v>
      </c>
      <c r="DX130" s="2">
        <f t="shared" si="166"/>
        <v>55.316919500674757</v>
      </c>
      <c r="DY130" s="2">
        <f t="shared" si="166"/>
        <v>43.865478991596639</v>
      </c>
      <c r="EA130" s="2">
        <f t="shared" si="153"/>
        <v>20.578113561222434</v>
      </c>
      <c r="EB130" s="2">
        <f t="shared" si="153"/>
        <v>21.88593675889328</v>
      </c>
      <c r="EC130" s="2">
        <f t="shared" si="153"/>
        <v>23.659091696632888</v>
      </c>
      <c r="ED130" s="2">
        <f t="shared" si="153"/>
        <v>26.581776315789476</v>
      </c>
      <c r="EE130" s="2">
        <f t="shared" si="152"/>
        <v>27.748526678747602</v>
      </c>
      <c r="EF130" s="2">
        <f t="shared" si="152"/>
        <v>29.361852102286694</v>
      </c>
      <c r="EG130" s="2">
        <f t="shared" si="152"/>
        <v>30.583071256454392</v>
      </c>
      <c r="EH130" s="2">
        <f t="shared" si="152"/>
        <v>29.641372706975083</v>
      </c>
      <c r="EI130" s="2">
        <f t="shared" si="152"/>
        <v>28.92066176470588</v>
      </c>
      <c r="EJ130" s="2">
        <f t="shared" si="152"/>
        <v>28.696916824594656</v>
      </c>
      <c r="EK130" s="2">
        <f t="shared" si="152"/>
        <v>26.688857727139936</v>
      </c>
      <c r="EL130" s="2">
        <f t="shared" si="152"/>
        <v>25.062862283691665</v>
      </c>
      <c r="EM130" s="2">
        <f t="shared" si="135"/>
        <v>24.504289525573611</v>
      </c>
      <c r="EN130" s="2">
        <f t="shared" si="135"/>
        <v>26.502165858374283</v>
      </c>
      <c r="EO130" s="2">
        <f t="shared" si="135"/>
        <v>29.191119731462322</v>
      </c>
      <c r="EQ130" s="2">
        <f t="shared" ref="EQ130:FE146" si="167">CU$229*$B130+CU$230</f>
        <v>20.752213865249846</v>
      </c>
      <c r="ER130" s="2">
        <f t="shared" si="167"/>
        <v>21.945525767211706</v>
      </c>
      <c r="ES130" s="2">
        <f t="shared" si="167"/>
        <v>23.5167833545609</v>
      </c>
      <c r="ET130" s="2">
        <f t="shared" si="167"/>
        <v>26.461512528639364</v>
      </c>
      <c r="EU130" s="2">
        <f t="shared" si="167"/>
        <v>27.541139388378319</v>
      </c>
      <c r="EV130" s="2">
        <f t="shared" si="167"/>
        <v>29.443465562947388</v>
      </c>
      <c r="EW130" s="2">
        <f t="shared" si="167"/>
        <v>30.283257295147333</v>
      </c>
      <c r="EX130" s="2">
        <f t="shared" si="167"/>
        <v>29.483014216502841</v>
      </c>
      <c r="EY130" s="2">
        <f t="shared" si="167"/>
        <v>28.656155288593595</v>
      </c>
      <c r="EZ130" s="2">
        <f t="shared" si="167"/>
        <v>28.564360058391575</v>
      </c>
      <c r="FA130" s="2">
        <f t="shared" si="167"/>
        <v>26.553662450847096</v>
      </c>
      <c r="FB130" s="2">
        <f t="shared" si="167"/>
        <v>24.782339931034571</v>
      </c>
      <c r="FC130" s="2">
        <f t="shared" si="167"/>
        <v>24.298979453842225</v>
      </c>
      <c r="FD130" s="2">
        <f t="shared" si="167"/>
        <v>26.261169922875993</v>
      </c>
      <c r="FE130" s="2">
        <f t="shared" si="167"/>
        <v>28.968718265307672</v>
      </c>
      <c r="FG130" s="2">
        <f t="shared" ref="FG130:FU146" si="168">POWER(10,($B130-C$232)/C$230)/(1+POWER(10,($B130-C$232)/C$230))</f>
        <v>0.99983410840041387</v>
      </c>
      <c r="FH130" s="2">
        <f t="shared" si="168"/>
        <v>0.99981888275600217</v>
      </c>
      <c r="FI130" s="2">
        <f t="shared" si="168"/>
        <v>0.99983131205493736</v>
      </c>
      <c r="FJ130" s="2">
        <f t="shared" si="168"/>
        <v>0.99982279056399015</v>
      </c>
      <c r="FK130" s="2">
        <f t="shared" si="168"/>
        <v>0.99985053631352838</v>
      </c>
      <c r="FL130" s="2">
        <f t="shared" si="168"/>
        <v>0.99986050256482284</v>
      </c>
      <c r="FM130" s="2">
        <f t="shared" si="168"/>
        <v>0.99982853846099218</v>
      </c>
      <c r="FN130" s="2">
        <f t="shared" si="168"/>
        <v>0.99986087088293873</v>
      </c>
      <c r="FO130" s="2">
        <f t="shared" si="168"/>
        <v>0.99983434400796489</v>
      </c>
      <c r="FP130" s="2">
        <f t="shared" si="168"/>
        <v>0.99985942680760986</v>
      </c>
      <c r="FQ130" s="2">
        <f t="shared" si="168"/>
        <v>0.99986704875492061</v>
      </c>
      <c r="FR130" s="2">
        <f t="shared" si="168"/>
        <v>0.99984177410249975</v>
      </c>
      <c r="FS130" s="2">
        <f t="shared" si="168"/>
        <v>0.99983254200767335</v>
      </c>
      <c r="FT130" s="2">
        <f t="shared" si="168"/>
        <v>0.99984795826194495</v>
      </c>
      <c r="FU130" s="2">
        <f t="shared" si="168"/>
        <v>0.99986636851339572</v>
      </c>
      <c r="FW130" s="2">
        <f t="shared" si="160"/>
        <v>1.3002470851590703E-6</v>
      </c>
      <c r="FX130" s="2">
        <f t="shared" si="160"/>
        <v>5.9548302836761127E-6</v>
      </c>
      <c r="FY130" s="2">
        <f t="shared" si="160"/>
        <v>5.8520225148398859E-6</v>
      </c>
      <c r="FZ130" s="2">
        <f t="shared" si="160"/>
        <v>7.207869940565911E-6</v>
      </c>
      <c r="GA130" s="2">
        <f t="shared" si="160"/>
        <v>7.1283733124835635E-6</v>
      </c>
      <c r="GB130" s="2">
        <f t="shared" si="160"/>
        <v>7.2094862824135759E-6</v>
      </c>
      <c r="GC130" s="2">
        <f t="shared" si="160"/>
        <v>5.1314235817624029E-6</v>
      </c>
      <c r="GD130" s="2">
        <f t="shared" si="160"/>
        <v>9.3121871296047686E-6</v>
      </c>
      <c r="GE130" s="2">
        <f t="shared" si="160"/>
        <v>1.1680382398834054E-5</v>
      </c>
      <c r="GF130" s="2">
        <f t="shared" si="160"/>
        <v>7.3610043469097691E-6</v>
      </c>
      <c r="GG130" s="2">
        <f t="shared" si="160"/>
        <v>5.4702722289726619E-6</v>
      </c>
      <c r="GH130" s="2">
        <f t="shared" si="160"/>
        <v>4.6838967091304278E-6</v>
      </c>
      <c r="GI130" s="2">
        <f t="shared" si="160"/>
        <v>4.1466767079439733E-6</v>
      </c>
      <c r="GJ130" s="2">
        <f t="shared" si="160"/>
        <v>3.8120959101885839E-6</v>
      </c>
      <c r="GK130" s="2">
        <f t="shared" si="160"/>
        <v>2.1546286746067243E-6</v>
      </c>
      <c r="GM130" s="107">
        <f t="shared" si="161"/>
        <v>2.7729851243261583E-56</v>
      </c>
      <c r="GN130" s="107">
        <f t="shared" si="161"/>
        <v>1.189113596730911E-62</v>
      </c>
      <c r="GO130" s="107">
        <f t="shared" si="161"/>
        <v>1.2492212067935397E-61</v>
      </c>
      <c r="GP130" s="107">
        <f t="shared" si="161"/>
        <v>2.3323773616559345E-64</v>
      </c>
      <c r="GQ130" s="107">
        <f t="shared" si="161"/>
        <v>3.5164154838984244E-71</v>
      </c>
      <c r="GR130" s="107">
        <f t="shared" si="161"/>
        <v>1.0099217155135104E-76</v>
      </c>
      <c r="GS130" s="107">
        <f t="shared" si="161"/>
        <v>2.3913883942924854E-74</v>
      </c>
      <c r="GT130" s="107">
        <f t="shared" si="161"/>
        <v>6.9071398607569253E-77</v>
      </c>
      <c r="GU130" s="107">
        <f t="shared" si="161"/>
        <v>2.5212316906208097E-76</v>
      </c>
      <c r="GV130" s="107">
        <f t="shared" si="161"/>
        <v>2.2479557921400196E-81</v>
      </c>
      <c r="GW130" s="107">
        <f t="shared" si="161"/>
        <v>2.7867162130546276E-78</v>
      </c>
      <c r="GX130" s="107">
        <f t="shared" si="161"/>
        <v>3.7130561703237953E-78</v>
      </c>
      <c r="GY130" s="107">
        <f t="shared" si="161"/>
        <v>5.3637447335014446E-72</v>
      </c>
      <c r="GZ130" s="107">
        <f t="shared" si="161"/>
        <v>1.8875820607655198E-68</v>
      </c>
      <c r="HA130" s="107">
        <f t="shared" si="161"/>
        <v>1.6773187997145428E-74</v>
      </c>
      <c r="HC130" s="107">
        <f t="shared" si="155"/>
        <v>8.5887162517996336E-11</v>
      </c>
      <c r="HD130" s="107">
        <f t="shared" si="155"/>
        <v>7.0365279078952496E-12</v>
      </c>
      <c r="HE130" s="107">
        <f t="shared" si="155"/>
        <v>7.4381429318547186E-12</v>
      </c>
      <c r="HF130" s="107">
        <f t="shared" si="155"/>
        <v>1.5266763939891043E-12</v>
      </c>
      <c r="HG130" s="107">
        <f t="shared" si="155"/>
        <v>2.1197141813942344E-14</v>
      </c>
      <c r="HH130" s="107">
        <f t="shared" si="155"/>
        <v>5.3095093568877616E-16</v>
      </c>
      <c r="HI130" s="107">
        <f t="shared" si="155"/>
        <v>1.9847693188523027E-14</v>
      </c>
      <c r="HJ130" s="107">
        <f t="shared" si="155"/>
        <v>6.5110183370930127E-17</v>
      </c>
      <c r="HK130" s="107">
        <f t="shared" si="155"/>
        <v>6.2522022564568114E-17</v>
      </c>
      <c r="HL130" s="107">
        <f t="shared" si="165"/>
        <v>2.0136474401081494E-17</v>
      </c>
      <c r="HM130" s="107">
        <f t="shared" si="165"/>
        <v>4.5221467563304683E-16</v>
      </c>
      <c r="HN130" s="107">
        <f t="shared" si="165"/>
        <v>1.0716992119428192E-14</v>
      </c>
      <c r="HO130" s="107">
        <f t="shared" si="165"/>
        <v>4.9225557168291147E-13</v>
      </c>
      <c r="HP130" s="107">
        <f t="shared" si="165"/>
        <v>2.6287098215779913E-12</v>
      </c>
      <c r="HQ130" s="107">
        <f t="shared" si="165"/>
        <v>5.4557508236392808E-14</v>
      </c>
      <c r="HS130" s="107">
        <f t="shared" si="162"/>
        <v>1.3508199320574038E-3</v>
      </c>
      <c r="HT130" s="107">
        <f t="shared" si="162"/>
        <v>2.0604087485558593E-3</v>
      </c>
      <c r="HU130" s="107">
        <f t="shared" si="162"/>
        <v>2.5147606520371842E-3</v>
      </c>
      <c r="HV130" s="107">
        <f t="shared" si="162"/>
        <v>2.3958283962656405E-3</v>
      </c>
      <c r="HW130" s="107">
        <f t="shared" si="162"/>
        <v>2.0487813184216996E-3</v>
      </c>
      <c r="HX130" s="107">
        <f t="shared" si="162"/>
        <v>1.7658340591421172E-3</v>
      </c>
      <c r="HY130" s="107">
        <f t="shared" si="162"/>
        <v>8.7256104172874123E-4</v>
      </c>
      <c r="HZ130" s="107">
        <f t="shared" si="162"/>
        <v>2.7848206525838259E-3</v>
      </c>
      <c r="IA130" s="107">
        <f t="shared" si="162"/>
        <v>2.9981042347432593E-3</v>
      </c>
      <c r="IB130" s="107">
        <f t="shared" si="162"/>
        <v>1.4995723398601262E-3</v>
      </c>
      <c r="IC130" s="107">
        <f t="shared" si="162"/>
        <v>1.2341134186828406E-3</v>
      </c>
      <c r="ID130" s="107">
        <f t="shared" si="162"/>
        <v>5.6419182557526063E-4</v>
      </c>
      <c r="IE130" s="107">
        <f t="shared" si="162"/>
        <v>6.4230247836809988E-4</v>
      </c>
      <c r="IF130" s="107">
        <f t="shared" si="162"/>
        <v>1.0662064619468244E-3</v>
      </c>
      <c r="IG130" s="107">
        <f t="shared" si="162"/>
        <v>8.8268910808915458E-4</v>
      </c>
      <c r="II130" s="107">
        <f t="shared" si="163"/>
        <v>4.1176424764445759E-22</v>
      </c>
      <c r="IJ130" s="107">
        <f t="shared" si="163"/>
        <v>5.0477850008973991E-20</v>
      </c>
      <c r="IK130" s="107">
        <f t="shared" si="163"/>
        <v>1.8068207412376117E-19</v>
      </c>
      <c r="IL130" s="107">
        <f t="shared" si="163"/>
        <v>7.5008443648790128E-20</v>
      </c>
      <c r="IM130" s="107">
        <f t="shared" si="163"/>
        <v>4.1778413104383549E-21</v>
      </c>
      <c r="IN130" s="107">
        <f t="shared" si="163"/>
        <v>2.6733440128553815E-22</v>
      </c>
      <c r="IO130" s="107">
        <f t="shared" si="163"/>
        <v>7.8580348765150776E-24</v>
      </c>
      <c r="IP130" s="107">
        <f t="shared" si="163"/>
        <v>1.9072829133492549E-21</v>
      </c>
      <c r="IQ130" s="107">
        <f t="shared" si="163"/>
        <v>2.6632993751854941E-21</v>
      </c>
      <c r="IR130" s="107">
        <f t="shared" si="163"/>
        <v>1.5135652046799072E-23</v>
      </c>
      <c r="IS130" s="107">
        <f t="shared" si="163"/>
        <v>1.7265815184985262E-23</v>
      </c>
      <c r="IT130" s="107">
        <f t="shared" si="163"/>
        <v>6.4602357194801699E-25</v>
      </c>
      <c r="IU130" s="107">
        <f t="shared" si="163"/>
        <v>9.506086892394941E-24</v>
      </c>
      <c r="IV130" s="107">
        <f t="shared" si="163"/>
        <v>1.8905747257329985E-22</v>
      </c>
      <c r="IW130" s="107">
        <f t="shared" si="163"/>
        <v>1.2196398476535127E-19</v>
      </c>
      <c r="IY130" s="107">
        <f t="shared" si="164"/>
        <v>1.3508200179445664E-3</v>
      </c>
      <c r="IZ130" s="107">
        <f t="shared" si="164"/>
        <v>2.0604087555923874E-3</v>
      </c>
      <c r="JA130" s="107">
        <f t="shared" si="164"/>
        <v>2.5147606594753272E-3</v>
      </c>
      <c r="JB130" s="107">
        <f t="shared" si="164"/>
        <v>2.3958283977923169E-3</v>
      </c>
      <c r="JC130" s="107">
        <f t="shared" si="164"/>
        <v>2.0487813184428966E-3</v>
      </c>
      <c r="JD130" s="107">
        <f t="shared" si="164"/>
        <v>1.7658340591426482E-3</v>
      </c>
      <c r="JE130" s="107">
        <f t="shared" si="164"/>
        <v>8.7256104174858896E-4</v>
      </c>
      <c r="JF130" s="107">
        <f t="shared" si="164"/>
        <v>2.7848206525838909E-3</v>
      </c>
      <c r="JG130" s="107">
        <f t="shared" si="164"/>
        <v>2.9981042347433217E-3</v>
      </c>
      <c r="JH130" s="107">
        <f t="shared" si="164"/>
        <v>1.4995723398601463E-3</v>
      </c>
      <c r="JI130" s="107">
        <f t="shared" si="164"/>
        <v>1.2341134186832927E-3</v>
      </c>
      <c r="JJ130" s="107">
        <f t="shared" si="164"/>
        <v>5.6419182558597764E-4</v>
      </c>
      <c r="JK130" s="107">
        <f t="shared" si="164"/>
        <v>6.4230247886035543E-4</v>
      </c>
      <c r="JL130" s="107">
        <f t="shared" si="164"/>
        <v>1.0662064645755342E-3</v>
      </c>
      <c r="JM130" s="107">
        <f t="shared" si="164"/>
        <v>8.8268910814371217E-4</v>
      </c>
    </row>
    <row r="131" spans="2:273" x14ac:dyDescent="0.25">
      <c r="B131" s="2">
        <v>103</v>
      </c>
      <c r="C131" s="37">
        <v>20.791</v>
      </c>
      <c r="D131" s="37">
        <v>23.06</v>
      </c>
      <c r="E131" s="37">
        <v>25.463000000000001</v>
      </c>
      <c r="F131" s="37">
        <v>28.167000000000002</v>
      </c>
      <c r="G131" s="37">
        <v>30.292000000000002</v>
      </c>
      <c r="H131" s="37">
        <v>29.515000000000001</v>
      </c>
      <c r="I131" s="37">
        <v>31.773</v>
      </c>
      <c r="J131" s="37">
        <v>30</v>
      </c>
      <c r="K131" s="37">
        <v>29.824999999999999</v>
      </c>
      <c r="L131" s="37">
        <v>29.317</v>
      </c>
      <c r="M131" s="37">
        <v>27.556000000000001</v>
      </c>
      <c r="N131" s="37">
        <v>24.587</v>
      </c>
      <c r="O131" s="37">
        <v>23.824999999999999</v>
      </c>
      <c r="P131" s="37">
        <v>27.349</v>
      </c>
      <c r="Q131" s="37">
        <v>31.908000000000001</v>
      </c>
      <c r="S131" s="4">
        <f t="shared" si="97"/>
        <v>20.541597509602742</v>
      </c>
      <c r="T131" s="4">
        <f t="shared" si="98"/>
        <v>21.945608188858891</v>
      </c>
      <c r="U131" s="4">
        <f t="shared" si="99"/>
        <v>23.810172944028366</v>
      </c>
      <c r="V131" s="4">
        <f t="shared" si="100"/>
        <v>26.826673659389524</v>
      </c>
      <c r="W131" s="4">
        <f t="shared" si="101"/>
        <v>28.023925262486038</v>
      </c>
      <c r="X131" s="4">
        <f t="shared" si="102"/>
        <v>29.710274116107534</v>
      </c>
      <c r="Y131" s="4">
        <f t="shared" si="103"/>
        <v>30.715568940532005</v>
      </c>
      <c r="Z131" s="4">
        <f t="shared" si="104"/>
        <v>30.297277217080648</v>
      </c>
      <c r="AA131" s="4">
        <f t="shared" si="105"/>
        <v>29.737050755512296</v>
      </c>
      <c r="AB131" s="4">
        <f t="shared" si="106"/>
        <v>29.118023203635214</v>
      </c>
      <c r="AC131" s="4">
        <f t="shared" si="107"/>
        <v>27.076753625975709</v>
      </c>
      <c r="AD131" s="4">
        <f t="shared" si="108"/>
        <v>25.225308346956986</v>
      </c>
      <c r="AE131" s="4">
        <f t="shared" si="109"/>
        <v>24.71291251273022</v>
      </c>
      <c r="AF131" s="4">
        <f t="shared" si="110"/>
        <v>27.001997262710546</v>
      </c>
      <c r="AG131" s="4">
        <f t="shared" si="110"/>
        <v>29.977503730279835</v>
      </c>
      <c r="AI131" s="4">
        <f t="shared" si="111"/>
        <v>0.2494024903972587</v>
      </c>
      <c r="AJ131" s="4">
        <f t="shared" si="112"/>
        <v>1.1143918111411075</v>
      </c>
      <c r="AK131" s="4">
        <f t="shared" si="113"/>
        <v>1.6528270559716347</v>
      </c>
      <c r="AL131" s="4">
        <f t="shared" si="114"/>
        <v>1.3403263406104777</v>
      </c>
      <c r="AM131" s="4">
        <f t="shared" si="115"/>
        <v>2.2680747375139632</v>
      </c>
      <c r="AN131" s="4">
        <f t="shared" si="116"/>
        <v>-0.19527411610753376</v>
      </c>
      <c r="AO131" s="4">
        <f t="shared" si="117"/>
        <v>1.0574310594679943</v>
      </c>
      <c r="AP131" s="4">
        <f t="shared" si="118"/>
        <v>-0.29727721708064792</v>
      </c>
      <c r="AQ131" s="4">
        <f t="shared" si="119"/>
        <v>8.7949244487703027E-2</v>
      </c>
      <c r="AR131" s="4">
        <f t="shared" si="120"/>
        <v>0.19897679636478571</v>
      </c>
      <c r="AS131" s="4">
        <f t="shared" si="121"/>
        <v>0.47924637402429227</v>
      </c>
      <c r="AT131" s="4">
        <f t="shared" si="122"/>
        <v>-0.63830834695698613</v>
      </c>
      <c r="AU131" s="4">
        <f t="shared" si="123"/>
        <v>-0.88791251273022098</v>
      </c>
      <c r="AV131" s="4">
        <f t="shared" si="154"/>
        <v>0.34700273728945419</v>
      </c>
      <c r="AW131" s="4">
        <f t="shared" si="154"/>
        <v>1.930496269720166</v>
      </c>
      <c r="AY131" s="2">
        <f t="shared" si="156"/>
        <v>20.541597146400118</v>
      </c>
      <c r="AZ131" s="2">
        <f t="shared" si="156"/>
        <v>21.860603345713841</v>
      </c>
      <c r="BA131" s="2">
        <f t="shared" si="156"/>
        <v>23.592098253184396</v>
      </c>
      <c r="BB131" s="2">
        <f t="shared" si="156"/>
        <v>26.507478693953512</v>
      </c>
      <c r="BC131" s="2">
        <f t="shared" si="156"/>
        <v>27.656692672911202</v>
      </c>
      <c r="BD131" s="2">
        <f t="shared" si="156"/>
        <v>29.333378284058391</v>
      </c>
      <c r="BE131" s="2">
        <f t="shared" si="156"/>
        <v>30.476235963187854</v>
      </c>
      <c r="BF131" s="2">
        <f t="shared" si="156"/>
        <v>29.555133318257241</v>
      </c>
      <c r="BG131" s="2">
        <f t="shared" si="156"/>
        <v>28.841921114880897</v>
      </c>
      <c r="BH131" s="2">
        <f t="shared" si="156"/>
        <v>28.583156801985925</v>
      </c>
      <c r="BI131" s="2">
        <f t="shared" si="156"/>
        <v>26.589186819444407</v>
      </c>
      <c r="BJ131" s="2">
        <f t="shared" si="156"/>
        <v>24.947980256078587</v>
      </c>
      <c r="BK131" s="2">
        <f t="shared" si="156"/>
        <v>24.396168215800163</v>
      </c>
      <c r="BL131" s="2">
        <f t="shared" si="156"/>
        <v>26.402439903638566</v>
      </c>
      <c r="BM131" s="2">
        <f t="shared" si="156"/>
        <v>29.098616727957474</v>
      </c>
      <c r="BO131" s="2" t="str">
        <f t="shared" si="157"/>
        <v/>
      </c>
      <c r="BP131" s="2" t="str">
        <f t="shared" si="157"/>
        <v/>
      </c>
      <c r="BQ131" s="2" t="str">
        <f t="shared" si="157"/>
        <v/>
      </c>
      <c r="BR131" s="2" t="str">
        <f t="shared" si="157"/>
        <v/>
      </c>
      <c r="BS131" s="2" t="str">
        <f t="shared" si="157"/>
        <v/>
      </c>
      <c r="BT131" s="2" t="str">
        <f t="shared" si="157"/>
        <v/>
      </c>
      <c r="BU131" s="2" t="str">
        <f t="shared" si="157"/>
        <v/>
      </c>
      <c r="BV131" s="2" t="str">
        <f t="shared" si="157"/>
        <v/>
      </c>
      <c r="BW131" s="2" t="str">
        <f t="shared" si="157"/>
        <v/>
      </c>
      <c r="BX131" s="2" t="str">
        <f t="shared" si="157"/>
        <v/>
      </c>
      <c r="BY131" s="2" t="str">
        <f t="shared" si="157"/>
        <v/>
      </c>
      <c r="BZ131" s="2" t="str">
        <f t="shared" si="157"/>
        <v/>
      </c>
      <c r="CA131" s="2" t="str">
        <f t="shared" si="157"/>
        <v/>
      </c>
      <c r="CB131" s="2" t="str">
        <f t="shared" si="157"/>
        <v/>
      </c>
      <c r="CC131" s="2" t="str">
        <f t="shared" si="157"/>
        <v/>
      </c>
      <c r="CE131" s="2" t="str">
        <f t="shared" si="158"/>
        <v/>
      </c>
      <c r="CF131" s="2" t="str">
        <f t="shared" si="158"/>
        <v/>
      </c>
      <c r="CG131" s="2" t="str">
        <f t="shared" si="158"/>
        <v/>
      </c>
      <c r="CH131" s="2" t="str">
        <f t="shared" si="158"/>
        <v/>
      </c>
      <c r="CI131" s="2" t="str">
        <f t="shared" si="158"/>
        <v/>
      </c>
      <c r="CJ131" s="2" t="str">
        <f t="shared" si="158"/>
        <v/>
      </c>
      <c r="CK131" s="2">
        <f t="shared" si="158"/>
        <v>31.773</v>
      </c>
      <c r="CL131" s="2" t="str">
        <f t="shared" si="158"/>
        <v/>
      </c>
      <c r="CM131" s="2" t="str">
        <f t="shared" si="158"/>
        <v/>
      </c>
      <c r="CN131" s="2" t="str">
        <f t="shared" si="158"/>
        <v/>
      </c>
      <c r="CO131" s="2" t="str">
        <f t="shared" si="158"/>
        <v/>
      </c>
      <c r="CP131" s="2">
        <f t="shared" si="158"/>
        <v>24.587</v>
      </c>
      <c r="CQ131" s="2">
        <f t="shared" si="158"/>
        <v>23.824999999999999</v>
      </c>
      <c r="CR131" s="2">
        <f t="shared" si="158"/>
        <v>27.349</v>
      </c>
      <c r="CS131" s="2">
        <f t="shared" si="158"/>
        <v>31.908000000000001</v>
      </c>
      <c r="CU131" s="2" t="str">
        <f t="shared" si="159"/>
        <v/>
      </c>
      <c r="CV131" s="2" t="str">
        <f t="shared" si="159"/>
        <v/>
      </c>
      <c r="CW131" s="2" t="str">
        <f t="shared" si="159"/>
        <v/>
      </c>
      <c r="CX131" s="2" t="str">
        <f t="shared" si="159"/>
        <v/>
      </c>
      <c r="CY131" s="2" t="str">
        <f t="shared" si="159"/>
        <v/>
      </c>
      <c r="CZ131" s="2" t="str">
        <f t="shared" si="159"/>
        <v/>
      </c>
      <c r="DA131" s="2">
        <f t="shared" si="159"/>
        <v>31.773</v>
      </c>
      <c r="DB131" s="2" t="str">
        <f t="shared" si="159"/>
        <v/>
      </c>
      <c r="DC131" s="2" t="str">
        <f t="shared" si="159"/>
        <v/>
      </c>
      <c r="DD131" s="2" t="str">
        <f t="shared" si="159"/>
        <v/>
      </c>
      <c r="DE131" s="2" t="str">
        <f t="shared" si="159"/>
        <v/>
      </c>
      <c r="DF131" s="2">
        <f t="shared" si="159"/>
        <v>24.587</v>
      </c>
      <c r="DG131" s="2">
        <f t="shared" si="159"/>
        <v>23.824999999999999</v>
      </c>
      <c r="DH131" s="2">
        <f t="shared" si="159"/>
        <v>27.349</v>
      </c>
      <c r="DI131" s="2">
        <f t="shared" si="159"/>
        <v>31.908000000000001</v>
      </c>
      <c r="DK131" s="2">
        <f t="shared" si="166"/>
        <v>52.848545045045057</v>
      </c>
      <c r="DL131" s="2">
        <f t="shared" si="166"/>
        <v>48.543685020242918</v>
      </c>
      <c r="DM131" s="2">
        <f t="shared" si="166"/>
        <v>54.148025604551918</v>
      </c>
      <c r="DN131" s="2">
        <f t="shared" si="166"/>
        <v>50.476169500674771</v>
      </c>
      <c r="DO131" s="2">
        <f t="shared" si="166"/>
        <v>45.650171929824559</v>
      </c>
      <c r="DP131" s="2">
        <f t="shared" si="166"/>
        <v>49.550145209176783</v>
      </c>
      <c r="DQ131" s="2">
        <f t="shared" si="166"/>
        <v>50.116840901630368</v>
      </c>
      <c r="DR131" s="2">
        <f t="shared" si="166"/>
        <v>43.615479622132256</v>
      </c>
      <c r="DS131" s="2">
        <f t="shared" si="166"/>
        <v>43.297031174089071</v>
      </c>
      <c r="DT131" s="2">
        <f t="shared" si="166"/>
        <v>47.856966626545571</v>
      </c>
      <c r="DU131" s="2">
        <f t="shared" si="166"/>
        <v>49.038476638581898</v>
      </c>
      <c r="DV131" s="2">
        <f t="shared" si="166"/>
        <v>58.894448189079768</v>
      </c>
      <c r="DW131" s="2">
        <f t="shared" si="166"/>
        <v>57.511647840755728</v>
      </c>
      <c r="DX131" s="2">
        <f t="shared" si="166"/>
        <v>55.553454520917668</v>
      </c>
      <c r="DY131" s="2">
        <f t="shared" si="166"/>
        <v>43.963664985994399</v>
      </c>
      <c r="EA131" s="2">
        <f t="shared" si="153"/>
        <v>20.537339016186067</v>
      </c>
      <c r="EB131" s="2">
        <f t="shared" si="153"/>
        <v>21.85676361086319</v>
      </c>
      <c r="EC131" s="2">
        <f t="shared" si="153"/>
        <v>23.588004331480878</v>
      </c>
      <c r="ED131" s="2">
        <f t="shared" si="153"/>
        <v>26.504105263157896</v>
      </c>
      <c r="EE131" s="2">
        <f t="shared" si="152"/>
        <v>27.654557787174063</v>
      </c>
      <c r="EF131" s="2">
        <f t="shared" si="152"/>
        <v>29.331137251044989</v>
      </c>
      <c r="EG131" s="2">
        <f t="shared" si="152"/>
        <v>30.473562208015743</v>
      </c>
      <c r="EH131" s="2">
        <f t="shared" si="152"/>
        <v>29.553580905599716</v>
      </c>
      <c r="EI131" s="2">
        <f t="shared" si="152"/>
        <v>28.840022499999996</v>
      </c>
      <c r="EJ131" s="2">
        <f t="shared" si="152"/>
        <v>28.581005495893876</v>
      </c>
      <c r="EK131" s="2">
        <f t="shared" si="152"/>
        <v>26.586816652059596</v>
      </c>
      <c r="EL131" s="2">
        <f t="shared" si="152"/>
        <v>24.943714472994234</v>
      </c>
      <c r="EM131" s="2">
        <f t="shared" si="135"/>
        <v>24.391763444072652</v>
      </c>
      <c r="EN131" s="2">
        <f t="shared" si="135"/>
        <v>26.398919858213162</v>
      </c>
      <c r="EO131" s="2">
        <f t="shared" si="135"/>
        <v>29.097039271112013</v>
      </c>
      <c r="EQ131" s="2">
        <f t="shared" si="167"/>
        <v>20.696402247973246</v>
      </c>
      <c r="ER131" s="2">
        <f t="shared" si="167"/>
        <v>21.888345805594177</v>
      </c>
      <c r="ES131" s="2">
        <f t="shared" si="167"/>
        <v>23.443097697095073</v>
      </c>
      <c r="ET131" s="2">
        <f t="shared" si="167"/>
        <v>26.387412143923996</v>
      </c>
      <c r="EU131" s="2">
        <f t="shared" si="167"/>
        <v>27.467651499435433</v>
      </c>
      <c r="EV131" s="2">
        <f t="shared" si="167"/>
        <v>29.393514077610909</v>
      </c>
      <c r="EW131" s="2">
        <f t="shared" si="167"/>
        <v>30.211997064905809</v>
      </c>
      <c r="EX131" s="2">
        <f t="shared" si="167"/>
        <v>29.411035790953363</v>
      </c>
      <c r="EY131" s="2">
        <f t="shared" si="167"/>
        <v>28.583045126418213</v>
      </c>
      <c r="EZ131" s="2">
        <f t="shared" si="167"/>
        <v>28.458617168481489</v>
      </c>
      <c r="FA131" s="2">
        <f t="shared" si="167"/>
        <v>26.449117419388905</v>
      </c>
      <c r="FB131" s="2">
        <f t="shared" si="167"/>
        <v>24.706977685995973</v>
      </c>
      <c r="FC131" s="2">
        <f t="shared" si="167"/>
        <v>24.224188007164166</v>
      </c>
      <c r="FD131" s="2">
        <f t="shared" si="167"/>
        <v>26.172147531701029</v>
      </c>
      <c r="FE131" s="2">
        <f t="shared" si="167"/>
        <v>28.861776144656879</v>
      </c>
      <c r="FG131" s="2">
        <f t="shared" si="168"/>
        <v>0.99986822312242107</v>
      </c>
      <c r="FH131" s="2">
        <f t="shared" si="168"/>
        <v>0.9998561280999676</v>
      </c>
      <c r="FI131" s="2">
        <f t="shared" si="168"/>
        <v>0.99986600175339735</v>
      </c>
      <c r="FJ131" s="2">
        <f t="shared" si="168"/>
        <v>0.99985923241096464</v>
      </c>
      <c r="FK131" s="2">
        <f t="shared" si="168"/>
        <v>0.99988127312405073</v>
      </c>
      <c r="FL131" s="2">
        <f t="shared" si="168"/>
        <v>0.99988919006935451</v>
      </c>
      <c r="FM131" s="2">
        <f t="shared" si="168"/>
        <v>0.99986379845527695</v>
      </c>
      <c r="FN131" s="2">
        <f t="shared" si="168"/>
        <v>0.9998894826515996</v>
      </c>
      <c r="FO131" s="2">
        <f t="shared" si="168"/>
        <v>0.99986841028491369</v>
      </c>
      <c r="FP131" s="2">
        <f t="shared" si="168"/>
        <v>0.9998883355158027</v>
      </c>
      <c r="FQ131" s="2">
        <f t="shared" si="168"/>
        <v>0.99989439018436332</v>
      </c>
      <c r="FR131" s="2">
        <f t="shared" si="168"/>
        <v>0.99987431261195658</v>
      </c>
      <c r="FS131" s="2">
        <f t="shared" si="168"/>
        <v>0.99986697880713116</v>
      </c>
      <c r="FT131" s="2">
        <f t="shared" si="168"/>
        <v>0.99987922517789396</v>
      </c>
      <c r="FU131" s="2">
        <f t="shared" si="168"/>
        <v>0.99989384981968676</v>
      </c>
      <c r="FW131" s="2">
        <f t="shared" si="160"/>
        <v>1.6369135460232572E-6</v>
      </c>
      <c r="FX131" s="2">
        <f t="shared" si="160"/>
        <v>7.4966756082404305E-6</v>
      </c>
      <c r="FY131" s="2">
        <f t="shared" si="160"/>
        <v>7.3672486911932422E-6</v>
      </c>
      <c r="FZ131" s="2">
        <f t="shared" si="160"/>
        <v>9.0741536979864143E-6</v>
      </c>
      <c r="GA131" s="2">
        <f t="shared" si="160"/>
        <v>8.9740737442405174E-6</v>
      </c>
      <c r="GB131" s="2">
        <f t="shared" si="160"/>
        <v>9.0761885442164427E-6</v>
      </c>
      <c r="GC131" s="2">
        <f t="shared" si="160"/>
        <v>6.4600709625487169E-6</v>
      </c>
      <c r="GD131" s="2">
        <f t="shared" si="160"/>
        <v>1.1723320750017834E-5</v>
      </c>
      <c r="GE131" s="2">
        <f t="shared" si="160"/>
        <v>1.4704685749281163E-5</v>
      </c>
      <c r="GF131" s="2">
        <f t="shared" si="160"/>
        <v>9.2669377663219836E-6</v>
      </c>
      <c r="GG131" s="2">
        <f t="shared" si="160"/>
        <v>6.8866549642792297E-6</v>
      </c>
      <c r="GH131" s="2">
        <f t="shared" si="160"/>
        <v>5.8966694419813006E-6</v>
      </c>
      <c r="GI131" s="2">
        <f t="shared" si="160"/>
        <v>5.2203510771392331E-6</v>
      </c>
      <c r="GJ131" s="2">
        <f t="shared" si="160"/>
        <v>4.7991396765493939E-6</v>
      </c>
      <c r="GK131" s="2">
        <f t="shared" si="160"/>
        <v>2.7125152781627536E-6</v>
      </c>
      <c r="GM131" s="107">
        <f t="shared" si="161"/>
        <v>3.3341819670822553E-59</v>
      </c>
      <c r="GN131" s="107">
        <f t="shared" si="161"/>
        <v>6.0464836629688598E-66</v>
      </c>
      <c r="GO131" s="107">
        <f t="shared" si="161"/>
        <v>7.6717983777151295E-65</v>
      </c>
      <c r="GP131" s="107">
        <f t="shared" si="161"/>
        <v>9.7855404980236102E-68</v>
      </c>
      <c r="GQ131" s="107">
        <f t="shared" si="161"/>
        <v>7.4968982109831466E-75</v>
      </c>
      <c r="GR131" s="107">
        <f t="shared" si="161"/>
        <v>1.1793108679362977E-80</v>
      </c>
      <c r="GS131" s="107">
        <f t="shared" si="161"/>
        <v>3.0101586173674266E-78</v>
      </c>
      <c r="GT131" s="107">
        <f t="shared" si="161"/>
        <v>7.9283403498468648E-81</v>
      </c>
      <c r="GU131" s="107">
        <f t="shared" si="161"/>
        <v>2.5794552121325804E-80</v>
      </c>
      <c r="GV131" s="107">
        <f t="shared" si="161"/>
        <v>1.4847852129377569E-85</v>
      </c>
      <c r="GW131" s="107">
        <f t="shared" si="161"/>
        <v>2.8354830736580987E-82</v>
      </c>
      <c r="GX131" s="107">
        <f t="shared" si="161"/>
        <v>3.1875361852137451E-82</v>
      </c>
      <c r="GY131" s="107">
        <f t="shared" si="161"/>
        <v>9.2454232154530304E-76</v>
      </c>
      <c r="GZ131" s="107">
        <f t="shared" si="161"/>
        <v>5.5190715204058829E-72</v>
      </c>
      <c r="HA131" s="107">
        <f t="shared" si="161"/>
        <v>2.6724275109671579E-78</v>
      </c>
      <c r="HC131" s="107">
        <f t="shared" si="155"/>
        <v>4.4167972876213047E-12</v>
      </c>
      <c r="HD131" s="107">
        <f t="shared" si="155"/>
        <v>2.4833800135676183E-13</v>
      </c>
      <c r="HE131" s="107">
        <f t="shared" si="155"/>
        <v>2.789312737785274E-13</v>
      </c>
      <c r="HF131" s="107">
        <f t="shared" si="155"/>
        <v>4.6867181409630871E-14</v>
      </c>
      <c r="HG131" s="107">
        <f t="shared" si="155"/>
        <v>4.3951944633441072E-16</v>
      </c>
      <c r="HH131" s="107">
        <f t="shared" si="155"/>
        <v>7.7365132384198922E-18</v>
      </c>
      <c r="HI131" s="107">
        <f t="shared" si="155"/>
        <v>3.5095334039287941E-16</v>
      </c>
      <c r="HJ131" s="107">
        <f t="shared" si="155"/>
        <v>8.3464702021668562E-19</v>
      </c>
      <c r="HK131" s="107">
        <f t="shared" si="155"/>
        <v>7.434733630398001E-19</v>
      </c>
      <c r="HL131" s="107">
        <f t="shared" si="165"/>
        <v>2.0969862287602463E-19</v>
      </c>
      <c r="HM131" s="107">
        <f t="shared" si="165"/>
        <v>6.3873082687813762E-18</v>
      </c>
      <c r="HN131" s="107">
        <f t="shared" si="165"/>
        <v>1.6996945199147265E-16</v>
      </c>
      <c r="HO131" s="107">
        <f t="shared" si="165"/>
        <v>1.1595908675757704E-14</v>
      </c>
      <c r="HP131" s="107">
        <f t="shared" si="165"/>
        <v>7.9470429927253405E-14</v>
      </c>
      <c r="HQ131" s="107">
        <f t="shared" si="165"/>
        <v>1.0791748549383044E-15</v>
      </c>
      <c r="HS131" s="107">
        <f t="shared" si="162"/>
        <v>2.0475556906032516E-3</v>
      </c>
      <c r="HT131" s="107">
        <f t="shared" si="162"/>
        <v>3.16293981057325E-3</v>
      </c>
      <c r="HU131" s="107">
        <f t="shared" si="162"/>
        <v>3.8064904952665886E-3</v>
      </c>
      <c r="HV131" s="107">
        <f t="shared" si="162"/>
        <v>3.6751560634692509E-3</v>
      </c>
      <c r="HW131" s="107">
        <f t="shared" si="162"/>
        <v>3.2052232689607396E-3</v>
      </c>
      <c r="HX131" s="107">
        <f t="shared" si="162"/>
        <v>2.8166314309695938E-3</v>
      </c>
      <c r="HY131" s="107">
        <f t="shared" si="162"/>
        <v>1.4341262007966065E-3</v>
      </c>
      <c r="HZ131" s="107">
        <f t="shared" si="162"/>
        <v>4.3653963929380984E-3</v>
      </c>
      <c r="IA131" s="107">
        <f t="shared" si="162"/>
        <v>4.7193212712677958E-3</v>
      </c>
      <c r="IB131" s="107">
        <f t="shared" si="162"/>
        <v>2.4422898312574694E-3</v>
      </c>
      <c r="IC131" s="107">
        <f t="shared" si="162"/>
        <v>2.0000001790846243E-3</v>
      </c>
      <c r="ID131" s="107">
        <f t="shared" si="162"/>
        <v>9.499517565716122E-4</v>
      </c>
      <c r="IE131" s="107">
        <f t="shared" si="162"/>
        <v>1.0574446104993341E-3</v>
      </c>
      <c r="IF131" s="107">
        <f t="shared" si="162"/>
        <v>1.6943407548612212E-3</v>
      </c>
      <c r="IG131" s="107">
        <f t="shared" si="162"/>
        <v>1.3710854920035171E-3</v>
      </c>
      <c r="II131" s="107">
        <f t="shared" si="163"/>
        <v>2.0219281495833847E-21</v>
      </c>
      <c r="IJ131" s="107">
        <f t="shared" si="163"/>
        <v>2.5262287949944513E-19</v>
      </c>
      <c r="IK131" s="107">
        <f t="shared" si="163"/>
        <v>8.6012102069892775E-19</v>
      </c>
      <c r="IL131" s="107">
        <f t="shared" si="163"/>
        <v>3.794055697936048E-19</v>
      </c>
      <c r="IM131" s="107">
        <f t="shared" si="163"/>
        <v>2.3551711598160248E-20</v>
      </c>
      <c r="IN131" s="107">
        <f t="shared" si="163"/>
        <v>1.6762724167840705E-21</v>
      </c>
      <c r="IO131" s="107">
        <f t="shared" si="163"/>
        <v>5.3378029458768344E-23</v>
      </c>
      <c r="IP131" s="107">
        <f t="shared" si="163"/>
        <v>1.1531982796810694E-20</v>
      </c>
      <c r="IQ131" s="107">
        <f t="shared" si="163"/>
        <v>1.6465882320892725E-20</v>
      </c>
      <c r="IR131" s="107">
        <f t="shared" si="163"/>
        <v>1.0624902617355792E-22</v>
      </c>
      <c r="IS131" s="107">
        <f t="shared" si="163"/>
        <v>1.150368741828624E-22</v>
      </c>
      <c r="IT131" s="107">
        <f t="shared" si="163"/>
        <v>4.7438849216869826E-24</v>
      </c>
      <c r="IU131" s="107">
        <f t="shared" si="163"/>
        <v>6.2067056065432226E-23</v>
      </c>
      <c r="IV131" s="107">
        <f t="shared" si="163"/>
        <v>1.0939162613737326E-21</v>
      </c>
      <c r="IW131" s="107">
        <f t="shared" si="163"/>
        <v>5.2280223714430638E-19</v>
      </c>
      <c r="IY131" s="107">
        <f t="shared" si="164"/>
        <v>2.0475556950200488E-3</v>
      </c>
      <c r="IZ131" s="107">
        <f t="shared" si="164"/>
        <v>3.1629398108215883E-3</v>
      </c>
      <c r="JA131" s="107">
        <f t="shared" si="164"/>
        <v>3.8064904955455209E-3</v>
      </c>
      <c r="JB131" s="107">
        <f t="shared" si="164"/>
        <v>3.6751560635161183E-3</v>
      </c>
      <c r="JC131" s="107">
        <f t="shared" si="164"/>
        <v>3.2052232689611789E-3</v>
      </c>
      <c r="JD131" s="107">
        <f t="shared" si="164"/>
        <v>2.8166314309696016E-3</v>
      </c>
      <c r="JE131" s="107">
        <f t="shared" si="164"/>
        <v>1.4341262007969574E-3</v>
      </c>
      <c r="JF131" s="107">
        <f t="shared" si="164"/>
        <v>4.3653963929380993E-3</v>
      </c>
      <c r="JG131" s="107">
        <f t="shared" si="164"/>
        <v>4.7193212712677967E-3</v>
      </c>
      <c r="JH131" s="107">
        <f t="shared" si="164"/>
        <v>2.4422898312574694E-3</v>
      </c>
      <c r="JI131" s="107">
        <f t="shared" si="164"/>
        <v>2.0000001790846308E-3</v>
      </c>
      <c r="JJ131" s="107">
        <f t="shared" si="164"/>
        <v>9.4995175657178221E-4</v>
      </c>
      <c r="JK131" s="107">
        <f t="shared" si="164"/>
        <v>1.0574446105109301E-3</v>
      </c>
      <c r="JL131" s="107">
        <f t="shared" si="164"/>
        <v>1.6943407549406917E-3</v>
      </c>
      <c r="JM131" s="107">
        <f t="shared" si="164"/>
        <v>1.3710854920045968E-3</v>
      </c>
    </row>
    <row r="132" spans="2:273" x14ac:dyDescent="0.25">
      <c r="B132" s="2">
        <v>104</v>
      </c>
      <c r="C132" s="37">
        <v>21.731000000000002</v>
      </c>
      <c r="D132" s="37">
        <v>23.954999999999998</v>
      </c>
      <c r="E132" s="37">
        <v>24.045000000000002</v>
      </c>
      <c r="F132" s="37">
        <v>26.393999999999998</v>
      </c>
      <c r="G132" s="37">
        <v>29.631</v>
      </c>
      <c r="H132" s="37">
        <v>30.132000000000001</v>
      </c>
      <c r="I132" s="37">
        <v>33.045000000000002</v>
      </c>
      <c r="J132" s="37">
        <v>31.984000000000002</v>
      </c>
      <c r="K132" s="37">
        <v>29.841000000000001</v>
      </c>
      <c r="L132" s="37">
        <v>28.745999999999999</v>
      </c>
      <c r="M132" s="37">
        <v>27.206</v>
      </c>
      <c r="N132" s="37">
        <v>26.443999999999999</v>
      </c>
      <c r="O132" s="37">
        <v>25.571000000000002</v>
      </c>
      <c r="P132" s="37">
        <v>27.175000000000001</v>
      </c>
      <c r="Q132" s="37">
        <v>32.722999999999999</v>
      </c>
      <c r="S132" s="4">
        <f t="shared" si="97"/>
        <v>20.49997935177845</v>
      </c>
      <c r="T132" s="4">
        <f t="shared" si="98"/>
        <v>21.954357169200875</v>
      </c>
      <c r="U132" s="4">
        <f t="shared" si="99"/>
        <v>23.833286916667479</v>
      </c>
      <c r="V132" s="4">
        <f t="shared" si="100"/>
        <v>26.892693071224006</v>
      </c>
      <c r="W132" s="4">
        <f t="shared" si="101"/>
        <v>28.105148897744218</v>
      </c>
      <c r="X132" s="4">
        <f t="shared" si="102"/>
        <v>29.869144219386232</v>
      </c>
      <c r="Y132" s="4">
        <f t="shared" si="103"/>
        <v>30.737637741337071</v>
      </c>
      <c r="Z132" s="4">
        <f t="shared" si="104"/>
        <v>30.562565152599326</v>
      </c>
      <c r="AA132" s="4">
        <f t="shared" si="105"/>
        <v>30.085726960165086</v>
      </c>
      <c r="AB132" s="4">
        <f t="shared" si="106"/>
        <v>29.286641884826647</v>
      </c>
      <c r="AC132" s="4">
        <f t="shared" si="107"/>
        <v>27.232258500161855</v>
      </c>
      <c r="AD132" s="4">
        <f t="shared" si="108"/>
        <v>25.268804015861345</v>
      </c>
      <c r="AE132" s="4">
        <f t="shared" si="109"/>
        <v>24.776252418474453</v>
      </c>
      <c r="AF132" s="4">
        <f t="shared" si="110"/>
        <v>27.201504985390866</v>
      </c>
      <c r="AG132" s="4">
        <f t="shared" si="110"/>
        <v>30.304487902658</v>
      </c>
      <c r="AI132" s="4">
        <f t="shared" si="111"/>
        <v>1.231020648221552</v>
      </c>
      <c r="AJ132" s="4">
        <f t="shared" si="112"/>
        <v>2.0006428307991229</v>
      </c>
      <c r="AK132" s="4">
        <f t="shared" si="113"/>
        <v>0.2117130833325227</v>
      </c>
      <c r="AL132" s="4">
        <f t="shared" si="114"/>
        <v>-0.49869307122400741</v>
      </c>
      <c r="AM132" s="4">
        <f t="shared" si="115"/>
        <v>1.5258511022557819</v>
      </c>
      <c r="AN132" s="4">
        <f t="shared" si="116"/>
        <v>0.26285578061376924</v>
      </c>
      <c r="AO132" s="4">
        <f t="shared" si="117"/>
        <v>2.3073622586629305</v>
      </c>
      <c r="AP132" s="4">
        <f t="shared" si="118"/>
        <v>1.4214348474006755</v>
      </c>
      <c r="AQ132" s="4">
        <f t="shared" si="119"/>
        <v>-0.24472696016508522</v>
      </c>
      <c r="AR132" s="4">
        <f t="shared" si="120"/>
        <v>-0.54064188482664832</v>
      </c>
      <c r="AS132" s="4">
        <f t="shared" si="121"/>
        <v>-2.625850016185538E-2</v>
      </c>
      <c r="AT132" s="4">
        <f t="shared" si="122"/>
        <v>1.1751959841386537</v>
      </c>
      <c r="AU132" s="4">
        <f t="shared" si="123"/>
        <v>0.7947475815255487</v>
      </c>
      <c r="AV132" s="4">
        <f t="shared" si="154"/>
        <v>-2.6504985390864988E-2</v>
      </c>
      <c r="AW132" s="4">
        <f t="shared" si="154"/>
        <v>2.4185120973419991</v>
      </c>
      <c r="AY132" s="2">
        <f t="shared" si="156"/>
        <v>20.499978827146187</v>
      </c>
      <c r="AZ132" s="2">
        <f t="shared" si="156"/>
        <v>21.830666777289867</v>
      </c>
      <c r="BA132" s="2">
        <f t="shared" si="156"/>
        <v>23.520203021149136</v>
      </c>
      <c r="BB132" s="2">
        <f t="shared" si="156"/>
        <v>26.429143297630077</v>
      </c>
      <c r="BC132" s="2">
        <f t="shared" si="156"/>
        <v>27.562302569312816</v>
      </c>
      <c r="BD132" s="2">
        <f t="shared" si="156"/>
        <v>29.302216650968077</v>
      </c>
      <c r="BE132" s="2">
        <f t="shared" si="156"/>
        <v>30.366206370154742</v>
      </c>
      <c r="BF132" s="2">
        <f t="shared" si="156"/>
        <v>29.467035537988792</v>
      </c>
      <c r="BG132" s="2">
        <f t="shared" si="156"/>
        <v>28.760907429726647</v>
      </c>
      <c r="BH132" s="2">
        <f t="shared" si="156"/>
        <v>28.466825708946722</v>
      </c>
      <c r="BI132" s="2">
        <f t="shared" si="156"/>
        <v>26.486680610431907</v>
      </c>
      <c r="BJ132" s="2">
        <f t="shared" si="156"/>
        <v>24.827995961772586</v>
      </c>
      <c r="BK132" s="2">
        <f t="shared" si="156"/>
        <v>24.282777242709759</v>
      </c>
      <c r="BL132" s="2">
        <f t="shared" si="156"/>
        <v>26.298502176960351</v>
      </c>
      <c r="BM132" s="2">
        <f t="shared" si="156"/>
        <v>29.004227728129042</v>
      </c>
      <c r="BO132" s="2" t="str">
        <f t="shared" si="157"/>
        <v/>
      </c>
      <c r="BP132" s="2" t="str">
        <f t="shared" si="157"/>
        <v/>
      </c>
      <c r="BQ132" s="2" t="str">
        <f t="shared" si="157"/>
        <v/>
      </c>
      <c r="BR132" s="2" t="str">
        <f t="shared" si="157"/>
        <v/>
      </c>
      <c r="BS132" s="2" t="str">
        <f t="shared" si="157"/>
        <v/>
      </c>
      <c r="BT132" s="2" t="str">
        <f t="shared" si="157"/>
        <v/>
      </c>
      <c r="BU132" s="2" t="str">
        <f t="shared" si="157"/>
        <v/>
      </c>
      <c r="BV132" s="2" t="str">
        <f t="shared" si="157"/>
        <v/>
      </c>
      <c r="BW132" s="2" t="str">
        <f t="shared" si="157"/>
        <v/>
      </c>
      <c r="BX132" s="2" t="str">
        <f t="shared" si="157"/>
        <v/>
      </c>
      <c r="BY132" s="2" t="str">
        <f t="shared" si="157"/>
        <v/>
      </c>
      <c r="BZ132" s="2" t="str">
        <f t="shared" si="157"/>
        <v/>
      </c>
      <c r="CA132" s="2" t="str">
        <f t="shared" si="157"/>
        <v/>
      </c>
      <c r="CB132" s="2" t="str">
        <f t="shared" si="157"/>
        <v/>
      </c>
      <c r="CC132" s="2" t="str">
        <f t="shared" si="157"/>
        <v/>
      </c>
      <c r="CE132" s="2" t="str">
        <f t="shared" si="158"/>
        <v/>
      </c>
      <c r="CF132" s="2" t="str">
        <f t="shared" si="158"/>
        <v/>
      </c>
      <c r="CG132" s="2" t="str">
        <f t="shared" si="158"/>
        <v/>
      </c>
      <c r="CH132" s="2" t="str">
        <f t="shared" si="158"/>
        <v/>
      </c>
      <c r="CI132" s="2" t="str">
        <f t="shared" si="158"/>
        <v/>
      </c>
      <c r="CJ132" s="2" t="str">
        <f t="shared" si="158"/>
        <v/>
      </c>
      <c r="CK132" s="2" t="str">
        <f t="shared" si="158"/>
        <v/>
      </c>
      <c r="CL132" s="2" t="str">
        <f t="shared" si="158"/>
        <v/>
      </c>
      <c r="CM132" s="2" t="str">
        <f t="shared" si="158"/>
        <v/>
      </c>
      <c r="CN132" s="2" t="str">
        <f t="shared" si="158"/>
        <v/>
      </c>
      <c r="CO132" s="2" t="str">
        <f t="shared" si="158"/>
        <v/>
      </c>
      <c r="CP132" s="2">
        <f t="shared" si="158"/>
        <v>26.443999999999999</v>
      </c>
      <c r="CQ132" s="2">
        <f t="shared" si="158"/>
        <v>25.571000000000002</v>
      </c>
      <c r="CR132" s="2" t="str">
        <f t="shared" si="158"/>
        <v/>
      </c>
      <c r="CS132" s="2" t="str">
        <f t="shared" si="158"/>
        <v/>
      </c>
      <c r="CU132" s="2" t="str">
        <f t="shared" si="159"/>
        <v/>
      </c>
      <c r="CV132" s="2" t="str">
        <f t="shared" si="159"/>
        <v/>
      </c>
      <c r="CW132" s="2" t="str">
        <f t="shared" si="159"/>
        <v/>
      </c>
      <c r="CX132" s="2" t="str">
        <f t="shared" si="159"/>
        <v/>
      </c>
      <c r="CY132" s="2" t="str">
        <f t="shared" si="159"/>
        <v/>
      </c>
      <c r="CZ132" s="2" t="str">
        <f t="shared" si="159"/>
        <v/>
      </c>
      <c r="DA132" s="2" t="str">
        <f t="shared" si="159"/>
        <v/>
      </c>
      <c r="DB132" s="2" t="str">
        <f t="shared" si="159"/>
        <v/>
      </c>
      <c r="DC132" s="2" t="str">
        <f t="shared" si="159"/>
        <v/>
      </c>
      <c r="DD132" s="2" t="str">
        <f t="shared" si="159"/>
        <v/>
      </c>
      <c r="DE132" s="2" t="str">
        <f t="shared" si="159"/>
        <v/>
      </c>
      <c r="DF132" s="2">
        <f t="shared" si="159"/>
        <v>26.443999999999999</v>
      </c>
      <c r="DG132" s="2">
        <f t="shared" si="159"/>
        <v>25.571000000000002</v>
      </c>
      <c r="DH132" s="2" t="str">
        <f t="shared" si="159"/>
        <v/>
      </c>
      <c r="DI132" s="2" t="str">
        <f t="shared" si="159"/>
        <v/>
      </c>
      <c r="DK132" s="2">
        <f t="shared" si="166"/>
        <v>53.111765765765774</v>
      </c>
      <c r="DL132" s="2">
        <f t="shared" si="166"/>
        <v>48.74523987854252</v>
      </c>
      <c r="DM132" s="2">
        <f t="shared" si="166"/>
        <v>54.401695480906</v>
      </c>
      <c r="DN132" s="2">
        <f t="shared" si="166"/>
        <v>50.665441970310397</v>
      </c>
      <c r="DO132" s="2">
        <f t="shared" si="166"/>
        <v>45.751092780026987</v>
      </c>
      <c r="DP132" s="2">
        <f t="shared" si="166"/>
        <v>49.679068488529012</v>
      </c>
      <c r="DQ132" s="2">
        <f t="shared" si="166"/>
        <v>50.282637378268952</v>
      </c>
      <c r="DR132" s="2">
        <f t="shared" si="166"/>
        <v>43.685150472334684</v>
      </c>
      <c r="DS132" s="2">
        <f t="shared" si="166"/>
        <v>43.385210728744937</v>
      </c>
      <c r="DT132" s="2">
        <f t="shared" si="166"/>
        <v>48.001117737170368</v>
      </c>
      <c r="DU132" s="2">
        <f t="shared" si="166"/>
        <v>49.207788051209093</v>
      </c>
      <c r="DV132" s="2">
        <f t="shared" si="166"/>
        <v>59.186994857205384</v>
      </c>
      <c r="DW132" s="2">
        <f t="shared" si="166"/>
        <v>57.788163832658562</v>
      </c>
      <c r="DX132" s="2">
        <f t="shared" si="166"/>
        <v>55.789989541160587</v>
      </c>
      <c r="DY132" s="2">
        <f t="shared" si="166"/>
        <v>44.061850980392158</v>
      </c>
      <c r="EA132" s="2">
        <f t="shared" si="153"/>
        <v>20.496564471149696</v>
      </c>
      <c r="EB132" s="2">
        <f t="shared" si="153"/>
        <v>21.827590462833101</v>
      </c>
      <c r="EC132" s="2">
        <f t="shared" si="153"/>
        <v>23.516916966328868</v>
      </c>
      <c r="ED132" s="2">
        <f t="shared" si="153"/>
        <v>26.426434210526317</v>
      </c>
      <c r="EE132" s="2">
        <f t="shared" si="152"/>
        <v>27.560588895600517</v>
      </c>
      <c r="EF132" s="2">
        <f t="shared" si="152"/>
        <v>29.300422399803288</v>
      </c>
      <c r="EG132" s="2">
        <f t="shared" si="152"/>
        <v>30.36405315957709</v>
      </c>
      <c r="EH132" s="2">
        <f t="shared" si="152"/>
        <v>29.465789104224346</v>
      </c>
      <c r="EI132" s="2">
        <f t="shared" si="152"/>
        <v>28.759383235294116</v>
      </c>
      <c r="EJ132" s="2">
        <f t="shared" si="152"/>
        <v>28.465094167193097</v>
      </c>
      <c r="EK132" s="2">
        <f t="shared" si="152"/>
        <v>26.48477557697926</v>
      </c>
      <c r="EL132" s="2">
        <f t="shared" si="152"/>
        <v>24.824566662296803</v>
      </c>
      <c r="EM132" s="2">
        <f t="shared" si="135"/>
        <v>24.279237362571699</v>
      </c>
      <c r="EN132" s="2">
        <f t="shared" si="135"/>
        <v>26.295673858052041</v>
      </c>
      <c r="EO132" s="2">
        <f t="shared" si="135"/>
        <v>29.002958810761704</v>
      </c>
      <c r="EQ132" s="2">
        <f t="shared" si="167"/>
        <v>20.640590630696646</v>
      </c>
      <c r="ER132" s="2">
        <f t="shared" si="167"/>
        <v>21.831165843976649</v>
      </c>
      <c r="ES132" s="2">
        <f t="shared" si="167"/>
        <v>23.36941203962925</v>
      </c>
      <c r="ET132" s="2">
        <f t="shared" si="167"/>
        <v>26.313311759208627</v>
      </c>
      <c r="EU132" s="2">
        <f t="shared" si="167"/>
        <v>27.394163610492544</v>
      </c>
      <c r="EV132" s="2">
        <f t="shared" si="167"/>
        <v>29.343562592274434</v>
      </c>
      <c r="EW132" s="2">
        <f t="shared" si="167"/>
        <v>30.140736834664285</v>
      </c>
      <c r="EX132" s="2">
        <f t="shared" si="167"/>
        <v>29.339057365403889</v>
      </c>
      <c r="EY132" s="2">
        <f t="shared" si="167"/>
        <v>28.509934964242831</v>
      </c>
      <c r="EZ132" s="2">
        <f t="shared" si="167"/>
        <v>28.352874278571399</v>
      </c>
      <c r="FA132" s="2">
        <f t="shared" si="167"/>
        <v>26.344572387930718</v>
      </c>
      <c r="FB132" s="2">
        <f t="shared" si="167"/>
        <v>24.631615440957376</v>
      </c>
      <c r="FC132" s="2">
        <f t="shared" si="167"/>
        <v>24.14939656048611</v>
      </c>
      <c r="FD132" s="2">
        <f t="shared" si="167"/>
        <v>26.083125140526068</v>
      </c>
      <c r="FE132" s="2">
        <f t="shared" si="167"/>
        <v>28.754834024006087</v>
      </c>
      <c r="FG132" s="2">
        <f t="shared" si="168"/>
        <v>0.99989532306841911</v>
      </c>
      <c r="FH132" s="2">
        <f t="shared" si="168"/>
        <v>0.99988571510588653</v>
      </c>
      <c r="FI132" s="2">
        <f t="shared" si="168"/>
        <v>0.99989355847582817</v>
      </c>
      <c r="FJ132" s="2">
        <f t="shared" si="168"/>
        <v>0.9998881810921233</v>
      </c>
      <c r="FK132" s="2">
        <f t="shared" si="168"/>
        <v>0.999905689587269</v>
      </c>
      <c r="FL132" s="2">
        <f t="shared" si="168"/>
        <v>0.99991197853734959</v>
      </c>
      <c r="FM132" s="2">
        <f t="shared" si="168"/>
        <v>0.99989180823665791</v>
      </c>
      <c r="FN132" s="2">
        <f t="shared" si="168"/>
        <v>0.99991221095426752</v>
      </c>
      <c r="FO132" s="2">
        <f t="shared" si="168"/>
        <v>0.99989547174492466</v>
      </c>
      <c r="FP132" s="2">
        <f t="shared" si="168"/>
        <v>0.99991129971027481</v>
      </c>
      <c r="FQ132" s="2">
        <f t="shared" si="168"/>
        <v>0.9999161093193899</v>
      </c>
      <c r="FR132" s="2">
        <f t="shared" si="168"/>
        <v>0.99990016037803953</v>
      </c>
      <c r="FS132" s="2">
        <f t="shared" si="168"/>
        <v>0.9998943346198198</v>
      </c>
      <c r="FT132" s="2">
        <f t="shared" si="168"/>
        <v>0.99990406276567922</v>
      </c>
      <c r="FU132" s="2">
        <f t="shared" si="168"/>
        <v>0.99991568007377551</v>
      </c>
      <c r="FW132" s="2">
        <f t="shared" si="160"/>
        <v>2.0607511865730572E-6</v>
      </c>
      <c r="FX132" s="2">
        <f t="shared" si="160"/>
        <v>9.4377371077903286E-6</v>
      </c>
      <c r="FY132" s="2">
        <f t="shared" si="160"/>
        <v>9.2747989000418099E-6</v>
      </c>
      <c r="FZ132" s="2">
        <f t="shared" si="160"/>
        <v>1.1423655840710611E-5</v>
      </c>
      <c r="GA132" s="2">
        <f t="shared" si="160"/>
        <v>1.1297663232511099E-5</v>
      </c>
      <c r="GB132" s="2">
        <f t="shared" si="160"/>
        <v>1.1426217548299755E-5</v>
      </c>
      <c r="GC132" s="2">
        <f t="shared" si="160"/>
        <v>8.1327338933130482E-6</v>
      </c>
      <c r="GD132" s="2">
        <f t="shared" si="160"/>
        <v>1.47587416031581E-5</v>
      </c>
      <c r="GE132" s="2">
        <f t="shared" si="160"/>
        <v>1.8512032079195445E-5</v>
      </c>
      <c r="GF132" s="2">
        <f t="shared" si="160"/>
        <v>1.1666355450751659E-5</v>
      </c>
      <c r="GG132" s="2">
        <f t="shared" si="160"/>
        <v>8.6697694774637697E-6</v>
      </c>
      <c r="GH132" s="2">
        <f t="shared" si="160"/>
        <v>7.4234556713463534E-6</v>
      </c>
      <c r="GI132" s="2">
        <f t="shared" si="160"/>
        <v>6.572023746214381E-6</v>
      </c>
      <c r="GJ132" s="2">
        <f t="shared" si="160"/>
        <v>6.0417513859612897E-6</v>
      </c>
      <c r="GK132" s="2">
        <f t="shared" si="160"/>
        <v>3.414852015174799E-6</v>
      </c>
      <c r="GM132" s="107">
        <f t="shared" si="161"/>
        <v>3.3679748766002133E-62</v>
      </c>
      <c r="GN132" s="107">
        <f t="shared" si="161"/>
        <v>2.5206341209940714E-69</v>
      </c>
      <c r="GO132" s="107">
        <f t="shared" si="161"/>
        <v>3.8879340472244269E-68</v>
      </c>
      <c r="GP132" s="107">
        <f t="shared" si="161"/>
        <v>3.3505471290724694E-71</v>
      </c>
      <c r="GQ132" s="107">
        <f t="shared" si="161"/>
        <v>1.2867553991310556E-78</v>
      </c>
      <c r="GR132" s="107">
        <f t="shared" si="161"/>
        <v>1.0935194019094746E-84</v>
      </c>
      <c r="GS132" s="107">
        <f t="shared" si="161"/>
        <v>2.9984835391275151E-82</v>
      </c>
      <c r="GT132" s="107">
        <f t="shared" si="161"/>
        <v>7.2237438679880475E-85</v>
      </c>
      <c r="GU132" s="107">
        <f t="shared" si="161"/>
        <v>2.0790315716717634E-84</v>
      </c>
      <c r="GV132" s="107">
        <f t="shared" si="161"/>
        <v>7.6730915792763906E-90</v>
      </c>
      <c r="GW132" s="107">
        <f t="shared" si="161"/>
        <v>2.2857326704878893E-86</v>
      </c>
      <c r="GX132" s="107">
        <f t="shared" si="161"/>
        <v>2.1485790240097651E-86</v>
      </c>
      <c r="GY132" s="107">
        <f t="shared" si="161"/>
        <v>1.2723233668404266E-79</v>
      </c>
      <c r="GZ132" s="107">
        <f t="shared" si="161"/>
        <v>1.3092590458406627E-75</v>
      </c>
      <c r="HA132" s="107">
        <f t="shared" si="161"/>
        <v>3.4116651015907861E-82</v>
      </c>
      <c r="HC132" s="107">
        <f t="shared" si="155"/>
        <v>1.8841263360952079E-13</v>
      </c>
      <c r="HD132" s="107">
        <f t="shared" si="155"/>
        <v>7.0826343749998167E-15</v>
      </c>
      <c r="HE132" s="107">
        <f t="shared" si="155"/>
        <v>8.5120529374360153E-15</v>
      </c>
      <c r="HF132" s="107">
        <f t="shared" si="155"/>
        <v>1.1570052991935139E-15</v>
      </c>
      <c r="HG132" s="107">
        <f t="shared" si="155"/>
        <v>7.2226732559974896E-18</v>
      </c>
      <c r="HH132" s="107">
        <f t="shared" si="155"/>
        <v>8.8033662644499055E-20</v>
      </c>
      <c r="HI132" s="107">
        <f t="shared" si="155"/>
        <v>4.8285968332870457E-18</v>
      </c>
      <c r="HJ132" s="107">
        <f t="shared" si="155"/>
        <v>8.3518407555257303E-21</v>
      </c>
      <c r="HK132" s="107">
        <f t="shared" si="155"/>
        <v>6.8454919551854764E-21</v>
      </c>
      <c r="HL132" s="107">
        <f t="shared" si="165"/>
        <v>1.6784972856199516E-21</v>
      </c>
      <c r="HM132" s="107">
        <f t="shared" si="165"/>
        <v>7.0281812208207199E-20</v>
      </c>
      <c r="HN132" s="107">
        <f t="shared" si="165"/>
        <v>2.080016414472844E-18</v>
      </c>
      <c r="HO132" s="107">
        <f t="shared" si="165"/>
        <v>2.1457108292838789E-16</v>
      </c>
      <c r="HP132" s="107">
        <f t="shared" si="165"/>
        <v>1.9200081713918983E-15</v>
      </c>
      <c r="HQ132" s="107">
        <f t="shared" si="165"/>
        <v>1.671808282977468E-17</v>
      </c>
      <c r="HS132" s="107">
        <f t="shared" si="162"/>
        <v>3.0611038991360511E-3</v>
      </c>
      <c r="HT132" s="107">
        <f t="shared" si="162"/>
        <v>4.7799619948287768E-3</v>
      </c>
      <c r="HU132" s="107">
        <f t="shared" si="162"/>
        <v>5.6752584083977972E-3</v>
      </c>
      <c r="HV132" s="107">
        <f t="shared" si="162"/>
        <v>5.5481426059693726E-3</v>
      </c>
      <c r="HW132" s="107">
        <f t="shared" si="162"/>
        <v>4.929448908396296E-3</v>
      </c>
      <c r="HX132" s="107">
        <f t="shared" si="162"/>
        <v>4.4117144038713519E-3</v>
      </c>
      <c r="HY132" s="107">
        <f t="shared" si="162"/>
        <v>2.3136972211222216E-3</v>
      </c>
      <c r="HZ132" s="107">
        <f t="shared" si="162"/>
        <v>6.7200604952051398E-3</v>
      </c>
      <c r="IA132" s="107">
        <f t="shared" si="162"/>
        <v>7.2909721778823761E-3</v>
      </c>
      <c r="IB132" s="107">
        <f t="shared" si="162"/>
        <v>3.9012708547507889E-3</v>
      </c>
      <c r="IC132" s="107">
        <f t="shared" si="162"/>
        <v>3.1819766227204897E-3</v>
      </c>
      <c r="ID132" s="107">
        <f t="shared" si="162"/>
        <v>1.5689405510853703E-3</v>
      </c>
      <c r="IE132" s="107">
        <f t="shared" si="162"/>
        <v>1.7099665071605441E-3</v>
      </c>
      <c r="IF132" s="107">
        <f t="shared" si="162"/>
        <v>2.6482358979245391E-3</v>
      </c>
      <c r="IG132" s="107">
        <f t="shared" si="162"/>
        <v>2.0989112230746089E-3</v>
      </c>
      <c r="II132" s="107">
        <f t="shared" si="163"/>
        <v>9.6668985753442455E-21</v>
      </c>
      <c r="IJ132" s="107">
        <f t="shared" si="163"/>
        <v>1.2264308612478453E-18</v>
      </c>
      <c r="IK132" s="107">
        <f t="shared" si="163"/>
        <v>3.9759437090567612E-18</v>
      </c>
      <c r="IL132" s="107">
        <f t="shared" si="163"/>
        <v>1.8603519602494909E-18</v>
      </c>
      <c r="IM132" s="107">
        <f t="shared" si="163"/>
        <v>1.2843418232589389E-19</v>
      </c>
      <c r="IN132" s="107">
        <f t="shared" si="163"/>
        <v>1.0146154828331302E-20</v>
      </c>
      <c r="IO132" s="107">
        <f t="shared" si="163"/>
        <v>3.498153614960564E-22</v>
      </c>
      <c r="IP132" s="107">
        <f t="shared" si="163"/>
        <v>6.7304168535041161E-20</v>
      </c>
      <c r="IQ132" s="107">
        <f t="shared" si="163"/>
        <v>9.815184884434262E-20</v>
      </c>
      <c r="IR132" s="107">
        <f t="shared" si="163"/>
        <v>7.1833219247058612E-22</v>
      </c>
      <c r="IS132" s="107">
        <f t="shared" si="163"/>
        <v>7.3959583779558317E-22</v>
      </c>
      <c r="IT132" s="107">
        <f t="shared" si="163"/>
        <v>3.3567721292074131E-23</v>
      </c>
      <c r="IU132" s="107">
        <f t="shared" si="163"/>
        <v>3.9150340986159113E-22</v>
      </c>
      <c r="IV132" s="107">
        <f t="shared" si="163"/>
        <v>6.1300768384650704E-21</v>
      </c>
      <c r="IW132" s="107">
        <f t="shared" si="163"/>
        <v>2.1850133466557671E-18</v>
      </c>
      <c r="IY132" s="107">
        <f t="shared" si="164"/>
        <v>3.0611038993244638E-3</v>
      </c>
      <c r="IZ132" s="107">
        <f t="shared" si="164"/>
        <v>4.7799619948358605E-3</v>
      </c>
      <c r="JA132" s="107">
        <f t="shared" si="164"/>
        <v>5.6752584084063138E-3</v>
      </c>
      <c r="JB132" s="107">
        <f t="shared" si="164"/>
        <v>5.5481426059705314E-3</v>
      </c>
      <c r="JC132" s="107">
        <f t="shared" si="164"/>
        <v>4.929448908396303E-3</v>
      </c>
      <c r="JD132" s="107">
        <f t="shared" si="164"/>
        <v>4.4117144038713519E-3</v>
      </c>
      <c r="JE132" s="107">
        <f t="shared" si="164"/>
        <v>2.3136972211222264E-3</v>
      </c>
      <c r="JF132" s="107">
        <f t="shared" si="164"/>
        <v>6.7200604952051398E-3</v>
      </c>
      <c r="JG132" s="107">
        <f t="shared" si="164"/>
        <v>7.2909721778823761E-3</v>
      </c>
      <c r="JH132" s="107">
        <f t="shared" si="164"/>
        <v>3.9012708547507889E-3</v>
      </c>
      <c r="JI132" s="107">
        <f t="shared" si="164"/>
        <v>3.1819766227204897E-3</v>
      </c>
      <c r="JJ132" s="107">
        <f t="shared" si="164"/>
        <v>1.5689405510853724E-3</v>
      </c>
      <c r="JK132" s="107">
        <f t="shared" si="164"/>
        <v>1.7099665071607587E-3</v>
      </c>
      <c r="JL132" s="107">
        <f t="shared" si="164"/>
        <v>2.648235897926459E-3</v>
      </c>
      <c r="JM132" s="107">
        <f t="shared" si="164"/>
        <v>2.098911223074628E-3</v>
      </c>
    </row>
    <row r="133" spans="2:273" x14ac:dyDescent="0.25">
      <c r="B133" s="2">
        <v>105</v>
      </c>
      <c r="C133" s="37">
        <v>22.239000000000001</v>
      </c>
      <c r="D133" s="37">
        <v>23.597000000000001</v>
      </c>
      <c r="E133" s="37">
        <v>25.582000000000001</v>
      </c>
      <c r="F133" s="37">
        <v>27.303000000000001</v>
      </c>
      <c r="G133" s="37">
        <v>28.831</v>
      </c>
      <c r="H133" s="37">
        <v>30.911999999999999</v>
      </c>
      <c r="I133" s="37">
        <v>31.818000000000001</v>
      </c>
      <c r="J133" s="37">
        <v>30.683</v>
      </c>
      <c r="K133" s="37">
        <v>29.413</v>
      </c>
      <c r="L133" s="37">
        <v>29.683</v>
      </c>
      <c r="M133" s="37">
        <v>28.302</v>
      </c>
      <c r="N133" s="37">
        <v>25.984000000000002</v>
      </c>
      <c r="O133" s="37">
        <v>25.587</v>
      </c>
      <c r="P133" s="37">
        <v>27.81</v>
      </c>
      <c r="Q133" s="37">
        <v>32.877000000000002</v>
      </c>
      <c r="S133" s="4">
        <f t="shared" si="97"/>
        <v>20.458528226605914</v>
      </c>
      <c r="T133" s="4">
        <f t="shared" si="98"/>
        <v>21.977849810944054</v>
      </c>
      <c r="U133" s="4">
        <f t="shared" si="99"/>
        <v>23.89067188907638</v>
      </c>
      <c r="V133" s="4">
        <f t="shared" si="100"/>
        <v>27.012599758205727</v>
      </c>
      <c r="W133" s="4">
        <f t="shared" si="101"/>
        <v>28.25578759833018</v>
      </c>
      <c r="X133" s="4">
        <f t="shared" si="102"/>
        <v>30.107376498367543</v>
      </c>
      <c r="Y133" s="4">
        <f t="shared" si="103"/>
        <v>30.821372174914334</v>
      </c>
      <c r="Z133" s="4">
        <f t="shared" si="104"/>
        <v>30.964766043415981</v>
      </c>
      <c r="AA133" s="4">
        <f t="shared" si="105"/>
        <v>30.601414058982115</v>
      </c>
      <c r="AB133" s="4">
        <f t="shared" si="106"/>
        <v>29.581231400878554</v>
      </c>
      <c r="AC133" s="4">
        <f t="shared" si="107"/>
        <v>27.502057877203541</v>
      </c>
      <c r="AD133" s="4">
        <f t="shared" si="108"/>
        <v>25.394585845023336</v>
      </c>
      <c r="AE133" s="4">
        <f t="shared" si="109"/>
        <v>24.923802777154009</v>
      </c>
      <c r="AF133" s="4">
        <f t="shared" si="110"/>
        <v>27.530777692911681</v>
      </c>
      <c r="AG133" s="4">
        <f t="shared" si="110"/>
        <v>30.80382501412338</v>
      </c>
      <c r="AI133" s="4">
        <f t="shared" si="111"/>
        <v>1.7804717733940869</v>
      </c>
      <c r="AJ133" s="4">
        <f t="shared" si="112"/>
        <v>1.6191501890559472</v>
      </c>
      <c r="AK133" s="4">
        <f t="shared" si="113"/>
        <v>1.6913281109236209</v>
      </c>
      <c r="AL133" s="4">
        <f t="shared" si="114"/>
        <v>0.29040024179427348</v>
      </c>
      <c r="AM133" s="4">
        <f t="shared" si="115"/>
        <v>0.57521240166981968</v>
      </c>
      <c r="AN133" s="4">
        <f t="shared" si="116"/>
        <v>0.80462350163245588</v>
      </c>
      <c r="AO133" s="4">
        <f t="shared" si="117"/>
        <v>0.9966278250856675</v>
      </c>
      <c r="AP133" s="4">
        <f t="shared" si="118"/>
        <v>-0.28176604341598122</v>
      </c>
      <c r="AQ133" s="4">
        <f t="shared" si="119"/>
        <v>-1.1884140589821151</v>
      </c>
      <c r="AR133" s="4">
        <f t="shared" si="120"/>
        <v>0.10176859912144565</v>
      </c>
      <c r="AS133" s="4">
        <f t="shared" si="121"/>
        <v>0.79994212279645893</v>
      </c>
      <c r="AT133" s="4">
        <f t="shared" si="122"/>
        <v>0.58941415497666583</v>
      </c>
      <c r="AU133" s="4">
        <f t="shared" si="123"/>
        <v>0.66319722284599081</v>
      </c>
      <c r="AV133" s="4">
        <f t="shared" si="154"/>
        <v>0.27922230708831819</v>
      </c>
      <c r="AW133" s="4">
        <f t="shared" si="154"/>
        <v>2.0731749858766229</v>
      </c>
      <c r="AY133" s="2">
        <f t="shared" si="156"/>
        <v>20.45852747984706</v>
      </c>
      <c r="AZ133" s="2">
        <f t="shared" si="156"/>
        <v>21.800881604506181</v>
      </c>
      <c r="BA133" s="2">
        <f t="shared" si="156"/>
        <v>23.44846665719567</v>
      </c>
      <c r="BB133" s="2">
        <f t="shared" si="156"/>
        <v>26.350938273469627</v>
      </c>
      <c r="BC133" s="2">
        <f t="shared" si="156"/>
        <v>27.467995267778004</v>
      </c>
      <c r="BD133" s="2">
        <f t="shared" si="156"/>
        <v>29.271143912785362</v>
      </c>
      <c r="BE133" s="2">
        <f t="shared" si="156"/>
        <v>30.256277713234219</v>
      </c>
      <c r="BF133" s="2">
        <f t="shared" si="156"/>
        <v>29.378997803715709</v>
      </c>
      <c r="BG133" s="2">
        <f t="shared" si="156"/>
        <v>28.679966754734387</v>
      </c>
      <c r="BH133" s="2">
        <f t="shared" si="156"/>
        <v>28.350576140799102</v>
      </c>
      <c r="BI133" s="2">
        <f t="shared" si="156"/>
        <v>26.384265240183087</v>
      </c>
      <c r="BJ133" s="2">
        <f t="shared" si="156"/>
        <v>24.708175290967535</v>
      </c>
      <c r="BK133" s="2">
        <f t="shared" si="156"/>
        <v>24.169555738869008</v>
      </c>
      <c r="BL133" s="2">
        <f t="shared" si="156"/>
        <v>26.194699921121252</v>
      </c>
      <c r="BM133" s="2">
        <f t="shared" si="156"/>
        <v>28.909898733634126</v>
      </c>
      <c r="BO133" s="2" t="str">
        <f t="shared" si="157"/>
        <v/>
      </c>
      <c r="BP133" s="2" t="str">
        <f t="shared" si="157"/>
        <v/>
      </c>
      <c r="BQ133" s="2" t="str">
        <f t="shared" si="157"/>
        <v/>
      </c>
      <c r="BR133" s="2" t="str">
        <f t="shared" si="157"/>
        <v/>
      </c>
      <c r="BS133" s="2" t="str">
        <f t="shared" si="157"/>
        <v/>
      </c>
      <c r="BT133" s="2" t="str">
        <f t="shared" si="157"/>
        <v/>
      </c>
      <c r="BU133" s="2" t="str">
        <f t="shared" si="157"/>
        <v/>
      </c>
      <c r="BV133" s="2" t="str">
        <f t="shared" si="157"/>
        <v/>
      </c>
      <c r="BW133" s="2" t="str">
        <f t="shared" si="157"/>
        <v/>
      </c>
      <c r="BX133" s="2" t="str">
        <f t="shared" si="157"/>
        <v/>
      </c>
      <c r="BY133" s="2" t="str">
        <f t="shared" si="157"/>
        <v/>
      </c>
      <c r="BZ133" s="2" t="str">
        <f t="shared" si="157"/>
        <v/>
      </c>
      <c r="CA133" s="2" t="str">
        <f t="shared" si="157"/>
        <v/>
      </c>
      <c r="CB133" s="2" t="str">
        <f t="shared" si="157"/>
        <v/>
      </c>
      <c r="CC133" s="2" t="str">
        <f t="shared" si="157"/>
        <v/>
      </c>
      <c r="CE133" s="2" t="str">
        <f t="shared" si="158"/>
        <v/>
      </c>
      <c r="CF133" s="2" t="str">
        <f t="shared" si="158"/>
        <v/>
      </c>
      <c r="CG133" s="2" t="str">
        <f t="shared" si="158"/>
        <v/>
      </c>
      <c r="CH133" s="2" t="str">
        <f t="shared" si="158"/>
        <v/>
      </c>
      <c r="CI133" s="2" t="str">
        <f t="shared" si="158"/>
        <v/>
      </c>
      <c r="CJ133" s="2" t="str">
        <f t="shared" si="158"/>
        <v/>
      </c>
      <c r="CK133" s="2" t="str">
        <f t="shared" si="158"/>
        <v/>
      </c>
      <c r="CL133" s="2" t="str">
        <f t="shared" si="158"/>
        <v/>
      </c>
      <c r="CM133" s="2" t="str">
        <f t="shared" si="158"/>
        <v/>
      </c>
      <c r="CN133" s="2" t="str">
        <f t="shared" si="158"/>
        <v/>
      </c>
      <c r="CO133" s="2" t="str">
        <f t="shared" si="158"/>
        <v/>
      </c>
      <c r="CP133" s="2" t="str">
        <f t="shared" si="158"/>
        <v/>
      </c>
      <c r="CQ133" s="2" t="str">
        <f t="shared" si="158"/>
        <v/>
      </c>
      <c r="CR133" s="2" t="str">
        <f t="shared" si="158"/>
        <v/>
      </c>
      <c r="CS133" s="2" t="str">
        <f t="shared" si="158"/>
        <v/>
      </c>
      <c r="CU133" s="2" t="str">
        <f t="shared" si="159"/>
        <v/>
      </c>
      <c r="CV133" s="2" t="str">
        <f t="shared" si="159"/>
        <v/>
      </c>
      <c r="CW133" s="2" t="str">
        <f t="shared" si="159"/>
        <v/>
      </c>
      <c r="CX133" s="2" t="str">
        <f t="shared" si="159"/>
        <v/>
      </c>
      <c r="CY133" s="2" t="str">
        <f t="shared" si="159"/>
        <v/>
      </c>
      <c r="CZ133" s="2" t="str">
        <f t="shared" si="159"/>
        <v/>
      </c>
      <c r="DA133" s="2" t="str">
        <f t="shared" si="159"/>
        <v/>
      </c>
      <c r="DB133" s="2" t="str">
        <f t="shared" si="159"/>
        <v/>
      </c>
      <c r="DC133" s="2" t="str">
        <f t="shared" si="159"/>
        <v/>
      </c>
      <c r="DD133" s="2" t="str">
        <f t="shared" si="159"/>
        <v/>
      </c>
      <c r="DE133" s="2" t="str">
        <f t="shared" si="159"/>
        <v/>
      </c>
      <c r="DF133" s="2" t="str">
        <f t="shared" si="159"/>
        <v/>
      </c>
      <c r="DG133" s="2" t="str">
        <f t="shared" si="159"/>
        <v/>
      </c>
      <c r="DH133" s="2" t="str">
        <f t="shared" si="159"/>
        <v/>
      </c>
      <c r="DI133" s="2" t="str">
        <f t="shared" si="159"/>
        <v/>
      </c>
      <c r="DK133" s="2">
        <f t="shared" si="166"/>
        <v>53.374986486486492</v>
      </c>
      <c r="DL133" s="2">
        <f t="shared" si="166"/>
        <v>48.946794736842108</v>
      </c>
      <c r="DM133" s="2">
        <f t="shared" si="166"/>
        <v>54.655365357260095</v>
      </c>
      <c r="DN133" s="2">
        <f t="shared" si="166"/>
        <v>50.854714439946022</v>
      </c>
      <c r="DO133" s="2">
        <f t="shared" si="166"/>
        <v>45.852013630229422</v>
      </c>
      <c r="DP133" s="2">
        <f t="shared" si="166"/>
        <v>49.807991767881241</v>
      </c>
      <c r="DQ133" s="2">
        <f t="shared" si="166"/>
        <v>50.448433854907535</v>
      </c>
      <c r="DR133" s="2">
        <f t="shared" si="166"/>
        <v>43.754821322537119</v>
      </c>
      <c r="DS133" s="2">
        <f t="shared" si="166"/>
        <v>43.473390283400811</v>
      </c>
      <c r="DT133" s="2">
        <f t="shared" si="166"/>
        <v>48.145268847795165</v>
      </c>
      <c r="DU133" s="2">
        <f t="shared" si="166"/>
        <v>49.377099463836302</v>
      </c>
      <c r="DV133" s="2">
        <f t="shared" si="166"/>
        <v>59.479541525331001</v>
      </c>
      <c r="DW133" s="2">
        <f t="shared" si="166"/>
        <v>58.064679824561395</v>
      </c>
      <c r="DX133" s="2">
        <f t="shared" si="166"/>
        <v>56.026524561403505</v>
      </c>
      <c r="DY133" s="2">
        <f t="shared" si="166"/>
        <v>44.160036974789918</v>
      </c>
      <c r="EA133" s="2">
        <f t="shared" si="153"/>
        <v>20.455789926113329</v>
      </c>
      <c r="EB133" s="2">
        <f t="shared" si="153"/>
        <v>21.798417314803007</v>
      </c>
      <c r="EC133" s="2">
        <f t="shared" si="153"/>
        <v>23.445829601176857</v>
      </c>
      <c r="ED133" s="2">
        <f t="shared" si="153"/>
        <v>26.348763157894737</v>
      </c>
      <c r="EE133" s="2">
        <f t="shared" si="152"/>
        <v>27.466620004026975</v>
      </c>
      <c r="EF133" s="2">
        <f t="shared" si="152"/>
        <v>29.269707548561588</v>
      </c>
      <c r="EG133" s="2">
        <f t="shared" si="152"/>
        <v>30.254544111138436</v>
      </c>
      <c r="EH133" s="2">
        <f t="shared" si="152"/>
        <v>29.377997302848975</v>
      </c>
      <c r="EI133" s="2">
        <f t="shared" si="152"/>
        <v>28.678743970588233</v>
      </c>
      <c r="EJ133" s="2">
        <f t="shared" si="152"/>
        <v>28.349182838492318</v>
      </c>
      <c r="EK133" s="2">
        <f t="shared" si="152"/>
        <v>26.38273450189892</v>
      </c>
      <c r="EL133" s="2">
        <f t="shared" si="152"/>
        <v>24.705418851599376</v>
      </c>
      <c r="EM133" s="2">
        <f t="shared" si="135"/>
        <v>24.166711281070739</v>
      </c>
      <c r="EN133" s="2">
        <f t="shared" si="135"/>
        <v>26.19242785789092</v>
      </c>
      <c r="EO133" s="2">
        <f t="shared" si="135"/>
        <v>28.908878350411392</v>
      </c>
      <c r="EQ133" s="2">
        <f t="shared" si="167"/>
        <v>20.584779013420047</v>
      </c>
      <c r="ER133" s="2">
        <f t="shared" si="167"/>
        <v>21.773985882359121</v>
      </c>
      <c r="ES133" s="2">
        <f t="shared" si="167"/>
        <v>23.295726382163426</v>
      </c>
      <c r="ET133" s="2">
        <f t="shared" si="167"/>
        <v>26.239211374493259</v>
      </c>
      <c r="EU133" s="2">
        <f t="shared" si="167"/>
        <v>27.320675721549655</v>
      </c>
      <c r="EV133" s="2">
        <f t="shared" si="167"/>
        <v>29.293611106937959</v>
      </c>
      <c r="EW133" s="2">
        <f t="shared" si="167"/>
        <v>30.069476604422761</v>
      </c>
      <c r="EX133" s="2">
        <f t="shared" si="167"/>
        <v>29.267078939854414</v>
      </c>
      <c r="EY133" s="2">
        <f t="shared" si="167"/>
        <v>28.436824802067445</v>
      </c>
      <c r="EZ133" s="2">
        <f t="shared" si="167"/>
        <v>28.247131388661309</v>
      </c>
      <c r="FA133" s="2">
        <f t="shared" si="167"/>
        <v>26.240027356472531</v>
      </c>
      <c r="FB133" s="2">
        <f t="shared" si="167"/>
        <v>24.556253195918778</v>
      </c>
      <c r="FC133" s="2">
        <f t="shared" si="167"/>
        <v>24.074605113808055</v>
      </c>
      <c r="FD133" s="2">
        <f t="shared" si="167"/>
        <v>25.994102749351104</v>
      </c>
      <c r="FE133" s="2">
        <f t="shared" si="167"/>
        <v>28.647891903355294</v>
      </c>
      <c r="FG133" s="2">
        <f t="shared" si="168"/>
        <v>0.99991685036758515</v>
      </c>
      <c r="FH133" s="2">
        <f t="shared" si="168"/>
        <v>0.99990921814795974</v>
      </c>
      <c r="FI133" s="2">
        <f t="shared" si="168"/>
        <v>0.99991544864100357</v>
      </c>
      <c r="FJ133" s="2">
        <f t="shared" si="168"/>
        <v>0.99991117704154775</v>
      </c>
      <c r="FK133" s="2">
        <f t="shared" si="168"/>
        <v>0.99992508512321621</v>
      </c>
      <c r="FL133" s="2">
        <f t="shared" si="168"/>
        <v>0.99993008080117074</v>
      </c>
      <c r="FM133" s="2">
        <f t="shared" si="168"/>
        <v>0.99991405831523916</v>
      </c>
      <c r="FN133" s="2">
        <f t="shared" si="168"/>
        <v>0.99993026542316665</v>
      </c>
      <c r="FO133" s="2">
        <f t="shared" si="168"/>
        <v>0.99991696847061295</v>
      </c>
      <c r="FP133" s="2">
        <f t="shared" si="168"/>
        <v>0.99992954157005964</v>
      </c>
      <c r="FQ133" s="2">
        <f t="shared" si="168"/>
        <v>0.99993336211399475</v>
      </c>
      <c r="FR133" s="2">
        <f t="shared" si="168"/>
        <v>0.99992069294082631</v>
      </c>
      <c r="FS133" s="2">
        <f t="shared" si="168"/>
        <v>0.99991606518098619</v>
      </c>
      <c r="FT133" s="2">
        <f t="shared" si="168"/>
        <v>0.99992379284233002</v>
      </c>
      <c r="FU133" s="2">
        <f t="shared" si="168"/>
        <v>0.99993302114028737</v>
      </c>
      <c r="FW133" s="2">
        <f t="shared" si="160"/>
        <v>2.5943306518766531E-6</v>
      </c>
      <c r="FX133" s="2">
        <f t="shared" si="160"/>
        <v>1.1881378040663357E-5</v>
      </c>
      <c r="FY133" s="2">
        <f t="shared" si="160"/>
        <v>1.167625198424447E-5</v>
      </c>
      <c r="FZ133" s="2">
        <f t="shared" si="160"/>
        <v>1.4381488094820319E-5</v>
      </c>
      <c r="GA133" s="2">
        <f t="shared" si="160"/>
        <v>1.4222873731809522E-5</v>
      </c>
      <c r="GB133" s="2">
        <f t="shared" si="160"/>
        <v>1.4384713074521535E-5</v>
      </c>
      <c r="GC133" s="2">
        <f t="shared" si="160"/>
        <v>1.02384838057444E-5</v>
      </c>
      <c r="GD133" s="2">
        <f t="shared" si="160"/>
        <v>1.8580083848140953E-5</v>
      </c>
      <c r="GE133" s="2">
        <f t="shared" si="160"/>
        <v>2.3305155901346653E-5</v>
      </c>
      <c r="GF133" s="2">
        <f t="shared" si="160"/>
        <v>1.4687026974638947E-5</v>
      </c>
      <c r="GG133" s="2">
        <f t="shared" si="160"/>
        <v>1.0914568608295025E-5</v>
      </c>
      <c r="GH133" s="2">
        <f t="shared" si="160"/>
        <v>9.3455590246872278E-6</v>
      </c>
      <c r="GI133" s="2">
        <f t="shared" si="160"/>
        <v>8.2736736220117986E-6</v>
      </c>
      <c r="GJ133" s="2">
        <f t="shared" si="160"/>
        <v>7.6061024528243129E-6</v>
      </c>
      <c r="GK133" s="2">
        <f t="shared" si="160"/>
        <v>4.2990401782432921E-6</v>
      </c>
      <c r="GM133" s="107">
        <f t="shared" si="161"/>
        <v>2.8580698854621343E-65</v>
      </c>
      <c r="GN133" s="107">
        <f t="shared" si="161"/>
        <v>8.6145008598384746E-73</v>
      </c>
      <c r="GO133" s="107">
        <f t="shared" si="161"/>
        <v>1.6258887606545633E-71</v>
      </c>
      <c r="GP133" s="107">
        <f t="shared" si="161"/>
        <v>9.3621932287355973E-75</v>
      </c>
      <c r="GQ133" s="107">
        <f t="shared" si="161"/>
        <v>1.7779929005997763E-82</v>
      </c>
      <c r="GR133" s="107">
        <f t="shared" si="161"/>
        <v>8.0513592884300848E-89</v>
      </c>
      <c r="GS133" s="107">
        <f t="shared" si="161"/>
        <v>2.3635946911332369E-86</v>
      </c>
      <c r="GT133" s="107">
        <f t="shared" si="161"/>
        <v>5.2242667074320248E-89</v>
      </c>
      <c r="GU133" s="107">
        <f t="shared" si="161"/>
        <v>1.3200737629504371E-88</v>
      </c>
      <c r="GV133" s="107">
        <f t="shared" si="161"/>
        <v>3.1023790633265926E-94</v>
      </c>
      <c r="GW133" s="107">
        <f t="shared" si="161"/>
        <v>1.4597382368526047E-90</v>
      </c>
      <c r="GX133" s="107">
        <f t="shared" si="161"/>
        <v>1.1371205238650846E-90</v>
      </c>
      <c r="GY133" s="107">
        <f t="shared" si="161"/>
        <v>1.3978687155080934E-83</v>
      </c>
      <c r="GZ133" s="107">
        <f t="shared" si="161"/>
        <v>2.5198296175602035E-79</v>
      </c>
      <c r="HA133" s="107">
        <f t="shared" si="161"/>
        <v>3.4896677649210628E-86</v>
      </c>
      <c r="HC133" s="107">
        <f t="shared" si="155"/>
        <v>6.6669739501043659E-15</v>
      </c>
      <c r="HD133" s="107">
        <f t="shared" si="155"/>
        <v>1.632315254728781E-16</v>
      </c>
      <c r="HE133" s="107">
        <f t="shared" si="155"/>
        <v>2.1138156583577166E-16</v>
      </c>
      <c r="HF133" s="107">
        <f t="shared" si="155"/>
        <v>2.2968632701985816E-17</v>
      </c>
      <c r="HG133" s="107">
        <f t="shared" si="155"/>
        <v>9.4062452846637681E-20</v>
      </c>
      <c r="HH133" s="107">
        <f t="shared" si="155"/>
        <v>7.8222924072947601E-22</v>
      </c>
      <c r="HI133" s="107">
        <f t="shared" si="155"/>
        <v>5.1689338137728014E-20</v>
      </c>
      <c r="HJ133" s="107">
        <f t="shared" si="155"/>
        <v>6.5230699701165883E-23</v>
      </c>
      <c r="HK133" s="107">
        <f t="shared" si="155"/>
        <v>4.8799325880389728E-23</v>
      </c>
      <c r="HL133" s="107">
        <f t="shared" si="165"/>
        <v>1.0325658545688357E-23</v>
      </c>
      <c r="HM133" s="107">
        <f t="shared" si="165"/>
        <v>6.02404478510125E-22</v>
      </c>
      <c r="HN133" s="107">
        <f t="shared" si="165"/>
        <v>1.9639659028105423E-20</v>
      </c>
      <c r="HO133" s="107">
        <f t="shared" si="165"/>
        <v>3.1187039875573322E-18</v>
      </c>
      <c r="HP133" s="107">
        <f t="shared" si="165"/>
        <v>3.7070114446610311E-17</v>
      </c>
      <c r="HQ133" s="107">
        <f t="shared" si="165"/>
        <v>2.0280722300893649E-19</v>
      </c>
      <c r="HS133" s="107">
        <f t="shared" si="162"/>
        <v>4.5138678103249508E-3</v>
      </c>
      <c r="HT133" s="107">
        <f t="shared" si="162"/>
        <v>7.1119072521903717E-3</v>
      </c>
      <c r="HU133" s="107">
        <f t="shared" si="162"/>
        <v>8.3351033035045027E-3</v>
      </c>
      <c r="HV133" s="107">
        <f t="shared" si="162"/>
        <v>8.2433822001735258E-3</v>
      </c>
      <c r="HW133" s="107">
        <f t="shared" si="162"/>
        <v>7.4533695558573832E-3</v>
      </c>
      <c r="HX133" s="107">
        <f t="shared" si="162"/>
        <v>6.7861183798838673E-3</v>
      </c>
      <c r="HY133" s="107">
        <f t="shared" si="162"/>
        <v>3.6642832609526557E-3</v>
      </c>
      <c r="HZ133" s="107">
        <f t="shared" si="162"/>
        <v>1.0159882916188148E-2</v>
      </c>
      <c r="IA133" s="107">
        <f t="shared" si="162"/>
        <v>1.1056311311429375E-2</v>
      </c>
      <c r="IB133" s="107">
        <f t="shared" si="162"/>
        <v>6.1127459458052884E-3</v>
      </c>
      <c r="IC133" s="107">
        <f t="shared" si="162"/>
        <v>4.9704251289503934E-3</v>
      </c>
      <c r="ID133" s="107">
        <f t="shared" si="162"/>
        <v>2.5420066228820652E-3</v>
      </c>
      <c r="IE133" s="107">
        <f t="shared" si="162"/>
        <v>2.7161988497918588E-3</v>
      </c>
      <c r="IF133" s="107">
        <f t="shared" si="162"/>
        <v>4.0713652194930266E-3</v>
      </c>
      <c r="IG133" s="107">
        <f t="shared" si="162"/>
        <v>3.1668015927529079E-3</v>
      </c>
      <c r="II133" s="107">
        <f t="shared" si="163"/>
        <v>4.5000467267868148E-20</v>
      </c>
      <c r="IJ133" s="107">
        <f t="shared" si="163"/>
        <v>5.7758750946443298E-18</v>
      </c>
      <c r="IK133" s="107">
        <f t="shared" si="163"/>
        <v>1.7846900040551762E-17</v>
      </c>
      <c r="IL133" s="107">
        <f t="shared" si="163"/>
        <v>8.8428133337820684E-18</v>
      </c>
      <c r="IM133" s="107">
        <f t="shared" si="163"/>
        <v>6.7753617309667321E-19</v>
      </c>
      <c r="IN133" s="107">
        <f t="shared" si="163"/>
        <v>5.9283203760566749E-20</v>
      </c>
      <c r="IO133" s="107">
        <f t="shared" si="163"/>
        <v>2.2118142942147087E-21</v>
      </c>
      <c r="IP133" s="107">
        <f t="shared" si="163"/>
        <v>3.7917142808034136E-19</v>
      </c>
      <c r="IQ133" s="107">
        <f t="shared" si="163"/>
        <v>5.6411465004536445E-19</v>
      </c>
      <c r="IR133" s="107">
        <f t="shared" si="163"/>
        <v>4.6774427804085867E-21</v>
      </c>
      <c r="IS133" s="107">
        <f t="shared" si="163"/>
        <v>4.588439587187268E-21</v>
      </c>
      <c r="IT133" s="107">
        <f t="shared" si="163"/>
        <v>2.2888487739120002E-22</v>
      </c>
      <c r="IU133" s="107">
        <f t="shared" si="163"/>
        <v>2.3857799120949284E-21</v>
      </c>
      <c r="IV133" s="107">
        <f t="shared" si="163"/>
        <v>3.326937260611713E-20</v>
      </c>
      <c r="IW133" s="107">
        <f t="shared" si="163"/>
        <v>8.9040186890394387E-18</v>
      </c>
      <c r="IY133" s="107">
        <f t="shared" si="164"/>
        <v>4.5138678103316173E-3</v>
      </c>
      <c r="IZ133" s="107">
        <f t="shared" si="164"/>
        <v>7.1119072521905408E-3</v>
      </c>
      <c r="JA133" s="107">
        <f t="shared" si="164"/>
        <v>8.3351033035047317E-3</v>
      </c>
      <c r="JB133" s="107">
        <f t="shared" si="164"/>
        <v>8.243382200173557E-3</v>
      </c>
      <c r="JC133" s="107">
        <f t="shared" si="164"/>
        <v>7.453369555857384E-3</v>
      </c>
      <c r="JD133" s="107">
        <f t="shared" si="164"/>
        <v>6.7861183798838673E-3</v>
      </c>
      <c r="JE133" s="107">
        <f t="shared" si="164"/>
        <v>3.6642832609526557E-3</v>
      </c>
      <c r="JF133" s="107">
        <f t="shared" si="164"/>
        <v>1.0159882916188148E-2</v>
      </c>
      <c r="JG133" s="107">
        <f t="shared" si="164"/>
        <v>1.1056311311429375E-2</v>
      </c>
      <c r="JH133" s="107">
        <f t="shared" si="164"/>
        <v>6.1127459458052884E-3</v>
      </c>
      <c r="JI133" s="107">
        <f t="shared" si="164"/>
        <v>4.9704251289503934E-3</v>
      </c>
      <c r="JJ133" s="107">
        <f t="shared" si="164"/>
        <v>2.5420066228820652E-3</v>
      </c>
      <c r="JK133" s="107">
        <f t="shared" si="164"/>
        <v>2.7161988497918618E-3</v>
      </c>
      <c r="JL133" s="107">
        <f t="shared" si="164"/>
        <v>4.0713652194930639E-3</v>
      </c>
      <c r="JM133" s="107">
        <f t="shared" si="164"/>
        <v>3.166801592752917E-3</v>
      </c>
    </row>
    <row r="134" spans="2:273" x14ac:dyDescent="0.25">
      <c r="B134" s="2">
        <v>106</v>
      </c>
      <c r="C134" s="37">
        <v>21.09</v>
      </c>
      <c r="D134" s="37">
        <v>21.448</v>
      </c>
      <c r="E134" s="37">
        <v>25.09</v>
      </c>
      <c r="F134" s="37">
        <v>28.015000000000001</v>
      </c>
      <c r="G134" s="37">
        <v>28.507999999999999</v>
      </c>
      <c r="H134" s="37">
        <v>30.279</v>
      </c>
      <c r="I134" s="37">
        <v>31.273</v>
      </c>
      <c r="J134" s="37">
        <v>30.984000000000002</v>
      </c>
      <c r="K134" s="37">
        <v>30.143000000000001</v>
      </c>
      <c r="L134" s="37">
        <v>28.920999999999999</v>
      </c>
      <c r="M134" s="37">
        <v>27.651</v>
      </c>
      <c r="N134" s="37">
        <v>26.873000000000001</v>
      </c>
      <c r="O134" s="37">
        <v>25.619</v>
      </c>
      <c r="P134" s="37">
        <v>28.302</v>
      </c>
      <c r="Q134" s="37">
        <v>33.845999999999997</v>
      </c>
      <c r="S134" s="4">
        <f t="shared" si="97"/>
        <v>20.417211166804794</v>
      </c>
      <c r="T134" s="4">
        <f t="shared" si="98"/>
        <v>22.020173125953491</v>
      </c>
      <c r="U134" s="4">
        <f t="shared" si="99"/>
        <v>23.991319464733813</v>
      </c>
      <c r="V134" s="4">
        <f t="shared" si="100"/>
        <v>27.201108408434727</v>
      </c>
      <c r="W134" s="4">
        <f t="shared" si="101"/>
        <v>28.496149598923299</v>
      </c>
      <c r="X134" s="4">
        <f t="shared" si="102"/>
        <v>30.44968130824854</v>
      </c>
      <c r="Y134" s="4">
        <f t="shared" si="103"/>
        <v>30.989241070486429</v>
      </c>
      <c r="Z134" s="4">
        <f t="shared" si="104"/>
        <v>31.541797983354424</v>
      </c>
      <c r="AA134" s="4">
        <f t="shared" si="105"/>
        <v>31.329955891494933</v>
      </c>
      <c r="AB134" s="4">
        <f t="shared" si="106"/>
        <v>30.043669491093404</v>
      </c>
      <c r="AC134" s="4">
        <f t="shared" si="107"/>
        <v>27.924927649384834</v>
      </c>
      <c r="AD134" s="4">
        <f t="shared" si="108"/>
        <v>25.635608089190622</v>
      </c>
      <c r="AE134" s="4">
        <f t="shared" si="109"/>
        <v>25.187447493824752</v>
      </c>
      <c r="AF134" s="4">
        <f t="shared" si="110"/>
        <v>28.033048801737618</v>
      </c>
      <c r="AG134" s="4">
        <f t="shared" si="110"/>
        <v>31.53162872239232</v>
      </c>
      <c r="AI134" s="4">
        <f t="shared" si="111"/>
        <v>0.67278883319520588</v>
      </c>
      <c r="AJ134" s="4">
        <f t="shared" si="112"/>
        <v>-0.57217312595349057</v>
      </c>
      <c r="AK134" s="4">
        <f t="shared" si="113"/>
        <v>1.0986805352661868</v>
      </c>
      <c r="AL134" s="4">
        <f t="shared" si="114"/>
        <v>0.81389159156527313</v>
      </c>
      <c r="AM134" s="4">
        <f t="shared" si="115"/>
        <v>1.1850401076699768E-2</v>
      </c>
      <c r="AN134" s="4">
        <f t="shared" si="116"/>
        <v>-0.17068130824853966</v>
      </c>
      <c r="AO134" s="4">
        <f t="shared" si="117"/>
        <v>0.28375892951357073</v>
      </c>
      <c r="AP134" s="4">
        <f t="shared" si="118"/>
        <v>-0.55779798335442266</v>
      </c>
      <c r="AQ134" s="4">
        <f t="shared" si="119"/>
        <v>-1.1869558914949323</v>
      </c>
      <c r="AR134" s="4">
        <f t="shared" si="120"/>
        <v>-1.1226694910934043</v>
      </c>
      <c r="AS134" s="4">
        <f t="shared" si="121"/>
        <v>-0.27392764938483438</v>
      </c>
      <c r="AT134" s="4">
        <f t="shared" si="122"/>
        <v>1.2373919108093787</v>
      </c>
      <c r="AU134" s="4">
        <f t="shared" si="123"/>
        <v>0.43155250617524743</v>
      </c>
      <c r="AV134" s="4">
        <f t="shared" si="154"/>
        <v>0.26895119826238201</v>
      </c>
      <c r="AW134" s="4">
        <f t="shared" si="154"/>
        <v>2.3143712776076768</v>
      </c>
      <c r="AY134" s="2">
        <f t="shared" si="156"/>
        <v>20.417210119499295</v>
      </c>
      <c r="AZ134" s="2">
        <f t="shared" si="156"/>
        <v>21.771217742678886</v>
      </c>
      <c r="BA134" s="2">
        <f t="shared" si="156"/>
        <v>23.376857919641449</v>
      </c>
      <c r="BB134" s="2">
        <f t="shared" si="156"/>
        <v>26.272838059671805</v>
      </c>
      <c r="BC134" s="2">
        <f t="shared" si="156"/>
        <v>27.373754539966757</v>
      </c>
      <c r="BD134" s="2">
        <f t="shared" si="156"/>
        <v>29.240142336006322</v>
      </c>
      <c r="BE134" s="2">
        <f t="shared" si="156"/>
        <v>30.14643054316219</v>
      </c>
      <c r="BF134" s="2">
        <f t="shared" si="156"/>
        <v>29.291008373726616</v>
      </c>
      <c r="BG134" s="2">
        <f t="shared" si="156"/>
        <v>28.599084750592688</v>
      </c>
      <c r="BH134" s="2">
        <f t="shared" si="156"/>
        <v>28.23439231203194</v>
      </c>
      <c r="BI134" s="2">
        <f t="shared" si="156"/>
        <v>26.281922957611638</v>
      </c>
      <c r="BJ134" s="2">
        <f t="shared" si="156"/>
        <v>24.588486397203393</v>
      </c>
      <c r="BK134" s="2">
        <f t="shared" si="156"/>
        <v>24.056470649302568</v>
      </c>
      <c r="BL134" s="2">
        <f t="shared" si="156"/>
        <v>26.091006653832785</v>
      </c>
      <c r="BM134" s="2">
        <f t="shared" si="156"/>
        <v>28.815618058892646</v>
      </c>
      <c r="BO134" s="2" t="str">
        <f t="shared" si="157"/>
        <v/>
      </c>
      <c r="BP134" s="2" t="str">
        <f t="shared" si="157"/>
        <v/>
      </c>
      <c r="BQ134" s="2" t="str">
        <f t="shared" si="157"/>
        <v/>
      </c>
      <c r="BR134" s="2" t="str">
        <f t="shared" si="157"/>
        <v/>
      </c>
      <c r="BS134" s="2" t="str">
        <f t="shared" si="157"/>
        <v/>
      </c>
      <c r="BT134" s="2" t="str">
        <f t="shared" si="157"/>
        <v/>
      </c>
      <c r="BU134" s="2" t="str">
        <f t="shared" si="157"/>
        <v/>
      </c>
      <c r="BV134" s="2" t="str">
        <f t="shared" si="157"/>
        <v/>
      </c>
      <c r="BW134" s="2" t="str">
        <f t="shared" si="157"/>
        <v/>
      </c>
      <c r="BX134" s="2" t="str">
        <f t="shared" si="157"/>
        <v/>
      </c>
      <c r="BY134" s="2" t="str">
        <f t="shared" si="157"/>
        <v/>
      </c>
      <c r="BZ134" s="2" t="str">
        <f t="shared" si="157"/>
        <v/>
      </c>
      <c r="CA134" s="2" t="str">
        <f t="shared" si="157"/>
        <v/>
      </c>
      <c r="CB134" s="2" t="str">
        <f t="shared" si="157"/>
        <v/>
      </c>
      <c r="CC134" s="2" t="str">
        <f t="shared" si="157"/>
        <v/>
      </c>
      <c r="CE134" s="2" t="str">
        <f t="shared" si="158"/>
        <v/>
      </c>
      <c r="CF134" s="2" t="str">
        <f t="shared" si="158"/>
        <v/>
      </c>
      <c r="CG134" s="2" t="str">
        <f t="shared" si="158"/>
        <v/>
      </c>
      <c r="CH134" s="2" t="str">
        <f t="shared" si="158"/>
        <v/>
      </c>
      <c r="CI134" s="2" t="str">
        <f t="shared" si="158"/>
        <v/>
      </c>
      <c r="CJ134" s="2" t="str">
        <f t="shared" si="158"/>
        <v/>
      </c>
      <c r="CK134" s="2" t="str">
        <f t="shared" si="158"/>
        <v/>
      </c>
      <c r="CL134" s="2" t="str">
        <f t="shared" si="158"/>
        <v/>
      </c>
      <c r="CM134" s="2" t="str">
        <f t="shared" si="158"/>
        <v/>
      </c>
      <c r="CN134" s="2" t="str">
        <f t="shared" si="158"/>
        <v/>
      </c>
      <c r="CO134" s="2" t="str">
        <f t="shared" si="158"/>
        <v/>
      </c>
      <c r="CP134" s="2" t="str">
        <f t="shared" si="158"/>
        <v/>
      </c>
      <c r="CQ134" s="2" t="str">
        <f t="shared" si="158"/>
        <v/>
      </c>
      <c r="CR134" s="2" t="str">
        <f t="shared" si="158"/>
        <v/>
      </c>
      <c r="CS134" s="2" t="str">
        <f t="shared" si="158"/>
        <v/>
      </c>
      <c r="CU134" s="2" t="str">
        <f t="shared" si="159"/>
        <v/>
      </c>
      <c r="CV134" s="2" t="str">
        <f t="shared" si="159"/>
        <v/>
      </c>
      <c r="CW134" s="2" t="str">
        <f t="shared" si="159"/>
        <v/>
      </c>
      <c r="CX134" s="2" t="str">
        <f t="shared" si="159"/>
        <v/>
      </c>
      <c r="CY134" s="2" t="str">
        <f t="shared" si="159"/>
        <v/>
      </c>
      <c r="CZ134" s="2" t="str">
        <f t="shared" si="159"/>
        <v/>
      </c>
      <c r="DA134" s="2" t="str">
        <f t="shared" si="159"/>
        <v/>
      </c>
      <c r="DB134" s="2" t="str">
        <f t="shared" si="159"/>
        <v/>
      </c>
      <c r="DC134" s="2" t="str">
        <f t="shared" si="159"/>
        <v/>
      </c>
      <c r="DD134" s="2" t="str">
        <f t="shared" si="159"/>
        <v/>
      </c>
      <c r="DE134" s="2" t="str">
        <f t="shared" si="159"/>
        <v/>
      </c>
      <c r="DF134" s="2" t="str">
        <f t="shared" si="159"/>
        <v/>
      </c>
      <c r="DG134" s="2" t="str">
        <f t="shared" si="159"/>
        <v/>
      </c>
      <c r="DH134" s="2" t="str">
        <f t="shared" si="159"/>
        <v/>
      </c>
      <c r="DI134" s="2" t="str">
        <f t="shared" si="159"/>
        <v/>
      </c>
      <c r="DK134" s="2">
        <f t="shared" si="166"/>
        <v>53.638207207207216</v>
      </c>
      <c r="DL134" s="2">
        <f t="shared" si="166"/>
        <v>49.14834959514171</v>
      </c>
      <c r="DM134" s="2">
        <f t="shared" si="166"/>
        <v>54.909035233614176</v>
      </c>
      <c r="DN134" s="2">
        <f t="shared" si="166"/>
        <v>51.043986909581648</v>
      </c>
      <c r="DO134" s="2">
        <f t="shared" si="166"/>
        <v>45.95293448043185</v>
      </c>
      <c r="DP134" s="2">
        <f t="shared" si="166"/>
        <v>49.936915047233462</v>
      </c>
      <c r="DQ134" s="2">
        <f t="shared" si="166"/>
        <v>50.614230331546111</v>
      </c>
      <c r="DR134" s="2">
        <f t="shared" si="166"/>
        <v>43.824492172739546</v>
      </c>
      <c r="DS134" s="2">
        <f t="shared" si="166"/>
        <v>43.561569838056684</v>
      </c>
      <c r="DT134" s="2">
        <f t="shared" si="166"/>
        <v>48.289419958419955</v>
      </c>
      <c r="DU134" s="2">
        <f t="shared" si="166"/>
        <v>49.546410876463497</v>
      </c>
      <c r="DV134" s="2">
        <f t="shared" si="166"/>
        <v>59.772088193456611</v>
      </c>
      <c r="DW134" s="2">
        <f t="shared" si="166"/>
        <v>58.341195816464229</v>
      </c>
      <c r="DX134" s="2">
        <f t="shared" si="166"/>
        <v>56.263059581646417</v>
      </c>
      <c r="DY134" s="2">
        <f t="shared" si="166"/>
        <v>44.258222969187678</v>
      </c>
      <c r="EA134" s="2">
        <f t="shared" si="153"/>
        <v>20.415015381076962</v>
      </c>
      <c r="EB134" s="2">
        <f t="shared" si="153"/>
        <v>21.769244166772918</v>
      </c>
      <c r="EC134" s="2">
        <f t="shared" si="153"/>
        <v>23.374742236024847</v>
      </c>
      <c r="ED134" s="2">
        <f t="shared" si="153"/>
        <v>26.271092105263158</v>
      </c>
      <c r="EE134" s="2">
        <f t="shared" si="152"/>
        <v>27.372651112453433</v>
      </c>
      <c r="EF134" s="2">
        <f t="shared" si="152"/>
        <v>29.238992697319887</v>
      </c>
      <c r="EG134" s="2">
        <f t="shared" si="152"/>
        <v>30.145035062699783</v>
      </c>
      <c r="EH134" s="2">
        <f t="shared" si="152"/>
        <v>29.290205501473608</v>
      </c>
      <c r="EI134" s="2">
        <f t="shared" si="152"/>
        <v>28.598104705882349</v>
      </c>
      <c r="EJ134" s="2">
        <f t="shared" si="152"/>
        <v>28.233271509791539</v>
      </c>
      <c r="EK134" s="2">
        <f t="shared" si="152"/>
        <v>26.28069342681858</v>
      </c>
      <c r="EL134" s="2">
        <f t="shared" si="152"/>
        <v>24.586271040901941</v>
      </c>
      <c r="EM134" s="2">
        <f t="shared" si="135"/>
        <v>24.054185199569787</v>
      </c>
      <c r="EN134" s="2">
        <f t="shared" si="135"/>
        <v>26.089181857729798</v>
      </c>
      <c r="EO134" s="2">
        <f t="shared" si="135"/>
        <v>28.814797890061083</v>
      </c>
      <c r="EQ134" s="2">
        <f t="shared" si="167"/>
        <v>20.528967396143447</v>
      </c>
      <c r="ER134" s="2">
        <f t="shared" si="167"/>
        <v>21.716805920741596</v>
      </c>
      <c r="ES134" s="2">
        <f t="shared" si="167"/>
        <v>23.2220407246976</v>
      </c>
      <c r="ET134" s="2">
        <f t="shared" si="167"/>
        <v>26.165110989777894</v>
      </c>
      <c r="EU134" s="2">
        <f t="shared" si="167"/>
        <v>27.24718783260677</v>
      </c>
      <c r="EV134" s="2">
        <f t="shared" si="167"/>
        <v>29.243659621601481</v>
      </c>
      <c r="EW134" s="2">
        <f t="shared" si="167"/>
        <v>29.998216374181236</v>
      </c>
      <c r="EX134" s="2">
        <f t="shared" si="167"/>
        <v>29.195100514304936</v>
      </c>
      <c r="EY134" s="2">
        <f t="shared" si="167"/>
        <v>28.363714639892059</v>
      </c>
      <c r="EZ134" s="2">
        <f t="shared" si="167"/>
        <v>28.141388498751219</v>
      </c>
      <c r="FA134" s="2">
        <f t="shared" si="167"/>
        <v>26.135482325014344</v>
      </c>
      <c r="FB134" s="2">
        <f t="shared" si="167"/>
        <v>24.48089095088018</v>
      </c>
      <c r="FC134" s="2">
        <f t="shared" si="167"/>
        <v>23.999813667129995</v>
      </c>
      <c r="FD134" s="2">
        <f t="shared" si="167"/>
        <v>25.905080358176143</v>
      </c>
      <c r="FE134" s="2">
        <f t="shared" si="167"/>
        <v>28.540949782704502</v>
      </c>
      <c r="FG134" s="2">
        <f t="shared" si="168"/>
        <v>0.99993395076972291</v>
      </c>
      <c r="FH134" s="2">
        <f t="shared" si="168"/>
        <v>0.99992788806530297</v>
      </c>
      <c r="FI134" s="2">
        <f t="shared" si="168"/>
        <v>0.99993283730031701</v>
      </c>
      <c r="FJ134" s="2">
        <f t="shared" si="168"/>
        <v>0.99992944412726847</v>
      </c>
      <c r="FK134" s="2">
        <f t="shared" si="168"/>
        <v>0.99994049208127922</v>
      </c>
      <c r="FL134" s="2">
        <f t="shared" si="168"/>
        <v>0.99994446040753882</v>
      </c>
      <c r="FM134" s="2">
        <f t="shared" si="168"/>
        <v>0.99993173288658033</v>
      </c>
      <c r="FN134" s="2">
        <f t="shared" si="168"/>
        <v>0.99994460706221522</v>
      </c>
      <c r="FO134" s="2">
        <f t="shared" si="168"/>
        <v>0.99993404458549906</v>
      </c>
      <c r="FP134" s="2">
        <f t="shared" si="168"/>
        <v>0.99994403206867544</v>
      </c>
      <c r="FQ134" s="2">
        <f t="shared" si="168"/>
        <v>0.99994706692016777</v>
      </c>
      <c r="FR134" s="2">
        <f t="shared" si="168"/>
        <v>0.99993700313612943</v>
      </c>
      <c r="FS134" s="2">
        <f t="shared" si="168"/>
        <v>0.99993332705240423</v>
      </c>
      <c r="FT134" s="2">
        <f t="shared" si="168"/>
        <v>0.99993946555417834</v>
      </c>
      <c r="FU134" s="2">
        <f t="shared" si="168"/>
        <v>0.99994679606768133</v>
      </c>
      <c r="FW134" s="2">
        <f t="shared" si="160"/>
        <v>3.2660665903025772E-6</v>
      </c>
      <c r="FX134" s="2">
        <f t="shared" si="160"/>
        <v>1.4957722726725161E-5</v>
      </c>
      <c r="FY134" s="2">
        <f t="shared" si="160"/>
        <v>1.4699485896839924E-5</v>
      </c>
      <c r="FZ134" s="2">
        <f t="shared" si="160"/>
        <v>1.8105153403232337E-5</v>
      </c>
      <c r="GA134" s="2">
        <f t="shared" si="160"/>
        <v>1.7905471229890526E-5</v>
      </c>
      <c r="GB134" s="2">
        <f t="shared" si="160"/>
        <v>1.8109213381890694E-5</v>
      </c>
      <c r="GC134" s="2">
        <f t="shared" si="160"/>
        <v>1.2889453271307188E-5</v>
      </c>
      <c r="GD134" s="2">
        <f t="shared" si="160"/>
        <v>2.339082717979302E-5</v>
      </c>
      <c r="GE134" s="2">
        <f t="shared" si="160"/>
        <v>2.9339275948122633E-5</v>
      </c>
      <c r="GF134" s="2">
        <f t="shared" si="160"/>
        <v>1.8489801168240543E-5</v>
      </c>
      <c r="GG134" s="2">
        <f t="shared" si="160"/>
        <v>1.3740588948036096E-5</v>
      </c>
      <c r="GH134" s="2">
        <f t="shared" si="160"/>
        <v>1.1765333273815629E-5</v>
      </c>
      <c r="GI134" s="2">
        <f t="shared" si="160"/>
        <v>1.0415915657996951E-5</v>
      </c>
      <c r="GJ134" s="2">
        <f t="shared" si="160"/>
        <v>9.5754968044605842E-6</v>
      </c>
      <c r="GK134" s="2">
        <f t="shared" si="160"/>
        <v>5.4121649022674519E-6</v>
      </c>
      <c r="GM134" s="107">
        <f t="shared" si="161"/>
        <v>2.0374586679805345E-68</v>
      </c>
      <c r="GN134" s="107">
        <f t="shared" si="161"/>
        <v>2.4135191386016764E-76</v>
      </c>
      <c r="GO134" s="107">
        <f t="shared" si="161"/>
        <v>5.6104831644686856E-75</v>
      </c>
      <c r="GP134" s="107">
        <f t="shared" si="161"/>
        <v>2.1348011280115293E-78</v>
      </c>
      <c r="GQ134" s="107">
        <f t="shared" si="161"/>
        <v>1.9777495096045775E-86</v>
      </c>
      <c r="GR134" s="107">
        <f t="shared" si="161"/>
        <v>4.707000766992741E-93</v>
      </c>
      <c r="GS134" s="107">
        <f t="shared" si="161"/>
        <v>1.474315393322615E-90</v>
      </c>
      <c r="GT134" s="107">
        <f t="shared" si="161"/>
        <v>2.9988802512658111E-93</v>
      </c>
      <c r="GU134" s="107">
        <f t="shared" si="161"/>
        <v>6.6027746254686378E-93</v>
      </c>
      <c r="GV134" s="107">
        <f t="shared" si="161"/>
        <v>9.8135206050801587E-99</v>
      </c>
      <c r="GW134" s="107">
        <f t="shared" si="161"/>
        <v>7.3852245349010675E-95</v>
      </c>
      <c r="GX134" s="107">
        <f t="shared" si="161"/>
        <v>4.7250666378392863E-95</v>
      </c>
      <c r="GY134" s="107">
        <f t="shared" si="161"/>
        <v>1.2260849796850513E-87</v>
      </c>
      <c r="GZ134" s="107">
        <f t="shared" si="161"/>
        <v>3.9345073923972865E-83</v>
      </c>
      <c r="HA134" s="107">
        <f t="shared" si="161"/>
        <v>2.8598745803302409E-90</v>
      </c>
      <c r="HC134" s="107">
        <f t="shared" si="155"/>
        <v>1.95684297957279E-16</v>
      </c>
      <c r="HD134" s="107">
        <f t="shared" si="155"/>
        <v>3.0398859410706323E-18</v>
      </c>
      <c r="HE134" s="107">
        <f t="shared" si="155"/>
        <v>4.2715256787126723E-18</v>
      </c>
      <c r="HF134" s="107">
        <f t="shared" si="155"/>
        <v>3.6664962334793944E-19</v>
      </c>
      <c r="HG134" s="107">
        <f t="shared" si="155"/>
        <v>9.7074452149872883E-22</v>
      </c>
      <c r="HH134" s="107">
        <f t="shared" si="155"/>
        <v>5.4270351182247734E-24</v>
      </c>
      <c r="HI134" s="107">
        <f t="shared" si="155"/>
        <v>4.3048397723146391E-22</v>
      </c>
      <c r="HJ134" s="107">
        <f t="shared" si="155"/>
        <v>3.9762214851035269E-25</v>
      </c>
      <c r="HK134" s="107">
        <f t="shared" si="155"/>
        <v>2.6930768723360907E-25</v>
      </c>
      <c r="HL134" s="107">
        <f t="shared" si="165"/>
        <v>4.8813403749066023E-26</v>
      </c>
      <c r="HM134" s="107">
        <f t="shared" si="165"/>
        <v>4.0217420307534187E-24</v>
      </c>
      <c r="HN134" s="107">
        <f t="shared" si="165"/>
        <v>1.4306605318039248E-22</v>
      </c>
      <c r="HO134" s="107">
        <f t="shared" si="165"/>
        <v>3.5603307878737825E-20</v>
      </c>
      <c r="HP134" s="107">
        <f t="shared" si="165"/>
        <v>5.7194099617665421E-19</v>
      </c>
      <c r="HQ134" s="107">
        <f t="shared" si="165"/>
        <v>1.9262718165569773E-21</v>
      </c>
      <c r="HS134" s="107">
        <f t="shared" si="162"/>
        <v>6.5655968334086918E-3</v>
      </c>
      <c r="HT134" s="107">
        <f t="shared" si="162"/>
        <v>1.0418631340681283E-2</v>
      </c>
      <c r="HU134" s="107">
        <f t="shared" si="162"/>
        <v>1.2059659482762797E-2</v>
      </c>
      <c r="HV134" s="107">
        <f t="shared" si="162"/>
        <v>1.2055532034418321E-2</v>
      </c>
      <c r="HW134" s="107">
        <f t="shared" si="162"/>
        <v>1.1080545638422881E-2</v>
      </c>
      <c r="HX134" s="107">
        <f t="shared" si="162"/>
        <v>1.0252153698721574E-2</v>
      </c>
      <c r="HY134" s="107">
        <f t="shared" si="162"/>
        <v>5.6973620075349658E-3</v>
      </c>
      <c r="HZ134" s="107">
        <f t="shared" si="162"/>
        <v>1.5087494893540413E-2</v>
      </c>
      <c r="IA134" s="107">
        <f t="shared" si="162"/>
        <v>1.6459024323244507E-2</v>
      </c>
      <c r="IB134" s="107">
        <f t="shared" si="162"/>
        <v>9.3958058351304666E-3</v>
      </c>
      <c r="IC134" s="107">
        <f t="shared" si="162"/>
        <v>7.6236095006354402E-3</v>
      </c>
      <c r="ID134" s="107">
        <f t="shared" si="162"/>
        <v>4.0406412338202437E-3</v>
      </c>
      <c r="IE134" s="107">
        <f t="shared" si="162"/>
        <v>4.2385203112177512E-3</v>
      </c>
      <c r="IF134" s="107">
        <f t="shared" si="162"/>
        <v>6.1572182279219598E-3</v>
      </c>
      <c r="IG134" s="107">
        <f t="shared" si="162"/>
        <v>4.7094616653532272E-3</v>
      </c>
      <c r="II134" s="107">
        <f t="shared" si="163"/>
        <v>2.039668375215661E-19</v>
      </c>
      <c r="IJ134" s="107">
        <f t="shared" si="163"/>
        <v>2.6387785683783385E-17</v>
      </c>
      <c r="IK134" s="107">
        <f t="shared" si="163"/>
        <v>7.779170682069684E-17</v>
      </c>
      <c r="IL134" s="107">
        <f t="shared" si="163"/>
        <v>4.0747046154125468E-17</v>
      </c>
      <c r="IM134" s="107">
        <f t="shared" si="163"/>
        <v>3.4576776502716872E-18</v>
      </c>
      <c r="IN134" s="107">
        <f t="shared" si="163"/>
        <v>3.3438104501549202E-19</v>
      </c>
      <c r="IO134" s="107">
        <f t="shared" si="163"/>
        <v>1.3492669912616942E-20</v>
      </c>
      <c r="IP134" s="107">
        <f t="shared" si="163"/>
        <v>2.0620151215247727E-18</v>
      </c>
      <c r="IQ134" s="107">
        <f t="shared" si="163"/>
        <v>3.1260726309383619E-18</v>
      </c>
      <c r="IR134" s="107">
        <f t="shared" si="163"/>
        <v>2.9334656799579345E-20</v>
      </c>
      <c r="IS134" s="107">
        <f t="shared" si="163"/>
        <v>2.7469758936855077E-20</v>
      </c>
      <c r="IT134" s="107">
        <f t="shared" si="163"/>
        <v>1.5039235568779525E-21</v>
      </c>
      <c r="IU134" s="107">
        <f t="shared" si="163"/>
        <v>1.404595652191262E-20</v>
      </c>
      <c r="IV134" s="107">
        <f t="shared" si="163"/>
        <v>1.7487417749200807E-19</v>
      </c>
      <c r="IW134" s="107">
        <f t="shared" si="163"/>
        <v>3.5378389666972707E-17</v>
      </c>
      <c r="IY134" s="107">
        <f t="shared" si="164"/>
        <v>6.5655968334088878E-3</v>
      </c>
      <c r="IZ134" s="107">
        <f t="shared" si="164"/>
        <v>1.0418631340681312E-2</v>
      </c>
      <c r="JA134" s="107">
        <f t="shared" si="164"/>
        <v>1.2059659482762879E-2</v>
      </c>
      <c r="JB134" s="107">
        <f t="shared" si="164"/>
        <v>1.2055532034418361E-2</v>
      </c>
      <c r="JC134" s="107">
        <f t="shared" si="164"/>
        <v>1.1080545638422885E-2</v>
      </c>
      <c r="JD134" s="107">
        <f t="shared" si="164"/>
        <v>1.0252153698721574E-2</v>
      </c>
      <c r="JE134" s="107">
        <f t="shared" si="164"/>
        <v>5.6973620075349658E-3</v>
      </c>
      <c r="JF134" s="107">
        <f t="shared" si="164"/>
        <v>1.5087494893540415E-2</v>
      </c>
      <c r="JG134" s="107">
        <f t="shared" si="164"/>
        <v>1.645902432324451E-2</v>
      </c>
      <c r="JH134" s="107">
        <f t="shared" si="164"/>
        <v>9.3958058351304666E-3</v>
      </c>
      <c r="JI134" s="107">
        <f t="shared" si="164"/>
        <v>7.6236095006354402E-3</v>
      </c>
      <c r="JJ134" s="107">
        <f t="shared" si="164"/>
        <v>4.0406412338202437E-3</v>
      </c>
      <c r="JK134" s="107">
        <f t="shared" si="164"/>
        <v>4.2385203112177512E-3</v>
      </c>
      <c r="JL134" s="107">
        <f t="shared" si="164"/>
        <v>6.1572182279219607E-3</v>
      </c>
      <c r="JM134" s="107">
        <f t="shared" si="164"/>
        <v>4.7094616653532628E-3</v>
      </c>
    </row>
    <row r="135" spans="2:273" x14ac:dyDescent="0.25">
      <c r="B135" s="2">
        <v>107</v>
      </c>
      <c r="C135" s="37">
        <v>21.119</v>
      </c>
      <c r="D135" s="37">
        <v>22.343</v>
      </c>
      <c r="E135" s="37">
        <v>24.791</v>
      </c>
      <c r="F135" s="37">
        <v>29.439</v>
      </c>
      <c r="G135" s="37">
        <v>29.338000000000001</v>
      </c>
      <c r="H135" s="37">
        <v>30.632000000000001</v>
      </c>
      <c r="I135" s="37">
        <v>31.742000000000001</v>
      </c>
      <c r="J135" s="37">
        <v>31.079000000000001</v>
      </c>
      <c r="K135" s="37">
        <v>30.556000000000001</v>
      </c>
      <c r="L135" s="37">
        <v>30.254000000000001</v>
      </c>
      <c r="M135" s="37">
        <v>27.824999999999999</v>
      </c>
      <c r="N135" s="37">
        <v>26.73</v>
      </c>
      <c r="O135" s="37">
        <v>26.111000000000001</v>
      </c>
      <c r="P135" s="37">
        <v>28.984000000000002</v>
      </c>
      <c r="Q135" s="37">
        <v>36.030999999999999</v>
      </c>
      <c r="S135" s="4">
        <f t="shared" si="97"/>
        <v>20.376001709970783</v>
      </c>
      <c r="T135" s="4">
        <f t="shared" si="98"/>
        <v>22.086012685589932</v>
      </c>
      <c r="U135" s="4">
        <f t="shared" si="99"/>
        <v>24.145339952893657</v>
      </c>
      <c r="V135" s="4">
        <f t="shared" si="100"/>
        <v>27.47482878356514</v>
      </c>
      <c r="W135" s="4">
        <f t="shared" si="101"/>
        <v>28.849492318270698</v>
      </c>
      <c r="X135" s="4">
        <f t="shared" si="102"/>
        <v>30.924757702147279</v>
      </c>
      <c r="Y135" s="4">
        <f t="shared" si="103"/>
        <v>31.268917490401073</v>
      </c>
      <c r="Z135" s="4">
        <f t="shared" si="104"/>
        <v>32.335691979832845</v>
      </c>
      <c r="AA135" s="4">
        <f t="shared" si="105"/>
        <v>32.321675323446648</v>
      </c>
      <c r="AB135" s="4">
        <f t="shared" si="106"/>
        <v>30.723350468508706</v>
      </c>
      <c r="AC135" s="4">
        <f t="shared" si="107"/>
        <v>28.547334128534452</v>
      </c>
      <c r="AD135" s="4">
        <f t="shared" si="108"/>
        <v>26.03381280806386</v>
      </c>
      <c r="AE135" s="4">
        <f t="shared" si="109"/>
        <v>25.607235957255607</v>
      </c>
      <c r="AF135" s="4">
        <f t="shared" si="110"/>
        <v>28.760528557098027</v>
      </c>
      <c r="AG135" s="4">
        <f t="shared" si="110"/>
        <v>32.556112190558217</v>
      </c>
      <c r="AI135" s="4">
        <f t="shared" si="111"/>
        <v>0.74299829002921669</v>
      </c>
      <c r="AJ135" s="4">
        <f t="shared" si="112"/>
        <v>0.25698731441006828</v>
      </c>
      <c r="AK135" s="4">
        <f t="shared" si="113"/>
        <v>0.64566004710634317</v>
      </c>
      <c r="AL135" s="4">
        <f t="shared" si="114"/>
        <v>1.9641712164348597</v>
      </c>
      <c r="AM135" s="4">
        <f t="shared" si="115"/>
        <v>0.48850768172930259</v>
      </c>
      <c r="AN135" s="4">
        <f t="shared" si="116"/>
        <v>-0.29275770214727714</v>
      </c>
      <c r="AO135" s="4">
        <f t="shared" si="117"/>
        <v>0.47308250959892817</v>
      </c>
      <c r="AP135" s="4">
        <f t="shared" si="118"/>
        <v>-1.2566919798328442</v>
      </c>
      <c r="AQ135" s="4">
        <f t="shared" si="119"/>
        <v>-1.7656753234466471</v>
      </c>
      <c r="AR135" s="4">
        <f t="shared" si="120"/>
        <v>-0.46935046850870421</v>
      </c>
      <c r="AS135" s="4">
        <f t="shared" si="121"/>
        <v>-0.72233412853445245</v>
      </c>
      <c r="AT135" s="4">
        <f t="shared" si="122"/>
        <v>0.69618719193613998</v>
      </c>
      <c r="AU135" s="4">
        <f t="shared" si="123"/>
        <v>0.50376404274439324</v>
      </c>
      <c r="AV135" s="4">
        <f t="shared" si="154"/>
        <v>0.22347144290197463</v>
      </c>
      <c r="AW135" s="4">
        <f t="shared" si="154"/>
        <v>3.4748878094417819</v>
      </c>
      <c r="AY135" s="2">
        <f t="shared" si="156"/>
        <v>20.37600026275647</v>
      </c>
      <c r="AZ135" s="2">
        <f t="shared" si="156"/>
        <v>21.741651033699959</v>
      </c>
      <c r="BA135" s="2">
        <f t="shared" si="156"/>
        <v>23.305351676209664</v>
      </c>
      <c r="BB135" s="2">
        <f t="shared" si="156"/>
        <v>26.194822084527935</v>
      </c>
      <c r="BC135" s="2">
        <f t="shared" si="156"/>
        <v>27.279567345557666</v>
      </c>
      <c r="BD135" s="2">
        <f t="shared" si="156"/>
        <v>29.209197690466844</v>
      </c>
      <c r="BE135" s="2">
        <f t="shared" si="156"/>
        <v>30.036649169896371</v>
      </c>
      <c r="BF135" s="2">
        <f t="shared" si="156"/>
        <v>29.203057812086517</v>
      </c>
      <c r="BG135" s="2">
        <f t="shared" si="156"/>
        <v>28.518249856775622</v>
      </c>
      <c r="BH135" s="2">
        <f t="shared" si="156"/>
        <v>28.11826148532386</v>
      </c>
      <c r="BI135" s="2">
        <f t="shared" si="156"/>
        <v>26.179639452579085</v>
      </c>
      <c r="BJ135" s="2">
        <f t="shared" si="156"/>
        <v>24.468903647131864</v>
      </c>
      <c r="BK135" s="2">
        <f t="shared" si="156"/>
        <v>23.943495375946231</v>
      </c>
      <c r="BL135" s="2">
        <f t="shared" si="156"/>
        <v>25.98740105345561</v>
      </c>
      <c r="BM135" s="2">
        <f t="shared" si="156"/>
        <v>28.721376269433499</v>
      </c>
      <c r="BO135" s="2" t="str">
        <f t="shared" si="157"/>
        <v/>
      </c>
      <c r="BP135" s="2" t="str">
        <f t="shared" si="157"/>
        <v/>
      </c>
      <c r="BQ135" s="2" t="str">
        <f t="shared" si="157"/>
        <v/>
      </c>
      <c r="BR135" s="2" t="str">
        <f t="shared" si="157"/>
        <v/>
      </c>
      <c r="BS135" s="2" t="str">
        <f t="shared" si="157"/>
        <v/>
      </c>
      <c r="BT135" s="2" t="str">
        <f t="shared" si="157"/>
        <v/>
      </c>
      <c r="BU135" s="2" t="str">
        <f t="shared" si="157"/>
        <v/>
      </c>
      <c r="BV135" s="2" t="str">
        <f t="shared" si="157"/>
        <v/>
      </c>
      <c r="BW135" s="2" t="str">
        <f t="shared" si="157"/>
        <v/>
      </c>
      <c r="BX135" s="2" t="str">
        <f t="shared" si="157"/>
        <v/>
      </c>
      <c r="BY135" s="2" t="str">
        <f t="shared" si="157"/>
        <v/>
      </c>
      <c r="BZ135" s="2" t="str">
        <f t="shared" si="157"/>
        <v/>
      </c>
      <c r="CA135" s="2" t="str">
        <f t="shared" si="157"/>
        <v/>
      </c>
      <c r="CB135" s="2" t="str">
        <f t="shared" si="157"/>
        <v/>
      </c>
      <c r="CC135" s="2" t="str">
        <f t="shared" si="157"/>
        <v/>
      </c>
      <c r="CE135" s="2" t="str">
        <f t="shared" si="158"/>
        <v/>
      </c>
      <c r="CF135" s="2" t="str">
        <f t="shared" si="158"/>
        <v/>
      </c>
      <c r="CG135" s="2" t="str">
        <f t="shared" si="158"/>
        <v/>
      </c>
      <c r="CH135" s="2" t="str">
        <f t="shared" si="158"/>
        <v/>
      </c>
      <c r="CI135" s="2" t="str">
        <f t="shared" si="158"/>
        <v/>
      </c>
      <c r="CJ135" s="2" t="str">
        <f t="shared" si="158"/>
        <v/>
      </c>
      <c r="CK135" s="2" t="str">
        <f t="shared" si="158"/>
        <v/>
      </c>
      <c r="CL135" s="2" t="str">
        <f t="shared" si="158"/>
        <v/>
      </c>
      <c r="CM135" s="2" t="str">
        <f t="shared" si="158"/>
        <v/>
      </c>
      <c r="CN135" s="2" t="str">
        <f t="shared" si="158"/>
        <v/>
      </c>
      <c r="CO135" s="2" t="str">
        <f t="shared" si="158"/>
        <v/>
      </c>
      <c r="CP135" s="2" t="str">
        <f t="shared" si="158"/>
        <v/>
      </c>
      <c r="CQ135" s="2" t="str">
        <f t="shared" si="158"/>
        <v/>
      </c>
      <c r="CR135" s="2" t="str">
        <f t="shared" si="158"/>
        <v/>
      </c>
      <c r="CS135" s="2" t="str">
        <f t="shared" si="158"/>
        <v/>
      </c>
      <c r="CU135" s="2" t="str">
        <f t="shared" si="159"/>
        <v/>
      </c>
      <c r="CV135" s="2" t="str">
        <f t="shared" si="159"/>
        <v/>
      </c>
      <c r="CW135" s="2" t="str">
        <f t="shared" si="159"/>
        <v/>
      </c>
      <c r="CX135" s="2" t="str">
        <f t="shared" si="159"/>
        <v/>
      </c>
      <c r="CY135" s="2" t="str">
        <f t="shared" si="159"/>
        <v/>
      </c>
      <c r="CZ135" s="2" t="str">
        <f t="shared" si="159"/>
        <v/>
      </c>
      <c r="DA135" s="2" t="str">
        <f t="shared" si="159"/>
        <v/>
      </c>
      <c r="DB135" s="2" t="str">
        <f t="shared" si="159"/>
        <v/>
      </c>
      <c r="DC135" s="2" t="str">
        <f t="shared" si="159"/>
        <v/>
      </c>
      <c r="DD135" s="2" t="str">
        <f t="shared" si="159"/>
        <v/>
      </c>
      <c r="DE135" s="2" t="str">
        <f t="shared" si="159"/>
        <v/>
      </c>
      <c r="DF135" s="2" t="str">
        <f t="shared" si="159"/>
        <v/>
      </c>
      <c r="DG135" s="2" t="str">
        <f t="shared" si="159"/>
        <v/>
      </c>
      <c r="DH135" s="2" t="str">
        <f t="shared" si="159"/>
        <v/>
      </c>
      <c r="DI135" s="2" t="str">
        <f t="shared" si="159"/>
        <v/>
      </c>
      <c r="DK135" s="2">
        <f t="shared" si="166"/>
        <v>53.901427927927934</v>
      </c>
      <c r="DL135" s="2">
        <f t="shared" si="166"/>
        <v>49.349904453441297</v>
      </c>
      <c r="DM135" s="2">
        <f t="shared" si="166"/>
        <v>55.162705109968265</v>
      </c>
      <c r="DN135" s="2">
        <f t="shared" si="166"/>
        <v>51.233259379217273</v>
      </c>
      <c r="DO135" s="2">
        <f t="shared" si="166"/>
        <v>46.053855330634278</v>
      </c>
      <c r="DP135" s="2">
        <f t="shared" si="166"/>
        <v>50.065838326585691</v>
      </c>
      <c r="DQ135" s="2">
        <f t="shared" si="166"/>
        <v>50.780026808184701</v>
      </c>
      <c r="DR135" s="2">
        <f t="shared" si="166"/>
        <v>43.894163022941974</v>
      </c>
      <c r="DS135" s="2">
        <f t="shared" si="166"/>
        <v>43.64974939271255</v>
      </c>
      <c r="DT135" s="2">
        <f t="shared" si="166"/>
        <v>48.433571069044753</v>
      </c>
      <c r="DU135" s="2">
        <f t="shared" si="166"/>
        <v>49.715722289090706</v>
      </c>
      <c r="DV135" s="2">
        <f t="shared" si="166"/>
        <v>60.064634861582235</v>
      </c>
      <c r="DW135" s="2">
        <f t="shared" si="166"/>
        <v>58.617711808367062</v>
      </c>
      <c r="DX135" s="2">
        <f t="shared" si="166"/>
        <v>56.499594601889335</v>
      </c>
      <c r="DY135" s="2">
        <f t="shared" si="166"/>
        <v>44.356408963585437</v>
      </c>
      <c r="EA135" s="2">
        <f t="shared" si="153"/>
        <v>20.374240836040592</v>
      </c>
      <c r="EB135" s="2">
        <f t="shared" si="153"/>
        <v>21.740071018742828</v>
      </c>
      <c r="EC135" s="2">
        <f t="shared" si="153"/>
        <v>23.303654870872837</v>
      </c>
      <c r="ED135" s="2">
        <f t="shared" si="153"/>
        <v>26.193421052631578</v>
      </c>
      <c r="EE135" s="2">
        <f t="shared" si="152"/>
        <v>27.27868222087989</v>
      </c>
      <c r="EF135" s="2">
        <f t="shared" si="152"/>
        <v>29.208277846078186</v>
      </c>
      <c r="EG135" s="2">
        <f t="shared" si="152"/>
        <v>30.03552601426113</v>
      </c>
      <c r="EH135" s="2">
        <f t="shared" si="152"/>
        <v>29.202413700098241</v>
      </c>
      <c r="EI135" s="2">
        <f t="shared" si="152"/>
        <v>28.517465441176469</v>
      </c>
      <c r="EJ135" s="2">
        <f t="shared" si="152"/>
        <v>28.11736018109076</v>
      </c>
      <c r="EK135" s="2">
        <f t="shared" si="152"/>
        <v>26.178652351738243</v>
      </c>
      <c r="EL135" s="2">
        <f t="shared" si="152"/>
        <v>24.467123230204514</v>
      </c>
      <c r="EM135" s="2">
        <f t="shared" si="135"/>
        <v>23.941659118068831</v>
      </c>
      <c r="EN135" s="2">
        <f t="shared" si="135"/>
        <v>25.985935857568677</v>
      </c>
      <c r="EO135" s="2">
        <f t="shared" si="135"/>
        <v>28.720717429710774</v>
      </c>
      <c r="EQ135" s="2">
        <f t="shared" si="167"/>
        <v>20.473155778866847</v>
      </c>
      <c r="ER135" s="2">
        <f t="shared" si="167"/>
        <v>21.659625959124067</v>
      </c>
      <c r="ES135" s="2">
        <f t="shared" si="167"/>
        <v>23.148355067231776</v>
      </c>
      <c r="ET135" s="2">
        <f t="shared" si="167"/>
        <v>26.091010605062525</v>
      </c>
      <c r="EU135" s="2">
        <f t="shared" si="167"/>
        <v>27.17369994366388</v>
      </c>
      <c r="EV135" s="2">
        <f t="shared" si="167"/>
        <v>29.193708136265005</v>
      </c>
      <c r="EW135" s="2">
        <f t="shared" si="167"/>
        <v>29.926956143939712</v>
      </c>
      <c r="EX135" s="2">
        <f t="shared" si="167"/>
        <v>29.123122088755458</v>
      </c>
      <c r="EY135" s="2">
        <f t="shared" si="167"/>
        <v>28.290604477716677</v>
      </c>
      <c r="EZ135" s="2">
        <f t="shared" si="167"/>
        <v>28.035645608841129</v>
      </c>
      <c r="FA135" s="2">
        <f t="shared" si="167"/>
        <v>26.030937293556153</v>
      </c>
      <c r="FB135" s="2">
        <f t="shared" si="167"/>
        <v>24.405528705841583</v>
      </c>
      <c r="FC135" s="2">
        <f t="shared" si="167"/>
        <v>23.925022220451936</v>
      </c>
      <c r="FD135" s="2">
        <f t="shared" si="167"/>
        <v>25.816057967001178</v>
      </c>
      <c r="FE135" s="2">
        <f t="shared" si="167"/>
        <v>28.434007662053709</v>
      </c>
      <c r="FG135" s="2">
        <f t="shared" si="168"/>
        <v>0.99994753451879381</v>
      </c>
      <c r="FH135" s="2">
        <f t="shared" si="168"/>
        <v>0.9999427186046469</v>
      </c>
      <c r="FI135" s="2">
        <f t="shared" si="168"/>
        <v>0.99994665003437333</v>
      </c>
      <c r="FJ135" s="2">
        <f t="shared" si="168"/>
        <v>0.99994395466487029</v>
      </c>
      <c r="FK135" s="2">
        <f t="shared" si="168"/>
        <v>0.99995273060143552</v>
      </c>
      <c r="FL135" s="2">
        <f t="shared" si="168"/>
        <v>0.99995588282961578</v>
      </c>
      <c r="FM135" s="2">
        <f t="shared" si="168"/>
        <v>0.99994577274292351</v>
      </c>
      <c r="FN135" s="2">
        <f t="shared" si="168"/>
        <v>0.99995599932422397</v>
      </c>
      <c r="FO135" s="2">
        <f t="shared" si="168"/>
        <v>0.99994760904133684</v>
      </c>
      <c r="FP135" s="2">
        <f t="shared" si="168"/>
        <v>0.9999555425801594</v>
      </c>
      <c r="FQ135" s="2">
        <f t="shared" si="168"/>
        <v>0.99995795330238268</v>
      </c>
      <c r="FR135" s="2">
        <f t="shared" si="168"/>
        <v>0.99994995916396567</v>
      </c>
      <c r="FS135" s="2">
        <f t="shared" si="168"/>
        <v>0.99994703906899274</v>
      </c>
      <c r="FT135" s="2">
        <f t="shared" si="168"/>
        <v>0.99995191518184356</v>
      </c>
      <c r="FU135" s="2">
        <f t="shared" si="168"/>
        <v>0.99995773815190869</v>
      </c>
      <c r="FW135" s="2">
        <f t="shared" si="160"/>
        <v>4.1117307499862136E-6</v>
      </c>
      <c r="FX135" s="2">
        <f t="shared" si="160"/>
        <v>1.8830584313625538E-5</v>
      </c>
      <c r="FY135" s="2">
        <f t="shared" si="160"/>
        <v>1.8505485902658888E-5</v>
      </c>
      <c r="FZ135" s="2">
        <f t="shared" si="160"/>
        <v>2.2792930853138112E-5</v>
      </c>
      <c r="GA135" s="2">
        <f t="shared" si="160"/>
        <v>2.2541548234749353E-5</v>
      </c>
      <c r="GB135" s="2">
        <f t="shared" si="160"/>
        <v>2.2798042015515932E-5</v>
      </c>
      <c r="GC135" s="2">
        <f t="shared" si="160"/>
        <v>1.6226806111925844E-5</v>
      </c>
      <c r="GD135" s="2">
        <f t="shared" si="160"/>
        <v>2.944712839359589E-5</v>
      </c>
      <c r="GE135" s="2">
        <f t="shared" si="160"/>
        <v>3.693567946604392E-5</v>
      </c>
      <c r="GF135" s="2">
        <f t="shared" si="160"/>
        <v>2.3277169110752302E-5</v>
      </c>
      <c r="GG135" s="2">
        <f t="shared" si="160"/>
        <v>1.7298315055969011E-5</v>
      </c>
      <c r="GH135" s="2">
        <f t="shared" si="160"/>
        <v>1.4811631915311442E-5</v>
      </c>
      <c r="GI135" s="2">
        <f t="shared" si="160"/>
        <v>1.3112825544384581E-5</v>
      </c>
      <c r="GJ135" s="2">
        <f t="shared" si="160"/>
        <v>1.2054806369732231E-5</v>
      </c>
      <c r="GK135" s="2">
        <f t="shared" si="160"/>
        <v>6.8135023802036875E-6</v>
      </c>
      <c r="GM135" s="107">
        <f t="shared" si="161"/>
        <v>1.2201269859243865E-71</v>
      </c>
      <c r="GN135" s="107">
        <f t="shared" si="161"/>
        <v>5.543186796776517E-80</v>
      </c>
      <c r="GO135" s="107">
        <f t="shared" si="161"/>
        <v>1.5974795296637618E-78</v>
      </c>
      <c r="GP135" s="107">
        <f t="shared" si="161"/>
        <v>3.9723094864032515E-82</v>
      </c>
      <c r="GQ135" s="107">
        <f t="shared" si="161"/>
        <v>1.7709578724568323E-90</v>
      </c>
      <c r="GR135" s="107">
        <f t="shared" si="161"/>
        <v>2.1849441015965634E-97</v>
      </c>
      <c r="GS135" s="107">
        <f t="shared" si="161"/>
        <v>7.2768221232528825E-95</v>
      </c>
      <c r="GT135" s="107">
        <f t="shared" si="161"/>
        <v>1.3663197668256752E-97</v>
      </c>
      <c r="GU135" s="107">
        <f t="shared" si="161"/>
        <v>2.6015605225753617E-97</v>
      </c>
      <c r="GV135" s="107">
        <f t="shared" si="161"/>
        <v>2.4285604451645856E-103</v>
      </c>
      <c r="GW135" s="107">
        <f t="shared" si="161"/>
        <v>2.959922953467423E-99</v>
      </c>
      <c r="GX135" s="107">
        <f t="shared" si="161"/>
        <v>1.5415010991553662E-99</v>
      </c>
      <c r="GY135" s="107">
        <f t="shared" si="161"/>
        <v>8.585153757898473E-92</v>
      </c>
      <c r="GZ135" s="107">
        <f t="shared" si="161"/>
        <v>4.9839256539132873E-87</v>
      </c>
      <c r="HA135" s="107">
        <f t="shared" si="161"/>
        <v>1.8777765672563909E-94</v>
      </c>
      <c r="HC135" s="107">
        <f t="shared" si="155"/>
        <v>4.7640975165953412E-18</v>
      </c>
      <c r="HD135" s="107">
        <f t="shared" si="155"/>
        <v>4.5744089750535001E-20</v>
      </c>
      <c r="HE135" s="107">
        <f t="shared" si="155"/>
        <v>7.0236664414265936E-20</v>
      </c>
      <c r="HF135" s="107">
        <f t="shared" si="155"/>
        <v>4.7060882656554458E-21</v>
      </c>
      <c r="HG135" s="107">
        <f t="shared" si="155"/>
        <v>7.9383272685032629E-24</v>
      </c>
      <c r="HH135" s="107">
        <f t="shared" si="155"/>
        <v>2.9396134248524553E-26</v>
      </c>
      <c r="HI135" s="107">
        <f t="shared" si="155"/>
        <v>2.7890022225253364E-24</v>
      </c>
      <c r="HJ135" s="107">
        <f t="shared" si="155"/>
        <v>1.8914341703397652E-27</v>
      </c>
      <c r="HK135" s="107">
        <f t="shared" si="155"/>
        <v>1.150430360352783E-27</v>
      </c>
      <c r="HL135" s="107">
        <f t="shared" si="165"/>
        <v>1.7730961730260382E-28</v>
      </c>
      <c r="HM135" s="107">
        <f t="shared" si="165"/>
        <v>2.0911046842580875E-26</v>
      </c>
      <c r="HN135" s="107">
        <f t="shared" si="165"/>
        <v>8.0395376727421084E-25</v>
      </c>
      <c r="HO135" s="107">
        <f t="shared" si="165"/>
        <v>3.1921876812907842E-22</v>
      </c>
      <c r="HP135" s="107">
        <f t="shared" si="165"/>
        <v>7.0511694898049775E-21</v>
      </c>
      <c r="HQ135" s="107">
        <f t="shared" si="165"/>
        <v>1.4322485285485873E-23</v>
      </c>
      <c r="HS135" s="107">
        <f t="shared" si="162"/>
        <v>9.4206834723423762E-3</v>
      </c>
      <c r="HT135" s="107">
        <f t="shared" si="162"/>
        <v>1.5029203336343805E-2</v>
      </c>
      <c r="HU135" s="107">
        <f t="shared" si="162"/>
        <v>1.7190754126316047E-2</v>
      </c>
      <c r="HV135" s="107">
        <f t="shared" si="162"/>
        <v>1.7355245811542616E-2</v>
      </c>
      <c r="HW135" s="107">
        <f t="shared" si="162"/>
        <v>1.6198223374770365E-2</v>
      </c>
      <c r="HX135" s="107">
        <f t="shared" si="162"/>
        <v>1.521371553333797E-2</v>
      </c>
      <c r="HY135" s="107">
        <f t="shared" si="162"/>
        <v>8.6976763315955493E-3</v>
      </c>
      <c r="HZ135" s="107">
        <f t="shared" si="162"/>
        <v>2.2009476001478394E-2</v>
      </c>
      <c r="IA135" s="107">
        <f t="shared" si="162"/>
        <v>2.4055907115776268E-2</v>
      </c>
      <c r="IB135" s="107">
        <f t="shared" si="162"/>
        <v>1.4169338681533323E-2</v>
      </c>
      <c r="IC135" s="107">
        <f t="shared" si="162"/>
        <v>1.1482671915930782E-2</v>
      </c>
      <c r="ID135" s="107">
        <f t="shared" si="162"/>
        <v>6.3018626250152272E-3</v>
      </c>
      <c r="IE135" s="107">
        <f t="shared" si="162"/>
        <v>6.4980569764978473E-3</v>
      </c>
      <c r="IF135" s="107">
        <f t="shared" si="162"/>
        <v>9.1606560480923856E-3</v>
      </c>
      <c r="IG135" s="107">
        <f t="shared" si="162"/>
        <v>6.9035702554256029E-3</v>
      </c>
      <c r="II135" s="107">
        <f t="shared" si="163"/>
        <v>9.0015905302868492E-19</v>
      </c>
      <c r="IJ135" s="107">
        <f t="shared" si="163"/>
        <v>1.1695128086689786E-16</v>
      </c>
      <c r="IK135" s="107">
        <f t="shared" si="163"/>
        <v>3.292745339279397E-16</v>
      </c>
      <c r="IL135" s="107">
        <f t="shared" si="163"/>
        <v>1.8201991764436686E-16</v>
      </c>
      <c r="IM135" s="107">
        <f t="shared" si="163"/>
        <v>1.7070391861698936E-17</v>
      </c>
      <c r="IN135" s="107">
        <f t="shared" si="163"/>
        <v>1.8206997494129453E-18</v>
      </c>
      <c r="IO135" s="107">
        <f t="shared" si="163"/>
        <v>7.9413243330815359E-20</v>
      </c>
      <c r="IP135" s="107">
        <f t="shared" si="163"/>
        <v>1.0824754096542567E-17</v>
      </c>
      <c r="IQ135" s="107">
        <f t="shared" si="163"/>
        <v>1.6703264806229063E-17</v>
      </c>
      <c r="IR135" s="107">
        <f t="shared" si="163"/>
        <v>1.7719436045562934E-19</v>
      </c>
      <c r="IS135" s="107">
        <f t="shared" si="163"/>
        <v>1.5869761333269011E-19</v>
      </c>
      <c r="IT135" s="107">
        <f t="shared" si="163"/>
        <v>9.5225680238857317E-21</v>
      </c>
      <c r="IU135" s="107">
        <f t="shared" si="163"/>
        <v>7.9892200100376429E-20</v>
      </c>
      <c r="IV135" s="107">
        <f t="shared" si="163"/>
        <v>8.9025613190298439E-19</v>
      </c>
      <c r="IW135" s="107">
        <f t="shared" si="163"/>
        <v>1.370613646315833E-16</v>
      </c>
      <c r="IY135" s="107">
        <f t="shared" si="164"/>
        <v>9.4206834723423831E-3</v>
      </c>
      <c r="IZ135" s="107">
        <f t="shared" si="164"/>
        <v>1.5029203336343921E-2</v>
      </c>
      <c r="JA135" s="107">
        <f t="shared" si="164"/>
        <v>1.7190754126316377E-2</v>
      </c>
      <c r="JB135" s="107">
        <f t="shared" si="164"/>
        <v>1.7355245811542797E-2</v>
      </c>
      <c r="JC135" s="107">
        <f t="shared" si="164"/>
        <v>1.6198223374770383E-2</v>
      </c>
      <c r="JD135" s="107">
        <f t="shared" si="164"/>
        <v>1.5213715533337972E-2</v>
      </c>
      <c r="JE135" s="107">
        <f t="shared" si="164"/>
        <v>8.6976763315955493E-3</v>
      </c>
      <c r="JF135" s="107">
        <f t="shared" si="164"/>
        <v>2.2009476001478404E-2</v>
      </c>
      <c r="JG135" s="107">
        <f t="shared" si="164"/>
        <v>2.4055907115776286E-2</v>
      </c>
      <c r="JH135" s="107">
        <f t="shared" si="164"/>
        <v>1.4169338681533323E-2</v>
      </c>
      <c r="JI135" s="107">
        <f t="shared" si="164"/>
        <v>1.1482671915930782E-2</v>
      </c>
      <c r="JJ135" s="107">
        <f t="shared" si="164"/>
        <v>6.3018626250152272E-3</v>
      </c>
      <c r="JK135" s="107">
        <f t="shared" si="164"/>
        <v>6.4980569764978473E-3</v>
      </c>
      <c r="JL135" s="107">
        <f t="shared" si="164"/>
        <v>9.1606560480923874E-3</v>
      </c>
      <c r="JM135" s="107">
        <f t="shared" si="164"/>
        <v>6.90357025542574E-3</v>
      </c>
    </row>
    <row r="136" spans="2:273" x14ac:dyDescent="0.25">
      <c r="B136" s="2">
        <v>108</v>
      </c>
      <c r="C136" s="37">
        <v>20.567</v>
      </c>
      <c r="D136" s="37">
        <v>23.463000000000001</v>
      </c>
      <c r="E136" s="37">
        <v>25.672000000000001</v>
      </c>
      <c r="F136" s="37">
        <v>29.408999999999999</v>
      </c>
      <c r="G136" s="37">
        <v>28.4</v>
      </c>
      <c r="H136" s="37">
        <v>30.132000000000001</v>
      </c>
      <c r="I136" s="37">
        <v>32.03</v>
      </c>
      <c r="J136" s="37">
        <v>31.698</v>
      </c>
      <c r="K136" s="37">
        <v>28.81</v>
      </c>
      <c r="L136" s="37">
        <v>30.524000000000001</v>
      </c>
      <c r="M136" s="37">
        <v>27.524000000000001</v>
      </c>
      <c r="N136" s="37">
        <v>27.032</v>
      </c>
      <c r="O136" s="37">
        <v>26.507999999999999</v>
      </c>
      <c r="P136" s="37">
        <v>31.635000000000002</v>
      </c>
      <c r="Q136" s="37">
        <v>36.523000000000003</v>
      </c>
      <c r="S136" s="4">
        <f t="shared" si="97"/>
        <v>20.334878619020483</v>
      </c>
      <c r="T136" s="4">
        <f t="shared" si="98"/>
        <v>22.180516927016438</v>
      </c>
      <c r="U136" s="4">
        <f t="shared" si="99"/>
        <v>24.36361807354012</v>
      </c>
      <c r="V136" s="4">
        <f t="shared" si="100"/>
        <v>27.85167273244182</v>
      </c>
      <c r="W136" s="4">
        <f t="shared" si="101"/>
        <v>29.34123679413954</v>
      </c>
      <c r="X136" s="4">
        <f t="shared" si="102"/>
        <v>31.564379818272887</v>
      </c>
      <c r="Y136" s="4">
        <f t="shared" si="103"/>
        <v>31.693150097120466</v>
      </c>
      <c r="Z136" s="4">
        <f t="shared" si="104"/>
        <v>33.390413492081073</v>
      </c>
      <c r="AA136" s="4">
        <f t="shared" si="105"/>
        <v>33.628435445796278</v>
      </c>
      <c r="AB136" s="4">
        <f t="shared" si="106"/>
        <v>31.675747306439188</v>
      </c>
      <c r="AC136" s="4">
        <f t="shared" si="107"/>
        <v>29.422601941546056</v>
      </c>
      <c r="AD136" s="4">
        <f t="shared" si="108"/>
        <v>26.640589972964992</v>
      </c>
      <c r="AE136" s="4">
        <f t="shared" si="109"/>
        <v>26.231703309711005</v>
      </c>
      <c r="AF136" s="4">
        <f t="shared" si="110"/>
        <v>29.774006572928865</v>
      </c>
      <c r="AG136" s="4">
        <f t="shared" si="110"/>
        <v>33.957752836248929</v>
      </c>
      <c r="AI136" s="4">
        <f t="shared" si="111"/>
        <v>0.23212138097951751</v>
      </c>
      <c r="AJ136" s="4">
        <f t="shared" si="112"/>
        <v>1.2824830729835632</v>
      </c>
      <c r="AK136" s="4">
        <f t="shared" si="113"/>
        <v>1.3083819264598802</v>
      </c>
      <c r="AL136" s="4">
        <f t="shared" si="114"/>
        <v>1.5573272675581791</v>
      </c>
      <c r="AM136" s="4">
        <f t="shared" si="115"/>
        <v>-0.94123679413954164</v>
      </c>
      <c r="AN136" s="4">
        <f t="shared" si="116"/>
        <v>-1.4323798182728851</v>
      </c>
      <c r="AO136" s="4">
        <f t="shared" si="117"/>
        <v>0.33684990287953553</v>
      </c>
      <c r="AP136" s="4">
        <f t="shared" si="118"/>
        <v>-1.6924134920810729</v>
      </c>
      <c r="AQ136" s="4">
        <f t="shared" si="119"/>
        <v>-4.818435445796279</v>
      </c>
      <c r="AR136" s="4">
        <f t="shared" si="120"/>
        <v>-1.1517473064391872</v>
      </c>
      <c r="AS136" s="4">
        <f t="shared" si="121"/>
        <v>-1.8986019415460547</v>
      </c>
      <c r="AT136" s="4">
        <f t="shared" si="122"/>
        <v>0.3914100270350076</v>
      </c>
      <c r="AU136" s="4">
        <f t="shared" si="123"/>
        <v>0.27629669028899428</v>
      </c>
      <c r="AV136" s="4">
        <f t="shared" si="154"/>
        <v>1.8609934270711364</v>
      </c>
      <c r="AW136" s="4">
        <f t="shared" si="154"/>
        <v>2.5652471637510743</v>
      </c>
      <c r="AY136" s="2">
        <f t="shared" si="156"/>
        <v>20.334876648600734</v>
      </c>
      <c r="AZ136" s="2">
        <f t="shared" si="156"/>
        <v>21.712162066595745</v>
      </c>
      <c r="BA136" s="2">
        <f t="shared" si="156"/>
        <v>23.233927707716418</v>
      </c>
      <c r="BB136" s="2">
        <f t="shared" si="156"/>
        <v>26.116873794073005</v>
      </c>
      <c r="BC136" s="2">
        <f t="shared" si="156"/>
        <v>27.185423215134996</v>
      </c>
      <c r="BD136" s="2">
        <f t="shared" si="156"/>
        <v>29.178298547743417</v>
      </c>
      <c r="BE136" s="2">
        <f t="shared" si="156"/>
        <v>29.926920951595744</v>
      </c>
      <c r="BF136" s="2">
        <f t="shared" si="156"/>
        <v>29.11513854468668</v>
      </c>
      <c r="BG136" s="2">
        <f t="shared" si="156"/>
        <v>28.437452749502583</v>
      </c>
      <c r="BH136" s="2">
        <f t="shared" si="156"/>
        <v>28.002173388511221</v>
      </c>
      <c r="BI136" s="2">
        <f t="shared" si="156"/>
        <v>26.07740318680834</v>
      </c>
      <c r="BJ136" s="2">
        <f t="shared" si="156"/>
        <v>24.34940642665519</v>
      </c>
      <c r="BK136" s="2">
        <f t="shared" si="156"/>
        <v>23.830608532047151</v>
      </c>
      <c r="BL136" s="2">
        <f t="shared" si="156"/>
        <v>25.883865957947659</v>
      </c>
      <c r="BM136" s="2">
        <f t="shared" si="156"/>
        <v>28.627165745406973</v>
      </c>
      <c r="BO136" s="2" t="str">
        <f t="shared" si="157"/>
        <v/>
      </c>
      <c r="BP136" s="2" t="str">
        <f t="shared" si="157"/>
        <v/>
      </c>
      <c r="BQ136" s="2" t="str">
        <f t="shared" si="157"/>
        <v/>
      </c>
      <c r="BR136" s="2" t="str">
        <f t="shared" si="157"/>
        <v/>
      </c>
      <c r="BS136" s="2" t="str">
        <f t="shared" si="157"/>
        <v/>
      </c>
      <c r="BT136" s="2" t="str">
        <f t="shared" si="157"/>
        <v/>
      </c>
      <c r="BU136" s="2" t="str">
        <f t="shared" si="157"/>
        <v/>
      </c>
      <c r="BV136" s="2" t="str">
        <f t="shared" si="157"/>
        <v/>
      </c>
      <c r="BW136" s="2" t="str">
        <f t="shared" si="157"/>
        <v/>
      </c>
      <c r="BX136" s="2" t="str">
        <f t="shared" si="157"/>
        <v/>
      </c>
      <c r="BY136" s="2" t="str">
        <f t="shared" si="157"/>
        <v/>
      </c>
      <c r="BZ136" s="2" t="str">
        <f t="shared" si="157"/>
        <v/>
      </c>
      <c r="CA136" s="2" t="str">
        <f t="shared" si="157"/>
        <v/>
      </c>
      <c r="CB136" s="2" t="str">
        <f t="shared" si="157"/>
        <v/>
      </c>
      <c r="CC136" s="2" t="str">
        <f t="shared" si="157"/>
        <v/>
      </c>
      <c r="CE136" s="2" t="str">
        <f t="shared" si="158"/>
        <v/>
      </c>
      <c r="CF136" s="2" t="str">
        <f t="shared" si="158"/>
        <v/>
      </c>
      <c r="CG136" s="2" t="str">
        <f t="shared" si="158"/>
        <v/>
      </c>
      <c r="CH136" s="2" t="str">
        <f t="shared" si="158"/>
        <v/>
      </c>
      <c r="CI136" s="2" t="str">
        <f t="shared" si="158"/>
        <v/>
      </c>
      <c r="CJ136" s="2" t="str">
        <f t="shared" si="158"/>
        <v/>
      </c>
      <c r="CK136" s="2" t="str">
        <f t="shared" si="158"/>
        <v/>
      </c>
      <c r="CL136" s="2" t="str">
        <f t="shared" si="158"/>
        <v/>
      </c>
      <c r="CM136" s="2" t="str">
        <f t="shared" si="158"/>
        <v/>
      </c>
      <c r="CN136" s="2" t="str">
        <f t="shared" si="158"/>
        <v/>
      </c>
      <c r="CO136" s="2" t="str">
        <f t="shared" si="158"/>
        <v/>
      </c>
      <c r="CP136" s="2" t="str">
        <f t="shared" si="158"/>
        <v/>
      </c>
      <c r="CQ136" s="2" t="str">
        <f t="shared" si="158"/>
        <v/>
      </c>
      <c r="CR136" s="2" t="str">
        <f t="shared" si="158"/>
        <v/>
      </c>
      <c r="CS136" s="2" t="str">
        <f t="shared" si="158"/>
        <v/>
      </c>
      <c r="CU136" s="2" t="str">
        <f t="shared" si="159"/>
        <v/>
      </c>
      <c r="CV136" s="2" t="str">
        <f t="shared" si="159"/>
        <v/>
      </c>
      <c r="CW136" s="2" t="str">
        <f t="shared" si="159"/>
        <v/>
      </c>
      <c r="CX136" s="2" t="str">
        <f t="shared" si="159"/>
        <v/>
      </c>
      <c r="CY136" s="2" t="str">
        <f t="shared" si="159"/>
        <v/>
      </c>
      <c r="CZ136" s="2" t="str">
        <f t="shared" si="159"/>
        <v/>
      </c>
      <c r="DA136" s="2" t="str">
        <f t="shared" si="159"/>
        <v/>
      </c>
      <c r="DB136" s="2" t="str">
        <f t="shared" si="159"/>
        <v/>
      </c>
      <c r="DC136" s="2" t="str">
        <f t="shared" si="159"/>
        <v/>
      </c>
      <c r="DD136" s="2" t="str">
        <f t="shared" si="159"/>
        <v/>
      </c>
      <c r="DE136" s="2" t="str">
        <f t="shared" si="159"/>
        <v/>
      </c>
      <c r="DF136" s="2" t="str">
        <f t="shared" si="159"/>
        <v/>
      </c>
      <c r="DG136" s="2" t="str">
        <f t="shared" si="159"/>
        <v/>
      </c>
      <c r="DH136" s="2" t="str">
        <f t="shared" si="159"/>
        <v/>
      </c>
      <c r="DI136" s="2" t="str">
        <f t="shared" si="159"/>
        <v/>
      </c>
      <c r="DK136" s="2">
        <f t="shared" si="166"/>
        <v>54.164648648648651</v>
      </c>
      <c r="DL136" s="2">
        <f t="shared" si="166"/>
        <v>49.551459311740899</v>
      </c>
      <c r="DM136" s="2">
        <f t="shared" si="166"/>
        <v>55.416374986322353</v>
      </c>
      <c r="DN136" s="2">
        <f t="shared" si="166"/>
        <v>51.422531848852906</v>
      </c>
      <c r="DO136" s="2">
        <f t="shared" si="166"/>
        <v>46.154776180836706</v>
      </c>
      <c r="DP136" s="2">
        <f t="shared" si="166"/>
        <v>50.19476160593792</v>
      </c>
      <c r="DQ136" s="2">
        <f t="shared" si="166"/>
        <v>50.945823284823277</v>
      </c>
      <c r="DR136" s="2">
        <f t="shared" si="166"/>
        <v>43.963833873144402</v>
      </c>
      <c r="DS136" s="2">
        <f t="shared" si="166"/>
        <v>43.737928947368424</v>
      </c>
      <c r="DT136" s="2">
        <f t="shared" si="166"/>
        <v>48.57772217966955</v>
      </c>
      <c r="DU136" s="2">
        <f t="shared" si="166"/>
        <v>49.885033701717902</v>
      </c>
      <c r="DV136" s="2">
        <f t="shared" si="166"/>
        <v>60.357181529707844</v>
      </c>
      <c r="DW136" s="2">
        <f t="shared" si="166"/>
        <v>58.894227800269896</v>
      </c>
      <c r="DX136" s="2">
        <f t="shared" si="166"/>
        <v>56.736129622132253</v>
      </c>
      <c r="DY136" s="2">
        <f t="shared" si="166"/>
        <v>44.454594957983197</v>
      </c>
      <c r="EA136" s="2">
        <f t="shared" si="153"/>
        <v>20.333466291004225</v>
      </c>
      <c r="EB136" s="2">
        <f t="shared" si="153"/>
        <v>21.710897870712735</v>
      </c>
      <c r="EC136" s="2">
        <f t="shared" si="153"/>
        <v>23.232567505720827</v>
      </c>
      <c r="ED136" s="2">
        <f t="shared" si="153"/>
        <v>26.115749999999998</v>
      </c>
      <c r="EE136" s="2">
        <f t="shared" si="152"/>
        <v>27.184713329306348</v>
      </c>
      <c r="EF136" s="2">
        <f t="shared" si="152"/>
        <v>29.177562994836482</v>
      </c>
      <c r="EG136" s="2">
        <f t="shared" si="152"/>
        <v>29.926016965822477</v>
      </c>
      <c r="EH136" s="2">
        <f t="shared" si="152"/>
        <v>29.114621898722874</v>
      </c>
      <c r="EI136" s="2">
        <f t="shared" si="152"/>
        <v>28.436826176470586</v>
      </c>
      <c r="EJ136" s="2">
        <f t="shared" si="152"/>
        <v>28.001448852389984</v>
      </c>
      <c r="EK136" s="2">
        <f t="shared" si="152"/>
        <v>26.076611276657903</v>
      </c>
      <c r="EL136" s="2">
        <f t="shared" si="152"/>
        <v>24.34797541950708</v>
      </c>
      <c r="EM136" s="2">
        <f t="shared" si="135"/>
        <v>23.829133036567875</v>
      </c>
      <c r="EN136" s="2">
        <f t="shared" si="135"/>
        <v>25.882689857407556</v>
      </c>
      <c r="EO136" s="2">
        <f t="shared" si="135"/>
        <v>28.626636969360462</v>
      </c>
      <c r="EQ136" s="2">
        <f t="shared" si="167"/>
        <v>20.417344161590247</v>
      </c>
      <c r="ER136" s="2">
        <f t="shared" si="167"/>
        <v>21.602445997506543</v>
      </c>
      <c r="ES136" s="2">
        <f t="shared" si="167"/>
        <v>23.074669409765953</v>
      </c>
      <c r="ET136" s="2">
        <f t="shared" si="167"/>
        <v>26.016910220347157</v>
      </c>
      <c r="EU136" s="2">
        <f t="shared" si="167"/>
        <v>27.100212054720991</v>
      </c>
      <c r="EV136" s="2">
        <f t="shared" si="167"/>
        <v>29.143756650928527</v>
      </c>
      <c r="EW136" s="2">
        <f t="shared" si="167"/>
        <v>29.855695913698188</v>
      </c>
      <c r="EX136" s="2">
        <f t="shared" si="167"/>
        <v>29.051143663205984</v>
      </c>
      <c r="EY136" s="2">
        <f t="shared" si="167"/>
        <v>28.217494315541295</v>
      </c>
      <c r="EZ136" s="2">
        <f t="shared" si="167"/>
        <v>27.929902718931039</v>
      </c>
      <c r="FA136" s="2">
        <f t="shared" si="167"/>
        <v>25.926392262097966</v>
      </c>
      <c r="FB136" s="2">
        <f t="shared" si="167"/>
        <v>24.330166460802982</v>
      </c>
      <c r="FC136" s="2">
        <f t="shared" si="167"/>
        <v>23.85023077377388</v>
      </c>
      <c r="FD136" s="2">
        <f t="shared" si="167"/>
        <v>25.727035575826214</v>
      </c>
      <c r="FE136" s="2">
        <f t="shared" si="167"/>
        <v>28.327065541402916</v>
      </c>
      <c r="FG136" s="2">
        <f t="shared" si="168"/>
        <v>0.99995832473722557</v>
      </c>
      <c r="FH136" s="2">
        <f t="shared" si="168"/>
        <v>0.99995449923429458</v>
      </c>
      <c r="FI136" s="2">
        <f t="shared" si="168"/>
        <v>0.99995762215098671</v>
      </c>
      <c r="FJ136" s="2">
        <f t="shared" si="168"/>
        <v>0.99995548109471499</v>
      </c>
      <c r="FK136" s="2">
        <f t="shared" si="168"/>
        <v>0.99996245221704305</v>
      </c>
      <c r="FL136" s="2">
        <f t="shared" si="168"/>
        <v>0.999964956167952</v>
      </c>
      <c r="FM136" s="2">
        <f t="shared" si="168"/>
        <v>0.99995692527819935</v>
      </c>
      <c r="FN136" s="2">
        <f t="shared" si="168"/>
        <v>0.99996504870458547</v>
      </c>
      <c r="FO136" s="2">
        <f t="shared" si="168"/>
        <v>0.99995838393386227</v>
      </c>
      <c r="FP136" s="2">
        <f t="shared" si="168"/>
        <v>0.99996468589327825</v>
      </c>
      <c r="FQ136" s="2">
        <f t="shared" si="168"/>
        <v>0.99996660083207567</v>
      </c>
      <c r="FR136" s="2">
        <f t="shared" si="168"/>
        <v>0.99996025074194983</v>
      </c>
      <c r="FS136" s="2">
        <f t="shared" si="168"/>
        <v>0.99995793117892617</v>
      </c>
      <c r="FT136" s="2">
        <f t="shared" si="168"/>
        <v>0.99996180449353511</v>
      </c>
      <c r="FU136" s="2">
        <f t="shared" si="168"/>
        <v>0.99996642992901608</v>
      </c>
      <c r="FW136" s="2">
        <f t="shared" si="160"/>
        <v>5.1763568167002127E-6</v>
      </c>
      <c r="FX136" s="2">
        <f t="shared" si="160"/>
        <v>2.3706185526708813E-5</v>
      </c>
      <c r="FY136" s="2">
        <f t="shared" si="160"/>
        <v>2.3296914832343765E-5</v>
      </c>
      <c r="FZ136" s="2">
        <f t="shared" si="160"/>
        <v>2.86944305152517E-5</v>
      </c>
      <c r="GA136" s="2">
        <f t="shared" si="160"/>
        <v>2.837796226367262E-5</v>
      </c>
      <c r="GB136" s="2">
        <f t="shared" si="160"/>
        <v>2.8700865011495568E-5</v>
      </c>
      <c r="GC136" s="2">
        <f t="shared" si="160"/>
        <v>2.0428252736593469E-5</v>
      </c>
      <c r="GD136" s="2">
        <f t="shared" si="160"/>
        <v>3.7071455583678155E-5</v>
      </c>
      <c r="GE136" s="2">
        <f t="shared" si="160"/>
        <v>4.6498820786214461E-5</v>
      </c>
      <c r="GF136" s="2">
        <f t="shared" si="160"/>
        <v>2.9304043091205909E-5</v>
      </c>
      <c r="GG136" s="2">
        <f t="shared" si="160"/>
        <v>2.17771908657235E-5</v>
      </c>
      <c r="GH136" s="2">
        <f t="shared" si="160"/>
        <v>1.8646668296342338E-5</v>
      </c>
      <c r="GI136" s="2">
        <f t="shared" si="160"/>
        <v>1.6508013249520542E-5</v>
      </c>
      <c r="GJ136" s="2">
        <f t="shared" si="160"/>
        <v>1.5176054704159766E-5</v>
      </c>
      <c r="GK136" s="2">
        <f t="shared" si="160"/>
        <v>8.5776761571173258E-6</v>
      </c>
      <c r="GM136" s="107">
        <f t="shared" si="161"/>
        <v>6.1377693235708889E-75</v>
      </c>
      <c r="GN136" s="107">
        <f t="shared" si="161"/>
        <v>1.0436263800471641E-83</v>
      </c>
      <c r="GO136" s="107">
        <f t="shared" si="161"/>
        <v>3.7530541861710069E-82</v>
      </c>
      <c r="GP136" s="107">
        <f t="shared" si="161"/>
        <v>6.0314710647772886E-86</v>
      </c>
      <c r="GQ136" s="107">
        <f t="shared" si="161"/>
        <v>1.2765271900115739E-94</v>
      </c>
      <c r="GR136" s="107">
        <f t="shared" si="161"/>
        <v>8.0527979114027376E-102</v>
      </c>
      <c r="GS136" s="107">
        <f t="shared" si="161"/>
        <v>2.8419459307953258E-99</v>
      </c>
      <c r="GT136" s="107">
        <f t="shared" si="161"/>
        <v>4.940767730489196E-102</v>
      </c>
      <c r="GU136" s="107">
        <f t="shared" si="161"/>
        <v>8.0743843318698274E-102</v>
      </c>
      <c r="GV136" s="107">
        <f t="shared" si="161"/>
        <v>4.7017167381583286E-108</v>
      </c>
      <c r="GW136" s="107">
        <f t="shared" si="161"/>
        <v>9.3975500420587477E-104</v>
      </c>
      <c r="GX136" s="107">
        <f t="shared" si="161"/>
        <v>3.9482367559232755E-104</v>
      </c>
      <c r="GY136" s="107">
        <f t="shared" si="161"/>
        <v>4.7988560849448937E-96</v>
      </c>
      <c r="GZ136" s="107">
        <f t="shared" si="161"/>
        <v>5.1215795151457646E-91</v>
      </c>
      <c r="HA136" s="107">
        <f t="shared" si="161"/>
        <v>9.8778952063082663E-99</v>
      </c>
      <c r="HC136" s="107">
        <f t="shared" si="155"/>
        <v>9.6202658226359055E-20</v>
      </c>
      <c r="HD136" s="107">
        <f t="shared" si="155"/>
        <v>5.5617476869913255E-22</v>
      </c>
      <c r="HE136" s="107">
        <f t="shared" si="155"/>
        <v>9.396921726151069E-22</v>
      </c>
      <c r="HF136" s="107">
        <f t="shared" si="155"/>
        <v>4.8565937534375431E-23</v>
      </c>
      <c r="HG136" s="107">
        <f t="shared" si="155"/>
        <v>5.1433761884535647E-26</v>
      </c>
      <c r="HH136" s="107">
        <f t="shared" si="155"/>
        <v>1.2429933261127579E-28</v>
      </c>
      <c r="HI136" s="107">
        <f t="shared" si="155"/>
        <v>1.4054994486390302E-26</v>
      </c>
      <c r="HJ136" s="107">
        <f t="shared" si="155"/>
        <v>7.020447603319455E-30</v>
      </c>
      <c r="HK136" s="107">
        <f t="shared" si="155"/>
        <v>3.8036170875209844E-30</v>
      </c>
      <c r="HL136" s="107">
        <f t="shared" si="165"/>
        <v>4.9481506472673449E-31</v>
      </c>
      <c r="HM136" s="107">
        <f t="shared" si="165"/>
        <v>8.466891528321667E-29</v>
      </c>
      <c r="HN136" s="107">
        <f t="shared" si="165"/>
        <v>3.484721784296842E-27</v>
      </c>
      <c r="HO136" s="107">
        <f t="shared" si="165"/>
        <v>2.2476568294721342E-24</v>
      </c>
      <c r="HP136" s="107">
        <f t="shared" si="165"/>
        <v>6.9458143954267497E-23</v>
      </c>
      <c r="HQ136" s="107">
        <f t="shared" si="165"/>
        <v>8.335157464882043E-26</v>
      </c>
      <c r="HS136" s="107">
        <f t="shared" si="162"/>
        <v>1.333533326569296E-2</v>
      </c>
      <c r="HT136" s="107">
        <f t="shared" si="162"/>
        <v>2.1350248643132674E-2</v>
      </c>
      <c r="HU136" s="107">
        <f t="shared" si="162"/>
        <v>2.4145204365004072E-2</v>
      </c>
      <c r="HV136" s="107">
        <f t="shared" si="162"/>
        <v>2.4597016060385817E-2</v>
      </c>
      <c r="HW136" s="107">
        <f t="shared" si="162"/>
        <v>2.3287282357229488E-2</v>
      </c>
      <c r="HX136" s="107">
        <f t="shared" si="162"/>
        <v>2.2178551505518795E-2</v>
      </c>
      <c r="HY136" s="107">
        <f t="shared" si="162"/>
        <v>1.3038377941520419E-2</v>
      </c>
      <c r="HZ136" s="107">
        <f t="shared" si="162"/>
        <v>3.154441125286378E-2</v>
      </c>
      <c r="IA136" s="107">
        <f t="shared" si="162"/>
        <v>3.452417141323845E-2</v>
      </c>
      <c r="IB136" s="107">
        <f t="shared" si="162"/>
        <v>2.0967091896854251E-2</v>
      </c>
      <c r="IC136" s="107">
        <f t="shared" si="162"/>
        <v>1.6985926036486271E-2</v>
      </c>
      <c r="ID136" s="107">
        <f t="shared" si="162"/>
        <v>9.6444619672620205E-3</v>
      </c>
      <c r="IE136" s="107">
        <f t="shared" si="162"/>
        <v>9.7883710204832615E-3</v>
      </c>
      <c r="IF136" s="107">
        <f t="shared" si="162"/>
        <v>1.3409288963324066E-2</v>
      </c>
      <c r="IG136" s="107">
        <f t="shared" si="162"/>
        <v>9.9760590693984789E-3</v>
      </c>
      <c r="II136" s="107">
        <f t="shared" si="163"/>
        <v>3.8681276874226428E-18</v>
      </c>
      <c r="IJ136" s="107">
        <f t="shared" si="163"/>
        <v>5.0284103994366252E-16</v>
      </c>
      <c r="IK136" s="107">
        <f t="shared" si="163"/>
        <v>1.353455802376041E-15</v>
      </c>
      <c r="IL136" s="107">
        <f t="shared" si="163"/>
        <v>7.8825362957904911E-16</v>
      </c>
      <c r="IM136" s="107">
        <f t="shared" si="163"/>
        <v>8.152985535516212E-17</v>
      </c>
      <c r="IN136" s="107">
        <f t="shared" si="163"/>
        <v>9.5703762689859892E-18</v>
      </c>
      <c r="IO136" s="107">
        <f t="shared" si="163"/>
        <v>4.5096256553783702E-19</v>
      </c>
      <c r="IP136" s="107">
        <f t="shared" si="163"/>
        <v>5.4855727995268463E-17</v>
      </c>
      <c r="IQ136" s="107">
        <f t="shared" si="163"/>
        <v>8.605628523776517E-17</v>
      </c>
      <c r="IR136" s="107">
        <f t="shared" si="163"/>
        <v>1.0309142313606755E-18</v>
      </c>
      <c r="IS136" s="107">
        <f t="shared" si="163"/>
        <v>8.8474574299600678E-19</v>
      </c>
      <c r="IT136" s="107">
        <f t="shared" si="163"/>
        <v>5.8104351732419488E-20</v>
      </c>
      <c r="IU136" s="107">
        <f t="shared" si="163"/>
        <v>4.3903172997243635E-19</v>
      </c>
      <c r="IV136" s="107">
        <f t="shared" si="163"/>
        <v>4.389536247068975E-18</v>
      </c>
      <c r="IW136" s="107">
        <f t="shared" si="163"/>
        <v>5.1775256540942632E-16</v>
      </c>
      <c r="IY136" s="107">
        <f t="shared" si="164"/>
        <v>1.3335333265692964E-2</v>
      </c>
      <c r="IZ136" s="107">
        <f t="shared" si="164"/>
        <v>2.1350248643133177E-2</v>
      </c>
      <c r="JA136" s="107">
        <f t="shared" si="164"/>
        <v>2.4145204365005425E-2</v>
      </c>
      <c r="JB136" s="107">
        <f t="shared" si="164"/>
        <v>2.4597016060386605E-2</v>
      </c>
      <c r="JC136" s="107">
        <f t="shared" si="164"/>
        <v>2.3287282357229568E-2</v>
      </c>
      <c r="JD136" s="107">
        <f t="shared" si="164"/>
        <v>2.2178551505518805E-2</v>
      </c>
      <c r="JE136" s="107">
        <f t="shared" si="164"/>
        <v>1.3038377941520419E-2</v>
      </c>
      <c r="JF136" s="107">
        <f t="shared" si="164"/>
        <v>3.1544411252863835E-2</v>
      </c>
      <c r="JG136" s="107">
        <f t="shared" si="164"/>
        <v>3.4524171413238533E-2</v>
      </c>
      <c r="JH136" s="107">
        <f t="shared" si="164"/>
        <v>2.0967091896854251E-2</v>
      </c>
      <c r="JI136" s="107">
        <f t="shared" si="164"/>
        <v>1.6985926036486271E-2</v>
      </c>
      <c r="JJ136" s="107">
        <f t="shared" si="164"/>
        <v>9.6444619672620205E-3</v>
      </c>
      <c r="JK136" s="107">
        <f t="shared" si="164"/>
        <v>9.7883710204832615E-3</v>
      </c>
      <c r="JL136" s="107">
        <f t="shared" si="164"/>
        <v>1.3409288963324072E-2</v>
      </c>
      <c r="JM136" s="107">
        <f t="shared" si="164"/>
        <v>9.9760590693989959E-3</v>
      </c>
    </row>
    <row r="137" spans="2:273" x14ac:dyDescent="0.25">
      <c r="B137" s="2">
        <v>109</v>
      </c>
      <c r="C137" s="37">
        <v>22.06</v>
      </c>
      <c r="D137" s="37">
        <v>22.074999999999999</v>
      </c>
      <c r="E137" s="37">
        <v>24.478000000000002</v>
      </c>
      <c r="F137" s="37">
        <v>27.939</v>
      </c>
      <c r="G137" s="37">
        <v>29.414999999999999</v>
      </c>
      <c r="H137" s="37">
        <v>29.925999999999998</v>
      </c>
      <c r="I137" s="37">
        <v>33.758000000000003</v>
      </c>
      <c r="J137" s="37">
        <v>32.063000000000002</v>
      </c>
      <c r="K137" s="37">
        <v>29.937000000000001</v>
      </c>
      <c r="L137" s="37">
        <v>32.110999999999997</v>
      </c>
      <c r="M137" s="37">
        <v>29.824999999999999</v>
      </c>
      <c r="N137" s="37">
        <v>25.873000000000001</v>
      </c>
      <c r="O137" s="37">
        <v>26.952000000000002</v>
      </c>
      <c r="P137" s="37">
        <v>31.302</v>
      </c>
      <c r="Q137" s="37">
        <v>37.784999999999997</v>
      </c>
      <c r="S137" s="4">
        <f t="shared" si="97"/>
        <v>20.293824852979618</v>
      </c>
      <c r="T137" s="4">
        <f t="shared" si="98"/>
        <v>22.309063862466765</v>
      </c>
      <c r="U137" s="4">
        <f t="shared" si="99"/>
        <v>24.657267237942417</v>
      </c>
      <c r="V137" s="4">
        <f t="shared" si="100"/>
        <v>28.349901353877062</v>
      </c>
      <c r="W137" s="4">
        <f t="shared" si="101"/>
        <v>29.997628595133023</v>
      </c>
      <c r="X137" s="4">
        <f t="shared" si="102"/>
        <v>32.401737434369167</v>
      </c>
      <c r="Y137" s="4">
        <f t="shared" si="103"/>
        <v>32.298969784046911</v>
      </c>
      <c r="Z137" s="4">
        <f t="shared" si="104"/>
        <v>34.748587624411748</v>
      </c>
      <c r="AA137" s="4">
        <f t="shared" si="105"/>
        <v>35.299334661057571</v>
      </c>
      <c r="AB137" s="4">
        <f t="shared" si="106"/>
        <v>32.959574194032363</v>
      </c>
      <c r="AC137" s="4">
        <f t="shared" si="107"/>
        <v>30.608900338962901</v>
      </c>
      <c r="AD137" s="4">
        <f t="shared" si="108"/>
        <v>27.516294800291654</v>
      </c>
      <c r="AE137" s="4">
        <f t="shared" si="109"/>
        <v>27.117369241392542</v>
      </c>
      <c r="AF137" s="4">
        <f t="shared" si="110"/>
        <v>31.141378038448483</v>
      </c>
      <c r="AG137" s="4">
        <f t="shared" si="110"/>
        <v>35.828398916860806</v>
      </c>
      <c r="AI137" s="4">
        <f t="shared" si="111"/>
        <v>1.7661751470203804</v>
      </c>
      <c r="AJ137" s="4">
        <f t="shared" si="112"/>
        <v>-0.23406386246676547</v>
      </c>
      <c r="AK137" s="4">
        <f t="shared" si="113"/>
        <v>-0.17926723794241539</v>
      </c>
      <c r="AL137" s="4">
        <f t="shared" si="114"/>
        <v>-0.41090135387706184</v>
      </c>
      <c r="AM137" s="4">
        <f t="shared" si="115"/>
        <v>-0.58262859513302345</v>
      </c>
      <c r="AN137" s="4">
        <f t="shared" si="116"/>
        <v>-2.4757374343691687</v>
      </c>
      <c r="AO137" s="4">
        <f t="shared" si="117"/>
        <v>1.4590302159530921</v>
      </c>
      <c r="AP137" s="4">
        <f t="shared" si="118"/>
        <v>-2.6855876244117454</v>
      </c>
      <c r="AQ137" s="4">
        <f t="shared" si="119"/>
        <v>-5.3623346610575702</v>
      </c>
      <c r="AR137" s="4">
        <f t="shared" si="120"/>
        <v>-0.84857419403236634</v>
      </c>
      <c r="AS137" s="4">
        <f t="shared" si="121"/>
        <v>-0.78390033896290134</v>
      </c>
      <c r="AT137" s="4">
        <f t="shared" si="122"/>
        <v>-1.6432948002916525</v>
      </c>
      <c r="AU137" s="4">
        <f t="shared" si="123"/>
        <v>-0.16536924139253983</v>
      </c>
      <c r="AV137" s="4">
        <f t="shared" si="154"/>
        <v>0.16062196155151653</v>
      </c>
      <c r="AW137" s="4">
        <f t="shared" si="154"/>
        <v>1.9566010831391907</v>
      </c>
      <c r="AY137" s="2">
        <f t="shared" si="156"/>
        <v>20.293822209651402</v>
      </c>
      <c r="AZ137" s="2">
        <f t="shared" si="156"/>
        <v>21.682735227468797</v>
      </c>
      <c r="BA137" s="2">
        <f t="shared" si="156"/>
        <v>23.162569743693979</v>
      </c>
      <c r="BB137" s="2">
        <f t="shared" si="156"/>
        <v>26.038979868179549</v>
      </c>
      <c r="BC137" s="2">
        <f t="shared" si="156"/>
        <v>27.091313754765977</v>
      </c>
      <c r="BD137" s="2">
        <f t="shared" si="156"/>
        <v>29.14743571618747</v>
      </c>
      <c r="BE137" s="2">
        <f t="shared" si="156"/>
        <v>29.817235721233008</v>
      </c>
      <c r="BF137" s="2">
        <f t="shared" si="156"/>
        <v>29.027244503153522</v>
      </c>
      <c r="BG137" s="2">
        <f t="shared" si="156"/>
        <v>28.356685904022324</v>
      </c>
      <c r="BH137" s="2">
        <f t="shared" si="156"/>
        <v>27.886119743518925</v>
      </c>
      <c r="BI137" s="2">
        <f t="shared" si="156"/>
        <v>25.975204853029087</v>
      </c>
      <c r="BJ137" s="2">
        <f t="shared" si="156"/>
        <v>24.229978179987459</v>
      </c>
      <c r="BK137" s="2">
        <f t="shared" si="156"/>
        <v>23.717792939463376</v>
      </c>
      <c r="BL137" s="2">
        <f t="shared" si="156"/>
        <v>25.780387557705069</v>
      </c>
      <c r="BM137" s="2">
        <f t="shared" si="156"/>
        <v>28.53298032789181</v>
      </c>
      <c r="BO137" s="2" t="str">
        <f t="shared" si="157"/>
        <v/>
      </c>
      <c r="BP137" s="2" t="str">
        <f t="shared" si="157"/>
        <v/>
      </c>
      <c r="BQ137" s="2" t="str">
        <f t="shared" si="157"/>
        <v/>
      </c>
      <c r="BR137" s="2" t="str">
        <f t="shared" si="157"/>
        <v/>
      </c>
      <c r="BS137" s="2" t="str">
        <f t="shared" si="157"/>
        <v/>
      </c>
      <c r="BT137" s="2" t="str">
        <f t="shared" si="157"/>
        <v/>
      </c>
      <c r="BU137" s="2" t="str">
        <f t="shared" si="157"/>
        <v/>
      </c>
      <c r="BV137" s="2" t="str">
        <f t="shared" si="157"/>
        <v/>
      </c>
      <c r="BW137" s="2" t="str">
        <f t="shared" si="157"/>
        <v/>
      </c>
      <c r="BX137" s="2" t="str">
        <f t="shared" si="157"/>
        <v/>
      </c>
      <c r="BY137" s="2" t="str">
        <f t="shared" si="157"/>
        <v/>
      </c>
      <c r="BZ137" s="2" t="str">
        <f t="shared" si="157"/>
        <v/>
      </c>
      <c r="CA137" s="2" t="str">
        <f t="shared" si="157"/>
        <v/>
      </c>
      <c r="CB137" s="2" t="str">
        <f t="shared" si="157"/>
        <v/>
      </c>
      <c r="CC137" s="2" t="str">
        <f t="shared" si="157"/>
        <v/>
      </c>
      <c r="CE137" s="2" t="str">
        <f t="shared" si="158"/>
        <v/>
      </c>
      <c r="CF137" s="2" t="str">
        <f t="shared" si="158"/>
        <v/>
      </c>
      <c r="CG137" s="2" t="str">
        <f t="shared" si="158"/>
        <v/>
      </c>
      <c r="CH137" s="2" t="str">
        <f t="shared" si="158"/>
        <v/>
      </c>
      <c r="CI137" s="2" t="str">
        <f t="shared" si="158"/>
        <v/>
      </c>
      <c r="CJ137" s="2" t="str">
        <f t="shared" si="158"/>
        <v/>
      </c>
      <c r="CK137" s="2" t="str">
        <f t="shared" si="158"/>
        <v/>
      </c>
      <c r="CL137" s="2" t="str">
        <f t="shared" si="158"/>
        <v/>
      </c>
      <c r="CM137" s="2" t="str">
        <f t="shared" si="158"/>
        <v/>
      </c>
      <c r="CN137" s="2" t="str">
        <f t="shared" si="158"/>
        <v/>
      </c>
      <c r="CO137" s="2" t="str">
        <f t="shared" si="158"/>
        <v/>
      </c>
      <c r="CP137" s="2" t="str">
        <f t="shared" si="158"/>
        <v/>
      </c>
      <c r="CQ137" s="2" t="str">
        <f t="shared" si="158"/>
        <v/>
      </c>
      <c r="CR137" s="2" t="str">
        <f t="shared" si="158"/>
        <v/>
      </c>
      <c r="CS137" s="2" t="str">
        <f t="shared" si="158"/>
        <v/>
      </c>
      <c r="CU137" s="2" t="str">
        <f t="shared" si="159"/>
        <v/>
      </c>
      <c r="CV137" s="2" t="str">
        <f t="shared" si="159"/>
        <v/>
      </c>
      <c r="CW137" s="2" t="str">
        <f t="shared" si="159"/>
        <v/>
      </c>
      <c r="CX137" s="2" t="str">
        <f t="shared" si="159"/>
        <v/>
      </c>
      <c r="CY137" s="2" t="str">
        <f t="shared" si="159"/>
        <v/>
      </c>
      <c r="CZ137" s="2" t="str">
        <f t="shared" si="159"/>
        <v/>
      </c>
      <c r="DA137" s="2" t="str">
        <f t="shared" si="159"/>
        <v/>
      </c>
      <c r="DB137" s="2" t="str">
        <f t="shared" si="159"/>
        <v/>
      </c>
      <c r="DC137" s="2" t="str">
        <f t="shared" si="159"/>
        <v/>
      </c>
      <c r="DD137" s="2" t="str">
        <f t="shared" si="159"/>
        <v/>
      </c>
      <c r="DE137" s="2" t="str">
        <f t="shared" si="159"/>
        <v/>
      </c>
      <c r="DF137" s="2" t="str">
        <f t="shared" si="159"/>
        <v/>
      </c>
      <c r="DG137" s="2" t="str">
        <f t="shared" si="159"/>
        <v/>
      </c>
      <c r="DH137" s="2" t="str">
        <f t="shared" si="159"/>
        <v/>
      </c>
      <c r="DI137" s="2" t="str">
        <f t="shared" si="159"/>
        <v/>
      </c>
      <c r="DK137" s="2">
        <f t="shared" si="166"/>
        <v>54.427869369369375</v>
      </c>
      <c r="DL137" s="2">
        <f t="shared" si="166"/>
        <v>49.753014170040494</v>
      </c>
      <c r="DM137" s="2">
        <f t="shared" si="166"/>
        <v>55.670044862676434</v>
      </c>
      <c r="DN137" s="2">
        <f t="shared" si="166"/>
        <v>51.611804318488538</v>
      </c>
      <c r="DO137" s="2">
        <f t="shared" si="166"/>
        <v>46.255697031039134</v>
      </c>
      <c r="DP137" s="2">
        <f t="shared" si="166"/>
        <v>50.323684885290149</v>
      </c>
      <c r="DQ137" s="2">
        <f t="shared" si="166"/>
        <v>51.11161976146186</v>
      </c>
      <c r="DR137" s="2">
        <f t="shared" si="166"/>
        <v>44.03350472334683</v>
      </c>
      <c r="DS137" s="2">
        <f t="shared" si="166"/>
        <v>43.82610850202429</v>
      </c>
      <c r="DT137" s="2">
        <f t="shared" si="166"/>
        <v>48.72187329029434</v>
      </c>
      <c r="DU137" s="2">
        <f t="shared" si="166"/>
        <v>50.054345114345111</v>
      </c>
      <c r="DV137" s="2">
        <f t="shared" si="166"/>
        <v>60.649728197833461</v>
      </c>
      <c r="DW137" s="2">
        <f t="shared" si="166"/>
        <v>59.170743792172729</v>
      </c>
      <c r="DX137" s="2">
        <f t="shared" si="166"/>
        <v>56.972664642375165</v>
      </c>
      <c r="DY137" s="2">
        <f t="shared" si="166"/>
        <v>44.552780952380957</v>
      </c>
      <c r="EA137" s="2">
        <f t="shared" si="153"/>
        <v>20.292691745967854</v>
      </c>
      <c r="EB137" s="2">
        <f t="shared" si="153"/>
        <v>21.681724722682645</v>
      </c>
      <c r="EC137" s="2">
        <f t="shared" si="153"/>
        <v>23.161480140568816</v>
      </c>
      <c r="ED137" s="2">
        <f t="shared" si="153"/>
        <v>26.038078947368419</v>
      </c>
      <c r="EE137" s="2">
        <f t="shared" si="152"/>
        <v>27.090744437732805</v>
      </c>
      <c r="EF137" s="2">
        <f t="shared" si="152"/>
        <v>29.146848143594781</v>
      </c>
      <c r="EG137" s="2">
        <f t="shared" si="152"/>
        <v>29.816507917383824</v>
      </c>
      <c r="EH137" s="2">
        <f t="shared" si="152"/>
        <v>29.026830097347506</v>
      </c>
      <c r="EI137" s="2">
        <f t="shared" si="152"/>
        <v>28.356186911764702</v>
      </c>
      <c r="EJ137" s="2">
        <f t="shared" si="152"/>
        <v>27.885537523689202</v>
      </c>
      <c r="EK137" s="2">
        <f t="shared" si="152"/>
        <v>25.974570201577563</v>
      </c>
      <c r="EL137" s="2">
        <f t="shared" si="152"/>
        <v>24.228827608809652</v>
      </c>
      <c r="EM137" s="2">
        <f t="shared" si="135"/>
        <v>23.716606955066919</v>
      </c>
      <c r="EN137" s="2">
        <f t="shared" si="135"/>
        <v>25.779443857246434</v>
      </c>
      <c r="EO137" s="2">
        <f t="shared" si="135"/>
        <v>28.532556509010149</v>
      </c>
      <c r="EQ137" s="2">
        <f t="shared" si="167"/>
        <v>20.361532544313647</v>
      </c>
      <c r="ER137" s="2">
        <f t="shared" si="167"/>
        <v>21.545266035889014</v>
      </c>
      <c r="ES137" s="2">
        <f t="shared" si="167"/>
        <v>23.000983752300129</v>
      </c>
      <c r="ET137" s="2">
        <f t="shared" si="167"/>
        <v>25.942809835631792</v>
      </c>
      <c r="EU137" s="2">
        <f t="shared" si="167"/>
        <v>27.026724165778106</v>
      </c>
      <c r="EV137" s="2">
        <f t="shared" si="167"/>
        <v>29.093805165592052</v>
      </c>
      <c r="EW137" s="2">
        <f t="shared" si="167"/>
        <v>29.784435683456664</v>
      </c>
      <c r="EX137" s="2">
        <f t="shared" si="167"/>
        <v>28.979165237656506</v>
      </c>
      <c r="EY137" s="2">
        <f t="shared" si="167"/>
        <v>28.144384153365912</v>
      </c>
      <c r="EZ137" s="2">
        <f t="shared" si="167"/>
        <v>27.82415982902095</v>
      </c>
      <c r="FA137" s="2">
        <f t="shared" si="167"/>
        <v>25.821847230639776</v>
      </c>
      <c r="FB137" s="2">
        <f t="shared" si="167"/>
        <v>24.254804215764384</v>
      </c>
      <c r="FC137" s="2">
        <f t="shared" si="167"/>
        <v>23.775439327095825</v>
      </c>
      <c r="FD137" s="2">
        <f t="shared" si="167"/>
        <v>25.63801318465125</v>
      </c>
      <c r="FE137" s="2">
        <f t="shared" si="167"/>
        <v>28.220123420752124</v>
      </c>
      <c r="FG137" s="2">
        <f t="shared" si="168"/>
        <v>0.9999668958783392</v>
      </c>
      <c r="FH137" s="2">
        <f t="shared" si="168"/>
        <v>0.99996385711886548</v>
      </c>
      <c r="FI137" s="2">
        <f t="shared" si="168"/>
        <v>0.99996633778460453</v>
      </c>
      <c r="FJ137" s="2">
        <f t="shared" si="168"/>
        <v>0.99996463705275995</v>
      </c>
      <c r="FK137" s="2">
        <f t="shared" si="168"/>
        <v>0.99997017450551806</v>
      </c>
      <c r="FL137" s="2">
        <f t="shared" si="168"/>
        <v>0.99997216349411899</v>
      </c>
      <c r="FM137" s="2">
        <f t="shared" si="168"/>
        <v>0.99996578422914473</v>
      </c>
      <c r="FN137" s="2">
        <f t="shared" si="168"/>
        <v>0.99997223699963789</v>
      </c>
      <c r="FO137" s="2">
        <f t="shared" si="168"/>
        <v>0.99996694290070465</v>
      </c>
      <c r="FP137" s="2">
        <f t="shared" si="168"/>
        <v>0.99997194880420781</v>
      </c>
      <c r="FQ137" s="2">
        <f t="shared" si="168"/>
        <v>0.99997346991565916</v>
      </c>
      <c r="FR137" s="2">
        <f t="shared" si="168"/>
        <v>0.99996842578389278</v>
      </c>
      <c r="FS137" s="2">
        <f t="shared" si="168"/>
        <v>0.99996658325848553</v>
      </c>
      <c r="FT137" s="2">
        <f t="shared" si="168"/>
        <v>0.99996965999243215</v>
      </c>
      <c r="FU137" s="2">
        <f t="shared" si="168"/>
        <v>0.9999733341606637</v>
      </c>
      <c r="FW137" s="2">
        <f t="shared" si="160"/>
        <v>6.5166384028704811E-6</v>
      </c>
      <c r="FX137" s="2">
        <f t="shared" si="160"/>
        <v>2.9844136188978234E-5</v>
      </c>
      <c r="FY137" s="2">
        <f t="shared" si="160"/>
        <v>2.932890118212163E-5</v>
      </c>
      <c r="FZ137" s="2">
        <f t="shared" si="160"/>
        <v>3.6123879362403152E-5</v>
      </c>
      <c r="GA137" s="2">
        <f t="shared" si="160"/>
        <v>3.5725475325898766E-5</v>
      </c>
      <c r="GB137" s="2">
        <f t="shared" si="160"/>
        <v>3.6131979792854953E-5</v>
      </c>
      <c r="GC137" s="2">
        <f t="shared" si="160"/>
        <v>2.5717510458612142E-5</v>
      </c>
      <c r="GD137" s="2">
        <f t="shared" si="160"/>
        <v>4.6669749515610956E-5</v>
      </c>
      <c r="GE137" s="2">
        <f t="shared" si="160"/>
        <v>5.8537842326627291E-5</v>
      </c>
      <c r="GF137" s="2">
        <f t="shared" si="160"/>
        <v>3.6891324600638946E-5</v>
      </c>
      <c r="GG137" s="2">
        <f t="shared" si="160"/>
        <v>2.7415704390293077E-5</v>
      </c>
      <c r="GH137" s="2">
        <f t="shared" si="160"/>
        <v>2.347465122568604E-5</v>
      </c>
      <c r="GI137" s="2">
        <f t="shared" si="160"/>
        <v>2.0782268547488692E-5</v>
      </c>
      <c r="GJ137" s="2">
        <f t="shared" si="160"/>
        <v>1.9105445843641185E-5</v>
      </c>
      <c r="GK137" s="2">
        <f t="shared" si="160"/>
        <v>1.0798630504811571E-5</v>
      </c>
      <c r="GM137" s="107">
        <f t="shared" si="161"/>
        <v>2.5935530285765852E-78</v>
      </c>
      <c r="GN137" s="107">
        <f t="shared" si="161"/>
        <v>1.6106334950546477E-87</v>
      </c>
      <c r="GO137" s="107">
        <f t="shared" si="161"/>
        <v>7.275091766823738E-86</v>
      </c>
      <c r="GP137" s="107">
        <f t="shared" si="161"/>
        <v>7.472868999563433E-90</v>
      </c>
      <c r="GQ137" s="107">
        <f t="shared" si="161"/>
        <v>7.4067335626282732E-99</v>
      </c>
      <c r="GR137" s="107">
        <f t="shared" si="161"/>
        <v>2.356425848663447E-106</v>
      </c>
      <c r="GS137" s="107">
        <f t="shared" si="161"/>
        <v>8.7821739333076933E-104</v>
      </c>
      <c r="GT137" s="107">
        <f t="shared" si="161"/>
        <v>1.4179975826448137E-106</v>
      </c>
      <c r="GU137" s="107">
        <f t="shared" si="161"/>
        <v>1.9739788889600097E-106</v>
      </c>
      <c r="GV137" s="107">
        <f t="shared" si="161"/>
        <v>7.12094334482975E-113</v>
      </c>
      <c r="GW137" s="107">
        <f t="shared" si="161"/>
        <v>2.3635057281095175E-108</v>
      </c>
      <c r="GX137" s="107">
        <f t="shared" si="161"/>
        <v>7.9391809058793297E-109</v>
      </c>
      <c r="GY137" s="107">
        <f t="shared" si="161"/>
        <v>2.1413077101458171E-100</v>
      </c>
      <c r="GZ137" s="107">
        <f t="shared" si="161"/>
        <v>4.2695031761442562E-95</v>
      </c>
      <c r="HA137" s="107">
        <f t="shared" si="161"/>
        <v>4.16292623959866E-103</v>
      </c>
      <c r="HC137" s="107">
        <f t="shared" si="155"/>
        <v>1.611219527508985E-21</v>
      </c>
      <c r="HD137" s="107">
        <f t="shared" si="155"/>
        <v>5.4632966426259331E-24</v>
      </c>
      <c r="HE137" s="107">
        <f t="shared" si="155"/>
        <v>1.0228663036255003E-23</v>
      </c>
      <c r="HF137" s="107">
        <f t="shared" si="155"/>
        <v>4.0293167354571274E-25</v>
      </c>
      <c r="HG137" s="107">
        <f t="shared" si="155"/>
        <v>2.6400930276456498E-28</v>
      </c>
      <c r="HH137" s="107">
        <f t="shared" si="155"/>
        <v>4.1025007496093898E-31</v>
      </c>
      <c r="HI137" s="107">
        <f t="shared" si="155"/>
        <v>5.5087493258064468E-29</v>
      </c>
      <c r="HJ137" s="107">
        <f t="shared" si="155"/>
        <v>2.0330184440116695E-32</v>
      </c>
      <c r="HK137" s="107">
        <f t="shared" si="155"/>
        <v>9.7320808036898135E-33</v>
      </c>
      <c r="HL137" s="107">
        <f t="shared" si="165"/>
        <v>1.06075837287012E-33</v>
      </c>
      <c r="HM137" s="107">
        <f t="shared" si="165"/>
        <v>2.6693677272321382E-31</v>
      </c>
      <c r="HN137" s="107">
        <f t="shared" si="165"/>
        <v>1.1649176132695279E-29</v>
      </c>
      <c r="HO137" s="107">
        <f t="shared" si="165"/>
        <v>1.2427150270342028E-26</v>
      </c>
      <c r="HP137" s="107">
        <f t="shared" si="165"/>
        <v>5.4663974918723875E-25</v>
      </c>
      <c r="HQ137" s="107">
        <f t="shared" si="165"/>
        <v>3.7960618679447369E-28</v>
      </c>
      <c r="HS137" s="107">
        <f t="shared" si="162"/>
        <v>1.862393518319283E-2</v>
      </c>
      <c r="HT137" s="107">
        <f t="shared" si="162"/>
        <v>2.9871438573574188E-2</v>
      </c>
      <c r="HU137" s="107">
        <f t="shared" si="162"/>
        <v>3.3418473433182168E-2</v>
      </c>
      <c r="HV137" s="107">
        <f t="shared" si="162"/>
        <v>3.4323299889761884E-2</v>
      </c>
      <c r="HW137" s="107">
        <f t="shared" si="162"/>
        <v>3.2928138529043867E-2</v>
      </c>
      <c r="HX137" s="107">
        <f t="shared" si="162"/>
        <v>3.1766163286404289E-2</v>
      </c>
      <c r="HY137" s="107">
        <f t="shared" si="162"/>
        <v>1.9194875924756424E-2</v>
      </c>
      <c r="HZ137" s="107">
        <f t="shared" si="162"/>
        <v>4.4423895624052051E-2</v>
      </c>
      <c r="IA137" s="107">
        <f t="shared" si="162"/>
        <v>4.8660270480582364E-2</v>
      </c>
      <c r="IB137" s="107">
        <f t="shared" si="162"/>
        <v>3.04481159338219E-2</v>
      </c>
      <c r="IC137" s="107">
        <f t="shared" si="162"/>
        <v>2.4680431863888866E-2</v>
      </c>
      <c r="ID137" s="107">
        <f t="shared" si="162"/>
        <v>1.4485288105106072E-2</v>
      </c>
      <c r="IE137" s="107">
        <f t="shared" si="162"/>
        <v>1.4489046327901189E-2</v>
      </c>
      <c r="IF137" s="107">
        <f t="shared" si="162"/>
        <v>1.9313683901224721E-2</v>
      </c>
      <c r="IG137" s="107">
        <f t="shared" si="162"/>
        <v>1.4212165097849788E-2</v>
      </c>
      <c r="II137" s="107">
        <f t="shared" si="163"/>
        <v>1.6184867798941827E-17</v>
      </c>
      <c r="IJ137" s="107">
        <f t="shared" si="163"/>
        <v>2.0974294877629115E-15</v>
      </c>
      <c r="IK137" s="107">
        <f t="shared" si="163"/>
        <v>5.4025433168839172E-15</v>
      </c>
      <c r="IL137" s="107">
        <f t="shared" si="163"/>
        <v>3.309367007694177E-15</v>
      </c>
      <c r="IM137" s="107">
        <f t="shared" si="163"/>
        <v>3.7671394948086621E-16</v>
      </c>
      <c r="IN137" s="107">
        <f t="shared" si="163"/>
        <v>4.856478123114847E-17</v>
      </c>
      <c r="IO137" s="107">
        <f t="shared" si="163"/>
        <v>2.4708574418295972E-18</v>
      </c>
      <c r="IP137" s="107">
        <f t="shared" si="163"/>
        <v>2.6835640016371388E-16</v>
      </c>
      <c r="IQ137" s="107">
        <f t="shared" si="163"/>
        <v>4.2751522581272929E-16</v>
      </c>
      <c r="IR137" s="107">
        <f t="shared" si="163"/>
        <v>5.7770587098515625E-18</v>
      </c>
      <c r="IS137" s="107">
        <f t="shared" si="163"/>
        <v>4.7599932214153908E-18</v>
      </c>
      <c r="IT137" s="107">
        <f t="shared" si="163"/>
        <v>3.4166183964811288E-19</v>
      </c>
      <c r="IU137" s="107">
        <f t="shared" si="163"/>
        <v>2.3309481797597029E-18</v>
      </c>
      <c r="IV137" s="107">
        <f t="shared" si="163"/>
        <v>2.0962505866890424E-17</v>
      </c>
      <c r="IW137" s="107">
        <f t="shared" si="163"/>
        <v>1.9070636617685461E-15</v>
      </c>
      <c r="IY137" s="107">
        <f t="shared" si="164"/>
        <v>1.8623935183192847E-2</v>
      </c>
      <c r="IZ137" s="107">
        <f t="shared" si="164"/>
        <v>2.9871438573576287E-2</v>
      </c>
      <c r="JA137" s="107">
        <f t="shared" si="164"/>
        <v>3.3418473433187573E-2</v>
      </c>
      <c r="JB137" s="107">
        <f t="shared" si="164"/>
        <v>3.4323299889765194E-2</v>
      </c>
      <c r="JC137" s="107">
        <f t="shared" si="164"/>
        <v>3.2928138529044242E-2</v>
      </c>
      <c r="JD137" s="107">
        <f t="shared" si="164"/>
        <v>3.1766163286404338E-2</v>
      </c>
      <c r="JE137" s="107">
        <f t="shared" si="164"/>
        <v>1.9194875924756428E-2</v>
      </c>
      <c r="JF137" s="107">
        <f t="shared" si="164"/>
        <v>4.4423895624052322E-2</v>
      </c>
      <c r="JG137" s="107">
        <f t="shared" si="164"/>
        <v>4.8660270480582794E-2</v>
      </c>
      <c r="JH137" s="107">
        <f t="shared" si="164"/>
        <v>3.0448115933821907E-2</v>
      </c>
      <c r="JI137" s="107">
        <f t="shared" si="164"/>
        <v>2.4680431863888869E-2</v>
      </c>
      <c r="JJ137" s="107">
        <f t="shared" si="164"/>
        <v>1.4485288105106072E-2</v>
      </c>
      <c r="JK137" s="107">
        <f t="shared" si="164"/>
        <v>1.4489046327901191E-2</v>
      </c>
      <c r="JL137" s="107">
        <f t="shared" si="164"/>
        <v>1.9313683901224742E-2</v>
      </c>
      <c r="JM137" s="107">
        <f t="shared" si="164"/>
        <v>1.4212165097851694E-2</v>
      </c>
    </row>
    <row r="138" spans="2:273" x14ac:dyDescent="0.25">
      <c r="B138" s="2">
        <v>110</v>
      </c>
      <c r="C138" s="37">
        <v>22.164000000000001</v>
      </c>
      <c r="D138" s="37">
        <v>21.298999999999999</v>
      </c>
      <c r="E138" s="37">
        <v>24.06</v>
      </c>
      <c r="F138" s="37">
        <v>28.332999999999998</v>
      </c>
      <c r="G138" s="37">
        <v>29.353999999999999</v>
      </c>
      <c r="H138" s="37">
        <v>30.456</v>
      </c>
      <c r="I138" s="37">
        <v>32.758000000000003</v>
      </c>
      <c r="J138" s="37">
        <v>31.27</v>
      </c>
      <c r="K138" s="37">
        <v>31.302</v>
      </c>
      <c r="L138" s="37">
        <v>31.222000000000001</v>
      </c>
      <c r="M138" s="37">
        <v>28.762</v>
      </c>
      <c r="N138" s="37">
        <v>28.905000000000001</v>
      </c>
      <c r="O138" s="37">
        <v>28</v>
      </c>
      <c r="P138" s="37">
        <v>32.872999999999998</v>
      </c>
      <c r="Q138" s="37">
        <v>38.200000000000003</v>
      </c>
      <c r="S138" s="4">
        <f t="shared" si="97"/>
        <v>20.25282673899282</v>
      </c>
      <c r="T138" s="4">
        <f t="shared" si="98"/>
        <v>22.476920277337609</v>
      </c>
      <c r="U138" s="4">
        <f t="shared" si="99"/>
        <v>25.036870485373377</v>
      </c>
      <c r="V138" s="4">
        <f t="shared" si="100"/>
        <v>28.986791162553345</v>
      </c>
      <c r="W138" s="4">
        <f t="shared" si="101"/>
        <v>30.843798782328388</v>
      </c>
      <c r="X138" s="4">
        <f t="shared" si="102"/>
        <v>33.468950151498909</v>
      </c>
      <c r="Y138" s="4">
        <f t="shared" si="103"/>
        <v>33.126040319401973</v>
      </c>
      <c r="Z138" s="4">
        <f t="shared" si="104"/>
        <v>36.44714858525564</v>
      </c>
      <c r="AA138" s="4">
        <f t="shared" si="105"/>
        <v>37.375108787759636</v>
      </c>
      <c r="AB138" s="4">
        <f t="shared" si="106"/>
        <v>34.632359061285506</v>
      </c>
      <c r="AC138" s="4">
        <f t="shared" si="107"/>
        <v>32.165814541990102</v>
      </c>
      <c r="AD138" s="4">
        <f t="shared" si="108"/>
        <v>28.728433044254942</v>
      </c>
      <c r="AE138" s="4">
        <f t="shared" si="109"/>
        <v>28.327101114370162</v>
      </c>
      <c r="AF138" s="4">
        <f t="shared" si="110"/>
        <v>32.934822422127162</v>
      </c>
      <c r="AG138" s="4">
        <f t="shared" si="110"/>
        <v>38.268983896332294</v>
      </c>
      <c r="AI138" s="4">
        <f t="shared" si="111"/>
        <v>1.9111732610071819</v>
      </c>
      <c r="AJ138" s="4">
        <f t="shared" si="112"/>
        <v>-1.1779202773376092</v>
      </c>
      <c r="AK138" s="4">
        <f t="shared" si="113"/>
        <v>-0.97687048537337873</v>
      </c>
      <c r="AL138" s="4">
        <f t="shared" si="114"/>
        <v>-0.65379116255334679</v>
      </c>
      <c r="AM138" s="4">
        <f t="shared" si="115"/>
        <v>-1.4897987823283891</v>
      </c>
      <c r="AN138" s="4">
        <f t="shared" si="116"/>
        <v>-3.0129501514989094</v>
      </c>
      <c r="AO138" s="4">
        <f t="shared" si="117"/>
        <v>-0.36804031940197035</v>
      </c>
      <c r="AP138" s="4">
        <f t="shared" si="118"/>
        <v>-5.1771485852556403</v>
      </c>
      <c r="AQ138" s="4">
        <f t="shared" si="119"/>
        <v>-6.0731087877596366</v>
      </c>
      <c r="AR138" s="4">
        <f t="shared" si="120"/>
        <v>-3.4103590612855044</v>
      </c>
      <c r="AS138" s="4">
        <f t="shared" si="121"/>
        <v>-3.4038145419901014</v>
      </c>
      <c r="AT138" s="4">
        <f t="shared" si="122"/>
        <v>0.17656695574505932</v>
      </c>
      <c r="AU138" s="4">
        <f t="shared" si="123"/>
        <v>-0.32710111437016209</v>
      </c>
      <c r="AV138" s="4">
        <f t="shared" si="154"/>
        <v>-6.18224221271646E-2</v>
      </c>
      <c r="AW138" s="4">
        <f t="shared" si="154"/>
        <v>-6.8983896332291295E-2</v>
      </c>
      <c r="AY138" s="2">
        <f t="shared" si="156"/>
        <v>20.252823245097659</v>
      </c>
      <c r="AZ138" s="2">
        <f t="shared" si="156"/>
        <v>21.653357932938139</v>
      </c>
      <c r="BA138" s="2">
        <f t="shared" si="156"/>
        <v>23.091264684822015</v>
      </c>
      <c r="BB138" s="2">
        <f t="shared" si="156"/>
        <v>25.961129588757245</v>
      </c>
      <c r="BC138" s="2">
        <f t="shared" si="156"/>
        <v>26.997232249305064</v>
      </c>
      <c r="BD138" s="2">
        <f t="shared" si="156"/>
        <v>29.116601784946923</v>
      </c>
      <c r="BE138" s="2">
        <f t="shared" si="156"/>
        <v>29.707585325773934</v>
      </c>
      <c r="BF138" s="2">
        <f t="shared" si="156"/>
        <v>28.939370840245434</v>
      </c>
      <c r="BG138" s="2">
        <f t="shared" si="156"/>
        <v>28.275943241152639</v>
      </c>
      <c r="BH138" s="2">
        <f t="shared" si="156"/>
        <v>27.770093886314417</v>
      </c>
      <c r="BI138" s="2">
        <f t="shared" si="156"/>
        <v>25.873036937580565</v>
      </c>
      <c r="BJ138" s="2">
        <f t="shared" si="156"/>
        <v>24.110605637983838</v>
      </c>
      <c r="BK138" s="2">
        <f t="shared" si="156"/>
        <v>23.605034822974925</v>
      </c>
      <c r="BL138" s="2">
        <f t="shared" si="156"/>
        <v>25.676954745183743</v>
      </c>
      <c r="BM138" s="2">
        <f t="shared" si="156"/>
        <v>28.438815032006996</v>
      </c>
      <c r="BO138" s="2" t="str">
        <f t="shared" si="157"/>
        <v/>
      </c>
      <c r="BP138" s="2" t="str">
        <f t="shared" si="157"/>
        <v/>
      </c>
      <c r="BQ138" s="2" t="str">
        <f t="shared" si="157"/>
        <v/>
      </c>
      <c r="BR138" s="2" t="str">
        <f t="shared" si="157"/>
        <v/>
      </c>
      <c r="BS138" s="2" t="str">
        <f t="shared" si="157"/>
        <v/>
      </c>
      <c r="BT138" s="2" t="str">
        <f t="shared" si="157"/>
        <v/>
      </c>
      <c r="BU138" s="2" t="str">
        <f t="shared" si="157"/>
        <v/>
      </c>
      <c r="BV138" s="2" t="str">
        <f t="shared" si="157"/>
        <v/>
      </c>
      <c r="BW138" s="2" t="str">
        <f t="shared" si="157"/>
        <v/>
      </c>
      <c r="BX138" s="2" t="str">
        <f t="shared" si="157"/>
        <v/>
      </c>
      <c r="BY138" s="2" t="str">
        <f t="shared" si="157"/>
        <v/>
      </c>
      <c r="BZ138" s="2" t="str">
        <f t="shared" si="157"/>
        <v/>
      </c>
      <c r="CA138" s="2" t="str">
        <f t="shared" si="157"/>
        <v/>
      </c>
      <c r="CB138" s="2" t="str">
        <f t="shared" si="157"/>
        <v/>
      </c>
      <c r="CC138" s="2" t="str">
        <f t="shared" si="157"/>
        <v/>
      </c>
      <c r="CE138" s="2" t="str">
        <f t="shared" si="158"/>
        <v/>
      </c>
      <c r="CF138" s="2" t="str">
        <f t="shared" si="158"/>
        <v/>
      </c>
      <c r="CG138" s="2" t="str">
        <f t="shared" si="158"/>
        <v/>
      </c>
      <c r="CH138" s="2" t="str">
        <f t="shared" si="158"/>
        <v/>
      </c>
      <c r="CI138" s="2" t="str">
        <f t="shared" si="158"/>
        <v/>
      </c>
      <c r="CJ138" s="2" t="str">
        <f t="shared" si="158"/>
        <v/>
      </c>
      <c r="CK138" s="2" t="str">
        <f t="shared" si="158"/>
        <v/>
      </c>
      <c r="CL138" s="2" t="str">
        <f t="shared" si="158"/>
        <v/>
      </c>
      <c r="CM138" s="2" t="str">
        <f t="shared" si="158"/>
        <v/>
      </c>
      <c r="CN138" s="2" t="str">
        <f t="shared" si="158"/>
        <v/>
      </c>
      <c r="CO138" s="2" t="str">
        <f t="shared" si="158"/>
        <v/>
      </c>
      <c r="CP138" s="2" t="str">
        <f t="shared" si="158"/>
        <v/>
      </c>
      <c r="CQ138" s="2" t="str">
        <f t="shared" si="158"/>
        <v/>
      </c>
      <c r="CR138" s="2" t="str">
        <f t="shared" si="158"/>
        <v/>
      </c>
      <c r="CS138" s="2" t="str">
        <f t="shared" si="158"/>
        <v/>
      </c>
      <c r="CU138" s="2" t="str">
        <f t="shared" si="159"/>
        <v/>
      </c>
      <c r="CV138" s="2" t="str">
        <f t="shared" si="159"/>
        <v/>
      </c>
      <c r="CW138" s="2" t="str">
        <f t="shared" si="159"/>
        <v/>
      </c>
      <c r="CX138" s="2" t="str">
        <f t="shared" si="159"/>
        <v/>
      </c>
      <c r="CY138" s="2" t="str">
        <f t="shared" si="159"/>
        <v/>
      </c>
      <c r="CZ138" s="2" t="str">
        <f t="shared" si="159"/>
        <v/>
      </c>
      <c r="DA138" s="2" t="str">
        <f t="shared" si="159"/>
        <v/>
      </c>
      <c r="DB138" s="2" t="str">
        <f t="shared" si="159"/>
        <v/>
      </c>
      <c r="DC138" s="2" t="str">
        <f t="shared" si="159"/>
        <v/>
      </c>
      <c r="DD138" s="2" t="str">
        <f t="shared" si="159"/>
        <v/>
      </c>
      <c r="DE138" s="2" t="str">
        <f t="shared" si="159"/>
        <v/>
      </c>
      <c r="DF138" s="2" t="str">
        <f t="shared" si="159"/>
        <v/>
      </c>
      <c r="DG138" s="2" t="str">
        <f t="shared" si="159"/>
        <v/>
      </c>
      <c r="DH138" s="2" t="str">
        <f t="shared" si="159"/>
        <v/>
      </c>
      <c r="DI138" s="2" t="str">
        <f t="shared" si="159"/>
        <v/>
      </c>
      <c r="DK138" s="2">
        <f t="shared" si="166"/>
        <v>54.6910900900901</v>
      </c>
      <c r="DL138" s="2">
        <f t="shared" si="166"/>
        <v>49.954569028340089</v>
      </c>
      <c r="DM138" s="2">
        <f t="shared" si="166"/>
        <v>55.92371473903053</v>
      </c>
      <c r="DN138" s="2">
        <f t="shared" si="166"/>
        <v>51.801076788124163</v>
      </c>
      <c r="DO138" s="2">
        <f t="shared" si="166"/>
        <v>46.356617881241561</v>
      </c>
      <c r="DP138" s="2">
        <f t="shared" si="166"/>
        <v>50.452608164642371</v>
      </c>
      <c r="DQ138" s="2">
        <f t="shared" si="166"/>
        <v>51.277416238100443</v>
      </c>
      <c r="DR138" s="2">
        <f t="shared" si="166"/>
        <v>44.103175573549265</v>
      </c>
      <c r="DS138" s="2">
        <f t="shared" si="166"/>
        <v>43.914288056680164</v>
      </c>
      <c r="DT138" s="2">
        <f t="shared" si="166"/>
        <v>48.866024400919137</v>
      </c>
      <c r="DU138" s="2">
        <f t="shared" si="166"/>
        <v>50.223656526972306</v>
      </c>
      <c r="DV138" s="2">
        <f t="shared" si="166"/>
        <v>60.942274865959078</v>
      </c>
      <c r="DW138" s="2">
        <f t="shared" si="166"/>
        <v>59.447259784075563</v>
      </c>
      <c r="DX138" s="2">
        <f t="shared" si="166"/>
        <v>57.209199662618076</v>
      </c>
      <c r="DY138" s="2">
        <f t="shared" si="166"/>
        <v>44.650966946778709</v>
      </c>
      <c r="EA138" s="2">
        <f t="shared" si="153"/>
        <v>20.251917200931487</v>
      </c>
      <c r="EB138" s="2">
        <f t="shared" si="153"/>
        <v>21.652551574652556</v>
      </c>
      <c r="EC138" s="2">
        <f t="shared" si="153"/>
        <v>23.090392775416806</v>
      </c>
      <c r="ED138" s="2">
        <f t="shared" si="153"/>
        <v>25.960407894736843</v>
      </c>
      <c r="EE138" s="2">
        <f t="shared" si="152"/>
        <v>26.996775546159263</v>
      </c>
      <c r="EF138" s="2">
        <f t="shared" si="152"/>
        <v>29.11613329235308</v>
      </c>
      <c r="EG138" s="2">
        <f t="shared" si="152"/>
        <v>29.70699886894517</v>
      </c>
      <c r="EH138" s="2">
        <f t="shared" si="152"/>
        <v>28.939038295972136</v>
      </c>
      <c r="EI138" s="2">
        <f t="shared" si="152"/>
        <v>28.275547647058822</v>
      </c>
      <c r="EJ138" s="2">
        <f t="shared" si="152"/>
        <v>27.769626194988426</v>
      </c>
      <c r="EK138" s="2">
        <f t="shared" si="152"/>
        <v>25.872529126497227</v>
      </c>
      <c r="EL138" s="2">
        <f t="shared" si="152"/>
        <v>24.109679798112218</v>
      </c>
      <c r="EM138" s="2">
        <f t="shared" si="135"/>
        <v>23.604080873565962</v>
      </c>
      <c r="EN138" s="2">
        <f t="shared" si="135"/>
        <v>25.676197857085313</v>
      </c>
      <c r="EO138" s="2">
        <f t="shared" si="135"/>
        <v>28.43847604865984</v>
      </c>
      <c r="EQ138" s="2">
        <f t="shared" si="167"/>
        <v>20.305720927037047</v>
      </c>
      <c r="ER138" s="2">
        <f t="shared" si="167"/>
        <v>21.488086074271486</v>
      </c>
      <c r="ES138" s="2">
        <f t="shared" si="167"/>
        <v>22.927298094834306</v>
      </c>
      <c r="ET138" s="2">
        <f t="shared" si="167"/>
        <v>25.868709450916423</v>
      </c>
      <c r="EU138" s="2">
        <f t="shared" si="167"/>
        <v>26.95323627683522</v>
      </c>
      <c r="EV138" s="2">
        <f t="shared" si="167"/>
        <v>29.043853680255573</v>
      </c>
      <c r="EW138" s="2">
        <f t="shared" si="167"/>
        <v>29.71317545321514</v>
      </c>
      <c r="EX138" s="2">
        <f t="shared" si="167"/>
        <v>28.907186812107032</v>
      </c>
      <c r="EY138" s="2">
        <f t="shared" si="167"/>
        <v>28.071273991190527</v>
      </c>
      <c r="EZ138" s="2">
        <f t="shared" si="167"/>
        <v>27.718416939110863</v>
      </c>
      <c r="FA138" s="2">
        <f t="shared" si="167"/>
        <v>25.717302199181589</v>
      </c>
      <c r="FB138" s="2">
        <f t="shared" si="167"/>
        <v>24.179441970725787</v>
      </c>
      <c r="FC138" s="2">
        <f t="shared" si="167"/>
        <v>23.700647880417765</v>
      </c>
      <c r="FD138" s="2">
        <f t="shared" si="167"/>
        <v>25.548990793476289</v>
      </c>
      <c r="FE138" s="2">
        <f t="shared" si="167"/>
        <v>28.113181300101331</v>
      </c>
      <c r="FG138" s="2">
        <f t="shared" si="168"/>
        <v>0.99997370428244248</v>
      </c>
      <c r="FH138" s="2">
        <f t="shared" si="168"/>
        <v>0.99997129047561628</v>
      </c>
      <c r="FI138" s="2">
        <f t="shared" si="168"/>
        <v>0.99997326096674377</v>
      </c>
      <c r="FJ138" s="2">
        <f t="shared" si="168"/>
        <v>0.99997191000824115</v>
      </c>
      <c r="FK138" s="2">
        <f t="shared" si="168"/>
        <v>0.99997630862228926</v>
      </c>
      <c r="FL138" s="2">
        <f t="shared" si="168"/>
        <v>0.99997788855083058</v>
      </c>
      <c r="FM138" s="2">
        <f t="shared" si="168"/>
        <v>0.99997282125587406</v>
      </c>
      <c r="FN138" s="2">
        <f t="shared" si="168"/>
        <v>0.99997794693900732</v>
      </c>
      <c r="FO138" s="2">
        <f t="shared" si="168"/>
        <v>0.99997374163414332</v>
      </c>
      <c r="FP138" s="2">
        <f t="shared" si="168"/>
        <v>0.99997771801461222</v>
      </c>
      <c r="FQ138" s="2">
        <f t="shared" si="168"/>
        <v>0.99997892628995</v>
      </c>
      <c r="FR138" s="2">
        <f t="shared" si="168"/>
        <v>0.9999749195457861</v>
      </c>
      <c r="FS138" s="2">
        <f t="shared" si="168"/>
        <v>0.99997345595626852</v>
      </c>
      <c r="FT138" s="2">
        <f t="shared" si="168"/>
        <v>0.99997589992496072</v>
      </c>
      <c r="FU138" s="2">
        <f t="shared" si="168"/>
        <v>0.99997881845474423</v>
      </c>
      <c r="FW138" s="2">
        <f t="shared" si="160"/>
        <v>8.2039478421352144E-6</v>
      </c>
      <c r="FX138" s="2">
        <f t="shared" si="160"/>
        <v>3.757125111306747E-5</v>
      </c>
      <c r="FY138" s="2">
        <f t="shared" si="160"/>
        <v>3.6922618607887805E-5</v>
      </c>
      <c r="FZ138" s="2">
        <f t="shared" si="160"/>
        <v>4.5476844339239655E-5</v>
      </c>
      <c r="GA138" s="2">
        <f t="shared" si="160"/>
        <v>4.497529270424422E-5</v>
      </c>
      <c r="GB138" s="2">
        <f t="shared" si="160"/>
        <v>4.548704198619455E-5</v>
      </c>
      <c r="GC138" s="2">
        <f t="shared" si="160"/>
        <v>3.2376211853922016E-5</v>
      </c>
      <c r="GD138" s="2">
        <f t="shared" si="160"/>
        <v>5.8753023656666739E-5</v>
      </c>
      <c r="GE138" s="2">
        <f t="shared" si="160"/>
        <v>7.3693660286577517E-5</v>
      </c>
      <c r="GF138" s="2">
        <f t="shared" si="160"/>
        <v>4.6442982386413998E-5</v>
      </c>
      <c r="GG138" s="2">
        <f t="shared" si="160"/>
        <v>3.4514081936736545E-5</v>
      </c>
      <c r="GH138" s="2">
        <f t="shared" si="160"/>
        <v>2.955265533455223E-5</v>
      </c>
      <c r="GI138" s="2">
        <f t="shared" si="160"/>
        <v>2.6163185203561712E-5</v>
      </c>
      <c r="GJ138" s="2">
        <f t="shared" si="160"/>
        <v>2.4052212292678546E-5</v>
      </c>
      <c r="GK138" s="2">
        <f t="shared" si="160"/>
        <v>1.3594632343949169E-5</v>
      </c>
      <c r="GM138" s="107">
        <f t="shared" si="161"/>
        <v>9.2055368850466294E-82</v>
      </c>
      <c r="GN138" s="107">
        <f t="shared" si="161"/>
        <v>2.0375328143844758E-91</v>
      </c>
      <c r="GO138" s="107">
        <f t="shared" si="161"/>
        <v>1.1635538936497268E-89</v>
      </c>
      <c r="GP138" s="107">
        <f t="shared" si="161"/>
        <v>7.5548449339087829E-94</v>
      </c>
      <c r="GQ138" s="107">
        <f t="shared" si="161"/>
        <v>3.4593042002524457E-103</v>
      </c>
      <c r="GR138" s="107">
        <f t="shared" si="161"/>
        <v>5.4745950066246584E-111</v>
      </c>
      <c r="GS138" s="107">
        <f t="shared" si="161"/>
        <v>2.1472894609709805E-108</v>
      </c>
      <c r="GT138" s="107">
        <f t="shared" si="161"/>
        <v>3.229878973567821E-111</v>
      </c>
      <c r="GU138" s="107">
        <f t="shared" si="161"/>
        <v>3.801223881325672E-111</v>
      </c>
      <c r="GV138" s="107">
        <f t="shared" si="161"/>
        <v>8.4368985024974159E-118</v>
      </c>
      <c r="GW138" s="107">
        <f t="shared" si="161"/>
        <v>4.7086596445072295E-113</v>
      </c>
      <c r="GX138" s="107">
        <f t="shared" si="161"/>
        <v>1.2532905142613218E-113</v>
      </c>
      <c r="GY138" s="107">
        <f t="shared" si="161"/>
        <v>7.6271516971898453E-105</v>
      </c>
      <c r="GZ138" s="107">
        <f t="shared" si="161"/>
        <v>2.8872364364033263E-99</v>
      </c>
      <c r="HA138" s="107">
        <f t="shared" si="161"/>
        <v>1.405522082933988E-107</v>
      </c>
      <c r="HC138" s="107">
        <f t="shared" si="155"/>
        <v>2.2379924809990652E-23</v>
      </c>
      <c r="HD138" s="107">
        <f t="shared" si="155"/>
        <v>4.3354069267556134E-26</v>
      </c>
      <c r="HE138" s="107">
        <f t="shared" si="155"/>
        <v>9.0579559762655119E-26</v>
      </c>
      <c r="HF138" s="107">
        <f t="shared" si="155"/>
        <v>2.6873261880761957E-27</v>
      </c>
      <c r="HG138" s="107">
        <f t="shared" si="155"/>
        <v>1.0734864785059489E-30</v>
      </c>
      <c r="HH138" s="107">
        <f t="shared" si="155"/>
        <v>1.0567693793166143E-33</v>
      </c>
      <c r="HI138" s="107">
        <f t="shared" si="155"/>
        <v>1.6790551643645702E-31</v>
      </c>
      <c r="HJ138" s="107">
        <f t="shared" si="155"/>
        <v>4.5927373956326198E-35</v>
      </c>
      <c r="HK138" s="107">
        <f t="shared" si="155"/>
        <v>1.9267957109184273E-35</v>
      </c>
      <c r="HL138" s="107">
        <f t="shared" si="165"/>
        <v>1.7466263347117873E-36</v>
      </c>
      <c r="HM138" s="107">
        <f t="shared" si="165"/>
        <v>6.5520727709519083E-34</v>
      </c>
      <c r="HN138" s="107">
        <f t="shared" si="165"/>
        <v>3.003024364573077E-32</v>
      </c>
      <c r="HO138" s="107">
        <f t="shared" si="165"/>
        <v>5.3946876084103909E-29</v>
      </c>
      <c r="HP138" s="107">
        <f t="shared" si="165"/>
        <v>3.4368076498250829E-27</v>
      </c>
      <c r="HQ138" s="107">
        <f t="shared" si="165"/>
        <v>1.352725694877361E-30</v>
      </c>
      <c r="HS138" s="107">
        <f t="shared" si="162"/>
        <v>2.5663781527481801E-2</v>
      </c>
      <c r="HT138" s="107">
        <f t="shared" si="162"/>
        <v>4.1166505515298504E-2</v>
      </c>
      <c r="HU138" s="107">
        <f t="shared" si="162"/>
        <v>4.5583698413185506E-2</v>
      </c>
      <c r="HV138" s="107">
        <f t="shared" si="162"/>
        <v>4.716312002445313E-2</v>
      </c>
      <c r="HW138" s="107">
        <f t="shared" si="162"/>
        <v>4.5800372467815958E-2</v>
      </c>
      <c r="HX138" s="107">
        <f t="shared" si="162"/>
        <v>4.470862852456603E-2</v>
      </c>
      <c r="HY138" s="107">
        <f t="shared" si="162"/>
        <v>2.7755160247975336E-2</v>
      </c>
      <c r="HZ138" s="107">
        <f t="shared" si="162"/>
        <v>6.1483629633602814E-2</v>
      </c>
      <c r="IA138" s="107">
        <f t="shared" si="162"/>
        <v>6.7367072130167238E-2</v>
      </c>
      <c r="IB138" s="107">
        <f t="shared" si="162"/>
        <v>4.3399299025796312E-2</v>
      </c>
      <c r="IC138" s="107">
        <f t="shared" si="162"/>
        <v>3.5228314675741286E-2</v>
      </c>
      <c r="ID138" s="107">
        <f t="shared" si="162"/>
        <v>2.1353577418171121E-2</v>
      </c>
      <c r="IE138" s="107">
        <f t="shared" si="162"/>
        <v>2.1077569985919548E-2</v>
      </c>
      <c r="IF138" s="107">
        <f t="shared" si="162"/>
        <v>2.7374837916196711E-2</v>
      </c>
      <c r="IG138" s="107">
        <f t="shared" si="162"/>
        <v>1.9962427405785875E-2</v>
      </c>
      <c r="II138" s="107">
        <f t="shared" si="163"/>
        <v>6.5940089016200448E-17</v>
      </c>
      <c r="IJ138" s="107">
        <f t="shared" si="163"/>
        <v>8.487554929075225E-15</v>
      </c>
      <c r="IK138" s="107">
        <f t="shared" si="163"/>
        <v>2.0942487385054964E-14</v>
      </c>
      <c r="IL138" s="107">
        <f t="shared" si="163"/>
        <v>1.3469883630790584E-14</v>
      </c>
      <c r="IM138" s="107">
        <f t="shared" si="163"/>
        <v>1.6839791406422556E-15</v>
      </c>
      <c r="IN138" s="107">
        <f t="shared" si="163"/>
        <v>2.3791609733204085E-16</v>
      </c>
      <c r="IO138" s="107">
        <f t="shared" si="163"/>
        <v>1.3062372601021456E-17</v>
      </c>
      <c r="IP138" s="107">
        <f t="shared" si="163"/>
        <v>1.2673505741415267E-15</v>
      </c>
      <c r="IQ138" s="107">
        <f t="shared" si="163"/>
        <v>2.0479424418853171E-15</v>
      </c>
      <c r="IR138" s="107">
        <f t="shared" si="163"/>
        <v>3.1182503081634117E-17</v>
      </c>
      <c r="IS138" s="107">
        <f t="shared" si="163"/>
        <v>2.4713918905675052E-17</v>
      </c>
      <c r="IT138" s="107">
        <f t="shared" si="163"/>
        <v>1.9360872734180818E-18</v>
      </c>
      <c r="IU138" s="107">
        <f t="shared" si="163"/>
        <v>1.1956983265397837E-17</v>
      </c>
      <c r="IV138" s="107">
        <f t="shared" si="163"/>
        <v>9.6960654910409925E-17</v>
      </c>
      <c r="IW138" s="107">
        <f t="shared" si="163"/>
        <v>6.8493546292372511E-15</v>
      </c>
      <c r="IY138" s="107">
        <f t="shared" si="164"/>
        <v>2.5663781527481867E-2</v>
      </c>
      <c r="IZ138" s="107">
        <f t="shared" si="164"/>
        <v>4.1166505515306991E-2</v>
      </c>
      <c r="JA138" s="107">
        <f t="shared" si="164"/>
        <v>4.5583698413206447E-2</v>
      </c>
      <c r="JB138" s="107">
        <f t="shared" si="164"/>
        <v>4.7163120024466598E-2</v>
      </c>
      <c r="JC138" s="107">
        <f t="shared" si="164"/>
        <v>4.5800372467817645E-2</v>
      </c>
      <c r="JD138" s="107">
        <f t="shared" si="164"/>
        <v>4.4708628524566266E-2</v>
      </c>
      <c r="JE138" s="107">
        <f t="shared" si="164"/>
        <v>2.775516024797535E-2</v>
      </c>
      <c r="JF138" s="107">
        <f t="shared" si="164"/>
        <v>6.1483629633604084E-2</v>
      </c>
      <c r="JG138" s="107">
        <f t="shared" si="164"/>
        <v>6.7367072130169292E-2</v>
      </c>
      <c r="JH138" s="107">
        <f t="shared" si="164"/>
        <v>4.339929902579634E-2</v>
      </c>
      <c r="JI138" s="107">
        <f t="shared" si="164"/>
        <v>3.5228314675741314E-2</v>
      </c>
      <c r="JJ138" s="107">
        <f t="shared" si="164"/>
        <v>2.1353577418171125E-2</v>
      </c>
      <c r="JK138" s="107">
        <f t="shared" si="164"/>
        <v>2.1077569985919559E-2</v>
      </c>
      <c r="JL138" s="107">
        <f t="shared" si="164"/>
        <v>2.7374837916196808E-2</v>
      </c>
      <c r="JM138" s="107">
        <f t="shared" si="164"/>
        <v>1.9962427405792724E-2</v>
      </c>
    </row>
    <row r="139" spans="2:273" x14ac:dyDescent="0.25">
      <c r="B139" s="2">
        <v>111</v>
      </c>
      <c r="C139" s="37">
        <v>21.239000000000001</v>
      </c>
      <c r="D139" s="37">
        <v>19.835999999999999</v>
      </c>
      <c r="E139" s="37">
        <v>24.521999999999998</v>
      </c>
      <c r="F139" s="37">
        <v>28.181999999999999</v>
      </c>
      <c r="G139" s="37">
        <v>28.861999999999998</v>
      </c>
      <c r="H139" s="37">
        <v>31.103000000000002</v>
      </c>
      <c r="I139" s="37">
        <v>32.712000000000003</v>
      </c>
      <c r="J139" s="37">
        <v>33.079000000000001</v>
      </c>
      <c r="K139" s="37">
        <v>33.253999999999998</v>
      </c>
      <c r="L139" s="37">
        <v>33.094999999999999</v>
      </c>
      <c r="M139" s="37">
        <v>30.413</v>
      </c>
      <c r="N139" s="37">
        <v>27.73</v>
      </c>
      <c r="O139" s="37">
        <v>29.222000000000001</v>
      </c>
      <c r="P139" s="37">
        <v>35.444000000000003</v>
      </c>
      <c r="Q139" s="37">
        <v>43.277000000000001</v>
      </c>
      <c r="S139" s="4">
        <f t="shared" si="97"/>
        <v>20.211873305979701</v>
      </c>
      <c r="T139" s="4">
        <f t="shared" si="98"/>
        <v>22.688794447635264</v>
      </c>
      <c r="U139" s="4">
        <f t="shared" si="99"/>
        <v>25.511519630906857</v>
      </c>
      <c r="V139" s="4">
        <f t="shared" si="100"/>
        <v>29.776942750598067</v>
      </c>
      <c r="W139" s="4">
        <f t="shared" si="101"/>
        <v>31.901249356437276</v>
      </c>
      <c r="X139" s="4">
        <f t="shared" si="102"/>
        <v>34.79377314484416</v>
      </c>
      <c r="Y139" s="4">
        <f t="shared" si="103"/>
        <v>34.214017610100278</v>
      </c>
      <c r="Z139" s="4">
        <f t="shared" si="104"/>
        <v>38.512104285944858</v>
      </c>
      <c r="AA139" s="4">
        <f t="shared" si="105"/>
        <v>39.881536679173436</v>
      </c>
      <c r="AB139" s="4">
        <f t="shared" si="106"/>
        <v>36.744425152737051</v>
      </c>
      <c r="AC139" s="4">
        <f t="shared" si="107"/>
        <v>34.149399231689507</v>
      </c>
      <c r="AD139" s="4">
        <f t="shared" si="108"/>
        <v>30.348169145669772</v>
      </c>
      <c r="AE139" s="4">
        <f t="shared" si="109"/>
        <v>29.927065499625837</v>
      </c>
      <c r="AF139" s="4">
        <f t="shared" si="110"/>
        <v>35.22644784401669</v>
      </c>
      <c r="AG139" s="4">
        <f t="shared" si="110"/>
        <v>41.385558812567091</v>
      </c>
      <c r="AI139" s="4">
        <f t="shared" si="111"/>
        <v>1.0271266940202999</v>
      </c>
      <c r="AJ139" s="4">
        <f t="shared" si="112"/>
        <v>-2.8527944476352651</v>
      </c>
      <c r="AK139" s="4">
        <f t="shared" si="113"/>
        <v>-0.98951963090685879</v>
      </c>
      <c r="AL139" s="4">
        <f t="shared" si="114"/>
        <v>-1.5949427505980687</v>
      </c>
      <c r="AM139" s="4">
        <f t="shared" si="115"/>
        <v>-3.0392493564372778</v>
      </c>
      <c r="AN139" s="4">
        <f t="shared" si="116"/>
        <v>-3.6907731448441581</v>
      </c>
      <c r="AO139" s="4">
        <f t="shared" si="117"/>
        <v>-1.5020176101002747</v>
      </c>
      <c r="AP139" s="4">
        <f t="shared" si="118"/>
        <v>-5.4331042859448573</v>
      </c>
      <c r="AQ139" s="4">
        <f t="shared" si="119"/>
        <v>-6.6275366791734385</v>
      </c>
      <c r="AR139" s="4">
        <f t="shared" si="120"/>
        <v>-3.6494251527370523</v>
      </c>
      <c r="AS139" s="4">
        <f t="shared" si="121"/>
        <v>-3.7363992316895072</v>
      </c>
      <c r="AT139" s="4">
        <f t="shared" si="122"/>
        <v>-2.6181691456697713</v>
      </c>
      <c r="AU139" s="4">
        <f t="shared" si="123"/>
        <v>-0.7050654996258352</v>
      </c>
      <c r="AV139" s="4">
        <f t="shared" si="154"/>
        <v>0.2175521559833129</v>
      </c>
      <c r="AW139" s="4">
        <f t="shared" si="154"/>
        <v>1.8914411874329105</v>
      </c>
      <c r="AY139" s="2">
        <f t="shared" si="156"/>
        <v>20.211868755731569</v>
      </c>
      <c r="AZ139" s="2">
        <f t="shared" si="156"/>
        <v>21.624020009876833</v>
      </c>
      <c r="BA139" s="2">
        <f t="shared" si="156"/>
        <v>23.020001975648405</v>
      </c>
      <c r="BB139" s="2">
        <f t="shared" si="156"/>
        <v>25.883314330676146</v>
      </c>
      <c r="BC139" s="2">
        <f t="shared" si="156"/>
        <v>26.90317334605033</v>
      </c>
      <c r="BD139" s="2">
        <f t="shared" si="156"/>
        <v>29.085790754551262</v>
      </c>
      <c r="BE139" s="2">
        <f t="shared" si="156"/>
        <v>29.597963257773355</v>
      </c>
      <c r="BF139" s="2">
        <f t="shared" si="156"/>
        <v>28.851513703682446</v>
      </c>
      <c r="BG139" s="2">
        <f t="shared" si="156"/>
        <v>28.195219841839698</v>
      </c>
      <c r="BH139" s="2">
        <f t="shared" si="156"/>
        <v>27.654090460948343</v>
      </c>
      <c r="BI139" s="2">
        <f t="shared" si="156"/>
        <v>25.77089336635062</v>
      </c>
      <c r="BJ139" s="2">
        <f t="shared" si="156"/>
        <v>23.99127820064885</v>
      </c>
      <c r="BK139" s="2">
        <f t="shared" si="156"/>
        <v>23.492323164674175</v>
      </c>
      <c r="BL139" s="2">
        <f t="shared" si="156"/>
        <v>25.573558591314054</v>
      </c>
      <c r="BM139" s="2">
        <f t="shared" si="156"/>
        <v>28.344665813785095</v>
      </c>
      <c r="BO139" s="2" t="str">
        <f t="shared" si="157"/>
        <v/>
      </c>
      <c r="BP139" s="2" t="str">
        <f t="shared" si="157"/>
        <v/>
      </c>
      <c r="BQ139" s="2" t="str">
        <f t="shared" si="157"/>
        <v/>
      </c>
      <c r="BR139" s="2" t="str">
        <f t="shared" si="157"/>
        <v/>
      </c>
      <c r="BS139" s="2" t="str">
        <f t="shared" si="157"/>
        <v/>
      </c>
      <c r="BT139" s="2" t="str">
        <f t="shared" si="157"/>
        <v/>
      </c>
      <c r="BU139" s="2" t="str">
        <f t="shared" si="157"/>
        <v/>
      </c>
      <c r="BV139" s="2" t="str">
        <f t="shared" si="157"/>
        <v/>
      </c>
      <c r="BW139" s="2" t="str">
        <f t="shared" si="157"/>
        <v/>
      </c>
      <c r="BX139" s="2" t="str">
        <f t="shared" si="157"/>
        <v/>
      </c>
      <c r="BY139" s="2" t="str">
        <f t="shared" si="157"/>
        <v/>
      </c>
      <c r="BZ139" s="2" t="str">
        <f t="shared" si="157"/>
        <v/>
      </c>
      <c r="CA139" s="2" t="str">
        <f t="shared" si="157"/>
        <v/>
      </c>
      <c r="CB139" s="2" t="str">
        <f t="shared" si="157"/>
        <v/>
      </c>
      <c r="CC139" s="2" t="str">
        <f t="shared" si="157"/>
        <v/>
      </c>
      <c r="CE139" s="2" t="str">
        <f t="shared" si="158"/>
        <v/>
      </c>
      <c r="CF139" s="2" t="str">
        <f t="shared" si="158"/>
        <v/>
      </c>
      <c r="CG139" s="2" t="str">
        <f t="shared" si="158"/>
        <v/>
      </c>
      <c r="CH139" s="2" t="str">
        <f t="shared" si="158"/>
        <v/>
      </c>
      <c r="CI139" s="2" t="str">
        <f t="shared" si="158"/>
        <v/>
      </c>
      <c r="CJ139" s="2" t="str">
        <f t="shared" si="158"/>
        <v/>
      </c>
      <c r="CK139" s="2" t="str">
        <f t="shared" si="158"/>
        <v/>
      </c>
      <c r="CL139" s="2" t="str">
        <f t="shared" si="158"/>
        <v/>
      </c>
      <c r="CM139" s="2" t="str">
        <f t="shared" si="158"/>
        <v/>
      </c>
      <c r="CN139" s="2" t="str">
        <f t="shared" si="158"/>
        <v/>
      </c>
      <c r="CO139" s="2" t="str">
        <f t="shared" si="158"/>
        <v/>
      </c>
      <c r="CP139" s="2" t="str">
        <f t="shared" si="158"/>
        <v/>
      </c>
      <c r="CQ139" s="2" t="str">
        <f t="shared" si="158"/>
        <v/>
      </c>
      <c r="CR139" s="2" t="str">
        <f t="shared" si="158"/>
        <v/>
      </c>
      <c r="CS139" s="2" t="str">
        <f t="shared" si="158"/>
        <v/>
      </c>
      <c r="CU139" s="2" t="str">
        <f t="shared" si="159"/>
        <v/>
      </c>
      <c r="CV139" s="2" t="str">
        <f t="shared" si="159"/>
        <v/>
      </c>
      <c r="CW139" s="2" t="str">
        <f t="shared" si="159"/>
        <v/>
      </c>
      <c r="CX139" s="2" t="str">
        <f t="shared" si="159"/>
        <v/>
      </c>
      <c r="CY139" s="2" t="str">
        <f t="shared" si="159"/>
        <v/>
      </c>
      <c r="CZ139" s="2" t="str">
        <f t="shared" si="159"/>
        <v/>
      </c>
      <c r="DA139" s="2" t="str">
        <f t="shared" si="159"/>
        <v/>
      </c>
      <c r="DB139" s="2" t="str">
        <f t="shared" si="159"/>
        <v/>
      </c>
      <c r="DC139" s="2" t="str">
        <f t="shared" si="159"/>
        <v/>
      </c>
      <c r="DD139" s="2" t="str">
        <f t="shared" si="159"/>
        <v/>
      </c>
      <c r="DE139" s="2" t="str">
        <f t="shared" si="159"/>
        <v/>
      </c>
      <c r="DF139" s="2" t="str">
        <f t="shared" si="159"/>
        <v/>
      </c>
      <c r="DG139" s="2" t="str">
        <f t="shared" si="159"/>
        <v/>
      </c>
      <c r="DH139" s="2" t="str">
        <f t="shared" si="159"/>
        <v/>
      </c>
      <c r="DI139" s="2" t="str">
        <f t="shared" si="159"/>
        <v/>
      </c>
      <c r="DK139" s="2">
        <f t="shared" si="166"/>
        <v>54.954310810810817</v>
      </c>
      <c r="DL139" s="2">
        <f t="shared" si="166"/>
        <v>50.156123886639683</v>
      </c>
      <c r="DM139" s="2">
        <f t="shared" si="166"/>
        <v>56.177384615384611</v>
      </c>
      <c r="DN139" s="2">
        <f t="shared" si="166"/>
        <v>51.990349257759789</v>
      </c>
      <c r="DO139" s="2">
        <f t="shared" si="166"/>
        <v>46.457538731443989</v>
      </c>
      <c r="DP139" s="2">
        <f t="shared" si="166"/>
        <v>50.581531443994599</v>
      </c>
      <c r="DQ139" s="2">
        <f t="shared" si="166"/>
        <v>51.443212714739026</v>
      </c>
      <c r="DR139" s="2">
        <f t="shared" si="166"/>
        <v>44.172846423751693</v>
      </c>
      <c r="DS139" s="2">
        <f t="shared" si="166"/>
        <v>44.00246761133603</v>
      </c>
      <c r="DT139" s="2">
        <f t="shared" si="166"/>
        <v>49.010175511543935</v>
      </c>
      <c r="DU139" s="2">
        <f t="shared" si="166"/>
        <v>50.392967939599515</v>
      </c>
      <c r="DV139" s="2">
        <f t="shared" si="166"/>
        <v>61.234821534084688</v>
      </c>
      <c r="DW139" s="2">
        <f t="shared" si="166"/>
        <v>59.723775775978396</v>
      </c>
      <c r="DX139" s="2">
        <f t="shared" si="166"/>
        <v>57.445734682860994</v>
      </c>
      <c r="DY139" s="2">
        <f t="shared" si="166"/>
        <v>44.749152941176476</v>
      </c>
      <c r="EA139" s="2">
        <f t="shared" si="153"/>
        <v>20.211142655895117</v>
      </c>
      <c r="EB139" s="2">
        <f t="shared" si="153"/>
        <v>21.623378426622466</v>
      </c>
      <c r="EC139" s="2">
        <f t="shared" si="153"/>
        <v>23.019305410264796</v>
      </c>
      <c r="ED139" s="2">
        <f t="shared" si="153"/>
        <v>25.882736842105263</v>
      </c>
      <c r="EE139" s="2">
        <f t="shared" si="152"/>
        <v>26.902806654585717</v>
      </c>
      <c r="EF139" s="2">
        <f t="shared" si="152"/>
        <v>29.085418441111379</v>
      </c>
      <c r="EG139" s="2">
        <f t="shared" si="152"/>
        <v>29.597489820506517</v>
      </c>
      <c r="EH139" s="2">
        <f t="shared" si="152"/>
        <v>28.851246494596765</v>
      </c>
      <c r="EI139" s="2">
        <f t="shared" si="152"/>
        <v>28.194908382352939</v>
      </c>
      <c r="EJ139" s="2">
        <f t="shared" si="152"/>
        <v>27.653714866287643</v>
      </c>
      <c r="EK139" s="2">
        <f t="shared" si="152"/>
        <v>25.770488051416887</v>
      </c>
      <c r="EL139" s="2">
        <f t="shared" si="152"/>
        <v>23.990531987414791</v>
      </c>
      <c r="EM139" s="2">
        <f t="shared" si="135"/>
        <v>23.491554792065006</v>
      </c>
      <c r="EN139" s="2">
        <f t="shared" si="135"/>
        <v>25.572951856924192</v>
      </c>
      <c r="EO139" s="2">
        <f t="shared" si="135"/>
        <v>28.344395588309531</v>
      </c>
      <c r="EQ139" s="2">
        <f t="shared" si="167"/>
        <v>20.249909309760447</v>
      </c>
      <c r="ER139" s="2">
        <f t="shared" si="167"/>
        <v>21.430906112653961</v>
      </c>
      <c r="ES139" s="2">
        <f t="shared" si="167"/>
        <v>22.853612437368483</v>
      </c>
      <c r="ET139" s="2">
        <f t="shared" si="167"/>
        <v>25.794609066201055</v>
      </c>
      <c r="EU139" s="2">
        <f t="shared" si="167"/>
        <v>26.879748387892331</v>
      </c>
      <c r="EV139" s="2">
        <f t="shared" si="167"/>
        <v>28.993902194919098</v>
      </c>
      <c r="EW139" s="2">
        <f t="shared" si="167"/>
        <v>29.641915222973616</v>
      </c>
      <c r="EX139" s="2">
        <f t="shared" si="167"/>
        <v>28.835208386557554</v>
      </c>
      <c r="EY139" s="2">
        <f t="shared" si="167"/>
        <v>27.998163829015141</v>
      </c>
      <c r="EZ139" s="2">
        <f t="shared" si="167"/>
        <v>27.612674049200773</v>
      </c>
      <c r="FA139" s="2">
        <f t="shared" si="167"/>
        <v>25.612757167723402</v>
      </c>
      <c r="FB139" s="2">
        <f t="shared" si="167"/>
        <v>24.104079725687189</v>
      </c>
      <c r="FC139" s="2">
        <f t="shared" si="167"/>
        <v>23.625856433739706</v>
      </c>
      <c r="FD139" s="2">
        <f t="shared" si="167"/>
        <v>25.459968402301325</v>
      </c>
      <c r="FE139" s="2">
        <f t="shared" si="167"/>
        <v>28.006239179450535</v>
      </c>
      <c r="FG139" s="2">
        <f t="shared" si="168"/>
        <v>0.99997911245612592</v>
      </c>
      <c r="FH139" s="2">
        <f t="shared" si="168"/>
        <v>0.99997719507951943</v>
      </c>
      <c r="FI139" s="2">
        <f t="shared" si="168"/>
        <v>0.99997876031410848</v>
      </c>
      <c r="FJ139" s="2">
        <f t="shared" si="168"/>
        <v>0.99997768719752467</v>
      </c>
      <c r="FK139" s="2">
        <f t="shared" si="168"/>
        <v>0.99998118117806734</v>
      </c>
      <c r="FL139" s="2">
        <f t="shared" si="168"/>
        <v>0.99998243617173899</v>
      </c>
      <c r="FM139" s="2">
        <f t="shared" si="168"/>
        <v>0.99997841103547624</v>
      </c>
      <c r="FN139" s="2">
        <f t="shared" si="168"/>
        <v>0.99998248255153765</v>
      </c>
      <c r="FO139" s="2">
        <f t="shared" si="168"/>
        <v>0.99997914212595718</v>
      </c>
      <c r="FP139" s="2">
        <f t="shared" si="168"/>
        <v>0.99998230070876881</v>
      </c>
      <c r="FQ139" s="2">
        <f t="shared" si="168"/>
        <v>0.99998326048454333</v>
      </c>
      <c r="FR139" s="2">
        <f t="shared" si="168"/>
        <v>0.99998007778431264</v>
      </c>
      <c r="FS139" s="2">
        <f t="shared" si="168"/>
        <v>0.99997891520149085</v>
      </c>
      <c r="FT139" s="2">
        <f t="shared" si="168"/>
        <v>0.99998085653504876</v>
      </c>
      <c r="FU139" s="2">
        <f t="shared" si="168"/>
        <v>0.9999831748272503</v>
      </c>
      <c r="FW139" s="2">
        <f t="shared" si="160"/>
        <v>1.0328136476361228E-5</v>
      </c>
      <c r="FX139" s="2">
        <f t="shared" si="160"/>
        <v>4.7298942647852767E-5</v>
      </c>
      <c r="FY139" s="2">
        <f t="shared" si="160"/>
        <v>4.6482378454423175E-5</v>
      </c>
      <c r="FZ139" s="2">
        <f t="shared" si="160"/>
        <v>5.7251280846709872E-5</v>
      </c>
      <c r="GA139" s="2">
        <f t="shared" si="160"/>
        <v>5.6619879535817795E-5</v>
      </c>
      <c r="GB139" s="2">
        <f t="shared" si="160"/>
        <v>5.7264118621233685E-5</v>
      </c>
      <c r="GC139" s="2">
        <f t="shared" si="160"/>
        <v>4.0758894157746541E-5</v>
      </c>
      <c r="GD139" s="2">
        <f t="shared" si="160"/>
        <v>7.3964549304258247E-5</v>
      </c>
      <c r="GE139" s="2">
        <f t="shared" si="160"/>
        <v>9.2773051405337439E-5</v>
      </c>
      <c r="GF139" s="2">
        <f t="shared" si="160"/>
        <v>5.8467547637815949E-5</v>
      </c>
      <c r="GG139" s="2">
        <f t="shared" si="160"/>
        <v>4.3450266518430398E-5</v>
      </c>
      <c r="GH139" s="2">
        <f t="shared" si="160"/>
        <v>3.720430410180324E-5</v>
      </c>
      <c r="GI139" s="2">
        <f t="shared" si="160"/>
        <v>3.293727557881026E-5</v>
      </c>
      <c r="GJ139" s="2">
        <f t="shared" si="160"/>
        <v>3.027975269102793E-5</v>
      </c>
      <c r="GK139" s="2">
        <f t="shared" si="160"/>
        <v>1.7114567878589851E-5</v>
      </c>
      <c r="GM139" s="107">
        <f t="shared" si="161"/>
        <v>2.7445017408651907E-85</v>
      </c>
      <c r="GN139" s="107">
        <f t="shared" si="161"/>
        <v>2.1128049194377446E-95</v>
      </c>
      <c r="GO139" s="107">
        <f t="shared" si="161"/>
        <v>1.5353938987728802E-93</v>
      </c>
      <c r="GP139" s="107">
        <f t="shared" si="161"/>
        <v>6.2320158676254109E-98</v>
      </c>
      <c r="GQ139" s="107">
        <f t="shared" si="161"/>
        <v>1.3004909221957844E-107</v>
      </c>
      <c r="GR139" s="107">
        <f t="shared" si="161"/>
        <v>1.0097939667121437E-115</v>
      </c>
      <c r="GS139" s="107">
        <f t="shared" si="161"/>
        <v>4.1540553477724028E-113</v>
      </c>
      <c r="GT139" s="107">
        <f t="shared" si="161"/>
        <v>5.8387251860772837E-116</v>
      </c>
      <c r="GU139" s="107">
        <f t="shared" si="161"/>
        <v>5.7655817065290901E-116</v>
      </c>
      <c r="GV139" s="107">
        <f t="shared" si="161"/>
        <v>7.8195835777304952E-123</v>
      </c>
      <c r="GW139" s="107">
        <f t="shared" si="161"/>
        <v>7.4306703616508324E-118</v>
      </c>
      <c r="GX139" s="107">
        <f t="shared" si="161"/>
        <v>1.5531819788364886E-118</v>
      </c>
      <c r="GY139" s="107">
        <f t="shared" si="161"/>
        <v>2.1685952361997713E-109</v>
      </c>
      <c r="GZ139" s="107">
        <f t="shared" si="161"/>
        <v>1.5838355006184915E-103</v>
      </c>
      <c r="HA139" s="107">
        <f t="shared" si="161"/>
        <v>3.8016550879059243E-112</v>
      </c>
      <c r="HC139" s="107">
        <f t="shared" si="155"/>
        <v>2.5779252365002381E-25</v>
      </c>
      <c r="HD139" s="107">
        <f t="shared" si="155"/>
        <v>2.7790614890591476E-28</v>
      </c>
      <c r="HE139" s="107">
        <f t="shared" si="155"/>
        <v>6.5250430773132069E-28</v>
      </c>
      <c r="HF139" s="107">
        <f t="shared" si="155"/>
        <v>1.4406486312885782E-29</v>
      </c>
      <c r="HG139" s="107">
        <f t="shared" si="155"/>
        <v>3.4572833202536925E-33</v>
      </c>
      <c r="HH139" s="107">
        <f t="shared" si="155"/>
        <v>2.1242969608136654E-36</v>
      </c>
      <c r="HI139" s="107">
        <f t="shared" si="155"/>
        <v>3.9793849259555473E-34</v>
      </c>
      <c r="HJ139" s="107">
        <f t="shared" si="155"/>
        <v>8.0929793999227525E-38</v>
      </c>
      <c r="HK139" s="107">
        <f t="shared" si="155"/>
        <v>2.951463551688066E-38</v>
      </c>
      <c r="HL139" s="107">
        <f t="shared" si="165"/>
        <v>2.2087327346431595E-39</v>
      </c>
      <c r="HM139" s="107">
        <f t="shared" si="165"/>
        <v>1.2519475307065639E-36</v>
      </c>
      <c r="HN139" s="107">
        <f t="shared" si="165"/>
        <v>5.9690643392800487E-35</v>
      </c>
      <c r="HO139" s="107">
        <f t="shared" si="165"/>
        <v>1.8385108825126916E-31</v>
      </c>
      <c r="HP139" s="107">
        <f t="shared" si="165"/>
        <v>1.7260084467562964E-29</v>
      </c>
      <c r="HQ139" s="107">
        <f t="shared" si="165"/>
        <v>3.7712103263324963E-33</v>
      </c>
      <c r="HS139" s="107">
        <f t="shared" si="162"/>
        <v>3.4897142492371289E-2</v>
      </c>
      <c r="HT139" s="107">
        <f t="shared" si="162"/>
        <v>5.5888084994705989E-2</v>
      </c>
      <c r="HU139" s="107">
        <f t="shared" si="162"/>
        <v>6.1284590696874759E-2</v>
      </c>
      <c r="HV139" s="107">
        <f t="shared" si="162"/>
        <v>6.3823324670206766E-2</v>
      </c>
      <c r="HW139" s="107">
        <f t="shared" si="162"/>
        <v>6.2673794683262535E-2</v>
      </c>
      <c r="HX139" s="107">
        <f t="shared" si="162"/>
        <v>6.1841503377628726E-2</v>
      </c>
      <c r="HY139" s="107">
        <f t="shared" si="162"/>
        <v>3.9423881400626901E-2</v>
      </c>
      <c r="HZ139" s="107">
        <f t="shared" si="162"/>
        <v>8.3641959128429491E-2</v>
      </c>
      <c r="IA139" s="107">
        <f t="shared" si="162"/>
        <v>9.1626527283810558E-2</v>
      </c>
      <c r="IB139" s="107">
        <f t="shared" si="162"/>
        <v>6.0726470137728666E-2</v>
      </c>
      <c r="IC139" s="107">
        <f t="shared" si="162"/>
        <v>4.9404950096225718E-2</v>
      </c>
      <c r="ID139" s="107">
        <f t="shared" si="162"/>
        <v>3.0900680593791537E-2</v>
      </c>
      <c r="IE139" s="107">
        <f t="shared" si="162"/>
        <v>3.0137418211915908E-2</v>
      </c>
      <c r="IF139" s="107">
        <f t="shared" si="162"/>
        <v>3.8187052454020549E-2</v>
      </c>
      <c r="IG139" s="107">
        <f t="shared" si="162"/>
        <v>2.7647585695217389E-2</v>
      </c>
      <c r="II139" s="107">
        <f t="shared" si="163"/>
        <v>2.6159377926289334E-16</v>
      </c>
      <c r="IJ139" s="107">
        <f t="shared" si="163"/>
        <v>3.3321498473622229E-14</v>
      </c>
      <c r="IK139" s="107">
        <f t="shared" si="163"/>
        <v>7.8839186457017519E-14</v>
      </c>
      <c r="IL139" s="107">
        <f t="shared" si="163"/>
        <v>5.3153428446192742E-14</v>
      </c>
      <c r="IM139" s="107">
        <f t="shared" si="163"/>
        <v>7.2828325083508827E-15</v>
      </c>
      <c r="IN139" s="107">
        <f t="shared" si="163"/>
        <v>1.1252393864715463E-15</v>
      </c>
      <c r="IO139" s="107">
        <f t="shared" si="163"/>
        <v>6.6630279531632532E-17</v>
      </c>
      <c r="IP139" s="107">
        <f t="shared" si="163"/>
        <v>5.7781096308199716E-15</v>
      </c>
      <c r="IQ139" s="107">
        <f t="shared" si="163"/>
        <v>9.459999186618166E-15</v>
      </c>
      <c r="IR139" s="107">
        <f t="shared" si="163"/>
        <v>1.6212275755117391E-16</v>
      </c>
      <c r="IS139" s="107">
        <f t="shared" si="163"/>
        <v>1.2383188017347551E-16</v>
      </c>
      <c r="IT139" s="107">
        <f t="shared" si="163"/>
        <v>1.0573088794857532E-17</v>
      </c>
      <c r="IU139" s="107">
        <f t="shared" si="163"/>
        <v>5.9261201949923155E-17</v>
      </c>
      <c r="IV139" s="107">
        <f t="shared" si="163"/>
        <v>4.3439315309628257E-16</v>
      </c>
      <c r="IW139" s="107">
        <f t="shared" si="163"/>
        <v>2.3987322470430107E-14</v>
      </c>
      <c r="IY139" s="107">
        <f t="shared" si="164"/>
        <v>3.4897142492371552E-2</v>
      </c>
      <c r="IZ139" s="107">
        <f t="shared" si="164"/>
        <v>5.5888084994739309E-2</v>
      </c>
      <c r="JA139" s="107">
        <f t="shared" si="164"/>
        <v>6.1284590696953599E-2</v>
      </c>
      <c r="JB139" s="107">
        <f t="shared" si="164"/>
        <v>6.3823324670259918E-2</v>
      </c>
      <c r="JC139" s="107">
        <f t="shared" si="164"/>
        <v>6.2673794683269821E-2</v>
      </c>
      <c r="JD139" s="107">
        <f t="shared" si="164"/>
        <v>6.184150337762985E-2</v>
      </c>
      <c r="JE139" s="107">
        <f t="shared" si="164"/>
        <v>3.942388140062697E-2</v>
      </c>
      <c r="JF139" s="107">
        <f t="shared" si="164"/>
        <v>8.3641959128435264E-2</v>
      </c>
      <c r="JG139" s="107">
        <f t="shared" si="164"/>
        <v>9.1626527283820022E-2</v>
      </c>
      <c r="JH139" s="107">
        <f t="shared" si="164"/>
        <v>6.0726470137728826E-2</v>
      </c>
      <c r="JI139" s="107">
        <f t="shared" si="164"/>
        <v>4.9404950096225843E-2</v>
      </c>
      <c r="JJ139" s="107">
        <f t="shared" si="164"/>
        <v>3.0900680593791547E-2</v>
      </c>
      <c r="JK139" s="107">
        <f t="shared" si="164"/>
        <v>3.0137418211915967E-2</v>
      </c>
      <c r="JL139" s="107">
        <f t="shared" si="164"/>
        <v>3.8187052454020987E-2</v>
      </c>
      <c r="JM139" s="107">
        <f t="shared" si="164"/>
        <v>2.7647585695241377E-2</v>
      </c>
    </row>
    <row r="140" spans="2:273" x14ac:dyDescent="0.25">
      <c r="B140" s="2">
        <v>112</v>
      </c>
      <c r="C140" s="37">
        <v>18.806000000000001</v>
      </c>
      <c r="D140" s="37">
        <v>22.417999999999999</v>
      </c>
      <c r="E140" s="37">
        <v>25.134</v>
      </c>
      <c r="F140" s="37">
        <v>28.076000000000001</v>
      </c>
      <c r="G140" s="37">
        <v>30.568999999999999</v>
      </c>
      <c r="H140" s="37">
        <v>31.867999999999999</v>
      </c>
      <c r="I140" s="37">
        <v>31.347999999999999</v>
      </c>
      <c r="J140" s="37">
        <v>34.619</v>
      </c>
      <c r="K140" s="37">
        <v>33.412999999999997</v>
      </c>
      <c r="L140" s="37">
        <v>34.302</v>
      </c>
      <c r="M140" s="37">
        <v>32.968000000000004</v>
      </c>
      <c r="N140" s="37">
        <v>28.158999999999999</v>
      </c>
      <c r="O140" s="37">
        <v>29.413</v>
      </c>
      <c r="P140" s="37">
        <v>36.729999999999997</v>
      </c>
      <c r="Q140" s="37">
        <v>45.338000000000001</v>
      </c>
      <c r="S140" s="4">
        <f t="shared" si="97"/>
        <v>20.170955748058027</v>
      </c>
      <c r="T140" s="4">
        <f t="shared" si="98"/>
        <v>22.948297699122609</v>
      </c>
      <c r="U140" s="4">
        <f t="shared" si="99"/>
        <v>26.087692682597808</v>
      </c>
      <c r="V140" s="4">
        <f t="shared" si="100"/>
        <v>30.730309308936768</v>
      </c>
      <c r="W140" s="4">
        <f t="shared" si="101"/>
        <v>33.184876660672124</v>
      </c>
      <c r="X140" s="4">
        <f t="shared" si="102"/>
        <v>36.395640843288255</v>
      </c>
      <c r="Y140" s="4">
        <f t="shared" si="103"/>
        <v>35.59888658731132</v>
      </c>
      <c r="Z140" s="4">
        <f t="shared" si="104"/>
        <v>40.952772313491018</v>
      </c>
      <c r="AA140" s="4">
        <f t="shared" si="105"/>
        <v>42.822332359829858</v>
      </c>
      <c r="AB140" s="4">
        <f t="shared" si="106"/>
        <v>39.331538943971339</v>
      </c>
      <c r="AC140" s="4">
        <f t="shared" si="107"/>
        <v>36.605811284564894</v>
      </c>
      <c r="AD140" s="4">
        <f t="shared" si="108"/>
        <v>32.44494316525661</v>
      </c>
      <c r="AE140" s="4">
        <f t="shared" si="109"/>
        <v>31.982096593431223</v>
      </c>
      <c r="AF140" s="4">
        <f t="shared" si="110"/>
        <v>38.082362301566441</v>
      </c>
      <c r="AG140" s="4">
        <f t="shared" si="110"/>
        <v>45.283455923378789</v>
      </c>
      <c r="AI140" s="4">
        <f t="shared" si="111"/>
        <v>-1.3649557480580263</v>
      </c>
      <c r="AJ140" s="4">
        <f t="shared" si="112"/>
        <v>-0.5302976991226096</v>
      </c>
      <c r="AK140" s="4">
        <f t="shared" si="113"/>
        <v>-0.95369268259780782</v>
      </c>
      <c r="AL140" s="4">
        <f t="shared" si="114"/>
        <v>-2.6543093089367673</v>
      </c>
      <c r="AM140" s="4">
        <f t="shared" si="115"/>
        <v>-2.6158766606721251</v>
      </c>
      <c r="AN140" s="4">
        <f t="shared" si="116"/>
        <v>-4.5276408432882569</v>
      </c>
      <c r="AO140" s="4">
        <f t="shared" si="117"/>
        <v>-4.2508865873113209</v>
      </c>
      <c r="AP140" s="4">
        <f t="shared" si="118"/>
        <v>-6.3337723134910178</v>
      </c>
      <c r="AQ140" s="4">
        <f t="shared" si="119"/>
        <v>-9.409332359829861</v>
      </c>
      <c r="AR140" s="4">
        <f t="shared" si="120"/>
        <v>-5.0295389439713389</v>
      </c>
      <c r="AS140" s="4">
        <f t="shared" si="121"/>
        <v>-3.63781128456489</v>
      </c>
      <c r="AT140" s="4">
        <f t="shared" si="122"/>
        <v>-4.2859431652566116</v>
      </c>
      <c r="AU140" s="4">
        <f t="shared" si="123"/>
        <v>-2.5690965934312224</v>
      </c>
      <c r="AV140" s="4">
        <f t="shared" ref="AV140:AW155" si="169">IF(OR($B140 &lt; P$231, $B140 &gt; P$234), 0, P140-AF140)</f>
        <v>-1.3523623015664441</v>
      </c>
      <c r="AW140" s="4">
        <f t="shared" si="169"/>
        <v>5.4544076621212412E-2</v>
      </c>
      <c r="AY140" s="2">
        <f t="shared" si="156"/>
        <v>20.170949909216262</v>
      </c>
      <c r="AZ140" s="2">
        <f t="shared" si="156"/>
        <v>21.594713191174886</v>
      </c>
      <c r="BA140" s="2">
        <f t="shared" si="156"/>
        <v>22.948773098038995</v>
      </c>
      <c r="BB140" s="2">
        <f t="shared" si="156"/>
        <v>25.805527151674884</v>
      </c>
      <c r="BC140" s="2">
        <f t="shared" si="156"/>
        <v>26.809132804148156</v>
      </c>
      <c r="BD140" s="2">
        <f t="shared" si="156"/>
        <v>29.054997735779757</v>
      </c>
      <c r="BE140" s="2">
        <f t="shared" si="156"/>
        <v>29.488364363333531</v>
      </c>
      <c r="BF140" s="2">
        <f t="shared" si="156"/>
        <v>28.763670058096437</v>
      </c>
      <c r="BG140" s="2">
        <f t="shared" si="156"/>
        <v>28.114511716621305</v>
      </c>
      <c r="BH140" s="2">
        <f t="shared" si="156"/>
        <v>27.538105174035429</v>
      </c>
      <c r="BI140" s="2">
        <f t="shared" si="156"/>
        <v>25.668769217693942</v>
      </c>
      <c r="BJ140" s="2">
        <f t="shared" si="156"/>
        <v>23.871987445781169</v>
      </c>
      <c r="BK140" s="2">
        <f t="shared" si="156"/>
        <v>23.379649188843374</v>
      </c>
      <c r="BL140" s="2">
        <f t="shared" si="156"/>
        <v>25.470191924519114</v>
      </c>
      <c r="BM140" s="2">
        <f t="shared" si="156"/>
        <v>28.250529380143711</v>
      </c>
      <c r="BO140" s="2" t="str">
        <f t="shared" si="157"/>
        <v/>
      </c>
      <c r="BP140" s="2" t="str">
        <f t="shared" si="157"/>
        <v/>
      </c>
      <c r="BQ140" s="2" t="str">
        <f t="shared" si="157"/>
        <v/>
      </c>
      <c r="BR140" s="2" t="str">
        <f t="shared" si="157"/>
        <v/>
      </c>
      <c r="BS140" s="2" t="str">
        <f t="shared" si="157"/>
        <v/>
      </c>
      <c r="BT140" s="2" t="str">
        <f t="shared" si="157"/>
        <v/>
      </c>
      <c r="BU140" s="2" t="str">
        <f t="shared" si="157"/>
        <v/>
      </c>
      <c r="BV140" s="2" t="str">
        <f t="shared" si="157"/>
        <v/>
      </c>
      <c r="BW140" s="2" t="str">
        <f t="shared" si="157"/>
        <v/>
      </c>
      <c r="BX140" s="2" t="str">
        <f t="shared" si="157"/>
        <v/>
      </c>
      <c r="BY140" s="2" t="str">
        <f t="shared" si="157"/>
        <v/>
      </c>
      <c r="BZ140" s="2" t="str">
        <f t="shared" si="157"/>
        <v/>
      </c>
      <c r="CA140" s="2" t="str">
        <f t="shared" si="157"/>
        <v/>
      </c>
      <c r="CB140" s="2" t="str">
        <f t="shared" si="157"/>
        <v/>
      </c>
      <c r="CC140" s="2" t="str">
        <f t="shared" si="157"/>
        <v/>
      </c>
      <c r="CE140" s="2" t="str">
        <f t="shared" si="158"/>
        <v/>
      </c>
      <c r="CF140" s="2" t="str">
        <f t="shared" si="158"/>
        <v/>
      </c>
      <c r="CG140" s="2" t="str">
        <f t="shared" si="158"/>
        <v/>
      </c>
      <c r="CH140" s="2" t="str">
        <f t="shared" si="158"/>
        <v/>
      </c>
      <c r="CI140" s="2" t="str">
        <f t="shared" si="158"/>
        <v/>
      </c>
      <c r="CJ140" s="2" t="str">
        <f t="shared" si="158"/>
        <v/>
      </c>
      <c r="CK140" s="2" t="str">
        <f t="shared" si="158"/>
        <v/>
      </c>
      <c r="CL140" s="2" t="str">
        <f t="shared" si="158"/>
        <v/>
      </c>
      <c r="CM140" s="2" t="str">
        <f t="shared" si="158"/>
        <v/>
      </c>
      <c r="CN140" s="2" t="str">
        <f t="shared" si="158"/>
        <v/>
      </c>
      <c r="CO140" s="2" t="str">
        <f t="shared" si="158"/>
        <v/>
      </c>
      <c r="CP140" s="2" t="str">
        <f t="shared" si="158"/>
        <v/>
      </c>
      <c r="CQ140" s="2" t="str">
        <f t="shared" si="158"/>
        <v/>
      </c>
      <c r="CR140" s="2" t="str">
        <f t="shared" si="158"/>
        <v/>
      </c>
      <c r="CS140" s="2" t="str">
        <f t="shared" si="158"/>
        <v/>
      </c>
      <c r="CU140" s="2" t="str">
        <f t="shared" si="159"/>
        <v/>
      </c>
      <c r="CV140" s="2" t="str">
        <f t="shared" si="159"/>
        <v/>
      </c>
      <c r="CW140" s="2" t="str">
        <f t="shared" si="159"/>
        <v/>
      </c>
      <c r="CX140" s="2" t="str">
        <f t="shared" si="159"/>
        <v/>
      </c>
      <c r="CY140" s="2" t="str">
        <f t="shared" si="159"/>
        <v/>
      </c>
      <c r="CZ140" s="2" t="str">
        <f t="shared" si="159"/>
        <v/>
      </c>
      <c r="DA140" s="2" t="str">
        <f t="shared" si="159"/>
        <v/>
      </c>
      <c r="DB140" s="2" t="str">
        <f t="shared" si="159"/>
        <v/>
      </c>
      <c r="DC140" s="2" t="str">
        <f t="shared" si="159"/>
        <v/>
      </c>
      <c r="DD140" s="2" t="str">
        <f t="shared" si="159"/>
        <v/>
      </c>
      <c r="DE140" s="2" t="str">
        <f t="shared" si="159"/>
        <v/>
      </c>
      <c r="DF140" s="2" t="str">
        <f t="shared" si="159"/>
        <v/>
      </c>
      <c r="DG140" s="2" t="str">
        <f t="shared" si="159"/>
        <v/>
      </c>
      <c r="DH140" s="2" t="str">
        <f t="shared" si="159"/>
        <v/>
      </c>
      <c r="DI140" s="2" t="str">
        <f t="shared" si="159"/>
        <v/>
      </c>
      <c r="DK140" s="2">
        <f t="shared" si="166"/>
        <v>55.217531531531534</v>
      </c>
      <c r="DL140" s="2">
        <f t="shared" si="166"/>
        <v>50.357678744939278</v>
      </c>
      <c r="DM140" s="2">
        <f t="shared" si="166"/>
        <v>56.431054491738699</v>
      </c>
      <c r="DN140" s="2">
        <f t="shared" si="166"/>
        <v>52.179621727395414</v>
      </c>
      <c r="DO140" s="2">
        <f t="shared" si="166"/>
        <v>46.558459581646424</v>
      </c>
      <c r="DP140" s="2">
        <f t="shared" si="166"/>
        <v>50.710454723346828</v>
      </c>
      <c r="DQ140" s="2">
        <f t="shared" si="166"/>
        <v>51.609009191377609</v>
      </c>
      <c r="DR140" s="2">
        <f t="shared" si="166"/>
        <v>44.242517273954121</v>
      </c>
      <c r="DS140" s="2">
        <f t="shared" si="166"/>
        <v>44.090647165991903</v>
      </c>
      <c r="DT140" s="2">
        <f t="shared" si="166"/>
        <v>49.154326622168725</v>
      </c>
      <c r="DU140" s="2">
        <f t="shared" si="166"/>
        <v>50.56227935222671</v>
      </c>
      <c r="DV140" s="2">
        <f t="shared" si="166"/>
        <v>61.527368202210312</v>
      </c>
      <c r="DW140" s="2">
        <f t="shared" si="166"/>
        <v>60.000291767881237</v>
      </c>
      <c r="DX140" s="2">
        <f t="shared" si="166"/>
        <v>57.682269703103913</v>
      </c>
      <c r="DY140" s="2">
        <f t="shared" si="166"/>
        <v>44.847338935574228</v>
      </c>
      <c r="EA140" s="2">
        <f t="shared" si="153"/>
        <v>20.17036811085875</v>
      </c>
      <c r="EB140" s="2">
        <f t="shared" si="153"/>
        <v>21.594205278592376</v>
      </c>
      <c r="EC140" s="2">
        <f t="shared" si="153"/>
        <v>22.948218045112782</v>
      </c>
      <c r="ED140" s="2">
        <f t="shared" si="153"/>
        <v>25.805065789473684</v>
      </c>
      <c r="EE140" s="2">
        <f t="shared" si="152"/>
        <v>26.808837763012178</v>
      </c>
      <c r="EF140" s="2">
        <f t="shared" si="152"/>
        <v>29.054703589869678</v>
      </c>
      <c r="EG140" s="2">
        <f t="shared" si="152"/>
        <v>29.487980772067868</v>
      </c>
      <c r="EH140" s="2">
        <f t="shared" si="152"/>
        <v>28.763454693221398</v>
      </c>
      <c r="EI140" s="2">
        <f t="shared" si="152"/>
        <v>28.114269117647055</v>
      </c>
      <c r="EJ140" s="2">
        <f t="shared" si="152"/>
        <v>27.537803537586868</v>
      </c>
      <c r="EK140" s="2">
        <f t="shared" si="152"/>
        <v>25.668446976336547</v>
      </c>
      <c r="EL140" s="2">
        <f t="shared" si="152"/>
        <v>23.87138417671736</v>
      </c>
      <c r="EM140" s="2">
        <f t="shared" si="135"/>
        <v>23.37902871056405</v>
      </c>
      <c r="EN140" s="2">
        <f t="shared" si="135"/>
        <v>25.469705856763071</v>
      </c>
      <c r="EO140" s="2">
        <f t="shared" si="135"/>
        <v>28.250315127959219</v>
      </c>
      <c r="EQ140" s="2">
        <f t="shared" si="167"/>
        <v>20.194097692483851</v>
      </c>
      <c r="ER140" s="2">
        <f t="shared" si="167"/>
        <v>21.373726151036433</v>
      </c>
      <c r="ES140" s="2">
        <f t="shared" si="167"/>
        <v>22.779926779902656</v>
      </c>
      <c r="ET140" s="2">
        <f t="shared" si="167"/>
        <v>25.72050868148569</v>
      </c>
      <c r="EU140" s="2">
        <f t="shared" si="167"/>
        <v>26.806260498949442</v>
      </c>
      <c r="EV140" s="2">
        <f t="shared" si="167"/>
        <v>28.943950709582623</v>
      </c>
      <c r="EW140" s="2">
        <f t="shared" si="167"/>
        <v>29.570654992732095</v>
      </c>
      <c r="EX140" s="2">
        <f t="shared" si="167"/>
        <v>28.763229961008079</v>
      </c>
      <c r="EY140" s="2">
        <f t="shared" si="167"/>
        <v>27.925053666839759</v>
      </c>
      <c r="EZ140" s="2">
        <f t="shared" si="167"/>
        <v>27.506931159290684</v>
      </c>
      <c r="FA140" s="2">
        <f t="shared" si="167"/>
        <v>25.508212136265215</v>
      </c>
      <c r="FB140" s="2">
        <f t="shared" si="167"/>
        <v>24.028717480648591</v>
      </c>
      <c r="FC140" s="2">
        <f t="shared" si="167"/>
        <v>23.55106498706165</v>
      </c>
      <c r="FD140" s="2">
        <f t="shared" si="167"/>
        <v>25.370946011126364</v>
      </c>
      <c r="FE140" s="2">
        <f t="shared" si="167"/>
        <v>27.899297058799743</v>
      </c>
      <c r="FG140" s="2">
        <f t="shared" si="168"/>
        <v>0.99998340836286947</v>
      </c>
      <c r="FH140" s="2">
        <f t="shared" si="168"/>
        <v>0.99998188532280785</v>
      </c>
      <c r="FI140" s="2">
        <f t="shared" si="168"/>
        <v>0.99998312864409877</v>
      </c>
      <c r="FJ140" s="2">
        <f t="shared" si="168"/>
        <v>0.99998227622966163</v>
      </c>
      <c r="FK140" s="2">
        <f t="shared" si="168"/>
        <v>0.99998505162053697</v>
      </c>
      <c r="FL140" s="2">
        <f t="shared" si="168"/>
        <v>0.99998604850490425</v>
      </c>
      <c r="FM140" s="2">
        <f t="shared" si="168"/>
        <v>0.99998285119977548</v>
      </c>
      <c r="FN140" s="2">
        <f t="shared" si="168"/>
        <v>0.99998608534595368</v>
      </c>
      <c r="FO140" s="2">
        <f t="shared" si="168"/>
        <v>0.99998343193065653</v>
      </c>
      <c r="FP140" s="2">
        <f t="shared" si="168"/>
        <v>0.99998594090206194</v>
      </c>
      <c r="FQ140" s="2">
        <f t="shared" si="168"/>
        <v>0.99998670328445871</v>
      </c>
      <c r="FR140" s="2">
        <f t="shared" si="168"/>
        <v>0.99998417515673999</v>
      </c>
      <c r="FS140" s="2">
        <f t="shared" si="168"/>
        <v>0.99998325167659075</v>
      </c>
      <c r="FT140" s="2">
        <f t="shared" si="168"/>
        <v>0.99998479374540761</v>
      </c>
      <c r="FU140" s="2">
        <f t="shared" si="168"/>
        <v>0.99998663524398257</v>
      </c>
      <c r="FW140" s="2">
        <f t="shared" si="160"/>
        <v>1.3002318695547835E-5</v>
      </c>
      <c r="FX140" s="2">
        <f t="shared" si="160"/>
        <v>5.9545111607456478E-5</v>
      </c>
      <c r="FY140" s="2">
        <f t="shared" si="160"/>
        <v>5.8517143155645564E-5</v>
      </c>
      <c r="FZ140" s="2">
        <f t="shared" si="160"/>
        <v>7.2074023903945516E-5</v>
      </c>
      <c r="GA140" s="2">
        <f t="shared" si="160"/>
        <v>7.1279160184666929E-5</v>
      </c>
      <c r="GB140" s="2">
        <f t="shared" si="160"/>
        <v>7.209018522532253E-5</v>
      </c>
      <c r="GC140" s="2">
        <f t="shared" si="160"/>
        <v>5.1311866091346919E-5</v>
      </c>
      <c r="GD140" s="2">
        <f t="shared" si="160"/>
        <v>9.3114067435464402E-5</v>
      </c>
      <c r="GE140" s="2">
        <f t="shared" si="160"/>
        <v>1.1679154645902813E-4</v>
      </c>
      <c r="GF140" s="2">
        <f t="shared" si="160"/>
        <v>7.3605167197496514E-5</v>
      </c>
      <c r="GG140" s="2">
        <f t="shared" si="160"/>
        <v>5.4700029273267066E-5</v>
      </c>
      <c r="GH140" s="2">
        <f t="shared" si="160"/>
        <v>4.6836992674581651E-5</v>
      </c>
      <c r="GI140" s="2">
        <f t="shared" si="160"/>
        <v>4.14652195936972E-5</v>
      </c>
      <c r="GJ140" s="2">
        <f t="shared" si="160"/>
        <v>3.8119651259985826E-5</v>
      </c>
      <c r="GK140" s="2">
        <f t="shared" si="160"/>
        <v>2.1545868935944016E-5</v>
      </c>
      <c r="GM140" s="107">
        <f t="shared" si="161"/>
        <v>6.8727386004099466E-89</v>
      </c>
      <c r="GN140" s="107">
        <f t="shared" si="161"/>
        <v>1.7957768393878551E-99</v>
      </c>
      <c r="GO140" s="107">
        <f t="shared" si="161"/>
        <v>1.6715903378327615E-97</v>
      </c>
      <c r="GP140" s="107">
        <f t="shared" si="161"/>
        <v>4.194572247862805E-102</v>
      </c>
      <c r="GQ140" s="107">
        <f t="shared" si="161"/>
        <v>3.9352664279316394E-112</v>
      </c>
      <c r="GR140" s="107">
        <f t="shared" si="161"/>
        <v>1.4787268211404705E-120</v>
      </c>
      <c r="GS140" s="107">
        <f t="shared" si="161"/>
        <v>6.3582626126319097E-118</v>
      </c>
      <c r="GT140" s="107">
        <f t="shared" si="161"/>
        <v>8.3765020756827542E-121</v>
      </c>
      <c r="GU140" s="107">
        <f t="shared" si="161"/>
        <v>6.8879977555206969E-121</v>
      </c>
      <c r="GV140" s="107">
        <f t="shared" si="161"/>
        <v>5.6693302247803813E-128</v>
      </c>
      <c r="GW140" s="107">
        <f t="shared" si="161"/>
        <v>9.288395511372812E-123</v>
      </c>
      <c r="GX140" s="107">
        <f t="shared" si="161"/>
        <v>1.511050647078563E-123</v>
      </c>
      <c r="GY140" s="107">
        <f t="shared" si="161"/>
        <v>4.9217421788278674E-114</v>
      </c>
      <c r="GZ140" s="107">
        <f t="shared" si="161"/>
        <v>7.0477775160091402E-108</v>
      </c>
      <c r="HA140" s="107">
        <f t="shared" si="161"/>
        <v>8.2375067289971914E-117</v>
      </c>
      <c r="HC140" s="107">
        <f t="shared" si="155"/>
        <v>2.462401458876159E-27</v>
      </c>
      <c r="HD140" s="107">
        <f t="shared" si="155"/>
        <v>1.4388646046216325E-30</v>
      </c>
      <c r="HE140" s="107">
        <f t="shared" si="155"/>
        <v>3.8233207776957785E-30</v>
      </c>
      <c r="HF140" s="107">
        <f t="shared" si="155"/>
        <v>6.2073062961985224E-32</v>
      </c>
      <c r="HG140" s="107">
        <f t="shared" si="155"/>
        <v>8.8184064576889316E-36</v>
      </c>
      <c r="HH140" s="107">
        <f t="shared" si="155"/>
        <v>3.3320212963412774E-39</v>
      </c>
      <c r="HI140" s="107">
        <f t="shared" si="155"/>
        <v>7.3325828554411842E-37</v>
      </c>
      <c r="HJ140" s="107">
        <f t="shared" si="155"/>
        <v>1.1122621474626359E-40</v>
      </c>
      <c r="HK140" s="107">
        <f t="shared" si="155"/>
        <v>3.4975552673897196E-41</v>
      </c>
      <c r="HL140" s="107">
        <f t="shared" si="165"/>
        <v>2.1448594542016758E-42</v>
      </c>
      <c r="HM140" s="107">
        <f t="shared" si="165"/>
        <v>1.8620196839978206E-39</v>
      </c>
      <c r="HN140" s="107">
        <f t="shared" si="165"/>
        <v>9.147168289048385E-38</v>
      </c>
      <c r="HO140" s="107">
        <f t="shared" si="165"/>
        <v>4.9183959767827092E-34</v>
      </c>
      <c r="HP140" s="107">
        <f t="shared" si="165"/>
        <v>6.9234284447051619E-32</v>
      </c>
      <c r="HQ140" s="107">
        <f t="shared" si="165"/>
        <v>8.2241120904287295E-36</v>
      </c>
      <c r="HS140" s="107">
        <f t="shared" si="162"/>
        <v>4.6829622577828377E-2</v>
      </c>
      <c r="HT140" s="107">
        <f t="shared" si="162"/>
        <v>7.4754787596020195E-2</v>
      </c>
      <c r="HU140" s="107">
        <f t="shared" si="162"/>
        <v>8.1220854471626899E-2</v>
      </c>
      <c r="HV140" s="107">
        <f t="shared" si="162"/>
        <v>8.5070877346517568E-2</v>
      </c>
      <c r="HW140" s="107">
        <f t="shared" si="162"/>
        <v>8.438886359001159E-2</v>
      </c>
      <c r="HX140" s="107">
        <f t="shared" si="162"/>
        <v>8.4082180975242546E-2</v>
      </c>
      <c r="HY140" s="107">
        <f t="shared" si="162"/>
        <v>5.501720838040202E-2</v>
      </c>
      <c r="HZ140" s="107">
        <f t="shared" si="162"/>
        <v>0.1118635838334104</v>
      </c>
      <c r="IA140" s="107">
        <f t="shared" si="162"/>
        <v>0.12245529415007371</v>
      </c>
      <c r="IB140" s="107">
        <f t="shared" si="162"/>
        <v>8.3430755788528196E-2</v>
      </c>
      <c r="IC140" s="107">
        <f t="shared" si="162"/>
        <v>6.8086105499157848E-2</v>
      </c>
      <c r="ID140" s="107">
        <f t="shared" si="162"/>
        <v>4.3902033717104771E-2</v>
      </c>
      <c r="IE140" s="107">
        <f t="shared" si="162"/>
        <v>4.2359879262862526E-2</v>
      </c>
      <c r="IF140" s="107">
        <f t="shared" si="162"/>
        <v>5.2434188766904456E-2</v>
      </c>
      <c r="IG140" s="107">
        <f t="shared" si="162"/>
        <v>3.7760173426507733E-2</v>
      </c>
      <c r="II140" s="107">
        <f t="shared" si="163"/>
        <v>1.010528574272131E-15</v>
      </c>
      <c r="IJ140" s="107">
        <f t="shared" si="163"/>
        <v>1.2691757734689673E-13</v>
      </c>
      <c r="IK140" s="107">
        <f t="shared" si="163"/>
        <v>2.882361257483778E-13</v>
      </c>
      <c r="IL140" s="107">
        <f t="shared" si="163"/>
        <v>2.0335570531154436E-13</v>
      </c>
      <c r="IM140" s="107">
        <f t="shared" si="163"/>
        <v>3.047275567068983E-14</v>
      </c>
      <c r="IN140" s="107">
        <f t="shared" si="163"/>
        <v>5.1379991995212762E-15</v>
      </c>
      <c r="IO140" s="107">
        <f t="shared" si="163"/>
        <v>3.2794793356338525E-16</v>
      </c>
      <c r="IP140" s="107">
        <f t="shared" si="163"/>
        <v>2.5432495499036713E-14</v>
      </c>
      <c r="IQ140" s="107">
        <f t="shared" si="163"/>
        <v>4.2138817188374048E-14</v>
      </c>
      <c r="IR140" s="107">
        <f t="shared" si="163"/>
        <v>8.1192375411511796E-16</v>
      </c>
      <c r="IS140" s="107">
        <f t="shared" si="163"/>
        <v>5.9880791231879633E-16</v>
      </c>
      <c r="IT140" s="107">
        <f t="shared" si="163"/>
        <v>5.5646219556036236E-17</v>
      </c>
      <c r="IU140" s="107">
        <f t="shared" si="163"/>
        <v>2.8378348717347732E-16</v>
      </c>
      <c r="IV140" s="107">
        <f t="shared" si="163"/>
        <v>1.8850081554659365E-15</v>
      </c>
      <c r="IW140" s="107">
        <f t="shared" si="163"/>
        <v>8.1915866338005711E-14</v>
      </c>
      <c r="IY140" s="107">
        <f t="shared" si="164"/>
        <v>4.682962257782939E-2</v>
      </c>
      <c r="IZ140" s="107">
        <f t="shared" si="164"/>
        <v>7.4754787596147107E-2</v>
      </c>
      <c r="JA140" s="107">
        <f t="shared" si="164"/>
        <v>8.1220854471915141E-2</v>
      </c>
      <c r="JB140" s="107">
        <f t="shared" si="164"/>
        <v>8.5070877346720919E-2</v>
      </c>
      <c r="JC140" s="107">
        <f t="shared" si="164"/>
        <v>8.4388863590042065E-2</v>
      </c>
      <c r="JD140" s="107">
        <f t="shared" si="164"/>
        <v>8.4082180975247681E-2</v>
      </c>
      <c r="JE140" s="107">
        <f t="shared" si="164"/>
        <v>5.5017208380402347E-2</v>
      </c>
      <c r="JF140" s="107">
        <f t="shared" si="164"/>
        <v>0.11186358383343584</v>
      </c>
      <c r="JG140" s="107">
        <f t="shared" si="164"/>
        <v>0.12245529415011584</v>
      </c>
      <c r="JH140" s="107">
        <f t="shared" si="164"/>
        <v>8.3430755788529015E-2</v>
      </c>
      <c r="JI140" s="107">
        <f t="shared" si="164"/>
        <v>6.8086105499158445E-2</v>
      </c>
      <c r="JJ140" s="107">
        <f t="shared" si="164"/>
        <v>4.3902033717104827E-2</v>
      </c>
      <c r="JK140" s="107">
        <f t="shared" si="164"/>
        <v>4.2359879262862811E-2</v>
      </c>
      <c r="JL140" s="107">
        <f t="shared" si="164"/>
        <v>5.2434188766906344E-2</v>
      </c>
      <c r="JM140" s="107">
        <f t="shared" si="164"/>
        <v>3.7760173426589647E-2</v>
      </c>
    </row>
    <row r="141" spans="2:273" x14ac:dyDescent="0.25">
      <c r="B141" s="2">
        <v>113</v>
      </c>
      <c r="C141" s="37">
        <v>20.716000000000001</v>
      </c>
      <c r="D141" s="37">
        <v>23.103999999999999</v>
      </c>
      <c r="E141" s="37">
        <v>25.567</v>
      </c>
      <c r="F141" s="37">
        <v>30.364000000000001</v>
      </c>
      <c r="G141" s="37">
        <v>31.785</v>
      </c>
      <c r="H141" s="37">
        <v>34.543999999999997</v>
      </c>
      <c r="I141" s="37">
        <v>34.545000000000002</v>
      </c>
      <c r="J141" s="37">
        <v>36.746000000000002</v>
      </c>
      <c r="K141" s="37">
        <v>37.143000000000001</v>
      </c>
      <c r="L141" s="37">
        <v>36.841000000000001</v>
      </c>
      <c r="M141" s="37">
        <v>33.015999999999998</v>
      </c>
      <c r="N141" s="37">
        <v>31.428999999999998</v>
      </c>
      <c r="O141" s="37">
        <v>30.492000000000001</v>
      </c>
      <c r="P141" s="37">
        <v>40.698</v>
      </c>
      <c r="Q141" s="37">
        <v>49.938000000000002</v>
      </c>
      <c r="S141" s="4">
        <f t="shared" si="97"/>
        <v>20.130066992076149</v>
      </c>
      <c r="T141" s="4">
        <f t="shared" si="98"/>
        <v>23.257344997991279</v>
      </c>
      <c r="U141" s="4">
        <f t="shared" si="99"/>
        <v>26.76803568215988</v>
      </c>
      <c r="V141" s="4">
        <f t="shared" si="100"/>
        <v>31.850069333482768</v>
      </c>
      <c r="W141" s="4">
        <f t="shared" si="101"/>
        <v>34.699728266702692</v>
      </c>
      <c r="X141" s="4">
        <f t="shared" si="102"/>
        <v>38.281318494773245</v>
      </c>
      <c r="Y141" s="4">
        <f t="shared" si="103"/>
        <v>37.308393454425278</v>
      </c>
      <c r="Z141" s="4">
        <f t="shared" si="104"/>
        <v>43.755866185337879</v>
      </c>
      <c r="AA141" s="4">
        <f t="shared" si="105"/>
        <v>46.171916380808341</v>
      </c>
      <c r="AB141" s="4">
        <f t="shared" si="106"/>
        <v>42.406742543365496</v>
      </c>
      <c r="AC141" s="4">
        <f t="shared" si="107"/>
        <v>39.56386252095043</v>
      </c>
      <c r="AD141" s="4">
        <f t="shared" si="108"/>
        <v>35.079209020665495</v>
      </c>
      <c r="AE141" s="4">
        <f t="shared" si="109"/>
        <v>34.549486560256248</v>
      </c>
      <c r="AF141" s="4">
        <f t="shared" si="110"/>
        <v>41.555338778831924</v>
      </c>
      <c r="AG141" s="4">
        <f t="shared" si="110"/>
        <v>50.059563905095303</v>
      </c>
      <c r="AI141" s="4">
        <f t="shared" si="111"/>
        <v>0.5859330079238525</v>
      </c>
      <c r="AJ141" s="4">
        <f t="shared" si="112"/>
        <v>-0.15334499799127954</v>
      </c>
      <c r="AK141" s="4">
        <f t="shared" si="113"/>
        <v>-1.2010356821598798</v>
      </c>
      <c r="AL141" s="4">
        <f t="shared" si="114"/>
        <v>-1.4860693334827673</v>
      </c>
      <c r="AM141" s="4">
        <f t="shared" si="115"/>
        <v>-2.9147282667026921</v>
      </c>
      <c r="AN141" s="4">
        <f t="shared" si="116"/>
        <v>-3.7373184947732483</v>
      </c>
      <c r="AO141" s="4">
        <f t="shared" si="117"/>
        <v>-2.7633934544252767</v>
      </c>
      <c r="AP141" s="4">
        <f t="shared" si="118"/>
        <v>-7.0098661853378772</v>
      </c>
      <c r="AQ141" s="4">
        <f t="shared" si="119"/>
        <v>-9.0289163808083401</v>
      </c>
      <c r="AR141" s="4">
        <f t="shared" si="120"/>
        <v>-5.565742543365495</v>
      </c>
      <c r="AS141" s="4">
        <f t="shared" si="121"/>
        <v>-6.5478625209504315</v>
      </c>
      <c r="AT141" s="4">
        <f t="shared" si="122"/>
        <v>-3.6502090206654962</v>
      </c>
      <c r="AU141" s="4">
        <f t="shared" si="123"/>
        <v>-4.0574865602562475</v>
      </c>
      <c r="AV141" s="4">
        <f t="shared" si="169"/>
        <v>-0.85733877883192378</v>
      </c>
      <c r="AW141" s="4">
        <f t="shared" si="169"/>
        <v>-0.12156390509530013</v>
      </c>
      <c r="AY141" s="2">
        <f t="shared" si="156"/>
        <v>20.130059609895778</v>
      </c>
      <c r="AZ141" s="2">
        <f t="shared" si="156"/>
        <v>21.565430702740588</v>
      </c>
      <c r="BA141" s="2">
        <f t="shared" si="156"/>
        <v>22.877571161403988</v>
      </c>
      <c r="BB141" s="2">
        <f t="shared" si="156"/>
        <v>25.727762462091274</v>
      </c>
      <c r="BC141" s="2">
        <f t="shared" si="156"/>
        <v>26.715107298263806</v>
      </c>
      <c r="BD141" s="2">
        <f t="shared" si="156"/>
        <v>29.024218701785852</v>
      </c>
      <c r="BE141" s="2">
        <f t="shared" si="156"/>
        <v>29.378784613814119</v>
      </c>
      <c r="BF141" s="2">
        <f t="shared" si="156"/>
        <v>28.675837547081045</v>
      </c>
      <c r="BG141" s="2">
        <f t="shared" si="156"/>
        <v>28.033815619419521</v>
      </c>
      <c r="BH141" s="2">
        <f t="shared" si="156"/>
        <v>27.422134598741259</v>
      </c>
      <c r="BI141" s="2">
        <f t="shared" si="156"/>
        <v>25.566660489008218</v>
      </c>
      <c r="BJ141" s="2">
        <f t="shared" si="156"/>
        <v>23.752726741542702</v>
      </c>
      <c r="BK141" s="2">
        <f t="shared" si="156"/>
        <v>23.267005953766947</v>
      </c>
      <c r="BL141" s="2">
        <f t="shared" si="156"/>
        <v>25.366848992870185</v>
      </c>
      <c r="BM141" s="2">
        <f t="shared" si="156"/>
        <v>28.156403033203251</v>
      </c>
      <c r="BO141" s="2" t="str">
        <f t="shared" si="157"/>
        <v/>
      </c>
      <c r="BP141" s="2" t="str">
        <f t="shared" si="157"/>
        <v/>
      </c>
      <c r="BQ141" s="2" t="str">
        <f t="shared" si="157"/>
        <v/>
      </c>
      <c r="BR141" s="2" t="str">
        <f t="shared" si="157"/>
        <v/>
      </c>
      <c r="BS141" s="2" t="str">
        <f t="shared" si="157"/>
        <v/>
      </c>
      <c r="BT141" s="2" t="str">
        <f t="shared" si="157"/>
        <v/>
      </c>
      <c r="BU141" s="2" t="str">
        <f t="shared" si="157"/>
        <v/>
      </c>
      <c r="BV141" s="2" t="str">
        <f t="shared" si="157"/>
        <v/>
      </c>
      <c r="BW141" s="2" t="str">
        <f t="shared" si="157"/>
        <v/>
      </c>
      <c r="BX141" s="2" t="str">
        <f t="shared" si="157"/>
        <v/>
      </c>
      <c r="BY141" s="2" t="str">
        <f t="shared" si="157"/>
        <v/>
      </c>
      <c r="BZ141" s="2" t="str">
        <f t="shared" si="157"/>
        <v/>
      </c>
      <c r="CA141" s="2" t="str">
        <f t="shared" si="157"/>
        <v/>
      </c>
      <c r="CB141" s="2" t="str">
        <f t="shared" si="157"/>
        <v/>
      </c>
      <c r="CC141" s="2" t="str">
        <f t="shared" si="157"/>
        <v/>
      </c>
      <c r="CE141" s="2" t="str">
        <f t="shared" si="158"/>
        <v/>
      </c>
      <c r="CF141" s="2" t="str">
        <f t="shared" si="158"/>
        <v/>
      </c>
      <c r="CG141" s="2" t="str">
        <f t="shared" si="158"/>
        <v/>
      </c>
      <c r="CH141" s="2" t="str">
        <f t="shared" si="158"/>
        <v/>
      </c>
      <c r="CI141" s="2" t="str">
        <f t="shared" si="158"/>
        <v/>
      </c>
      <c r="CJ141" s="2" t="str">
        <f t="shared" si="158"/>
        <v/>
      </c>
      <c r="CK141" s="2" t="str">
        <f t="shared" si="158"/>
        <v/>
      </c>
      <c r="CL141" s="2" t="str">
        <f t="shared" si="158"/>
        <v/>
      </c>
      <c r="CM141" s="2" t="str">
        <f t="shared" si="158"/>
        <v/>
      </c>
      <c r="CN141" s="2" t="str">
        <f t="shared" si="158"/>
        <v/>
      </c>
      <c r="CO141" s="2" t="str">
        <f t="shared" si="158"/>
        <v/>
      </c>
      <c r="CP141" s="2" t="str">
        <f t="shared" si="158"/>
        <v/>
      </c>
      <c r="CQ141" s="2" t="str">
        <f t="shared" si="158"/>
        <v/>
      </c>
      <c r="CR141" s="2" t="str">
        <f t="shared" si="158"/>
        <v/>
      </c>
      <c r="CS141" s="2" t="str">
        <f t="shared" si="158"/>
        <v/>
      </c>
      <c r="CU141" s="2" t="str">
        <f t="shared" si="159"/>
        <v/>
      </c>
      <c r="CV141" s="2" t="str">
        <f t="shared" si="159"/>
        <v/>
      </c>
      <c r="CW141" s="2" t="str">
        <f t="shared" si="159"/>
        <v/>
      </c>
      <c r="CX141" s="2" t="str">
        <f t="shared" si="159"/>
        <v/>
      </c>
      <c r="CY141" s="2" t="str">
        <f t="shared" si="159"/>
        <v/>
      </c>
      <c r="CZ141" s="2" t="str">
        <f t="shared" si="159"/>
        <v/>
      </c>
      <c r="DA141" s="2" t="str">
        <f t="shared" si="159"/>
        <v/>
      </c>
      <c r="DB141" s="2" t="str">
        <f t="shared" si="159"/>
        <v/>
      </c>
      <c r="DC141" s="2" t="str">
        <f t="shared" si="159"/>
        <v/>
      </c>
      <c r="DD141" s="2" t="str">
        <f t="shared" si="159"/>
        <v/>
      </c>
      <c r="DE141" s="2" t="str">
        <f t="shared" si="159"/>
        <v/>
      </c>
      <c r="DF141" s="2" t="str">
        <f t="shared" si="159"/>
        <v/>
      </c>
      <c r="DG141" s="2" t="str">
        <f t="shared" si="159"/>
        <v/>
      </c>
      <c r="DH141" s="2" t="str">
        <f t="shared" si="159"/>
        <v/>
      </c>
      <c r="DI141" s="2" t="str">
        <f t="shared" si="159"/>
        <v/>
      </c>
      <c r="DK141" s="2">
        <f t="shared" si="166"/>
        <v>55.480752252252259</v>
      </c>
      <c r="DL141" s="2">
        <f t="shared" si="166"/>
        <v>50.559233603238873</v>
      </c>
      <c r="DM141" s="2">
        <f t="shared" si="166"/>
        <v>56.684724368092787</v>
      </c>
      <c r="DN141" s="2">
        <f t="shared" si="166"/>
        <v>52.36889419703104</v>
      </c>
      <c r="DO141" s="2">
        <f t="shared" si="166"/>
        <v>46.659380431848852</v>
      </c>
      <c r="DP141" s="2">
        <f t="shared" si="166"/>
        <v>50.83937800269905</v>
      </c>
      <c r="DQ141" s="2">
        <f t="shared" si="166"/>
        <v>51.774805668016185</v>
      </c>
      <c r="DR141" s="2">
        <f t="shared" si="166"/>
        <v>44.312188124156549</v>
      </c>
      <c r="DS141" s="2">
        <f t="shared" si="166"/>
        <v>44.178826720647777</v>
      </c>
      <c r="DT141" s="2">
        <f t="shared" si="166"/>
        <v>49.298477732793515</v>
      </c>
      <c r="DU141" s="2">
        <f t="shared" si="166"/>
        <v>50.731590764853919</v>
      </c>
      <c r="DV141" s="2">
        <f t="shared" si="166"/>
        <v>61.819914870335921</v>
      </c>
      <c r="DW141" s="2">
        <f t="shared" si="166"/>
        <v>60.276807759784063</v>
      </c>
      <c r="DX141" s="2">
        <f t="shared" si="166"/>
        <v>57.918804723346824</v>
      </c>
      <c r="DY141" s="2">
        <f t="shared" si="166"/>
        <v>44.945524929971988</v>
      </c>
      <c r="EA141" s="2">
        <f t="shared" si="153"/>
        <v>20.129593565822383</v>
      </c>
      <c r="EB141" s="2">
        <f t="shared" si="153"/>
        <v>21.565032130562283</v>
      </c>
      <c r="EC141" s="2">
        <f t="shared" si="153"/>
        <v>22.877130679960771</v>
      </c>
      <c r="ED141" s="2">
        <f t="shared" si="153"/>
        <v>25.727394736842108</v>
      </c>
      <c r="EE141" s="2">
        <f t="shared" si="152"/>
        <v>26.714868871438632</v>
      </c>
      <c r="EF141" s="2">
        <f t="shared" si="152"/>
        <v>29.023988738627978</v>
      </c>
      <c r="EG141" s="2">
        <f t="shared" si="152"/>
        <v>29.378471723629215</v>
      </c>
      <c r="EH141" s="2">
        <f t="shared" si="152"/>
        <v>28.675662891846031</v>
      </c>
      <c r="EI141" s="2">
        <f t="shared" si="152"/>
        <v>28.033629852941175</v>
      </c>
      <c r="EJ141" s="2">
        <f t="shared" si="152"/>
        <v>27.421892208886085</v>
      </c>
      <c r="EK141" s="2">
        <f t="shared" si="152"/>
        <v>25.566405901256211</v>
      </c>
      <c r="EL141" s="2">
        <f t="shared" si="152"/>
        <v>23.752236366019929</v>
      </c>
      <c r="EM141" s="2">
        <f t="shared" si="135"/>
        <v>23.266502629063094</v>
      </c>
      <c r="EN141" s="2">
        <f t="shared" si="135"/>
        <v>25.366459856601949</v>
      </c>
      <c r="EO141" s="2">
        <f t="shared" si="135"/>
        <v>28.15623466760891</v>
      </c>
      <c r="EQ141" s="2">
        <f t="shared" si="167"/>
        <v>20.138286075207247</v>
      </c>
      <c r="ER141" s="2">
        <f t="shared" si="167"/>
        <v>21.316546189418908</v>
      </c>
      <c r="ES141" s="2">
        <f t="shared" si="167"/>
        <v>22.706241122436833</v>
      </c>
      <c r="ET141" s="2">
        <f t="shared" si="167"/>
        <v>25.646408296770321</v>
      </c>
      <c r="EU141" s="2">
        <f t="shared" si="167"/>
        <v>26.732772610006556</v>
      </c>
      <c r="EV141" s="2">
        <f t="shared" si="167"/>
        <v>28.893999224246144</v>
      </c>
      <c r="EW141" s="2">
        <f t="shared" si="167"/>
        <v>29.499394762490567</v>
      </c>
      <c r="EX141" s="2">
        <f t="shared" si="167"/>
        <v>28.691251535458605</v>
      </c>
      <c r="EY141" s="2">
        <f t="shared" si="167"/>
        <v>27.851943504664376</v>
      </c>
      <c r="EZ141" s="2">
        <f t="shared" si="167"/>
        <v>27.401188269380597</v>
      </c>
      <c r="FA141" s="2">
        <f t="shared" si="167"/>
        <v>25.403667104807024</v>
      </c>
      <c r="FB141" s="2">
        <f t="shared" si="167"/>
        <v>23.953355235609994</v>
      </c>
      <c r="FC141" s="2">
        <f t="shared" si="167"/>
        <v>23.476273540383595</v>
      </c>
      <c r="FD141" s="2">
        <f t="shared" si="167"/>
        <v>25.281923619951399</v>
      </c>
      <c r="FE141" s="2">
        <f t="shared" si="167"/>
        <v>27.79235493814895</v>
      </c>
      <c r="FG141" s="2">
        <f t="shared" si="168"/>
        <v>0.99998682074919365</v>
      </c>
      <c r="FH141" s="2">
        <f t="shared" si="168"/>
        <v>0.99998561094683436</v>
      </c>
      <c r="FI141" s="2">
        <f t="shared" si="168"/>
        <v>0.99998659855914707</v>
      </c>
      <c r="FJ141" s="2">
        <f t="shared" si="168"/>
        <v>0.99998592145747422</v>
      </c>
      <c r="FK141" s="2">
        <f t="shared" si="168"/>
        <v>0.99998812604362308</v>
      </c>
      <c r="FL141" s="2">
        <f t="shared" si="168"/>
        <v>0.99998891790172961</v>
      </c>
      <c r="FM141" s="2">
        <f t="shared" si="168"/>
        <v>0.99998637817574554</v>
      </c>
      <c r="FN141" s="2">
        <f t="shared" si="168"/>
        <v>0.99998894716578302</v>
      </c>
      <c r="FO141" s="2">
        <f t="shared" si="168"/>
        <v>0.99998683946987998</v>
      </c>
      <c r="FP141" s="2">
        <f t="shared" si="168"/>
        <v>0.9999888324292614</v>
      </c>
      <c r="FQ141" s="2">
        <f t="shared" si="168"/>
        <v>0.99998943801453188</v>
      </c>
      <c r="FR141" s="2">
        <f t="shared" si="168"/>
        <v>0.99998742983927602</v>
      </c>
      <c r="FS141" s="2">
        <f t="shared" si="168"/>
        <v>0.99998669628800507</v>
      </c>
      <c r="FT141" s="2">
        <f t="shared" si="168"/>
        <v>0.99998792120485647</v>
      </c>
      <c r="FU141" s="2">
        <f t="shared" si="168"/>
        <v>0.99998938396776427</v>
      </c>
      <c r="FW141" s="2">
        <f t="shared" si="160"/>
        <v>1.6368894310049121E-5</v>
      </c>
      <c r="FX141" s="2">
        <f t="shared" si="160"/>
        <v>7.4961698410580172E-5</v>
      </c>
      <c r="FY141" s="2">
        <f t="shared" si="160"/>
        <v>7.3667602364008457E-5</v>
      </c>
      <c r="FZ141" s="2">
        <f t="shared" si="160"/>
        <v>9.0734126961140808E-5</v>
      </c>
      <c r="GA141" s="2">
        <f t="shared" si="160"/>
        <v>8.973348996779842E-5</v>
      </c>
      <c r="GB141" s="2">
        <f t="shared" si="160"/>
        <v>9.0754472099864442E-5</v>
      </c>
      <c r="GC141" s="2">
        <f t="shared" si="160"/>
        <v>6.459695391733079E-5</v>
      </c>
      <c r="GD141" s="2">
        <f t="shared" si="160"/>
        <v>1.1722083954267356E-4</v>
      </c>
      <c r="GE141" s="2">
        <f t="shared" si="160"/>
        <v>1.4702739956744723E-4</v>
      </c>
      <c r="GF141" s="2">
        <f t="shared" si="160"/>
        <v>9.2661649455570458E-5</v>
      </c>
      <c r="GG141" s="2">
        <f t="shared" si="160"/>
        <v>6.886228156583348E-5</v>
      </c>
      <c r="GH141" s="2">
        <f t="shared" si="160"/>
        <v>5.8963565221933857E-5</v>
      </c>
      <c r="GI141" s="2">
        <f t="shared" si="160"/>
        <v>5.2201058200738646E-5</v>
      </c>
      <c r="GJ141" s="2">
        <f t="shared" si="160"/>
        <v>4.7989323998274333E-5</v>
      </c>
      <c r="GK141" s="2">
        <f t="shared" si="160"/>
        <v>2.7124490601271044E-5</v>
      </c>
      <c r="GM141" s="107">
        <f t="shared" si="161"/>
        <v>1.4455732715641494E-92</v>
      </c>
      <c r="GN141" s="107">
        <f t="shared" si="161"/>
        <v>1.251051889694357E-103</v>
      </c>
      <c r="GO141" s="107">
        <f t="shared" si="161"/>
        <v>1.50144215458343E-101</v>
      </c>
      <c r="GP141" s="107">
        <f t="shared" si="161"/>
        <v>2.3035348942663308E-106</v>
      </c>
      <c r="GQ141" s="107">
        <f t="shared" si="161"/>
        <v>9.5847636594205671E-117</v>
      </c>
      <c r="GR141" s="107">
        <f t="shared" si="161"/>
        <v>1.7191345651232605E-125</v>
      </c>
      <c r="GS141" s="107">
        <f t="shared" si="161"/>
        <v>7.6998282718493574E-123</v>
      </c>
      <c r="GT141" s="107">
        <f t="shared" si="161"/>
        <v>9.5370177623309163E-126</v>
      </c>
      <c r="GU141" s="107">
        <f t="shared" si="161"/>
        <v>6.4813431750623441E-126</v>
      </c>
      <c r="GV141" s="107">
        <f t="shared" si="161"/>
        <v>3.2152853629260556E-133</v>
      </c>
      <c r="GW141" s="107">
        <f t="shared" si="161"/>
        <v>9.1966116547767764E-128</v>
      </c>
      <c r="GX141" s="107">
        <f t="shared" si="161"/>
        <v>1.1540213800312407E-128</v>
      </c>
      <c r="GY141" s="107">
        <f t="shared" si="161"/>
        <v>8.9161101062494777E-119</v>
      </c>
      <c r="GZ141" s="107">
        <f t="shared" si="161"/>
        <v>2.543904870608197E-112</v>
      </c>
      <c r="HA141" s="107">
        <f t="shared" si="161"/>
        <v>1.4298790973540061E-121</v>
      </c>
      <c r="HC141" s="107">
        <f t="shared" si="155"/>
        <v>1.9502572193283773E-29</v>
      </c>
      <c r="HD141" s="107">
        <f t="shared" si="155"/>
        <v>6.0166584388709167E-33</v>
      </c>
      <c r="HE141" s="107">
        <f t="shared" si="155"/>
        <v>1.822066918715209E-32</v>
      </c>
      <c r="HF141" s="107">
        <f t="shared" si="155"/>
        <v>2.1493884019733738E-34</v>
      </c>
      <c r="HG141" s="107">
        <f t="shared" si="155"/>
        <v>1.7812284305788832E-38</v>
      </c>
      <c r="HH141" s="107">
        <f t="shared" si="155"/>
        <v>4.077695269541916E-42</v>
      </c>
      <c r="HI141" s="107">
        <f t="shared" si="155"/>
        <v>1.0503681545241182E-39</v>
      </c>
      <c r="HJ141" s="107">
        <f t="shared" si="155"/>
        <v>1.1921370184551722E-43</v>
      </c>
      <c r="HK141" s="107">
        <f t="shared" si="155"/>
        <v>3.206077584750084E-44</v>
      </c>
      <c r="HL141" s="107">
        <f t="shared" si="165"/>
        <v>1.5992759809520936E-45</v>
      </c>
      <c r="HM141" s="107">
        <f t="shared" si="165"/>
        <v>2.1554089442904871E-42</v>
      </c>
      <c r="HN141" s="107">
        <f t="shared" si="165"/>
        <v>1.0805681995310348E-40</v>
      </c>
      <c r="HO141" s="107">
        <f t="shared" si="165"/>
        <v>1.0327420478532993E-36</v>
      </c>
      <c r="HP141" s="107">
        <f t="shared" si="165"/>
        <v>2.2179283537517638E-34</v>
      </c>
      <c r="HQ141" s="107">
        <f t="shared" si="165"/>
        <v>1.4027568233868393E-38</v>
      </c>
      <c r="HS141" s="107">
        <f t="shared" si="162"/>
        <v>6.2023742739256454E-2</v>
      </c>
      <c r="HT141" s="107">
        <f t="shared" si="162"/>
        <v>9.8529133622721782E-2</v>
      </c>
      <c r="HU141" s="107">
        <f t="shared" si="162"/>
        <v>0.10612496038008573</v>
      </c>
      <c r="HV141" s="107">
        <f t="shared" si="162"/>
        <v>0.11170476116633941</v>
      </c>
      <c r="HW141" s="107">
        <f t="shared" si="162"/>
        <v>0.11182465813228827</v>
      </c>
      <c r="HX141" s="107">
        <f t="shared" si="162"/>
        <v>0.11239344739853441</v>
      </c>
      <c r="HY141" s="107">
        <f t="shared" si="162"/>
        <v>7.5445573935485899E-2</v>
      </c>
      <c r="HZ141" s="107">
        <f t="shared" si="162"/>
        <v>0.14710547714523689</v>
      </c>
      <c r="IA141" s="107">
        <f t="shared" si="162"/>
        <v>0.16083897806344247</v>
      </c>
      <c r="IB141" s="107">
        <f t="shared" si="162"/>
        <v>0.11256733979704928</v>
      </c>
      <c r="IC141" s="107">
        <f t="shared" si="162"/>
        <v>9.2221441787107242E-2</v>
      </c>
      <c r="ID141" s="107">
        <f t="shared" si="162"/>
        <v>6.1248022546292157E-2</v>
      </c>
      <c r="IE141" s="107">
        <f t="shared" si="162"/>
        <v>5.8536994455878795E-2</v>
      </c>
      <c r="IF141" s="107">
        <f t="shared" si="162"/>
        <v>7.0877344009643753E-2</v>
      </c>
      <c r="IG141" s="107">
        <f t="shared" si="162"/>
        <v>5.0861524260662844E-2</v>
      </c>
      <c r="II141" s="107">
        <f t="shared" si="163"/>
        <v>3.8011867135596665E-15</v>
      </c>
      <c r="IJ141" s="107">
        <f t="shared" si="163"/>
        <v>4.6901153316469614E-13</v>
      </c>
      <c r="IK141" s="107">
        <f t="shared" si="163"/>
        <v>1.0234253561318234E-12</v>
      </c>
      <c r="IL141" s="107">
        <f t="shared" si="163"/>
        <v>7.543081201903171E-13</v>
      </c>
      <c r="IM141" s="107">
        <f t="shared" si="163"/>
        <v>1.2336180356387591E-13</v>
      </c>
      <c r="IN141" s="107">
        <f t="shared" si="163"/>
        <v>2.2650670286647206E-14</v>
      </c>
      <c r="IO141" s="107">
        <f t="shared" si="163"/>
        <v>1.5575102260172193E-15</v>
      </c>
      <c r="IP141" s="107">
        <f t="shared" si="163"/>
        <v>1.0807295170562967E-13</v>
      </c>
      <c r="IQ141" s="107">
        <f t="shared" si="163"/>
        <v>1.8101013878537524E-13</v>
      </c>
      <c r="IR141" s="107">
        <f t="shared" si="163"/>
        <v>3.9168310153418907E-15</v>
      </c>
      <c r="IS141" s="107">
        <f t="shared" si="163"/>
        <v>2.7945765282613367E-15</v>
      </c>
      <c r="IT141" s="107">
        <f t="shared" si="163"/>
        <v>2.8225078420343898E-16</v>
      </c>
      <c r="IU141" s="107">
        <f t="shared" si="163"/>
        <v>1.3130465282948722E-15</v>
      </c>
      <c r="IV141" s="107">
        <f t="shared" si="163"/>
        <v>7.9230892123081739E-15</v>
      </c>
      <c r="IW141" s="107">
        <f t="shared" si="163"/>
        <v>2.727817208280068E-13</v>
      </c>
      <c r="IY141" s="107">
        <f t="shared" si="164"/>
        <v>6.2023742739260257E-2</v>
      </c>
      <c r="IZ141" s="107">
        <f t="shared" si="164"/>
        <v>9.8529133623190795E-2</v>
      </c>
      <c r="JA141" s="107">
        <f t="shared" si="164"/>
        <v>0.10612496038110916</v>
      </c>
      <c r="JB141" s="107">
        <f t="shared" si="164"/>
        <v>0.11170476116709373</v>
      </c>
      <c r="JC141" s="107">
        <f t="shared" si="164"/>
        <v>0.11182465813241163</v>
      </c>
      <c r="JD141" s="107">
        <f t="shared" si="164"/>
        <v>0.11239344739855706</v>
      </c>
      <c r="JE141" s="107">
        <f t="shared" si="164"/>
        <v>7.5445573935487453E-2</v>
      </c>
      <c r="JF141" s="107">
        <f t="shared" si="164"/>
        <v>0.14710547714534497</v>
      </c>
      <c r="JG141" s="107">
        <f t="shared" si="164"/>
        <v>0.16083897806362349</v>
      </c>
      <c r="JH141" s="107">
        <f t="shared" si="164"/>
        <v>0.11256733979705319</v>
      </c>
      <c r="JI141" s="107">
        <f t="shared" si="164"/>
        <v>9.2221441787110031E-2</v>
      </c>
      <c r="JJ141" s="107">
        <f t="shared" si="164"/>
        <v>6.1248022546292441E-2</v>
      </c>
      <c r="JK141" s="107">
        <f t="shared" si="164"/>
        <v>5.8536994455880106E-2</v>
      </c>
      <c r="JL141" s="107">
        <f t="shared" si="164"/>
        <v>7.0877344009651677E-2</v>
      </c>
      <c r="JM141" s="107">
        <f t="shared" si="164"/>
        <v>5.0861524260935626E-2</v>
      </c>
    </row>
    <row r="142" spans="2:273" x14ac:dyDescent="0.25">
      <c r="B142" s="2">
        <v>114</v>
      </c>
      <c r="C142" s="37">
        <v>19.433</v>
      </c>
      <c r="D142" s="37">
        <v>23.850999999999999</v>
      </c>
      <c r="E142" s="37">
        <v>27.806000000000001</v>
      </c>
      <c r="F142" s="37">
        <v>30.635999999999999</v>
      </c>
      <c r="G142" s="37">
        <v>33.877000000000002</v>
      </c>
      <c r="H142" s="37">
        <v>36.088000000000001</v>
      </c>
      <c r="I142" s="37">
        <v>36.317999999999998</v>
      </c>
      <c r="J142" s="37">
        <v>41.777999999999999</v>
      </c>
      <c r="K142" s="37">
        <v>42.889000000000003</v>
      </c>
      <c r="L142" s="37">
        <v>38.317</v>
      </c>
      <c r="M142" s="37">
        <v>36.475999999999999</v>
      </c>
      <c r="N142" s="37">
        <v>33.984000000000002</v>
      </c>
      <c r="O142" s="37">
        <v>30.81</v>
      </c>
      <c r="P142" s="37">
        <v>44.491999999999997</v>
      </c>
      <c r="Q142" s="37">
        <v>54.661999999999999</v>
      </c>
      <c r="S142" s="4">
        <f t="shared" si="97"/>
        <v>20.089201348620236</v>
      </c>
      <c r="T142" s="4">
        <f t="shared" si="98"/>
        <v>23.615532224493052</v>
      </c>
      <c r="U142" s="4">
        <f t="shared" si="99"/>
        <v>27.550118438977243</v>
      </c>
      <c r="V142" s="4">
        <f t="shared" si="100"/>
        <v>33.130462920586503</v>
      </c>
      <c r="W142" s="4">
        <f t="shared" si="101"/>
        <v>36.437690809877772</v>
      </c>
      <c r="X142" s="4">
        <f t="shared" si="102"/>
        <v>40.440444807557682</v>
      </c>
      <c r="Y142" s="4">
        <f t="shared" si="103"/>
        <v>39.356856505905768</v>
      </c>
      <c r="Z142" s="4">
        <f t="shared" si="104"/>
        <v>46.879335095057208</v>
      </c>
      <c r="AA142" s="4">
        <f t="shared" si="105"/>
        <v>49.867510934357092</v>
      </c>
      <c r="AB142" s="4">
        <f t="shared" si="106"/>
        <v>45.951941853170673</v>
      </c>
      <c r="AC142" s="4">
        <f t="shared" si="107"/>
        <v>43.027029467028697</v>
      </c>
      <c r="AD142" s="4">
        <f t="shared" si="108"/>
        <v>38.29361103650271</v>
      </c>
      <c r="AE142" s="4">
        <f t="shared" si="109"/>
        <v>37.671439447142333</v>
      </c>
      <c r="AF142" s="4">
        <f t="shared" si="110"/>
        <v>45.676472258195659</v>
      </c>
      <c r="AG142" s="4">
        <f t="shared" si="110"/>
        <v>55.792920118372415</v>
      </c>
      <c r="AI142" s="4">
        <f t="shared" si="111"/>
        <v>-0.65620134862023605</v>
      </c>
      <c r="AJ142" s="4">
        <f t="shared" si="112"/>
        <v>0.23546777550694742</v>
      </c>
      <c r="AK142" s="4">
        <f t="shared" si="113"/>
        <v>0.25588156102275761</v>
      </c>
      <c r="AL142" s="4">
        <f t="shared" si="114"/>
        <v>-2.4944629205865034</v>
      </c>
      <c r="AM142" s="4">
        <f t="shared" si="115"/>
        <v>-2.5606908098777694</v>
      </c>
      <c r="AN142" s="4">
        <f t="shared" si="116"/>
        <v>-4.3524448075576814</v>
      </c>
      <c r="AO142" s="4">
        <f t="shared" si="117"/>
        <v>-3.0388565059057697</v>
      </c>
      <c r="AP142" s="4">
        <f t="shared" si="118"/>
        <v>-5.1013350950572089</v>
      </c>
      <c r="AQ142" s="4">
        <f t="shared" si="119"/>
        <v>-6.9785109343570895</v>
      </c>
      <c r="AR142" s="4">
        <f t="shared" si="120"/>
        <v>-7.6349418531706732</v>
      </c>
      <c r="AS142" s="4">
        <f t="shared" si="121"/>
        <v>-6.5510294670286981</v>
      </c>
      <c r="AT142" s="4">
        <f t="shared" si="122"/>
        <v>-4.3096110365027087</v>
      </c>
      <c r="AU142" s="4">
        <f t="shared" si="123"/>
        <v>-6.8614394471423346</v>
      </c>
      <c r="AV142" s="4">
        <f t="shared" si="169"/>
        <v>-1.1844722581956617</v>
      </c>
      <c r="AW142" s="4">
        <f t="shared" si="169"/>
        <v>-1.1309201183724156</v>
      </c>
      <c r="AY142" s="2">
        <f t="shared" si="156"/>
        <v>20.089192152418619</v>
      </c>
      <c r="AZ142" s="2">
        <f t="shared" si="156"/>
        <v>21.536166921243506</v>
      </c>
      <c r="BA142" s="2">
        <f t="shared" si="156"/>
        <v>22.806390570255722</v>
      </c>
      <c r="BB142" s="2">
        <f t="shared" si="156"/>
        <v>25.650015758962446</v>
      </c>
      <c r="BC142" s="2">
        <f t="shared" si="156"/>
        <v>26.621094267650868</v>
      </c>
      <c r="BD142" s="2">
        <f t="shared" si="156"/>
        <v>28.993450280964879</v>
      </c>
      <c r="BE142" s="2">
        <f t="shared" si="156"/>
        <v>29.269220931618595</v>
      </c>
      <c r="BF142" s="2">
        <f t="shared" si="156"/>
        <v>28.588014389266448</v>
      </c>
      <c r="BG142" s="2">
        <f t="shared" si="156"/>
        <v>27.953128897163925</v>
      </c>
      <c r="BH142" s="2">
        <f t="shared" si="156"/>
        <v>27.30617601959031</v>
      </c>
      <c r="BI142" s="2">
        <f t="shared" si="156"/>
        <v>25.46456390608337</v>
      </c>
      <c r="BJ142" s="2">
        <f t="shared" si="156"/>
        <v>23.633490945608852</v>
      </c>
      <c r="BK142" s="2">
        <f t="shared" si="156"/>
        <v>23.154388031932321</v>
      </c>
      <c r="BL142" s="2">
        <f t="shared" si="156"/>
        <v>25.26352519376524</v>
      </c>
      <c r="BM142" s="2">
        <f t="shared" si="156"/>
        <v>28.062284541721091</v>
      </c>
      <c r="BO142" s="2" t="str">
        <f t="shared" si="157"/>
        <v/>
      </c>
      <c r="BP142" s="2" t="str">
        <f t="shared" si="157"/>
        <v/>
      </c>
      <c r="BQ142" s="2" t="str">
        <f t="shared" si="157"/>
        <v/>
      </c>
      <c r="BR142" s="2" t="str">
        <f t="shared" si="157"/>
        <v/>
      </c>
      <c r="BS142" s="2" t="str">
        <f t="shared" si="157"/>
        <v/>
      </c>
      <c r="BT142" s="2" t="str">
        <f t="shared" si="157"/>
        <v/>
      </c>
      <c r="BU142" s="2" t="str">
        <f t="shared" si="157"/>
        <v/>
      </c>
      <c r="BV142" s="2" t="str">
        <f t="shared" si="157"/>
        <v/>
      </c>
      <c r="BW142" s="2" t="str">
        <f t="shared" si="157"/>
        <v/>
      </c>
      <c r="BX142" s="2" t="str">
        <f t="shared" si="157"/>
        <v/>
      </c>
      <c r="BY142" s="2" t="str">
        <f t="shared" si="157"/>
        <v/>
      </c>
      <c r="BZ142" s="2" t="str">
        <f t="shared" si="157"/>
        <v/>
      </c>
      <c r="CA142" s="2" t="str">
        <f t="shared" si="157"/>
        <v/>
      </c>
      <c r="CB142" s="2" t="str">
        <f t="shared" si="157"/>
        <v/>
      </c>
      <c r="CC142" s="2" t="str">
        <f t="shared" si="157"/>
        <v/>
      </c>
      <c r="CE142" s="2" t="str">
        <f t="shared" si="158"/>
        <v/>
      </c>
      <c r="CF142" s="2" t="str">
        <f t="shared" si="158"/>
        <v/>
      </c>
      <c r="CG142" s="2" t="str">
        <f t="shared" si="158"/>
        <v/>
      </c>
      <c r="CH142" s="2" t="str">
        <f t="shared" si="158"/>
        <v/>
      </c>
      <c r="CI142" s="2" t="str">
        <f t="shared" si="158"/>
        <v/>
      </c>
      <c r="CJ142" s="2" t="str">
        <f t="shared" si="158"/>
        <v/>
      </c>
      <c r="CK142" s="2" t="str">
        <f t="shared" si="158"/>
        <v/>
      </c>
      <c r="CL142" s="2" t="str">
        <f t="shared" si="158"/>
        <v/>
      </c>
      <c r="CM142" s="2" t="str">
        <f t="shared" si="158"/>
        <v/>
      </c>
      <c r="CN142" s="2" t="str">
        <f t="shared" si="158"/>
        <v/>
      </c>
      <c r="CO142" s="2" t="str">
        <f t="shared" si="158"/>
        <v/>
      </c>
      <c r="CP142" s="2" t="str">
        <f t="shared" si="158"/>
        <v/>
      </c>
      <c r="CQ142" s="2" t="str">
        <f t="shared" si="158"/>
        <v/>
      </c>
      <c r="CR142" s="2" t="str">
        <f t="shared" si="158"/>
        <v/>
      </c>
      <c r="CS142" s="2" t="str">
        <f t="shared" si="158"/>
        <v/>
      </c>
      <c r="CU142" s="2" t="str">
        <f t="shared" si="159"/>
        <v/>
      </c>
      <c r="CV142" s="2" t="str">
        <f t="shared" si="159"/>
        <v/>
      </c>
      <c r="CW142" s="2" t="str">
        <f t="shared" si="159"/>
        <v/>
      </c>
      <c r="CX142" s="2" t="str">
        <f t="shared" si="159"/>
        <v/>
      </c>
      <c r="CY142" s="2" t="str">
        <f t="shared" si="159"/>
        <v/>
      </c>
      <c r="CZ142" s="2" t="str">
        <f t="shared" si="159"/>
        <v/>
      </c>
      <c r="DA142" s="2" t="str">
        <f t="shared" si="159"/>
        <v/>
      </c>
      <c r="DB142" s="2" t="str">
        <f t="shared" si="159"/>
        <v/>
      </c>
      <c r="DC142" s="2" t="str">
        <f t="shared" si="159"/>
        <v/>
      </c>
      <c r="DD142" s="2" t="str">
        <f t="shared" si="159"/>
        <v/>
      </c>
      <c r="DE142" s="2" t="str">
        <f t="shared" si="159"/>
        <v/>
      </c>
      <c r="DF142" s="2" t="str">
        <f t="shared" si="159"/>
        <v/>
      </c>
      <c r="DG142" s="2" t="str">
        <f t="shared" si="159"/>
        <v/>
      </c>
      <c r="DH142" s="2" t="str">
        <f t="shared" si="159"/>
        <v/>
      </c>
      <c r="DI142" s="2" t="str">
        <f t="shared" si="159"/>
        <v/>
      </c>
      <c r="DK142" s="2">
        <f t="shared" si="166"/>
        <v>55.743972972972983</v>
      </c>
      <c r="DL142" s="2">
        <f t="shared" si="166"/>
        <v>50.760788461538468</v>
      </c>
      <c r="DM142" s="2">
        <f t="shared" si="166"/>
        <v>56.938394244446869</v>
      </c>
      <c r="DN142" s="2">
        <f t="shared" si="166"/>
        <v>52.558166666666672</v>
      </c>
      <c r="DO142" s="2">
        <f t="shared" si="166"/>
        <v>46.76030128205128</v>
      </c>
      <c r="DP142" s="2">
        <f t="shared" si="166"/>
        <v>50.968301282051279</v>
      </c>
      <c r="DQ142" s="2">
        <f t="shared" si="166"/>
        <v>51.940602144654775</v>
      </c>
      <c r="DR142" s="2">
        <f t="shared" si="166"/>
        <v>44.381858974358977</v>
      </c>
      <c r="DS142" s="2">
        <f t="shared" si="166"/>
        <v>44.267006275303643</v>
      </c>
      <c r="DT142" s="2">
        <f t="shared" si="166"/>
        <v>49.442628843418319</v>
      </c>
      <c r="DU142" s="2">
        <f t="shared" si="166"/>
        <v>50.900902177481115</v>
      </c>
      <c r="DV142" s="2">
        <f t="shared" si="166"/>
        <v>62.112461538461545</v>
      </c>
      <c r="DW142" s="2">
        <f t="shared" si="166"/>
        <v>60.553323751686904</v>
      </c>
      <c r="DX142" s="2">
        <f t="shared" si="166"/>
        <v>58.155339743589735</v>
      </c>
      <c r="DY142" s="2">
        <f t="shared" si="166"/>
        <v>45.043710924369748</v>
      </c>
      <c r="EA142" s="2">
        <f t="shared" si="153"/>
        <v>20.088819020786012</v>
      </c>
      <c r="EB142" s="2">
        <f t="shared" si="153"/>
        <v>21.535858982532194</v>
      </c>
      <c r="EC142" s="2">
        <f t="shared" si="153"/>
        <v>22.806043314808761</v>
      </c>
      <c r="ED142" s="2">
        <f t="shared" si="153"/>
        <v>25.649723684210528</v>
      </c>
      <c r="EE142" s="2">
        <f t="shared" si="152"/>
        <v>26.620899979865094</v>
      </c>
      <c r="EF142" s="2">
        <f t="shared" si="152"/>
        <v>28.993273887386273</v>
      </c>
      <c r="EG142" s="2">
        <f t="shared" si="152"/>
        <v>29.268962675190561</v>
      </c>
      <c r="EH142" s="2">
        <f t="shared" si="152"/>
        <v>28.587871090470664</v>
      </c>
      <c r="EI142" s="2">
        <f t="shared" si="152"/>
        <v>27.952990588235291</v>
      </c>
      <c r="EJ142" s="2">
        <f t="shared" si="152"/>
        <v>27.305980880185309</v>
      </c>
      <c r="EK142" s="2">
        <f t="shared" si="152"/>
        <v>25.464364826175867</v>
      </c>
      <c r="EL142" s="2">
        <f t="shared" si="152"/>
        <v>23.633088555322498</v>
      </c>
      <c r="EM142" s="2">
        <f t="shared" si="135"/>
        <v>23.153976547562138</v>
      </c>
      <c r="EN142" s="2">
        <f t="shared" si="135"/>
        <v>25.263213856440828</v>
      </c>
      <c r="EO142" s="2">
        <f t="shared" si="135"/>
        <v>28.062154207258601</v>
      </c>
      <c r="EQ142" s="2">
        <f t="shared" si="167"/>
        <v>20.082474457930651</v>
      </c>
      <c r="ER142" s="2">
        <f t="shared" si="167"/>
        <v>21.25936622780138</v>
      </c>
      <c r="ES142" s="2">
        <f t="shared" si="167"/>
        <v>22.632555464971006</v>
      </c>
      <c r="ET142" s="2">
        <f t="shared" si="167"/>
        <v>25.572307912054953</v>
      </c>
      <c r="EU142" s="2">
        <f t="shared" si="167"/>
        <v>26.659284721063667</v>
      </c>
      <c r="EV142" s="2">
        <f t="shared" si="167"/>
        <v>28.844047738909669</v>
      </c>
      <c r="EW142" s="2">
        <f t="shared" si="167"/>
        <v>29.428134532249047</v>
      </c>
      <c r="EX142" s="2">
        <f t="shared" si="167"/>
        <v>28.619273109909127</v>
      </c>
      <c r="EY142" s="2">
        <f t="shared" si="167"/>
        <v>27.778833342488994</v>
      </c>
      <c r="EZ142" s="2">
        <f t="shared" si="167"/>
        <v>27.295445379470507</v>
      </c>
      <c r="FA142" s="2">
        <f t="shared" si="167"/>
        <v>25.299122073348833</v>
      </c>
      <c r="FB142" s="2">
        <f t="shared" si="167"/>
        <v>23.877992990571396</v>
      </c>
      <c r="FC142" s="2">
        <f t="shared" si="167"/>
        <v>23.401482093705535</v>
      </c>
      <c r="FD142" s="2">
        <f t="shared" si="167"/>
        <v>25.192901228776435</v>
      </c>
      <c r="FE142" s="2">
        <f t="shared" si="167"/>
        <v>27.685412817498158</v>
      </c>
      <c r="FG142" s="2">
        <f t="shared" si="168"/>
        <v>0.99998953132059565</v>
      </c>
      <c r="FH142" s="2">
        <f t="shared" si="168"/>
        <v>0.99998857033497435</v>
      </c>
      <c r="FI142" s="2">
        <f t="shared" si="168"/>
        <v>0.99998935482780327</v>
      </c>
      <c r="FJ142" s="2">
        <f t="shared" si="168"/>
        <v>0.99998881698378694</v>
      </c>
      <c r="FK142" s="2">
        <f t="shared" si="168"/>
        <v>0.99999056815815812</v>
      </c>
      <c r="FL142" s="2">
        <f t="shared" si="168"/>
        <v>0.99999119715637974</v>
      </c>
      <c r="FM142" s="2">
        <f t="shared" si="168"/>
        <v>0.99998917977007196</v>
      </c>
      <c r="FN142" s="2">
        <f t="shared" si="168"/>
        <v>0.99999122040174948</v>
      </c>
      <c r="FO142" s="2">
        <f t="shared" si="168"/>
        <v>0.99998954619104585</v>
      </c>
      <c r="FP142" s="2">
        <f t="shared" si="168"/>
        <v>0.99999112926287426</v>
      </c>
      <c r="FQ142" s="2">
        <f t="shared" si="168"/>
        <v>0.99999161029850303</v>
      </c>
      <c r="FR142" s="2">
        <f t="shared" si="168"/>
        <v>0.99999001514060781</v>
      </c>
      <c r="FS142" s="2">
        <f t="shared" si="168"/>
        <v>0.99998943245702088</v>
      </c>
      <c r="FT142" s="2">
        <f t="shared" si="168"/>
        <v>0.99999040544814066</v>
      </c>
      <c r="FU142" s="2">
        <f t="shared" si="168"/>
        <v>0.99999156736744244</v>
      </c>
      <c r="FW142" s="2">
        <f t="shared" si="160"/>
        <v>2.0607129670228312E-5</v>
      </c>
      <c r="FX142" s="2">
        <f t="shared" si="160"/>
        <v>9.4369355379399455E-5</v>
      </c>
      <c r="FY142" s="2">
        <f t="shared" si="160"/>
        <v>9.2740247676093823E-5</v>
      </c>
      <c r="FZ142" s="2">
        <f t="shared" si="160"/>
        <v>1.1422481462236981E-4</v>
      </c>
      <c r="GA142" s="2">
        <f t="shared" si="160"/>
        <v>1.1296514614550744E-4</v>
      </c>
      <c r="GB142" s="2">
        <f t="shared" si="160"/>
        <v>1.1425042643095097E-4</v>
      </c>
      <c r="GC142" s="2">
        <f t="shared" si="160"/>
        <v>8.132138664635369E-5</v>
      </c>
      <c r="GD142" s="2">
        <f t="shared" si="160"/>
        <v>1.4756781479435376E-4</v>
      </c>
      <c r="GE142" s="2">
        <f t="shared" si="160"/>
        <v>1.8508948334987465E-4</v>
      </c>
      <c r="GF142" s="2">
        <f t="shared" si="160"/>
        <v>1.1665130644707342E-4</v>
      </c>
      <c r="GG142" s="2">
        <f t="shared" si="160"/>
        <v>8.6690930461191682E-5</v>
      </c>
      <c r="GH142" s="2">
        <f t="shared" si="160"/>
        <v>7.4229597352334464E-5</v>
      </c>
      <c r="GI142" s="2">
        <f t="shared" si="160"/>
        <v>6.5716350457402389E-5</v>
      </c>
      <c r="GJ142" s="2">
        <f t="shared" si="160"/>
        <v>6.0414228789858255E-5</v>
      </c>
      <c r="GK142" s="2">
        <f t="shared" si="160"/>
        <v>3.4147470674716612E-5</v>
      </c>
      <c r="GM142" s="107">
        <f t="shared" si="161"/>
        <v>2.5537999462865115E-96</v>
      </c>
      <c r="GN142" s="107">
        <f t="shared" si="161"/>
        <v>7.1436566947835244E-108</v>
      </c>
      <c r="GO142" s="107">
        <f t="shared" si="161"/>
        <v>1.1126242586606814E-105</v>
      </c>
      <c r="GP142" s="107">
        <f t="shared" si="161"/>
        <v>1.0321486373240111E-110</v>
      </c>
      <c r="GQ142" s="107">
        <f t="shared" si="161"/>
        <v>1.8789784507471576E-121</v>
      </c>
      <c r="GR142" s="107">
        <f t="shared" si="161"/>
        <v>1.5866872446974296E-130</v>
      </c>
      <c r="GS142" s="107">
        <f t="shared" si="161"/>
        <v>7.3772142768032937E-128</v>
      </c>
      <c r="GT142" s="107">
        <f t="shared" si="161"/>
        <v>8.6170875372514784E-131</v>
      </c>
      <c r="GU142" s="107">
        <f t="shared" si="161"/>
        <v>4.8034319677899735E-131</v>
      </c>
      <c r="GV142" s="107">
        <f t="shared" si="161"/>
        <v>1.4263946517756207E-138</v>
      </c>
      <c r="GW142" s="107">
        <f t="shared" si="161"/>
        <v>7.2124417798535059E-133</v>
      </c>
      <c r="GX142" s="107">
        <f t="shared" si="161"/>
        <v>6.9186185281362277E-134</v>
      </c>
      <c r="GY142" s="107">
        <f t="shared" si="161"/>
        <v>1.2892603573238946E-123</v>
      </c>
      <c r="GZ142" s="107">
        <f t="shared" si="161"/>
        <v>7.4481559242997124E-117</v>
      </c>
      <c r="HA142" s="107">
        <f t="shared" si="161"/>
        <v>1.9882738301543435E-126</v>
      </c>
      <c r="HC142" s="107">
        <f t="shared" si="155"/>
        <v>1.2806681413022548E-31</v>
      </c>
      <c r="HD142" s="107">
        <f t="shared" si="155"/>
        <v>2.0317275471940038E-35</v>
      </c>
      <c r="HE142" s="107">
        <f t="shared" si="155"/>
        <v>7.0618234427086679E-35</v>
      </c>
      <c r="HF142" s="107">
        <f t="shared" si="155"/>
        <v>5.9807245278481658E-37</v>
      </c>
      <c r="HG142" s="107">
        <f t="shared" si="155"/>
        <v>2.84894156040587E-41</v>
      </c>
      <c r="HH142" s="107">
        <f t="shared" si="155"/>
        <v>3.8931061757346311E-45</v>
      </c>
      <c r="HI142" s="107">
        <f t="shared" si="155"/>
        <v>1.1695697861646293E-42</v>
      </c>
      <c r="HJ142" s="107">
        <f t="shared" si="155"/>
        <v>9.9638465287107827E-47</v>
      </c>
      <c r="HK142" s="107">
        <f t="shared" si="155"/>
        <v>2.2731389781533483E-47</v>
      </c>
      <c r="HL142" s="107">
        <f t="shared" si="165"/>
        <v>9.1553898175115345E-49</v>
      </c>
      <c r="HM142" s="107">
        <f t="shared" si="165"/>
        <v>1.9416998087303524E-45</v>
      </c>
      <c r="HN142" s="107">
        <f t="shared" si="165"/>
        <v>9.839163957123404E-44</v>
      </c>
      <c r="HO142" s="107">
        <f t="shared" si="165"/>
        <v>1.7018735707617349E-39</v>
      </c>
      <c r="HP142" s="107">
        <f t="shared" si="165"/>
        <v>5.6738866749777518E-37</v>
      </c>
      <c r="HQ142" s="107">
        <f t="shared" si="165"/>
        <v>1.8711716580049592E-41</v>
      </c>
      <c r="HS142" s="107">
        <f t="shared" si="162"/>
        <v>8.1086808347131972E-2</v>
      </c>
      <c r="HT142" s="107">
        <f t="shared" si="162"/>
        <v>0.12798493550413167</v>
      </c>
      <c r="HU142" s="107">
        <f t="shared" si="162"/>
        <v>0.13672880063445333</v>
      </c>
      <c r="HV142" s="107">
        <f t="shared" si="162"/>
        <v>0.14451548070358808</v>
      </c>
      <c r="HW142" s="107">
        <f t="shared" si="162"/>
        <v>0.14585195806973797</v>
      </c>
      <c r="HX142" s="107">
        <f t="shared" si="162"/>
        <v>0.14772925398627046</v>
      </c>
      <c r="HY142" s="107">
        <f t="shared" si="162"/>
        <v>0.10168180487158546</v>
      </c>
      <c r="HZ142" s="107">
        <f t="shared" si="162"/>
        <v>0.19023595752238415</v>
      </c>
      <c r="IA142" s="107">
        <f t="shared" si="162"/>
        <v>0.20762982700001825</v>
      </c>
      <c r="IB142" s="107">
        <f t="shared" si="162"/>
        <v>0.14918301372158063</v>
      </c>
      <c r="IC142" s="107">
        <f t="shared" si="162"/>
        <v>0.12279204303307178</v>
      </c>
      <c r="ID142" s="107">
        <f t="shared" si="162"/>
        <v>8.3920605928141268E-2</v>
      </c>
      <c r="IE142" s="107">
        <f t="shared" si="162"/>
        <v>7.9543152656685198E-2</v>
      </c>
      <c r="IF142" s="107">
        <f t="shared" si="162"/>
        <v>9.4332244066324636E-2</v>
      </c>
      <c r="IG142" s="107">
        <f t="shared" si="162"/>
        <v>6.7572965396856297E-2</v>
      </c>
      <c r="II142" s="107">
        <f t="shared" si="163"/>
        <v>1.3923412364762042E-14</v>
      </c>
      <c r="IJ142" s="107">
        <f t="shared" si="163"/>
        <v>1.6815877562942683E-12</v>
      </c>
      <c r="IK142" s="107">
        <f t="shared" si="163"/>
        <v>3.5291903090415861E-12</v>
      </c>
      <c r="IL142" s="107">
        <f t="shared" si="163"/>
        <v>2.7128069325086483E-12</v>
      </c>
      <c r="IM142" s="107">
        <f t="shared" si="163"/>
        <v>4.8318972668860069E-13</v>
      </c>
      <c r="IN142" s="107">
        <f t="shared" si="163"/>
        <v>9.6408777233507361E-14</v>
      </c>
      <c r="IO142" s="107">
        <f t="shared" si="163"/>
        <v>7.137716515312864E-15</v>
      </c>
      <c r="IP142" s="107">
        <f t="shared" si="163"/>
        <v>4.433852753077862E-13</v>
      </c>
      <c r="IQ142" s="107">
        <f t="shared" si="163"/>
        <v>7.4983379014769327E-13</v>
      </c>
      <c r="IR142" s="107">
        <f t="shared" si="163"/>
        <v>1.8201764302890697E-14</v>
      </c>
      <c r="IS142" s="107">
        <f t="shared" si="163"/>
        <v>1.2587158404094919E-14</v>
      </c>
      <c r="IT142" s="107">
        <f t="shared" si="163"/>
        <v>1.3797798560347466E-15</v>
      </c>
      <c r="IU142" s="107">
        <f t="shared" si="163"/>
        <v>5.870275418009784E-15</v>
      </c>
      <c r="IV142" s="107">
        <f t="shared" si="163"/>
        <v>3.2257866670268541E-14</v>
      </c>
      <c r="IW142" s="107">
        <f t="shared" si="163"/>
        <v>8.8578990885022847E-13</v>
      </c>
      <c r="IY142" s="107">
        <f t="shared" si="164"/>
        <v>8.1086808347145892E-2</v>
      </c>
      <c r="IZ142" s="107">
        <f t="shared" si="164"/>
        <v>0.12798493550581327</v>
      </c>
      <c r="JA142" s="107">
        <f t="shared" si="164"/>
        <v>0.13672880063798251</v>
      </c>
      <c r="JB142" s="107">
        <f t="shared" si="164"/>
        <v>0.14451548070630088</v>
      </c>
      <c r="JC142" s="107">
        <f t="shared" si="164"/>
        <v>0.14585195807022117</v>
      </c>
      <c r="JD142" s="107">
        <f t="shared" si="164"/>
        <v>0.14772925398636685</v>
      </c>
      <c r="JE142" s="107">
        <f t="shared" si="164"/>
        <v>0.10168180487159259</v>
      </c>
      <c r="JF142" s="107">
        <f t="shared" si="164"/>
        <v>0.19023595752282754</v>
      </c>
      <c r="JG142" s="107">
        <f t="shared" si="164"/>
        <v>0.2076298270007681</v>
      </c>
      <c r="JH142" s="107">
        <f t="shared" si="164"/>
        <v>0.14918301372159884</v>
      </c>
      <c r="JI142" s="107">
        <f t="shared" si="164"/>
        <v>0.12279204303308437</v>
      </c>
      <c r="JJ142" s="107">
        <f t="shared" si="164"/>
        <v>8.3920605928142641E-2</v>
      </c>
      <c r="JK142" s="107">
        <f t="shared" si="164"/>
        <v>7.9543152656691068E-2</v>
      </c>
      <c r="JL142" s="107">
        <f t="shared" si="164"/>
        <v>9.4332244066356888E-2</v>
      </c>
      <c r="JM142" s="107">
        <f t="shared" si="164"/>
        <v>6.7572965397742088E-2</v>
      </c>
    </row>
    <row r="143" spans="2:273" x14ac:dyDescent="0.25">
      <c r="B143" s="2">
        <v>115</v>
      </c>
      <c r="C143" s="37">
        <v>22.103999999999999</v>
      </c>
      <c r="D143" s="37">
        <v>24.835999999999999</v>
      </c>
      <c r="E143" s="37">
        <v>29.074999999999999</v>
      </c>
      <c r="F143" s="37">
        <v>31.47</v>
      </c>
      <c r="G143" s="37">
        <v>35.122999999999998</v>
      </c>
      <c r="H143" s="37">
        <v>39.088000000000001</v>
      </c>
      <c r="I143" s="37">
        <v>36.939</v>
      </c>
      <c r="J143" s="37">
        <v>45.031999999999996</v>
      </c>
      <c r="K143" s="37">
        <v>46.54</v>
      </c>
      <c r="L143" s="37">
        <v>43.396999999999998</v>
      </c>
      <c r="M143" s="37">
        <v>41.825000000000003</v>
      </c>
      <c r="N143" s="37">
        <v>35.968000000000004</v>
      </c>
      <c r="O143" s="37">
        <v>36.905000000000001</v>
      </c>
      <c r="P143" s="37">
        <v>50.110999999999997</v>
      </c>
      <c r="Q143" s="37">
        <v>60.462000000000003</v>
      </c>
      <c r="S143" s="4">
        <f t="shared" si="97"/>
        <v>20.048354229898464</v>
      </c>
      <c r="T143" s="4">
        <f t="shared" si="98"/>
        <v>24.019507294391271</v>
      </c>
      <c r="U143" s="4">
        <f t="shared" si="99"/>
        <v>28.42516507664692</v>
      </c>
      <c r="V143" s="4">
        <f t="shared" si="100"/>
        <v>34.554546670630671</v>
      </c>
      <c r="W143" s="4">
        <f t="shared" si="101"/>
        <v>38.374046352567213</v>
      </c>
      <c r="X143" s="4">
        <f t="shared" si="102"/>
        <v>42.840880619212108</v>
      </c>
      <c r="Y143" s="4">
        <f t="shared" si="103"/>
        <v>41.739731214051474</v>
      </c>
      <c r="Z143" s="4">
        <f t="shared" si="104"/>
        <v>50.244242327901958</v>
      </c>
      <c r="AA143" s="4">
        <f t="shared" si="105"/>
        <v>53.797328196121548</v>
      </c>
      <c r="AB143" s="4">
        <f t="shared" si="106"/>
        <v>49.909105942059234</v>
      </c>
      <c r="AC143" s="4">
        <f t="shared" si="107"/>
        <v>46.965339365035653</v>
      </c>
      <c r="AD143" s="4">
        <f t="shared" si="108"/>
        <v>42.103218206343101</v>
      </c>
      <c r="AE143" s="4">
        <f t="shared" si="109"/>
        <v>41.36667333699198</v>
      </c>
      <c r="AF143" s="4">
        <f t="shared" si="110"/>
        <v>50.446382531430437</v>
      </c>
      <c r="AG143" s="4">
        <f t="shared" si="110"/>
        <v>62.534083919152067</v>
      </c>
      <c r="AI143" s="4">
        <f t="shared" si="111"/>
        <v>2.0556457701015347</v>
      </c>
      <c r="AJ143" s="4">
        <f t="shared" si="112"/>
        <v>0.81649270560872722</v>
      </c>
      <c r="AK143" s="4">
        <f t="shared" si="113"/>
        <v>0.64983492335307957</v>
      </c>
      <c r="AL143" s="4">
        <f t="shared" si="114"/>
        <v>-3.0845466706306723</v>
      </c>
      <c r="AM143" s="4">
        <f t="shared" si="115"/>
        <v>-3.2510463525672151</v>
      </c>
      <c r="AN143" s="4">
        <f t="shared" si="116"/>
        <v>-3.7528806192121067</v>
      </c>
      <c r="AO143" s="4">
        <f t="shared" si="117"/>
        <v>-4.8007312140514742</v>
      </c>
      <c r="AP143" s="4">
        <f t="shared" si="118"/>
        <v>-5.2122423279019614</v>
      </c>
      <c r="AQ143" s="4">
        <f t="shared" si="119"/>
        <v>-7.2573281961215486</v>
      </c>
      <c r="AR143" s="4">
        <f t="shared" si="120"/>
        <v>-6.512105942059236</v>
      </c>
      <c r="AS143" s="4">
        <f t="shared" si="121"/>
        <v>-5.1403393650356506</v>
      </c>
      <c r="AT143" s="4">
        <f t="shared" si="122"/>
        <v>-6.1352182063430973</v>
      </c>
      <c r="AU143" s="4">
        <f t="shared" si="123"/>
        <v>-4.4616733369919785</v>
      </c>
      <c r="AV143" s="4">
        <f t="shared" si="169"/>
        <v>-0.33538253143044017</v>
      </c>
      <c r="AW143" s="4">
        <f t="shared" si="169"/>
        <v>-2.0720839191520639</v>
      </c>
      <c r="AY143" s="2">
        <f t="shared" si="156"/>
        <v>20.048342942433393</v>
      </c>
      <c r="AZ143" s="2">
        <f t="shared" si="156"/>
        <v>21.506917085389151</v>
      </c>
      <c r="BA143" s="2">
        <f t="shared" si="156"/>
        <v>22.73522675325928</v>
      </c>
      <c r="BB143" s="2">
        <f t="shared" si="156"/>
        <v>25.57228341204873</v>
      </c>
      <c r="BC143" s="2">
        <f t="shared" si="156"/>
        <v>26.527091803982763</v>
      </c>
      <c r="BD143" s="2">
        <f t="shared" si="156"/>
        <v>28.962689579940971</v>
      </c>
      <c r="BE143" s="2">
        <f t="shared" si="156"/>
        <v>29.15967106293958</v>
      </c>
      <c r="BF143" s="2">
        <f t="shared" si="156"/>
        <v>28.500199304035675</v>
      </c>
      <c r="BG143" s="2">
        <f t="shared" si="156"/>
        <v>27.872449368448041</v>
      </c>
      <c r="BH143" s="2">
        <f t="shared" si="156"/>
        <v>27.190227311293622</v>
      </c>
      <c r="BI143" s="2">
        <f t="shared" si="156"/>
        <v>25.362476766282334</v>
      </c>
      <c r="BJ143" s="2">
        <f t="shared" si="156"/>
        <v>23.514276177685719</v>
      </c>
      <c r="BK143" s="2">
        <f t="shared" si="156"/>
        <v>23.041791264268813</v>
      </c>
      <c r="BL143" s="2">
        <f t="shared" si="156"/>
        <v>25.160216858671209</v>
      </c>
      <c r="BM143" s="2">
        <f t="shared" si="156"/>
        <v>27.968172033608386</v>
      </c>
      <c r="BO143" s="2" t="str">
        <f t="shared" si="157"/>
        <v/>
      </c>
      <c r="BP143" s="2" t="str">
        <f t="shared" si="157"/>
        <v/>
      </c>
      <c r="BQ143" s="2" t="str">
        <f t="shared" si="157"/>
        <v/>
      </c>
      <c r="BR143" s="2" t="str">
        <f t="shared" si="157"/>
        <v/>
      </c>
      <c r="BS143" s="2" t="str">
        <f t="shared" si="157"/>
        <v/>
      </c>
      <c r="BT143" s="2" t="str">
        <f t="shared" si="157"/>
        <v/>
      </c>
      <c r="BU143" s="2" t="str">
        <f t="shared" si="157"/>
        <v/>
      </c>
      <c r="BV143" s="2" t="str">
        <f t="shared" si="157"/>
        <v/>
      </c>
      <c r="BW143" s="2" t="str">
        <f t="shared" si="157"/>
        <v/>
      </c>
      <c r="BX143" s="2" t="str">
        <f t="shared" si="157"/>
        <v/>
      </c>
      <c r="BY143" s="2" t="str">
        <f t="shared" si="157"/>
        <v/>
      </c>
      <c r="BZ143" s="2" t="str">
        <f t="shared" si="157"/>
        <v/>
      </c>
      <c r="CA143" s="2" t="str">
        <f t="shared" si="157"/>
        <v/>
      </c>
      <c r="CB143" s="2" t="str">
        <f t="shared" si="157"/>
        <v/>
      </c>
      <c r="CC143" s="2" t="str">
        <f t="shared" si="157"/>
        <v/>
      </c>
      <c r="CE143" s="2" t="str">
        <f t="shared" si="158"/>
        <v/>
      </c>
      <c r="CF143" s="2" t="str">
        <f t="shared" si="158"/>
        <v/>
      </c>
      <c r="CG143" s="2" t="str">
        <f t="shared" si="158"/>
        <v/>
      </c>
      <c r="CH143" s="2" t="str">
        <f t="shared" si="158"/>
        <v/>
      </c>
      <c r="CI143" s="2" t="str">
        <f t="shared" si="158"/>
        <v/>
      </c>
      <c r="CJ143" s="2" t="str">
        <f t="shared" si="158"/>
        <v/>
      </c>
      <c r="CK143" s="2" t="str">
        <f t="shared" si="158"/>
        <v/>
      </c>
      <c r="CL143" s="2" t="str">
        <f t="shared" si="158"/>
        <v/>
      </c>
      <c r="CM143" s="2" t="str">
        <f t="shared" si="158"/>
        <v/>
      </c>
      <c r="CN143" s="2" t="str">
        <f t="shared" si="158"/>
        <v/>
      </c>
      <c r="CO143" s="2" t="str">
        <f t="shared" si="158"/>
        <v/>
      </c>
      <c r="CP143" s="2" t="str">
        <f t="shared" si="158"/>
        <v/>
      </c>
      <c r="CQ143" s="2" t="str">
        <f t="shared" si="158"/>
        <v/>
      </c>
      <c r="CR143" s="2" t="str">
        <f t="shared" si="158"/>
        <v/>
      </c>
      <c r="CS143" s="2" t="str">
        <f t="shared" si="158"/>
        <v/>
      </c>
      <c r="CU143" s="2" t="str">
        <f t="shared" si="159"/>
        <v/>
      </c>
      <c r="CV143" s="2" t="str">
        <f t="shared" si="159"/>
        <v/>
      </c>
      <c r="CW143" s="2" t="str">
        <f t="shared" si="159"/>
        <v/>
      </c>
      <c r="CX143" s="2" t="str">
        <f t="shared" si="159"/>
        <v/>
      </c>
      <c r="CY143" s="2" t="str">
        <f t="shared" si="159"/>
        <v/>
      </c>
      <c r="CZ143" s="2" t="str">
        <f t="shared" si="159"/>
        <v/>
      </c>
      <c r="DA143" s="2" t="str">
        <f t="shared" si="159"/>
        <v/>
      </c>
      <c r="DB143" s="2" t="str">
        <f t="shared" si="159"/>
        <v/>
      </c>
      <c r="DC143" s="2" t="str">
        <f t="shared" si="159"/>
        <v/>
      </c>
      <c r="DD143" s="2" t="str">
        <f t="shared" si="159"/>
        <v/>
      </c>
      <c r="DE143" s="2" t="str">
        <f t="shared" si="159"/>
        <v/>
      </c>
      <c r="DF143" s="2" t="str">
        <f t="shared" si="159"/>
        <v/>
      </c>
      <c r="DG143" s="2" t="str">
        <f t="shared" si="159"/>
        <v/>
      </c>
      <c r="DH143" s="2" t="str">
        <f t="shared" si="159"/>
        <v/>
      </c>
      <c r="DI143" s="2" t="str">
        <f t="shared" si="159"/>
        <v/>
      </c>
      <c r="DK143" s="2">
        <f t="shared" si="166"/>
        <v>56.007193693693701</v>
      </c>
      <c r="DL143" s="2">
        <f t="shared" si="166"/>
        <v>50.962343319838062</v>
      </c>
      <c r="DM143" s="2">
        <f t="shared" si="166"/>
        <v>57.192064120800957</v>
      </c>
      <c r="DN143" s="2">
        <f t="shared" si="166"/>
        <v>52.747439136302297</v>
      </c>
      <c r="DO143" s="2">
        <f t="shared" si="166"/>
        <v>46.861222132253708</v>
      </c>
      <c r="DP143" s="2">
        <f t="shared" si="166"/>
        <v>51.097224561403507</v>
      </c>
      <c r="DQ143" s="2">
        <f t="shared" si="166"/>
        <v>52.106398621293351</v>
      </c>
      <c r="DR143" s="2">
        <f t="shared" si="166"/>
        <v>44.451529824561405</v>
      </c>
      <c r="DS143" s="2">
        <f t="shared" si="166"/>
        <v>44.355185829959517</v>
      </c>
      <c r="DT143" s="2">
        <f t="shared" si="166"/>
        <v>49.586779954043109</v>
      </c>
      <c r="DU143" s="2">
        <f t="shared" si="166"/>
        <v>51.070213590108324</v>
      </c>
      <c r="DV143" s="2">
        <f t="shared" si="166"/>
        <v>62.405008206587155</v>
      </c>
      <c r="DW143" s="2">
        <f t="shared" si="166"/>
        <v>60.82983974358973</v>
      </c>
      <c r="DX143" s="2">
        <f t="shared" si="166"/>
        <v>58.391874763832654</v>
      </c>
      <c r="DY143" s="2">
        <f t="shared" si="166"/>
        <v>45.141896918767507</v>
      </c>
      <c r="EA143" s="2">
        <f t="shared" si="153"/>
        <v>20.048044475749645</v>
      </c>
      <c r="EB143" s="2">
        <f t="shared" si="153"/>
        <v>21.506685834502104</v>
      </c>
      <c r="EC143" s="2">
        <f t="shared" si="153"/>
        <v>22.734955949656751</v>
      </c>
      <c r="ED143" s="2">
        <f t="shared" si="153"/>
        <v>25.572052631578948</v>
      </c>
      <c r="EE143" s="2">
        <f t="shared" si="152"/>
        <v>26.526931088291548</v>
      </c>
      <c r="EF143" s="2">
        <f t="shared" si="152"/>
        <v>28.962559036144572</v>
      </c>
      <c r="EG143" s="2">
        <f t="shared" si="152"/>
        <v>29.159453626751912</v>
      </c>
      <c r="EH143" s="2">
        <f t="shared" si="152"/>
        <v>28.500079289095293</v>
      </c>
      <c r="EI143" s="2">
        <f t="shared" si="152"/>
        <v>27.872351323529408</v>
      </c>
      <c r="EJ143" s="2">
        <f t="shared" si="152"/>
        <v>27.190069551484527</v>
      </c>
      <c r="EK143" s="2">
        <f t="shared" si="152"/>
        <v>25.362323751095531</v>
      </c>
      <c r="EL143" s="2">
        <f t="shared" si="152"/>
        <v>23.513940744625067</v>
      </c>
      <c r="EM143" s="2">
        <f t="shared" si="135"/>
        <v>23.041450466061182</v>
      </c>
      <c r="EN143" s="2">
        <f t="shared" si="135"/>
        <v>25.159967856279707</v>
      </c>
      <c r="EO143" s="2">
        <f t="shared" si="135"/>
        <v>27.968073746908289</v>
      </c>
      <c r="EQ143" s="2">
        <f t="shared" si="167"/>
        <v>20.026662840654051</v>
      </c>
      <c r="ER143" s="2">
        <f t="shared" si="167"/>
        <v>21.202186266183851</v>
      </c>
      <c r="ES143" s="2">
        <f t="shared" si="167"/>
        <v>22.558869807505182</v>
      </c>
      <c r="ET143" s="2">
        <f t="shared" si="167"/>
        <v>25.498207527339588</v>
      </c>
      <c r="EU143" s="2">
        <f t="shared" si="167"/>
        <v>26.585796832120778</v>
      </c>
      <c r="EV143" s="2">
        <f t="shared" si="167"/>
        <v>28.794096253573194</v>
      </c>
      <c r="EW143" s="2">
        <f t="shared" si="167"/>
        <v>29.356874302007519</v>
      </c>
      <c r="EX143" s="2">
        <f t="shared" si="167"/>
        <v>28.547294684359649</v>
      </c>
      <c r="EY143" s="2">
        <f t="shared" si="167"/>
        <v>27.705723180313608</v>
      </c>
      <c r="EZ143" s="2">
        <f t="shared" si="167"/>
        <v>27.189702489560418</v>
      </c>
      <c r="FA143" s="2">
        <f t="shared" si="167"/>
        <v>25.194577041890646</v>
      </c>
      <c r="FB143" s="2">
        <f t="shared" si="167"/>
        <v>23.802630745532799</v>
      </c>
      <c r="FC143" s="2">
        <f t="shared" si="167"/>
        <v>23.326690647027476</v>
      </c>
      <c r="FD143" s="2">
        <f t="shared" si="167"/>
        <v>25.103878837601471</v>
      </c>
      <c r="FE143" s="2">
        <f t="shared" si="167"/>
        <v>27.578470696847365</v>
      </c>
      <c r="FG143" s="2">
        <f t="shared" si="168"/>
        <v>0.9999916844144644</v>
      </c>
      <c r="FH143" s="2">
        <f t="shared" si="168"/>
        <v>0.99999092107301435</v>
      </c>
      <c r="FI143" s="2">
        <f t="shared" si="168"/>
        <v>0.99999154422064751</v>
      </c>
      <c r="FJ143" s="2">
        <f t="shared" si="168"/>
        <v>0.99999111699404142</v>
      </c>
      <c r="FK143" s="2">
        <f t="shared" si="168"/>
        <v>0.99999250800718609</v>
      </c>
      <c r="FL143" s="2">
        <f t="shared" si="168"/>
        <v>0.9999930076401069</v>
      </c>
      <c r="FM143" s="2">
        <f t="shared" si="168"/>
        <v>0.9999914051667349</v>
      </c>
      <c r="FN143" s="2">
        <f t="shared" si="168"/>
        <v>0.99999302610462715</v>
      </c>
      <c r="FO143" s="2">
        <f t="shared" si="168"/>
        <v>0.99999169622653383</v>
      </c>
      <c r="FP143" s="2">
        <f t="shared" si="168"/>
        <v>0.99999295371018249</v>
      </c>
      <c r="FQ143" s="2">
        <f t="shared" si="168"/>
        <v>0.99999333581172078</v>
      </c>
      <c r="FR143" s="2">
        <f t="shared" si="168"/>
        <v>0.9999920687279773</v>
      </c>
      <c r="FS143" s="2">
        <f t="shared" si="168"/>
        <v>0.99999160588399583</v>
      </c>
      <c r="FT143" s="2">
        <f t="shared" si="168"/>
        <v>0.99999237876151936</v>
      </c>
      <c r="FU143" s="2">
        <f t="shared" si="168"/>
        <v>0.99999330171024925</v>
      </c>
      <c r="FW143" s="2">
        <f t="shared" si="160"/>
        <v>2.5942700783272046E-5</v>
      </c>
      <c r="FX143" s="2">
        <f t="shared" si="160"/>
        <v>1.1880107672209614E-4</v>
      </c>
      <c r="FY143" s="2">
        <f t="shared" si="160"/>
        <v>1.1675025099429634E-4</v>
      </c>
      <c r="FZ143" s="2">
        <f t="shared" si="160"/>
        <v>1.4379626890923875E-4</v>
      </c>
      <c r="GA143" s="2">
        <f t="shared" si="160"/>
        <v>1.4221053353593904E-4</v>
      </c>
      <c r="GB143" s="2">
        <f t="shared" si="160"/>
        <v>1.4382851035853422E-4</v>
      </c>
      <c r="GC143" s="2">
        <f t="shared" si="160"/>
        <v>1.023754045371508E-4</v>
      </c>
      <c r="GD143" s="2">
        <f t="shared" si="160"/>
        <v>1.8576977391962683E-4</v>
      </c>
      <c r="GE143" s="2">
        <f t="shared" si="160"/>
        <v>2.330026875378403E-4</v>
      </c>
      <c r="GF143" s="2">
        <f t="shared" si="160"/>
        <v>1.4685085852370589E-4</v>
      </c>
      <c r="GG143" s="2">
        <f t="shared" si="160"/>
        <v>1.0913496563332044E-4</v>
      </c>
      <c r="GH143" s="2">
        <f t="shared" si="160"/>
        <v>9.3447730355354376E-5</v>
      </c>
      <c r="GI143" s="2">
        <f t="shared" si="160"/>
        <v>8.2730575848069941E-5</v>
      </c>
      <c r="GJ143" s="2">
        <f t="shared" si="160"/>
        <v>7.6055818133139526E-5</v>
      </c>
      <c r="GK143" s="2">
        <f t="shared" si="160"/>
        <v>4.2988738489607162E-5</v>
      </c>
      <c r="GM143" s="107">
        <f t="shared" si="161"/>
        <v>3.7893355749606457E-100</v>
      </c>
      <c r="GN143" s="107">
        <f t="shared" si="161"/>
        <v>3.3433425941241555E-112</v>
      </c>
      <c r="GO143" s="107">
        <f t="shared" si="161"/>
        <v>6.8020921240916408E-110</v>
      </c>
      <c r="GP143" s="107">
        <f t="shared" si="161"/>
        <v>3.7733128932118889E-115</v>
      </c>
      <c r="GQ143" s="107">
        <f t="shared" si="161"/>
        <v>2.9647522717794917E-126</v>
      </c>
      <c r="GR143" s="107">
        <f t="shared" si="161"/>
        <v>1.1625871934665798E-135</v>
      </c>
      <c r="GS143" s="107">
        <f t="shared" si="161"/>
        <v>5.5919769528996336E-133</v>
      </c>
      <c r="GT143" s="107">
        <f t="shared" si="161"/>
        <v>6.1787362198158027E-136</v>
      </c>
      <c r="GU143" s="107">
        <f t="shared" si="161"/>
        <v>2.8037918828658629E-136</v>
      </c>
      <c r="GV143" s="107">
        <f t="shared" si="161"/>
        <v>4.9497752271456697E-144</v>
      </c>
      <c r="GW143" s="107">
        <f t="shared" si="161"/>
        <v>4.4802000812967768E-138</v>
      </c>
      <c r="GX143" s="107">
        <f t="shared" si="161"/>
        <v>3.2560314577193586E-139</v>
      </c>
      <c r="GY143" s="107">
        <f t="shared" si="161"/>
        <v>1.4880151837191247E-128</v>
      </c>
      <c r="GZ143" s="107">
        <f t="shared" si="161"/>
        <v>1.7688415753006366E-121</v>
      </c>
      <c r="HA143" s="107">
        <f t="shared" si="161"/>
        <v>2.2147244945824841E-131</v>
      </c>
      <c r="HC143" s="107">
        <f t="shared" si="155"/>
        <v>6.9720501936194475E-34</v>
      </c>
      <c r="HD143" s="107">
        <f t="shared" si="155"/>
        <v>5.540039292972238E-38</v>
      </c>
      <c r="HE143" s="107">
        <f t="shared" si="155"/>
        <v>2.2256782973960246E-37</v>
      </c>
      <c r="HF143" s="107">
        <f t="shared" si="155"/>
        <v>1.3371568515399794E-39</v>
      </c>
      <c r="HG143" s="107">
        <f t="shared" si="155"/>
        <v>3.6078181449674398E-44</v>
      </c>
      <c r="HH143" s="107">
        <f t="shared" si="155"/>
        <v>2.8994483571461946E-48</v>
      </c>
      <c r="HI143" s="107">
        <f t="shared" si="155"/>
        <v>1.0122096281239769E-45</v>
      </c>
      <c r="HJ143" s="107">
        <f t="shared" si="155"/>
        <v>6.493433336992189E-50</v>
      </c>
      <c r="HK143" s="107">
        <f t="shared" si="155"/>
        <v>1.2464762543048908E-50</v>
      </c>
      <c r="HL143" s="107">
        <f t="shared" si="165"/>
        <v>4.0236712467362514E-52</v>
      </c>
      <c r="HM143" s="107">
        <f t="shared" si="165"/>
        <v>1.3611450579664457E-48</v>
      </c>
      <c r="HN143" s="107">
        <f t="shared" si="165"/>
        <v>6.9049981850293769E-47</v>
      </c>
      <c r="HO143" s="107">
        <f t="shared" si="165"/>
        <v>2.2008403076853632E-42</v>
      </c>
      <c r="HP143" s="107">
        <f t="shared" si="165"/>
        <v>1.1589948503746432E-39</v>
      </c>
      <c r="HQ143" s="107">
        <f t="shared" si="165"/>
        <v>1.9518212908983349E-44</v>
      </c>
      <c r="HS143" s="107">
        <f t="shared" si="162"/>
        <v>0.10465225136577785</v>
      </c>
      <c r="HT143" s="107">
        <f t="shared" si="162"/>
        <v>0.16386089404168871</v>
      </c>
      <c r="HU143" s="107">
        <f t="shared" si="162"/>
        <v>0.17371615317475561</v>
      </c>
      <c r="HV143" s="107">
        <f t="shared" si="162"/>
        <v>0.18422603632614673</v>
      </c>
      <c r="HW143" s="107">
        <f t="shared" si="162"/>
        <v>0.18726395296695855</v>
      </c>
      <c r="HX143" s="107">
        <f t="shared" si="162"/>
        <v>0.19095349193363204</v>
      </c>
      <c r="HY143" s="107">
        <f t="shared" si="162"/>
        <v>0.1347120836959339</v>
      </c>
      <c r="HZ143" s="107">
        <f t="shared" si="162"/>
        <v>0.24189548277265399</v>
      </c>
      <c r="IA143" s="107">
        <f t="shared" si="162"/>
        <v>0.26335771688008941</v>
      </c>
      <c r="IB143" s="107">
        <f t="shared" si="162"/>
        <v>0.19422132312384438</v>
      </c>
      <c r="IC143" s="107">
        <f t="shared" si="162"/>
        <v>0.16074786601280733</v>
      </c>
      <c r="ID143" s="107">
        <f t="shared" si="162"/>
        <v>0.11295300198558435</v>
      </c>
      <c r="IE143" s="107">
        <f t="shared" si="162"/>
        <v>0.10630322643360382</v>
      </c>
      <c r="IF143" s="107">
        <f t="shared" si="162"/>
        <v>0.1236347436887435</v>
      </c>
      <c r="IG143" s="107">
        <f t="shared" si="162"/>
        <v>8.8560165378381003E-2</v>
      </c>
      <c r="II143" s="107">
        <f t="shared" si="163"/>
        <v>4.9663220674660681E-14</v>
      </c>
      <c r="IJ143" s="107">
        <f t="shared" si="163"/>
        <v>5.8497893310951578E-12</v>
      </c>
      <c r="IK143" s="107">
        <f t="shared" si="163"/>
        <v>1.1819944048862461E-11</v>
      </c>
      <c r="IL143" s="107">
        <f t="shared" si="163"/>
        <v>9.4597074515979139E-12</v>
      </c>
      <c r="IM143" s="107">
        <f t="shared" si="163"/>
        <v>1.8311916823819914E-12</v>
      </c>
      <c r="IN143" s="107">
        <f t="shared" si="163"/>
        <v>3.9619762884471656E-13</v>
      </c>
      <c r="IO143" s="107">
        <f t="shared" si="163"/>
        <v>3.1564603495057548E-14</v>
      </c>
      <c r="IP143" s="107">
        <f t="shared" si="163"/>
        <v>1.7562806072163107E-12</v>
      </c>
      <c r="IQ143" s="107">
        <f t="shared" si="163"/>
        <v>2.9955857684781568E-12</v>
      </c>
      <c r="IR143" s="107">
        <f t="shared" si="163"/>
        <v>8.1482187615587899E-14</v>
      </c>
      <c r="IS143" s="107">
        <f t="shared" si="163"/>
        <v>5.471835768413994E-14</v>
      </c>
      <c r="IT143" s="107">
        <f t="shared" si="163"/>
        <v>6.5008427361043726E-15</v>
      </c>
      <c r="IU143" s="107">
        <f t="shared" si="163"/>
        <v>2.5358982856199882E-14</v>
      </c>
      <c r="IV143" s="107">
        <f t="shared" si="163"/>
        <v>1.2721719454045143E-13</v>
      </c>
      <c r="IW143" s="107">
        <f t="shared" si="163"/>
        <v>2.8049304470935754E-12</v>
      </c>
      <c r="IY143" s="107">
        <f t="shared" si="164"/>
        <v>0.10465225136582752</v>
      </c>
      <c r="IZ143" s="107">
        <f t="shared" si="164"/>
        <v>0.16386089404753851</v>
      </c>
      <c r="JA143" s="107">
        <f t="shared" si="164"/>
        <v>0.17371615318657554</v>
      </c>
      <c r="JB143" s="107">
        <f t="shared" si="164"/>
        <v>0.18422603633560644</v>
      </c>
      <c r="JC143" s="107">
        <f t="shared" si="164"/>
        <v>0.18726395296878975</v>
      </c>
      <c r="JD143" s="107">
        <f t="shared" si="164"/>
        <v>0.19095349193402825</v>
      </c>
      <c r="JE143" s="107">
        <f t="shared" si="164"/>
        <v>0.13471208369596546</v>
      </c>
      <c r="JF143" s="107">
        <f t="shared" si="164"/>
        <v>0.24189548277441028</v>
      </c>
      <c r="JG143" s="107">
        <f t="shared" si="164"/>
        <v>0.26335771688308501</v>
      </c>
      <c r="JH143" s="107">
        <f t="shared" si="164"/>
        <v>0.19422132312392587</v>
      </c>
      <c r="JI143" s="107">
        <f t="shared" si="164"/>
        <v>0.16074786601286203</v>
      </c>
      <c r="JJ143" s="107">
        <f t="shared" si="164"/>
        <v>0.11295300198559084</v>
      </c>
      <c r="JK143" s="107">
        <f t="shared" si="164"/>
        <v>0.10630322643362917</v>
      </c>
      <c r="JL143" s="107">
        <f t="shared" si="164"/>
        <v>0.12363474368887072</v>
      </c>
      <c r="JM143" s="107">
        <f t="shared" si="164"/>
        <v>8.856016538118594E-2</v>
      </c>
    </row>
    <row r="144" spans="2:273" x14ac:dyDescent="0.25">
      <c r="B144" s="2">
        <v>116</v>
      </c>
      <c r="C144" s="37">
        <v>21.641999999999999</v>
      </c>
      <c r="D144" s="37">
        <v>26.567</v>
      </c>
      <c r="E144" s="37">
        <v>31.94</v>
      </c>
      <c r="F144" s="37">
        <v>36.408999999999999</v>
      </c>
      <c r="G144" s="37">
        <v>40.369</v>
      </c>
      <c r="H144" s="37">
        <v>43.5</v>
      </c>
      <c r="I144" s="37">
        <v>41.47</v>
      </c>
      <c r="J144" s="37">
        <v>51.683</v>
      </c>
      <c r="K144" s="37">
        <v>52.27</v>
      </c>
      <c r="L144" s="37">
        <v>49.238</v>
      </c>
      <c r="M144" s="37">
        <v>46.048000000000002</v>
      </c>
      <c r="N144" s="37">
        <v>41.984000000000002</v>
      </c>
      <c r="O144" s="37">
        <v>42.094999999999999</v>
      </c>
      <c r="P144" s="37">
        <v>55.048000000000002</v>
      </c>
      <c r="Q144" s="37">
        <v>69.707999999999998</v>
      </c>
      <c r="S144" s="4">
        <f t="shared" si="97"/>
        <v>20.00752192109702</v>
      </c>
      <c r="T144" s="4">
        <f t="shared" si="98"/>
        <v>24.462261814173139</v>
      </c>
      <c r="U144" s="4">
        <f t="shared" si="99"/>
        <v>29.376530627827997</v>
      </c>
      <c r="V144" s="4">
        <f t="shared" si="100"/>
        <v>36.09131449967748</v>
      </c>
      <c r="W144" s="4">
        <f t="shared" si="101"/>
        <v>40.462993670188744</v>
      </c>
      <c r="X144" s="4">
        <f t="shared" si="102"/>
        <v>45.422542775670458</v>
      </c>
      <c r="Y144" s="4">
        <f t="shared" si="103"/>
        <v>44.428075025505677</v>
      </c>
      <c r="Z144" s="4">
        <f t="shared" si="104"/>
        <v>53.719891531421922</v>
      </c>
      <c r="AA144" s="4">
        <f t="shared" si="105"/>
        <v>57.777486947074784</v>
      </c>
      <c r="AB144" s="4">
        <f t="shared" si="106"/>
        <v>54.168414625566555</v>
      </c>
      <c r="AC144" s="4">
        <f t="shared" si="107"/>
        <v>51.306486183719258</v>
      </c>
      <c r="AD144" s="4">
        <f t="shared" si="108"/>
        <v>46.485484427461557</v>
      </c>
      <c r="AE144" s="4">
        <f t="shared" si="109"/>
        <v>45.621740797978028</v>
      </c>
      <c r="AF144" s="4">
        <f t="shared" si="110"/>
        <v>55.826325704169889</v>
      </c>
      <c r="AG144" s="4">
        <f t="shared" si="110"/>
        <v>70.293977120489387</v>
      </c>
      <c r="AI144" s="4">
        <f t="shared" si="111"/>
        <v>1.6344780789029798</v>
      </c>
      <c r="AJ144" s="4">
        <f t="shared" si="112"/>
        <v>2.1047381858268608</v>
      </c>
      <c r="AK144" s="4">
        <f t="shared" si="113"/>
        <v>2.5634693721720048</v>
      </c>
      <c r="AL144" s="4">
        <f t="shared" si="114"/>
        <v>0.31768550032251852</v>
      </c>
      <c r="AM144" s="4">
        <f t="shared" si="115"/>
        <v>-9.3993670188744716E-2</v>
      </c>
      <c r="AN144" s="4">
        <f t="shared" si="116"/>
        <v>-1.9225427756704576</v>
      </c>
      <c r="AO144" s="4">
        <f t="shared" si="117"/>
        <v>-2.9580750255056785</v>
      </c>
      <c r="AP144" s="4">
        <f t="shared" si="118"/>
        <v>-2.0368915314219223</v>
      </c>
      <c r="AQ144" s="4">
        <f t="shared" si="119"/>
        <v>-5.5074869470747814</v>
      </c>
      <c r="AR144" s="4">
        <f t="shared" si="120"/>
        <v>-4.9304146255665557</v>
      </c>
      <c r="AS144" s="4">
        <f t="shared" si="121"/>
        <v>-5.2584861837192562</v>
      </c>
      <c r="AT144" s="4">
        <f t="shared" si="122"/>
        <v>-4.5014844274615555</v>
      </c>
      <c r="AU144" s="4">
        <f t="shared" si="123"/>
        <v>-3.5267407979780288</v>
      </c>
      <c r="AV144" s="4">
        <f t="shared" si="169"/>
        <v>-0.77832570416988744</v>
      </c>
      <c r="AW144" s="4">
        <f t="shared" si="169"/>
        <v>-0.58597712048938888</v>
      </c>
      <c r="AY144" s="2">
        <f t="shared" si="156"/>
        <v>20.007508270805729</v>
      </c>
      <c r="AZ144" s="2">
        <f t="shared" si="156"/>
        <v>21.477677045947487</v>
      </c>
      <c r="BA144" s="2">
        <f t="shared" si="156"/>
        <v>22.664075940805386</v>
      </c>
      <c r="BB144" s="2">
        <f t="shared" si="156"/>
        <v>25.494562491776048</v>
      </c>
      <c r="BC144" s="2">
        <f t="shared" si="156"/>
        <v>26.433098573263031</v>
      </c>
      <c r="BD144" s="2">
        <f t="shared" si="156"/>
        <v>28.93193402739756</v>
      </c>
      <c r="BE144" s="2">
        <f t="shared" si="156"/>
        <v>29.050133492640924</v>
      </c>
      <c r="BF144" s="2">
        <f t="shared" si="156"/>
        <v>28.412391464019208</v>
      </c>
      <c r="BG144" s="2">
        <f t="shared" si="156"/>
        <v>27.791775225828726</v>
      </c>
      <c r="BH144" s="2">
        <f t="shared" si="156"/>
        <v>27.074286846395616</v>
      </c>
      <c r="BI144" s="2">
        <f t="shared" si="156"/>
        <v>25.260396808146012</v>
      </c>
      <c r="BJ144" s="2">
        <f t="shared" si="156"/>
        <v>23.395079655757641</v>
      </c>
      <c r="BK144" s="2">
        <f t="shared" si="156"/>
        <v>22.929212577654077</v>
      </c>
      <c r="BL144" s="2">
        <f t="shared" si="156"/>
        <v>25.056921083067941</v>
      </c>
      <c r="BM144" s="2">
        <f t="shared" si="156"/>
        <v>27.874063904415213</v>
      </c>
      <c r="BO144" s="2" t="str">
        <f t="shared" si="157"/>
        <v/>
      </c>
      <c r="BP144" s="2" t="str">
        <f t="shared" si="157"/>
        <v/>
      </c>
      <c r="BQ144" s="2" t="str">
        <f t="shared" si="157"/>
        <v/>
      </c>
      <c r="BR144" s="2" t="str">
        <f t="shared" si="157"/>
        <v/>
      </c>
      <c r="BS144" s="2" t="str">
        <f t="shared" si="157"/>
        <v/>
      </c>
      <c r="BT144" s="2" t="str">
        <f t="shared" si="157"/>
        <v/>
      </c>
      <c r="BU144" s="2" t="str">
        <f t="shared" si="157"/>
        <v/>
      </c>
      <c r="BV144" s="2" t="str">
        <f t="shared" si="157"/>
        <v/>
      </c>
      <c r="BW144" s="2" t="str">
        <f t="shared" si="157"/>
        <v/>
      </c>
      <c r="BX144" s="2" t="str">
        <f t="shared" si="157"/>
        <v/>
      </c>
      <c r="BY144" s="2" t="str">
        <f t="shared" si="157"/>
        <v/>
      </c>
      <c r="BZ144" s="2" t="str">
        <f t="shared" si="157"/>
        <v/>
      </c>
      <c r="CA144" s="2" t="str">
        <f t="shared" si="157"/>
        <v/>
      </c>
      <c r="CB144" s="2" t="str">
        <f t="shared" si="157"/>
        <v/>
      </c>
      <c r="CC144" s="2" t="str">
        <f t="shared" si="157"/>
        <v/>
      </c>
      <c r="CE144" s="2" t="str">
        <f t="shared" si="158"/>
        <v/>
      </c>
      <c r="CF144" s="2" t="str">
        <f t="shared" si="158"/>
        <v/>
      </c>
      <c r="CG144" s="2" t="str">
        <f t="shared" si="158"/>
        <v/>
      </c>
      <c r="CH144" s="2" t="str">
        <f t="shared" si="158"/>
        <v/>
      </c>
      <c r="CI144" s="2" t="str">
        <f t="shared" si="158"/>
        <v/>
      </c>
      <c r="CJ144" s="2" t="str">
        <f t="shared" si="158"/>
        <v/>
      </c>
      <c r="CK144" s="2" t="str">
        <f t="shared" si="158"/>
        <v/>
      </c>
      <c r="CL144" s="2" t="str">
        <f t="shared" si="158"/>
        <v/>
      </c>
      <c r="CM144" s="2" t="str">
        <f t="shared" si="158"/>
        <v/>
      </c>
      <c r="CN144" s="2" t="str">
        <f t="shared" si="158"/>
        <v/>
      </c>
      <c r="CO144" s="2" t="str">
        <f t="shared" si="158"/>
        <v/>
      </c>
      <c r="CP144" s="2" t="str">
        <f t="shared" si="158"/>
        <v/>
      </c>
      <c r="CQ144" s="2" t="str">
        <f t="shared" si="158"/>
        <v/>
      </c>
      <c r="CR144" s="2" t="str">
        <f t="shared" si="158"/>
        <v/>
      </c>
      <c r="CS144" s="2" t="str">
        <f t="shared" si="158"/>
        <v/>
      </c>
      <c r="CU144" s="2" t="str">
        <f t="shared" si="159"/>
        <v/>
      </c>
      <c r="CV144" s="2" t="str">
        <f t="shared" si="159"/>
        <v/>
      </c>
      <c r="CW144" s="2" t="str">
        <f t="shared" si="159"/>
        <v/>
      </c>
      <c r="CX144" s="2" t="str">
        <f t="shared" si="159"/>
        <v/>
      </c>
      <c r="CY144" s="2" t="str">
        <f t="shared" si="159"/>
        <v/>
      </c>
      <c r="CZ144" s="2" t="str">
        <f t="shared" si="159"/>
        <v/>
      </c>
      <c r="DA144" s="2" t="str">
        <f t="shared" si="159"/>
        <v/>
      </c>
      <c r="DB144" s="2" t="str">
        <f t="shared" si="159"/>
        <v/>
      </c>
      <c r="DC144" s="2" t="str">
        <f t="shared" si="159"/>
        <v/>
      </c>
      <c r="DD144" s="2" t="str">
        <f t="shared" si="159"/>
        <v/>
      </c>
      <c r="DE144" s="2" t="str">
        <f t="shared" si="159"/>
        <v/>
      </c>
      <c r="DF144" s="2" t="str">
        <f t="shared" si="159"/>
        <v/>
      </c>
      <c r="DG144" s="2" t="str">
        <f t="shared" si="159"/>
        <v/>
      </c>
      <c r="DH144" s="2" t="str">
        <f t="shared" si="159"/>
        <v/>
      </c>
      <c r="DI144" s="2" t="str">
        <f t="shared" si="159"/>
        <v/>
      </c>
      <c r="DK144" s="2">
        <f t="shared" si="166"/>
        <v>56.270414414414418</v>
      </c>
      <c r="DL144" s="2">
        <f t="shared" si="166"/>
        <v>51.163898178137657</v>
      </c>
      <c r="DM144" s="2">
        <f t="shared" si="166"/>
        <v>57.445733997155045</v>
      </c>
      <c r="DN144" s="2">
        <f t="shared" si="166"/>
        <v>52.93671160593793</v>
      </c>
      <c r="DO144" s="2">
        <f t="shared" si="166"/>
        <v>46.962142982456143</v>
      </c>
      <c r="DP144" s="2">
        <f t="shared" si="166"/>
        <v>51.226147840755729</v>
      </c>
      <c r="DQ144" s="2">
        <f t="shared" si="166"/>
        <v>52.272195097931935</v>
      </c>
      <c r="DR144" s="2">
        <f t="shared" si="166"/>
        <v>44.521200674763833</v>
      </c>
      <c r="DS144" s="2">
        <f t="shared" si="166"/>
        <v>44.443365384615383</v>
      </c>
      <c r="DT144" s="2">
        <f t="shared" si="166"/>
        <v>49.730931064667899</v>
      </c>
      <c r="DU144" s="2">
        <f t="shared" si="166"/>
        <v>51.239525002735519</v>
      </c>
      <c r="DV144" s="2">
        <f t="shared" si="166"/>
        <v>62.697554874712765</v>
      </c>
      <c r="DW144" s="2">
        <f t="shared" si="166"/>
        <v>61.106355735492571</v>
      </c>
      <c r="DX144" s="2">
        <f t="shared" si="166"/>
        <v>58.628409784075572</v>
      </c>
      <c r="DY144" s="2">
        <f t="shared" si="166"/>
        <v>45.240082913165267</v>
      </c>
      <c r="EA144" s="2">
        <f t="shared" si="153"/>
        <v>20.007269930713278</v>
      </c>
      <c r="EB144" s="2">
        <f t="shared" si="153"/>
        <v>21.477512686472014</v>
      </c>
      <c r="EC144" s="2">
        <f t="shared" si="153"/>
        <v>22.663868584504741</v>
      </c>
      <c r="ED144" s="2">
        <f t="shared" si="153"/>
        <v>25.494381578947369</v>
      </c>
      <c r="EE144" s="2">
        <f t="shared" si="152"/>
        <v>26.432962196718005</v>
      </c>
      <c r="EF144" s="2">
        <f t="shared" si="152"/>
        <v>28.931844184902872</v>
      </c>
      <c r="EG144" s="2">
        <f t="shared" si="152"/>
        <v>29.049944578313259</v>
      </c>
      <c r="EH144" s="2">
        <f t="shared" si="152"/>
        <v>28.412287487719926</v>
      </c>
      <c r="EI144" s="2">
        <f t="shared" si="152"/>
        <v>27.791712058823528</v>
      </c>
      <c r="EJ144" s="2">
        <f t="shared" si="152"/>
        <v>27.074158222783751</v>
      </c>
      <c r="EK144" s="2">
        <f t="shared" si="152"/>
        <v>25.260282676015194</v>
      </c>
      <c r="EL144" s="2">
        <f t="shared" si="152"/>
        <v>23.39479293392764</v>
      </c>
      <c r="EM144" s="2">
        <f t="shared" si="135"/>
        <v>22.928924384560226</v>
      </c>
      <c r="EN144" s="2">
        <f t="shared" si="135"/>
        <v>25.056721856118585</v>
      </c>
      <c r="EO144" s="2">
        <f t="shared" si="135"/>
        <v>27.873993286557976</v>
      </c>
      <c r="EQ144" s="2">
        <f t="shared" si="167"/>
        <v>19.970851223377451</v>
      </c>
      <c r="ER144" s="2">
        <f t="shared" si="167"/>
        <v>21.145006304566323</v>
      </c>
      <c r="ES144" s="2">
        <f t="shared" si="167"/>
        <v>22.485184150039359</v>
      </c>
      <c r="ET144" s="2">
        <f t="shared" si="167"/>
        <v>25.424107142624216</v>
      </c>
      <c r="EU144" s="2">
        <f t="shared" si="167"/>
        <v>26.512308943177892</v>
      </c>
      <c r="EV144" s="2">
        <f t="shared" si="167"/>
        <v>28.744144768236715</v>
      </c>
      <c r="EW144" s="2">
        <f t="shared" si="167"/>
        <v>29.285614071765998</v>
      </c>
      <c r="EX144" s="2">
        <f t="shared" si="167"/>
        <v>28.475316258810174</v>
      </c>
      <c r="EY144" s="2">
        <f t="shared" si="167"/>
        <v>27.632613018138223</v>
      </c>
      <c r="EZ144" s="2">
        <f t="shared" si="167"/>
        <v>27.083959599650328</v>
      </c>
      <c r="FA144" s="2">
        <f t="shared" si="167"/>
        <v>25.090032010432459</v>
      </c>
      <c r="FB144" s="2">
        <f t="shared" si="167"/>
        <v>23.727268500494201</v>
      </c>
      <c r="FC144" s="2">
        <f t="shared" si="167"/>
        <v>23.25189920034942</v>
      </c>
      <c r="FD144" s="2">
        <f t="shared" si="167"/>
        <v>25.014856446426506</v>
      </c>
      <c r="FE144" s="2">
        <f t="shared" si="167"/>
        <v>27.471528576196572</v>
      </c>
      <c r="FG144" s="2">
        <f t="shared" si="168"/>
        <v>0.99999339468432391</v>
      </c>
      <c r="FH144" s="2">
        <f t="shared" si="168"/>
        <v>0.99999278833848815</v>
      </c>
      <c r="FI144" s="2">
        <f t="shared" si="168"/>
        <v>0.99999328332403259</v>
      </c>
      <c r="FJ144" s="2">
        <f t="shared" si="168"/>
        <v>0.99999294396466665</v>
      </c>
      <c r="FK144" s="2">
        <f t="shared" si="168"/>
        <v>0.99999404888940358</v>
      </c>
      <c r="FL144" s="2">
        <f t="shared" si="168"/>
        <v>0.9999944457631218</v>
      </c>
      <c r="FM144" s="2">
        <f t="shared" si="168"/>
        <v>0.99999317286919642</v>
      </c>
      <c r="FN144" s="2">
        <f t="shared" si="168"/>
        <v>0.9999944604300538</v>
      </c>
      <c r="FO144" s="2">
        <f t="shared" si="168"/>
        <v>0.9999934040670162</v>
      </c>
      <c r="FP144" s="2">
        <f t="shared" si="168"/>
        <v>0.99999440292493647</v>
      </c>
      <c r="FQ144" s="2">
        <f t="shared" si="168"/>
        <v>0.99999470643983279</v>
      </c>
      <c r="FR144" s="2">
        <f t="shared" si="168"/>
        <v>0.99999369995641829</v>
      </c>
      <c r="FS144" s="2">
        <f t="shared" si="168"/>
        <v>0.99999333230514109</v>
      </c>
      <c r="FT144" s="2">
        <f t="shared" si="168"/>
        <v>0.99999394622560211</v>
      </c>
      <c r="FU144" s="2">
        <f t="shared" si="168"/>
        <v>0.99999467935199671</v>
      </c>
      <c r="FW144" s="2">
        <f t="shared" si="160"/>
        <v>3.2659705884057607E-5</v>
      </c>
      <c r="FX144" s="2">
        <f t="shared" si="160"/>
        <v>1.4955709396536162E-4</v>
      </c>
      <c r="FY144" s="2">
        <f t="shared" si="160"/>
        <v>1.4697541480106598E-4</v>
      </c>
      <c r="FZ144" s="2">
        <f t="shared" si="160"/>
        <v>1.8102203714655645E-4</v>
      </c>
      <c r="GA144" s="2">
        <f t="shared" si="160"/>
        <v>1.7902586241704522E-4</v>
      </c>
      <c r="GB144" s="2">
        <f t="shared" si="160"/>
        <v>1.8106262370371387E-4</v>
      </c>
      <c r="GC144" s="2">
        <f t="shared" si="160"/>
        <v>1.2887958202692054E-4</v>
      </c>
      <c r="GD144" s="2">
        <f t="shared" si="160"/>
        <v>2.3385904039034577E-4</v>
      </c>
      <c r="GE144" s="2">
        <f t="shared" si="160"/>
        <v>2.9331530855223042E-4</v>
      </c>
      <c r="GF144" s="2">
        <f t="shared" si="160"/>
        <v>1.848672482544406E-4</v>
      </c>
      <c r="GG144" s="2">
        <f t="shared" si="160"/>
        <v>1.3738889924084645E-4</v>
      </c>
      <c r="GH144" s="2">
        <f t="shared" si="160"/>
        <v>1.176408759811433E-4</v>
      </c>
      <c r="GI144" s="2">
        <f t="shared" si="160"/>
        <v>1.0414939327830366E-4</v>
      </c>
      <c r="GJ144" s="2">
        <f t="shared" si="160"/>
        <v>9.574671664319249E-5</v>
      </c>
      <c r="GK144" s="2">
        <f t="shared" si="160"/>
        <v>5.4119012913474355E-5</v>
      </c>
      <c r="GM144" s="107">
        <f t="shared" si="161"/>
        <v>4.7223921004186472E-104</v>
      </c>
      <c r="GN144" s="107">
        <f t="shared" si="161"/>
        <v>1.2824765111423169E-116</v>
      </c>
      <c r="GO144" s="107">
        <f t="shared" si="161"/>
        <v>3.430708880228572E-114</v>
      </c>
      <c r="GP144" s="107">
        <f t="shared" si="161"/>
        <v>1.1254591504711113E-119</v>
      </c>
      <c r="GQ144" s="107">
        <f t="shared" si="161"/>
        <v>3.7650845555838585E-131</v>
      </c>
      <c r="GR144" s="107">
        <f t="shared" si="161"/>
        <v>6.7624813658219774E-141</v>
      </c>
      <c r="GS144" s="107">
        <f t="shared" si="161"/>
        <v>3.3534606394821107E-138</v>
      </c>
      <c r="GT144" s="107">
        <f t="shared" si="161"/>
        <v>3.5157957949124215E-141</v>
      </c>
      <c r="GU144" s="107">
        <f t="shared" si="161"/>
        <v>1.2889637798985808E-141</v>
      </c>
      <c r="GV144" s="107">
        <f t="shared" si="161"/>
        <v>1.3435394649649661E-149</v>
      </c>
      <c r="GW144" s="107">
        <f t="shared" si="161"/>
        <v>2.2042801386422573E-143</v>
      </c>
      <c r="GX144" s="107">
        <f t="shared" si="161"/>
        <v>1.2028593744727722E-144</v>
      </c>
      <c r="GY144" s="107">
        <f t="shared" si="161"/>
        <v>1.3707836633206429E-133</v>
      </c>
      <c r="GZ144" s="107">
        <f t="shared" si="161"/>
        <v>3.4073352679254749E-126</v>
      </c>
      <c r="HA144" s="107">
        <f t="shared" si="161"/>
        <v>1.9761664668084311E-136</v>
      </c>
      <c r="HC144" s="107">
        <f t="shared" si="155"/>
        <v>3.1465311134857006E-36</v>
      </c>
      <c r="HD144" s="107">
        <f t="shared" si="155"/>
        <v>1.2197254067170978E-40</v>
      </c>
      <c r="HE144" s="107">
        <f t="shared" si="155"/>
        <v>5.7038328481653475E-40</v>
      </c>
      <c r="HF144" s="107">
        <f t="shared" si="155"/>
        <v>2.401957512120807E-42</v>
      </c>
      <c r="HG144" s="107">
        <f t="shared" si="155"/>
        <v>3.6171661328643214E-47</v>
      </c>
      <c r="HH144" s="107">
        <f t="shared" si="155"/>
        <v>1.6843733779297923E-51</v>
      </c>
      <c r="HI144" s="107">
        <f t="shared" si="155"/>
        <v>6.8082805896740258E-49</v>
      </c>
      <c r="HJ144" s="107">
        <f t="shared" si="155"/>
        <v>3.2994068911828516E-53</v>
      </c>
      <c r="HK144" s="107">
        <f t="shared" si="155"/>
        <v>5.2858490427783309E-54</v>
      </c>
      <c r="HL144" s="107">
        <f t="shared" si="165"/>
        <v>1.3574596925406539E-55</v>
      </c>
      <c r="HM144" s="107">
        <f t="shared" si="165"/>
        <v>7.4244222253924515E-52</v>
      </c>
      <c r="HN144" s="107">
        <f t="shared" si="165"/>
        <v>3.7344836507999092E-50</v>
      </c>
      <c r="HO144" s="107">
        <f t="shared" si="165"/>
        <v>2.2332496730220008E-45</v>
      </c>
      <c r="HP144" s="107">
        <f t="shared" si="165"/>
        <v>1.8902242493457055E-42</v>
      </c>
      <c r="HQ144" s="107">
        <f t="shared" si="165"/>
        <v>1.5919266817419479E-47</v>
      </c>
      <c r="HS144" s="107">
        <f t="shared" si="162"/>
        <v>0.13335339156561526</v>
      </c>
      <c r="HT144" s="107">
        <f t="shared" si="162"/>
        <v>0.20678959252510673</v>
      </c>
      <c r="HU144" s="107">
        <f t="shared" si="162"/>
        <v>0.21764771630173813</v>
      </c>
      <c r="HV144" s="107">
        <f t="shared" si="162"/>
        <v>0.23139440412290738</v>
      </c>
      <c r="HW144" s="107">
        <f t="shared" si="162"/>
        <v>0.23665942650304417</v>
      </c>
      <c r="HX144" s="107">
        <f t="shared" si="162"/>
        <v>0.24269991504046154</v>
      </c>
      <c r="HY144" s="107">
        <f t="shared" si="162"/>
        <v>0.17546358605037204</v>
      </c>
      <c r="HZ144" s="107">
        <f t="shared" si="162"/>
        <v>0.3022138362274977</v>
      </c>
      <c r="IA144" s="107">
        <f t="shared" si="162"/>
        <v>0.32783039271994663</v>
      </c>
      <c r="IB144" s="107">
        <f t="shared" si="162"/>
        <v>0.24835542806324096</v>
      </c>
      <c r="IC144" s="107">
        <f t="shared" si="162"/>
        <v>0.20691081402575068</v>
      </c>
      <c r="ID144" s="107">
        <f t="shared" si="162"/>
        <v>0.14936894954245869</v>
      </c>
      <c r="IE144" s="107">
        <f t="shared" si="162"/>
        <v>0.13974482519694945</v>
      </c>
      <c r="IF144" s="107">
        <f t="shared" si="162"/>
        <v>0.15959126432230789</v>
      </c>
      <c r="IG144" s="107">
        <f t="shared" si="162"/>
        <v>0.11450983187861183</v>
      </c>
      <c r="II144" s="107">
        <f t="shared" si="163"/>
        <v>1.7250195403601476E-13</v>
      </c>
      <c r="IJ144" s="107">
        <f t="shared" si="163"/>
        <v>1.9744980051037393E-11</v>
      </c>
      <c r="IK144" s="107">
        <f t="shared" si="163"/>
        <v>3.8449277315736814E-11</v>
      </c>
      <c r="IL144" s="107">
        <f t="shared" si="163"/>
        <v>3.1984313137801657E-11</v>
      </c>
      <c r="IM144" s="107">
        <f t="shared" si="163"/>
        <v>6.7149217233134922E-12</v>
      </c>
      <c r="IN144" s="107">
        <f t="shared" si="163"/>
        <v>1.5720958654126913E-12</v>
      </c>
      <c r="IO144" s="107">
        <f t="shared" si="163"/>
        <v>1.346991958272807E-13</v>
      </c>
      <c r="IP144" s="107">
        <f t="shared" si="163"/>
        <v>6.7168858483919771E-12</v>
      </c>
      <c r="IQ144" s="107">
        <f t="shared" si="163"/>
        <v>1.154163163695472E-11</v>
      </c>
      <c r="IR144" s="107">
        <f t="shared" si="163"/>
        <v>3.5139429033861808E-13</v>
      </c>
      <c r="IS144" s="107">
        <f t="shared" si="163"/>
        <v>2.2958485602952546E-13</v>
      </c>
      <c r="IT144" s="107">
        <f t="shared" si="163"/>
        <v>2.9520620338473449E-14</v>
      </c>
      <c r="IU144" s="107">
        <f t="shared" si="163"/>
        <v>1.0585476967487447E-13</v>
      </c>
      <c r="IV144" s="107">
        <f t="shared" si="163"/>
        <v>4.8599853020505148E-13</v>
      </c>
      <c r="IW144" s="107">
        <f t="shared" si="163"/>
        <v>8.6615877803620711E-12</v>
      </c>
      <c r="IY144" s="107">
        <f t="shared" si="164"/>
        <v>0.13335339156578777</v>
      </c>
      <c r="IZ144" s="107">
        <f t="shared" si="164"/>
        <v>0.20678959254485171</v>
      </c>
      <c r="JA144" s="107">
        <f t="shared" si="164"/>
        <v>0.2176477163401874</v>
      </c>
      <c r="JB144" s="107">
        <f t="shared" si="164"/>
        <v>0.23139440415489168</v>
      </c>
      <c r="JC144" s="107">
        <f t="shared" si="164"/>
        <v>0.2366594265097591</v>
      </c>
      <c r="JD144" s="107">
        <f t="shared" si="164"/>
        <v>0.24269991504203364</v>
      </c>
      <c r="JE144" s="107">
        <f t="shared" si="164"/>
        <v>0.17546358605050674</v>
      </c>
      <c r="JF144" s="107">
        <f t="shared" si="164"/>
        <v>0.30221383623421461</v>
      </c>
      <c r="JG144" s="107">
        <f t="shared" si="164"/>
        <v>0.32783039273148828</v>
      </c>
      <c r="JH144" s="107">
        <f t="shared" si="164"/>
        <v>0.24835542806359234</v>
      </c>
      <c r="JI144" s="107">
        <f t="shared" si="164"/>
        <v>0.20691081402598027</v>
      </c>
      <c r="JJ144" s="107">
        <f t="shared" si="164"/>
        <v>0.14936894954248822</v>
      </c>
      <c r="JK144" s="107">
        <f t="shared" si="164"/>
        <v>0.13974482519705531</v>
      </c>
      <c r="JL144" s="107">
        <f t="shared" si="164"/>
        <v>0.15959126432279389</v>
      </c>
      <c r="JM144" s="107">
        <f t="shared" si="164"/>
        <v>0.11450983188727341</v>
      </c>
    </row>
    <row r="145" spans="2:273" x14ac:dyDescent="0.25">
      <c r="B145" s="2">
        <v>117</v>
      </c>
      <c r="C145" s="37">
        <v>20.478000000000002</v>
      </c>
      <c r="D145" s="37">
        <v>25.791</v>
      </c>
      <c r="E145" s="37">
        <v>34.433</v>
      </c>
      <c r="F145" s="37">
        <v>37.697000000000003</v>
      </c>
      <c r="G145" s="37">
        <v>45.185000000000002</v>
      </c>
      <c r="H145" s="37">
        <v>48.176000000000002</v>
      </c>
      <c r="I145" s="37">
        <v>44.408999999999999</v>
      </c>
      <c r="J145" s="37">
        <v>57.158999999999999</v>
      </c>
      <c r="K145" s="37">
        <v>59.015999999999998</v>
      </c>
      <c r="L145" s="37">
        <v>56</v>
      </c>
      <c r="M145" s="37">
        <v>52.587000000000003</v>
      </c>
      <c r="N145" s="37">
        <v>48.683</v>
      </c>
      <c r="O145" s="37">
        <v>47.222000000000001</v>
      </c>
      <c r="P145" s="37">
        <v>62.396999999999998</v>
      </c>
      <c r="Q145" s="37">
        <v>78.662000000000006</v>
      </c>
      <c r="S145" s="4">
        <f t="shared" si="97"/>
        <v>19.966701394207536</v>
      </c>
      <c r="T145" s="4">
        <f t="shared" si="98"/>
        <v>24.93205971722395</v>
      </c>
      <c r="U145" s="4">
        <f t="shared" si="99"/>
        <v>30.377229043175262</v>
      </c>
      <c r="V145" s="4">
        <f t="shared" si="100"/>
        <v>37.690682123829632</v>
      </c>
      <c r="W145" s="4">
        <f t="shared" si="101"/>
        <v>42.629644814454707</v>
      </c>
      <c r="X145" s="4">
        <f t="shared" si="102"/>
        <v>48.086076453345896</v>
      </c>
      <c r="Y145" s="4">
        <f t="shared" si="103"/>
        <v>47.36197392731605</v>
      </c>
      <c r="Z145" s="4">
        <f t="shared" si="104"/>
        <v>57.095226955793628</v>
      </c>
      <c r="AA145" s="4">
        <f t="shared" si="105"/>
        <v>61.509979190491009</v>
      </c>
      <c r="AB145" s="4">
        <f t="shared" si="106"/>
        <v>58.545932337813611</v>
      </c>
      <c r="AC145" s="4">
        <f t="shared" si="107"/>
        <v>55.922587756641029</v>
      </c>
      <c r="AD145" s="4">
        <f t="shared" si="108"/>
        <v>51.36973550293547</v>
      </c>
      <c r="AE145" s="4">
        <f t="shared" si="109"/>
        <v>50.382132107494087</v>
      </c>
      <c r="AF145" s="4">
        <f t="shared" si="110"/>
        <v>61.728440488900368</v>
      </c>
      <c r="AG145" s="4">
        <f t="shared" si="110"/>
        <v>79.032873747384031</v>
      </c>
      <c r="AI145" s="4">
        <f t="shared" si="111"/>
        <v>0.51129860579246511</v>
      </c>
      <c r="AJ145" s="4">
        <f t="shared" si="112"/>
        <v>0.85894028277605017</v>
      </c>
      <c r="AK145" s="4">
        <f t="shared" si="113"/>
        <v>4.0557709568247375</v>
      </c>
      <c r="AL145" s="4">
        <f t="shared" si="114"/>
        <v>6.3178761703710506E-3</v>
      </c>
      <c r="AM145" s="4">
        <f t="shared" si="115"/>
        <v>2.5553551855452952</v>
      </c>
      <c r="AN145" s="4">
        <f t="shared" si="116"/>
        <v>8.9923546654105735E-2</v>
      </c>
      <c r="AO145" s="4">
        <f t="shared" si="117"/>
        <v>-2.9529739273160516</v>
      </c>
      <c r="AP145" s="4">
        <f t="shared" si="118"/>
        <v>6.377304420637131E-2</v>
      </c>
      <c r="AQ145" s="4">
        <f t="shared" si="119"/>
        <v>-2.4939791904910109</v>
      </c>
      <c r="AR145" s="4">
        <f t="shared" si="120"/>
        <v>-2.5459323378136105</v>
      </c>
      <c r="AS145" s="4">
        <f t="shared" si="121"/>
        <v>-3.3355877566410257</v>
      </c>
      <c r="AT145" s="4">
        <f t="shared" si="122"/>
        <v>-2.6867355029354698</v>
      </c>
      <c r="AU145" s="4">
        <f t="shared" si="123"/>
        <v>-3.1601321074940856</v>
      </c>
      <c r="AV145" s="4">
        <f t="shared" si="169"/>
        <v>0.6685595110996303</v>
      </c>
      <c r="AW145" s="4">
        <f t="shared" si="169"/>
        <v>-0.37087374738402445</v>
      </c>
      <c r="AY145" s="2">
        <f t="shared" ref="AY145:BM161" si="170">IF(OR($B145 &lt; C$231, $B145 &gt; C$234), #N/A, ((1-FG145)*DK145) + (FG145 - FW145)*EA145 + (FW145*EQ145))</f>
        <v>19.966685130349855</v>
      </c>
      <c r="AZ145" s="2">
        <f t="shared" si="170"/>
        <v>21.448443041439571</v>
      </c>
      <c r="BA145" s="2">
        <f t="shared" si="170"/>
        <v>22.592934980394148</v>
      </c>
      <c r="BB145" s="2">
        <f t="shared" si="170"/>
        <v>25.416850631076134</v>
      </c>
      <c r="BC145" s="2">
        <f t="shared" si="170"/>
        <v>26.339113768903047</v>
      </c>
      <c r="BD145" s="2">
        <f t="shared" si="170"/>
        <v>28.901181230342306</v>
      </c>
      <c r="BE145" s="2">
        <f t="shared" si="170"/>
        <v>28.940607398597869</v>
      </c>
      <c r="BF145" s="2">
        <f t="shared" si="170"/>
        <v>28.324590472928804</v>
      </c>
      <c r="BG145" s="2">
        <f t="shared" si="170"/>
        <v>27.71110495755649</v>
      </c>
      <c r="BH145" s="2">
        <f t="shared" si="170"/>
        <v>26.958353427930515</v>
      </c>
      <c r="BI145" s="2">
        <f t="shared" si="170"/>
        <v>25.158322101206995</v>
      </c>
      <c r="BJ145" s="2">
        <f t="shared" si="170"/>
        <v>23.275899589626963</v>
      </c>
      <c r="BK145" s="2">
        <f t="shared" si="170"/>
        <v>22.81664985804878</v>
      </c>
      <c r="BL145" s="2">
        <f t="shared" si="170"/>
        <v>24.95363559389223</v>
      </c>
      <c r="BM145" s="2">
        <f t="shared" si="170"/>
        <v>27.779958737350984</v>
      </c>
      <c r="BO145" s="2" t="str">
        <f t="shared" ref="BO145:CC161" si="171">IF(AND(IY145 &lt; $CC$23, $B145 &lt; C$7, $B145 &gt; C$231), C145, "")</f>
        <v/>
      </c>
      <c r="BP145" s="2" t="str">
        <f t="shared" si="171"/>
        <v/>
      </c>
      <c r="BQ145" s="2" t="str">
        <f t="shared" si="171"/>
        <v/>
      </c>
      <c r="BR145" s="2" t="str">
        <f t="shared" si="171"/>
        <v/>
      </c>
      <c r="BS145" s="2" t="str">
        <f t="shared" si="171"/>
        <v/>
      </c>
      <c r="BT145" s="2" t="str">
        <f t="shared" si="171"/>
        <v/>
      </c>
      <c r="BU145" s="2" t="str">
        <f t="shared" si="171"/>
        <v/>
      </c>
      <c r="BV145" s="2" t="str">
        <f t="shared" si="171"/>
        <v/>
      </c>
      <c r="BW145" s="2" t="str">
        <f t="shared" si="171"/>
        <v/>
      </c>
      <c r="BX145" s="2" t="str">
        <f t="shared" si="171"/>
        <v/>
      </c>
      <c r="BY145" s="2" t="str">
        <f t="shared" si="171"/>
        <v/>
      </c>
      <c r="BZ145" s="2" t="str">
        <f t="shared" si="171"/>
        <v/>
      </c>
      <c r="CA145" s="2" t="str">
        <f t="shared" si="171"/>
        <v/>
      </c>
      <c r="CB145" s="2" t="str">
        <f t="shared" si="171"/>
        <v/>
      </c>
      <c r="CC145" s="2" t="str">
        <f t="shared" si="171"/>
        <v/>
      </c>
      <c r="CE145" s="2" t="str">
        <f t="shared" ref="CE145:CS161" si="172">IF(AND(IY145 &lt; $CS$23, $B145 &gt; C$232, $B145 &lt; C$233), C145, "")</f>
        <v/>
      </c>
      <c r="CF145" s="2" t="str">
        <f t="shared" si="172"/>
        <v/>
      </c>
      <c r="CG145" s="2" t="str">
        <f t="shared" si="172"/>
        <v/>
      </c>
      <c r="CH145" s="2" t="str">
        <f t="shared" si="172"/>
        <v/>
      </c>
      <c r="CI145" s="2" t="str">
        <f t="shared" si="172"/>
        <v/>
      </c>
      <c r="CJ145" s="2" t="str">
        <f t="shared" si="172"/>
        <v/>
      </c>
      <c r="CK145" s="2" t="str">
        <f t="shared" si="172"/>
        <v/>
      </c>
      <c r="CL145" s="2" t="str">
        <f t="shared" si="172"/>
        <v/>
      </c>
      <c r="CM145" s="2" t="str">
        <f t="shared" si="172"/>
        <v/>
      </c>
      <c r="CN145" s="2" t="str">
        <f t="shared" si="172"/>
        <v/>
      </c>
      <c r="CO145" s="2" t="str">
        <f t="shared" si="172"/>
        <v/>
      </c>
      <c r="CP145" s="2" t="str">
        <f t="shared" si="172"/>
        <v/>
      </c>
      <c r="CQ145" s="2" t="str">
        <f t="shared" si="172"/>
        <v/>
      </c>
      <c r="CR145" s="2" t="str">
        <f t="shared" si="172"/>
        <v/>
      </c>
      <c r="CS145" s="2" t="str">
        <f t="shared" si="172"/>
        <v/>
      </c>
      <c r="CU145" s="2" t="str">
        <f t="shared" ref="CU145:DI161" si="173">IF(AND(IY145 &lt; $DI$23, $B145 &gt; C$7, $B145 &lt; C$234), C145, "")</f>
        <v/>
      </c>
      <c r="CV145" s="2" t="str">
        <f t="shared" si="173"/>
        <v/>
      </c>
      <c r="CW145" s="2" t="str">
        <f t="shared" si="173"/>
        <v/>
      </c>
      <c r="CX145" s="2" t="str">
        <f t="shared" si="173"/>
        <v/>
      </c>
      <c r="CY145" s="2" t="str">
        <f t="shared" si="173"/>
        <v/>
      </c>
      <c r="CZ145" s="2" t="str">
        <f t="shared" si="173"/>
        <v/>
      </c>
      <c r="DA145" s="2" t="str">
        <f t="shared" si="173"/>
        <v/>
      </c>
      <c r="DB145" s="2" t="str">
        <f t="shared" si="173"/>
        <v/>
      </c>
      <c r="DC145" s="2" t="str">
        <f t="shared" si="173"/>
        <v/>
      </c>
      <c r="DD145" s="2" t="str">
        <f t="shared" si="173"/>
        <v/>
      </c>
      <c r="DE145" s="2" t="str">
        <f t="shared" si="173"/>
        <v/>
      </c>
      <c r="DF145" s="2" t="str">
        <f t="shared" si="173"/>
        <v/>
      </c>
      <c r="DG145" s="2" t="str">
        <f t="shared" si="173"/>
        <v/>
      </c>
      <c r="DH145" s="2" t="str">
        <f t="shared" si="173"/>
        <v/>
      </c>
      <c r="DI145" s="2" t="str">
        <f t="shared" si="173"/>
        <v/>
      </c>
      <c r="DK145" s="2">
        <f t="shared" si="166"/>
        <v>56.533635135135142</v>
      </c>
      <c r="DL145" s="2">
        <f t="shared" si="166"/>
        <v>51.365453036437259</v>
      </c>
      <c r="DM145" s="2">
        <f t="shared" si="166"/>
        <v>57.699403873509134</v>
      </c>
      <c r="DN145" s="2">
        <f t="shared" si="166"/>
        <v>53.125984075573555</v>
      </c>
      <c r="DO145" s="2">
        <f t="shared" si="166"/>
        <v>47.063063832658571</v>
      </c>
      <c r="DP145" s="2">
        <f t="shared" si="166"/>
        <v>51.355071120107958</v>
      </c>
      <c r="DQ145" s="2">
        <f t="shared" si="166"/>
        <v>52.437991574570518</v>
      </c>
      <c r="DR145" s="2">
        <f t="shared" si="166"/>
        <v>44.590871524966268</v>
      </c>
      <c r="DS145" s="2">
        <f t="shared" si="166"/>
        <v>44.531544939271257</v>
      </c>
      <c r="DT145" s="2">
        <f t="shared" si="166"/>
        <v>49.875082175292704</v>
      </c>
      <c r="DU145" s="2">
        <f t="shared" si="166"/>
        <v>51.408836415362728</v>
      </c>
      <c r="DV145" s="2">
        <f t="shared" si="166"/>
        <v>62.990101542838389</v>
      </c>
      <c r="DW145" s="2">
        <f t="shared" si="166"/>
        <v>61.382871727395397</v>
      </c>
      <c r="DX145" s="2">
        <f t="shared" si="166"/>
        <v>58.864944804318483</v>
      </c>
      <c r="DY145" s="2">
        <f t="shared" si="166"/>
        <v>45.338268907563027</v>
      </c>
      <c r="EA145" s="2">
        <f t="shared" si="153"/>
        <v>19.966495385676907</v>
      </c>
      <c r="EB145" s="2">
        <f t="shared" si="153"/>
        <v>21.448339538441921</v>
      </c>
      <c r="EC145" s="2">
        <f t="shared" si="153"/>
        <v>22.59278121935273</v>
      </c>
      <c r="ED145" s="2">
        <f t="shared" si="153"/>
        <v>25.416710526315789</v>
      </c>
      <c r="EE145" s="2">
        <f t="shared" si="152"/>
        <v>26.338993305144463</v>
      </c>
      <c r="EF145" s="2">
        <f t="shared" si="152"/>
        <v>28.901129333661171</v>
      </c>
      <c r="EG145" s="2">
        <f t="shared" si="152"/>
        <v>28.940435529874605</v>
      </c>
      <c r="EH145" s="2">
        <f t="shared" si="152"/>
        <v>28.324495686344555</v>
      </c>
      <c r="EI145" s="2">
        <f t="shared" si="152"/>
        <v>27.711072794117644</v>
      </c>
      <c r="EJ145" s="2">
        <f t="shared" si="152"/>
        <v>26.958246894082968</v>
      </c>
      <c r="EK145" s="2">
        <f t="shared" si="152"/>
        <v>25.158241600934851</v>
      </c>
      <c r="EL145" s="2">
        <f t="shared" si="152"/>
        <v>23.275645123230206</v>
      </c>
      <c r="EM145" s="2">
        <f t="shared" si="135"/>
        <v>22.81639830305927</v>
      </c>
      <c r="EN145" s="2">
        <f t="shared" si="135"/>
        <v>24.953475855957464</v>
      </c>
      <c r="EO145" s="2">
        <f t="shared" si="135"/>
        <v>27.779912826207667</v>
      </c>
      <c r="EQ145" s="2">
        <f t="shared" si="167"/>
        <v>19.915039606100851</v>
      </c>
      <c r="ER145" s="2">
        <f t="shared" si="167"/>
        <v>21.087826342948798</v>
      </c>
      <c r="ES145" s="2">
        <f t="shared" si="167"/>
        <v>22.411498492573536</v>
      </c>
      <c r="ET145" s="2">
        <f t="shared" si="167"/>
        <v>25.350006757908851</v>
      </c>
      <c r="EU145" s="2">
        <f t="shared" si="167"/>
        <v>26.438821054235003</v>
      </c>
      <c r="EV145" s="2">
        <f t="shared" si="167"/>
        <v>28.69419328290024</v>
      </c>
      <c r="EW145" s="2">
        <f t="shared" si="167"/>
        <v>29.214353841524474</v>
      </c>
      <c r="EX145" s="2">
        <f t="shared" si="167"/>
        <v>28.403337833260696</v>
      </c>
      <c r="EY145" s="2">
        <f t="shared" si="167"/>
        <v>27.55950285596284</v>
      </c>
      <c r="EZ145" s="2">
        <f t="shared" si="167"/>
        <v>26.978216709740238</v>
      </c>
      <c r="FA145" s="2">
        <f t="shared" si="167"/>
        <v>24.985486978974272</v>
      </c>
      <c r="FB145" s="2">
        <f t="shared" si="167"/>
        <v>23.6519062554556</v>
      </c>
      <c r="FC145" s="2">
        <f t="shared" si="167"/>
        <v>23.177107753671361</v>
      </c>
      <c r="FD145" s="2">
        <f t="shared" si="167"/>
        <v>24.925834055251546</v>
      </c>
      <c r="FE145" s="2">
        <f t="shared" si="167"/>
        <v>27.36458645554578</v>
      </c>
      <c r="FG145" s="2">
        <f t="shared" si="168"/>
        <v>0.99999475320413123</v>
      </c>
      <c r="FH145" s="2">
        <f t="shared" si="168"/>
        <v>0.9999942715651452</v>
      </c>
      <c r="FI145" s="2">
        <f t="shared" si="168"/>
        <v>0.99999466474726528</v>
      </c>
      <c r="FJ145" s="2">
        <f t="shared" si="168"/>
        <v>0.99999439518377564</v>
      </c>
      <c r="FK145" s="2">
        <f t="shared" si="168"/>
        <v>0.99999527285903933</v>
      </c>
      <c r="FL145" s="2">
        <f t="shared" si="168"/>
        <v>0.99999558810778544</v>
      </c>
      <c r="FM145" s="2">
        <f t="shared" si="168"/>
        <v>0.9999945770096258</v>
      </c>
      <c r="FN145" s="2">
        <f t="shared" si="168"/>
        <v>0.9999955997581701</v>
      </c>
      <c r="FO145" s="2">
        <f t="shared" si="168"/>
        <v>0.99999476065708892</v>
      </c>
      <c r="FP145" s="2">
        <f t="shared" si="168"/>
        <v>0.99999555408012719</v>
      </c>
      <c r="FQ145" s="2">
        <f t="shared" si="168"/>
        <v>0.99999579517111903</v>
      </c>
      <c r="FR145" s="2">
        <f t="shared" si="168"/>
        <v>0.99999499569101868</v>
      </c>
      <c r="FS145" s="2">
        <f t="shared" si="168"/>
        <v>0.99999470365444987</v>
      </c>
      <c r="FT145" s="2">
        <f t="shared" si="168"/>
        <v>0.99999519131008185</v>
      </c>
      <c r="FU145" s="2">
        <f t="shared" si="168"/>
        <v>0.99999577365443904</v>
      </c>
      <c r="FW145" s="2">
        <f t="shared" ref="FW145:GK161" si="174">POWER(10,($B145-C$233)/C$230)/(1+POWER(10,($B145-C$233)/C$230))</f>
        <v>4.1115785986488143E-5</v>
      </c>
      <c r="FX145" s="2">
        <f t="shared" si="174"/>
        <v>1.8827393536233018E-4</v>
      </c>
      <c r="FY145" s="2">
        <f t="shared" si="174"/>
        <v>1.8502404338814992E-4</v>
      </c>
      <c r="FZ145" s="2">
        <f t="shared" si="174"/>
        <v>2.2788256152817346E-4</v>
      </c>
      <c r="GA145" s="2">
        <f t="shared" si="174"/>
        <v>2.2536976069751101E-4</v>
      </c>
      <c r="GB145" s="2">
        <f t="shared" si="174"/>
        <v>2.279336521863459E-4</v>
      </c>
      <c r="GC145" s="2">
        <f t="shared" si="174"/>
        <v>1.6224436674832057E-4</v>
      </c>
      <c r="GD145" s="2">
        <f t="shared" si="174"/>
        <v>2.9439326261013806E-4</v>
      </c>
      <c r="GE145" s="2">
        <f t="shared" si="174"/>
        <v>3.6923405346461861E-4</v>
      </c>
      <c r="GF145" s="2">
        <f t="shared" si="174"/>
        <v>2.3272293692709405E-4</v>
      </c>
      <c r="GG145" s="2">
        <f t="shared" si="174"/>
        <v>1.7295622389842331E-4</v>
      </c>
      <c r="GH145" s="2">
        <f t="shared" si="174"/>
        <v>1.4809657718521188E-4</v>
      </c>
      <c r="GI145" s="2">
        <f t="shared" si="174"/>
        <v>1.311127821124994E-4</v>
      </c>
      <c r="GJ145" s="2">
        <f t="shared" si="174"/>
        <v>1.2053498646401901E-4</v>
      </c>
      <c r="GK145" s="2">
        <f t="shared" si="174"/>
        <v>6.8130845914909558E-5</v>
      </c>
      <c r="GM145" s="107">
        <f t="shared" ref="GM145:HA161" si="175" xml:space="preserve"> _xlfn.NORM.DIST($B145, C$7, ABS(C$11), TRUE) * _xlfn.NORM.DIST(($B145 - C$7)*C$15, 0, ABS(C$11), TRUE) * 2</f>
        <v>4.9428511348432033E-108</v>
      </c>
      <c r="GN145" s="107">
        <f t="shared" si="175"/>
        <v>4.0319928870636174E-121</v>
      </c>
      <c r="GO145" s="107">
        <f t="shared" si="175"/>
        <v>1.4274676730169737E-118</v>
      </c>
      <c r="GP145" s="107">
        <f t="shared" si="175"/>
        <v>2.7387765025848265E-124</v>
      </c>
      <c r="GQ145" s="107">
        <f t="shared" si="175"/>
        <v>3.8483505623121162E-136</v>
      </c>
      <c r="GR145" s="107">
        <f t="shared" si="175"/>
        <v>3.1226759961763801E-146</v>
      </c>
      <c r="GS145" s="107">
        <f t="shared" si="175"/>
        <v>1.590997702597218E-143</v>
      </c>
      <c r="GT145" s="107">
        <f t="shared" si="175"/>
        <v>1.5875463913862601E-146</v>
      </c>
      <c r="GU145" s="107">
        <f t="shared" si="175"/>
        <v>4.666917769892817E-147</v>
      </c>
      <c r="GV145" s="107">
        <f t="shared" si="175"/>
        <v>2.8525186194947771E-155</v>
      </c>
      <c r="GW145" s="107">
        <f t="shared" si="175"/>
        <v>8.5898282146066095E-149</v>
      </c>
      <c r="GX145" s="107">
        <f t="shared" si="175"/>
        <v>3.488124174836381E-150</v>
      </c>
      <c r="GY145" s="107">
        <f t="shared" si="175"/>
        <v>1.0079035529306465E-138</v>
      </c>
      <c r="GZ145" s="107">
        <f t="shared" si="175"/>
        <v>5.3237835326767502E-131</v>
      </c>
      <c r="HA145" s="107">
        <f t="shared" si="175"/>
        <v>1.412477923455053E-141</v>
      </c>
      <c r="HC145" s="107">
        <f t="shared" si="155"/>
        <v>1.1771206373563801E-38</v>
      </c>
      <c r="HD145" s="107">
        <f t="shared" si="155"/>
        <v>2.1681033382209518E-43</v>
      </c>
      <c r="HE145" s="107">
        <f t="shared" si="155"/>
        <v>1.1884966923643475E-42</v>
      </c>
      <c r="HF145" s="107">
        <f t="shared" si="155"/>
        <v>3.4663298086435928E-45</v>
      </c>
      <c r="HG145" s="107">
        <f t="shared" si="155"/>
        <v>2.8709344072547977E-50</v>
      </c>
      <c r="HH145" s="107">
        <f t="shared" si="155"/>
        <v>7.631928619151157E-55</v>
      </c>
      <c r="HI145" s="107">
        <f t="shared" si="155"/>
        <v>3.5587142991802038E-52</v>
      </c>
      <c r="HJ145" s="107">
        <f t="shared" si="155"/>
        <v>1.307018995430928E-56</v>
      </c>
      <c r="HK145" s="107">
        <f t="shared" si="155"/>
        <v>1.733356089556887E-57</v>
      </c>
      <c r="HL145" s="107">
        <f t="shared" si="165"/>
        <v>3.5152783977810121E-59</v>
      </c>
      <c r="HM145" s="107">
        <f t="shared" si="165"/>
        <v>3.1508356924458081E-55</v>
      </c>
      <c r="HN145" s="107">
        <f t="shared" si="165"/>
        <v>1.5564124333785678E-53</v>
      </c>
      <c r="HO145" s="107">
        <f t="shared" si="165"/>
        <v>1.7780265368889684E-48</v>
      </c>
      <c r="HP145" s="107">
        <f t="shared" si="165"/>
        <v>2.4611720137175051E-45</v>
      </c>
      <c r="HQ145" s="107">
        <f t="shared" si="165"/>
        <v>1.0151442069875779E-50</v>
      </c>
      <c r="HS145" s="107">
        <f t="shared" ref="HS145:IG161" si="176" xml:space="preserve"> _xlfn.NORM.DIST($B145, C$9, ABS(C$13), TRUE) * _xlfn.NORM.DIST(($B145 - C$9)*C$17, 0, ABS(C$13), TRUE) * 2</f>
        <v>0.16778678011344492</v>
      </c>
      <c r="HT145" s="107">
        <f t="shared" si="176"/>
        <v>0.25717039512905299</v>
      </c>
      <c r="HU145" s="107">
        <f t="shared" si="176"/>
        <v>0.26882302698581978</v>
      </c>
      <c r="HV145" s="107">
        <f t="shared" si="176"/>
        <v>0.28622532349068136</v>
      </c>
      <c r="HW145" s="107">
        <f t="shared" si="176"/>
        <v>0.29421139734239632</v>
      </c>
      <c r="HX145" s="107">
        <f t="shared" si="176"/>
        <v>0.30308720069433237</v>
      </c>
      <c r="HY145" s="107">
        <f t="shared" si="176"/>
        <v>0.22468662756109206</v>
      </c>
      <c r="HZ145" s="107">
        <f t="shared" si="176"/>
        <v>0.37022052171226438</v>
      </c>
      <c r="IA145" s="107">
        <f t="shared" si="176"/>
        <v>0.39932034610430645</v>
      </c>
      <c r="IB145" s="107">
        <f t="shared" si="176"/>
        <v>0.31163918824635595</v>
      </c>
      <c r="IC145" s="107">
        <f t="shared" si="176"/>
        <v>0.2617968008875815</v>
      </c>
      <c r="ID145" s="107">
        <f t="shared" si="176"/>
        <v>0.19409066031530381</v>
      </c>
      <c r="IE145" s="107">
        <f t="shared" si="176"/>
        <v>0.18072801485601309</v>
      </c>
      <c r="IF145" s="107">
        <f t="shared" si="176"/>
        <v>0.20290345182021735</v>
      </c>
      <c r="IG145" s="107">
        <f t="shared" si="176"/>
        <v>0.14609770139850803</v>
      </c>
      <c r="II145" s="107">
        <f t="shared" ref="II145:IW161" si="177" xml:space="preserve"> _xlfn.NORM.DIST($B145, C$10, ABS(C$14), TRUE) * _xlfn.NORM.DIST(($B145 - C$10)*C$18, 0, ABS(C$14), TRUE) * 2</f>
        <v>5.8348643679377692E-13</v>
      </c>
      <c r="IJ145" s="107">
        <f t="shared" si="177"/>
        <v>6.4666718769889101E-11</v>
      </c>
      <c r="IK145" s="107">
        <f t="shared" si="177"/>
        <v>1.2148008503495404E-10</v>
      </c>
      <c r="IL145" s="107">
        <f t="shared" si="177"/>
        <v>1.0485990663389635E-10</v>
      </c>
      <c r="IM145" s="107">
        <f t="shared" si="177"/>
        <v>2.3826040182601663E-11</v>
      </c>
      <c r="IN145" s="107">
        <f t="shared" si="177"/>
        <v>6.0232510684501836E-12</v>
      </c>
      <c r="IO145" s="107">
        <f t="shared" si="177"/>
        <v>5.5470874510290291E-13</v>
      </c>
      <c r="IP145" s="107">
        <f t="shared" si="177"/>
        <v>2.4803755020398627E-11</v>
      </c>
      <c r="IQ145" s="107">
        <f t="shared" si="177"/>
        <v>4.288806566889223E-11</v>
      </c>
      <c r="IR145" s="107">
        <f t="shared" si="177"/>
        <v>1.4598986582589249E-12</v>
      </c>
      <c r="IS145" s="107">
        <f t="shared" si="177"/>
        <v>9.2975855418211253E-13</v>
      </c>
      <c r="IT145" s="107">
        <f t="shared" si="177"/>
        <v>1.2920780181932797E-13</v>
      </c>
      <c r="IU145" s="107">
        <f t="shared" si="177"/>
        <v>4.2697773730239271E-13</v>
      </c>
      <c r="IV145" s="107">
        <f t="shared" si="177"/>
        <v>1.7985131569819062E-12</v>
      </c>
      <c r="IW145" s="107">
        <f t="shared" si="177"/>
        <v>2.6083484842499681E-11</v>
      </c>
      <c r="IY145" s="107">
        <f t="shared" ref="IY145:JM161" si="178">GM145+HC145+HS145+II145</f>
        <v>0.16778678011402839</v>
      </c>
      <c r="IZ145" s="107">
        <f t="shared" si="178"/>
        <v>0.2571703951937197</v>
      </c>
      <c r="JA145" s="107">
        <f t="shared" si="178"/>
        <v>0.26882302710729988</v>
      </c>
      <c r="JB145" s="107">
        <f t="shared" si="178"/>
        <v>0.28622532359554126</v>
      </c>
      <c r="JC145" s="107">
        <f t="shared" si="178"/>
        <v>0.29421139736622237</v>
      </c>
      <c r="JD145" s="107">
        <f t="shared" si="178"/>
        <v>0.30308720070035561</v>
      </c>
      <c r="JE145" s="107">
        <f t="shared" si="178"/>
        <v>0.22468662756164676</v>
      </c>
      <c r="JF145" s="107">
        <f t="shared" si="178"/>
        <v>0.37022052173706815</v>
      </c>
      <c r="JG145" s="107">
        <f t="shared" si="178"/>
        <v>0.39932034614719453</v>
      </c>
      <c r="JH145" s="107">
        <f t="shared" si="178"/>
        <v>0.31163918824781583</v>
      </c>
      <c r="JI145" s="107">
        <f t="shared" si="178"/>
        <v>0.26179680088851126</v>
      </c>
      <c r="JJ145" s="107">
        <f t="shared" si="178"/>
        <v>0.19409066031543301</v>
      </c>
      <c r="JK145" s="107">
        <f t="shared" si="178"/>
        <v>0.18072801485644005</v>
      </c>
      <c r="JL145" s="107">
        <f t="shared" si="178"/>
        <v>0.20290345182201586</v>
      </c>
      <c r="JM145" s="107">
        <f t="shared" si="178"/>
        <v>0.14609770142459153</v>
      </c>
    </row>
    <row r="146" spans="2:273" x14ac:dyDescent="0.25">
      <c r="B146" s="2">
        <v>118</v>
      </c>
      <c r="C146" s="37">
        <v>20.835999999999999</v>
      </c>
      <c r="D146" s="37">
        <v>28.03</v>
      </c>
      <c r="E146" s="37">
        <v>35.238999999999997</v>
      </c>
      <c r="F146" s="37">
        <v>43.091000000000001</v>
      </c>
      <c r="G146" s="37">
        <v>48.308</v>
      </c>
      <c r="H146" s="37">
        <v>52.956000000000003</v>
      </c>
      <c r="I146" s="37">
        <v>48.091000000000001</v>
      </c>
      <c r="J146" s="37">
        <v>61.524000000000001</v>
      </c>
      <c r="K146" s="37">
        <v>64.602999999999994</v>
      </c>
      <c r="L146" s="37">
        <v>61.302</v>
      </c>
      <c r="M146" s="37">
        <v>58.713999999999999</v>
      </c>
      <c r="N146" s="37">
        <v>54.762</v>
      </c>
      <c r="O146" s="37">
        <v>54.619</v>
      </c>
      <c r="P146" s="37">
        <v>68.492000000000004</v>
      </c>
      <c r="Q146" s="37">
        <v>89.769000000000005</v>
      </c>
      <c r="S146" s="4">
        <f t="shared" si="97"/>
        <v>19.925890154891093</v>
      </c>
      <c r="T146" s="4">
        <f t="shared" si="98"/>
        <v>25.410428744879638</v>
      </c>
      <c r="U146" s="4">
        <f t="shared" si="99"/>
        <v>31.385291096754624</v>
      </c>
      <c r="V146" s="4">
        <f t="shared" si="100"/>
        <v>39.274008548815395</v>
      </c>
      <c r="W146" s="4">
        <f t="shared" si="101"/>
        <v>44.754751640467788</v>
      </c>
      <c r="X146" s="4">
        <f t="shared" si="102"/>
        <v>50.671121544062579</v>
      </c>
      <c r="Y146" s="4">
        <f t="shared" si="103"/>
        <v>50.439505305762417</v>
      </c>
      <c r="Z146" s="4">
        <f t="shared" si="104"/>
        <v>60.036253623359272</v>
      </c>
      <c r="AA146" s="4">
        <f t="shared" si="105"/>
        <v>64.530249036602044</v>
      </c>
      <c r="AB146" s="4">
        <f t="shared" si="106"/>
        <v>62.740597640216087</v>
      </c>
      <c r="AC146" s="4">
        <f t="shared" si="107"/>
        <v>60.604477114032655</v>
      </c>
      <c r="AD146" s="4">
        <f t="shared" si="108"/>
        <v>56.622995730516088</v>
      </c>
      <c r="AE146" s="4">
        <f t="shared" si="109"/>
        <v>55.541282801239156</v>
      </c>
      <c r="AF146" s="4">
        <f t="shared" si="110"/>
        <v>68.001456482746178</v>
      </c>
      <c r="AG146" s="4">
        <f t="shared" si="110"/>
        <v>88.649514231775072</v>
      </c>
      <c r="AI146" s="4">
        <f t="shared" si="111"/>
        <v>0.9101098451089058</v>
      </c>
      <c r="AJ146" s="4">
        <f t="shared" si="112"/>
        <v>2.6195712551203627</v>
      </c>
      <c r="AK146" s="4">
        <f t="shared" si="113"/>
        <v>3.8537089032453729</v>
      </c>
      <c r="AL146" s="4">
        <f t="shared" si="114"/>
        <v>3.8169914511846059</v>
      </c>
      <c r="AM146" s="4">
        <f t="shared" si="115"/>
        <v>3.553248359532212</v>
      </c>
      <c r="AN146" s="4">
        <f t="shared" si="116"/>
        <v>2.2848784559374238</v>
      </c>
      <c r="AO146" s="4">
        <f t="shared" si="117"/>
        <v>-2.3485053057624157</v>
      </c>
      <c r="AP146" s="4">
        <f t="shared" si="118"/>
        <v>1.4877463766407288</v>
      </c>
      <c r="AQ146" s="4">
        <f t="shared" si="119"/>
        <v>7.2750963397950841E-2</v>
      </c>
      <c r="AR146" s="4">
        <f t="shared" si="120"/>
        <v>-1.4385976402160878</v>
      </c>
      <c r="AS146" s="4">
        <f t="shared" si="121"/>
        <v>-1.8904771140326559</v>
      </c>
      <c r="AT146" s="4">
        <f t="shared" si="122"/>
        <v>-1.8609957305160876</v>
      </c>
      <c r="AU146" s="4">
        <f t="shared" si="123"/>
        <v>-0.92228280123915596</v>
      </c>
      <c r="AV146" s="4">
        <f t="shared" si="169"/>
        <v>0.49054351725382617</v>
      </c>
      <c r="AW146" s="4">
        <f t="shared" si="169"/>
        <v>1.1194857682249335</v>
      </c>
      <c r="AY146" s="2">
        <f t="shared" si="170"/>
        <v>19.925871066081378</v>
      </c>
      <c r="AZ146" s="2">
        <f t="shared" si="170"/>
        <v>21.419211487389152</v>
      </c>
      <c r="BA146" s="2">
        <f t="shared" si="170"/>
        <v>22.52180118087022</v>
      </c>
      <c r="BB146" s="2">
        <f t="shared" si="170"/>
        <v>25.339145914723954</v>
      </c>
      <c r="BC146" s="2">
        <f t="shared" si="170"/>
        <v>26.245137094737984</v>
      </c>
      <c r="BD146" s="2">
        <f t="shared" si="170"/>
        <v>28.870428834814973</v>
      </c>
      <c r="BE146" s="2">
        <f t="shared" si="170"/>
        <v>28.831092644913721</v>
      </c>
      <c r="BF146" s="2">
        <f t="shared" si="170"/>
        <v>28.236796368694407</v>
      </c>
      <c r="BG146" s="2">
        <f t="shared" si="170"/>
        <v>27.63043728553318</v>
      </c>
      <c r="BH146" s="2">
        <f t="shared" si="170"/>
        <v>26.842426244525996</v>
      </c>
      <c r="BI146" s="2">
        <f t="shared" si="170"/>
        <v>25.056250950698274</v>
      </c>
      <c r="BJ146" s="2">
        <f t="shared" si="170"/>
        <v>23.156735128283792</v>
      </c>
      <c r="BK146" s="2">
        <f t="shared" si="170"/>
        <v>22.70410187445605</v>
      </c>
      <c r="BL146" s="2">
        <f t="shared" si="170"/>
        <v>24.850358648603653</v>
      </c>
      <c r="BM146" s="2">
        <f t="shared" si="170"/>
        <v>27.685855230876186</v>
      </c>
      <c r="BO146" s="2" t="str">
        <f t="shared" si="171"/>
        <v/>
      </c>
      <c r="BP146" s="2" t="str">
        <f t="shared" si="171"/>
        <v/>
      </c>
      <c r="BQ146" s="2" t="str">
        <f t="shared" si="171"/>
        <v/>
      </c>
      <c r="BR146" s="2" t="str">
        <f t="shared" si="171"/>
        <v/>
      </c>
      <c r="BS146" s="2" t="str">
        <f t="shared" si="171"/>
        <v/>
      </c>
      <c r="BT146" s="2" t="str">
        <f t="shared" si="171"/>
        <v/>
      </c>
      <c r="BU146" s="2" t="str">
        <f t="shared" si="171"/>
        <v/>
      </c>
      <c r="BV146" s="2" t="str">
        <f t="shared" si="171"/>
        <v/>
      </c>
      <c r="BW146" s="2" t="str">
        <f t="shared" si="171"/>
        <v/>
      </c>
      <c r="BX146" s="2" t="str">
        <f t="shared" si="171"/>
        <v/>
      </c>
      <c r="BY146" s="2" t="str">
        <f t="shared" si="171"/>
        <v/>
      </c>
      <c r="BZ146" s="2" t="str">
        <f t="shared" si="171"/>
        <v/>
      </c>
      <c r="CA146" s="2" t="str">
        <f t="shared" si="171"/>
        <v/>
      </c>
      <c r="CB146" s="2" t="str">
        <f t="shared" si="171"/>
        <v/>
      </c>
      <c r="CC146" s="2" t="str">
        <f t="shared" si="171"/>
        <v/>
      </c>
      <c r="CE146" s="2" t="str">
        <f t="shared" si="172"/>
        <v/>
      </c>
      <c r="CF146" s="2" t="str">
        <f t="shared" si="172"/>
        <v/>
      </c>
      <c r="CG146" s="2" t="str">
        <f t="shared" si="172"/>
        <v/>
      </c>
      <c r="CH146" s="2" t="str">
        <f t="shared" si="172"/>
        <v/>
      </c>
      <c r="CI146" s="2" t="str">
        <f t="shared" si="172"/>
        <v/>
      </c>
      <c r="CJ146" s="2" t="str">
        <f t="shared" si="172"/>
        <v/>
      </c>
      <c r="CK146" s="2" t="str">
        <f t="shared" si="172"/>
        <v/>
      </c>
      <c r="CL146" s="2" t="str">
        <f t="shared" si="172"/>
        <v/>
      </c>
      <c r="CM146" s="2" t="str">
        <f t="shared" si="172"/>
        <v/>
      </c>
      <c r="CN146" s="2" t="str">
        <f t="shared" si="172"/>
        <v/>
      </c>
      <c r="CO146" s="2" t="str">
        <f t="shared" si="172"/>
        <v/>
      </c>
      <c r="CP146" s="2" t="str">
        <f t="shared" si="172"/>
        <v/>
      </c>
      <c r="CQ146" s="2" t="str">
        <f t="shared" si="172"/>
        <v/>
      </c>
      <c r="CR146" s="2" t="str">
        <f t="shared" si="172"/>
        <v/>
      </c>
      <c r="CS146" s="2" t="str">
        <f t="shared" si="172"/>
        <v/>
      </c>
      <c r="CU146" s="2" t="str">
        <f t="shared" si="173"/>
        <v/>
      </c>
      <c r="CV146" s="2" t="str">
        <f t="shared" si="173"/>
        <v/>
      </c>
      <c r="CW146" s="2" t="str">
        <f t="shared" si="173"/>
        <v/>
      </c>
      <c r="CX146" s="2" t="str">
        <f t="shared" si="173"/>
        <v/>
      </c>
      <c r="CY146" s="2" t="str">
        <f t="shared" si="173"/>
        <v/>
      </c>
      <c r="CZ146" s="2" t="str">
        <f t="shared" si="173"/>
        <v/>
      </c>
      <c r="DA146" s="2" t="str">
        <f t="shared" si="173"/>
        <v/>
      </c>
      <c r="DB146" s="2" t="str">
        <f t="shared" si="173"/>
        <v/>
      </c>
      <c r="DC146" s="2" t="str">
        <f t="shared" si="173"/>
        <v/>
      </c>
      <c r="DD146" s="2" t="str">
        <f t="shared" si="173"/>
        <v/>
      </c>
      <c r="DE146" s="2" t="str">
        <f t="shared" si="173"/>
        <v/>
      </c>
      <c r="DF146" s="2" t="str">
        <f t="shared" si="173"/>
        <v/>
      </c>
      <c r="DG146" s="2" t="str">
        <f t="shared" si="173"/>
        <v/>
      </c>
      <c r="DH146" s="2" t="str">
        <f t="shared" si="173"/>
        <v/>
      </c>
      <c r="DI146" s="2" t="str">
        <f t="shared" si="173"/>
        <v/>
      </c>
      <c r="DK146" s="2">
        <f t="shared" si="166"/>
        <v>56.796855855855867</v>
      </c>
      <c r="DL146" s="2">
        <f t="shared" si="166"/>
        <v>51.567007894736847</v>
      </c>
      <c r="DM146" s="2">
        <f t="shared" si="166"/>
        <v>57.953073749863222</v>
      </c>
      <c r="DN146" s="2">
        <f t="shared" si="166"/>
        <v>53.315256545209181</v>
      </c>
      <c r="DO146" s="2">
        <f t="shared" si="166"/>
        <v>47.163984682860999</v>
      </c>
      <c r="DP146" s="2">
        <f t="shared" si="166"/>
        <v>51.483994399460187</v>
      </c>
      <c r="DQ146" s="2">
        <f t="shared" si="166"/>
        <v>52.603788051209094</v>
      </c>
      <c r="DR146" s="2">
        <f t="shared" si="166"/>
        <v>44.660542375168696</v>
      </c>
      <c r="DS146" s="2">
        <f t="shared" si="166"/>
        <v>44.619724493927123</v>
      </c>
      <c r="DT146" s="2">
        <f t="shared" si="166"/>
        <v>50.019233285917494</v>
      </c>
      <c r="DU146" s="2">
        <f t="shared" si="166"/>
        <v>51.578147827989923</v>
      </c>
      <c r="DV146" s="2">
        <f t="shared" si="166"/>
        <v>63.282648210963998</v>
      </c>
      <c r="DW146" s="2">
        <f t="shared" si="166"/>
        <v>61.659387719298238</v>
      </c>
      <c r="DX146" s="2">
        <f t="shared" si="166"/>
        <v>59.101479824561395</v>
      </c>
      <c r="DY146" s="2">
        <f t="shared" si="166"/>
        <v>45.436454901960786</v>
      </c>
      <c r="EA146" s="2">
        <f t="shared" si="153"/>
        <v>19.92572084064054</v>
      </c>
      <c r="EB146" s="2">
        <f t="shared" si="153"/>
        <v>21.419166390411831</v>
      </c>
      <c r="EC146" s="2">
        <f t="shared" si="153"/>
        <v>22.52169385420072</v>
      </c>
      <c r="ED146" s="2">
        <f t="shared" si="153"/>
        <v>25.33903947368421</v>
      </c>
      <c r="EE146" s="2">
        <f t="shared" si="152"/>
        <v>26.245024413570921</v>
      </c>
      <c r="EF146" s="2">
        <f t="shared" si="152"/>
        <v>28.87041448241947</v>
      </c>
      <c r="EG146" s="2">
        <f t="shared" si="152"/>
        <v>28.830926481435952</v>
      </c>
      <c r="EH146" s="2">
        <f t="shared" si="152"/>
        <v>28.236703884969188</v>
      </c>
      <c r="EI146" s="2">
        <f t="shared" si="152"/>
        <v>27.630433529411761</v>
      </c>
      <c r="EJ146" s="2">
        <f t="shared" si="152"/>
        <v>26.842335565382193</v>
      </c>
      <c r="EK146" s="2">
        <f t="shared" si="152"/>
        <v>25.056200525854514</v>
      </c>
      <c r="EL146" s="2">
        <f t="shared" si="152"/>
        <v>23.156497312532778</v>
      </c>
      <c r="EM146" s="2">
        <f t="shared" si="135"/>
        <v>22.703872221558314</v>
      </c>
      <c r="EN146" s="2">
        <f t="shared" si="135"/>
        <v>24.850229855796339</v>
      </c>
      <c r="EO146" s="2">
        <f t="shared" si="135"/>
        <v>27.685832365857358</v>
      </c>
      <c r="EQ146" s="2">
        <f t="shared" si="167"/>
        <v>19.859227988824252</v>
      </c>
      <c r="ER146" s="2">
        <f t="shared" si="167"/>
        <v>21.03064638133127</v>
      </c>
      <c r="ES146" s="2">
        <f t="shared" si="167"/>
        <v>22.337812835107712</v>
      </c>
      <c r="ET146" s="2">
        <f t="shared" si="167"/>
        <v>25.275906373193482</v>
      </c>
      <c r="EU146" s="2">
        <f t="shared" si="167"/>
        <v>26.365333165292114</v>
      </c>
      <c r="EV146" s="2">
        <f t="shared" si="167"/>
        <v>28.644241797563765</v>
      </c>
      <c r="EW146" s="2">
        <f t="shared" si="167"/>
        <v>29.14309361128295</v>
      </c>
      <c r="EX146" s="2">
        <f t="shared" si="167"/>
        <v>28.331359407711219</v>
      </c>
      <c r="EY146" s="2">
        <f t="shared" si="167"/>
        <v>27.486392693787458</v>
      </c>
      <c r="EZ146" s="2">
        <f t="shared" si="167"/>
        <v>26.872473819830148</v>
      </c>
      <c r="FA146" s="2">
        <f t="shared" si="167"/>
        <v>24.880941947516082</v>
      </c>
      <c r="FB146" s="2">
        <f t="shared" si="167"/>
        <v>23.576544010417003</v>
      </c>
      <c r="FC146" s="2">
        <f t="shared" si="167"/>
        <v>23.102316306993302</v>
      </c>
      <c r="FD146" s="2">
        <f t="shared" si="167"/>
        <v>24.836811664076585</v>
      </c>
      <c r="FE146" s="2">
        <f t="shared" si="167"/>
        <v>27.257644334894987</v>
      </c>
      <c r="FG146" s="2">
        <f t="shared" si="168"/>
        <v>0.99999583231740219</v>
      </c>
      <c r="FH146" s="2">
        <f t="shared" si="168"/>
        <v>0.99999544973709309</v>
      </c>
      <c r="FI146" s="2">
        <f t="shared" si="168"/>
        <v>0.99999576205346308</v>
      </c>
      <c r="FJ146" s="2">
        <f t="shared" si="168"/>
        <v>0.99999554793109036</v>
      </c>
      <c r="FK146" s="2">
        <f t="shared" si="168"/>
        <v>0.99999624509481477</v>
      </c>
      <c r="FL146" s="2">
        <f t="shared" si="168"/>
        <v>0.99999649550626535</v>
      </c>
      <c r="FM146" s="2">
        <f t="shared" si="168"/>
        <v>0.99999569236082464</v>
      </c>
      <c r="FN146" s="2">
        <f t="shared" si="168"/>
        <v>0.99999650476051172</v>
      </c>
      <c r="FO146" s="2">
        <f t="shared" si="168"/>
        <v>0.9999958382375097</v>
      </c>
      <c r="FP146" s="2">
        <f t="shared" si="168"/>
        <v>0.99999646847708645</v>
      </c>
      <c r="FQ146" s="2">
        <f t="shared" si="168"/>
        <v>0.99999665998280918</v>
      </c>
      <c r="FR146" s="2">
        <f t="shared" si="168"/>
        <v>0.99999602493198958</v>
      </c>
      <c r="FS146" s="2">
        <f t="shared" si="168"/>
        <v>0.99999579295860586</v>
      </c>
      <c r="FT146" s="2">
        <f t="shared" si="168"/>
        <v>0.99999618031804827</v>
      </c>
      <c r="FU146" s="2">
        <f t="shared" si="168"/>
        <v>0.99999664289147305</v>
      </c>
      <c r="FW146" s="2">
        <f t="shared" si="174"/>
        <v>5.1761156759052429E-5</v>
      </c>
      <c r="FX146" s="2">
        <f t="shared" si="174"/>
        <v>2.3701128756509348E-4</v>
      </c>
      <c r="FY146" s="2">
        <f t="shared" si="174"/>
        <v>2.3292031140152014E-4</v>
      </c>
      <c r="FZ146" s="2">
        <f t="shared" si="174"/>
        <v>2.868702209539183E-4</v>
      </c>
      <c r="GA146" s="2">
        <f t="shared" si="174"/>
        <v>2.8370716335614508E-4</v>
      </c>
      <c r="GB146" s="2">
        <f t="shared" si="174"/>
        <v>2.8693453269134679E-4</v>
      </c>
      <c r="GC146" s="2">
        <f t="shared" si="174"/>
        <v>2.0424497605401549E-4</v>
      </c>
      <c r="GD146" s="2">
        <f t="shared" si="174"/>
        <v>3.705909107363982E-4</v>
      </c>
      <c r="GE146" s="2">
        <f t="shared" si="174"/>
        <v>4.64793696632924E-4</v>
      </c>
      <c r="GF146" s="2">
        <f t="shared" si="174"/>
        <v>2.9296316586492963E-4</v>
      </c>
      <c r="GG146" s="2">
        <f t="shared" si="174"/>
        <v>2.1772923487729047E-4</v>
      </c>
      <c r="GH146" s="2">
        <f t="shared" si="174"/>
        <v>1.8643539537263734E-4</v>
      </c>
      <c r="GI146" s="2">
        <f t="shared" si="174"/>
        <v>1.6505560983345901E-4</v>
      </c>
      <c r="GJ146" s="2">
        <f t="shared" si="174"/>
        <v>1.5173982173507849E-4</v>
      </c>
      <c r="GK146" s="2">
        <f t="shared" si="174"/>
        <v>8.5770140194794467E-5</v>
      </c>
      <c r="GM146" s="107">
        <f t="shared" si="175"/>
        <v>4.3451382913308303E-112</v>
      </c>
      <c r="GN146" s="107">
        <f t="shared" si="175"/>
        <v>1.038928883502278E-125</v>
      </c>
      <c r="GO146" s="107">
        <f t="shared" si="175"/>
        <v>4.8998613505860781E-123</v>
      </c>
      <c r="GP146" s="107">
        <f t="shared" si="175"/>
        <v>5.4374759034793497E-129</v>
      </c>
      <c r="GQ146" s="107">
        <f t="shared" si="175"/>
        <v>3.165791326465817E-141</v>
      </c>
      <c r="GR146" s="107">
        <f t="shared" si="175"/>
        <v>1.1446754031137238E-151</v>
      </c>
      <c r="GS146" s="107">
        <f t="shared" si="175"/>
        <v>5.9715679527826801E-149</v>
      </c>
      <c r="GT146" s="107">
        <f t="shared" si="175"/>
        <v>5.688559335031394E-152</v>
      </c>
      <c r="GU146" s="107">
        <f t="shared" si="175"/>
        <v>1.3307856707952116E-152</v>
      </c>
      <c r="GV146" s="107">
        <f t="shared" si="175"/>
        <v>4.7371149859222553E-161</v>
      </c>
      <c r="GW146" s="107">
        <f t="shared" si="175"/>
        <v>2.6512143007747012E-154</v>
      </c>
      <c r="GX146" s="107">
        <f t="shared" si="175"/>
        <v>7.9398799159332471E-156</v>
      </c>
      <c r="GY146" s="107">
        <f t="shared" si="175"/>
        <v>5.9149565475298154E-144</v>
      </c>
      <c r="GZ146" s="107">
        <f t="shared" si="175"/>
        <v>6.746828538204721E-136</v>
      </c>
      <c r="HA146" s="107">
        <f t="shared" si="175"/>
        <v>8.087019443060162E-147</v>
      </c>
      <c r="HC146" s="107">
        <f t="shared" si="155"/>
        <v>3.6500494435721304E-41</v>
      </c>
      <c r="HD146" s="107">
        <f t="shared" si="155"/>
        <v>3.1112559512039963E-46</v>
      </c>
      <c r="HE146" s="107">
        <f t="shared" si="155"/>
        <v>2.0133814219250757E-45</v>
      </c>
      <c r="HF146" s="107">
        <f t="shared" si="155"/>
        <v>4.0185156245881727E-48</v>
      </c>
      <c r="HG146" s="107">
        <f t="shared" si="155"/>
        <v>1.8037649978934234E-53</v>
      </c>
      <c r="HH146" s="107">
        <f t="shared" si="155"/>
        <v>2.6969624220017539E-58</v>
      </c>
      <c r="HI146" s="107">
        <f t="shared" si="155"/>
        <v>1.4454612132013674E-55</v>
      </c>
      <c r="HJ146" s="107">
        <f t="shared" si="155"/>
        <v>4.0363180774116958E-60</v>
      </c>
      <c r="HK146" s="107">
        <f t="shared" si="155"/>
        <v>4.3951663372750345E-61</v>
      </c>
      <c r="HL146" s="107">
        <f t="shared" si="165"/>
        <v>6.9870368257333474E-63</v>
      </c>
      <c r="HM146" s="107">
        <f t="shared" si="165"/>
        <v>1.0403160039895617E-58</v>
      </c>
      <c r="HN146" s="107">
        <f t="shared" si="165"/>
        <v>4.9982097910240214E-57</v>
      </c>
      <c r="HO146" s="107">
        <f t="shared" si="165"/>
        <v>1.110603418503672E-51</v>
      </c>
      <c r="HP146" s="107">
        <f t="shared" si="165"/>
        <v>2.5582079299736337E-48</v>
      </c>
      <c r="HQ146" s="107">
        <f t="shared" si="165"/>
        <v>5.0608378333727568E-54</v>
      </c>
      <c r="HS146" s="107">
        <f t="shared" si="176"/>
        <v>0.20845627603001082</v>
      </c>
      <c r="HT146" s="107">
        <f t="shared" si="176"/>
        <v>0.31491554979679987</v>
      </c>
      <c r="HU146" s="107">
        <f t="shared" si="176"/>
        <v>0.32700579197200058</v>
      </c>
      <c r="HV146" s="107">
        <f t="shared" si="176"/>
        <v>0.3481905276860931</v>
      </c>
      <c r="HW146" s="107">
        <f t="shared" si="176"/>
        <v>0.35919228617131133</v>
      </c>
      <c r="HX146" s="107">
        <f t="shared" si="176"/>
        <v>0.37112579649589544</v>
      </c>
      <c r="HY146" s="107">
        <f t="shared" si="176"/>
        <v>0.28272478355569403</v>
      </c>
      <c r="HZ146" s="107">
        <f t="shared" si="176"/>
        <v>0.44278050788290813</v>
      </c>
      <c r="IA146" s="107">
        <f t="shared" si="176"/>
        <v>0.47321981907566207</v>
      </c>
      <c r="IB146" s="107">
        <f t="shared" si="176"/>
        <v>0.38277080751400056</v>
      </c>
      <c r="IC146" s="107">
        <f t="shared" si="176"/>
        <v>0.32524255650801853</v>
      </c>
      <c r="ID146" s="107">
        <f t="shared" si="176"/>
        <v>0.24777704024532393</v>
      </c>
      <c r="IE146" s="107">
        <f t="shared" si="176"/>
        <v>0.22992919114362928</v>
      </c>
      <c r="IF146" s="107">
        <f t="shared" si="176"/>
        <v>0.25403409634476926</v>
      </c>
      <c r="IG146" s="107">
        <f t="shared" si="176"/>
        <v>0.18394431395368568</v>
      </c>
      <c r="II146" s="107">
        <f t="shared" si="177"/>
        <v>1.9219993985006747E-12</v>
      </c>
      <c r="IJ146" s="107">
        <f t="shared" si="177"/>
        <v>2.0550637630179007E-10</v>
      </c>
      <c r="IK146" s="107">
        <f t="shared" si="177"/>
        <v>3.7280238344213986E-10</v>
      </c>
      <c r="IL146" s="107">
        <f t="shared" si="177"/>
        <v>3.3335619418141072E-10</v>
      </c>
      <c r="IM146" s="107">
        <f t="shared" si="177"/>
        <v>8.1805066743149604E-11</v>
      </c>
      <c r="IN146" s="107">
        <f t="shared" si="177"/>
        <v>2.2283405436271464E-11</v>
      </c>
      <c r="IO146" s="107">
        <f t="shared" si="177"/>
        <v>2.2045142741646242E-12</v>
      </c>
      <c r="IP146" s="107">
        <f t="shared" si="177"/>
        <v>8.8441748789298411E-11</v>
      </c>
      <c r="IQ146" s="107">
        <f t="shared" si="177"/>
        <v>1.5371128646004388E-10</v>
      </c>
      <c r="IR146" s="107">
        <f t="shared" si="177"/>
        <v>5.843335622540191E-12</v>
      </c>
      <c r="IS146" s="107">
        <f t="shared" si="177"/>
        <v>3.6343493200343441E-12</v>
      </c>
      <c r="IT146" s="107">
        <f t="shared" si="177"/>
        <v>5.4509439861537424E-13</v>
      </c>
      <c r="IU146" s="107">
        <f t="shared" si="177"/>
        <v>1.6642858913480097E-12</v>
      </c>
      <c r="IV146" s="107">
        <f t="shared" si="177"/>
        <v>6.4475255104006725E-12</v>
      </c>
      <c r="IW146" s="107">
        <f t="shared" si="177"/>
        <v>7.6601202998569936E-11</v>
      </c>
      <c r="IY146" s="107">
        <f t="shared" si="178"/>
        <v>0.20845627603193281</v>
      </c>
      <c r="IZ146" s="107">
        <f t="shared" si="178"/>
        <v>0.31491555000230625</v>
      </c>
      <c r="JA146" s="107">
        <f t="shared" si="178"/>
        <v>0.32700579234480298</v>
      </c>
      <c r="JB146" s="107">
        <f t="shared" si="178"/>
        <v>0.34819052801944927</v>
      </c>
      <c r="JC146" s="107">
        <f t="shared" si="178"/>
        <v>0.35919228625311639</v>
      </c>
      <c r="JD146" s="107">
        <f t="shared" si="178"/>
        <v>0.37112579651817884</v>
      </c>
      <c r="JE146" s="107">
        <f t="shared" si="178"/>
        <v>0.28272478355789854</v>
      </c>
      <c r="JF146" s="107">
        <f t="shared" si="178"/>
        <v>0.44278050797134988</v>
      </c>
      <c r="JG146" s="107">
        <f t="shared" si="178"/>
        <v>0.47321981922937334</v>
      </c>
      <c r="JH146" s="107">
        <f t="shared" si="178"/>
        <v>0.38277080751984388</v>
      </c>
      <c r="JI146" s="107">
        <f t="shared" si="178"/>
        <v>0.3252425565116529</v>
      </c>
      <c r="JJ146" s="107">
        <f t="shared" si="178"/>
        <v>0.24777704024586902</v>
      </c>
      <c r="JK146" s="107">
        <f t="shared" si="178"/>
        <v>0.22992919114529356</v>
      </c>
      <c r="JL146" s="107">
        <f t="shared" si="178"/>
        <v>0.25403409635121676</v>
      </c>
      <c r="JM146" s="107">
        <f t="shared" si="178"/>
        <v>0.18394431403028688</v>
      </c>
    </row>
    <row r="147" spans="2:273" x14ac:dyDescent="0.25">
      <c r="B147" s="2">
        <v>119</v>
      </c>
      <c r="C147" s="37">
        <v>20.611999999999998</v>
      </c>
      <c r="D147" s="37">
        <v>28.611999999999998</v>
      </c>
      <c r="E147" s="37">
        <v>36.761000000000003</v>
      </c>
      <c r="F147" s="37">
        <v>46.408999999999999</v>
      </c>
      <c r="G147" s="37">
        <v>49.831000000000003</v>
      </c>
      <c r="H147" s="37">
        <v>55.176000000000002</v>
      </c>
      <c r="I147" s="37">
        <v>53.454999999999998</v>
      </c>
      <c r="J147" s="37">
        <v>64.602999999999994</v>
      </c>
      <c r="K147" s="37">
        <v>68.126999999999995</v>
      </c>
      <c r="L147" s="37">
        <v>65.968000000000004</v>
      </c>
      <c r="M147" s="37">
        <v>66.221999999999994</v>
      </c>
      <c r="N147" s="37">
        <v>63.46</v>
      </c>
      <c r="O147" s="37">
        <v>61.872999999999998</v>
      </c>
      <c r="P147" s="37">
        <v>75.667000000000002</v>
      </c>
      <c r="Q147" s="37">
        <v>100.96899999999999</v>
      </c>
      <c r="S147" s="4">
        <f t="shared" si="97"/>
        <v>19.885086113614506</v>
      </c>
      <c r="T147" s="4">
        <f t="shared" si="98"/>
        <v>25.868611932117577</v>
      </c>
      <c r="U147" s="4">
        <f t="shared" si="99"/>
        <v>32.335977629423915</v>
      </c>
      <c r="V147" s="4">
        <f t="shared" si="100"/>
        <v>40.719170062134239</v>
      </c>
      <c r="W147" s="4">
        <f t="shared" si="101"/>
        <v>46.651255863991366</v>
      </c>
      <c r="X147" s="4">
        <f t="shared" si="102"/>
        <v>52.924142815498136</v>
      </c>
      <c r="Y147" s="4">
        <f t="shared" si="103"/>
        <v>53.494968693031119</v>
      </c>
      <c r="Z147" s="4">
        <f t="shared" si="104"/>
        <v>62.054698752262574</v>
      </c>
      <c r="AA147" s="4">
        <f t="shared" si="105"/>
        <v>66.193959704214592</v>
      </c>
      <c r="AB147" s="4">
        <f t="shared" si="106"/>
        <v>66.273115362841281</v>
      </c>
      <c r="AC147" s="4">
        <f t="shared" si="107"/>
        <v>65.014943103831968</v>
      </c>
      <c r="AD147" s="4">
        <f t="shared" si="108"/>
        <v>62.023370964734177</v>
      </c>
      <c r="AE147" s="4">
        <f t="shared" si="109"/>
        <v>60.921540352171363</v>
      </c>
      <c r="AF147" s="4">
        <f t="shared" si="110"/>
        <v>74.403814928934082</v>
      </c>
      <c r="AG147" s="4">
        <f t="shared" si="110"/>
        <v>98.967981541157386</v>
      </c>
      <c r="AI147" s="4">
        <f t="shared" si="111"/>
        <v>0.7269138863854927</v>
      </c>
      <c r="AJ147" s="4">
        <f t="shared" si="112"/>
        <v>2.743388067882421</v>
      </c>
      <c r="AK147" s="4">
        <f t="shared" si="113"/>
        <v>4.4250223705760874</v>
      </c>
      <c r="AL147" s="4">
        <f t="shared" si="114"/>
        <v>5.6898299378657597</v>
      </c>
      <c r="AM147" s="4">
        <f t="shared" si="115"/>
        <v>3.1797441360086367</v>
      </c>
      <c r="AN147" s="4">
        <f t="shared" si="116"/>
        <v>2.2518571845018656</v>
      </c>
      <c r="AO147" s="4">
        <f t="shared" si="117"/>
        <v>-3.9968693031120495E-2</v>
      </c>
      <c r="AP147" s="4">
        <f t="shared" si="118"/>
        <v>2.5483012477374203</v>
      </c>
      <c r="AQ147" s="4">
        <f t="shared" si="119"/>
        <v>1.9330402957854034</v>
      </c>
      <c r="AR147" s="4">
        <f t="shared" si="120"/>
        <v>-0.30511536284127772</v>
      </c>
      <c r="AS147" s="4">
        <f t="shared" si="121"/>
        <v>1.2070568961680266</v>
      </c>
      <c r="AT147" s="4">
        <f t="shared" si="122"/>
        <v>1.436629035265824</v>
      </c>
      <c r="AU147" s="4">
        <f t="shared" si="123"/>
        <v>0.95145964782863501</v>
      </c>
      <c r="AV147" s="4">
        <f t="shared" si="169"/>
        <v>1.2631850710659194</v>
      </c>
      <c r="AW147" s="4">
        <f t="shared" si="169"/>
        <v>2.0010184588426085</v>
      </c>
      <c r="AY147" s="2">
        <f t="shared" si="170"/>
        <v>19.885064051575654</v>
      </c>
      <c r="AZ147" s="2">
        <f t="shared" si="170"/>
        <v>21.389978767403907</v>
      </c>
      <c r="BA147" s="2">
        <f t="shared" si="170"/>
        <v>22.450672177874161</v>
      </c>
      <c r="BB147" s="2">
        <f t="shared" si="170"/>
        <v>25.261446791102944</v>
      </c>
      <c r="BC147" s="2">
        <f t="shared" si="170"/>
        <v>26.151168778431437</v>
      </c>
      <c r="BD147" s="2">
        <f t="shared" si="170"/>
        <v>28.839674383027688</v>
      </c>
      <c r="BE147" s="2">
        <f t="shared" si="170"/>
        <v>28.721589815593045</v>
      </c>
      <c r="BF147" s="2">
        <f t="shared" si="170"/>
        <v>28.149009653323649</v>
      </c>
      <c r="BG147" s="2">
        <f t="shared" si="170"/>
        <v>27.549771117182434</v>
      </c>
      <c r="BH147" s="2">
        <f t="shared" si="170"/>
        <v>26.726504846554661</v>
      </c>
      <c r="BI147" s="2">
        <f t="shared" si="170"/>
        <v>24.954181812492692</v>
      </c>
      <c r="BJ147" s="2">
        <f t="shared" si="170"/>
        <v>23.037586360548787</v>
      </c>
      <c r="BK147" s="2">
        <f t="shared" si="170"/>
        <v>22.591568251584036</v>
      </c>
      <c r="BL147" s="2">
        <f t="shared" si="170"/>
        <v>24.747088961567346</v>
      </c>
      <c r="BM147" s="2">
        <f t="shared" si="170"/>
        <v>27.591752130176694</v>
      </c>
      <c r="BO147" s="2" t="str">
        <f t="shared" si="171"/>
        <v/>
      </c>
      <c r="BP147" s="2" t="str">
        <f t="shared" si="171"/>
        <v/>
      </c>
      <c r="BQ147" s="2" t="str">
        <f t="shared" si="171"/>
        <v/>
      </c>
      <c r="BR147" s="2" t="str">
        <f t="shared" si="171"/>
        <v/>
      </c>
      <c r="BS147" s="2" t="str">
        <f t="shared" si="171"/>
        <v/>
      </c>
      <c r="BT147" s="2" t="str">
        <f t="shared" si="171"/>
        <v/>
      </c>
      <c r="BU147" s="2" t="str">
        <f t="shared" si="171"/>
        <v/>
      </c>
      <c r="BV147" s="2" t="str">
        <f t="shared" si="171"/>
        <v/>
      </c>
      <c r="BW147" s="2" t="str">
        <f t="shared" si="171"/>
        <v/>
      </c>
      <c r="BX147" s="2" t="str">
        <f t="shared" si="171"/>
        <v/>
      </c>
      <c r="BY147" s="2" t="str">
        <f t="shared" si="171"/>
        <v/>
      </c>
      <c r="BZ147" s="2" t="str">
        <f t="shared" si="171"/>
        <v/>
      </c>
      <c r="CA147" s="2" t="str">
        <f t="shared" si="171"/>
        <v/>
      </c>
      <c r="CB147" s="2" t="str">
        <f t="shared" si="171"/>
        <v/>
      </c>
      <c r="CC147" s="2" t="str">
        <f t="shared" si="171"/>
        <v/>
      </c>
      <c r="CE147" s="2" t="str">
        <f t="shared" si="172"/>
        <v/>
      </c>
      <c r="CF147" s="2" t="str">
        <f t="shared" si="172"/>
        <v/>
      </c>
      <c r="CG147" s="2" t="str">
        <f t="shared" si="172"/>
        <v/>
      </c>
      <c r="CH147" s="2" t="str">
        <f t="shared" si="172"/>
        <v/>
      </c>
      <c r="CI147" s="2" t="str">
        <f t="shared" si="172"/>
        <v/>
      </c>
      <c r="CJ147" s="2" t="str">
        <f t="shared" si="172"/>
        <v/>
      </c>
      <c r="CK147" s="2" t="str">
        <f t="shared" si="172"/>
        <v/>
      </c>
      <c r="CL147" s="2" t="str">
        <f t="shared" si="172"/>
        <v/>
      </c>
      <c r="CM147" s="2" t="str">
        <f t="shared" si="172"/>
        <v/>
      </c>
      <c r="CN147" s="2" t="str">
        <f t="shared" si="172"/>
        <v/>
      </c>
      <c r="CO147" s="2" t="str">
        <f t="shared" si="172"/>
        <v/>
      </c>
      <c r="CP147" s="2" t="str">
        <f t="shared" si="172"/>
        <v/>
      </c>
      <c r="CQ147" s="2" t="str">
        <f t="shared" si="172"/>
        <v/>
      </c>
      <c r="CR147" s="2" t="str">
        <f t="shared" si="172"/>
        <v/>
      </c>
      <c r="CS147" s="2" t="str">
        <f t="shared" si="172"/>
        <v/>
      </c>
      <c r="CU147" s="2" t="str">
        <f t="shared" si="173"/>
        <v/>
      </c>
      <c r="CV147" s="2" t="str">
        <f t="shared" si="173"/>
        <v/>
      </c>
      <c r="CW147" s="2" t="str">
        <f t="shared" si="173"/>
        <v/>
      </c>
      <c r="CX147" s="2" t="str">
        <f t="shared" si="173"/>
        <v/>
      </c>
      <c r="CY147" s="2" t="str">
        <f t="shared" si="173"/>
        <v/>
      </c>
      <c r="CZ147" s="2" t="str">
        <f t="shared" si="173"/>
        <v/>
      </c>
      <c r="DA147" s="2" t="str">
        <f t="shared" si="173"/>
        <v/>
      </c>
      <c r="DB147" s="2" t="str">
        <f t="shared" si="173"/>
        <v/>
      </c>
      <c r="DC147" s="2" t="str">
        <f t="shared" si="173"/>
        <v/>
      </c>
      <c r="DD147" s="2" t="str">
        <f t="shared" si="173"/>
        <v/>
      </c>
      <c r="DE147" s="2" t="str">
        <f t="shared" si="173"/>
        <v/>
      </c>
      <c r="DF147" s="2" t="str">
        <f t="shared" si="173"/>
        <v/>
      </c>
      <c r="DG147" s="2" t="str">
        <f t="shared" si="173"/>
        <v/>
      </c>
      <c r="DH147" s="2" t="str">
        <f t="shared" si="173"/>
        <v/>
      </c>
      <c r="DI147" s="2" t="str">
        <f t="shared" si="173"/>
        <v/>
      </c>
      <c r="DK147" s="2">
        <f t="shared" ref="DK147:DY163" si="179">BO$229*$B147+BO$230</f>
        <v>57.060076576576584</v>
      </c>
      <c r="DL147" s="2">
        <f t="shared" si="179"/>
        <v>51.768562753036448</v>
      </c>
      <c r="DM147" s="2">
        <f t="shared" si="179"/>
        <v>58.206743626217303</v>
      </c>
      <c r="DN147" s="2">
        <f t="shared" si="179"/>
        <v>53.504529014844806</v>
      </c>
      <c r="DO147" s="2">
        <f t="shared" si="179"/>
        <v>47.264905533063427</v>
      </c>
      <c r="DP147" s="2">
        <f t="shared" si="179"/>
        <v>51.612917678812408</v>
      </c>
      <c r="DQ147" s="2">
        <f t="shared" si="179"/>
        <v>52.769584527847684</v>
      </c>
      <c r="DR147" s="2">
        <f t="shared" si="179"/>
        <v>44.730213225371124</v>
      </c>
      <c r="DS147" s="2">
        <f t="shared" si="179"/>
        <v>44.707904048582996</v>
      </c>
      <c r="DT147" s="2">
        <f t="shared" si="179"/>
        <v>50.163384396542284</v>
      </c>
      <c r="DU147" s="2">
        <f t="shared" si="179"/>
        <v>51.747459240617133</v>
      </c>
      <c r="DV147" s="2">
        <f t="shared" si="179"/>
        <v>63.575194879089622</v>
      </c>
      <c r="DW147" s="2">
        <f t="shared" si="179"/>
        <v>61.935903711201064</v>
      </c>
      <c r="DX147" s="2">
        <f t="shared" si="179"/>
        <v>59.338014844804313</v>
      </c>
      <c r="DY147" s="2">
        <f t="shared" si="179"/>
        <v>45.534640896358546</v>
      </c>
      <c r="EA147" s="2">
        <f t="shared" si="153"/>
        <v>19.884946295604173</v>
      </c>
      <c r="EB147" s="2">
        <f t="shared" si="153"/>
        <v>21.389993242381742</v>
      </c>
      <c r="EC147" s="2">
        <f t="shared" si="153"/>
        <v>22.45060648904871</v>
      </c>
      <c r="ED147" s="2">
        <f t="shared" si="153"/>
        <v>25.26136842105263</v>
      </c>
      <c r="EE147" s="2">
        <f t="shared" si="152"/>
        <v>26.151055521997378</v>
      </c>
      <c r="EF147" s="2">
        <f t="shared" si="152"/>
        <v>28.839699631177766</v>
      </c>
      <c r="EG147" s="2">
        <f t="shared" si="152"/>
        <v>28.721417432997299</v>
      </c>
      <c r="EH147" s="2">
        <f t="shared" si="152"/>
        <v>28.148912083593821</v>
      </c>
      <c r="EI147" s="2">
        <f t="shared" si="152"/>
        <v>27.549794264705881</v>
      </c>
      <c r="EJ147" s="2">
        <f t="shared" si="152"/>
        <v>26.72642423668141</v>
      </c>
      <c r="EK147" s="2">
        <f t="shared" si="152"/>
        <v>24.954159450774178</v>
      </c>
      <c r="EL147" s="2">
        <f t="shared" si="152"/>
        <v>23.037349501835344</v>
      </c>
      <c r="EM147" s="2">
        <f t="shared" si="135"/>
        <v>22.591346140057357</v>
      </c>
      <c r="EN147" s="2">
        <f t="shared" si="135"/>
        <v>24.746983855635218</v>
      </c>
      <c r="EO147" s="2">
        <f t="shared" si="135"/>
        <v>27.591751905507046</v>
      </c>
      <c r="EQ147" s="2">
        <f t="shared" ref="EQ147:FE163" si="180">CU$229*$B147+CU$230</f>
        <v>19.803416371547652</v>
      </c>
      <c r="ER147" s="2">
        <f t="shared" si="180"/>
        <v>20.973466419713745</v>
      </c>
      <c r="ES147" s="2">
        <f t="shared" si="180"/>
        <v>22.264127177641889</v>
      </c>
      <c r="ET147" s="2">
        <f t="shared" si="180"/>
        <v>25.201805988478114</v>
      </c>
      <c r="EU147" s="2">
        <f t="shared" si="180"/>
        <v>26.291845276349228</v>
      </c>
      <c r="EV147" s="2">
        <f t="shared" si="180"/>
        <v>28.594290312227287</v>
      </c>
      <c r="EW147" s="2">
        <f t="shared" si="180"/>
        <v>29.071833381041426</v>
      </c>
      <c r="EX147" s="2">
        <f t="shared" si="180"/>
        <v>28.259380982161744</v>
      </c>
      <c r="EY147" s="2">
        <f t="shared" si="180"/>
        <v>27.413282531612076</v>
      </c>
      <c r="EZ147" s="2">
        <f t="shared" si="180"/>
        <v>26.766730929920058</v>
      </c>
      <c r="FA147" s="2">
        <f t="shared" si="180"/>
        <v>24.776396916057895</v>
      </c>
      <c r="FB147" s="2">
        <f t="shared" si="180"/>
        <v>23.501181765378405</v>
      </c>
      <c r="FC147" s="2">
        <f t="shared" si="180"/>
        <v>23.027524860315246</v>
      </c>
      <c r="FD147" s="2">
        <f t="shared" si="180"/>
        <v>24.74778927290162</v>
      </c>
      <c r="FE147" s="2">
        <f t="shared" si="180"/>
        <v>27.150702214244195</v>
      </c>
      <c r="FG147" s="2">
        <f t="shared" ref="FG147:FU163" si="181">POWER(10,($B147-C$232)/C$230)/(1+POWER(10,($B147-C$232)/C$230))</f>
        <v>0.99999668948920151</v>
      </c>
      <c r="FH147" s="2">
        <f t="shared" si="181"/>
        <v>0.99999638559431503</v>
      </c>
      <c r="FI147" s="2">
        <f t="shared" si="181"/>
        <v>0.99999663367647429</v>
      </c>
      <c r="FJ147" s="2">
        <f t="shared" si="181"/>
        <v>0.99999646359272398</v>
      </c>
      <c r="FK147" s="2">
        <f t="shared" si="181"/>
        <v>0.99999701737048929</v>
      </c>
      <c r="FL147" s="2">
        <f t="shared" si="181"/>
        <v>0.99999721627967175</v>
      </c>
      <c r="FM147" s="2">
        <f t="shared" si="181"/>
        <v>0.99999657831754651</v>
      </c>
      <c r="FN147" s="2">
        <f t="shared" si="181"/>
        <v>0.99999722363059151</v>
      </c>
      <c r="FO147" s="2">
        <f t="shared" si="181"/>
        <v>0.99999669419171811</v>
      </c>
      <c r="FP147" s="2">
        <f t="shared" si="181"/>
        <v>0.9999971948096007</v>
      </c>
      <c r="FQ147" s="2">
        <f t="shared" si="181"/>
        <v>0.99999734692821829</v>
      </c>
      <c r="FR147" s="2">
        <f t="shared" si="181"/>
        <v>0.99999684248866294</v>
      </c>
      <c r="FS147" s="2">
        <f t="shared" si="181"/>
        <v>0.99999665822534445</v>
      </c>
      <c r="FT147" s="2">
        <f t="shared" si="181"/>
        <v>0.99999696591639453</v>
      </c>
      <c r="FU147" s="2">
        <f t="shared" si="181"/>
        <v>0.99999733335206875</v>
      </c>
      <c r="FW147" s="2">
        <f t="shared" si="174"/>
        <v>6.5162562261003839E-5</v>
      </c>
      <c r="FX147" s="2">
        <f t="shared" si="174"/>
        <v>2.9836122289305696E-4</v>
      </c>
      <c r="FY147" s="2">
        <f t="shared" si="174"/>
        <v>2.9321161565070824E-4</v>
      </c>
      <c r="FZ147" s="2">
        <f t="shared" si="174"/>
        <v>3.6112138767503959E-4</v>
      </c>
      <c r="GA147" s="2">
        <f t="shared" si="174"/>
        <v>3.5713992231764362E-4</v>
      </c>
      <c r="GB147" s="2">
        <f t="shared" si="174"/>
        <v>3.6120233932791812E-4</v>
      </c>
      <c r="GC147" s="2">
        <f t="shared" si="174"/>
        <v>2.5711559322949968E-4</v>
      </c>
      <c r="GD147" s="2">
        <f t="shared" si="174"/>
        <v>4.6650155156106979E-4</v>
      </c>
      <c r="GE147" s="2">
        <f t="shared" si="174"/>
        <v>5.8507018455035355E-4</v>
      </c>
      <c r="GF147" s="2">
        <f t="shared" si="174"/>
        <v>3.6879079937658383E-4</v>
      </c>
      <c r="GG147" s="2">
        <f t="shared" si="174"/>
        <v>2.7408941471359787E-4</v>
      </c>
      <c r="GH147" s="2">
        <f t="shared" si="174"/>
        <v>2.3469692740023053E-4</v>
      </c>
      <c r="GI147" s="2">
        <f t="shared" si="174"/>
        <v>2.0778382150228223E-4</v>
      </c>
      <c r="GJ147" s="2">
        <f t="shared" si="174"/>
        <v>1.9102161245876555E-4</v>
      </c>
      <c r="GK147" s="2">
        <f t="shared" si="174"/>
        <v>1.0797581113012517E-4</v>
      </c>
      <c r="GM147" s="107">
        <f t="shared" si="175"/>
        <v>3.2080021978012207E-116</v>
      </c>
      <c r="GN147" s="107">
        <f t="shared" si="175"/>
        <v>2.1940264974446391E-130</v>
      </c>
      <c r="GO147" s="107">
        <f t="shared" si="175"/>
        <v>1.3874928571672562E-127</v>
      </c>
      <c r="GP147" s="107">
        <f t="shared" si="175"/>
        <v>8.8073707824032567E-134</v>
      </c>
      <c r="GQ147" s="107">
        <f t="shared" si="175"/>
        <v>2.0960045341865259E-146</v>
      </c>
      <c r="GR147" s="107">
        <f t="shared" si="175"/>
        <v>3.330941094988942E-157</v>
      </c>
      <c r="GS147" s="107">
        <f t="shared" si="175"/>
        <v>1.7731440087222213E-154</v>
      </c>
      <c r="GT147" s="107">
        <f t="shared" si="175"/>
        <v>1.6175057788447975E-157</v>
      </c>
      <c r="GU147" s="107">
        <f t="shared" si="175"/>
        <v>2.9886081598971217E-158</v>
      </c>
      <c r="GV147" s="107">
        <f t="shared" si="175"/>
        <v>6.153204118631938E-167</v>
      </c>
      <c r="GW147" s="107">
        <f t="shared" si="175"/>
        <v>6.4810072443354078E-160</v>
      </c>
      <c r="GX147" s="107">
        <f t="shared" si="175"/>
        <v>1.4186500298996558E-161</v>
      </c>
      <c r="GY147" s="107">
        <f t="shared" si="175"/>
        <v>2.7705182854108004E-149</v>
      </c>
      <c r="GZ147" s="107">
        <f t="shared" si="175"/>
        <v>6.9350119482578667E-141</v>
      </c>
      <c r="HA147" s="107">
        <f t="shared" si="175"/>
        <v>3.7088445722986704E-152</v>
      </c>
      <c r="HC147" s="107">
        <f t="shared" si="155"/>
        <v>9.3807707887687854E-44</v>
      </c>
      <c r="HD147" s="107">
        <f t="shared" si="155"/>
        <v>3.6041332993812825E-49</v>
      </c>
      <c r="HE147" s="107">
        <f t="shared" si="155"/>
        <v>2.7728304383824645E-48</v>
      </c>
      <c r="HF147" s="107">
        <f t="shared" si="155"/>
        <v>3.7421798103348917E-51</v>
      </c>
      <c r="HG147" s="107">
        <f t="shared" si="155"/>
        <v>8.9703998308787066E-57</v>
      </c>
      <c r="HH147" s="107">
        <f t="shared" si="155"/>
        <v>7.4324892377850082E-62</v>
      </c>
      <c r="HI147" s="107">
        <f t="shared" si="155"/>
        <v>4.5619342887411526E-59</v>
      </c>
      <c r="HJ147" s="107">
        <f t="shared" si="155"/>
        <v>9.7167617618600134E-64</v>
      </c>
      <c r="HK147" s="107">
        <f t="shared" si="155"/>
        <v>8.6169172463533531E-65</v>
      </c>
      <c r="HL147" s="107">
        <f t="shared" si="165"/>
        <v>1.0658631855735871E-66</v>
      </c>
      <c r="HM147" s="107">
        <f t="shared" si="165"/>
        <v>2.6721156356004224E-62</v>
      </c>
      <c r="HN147" s="107">
        <f t="shared" si="165"/>
        <v>1.2367194951382046E-60</v>
      </c>
      <c r="HO147" s="107">
        <f t="shared" si="165"/>
        <v>5.4421423661927678E-55</v>
      </c>
      <c r="HP147" s="107">
        <f t="shared" si="165"/>
        <v>2.1225888047071258E-51</v>
      </c>
      <c r="HQ147" s="107">
        <f t="shared" si="165"/>
        <v>1.9723242888148231E-57</v>
      </c>
      <c r="HS147" s="107">
        <f t="shared" si="176"/>
        <v>0.25567450023130628</v>
      </c>
      <c r="HT147" s="107">
        <f t="shared" si="176"/>
        <v>0.37895808060432901</v>
      </c>
      <c r="HU147" s="107">
        <f t="shared" si="176"/>
        <v>0.39090964731981764</v>
      </c>
      <c r="HV147" s="107">
        <f t="shared" si="176"/>
        <v>0.41533652926282089</v>
      </c>
      <c r="HW147" s="107">
        <f t="shared" si="176"/>
        <v>0.42911146314736431</v>
      </c>
      <c r="HX147" s="107">
        <f t="shared" si="176"/>
        <v>0.4436509838751253</v>
      </c>
      <c r="HY147" s="107">
        <f t="shared" si="176"/>
        <v>0.34902795785855101</v>
      </c>
      <c r="HZ147" s="107">
        <f t="shared" si="176"/>
        <v>0.51317876838201493</v>
      </c>
      <c r="IA147" s="107">
        <f t="shared" si="176"/>
        <v>0.54056726689254853</v>
      </c>
      <c r="IB147" s="107">
        <f t="shared" si="176"/>
        <v>0.45778294778572465</v>
      </c>
      <c r="IC147" s="107">
        <f t="shared" si="176"/>
        <v>0.39565024535885229</v>
      </c>
      <c r="ID147" s="107">
        <f t="shared" si="176"/>
        <v>0.3104875360523931</v>
      </c>
      <c r="IE147" s="107">
        <f t="shared" si="176"/>
        <v>0.28761294116670033</v>
      </c>
      <c r="IF147" s="107">
        <f t="shared" si="176"/>
        <v>0.31293635331411113</v>
      </c>
      <c r="IG147" s="107">
        <f t="shared" si="176"/>
        <v>0.2285461345842458</v>
      </c>
      <c r="II147" s="107">
        <f t="shared" si="177"/>
        <v>6.1655254589401786E-12</v>
      </c>
      <c r="IJ147" s="107">
        <f t="shared" si="177"/>
        <v>6.3372921807266977E-10</v>
      </c>
      <c r="IK147" s="107">
        <f t="shared" si="177"/>
        <v>1.1112771646942577E-9</v>
      </c>
      <c r="IL147" s="107">
        <f t="shared" si="177"/>
        <v>1.027658238815291E-9</v>
      </c>
      <c r="IM147" s="107">
        <f t="shared" si="177"/>
        <v>2.7179446294403322E-10</v>
      </c>
      <c r="IN147" s="107">
        <f t="shared" si="177"/>
        <v>7.9605982393473937E-11</v>
      </c>
      <c r="IO147" s="107">
        <f t="shared" si="177"/>
        <v>8.4551664071464339E-12</v>
      </c>
      <c r="IP147" s="107">
        <f t="shared" si="177"/>
        <v>3.0451156320641545E-10</v>
      </c>
      <c r="IQ147" s="107">
        <f t="shared" si="177"/>
        <v>5.3136459780751718E-10</v>
      </c>
      <c r="IR147" s="107">
        <f t="shared" si="177"/>
        <v>2.2533271336498175E-11</v>
      </c>
      <c r="IS147" s="107">
        <f t="shared" si="177"/>
        <v>1.3712807934244543E-11</v>
      </c>
      <c r="IT147" s="107">
        <f t="shared" si="177"/>
        <v>2.2166013058446252E-12</v>
      </c>
      <c r="IU147" s="107">
        <f t="shared" si="177"/>
        <v>6.2688958451246327E-12</v>
      </c>
      <c r="IV147" s="107">
        <f t="shared" si="177"/>
        <v>2.2391611353756267E-11</v>
      </c>
      <c r="IW147" s="107">
        <f t="shared" si="177"/>
        <v>2.1939019261553615E-10</v>
      </c>
      <c r="IY147" s="107">
        <f t="shared" si="178"/>
        <v>0.25567450023747179</v>
      </c>
      <c r="IZ147" s="107">
        <f t="shared" si="178"/>
        <v>0.37895808123805824</v>
      </c>
      <c r="JA147" s="107">
        <f t="shared" si="178"/>
        <v>0.39090964843109482</v>
      </c>
      <c r="JB147" s="107">
        <f t="shared" si="178"/>
        <v>0.41533653029047912</v>
      </c>
      <c r="JC147" s="107">
        <f t="shared" si="178"/>
        <v>0.42911146341915879</v>
      </c>
      <c r="JD147" s="107">
        <f t="shared" si="178"/>
        <v>0.44365098395473129</v>
      </c>
      <c r="JE147" s="107">
        <f t="shared" si="178"/>
        <v>0.34902795786700619</v>
      </c>
      <c r="JF147" s="107">
        <f t="shared" si="178"/>
        <v>0.51317876868652645</v>
      </c>
      <c r="JG147" s="107">
        <f t="shared" si="178"/>
        <v>0.54056726742391314</v>
      </c>
      <c r="JH147" s="107">
        <f t="shared" si="178"/>
        <v>0.4577829478082579</v>
      </c>
      <c r="JI147" s="107">
        <f t="shared" si="178"/>
        <v>0.3956502453725651</v>
      </c>
      <c r="JJ147" s="107">
        <f t="shared" si="178"/>
        <v>0.31048753605460971</v>
      </c>
      <c r="JK147" s="107">
        <f t="shared" si="178"/>
        <v>0.28761294117296921</v>
      </c>
      <c r="JL147" s="107">
        <f t="shared" si="178"/>
        <v>0.31293635333650272</v>
      </c>
      <c r="JM147" s="107">
        <f t="shared" si="178"/>
        <v>0.228546134803636</v>
      </c>
    </row>
    <row r="148" spans="2:273" x14ac:dyDescent="0.25">
      <c r="B148" s="2">
        <v>120</v>
      </c>
      <c r="C148" s="37">
        <v>19.312999999999999</v>
      </c>
      <c r="D148" s="37">
        <v>28.657</v>
      </c>
      <c r="E148" s="37">
        <v>36.805999999999997</v>
      </c>
      <c r="F148" s="37">
        <v>44.697000000000003</v>
      </c>
      <c r="G148" s="37">
        <v>51.784999999999997</v>
      </c>
      <c r="H148" s="37">
        <v>56.558999999999997</v>
      </c>
      <c r="I148" s="37">
        <v>57.817999999999998</v>
      </c>
      <c r="J148" s="37">
        <v>66.555999999999997</v>
      </c>
      <c r="K148" s="37">
        <v>70.174999999999997</v>
      </c>
      <c r="L148" s="37">
        <v>68.905000000000001</v>
      </c>
      <c r="M148" s="37">
        <v>70.697999999999993</v>
      </c>
      <c r="N148" s="37">
        <v>68.381</v>
      </c>
      <c r="O148" s="37">
        <v>67.968000000000004</v>
      </c>
      <c r="P148" s="37">
        <v>81.921000000000006</v>
      </c>
      <c r="Q148" s="37">
        <v>113.277</v>
      </c>
      <c r="S148" s="4">
        <f t="shared" si="97"/>
        <v>19.844287472381819</v>
      </c>
      <c r="T148" s="4">
        <f t="shared" si="98"/>
        <v>26.262872416037837</v>
      </c>
      <c r="U148" s="4">
        <f t="shared" si="99"/>
        <v>33.132418152316802</v>
      </c>
      <c r="V148" s="4">
        <f t="shared" si="100"/>
        <v>41.845704048229969</v>
      </c>
      <c r="W148" s="4">
        <f t="shared" si="101"/>
        <v>48.043776077234355</v>
      </c>
      <c r="X148" s="4">
        <f t="shared" si="102"/>
        <v>54.475164306825043</v>
      </c>
      <c r="Y148" s="4">
        <f t="shared" si="103"/>
        <v>56.262651165661367</v>
      </c>
      <c r="Z148" s="4">
        <f t="shared" si="104"/>
        <v>62.549600025293124</v>
      </c>
      <c r="AA148" s="4">
        <f t="shared" si="105"/>
        <v>65.79055108052917</v>
      </c>
      <c r="AB148" s="4">
        <f t="shared" si="106"/>
        <v>68.452245874858264</v>
      </c>
      <c r="AC148" s="4">
        <f t="shared" si="107"/>
        <v>68.629454185925766</v>
      </c>
      <c r="AD148" s="4">
        <f t="shared" si="108"/>
        <v>67.208907678871142</v>
      </c>
      <c r="AE148" s="4">
        <f t="shared" si="109"/>
        <v>66.237130869698532</v>
      </c>
      <c r="AF148" s="4">
        <f t="shared" si="110"/>
        <v>80.555003984034059</v>
      </c>
      <c r="AG148" s="4">
        <f t="shared" si="110"/>
        <v>109.71507798233212</v>
      </c>
      <c r="AI148" s="4">
        <f t="shared" si="111"/>
        <v>-0.53128747238181973</v>
      </c>
      <c r="AJ148" s="4">
        <f t="shared" si="112"/>
        <v>2.3941275839621632</v>
      </c>
      <c r="AK148" s="4">
        <f t="shared" si="113"/>
        <v>3.6735818476831952</v>
      </c>
      <c r="AL148" s="4">
        <f t="shared" si="114"/>
        <v>2.8512959517700338</v>
      </c>
      <c r="AM148" s="4">
        <f t="shared" si="115"/>
        <v>3.7412239227656414</v>
      </c>
      <c r="AN148" s="4">
        <f t="shared" si="116"/>
        <v>2.0838356931749544</v>
      </c>
      <c r="AO148" s="4">
        <f t="shared" si="117"/>
        <v>1.5553488343386306</v>
      </c>
      <c r="AP148" s="4">
        <f t="shared" si="118"/>
        <v>4.0063999747068735</v>
      </c>
      <c r="AQ148" s="4">
        <f t="shared" si="119"/>
        <v>4.3844489194708274</v>
      </c>
      <c r="AR148" s="4">
        <f t="shared" si="120"/>
        <v>0.45275412514173752</v>
      </c>
      <c r="AS148" s="4">
        <f t="shared" si="121"/>
        <v>2.068545814074227</v>
      </c>
      <c r="AT148" s="4">
        <f t="shared" si="122"/>
        <v>1.1720923211288579</v>
      </c>
      <c r="AU148" s="4">
        <f t="shared" si="123"/>
        <v>1.7308691303014712</v>
      </c>
      <c r="AV148" s="4">
        <f t="shared" si="169"/>
        <v>1.3659960159659477</v>
      </c>
      <c r="AW148" s="4">
        <f t="shared" si="169"/>
        <v>3.5619220176678823</v>
      </c>
      <c r="AY148" s="2">
        <f t="shared" si="170"/>
        <v>19.844262385229115</v>
      </c>
      <c r="AZ148" s="2">
        <f t="shared" si="170"/>
        <v>21.360741014067131</v>
      </c>
      <c r="BA148" s="2">
        <f t="shared" si="170"/>
        <v>22.37954581383066</v>
      </c>
      <c r="BB148" s="2">
        <f t="shared" si="170"/>
        <v>25.183752002434687</v>
      </c>
      <c r="BC148" s="2">
        <f t="shared" si="170"/>
        <v>26.057209617488031</v>
      </c>
      <c r="BD148" s="2">
        <f t="shared" si="170"/>
        <v>28.80891515845903</v>
      </c>
      <c r="BE148" s="2">
        <f t="shared" si="170"/>
        <v>28.612100292591883</v>
      </c>
      <c r="BF148" s="2">
        <f t="shared" si="170"/>
        <v>28.061231352491859</v>
      </c>
      <c r="BG148" s="2">
        <f t="shared" si="170"/>
        <v>27.469105509737492</v>
      </c>
      <c r="BH148" s="2">
        <f t="shared" si="170"/>
        <v>26.610589143072918</v>
      </c>
      <c r="BI148" s="2">
        <f t="shared" si="170"/>
        <v>24.852113214034997</v>
      </c>
      <c r="BJ148" s="2">
        <f t="shared" si="170"/>
        <v>22.91845437142031</v>
      </c>
      <c r="BK148" s="2">
        <f t="shared" si="170"/>
        <v>22.479049491756452</v>
      </c>
      <c r="BL148" s="2">
        <f t="shared" si="170"/>
        <v>24.643825654850112</v>
      </c>
      <c r="BM148" s="2">
        <f t="shared" si="170"/>
        <v>27.497648158920306</v>
      </c>
      <c r="BO148" s="2" t="str">
        <f t="shared" si="171"/>
        <v/>
      </c>
      <c r="BP148" s="2" t="str">
        <f t="shared" si="171"/>
        <v/>
      </c>
      <c r="BQ148" s="2" t="str">
        <f t="shared" si="171"/>
        <v/>
      </c>
      <c r="BR148" s="2" t="str">
        <f t="shared" si="171"/>
        <v/>
      </c>
      <c r="BS148" s="2" t="str">
        <f t="shared" si="171"/>
        <v/>
      </c>
      <c r="BT148" s="2" t="str">
        <f t="shared" si="171"/>
        <v/>
      </c>
      <c r="BU148" s="2" t="str">
        <f t="shared" si="171"/>
        <v/>
      </c>
      <c r="BV148" s="2" t="str">
        <f t="shared" si="171"/>
        <v/>
      </c>
      <c r="BW148" s="2" t="str">
        <f t="shared" si="171"/>
        <v/>
      </c>
      <c r="BX148" s="2" t="str">
        <f t="shared" si="171"/>
        <v/>
      </c>
      <c r="BY148" s="2" t="str">
        <f t="shared" si="171"/>
        <v/>
      </c>
      <c r="BZ148" s="2" t="str">
        <f t="shared" si="171"/>
        <v/>
      </c>
      <c r="CA148" s="2" t="str">
        <f t="shared" si="171"/>
        <v/>
      </c>
      <c r="CB148" s="2" t="str">
        <f t="shared" si="171"/>
        <v/>
      </c>
      <c r="CC148" s="2" t="str">
        <f t="shared" si="171"/>
        <v/>
      </c>
      <c r="CE148" s="2" t="str">
        <f t="shared" si="172"/>
        <v/>
      </c>
      <c r="CF148" s="2" t="str">
        <f t="shared" si="172"/>
        <v/>
      </c>
      <c r="CG148" s="2" t="str">
        <f t="shared" si="172"/>
        <v/>
      </c>
      <c r="CH148" s="2" t="str">
        <f t="shared" si="172"/>
        <v/>
      </c>
      <c r="CI148" s="2" t="str">
        <f t="shared" si="172"/>
        <v/>
      </c>
      <c r="CJ148" s="2" t="str">
        <f t="shared" si="172"/>
        <v/>
      </c>
      <c r="CK148" s="2" t="str">
        <f t="shared" si="172"/>
        <v/>
      </c>
      <c r="CL148" s="2" t="str">
        <f t="shared" si="172"/>
        <v/>
      </c>
      <c r="CM148" s="2" t="str">
        <f t="shared" si="172"/>
        <v/>
      </c>
      <c r="CN148" s="2" t="str">
        <f t="shared" si="172"/>
        <v/>
      </c>
      <c r="CO148" s="2" t="str">
        <f t="shared" si="172"/>
        <v/>
      </c>
      <c r="CP148" s="2" t="str">
        <f t="shared" si="172"/>
        <v/>
      </c>
      <c r="CQ148" s="2" t="str">
        <f t="shared" si="172"/>
        <v/>
      </c>
      <c r="CR148" s="2" t="str">
        <f t="shared" si="172"/>
        <v/>
      </c>
      <c r="CS148" s="2" t="str">
        <f t="shared" si="172"/>
        <v/>
      </c>
      <c r="CU148" s="2" t="str">
        <f t="shared" si="173"/>
        <v/>
      </c>
      <c r="CV148" s="2" t="str">
        <f t="shared" si="173"/>
        <v/>
      </c>
      <c r="CW148" s="2" t="str">
        <f t="shared" si="173"/>
        <v/>
      </c>
      <c r="CX148" s="2" t="str">
        <f t="shared" si="173"/>
        <v/>
      </c>
      <c r="CY148" s="2" t="str">
        <f t="shared" si="173"/>
        <v/>
      </c>
      <c r="CZ148" s="2" t="str">
        <f t="shared" si="173"/>
        <v/>
      </c>
      <c r="DA148" s="2" t="str">
        <f t="shared" si="173"/>
        <v/>
      </c>
      <c r="DB148" s="2" t="str">
        <f t="shared" si="173"/>
        <v/>
      </c>
      <c r="DC148" s="2" t="str">
        <f t="shared" si="173"/>
        <v/>
      </c>
      <c r="DD148" s="2" t="str">
        <f t="shared" si="173"/>
        <v/>
      </c>
      <c r="DE148" s="2" t="str">
        <f t="shared" si="173"/>
        <v/>
      </c>
      <c r="DF148" s="2" t="str">
        <f t="shared" si="173"/>
        <v/>
      </c>
      <c r="DG148" s="2" t="str">
        <f t="shared" si="173"/>
        <v/>
      </c>
      <c r="DH148" s="2" t="str">
        <f t="shared" si="173"/>
        <v/>
      </c>
      <c r="DI148" s="2" t="str">
        <f t="shared" si="173"/>
        <v/>
      </c>
      <c r="DK148" s="2">
        <f t="shared" si="179"/>
        <v>57.323297297297302</v>
      </c>
      <c r="DL148" s="2">
        <f t="shared" si="179"/>
        <v>51.970117611336036</v>
      </c>
      <c r="DM148" s="2">
        <f t="shared" si="179"/>
        <v>58.460413502571392</v>
      </c>
      <c r="DN148" s="2">
        <f t="shared" si="179"/>
        <v>53.693801484480431</v>
      </c>
      <c r="DO148" s="2">
        <f t="shared" si="179"/>
        <v>47.365826383265855</v>
      </c>
      <c r="DP148" s="2">
        <f t="shared" si="179"/>
        <v>51.741840958164637</v>
      </c>
      <c r="DQ148" s="2">
        <f t="shared" si="179"/>
        <v>52.93538100448626</v>
      </c>
      <c r="DR148" s="2">
        <f t="shared" si="179"/>
        <v>44.799884075573551</v>
      </c>
      <c r="DS148" s="2">
        <f t="shared" si="179"/>
        <v>44.79608360323887</v>
      </c>
      <c r="DT148" s="2">
        <f t="shared" si="179"/>
        <v>50.307535507167088</v>
      </c>
      <c r="DU148" s="2">
        <f t="shared" si="179"/>
        <v>51.916770653244328</v>
      </c>
      <c r="DV148" s="2">
        <f t="shared" si="179"/>
        <v>63.867741547215232</v>
      </c>
      <c r="DW148" s="2">
        <f t="shared" si="179"/>
        <v>62.212419703103905</v>
      </c>
      <c r="DX148" s="2">
        <f t="shared" si="179"/>
        <v>59.574549865047231</v>
      </c>
      <c r="DY148" s="2">
        <f t="shared" si="179"/>
        <v>45.632826890756306</v>
      </c>
      <c r="EA148" s="2">
        <f t="shared" si="153"/>
        <v>19.844171750567803</v>
      </c>
      <c r="EB148" s="2">
        <f t="shared" si="153"/>
        <v>21.360820094351652</v>
      </c>
      <c r="EC148" s="2">
        <f t="shared" si="153"/>
        <v>22.379519123896699</v>
      </c>
      <c r="ED148" s="2">
        <f t="shared" si="153"/>
        <v>25.183697368421051</v>
      </c>
      <c r="EE148" s="2">
        <f t="shared" si="152"/>
        <v>26.057086630423836</v>
      </c>
      <c r="EF148" s="2">
        <f t="shared" si="152"/>
        <v>28.808984779936065</v>
      </c>
      <c r="EG148" s="2">
        <f t="shared" si="152"/>
        <v>28.611908384558646</v>
      </c>
      <c r="EH148" s="2">
        <f t="shared" si="152"/>
        <v>28.061120282218454</v>
      </c>
      <c r="EI148" s="2">
        <f t="shared" si="152"/>
        <v>27.469154999999997</v>
      </c>
      <c r="EJ148" s="2">
        <f t="shared" si="152"/>
        <v>26.610512907980635</v>
      </c>
      <c r="EK148" s="2">
        <f t="shared" si="152"/>
        <v>24.852118375693834</v>
      </c>
      <c r="EL148" s="2">
        <f t="shared" ref="EL148:EO211" si="182">CP$229*$B148+CP$230</f>
        <v>22.918201691137916</v>
      </c>
      <c r="EM148" s="2">
        <f t="shared" si="135"/>
        <v>22.478820058556401</v>
      </c>
      <c r="EN148" s="2">
        <f t="shared" si="135"/>
        <v>24.643737855474097</v>
      </c>
      <c r="EO148" s="2">
        <f t="shared" si="135"/>
        <v>27.497671445156737</v>
      </c>
      <c r="EQ148" s="2">
        <f t="shared" si="180"/>
        <v>19.747604754271052</v>
      </c>
      <c r="ER148" s="2">
        <f t="shared" si="180"/>
        <v>20.916286458096216</v>
      </c>
      <c r="ES148" s="2">
        <f t="shared" si="180"/>
        <v>22.190441520176066</v>
      </c>
      <c r="ET148" s="2">
        <f t="shared" si="180"/>
        <v>25.127705603762749</v>
      </c>
      <c r="EU148" s="2">
        <f t="shared" si="180"/>
        <v>26.218357387406343</v>
      </c>
      <c r="EV148" s="2">
        <f t="shared" si="180"/>
        <v>28.544338826890812</v>
      </c>
      <c r="EW148" s="2">
        <f t="shared" si="180"/>
        <v>29.000573150799902</v>
      </c>
      <c r="EX148" s="2">
        <f t="shared" si="180"/>
        <v>28.18740255661227</v>
      </c>
      <c r="EY148" s="2">
        <f t="shared" si="180"/>
        <v>27.34017236943669</v>
      </c>
      <c r="EZ148" s="2">
        <f t="shared" si="180"/>
        <v>26.660988040009972</v>
      </c>
      <c r="FA148" s="2">
        <f t="shared" si="180"/>
        <v>24.671851884599704</v>
      </c>
      <c r="FB148" s="2">
        <f t="shared" si="180"/>
        <v>23.425819520339807</v>
      </c>
      <c r="FC148" s="2">
        <f t="shared" si="180"/>
        <v>22.952733413637191</v>
      </c>
      <c r="FD148" s="2">
        <f t="shared" si="180"/>
        <v>24.658766881726656</v>
      </c>
      <c r="FE148" s="2">
        <f t="shared" si="180"/>
        <v>27.043760093593402</v>
      </c>
      <c r="FG148" s="2">
        <f t="shared" si="181"/>
        <v>0.999997370366011</v>
      </c>
      <c r="FH148" s="2">
        <f t="shared" si="181"/>
        <v>0.99999712897337845</v>
      </c>
      <c r="FI148" s="2">
        <f t="shared" si="181"/>
        <v>0.99999732603232505</v>
      </c>
      <c r="FJ148" s="2">
        <f t="shared" si="181"/>
        <v>0.99999719092980799</v>
      </c>
      <c r="FK148" s="2">
        <f t="shared" si="181"/>
        <v>0.99999763081171256</v>
      </c>
      <c r="FL148" s="2">
        <f t="shared" si="181"/>
        <v>0.9999977888110797</v>
      </c>
      <c r="FM148" s="2">
        <f t="shared" si="181"/>
        <v>0.99999728205910421</v>
      </c>
      <c r="FN148" s="2">
        <f t="shared" si="181"/>
        <v>0.9999977946501295</v>
      </c>
      <c r="FO148" s="2">
        <f t="shared" si="181"/>
        <v>0.99999737410135769</v>
      </c>
      <c r="FP148" s="2">
        <f t="shared" si="181"/>
        <v>0.99999777175677651</v>
      </c>
      <c r="FQ148" s="2">
        <f t="shared" si="181"/>
        <v>0.99999789258902516</v>
      </c>
      <c r="FR148" s="2">
        <f t="shared" si="181"/>
        <v>0.99999749189796472</v>
      </c>
      <c r="FS148" s="2">
        <f t="shared" si="181"/>
        <v>0.99999734553221253</v>
      </c>
      <c r="FT148" s="2">
        <f t="shared" si="181"/>
        <v>0.9999975899402217</v>
      </c>
      <c r="FU148" s="2">
        <f t="shared" si="181"/>
        <v>0.99999788180509441</v>
      </c>
      <c r="FW148" s="2">
        <f t="shared" si="174"/>
        <v>8.2033421440154969E-5</v>
      </c>
      <c r="FX148" s="2">
        <f t="shared" si="174"/>
        <v>3.7558551017302064E-4</v>
      </c>
      <c r="FY148" s="2">
        <f t="shared" si="174"/>
        <v>3.6910353165854219E-4</v>
      </c>
      <c r="FZ148" s="2">
        <f t="shared" si="174"/>
        <v>4.5458238664046745E-4</v>
      </c>
      <c r="GA148" s="2">
        <f t="shared" si="174"/>
        <v>4.4957095077651968E-4</v>
      </c>
      <c r="GB148" s="2">
        <f t="shared" si="174"/>
        <v>4.5468427967566453E-4</v>
      </c>
      <c r="GC148" s="2">
        <f t="shared" si="174"/>
        <v>3.2366780630201629E-4</v>
      </c>
      <c r="GD148" s="2">
        <f t="shared" si="174"/>
        <v>5.8721972815544766E-4</v>
      </c>
      <c r="GE148" s="2">
        <f t="shared" si="174"/>
        <v>7.3644815882186116E-4</v>
      </c>
      <c r="GF148" s="2">
        <f t="shared" si="174"/>
        <v>4.6423577941700063E-4</v>
      </c>
      <c r="GG148" s="2">
        <f t="shared" si="174"/>
        <v>3.4503364269263177E-4</v>
      </c>
      <c r="GH148" s="2">
        <f t="shared" si="174"/>
        <v>2.9544797189677834E-4</v>
      </c>
      <c r="GI148" s="2">
        <f t="shared" si="174"/>
        <v>2.6157026043510933E-4</v>
      </c>
      <c r="GJ148" s="2">
        <f t="shared" si="174"/>
        <v>2.4047006839257018E-4</v>
      </c>
      <c r="GK148" s="2">
        <f t="shared" si="174"/>
        <v>1.3592969221177959E-4</v>
      </c>
      <c r="GM148" s="107">
        <f t="shared" si="175"/>
        <v>1.9891401742004083E-120</v>
      </c>
      <c r="GN148" s="107">
        <f t="shared" si="175"/>
        <v>3.7973661074259144E-135</v>
      </c>
      <c r="GO148" s="107">
        <f t="shared" si="175"/>
        <v>3.2411702208164537E-132</v>
      </c>
      <c r="GP148" s="107">
        <f t="shared" si="175"/>
        <v>1.1638526291631135E-138</v>
      </c>
      <c r="GQ148" s="107">
        <f t="shared" si="175"/>
        <v>1.1168612605639352E-151</v>
      </c>
      <c r="GR148" s="107">
        <f t="shared" si="175"/>
        <v>7.6944150665300774E-163</v>
      </c>
      <c r="GS148" s="107">
        <f t="shared" si="175"/>
        <v>4.1651540271726709E-160</v>
      </c>
      <c r="GT148" s="107">
        <f t="shared" si="175"/>
        <v>3.6496561828121346E-163</v>
      </c>
      <c r="GU148" s="107">
        <f t="shared" si="175"/>
        <v>5.2857595061565282E-164</v>
      </c>
      <c r="GV148" s="107">
        <f t="shared" si="175"/>
        <v>6.2515187688853757E-173</v>
      </c>
      <c r="GW148" s="107">
        <f t="shared" si="175"/>
        <v>1.254794002642417E-165</v>
      </c>
      <c r="GX148" s="107">
        <f t="shared" si="175"/>
        <v>1.989622441576713E-167</v>
      </c>
      <c r="GY148" s="107">
        <f t="shared" si="175"/>
        <v>1.0357191817046675E-154</v>
      </c>
      <c r="GZ148" s="107">
        <f t="shared" si="175"/>
        <v>5.7817298288638898E-146</v>
      </c>
      <c r="HA148" s="107">
        <f t="shared" si="175"/>
        <v>1.3624702936125091E-157</v>
      </c>
      <c r="HC148" s="107">
        <f t="shared" si="155"/>
        <v>1.9980910840962559E-46</v>
      </c>
      <c r="HD148" s="107">
        <f t="shared" si="155"/>
        <v>3.3701482298956538E-52</v>
      </c>
      <c r="HE148" s="107">
        <f t="shared" si="155"/>
        <v>3.104303242169067E-51</v>
      </c>
      <c r="HF148" s="107">
        <f t="shared" si="155"/>
        <v>2.7991171857686807E-54</v>
      </c>
      <c r="HG148" s="107">
        <f t="shared" si="155"/>
        <v>3.5309723306555682E-60</v>
      </c>
      <c r="HH148" s="107">
        <f t="shared" si="155"/>
        <v>1.5973084674830974E-65</v>
      </c>
      <c r="HI148" s="107">
        <f t="shared" si="155"/>
        <v>1.1186517970604748E-62</v>
      </c>
      <c r="HJ148" s="107">
        <f t="shared" si="155"/>
        <v>1.8233402231262138E-67</v>
      </c>
      <c r="HK148" s="107">
        <f t="shared" si="155"/>
        <v>1.3061538868352029E-68</v>
      </c>
      <c r="HL148" s="107">
        <f t="shared" si="165"/>
        <v>1.2478482342585981E-70</v>
      </c>
      <c r="HM148" s="107">
        <f t="shared" si="165"/>
        <v>5.33914695166281E-66</v>
      </c>
      <c r="HN148" s="107">
        <f t="shared" si="165"/>
        <v>2.3575919132322041E-64</v>
      </c>
      <c r="HO148" s="107">
        <f t="shared" si="165"/>
        <v>2.0919136078607023E-58</v>
      </c>
      <c r="HP148" s="107">
        <f t="shared" si="165"/>
        <v>1.4057410577885503E-54</v>
      </c>
      <c r="HQ148" s="107">
        <f t="shared" si="165"/>
        <v>6.0085436706719831E-61</v>
      </c>
      <c r="HS148" s="107">
        <f t="shared" si="176"/>
        <v>0.30937316646040119</v>
      </c>
      <c r="HT148" s="107">
        <f t="shared" si="176"/>
        <v>0.44643961625105028</v>
      </c>
      <c r="HU148" s="107">
        <f t="shared" si="176"/>
        <v>0.45739458416553513</v>
      </c>
      <c r="HV148" s="107">
        <f t="shared" si="176"/>
        <v>0.48328232870384308</v>
      </c>
      <c r="HW148" s="107">
        <f t="shared" si="176"/>
        <v>0.49851384719143049</v>
      </c>
      <c r="HX148" s="107">
        <f t="shared" si="176"/>
        <v>0.51391190598176484</v>
      </c>
      <c r="HY148" s="107">
        <f t="shared" si="176"/>
        <v>0.42121449347195711</v>
      </c>
      <c r="HZ148" s="107">
        <f t="shared" si="176"/>
        <v>0.57021497352199535</v>
      </c>
      <c r="IA148" s="107">
        <f t="shared" si="176"/>
        <v>0.58780085100258228</v>
      </c>
      <c r="IB148" s="107">
        <f t="shared" si="176"/>
        <v>0.52841114110305598</v>
      </c>
      <c r="IC148" s="107">
        <f t="shared" si="176"/>
        <v>0.46873333546192564</v>
      </c>
      <c r="ID148" s="107">
        <f t="shared" si="176"/>
        <v>0.38097565113619325</v>
      </c>
      <c r="IE148" s="107">
        <f t="shared" si="176"/>
        <v>0.3531557163166188</v>
      </c>
      <c r="IF148" s="107">
        <f t="shared" si="176"/>
        <v>0.37851715271644198</v>
      </c>
      <c r="IG148" s="107">
        <f t="shared" si="176"/>
        <v>0.28014697583030707</v>
      </c>
      <c r="II148" s="107">
        <f t="shared" si="177"/>
        <v>1.9261516709824734E-11</v>
      </c>
      <c r="IJ148" s="107">
        <f t="shared" si="177"/>
        <v>1.8964033120934848E-9</v>
      </c>
      <c r="IK148" s="107">
        <f t="shared" si="177"/>
        <v>3.2177375425125139E-9</v>
      </c>
      <c r="IL148" s="107">
        <f t="shared" si="177"/>
        <v>3.0721723191165708E-9</v>
      </c>
      <c r="IM148" s="107">
        <f t="shared" si="177"/>
        <v>8.7387400726272161E-10</v>
      </c>
      <c r="IN148" s="107">
        <f t="shared" si="177"/>
        <v>2.7462458738157275E-10</v>
      </c>
      <c r="IO148" s="107">
        <f t="shared" si="177"/>
        <v>3.1297322183958787E-11</v>
      </c>
      <c r="IP148" s="107">
        <f t="shared" si="177"/>
        <v>1.0124515349062406E-9</v>
      </c>
      <c r="IQ148" s="107">
        <f t="shared" si="177"/>
        <v>1.7718050736859992E-9</v>
      </c>
      <c r="IR148" s="107">
        <f t="shared" si="177"/>
        <v>8.3720013993131355E-11</v>
      </c>
      <c r="IS148" s="107">
        <f t="shared" si="177"/>
        <v>4.9944086038270853E-11</v>
      </c>
      <c r="IT148" s="107">
        <f t="shared" si="177"/>
        <v>8.6886130712549586E-12</v>
      </c>
      <c r="IU148" s="107">
        <f t="shared" si="177"/>
        <v>2.2819599527942478E-11</v>
      </c>
      <c r="IV148" s="107">
        <f t="shared" si="177"/>
        <v>7.5336136475136331E-11</v>
      </c>
      <c r="IW148" s="107">
        <f t="shared" si="177"/>
        <v>6.12802992749517E-10</v>
      </c>
      <c r="IY148" s="107">
        <f t="shared" si="178"/>
        <v>0.30937316647966273</v>
      </c>
      <c r="IZ148" s="107">
        <f t="shared" si="178"/>
        <v>0.44643961814745359</v>
      </c>
      <c r="JA148" s="107">
        <f t="shared" si="178"/>
        <v>0.45739458738327265</v>
      </c>
      <c r="JB148" s="107">
        <f t="shared" si="178"/>
        <v>0.48328233177601537</v>
      </c>
      <c r="JC148" s="107">
        <f t="shared" si="178"/>
        <v>0.49851384806530452</v>
      </c>
      <c r="JD148" s="107">
        <f t="shared" si="178"/>
        <v>0.51391190625638938</v>
      </c>
      <c r="JE148" s="107">
        <f t="shared" si="178"/>
        <v>0.42121449350325441</v>
      </c>
      <c r="JF148" s="107">
        <f t="shared" si="178"/>
        <v>0.57021497453444692</v>
      </c>
      <c r="JG148" s="107">
        <f t="shared" si="178"/>
        <v>0.58780085277438732</v>
      </c>
      <c r="JH148" s="107">
        <f t="shared" si="178"/>
        <v>0.52841114118677601</v>
      </c>
      <c r="JI148" s="107">
        <f t="shared" si="178"/>
        <v>0.46873333551186974</v>
      </c>
      <c r="JJ148" s="107">
        <f t="shared" si="178"/>
        <v>0.38097565114488186</v>
      </c>
      <c r="JK148" s="107">
        <f t="shared" si="178"/>
        <v>0.35315571633943837</v>
      </c>
      <c r="JL148" s="107">
        <f t="shared" si="178"/>
        <v>0.37851715279177811</v>
      </c>
      <c r="JM148" s="107">
        <f t="shared" si="178"/>
        <v>0.28014697644311004</v>
      </c>
    </row>
    <row r="149" spans="2:273" x14ac:dyDescent="0.25">
      <c r="B149" s="2">
        <v>121</v>
      </c>
      <c r="C149" s="37">
        <v>20.91</v>
      </c>
      <c r="D149" s="37">
        <v>27.327999999999999</v>
      </c>
      <c r="E149" s="37">
        <v>37</v>
      </c>
      <c r="F149" s="37">
        <v>46.5</v>
      </c>
      <c r="G149" s="37">
        <v>50.262</v>
      </c>
      <c r="H149" s="37">
        <v>57.058999999999997</v>
      </c>
      <c r="I149" s="37">
        <v>60.241999999999997</v>
      </c>
      <c r="J149" s="37">
        <v>64.332999999999998</v>
      </c>
      <c r="K149" s="37">
        <v>68.602999999999994</v>
      </c>
      <c r="L149" s="37">
        <v>70.238</v>
      </c>
      <c r="M149" s="37">
        <v>73.349000000000004</v>
      </c>
      <c r="N149" s="37">
        <v>73.459999999999994</v>
      </c>
      <c r="O149" s="37">
        <v>74.031999999999996</v>
      </c>
      <c r="P149" s="37">
        <v>86.381</v>
      </c>
      <c r="Q149" s="37">
        <v>122.76900000000001</v>
      </c>
      <c r="S149" s="4">
        <f t="shared" si="97"/>
        <v>19.80349261928102</v>
      </c>
      <c r="T149" s="4">
        <f t="shared" si="98"/>
        <v>26.531672772336847</v>
      </c>
      <c r="U149" s="4">
        <f t="shared" si="99"/>
        <v>33.641819026064873</v>
      </c>
      <c r="V149" s="4">
        <f t="shared" si="100"/>
        <v>42.416972637608019</v>
      </c>
      <c r="W149" s="4">
        <f t="shared" si="101"/>
        <v>48.581315583590971</v>
      </c>
      <c r="X149" s="4">
        <f t="shared" si="102"/>
        <v>54.870123867896005</v>
      </c>
      <c r="Y149" s="4">
        <f t="shared" si="103"/>
        <v>58.340311477621611</v>
      </c>
      <c r="Z149" s="4">
        <f t="shared" si="104"/>
        <v>60.985505280687647</v>
      </c>
      <c r="AA149" s="4">
        <f t="shared" si="105"/>
        <v>62.832728203250973</v>
      </c>
      <c r="AB149" s="4">
        <f t="shared" si="106"/>
        <v>68.46704489211433</v>
      </c>
      <c r="AC149" s="4">
        <f t="shared" si="107"/>
        <v>70.716941467682716</v>
      </c>
      <c r="AD149" s="4">
        <f t="shared" si="108"/>
        <v>71.604610370512674</v>
      </c>
      <c r="AE149" s="4">
        <f t="shared" si="109"/>
        <v>71.034656620421813</v>
      </c>
      <c r="AF149" s="4">
        <f t="shared" si="110"/>
        <v>85.86954930791309</v>
      </c>
      <c r="AG149" s="4">
        <f t="shared" si="110"/>
        <v>120.47491227583063</v>
      </c>
      <c r="AI149" s="4">
        <f t="shared" si="111"/>
        <v>1.1065073807189805</v>
      </c>
      <c r="AJ149" s="4">
        <f t="shared" si="112"/>
        <v>0.79632722766315212</v>
      </c>
      <c r="AK149" s="4">
        <f t="shared" si="113"/>
        <v>3.3581809739351272</v>
      </c>
      <c r="AL149" s="4">
        <f t="shared" si="114"/>
        <v>4.0830273623919808</v>
      </c>
      <c r="AM149" s="4">
        <f t="shared" si="115"/>
        <v>1.6806844164090293</v>
      </c>
      <c r="AN149" s="4">
        <f t="shared" si="116"/>
        <v>2.1888761321039922</v>
      </c>
      <c r="AO149" s="4">
        <f t="shared" si="117"/>
        <v>1.9016885223783859</v>
      </c>
      <c r="AP149" s="4">
        <f t="shared" si="118"/>
        <v>3.3474947193123512</v>
      </c>
      <c r="AQ149" s="4">
        <f t="shared" si="119"/>
        <v>5.7702717967490216</v>
      </c>
      <c r="AR149" s="4">
        <f t="shared" si="120"/>
        <v>1.7709551078856691</v>
      </c>
      <c r="AS149" s="4">
        <f t="shared" si="121"/>
        <v>2.6320585323172878</v>
      </c>
      <c r="AT149" s="4">
        <f t="shared" si="122"/>
        <v>1.8553896294873198</v>
      </c>
      <c r="AU149" s="4">
        <f t="shared" si="123"/>
        <v>2.997343379578183</v>
      </c>
      <c r="AV149" s="4">
        <f t="shared" si="169"/>
        <v>0.51145069208691041</v>
      </c>
      <c r="AW149" s="4">
        <f t="shared" si="169"/>
        <v>2.2940877241693727</v>
      </c>
      <c r="AY149" s="2">
        <f t="shared" si="170"/>
        <v>19.803464601125249</v>
      </c>
      <c r="AZ149" s="2">
        <f t="shared" si="170"/>
        <v>21.331493866665852</v>
      </c>
      <c r="BA149" s="2">
        <f t="shared" si="170"/>
        <v>22.308420026424692</v>
      </c>
      <c r="BB149" s="2">
        <f t="shared" si="170"/>
        <v>25.106060530443525</v>
      </c>
      <c r="BC149" s="2">
        <f t="shared" si="170"/>
        <v>25.963261062047632</v>
      </c>
      <c r="BD149" s="2">
        <f t="shared" si="170"/>
        <v>28.778148009472496</v>
      </c>
      <c r="BE149" s="2">
        <f t="shared" si="170"/>
        <v>28.502626384815819</v>
      </c>
      <c r="BF149" s="2">
        <f t="shared" si="170"/>
        <v>27.973463109677791</v>
      </c>
      <c r="BG149" s="2">
        <f t="shared" si="170"/>
        <v>27.388439646246074</v>
      </c>
      <c r="BH149" s="2">
        <f t="shared" si="170"/>
        <v>26.494679420458635</v>
      </c>
      <c r="BI149" s="2">
        <f t="shared" si="170"/>
        <v>24.750043677246776</v>
      </c>
      <c r="BJ149" s="2">
        <f t="shared" si="170"/>
        <v>22.799341359789196</v>
      </c>
      <c r="BK149" s="2">
        <f t="shared" si="170"/>
        <v>22.366547049409522</v>
      </c>
      <c r="BL149" s="2">
        <f t="shared" si="170"/>
        <v>24.540568231824857</v>
      </c>
      <c r="BM149" s="2">
        <f t="shared" si="170"/>
        <v>27.403541947596434</v>
      </c>
      <c r="BO149" s="2" t="str">
        <f t="shared" si="171"/>
        <v/>
      </c>
      <c r="BP149" s="2" t="str">
        <f t="shared" si="171"/>
        <v/>
      </c>
      <c r="BQ149" s="2" t="str">
        <f t="shared" si="171"/>
        <v/>
      </c>
      <c r="BR149" s="2" t="str">
        <f t="shared" si="171"/>
        <v/>
      </c>
      <c r="BS149" s="2" t="str">
        <f t="shared" si="171"/>
        <v/>
      </c>
      <c r="BT149" s="2" t="str">
        <f t="shared" si="171"/>
        <v/>
      </c>
      <c r="BU149" s="2" t="str">
        <f t="shared" si="171"/>
        <v/>
      </c>
      <c r="BV149" s="2" t="str">
        <f t="shared" si="171"/>
        <v/>
      </c>
      <c r="BW149" s="2" t="str">
        <f t="shared" si="171"/>
        <v/>
      </c>
      <c r="BX149" s="2" t="str">
        <f t="shared" si="171"/>
        <v/>
      </c>
      <c r="BY149" s="2" t="str">
        <f t="shared" si="171"/>
        <v/>
      </c>
      <c r="BZ149" s="2" t="str">
        <f t="shared" si="171"/>
        <v/>
      </c>
      <c r="CA149" s="2" t="str">
        <f t="shared" si="171"/>
        <v/>
      </c>
      <c r="CB149" s="2" t="str">
        <f t="shared" si="171"/>
        <v/>
      </c>
      <c r="CC149" s="2" t="str">
        <f t="shared" si="171"/>
        <v/>
      </c>
      <c r="CE149" s="2" t="str">
        <f t="shared" si="172"/>
        <v/>
      </c>
      <c r="CF149" s="2" t="str">
        <f t="shared" si="172"/>
        <v/>
      </c>
      <c r="CG149" s="2" t="str">
        <f t="shared" si="172"/>
        <v/>
      </c>
      <c r="CH149" s="2" t="str">
        <f t="shared" si="172"/>
        <v/>
      </c>
      <c r="CI149" s="2" t="str">
        <f t="shared" si="172"/>
        <v/>
      </c>
      <c r="CJ149" s="2" t="str">
        <f t="shared" si="172"/>
        <v/>
      </c>
      <c r="CK149" s="2" t="str">
        <f t="shared" si="172"/>
        <v/>
      </c>
      <c r="CL149" s="2" t="str">
        <f t="shared" si="172"/>
        <v/>
      </c>
      <c r="CM149" s="2" t="str">
        <f t="shared" si="172"/>
        <v/>
      </c>
      <c r="CN149" s="2" t="str">
        <f t="shared" si="172"/>
        <v/>
      </c>
      <c r="CO149" s="2" t="str">
        <f t="shared" si="172"/>
        <v/>
      </c>
      <c r="CP149" s="2" t="str">
        <f t="shared" si="172"/>
        <v/>
      </c>
      <c r="CQ149" s="2" t="str">
        <f t="shared" si="172"/>
        <v/>
      </c>
      <c r="CR149" s="2" t="str">
        <f t="shared" si="172"/>
        <v/>
      </c>
      <c r="CS149" s="2" t="str">
        <f t="shared" si="172"/>
        <v/>
      </c>
      <c r="CU149" s="2" t="str">
        <f t="shared" si="173"/>
        <v/>
      </c>
      <c r="CV149" s="2" t="str">
        <f t="shared" si="173"/>
        <v/>
      </c>
      <c r="CW149" s="2" t="str">
        <f t="shared" si="173"/>
        <v/>
      </c>
      <c r="CX149" s="2" t="str">
        <f t="shared" si="173"/>
        <v/>
      </c>
      <c r="CY149" s="2" t="str">
        <f t="shared" si="173"/>
        <v/>
      </c>
      <c r="CZ149" s="2" t="str">
        <f t="shared" si="173"/>
        <v/>
      </c>
      <c r="DA149" s="2" t="str">
        <f t="shared" si="173"/>
        <v/>
      </c>
      <c r="DB149" s="2" t="str">
        <f t="shared" si="173"/>
        <v/>
      </c>
      <c r="DC149" s="2" t="str">
        <f t="shared" si="173"/>
        <v/>
      </c>
      <c r="DD149" s="2" t="str">
        <f t="shared" si="173"/>
        <v/>
      </c>
      <c r="DE149" s="2" t="str">
        <f t="shared" si="173"/>
        <v/>
      </c>
      <c r="DF149" s="2" t="str">
        <f t="shared" si="173"/>
        <v/>
      </c>
      <c r="DG149" s="2" t="str">
        <f t="shared" si="173"/>
        <v/>
      </c>
      <c r="DH149" s="2" t="str">
        <f t="shared" si="173"/>
        <v/>
      </c>
      <c r="DI149" s="2" t="str">
        <f t="shared" si="173"/>
        <v/>
      </c>
      <c r="DK149" s="2">
        <f t="shared" si="179"/>
        <v>57.586518018018026</v>
      </c>
      <c r="DL149" s="2">
        <f t="shared" si="179"/>
        <v>52.171672469635638</v>
      </c>
      <c r="DM149" s="2">
        <f t="shared" si="179"/>
        <v>58.71408337892548</v>
      </c>
      <c r="DN149" s="2">
        <f t="shared" si="179"/>
        <v>53.883073954116064</v>
      </c>
      <c r="DO149" s="2">
        <f t="shared" si="179"/>
        <v>47.466747233468283</v>
      </c>
      <c r="DP149" s="2">
        <f t="shared" si="179"/>
        <v>51.870764237516866</v>
      </c>
      <c r="DQ149" s="2">
        <f t="shared" si="179"/>
        <v>53.101177481124843</v>
      </c>
      <c r="DR149" s="2">
        <f t="shared" si="179"/>
        <v>44.869554925775979</v>
      </c>
      <c r="DS149" s="2">
        <f t="shared" si="179"/>
        <v>44.884263157894736</v>
      </c>
      <c r="DT149" s="2">
        <f t="shared" si="179"/>
        <v>50.451686617791879</v>
      </c>
      <c r="DU149" s="2">
        <f t="shared" si="179"/>
        <v>52.086082065871537</v>
      </c>
      <c r="DV149" s="2">
        <f t="shared" si="179"/>
        <v>64.160288215340842</v>
      </c>
      <c r="DW149" s="2">
        <f t="shared" si="179"/>
        <v>62.488935695006745</v>
      </c>
      <c r="DX149" s="2">
        <f t="shared" si="179"/>
        <v>59.811084885290143</v>
      </c>
      <c r="DY149" s="2">
        <f t="shared" si="179"/>
        <v>45.731012885154058</v>
      </c>
      <c r="EA149" s="2">
        <f t="shared" si="153"/>
        <v>19.803397205531436</v>
      </c>
      <c r="EB149" s="2">
        <f t="shared" si="153"/>
        <v>21.331646946321559</v>
      </c>
      <c r="EC149" s="2">
        <f t="shared" si="153"/>
        <v>22.308431758744689</v>
      </c>
      <c r="ED149" s="2">
        <f t="shared" si="153"/>
        <v>25.106026315789475</v>
      </c>
      <c r="EE149" s="2">
        <f t="shared" si="153"/>
        <v>25.963117738850293</v>
      </c>
      <c r="EF149" s="2">
        <f t="shared" si="153"/>
        <v>28.778269928694364</v>
      </c>
      <c r="EG149" s="2">
        <f t="shared" si="153"/>
        <v>28.502399336119993</v>
      </c>
      <c r="EH149" s="2">
        <f t="shared" si="153"/>
        <v>27.973328480843083</v>
      </c>
      <c r="EI149" s="2">
        <f t="shared" si="153"/>
        <v>27.388515735294114</v>
      </c>
      <c r="EJ149" s="2">
        <f t="shared" si="153"/>
        <v>26.494601579279852</v>
      </c>
      <c r="EK149" s="2">
        <f t="shared" si="153"/>
        <v>24.750077300613498</v>
      </c>
      <c r="EL149" s="2">
        <f t="shared" si="182"/>
        <v>22.799053880440486</v>
      </c>
      <c r="EM149" s="2">
        <f t="shared" si="135"/>
        <v>22.366293977055449</v>
      </c>
      <c r="EN149" s="2">
        <f t="shared" si="135"/>
        <v>24.540491855312975</v>
      </c>
      <c r="EO149" s="2">
        <f t="shared" si="135"/>
        <v>27.403590984806428</v>
      </c>
      <c r="EQ149" s="2">
        <f t="shared" si="180"/>
        <v>19.691793136994452</v>
      </c>
      <c r="ER149" s="2">
        <f t="shared" si="180"/>
        <v>20.859106496478688</v>
      </c>
      <c r="ES149" s="2">
        <f t="shared" si="180"/>
        <v>22.116755862710239</v>
      </c>
      <c r="ET149" s="2">
        <f t="shared" si="180"/>
        <v>25.05360521904738</v>
      </c>
      <c r="EU149" s="2">
        <f t="shared" si="180"/>
        <v>26.14486949846345</v>
      </c>
      <c r="EV149" s="2">
        <f t="shared" si="180"/>
        <v>28.494387341554337</v>
      </c>
      <c r="EW149" s="2">
        <f t="shared" si="180"/>
        <v>28.929312920558377</v>
      </c>
      <c r="EX149" s="2">
        <f t="shared" si="180"/>
        <v>28.115424131062792</v>
      </c>
      <c r="EY149" s="2">
        <f t="shared" si="180"/>
        <v>27.267062207261304</v>
      </c>
      <c r="EZ149" s="2">
        <f t="shared" si="180"/>
        <v>26.555245150099882</v>
      </c>
      <c r="FA149" s="2">
        <f t="shared" si="180"/>
        <v>24.567306853141517</v>
      </c>
      <c r="FB149" s="2">
        <f t="shared" si="180"/>
        <v>23.35045727530121</v>
      </c>
      <c r="FC149" s="2">
        <f t="shared" si="180"/>
        <v>22.877941966959131</v>
      </c>
      <c r="FD149" s="2">
        <f t="shared" si="180"/>
        <v>24.569744490551692</v>
      </c>
      <c r="FE149" s="2">
        <f t="shared" si="180"/>
        <v>26.93681797294261</v>
      </c>
      <c r="FG149" s="2">
        <f t="shared" si="181"/>
        <v>0.99999791120634585</v>
      </c>
      <c r="FH149" s="2">
        <f t="shared" si="181"/>
        <v>0.99999771946114524</v>
      </c>
      <c r="FI149" s="2">
        <f t="shared" si="181"/>
        <v>0.99999787599080892</v>
      </c>
      <c r="FJ149" s="2">
        <f t="shared" si="181"/>
        <v>0.99999776867494405</v>
      </c>
      <c r="FK149" s="2">
        <f t="shared" si="181"/>
        <v>0.99999811808593286</v>
      </c>
      <c r="FL149" s="2">
        <f t="shared" si="181"/>
        <v>0.99999824358940959</v>
      </c>
      <c r="FM149" s="2">
        <f t="shared" si="181"/>
        <v>0.99999784106159928</v>
      </c>
      <c r="FN149" s="2">
        <f t="shared" si="181"/>
        <v>0.9999982482275358</v>
      </c>
      <c r="FO149" s="2">
        <f t="shared" si="181"/>
        <v>0.99999791417344042</v>
      </c>
      <c r="FP149" s="2">
        <f t="shared" si="181"/>
        <v>0.99999823004268262</v>
      </c>
      <c r="FQ149" s="2">
        <f t="shared" si="181"/>
        <v>0.99999832602323491</v>
      </c>
      <c r="FR149" s="2">
        <f t="shared" si="181"/>
        <v>0.99999800774271008</v>
      </c>
      <c r="FS149" s="2">
        <f t="shared" si="181"/>
        <v>0.99999789148013718</v>
      </c>
      <c r="FT149" s="2">
        <f t="shared" si="181"/>
        <v>0.99999808562052184</v>
      </c>
      <c r="FU149" s="2">
        <f t="shared" si="181"/>
        <v>0.99999831745724688</v>
      </c>
      <c r="FW149" s="2">
        <f t="shared" si="174"/>
        <v>1.0327176531963501E-4</v>
      </c>
      <c r="FX149" s="2">
        <f t="shared" si="174"/>
        <v>4.7278816505579577E-4</v>
      </c>
      <c r="FY149" s="2">
        <f t="shared" si="174"/>
        <v>4.6462941082319739E-4</v>
      </c>
      <c r="FZ149" s="2">
        <f t="shared" si="174"/>
        <v>5.722179665635155E-4</v>
      </c>
      <c r="GA149" s="2">
        <f t="shared" si="174"/>
        <v>5.6591041934023819E-4</v>
      </c>
      <c r="GB149" s="2">
        <f t="shared" si="174"/>
        <v>5.7234621209989814E-4</v>
      </c>
      <c r="GC149" s="2">
        <f t="shared" si="174"/>
        <v>4.0743948053350139E-4</v>
      </c>
      <c r="GD149" s="2">
        <f t="shared" si="174"/>
        <v>7.3915345267463811E-4</v>
      </c>
      <c r="GE149" s="2">
        <f t="shared" si="174"/>
        <v>9.2695654476877029E-4</v>
      </c>
      <c r="GF149" s="2">
        <f t="shared" si="174"/>
        <v>5.8436797731519505E-4</v>
      </c>
      <c r="GG149" s="2">
        <f t="shared" si="174"/>
        <v>4.3433281829389055E-4</v>
      </c>
      <c r="GH149" s="2">
        <f t="shared" si="174"/>
        <v>3.719185082944791E-4</v>
      </c>
      <c r="GI149" s="2">
        <f t="shared" si="174"/>
        <v>3.2927514695179532E-4</v>
      </c>
      <c r="GJ149" s="2">
        <f t="shared" si="174"/>
        <v>3.0271503168362247E-4</v>
      </c>
      <c r="GK149" s="2">
        <f t="shared" si="174"/>
        <v>1.7111932108677399E-4</v>
      </c>
      <c r="GM149" s="107">
        <f t="shared" si="175"/>
        <v>1.0358354561707183E-124</v>
      </c>
      <c r="GN149" s="107">
        <f t="shared" si="175"/>
        <v>5.3864481239307138E-140</v>
      </c>
      <c r="GO149" s="107">
        <f t="shared" si="175"/>
        <v>6.2458562936156535E-137</v>
      </c>
      <c r="GP149" s="107">
        <f t="shared" si="175"/>
        <v>1.2547215622693192E-143</v>
      </c>
      <c r="GQ149" s="107">
        <f t="shared" si="175"/>
        <v>4.7895905318156047E-157</v>
      </c>
      <c r="GR149" s="107">
        <f t="shared" si="175"/>
        <v>1.4109235076754512E-168</v>
      </c>
      <c r="GS149" s="107">
        <f t="shared" si="175"/>
        <v>7.7400623205494959E-166</v>
      </c>
      <c r="GT149" s="107">
        <f t="shared" si="175"/>
        <v>6.5345514088807458E-169</v>
      </c>
      <c r="GU149" s="107">
        <f t="shared" si="175"/>
        <v>7.3623816587342263E-170</v>
      </c>
      <c r="GV149" s="107">
        <f t="shared" si="175"/>
        <v>4.9677726412975738E-179</v>
      </c>
      <c r="GW149" s="107">
        <f t="shared" si="175"/>
        <v>1.9241096356195626E-171</v>
      </c>
      <c r="GX149" s="107">
        <f t="shared" si="175"/>
        <v>2.190257271400941E-173</v>
      </c>
      <c r="GY149" s="107">
        <f t="shared" si="175"/>
        <v>3.0902206684375803E-160</v>
      </c>
      <c r="GZ149" s="107">
        <f t="shared" si="175"/>
        <v>3.9095472928093131E-151</v>
      </c>
      <c r="HA149" s="107">
        <f t="shared" si="175"/>
        <v>4.0091186490969355E-163</v>
      </c>
      <c r="HC149" s="107">
        <f t="shared" si="155"/>
        <v>3.5270025535971103E-49</v>
      </c>
      <c r="HD149" s="107">
        <f t="shared" si="155"/>
        <v>2.5436421368673263E-55</v>
      </c>
      <c r="HE149" s="107">
        <f t="shared" si="155"/>
        <v>2.8250420704482767E-54</v>
      </c>
      <c r="HF149" s="107">
        <f t="shared" si="155"/>
        <v>1.6816331248193396E-57</v>
      </c>
      <c r="HG149" s="107">
        <f t="shared" si="155"/>
        <v>1.1000312371003938E-63</v>
      </c>
      <c r="HH149" s="107">
        <f t="shared" si="155"/>
        <v>2.6768046899118398E-69</v>
      </c>
      <c r="HI149" s="107">
        <f t="shared" si="155"/>
        <v>2.131181253857715E-66</v>
      </c>
      <c r="HJ149" s="107">
        <f t="shared" si="155"/>
        <v>2.6668771937729898E-71</v>
      </c>
      <c r="HK149" s="107">
        <f t="shared" si="155"/>
        <v>1.5306688878510913E-72</v>
      </c>
      <c r="HL149" s="107">
        <f t="shared" si="165"/>
        <v>1.1211213838326697E-74</v>
      </c>
      <c r="HM149" s="107">
        <f t="shared" si="165"/>
        <v>8.2983804996108515E-70</v>
      </c>
      <c r="HN149" s="107">
        <f t="shared" si="165"/>
        <v>3.4624440180038586E-68</v>
      </c>
      <c r="HO149" s="107">
        <f t="shared" si="165"/>
        <v>6.3074768035041729E-62</v>
      </c>
      <c r="HP149" s="107">
        <f t="shared" si="165"/>
        <v>7.4306991773285903E-58</v>
      </c>
      <c r="HQ149" s="107">
        <f t="shared" si="165"/>
        <v>1.4307744078458519E-64</v>
      </c>
      <c r="HS149" s="107">
        <f t="shared" si="176"/>
        <v>0.36874934322296038</v>
      </c>
      <c r="HT149" s="107">
        <f t="shared" si="176"/>
        <v>0.5117174526707331</v>
      </c>
      <c r="HU149" s="107">
        <f t="shared" si="176"/>
        <v>0.52056393135935763</v>
      </c>
      <c r="HV149" s="107">
        <f t="shared" si="176"/>
        <v>0.54429349061764887</v>
      </c>
      <c r="HW149" s="107">
        <f t="shared" si="176"/>
        <v>0.55802747801100949</v>
      </c>
      <c r="HX149" s="107">
        <f t="shared" si="176"/>
        <v>0.57068472023489414</v>
      </c>
      <c r="HY149" s="107">
        <f t="shared" si="176"/>
        <v>0.49366940619929695</v>
      </c>
      <c r="HZ149" s="107">
        <f t="shared" si="176"/>
        <v>0.59943230131678116</v>
      </c>
      <c r="IA149" s="107">
        <f t="shared" si="176"/>
        <v>0.59959793150870278</v>
      </c>
      <c r="IB149" s="107">
        <f t="shared" si="176"/>
        <v>0.58138184750346034</v>
      </c>
      <c r="IC149" s="107">
        <f t="shared" si="176"/>
        <v>0.53610805088770708</v>
      </c>
      <c r="ID149" s="107">
        <f t="shared" si="176"/>
        <v>0.45543252378830679</v>
      </c>
      <c r="IE149" s="107">
        <f t="shared" si="176"/>
        <v>0.42415251267654824</v>
      </c>
      <c r="IF149" s="107">
        <f t="shared" si="176"/>
        <v>0.44773208337625875</v>
      </c>
      <c r="IG149" s="107">
        <f t="shared" si="176"/>
        <v>0.33847491444026551</v>
      </c>
      <c r="II149" s="107">
        <f t="shared" si="177"/>
        <v>5.8603582610083968E-11</v>
      </c>
      <c r="IJ149" s="107">
        <f t="shared" si="177"/>
        <v>5.5070865285843878E-9</v>
      </c>
      <c r="IK149" s="107">
        <f t="shared" si="177"/>
        <v>9.0506302965382879E-9</v>
      </c>
      <c r="IL149" s="107">
        <f t="shared" si="177"/>
        <v>8.906680380000757E-9</v>
      </c>
      <c r="IM149" s="107">
        <f t="shared" si="177"/>
        <v>2.7190788712660237E-9</v>
      </c>
      <c r="IN149" s="107">
        <f t="shared" si="177"/>
        <v>9.1491332312586394E-10</v>
      </c>
      <c r="IO149" s="107">
        <f t="shared" si="177"/>
        <v>1.1181073340054456E-10</v>
      </c>
      <c r="IP149" s="107">
        <f t="shared" si="177"/>
        <v>3.2507791916023466E-9</v>
      </c>
      <c r="IQ149" s="107">
        <f t="shared" si="177"/>
        <v>5.698967435652696E-9</v>
      </c>
      <c r="IR149" s="107">
        <f t="shared" si="177"/>
        <v>2.9970472032348009E-10</v>
      </c>
      <c r="IS149" s="107">
        <f t="shared" si="177"/>
        <v>1.7559636354707293E-10</v>
      </c>
      <c r="IT149" s="107">
        <f t="shared" si="177"/>
        <v>3.2830350049777648E-11</v>
      </c>
      <c r="IU149" s="107">
        <f t="shared" si="177"/>
        <v>8.0277386297206598E-11</v>
      </c>
      <c r="IV149" s="107">
        <f t="shared" si="177"/>
        <v>2.4556183762862901E-10</v>
      </c>
      <c r="IW149" s="107">
        <f t="shared" si="177"/>
        <v>1.6693895454453823E-9</v>
      </c>
      <c r="IY149" s="107">
        <f t="shared" si="178"/>
        <v>0.36874934328156395</v>
      </c>
      <c r="IZ149" s="107">
        <f t="shared" si="178"/>
        <v>0.51171745817781966</v>
      </c>
      <c r="JA149" s="107">
        <f t="shared" si="178"/>
        <v>0.52056394040998788</v>
      </c>
      <c r="JB149" s="107">
        <f t="shared" si="178"/>
        <v>0.54429349952432926</v>
      </c>
      <c r="JC149" s="107">
        <f t="shared" si="178"/>
        <v>0.55802748073008834</v>
      </c>
      <c r="JD149" s="107">
        <f t="shared" si="178"/>
        <v>0.57068472114980751</v>
      </c>
      <c r="JE149" s="107">
        <f t="shared" si="178"/>
        <v>0.49366940631110767</v>
      </c>
      <c r="JF149" s="107">
        <f t="shared" si="178"/>
        <v>0.59943230456756036</v>
      </c>
      <c r="JG149" s="107">
        <f t="shared" si="178"/>
        <v>0.59959793720767018</v>
      </c>
      <c r="JH149" s="107">
        <f t="shared" si="178"/>
        <v>0.58138184780316504</v>
      </c>
      <c r="JI149" s="107">
        <f t="shared" si="178"/>
        <v>0.53610805106330339</v>
      </c>
      <c r="JJ149" s="107">
        <f t="shared" si="178"/>
        <v>0.45543252382113714</v>
      </c>
      <c r="JK149" s="107">
        <f t="shared" si="178"/>
        <v>0.42415251275682564</v>
      </c>
      <c r="JL149" s="107">
        <f t="shared" si="178"/>
        <v>0.4477320836218206</v>
      </c>
      <c r="JM149" s="107">
        <f t="shared" si="178"/>
        <v>0.33847491610965508</v>
      </c>
    </row>
    <row r="150" spans="2:273" x14ac:dyDescent="0.25">
      <c r="B150" s="2">
        <v>122</v>
      </c>
      <c r="C150" s="37">
        <v>19.940000000000001</v>
      </c>
      <c r="D150" s="37">
        <v>25.776</v>
      </c>
      <c r="E150" s="37">
        <v>34.731000000000002</v>
      </c>
      <c r="F150" s="37">
        <v>41.515000000000001</v>
      </c>
      <c r="G150" s="37">
        <v>47.845999999999997</v>
      </c>
      <c r="H150" s="37">
        <v>55.661999999999999</v>
      </c>
      <c r="I150" s="37">
        <v>62.423999999999999</v>
      </c>
      <c r="J150" s="37">
        <v>60.286000000000001</v>
      </c>
      <c r="K150" s="37">
        <v>65.302000000000007</v>
      </c>
      <c r="L150" s="37">
        <v>69.254000000000005</v>
      </c>
      <c r="M150" s="37">
        <v>72.332999999999998</v>
      </c>
      <c r="N150" s="37">
        <v>75.825000000000003</v>
      </c>
      <c r="O150" s="37">
        <v>77.602999999999994</v>
      </c>
      <c r="P150" s="37">
        <v>88.492000000000004</v>
      </c>
      <c r="Q150" s="37">
        <v>131.631</v>
      </c>
      <c r="S150" s="4">
        <f t="shared" si="97"/>
        <v>19.762700027528854</v>
      </c>
      <c r="T150" s="4">
        <f t="shared" si="98"/>
        <v>26.600876400013199</v>
      </c>
      <c r="U150" s="4">
        <f t="shared" si="99"/>
        <v>33.709866410095614</v>
      </c>
      <c r="V150" s="4">
        <f t="shared" si="100"/>
        <v>42.183071669538506</v>
      </c>
      <c r="W150" s="4">
        <f t="shared" si="101"/>
        <v>47.920092094708309</v>
      </c>
      <c r="X150" s="4">
        <f t="shared" si="102"/>
        <v>53.706452365110174</v>
      </c>
      <c r="Y150" s="4">
        <f t="shared" si="103"/>
        <v>59.200361618557665</v>
      </c>
      <c r="Z150" s="4">
        <f t="shared" si="104"/>
        <v>57.184683612993126</v>
      </c>
      <c r="AA150" s="4">
        <f t="shared" si="105"/>
        <v>57.415676574429092</v>
      </c>
      <c r="AB150" s="4">
        <f t="shared" si="106"/>
        <v>65.685221764089476</v>
      </c>
      <c r="AC150" s="4">
        <f t="shared" si="107"/>
        <v>70.45644957019455</v>
      </c>
      <c r="AD150" s="4">
        <f t="shared" si="108"/>
        <v>74.380139202953117</v>
      </c>
      <c r="AE150" s="4">
        <f t="shared" si="109"/>
        <v>74.636390801592569</v>
      </c>
      <c r="AF150" s="4">
        <f t="shared" si="110"/>
        <v>89.516748293575461</v>
      </c>
      <c r="AG150" s="4">
        <f t="shared" si="110"/>
        <v>130.60862060053978</v>
      </c>
      <c r="AI150" s="4">
        <f t="shared" si="111"/>
        <v>0.17729997247114682</v>
      </c>
      <c r="AJ150" s="4">
        <f t="shared" si="112"/>
        <v>-0.82487640001319917</v>
      </c>
      <c r="AK150" s="4">
        <f t="shared" si="113"/>
        <v>1.0211335899043874</v>
      </c>
      <c r="AL150" s="4">
        <f t="shared" si="114"/>
        <v>-0.66807166953850583</v>
      </c>
      <c r="AM150" s="4">
        <f t="shared" si="115"/>
        <v>-7.4092094708312572E-2</v>
      </c>
      <c r="AN150" s="4">
        <f t="shared" si="116"/>
        <v>1.9555476348898253</v>
      </c>
      <c r="AO150" s="4">
        <f t="shared" si="117"/>
        <v>3.2236383814423348</v>
      </c>
      <c r="AP150" s="4">
        <f t="shared" si="118"/>
        <v>3.1013163870068752</v>
      </c>
      <c r="AQ150" s="4">
        <f t="shared" si="119"/>
        <v>7.8863234255709145</v>
      </c>
      <c r="AR150" s="4">
        <f t="shared" si="120"/>
        <v>3.5687782359105285</v>
      </c>
      <c r="AS150" s="4">
        <f t="shared" si="121"/>
        <v>1.8765504298054481</v>
      </c>
      <c r="AT150" s="4">
        <f t="shared" si="122"/>
        <v>1.4448607970468856</v>
      </c>
      <c r="AU150" s="4">
        <f t="shared" si="123"/>
        <v>2.9666091984074257</v>
      </c>
      <c r="AV150" s="4">
        <f t="shared" si="169"/>
        <v>-1.0247482935754562</v>
      </c>
      <c r="AW150" s="4">
        <f t="shared" si="169"/>
        <v>1.0223793994602204</v>
      </c>
      <c r="AY150" s="2">
        <f t="shared" si="170"/>
        <v>19.762669389841587</v>
      </c>
      <c r="AZ150" s="2">
        <f t="shared" si="170"/>
        <v>21.302232191091456</v>
      </c>
      <c r="BA150" s="2">
        <f t="shared" si="170"/>
        <v>22.237292739849259</v>
      </c>
      <c r="BB150" s="2">
        <f t="shared" si="170"/>
        <v>25.028371555235932</v>
      </c>
      <c r="BC150" s="2">
        <f t="shared" si="170"/>
        <v>25.869325340882995</v>
      </c>
      <c r="BD150" s="2">
        <f t="shared" si="170"/>
        <v>28.747369140539011</v>
      </c>
      <c r="BE150" s="2">
        <f t="shared" si="170"/>
        <v>28.393171517743223</v>
      </c>
      <c r="BF150" s="2">
        <f t="shared" si="170"/>
        <v>27.885707321783784</v>
      </c>
      <c r="BG150" s="2">
        <f t="shared" si="170"/>
        <v>27.307772823411643</v>
      </c>
      <c r="BH150" s="2">
        <f t="shared" si="170"/>
        <v>26.378776384928059</v>
      </c>
      <c r="BI150" s="2">
        <f t="shared" si="170"/>
        <v>24.647971639404634</v>
      </c>
      <c r="BJ150" s="2">
        <f t="shared" si="170"/>
        <v>22.680250826838865</v>
      </c>
      <c r="BK150" s="2">
        <f t="shared" si="170"/>
        <v>22.254063464585901</v>
      </c>
      <c r="BL150" s="2">
        <f t="shared" si="170"/>
        <v>24.437316573243155</v>
      </c>
      <c r="BM150" s="2">
        <f t="shared" si="170"/>
        <v>27.309431954442982</v>
      </c>
      <c r="BO150" s="2" t="str">
        <f t="shared" si="171"/>
        <v/>
      </c>
      <c r="BP150" s="2" t="str">
        <f t="shared" si="171"/>
        <v/>
      </c>
      <c r="BQ150" s="2" t="str">
        <f t="shared" si="171"/>
        <v/>
      </c>
      <c r="BR150" s="2" t="str">
        <f t="shared" si="171"/>
        <v/>
      </c>
      <c r="BS150" s="2" t="str">
        <f t="shared" si="171"/>
        <v/>
      </c>
      <c r="BT150" s="2" t="str">
        <f t="shared" si="171"/>
        <v/>
      </c>
      <c r="BU150" s="2" t="str">
        <f t="shared" si="171"/>
        <v/>
      </c>
      <c r="BV150" s="2" t="str">
        <f t="shared" si="171"/>
        <v/>
      </c>
      <c r="BW150" s="2" t="str">
        <f t="shared" si="171"/>
        <v/>
      </c>
      <c r="BX150" s="2" t="str">
        <f t="shared" si="171"/>
        <v/>
      </c>
      <c r="BY150" s="2" t="str">
        <f t="shared" si="171"/>
        <v/>
      </c>
      <c r="BZ150" s="2" t="str">
        <f t="shared" si="171"/>
        <v/>
      </c>
      <c r="CA150" s="2" t="str">
        <f t="shared" si="171"/>
        <v/>
      </c>
      <c r="CB150" s="2" t="str">
        <f t="shared" si="171"/>
        <v/>
      </c>
      <c r="CC150" s="2" t="str">
        <f t="shared" si="171"/>
        <v/>
      </c>
      <c r="CE150" s="2" t="str">
        <f t="shared" si="172"/>
        <v/>
      </c>
      <c r="CF150" s="2" t="str">
        <f t="shared" si="172"/>
        <v/>
      </c>
      <c r="CG150" s="2" t="str">
        <f t="shared" si="172"/>
        <v/>
      </c>
      <c r="CH150" s="2" t="str">
        <f t="shared" si="172"/>
        <v/>
      </c>
      <c r="CI150" s="2" t="str">
        <f t="shared" si="172"/>
        <v/>
      </c>
      <c r="CJ150" s="2" t="str">
        <f t="shared" si="172"/>
        <v/>
      </c>
      <c r="CK150" s="2" t="str">
        <f t="shared" si="172"/>
        <v/>
      </c>
      <c r="CL150" s="2" t="str">
        <f t="shared" si="172"/>
        <v/>
      </c>
      <c r="CM150" s="2" t="str">
        <f t="shared" si="172"/>
        <v/>
      </c>
      <c r="CN150" s="2" t="str">
        <f t="shared" si="172"/>
        <v/>
      </c>
      <c r="CO150" s="2" t="str">
        <f t="shared" si="172"/>
        <v/>
      </c>
      <c r="CP150" s="2" t="str">
        <f t="shared" si="172"/>
        <v/>
      </c>
      <c r="CQ150" s="2" t="str">
        <f t="shared" si="172"/>
        <v/>
      </c>
      <c r="CR150" s="2" t="str">
        <f t="shared" si="172"/>
        <v/>
      </c>
      <c r="CS150" s="2" t="str">
        <f t="shared" si="172"/>
        <v/>
      </c>
      <c r="CU150" s="2" t="str">
        <f t="shared" si="173"/>
        <v/>
      </c>
      <c r="CV150" s="2" t="str">
        <f t="shared" si="173"/>
        <v/>
      </c>
      <c r="CW150" s="2" t="str">
        <f t="shared" si="173"/>
        <v/>
      </c>
      <c r="CX150" s="2" t="str">
        <f t="shared" si="173"/>
        <v/>
      </c>
      <c r="CY150" s="2" t="str">
        <f t="shared" si="173"/>
        <v/>
      </c>
      <c r="CZ150" s="2" t="str">
        <f t="shared" si="173"/>
        <v/>
      </c>
      <c r="DA150" s="2" t="str">
        <f t="shared" si="173"/>
        <v/>
      </c>
      <c r="DB150" s="2" t="str">
        <f t="shared" si="173"/>
        <v/>
      </c>
      <c r="DC150" s="2" t="str">
        <f t="shared" si="173"/>
        <v/>
      </c>
      <c r="DD150" s="2" t="str">
        <f t="shared" si="173"/>
        <v/>
      </c>
      <c r="DE150" s="2" t="str">
        <f t="shared" si="173"/>
        <v/>
      </c>
      <c r="DF150" s="2" t="str">
        <f t="shared" si="173"/>
        <v/>
      </c>
      <c r="DG150" s="2" t="str">
        <f t="shared" si="173"/>
        <v/>
      </c>
      <c r="DH150" s="2" t="str">
        <f t="shared" si="173"/>
        <v/>
      </c>
      <c r="DI150" s="2" t="str">
        <f t="shared" si="173"/>
        <v/>
      </c>
      <c r="DK150" s="2">
        <f t="shared" si="179"/>
        <v>57.849738738738743</v>
      </c>
      <c r="DL150" s="2">
        <f t="shared" si="179"/>
        <v>52.373227327935226</v>
      </c>
      <c r="DM150" s="2">
        <f t="shared" si="179"/>
        <v>58.967753255279568</v>
      </c>
      <c r="DN150" s="2">
        <f t="shared" si="179"/>
        <v>54.072346423751689</v>
      </c>
      <c r="DO150" s="2">
        <f t="shared" si="179"/>
        <v>47.567668083670711</v>
      </c>
      <c r="DP150" s="2">
        <f t="shared" si="179"/>
        <v>51.999687516869095</v>
      </c>
      <c r="DQ150" s="2">
        <f t="shared" si="179"/>
        <v>53.266973957763426</v>
      </c>
      <c r="DR150" s="2">
        <f t="shared" si="179"/>
        <v>44.939225775978414</v>
      </c>
      <c r="DS150" s="2">
        <f t="shared" si="179"/>
        <v>44.97244271255061</v>
      </c>
      <c r="DT150" s="2">
        <f t="shared" si="179"/>
        <v>50.595837728416669</v>
      </c>
      <c r="DU150" s="2">
        <f t="shared" si="179"/>
        <v>52.255393478498732</v>
      </c>
      <c r="DV150" s="2">
        <f t="shared" si="179"/>
        <v>64.452834883466465</v>
      </c>
      <c r="DW150" s="2">
        <f t="shared" si="179"/>
        <v>62.765451686909572</v>
      </c>
      <c r="DX150" s="2">
        <f t="shared" si="179"/>
        <v>60.047619905533054</v>
      </c>
      <c r="DY150" s="2">
        <f t="shared" si="179"/>
        <v>45.829198879551825</v>
      </c>
      <c r="EA150" s="2">
        <f t="shared" si="153"/>
        <v>19.762622660495069</v>
      </c>
      <c r="EB150" s="2">
        <f t="shared" si="153"/>
        <v>21.302473798291469</v>
      </c>
      <c r="EC150" s="2">
        <f t="shared" si="153"/>
        <v>22.237344393592679</v>
      </c>
      <c r="ED150" s="2">
        <f t="shared" si="153"/>
        <v>25.028355263157895</v>
      </c>
      <c r="EE150" s="2">
        <f t="shared" si="153"/>
        <v>25.869148847276747</v>
      </c>
      <c r="EF150" s="2">
        <f t="shared" si="153"/>
        <v>28.747555077452663</v>
      </c>
      <c r="EG150" s="2">
        <f t="shared" si="153"/>
        <v>28.39289028768134</v>
      </c>
      <c r="EH150" s="2">
        <f t="shared" si="153"/>
        <v>27.885536679467712</v>
      </c>
      <c r="EI150" s="2">
        <f t="shared" si="153"/>
        <v>27.307876470588234</v>
      </c>
      <c r="EJ150" s="2">
        <f t="shared" si="153"/>
        <v>26.378690250579076</v>
      </c>
      <c r="EK150" s="2">
        <f t="shared" si="153"/>
        <v>24.648036225533158</v>
      </c>
      <c r="EL150" s="2">
        <f t="shared" si="182"/>
        <v>22.679906069743055</v>
      </c>
      <c r="EM150" s="2">
        <f t="shared" si="135"/>
        <v>22.253767895554489</v>
      </c>
      <c r="EN150" s="2">
        <f t="shared" si="135"/>
        <v>24.437245855151854</v>
      </c>
      <c r="EO150" s="2">
        <f t="shared" si="135"/>
        <v>27.309510524456115</v>
      </c>
      <c r="EQ150" s="2">
        <f t="shared" si="180"/>
        <v>19.635981519717852</v>
      </c>
      <c r="ER150" s="2">
        <f t="shared" si="180"/>
        <v>20.801926534861163</v>
      </c>
      <c r="ES150" s="2">
        <f t="shared" si="180"/>
        <v>22.043070205244415</v>
      </c>
      <c r="ET150" s="2">
        <f t="shared" si="180"/>
        <v>24.979504834332012</v>
      </c>
      <c r="EU150" s="2">
        <f t="shared" si="180"/>
        <v>26.071381609520564</v>
      </c>
      <c r="EV150" s="2">
        <f t="shared" si="180"/>
        <v>28.444435856217858</v>
      </c>
      <c r="EW150" s="2">
        <f t="shared" si="180"/>
        <v>28.858052690316853</v>
      </c>
      <c r="EX150" s="2">
        <f t="shared" si="180"/>
        <v>28.043445705513314</v>
      </c>
      <c r="EY150" s="2">
        <f t="shared" si="180"/>
        <v>27.193952045085922</v>
      </c>
      <c r="EZ150" s="2">
        <f t="shared" si="180"/>
        <v>26.449502260189796</v>
      </c>
      <c r="FA150" s="2">
        <f t="shared" si="180"/>
        <v>24.46276182168333</v>
      </c>
      <c r="FB150" s="2">
        <f t="shared" si="180"/>
        <v>23.275095030262612</v>
      </c>
      <c r="FC150" s="2">
        <f t="shared" si="180"/>
        <v>22.803150520281072</v>
      </c>
      <c r="FD150" s="2">
        <f t="shared" si="180"/>
        <v>24.480722099376727</v>
      </c>
      <c r="FE150" s="2">
        <f t="shared" si="180"/>
        <v>26.829875852291817</v>
      </c>
      <c r="FG150" s="2">
        <f t="shared" si="181"/>
        <v>0.99999834081151118</v>
      </c>
      <c r="FH150" s="2">
        <f t="shared" si="181"/>
        <v>0.99999818850274758</v>
      </c>
      <c r="FI150" s="2">
        <f t="shared" si="181"/>
        <v>0.9999983128387917</v>
      </c>
      <c r="FJ150" s="2">
        <f t="shared" si="181"/>
        <v>0.99999822759469381</v>
      </c>
      <c r="FK150" s="2">
        <f t="shared" si="181"/>
        <v>0.99999850514194255</v>
      </c>
      <c r="FL150" s="2">
        <f t="shared" si="181"/>
        <v>0.9999986048329722</v>
      </c>
      <c r="FM150" s="2">
        <f t="shared" si="181"/>
        <v>0.99999828509350985</v>
      </c>
      <c r="FN150" s="2">
        <f t="shared" si="181"/>
        <v>0.9999986085171696</v>
      </c>
      <c r="FO150" s="2">
        <f t="shared" si="181"/>
        <v>0.99999834316836023</v>
      </c>
      <c r="FP150" s="2">
        <f t="shared" si="181"/>
        <v>0.99999859407241676</v>
      </c>
      <c r="FQ150" s="2">
        <f t="shared" si="181"/>
        <v>0.99999867031253342</v>
      </c>
      <c r="FR150" s="2">
        <f t="shared" si="181"/>
        <v>0.99999841749313534</v>
      </c>
      <c r="FS150" s="2">
        <f t="shared" si="181"/>
        <v>0.99999832514241316</v>
      </c>
      <c r="FT150" s="2">
        <f t="shared" si="181"/>
        <v>0.99999847935372976</v>
      </c>
      <c r="FU150" s="2">
        <f t="shared" si="181"/>
        <v>0.99999866350832256</v>
      </c>
      <c r="FW150" s="2">
        <f t="shared" si="174"/>
        <v>1.3000797330956111E-4</v>
      </c>
      <c r="FX150" s="2">
        <f t="shared" si="174"/>
        <v>5.9513218116522687E-4</v>
      </c>
      <c r="FY150" s="2">
        <f t="shared" si="174"/>
        <v>5.8486341073306434E-4</v>
      </c>
      <c r="FZ150" s="2">
        <f t="shared" si="174"/>
        <v>7.2027302226423875E-4</v>
      </c>
      <c r="GA150" s="2">
        <f t="shared" si="174"/>
        <v>7.1233463031869341E-4</v>
      </c>
      <c r="GB150" s="2">
        <f t="shared" si="174"/>
        <v>7.2043442599231309E-4</v>
      </c>
      <c r="GC150" s="2">
        <f t="shared" si="174"/>
        <v>5.1288180860931251E-4</v>
      </c>
      <c r="GD150" s="2">
        <f t="shared" si="174"/>
        <v>9.3036100707667474E-4</v>
      </c>
      <c r="GE150" s="2">
        <f t="shared" si="174"/>
        <v>1.1666891297409882E-3</v>
      </c>
      <c r="GF150" s="2">
        <f t="shared" si="174"/>
        <v>7.3556439990920663E-4</v>
      </c>
      <c r="GG150" s="2">
        <f t="shared" si="174"/>
        <v>5.4673113684995808E-4</v>
      </c>
      <c r="GH150" s="2">
        <f t="shared" si="174"/>
        <v>4.6817257658595665E-4</v>
      </c>
      <c r="GI150" s="2">
        <f t="shared" si="174"/>
        <v>4.1449751086419117E-4</v>
      </c>
      <c r="GJ150" s="2">
        <f t="shared" si="174"/>
        <v>3.8106577774886497E-4</v>
      </c>
      <c r="GK150" s="2">
        <f t="shared" si="174"/>
        <v>2.1541691725744764E-4</v>
      </c>
      <c r="GM150" s="107">
        <f t="shared" si="175"/>
        <v>4.5300817821128961E-129</v>
      </c>
      <c r="GN150" s="107">
        <f t="shared" si="175"/>
        <v>6.2617687887992863E-145</v>
      </c>
      <c r="GO150" s="107">
        <f t="shared" si="175"/>
        <v>9.9287918238958311E-142</v>
      </c>
      <c r="GP150" s="107">
        <f t="shared" si="175"/>
        <v>1.1035436974226634E-148</v>
      </c>
      <c r="GQ150" s="107">
        <f t="shared" si="175"/>
        <v>1.6530463167886323E-162</v>
      </c>
      <c r="GR150" s="107">
        <f t="shared" si="175"/>
        <v>2.0537421892193819E-174</v>
      </c>
      <c r="GS150" s="107">
        <f t="shared" si="175"/>
        <v>1.1378351721143091E-171</v>
      </c>
      <c r="GT150" s="107">
        <f t="shared" si="175"/>
        <v>9.2839483234110304E-175</v>
      </c>
      <c r="GU150" s="107">
        <f t="shared" si="175"/>
        <v>8.076012244259437E-176</v>
      </c>
      <c r="GV150" s="107">
        <f t="shared" si="175"/>
        <v>3.0876297727528117E-185</v>
      </c>
      <c r="GW150" s="107">
        <f t="shared" si="175"/>
        <v>2.3367383747578386E-177</v>
      </c>
      <c r="GX150" s="107">
        <f t="shared" si="175"/>
        <v>1.8925349505376136E-179</v>
      </c>
      <c r="GY150" s="107">
        <f t="shared" si="175"/>
        <v>7.3586583797349447E-166</v>
      </c>
      <c r="GZ150" s="107">
        <f t="shared" si="175"/>
        <v>2.1441173751849114E-156</v>
      </c>
      <c r="HA150" s="107">
        <f t="shared" si="175"/>
        <v>9.4493008670474166E-169</v>
      </c>
      <c r="HC150" s="107">
        <f t="shared" si="155"/>
        <v>5.1592724262186445E-52</v>
      </c>
      <c r="HD150" s="107">
        <f t="shared" si="155"/>
        <v>1.5495285904894474E-58</v>
      </c>
      <c r="HE150" s="107">
        <f t="shared" si="155"/>
        <v>2.0896997657747685E-57</v>
      </c>
      <c r="HF150" s="107">
        <f t="shared" si="155"/>
        <v>8.1139696356644793E-61</v>
      </c>
      <c r="HG150" s="107">
        <f t="shared" si="155"/>
        <v>2.7122096495144497E-67</v>
      </c>
      <c r="HH150" s="107">
        <f t="shared" si="155"/>
        <v>3.4978243643875557E-73</v>
      </c>
      <c r="HI150" s="107">
        <f t="shared" si="155"/>
        <v>3.1543046264457437E-70</v>
      </c>
      <c r="HJ150" s="107">
        <f t="shared" si="155"/>
        <v>3.0402430402413565E-75</v>
      </c>
      <c r="HK150" s="107">
        <f t="shared" si="155"/>
        <v>1.3867335973235706E-76</v>
      </c>
      <c r="HL150" s="107">
        <f t="shared" si="165"/>
        <v>7.7295547407923671E-79</v>
      </c>
      <c r="HM150" s="107">
        <f t="shared" si="165"/>
        <v>1.0032279396452253E-73</v>
      </c>
      <c r="HN150" s="107">
        <f t="shared" si="165"/>
        <v>3.9173429537875658E-72</v>
      </c>
      <c r="HO150" s="107">
        <f t="shared" si="165"/>
        <v>1.4917046329675123E-65</v>
      </c>
      <c r="HP150" s="107">
        <f t="shared" si="165"/>
        <v>3.1348471903412454E-61</v>
      </c>
      <c r="HQ150" s="107">
        <f t="shared" si="165"/>
        <v>2.6629450835903257E-68</v>
      </c>
      <c r="HS150" s="107">
        <f t="shared" si="176"/>
        <v>0.43169164429863871</v>
      </c>
      <c r="HT150" s="107">
        <f t="shared" si="176"/>
        <v>0.56578472049536699</v>
      </c>
      <c r="HU150" s="107">
        <f t="shared" si="176"/>
        <v>0.5713766636057106</v>
      </c>
      <c r="HV150" s="107">
        <f t="shared" si="176"/>
        <v>0.58735699817812825</v>
      </c>
      <c r="HW150" s="107">
        <f t="shared" si="176"/>
        <v>0.59490610643356323</v>
      </c>
      <c r="HX150" s="107">
        <f t="shared" si="176"/>
        <v>0.59953029105743127</v>
      </c>
      <c r="HY150" s="107">
        <f t="shared" si="176"/>
        <v>0.55630575441530594</v>
      </c>
      <c r="HZ150" s="107">
        <f t="shared" si="176"/>
        <v>0.5877067648983082</v>
      </c>
      <c r="IA150" s="107">
        <f t="shared" si="176"/>
        <v>0.56526021771933499</v>
      </c>
      <c r="IB150" s="107">
        <f t="shared" si="176"/>
        <v>0.6006631300467663</v>
      </c>
      <c r="IC150" s="107">
        <f t="shared" si="176"/>
        <v>0.584939717613296</v>
      </c>
      <c r="ID150" s="107">
        <f t="shared" si="176"/>
        <v>0.52590796685932673</v>
      </c>
      <c r="IE150" s="107">
        <f t="shared" si="176"/>
        <v>0.49512158828502839</v>
      </c>
      <c r="IF150" s="107">
        <f t="shared" si="176"/>
        <v>0.51446447296976416</v>
      </c>
      <c r="IG150" s="107">
        <f t="shared" si="176"/>
        <v>0.40223502529990207</v>
      </c>
      <c r="II150" s="107">
        <f t="shared" si="177"/>
        <v>1.7365270243435943E-10</v>
      </c>
      <c r="IJ150" s="107">
        <f t="shared" si="177"/>
        <v>1.5520088036719475E-8</v>
      </c>
      <c r="IK150" s="107">
        <f t="shared" si="177"/>
        <v>2.4729972861855886E-8</v>
      </c>
      <c r="IL150" s="107">
        <f t="shared" si="177"/>
        <v>2.5042497669819659E-8</v>
      </c>
      <c r="IM150" s="107">
        <f t="shared" si="177"/>
        <v>8.1879999557519057E-9</v>
      </c>
      <c r="IN150" s="107">
        <f t="shared" si="177"/>
        <v>2.9436483571152378E-9</v>
      </c>
      <c r="IO150" s="107">
        <f t="shared" si="177"/>
        <v>3.8553855175540862E-10</v>
      </c>
      <c r="IP150" s="107">
        <f t="shared" si="177"/>
        <v>1.0080075406768003E-8</v>
      </c>
      <c r="IQ150" s="107">
        <f t="shared" si="177"/>
        <v>1.7682980380050849E-8</v>
      </c>
      <c r="IR150" s="107">
        <f t="shared" si="177"/>
        <v>1.0337990745460129E-9</v>
      </c>
      <c r="IS150" s="107">
        <f t="shared" si="177"/>
        <v>5.9598835476670864E-10</v>
      </c>
      <c r="IT150" s="107">
        <f t="shared" si="177"/>
        <v>1.1958565509666965E-10</v>
      </c>
      <c r="IU150" s="107">
        <f t="shared" si="177"/>
        <v>2.7293683206739172E-10</v>
      </c>
      <c r="IV150" s="107">
        <f t="shared" si="177"/>
        <v>7.7548386919608877E-10</v>
      </c>
      <c r="IW150" s="107">
        <f t="shared" si="177"/>
        <v>4.4354683895255601E-9</v>
      </c>
      <c r="IY150" s="107">
        <f t="shared" si="178"/>
        <v>0.43169164447229141</v>
      </c>
      <c r="IZ150" s="107">
        <f t="shared" si="178"/>
        <v>0.56578473601545498</v>
      </c>
      <c r="JA150" s="107">
        <f t="shared" si="178"/>
        <v>0.57137668833568345</v>
      </c>
      <c r="JB150" s="107">
        <f t="shared" si="178"/>
        <v>0.58735702322062588</v>
      </c>
      <c r="JC150" s="107">
        <f t="shared" si="178"/>
        <v>0.59490611462156318</v>
      </c>
      <c r="JD150" s="107">
        <f t="shared" si="178"/>
        <v>0.5995302940010796</v>
      </c>
      <c r="JE150" s="107">
        <f t="shared" si="178"/>
        <v>0.55630575480084454</v>
      </c>
      <c r="JF150" s="107">
        <f t="shared" si="178"/>
        <v>0.58770677497838364</v>
      </c>
      <c r="JG150" s="107">
        <f t="shared" si="178"/>
        <v>0.5652602354023154</v>
      </c>
      <c r="JH150" s="107">
        <f t="shared" si="178"/>
        <v>0.60066313108056535</v>
      </c>
      <c r="JI150" s="107">
        <f t="shared" si="178"/>
        <v>0.58493971820928437</v>
      </c>
      <c r="JJ150" s="107">
        <f t="shared" si="178"/>
        <v>0.5259079669789124</v>
      </c>
      <c r="JK150" s="107">
        <f t="shared" si="178"/>
        <v>0.49512158855796523</v>
      </c>
      <c r="JL150" s="107">
        <f t="shared" si="178"/>
        <v>0.51446447374524806</v>
      </c>
      <c r="JM150" s="107">
        <f t="shared" si="178"/>
        <v>0.40223502973537045</v>
      </c>
    </row>
    <row r="151" spans="2:273" x14ac:dyDescent="0.25">
      <c r="B151" s="2">
        <v>123</v>
      </c>
      <c r="C151" s="37">
        <v>19.850999999999999</v>
      </c>
      <c r="D151" s="37">
        <v>25.641999999999999</v>
      </c>
      <c r="E151" s="37">
        <v>30.745999999999999</v>
      </c>
      <c r="F151" s="37">
        <v>39.53</v>
      </c>
      <c r="G151" s="37">
        <v>44.814999999999998</v>
      </c>
      <c r="H151" s="37">
        <v>51.176000000000002</v>
      </c>
      <c r="I151" s="37">
        <v>60.484999999999999</v>
      </c>
      <c r="J151" s="37">
        <v>54.81</v>
      </c>
      <c r="K151" s="37">
        <v>58.698</v>
      </c>
      <c r="L151" s="37">
        <v>66.444000000000003</v>
      </c>
      <c r="M151" s="37">
        <v>69.094999999999999</v>
      </c>
      <c r="N151" s="37">
        <v>76</v>
      </c>
      <c r="O151" s="37">
        <v>78.332999999999998</v>
      </c>
      <c r="P151" s="37">
        <v>89.840999999999994</v>
      </c>
      <c r="Q151" s="37">
        <v>138.27699999999999</v>
      </c>
      <c r="S151" s="4">
        <f t="shared" si="97"/>
        <v>19.721908165961477</v>
      </c>
      <c r="T151" s="4">
        <f t="shared" si="98"/>
        <v>26.402811026784079</v>
      </c>
      <c r="U151" s="4">
        <f t="shared" si="99"/>
        <v>33.203306026771237</v>
      </c>
      <c r="V151" s="4">
        <f t="shared" si="100"/>
        <v>40.973456499708</v>
      </c>
      <c r="W151" s="4">
        <f t="shared" si="101"/>
        <v>45.878701107827396</v>
      </c>
      <c r="X151" s="4">
        <f t="shared" si="102"/>
        <v>50.853749837829248</v>
      </c>
      <c r="Y151" s="4">
        <f t="shared" si="103"/>
        <v>58.314409646630878</v>
      </c>
      <c r="Z151" s="4">
        <f t="shared" si="104"/>
        <v>51.565906728794069</v>
      </c>
      <c r="AA151" s="4">
        <f t="shared" si="105"/>
        <v>50.380207304035579</v>
      </c>
      <c r="AB151" s="4">
        <f t="shared" si="106"/>
        <v>60.075588076735229</v>
      </c>
      <c r="AC151" s="4">
        <f t="shared" si="107"/>
        <v>67.250406943269084</v>
      </c>
      <c r="AD151" s="4">
        <f t="shared" si="108"/>
        <v>74.553565959376641</v>
      </c>
      <c r="AE151" s="4">
        <f t="shared" si="109"/>
        <v>76.163751098212785</v>
      </c>
      <c r="AF151" s="4">
        <f t="shared" si="110"/>
        <v>90.49651056319513</v>
      </c>
      <c r="AG151" s="4">
        <f t="shared" si="110"/>
        <v>139.15225904498143</v>
      </c>
      <c r="AI151" s="4">
        <f t="shared" si="111"/>
        <v>0.12909183403852253</v>
      </c>
      <c r="AJ151" s="4">
        <f t="shared" si="112"/>
        <v>-0.7608110267840793</v>
      </c>
      <c r="AK151" s="4">
        <f t="shared" si="113"/>
        <v>-2.4573060267712385</v>
      </c>
      <c r="AL151" s="4">
        <f t="shared" si="114"/>
        <v>-1.4434564997079988</v>
      </c>
      <c r="AM151" s="4">
        <f t="shared" si="115"/>
        <v>-1.0637011078273986</v>
      </c>
      <c r="AN151" s="4">
        <f t="shared" si="116"/>
        <v>0.32225016217075364</v>
      </c>
      <c r="AO151" s="4">
        <f t="shared" si="117"/>
        <v>2.1705903533691213</v>
      </c>
      <c r="AP151" s="4">
        <f t="shared" si="118"/>
        <v>3.2440932712059336</v>
      </c>
      <c r="AQ151" s="4">
        <f t="shared" si="119"/>
        <v>8.3177926959644211</v>
      </c>
      <c r="AR151" s="4">
        <f t="shared" si="120"/>
        <v>6.3684119232647731</v>
      </c>
      <c r="AS151" s="4">
        <f t="shared" si="121"/>
        <v>1.8445930567309148</v>
      </c>
      <c r="AT151" s="4">
        <f t="shared" si="122"/>
        <v>1.4464340406233589</v>
      </c>
      <c r="AU151" s="4">
        <f t="shared" si="123"/>
        <v>2.1692489017872134</v>
      </c>
      <c r="AV151" s="4">
        <f t="shared" si="169"/>
        <v>-0.65551056319513634</v>
      </c>
      <c r="AW151" s="4">
        <f t="shared" si="169"/>
        <v>-0.87525904498144769</v>
      </c>
      <c r="AY151" s="2">
        <f t="shared" si="170"/>
        <v>19.721875524926428</v>
      </c>
      <c r="AZ151" s="2">
        <f t="shared" si="170"/>
        <v>21.272949744726763</v>
      </c>
      <c r="BA151" s="2">
        <f t="shared" si="170"/>
        <v>22.166161753158317</v>
      </c>
      <c r="BB151" s="2">
        <f t="shared" si="170"/>
        <v>24.950684425899745</v>
      </c>
      <c r="BC151" s="2">
        <f t="shared" si="170"/>
        <v>25.775405639685232</v>
      </c>
      <c r="BD151" s="2">
        <f t="shared" si="170"/>
        <v>28.71657385802806</v>
      </c>
      <c r="BE151" s="2">
        <f t="shared" si="170"/>
        <v>28.283740497087265</v>
      </c>
      <c r="BF151" s="2">
        <f t="shared" si="170"/>
        <v>27.797967325730173</v>
      </c>
      <c r="BG151" s="2">
        <f t="shared" si="170"/>
        <v>27.227104452286124</v>
      </c>
      <c r="BH151" s="2">
        <f t="shared" si="170"/>
        <v>26.262881232543574</v>
      </c>
      <c r="BI151" s="2">
        <f t="shared" si="170"/>
        <v>24.545895367812946</v>
      </c>
      <c r="BJ151" s="2">
        <f t="shared" si="170"/>
        <v>22.561187848725396</v>
      </c>
      <c r="BK151" s="2">
        <f t="shared" si="170"/>
        <v>22.141602565354866</v>
      </c>
      <c r="BL151" s="2">
        <f t="shared" si="170"/>
        <v>24.334070956733985</v>
      </c>
      <c r="BM151" s="2">
        <f t="shared" si="170"/>
        <v>27.21531637444912</v>
      </c>
      <c r="BO151" s="2" t="str">
        <f t="shared" si="171"/>
        <v/>
      </c>
      <c r="BP151" s="2" t="str">
        <f t="shared" si="171"/>
        <v/>
      </c>
      <c r="BQ151" s="2" t="str">
        <f t="shared" si="171"/>
        <v/>
      </c>
      <c r="BR151" s="2" t="str">
        <f t="shared" si="171"/>
        <v/>
      </c>
      <c r="BS151" s="2" t="str">
        <f t="shared" si="171"/>
        <v/>
      </c>
      <c r="BT151" s="2" t="str">
        <f t="shared" si="171"/>
        <v/>
      </c>
      <c r="BU151" s="2" t="str">
        <f t="shared" si="171"/>
        <v/>
      </c>
      <c r="BV151" s="2" t="str">
        <f t="shared" si="171"/>
        <v/>
      </c>
      <c r="BW151" s="2" t="str">
        <f t="shared" si="171"/>
        <v/>
      </c>
      <c r="BX151" s="2" t="str">
        <f t="shared" si="171"/>
        <v/>
      </c>
      <c r="BY151" s="2" t="str">
        <f t="shared" si="171"/>
        <v/>
      </c>
      <c r="BZ151" s="2" t="str">
        <f t="shared" si="171"/>
        <v/>
      </c>
      <c r="CA151" s="2" t="str">
        <f t="shared" si="171"/>
        <v/>
      </c>
      <c r="CB151" s="2" t="str">
        <f t="shared" si="171"/>
        <v/>
      </c>
      <c r="CC151" s="2" t="str">
        <f t="shared" si="171"/>
        <v/>
      </c>
      <c r="CE151" s="2" t="str">
        <f t="shared" si="172"/>
        <v/>
      </c>
      <c r="CF151" s="2" t="str">
        <f t="shared" si="172"/>
        <v/>
      </c>
      <c r="CG151" s="2" t="str">
        <f t="shared" si="172"/>
        <v/>
      </c>
      <c r="CH151" s="2" t="str">
        <f t="shared" si="172"/>
        <v/>
      </c>
      <c r="CI151" s="2" t="str">
        <f t="shared" si="172"/>
        <v/>
      </c>
      <c r="CJ151" s="2" t="str">
        <f t="shared" si="172"/>
        <v/>
      </c>
      <c r="CK151" s="2" t="str">
        <f t="shared" si="172"/>
        <v/>
      </c>
      <c r="CL151" s="2" t="str">
        <f t="shared" si="172"/>
        <v/>
      </c>
      <c r="CM151" s="2" t="str">
        <f t="shared" si="172"/>
        <v/>
      </c>
      <c r="CN151" s="2" t="str">
        <f t="shared" si="172"/>
        <v/>
      </c>
      <c r="CO151" s="2" t="str">
        <f t="shared" si="172"/>
        <v/>
      </c>
      <c r="CP151" s="2" t="str">
        <f t="shared" si="172"/>
        <v/>
      </c>
      <c r="CQ151" s="2" t="str">
        <f t="shared" si="172"/>
        <v/>
      </c>
      <c r="CR151" s="2" t="str">
        <f t="shared" si="172"/>
        <v/>
      </c>
      <c r="CS151" s="2" t="str">
        <f t="shared" si="172"/>
        <v/>
      </c>
      <c r="CU151" s="2" t="str">
        <f t="shared" si="173"/>
        <v/>
      </c>
      <c r="CV151" s="2" t="str">
        <f t="shared" si="173"/>
        <v/>
      </c>
      <c r="CW151" s="2" t="str">
        <f t="shared" si="173"/>
        <v/>
      </c>
      <c r="CX151" s="2" t="str">
        <f t="shared" si="173"/>
        <v/>
      </c>
      <c r="CY151" s="2" t="str">
        <f t="shared" si="173"/>
        <v/>
      </c>
      <c r="CZ151" s="2" t="str">
        <f t="shared" si="173"/>
        <v/>
      </c>
      <c r="DA151" s="2" t="str">
        <f t="shared" si="173"/>
        <v/>
      </c>
      <c r="DB151" s="2" t="str">
        <f t="shared" si="173"/>
        <v/>
      </c>
      <c r="DC151" s="2" t="str">
        <f t="shared" si="173"/>
        <v/>
      </c>
      <c r="DD151" s="2" t="str">
        <f t="shared" si="173"/>
        <v/>
      </c>
      <c r="DE151" s="2" t="str">
        <f t="shared" si="173"/>
        <v/>
      </c>
      <c r="DF151" s="2" t="str">
        <f t="shared" si="173"/>
        <v/>
      </c>
      <c r="DG151" s="2" t="str">
        <f t="shared" si="173"/>
        <v/>
      </c>
      <c r="DH151" s="2" t="str">
        <f t="shared" si="173"/>
        <v/>
      </c>
      <c r="DI151" s="2" t="str">
        <f t="shared" si="173"/>
        <v/>
      </c>
      <c r="DK151" s="2">
        <f t="shared" si="179"/>
        <v>58.112959459459468</v>
      </c>
      <c r="DL151" s="2">
        <f t="shared" si="179"/>
        <v>52.574782186234827</v>
      </c>
      <c r="DM151" s="2">
        <f t="shared" si="179"/>
        <v>59.221423131633657</v>
      </c>
      <c r="DN151" s="2">
        <f t="shared" si="179"/>
        <v>54.261618893387322</v>
      </c>
      <c r="DO151" s="2">
        <f t="shared" si="179"/>
        <v>47.668588933873139</v>
      </c>
      <c r="DP151" s="2">
        <f t="shared" si="179"/>
        <v>52.128610796221324</v>
      </c>
      <c r="DQ151" s="2">
        <f t="shared" si="179"/>
        <v>53.432770434402009</v>
      </c>
      <c r="DR151" s="2">
        <f t="shared" si="179"/>
        <v>45.008896626180842</v>
      </c>
      <c r="DS151" s="2">
        <f t="shared" si="179"/>
        <v>45.060622267206476</v>
      </c>
      <c r="DT151" s="2">
        <f t="shared" si="179"/>
        <v>50.739988839041466</v>
      </c>
      <c r="DU151" s="2">
        <f t="shared" si="179"/>
        <v>52.424704891125941</v>
      </c>
      <c r="DV151" s="2">
        <f t="shared" si="179"/>
        <v>64.745381551592075</v>
      </c>
      <c r="DW151" s="2">
        <f t="shared" si="179"/>
        <v>63.041967678812412</v>
      </c>
      <c r="DX151" s="2">
        <f t="shared" si="179"/>
        <v>60.284154925775972</v>
      </c>
      <c r="DY151" s="2">
        <f t="shared" si="179"/>
        <v>45.927384873949578</v>
      </c>
      <c r="EA151" s="2">
        <f t="shared" si="153"/>
        <v>19.721848115458698</v>
      </c>
      <c r="EB151" s="2">
        <f t="shared" si="153"/>
        <v>21.27330065026138</v>
      </c>
      <c r="EC151" s="2">
        <f t="shared" si="153"/>
        <v>22.166257028440668</v>
      </c>
      <c r="ED151" s="2">
        <f t="shared" si="153"/>
        <v>24.950684210526315</v>
      </c>
      <c r="EE151" s="2">
        <f t="shared" si="153"/>
        <v>25.775179955703209</v>
      </c>
      <c r="EF151" s="2">
        <f t="shared" si="153"/>
        <v>28.716840226210962</v>
      </c>
      <c r="EG151" s="2">
        <f t="shared" si="153"/>
        <v>28.283381239242686</v>
      </c>
      <c r="EH151" s="2">
        <f t="shared" si="153"/>
        <v>27.797744878092345</v>
      </c>
      <c r="EI151" s="2">
        <f t="shared" si="153"/>
        <v>27.227237205882354</v>
      </c>
      <c r="EJ151" s="2">
        <f t="shared" si="153"/>
        <v>26.262778921878294</v>
      </c>
      <c r="EK151" s="2">
        <f t="shared" si="153"/>
        <v>24.545995150452818</v>
      </c>
      <c r="EL151" s="2">
        <f t="shared" si="182"/>
        <v>22.560758259045624</v>
      </c>
      <c r="EM151" s="2">
        <f t="shared" si="135"/>
        <v>22.141241814053537</v>
      </c>
      <c r="EN151" s="2">
        <f t="shared" si="135"/>
        <v>24.333999854990733</v>
      </c>
      <c r="EO151" s="2">
        <f t="shared" si="135"/>
        <v>27.215430064105803</v>
      </c>
      <c r="EQ151" s="2">
        <f t="shared" si="180"/>
        <v>19.580169902441252</v>
      </c>
      <c r="ER151" s="2">
        <f t="shared" si="180"/>
        <v>20.744746573243635</v>
      </c>
      <c r="ES151" s="2">
        <f t="shared" si="180"/>
        <v>21.969384547778589</v>
      </c>
      <c r="ET151" s="2">
        <f t="shared" si="180"/>
        <v>24.905404449616647</v>
      </c>
      <c r="EU151" s="2">
        <f t="shared" si="180"/>
        <v>25.997893720577679</v>
      </c>
      <c r="EV151" s="2">
        <f t="shared" si="180"/>
        <v>28.394484370881383</v>
      </c>
      <c r="EW151" s="2">
        <f t="shared" si="180"/>
        <v>28.786792460075329</v>
      </c>
      <c r="EX151" s="2">
        <f t="shared" si="180"/>
        <v>27.971467279963839</v>
      </c>
      <c r="EY151" s="2">
        <f t="shared" si="180"/>
        <v>27.12084188291054</v>
      </c>
      <c r="EZ151" s="2">
        <f t="shared" si="180"/>
        <v>26.343759370279706</v>
      </c>
      <c r="FA151" s="2">
        <f t="shared" si="180"/>
        <v>24.358216790225143</v>
      </c>
      <c r="FB151" s="2">
        <f t="shared" si="180"/>
        <v>23.199732785224015</v>
      </c>
      <c r="FC151" s="2">
        <f t="shared" si="180"/>
        <v>22.728359073603016</v>
      </c>
      <c r="FD151" s="2">
        <f t="shared" si="180"/>
        <v>24.391699708201767</v>
      </c>
      <c r="FE151" s="2">
        <f t="shared" si="180"/>
        <v>26.722933731641021</v>
      </c>
      <c r="FG151" s="2">
        <f t="shared" si="181"/>
        <v>0.99999868205928688</v>
      </c>
      <c r="FH151" s="2">
        <f t="shared" si="181"/>
        <v>0.99999856107604912</v>
      </c>
      <c r="FI151" s="2">
        <f t="shared" si="181"/>
        <v>0.99999865983975067</v>
      </c>
      <c r="FJ151" s="2">
        <f t="shared" si="181"/>
        <v>0.99999859212790876</v>
      </c>
      <c r="FK151" s="2">
        <f t="shared" si="181"/>
        <v>0.999998812591673</v>
      </c>
      <c r="FL151" s="2">
        <f t="shared" si="181"/>
        <v>0.99999889177911971</v>
      </c>
      <c r="FM151" s="2">
        <f t="shared" si="181"/>
        <v>0.9999986378008745</v>
      </c>
      <c r="FN151" s="2">
        <f t="shared" si="181"/>
        <v>0.99999889470558334</v>
      </c>
      <c r="FO151" s="2">
        <f t="shared" si="181"/>
        <v>0.9999986839313999</v>
      </c>
      <c r="FP151" s="2">
        <f t="shared" si="181"/>
        <v>0.99999888323170172</v>
      </c>
      <c r="FQ151" s="2">
        <f t="shared" si="181"/>
        <v>0.99999894379141308</v>
      </c>
      <c r="FR151" s="2">
        <f t="shared" si="181"/>
        <v>0.99999874296970659</v>
      </c>
      <c r="FS151" s="2">
        <f t="shared" si="181"/>
        <v>0.99999866961287132</v>
      </c>
      <c r="FT151" s="2">
        <f t="shared" si="181"/>
        <v>0.99999879210735476</v>
      </c>
      <c r="FU151" s="2">
        <f t="shared" si="181"/>
        <v>0.99999893838663334</v>
      </c>
      <c r="FW151" s="2">
        <f t="shared" si="174"/>
        <v>1.6366483198945717E-4</v>
      </c>
      <c r="FX151" s="2">
        <f t="shared" si="174"/>
        <v>7.491115920106754E-4</v>
      </c>
      <c r="FY151" s="2">
        <f t="shared" si="174"/>
        <v>7.3618792484626936E-4</v>
      </c>
      <c r="FZ151" s="2">
        <f t="shared" si="174"/>
        <v>9.0660093281413868E-4</v>
      </c>
      <c r="GA151" s="2">
        <f t="shared" si="174"/>
        <v>8.9661079553554786E-4</v>
      </c>
      <c r="GB151" s="2">
        <f t="shared" si="174"/>
        <v>9.0680405229107131E-4</v>
      </c>
      <c r="GC151" s="2">
        <f t="shared" si="174"/>
        <v>6.4559420839934421E-4</v>
      </c>
      <c r="GD151" s="2">
        <f t="shared" si="174"/>
        <v>1.170973033448172E-3</v>
      </c>
      <c r="GE151" s="2">
        <f t="shared" si="174"/>
        <v>1.468331031634902E-3</v>
      </c>
      <c r="GF151" s="2">
        <f t="shared" si="174"/>
        <v>9.2584438214740443E-4</v>
      </c>
      <c r="GG151" s="2">
        <f t="shared" si="174"/>
        <v>6.8819629875266006E-4</v>
      </c>
      <c r="GH151" s="2">
        <f t="shared" si="174"/>
        <v>5.8932291499812076E-4</v>
      </c>
      <c r="GI151" s="2">
        <f t="shared" si="174"/>
        <v>5.2176545162901846E-4</v>
      </c>
      <c r="GJ151" s="2">
        <f t="shared" si="174"/>
        <v>4.7968606169425393E-4</v>
      </c>
      <c r="GK151" s="2">
        <f t="shared" si="174"/>
        <v>2.7117870575441082E-4</v>
      </c>
      <c r="GM151" s="107">
        <f t="shared" si="175"/>
        <v>1.6638212782186057E-133</v>
      </c>
      <c r="GN151" s="107">
        <f t="shared" si="175"/>
        <v>5.965700983074402E-150</v>
      </c>
      <c r="GO151" s="107">
        <f t="shared" si="175"/>
        <v>1.3019986746964848E-146</v>
      </c>
      <c r="GP151" s="107">
        <f t="shared" si="175"/>
        <v>7.918080390966113E-154</v>
      </c>
      <c r="GQ151" s="107">
        <f t="shared" si="175"/>
        <v>4.5915011424738064E-168</v>
      </c>
      <c r="GR151" s="107">
        <f t="shared" si="175"/>
        <v>2.3730047206113468E-180</v>
      </c>
      <c r="GS151" s="107">
        <f t="shared" si="175"/>
        <v>1.323217313506872E-177</v>
      </c>
      <c r="GT151" s="107">
        <f t="shared" si="175"/>
        <v>1.0466425540211225E-180</v>
      </c>
      <c r="GU151" s="107">
        <f t="shared" si="175"/>
        <v>6.9765189238638079E-182</v>
      </c>
      <c r="GV151" s="107">
        <f t="shared" si="175"/>
        <v>1.5009688515323495E-191</v>
      </c>
      <c r="GW151" s="107">
        <f t="shared" si="175"/>
        <v>2.2475477895559609E-183</v>
      </c>
      <c r="GX151" s="107">
        <f t="shared" si="175"/>
        <v>1.283549146315463E-185</v>
      </c>
      <c r="GY151" s="107">
        <f t="shared" si="175"/>
        <v>1.3985078574225956E-171</v>
      </c>
      <c r="GZ151" s="107">
        <f t="shared" si="175"/>
        <v>9.5371716161183955E-162</v>
      </c>
      <c r="HA151" s="107">
        <f t="shared" si="175"/>
        <v>1.7839185266604201E-174</v>
      </c>
      <c r="HC151" s="107">
        <f t="shared" si="155"/>
        <v>6.253791625517867E-55</v>
      </c>
      <c r="HD151" s="107">
        <f t="shared" si="155"/>
        <v>7.6183205853843914E-62</v>
      </c>
      <c r="HE151" s="107">
        <f t="shared" si="155"/>
        <v>1.2563799631086345E-60</v>
      </c>
      <c r="HF151" s="107">
        <f t="shared" si="155"/>
        <v>3.1441799722794164E-64</v>
      </c>
      <c r="HG151" s="107">
        <f t="shared" si="155"/>
        <v>5.2921241198353946E-71</v>
      </c>
      <c r="HH151" s="107">
        <f t="shared" si="155"/>
        <v>3.5638084877472986E-77</v>
      </c>
      <c r="HI151" s="107">
        <f t="shared" si="155"/>
        <v>3.626808723917816E-74</v>
      </c>
      <c r="HJ151" s="107">
        <f t="shared" si="155"/>
        <v>2.701257011224025E-79</v>
      </c>
      <c r="HK151" s="107">
        <f t="shared" si="155"/>
        <v>9.712066303075953E-81</v>
      </c>
      <c r="HL151" s="107">
        <f t="shared" si="165"/>
        <v>4.0893026634628578E-83</v>
      </c>
      <c r="HM151" s="107">
        <f t="shared" si="165"/>
        <v>9.4334868961660313E-78</v>
      </c>
      <c r="HN151" s="107">
        <f t="shared" si="165"/>
        <v>3.4140898004516223E-76</v>
      </c>
      <c r="HO151" s="107">
        <f t="shared" si="165"/>
        <v>2.76696923717552E-69</v>
      </c>
      <c r="HP151" s="107">
        <f t="shared" si="165"/>
        <v>1.0554670725243031E-64</v>
      </c>
      <c r="HQ151" s="107">
        <f t="shared" si="165"/>
        <v>3.8736664849154132E-72</v>
      </c>
      <c r="HS151" s="107">
        <f t="shared" si="176"/>
        <v>0.49405542368827543</v>
      </c>
      <c r="HT151" s="107">
        <f t="shared" si="176"/>
        <v>0.59711410092871986</v>
      </c>
      <c r="HU151" s="107">
        <f t="shared" si="176"/>
        <v>0.59870262609692748</v>
      </c>
      <c r="HV151" s="107">
        <f t="shared" si="176"/>
        <v>0.60033436968151344</v>
      </c>
      <c r="HW151" s="107">
        <f t="shared" si="176"/>
        <v>0.596271591324534</v>
      </c>
      <c r="HX151" s="107">
        <f t="shared" si="176"/>
        <v>0.58740092545966638</v>
      </c>
      <c r="HY151" s="107">
        <f t="shared" si="176"/>
        <v>0.59500956892118007</v>
      </c>
      <c r="HZ151" s="107">
        <f t="shared" si="176"/>
        <v>0.53003431194688877</v>
      </c>
      <c r="IA151" s="107">
        <f t="shared" si="176"/>
        <v>0.48574142513466834</v>
      </c>
      <c r="IB151" s="107">
        <f t="shared" si="176"/>
        <v>0.57369698808818859</v>
      </c>
      <c r="IC151" s="107">
        <f t="shared" si="176"/>
        <v>0.60037501222754397</v>
      </c>
      <c r="ID151" s="107">
        <f t="shared" si="176"/>
        <v>0.57956711758857982</v>
      </c>
      <c r="IE151" s="107">
        <f t="shared" si="176"/>
        <v>0.55640491282284765</v>
      </c>
      <c r="IF151" s="107">
        <f t="shared" si="176"/>
        <v>0.56888646503368556</v>
      </c>
      <c r="IG151" s="107">
        <f t="shared" si="176"/>
        <v>0.46829501177355537</v>
      </c>
      <c r="II151" s="107">
        <f t="shared" si="177"/>
        <v>5.0115689407961327E-10</v>
      </c>
      <c r="IJ151" s="107">
        <f t="shared" si="177"/>
        <v>4.2448829211525846E-8</v>
      </c>
      <c r="IK151" s="107">
        <f t="shared" si="177"/>
        <v>6.5645198808603638E-8</v>
      </c>
      <c r="IL151" s="107">
        <f t="shared" si="177"/>
        <v>6.8288939563440811E-8</v>
      </c>
      <c r="IM151" s="107">
        <f t="shared" si="177"/>
        <v>2.386363721823002E-8</v>
      </c>
      <c r="IN151" s="107">
        <f t="shared" si="177"/>
        <v>9.1469745507778923E-9</v>
      </c>
      <c r="IO151" s="107">
        <f t="shared" si="177"/>
        <v>1.2831521059566898E-9</v>
      </c>
      <c r="IP151" s="107">
        <f t="shared" si="177"/>
        <v>3.0187362062175362E-8</v>
      </c>
      <c r="IQ151" s="107">
        <f t="shared" si="177"/>
        <v>5.2931943855580442E-8</v>
      </c>
      <c r="IR151" s="107">
        <f t="shared" si="177"/>
        <v>3.4361928845329803E-9</v>
      </c>
      <c r="IS151" s="107">
        <f t="shared" si="177"/>
        <v>1.9528514918944477E-9</v>
      </c>
      <c r="IT151" s="107">
        <f t="shared" si="177"/>
        <v>4.199318213662459E-10</v>
      </c>
      <c r="IU151" s="107">
        <f t="shared" si="177"/>
        <v>8.9687401586398573E-10</v>
      </c>
      <c r="IV151" s="107">
        <f t="shared" si="177"/>
        <v>2.3727663018911701E-9</v>
      </c>
      <c r="IW151" s="107">
        <f t="shared" si="177"/>
        <v>1.1494204860164629E-8</v>
      </c>
      <c r="IY151" s="107">
        <f t="shared" si="178"/>
        <v>0.49405542418943232</v>
      </c>
      <c r="IZ151" s="107">
        <f t="shared" si="178"/>
        <v>0.59711414337754909</v>
      </c>
      <c r="JA151" s="107">
        <f t="shared" si="178"/>
        <v>0.59870269174212631</v>
      </c>
      <c r="JB151" s="107">
        <f t="shared" si="178"/>
        <v>0.60033443797045305</v>
      </c>
      <c r="JC151" s="107">
        <f t="shared" si="178"/>
        <v>0.59627161518817118</v>
      </c>
      <c r="JD151" s="107">
        <f t="shared" si="178"/>
        <v>0.58740093460664089</v>
      </c>
      <c r="JE151" s="107">
        <f t="shared" si="178"/>
        <v>0.59500957020433221</v>
      </c>
      <c r="JF151" s="107">
        <f t="shared" si="178"/>
        <v>0.53003434213425082</v>
      </c>
      <c r="JG151" s="107">
        <f t="shared" si="178"/>
        <v>0.48574147806661216</v>
      </c>
      <c r="JH151" s="107">
        <f t="shared" si="178"/>
        <v>0.57369699152438147</v>
      </c>
      <c r="JI151" s="107">
        <f t="shared" si="178"/>
        <v>0.60037501418039552</v>
      </c>
      <c r="JJ151" s="107">
        <f t="shared" si="178"/>
        <v>0.57956711800851168</v>
      </c>
      <c r="JK151" s="107">
        <f t="shared" si="178"/>
        <v>0.55640491371972167</v>
      </c>
      <c r="JL151" s="107">
        <f t="shared" si="178"/>
        <v>0.56888646740645188</v>
      </c>
      <c r="JM151" s="107">
        <f t="shared" si="178"/>
        <v>0.46829502326776024</v>
      </c>
    </row>
    <row r="152" spans="2:273" x14ac:dyDescent="0.25">
      <c r="B152" s="2">
        <v>124</v>
      </c>
      <c r="C152" s="37">
        <v>20.193999999999999</v>
      </c>
      <c r="D152" s="37">
        <v>24.283999999999999</v>
      </c>
      <c r="E152" s="37">
        <v>27.552</v>
      </c>
      <c r="F152" s="37">
        <v>35.878999999999998</v>
      </c>
      <c r="G152" s="37">
        <v>39.585000000000001</v>
      </c>
      <c r="H152" s="37">
        <v>47.103000000000002</v>
      </c>
      <c r="I152" s="37">
        <v>56.241999999999997</v>
      </c>
      <c r="J152" s="37">
        <v>46.332999999999998</v>
      </c>
      <c r="K152" s="37">
        <v>51.920999999999999</v>
      </c>
      <c r="L152" s="37">
        <v>59.46</v>
      </c>
      <c r="M152" s="37">
        <v>64.031999999999996</v>
      </c>
      <c r="N152" s="37">
        <v>72.793999999999997</v>
      </c>
      <c r="O152" s="37">
        <v>75.016000000000005</v>
      </c>
      <c r="P152" s="37">
        <v>85.778000000000006</v>
      </c>
      <c r="Q152" s="37">
        <v>141.50800000000001</v>
      </c>
      <c r="S152" s="4">
        <f t="shared" si="97"/>
        <v>19.681115440763843</v>
      </c>
      <c r="T152" s="4">
        <f t="shared" si="98"/>
        <v>25.907254316033757</v>
      </c>
      <c r="U152" s="4">
        <f t="shared" si="99"/>
        <v>32.073481535272258</v>
      </c>
      <c r="V152" s="4">
        <f t="shared" si="100"/>
        <v>38.80713029658525</v>
      </c>
      <c r="W152" s="4">
        <f t="shared" si="101"/>
        <v>42.594189021987546</v>
      </c>
      <c r="X152" s="4">
        <f t="shared" si="102"/>
        <v>46.632501485816874</v>
      </c>
      <c r="Y152" s="4">
        <f t="shared" si="103"/>
        <v>55.402524341316791</v>
      </c>
      <c r="Z152" s="4">
        <f t="shared" si="104"/>
        <v>45.109893652567386</v>
      </c>
      <c r="AA152" s="4">
        <f t="shared" si="105"/>
        <v>43.066897621409687</v>
      </c>
      <c r="AB152" s="4">
        <f t="shared" si="106"/>
        <v>52.461319886220998</v>
      </c>
      <c r="AC152" s="4">
        <f t="shared" si="107"/>
        <v>61.132549883302048</v>
      </c>
      <c r="AD152" s="4">
        <f t="shared" si="108"/>
        <v>71.339055092427799</v>
      </c>
      <c r="AE152" s="4">
        <f t="shared" si="109"/>
        <v>74.742071258805396</v>
      </c>
      <c r="AF152" s="4">
        <f t="shared" si="110"/>
        <v>87.916290035685137</v>
      </c>
      <c r="AG152" s="4">
        <f t="shared" si="110"/>
        <v>144.76515696528858</v>
      </c>
      <c r="AI152" s="4">
        <f t="shared" si="111"/>
        <v>0.51288455923615572</v>
      </c>
      <c r="AJ152" s="4">
        <f t="shared" si="112"/>
        <v>-1.6232543160337585</v>
      </c>
      <c r="AK152" s="4">
        <f t="shared" si="113"/>
        <v>-4.5214815352722582</v>
      </c>
      <c r="AL152" s="4">
        <f t="shared" si="114"/>
        <v>-2.9281302965852518</v>
      </c>
      <c r="AM152" s="4">
        <f t="shared" si="115"/>
        <v>-3.0091890219875452</v>
      </c>
      <c r="AN152" s="4">
        <f t="shared" si="116"/>
        <v>0.47049851418312727</v>
      </c>
      <c r="AO152" s="4">
        <f t="shared" si="117"/>
        <v>0.83947565868320595</v>
      </c>
      <c r="AP152" s="4">
        <f t="shared" si="118"/>
        <v>1.223106347432612</v>
      </c>
      <c r="AQ152" s="4">
        <f t="shared" si="119"/>
        <v>8.8541023785903121</v>
      </c>
      <c r="AR152" s="4">
        <f t="shared" si="120"/>
        <v>6.9986801137790025</v>
      </c>
      <c r="AS152" s="4">
        <f t="shared" si="121"/>
        <v>2.8994501166979489</v>
      </c>
      <c r="AT152" s="4">
        <f t="shared" si="122"/>
        <v>1.4549449075721981</v>
      </c>
      <c r="AU152" s="4">
        <f t="shared" si="123"/>
        <v>0.27392874119460942</v>
      </c>
      <c r="AV152" s="4">
        <f t="shared" si="169"/>
        <v>-2.1382900356851309</v>
      </c>
      <c r="AW152" s="4">
        <f t="shared" si="169"/>
        <v>-3.2571569652885728</v>
      </c>
      <c r="AY152" s="2">
        <f t="shared" si="170"/>
        <v>19.681081790936876</v>
      </c>
      <c r="AZ152" s="2">
        <f t="shared" si="170"/>
        <v>21.243638765642519</v>
      </c>
      <c r="BA152" s="2">
        <f t="shared" si="170"/>
        <v>22.095024619828202</v>
      </c>
      <c r="BB152" s="2">
        <f t="shared" si="170"/>
        <v>24.872998642009584</v>
      </c>
      <c r="BC152" s="2">
        <f t="shared" si="170"/>
        <v>25.681506343939255</v>
      </c>
      <c r="BD152" s="2">
        <f t="shared" si="170"/>
        <v>28.685756254685611</v>
      </c>
      <c r="BE152" s="2">
        <f t="shared" si="170"/>
        <v>28.174339864478647</v>
      </c>
      <c r="BF152" s="2">
        <f t="shared" si="170"/>
        <v>27.710247648616988</v>
      </c>
      <c r="BG152" s="2">
        <f t="shared" si="170"/>
        <v>27.146434073857325</v>
      </c>
      <c r="BH152" s="2">
        <f t="shared" si="170"/>
        <v>26.146995751993543</v>
      </c>
      <c r="BI152" s="2">
        <f t="shared" si="170"/>
        <v>24.443812863704505</v>
      </c>
      <c r="BJ152" s="2">
        <f t="shared" si="170"/>
        <v>22.442159452265095</v>
      </c>
      <c r="BK152" s="2">
        <f t="shared" si="170"/>
        <v>22.029169753245732</v>
      </c>
      <c r="BL152" s="2">
        <f t="shared" si="170"/>
        <v>24.230832102089426</v>
      </c>
      <c r="BM152" s="2">
        <f t="shared" si="170"/>
        <v>27.121193031157507</v>
      </c>
      <c r="BO152" s="2" t="str">
        <f t="shared" si="171"/>
        <v/>
      </c>
      <c r="BP152" s="2" t="str">
        <f t="shared" si="171"/>
        <v/>
      </c>
      <c r="BQ152" s="2" t="str">
        <f t="shared" si="171"/>
        <v/>
      </c>
      <c r="BR152" s="2" t="str">
        <f t="shared" si="171"/>
        <v/>
      </c>
      <c r="BS152" s="2" t="str">
        <f t="shared" si="171"/>
        <v/>
      </c>
      <c r="BT152" s="2" t="str">
        <f t="shared" si="171"/>
        <v/>
      </c>
      <c r="BU152" s="2" t="str">
        <f t="shared" si="171"/>
        <v/>
      </c>
      <c r="BV152" s="2" t="str">
        <f t="shared" si="171"/>
        <v/>
      </c>
      <c r="BW152" s="2" t="str">
        <f t="shared" si="171"/>
        <v/>
      </c>
      <c r="BX152" s="2" t="str">
        <f t="shared" si="171"/>
        <v/>
      </c>
      <c r="BY152" s="2" t="str">
        <f t="shared" si="171"/>
        <v/>
      </c>
      <c r="BZ152" s="2" t="str">
        <f t="shared" si="171"/>
        <v/>
      </c>
      <c r="CA152" s="2" t="str">
        <f t="shared" si="171"/>
        <v/>
      </c>
      <c r="CB152" s="2" t="str">
        <f t="shared" si="171"/>
        <v/>
      </c>
      <c r="CC152" s="2" t="str">
        <f t="shared" si="171"/>
        <v/>
      </c>
      <c r="CE152" s="2" t="str">
        <f t="shared" si="172"/>
        <v/>
      </c>
      <c r="CF152" s="2" t="str">
        <f t="shared" si="172"/>
        <v/>
      </c>
      <c r="CG152" s="2" t="str">
        <f t="shared" si="172"/>
        <v/>
      </c>
      <c r="CH152" s="2" t="str">
        <f t="shared" si="172"/>
        <v/>
      </c>
      <c r="CI152" s="2" t="str">
        <f t="shared" si="172"/>
        <v/>
      </c>
      <c r="CJ152" s="2" t="str">
        <f t="shared" si="172"/>
        <v/>
      </c>
      <c r="CK152" s="2" t="str">
        <f t="shared" si="172"/>
        <v/>
      </c>
      <c r="CL152" s="2" t="str">
        <f t="shared" si="172"/>
        <v/>
      </c>
      <c r="CM152" s="2" t="str">
        <f t="shared" si="172"/>
        <v/>
      </c>
      <c r="CN152" s="2" t="str">
        <f t="shared" si="172"/>
        <v/>
      </c>
      <c r="CO152" s="2" t="str">
        <f t="shared" si="172"/>
        <v/>
      </c>
      <c r="CP152" s="2" t="str">
        <f t="shared" si="172"/>
        <v/>
      </c>
      <c r="CQ152" s="2" t="str">
        <f t="shared" si="172"/>
        <v/>
      </c>
      <c r="CR152" s="2" t="str">
        <f t="shared" si="172"/>
        <v/>
      </c>
      <c r="CS152" s="2" t="str">
        <f t="shared" si="172"/>
        <v/>
      </c>
      <c r="CU152" s="2" t="str">
        <f t="shared" si="173"/>
        <v/>
      </c>
      <c r="CV152" s="2" t="str">
        <f t="shared" si="173"/>
        <v/>
      </c>
      <c r="CW152" s="2" t="str">
        <f t="shared" si="173"/>
        <v/>
      </c>
      <c r="CX152" s="2" t="str">
        <f t="shared" si="173"/>
        <v/>
      </c>
      <c r="CY152" s="2" t="str">
        <f t="shared" si="173"/>
        <v/>
      </c>
      <c r="CZ152" s="2" t="str">
        <f t="shared" si="173"/>
        <v/>
      </c>
      <c r="DA152" s="2" t="str">
        <f t="shared" si="173"/>
        <v/>
      </c>
      <c r="DB152" s="2" t="str">
        <f t="shared" si="173"/>
        <v/>
      </c>
      <c r="DC152" s="2" t="str">
        <f t="shared" si="173"/>
        <v/>
      </c>
      <c r="DD152" s="2" t="str">
        <f t="shared" si="173"/>
        <v/>
      </c>
      <c r="DE152" s="2" t="str">
        <f t="shared" si="173"/>
        <v/>
      </c>
      <c r="DF152" s="2" t="str">
        <f t="shared" si="173"/>
        <v/>
      </c>
      <c r="DG152" s="2" t="str">
        <f t="shared" si="173"/>
        <v/>
      </c>
      <c r="DH152" s="2" t="str">
        <f t="shared" si="173"/>
        <v/>
      </c>
      <c r="DI152" s="2" t="str">
        <f t="shared" si="173"/>
        <v/>
      </c>
      <c r="DK152" s="2">
        <f t="shared" si="179"/>
        <v>58.376180180180185</v>
      </c>
      <c r="DL152" s="2">
        <f t="shared" si="179"/>
        <v>52.776337044534422</v>
      </c>
      <c r="DM152" s="2">
        <f t="shared" si="179"/>
        <v>59.475093007987738</v>
      </c>
      <c r="DN152" s="2">
        <f t="shared" si="179"/>
        <v>54.450891363022947</v>
      </c>
      <c r="DO152" s="2">
        <f t="shared" si="179"/>
        <v>47.769509784075574</v>
      </c>
      <c r="DP152" s="2">
        <f t="shared" si="179"/>
        <v>52.257534075573545</v>
      </c>
      <c r="DQ152" s="2">
        <f t="shared" si="179"/>
        <v>53.598566911040592</v>
      </c>
      <c r="DR152" s="2">
        <f t="shared" si="179"/>
        <v>45.07856747638327</v>
      </c>
      <c r="DS152" s="2">
        <f t="shared" si="179"/>
        <v>45.148801821862349</v>
      </c>
      <c r="DT152" s="2">
        <f t="shared" si="179"/>
        <v>50.884139949666263</v>
      </c>
      <c r="DU152" s="2">
        <f t="shared" si="179"/>
        <v>52.594016303753136</v>
      </c>
      <c r="DV152" s="2">
        <f t="shared" si="179"/>
        <v>65.037928219717699</v>
      </c>
      <c r="DW152" s="2">
        <f t="shared" si="179"/>
        <v>63.318483670715239</v>
      </c>
      <c r="DX152" s="2">
        <f t="shared" si="179"/>
        <v>60.520689946018891</v>
      </c>
      <c r="DY152" s="2">
        <f t="shared" si="179"/>
        <v>46.025570868347337</v>
      </c>
      <c r="EA152" s="2">
        <f t="shared" si="153"/>
        <v>19.681073570422331</v>
      </c>
      <c r="EB152" s="2">
        <f t="shared" si="153"/>
        <v>21.24412750223129</v>
      </c>
      <c r="EC152" s="2">
        <f t="shared" si="153"/>
        <v>22.095169663288658</v>
      </c>
      <c r="ED152" s="2">
        <f t="shared" si="153"/>
        <v>24.873013157894739</v>
      </c>
      <c r="EE152" s="2">
        <f t="shared" si="153"/>
        <v>25.681211064129663</v>
      </c>
      <c r="EF152" s="2">
        <f t="shared" si="153"/>
        <v>28.686125374969258</v>
      </c>
      <c r="EG152" s="2">
        <f t="shared" si="153"/>
        <v>28.173872190804037</v>
      </c>
      <c r="EH152" s="2">
        <f t="shared" si="153"/>
        <v>27.709953076716978</v>
      </c>
      <c r="EI152" s="2">
        <f t="shared" si="153"/>
        <v>27.146597941176466</v>
      </c>
      <c r="EJ152" s="2">
        <f t="shared" si="153"/>
        <v>26.146867593177518</v>
      </c>
      <c r="EK152" s="2">
        <f t="shared" si="153"/>
        <v>24.443954075372481</v>
      </c>
      <c r="EL152" s="2">
        <f t="shared" si="182"/>
        <v>22.441610448348193</v>
      </c>
      <c r="EM152" s="2">
        <f t="shared" si="135"/>
        <v>22.028715732552577</v>
      </c>
      <c r="EN152" s="2">
        <f t="shared" si="135"/>
        <v>24.230753854829612</v>
      </c>
      <c r="EO152" s="2">
        <f t="shared" si="135"/>
        <v>27.121349603755494</v>
      </c>
      <c r="EQ152" s="2">
        <f t="shared" si="180"/>
        <v>19.524358285164652</v>
      </c>
      <c r="ER152" s="2">
        <f t="shared" si="180"/>
        <v>20.68756661162611</v>
      </c>
      <c r="ES152" s="2">
        <f t="shared" si="180"/>
        <v>21.895698890312765</v>
      </c>
      <c r="ET152" s="2">
        <f t="shared" si="180"/>
        <v>24.831304064901278</v>
      </c>
      <c r="EU152" s="2">
        <f t="shared" si="180"/>
        <v>25.92440583163479</v>
      </c>
      <c r="EV152" s="2">
        <f t="shared" si="180"/>
        <v>28.344532885544904</v>
      </c>
      <c r="EW152" s="2">
        <f t="shared" si="180"/>
        <v>28.715532229833805</v>
      </c>
      <c r="EX152" s="2">
        <f t="shared" si="180"/>
        <v>27.899488854414365</v>
      </c>
      <c r="EY152" s="2">
        <f t="shared" si="180"/>
        <v>27.047731720735158</v>
      </c>
      <c r="EZ152" s="2">
        <f t="shared" si="180"/>
        <v>26.238016480369616</v>
      </c>
      <c r="FA152" s="2">
        <f t="shared" si="180"/>
        <v>24.253671758766952</v>
      </c>
      <c r="FB152" s="2">
        <f t="shared" si="180"/>
        <v>23.124370540185417</v>
      </c>
      <c r="FC152" s="2">
        <f t="shared" si="180"/>
        <v>22.653567626924961</v>
      </c>
      <c r="FD152" s="2">
        <f t="shared" si="180"/>
        <v>24.302677317026802</v>
      </c>
      <c r="FE152" s="2">
        <f t="shared" si="180"/>
        <v>26.615991610990228</v>
      </c>
      <c r="FG152" s="2">
        <f t="shared" si="181"/>
        <v>0.99999895312219611</v>
      </c>
      <c r="FH152" s="2">
        <f t="shared" si="181"/>
        <v>0.99999885702173996</v>
      </c>
      <c r="FI152" s="2">
        <f t="shared" si="181"/>
        <v>0.99999893547258145</v>
      </c>
      <c r="FJ152" s="2">
        <f t="shared" si="181"/>
        <v>0.99999888168712314</v>
      </c>
      <c r="FK152" s="2">
        <f t="shared" si="181"/>
        <v>0.99999905680780943</v>
      </c>
      <c r="FL152" s="2">
        <f t="shared" si="181"/>
        <v>0.99999911970866384</v>
      </c>
      <c r="FM152" s="2">
        <f t="shared" si="181"/>
        <v>0.99999891796647011</v>
      </c>
      <c r="FN152" s="2">
        <f t="shared" si="181"/>
        <v>0.9999991220332376</v>
      </c>
      <c r="FO152" s="2">
        <f t="shared" si="181"/>
        <v>0.99999895460926913</v>
      </c>
      <c r="FP152" s="2">
        <f t="shared" si="181"/>
        <v>0.99999911291920529</v>
      </c>
      <c r="FQ152" s="2">
        <f t="shared" si="181"/>
        <v>0.99999916102351538</v>
      </c>
      <c r="FR152" s="2">
        <f t="shared" si="181"/>
        <v>0.99999900150508791</v>
      </c>
      <c r="FS152" s="2">
        <f t="shared" si="181"/>
        <v>0.99999894323565142</v>
      </c>
      <c r="FT152" s="2">
        <f t="shared" si="181"/>
        <v>0.99999904053652899</v>
      </c>
      <c r="FU152" s="2">
        <f t="shared" si="181"/>
        <v>0.99999915673034434</v>
      </c>
      <c r="FW152" s="2">
        <f t="shared" si="174"/>
        <v>2.060330849478021E-4</v>
      </c>
      <c r="FX152" s="2">
        <f t="shared" si="174"/>
        <v>9.4289273218004519E-4</v>
      </c>
      <c r="FY152" s="2">
        <f t="shared" si="174"/>
        <v>9.2662905448878479E-4</v>
      </c>
      <c r="FZ152" s="2">
        <f t="shared" si="174"/>
        <v>1.1410750944035413E-3</v>
      </c>
      <c r="GA152" s="2">
        <f t="shared" si="174"/>
        <v>1.128504126752636E-3</v>
      </c>
      <c r="GB152" s="2">
        <f t="shared" si="174"/>
        <v>1.1413306866506719E-3</v>
      </c>
      <c r="GC152" s="2">
        <f t="shared" si="174"/>
        <v>8.1261911664310955E-4</v>
      </c>
      <c r="GD152" s="2">
        <f t="shared" si="174"/>
        <v>1.4737208840093058E-3</v>
      </c>
      <c r="GE152" s="2">
        <f t="shared" si="174"/>
        <v>1.8478167305029808E-3</v>
      </c>
      <c r="GF152" s="2">
        <f t="shared" si="174"/>
        <v>1.1652896714077039E-3</v>
      </c>
      <c r="GG152" s="2">
        <f t="shared" si="174"/>
        <v>8.6623345335530599E-4</v>
      </c>
      <c r="GH152" s="2">
        <f t="shared" si="174"/>
        <v>7.4180040161719407E-4</v>
      </c>
      <c r="GI152" s="2">
        <f t="shared" si="174"/>
        <v>6.567750568357624E-4</v>
      </c>
      <c r="GJ152" s="2">
        <f t="shared" si="174"/>
        <v>6.0381397729664381E-4</v>
      </c>
      <c r="GK152" s="2">
        <f t="shared" si="174"/>
        <v>3.413697945117402E-4</v>
      </c>
      <c r="GM152" s="107">
        <f t="shared" si="175"/>
        <v>5.1320203432002589E-138</v>
      </c>
      <c r="GN152" s="107">
        <f t="shared" si="175"/>
        <v>4.6579138315760502E-155</v>
      </c>
      <c r="GO152" s="107">
        <f t="shared" si="175"/>
        <v>1.4084131685926917E-151</v>
      </c>
      <c r="GP152" s="107">
        <f t="shared" si="175"/>
        <v>4.6348331383558472E-159</v>
      </c>
      <c r="GQ152" s="107">
        <f t="shared" si="175"/>
        <v>1.0263682122059268E-173</v>
      </c>
      <c r="GR152" s="107">
        <f t="shared" si="175"/>
        <v>2.1764933474016597E-186</v>
      </c>
      <c r="GS152" s="107">
        <f t="shared" si="175"/>
        <v>1.2172942398217782E-183</v>
      </c>
      <c r="GT152" s="107">
        <f t="shared" si="175"/>
        <v>9.3628624876201701E-187</v>
      </c>
      <c r="GU152" s="107">
        <f t="shared" si="175"/>
        <v>4.7461278265833313E-188</v>
      </c>
      <c r="GV152" s="107">
        <f t="shared" si="175"/>
        <v>5.7068561070533262E-198</v>
      </c>
      <c r="GW152" s="107">
        <f t="shared" si="175"/>
        <v>1.7120728175879303E-189</v>
      </c>
      <c r="GX152" s="107">
        <f t="shared" si="175"/>
        <v>6.8327673622565937E-192</v>
      </c>
      <c r="GY152" s="107">
        <f t="shared" si="175"/>
        <v>2.121211504473576E-177</v>
      </c>
      <c r="GZ152" s="107">
        <f t="shared" si="175"/>
        <v>3.4406093466935491E-167</v>
      </c>
      <c r="HA152" s="107">
        <f t="shared" si="175"/>
        <v>2.6975581093824493E-180</v>
      </c>
      <c r="HC152" s="107">
        <f t="shared" si="155"/>
        <v>6.2813380851933578E-58</v>
      </c>
      <c r="HD152" s="107">
        <f t="shared" si="155"/>
        <v>3.0228462677554177E-65</v>
      </c>
      <c r="HE152" s="107">
        <f t="shared" si="155"/>
        <v>6.1392841834315236E-64</v>
      </c>
      <c r="HF152" s="107">
        <f t="shared" si="155"/>
        <v>9.7844141005686343E-68</v>
      </c>
      <c r="HG152" s="107">
        <f t="shared" si="155"/>
        <v>8.1716128840042142E-75</v>
      </c>
      <c r="HH152" s="107">
        <f t="shared" si="155"/>
        <v>2.8310582761270678E-81</v>
      </c>
      <c r="HI152" s="107">
        <f t="shared" si="155"/>
        <v>3.2394033323147181E-78</v>
      </c>
      <c r="HJ152" s="107">
        <f t="shared" si="155"/>
        <v>1.8705077916530065E-83</v>
      </c>
      <c r="HK152" s="107">
        <f t="shared" si="155"/>
        <v>5.2579977456030745E-85</v>
      </c>
      <c r="HL152" s="107">
        <f t="shared" si="165"/>
        <v>1.6600467844971316E-87</v>
      </c>
      <c r="HM152" s="107">
        <f t="shared" si="165"/>
        <v>6.8991283664492997E-82</v>
      </c>
      <c r="HN152" s="107">
        <f t="shared" si="165"/>
        <v>2.2919978871919099E-80</v>
      </c>
      <c r="HO152" s="107">
        <f t="shared" si="165"/>
        <v>4.025324297842813E-73</v>
      </c>
      <c r="HP152" s="107">
        <f t="shared" si="165"/>
        <v>2.8359301841764196E-68</v>
      </c>
      <c r="HQ152" s="107">
        <f t="shared" si="165"/>
        <v>4.4038516783281675E-76</v>
      </c>
      <c r="HS152" s="107">
        <f t="shared" si="176"/>
        <v>0.54912097870856247</v>
      </c>
      <c r="HT152" s="107">
        <f t="shared" si="176"/>
        <v>0.59469408510436672</v>
      </c>
      <c r="HU152" s="107">
        <f t="shared" si="176"/>
        <v>0.5923963317925347</v>
      </c>
      <c r="HV152" s="107">
        <f t="shared" si="176"/>
        <v>0.57435371717979566</v>
      </c>
      <c r="HW152" s="107">
        <f t="shared" si="176"/>
        <v>0.55471378350459077</v>
      </c>
      <c r="HX152" s="107">
        <f t="shared" si="176"/>
        <v>0.52940658013877273</v>
      </c>
      <c r="HY152" s="107">
        <f t="shared" si="176"/>
        <v>0.59537156082940956</v>
      </c>
      <c r="HZ152" s="107">
        <f t="shared" si="176"/>
        <v>0.43437471647624593</v>
      </c>
      <c r="IA152" s="107">
        <f t="shared" si="176"/>
        <v>0.37602715233430295</v>
      </c>
      <c r="IB152" s="107">
        <f t="shared" si="176"/>
        <v>0.49917098654863012</v>
      </c>
      <c r="IC152" s="107">
        <f t="shared" si="176"/>
        <v>0.57135596676991152</v>
      </c>
      <c r="ID152" s="107">
        <f t="shared" si="176"/>
        <v>0.60072688380248296</v>
      </c>
      <c r="IE152" s="107">
        <f t="shared" si="176"/>
        <v>0.5946323173876833</v>
      </c>
      <c r="IF152" s="107">
        <f t="shared" si="176"/>
        <v>0.59849870960803098</v>
      </c>
      <c r="IG152" s="107">
        <f t="shared" si="176"/>
        <v>0.53074370919194758</v>
      </c>
      <c r="II152" s="107">
        <f t="shared" si="177"/>
        <v>1.408680471231558E-9</v>
      </c>
      <c r="IJ152" s="107">
        <f t="shared" si="177"/>
        <v>1.1268240744720019E-7</v>
      </c>
      <c r="IK152" s="107">
        <f t="shared" si="177"/>
        <v>1.6929187788266768E-7</v>
      </c>
      <c r="IL152" s="107">
        <f t="shared" si="177"/>
        <v>1.8061553327051192E-7</v>
      </c>
      <c r="IM152" s="107">
        <f t="shared" si="177"/>
        <v>6.7316197277351904E-8</v>
      </c>
      <c r="IN152" s="107">
        <f t="shared" si="177"/>
        <v>2.7452150031210734E-8</v>
      </c>
      <c r="IO152" s="107">
        <f t="shared" si="177"/>
        <v>4.1222463392276033E-9</v>
      </c>
      <c r="IP152" s="107">
        <f t="shared" si="177"/>
        <v>8.7316330315030471E-8</v>
      </c>
      <c r="IQ152" s="107">
        <f t="shared" si="177"/>
        <v>1.5286548562156159E-7</v>
      </c>
      <c r="IR152" s="107">
        <f t="shared" si="177"/>
        <v>1.1006267477128696E-8</v>
      </c>
      <c r="IS152" s="107">
        <f t="shared" si="177"/>
        <v>6.1777411691518452E-9</v>
      </c>
      <c r="IT152" s="107">
        <f t="shared" si="177"/>
        <v>1.4216530498921461E-9</v>
      </c>
      <c r="IU152" s="107">
        <f t="shared" si="177"/>
        <v>2.8485186412650025E-9</v>
      </c>
      <c r="IV152" s="107">
        <f t="shared" si="177"/>
        <v>7.0343605910317395E-9</v>
      </c>
      <c r="IW152" s="107">
        <f t="shared" si="177"/>
        <v>2.9052905398500386E-8</v>
      </c>
      <c r="IY152" s="107">
        <f t="shared" si="178"/>
        <v>0.54912098011724297</v>
      </c>
      <c r="IZ152" s="107">
        <f t="shared" si="178"/>
        <v>0.59469419778677413</v>
      </c>
      <c r="JA152" s="107">
        <f t="shared" si="178"/>
        <v>0.59239650108441255</v>
      </c>
      <c r="JB152" s="107">
        <f t="shared" si="178"/>
        <v>0.57435389779532897</v>
      </c>
      <c r="JC152" s="107">
        <f t="shared" si="178"/>
        <v>0.55471385082078806</v>
      </c>
      <c r="JD152" s="107">
        <f t="shared" si="178"/>
        <v>0.52940660759092273</v>
      </c>
      <c r="JE152" s="107">
        <f t="shared" si="178"/>
        <v>0.59537156495165588</v>
      </c>
      <c r="JF152" s="107">
        <f t="shared" si="178"/>
        <v>0.43437480379257626</v>
      </c>
      <c r="JG152" s="107">
        <f t="shared" si="178"/>
        <v>0.37602730519978855</v>
      </c>
      <c r="JH152" s="107">
        <f t="shared" si="178"/>
        <v>0.49917099755489758</v>
      </c>
      <c r="JI152" s="107">
        <f t="shared" si="178"/>
        <v>0.57135597294765272</v>
      </c>
      <c r="JJ152" s="107">
        <f t="shared" si="178"/>
        <v>0.60072688522413598</v>
      </c>
      <c r="JK152" s="107">
        <f t="shared" si="178"/>
        <v>0.59463232023620194</v>
      </c>
      <c r="JL152" s="107">
        <f t="shared" si="178"/>
        <v>0.59849871664239152</v>
      </c>
      <c r="JM152" s="107">
        <f t="shared" si="178"/>
        <v>0.53074373824485299</v>
      </c>
    </row>
    <row r="153" spans="2:273" x14ac:dyDescent="0.25">
      <c r="B153" s="2">
        <v>125</v>
      </c>
      <c r="C153" s="37">
        <v>18.059999999999999</v>
      </c>
      <c r="D153" s="37">
        <v>21.835999999999999</v>
      </c>
      <c r="E153" s="37">
        <v>24</v>
      </c>
      <c r="F153" s="37">
        <v>32.484999999999999</v>
      </c>
      <c r="G153" s="37">
        <v>35.554000000000002</v>
      </c>
      <c r="H153" s="37">
        <v>40.470999999999997</v>
      </c>
      <c r="I153" s="37">
        <v>50.863999999999997</v>
      </c>
      <c r="J153" s="37">
        <v>39.079000000000001</v>
      </c>
      <c r="K153" s="37">
        <v>43.667000000000002</v>
      </c>
      <c r="L153" s="37">
        <v>50.015999999999998</v>
      </c>
      <c r="M153" s="37">
        <v>57.238</v>
      </c>
      <c r="N153" s="37">
        <v>65.921000000000006</v>
      </c>
      <c r="O153" s="37">
        <v>70.888999999999996</v>
      </c>
      <c r="P153" s="37">
        <v>81.316999999999993</v>
      </c>
      <c r="Q153" s="37">
        <v>142.16900000000001</v>
      </c>
      <c r="S153" s="4">
        <f t="shared" si="97"/>
        <v>19.640320191051103</v>
      </c>
      <c r="T153" s="4">
        <f t="shared" si="98"/>
        <v>25.149539011655747</v>
      </c>
      <c r="U153" s="4">
        <f t="shared" si="99"/>
        <v>30.409051290212496</v>
      </c>
      <c r="V153" s="4">
        <f t="shared" si="100"/>
        <v>35.949198769667767</v>
      </c>
      <c r="W153" s="4">
        <f t="shared" si="101"/>
        <v>38.558708512201825</v>
      </c>
      <c r="X153" s="4">
        <f t="shared" si="102"/>
        <v>41.785671690523259</v>
      </c>
      <c r="Y153" s="4">
        <f t="shared" si="103"/>
        <v>50.688210338831539</v>
      </c>
      <c r="Z153" s="4">
        <f t="shared" si="104"/>
        <v>38.994528934797813</v>
      </c>
      <c r="AA153" s="4">
        <f t="shared" si="105"/>
        <v>36.755557355080533</v>
      </c>
      <c r="AB153" s="4">
        <f t="shared" si="106"/>
        <v>44.314084332731284</v>
      </c>
      <c r="AC153" s="4">
        <f t="shared" si="107"/>
        <v>52.985916457754122</v>
      </c>
      <c r="AD153" s="4">
        <f t="shared" si="108"/>
        <v>64.651508734188695</v>
      </c>
      <c r="AE153" s="4">
        <f t="shared" si="109"/>
        <v>69.900830238817434</v>
      </c>
      <c r="AF153" s="4">
        <f t="shared" si="110"/>
        <v>81.433243080399734</v>
      </c>
      <c r="AG153" s="4">
        <f t="shared" si="110"/>
        <v>145.86411354433776</v>
      </c>
      <c r="AI153" s="4">
        <f t="shared" si="111"/>
        <v>-1.5803201910511042</v>
      </c>
      <c r="AJ153" s="4">
        <f t="shared" si="112"/>
        <v>-3.3135390116557488</v>
      </c>
      <c r="AK153" s="4">
        <f t="shared" si="113"/>
        <v>-6.4090512902124956</v>
      </c>
      <c r="AL153" s="4">
        <f t="shared" si="114"/>
        <v>-3.4641987696677674</v>
      </c>
      <c r="AM153" s="4">
        <f t="shared" si="115"/>
        <v>-3.0047085122018231</v>
      </c>
      <c r="AN153" s="4">
        <f t="shared" si="116"/>
        <v>-1.3146716905232623</v>
      </c>
      <c r="AO153" s="4">
        <f t="shared" si="117"/>
        <v>0.17578966116845862</v>
      </c>
      <c r="AP153" s="4">
        <f t="shared" si="118"/>
        <v>8.447106520218739E-2</v>
      </c>
      <c r="AQ153" s="4">
        <f t="shared" si="119"/>
        <v>6.9114426449194681</v>
      </c>
      <c r="AR153" s="4">
        <f t="shared" si="120"/>
        <v>5.7019156672687146</v>
      </c>
      <c r="AS153" s="4">
        <f t="shared" si="121"/>
        <v>4.2520835422458774</v>
      </c>
      <c r="AT153" s="4">
        <f t="shared" si="122"/>
        <v>1.2694912658113111</v>
      </c>
      <c r="AU153" s="4">
        <f t="shared" si="123"/>
        <v>0.9881697611825615</v>
      </c>
      <c r="AV153" s="4">
        <f t="shared" si="169"/>
        <v>-0.11624308039974096</v>
      </c>
      <c r="AW153" s="4">
        <f t="shared" si="169"/>
        <v>-3.6951135443377439</v>
      </c>
      <c r="AY153" s="2">
        <f t="shared" si="170"/>
        <v>19.640286908866202</v>
      </c>
      <c r="AZ153" s="2">
        <f t="shared" si="170"/>
        <v>21.214289460793058</v>
      </c>
      <c r="BA153" s="2">
        <f t="shared" si="170"/>
        <v>22.023878512113551</v>
      </c>
      <c r="BB153" s="2">
        <f t="shared" si="170"/>
        <v>24.795313845898217</v>
      </c>
      <c r="BC153" s="2">
        <f t="shared" si="170"/>
        <v>25.587633362622267</v>
      </c>
      <c r="BD153" s="2">
        <f t="shared" si="170"/>
        <v>28.654908813203026</v>
      </c>
      <c r="BE153" s="2">
        <f t="shared" si="170"/>
        <v>28.064978368792229</v>
      </c>
      <c r="BF153" s="2">
        <f t="shared" si="170"/>
        <v>27.622554337842423</v>
      </c>
      <c r="BG153" s="2">
        <f t="shared" si="170"/>
        <v>27.065761392799971</v>
      </c>
      <c r="BH153" s="2">
        <f t="shared" si="170"/>
        <v>26.031122467414264</v>
      </c>
      <c r="BI153" s="2">
        <f t="shared" si="170"/>
        <v>24.341721750191326</v>
      </c>
      <c r="BJ153" s="2">
        <f t="shared" si="170"/>
        <v>22.323175118616462</v>
      </c>
      <c r="BK153" s="2">
        <f t="shared" si="170"/>
        <v>21.91677239079975</v>
      </c>
      <c r="BL153" s="2">
        <f t="shared" si="170"/>
        <v>24.127601246282897</v>
      </c>
      <c r="BM153" s="2">
        <f t="shared" si="170"/>
        <v>27.027059244930069</v>
      </c>
      <c r="BO153" s="2" t="str">
        <f t="shared" si="171"/>
        <v/>
      </c>
      <c r="BP153" s="2" t="str">
        <f t="shared" si="171"/>
        <v/>
      </c>
      <c r="BQ153" s="2" t="str">
        <f t="shared" si="171"/>
        <v/>
      </c>
      <c r="BR153" s="2" t="str">
        <f t="shared" si="171"/>
        <v/>
      </c>
      <c r="BS153" s="2" t="str">
        <f t="shared" si="171"/>
        <v/>
      </c>
      <c r="BT153" s="2" t="str">
        <f t="shared" si="171"/>
        <v/>
      </c>
      <c r="BU153" s="2" t="str">
        <f t="shared" si="171"/>
        <v/>
      </c>
      <c r="BV153" s="2" t="str">
        <f t="shared" si="171"/>
        <v/>
      </c>
      <c r="BW153" s="2" t="str">
        <f t="shared" si="171"/>
        <v/>
      </c>
      <c r="BX153" s="2" t="str">
        <f t="shared" si="171"/>
        <v/>
      </c>
      <c r="BY153" s="2" t="str">
        <f t="shared" si="171"/>
        <v/>
      </c>
      <c r="BZ153" s="2" t="str">
        <f t="shared" si="171"/>
        <v/>
      </c>
      <c r="CA153" s="2" t="str">
        <f t="shared" si="171"/>
        <v/>
      </c>
      <c r="CB153" s="2" t="str">
        <f t="shared" si="171"/>
        <v/>
      </c>
      <c r="CC153" s="2" t="str">
        <f t="shared" si="171"/>
        <v/>
      </c>
      <c r="CE153" s="2" t="str">
        <f t="shared" si="172"/>
        <v/>
      </c>
      <c r="CF153" s="2" t="str">
        <f t="shared" si="172"/>
        <v/>
      </c>
      <c r="CG153" s="2" t="str">
        <f t="shared" si="172"/>
        <v/>
      </c>
      <c r="CH153" s="2" t="str">
        <f t="shared" si="172"/>
        <v/>
      </c>
      <c r="CI153" s="2" t="str">
        <f t="shared" si="172"/>
        <v/>
      </c>
      <c r="CJ153" s="2" t="str">
        <f t="shared" si="172"/>
        <v/>
      </c>
      <c r="CK153" s="2" t="str">
        <f t="shared" si="172"/>
        <v/>
      </c>
      <c r="CL153" s="2" t="str">
        <f t="shared" si="172"/>
        <v/>
      </c>
      <c r="CM153" s="2" t="str">
        <f t="shared" si="172"/>
        <v/>
      </c>
      <c r="CN153" s="2" t="str">
        <f t="shared" si="172"/>
        <v/>
      </c>
      <c r="CO153" s="2" t="str">
        <f t="shared" si="172"/>
        <v/>
      </c>
      <c r="CP153" s="2" t="str">
        <f t="shared" si="172"/>
        <v/>
      </c>
      <c r="CQ153" s="2" t="str">
        <f t="shared" si="172"/>
        <v/>
      </c>
      <c r="CR153" s="2" t="str">
        <f t="shared" si="172"/>
        <v/>
      </c>
      <c r="CS153" s="2" t="str">
        <f t="shared" si="172"/>
        <v/>
      </c>
      <c r="CU153" s="2" t="str">
        <f t="shared" si="173"/>
        <v/>
      </c>
      <c r="CV153" s="2" t="str">
        <f t="shared" si="173"/>
        <v/>
      </c>
      <c r="CW153" s="2" t="str">
        <f t="shared" si="173"/>
        <v/>
      </c>
      <c r="CX153" s="2" t="str">
        <f t="shared" si="173"/>
        <v/>
      </c>
      <c r="CY153" s="2" t="str">
        <f t="shared" si="173"/>
        <v/>
      </c>
      <c r="CZ153" s="2" t="str">
        <f t="shared" si="173"/>
        <v/>
      </c>
      <c r="DA153" s="2" t="str">
        <f t="shared" si="173"/>
        <v/>
      </c>
      <c r="DB153" s="2" t="str">
        <f t="shared" si="173"/>
        <v/>
      </c>
      <c r="DC153" s="2" t="str">
        <f t="shared" si="173"/>
        <v/>
      </c>
      <c r="DD153" s="2" t="str">
        <f t="shared" si="173"/>
        <v/>
      </c>
      <c r="DE153" s="2" t="str">
        <f t="shared" si="173"/>
        <v/>
      </c>
      <c r="DF153" s="2" t="str">
        <f t="shared" si="173"/>
        <v/>
      </c>
      <c r="DG153" s="2" t="str">
        <f t="shared" si="173"/>
        <v/>
      </c>
      <c r="DH153" s="2" t="str">
        <f t="shared" si="173"/>
        <v/>
      </c>
      <c r="DI153" s="2" t="str">
        <f t="shared" si="173"/>
        <v/>
      </c>
      <c r="DK153" s="2">
        <f t="shared" si="179"/>
        <v>58.63940090090091</v>
      </c>
      <c r="DL153" s="2">
        <f t="shared" si="179"/>
        <v>52.977891902834017</v>
      </c>
      <c r="DM153" s="2">
        <f t="shared" si="179"/>
        <v>59.728762884341826</v>
      </c>
      <c r="DN153" s="2">
        <f t="shared" si="179"/>
        <v>54.640163832658573</v>
      </c>
      <c r="DO153" s="2">
        <f t="shared" si="179"/>
        <v>47.870430634278001</v>
      </c>
      <c r="DP153" s="2">
        <f t="shared" si="179"/>
        <v>52.386457354925774</v>
      </c>
      <c r="DQ153" s="2">
        <f t="shared" si="179"/>
        <v>53.764363387679168</v>
      </c>
      <c r="DR153" s="2">
        <f t="shared" si="179"/>
        <v>45.148238326585698</v>
      </c>
      <c r="DS153" s="2">
        <f t="shared" si="179"/>
        <v>45.236981376518216</v>
      </c>
      <c r="DT153" s="2">
        <f t="shared" si="179"/>
        <v>51.028291060291053</v>
      </c>
      <c r="DU153" s="2">
        <f t="shared" si="179"/>
        <v>52.763327716380346</v>
      </c>
      <c r="DV153" s="2">
        <f t="shared" si="179"/>
        <v>65.330474887843309</v>
      </c>
      <c r="DW153" s="2">
        <f t="shared" si="179"/>
        <v>63.594999662618079</v>
      </c>
      <c r="DX153" s="2">
        <f t="shared" si="179"/>
        <v>60.757224966261802</v>
      </c>
      <c r="DY153" s="2">
        <f t="shared" si="179"/>
        <v>46.123756862745097</v>
      </c>
      <c r="EA153" s="2">
        <f t="shared" si="153"/>
        <v>19.640299025385961</v>
      </c>
      <c r="EB153" s="2">
        <f t="shared" si="153"/>
        <v>21.214954354201197</v>
      </c>
      <c r="EC153" s="2">
        <f t="shared" si="153"/>
        <v>22.024082298136648</v>
      </c>
      <c r="ED153" s="2">
        <f t="shared" si="153"/>
        <v>24.79534210526316</v>
      </c>
      <c r="EE153" s="2">
        <f t="shared" si="153"/>
        <v>25.587242172556124</v>
      </c>
      <c r="EF153" s="2">
        <f t="shared" si="153"/>
        <v>28.655410523727557</v>
      </c>
      <c r="EG153" s="2">
        <f t="shared" si="153"/>
        <v>28.064363142365384</v>
      </c>
      <c r="EH153" s="2">
        <f t="shared" si="153"/>
        <v>27.622161275341611</v>
      </c>
      <c r="EI153" s="2">
        <f t="shared" si="153"/>
        <v>27.065958676470586</v>
      </c>
      <c r="EJ153" s="2">
        <f t="shared" si="153"/>
        <v>26.030956264476735</v>
      </c>
      <c r="EK153" s="2">
        <f t="shared" si="153"/>
        <v>24.341913000292141</v>
      </c>
      <c r="EL153" s="2">
        <f t="shared" si="182"/>
        <v>22.322462637650762</v>
      </c>
      <c r="EM153" s="2">
        <f t="shared" si="135"/>
        <v>21.916189651051624</v>
      </c>
      <c r="EN153" s="2">
        <f t="shared" si="135"/>
        <v>24.12750785466849</v>
      </c>
      <c r="EO153" s="2">
        <f t="shared" si="135"/>
        <v>27.027269143405185</v>
      </c>
      <c r="EQ153" s="2">
        <f t="shared" si="180"/>
        <v>19.468546667888052</v>
      </c>
      <c r="ER153" s="2">
        <f t="shared" si="180"/>
        <v>20.630386650008582</v>
      </c>
      <c r="ES153" s="2">
        <f t="shared" si="180"/>
        <v>21.822013232846942</v>
      </c>
      <c r="ET153" s="2">
        <f t="shared" si="180"/>
        <v>24.75720368018591</v>
      </c>
      <c r="EU153" s="2">
        <f t="shared" si="180"/>
        <v>25.8509179426919</v>
      </c>
      <c r="EV153" s="2">
        <f t="shared" si="180"/>
        <v>28.294581400208429</v>
      </c>
      <c r="EW153" s="2">
        <f t="shared" si="180"/>
        <v>28.644271999592284</v>
      </c>
      <c r="EX153" s="2">
        <f t="shared" si="180"/>
        <v>27.827510428864887</v>
      </c>
      <c r="EY153" s="2">
        <f t="shared" si="180"/>
        <v>26.974621558559772</v>
      </c>
      <c r="EZ153" s="2">
        <f t="shared" si="180"/>
        <v>26.132273590459526</v>
      </c>
      <c r="FA153" s="2">
        <f t="shared" si="180"/>
        <v>24.149126727308762</v>
      </c>
      <c r="FB153" s="2">
        <f t="shared" si="180"/>
        <v>23.04900829514682</v>
      </c>
      <c r="FC153" s="2">
        <f t="shared" si="180"/>
        <v>22.578776180246901</v>
      </c>
      <c r="FD153" s="2">
        <f t="shared" si="180"/>
        <v>24.213654925851841</v>
      </c>
      <c r="FE153" s="2">
        <f t="shared" si="180"/>
        <v>26.509049490339436</v>
      </c>
      <c r="FG153" s="2">
        <f t="shared" si="181"/>
        <v>0.99999916843522296</v>
      </c>
      <c r="FH153" s="2">
        <f t="shared" si="181"/>
        <v>0.99999909209988291</v>
      </c>
      <c r="FI153" s="2">
        <f t="shared" si="181"/>
        <v>0.9999991544156297</v>
      </c>
      <c r="FJ153" s="2">
        <f t="shared" si="181"/>
        <v>0.99999911169230238</v>
      </c>
      <c r="FK153" s="2">
        <f t="shared" si="181"/>
        <v>0.99999925079566687</v>
      </c>
      <c r="FL153" s="2">
        <f t="shared" si="181"/>
        <v>0.9999993007596103</v>
      </c>
      <c r="FM153" s="2">
        <f t="shared" si="181"/>
        <v>0.99999914051002503</v>
      </c>
      <c r="FN153" s="2">
        <f t="shared" si="181"/>
        <v>0.99999930260608549</v>
      </c>
      <c r="FO153" s="2">
        <f t="shared" si="181"/>
        <v>0.99999916961644764</v>
      </c>
      <c r="FP153" s="2">
        <f t="shared" si="181"/>
        <v>0.99999929536654975</v>
      </c>
      <c r="FQ153" s="2">
        <f t="shared" si="181"/>
        <v>0.99999933357717508</v>
      </c>
      <c r="FR153" s="2">
        <f t="shared" si="181"/>
        <v>0.99999920686713628</v>
      </c>
      <c r="FS153" s="2">
        <f t="shared" si="181"/>
        <v>0.99999916058205807</v>
      </c>
      <c r="FT153" s="2">
        <f t="shared" si="181"/>
        <v>0.99999923787092437</v>
      </c>
      <c r="FU153" s="2">
        <f t="shared" si="181"/>
        <v>0.99999933016698683</v>
      </c>
      <c r="FW153" s="2">
        <f t="shared" si="174"/>
        <v>2.593664498369082E-4</v>
      </c>
      <c r="FX153" s="2">
        <f t="shared" si="174"/>
        <v>1.1867418912906726E-3</v>
      </c>
      <c r="FY153" s="2">
        <f t="shared" si="174"/>
        <v>1.1662770417068301E-3</v>
      </c>
      <c r="FZ153" s="2">
        <f t="shared" si="174"/>
        <v>1.436104131349709E-3</v>
      </c>
      <c r="GA153" s="2">
        <f t="shared" si="174"/>
        <v>1.4202875167496081E-3</v>
      </c>
      <c r="GB153" s="2">
        <f t="shared" si="174"/>
        <v>1.436425712850664E-3</v>
      </c>
      <c r="GC153" s="2">
        <f t="shared" si="174"/>
        <v>1.0228116485649238E-3</v>
      </c>
      <c r="GD153" s="2">
        <f t="shared" si="174"/>
        <v>1.8545969866300041E-3</v>
      </c>
      <c r="GE153" s="2">
        <f t="shared" si="174"/>
        <v>2.3251509775381249E-3</v>
      </c>
      <c r="GF153" s="2">
        <f t="shared" si="174"/>
        <v>1.466570281293019E-3</v>
      </c>
      <c r="GG153" s="2">
        <f t="shared" si="174"/>
        <v>1.0902787685098173E-3</v>
      </c>
      <c r="GH153" s="2">
        <f t="shared" si="174"/>
        <v>9.3369204093485963E-4</v>
      </c>
      <c r="GI153" s="2">
        <f t="shared" si="174"/>
        <v>8.2669022545510005E-4</v>
      </c>
      <c r="GJ153" s="2">
        <f t="shared" si="174"/>
        <v>7.600379335697459E-4</v>
      </c>
      <c r="GK153" s="2">
        <f t="shared" si="174"/>
        <v>4.2972112637394575E-4</v>
      </c>
      <c r="GM153" s="107">
        <f t="shared" si="175"/>
        <v>1.3293735721038846E-142</v>
      </c>
      <c r="GN153" s="107">
        <f t="shared" si="175"/>
        <v>2.980456291239518E-160</v>
      </c>
      <c r="GO153" s="107">
        <f t="shared" si="175"/>
        <v>1.2567558060868251E-156</v>
      </c>
      <c r="GP153" s="107">
        <f t="shared" si="175"/>
        <v>2.2132372302354234E-164</v>
      </c>
      <c r="GQ153" s="107">
        <f t="shared" si="175"/>
        <v>1.8464030131916349E-179</v>
      </c>
      <c r="GR153" s="107">
        <f t="shared" si="175"/>
        <v>1.5845946860731867E-192</v>
      </c>
      <c r="GS153" s="107">
        <f t="shared" si="175"/>
        <v>8.8586673555432018E-190</v>
      </c>
      <c r="GT153" s="107">
        <f t="shared" si="175"/>
        <v>6.6459876780086053E-193</v>
      </c>
      <c r="GU153" s="107">
        <f t="shared" si="175"/>
        <v>2.542698251283264E-194</v>
      </c>
      <c r="GV153" s="107">
        <f t="shared" si="175"/>
        <v>1.6970591618924165E-204</v>
      </c>
      <c r="GW153" s="107">
        <f t="shared" si="175"/>
        <v>1.0328709601709186E-195</v>
      </c>
      <c r="GX153" s="107">
        <f t="shared" si="175"/>
        <v>2.8549087927545323E-198</v>
      </c>
      <c r="GY153" s="107">
        <f t="shared" si="175"/>
        <v>2.5677439676482639E-183</v>
      </c>
      <c r="GZ153" s="107">
        <f t="shared" si="175"/>
        <v>1.0066809132029381E-172</v>
      </c>
      <c r="HA153" s="107">
        <f t="shared" si="175"/>
        <v>3.2672558139951388E-186</v>
      </c>
      <c r="HC153" s="107">
        <f t="shared" si="155"/>
        <v>5.2275438124206263E-61</v>
      </c>
      <c r="HD153" s="107">
        <f t="shared" si="155"/>
        <v>9.6794928003618874E-69</v>
      </c>
      <c r="HE153" s="107">
        <f t="shared" si="155"/>
        <v>2.4381308434527302E-67</v>
      </c>
      <c r="HF153" s="107">
        <f t="shared" si="155"/>
        <v>2.44511111007182E-71</v>
      </c>
      <c r="HG153" s="107">
        <f t="shared" si="155"/>
        <v>9.9848226530442074E-79</v>
      </c>
      <c r="HH153" s="107">
        <f t="shared" si="155"/>
        <v>1.7534188987099123E-85</v>
      </c>
      <c r="HI153" s="107">
        <f t="shared" si="155"/>
        <v>2.2475417214829112E-82</v>
      </c>
      <c r="HJ153" s="107">
        <f t="shared" si="155"/>
        <v>1.0094250049712348E-87</v>
      </c>
      <c r="HK153" s="107">
        <f t="shared" si="155"/>
        <v>2.2004114808781668E-89</v>
      </c>
      <c r="HL153" s="107">
        <f t="shared" si="165"/>
        <v>5.1707353036990875E-92</v>
      </c>
      <c r="HM153" s="107">
        <f t="shared" si="165"/>
        <v>3.9241881275146018E-86</v>
      </c>
      <c r="HN153" s="107">
        <f t="shared" si="165"/>
        <v>1.1852017314567374E-84</v>
      </c>
      <c r="HO153" s="107">
        <f t="shared" si="165"/>
        <v>4.5925587289180004E-77</v>
      </c>
      <c r="HP153" s="107">
        <f t="shared" si="165"/>
        <v>6.0806683034168031E-72</v>
      </c>
      <c r="HQ153" s="107">
        <f t="shared" si="165"/>
        <v>3.9126995381288271E-80</v>
      </c>
      <c r="HS153" s="107">
        <f t="shared" si="176"/>
        <v>0.587855036447405</v>
      </c>
      <c r="HT153" s="107">
        <f t="shared" si="176"/>
        <v>0.55270417415037976</v>
      </c>
      <c r="HU153" s="107">
        <f t="shared" si="176"/>
        <v>0.54767930119276342</v>
      </c>
      <c r="HV153" s="107">
        <f t="shared" si="176"/>
        <v>0.50870712419854969</v>
      </c>
      <c r="HW153" s="107">
        <f t="shared" si="176"/>
        <v>0.47342970676787055</v>
      </c>
      <c r="HX153" s="107">
        <f t="shared" si="176"/>
        <v>0.43360019092716862</v>
      </c>
      <c r="HY153" s="107">
        <f t="shared" si="176"/>
        <v>0.54937879194986694</v>
      </c>
      <c r="HZ153" s="107">
        <f t="shared" si="176"/>
        <v>0.32021482759323738</v>
      </c>
      <c r="IA153" s="107">
        <f t="shared" si="176"/>
        <v>0.25975847099597321</v>
      </c>
      <c r="IB153" s="107">
        <f t="shared" si="176"/>
        <v>0.39070716963877522</v>
      </c>
      <c r="IC153" s="107">
        <f t="shared" si="176"/>
        <v>0.49740735501903277</v>
      </c>
      <c r="ID153" s="107">
        <f t="shared" si="176"/>
        <v>0.57672995715379305</v>
      </c>
      <c r="IE153" s="107">
        <f t="shared" si="176"/>
        <v>0.59615022185241784</v>
      </c>
      <c r="IF153" s="107">
        <f t="shared" si="176"/>
        <v>0.59171547742137065</v>
      </c>
      <c r="IG153" s="107">
        <f t="shared" si="176"/>
        <v>0.58045360861544548</v>
      </c>
      <c r="II153" s="107">
        <f t="shared" si="177"/>
        <v>3.8566529382372374E-9</v>
      </c>
      <c r="IJ153" s="107">
        <f t="shared" si="177"/>
        <v>2.9032643248425864E-7</v>
      </c>
      <c r="IK153" s="107">
        <f t="shared" si="177"/>
        <v>4.2417392374311064E-7</v>
      </c>
      <c r="IL153" s="107">
        <f t="shared" si="177"/>
        <v>4.6335581744421601E-7</v>
      </c>
      <c r="IM153" s="107">
        <f t="shared" si="177"/>
        <v>1.8380180633594481E-7</v>
      </c>
      <c r="IN153" s="107">
        <f t="shared" si="177"/>
        <v>7.9580421596467982E-8</v>
      </c>
      <c r="IO153" s="107">
        <f t="shared" si="177"/>
        <v>1.2783690924460232E-8</v>
      </c>
      <c r="IP153" s="107">
        <f t="shared" si="177"/>
        <v>2.4394989891997944E-7</v>
      </c>
      <c r="IQ153" s="107">
        <f t="shared" si="177"/>
        <v>4.2595009833411719E-7</v>
      </c>
      <c r="IR153" s="107">
        <f t="shared" si="177"/>
        <v>3.3974097471318022E-8</v>
      </c>
      <c r="IS153" s="107">
        <f t="shared" si="177"/>
        <v>1.8868646211549865E-8</v>
      </c>
      <c r="IT153" s="107">
        <f t="shared" si="177"/>
        <v>4.6402796694142072E-9</v>
      </c>
      <c r="IU153" s="107">
        <f t="shared" si="177"/>
        <v>8.7446897565336294E-9</v>
      </c>
      <c r="IV153" s="107">
        <f t="shared" si="177"/>
        <v>2.0206926163840316E-8</v>
      </c>
      <c r="IW153" s="107">
        <f t="shared" si="177"/>
        <v>7.1628509418804672E-8</v>
      </c>
      <c r="IY153" s="107">
        <f t="shared" si="178"/>
        <v>0.58785504030405789</v>
      </c>
      <c r="IZ153" s="107">
        <f t="shared" si="178"/>
        <v>0.55270446447681221</v>
      </c>
      <c r="JA153" s="107">
        <f t="shared" si="178"/>
        <v>0.54767972536668719</v>
      </c>
      <c r="JB153" s="107">
        <f t="shared" si="178"/>
        <v>0.50870758755436718</v>
      </c>
      <c r="JC153" s="107">
        <f t="shared" si="178"/>
        <v>0.47342989056967688</v>
      </c>
      <c r="JD153" s="107">
        <f t="shared" si="178"/>
        <v>0.4336002705075902</v>
      </c>
      <c r="JE153" s="107">
        <f t="shared" si="178"/>
        <v>0.54937880473355782</v>
      </c>
      <c r="JF153" s="107">
        <f t="shared" si="178"/>
        <v>0.32021507154313628</v>
      </c>
      <c r="JG153" s="107">
        <f t="shared" si="178"/>
        <v>0.25975889694607157</v>
      </c>
      <c r="JH153" s="107">
        <f t="shared" si="178"/>
        <v>0.3907072036128727</v>
      </c>
      <c r="JI153" s="107">
        <f t="shared" si="178"/>
        <v>0.49740737388767897</v>
      </c>
      <c r="JJ153" s="107">
        <f t="shared" si="178"/>
        <v>0.57672996179407277</v>
      </c>
      <c r="JK153" s="107">
        <f t="shared" si="178"/>
        <v>0.59615023059710759</v>
      </c>
      <c r="JL153" s="107">
        <f t="shared" si="178"/>
        <v>0.59171549762829678</v>
      </c>
      <c r="JM153" s="107">
        <f t="shared" si="178"/>
        <v>0.58045368024395494</v>
      </c>
    </row>
    <row r="154" spans="2:273" x14ac:dyDescent="0.25">
      <c r="B154" s="2">
        <v>126</v>
      </c>
      <c r="C154" s="37">
        <v>18.521999999999998</v>
      </c>
      <c r="D154" s="37">
        <v>20.701000000000001</v>
      </c>
      <c r="E154" s="37">
        <v>21.521999999999998</v>
      </c>
      <c r="F154" s="37">
        <v>28.576000000000001</v>
      </c>
      <c r="G154" s="37">
        <v>31.138000000000002</v>
      </c>
      <c r="H154" s="37">
        <v>36.603000000000002</v>
      </c>
      <c r="I154" s="37">
        <v>44.954999999999998</v>
      </c>
      <c r="J154" s="37">
        <v>33.031999999999996</v>
      </c>
      <c r="K154" s="37">
        <v>34.746000000000002</v>
      </c>
      <c r="L154" s="37">
        <v>40.793999999999997</v>
      </c>
      <c r="M154" s="37">
        <v>47.19</v>
      </c>
      <c r="N154" s="37">
        <v>56.603000000000002</v>
      </c>
      <c r="O154" s="37">
        <v>61.889000000000003</v>
      </c>
      <c r="P154" s="37">
        <v>72.540000000000006</v>
      </c>
      <c r="Q154" s="37">
        <v>137.90799999999999</v>
      </c>
      <c r="S154" s="4">
        <f t="shared" si="97"/>
        <v>19.599520737945063</v>
      </c>
      <c r="T154" s="4">
        <f t="shared" si="98"/>
        <v>24.23451887286166</v>
      </c>
      <c r="U154" s="4">
        <f t="shared" si="99"/>
        <v>28.437092540371015</v>
      </c>
      <c r="V154" s="4">
        <f t="shared" si="100"/>
        <v>32.853274949181156</v>
      </c>
      <c r="W154" s="4">
        <f t="shared" si="101"/>
        <v>34.468446310582536</v>
      </c>
      <c r="X154" s="4">
        <f t="shared" si="102"/>
        <v>37.202097732043363</v>
      </c>
      <c r="Y154" s="4">
        <f t="shared" si="103"/>
        <v>44.949823079779868</v>
      </c>
      <c r="Z154" s="4">
        <f t="shared" si="104"/>
        <v>34.113190492786636</v>
      </c>
      <c r="AA154" s="4">
        <f t="shared" si="105"/>
        <v>32.163490523010985</v>
      </c>
      <c r="AB154" s="4">
        <f t="shared" si="106"/>
        <v>37.133166400993829</v>
      </c>
      <c r="AC154" s="4">
        <f t="shared" si="107"/>
        <v>44.316341873692849</v>
      </c>
      <c r="AD154" s="4">
        <f t="shared" si="108"/>
        <v>55.429878588490993</v>
      </c>
      <c r="AE154" s="4">
        <f t="shared" si="109"/>
        <v>61.983877875071947</v>
      </c>
      <c r="AF154" s="4">
        <f t="shared" si="110"/>
        <v>71.632050039523875</v>
      </c>
      <c r="AG154" s="4">
        <f t="shared" si="110"/>
        <v>141.05870135742074</v>
      </c>
      <c r="AI154" s="4">
        <f t="shared" si="111"/>
        <v>-1.0775207379450649</v>
      </c>
      <c r="AJ154" s="4">
        <f t="shared" si="112"/>
        <v>-3.5335188728616593</v>
      </c>
      <c r="AK154" s="4">
        <f t="shared" si="113"/>
        <v>-6.9150925403710168</v>
      </c>
      <c r="AL154" s="4">
        <f t="shared" si="114"/>
        <v>-4.2772749491811553</v>
      </c>
      <c r="AM154" s="4">
        <f t="shared" si="115"/>
        <v>-3.3304463105825342</v>
      </c>
      <c r="AN154" s="4">
        <f t="shared" si="116"/>
        <v>-0.59909773204336148</v>
      </c>
      <c r="AO154" s="4">
        <f t="shared" si="117"/>
        <v>5.1769202201299436E-3</v>
      </c>
      <c r="AP154" s="4">
        <f t="shared" si="118"/>
        <v>-1.0811904927866394</v>
      </c>
      <c r="AQ154" s="4">
        <f t="shared" si="119"/>
        <v>2.5825094769890171</v>
      </c>
      <c r="AR154" s="4">
        <f t="shared" si="120"/>
        <v>3.6608335990061676</v>
      </c>
      <c r="AS154" s="4">
        <f t="shared" si="121"/>
        <v>2.8736581263071486</v>
      </c>
      <c r="AT154" s="4">
        <f t="shared" si="122"/>
        <v>1.1731214115090083</v>
      </c>
      <c r="AU154" s="4">
        <f t="shared" si="123"/>
        <v>-9.4877875071944118E-2</v>
      </c>
      <c r="AV154" s="4">
        <f t="shared" si="169"/>
        <v>0.90794996047613097</v>
      </c>
      <c r="AW154" s="4">
        <f t="shared" si="169"/>
        <v>-3.1507013574207576</v>
      </c>
      <c r="AY154" s="2">
        <f t="shared" si="170"/>
        <v>19.599489454488257</v>
      </c>
      <c r="AZ154" s="2">
        <f t="shared" si="170"/>
        <v>21.184889361913509</v>
      </c>
      <c r="BA154" s="2">
        <f t="shared" si="170"/>
        <v>21.952720062962705</v>
      </c>
      <c r="BB154" s="2">
        <f t="shared" si="170"/>
        <v>24.717629826257937</v>
      </c>
      <c r="BC154" s="2">
        <f t="shared" si="170"/>
        <v>25.493794553781914</v>
      </c>
      <c r="BD154" s="2">
        <f t="shared" si="170"/>
        <v>28.624021904543248</v>
      </c>
      <c r="BE154" s="2">
        <f t="shared" si="170"/>
        <v>27.955667583734737</v>
      </c>
      <c r="BF154" s="2">
        <f t="shared" si="170"/>
        <v>27.534895392205698</v>
      </c>
      <c r="BG154" s="2">
        <f t="shared" si="170"/>
        <v>26.985086334155127</v>
      </c>
      <c r="BH154" s="2">
        <f t="shared" si="170"/>
        <v>25.915264830925754</v>
      </c>
      <c r="BI154" s="2">
        <f t="shared" si="170"/>
        <v>24.239619138228708</v>
      </c>
      <c r="BJ154" s="2">
        <f t="shared" si="170"/>
        <v>22.204247447645287</v>
      </c>
      <c r="BK154" s="2">
        <f t="shared" si="170"/>
        <v>21.804420316482076</v>
      </c>
      <c r="BL154" s="2">
        <f t="shared" si="170"/>
        <v>24.02438025401873</v>
      </c>
      <c r="BM154" s="2">
        <f t="shared" si="170"/>
        <v>26.932911669930455</v>
      </c>
      <c r="BO154" s="2" t="str">
        <f t="shared" si="171"/>
        <v/>
      </c>
      <c r="BP154" s="2" t="str">
        <f t="shared" si="171"/>
        <v/>
      </c>
      <c r="BQ154" s="2" t="str">
        <f t="shared" si="171"/>
        <v/>
      </c>
      <c r="BR154" s="2" t="str">
        <f t="shared" si="171"/>
        <v/>
      </c>
      <c r="BS154" s="2" t="str">
        <f t="shared" si="171"/>
        <v/>
      </c>
      <c r="BT154" s="2" t="str">
        <f t="shared" si="171"/>
        <v/>
      </c>
      <c r="BU154" s="2" t="str">
        <f t="shared" si="171"/>
        <v/>
      </c>
      <c r="BV154" s="2" t="str">
        <f t="shared" si="171"/>
        <v/>
      </c>
      <c r="BW154" s="2" t="str">
        <f t="shared" si="171"/>
        <v/>
      </c>
      <c r="BX154" s="2" t="str">
        <f t="shared" si="171"/>
        <v/>
      </c>
      <c r="BY154" s="2" t="str">
        <f t="shared" si="171"/>
        <v/>
      </c>
      <c r="BZ154" s="2" t="str">
        <f t="shared" si="171"/>
        <v/>
      </c>
      <c r="CA154" s="2" t="str">
        <f t="shared" si="171"/>
        <v/>
      </c>
      <c r="CB154" s="2" t="str">
        <f t="shared" si="171"/>
        <v/>
      </c>
      <c r="CC154" s="2" t="str">
        <f t="shared" si="171"/>
        <v/>
      </c>
      <c r="CE154" s="2" t="str">
        <f t="shared" si="172"/>
        <v/>
      </c>
      <c r="CF154" s="2" t="str">
        <f t="shared" si="172"/>
        <v/>
      </c>
      <c r="CG154" s="2" t="str">
        <f t="shared" si="172"/>
        <v/>
      </c>
      <c r="CH154" s="2" t="str">
        <f t="shared" si="172"/>
        <v/>
      </c>
      <c r="CI154" s="2" t="str">
        <f t="shared" si="172"/>
        <v/>
      </c>
      <c r="CJ154" s="2" t="str">
        <f t="shared" si="172"/>
        <v/>
      </c>
      <c r="CK154" s="2" t="str">
        <f t="shared" si="172"/>
        <v/>
      </c>
      <c r="CL154" s="2" t="str">
        <f t="shared" si="172"/>
        <v/>
      </c>
      <c r="CM154" s="2" t="str">
        <f t="shared" si="172"/>
        <v/>
      </c>
      <c r="CN154" s="2" t="str">
        <f t="shared" si="172"/>
        <v/>
      </c>
      <c r="CO154" s="2" t="str">
        <f t="shared" si="172"/>
        <v/>
      </c>
      <c r="CP154" s="2" t="str">
        <f t="shared" si="172"/>
        <v/>
      </c>
      <c r="CQ154" s="2" t="str">
        <f t="shared" si="172"/>
        <v/>
      </c>
      <c r="CR154" s="2" t="str">
        <f t="shared" si="172"/>
        <v/>
      </c>
      <c r="CS154" s="2" t="str">
        <f t="shared" si="172"/>
        <v/>
      </c>
      <c r="CU154" s="2" t="str">
        <f t="shared" si="173"/>
        <v/>
      </c>
      <c r="CV154" s="2" t="str">
        <f t="shared" si="173"/>
        <v/>
      </c>
      <c r="CW154" s="2" t="str">
        <f t="shared" si="173"/>
        <v/>
      </c>
      <c r="CX154" s="2" t="str">
        <f t="shared" si="173"/>
        <v/>
      </c>
      <c r="CY154" s="2" t="str">
        <f t="shared" si="173"/>
        <v/>
      </c>
      <c r="CZ154" s="2" t="str">
        <f t="shared" si="173"/>
        <v/>
      </c>
      <c r="DA154" s="2" t="str">
        <f t="shared" si="173"/>
        <v/>
      </c>
      <c r="DB154" s="2" t="str">
        <f t="shared" si="173"/>
        <v/>
      </c>
      <c r="DC154" s="2" t="str">
        <f t="shared" si="173"/>
        <v/>
      </c>
      <c r="DD154" s="2" t="str">
        <f t="shared" si="173"/>
        <v/>
      </c>
      <c r="DE154" s="2" t="str">
        <f t="shared" si="173"/>
        <v/>
      </c>
      <c r="DF154" s="2" t="str">
        <f t="shared" si="173"/>
        <v/>
      </c>
      <c r="DG154" s="2" t="str">
        <f t="shared" si="173"/>
        <v/>
      </c>
      <c r="DH154" s="2" t="str">
        <f t="shared" si="173"/>
        <v/>
      </c>
      <c r="DI154" s="2" t="str">
        <f t="shared" si="173"/>
        <v/>
      </c>
      <c r="DK154" s="2">
        <f t="shared" si="179"/>
        <v>58.902621621621627</v>
      </c>
      <c r="DL154" s="2">
        <f t="shared" si="179"/>
        <v>53.179446761133612</v>
      </c>
      <c r="DM154" s="2">
        <f t="shared" si="179"/>
        <v>59.982432760695914</v>
      </c>
      <c r="DN154" s="2">
        <f t="shared" si="179"/>
        <v>54.829436302294198</v>
      </c>
      <c r="DO154" s="2">
        <f t="shared" si="179"/>
        <v>47.971351484480429</v>
      </c>
      <c r="DP154" s="2">
        <f t="shared" si="179"/>
        <v>52.515380634278003</v>
      </c>
      <c r="DQ154" s="2">
        <f t="shared" si="179"/>
        <v>53.930159864317758</v>
      </c>
      <c r="DR154" s="2">
        <f t="shared" si="179"/>
        <v>45.217909176788126</v>
      </c>
      <c r="DS154" s="2">
        <f t="shared" si="179"/>
        <v>45.325160931174089</v>
      </c>
      <c r="DT154" s="2">
        <f t="shared" si="179"/>
        <v>51.172442170915851</v>
      </c>
      <c r="DU154" s="2">
        <f t="shared" si="179"/>
        <v>52.932639129007541</v>
      </c>
      <c r="DV154" s="2">
        <f t="shared" si="179"/>
        <v>65.623021555968919</v>
      </c>
      <c r="DW154" s="2">
        <f t="shared" si="179"/>
        <v>63.871515654520906</v>
      </c>
      <c r="DX154" s="2">
        <f t="shared" si="179"/>
        <v>60.993759986504713</v>
      </c>
      <c r="DY154" s="2">
        <f t="shared" si="179"/>
        <v>46.221942857142857</v>
      </c>
      <c r="EA154" s="2">
        <f t="shared" si="153"/>
        <v>19.599524480349594</v>
      </c>
      <c r="EB154" s="2">
        <f t="shared" si="153"/>
        <v>21.185781206171107</v>
      </c>
      <c r="EC154" s="2">
        <f t="shared" si="153"/>
        <v>21.952994932984637</v>
      </c>
      <c r="ED154" s="2">
        <f t="shared" si="153"/>
        <v>24.71767105263158</v>
      </c>
      <c r="EE154" s="2">
        <f t="shared" si="153"/>
        <v>25.493273280982578</v>
      </c>
      <c r="EF154" s="2">
        <f t="shared" si="153"/>
        <v>28.624695672485856</v>
      </c>
      <c r="EG154" s="2">
        <f t="shared" si="153"/>
        <v>27.95485409392673</v>
      </c>
      <c r="EH154" s="2">
        <f t="shared" si="153"/>
        <v>27.53436947396624</v>
      </c>
      <c r="EI154" s="2">
        <f t="shared" si="153"/>
        <v>26.985319411764706</v>
      </c>
      <c r="EJ154" s="2">
        <f t="shared" si="153"/>
        <v>25.91504493577596</v>
      </c>
      <c r="EK154" s="2">
        <f t="shared" si="153"/>
        <v>24.239871925211801</v>
      </c>
      <c r="EL154" s="2">
        <f t="shared" si="182"/>
        <v>22.203314826953331</v>
      </c>
      <c r="EM154" s="2">
        <f t="shared" si="135"/>
        <v>21.803663569550665</v>
      </c>
      <c r="EN154" s="2">
        <f t="shared" si="135"/>
        <v>24.024261854507369</v>
      </c>
      <c r="EO154" s="2">
        <f t="shared" si="135"/>
        <v>26.933188683054873</v>
      </c>
      <c r="EQ154" s="2">
        <f t="shared" si="180"/>
        <v>19.412735050611452</v>
      </c>
      <c r="ER154" s="2">
        <f t="shared" si="180"/>
        <v>20.573206688391053</v>
      </c>
      <c r="ES154" s="2">
        <f t="shared" si="180"/>
        <v>21.748327575381118</v>
      </c>
      <c r="ET154" s="2">
        <f t="shared" si="180"/>
        <v>24.683103295470545</v>
      </c>
      <c r="EU154" s="2">
        <f t="shared" si="180"/>
        <v>25.777430053749015</v>
      </c>
      <c r="EV154" s="2">
        <f t="shared" si="180"/>
        <v>28.24462991487195</v>
      </c>
      <c r="EW154" s="2">
        <f t="shared" si="180"/>
        <v>28.573011769350757</v>
      </c>
      <c r="EX154" s="2">
        <f t="shared" si="180"/>
        <v>27.755532003315409</v>
      </c>
      <c r="EY154" s="2">
        <f t="shared" si="180"/>
        <v>26.901511396384389</v>
      </c>
      <c r="EZ154" s="2">
        <f t="shared" si="180"/>
        <v>26.026530700549436</v>
      </c>
      <c r="FA154" s="2">
        <f t="shared" si="180"/>
        <v>24.044581695850574</v>
      </c>
      <c r="FB154" s="2">
        <f t="shared" si="180"/>
        <v>22.973646050108222</v>
      </c>
      <c r="FC154" s="2">
        <f t="shared" si="180"/>
        <v>22.503984733568842</v>
      </c>
      <c r="FD154" s="2">
        <f t="shared" si="180"/>
        <v>24.124632534676877</v>
      </c>
      <c r="FE154" s="2">
        <f t="shared" si="180"/>
        <v>26.402107369688643</v>
      </c>
      <c r="FG154" s="2">
        <f t="shared" si="181"/>
        <v>0.9999993394645057</v>
      </c>
      <c r="FH154" s="2">
        <f t="shared" si="181"/>
        <v>0.99999927882916806</v>
      </c>
      <c r="FI154" s="2">
        <f t="shared" si="181"/>
        <v>0.99999932832834304</v>
      </c>
      <c r="FJ154" s="2">
        <f t="shared" si="181"/>
        <v>0.99999929439198576</v>
      </c>
      <c r="FK154" s="2">
        <f t="shared" si="181"/>
        <v>0.9999994048857529</v>
      </c>
      <c r="FL154" s="2">
        <f t="shared" si="181"/>
        <v>0.99999944457353573</v>
      </c>
      <c r="FM154" s="2">
        <f t="shared" si="181"/>
        <v>0.99999931728272473</v>
      </c>
      <c r="FN154" s="2">
        <f t="shared" si="181"/>
        <v>0.9999994460402436</v>
      </c>
      <c r="FO154" s="2">
        <f t="shared" si="181"/>
        <v>0.99999934040278604</v>
      </c>
      <c r="FP154" s="2">
        <f t="shared" si="181"/>
        <v>0.99999944028967414</v>
      </c>
      <c r="FQ154" s="2">
        <f t="shared" si="181"/>
        <v>0.99999947064146133</v>
      </c>
      <c r="FR154" s="2">
        <f t="shared" si="181"/>
        <v>0.99999936999206962</v>
      </c>
      <c r="FS154" s="2">
        <f t="shared" si="181"/>
        <v>0.9999993332265128</v>
      </c>
      <c r="FT154" s="2">
        <f t="shared" si="181"/>
        <v>0.99999939461926191</v>
      </c>
      <c r="FU154" s="2">
        <f t="shared" si="181"/>
        <v>0.99999946793265182</v>
      </c>
      <c r="FW154" s="2">
        <f t="shared" si="174"/>
        <v>3.2650108797503967E-4</v>
      </c>
      <c r="FX154" s="2">
        <f t="shared" si="174"/>
        <v>1.4935605864249142E-3</v>
      </c>
      <c r="FY154" s="2">
        <f t="shared" si="174"/>
        <v>1.4678125567762171E-3</v>
      </c>
      <c r="FZ154" s="2">
        <f t="shared" si="174"/>
        <v>1.8072759604810941E-3</v>
      </c>
      <c r="GA154" s="2">
        <f t="shared" si="174"/>
        <v>1.787378740985314E-3</v>
      </c>
      <c r="GB154" s="2">
        <f t="shared" si="174"/>
        <v>1.8076805066589558E-3</v>
      </c>
      <c r="GC154" s="2">
        <f t="shared" si="174"/>
        <v>1.287302657013802E-3</v>
      </c>
      <c r="GD154" s="2">
        <f t="shared" si="174"/>
        <v>2.3336786372832102E-3</v>
      </c>
      <c r="GE154" s="2">
        <f t="shared" si="174"/>
        <v>2.9254304237757221E-3</v>
      </c>
      <c r="GF154" s="2">
        <f t="shared" si="174"/>
        <v>1.8456017606745814E-3</v>
      </c>
      <c r="GG154" s="2">
        <f t="shared" si="174"/>
        <v>1.3721922765306911E-3</v>
      </c>
      <c r="GH154" s="2">
        <f t="shared" si="174"/>
        <v>1.1751645333453124E-3</v>
      </c>
      <c r="GI154" s="2">
        <f t="shared" si="174"/>
        <v>1.0405186083472504E-3</v>
      </c>
      <c r="GJ154" s="2">
        <f t="shared" si="174"/>
        <v>9.5664280776133368E-4</v>
      </c>
      <c r="GK154" s="2">
        <f t="shared" si="174"/>
        <v>5.409266593829642E-4</v>
      </c>
      <c r="GM154" s="107">
        <f t="shared" si="175"/>
        <v>2.8918702207814251E-147</v>
      </c>
      <c r="GN154" s="107">
        <f t="shared" si="175"/>
        <v>1.5629008609823375E-165</v>
      </c>
      <c r="GO154" s="107">
        <f t="shared" si="175"/>
        <v>9.2505829477366165E-162</v>
      </c>
      <c r="GP154" s="107">
        <f t="shared" si="175"/>
        <v>8.6217920223536558E-170</v>
      </c>
      <c r="GQ154" s="107">
        <f t="shared" si="175"/>
        <v>2.6731344354007142E-185</v>
      </c>
      <c r="GR154" s="107">
        <f t="shared" si="175"/>
        <v>9.157509753162456E-199</v>
      </c>
      <c r="GS154" s="107">
        <f t="shared" si="175"/>
        <v>5.0997128222249685E-196</v>
      </c>
      <c r="GT154" s="107">
        <f t="shared" si="175"/>
        <v>3.743236653969654E-199</v>
      </c>
      <c r="GU154" s="107">
        <f t="shared" si="175"/>
        <v>1.0727562400161894E-200</v>
      </c>
      <c r="GV154" s="107">
        <f t="shared" si="175"/>
        <v>3.9470087194741876E-211</v>
      </c>
      <c r="GW154" s="107">
        <f t="shared" si="175"/>
        <v>4.9348813108171781E-202</v>
      </c>
      <c r="GX154" s="107">
        <f t="shared" si="175"/>
        <v>9.362577877513987E-205</v>
      </c>
      <c r="GY154" s="107">
        <f t="shared" si="175"/>
        <v>2.4806427754353459E-189</v>
      </c>
      <c r="GZ154" s="107">
        <f t="shared" si="175"/>
        <v>2.3888296273549587E-178</v>
      </c>
      <c r="HA154" s="107">
        <f t="shared" si="175"/>
        <v>3.1696278792249918E-192</v>
      </c>
      <c r="HC154" s="107">
        <f t="shared" si="155"/>
        <v>3.6046585642148592E-64</v>
      </c>
      <c r="HD154" s="107">
        <f t="shared" si="155"/>
        <v>2.5012248924144386E-72</v>
      </c>
      <c r="HE154" s="107">
        <f t="shared" si="155"/>
        <v>7.8690627190608645E-71</v>
      </c>
      <c r="HF154" s="107">
        <f t="shared" ref="HF154:HN188" si="183" xml:space="preserve"> _xlfn.NORM.DIST($B154, F$8, ABS(F$12), TRUE) * _xlfn.NORM.DIST(($B154 - F$8)*F$16, 0, ABS(F$12), TRUE) * 2</f>
        <v>4.9066258613350469E-75</v>
      </c>
      <c r="HG154" s="107">
        <f t="shared" si="183"/>
        <v>9.6541212934183949E-83</v>
      </c>
      <c r="HH154" s="107">
        <f t="shared" si="183"/>
        <v>8.4666278099063151E-90</v>
      </c>
      <c r="HI154" s="107">
        <f t="shared" si="183"/>
        <v>1.2112594083360327E-86</v>
      </c>
      <c r="HJ154" s="107">
        <f t="shared" si="183"/>
        <v>4.2451743686843468E-92</v>
      </c>
      <c r="HK154" s="107">
        <f t="shared" si="183"/>
        <v>7.117834510683421E-94</v>
      </c>
      <c r="HL154" s="107">
        <f t="shared" si="165"/>
        <v>1.2357508999986078E-96</v>
      </c>
      <c r="HM154" s="107">
        <f t="shared" si="165"/>
        <v>1.7358990763199601E-90</v>
      </c>
      <c r="HN154" s="107">
        <f t="shared" si="165"/>
        <v>4.7205575909327136E-89</v>
      </c>
      <c r="HO154" s="107">
        <f t="shared" si="165"/>
        <v>4.1091261263114302E-81</v>
      </c>
      <c r="HP154" s="107">
        <f t="shared" si="165"/>
        <v>1.040389033569712E-75</v>
      </c>
      <c r="HQ154" s="107">
        <f t="shared" si="165"/>
        <v>2.7166762593356467E-84</v>
      </c>
      <c r="HS154" s="107">
        <f t="shared" si="176"/>
        <v>0.60058736443168015</v>
      </c>
      <c r="HT154" s="107">
        <f t="shared" si="176"/>
        <v>0.47450142388203886</v>
      </c>
      <c r="HU154" s="107">
        <f t="shared" si="176"/>
        <v>0.46859726193818746</v>
      </c>
      <c r="HV154" s="107">
        <f t="shared" si="176"/>
        <v>0.41312173986302625</v>
      </c>
      <c r="HW154" s="107">
        <f t="shared" si="176"/>
        <v>0.3670250337275538</v>
      </c>
      <c r="HX154" s="107">
        <f t="shared" si="176"/>
        <v>0.31948591165447227</v>
      </c>
      <c r="HY154" s="107">
        <f t="shared" si="176"/>
        <v>0.46147227749637271</v>
      </c>
      <c r="HZ154" s="107">
        <f t="shared" si="176"/>
        <v>0.21064370903344209</v>
      </c>
      <c r="IA154" s="107">
        <f t="shared" si="176"/>
        <v>0.1589512042724365</v>
      </c>
      <c r="IB154" s="107">
        <f t="shared" si="176"/>
        <v>0.27230321947496616</v>
      </c>
      <c r="IC154" s="107">
        <f t="shared" si="176"/>
        <v>0.39156195899844798</v>
      </c>
      <c r="ID154" s="107">
        <f t="shared" si="176"/>
        <v>0.50549884910819742</v>
      </c>
      <c r="IE154" s="107">
        <f t="shared" si="176"/>
        <v>0.55311566534804513</v>
      </c>
      <c r="IF154" s="107">
        <f t="shared" si="176"/>
        <v>0.54320162835806651</v>
      </c>
      <c r="IG154" s="107">
        <f t="shared" si="176"/>
        <v>0.60613157883792856</v>
      </c>
      <c r="II154" s="107">
        <f t="shared" si="177"/>
        <v>1.0284458996801581E-8</v>
      </c>
      <c r="IJ154" s="107">
        <f t="shared" si="177"/>
        <v>7.2607259588485946E-7</v>
      </c>
      <c r="IK154" s="107">
        <f t="shared" si="177"/>
        <v>1.0326403122797961E-6</v>
      </c>
      <c r="IL154" s="107">
        <f t="shared" si="177"/>
        <v>1.1530646407552174E-6</v>
      </c>
      <c r="IM154" s="107">
        <f t="shared" si="177"/>
        <v>4.857942309038858E-7</v>
      </c>
      <c r="IN154" s="107">
        <f t="shared" si="177"/>
        <v>2.2283979984085812E-7</v>
      </c>
      <c r="IO154" s="107">
        <f t="shared" si="177"/>
        <v>3.8270833383380911E-8</v>
      </c>
      <c r="IP154" s="107">
        <f t="shared" si="177"/>
        <v>6.5836827881551055E-7</v>
      </c>
      <c r="IQ154" s="107">
        <f t="shared" si="177"/>
        <v>1.145240674786731E-6</v>
      </c>
      <c r="IR154" s="107">
        <f t="shared" si="177"/>
        <v>1.0107120790945729E-7</v>
      </c>
      <c r="IS154" s="107">
        <f t="shared" si="177"/>
        <v>5.5644933055115688E-8</v>
      </c>
      <c r="IT154" s="107">
        <f t="shared" si="177"/>
        <v>1.4603355951228926E-8</v>
      </c>
      <c r="IU154" s="107">
        <f t="shared" si="177"/>
        <v>2.594946640074781E-8</v>
      </c>
      <c r="IV154" s="107">
        <f t="shared" si="177"/>
        <v>5.6247319369594263E-8</v>
      </c>
      <c r="IW154" s="107">
        <f t="shared" si="177"/>
        <v>1.7225964111626938E-7</v>
      </c>
      <c r="IY154" s="107">
        <f t="shared" si="178"/>
        <v>0.6005873747161391</v>
      </c>
      <c r="IZ154" s="107">
        <f t="shared" si="178"/>
        <v>0.47450214995463474</v>
      </c>
      <c r="JA154" s="107">
        <f t="shared" si="178"/>
        <v>0.46859829457849972</v>
      </c>
      <c r="JB154" s="107">
        <f t="shared" si="178"/>
        <v>0.41312289292766702</v>
      </c>
      <c r="JC154" s="107">
        <f t="shared" si="178"/>
        <v>0.36702551952178469</v>
      </c>
      <c r="JD154" s="107">
        <f t="shared" si="178"/>
        <v>0.3194861344942721</v>
      </c>
      <c r="JE154" s="107">
        <f t="shared" si="178"/>
        <v>0.4614723157672061</v>
      </c>
      <c r="JF154" s="107">
        <f t="shared" si="178"/>
        <v>0.21064436740172091</v>
      </c>
      <c r="JG154" s="107">
        <f t="shared" si="178"/>
        <v>0.1589523495131113</v>
      </c>
      <c r="JH154" s="107">
        <f t="shared" si="178"/>
        <v>0.27230332054617407</v>
      </c>
      <c r="JI154" s="107">
        <f t="shared" si="178"/>
        <v>0.39156201464338103</v>
      </c>
      <c r="JJ154" s="107">
        <f t="shared" si="178"/>
        <v>0.50549886371155339</v>
      </c>
      <c r="JK154" s="107">
        <f t="shared" si="178"/>
        <v>0.55311569129751148</v>
      </c>
      <c r="JL154" s="107">
        <f t="shared" si="178"/>
        <v>0.54320168460538587</v>
      </c>
      <c r="JM154" s="107">
        <f t="shared" si="178"/>
        <v>0.60613175109756967</v>
      </c>
    </row>
    <row r="155" spans="2:273" x14ac:dyDescent="0.25">
      <c r="B155" s="2">
        <v>127</v>
      </c>
      <c r="C155" s="37">
        <v>19.850999999999999</v>
      </c>
      <c r="D155" s="37">
        <v>21.866</v>
      </c>
      <c r="E155" s="37">
        <v>21.791</v>
      </c>
      <c r="F155" s="37">
        <v>25.97</v>
      </c>
      <c r="G155" s="37">
        <v>28.015000000000001</v>
      </c>
      <c r="H155" s="37">
        <v>32.279000000000003</v>
      </c>
      <c r="I155" s="37">
        <v>38.682000000000002</v>
      </c>
      <c r="J155" s="37">
        <v>29.349</v>
      </c>
      <c r="K155" s="37">
        <v>29.888999999999999</v>
      </c>
      <c r="L155" s="37">
        <v>33.238</v>
      </c>
      <c r="M155" s="37">
        <v>38.968000000000004</v>
      </c>
      <c r="N155" s="37">
        <v>46.46</v>
      </c>
      <c r="O155" s="37">
        <v>50.396999999999998</v>
      </c>
      <c r="P155" s="37">
        <v>61.73</v>
      </c>
      <c r="Q155" s="37">
        <v>129.72300000000001</v>
      </c>
      <c r="S155" s="4">
        <f t="shared" si="97"/>
        <v>19.558715438484459</v>
      </c>
      <c r="T155" s="4">
        <f t="shared" si="98"/>
        <v>23.306080745481353</v>
      </c>
      <c r="U155" s="4">
        <f t="shared" si="99"/>
        <v>26.456609141028199</v>
      </c>
      <c r="V155" s="4">
        <f t="shared" si="100"/>
        <v>30.001633958840603</v>
      </c>
      <c r="W155" s="4">
        <f t="shared" si="101"/>
        <v>30.953983487548218</v>
      </c>
      <c r="X155" s="4">
        <f t="shared" si="102"/>
        <v>33.553699814987183</v>
      </c>
      <c r="Y155" s="4">
        <f t="shared" si="103"/>
        <v>39.255629965023672</v>
      </c>
      <c r="Z155" s="4">
        <f t="shared" si="104"/>
        <v>30.792451006742244</v>
      </c>
      <c r="AA155" s="4">
        <f t="shared" si="105"/>
        <v>29.31942974614724</v>
      </c>
      <c r="AB155" s="4">
        <f t="shared" si="106"/>
        <v>31.825483056115022</v>
      </c>
      <c r="AC155" s="4">
        <f t="shared" si="107"/>
        <v>36.643906227355721</v>
      </c>
      <c r="AD155" s="4">
        <f t="shared" si="108"/>
        <v>45.426166782130373</v>
      </c>
      <c r="AE155" s="4">
        <f t="shared" si="109"/>
        <v>52.245512358682376</v>
      </c>
      <c r="AF155" s="4">
        <f t="shared" si="110"/>
        <v>60.028124867710694</v>
      </c>
      <c r="AG155" s="4">
        <f t="shared" si="110"/>
        <v>129.82269968585183</v>
      </c>
      <c r="AI155" s="4">
        <f t="shared" si="111"/>
        <v>0.29228456151554028</v>
      </c>
      <c r="AJ155" s="4">
        <f t="shared" si="112"/>
        <v>-1.4400807454813531</v>
      </c>
      <c r="AK155" s="4">
        <f t="shared" si="113"/>
        <v>-4.6656091410281988</v>
      </c>
      <c r="AL155" s="4">
        <f t="shared" si="114"/>
        <v>-4.0316339588406045</v>
      </c>
      <c r="AM155" s="4">
        <f t="shared" si="115"/>
        <v>-2.9389834875482173</v>
      </c>
      <c r="AN155" s="4">
        <f t="shared" si="116"/>
        <v>-1.27469981498718</v>
      </c>
      <c r="AO155" s="4">
        <f t="shared" si="117"/>
        <v>-0.57362996502367025</v>
      </c>
      <c r="AP155" s="4">
        <f t="shared" si="118"/>
        <v>-1.4434510067422437</v>
      </c>
      <c r="AQ155" s="4">
        <f t="shared" si="119"/>
        <v>0.56957025385275983</v>
      </c>
      <c r="AR155" s="4">
        <f t="shared" si="120"/>
        <v>1.4125169438849774</v>
      </c>
      <c r="AS155" s="4">
        <f t="shared" si="121"/>
        <v>2.3240937726442823</v>
      </c>
      <c r="AT155" s="4">
        <f t="shared" si="122"/>
        <v>1.0338332178696277</v>
      </c>
      <c r="AU155" s="4">
        <f t="shared" si="123"/>
        <v>-1.8485123586823775</v>
      </c>
      <c r="AV155" s="4">
        <f t="shared" si="169"/>
        <v>1.7018751322893024</v>
      </c>
      <c r="AW155" s="4">
        <f t="shared" si="169"/>
        <v>-9.9699685851817321E-2</v>
      </c>
      <c r="AY155" s="2">
        <f t="shared" si="170"/>
        <v>19.558687764587297</v>
      </c>
      <c r="AZ155" s="2">
        <f t="shared" si="170"/>
        <v>21.155422510237479</v>
      </c>
      <c r="BA155" s="2">
        <f t="shared" si="170"/>
        <v>21.881545177111612</v>
      </c>
      <c r="BB155" s="2">
        <f t="shared" si="170"/>
        <v>24.639946534408764</v>
      </c>
      <c r="BC155" s="2">
        <f t="shared" si="170"/>
        <v>25.400000278958807</v>
      </c>
      <c r="BD155" s="2">
        <f t="shared" si="170"/>
        <v>28.593083150755731</v>
      </c>
      <c r="BE155" s="2">
        <f t="shared" si="170"/>
        <v>27.846422710978306</v>
      </c>
      <c r="BF155" s="2">
        <f t="shared" si="170"/>
        <v>27.447281320650276</v>
      </c>
      <c r="BG155" s="2">
        <f t="shared" si="170"/>
        <v>26.904409129549951</v>
      </c>
      <c r="BH155" s="2">
        <f t="shared" si="170"/>
        <v>25.799427477462668</v>
      </c>
      <c r="BI155" s="2">
        <f t="shared" si="170"/>
        <v>24.137501463422687</v>
      </c>
      <c r="BJ155" s="2">
        <f t="shared" si="170"/>
        <v>22.085393025167253</v>
      </c>
      <c r="BK155" s="2">
        <f t="shared" si="170"/>
        <v>21.692126519748964</v>
      </c>
      <c r="BL155" s="2">
        <f t="shared" si="170"/>
        <v>23.921171771831272</v>
      </c>
      <c r="BM155" s="2">
        <f t="shared" si="170"/>
        <v>26.838746090239184</v>
      </c>
      <c r="BO155" s="2" t="str">
        <f t="shared" si="171"/>
        <v/>
      </c>
      <c r="BP155" s="2" t="str">
        <f t="shared" si="171"/>
        <v/>
      </c>
      <c r="BQ155" s="2" t="str">
        <f t="shared" si="171"/>
        <v/>
      </c>
      <c r="BR155" s="2" t="str">
        <f t="shared" si="171"/>
        <v/>
      </c>
      <c r="BS155" s="2" t="str">
        <f t="shared" si="171"/>
        <v/>
      </c>
      <c r="BT155" s="2" t="str">
        <f t="shared" si="171"/>
        <v/>
      </c>
      <c r="BU155" s="2" t="str">
        <f t="shared" si="171"/>
        <v/>
      </c>
      <c r="BV155" s="2" t="str">
        <f t="shared" si="171"/>
        <v/>
      </c>
      <c r="BW155" s="2" t="str">
        <f t="shared" si="171"/>
        <v/>
      </c>
      <c r="BX155" s="2" t="str">
        <f t="shared" si="171"/>
        <v/>
      </c>
      <c r="BY155" s="2" t="str">
        <f t="shared" si="171"/>
        <v/>
      </c>
      <c r="BZ155" s="2" t="str">
        <f t="shared" si="171"/>
        <v/>
      </c>
      <c r="CA155" s="2" t="str">
        <f t="shared" si="171"/>
        <v/>
      </c>
      <c r="CB155" s="2" t="str">
        <f t="shared" si="171"/>
        <v/>
      </c>
      <c r="CC155" s="2" t="str">
        <f t="shared" si="171"/>
        <v/>
      </c>
      <c r="CE155" s="2" t="str">
        <f t="shared" si="172"/>
        <v/>
      </c>
      <c r="CF155" s="2" t="str">
        <f t="shared" si="172"/>
        <v/>
      </c>
      <c r="CG155" s="2" t="str">
        <f t="shared" si="172"/>
        <v/>
      </c>
      <c r="CH155" s="2" t="str">
        <f t="shared" si="172"/>
        <v/>
      </c>
      <c r="CI155" s="2" t="str">
        <f t="shared" si="172"/>
        <v/>
      </c>
      <c r="CJ155" s="2" t="str">
        <f t="shared" si="172"/>
        <v/>
      </c>
      <c r="CK155" s="2" t="str">
        <f t="shared" si="172"/>
        <v/>
      </c>
      <c r="CL155" s="2" t="str">
        <f t="shared" si="172"/>
        <v/>
      </c>
      <c r="CM155" s="2" t="str">
        <f t="shared" si="172"/>
        <v/>
      </c>
      <c r="CN155" s="2" t="str">
        <f t="shared" si="172"/>
        <v/>
      </c>
      <c r="CO155" s="2" t="str">
        <f t="shared" si="172"/>
        <v/>
      </c>
      <c r="CP155" s="2" t="str">
        <f t="shared" si="172"/>
        <v/>
      </c>
      <c r="CQ155" s="2" t="str">
        <f t="shared" si="172"/>
        <v/>
      </c>
      <c r="CR155" s="2" t="str">
        <f t="shared" si="172"/>
        <v/>
      </c>
      <c r="CS155" s="2" t="str">
        <f t="shared" si="172"/>
        <v/>
      </c>
      <c r="CU155" s="2" t="str">
        <f t="shared" si="173"/>
        <v/>
      </c>
      <c r="CV155" s="2" t="str">
        <f t="shared" si="173"/>
        <v/>
      </c>
      <c r="CW155" s="2" t="str">
        <f t="shared" si="173"/>
        <v/>
      </c>
      <c r="CX155" s="2" t="str">
        <f t="shared" si="173"/>
        <v/>
      </c>
      <c r="CY155" s="2" t="str">
        <f t="shared" si="173"/>
        <v/>
      </c>
      <c r="CZ155" s="2" t="str">
        <f t="shared" si="173"/>
        <v/>
      </c>
      <c r="DA155" s="2" t="str">
        <f t="shared" si="173"/>
        <v/>
      </c>
      <c r="DB155" s="2" t="str">
        <f t="shared" si="173"/>
        <v/>
      </c>
      <c r="DC155" s="2" t="str">
        <f t="shared" si="173"/>
        <v/>
      </c>
      <c r="DD155" s="2" t="str">
        <f t="shared" si="173"/>
        <v/>
      </c>
      <c r="DE155" s="2" t="str">
        <f t="shared" si="173"/>
        <v/>
      </c>
      <c r="DF155" s="2" t="str">
        <f t="shared" si="173"/>
        <v/>
      </c>
      <c r="DG155" s="2" t="str">
        <f t="shared" si="173"/>
        <v/>
      </c>
      <c r="DH155" s="2" t="str">
        <f t="shared" si="173"/>
        <v/>
      </c>
      <c r="DI155" s="2" t="str">
        <f t="shared" si="173"/>
        <v/>
      </c>
      <c r="DK155" s="2">
        <f t="shared" si="179"/>
        <v>59.165842342342351</v>
      </c>
      <c r="DL155" s="2">
        <f t="shared" si="179"/>
        <v>53.381001619433206</v>
      </c>
      <c r="DM155" s="2">
        <f t="shared" si="179"/>
        <v>60.236102637049996</v>
      </c>
      <c r="DN155" s="2">
        <f t="shared" si="179"/>
        <v>55.018708771929823</v>
      </c>
      <c r="DO155" s="2">
        <f t="shared" si="179"/>
        <v>48.072272334682857</v>
      </c>
      <c r="DP155" s="2">
        <f t="shared" si="179"/>
        <v>52.644303913630225</v>
      </c>
      <c r="DQ155" s="2">
        <f t="shared" si="179"/>
        <v>54.095956340956334</v>
      </c>
      <c r="DR155" s="2">
        <f t="shared" si="179"/>
        <v>45.287580026990554</v>
      </c>
      <c r="DS155" s="2">
        <f t="shared" si="179"/>
        <v>45.413340485829963</v>
      </c>
      <c r="DT155" s="2">
        <f t="shared" si="179"/>
        <v>51.316593281540648</v>
      </c>
      <c r="DU155" s="2">
        <f t="shared" si="179"/>
        <v>53.10195054163475</v>
      </c>
      <c r="DV155" s="2">
        <f t="shared" si="179"/>
        <v>65.915568224094542</v>
      </c>
      <c r="DW155" s="2">
        <f t="shared" si="179"/>
        <v>64.148031646423746</v>
      </c>
      <c r="DX155" s="2">
        <f t="shared" si="179"/>
        <v>61.230295006747632</v>
      </c>
      <c r="DY155" s="2">
        <f t="shared" si="179"/>
        <v>46.320128851540616</v>
      </c>
      <c r="EA155" s="2">
        <f t="shared" si="153"/>
        <v>19.558749935313223</v>
      </c>
      <c r="EB155" s="2">
        <f t="shared" si="153"/>
        <v>21.156608058141018</v>
      </c>
      <c r="EC155" s="2">
        <f t="shared" si="153"/>
        <v>21.881907567832627</v>
      </c>
      <c r="ED155" s="2">
        <f t="shared" si="153"/>
        <v>24.64</v>
      </c>
      <c r="EE155" s="2">
        <f t="shared" si="153"/>
        <v>25.399304389409036</v>
      </c>
      <c r="EF155" s="2">
        <f t="shared" si="153"/>
        <v>28.593980821244156</v>
      </c>
      <c r="EG155" s="2">
        <f t="shared" si="153"/>
        <v>27.845345045488081</v>
      </c>
      <c r="EH155" s="2">
        <f t="shared" si="153"/>
        <v>27.446577672590873</v>
      </c>
      <c r="EI155" s="2">
        <f t="shared" si="153"/>
        <v>26.904680147058819</v>
      </c>
      <c r="EJ155" s="2">
        <f t="shared" si="153"/>
        <v>25.799133607075177</v>
      </c>
      <c r="EK155" s="2">
        <f t="shared" si="153"/>
        <v>24.137830850131465</v>
      </c>
      <c r="EL155" s="2">
        <f t="shared" si="182"/>
        <v>22.084167016255904</v>
      </c>
      <c r="EM155" s="2">
        <f t="shared" si="135"/>
        <v>21.691137488049712</v>
      </c>
      <c r="EN155" s="2">
        <f t="shared" si="135"/>
        <v>23.921015854346248</v>
      </c>
      <c r="EO155" s="2">
        <f t="shared" si="135"/>
        <v>26.839108222704564</v>
      </c>
      <c r="EQ155" s="2">
        <f t="shared" si="180"/>
        <v>19.356923433334856</v>
      </c>
      <c r="ER155" s="2">
        <f t="shared" si="180"/>
        <v>20.516026726773529</v>
      </c>
      <c r="ES155" s="2">
        <f t="shared" si="180"/>
        <v>21.674641917915295</v>
      </c>
      <c r="ET155" s="2">
        <f t="shared" si="180"/>
        <v>24.609002910755173</v>
      </c>
      <c r="EU155" s="2">
        <f t="shared" si="180"/>
        <v>25.703942164806126</v>
      </c>
      <c r="EV155" s="2">
        <f t="shared" si="180"/>
        <v>28.194678429535475</v>
      </c>
      <c r="EW155" s="2">
        <f t="shared" si="180"/>
        <v>28.501751539109236</v>
      </c>
      <c r="EX155" s="2">
        <f t="shared" si="180"/>
        <v>27.683553577765935</v>
      </c>
      <c r="EY155" s="2">
        <f t="shared" si="180"/>
        <v>26.828401234209004</v>
      </c>
      <c r="EZ155" s="2">
        <f t="shared" si="180"/>
        <v>25.920787810639347</v>
      </c>
      <c r="FA155" s="2">
        <f t="shared" si="180"/>
        <v>23.940036664392387</v>
      </c>
      <c r="FB155" s="2">
        <f t="shared" si="180"/>
        <v>22.898283805069624</v>
      </c>
      <c r="FC155" s="2">
        <f t="shared" si="180"/>
        <v>22.429193286890786</v>
      </c>
      <c r="FD155" s="2">
        <f t="shared" si="180"/>
        <v>24.035610143501913</v>
      </c>
      <c r="FE155" s="2">
        <f t="shared" si="180"/>
        <v>26.295165249037851</v>
      </c>
      <c r="FG155" s="2">
        <f t="shared" si="181"/>
        <v>0.99999947531793554</v>
      </c>
      <c r="FH155" s="2">
        <f t="shared" si="181"/>
        <v>0.99999942715356116</v>
      </c>
      <c r="FI155" s="2">
        <f t="shared" si="181"/>
        <v>0.99999946647216464</v>
      </c>
      <c r="FJ155" s="2">
        <f t="shared" si="181"/>
        <v>0.99999943951555026</v>
      </c>
      <c r="FK155" s="2">
        <f t="shared" si="181"/>
        <v>0.99999952728389285</v>
      </c>
      <c r="FL155" s="2">
        <f t="shared" si="181"/>
        <v>0.99999955880902669</v>
      </c>
      <c r="FM155" s="2">
        <f t="shared" si="181"/>
        <v>0.99999945769831577</v>
      </c>
      <c r="FN155" s="2">
        <f t="shared" si="181"/>
        <v>0.99999955997407441</v>
      </c>
      <c r="FO155" s="2">
        <f t="shared" si="181"/>
        <v>0.99999947606323836</v>
      </c>
      <c r="FP155" s="2">
        <f t="shared" si="181"/>
        <v>0.99999955540623375</v>
      </c>
      <c r="FQ155" s="2">
        <f t="shared" si="181"/>
        <v>0.99999957951552065</v>
      </c>
      <c r="FR155" s="2">
        <f t="shared" si="181"/>
        <v>0.99999949956684797</v>
      </c>
      <c r="FS155" s="2">
        <f t="shared" si="181"/>
        <v>0.99999947036292036</v>
      </c>
      <c r="FT155" s="2">
        <f t="shared" si="181"/>
        <v>0.99999951912892704</v>
      </c>
      <c r="FU155" s="2">
        <f t="shared" si="181"/>
        <v>0.99999957736383627</v>
      </c>
      <c r="FW155" s="2">
        <f t="shared" si="174"/>
        <v>4.1100577043721336E-4</v>
      </c>
      <c r="FX155" s="2">
        <f t="shared" si="174"/>
        <v>1.8795545134984415E-3</v>
      </c>
      <c r="FY155" s="2">
        <f t="shared" si="174"/>
        <v>1.8471645052713841E-3</v>
      </c>
      <c r="FZ155" s="2">
        <f t="shared" si="174"/>
        <v>2.2741614396739212E-3</v>
      </c>
      <c r="GA155" s="2">
        <f t="shared" si="174"/>
        <v>2.2491356225618118E-3</v>
      </c>
      <c r="GB155" s="2">
        <f t="shared" si="174"/>
        <v>2.2746702567711481E-3</v>
      </c>
      <c r="GC155" s="2">
        <f t="shared" si="174"/>
        <v>1.6200780306756786E-3</v>
      </c>
      <c r="GD155" s="2">
        <f t="shared" si="174"/>
        <v>2.9361531726930911E-3</v>
      </c>
      <c r="GE155" s="2">
        <f t="shared" si="174"/>
        <v>3.6801111334870277E-3</v>
      </c>
      <c r="GF155" s="2">
        <f t="shared" si="174"/>
        <v>2.322365160504014E-3</v>
      </c>
      <c r="GG155" s="2">
        <f t="shared" si="174"/>
        <v>1.7268741762541803E-3</v>
      </c>
      <c r="GH155" s="2">
        <f t="shared" si="174"/>
        <v>1.4789944656897174E-3</v>
      </c>
      <c r="GI155" s="2">
        <f t="shared" si="174"/>
        <v>1.3095824940871441E-3</v>
      </c>
      <c r="GJ155" s="2">
        <f t="shared" si="174"/>
        <v>1.2040437001203243E-3</v>
      </c>
      <c r="GK155" s="2">
        <f t="shared" si="174"/>
        <v>6.8089095206023942E-4</v>
      </c>
      <c r="GM155" s="107">
        <f t="shared" si="175"/>
        <v>5.2829918390973806E-152</v>
      </c>
      <c r="GN155" s="107">
        <f t="shared" si="175"/>
        <v>6.7163556873490751E-171</v>
      </c>
      <c r="GO155" s="107">
        <f t="shared" si="175"/>
        <v>5.6166965037799998E-167</v>
      </c>
      <c r="GP155" s="107">
        <f t="shared" si="175"/>
        <v>2.739927450030895E-175</v>
      </c>
      <c r="GQ155" s="107">
        <f t="shared" si="175"/>
        <v>3.1144578445402209E-191</v>
      </c>
      <c r="GR155" s="107">
        <f t="shared" si="175"/>
        <v>4.2007935650688618E-205</v>
      </c>
      <c r="GS155" s="107">
        <f t="shared" si="175"/>
        <v>2.3223292846775227E-202</v>
      </c>
      <c r="GT155" s="107">
        <f t="shared" si="175"/>
        <v>1.6728935936690535E-205</v>
      </c>
      <c r="GU155" s="107">
        <f t="shared" si="175"/>
        <v>3.5641369622104353E-207</v>
      </c>
      <c r="GV155" s="107">
        <f t="shared" si="175"/>
        <v>7.1797055729669336E-218</v>
      </c>
      <c r="GW155" s="107">
        <f t="shared" si="175"/>
        <v>1.8672850211865376E-208</v>
      </c>
      <c r="GX155" s="107">
        <f t="shared" si="175"/>
        <v>2.4099196518103079E-211</v>
      </c>
      <c r="GY155" s="107">
        <f t="shared" si="175"/>
        <v>1.9125719362298092E-195</v>
      </c>
      <c r="GZ155" s="107">
        <f t="shared" si="175"/>
        <v>4.5973942000406301E-184</v>
      </c>
      <c r="HA155" s="107">
        <f t="shared" si="175"/>
        <v>2.4628767027364797E-198</v>
      </c>
      <c r="HC155" s="107">
        <f t="shared" ref="HC155:HH214" si="184" xml:space="preserve"> _xlfn.NORM.DIST($B155, C$8, ABS(C$12), TRUE) * _xlfn.NORM.DIST(($B155 - C$8)*C$16, 0, ABS(C$12), TRUE) * 2</f>
        <v>2.0593817991424386E-67</v>
      </c>
      <c r="HD155" s="107">
        <f t="shared" si="184"/>
        <v>5.2155673355932781E-76</v>
      </c>
      <c r="HE155" s="107">
        <f t="shared" si="184"/>
        <v>2.0639590944677961E-74</v>
      </c>
      <c r="HF155" s="107">
        <f t="shared" si="183"/>
        <v>7.9062992219355982E-79</v>
      </c>
      <c r="HG155" s="107">
        <f t="shared" si="183"/>
        <v>7.3860301986703415E-87</v>
      </c>
      <c r="HH155" s="107">
        <f t="shared" si="183"/>
        <v>3.1872028360085708E-94</v>
      </c>
      <c r="HI155" s="107">
        <f t="shared" si="183"/>
        <v>5.0703587455382101E-91</v>
      </c>
      <c r="HJ155" s="107">
        <f t="shared" si="183"/>
        <v>1.3912685235333455E-96</v>
      </c>
      <c r="HK155" s="107">
        <f t="shared" si="183"/>
        <v>1.7796684525311274E-98</v>
      </c>
      <c r="HL155" s="107">
        <f t="shared" si="165"/>
        <v>2.2659117140611137E-101</v>
      </c>
      <c r="HM155" s="107">
        <f t="shared" si="165"/>
        <v>5.9717920455668376E-95</v>
      </c>
      <c r="HN155" s="107">
        <f t="shared" si="165"/>
        <v>1.448113576175483E-93</v>
      </c>
      <c r="HO155" s="107">
        <f t="shared" si="165"/>
        <v>2.8831681462975767E-85</v>
      </c>
      <c r="HP155" s="107">
        <f t="shared" si="165"/>
        <v>1.420410403427001E-79</v>
      </c>
      <c r="HQ155" s="107">
        <f t="shared" si="165"/>
        <v>1.4740161240357574E-88</v>
      </c>
      <c r="HS155" s="107">
        <f t="shared" si="176"/>
        <v>0.58010255203347216</v>
      </c>
      <c r="HT155" s="107">
        <f t="shared" si="176"/>
        <v>0.37303942761489128</v>
      </c>
      <c r="HU155" s="107">
        <f t="shared" si="176"/>
        <v>0.3680360692059646</v>
      </c>
      <c r="HV155" s="107">
        <f t="shared" si="176"/>
        <v>0.30517419957719372</v>
      </c>
      <c r="HW155" s="107">
        <f t="shared" si="176"/>
        <v>0.25639039482186893</v>
      </c>
      <c r="HX155" s="107">
        <f t="shared" si="176"/>
        <v>0.2100894081988835</v>
      </c>
      <c r="HY155" s="107">
        <f t="shared" si="176"/>
        <v>0.34903915062396496</v>
      </c>
      <c r="HZ155" s="107">
        <f t="shared" si="176"/>
        <v>0.12288879116689469</v>
      </c>
      <c r="IA155" s="107">
        <f t="shared" si="176"/>
        <v>8.5683340351862161E-2</v>
      </c>
      <c r="IB155" s="107">
        <f t="shared" si="176"/>
        <v>0.16765394278880791</v>
      </c>
      <c r="IC155" s="107">
        <f t="shared" si="176"/>
        <v>0.27610592941194395</v>
      </c>
      <c r="ID155" s="107">
        <f t="shared" si="176"/>
        <v>0.39947969011101464</v>
      </c>
      <c r="IE155" s="107">
        <f t="shared" si="176"/>
        <v>0.46911509099591753</v>
      </c>
      <c r="IF155" s="107">
        <f t="shared" si="176"/>
        <v>0.4580648955954193</v>
      </c>
      <c r="IG155" s="107">
        <f t="shared" si="176"/>
        <v>0.59749432342749131</v>
      </c>
      <c r="II155" s="107">
        <f t="shared" si="177"/>
        <v>2.6714047557695352E-8</v>
      </c>
      <c r="IJ155" s="107">
        <f t="shared" si="177"/>
        <v>1.7626310197283027E-6</v>
      </c>
      <c r="IK155" s="107">
        <f t="shared" si="177"/>
        <v>2.4427325280629394E-6</v>
      </c>
      <c r="IL155" s="107">
        <f t="shared" si="177"/>
        <v>2.7835502069455034E-6</v>
      </c>
      <c r="IM155" s="107">
        <f t="shared" si="177"/>
        <v>1.2429527480482967E-6</v>
      </c>
      <c r="IN155" s="107">
        <f t="shared" si="177"/>
        <v>6.0278701028088763E-7</v>
      </c>
      <c r="IO155" s="107">
        <f t="shared" si="177"/>
        <v>1.1060982031611597E-7</v>
      </c>
      <c r="IP155" s="107">
        <f t="shared" si="177"/>
        <v>1.7164495513291715E-6</v>
      </c>
      <c r="IQ155" s="107">
        <f t="shared" si="177"/>
        <v>2.9713756099353217E-6</v>
      </c>
      <c r="IR155" s="107">
        <f t="shared" si="177"/>
        <v>2.8980597544531591E-7</v>
      </c>
      <c r="IS155" s="107">
        <f t="shared" si="177"/>
        <v>1.5845636029820714E-7</v>
      </c>
      <c r="IT155" s="107">
        <f t="shared" si="177"/>
        <v>4.4314244568408911E-8</v>
      </c>
      <c r="IU155" s="107">
        <f t="shared" si="177"/>
        <v>7.4437857027082004E-8</v>
      </c>
      <c r="IV155" s="107">
        <f t="shared" si="177"/>
        <v>1.517228412806898E-7</v>
      </c>
      <c r="IW155" s="107">
        <f t="shared" si="177"/>
        <v>4.0410960770975833E-7</v>
      </c>
      <c r="IY155" s="107">
        <f t="shared" si="178"/>
        <v>0.58010257874751969</v>
      </c>
      <c r="IZ155" s="107">
        <f t="shared" si="178"/>
        <v>0.37304119024591104</v>
      </c>
      <c r="JA155" s="107">
        <f t="shared" si="178"/>
        <v>0.36803851193849269</v>
      </c>
      <c r="JB155" s="107">
        <f t="shared" si="178"/>
        <v>0.30517698312740066</v>
      </c>
      <c r="JC155" s="107">
        <f t="shared" si="178"/>
        <v>0.25639163777461699</v>
      </c>
      <c r="JD155" s="107">
        <f t="shared" si="178"/>
        <v>0.21009001098589378</v>
      </c>
      <c r="JE155" s="107">
        <f t="shared" si="178"/>
        <v>0.34903926123378526</v>
      </c>
      <c r="JF155" s="107">
        <f t="shared" si="178"/>
        <v>0.12289050761644602</v>
      </c>
      <c r="JG155" s="107">
        <f t="shared" si="178"/>
        <v>8.5686311727472098E-2</v>
      </c>
      <c r="JH155" s="107">
        <f t="shared" si="178"/>
        <v>0.16765423259478335</v>
      </c>
      <c r="JI155" s="107">
        <f t="shared" si="178"/>
        <v>0.27610608786830426</v>
      </c>
      <c r="JJ155" s="107">
        <f t="shared" si="178"/>
        <v>0.39947973442525919</v>
      </c>
      <c r="JK155" s="107">
        <f t="shared" si="178"/>
        <v>0.46911516543377457</v>
      </c>
      <c r="JL155" s="107">
        <f t="shared" si="178"/>
        <v>0.45806504731826059</v>
      </c>
      <c r="JM155" s="107">
        <f t="shared" si="178"/>
        <v>0.59749472753709898</v>
      </c>
    </row>
    <row r="156" spans="2:273" x14ac:dyDescent="0.25">
      <c r="B156" s="2">
        <v>128</v>
      </c>
      <c r="C156" s="37">
        <v>19.298999999999999</v>
      </c>
      <c r="D156" s="37">
        <v>20.343</v>
      </c>
      <c r="E156" s="37">
        <v>20.193999999999999</v>
      </c>
      <c r="F156" s="37">
        <v>23</v>
      </c>
      <c r="G156" s="37">
        <v>26.462</v>
      </c>
      <c r="H156" s="37">
        <v>29.484999999999999</v>
      </c>
      <c r="I156" s="37">
        <v>33.332999999999998</v>
      </c>
      <c r="J156" s="37">
        <v>26.126999999999999</v>
      </c>
      <c r="K156" s="37">
        <v>24.556000000000001</v>
      </c>
      <c r="L156" s="37">
        <v>26.841000000000001</v>
      </c>
      <c r="M156" s="37">
        <v>30.302</v>
      </c>
      <c r="N156" s="37">
        <v>37.079000000000001</v>
      </c>
      <c r="O156" s="37">
        <v>41.222000000000001</v>
      </c>
      <c r="P156" s="37">
        <v>49.746000000000002</v>
      </c>
      <c r="Q156" s="37">
        <v>115.738</v>
      </c>
      <c r="S156" s="4">
        <f t="shared" ref="S156:S219" si="185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19.51790265382623</v>
      </c>
      <c r="T156" s="4">
        <f t="shared" ref="T156:T219" si="186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22.495652796694305</v>
      </c>
      <c r="U156" s="4">
        <f t="shared" ref="U156:U219" si="187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24.734561433876042</v>
      </c>
      <c r="V156" s="4">
        <f t="shared" ref="V156:V219" si="188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27.733193046735209</v>
      </c>
      <c r="W156" s="4">
        <f t="shared" ref="W156:W219" si="189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28.35954157912764</v>
      </c>
      <c r="X156" s="4">
        <f t="shared" ref="X156:X219" si="190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31.084302364819191</v>
      </c>
      <c r="Y156" s="4">
        <f t="shared" ref="Y156:Y219" si="191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34.519248568353795</v>
      </c>
      <c r="Z156" s="4">
        <f t="shared" ref="Z156:Z219" si="192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28.847514108709703</v>
      </c>
      <c r="AA156" s="4">
        <f t="shared" ref="AA156:AA219" si="193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27.802538970620716</v>
      </c>
      <c r="AB156" s="4">
        <f t="shared" ref="AB156:AB219" si="194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28.498759703506597</v>
      </c>
      <c r="AC156" s="4">
        <f t="shared" ref="AC156:AC219" si="195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30.903979821241581</v>
      </c>
      <c r="AD156" s="4">
        <f t="shared" ref="AD156:AD219" si="196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36.482949157792852</v>
      </c>
      <c r="AE156" s="4">
        <f t="shared" ref="AE156:AE219" si="197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42.448235155468829</v>
      </c>
      <c r="AF156" s="4">
        <f t="shared" ref="AF156:AG219" si="198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48.57876382869005</v>
      </c>
      <c r="AG156" s="4">
        <f t="shared" si="198"/>
        <v>113.06602627217964</v>
      </c>
      <c r="AI156" s="4">
        <f t="shared" ref="AI156:AI219" si="199">IF(OR($B156 &lt; C$231, $B156 &gt; C$234), 0, C156-S156)</f>
        <v>-0.21890265382623042</v>
      </c>
      <c r="AJ156" s="4">
        <f t="shared" ref="AJ156:AJ219" si="200">IF(OR($B156 &lt; D$231, $B156 &gt; D$234), 0, D156-T156)</f>
        <v>-2.152652796694305</v>
      </c>
      <c r="AK156" s="4">
        <f t="shared" ref="AK156:AK219" si="201">IF(OR($B156 &lt; E$231, $B156 &gt; E$234), 0, E156-U156)</f>
        <v>-4.5405614338760429</v>
      </c>
      <c r="AL156" s="4">
        <f t="shared" ref="AL156:AL219" si="202">IF(OR($B156 &lt; F$231, $B156 &gt; F$234), 0, F156-V156)</f>
        <v>-4.7331930467352095</v>
      </c>
      <c r="AM156" s="4">
        <f t="shared" ref="AM156:AM219" si="203">IF(OR($B156 &lt; G$231, $B156 &gt; G$234), 0, G156-W156)</f>
        <v>-1.8975415791276404</v>
      </c>
      <c r="AN156" s="4">
        <f t="shared" ref="AN156:AN219" si="204">IF(OR($B156 &lt; H$231, $B156 &gt; H$234), 0, H156-X156)</f>
        <v>-1.5993023648191915</v>
      </c>
      <c r="AO156" s="4">
        <f t="shared" ref="AO156:AO219" si="205">IF(OR($B156 &lt; I$231, $B156 &gt; I$234), 0, I156-Y156)</f>
        <v>-1.1862485683537969</v>
      </c>
      <c r="AP156" s="4">
        <f t="shared" ref="AP156:AP219" si="206">IF(OR($B156 &lt; J$231, $B156 &gt; J$234), 0, J156-Z156)</f>
        <v>-2.720514108709704</v>
      </c>
      <c r="AQ156" s="4">
        <f t="shared" ref="AQ156:AQ219" si="207">IF(OR($B156 &lt; K$231, $B156 &gt; K$234), 0, K156-AA156)</f>
        <v>-3.2465389706207155</v>
      </c>
      <c r="AR156" s="4">
        <f t="shared" ref="AR156:AR219" si="208">IF(OR($B156 &lt; L$231, $B156 &gt; L$234), 0, L156-AB156)</f>
        <v>-1.6577597035065956</v>
      </c>
      <c r="AS156" s="4">
        <f t="shared" ref="AS156:AS219" si="209">IF(OR($B156 &lt; M$231, $B156 &gt; M$234), 0, M156-AC156)</f>
        <v>-0.60197982124158145</v>
      </c>
      <c r="AT156" s="4">
        <f t="shared" ref="AT156:AT219" si="210">IF(OR($B156 &lt; N$231, $B156 &gt; N$234), 0, N156-AD156)</f>
        <v>0.59605084220714843</v>
      </c>
      <c r="AU156" s="4">
        <f t="shared" ref="AU156:AU219" si="211">IF(OR($B156 &lt; O$231, $B156 &gt; O$234), 0, O156-AE156)</f>
        <v>-1.226235155468828</v>
      </c>
      <c r="AV156" s="4">
        <f t="shared" ref="AV156:AW171" si="212">IF(OR($B156 &lt; P$231, $B156 &gt; P$234), 0, P156-AF156)</f>
        <v>1.1672361713099519</v>
      </c>
      <c r="AW156" s="4">
        <f t="shared" si="212"/>
        <v>2.6719737278203581</v>
      </c>
      <c r="AY156" s="2">
        <f t="shared" si="170"/>
        <v>19.51787982518707</v>
      </c>
      <c r="AZ156" s="2">
        <f t="shared" si="170"/>
        <v>21.125868421714639</v>
      </c>
      <c r="BA156" s="2">
        <f t="shared" si="170"/>
        <v>21.810348801481059</v>
      </c>
      <c r="BB156" s="2">
        <f t="shared" si="170"/>
        <v>24.562264115454081</v>
      </c>
      <c r="BC156" s="2">
        <f t="shared" si="170"/>
        <v>25.306264120603508</v>
      </c>
      <c r="BD156" s="2">
        <f t="shared" si="170"/>
        <v>28.562076614711263</v>
      </c>
      <c r="BE156" s="2">
        <f t="shared" si="170"/>
        <v>27.737263618819842</v>
      </c>
      <c r="BF156" s="2">
        <f t="shared" si="170"/>
        <v>27.35972586204225</v>
      </c>
      <c r="BG156" s="2">
        <f t="shared" si="170"/>
        <v>26.823730441853758</v>
      </c>
      <c r="BH156" s="2">
        <f t="shared" si="170"/>
        <v>25.683616557998747</v>
      </c>
      <c r="BI156" s="2">
        <f t="shared" si="170"/>
        <v>24.0353642850752</v>
      </c>
      <c r="BJ156" s="2">
        <f t="shared" si="170"/>
        <v>21.966633546975412</v>
      </c>
      <c r="BK156" s="2">
        <f t="shared" si="170"/>
        <v>21.579908018370489</v>
      </c>
      <c r="BL156" s="2">
        <f t="shared" si="170"/>
        <v>23.817979436448603</v>
      </c>
      <c r="BM156" s="2">
        <f t="shared" si="170"/>
        <v>26.744557163163517</v>
      </c>
      <c r="BO156" s="2" t="str">
        <f t="shared" si="171"/>
        <v/>
      </c>
      <c r="BP156" s="2" t="str">
        <f t="shared" si="171"/>
        <v/>
      </c>
      <c r="BQ156" s="2" t="str">
        <f t="shared" si="171"/>
        <v/>
      </c>
      <c r="BR156" s="2" t="str">
        <f t="shared" si="171"/>
        <v/>
      </c>
      <c r="BS156" s="2" t="str">
        <f t="shared" si="171"/>
        <v/>
      </c>
      <c r="BT156" s="2" t="str">
        <f t="shared" si="171"/>
        <v/>
      </c>
      <c r="BU156" s="2" t="str">
        <f t="shared" si="171"/>
        <v/>
      </c>
      <c r="BV156" s="2" t="str">
        <f t="shared" si="171"/>
        <v/>
      </c>
      <c r="BW156" s="2" t="str">
        <f t="shared" si="171"/>
        <v/>
      </c>
      <c r="BX156" s="2" t="str">
        <f t="shared" si="171"/>
        <v/>
      </c>
      <c r="BY156" s="2" t="str">
        <f t="shared" si="171"/>
        <v/>
      </c>
      <c r="BZ156" s="2" t="str">
        <f t="shared" si="171"/>
        <v/>
      </c>
      <c r="CA156" s="2" t="str">
        <f t="shared" si="171"/>
        <v/>
      </c>
      <c r="CB156" s="2" t="str">
        <f t="shared" si="171"/>
        <v/>
      </c>
      <c r="CC156" s="2" t="str">
        <f t="shared" si="171"/>
        <v/>
      </c>
      <c r="CE156" s="2" t="str">
        <f t="shared" si="172"/>
        <v/>
      </c>
      <c r="CF156" s="2" t="str">
        <f t="shared" si="172"/>
        <v/>
      </c>
      <c r="CG156" s="2" t="str">
        <f t="shared" si="172"/>
        <v/>
      </c>
      <c r="CH156" s="2" t="str">
        <f t="shared" si="172"/>
        <v/>
      </c>
      <c r="CI156" s="2" t="str">
        <f t="shared" si="172"/>
        <v/>
      </c>
      <c r="CJ156" s="2" t="str">
        <f t="shared" si="172"/>
        <v/>
      </c>
      <c r="CK156" s="2" t="str">
        <f t="shared" si="172"/>
        <v/>
      </c>
      <c r="CL156" s="2" t="str">
        <f t="shared" si="172"/>
        <v/>
      </c>
      <c r="CM156" s="2" t="str">
        <f t="shared" si="172"/>
        <v/>
      </c>
      <c r="CN156" s="2" t="str">
        <f t="shared" si="172"/>
        <v/>
      </c>
      <c r="CO156" s="2" t="str">
        <f t="shared" si="172"/>
        <v/>
      </c>
      <c r="CP156" s="2" t="str">
        <f t="shared" si="172"/>
        <v/>
      </c>
      <c r="CQ156" s="2" t="str">
        <f t="shared" si="172"/>
        <v/>
      </c>
      <c r="CR156" s="2" t="str">
        <f t="shared" si="172"/>
        <v/>
      </c>
      <c r="CS156" s="2" t="str">
        <f t="shared" si="172"/>
        <v/>
      </c>
      <c r="CU156" s="2" t="str">
        <f t="shared" si="173"/>
        <v/>
      </c>
      <c r="CV156" s="2" t="str">
        <f t="shared" si="173"/>
        <v/>
      </c>
      <c r="CW156" s="2" t="str">
        <f t="shared" si="173"/>
        <v/>
      </c>
      <c r="CX156" s="2" t="str">
        <f t="shared" si="173"/>
        <v/>
      </c>
      <c r="CY156" s="2" t="str">
        <f t="shared" si="173"/>
        <v/>
      </c>
      <c r="CZ156" s="2" t="str">
        <f t="shared" si="173"/>
        <v/>
      </c>
      <c r="DA156" s="2" t="str">
        <f t="shared" si="173"/>
        <v/>
      </c>
      <c r="DB156" s="2" t="str">
        <f t="shared" si="173"/>
        <v/>
      </c>
      <c r="DC156" s="2" t="str">
        <f t="shared" si="173"/>
        <v/>
      </c>
      <c r="DD156" s="2" t="str">
        <f t="shared" si="173"/>
        <v/>
      </c>
      <c r="DE156" s="2" t="str">
        <f t="shared" si="173"/>
        <v/>
      </c>
      <c r="DF156" s="2" t="str">
        <f t="shared" si="173"/>
        <v/>
      </c>
      <c r="DG156" s="2" t="str">
        <f t="shared" si="173"/>
        <v/>
      </c>
      <c r="DH156" s="2" t="str">
        <f t="shared" si="173"/>
        <v/>
      </c>
      <c r="DI156" s="2" t="str">
        <f t="shared" si="173"/>
        <v/>
      </c>
      <c r="DK156" s="2">
        <f t="shared" si="179"/>
        <v>59.429063063063069</v>
      </c>
      <c r="DL156" s="2">
        <f t="shared" si="179"/>
        <v>53.582556477732801</v>
      </c>
      <c r="DM156" s="2">
        <f t="shared" si="179"/>
        <v>60.489772513404091</v>
      </c>
      <c r="DN156" s="2">
        <f t="shared" si="179"/>
        <v>55.207981241565456</v>
      </c>
      <c r="DO156" s="2">
        <f t="shared" si="179"/>
        <v>48.173193184885292</v>
      </c>
      <c r="DP156" s="2">
        <f t="shared" si="179"/>
        <v>52.773227192982453</v>
      </c>
      <c r="DQ156" s="2">
        <f t="shared" si="179"/>
        <v>54.261752817594918</v>
      </c>
      <c r="DR156" s="2">
        <f t="shared" si="179"/>
        <v>45.357250877192982</v>
      </c>
      <c r="DS156" s="2">
        <f t="shared" si="179"/>
        <v>45.501520040485829</v>
      </c>
      <c r="DT156" s="2">
        <f t="shared" si="179"/>
        <v>51.460744392165438</v>
      </c>
      <c r="DU156" s="2">
        <f t="shared" si="179"/>
        <v>53.271261954261945</v>
      </c>
      <c r="DV156" s="2">
        <f t="shared" si="179"/>
        <v>66.208114892220152</v>
      </c>
      <c r="DW156" s="2">
        <f t="shared" si="179"/>
        <v>64.424547638326572</v>
      </c>
      <c r="DX156" s="2">
        <f t="shared" si="179"/>
        <v>61.46683002699055</v>
      </c>
      <c r="DY156" s="2">
        <f t="shared" si="179"/>
        <v>46.418314845938376</v>
      </c>
      <c r="EA156" s="2">
        <f t="shared" si="153"/>
        <v>19.517975390276856</v>
      </c>
      <c r="EB156" s="2">
        <f t="shared" si="153"/>
        <v>21.127434910110928</v>
      </c>
      <c r="EC156" s="2">
        <f t="shared" si="153"/>
        <v>21.810820202680617</v>
      </c>
      <c r="ED156" s="2">
        <f t="shared" si="153"/>
        <v>24.562328947368421</v>
      </c>
      <c r="EE156" s="2">
        <f t="shared" si="153"/>
        <v>25.305335497835493</v>
      </c>
      <c r="EF156" s="2">
        <f t="shared" si="153"/>
        <v>28.563265970002455</v>
      </c>
      <c r="EG156" s="2">
        <f t="shared" si="153"/>
        <v>27.735835997049428</v>
      </c>
      <c r="EH156" s="2">
        <f t="shared" si="153"/>
        <v>27.358785871215503</v>
      </c>
      <c r="EI156" s="2">
        <f t="shared" si="153"/>
        <v>26.824040882352939</v>
      </c>
      <c r="EJ156" s="2">
        <f t="shared" si="153"/>
        <v>25.683222278374402</v>
      </c>
      <c r="EK156" s="2">
        <f t="shared" si="153"/>
        <v>24.035789775051125</v>
      </c>
      <c r="EL156" s="2">
        <f t="shared" si="182"/>
        <v>21.96501920555847</v>
      </c>
      <c r="EM156" s="2">
        <f t="shared" si="135"/>
        <v>21.578611406548752</v>
      </c>
      <c r="EN156" s="2">
        <f t="shared" si="135"/>
        <v>23.817769854185126</v>
      </c>
      <c r="EO156" s="2">
        <f t="shared" si="135"/>
        <v>26.745027762354255</v>
      </c>
      <c r="EQ156" s="2">
        <f t="shared" si="180"/>
        <v>19.301111816058253</v>
      </c>
      <c r="ER156" s="2">
        <f t="shared" si="180"/>
        <v>20.458846765156</v>
      </c>
      <c r="ES156" s="2">
        <f t="shared" si="180"/>
        <v>21.600956260449472</v>
      </c>
      <c r="ET156" s="2">
        <f t="shared" si="180"/>
        <v>24.534902526039808</v>
      </c>
      <c r="EU156" s="2">
        <f t="shared" si="180"/>
        <v>25.630454275863237</v>
      </c>
      <c r="EV156" s="2">
        <f t="shared" si="180"/>
        <v>28.144726944199</v>
      </c>
      <c r="EW156" s="2">
        <f t="shared" si="180"/>
        <v>28.430491308867708</v>
      </c>
      <c r="EX156" s="2">
        <f t="shared" si="180"/>
        <v>27.61157515221646</v>
      </c>
      <c r="EY156" s="2">
        <f t="shared" si="180"/>
        <v>26.755291072033621</v>
      </c>
      <c r="EZ156" s="2">
        <f t="shared" si="180"/>
        <v>25.815044920729257</v>
      </c>
      <c r="FA156" s="2">
        <f t="shared" si="180"/>
        <v>23.8354916329342</v>
      </c>
      <c r="FB156" s="2">
        <f t="shared" si="180"/>
        <v>22.822921560031027</v>
      </c>
      <c r="FC156" s="2">
        <f t="shared" si="180"/>
        <v>22.354401840212731</v>
      </c>
      <c r="FD156" s="2">
        <f t="shared" si="180"/>
        <v>23.946587752326948</v>
      </c>
      <c r="FE156" s="2">
        <f t="shared" si="180"/>
        <v>26.188223128387058</v>
      </c>
      <c r="FG156" s="2">
        <f t="shared" si="181"/>
        <v>0.9999995832301769</v>
      </c>
      <c r="FH156" s="2">
        <f t="shared" si="181"/>
        <v>0.99999954497184584</v>
      </c>
      <c r="FI156" s="2">
        <f t="shared" si="181"/>
        <v>0.99999957620372992</v>
      </c>
      <c r="FJ156" s="2">
        <f t="shared" si="181"/>
        <v>0.99999955479132518</v>
      </c>
      <c r="FK156" s="2">
        <f t="shared" si="181"/>
        <v>0.99999962450821256</v>
      </c>
      <c r="FL156" s="2">
        <f t="shared" si="181"/>
        <v>0.99999964954952125</v>
      </c>
      <c r="FM156" s="2">
        <f t="shared" si="181"/>
        <v>0.99999956923441247</v>
      </c>
      <c r="FN156" s="2">
        <f t="shared" si="181"/>
        <v>0.99999965047495165</v>
      </c>
      <c r="FO156" s="2">
        <f t="shared" si="181"/>
        <v>0.99999958382219212</v>
      </c>
      <c r="FP156" s="2">
        <f t="shared" si="181"/>
        <v>0.99999964684658615</v>
      </c>
      <c r="FQ156" s="2">
        <f t="shared" si="181"/>
        <v>0.99999966599727685</v>
      </c>
      <c r="FR156" s="2">
        <f t="shared" si="181"/>
        <v>0.99999960249177688</v>
      </c>
      <c r="FS156" s="2">
        <f t="shared" si="181"/>
        <v>0.99999957929426764</v>
      </c>
      <c r="FT156" s="2">
        <f t="shared" si="181"/>
        <v>0.99999961803049175</v>
      </c>
      <c r="FU156" s="2">
        <f t="shared" si="181"/>
        <v>0.99999966428813303</v>
      </c>
      <c r="FW156" s="2">
        <f t="shared" si="174"/>
        <v>5.1737055030711212E-4</v>
      </c>
      <c r="FX156" s="2">
        <f t="shared" si="174"/>
        <v>2.3650679454605447E-3</v>
      </c>
      <c r="FY156" s="2">
        <f t="shared" si="174"/>
        <v>2.3243306596258417E-3</v>
      </c>
      <c r="FZ156" s="2">
        <f t="shared" si="174"/>
        <v>2.8613147755223263E-3</v>
      </c>
      <c r="GA156" s="2">
        <f t="shared" si="174"/>
        <v>2.8298460053153294E-3</v>
      </c>
      <c r="GB156" s="2">
        <f t="shared" si="174"/>
        <v>2.8619545845018747E-3</v>
      </c>
      <c r="GC156" s="2">
        <f t="shared" si="174"/>
        <v>2.0387022083865583E-3</v>
      </c>
      <c r="GD156" s="2">
        <f t="shared" si="174"/>
        <v>3.6935898100596129E-3</v>
      </c>
      <c r="GE156" s="2">
        <f t="shared" si="174"/>
        <v>4.6285749740781418E-3</v>
      </c>
      <c r="GF156" s="2">
        <f t="shared" si="174"/>
        <v>2.9219275044600852E-3</v>
      </c>
      <c r="GG156" s="2">
        <f t="shared" si="174"/>
        <v>2.1730341512049703E-3</v>
      </c>
      <c r="GH156" s="2">
        <f t="shared" si="174"/>
        <v>1.8612309597576143E-3</v>
      </c>
      <c r="GI156" s="2">
        <f t="shared" si="174"/>
        <v>1.6481078333430562E-3</v>
      </c>
      <c r="GJ156" s="2">
        <f t="shared" si="174"/>
        <v>1.5153287958586043E-3</v>
      </c>
      <c r="GK156" s="2">
        <f t="shared" si="174"/>
        <v>8.5703982611359884E-4</v>
      </c>
      <c r="GM156" s="107">
        <f t="shared" si="175"/>
        <v>8.1048863982110785E-157</v>
      </c>
      <c r="GN156" s="107">
        <f t="shared" si="175"/>
        <v>2.3652983303357702E-176</v>
      </c>
      <c r="GO156" s="107">
        <f t="shared" si="175"/>
        <v>2.8130854145033423E-172</v>
      </c>
      <c r="GP156" s="107">
        <f t="shared" si="175"/>
        <v>7.1031165611081448E-181</v>
      </c>
      <c r="GQ156" s="107">
        <f t="shared" si="175"/>
        <v>2.9201691046221044E-197</v>
      </c>
      <c r="GR156" s="107">
        <f t="shared" si="175"/>
        <v>1.529595594570314E-211</v>
      </c>
      <c r="GS156" s="107">
        <f t="shared" si="175"/>
        <v>8.3656378030788444E-209</v>
      </c>
      <c r="GT156" s="107">
        <f t="shared" si="175"/>
        <v>5.9322468124007343E-212</v>
      </c>
      <c r="GU156" s="107">
        <f t="shared" si="175"/>
        <v>9.3250524617982222E-214</v>
      </c>
      <c r="GV156" s="107">
        <f t="shared" si="175"/>
        <v>1.0214313910000181E-224</v>
      </c>
      <c r="GW156" s="107">
        <f t="shared" si="175"/>
        <v>5.5955706479959848E-215</v>
      </c>
      <c r="GX156" s="107">
        <f t="shared" si="175"/>
        <v>4.8686671501612613E-218</v>
      </c>
      <c r="GY156" s="107">
        <f t="shared" si="175"/>
        <v>1.1768166869494136E-201</v>
      </c>
      <c r="GZ156" s="107">
        <f t="shared" si="175"/>
        <v>7.1757625144674687E-190</v>
      </c>
      <c r="HA156" s="107">
        <f t="shared" si="175"/>
        <v>1.532790948193587E-204</v>
      </c>
      <c r="HC156" s="107">
        <f t="shared" si="184"/>
        <v>9.7477027854388819E-71</v>
      </c>
      <c r="HD156" s="107">
        <f t="shared" si="184"/>
        <v>8.7757693564088578E-80</v>
      </c>
      <c r="HE156" s="107">
        <f t="shared" si="184"/>
        <v>4.3992399908910515E-78</v>
      </c>
      <c r="HF156" s="107">
        <f t="shared" si="183"/>
        <v>1.022953637610936E-82</v>
      </c>
      <c r="HG156" s="107">
        <f t="shared" si="183"/>
        <v>4.4711829112140903E-91</v>
      </c>
      <c r="HH156" s="107">
        <f t="shared" si="183"/>
        <v>9.3534294265507035E-99</v>
      </c>
      <c r="HI156" s="107">
        <f t="shared" si="183"/>
        <v>1.6485375673821961E-95</v>
      </c>
      <c r="HJ156" s="107">
        <f t="shared" si="183"/>
        <v>3.5531067645462232E-101</v>
      </c>
      <c r="HK156" s="107">
        <f t="shared" si="183"/>
        <v>3.4392617761477882E-103</v>
      </c>
      <c r="HL156" s="107">
        <f t="shared" si="165"/>
        <v>3.1876905312591576E-106</v>
      </c>
      <c r="HM156" s="107">
        <f t="shared" si="165"/>
        <v>1.5976361478587337E-99</v>
      </c>
      <c r="HN156" s="107">
        <f t="shared" si="165"/>
        <v>3.4214221030912395E-98</v>
      </c>
      <c r="HO156" s="107">
        <f t="shared" si="165"/>
        <v>1.5863615082241671E-89</v>
      </c>
      <c r="HP156" s="107">
        <f t="shared" si="165"/>
        <v>1.5473608307560603E-83</v>
      </c>
      <c r="HQ156" s="107">
        <f t="shared" si="165"/>
        <v>6.2496541236770379E-93</v>
      </c>
      <c r="HS156" s="107">
        <f t="shared" si="176"/>
        <v>0.52505862778033607</v>
      </c>
      <c r="HT156" s="107">
        <f t="shared" si="176"/>
        <v>0.26666240403467545</v>
      </c>
      <c r="HU156" s="107">
        <f t="shared" si="176"/>
        <v>0.26357349815515591</v>
      </c>
      <c r="HV156" s="107">
        <f t="shared" si="176"/>
        <v>0.20375797600900578</v>
      </c>
      <c r="HW156" s="107">
        <f t="shared" si="176"/>
        <v>0.16037868250238616</v>
      </c>
      <c r="HX156" s="107">
        <f t="shared" si="176"/>
        <v>0.12254178971444109</v>
      </c>
      <c r="HY156" s="107">
        <f t="shared" si="176"/>
        <v>0.23565309902219791</v>
      </c>
      <c r="HZ156" s="107">
        <f t="shared" si="176"/>
        <v>6.3289326968144918E-2</v>
      </c>
      <c r="IA156" s="107">
        <f t="shared" si="176"/>
        <v>4.0522293392285573E-2</v>
      </c>
      <c r="IB156" s="107">
        <f t="shared" si="176"/>
        <v>9.0645517657561958E-2</v>
      </c>
      <c r="IC156" s="107">
        <f t="shared" si="176"/>
        <v>0.17311744841881757</v>
      </c>
      <c r="ID156" s="107">
        <f t="shared" si="176"/>
        <v>0.28176217053181135</v>
      </c>
      <c r="IE156" s="107">
        <f t="shared" si="176"/>
        <v>0.35992962445891197</v>
      </c>
      <c r="IF156" s="107">
        <f t="shared" si="176"/>
        <v>0.35160768420531185</v>
      </c>
      <c r="IG156" s="107">
        <f t="shared" si="176"/>
        <v>0.549838732916198</v>
      </c>
      <c r="II156" s="107">
        <f t="shared" si="177"/>
        <v>6.7592868430993101E-8</v>
      </c>
      <c r="IJ156" s="107">
        <f t="shared" si="177"/>
        <v>4.1539159719577035E-6</v>
      </c>
      <c r="IK156" s="107">
        <f t="shared" si="177"/>
        <v>5.6150167168042312E-6</v>
      </c>
      <c r="IL156" s="107">
        <f t="shared" si="177"/>
        <v>6.518986307847078E-6</v>
      </c>
      <c r="IM156" s="107">
        <f t="shared" si="177"/>
        <v>3.0788344009273744E-6</v>
      </c>
      <c r="IN156" s="107">
        <f t="shared" si="177"/>
        <v>1.5752522098690814E-6</v>
      </c>
      <c r="IO156" s="107">
        <f t="shared" si="177"/>
        <v>3.0864590142071444E-7</v>
      </c>
      <c r="IP156" s="107">
        <f t="shared" si="177"/>
        <v>4.3233535860333764E-6</v>
      </c>
      <c r="IQ156" s="107">
        <f t="shared" si="177"/>
        <v>7.4400928056071043E-6</v>
      </c>
      <c r="IR156" s="107">
        <f t="shared" si="177"/>
        <v>8.0097488601315664E-7</v>
      </c>
      <c r="IS156" s="107">
        <f t="shared" si="177"/>
        <v>4.3573300155046086E-7</v>
      </c>
      <c r="IT156" s="107">
        <f t="shared" si="177"/>
        <v>1.2967089112810997E-7</v>
      </c>
      <c r="IU156" s="107">
        <f t="shared" si="177"/>
        <v>2.0642645542628196E-7</v>
      </c>
      <c r="IV156" s="107">
        <f t="shared" si="177"/>
        <v>3.9661678305449576E-7</v>
      </c>
      <c r="IW156" s="107">
        <f t="shared" si="177"/>
        <v>9.2480640759258814E-7</v>
      </c>
      <c r="IY156" s="107">
        <f t="shared" si="178"/>
        <v>0.52505869537320449</v>
      </c>
      <c r="IZ156" s="107">
        <f t="shared" si="178"/>
        <v>0.26666655795064742</v>
      </c>
      <c r="JA156" s="107">
        <f t="shared" si="178"/>
        <v>0.26357911317187271</v>
      </c>
      <c r="JB156" s="107">
        <f t="shared" si="178"/>
        <v>0.20376449499531363</v>
      </c>
      <c r="JC156" s="107">
        <f t="shared" si="178"/>
        <v>0.16038176133678708</v>
      </c>
      <c r="JD156" s="107">
        <f t="shared" si="178"/>
        <v>0.12254336496665096</v>
      </c>
      <c r="JE156" s="107">
        <f t="shared" si="178"/>
        <v>0.23565340766809934</v>
      </c>
      <c r="JF156" s="107">
        <f t="shared" si="178"/>
        <v>6.3293650321730954E-2</v>
      </c>
      <c r="JG156" s="107">
        <f t="shared" si="178"/>
        <v>4.0529733485091181E-2</v>
      </c>
      <c r="JH156" s="107">
        <f t="shared" si="178"/>
        <v>9.0646318632447972E-2</v>
      </c>
      <c r="JI156" s="107">
        <f t="shared" si="178"/>
        <v>0.17311788415181911</v>
      </c>
      <c r="JJ156" s="107">
        <f t="shared" si="178"/>
        <v>0.28176230020270249</v>
      </c>
      <c r="JK156" s="107">
        <f t="shared" si="178"/>
        <v>0.3599298308853674</v>
      </c>
      <c r="JL156" s="107">
        <f t="shared" si="178"/>
        <v>0.35160808082209488</v>
      </c>
      <c r="JM156" s="107">
        <f t="shared" si="178"/>
        <v>0.54983965772260557</v>
      </c>
    </row>
    <row r="157" spans="2:273" x14ac:dyDescent="0.25">
      <c r="B157" s="2">
        <v>129</v>
      </c>
      <c r="C157" s="37">
        <v>19.806000000000001</v>
      </c>
      <c r="D157" s="37">
        <v>20.521999999999998</v>
      </c>
      <c r="E157" s="37">
        <v>20.954999999999998</v>
      </c>
      <c r="F157" s="37">
        <v>24.061</v>
      </c>
      <c r="G157" s="37">
        <v>25.6</v>
      </c>
      <c r="H157" s="37">
        <v>29.484999999999999</v>
      </c>
      <c r="I157" s="37">
        <v>30.076000000000001</v>
      </c>
      <c r="J157" s="37">
        <v>26.332999999999998</v>
      </c>
      <c r="K157" s="37">
        <v>24.698</v>
      </c>
      <c r="L157" s="37">
        <v>24.317</v>
      </c>
      <c r="M157" s="37">
        <v>27.047999999999998</v>
      </c>
      <c r="N157" s="37">
        <v>27.873000000000001</v>
      </c>
      <c r="O157" s="37">
        <v>32.46</v>
      </c>
      <c r="P157" s="37">
        <v>38.683</v>
      </c>
      <c r="Q157" s="37">
        <v>96.738</v>
      </c>
      <c r="S157" s="4">
        <f t="shared" si="185"/>
        <v>19.477080551575142</v>
      </c>
      <c r="T157" s="4">
        <f t="shared" si="186"/>
        <v>21.879365952032757</v>
      </c>
      <c r="U157" s="4">
        <f t="shared" si="187"/>
        <v>23.422743611614813</v>
      </c>
      <c r="V157" s="4">
        <f t="shared" si="188"/>
        <v>26.158698724815764</v>
      </c>
      <c r="W157" s="4">
        <f t="shared" si="189"/>
        <v>26.696002799035373</v>
      </c>
      <c r="X157" s="4">
        <f t="shared" si="190"/>
        <v>29.65282838078549</v>
      </c>
      <c r="Y157" s="4">
        <f t="shared" si="191"/>
        <v>31.171392851919908</v>
      </c>
      <c r="Z157" s="4">
        <f t="shared" si="192"/>
        <v>27.849525787801909</v>
      </c>
      <c r="AA157" s="4">
        <f t="shared" si="193"/>
        <v>27.088312497017842</v>
      </c>
      <c r="AB157" s="4">
        <f t="shared" si="194"/>
        <v>26.705863115941696</v>
      </c>
      <c r="AC157" s="4">
        <f t="shared" si="195"/>
        <v>27.238317043509031</v>
      </c>
      <c r="AD157" s="4">
        <f t="shared" si="196"/>
        <v>29.772167578078601</v>
      </c>
      <c r="AE157" s="4">
        <f t="shared" si="197"/>
        <v>34.155427513071203</v>
      </c>
      <c r="AF157" s="4">
        <f t="shared" si="198"/>
        <v>38.947311276271201</v>
      </c>
      <c r="AG157" s="4">
        <f t="shared" si="198"/>
        <v>93.161567712923997</v>
      </c>
      <c r="AI157" s="4">
        <f t="shared" si="199"/>
        <v>0.32891944842485898</v>
      </c>
      <c r="AJ157" s="4">
        <f t="shared" si="200"/>
        <v>-1.3573659520327581</v>
      </c>
      <c r="AK157" s="4">
        <f t="shared" si="201"/>
        <v>-2.4677436116148144</v>
      </c>
      <c r="AL157" s="4">
        <f t="shared" si="202"/>
        <v>-2.0976987248157641</v>
      </c>
      <c r="AM157" s="4">
        <f t="shared" si="203"/>
        <v>-1.0960027990353716</v>
      </c>
      <c r="AN157" s="4">
        <f t="shared" si="204"/>
        <v>-0.16782838078549034</v>
      </c>
      <c r="AO157" s="4">
        <f t="shared" si="205"/>
        <v>-1.0953928519199074</v>
      </c>
      <c r="AP157" s="4">
        <f t="shared" si="206"/>
        <v>-1.5165257878019105</v>
      </c>
      <c r="AQ157" s="4">
        <f t="shared" si="207"/>
        <v>-2.3903124970178418</v>
      </c>
      <c r="AR157" s="4">
        <f t="shared" si="208"/>
        <v>-2.388863115941696</v>
      </c>
      <c r="AS157" s="4">
        <f t="shared" si="209"/>
        <v>-0.19031704350903311</v>
      </c>
      <c r="AT157" s="4">
        <f t="shared" si="210"/>
        <v>-1.8991675780786004</v>
      </c>
      <c r="AU157" s="4">
        <f t="shared" si="211"/>
        <v>-1.695427513071202</v>
      </c>
      <c r="AV157" s="4">
        <f t="shared" si="212"/>
        <v>-0.26431127627120077</v>
      </c>
      <c r="AW157" s="4">
        <f t="shared" si="212"/>
        <v>3.5764322870760026</v>
      </c>
      <c r="AY157" s="2">
        <f t="shared" si="170"/>
        <v>19.477063134693555</v>
      </c>
      <c r="AZ157" s="2">
        <f t="shared" si="170"/>
        <v>21.096200772871381</v>
      </c>
      <c r="BA157" s="2">
        <f t="shared" si="170"/>
        <v>21.739124643143946</v>
      </c>
      <c r="BB157" s="2">
        <f t="shared" si="170"/>
        <v>24.484582957579409</v>
      </c>
      <c r="BC157" s="2">
        <f t="shared" si="170"/>
        <v>25.212603805263488</v>
      </c>
      <c r="BD157" s="2">
        <f t="shared" si="170"/>
        <v>28.530981770391836</v>
      </c>
      <c r="BE157" s="2">
        <f t="shared" si="170"/>
        <v>27.628216179432634</v>
      </c>
      <c r="BF157" s="2">
        <f t="shared" si="170"/>
        <v>27.272246907278827</v>
      </c>
      <c r="BG157" s="2">
        <f t="shared" si="170"/>
        <v>26.743051539968615</v>
      </c>
      <c r="BH157" s="2">
        <f t="shared" si="170"/>
        <v>25.567840171467342</v>
      </c>
      <c r="BI157" s="2">
        <f t="shared" si="170"/>
        <v>23.933202037098741</v>
      </c>
      <c r="BJ157" s="2">
        <f t="shared" si="170"/>
        <v>21.847997267904876</v>
      </c>
      <c r="BK157" s="2">
        <f t="shared" si="170"/>
        <v>21.46778699153294</v>
      </c>
      <c r="BL157" s="2">
        <f t="shared" si="170"/>
        <v>23.714808151434077</v>
      </c>
      <c r="BM157" s="2">
        <f t="shared" si="170"/>
        <v>26.650338094823137</v>
      </c>
      <c r="BO157" s="2" t="str">
        <f t="shared" si="171"/>
        <v/>
      </c>
      <c r="BP157" s="2" t="str">
        <f t="shared" si="171"/>
        <v/>
      </c>
      <c r="BQ157" s="2" t="str">
        <f t="shared" si="171"/>
        <v/>
      </c>
      <c r="BR157" s="2" t="str">
        <f t="shared" si="171"/>
        <v/>
      </c>
      <c r="BS157" s="2" t="str">
        <f t="shared" si="171"/>
        <v/>
      </c>
      <c r="BT157" s="2" t="str">
        <f t="shared" si="171"/>
        <v/>
      </c>
      <c r="BU157" s="2" t="str">
        <f t="shared" si="171"/>
        <v/>
      </c>
      <c r="BV157" s="2" t="str">
        <f t="shared" si="171"/>
        <v/>
      </c>
      <c r="BW157" s="2" t="str">
        <f t="shared" si="171"/>
        <v/>
      </c>
      <c r="BX157" s="2" t="str">
        <f t="shared" si="171"/>
        <v/>
      </c>
      <c r="BY157" s="2" t="str">
        <f t="shared" si="171"/>
        <v/>
      </c>
      <c r="BZ157" s="2" t="str">
        <f t="shared" si="171"/>
        <v/>
      </c>
      <c r="CA157" s="2" t="str">
        <f t="shared" si="171"/>
        <v/>
      </c>
      <c r="CB157" s="2" t="str">
        <f t="shared" si="171"/>
        <v/>
      </c>
      <c r="CC157" s="2" t="str">
        <f t="shared" si="171"/>
        <v/>
      </c>
      <c r="CE157" s="2" t="str">
        <f t="shared" si="172"/>
        <v/>
      </c>
      <c r="CF157" s="2" t="str">
        <f t="shared" si="172"/>
        <v/>
      </c>
      <c r="CG157" s="2" t="str">
        <f t="shared" si="172"/>
        <v/>
      </c>
      <c r="CH157" s="2" t="str">
        <f t="shared" si="172"/>
        <v/>
      </c>
      <c r="CI157" s="2" t="str">
        <f t="shared" si="172"/>
        <v/>
      </c>
      <c r="CJ157" s="2" t="str">
        <f t="shared" si="172"/>
        <v/>
      </c>
      <c r="CK157" s="2" t="str">
        <f t="shared" si="172"/>
        <v/>
      </c>
      <c r="CL157" s="2" t="str">
        <f t="shared" si="172"/>
        <v/>
      </c>
      <c r="CM157" s="2" t="str">
        <f t="shared" si="172"/>
        <v/>
      </c>
      <c r="CN157" s="2" t="str">
        <f t="shared" si="172"/>
        <v/>
      </c>
      <c r="CO157" s="2" t="str">
        <f t="shared" si="172"/>
        <v/>
      </c>
      <c r="CP157" s="2" t="str">
        <f t="shared" si="172"/>
        <v/>
      </c>
      <c r="CQ157" s="2" t="str">
        <f t="shared" si="172"/>
        <v/>
      </c>
      <c r="CR157" s="2" t="str">
        <f t="shared" si="172"/>
        <v/>
      </c>
      <c r="CS157" s="2" t="str">
        <f t="shared" si="172"/>
        <v/>
      </c>
      <c r="CU157" s="2" t="str">
        <f t="shared" si="173"/>
        <v/>
      </c>
      <c r="CV157" s="2" t="str">
        <f t="shared" si="173"/>
        <v/>
      </c>
      <c r="CW157" s="2" t="str">
        <f t="shared" si="173"/>
        <v/>
      </c>
      <c r="CX157" s="2" t="str">
        <f t="shared" si="173"/>
        <v/>
      </c>
      <c r="CY157" s="2" t="str">
        <f t="shared" si="173"/>
        <v/>
      </c>
      <c r="CZ157" s="2" t="str">
        <f t="shared" si="173"/>
        <v/>
      </c>
      <c r="DA157" s="2" t="str">
        <f t="shared" si="173"/>
        <v/>
      </c>
      <c r="DB157" s="2" t="str">
        <f t="shared" si="173"/>
        <v/>
      </c>
      <c r="DC157" s="2" t="str">
        <f t="shared" si="173"/>
        <v/>
      </c>
      <c r="DD157" s="2" t="str">
        <f t="shared" si="173"/>
        <v/>
      </c>
      <c r="DE157" s="2" t="str">
        <f t="shared" si="173"/>
        <v/>
      </c>
      <c r="DF157" s="2" t="str">
        <f t="shared" si="173"/>
        <v/>
      </c>
      <c r="DG157" s="2" t="str">
        <f t="shared" si="173"/>
        <v/>
      </c>
      <c r="DH157" s="2" t="str">
        <f t="shared" si="173"/>
        <v/>
      </c>
      <c r="DI157" s="2" t="str">
        <f t="shared" si="173"/>
        <v/>
      </c>
      <c r="DK157" s="2">
        <f t="shared" si="179"/>
        <v>59.692283783783786</v>
      </c>
      <c r="DL157" s="2">
        <f t="shared" si="179"/>
        <v>53.784111336032396</v>
      </c>
      <c r="DM157" s="2">
        <f t="shared" si="179"/>
        <v>60.743442389758172</v>
      </c>
      <c r="DN157" s="2">
        <f t="shared" si="179"/>
        <v>55.397253711201088</v>
      </c>
      <c r="DO157" s="2">
        <f t="shared" si="179"/>
        <v>48.27411403508772</v>
      </c>
      <c r="DP157" s="2">
        <f t="shared" si="179"/>
        <v>52.902150472334682</v>
      </c>
      <c r="DQ157" s="2">
        <f t="shared" si="179"/>
        <v>54.427549294233501</v>
      </c>
      <c r="DR157" s="2">
        <f t="shared" si="179"/>
        <v>45.426921727395417</v>
      </c>
      <c r="DS157" s="2">
        <f t="shared" si="179"/>
        <v>45.589699595141703</v>
      </c>
      <c r="DT157" s="2">
        <f t="shared" si="179"/>
        <v>51.604895502790235</v>
      </c>
      <c r="DU157" s="2">
        <f t="shared" si="179"/>
        <v>53.440573366889154</v>
      </c>
      <c r="DV157" s="2">
        <f t="shared" si="179"/>
        <v>66.500661560345776</v>
      </c>
      <c r="DW157" s="2">
        <f t="shared" si="179"/>
        <v>64.701063630229413</v>
      </c>
      <c r="DX157" s="2">
        <f t="shared" si="179"/>
        <v>61.703365047233461</v>
      </c>
      <c r="DY157" s="2">
        <f t="shared" si="179"/>
        <v>46.516500840336136</v>
      </c>
      <c r="EA157" s="2">
        <f t="shared" si="153"/>
        <v>19.477200845240489</v>
      </c>
      <c r="EB157" s="2">
        <f t="shared" si="153"/>
        <v>21.098261762080835</v>
      </c>
      <c r="EC157" s="2">
        <f t="shared" si="153"/>
        <v>21.739732837528607</v>
      </c>
      <c r="ED157" s="2">
        <f t="shared" si="153"/>
        <v>24.484657894736841</v>
      </c>
      <c r="EE157" s="2">
        <f t="shared" si="153"/>
        <v>25.211366606261951</v>
      </c>
      <c r="EF157" s="2">
        <f t="shared" si="153"/>
        <v>28.53255111876075</v>
      </c>
      <c r="EG157" s="2">
        <f t="shared" si="153"/>
        <v>27.626326948610775</v>
      </c>
      <c r="EH157" s="2">
        <f t="shared" si="153"/>
        <v>27.270994069840135</v>
      </c>
      <c r="EI157" s="2">
        <f t="shared" si="153"/>
        <v>26.743401617647059</v>
      </c>
      <c r="EJ157" s="2">
        <f t="shared" si="153"/>
        <v>25.567310949673619</v>
      </c>
      <c r="EK157" s="2">
        <f t="shared" si="153"/>
        <v>23.933748699970785</v>
      </c>
      <c r="EL157" s="2">
        <f t="shared" si="182"/>
        <v>21.845871394861042</v>
      </c>
      <c r="EM157" s="2">
        <f t="shared" si="135"/>
        <v>21.4660853250478</v>
      </c>
      <c r="EN157" s="2">
        <f t="shared" si="135"/>
        <v>23.714523854024005</v>
      </c>
      <c r="EO157" s="2">
        <f t="shared" si="135"/>
        <v>26.650947302003942</v>
      </c>
      <c r="EQ157" s="2">
        <f t="shared" si="180"/>
        <v>19.245300198781656</v>
      </c>
      <c r="ER157" s="2">
        <f t="shared" si="180"/>
        <v>20.401666803538472</v>
      </c>
      <c r="ES157" s="2">
        <f t="shared" si="180"/>
        <v>21.527270602983648</v>
      </c>
      <c r="ET157" s="2">
        <f t="shared" si="180"/>
        <v>24.460802141324443</v>
      </c>
      <c r="EU157" s="2">
        <f t="shared" si="180"/>
        <v>25.556966386920351</v>
      </c>
      <c r="EV157" s="2">
        <f t="shared" si="180"/>
        <v>28.094775458862522</v>
      </c>
      <c r="EW157" s="2">
        <f t="shared" si="180"/>
        <v>28.359231078626188</v>
      </c>
      <c r="EX157" s="2">
        <f t="shared" si="180"/>
        <v>27.539596726666982</v>
      </c>
      <c r="EY157" s="2">
        <f t="shared" si="180"/>
        <v>26.682180909858239</v>
      </c>
      <c r="EZ157" s="2">
        <f t="shared" si="180"/>
        <v>25.709302030819167</v>
      </c>
      <c r="FA157" s="2">
        <f t="shared" si="180"/>
        <v>23.73094660147601</v>
      </c>
      <c r="FB157" s="2">
        <f t="shared" si="180"/>
        <v>22.747559314992429</v>
      </c>
      <c r="FC157" s="2">
        <f t="shared" si="180"/>
        <v>22.279610393534671</v>
      </c>
      <c r="FD157" s="2">
        <f t="shared" si="180"/>
        <v>23.857565361151988</v>
      </c>
      <c r="FE157" s="2">
        <f t="shared" si="180"/>
        <v>26.081281007736266</v>
      </c>
      <c r="FG157" s="2">
        <f t="shared" si="181"/>
        <v>0.9999996689479338</v>
      </c>
      <c r="FH157" s="2">
        <f t="shared" si="181"/>
        <v>0.9999996385582558</v>
      </c>
      <c r="FI157" s="2">
        <f t="shared" si="181"/>
        <v>0.99999966336662749</v>
      </c>
      <c r="FJ157" s="2">
        <f t="shared" si="181"/>
        <v>0.99999964635814687</v>
      </c>
      <c r="FK157" s="2">
        <f t="shared" si="181"/>
        <v>0.9999997017362483</v>
      </c>
      <c r="FL157" s="2">
        <f t="shared" si="181"/>
        <v>0.9999997216272698</v>
      </c>
      <c r="FM157" s="2">
        <f t="shared" si="181"/>
        <v>0.99999965783070088</v>
      </c>
      <c r="FN157" s="2">
        <f t="shared" si="181"/>
        <v>0.99999972236236545</v>
      </c>
      <c r="FO157" s="2">
        <f t="shared" si="181"/>
        <v>0.9999996694181883</v>
      </c>
      <c r="FP157" s="2">
        <f t="shared" si="181"/>
        <v>0.9999997194802519</v>
      </c>
      <c r="FQ157" s="2">
        <f t="shared" si="181"/>
        <v>0.99999973469218839</v>
      </c>
      <c r="FR157" s="2">
        <f t="shared" si="181"/>
        <v>0.99999968424796903</v>
      </c>
      <c r="FS157" s="2">
        <f t="shared" si="181"/>
        <v>0.99999966582152933</v>
      </c>
      <c r="FT157" s="2">
        <f t="shared" si="181"/>
        <v>0.99999969659081089</v>
      </c>
      <c r="FU157" s="2">
        <f t="shared" si="181"/>
        <v>0.99999973333456693</v>
      </c>
      <c r="FW157" s="2">
        <f t="shared" si="174"/>
        <v>6.5124369224125425E-4</v>
      </c>
      <c r="FX157" s="2">
        <f t="shared" si="174"/>
        <v>2.9756219371303034E-3</v>
      </c>
      <c r="FY157" s="2">
        <f t="shared" si="174"/>
        <v>2.9243989468469736E-3</v>
      </c>
      <c r="FZ157" s="2">
        <f t="shared" si="174"/>
        <v>3.5995151196955605E-3</v>
      </c>
      <c r="GA157" s="2">
        <f t="shared" si="174"/>
        <v>3.5599565995656289E-3</v>
      </c>
      <c r="GB157" s="2">
        <f t="shared" si="174"/>
        <v>3.6003193991753931E-3</v>
      </c>
      <c r="GC157" s="2">
        <f t="shared" si="174"/>
        <v>2.565219909944811E-3</v>
      </c>
      <c r="GD157" s="2">
        <f t="shared" si="174"/>
        <v>4.6455112716664573E-3</v>
      </c>
      <c r="GE157" s="2">
        <f t="shared" si="174"/>
        <v>5.8200555765909323E-3</v>
      </c>
      <c r="GF157" s="2">
        <f t="shared" si="174"/>
        <v>3.6757078885115281E-3</v>
      </c>
      <c r="GG157" s="2">
        <f t="shared" si="174"/>
        <v>2.7341495341260463E-3</v>
      </c>
      <c r="GH157" s="2">
        <f t="shared" si="174"/>
        <v>2.3420222850943748E-3</v>
      </c>
      <c r="GI157" s="2">
        <f t="shared" si="174"/>
        <v>2.0739597973917254E-3</v>
      </c>
      <c r="GJ157" s="2">
        <f t="shared" si="174"/>
        <v>1.9069377277112049E-3</v>
      </c>
      <c r="GK157" s="2">
        <f t="shared" si="174"/>
        <v>1.0787098401715519E-3</v>
      </c>
      <c r="GM157" s="107">
        <f t="shared" si="175"/>
        <v>1.0441824932576013E-161</v>
      </c>
      <c r="GN157" s="107">
        <f t="shared" si="175"/>
        <v>6.8262895719892959E-182</v>
      </c>
      <c r="GO157" s="107">
        <f t="shared" si="175"/>
        <v>1.1621751933142454E-177</v>
      </c>
      <c r="GP157" s="107">
        <f t="shared" si="175"/>
        <v>1.5021861541597688E-186</v>
      </c>
      <c r="GQ157" s="107">
        <f t="shared" si="175"/>
        <v>2.2034039673564487E-203</v>
      </c>
      <c r="GR157" s="107">
        <f t="shared" si="175"/>
        <v>4.4208927303049836E-218</v>
      </c>
      <c r="GS157" s="107">
        <f t="shared" si="175"/>
        <v>2.3837905385260967E-215</v>
      </c>
      <c r="GT157" s="107">
        <f t="shared" si="175"/>
        <v>1.6691551331172551E-218</v>
      </c>
      <c r="GU157" s="107">
        <f t="shared" si="175"/>
        <v>1.9212698359577077E-220</v>
      </c>
      <c r="GV157" s="107">
        <f t="shared" si="175"/>
        <v>1.136508034474488E-231</v>
      </c>
      <c r="GW157" s="107">
        <f t="shared" si="175"/>
        <v>1.3279287934520498E-221</v>
      </c>
      <c r="GX157" s="107">
        <f t="shared" si="175"/>
        <v>7.7199530017988225E-225</v>
      </c>
      <c r="GY157" s="107">
        <f t="shared" si="175"/>
        <v>5.7787506851707953E-208</v>
      </c>
      <c r="GZ157" s="107">
        <f t="shared" si="175"/>
        <v>9.0834493547384731E-196</v>
      </c>
      <c r="HA157" s="107">
        <f t="shared" si="175"/>
        <v>7.6405709383765916E-211</v>
      </c>
      <c r="HC157" s="107">
        <f t="shared" si="184"/>
        <v>3.8225018585661797E-74</v>
      </c>
      <c r="HD157" s="107">
        <f t="shared" si="184"/>
        <v>1.1914911265227349E-83</v>
      </c>
      <c r="HE157" s="107">
        <f t="shared" si="184"/>
        <v>7.6197387388715743E-82</v>
      </c>
      <c r="HF157" s="107">
        <f t="shared" si="183"/>
        <v>1.0627190270436866E-86</v>
      </c>
      <c r="HG157" s="107">
        <f t="shared" si="183"/>
        <v>2.1415825496189163E-95</v>
      </c>
      <c r="HH157" s="107">
        <f t="shared" si="183"/>
        <v>2.1398450724002216E-103</v>
      </c>
      <c r="HI157" s="107">
        <f t="shared" si="183"/>
        <v>4.1629875115208793E-100</v>
      </c>
      <c r="HJ157" s="107">
        <f t="shared" si="183"/>
        <v>7.0709240311814136E-106</v>
      </c>
      <c r="HK157" s="107">
        <f t="shared" si="183"/>
        <v>5.1370620268452072E-108</v>
      </c>
      <c r="HL157" s="107">
        <f t="shared" si="165"/>
        <v>3.4404795610506316E-111</v>
      </c>
      <c r="HM157" s="107">
        <f t="shared" si="165"/>
        <v>3.323780938660841E-104</v>
      </c>
      <c r="HN157" s="107">
        <f t="shared" si="165"/>
        <v>6.2257655692920968E-103</v>
      </c>
      <c r="HO157" s="107">
        <f t="shared" si="165"/>
        <v>6.8443624538623226E-94</v>
      </c>
      <c r="HP157" s="107">
        <f t="shared" si="165"/>
        <v>1.3449807627890564E-87</v>
      </c>
      <c r="HQ157" s="107">
        <f t="shared" si="165"/>
        <v>2.0705538765332281E-97</v>
      </c>
      <c r="HS157" s="107">
        <f t="shared" si="176"/>
        <v>0.44184700173793329</v>
      </c>
      <c r="HT157" s="107">
        <f t="shared" si="176"/>
        <v>0.17235344464723709</v>
      </c>
      <c r="HU157" s="107">
        <f t="shared" si="176"/>
        <v>0.17121290686392712</v>
      </c>
      <c r="HV157" s="107">
        <f t="shared" si="176"/>
        <v>0.12235811783011315</v>
      </c>
      <c r="HW157" s="107">
        <f t="shared" si="176"/>
        <v>8.9402742951554842E-2</v>
      </c>
      <c r="HX157" s="107">
        <f t="shared" si="176"/>
        <v>6.3109900312467049E-2</v>
      </c>
      <c r="HY157" s="107">
        <f t="shared" si="176"/>
        <v>0.14106682260900238</v>
      </c>
      <c r="HZ157" s="107">
        <f t="shared" si="176"/>
        <v>2.8676876947183724E-2</v>
      </c>
      <c r="IA157" s="107">
        <f t="shared" si="176"/>
        <v>1.6763841386144691E-2</v>
      </c>
      <c r="IB157" s="107">
        <f t="shared" si="176"/>
        <v>4.2849589342166768E-2</v>
      </c>
      <c r="IC157" s="107">
        <f t="shared" si="176"/>
        <v>9.5977853555935883E-2</v>
      </c>
      <c r="ID157" s="107">
        <f t="shared" si="176"/>
        <v>0.17597320662757657</v>
      </c>
      <c r="IE157" s="107">
        <f t="shared" si="176"/>
        <v>0.2477337257559491</v>
      </c>
      <c r="IF157" s="107">
        <f t="shared" si="176"/>
        <v>0.24387267857063735</v>
      </c>
      <c r="IG157" s="107">
        <f t="shared" si="176"/>
        <v>0.46763024960682481</v>
      </c>
      <c r="II157" s="107">
        <f t="shared" si="177"/>
        <v>1.6660259089181751E-7</v>
      </c>
      <c r="IJ157" s="107">
        <f t="shared" si="177"/>
        <v>9.503823703200749E-6</v>
      </c>
      <c r="IK157" s="107">
        <f t="shared" si="177"/>
        <v>1.2543056624101695E-5</v>
      </c>
      <c r="IL157" s="107">
        <f t="shared" si="177"/>
        <v>1.4812506943179717E-5</v>
      </c>
      <c r="IM157" s="107">
        <f t="shared" si="177"/>
        <v>7.3838008553126227E-6</v>
      </c>
      <c r="IN157" s="107">
        <f t="shared" si="177"/>
        <v>3.9772667457668807E-6</v>
      </c>
      <c r="IO157" s="107">
        <f t="shared" si="177"/>
        <v>8.3156801702982491E-7</v>
      </c>
      <c r="IP157" s="107">
        <f t="shared" si="177"/>
        <v>1.0521433876223636E-5</v>
      </c>
      <c r="IQ157" s="107">
        <f t="shared" si="177"/>
        <v>1.7980430902776626E-5</v>
      </c>
      <c r="IR157" s="107">
        <f t="shared" si="177"/>
        <v>2.1340099227587408E-6</v>
      </c>
      <c r="IS157" s="107">
        <f t="shared" si="177"/>
        <v>1.1571456009414072E-6</v>
      </c>
      <c r="IT157" s="107">
        <f t="shared" si="177"/>
        <v>3.6591378195700559E-7</v>
      </c>
      <c r="IU157" s="107">
        <f t="shared" si="177"/>
        <v>5.5343895813505934E-7</v>
      </c>
      <c r="IV157" s="107">
        <f t="shared" si="177"/>
        <v>1.0048184830807732E-6</v>
      </c>
      <c r="IW157" s="107">
        <f t="shared" si="177"/>
        <v>2.0647044720445557E-6</v>
      </c>
      <c r="IY157" s="107">
        <f t="shared" si="178"/>
        <v>0.44184716834052418</v>
      </c>
      <c r="IZ157" s="107">
        <f t="shared" si="178"/>
        <v>0.1723629484709403</v>
      </c>
      <c r="JA157" s="107">
        <f t="shared" si="178"/>
        <v>0.17122544992055122</v>
      </c>
      <c r="JB157" s="107">
        <f t="shared" si="178"/>
        <v>0.12237293033705633</v>
      </c>
      <c r="JC157" s="107">
        <f t="shared" si="178"/>
        <v>8.9410126752410155E-2</v>
      </c>
      <c r="JD157" s="107">
        <f t="shared" si="178"/>
        <v>6.3113877579212815E-2</v>
      </c>
      <c r="JE157" s="107">
        <f t="shared" si="178"/>
        <v>0.14106765417701941</v>
      </c>
      <c r="JF157" s="107">
        <f t="shared" si="178"/>
        <v>2.8687398381059947E-2</v>
      </c>
      <c r="JG157" s="107">
        <f t="shared" si="178"/>
        <v>1.6781821817047467E-2</v>
      </c>
      <c r="JH157" s="107">
        <f t="shared" si="178"/>
        <v>4.2851723352089525E-2</v>
      </c>
      <c r="JI157" s="107">
        <f t="shared" si="178"/>
        <v>9.5979010701536818E-2</v>
      </c>
      <c r="JJ157" s="107">
        <f t="shared" si="178"/>
        <v>0.17597357254135854</v>
      </c>
      <c r="JK157" s="107">
        <f t="shared" si="178"/>
        <v>0.24773427919490723</v>
      </c>
      <c r="JL157" s="107">
        <f t="shared" si="178"/>
        <v>0.24387368338912044</v>
      </c>
      <c r="JM157" s="107">
        <f t="shared" si="178"/>
        <v>0.46763231431129687</v>
      </c>
    </row>
    <row r="158" spans="2:273" x14ac:dyDescent="0.25">
      <c r="B158" s="2">
        <v>130</v>
      </c>
      <c r="C158" s="37">
        <v>19.358000000000001</v>
      </c>
      <c r="D158" s="37">
        <v>19.417999999999999</v>
      </c>
      <c r="E158" s="37">
        <v>20.373000000000001</v>
      </c>
      <c r="F158" s="37">
        <v>21.923999999999999</v>
      </c>
      <c r="G158" s="37">
        <v>25.876999999999999</v>
      </c>
      <c r="H158" s="37">
        <v>27.044</v>
      </c>
      <c r="I158" s="37">
        <v>27.847999999999999</v>
      </c>
      <c r="J158" s="37">
        <v>26.175000000000001</v>
      </c>
      <c r="K158" s="37">
        <v>23.683</v>
      </c>
      <c r="L158" s="37">
        <v>23.396999999999998</v>
      </c>
      <c r="M158" s="37">
        <v>24.635000000000002</v>
      </c>
      <c r="N158" s="37">
        <v>23</v>
      </c>
      <c r="O158" s="37">
        <v>25.713999999999999</v>
      </c>
      <c r="P158" s="37">
        <v>31.81</v>
      </c>
      <c r="Q158" s="37">
        <v>76.662000000000006</v>
      </c>
      <c r="S158" s="4">
        <f t="shared" si="185"/>
        <v>19.436246736760594</v>
      </c>
      <c r="T158" s="4">
        <f t="shared" si="186"/>
        <v>21.466518257121514</v>
      </c>
      <c r="U158" s="4">
        <f t="shared" si="187"/>
        <v>22.537519868182326</v>
      </c>
      <c r="V158" s="4">
        <f t="shared" si="188"/>
        <v>25.19368136808772</v>
      </c>
      <c r="W158" s="4">
        <f t="shared" si="189"/>
        <v>25.754196730898819</v>
      </c>
      <c r="X158" s="4">
        <f t="shared" si="190"/>
        <v>28.935174821242867</v>
      </c>
      <c r="Y158" s="4">
        <f t="shared" si="191"/>
        <v>29.137029091943099</v>
      </c>
      <c r="Z158" s="4">
        <f t="shared" si="192"/>
        <v>27.381888493145087</v>
      </c>
      <c r="AA158" s="4">
        <f t="shared" si="193"/>
        <v>26.772270761381431</v>
      </c>
      <c r="AB158" s="4">
        <f t="shared" si="194"/>
        <v>25.849262549257517</v>
      </c>
      <c r="AC158" s="4">
        <f t="shared" si="195"/>
        <v>25.218008803522153</v>
      </c>
      <c r="AD158" s="4">
        <f t="shared" si="196"/>
        <v>25.500908244021108</v>
      </c>
      <c r="AE158" s="4">
        <f t="shared" si="197"/>
        <v>28.173487484659471</v>
      </c>
      <c r="AF158" s="4">
        <f t="shared" si="198"/>
        <v>31.965424874816723</v>
      </c>
      <c r="AG158" s="4">
        <f t="shared" si="198"/>
        <v>73.243450484245045</v>
      </c>
      <c r="AI158" s="4">
        <f t="shared" si="199"/>
        <v>-7.8246736760593905E-2</v>
      </c>
      <c r="AJ158" s="4">
        <f t="shared" si="200"/>
        <v>-2.0485182571215148</v>
      </c>
      <c r="AK158" s="4">
        <f t="shared" si="201"/>
        <v>-2.1645198681823246</v>
      </c>
      <c r="AL158" s="4">
        <f t="shared" si="202"/>
        <v>-3.2696813680877206</v>
      </c>
      <c r="AM158" s="4">
        <f t="shared" si="203"/>
        <v>0.12280326910117978</v>
      </c>
      <c r="AN158" s="4">
        <f t="shared" si="204"/>
        <v>-1.891174821242867</v>
      </c>
      <c r="AO158" s="4">
        <f t="shared" si="205"/>
        <v>-1.2890290919430996</v>
      </c>
      <c r="AP158" s="4">
        <f t="shared" si="206"/>
        <v>-1.2068884931450867</v>
      </c>
      <c r="AQ158" s="4">
        <f t="shared" si="207"/>
        <v>-3.0892707613814316</v>
      </c>
      <c r="AR158" s="4">
        <f t="shared" si="208"/>
        <v>-2.4522625492575187</v>
      </c>
      <c r="AS158" s="4">
        <f t="shared" si="209"/>
        <v>-0.58300880352215145</v>
      </c>
      <c r="AT158" s="4">
        <f t="shared" si="210"/>
        <v>-2.5009082440211081</v>
      </c>
      <c r="AU158" s="4">
        <f t="shared" si="211"/>
        <v>-2.4594874846594728</v>
      </c>
      <c r="AV158" s="4">
        <f t="shared" si="212"/>
        <v>-0.15542487481672396</v>
      </c>
      <c r="AW158" s="4">
        <f t="shared" si="212"/>
        <v>3.418549515754961</v>
      </c>
      <c r="AY158" s="2">
        <f t="shared" si="170"/>
        <v>19.436234533252716</v>
      </c>
      <c r="AZ158" s="2">
        <f t="shared" si="170"/>
        <v>21.066385733659146</v>
      </c>
      <c r="BA158" s="2">
        <f t="shared" si="170"/>
        <v>21.667864820912399</v>
      </c>
      <c r="BB158" s="2">
        <f t="shared" si="170"/>
        <v>24.406903763979194</v>
      </c>
      <c r="BC158" s="2">
        <f t="shared" si="170"/>
        <v>25.119042385459505</v>
      </c>
      <c r="BD158" s="2">
        <f t="shared" si="170"/>
        <v>28.499772197049648</v>
      </c>
      <c r="BE158" s="2">
        <f t="shared" si="170"/>
        <v>27.519313983582098</v>
      </c>
      <c r="BF158" s="2">
        <f t="shared" si="170"/>
        <v>27.184867673983781</v>
      </c>
      <c r="BG158" s="2">
        <f t="shared" si="170"/>
        <v>26.662374538831447</v>
      </c>
      <c r="BH158" s="2">
        <f t="shared" si="170"/>
        <v>25.452108920615668</v>
      </c>
      <c r="BI158" s="2">
        <f t="shared" si="170"/>
        <v>23.831007718337379</v>
      </c>
      <c r="BJ158" s="2">
        <f t="shared" si="170"/>
        <v>21.729520861567934</v>
      </c>
      <c r="BK158" s="2">
        <f t="shared" si="170"/>
        <v>21.355792236153576</v>
      </c>
      <c r="BL158" s="2">
        <f t="shared" si="170"/>
        <v>23.611664450150716</v>
      </c>
      <c r="BM158" s="2">
        <f t="shared" si="170"/>
        <v>26.556080229356606</v>
      </c>
      <c r="BO158" s="2" t="str">
        <f t="shared" si="171"/>
        <v/>
      </c>
      <c r="BP158" s="2" t="str">
        <f t="shared" si="171"/>
        <v/>
      </c>
      <c r="BQ158" s="2" t="str">
        <f t="shared" si="171"/>
        <v/>
      </c>
      <c r="BR158" s="2" t="str">
        <f t="shared" si="171"/>
        <v/>
      </c>
      <c r="BS158" s="2" t="str">
        <f t="shared" si="171"/>
        <v/>
      </c>
      <c r="BT158" s="2" t="str">
        <f t="shared" si="171"/>
        <v/>
      </c>
      <c r="BU158" s="2" t="str">
        <f t="shared" si="171"/>
        <v/>
      </c>
      <c r="BV158" s="2" t="str">
        <f t="shared" si="171"/>
        <v/>
      </c>
      <c r="BW158" s="2" t="str">
        <f t="shared" si="171"/>
        <v/>
      </c>
      <c r="BX158" s="2" t="str">
        <f t="shared" si="171"/>
        <v/>
      </c>
      <c r="BY158" s="2" t="str">
        <f t="shared" si="171"/>
        <v/>
      </c>
      <c r="BZ158" s="2" t="str">
        <f t="shared" si="171"/>
        <v/>
      </c>
      <c r="CA158" s="2" t="str">
        <f t="shared" si="171"/>
        <v/>
      </c>
      <c r="CB158" s="2" t="str">
        <f t="shared" si="171"/>
        <v/>
      </c>
      <c r="CC158" s="2" t="str">
        <f t="shared" si="171"/>
        <v/>
      </c>
      <c r="CE158" s="2" t="str">
        <f t="shared" si="172"/>
        <v/>
      </c>
      <c r="CF158" s="2" t="str">
        <f t="shared" si="172"/>
        <v/>
      </c>
      <c r="CG158" s="2" t="str">
        <f t="shared" si="172"/>
        <v/>
      </c>
      <c r="CH158" s="2" t="str">
        <f t="shared" si="172"/>
        <v/>
      </c>
      <c r="CI158" s="2" t="str">
        <f t="shared" si="172"/>
        <v/>
      </c>
      <c r="CJ158" s="2" t="str">
        <f t="shared" si="172"/>
        <v/>
      </c>
      <c r="CK158" s="2" t="str">
        <f t="shared" si="172"/>
        <v/>
      </c>
      <c r="CL158" s="2" t="str">
        <f t="shared" si="172"/>
        <v/>
      </c>
      <c r="CM158" s="2" t="str">
        <f t="shared" si="172"/>
        <v/>
      </c>
      <c r="CN158" s="2" t="str">
        <f t="shared" si="172"/>
        <v/>
      </c>
      <c r="CO158" s="2" t="str">
        <f t="shared" si="172"/>
        <v/>
      </c>
      <c r="CP158" s="2" t="str">
        <f t="shared" si="172"/>
        <v/>
      </c>
      <c r="CQ158" s="2" t="str">
        <f t="shared" si="172"/>
        <v/>
      </c>
      <c r="CR158" s="2" t="str">
        <f t="shared" si="172"/>
        <v/>
      </c>
      <c r="CS158" s="2" t="str">
        <f t="shared" si="172"/>
        <v/>
      </c>
      <c r="CU158" s="2" t="str">
        <f t="shared" si="173"/>
        <v/>
      </c>
      <c r="CV158" s="2" t="str">
        <f t="shared" si="173"/>
        <v/>
      </c>
      <c r="CW158" s="2" t="str">
        <f t="shared" si="173"/>
        <v/>
      </c>
      <c r="CX158" s="2" t="str">
        <f t="shared" si="173"/>
        <v/>
      </c>
      <c r="CY158" s="2" t="str">
        <f t="shared" si="173"/>
        <v/>
      </c>
      <c r="CZ158" s="2" t="str">
        <f t="shared" si="173"/>
        <v/>
      </c>
      <c r="DA158" s="2" t="str">
        <f t="shared" si="173"/>
        <v/>
      </c>
      <c r="DB158" s="2" t="str">
        <f t="shared" si="173"/>
        <v/>
      </c>
      <c r="DC158" s="2" t="str">
        <f t="shared" si="173"/>
        <v/>
      </c>
      <c r="DD158" s="2" t="str">
        <f t="shared" si="173"/>
        <v/>
      </c>
      <c r="DE158" s="2" t="str">
        <f t="shared" si="173"/>
        <v/>
      </c>
      <c r="DF158" s="2" t="str">
        <f t="shared" si="173"/>
        <v/>
      </c>
      <c r="DG158" s="2" t="str">
        <f t="shared" si="173"/>
        <v/>
      </c>
      <c r="DH158" s="2" t="str">
        <f t="shared" si="173"/>
        <v/>
      </c>
      <c r="DI158" s="2" t="str">
        <f t="shared" si="173"/>
        <v/>
      </c>
      <c r="DK158" s="2">
        <f t="shared" si="179"/>
        <v>59.955504504504511</v>
      </c>
      <c r="DL158" s="2">
        <f t="shared" si="179"/>
        <v>53.985666194331991</v>
      </c>
      <c r="DM158" s="2">
        <f t="shared" si="179"/>
        <v>60.997112266112268</v>
      </c>
      <c r="DN158" s="2">
        <f t="shared" si="179"/>
        <v>55.586526180836714</v>
      </c>
      <c r="DO158" s="2">
        <f t="shared" si="179"/>
        <v>48.375034885290148</v>
      </c>
      <c r="DP158" s="2">
        <f t="shared" si="179"/>
        <v>53.031073751686904</v>
      </c>
      <c r="DQ158" s="2">
        <f t="shared" si="179"/>
        <v>54.593345770872077</v>
      </c>
      <c r="DR158" s="2">
        <f t="shared" si="179"/>
        <v>45.496592577597845</v>
      </c>
      <c r="DS158" s="2">
        <f t="shared" si="179"/>
        <v>45.677879149797576</v>
      </c>
      <c r="DT158" s="2">
        <f t="shared" si="179"/>
        <v>51.749046613415032</v>
      </c>
      <c r="DU158" s="2">
        <f t="shared" si="179"/>
        <v>53.609884779516349</v>
      </c>
      <c r="DV158" s="2">
        <f t="shared" si="179"/>
        <v>66.793208228471386</v>
      </c>
      <c r="DW158" s="2">
        <f t="shared" si="179"/>
        <v>64.977579622132239</v>
      </c>
      <c r="DX158" s="2">
        <f t="shared" si="179"/>
        <v>61.939900067476373</v>
      </c>
      <c r="DY158" s="2">
        <f t="shared" si="179"/>
        <v>46.614686834733895</v>
      </c>
      <c r="EA158" s="2">
        <f t="shared" si="153"/>
        <v>19.436426300204118</v>
      </c>
      <c r="EB158" s="2">
        <f t="shared" si="153"/>
        <v>21.069088614050745</v>
      </c>
      <c r="EC158" s="2">
        <f t="shared" si="153"/>
        <v>21.668645472376596</v>
      </c>
      <c r="ED158" s="2">
        <f t="shared" si="153"/>
        <v>24.406986842105262</v>
      </c>
      <c r="EE158" s="2">
        <f t="shared" si="153"/>
        <v>25.117397714688408</v>
      </c>
      <c r="EF158" s="2">
        <f t="shared" si="153"/>
        <v>28.50183626751905</v>
      </c>
      <c r="EG158" s="2">
        <f t="shared" si="153"/>
        <v>27.516817900172121</v>
      </c>
      <c r="EH158" s="2">
        <f t="shared" si="153"/>
        <v>27.183202268464768</v>
      </c>
      <c r="EI158" s="2">
        <f t="shared" si="153"/>
        <v>26.662762352941172</v>
      </c>
      <c r="EJ158" s="2">
        <f t="shared" si="153"/>
        <v>25.451399620972843</v>
      </c>
      <c r="EK158" s="2">
        <f t="shared" si="153"/>
        <v>23.831707624890448</v>
      </c>
      <c r="EL158" s="2">
        <f t="shared" si="182"/>
        <v>21.726723584163608</v>
      </c>
      <c r="EM158" s="2">
        <f t="shared" si="135"/>
        <v>21.35355924354684</v>
      </c>
      <c r="EN158" s="2">
        <f t="shared" si="135"/>
        <v>23.611277853862884</v>
      </c>
      <c r="EO158" s="2">
        <f t="shared" si="135"/>
        <v>26.55686684165363</v>
      </c>
      <c r="EQ158" s="2">
        <f t="shared" si="180"/>
        <v>19.189488581505056</v>
      </c>
      <c r="ER158" s="2">
        <f t="shared" si="180"/>
        <v>20.344486841920947</v>
      </c>
      <c r="ES158" s="2">
        <f t="shared" si="180"/>
        <v>21.453584945517822</v>
      </c>
      <c r="ET158" s="2">
        <f t="shared" si="180"/>
        <v>24.386701756609071</v>
      </c>
      <c r="EU158" s="2">
        <f t="shared" si="180"/>
        <v>25.483478497977465</v>
      </c>
      <c r="EV158" s="2">
        <f t="shared" si="180"/>
        <v>28.044823973526047</v>
      </c>
      <c r="EW158" s="2">
        <f t="shared" si="180"/>
        <v>28.28797084838466</v>
      </c>
      <c r="EX158" s="2">
        <f t="shared" si="180"/>
        <v>27.467618301117504</v>
      </c>
      <c r="EY158" s="2">
        <f t="shared" si="180"/>
        <v>26.609070747682853</v>
      </c>
      <c r="EZ158" s="2">
        <f t="shared" si="180"/>
        <v>25.603559140909081</v>
      </c>
      <c r="FA158" s="2">
        <f t="shared" si="180"/>
        <v>23.626401570017823</v>
      </c>
      <c r="FB158" s="2">
        <f t="shared" si="180"/>
        <v>22.672197069953832</v>
      </c>
      <c r="FC158" s="2">
        <f t="shared" si="180"/>
        <v>22.204818946856612</v>
      </c>
      <c r="FD158" s="2">
        <f t="shared" si="180"/>
        <v>23.768542969977023</v>
      </c>
      <c r="FE158" s="2">
        <f t="shared" si="180"/>
        <v>25.974338887085473</v>
      </c>
      <c r="FG158" s="2">
        <f t="shared" si="181"/>
        <v>0.99999973703597878</v>
      </c>
      <c r="FH158" s="2">
        <f t="shared" si="181"/>
        <v>0.99999971289659595</v>
      </c>
      <c r="FI158" s="2">
        <f t="shared" si="181"/>
        <v>0.99999973260258901</v>
      </c>
      <c r="FJ158" s="2">
        <f t="shared" si="181"/>
        <v>0.99999971909227059</v>
      </c>
      <c r="FK158" s="2">
        <f t="shared" si="181"/>
        <v>0.99999976308066607</v>
      </c>
      <c r="FL158" s="2">
        <f t="shared" si="181"/>
        <v>0.99999977888066793</v>
      </c>
      <c r="FM158" s="2">
        <f t="shared" si="181"/>
        <v>0.99999972820524552</v>
      </c>
      <c r="FN158" s="2">
        <f t="shared" si="181"/>
        <v>0.99999977946457519</v>
      </c>
      <c r="FO158" s="2">
        <f t="shared" si="181"/>
        <v>0.9999997374095152</v>
      </c>
      <c r="FP158" s="2">
        <f t="shared" si="181"/>
        <v>0.99999977717523081</v>
      </c>
      <c r="FQ158" s="2">
        <f t="shared" si="181"/>
        <v>0.99999978925850286</v>
      </c>
      <c r="FR158" s="2">
        <f t="shared" si="181"/>
        <v>0.99999974918923029</v>
      </c>
      <c r="FS158" s="2">
        <f t="shared" si="181"/>
        <v>0.99999973455258706</v>
      </c>
      <c r="FT158" s="2">
        <f t="shared" si="181"/>
        <v>0.99999975899349947</v>
      </c>
      <c r="FU158" s="2">
        <f t="shared" si="181"/>
        <v>0.9999997881801056</v>
      </c>
      <c r="FW158" s="2">
        <f t="shared" si="174"/>
        <v>8.197290078250576E-4</v>
      </c>
      <c r="FX158" s="2">
        <f t="shared" si="174"/>
        <v>3.7432020695992861E-3</v>
      </c>
      <c r="FY158" s="2">
        <f t="shared" si="174"/>
        <v>3.6788145456154906E-3</v>
      </c>
      <c r="FZ158" s="2">
        <f t="shared" si="174"/>
        <v>4.5273015823794425E-3</v>
      </c>
      <c r="GA158" s="2">
        <f t="shared" si="174"/>
        <v>4.4775925479145964E-3</v>
      </c>
      <c r="GB158" s="2">
        <f t="shared" si="174"/>
        <v>4.5283122253158194E-3</v>
      </c>
      <c r="GC158" s="2">
        <f t="shared" si="174"/>
        <v>3.2272769720991684E-3</v>
      </c>
      <c r="GD158" s="2">
        <f t="shared" si="174"/>
        <v>5.8413260047373555E-3</v>
      </c>
      <c r="GE158" s="2">
        <f t="shared" si="174"/>
        <v>7.3159909555957602E-3</v>
      </c>
      <c r="GF158" s="2">
        <f t="shared" si="174"/>
        <v>4.6230421599464042E-3</v>
      </c>
      <c r="GG158" s="2">
        <f t="shared" si="174"/>
        <v>3.4396552558834197E-3</v>
      </c>
      <c r="GH158" s="2">
        <f t="shared" si="174"/>
        <v>2.9466444977010622E-3</v>
      </c>
      <c r="GI158" s="2">
        <f t="shared" si="174"/>
        <v>2.6095593562671391E-3</v>
      </c>
      <c r="GJ158" s="2">
        <f t="shared" si="174"/>
        <v>2.3995075961239665E-3</v>
      </c>
      <c r="GK158" s="2">
        <f t="shared" si="174"/>
        <v>1.3576360346828271E-3</v>
      </c>
      <c r="GM158" s="107">
        <f t="shared" si="175"/>
        <v>1.1297052621861379E-166</v>
      </c>
      <c r="GN158" s="107">
        <f t="shared" si="175"/>
        <v>1.6144580119798545E-187</v>
      </c>
      <c r="GO158" s="107">
        <f t="shared" si="175"/>
        <v>3.960443057980314E-183</v>
      </c>
      <c r="GP158" s="107">
        <f t="shared" si="175"/>
        <v>2.5915538513754523E-192</v>
      </c>
      <c r="GQ158" s="107">
        <f t="shared" si="175"/>
        <v>1.337943192139683E-209</v>
      </c>
      <c r="GR158" s="107">
        <f t="shared" si="175"/>
        <v>1.0142109179593355E-224</v>
      </c>
      <c r="GS158" s="107">
        <f t="shared" si="175"/>
        <v>5.3731337497402305E-222</v>
      </c>
      <c r="GT158" s="107">
        <f t="shared" si="175"/>
        <v>3.7264703827505359E-225</v>
      </c>
      <c r="GU158" s="107">
        <f t="shared" si="175"/>
        <v>3.1171837118932002E-227</v>
      </c>
      <c r="GV158" s="107">
        <f t="shared" si="175"/>
        <v>9.8899350405427401E-239</v>
      </c>
      <c r="GW158" s="107">
        <f t="shared" si="175"/>
        <v>2.4957365429207242E-228</v>
      </c>
      <c r="GX158" s="107">
        <f t="shared" si="175"/>
        <v>9.6075594210005905E-232</v>
      </c>
      <c r="GY158" s="107">
        <f t="shared" si="175"/>
        <v>2.2645919857113732E-214</v>
      </c>
      <c r="GZ158" s="107">
        <f t="shared" si="175"/>
        <v>9.3251709440472736E-202</v>
      </c>
      <c r="HA158" s="107">
        <f t="shared" si="175"/>
        <v>3.0504803821468717E-217</v>
      </c>
      <c r="HC158" s="107">
        <f t="shared" si="184"/>
        <v>1.2418277630353992E-77</v>
      </c>
      <c r="HD158" s="107">
        <f t="shared" si="184"/>
        <v>1.3052882337561424E-87</v>
      </c>
      <c r="HE158" s="107">
        <f t="shared" si="184"/>
        <v>1.0724488880860236E-85</v>
      </c>
      <c r="HF158" s="107">
        <f t="shared" si="183"/>
        <v>8.8643936054516928E-91</v>
      </c>
      <c r="HG158" s="107">
        <f t="shared" si="183"/>
        <v>8.1159065771692384E-100</v>
      </c>
      <c r="HH158" s="107">
        <f t="shared" si="183"/>
        <v>3.8162183140615665E-108</v>
      </c>
      <c r="HI158" s="107">
        <f t="shared" si="183"/>
        <v>8.164804620490899E-105</v>
      </c>
      <c r="HJ158" s="107">
        <f t="shared" si="183"/>
        <v>1.0964887919073619E-110</v>
      </c>
      <c r="HK158" s="107">
        <f t="shared" si="183"/>
        <v>5.9303063933195636E-113</v>
      </c>
      <c r="HL158" s="107">
        <f t="shared" si="165"/>
        <v>2.8487922978180011E-116</v>
      </c>
      <c r="HM158" s="107">
        <f t="shared" si="165"/>
        <v>5.3772140304493284E-109</v>
      </c>
      <c r="HN158" s="107">
        <f t="shared" si="165"/>
        <v>8.7246735827563165E-108</v>
      </c>
      <c r="HO158" s="107">
        <f t="shared" si="165"/>
        <v>2.3155296391491737E-98</v>
      </c>
      <c r="HP158" s="107">
        <f t="shared" si="165"/>
        <v>9.3277137686391965E-92</v>
      </c>
      <c r="HQ158" s="107">
        <f t="shared" si="165"/>
        <v>5.360214458201619E-102</v>
      </c>
      <c r="HS158" s="107">
        <f t="shared" si="176"/>
        <v>0.34340560294642486</v>
      </c>
      <c r="HT158" s="107">
        <f t="shared" si="176"/>
        <v>0.10028698727285107</v>
      </c>
      <c r="HU158" s="107">
        <f t="shared" si="176"/>
        <v>0.1004645523920259</v>
      </c>
      <c r="HV158" s="107">
        <f t="shared" si="176"/>
        <v>6.5836832660533612E-2</v>
      </c>
      <c r="HW158" s="107">
        <f t="shared" si="176"/>
        <v>4.4254657175122759E-2</v>
      </c>
      <c r="HX158" s="107">
        <f t="shared" si="176"/>
        <v>2.8600807546747348E-2</v>
      </c>
      <c r="HY158" s="107">
        <f t="shared" si="176"/>
        <v>7.4496659881170671E-2</v>
      </c>
      <c r="HZ158" s="107">
        <f t="shared" si="176"/>
        <v>1.1403941584904105E-2</v>
      </c>
      <c r="IA158" s="107">
        <f t="shared" si="176"/>
        <v>6.053756654186543E-3</v>
      </c>
      <c r="IB158" s="107">
        <f t="shared" si="176"/>
        <v>1.7653927850456528E-2</v>
      </c>
      <c r="IC158" s="107">
        <f t="shared" si="176"/>
        <v>4.6856139516892492E-2</v>
      </c>
      <c r="ID158" s="107">
        <f t="shared" si="176"/>
        <v>9.6736252797986214E-2</v>
      </c>
      <c r="IE158" s="107">
        <f t="shared" si="176"/>
        <v>0.15196722555772024</v>
      </c>
      <c r="IF158" s="107">
        <f t="shared" si="176"/>
        <v>0.15196530954847884</v>
      </c>
      <c r="IG158" s="107">
        <f t="shared" si="176"/>
        <v>0.36442707917259753</v>
      </c>
      <c r="II158" s="107">
        <f t="shared" si="177"/>
        <v>4.0003717314825654E-7</v>
      </c>
      <c r="IJ158" s="107">
        <f t="shared" si="177"/>
        <v>2.1111325210023873E-5</v>
      </c>
      <c r="IK158" s="107">
        <f t="shared" si="177"/>
        <v>2.7231050004582114E-5</v>
      </c>
      <c r="IL158" s="107">
        <f t="shared" si="177"/>
        <v>3.2657233508623227E-5</v>
      </c>
      <c r="IM158" s="107">
        <f t="shared" si="177"/>
        <v>1.7146326593603454E-5</v>
      </c>
      <c r="IN158" s="107">
        <f t="shared" si="177"/>
        <v>9.7029601244516412E-6</v>
      </c>
      <c r="IO158" s="107">
        <f t="shared" si="177"/>
        <v>2.163403665192276E-6</v>
      </c>
      <c r="IP158" s="107">
        <f t="shared" si="177"/>
        <v>2.4741958645292216E-5</v>
      </c>
      <c r="IQ158" s="107">
        <f t="shared" si="177"/>
        <v>4.1943808113307575E-5</v>
      </c>
      <c r="IR158" s="107">
        <f t="shared" si="177"/>
        <v>5.4812239567090752E-6</v>
      </c>
      <c r="IS158" s="107">
        <f t="shared" si="177"/>
        <v>2.9678720843235144E-6</v>
      </c>
      <c r="IT158" s="107">
        <f t="shared" si="177"/>
        <v>9.9582599761477802E-7</v>
      </c>
      <c r="IU158" s="107">
        <f t="shared" si="177"/>
        <v>1.4346177244900608E-6</v>
      </c>
      <c r="IV158" s="107">
        <f t="shared" si="177"/>
        <v>2.4673354392506713E-6</v>
      </c>
      <c r="IW158" s="107">
        <f t="shared" si="177"/>
        <v>4.4971907886348537E-6</v>
      </c>
      <c r="IY158" s="107">
        <f t="shared" si="178"/>
        <v>0.34340600298359802</v>
      </c>
      <c r="IZ158" s="107">
        <f t="shared" si="178"/>
        <v>0.1003080985980611</v>
      </c>
      <c r="JA158" s="107">
        <f t="shared" si="178"/>
        <v>0.10049178344203048</v>
      </c>
      <c r="JB158" s="107">
        <f t="shared" si="178"/>
        <v>6.5869489894042232E-2</v>
      </c>
      <c r="JC158" s="107">
        <f t="shared" si="178"/>
        <v>4.4271803501716361E-2</v>
      </c>
      <c r="JD158" s="107">
        <f t="shared" si="178"/>
        <v>2.86105105068718E-2</v>
      </c>
      <c r="JE158" s="107">
        <f t="shared" si="178"/>
        <v>7.4498823284835869E-2</v>
      </c>
      <c r="JF158" s="107">
        <f t="shared" si="178"/>
        <v>1.1428683543549397E-2</v>
      </c>
      <c r="JG158" s="107">
        <f t="shared" si="178"/>
        <v>6.0957004622998502E-3</v>
      </c>
      <c r="JH158" s="107">
        <f t="shared" si="178"/>
        <v>1.7659409074413237E-2</v>
      </c>
      <c r="JI158" s="107">
        <f t="shared" si="178"/>
        <v>4.6859107388976813E-2</v>
      </c>
      <c r="JJ158" s="107">
        <f t="shared" si="178"/>
        <v>9.6737248623983835E-2</v>
      </c>
      <c r="JK158" s="107">
        <f t="shared" si="178"/>
        <v>0.15196866017544472</v>
      </c>
      <c r="JL158" s="107">
        <f t="shared" si="178"/>
        <v>0.15196777688391808</v>
      </c>
      <c r="JM158" s="107">
        <f t="shared" si="178"/>
        <v>0.36443157636338619</v>
      </c>
    </row>
    <row r="159" spans="2:273" x14ac:dyDescent="0.25">
      <c r="B159" s="2">
        <v>131</v>
      </c>
      <c r="C159" s="37">
        <v>18.866</v>
      </c>
      <c r="D159" s="37">
        <v>20.433</v>
      </c>
      <c r="E159" s="37">
        <v>19.626999999999999</v>
      </c>
      <c r="F159" s="37">
        <v>24.97</v>
      </c>
      <c r="G159" s="37">
        <v>25.062000000000001</v>
      </c>
      <c r="H159" s="37">
        <v>27.617999999999999</v>
      </c>
      <c r="I159" s="37">
        <v>26.757999999999999</v>
      </c>
      <c r="J159" s="37">
        <v>27.286000000000001</v>
      </c>
      <c r="K159" s="37">
        <v>25.73</v>
      </c>
      <c r="L159" s="37">
        <v>24.937000000000001</v>
      </c>
      <c r="M159" s="37">
        <v>23.27</v>
      </c>
      <c r="N159" s="37">
        <v>20.492000000000001</v>
      </c>
      <c r="O159" s="37">
        <v>20.475999999999999</v>
      </c>
      <c r="P159" s="37">
        <v>26.079000000000001</v>
      </c>
      <c r="Q159" s="37">
        <v>55.814999999999998</v>
      </c>
      <c r="S159" s="4">
        <f t="shared" si="185"/>
        <v>19.395397794750771</v>
      </c>
      <c r="T159" s="4">
        <f t="shared" si="186"/>
        <v>21.218683914260385</v>
      </c>
      <c r="U159" s="4">
        <f t="shared" si="187"/>
        <v>21.999228348473167</v>
      </c>
      <c r="V159" s="4">
        <f t="shared" si="188"/>
        <v>24.659825222202773</v>
      </c>
      <c r="W159" s="4">
        <f t="shared" si="189"/>
        <v>25.266673784876598</v>
      </c>
      <c r="X159" s="4">
        <f t="shared" si="190"/>
        <v>28.617079689725145</v>
      </c>
      <c r="Y159" s="4">
        <f t="shared" si="191"/>
        <v>28.053674562753283</v>
      </c>
      <c r="Z159" s="4">
        <f t="shared" si="192"/>
        <v>27.161722349189553</v>
      </c>
      <c r="AA159" s="4">
        <f t="shared" si="193"/>
        <v>26.622557139006702</v>
      </c>
      <c r="AB159" s="4">
        <f t="shared" si="194"/>
        <v>25.457354654531073</v>
      </c>
      <c r="AC159" s="4">
        <f t="shared" si="195"/>
        <v>24.235424765877443</v>
      </c>
      <c r="AD159" s="4">
        <f t="shared" si="196"/>
        <v>23.168495308902852</v>
      </c>
      <c r="AE159" s="4">
        <f t="shared" si="197"/>
        <v>24.464200764189279</v>
      </c>
      <c r="AF159" s="4">
        <f t="shared" si="198"/>
        <v>27.573263513638278</v>
      </c>
      <c r="AG159" s="4">
        <f t="shared" si="198"/>
        <v>56.098197124129122</v>
      </c>
      <c r="AI159" s="4">
        <f t="shared" si="199"/>
        <v>-0.52939779475077131</v>
      </c>
      <c r="AJ159" s="4">
        <f t="shared" si="200"/>
        <v>-0.78568391426038531</v>
      </c>
      <c r="AK159" s="4">
        <f t="shared" si="201"/>
        <v>-2.3722283484731683</v>
      </c>
      <c r="AL159" s="4">
        <f t="shared" si="202"/>
        <v>0.31017477779722569</v>
      </c>
      <c r="AM159" s="4">
        <f t="shared" si="203"/>
        <v>-0.20467378487659715</v>
      </c>
      <c r="AN159" s="4">
        <f t="shared" si="204"/>
        <v>-0.99907968972514638</v>
      </c>
      <c r="AO159" s="4">
        <f t="shared" si="205"/>
        <v>-1.295674562753284</v>
      </c>
      <c r="AP159" s="4">
        <f t="shared" si="206"/>
        <v>0.12427765081044839</v>
      </c>
      <c r="AQ159" s="4">
        <f t="shared" si="207"/>
        <v>-0.89255713900670131</v>
      </c>
      <c r="AR159" s="4">
        <f t="shared" si="208"/>
        <v>-0.52035465453107221</v>
      </c>
      <c r="AS159" s="4">
        <f t="shared" si="209"/>
        <v>-0.96542476587744375</v>
      </c>
      <c r="AT159" s="4">
        <f t="shared" si="210"/>
        <v>-2.6764953089028509</v>
      </c>
      <c r="AU159" s="4">
        <f t="shared" si="211"/>
        <v>-3.9882007641892798</v>
      </c>
      <c r="AV159" s="4">
        <f t="shared" si="212"/>
        <v>-1.4942635136382769</v>
      </c>
      <c r="AW159" s="4">
        <f t="shared" si="212"/>
        <v>-0.28319712412912423</v>
      </c>
      <c r="AY159" s="2">
        <f t="shared" si="170"/>
        <v>19.395389987514523</v>
      </c>
      <c r="AZ159" s="2">
        <f t="shared" si="170"/>
        <v>21.036379857595808</v>
      </c>
      <c r="BA159" s="2">
        <f t="shared" si="170"/>
        <v>21.596559434068713</v>
      </c>
      <c r="BB159" s="2">
        <f t="shared" si="170"/>
        <v>24.329227653353506</v>
      </c>
      <c r="BC159" s="2">
        <f t="shared" si="170"/>
        <v>25.025609744732844</v>
      </c>
      <c r="BD159" s="2">
        <f t="shared" si="170"/>
        <v>28.46841392888301</v>
      </c>
      <c r="BE159" s="2">
        <f t="shared" si="170"/>
        <v>27.410600530404899</v>
      </c>
      <c r="BF159" s="2">
        <f t="shared" si="170"/>
        <v>27.097618193692671</v>
      </c>
      <c r="BG159" s="2">
        <f t="shared" si="170"/>
        <v>26.581702723658523</v>
      </c>
      <c r="BH159" s="2">
        <f t="shared" si="170"/>
        <v>25.336436622646634</v>
      </c>
      <c r="BI159" s="2">
        <f t="shared" si="170"/>
        <v>23.728772507431227</v>
      </c>
      <c r="BJ159" s="2">
        <f t="shared" si="170"/>
        <v>21.61125179710977</v>
      </c>
      <c r="BK159" s="2">
        <f t="shared" si="170"/>
        <v>21.243961030551258</v>
      </c>
      <c r="BL159" s="2">
        <f t="shared" si="170"/>
        <v>23.508556967990838</v>
      </c>
      <c r="BM159" s="2">
        <f t="shared" si="170"/>
        <v>26.461772528460898</v>
      </c>
      <c r="BO159" s="2" t="str">
        <f t="shared" si="171"/>
        <v/>
      </c>
      <c r="BP159" s="2" t="str">
        <f t="shared" si="171"/>
        <v/>
      </c>
      <c r="BQ159" s="2" t="str">
        <f t="shared" si="171"/>
        <v/>
      </c>
      <c r="BR159" s="2" t="str">
        <f t="shared" si="171"/>
        <v/>
      </c>
      <c r="BS159" s="2" t="str">
        <f t="shared" si="171"/>
        <v/>
      </c>
      <c r="BT159" s="2" t="str">
        <f t="shared" si="171"/>
        <v/>
      </c>
      <c r="BU159" s="2" t="str">
        <f t="shared" si="171"/>
        <v/>
      </c>
      <c r="BV159" s="2" t="str">
        <f t="shared" si="171"/>
        <v/>
      </c>
      <c r="BW159" s="2" t="str">
        <f t="shared" si="171"/>
        <v/>
      </c>
      <c r="BX159" s="2" t="str">
        <f t="shared" si="171"/>
        <v/>
      </c>
      <c r="BY159" s="2" t="str">
        <f t="shared" si="171"/>
        <v/>
      </c>
      <c r="BZ159" s="2" t="str">
        <f t="shared" si="171"/>
        <v/>
      </c>
      <c r="CA159" s="2" t="str">
        <f t="shared" si="171"/>
        <v/>
      </c>
      <c r="CB159" s="2" t="str">
        <f t="shared" si="171"/>
        <v/>
      </c>
      <c r="CC159" s="2" t="str">
        <f t="shared" si="171"/>
        <v/>
      </c>
      <c r="CE159" s="2" t="str">
        <f t="shared" si="172"/>
        <v/>
      </c>
      <c r="CF159" s="2" t="str">
        <f t="shared" si="172"/>
        <v/>
      </c>
      <c r="CG159" s="2" t="str">
        <f t="shared" si="172"/>
        <v/>
      </c>
      <c r="CH159" s="2" t="str">
        <f t="shared" si="172"/>
        <v/>
      </c>
      <c r="CI159" s="2" t="str">
        <f t="shared" si="172"/>
        <v/>
      </c>
      <c r="CJ159" s="2" t="str">
        <f t="shared" si="172"/>
        <v/>
      </c>
      <c r="CK159" s="2" t="str">
        <f t="shared" si="172"/>
        <v/>
      </c>
      <c r="CL159" s="2" t="str">
        <f t="shared" si="172"/>
        <v/>
      </c>
      <c r="CM159" s="2">
        <f t="shared" si="172"/>
        <v>25.73</v>
      </c>
      <c r="CN159" s="2" t="str">
        <f t="shared" si="172"/>
        <v/>
      </c>
      <c r="CO159" s="2" t="str">
        <f t="shared" si="172"/>
        <v/>
      </c>
      <c r="CP159" s="2" t="str">
        <f t="shared" si="172"/>
        <v/>
      </c>
      <c r="CQ159" s="2" t="str">
        <f t="shared" si="172"/>
        <v/>
      </c>
      <c r="CR159" s="2" t="str">
        <f t="shared" si="172"/>
        <v/>
      </c>
      <c r="CS159" s="2" t="str">
        <f t="shared" si="172"/>
        <v/>
      </c>
      <c r="CU159" s="2" t="str">
        <f t="shared" si="173"/>
        <v/>
      </c>
      <c r="CV159" s="2" t="str">
        <f t="shared" si="173"/>
        <v/>
      </c>
      <c r="CW159" s="2" t="str">
        <f t="shared" si="173"/>
        <v/>
      </c>
      <c r="CX159" s="2" t="str">
        <f t="shared" si="173"/>
        <v/>
      </c>
      <c r="CY159" s="2" t="str">
        <f t="shared" si="173"/>
        <v/>
      </c>
      <c r="CZ159" s="2" t="str">
        <f t="shared" si="173"/>
        <v/>
      </c>
      <c r="DA159" s="2" t="str">
        <f t="shared" si="173"/>
        <v/>
      </c>
      <c r="DB159" s="2" t="str">
        <f t="shared" si="173"/>
        <v/>
      </c>
      <c r="DC159" s="2">
        <f t="shared" si="173"/>
        <v>25.73</v>
      </c>
      <c r="DD159" s="2" t="str">
        <f t="shared" si="173"/>
        <v/>
      </c>
      <c r="DE159" s="2" t="str">
        <f t="shared" si="173"/>
        <v/>
      </c>
      <c r="DF159" s="2" t="str">
        <f t="shared" si="173"/>
        <v/>
      </c>
      <c r="DG159" s="2" t="str">
        <f t="shared" si="173"/>
        <v/>
      </c>
      <c r="DH159" s="2" t="str">
        <f t="shared" si="173"/>
        <v/>
      </c>
      <c r="DI159" s="2" t="str">
        <f t="shared" si="173"/>
        <v/>
      </c>
      <c r="DK159" s="2">
        <f t="shared" si="179"/>
        <v>60.218725225225228</v>
      </c>
      <c r="DL159" s="2">
        <f t="shared" si="179"/>
        <v>54.187221052631585</v>
      </c>
      <c r="DM159" s="2">
        <f t="shared" si="179"/>
        <v>61.250782142466349</v>
      </c>
      <c r="DN159" s="2">
        <f t="shared" si="179"/>
        <v>55.775798650472339</v>
      </c>
      <c r="DO159" s="2">
        <f t="shared" si="179"/>
        <v>48.475955735492576</v>
      </c>
      <c r="DP159" s="2">
        <f t="shared" si="179"/>
        <v>53.159997031039133</v>
      </c>
      <c r="DQ159" s="2">
        <f t="shared" si="179"/>
        <v>54.759142247510667</v>
      </c>
      <c r="DR159" s="2">
        <f t="shared" si="179"/>
        <v>45.566263427800273</v>
      </c>
      <c r="DS159" s="2">
        <f t="shared" si="179"/>
        <v>45.766058704453442</v>
      </c>
      <c r="DT159" s="2">
        <f t="shared" si="179"/>
        <v>51.893197724039823</v>
      </c>
      <c r="DU159" s="2">
        <f t="shared" si="179"/>
        <v>53.779196192143559</v>
      </c>
      <c r="DV159" s="2">
        <f t="shared" si="179"/>
        <v>67.085754896596995</v>
      </c>
      <c r="DW159" s="2">
        <f t="shared" si="179"/>
        <v>65.25409561403508</v>
      </c>
      <c r="DX159" s="2">
        <f t="shared" si="179"/>
        <v>62.176435087719291</v>
      </c>
      <c r="DY159" s="2">
        <f t="shared" si="179"/>
        <v>46.712872829131655</v>
      </c>
      <c r="EA159" s="2">
        <f t="shared" si="153"/>
        <v>19.395651755167751</v>
      </c>
      <c r="EB159" s="2">
        <f t="shared" si="153"/>
        <v>21.039915466020656</v>
      </c>
      <c r="EC159" s="2">
        <f t="shared" si="153"/>
        <v>21.597558107224586</v>
      </c>
      <c r="ED159" s="2">
        <f t="shared" si="153"/>
        <v>24.329315789473682</v>
      </c>
      <c r="EE159" s="2">
        <f t="shared" si="153"/>
        <v>25.023428823114862</v>
      </c>
      <c r="EF159" s="2">
        <f t="shared" si="153"/>
        <v>28.471121416277349</v>
      </c>
      <c r="EG159" s="2">
        <f t="shared" si="153"/>
        <v>27.407308851733468</v>
      </c>
      <c r="EH159" s="2">
        <f t="shared" si="153"/>
        <v>27.095410467089401</v>
      </c>
      <c r="EI159" s="2">
        <f t="shared" si="153"/>
        <v>26.582123088235292</v>
      </c>
      <c r="EJ159" s="2">
        <f t="shared" si="153"/>
        <v>25.335488292272061</v>
      </c>
      <c r="EK159" s="2">
        <f t="shared" si="153"/>
        <v>23.729666549810108</v>
      </c>
      <c r="EL159" s="2">
        <f t="shared" si="182"/>
        <v>21.607575773466181</v>
      </c>
      <c r="EM159" s="2">
        <f t="shared" si="135"/>
        <v>21.241033162045888</v>
      </c>
      <c r="EN159" s="2">
        <f t="shared" si="135"/>
        <v>23.508031853701763</v>
      </c>
      <c r="EO159" s="2">
        <f t="shared" si="135"/>
        <v>26.462786381303321</v>
      </c>
      <c r="EQ159" s="2">
        <f t="shared" si="180"/>
        <v>19.133676964228457</v>
      </c>
      <c r="ER159" s="2">
        <f t="shared" si="180"/>
        <v>20.287306880303419</v>
      </c>
      <c r="ES159" s="2">
        <f t="shared" si="180"/>
        <v>21.379899288051998</v>
      </c>
      <c r="ET159" s="2">
        <f t="shared" si="180"/>
        <v>24.312601371893706</v>
      </c>
      <c r="EU159" s="2">
        <f t="shared" si="180"/>
        <v>25.409990609034573</v>
      </c>
      <c r="EV159" s="2">
        <f t="shared" si="180"/>
        <v>27.994872488189571</v>
      </c>
      <c r="EW159" s="2">
        <f t="shared" si="180"/>
        <v>28.216710618143139</v>
      </c>
      <c r="EX159" s="2">
        <f t="shared" si="180"/>
        <v>27.39563987556803</v>
      </c>
      <c r="EY159" s="2">
        <f t="shared" si="180"/>
        <v>26.535960585507471</v>
      </c>
      <c r="EZ159" s="2">
        <f t="shared" si="180"/>
        <v>25.497816250998991</v>
      </c>
      <c r="FA159" s="2">
        <f t="shared" si="180"/>
        <v>23.521856538559632</v>
      </c>
      <c r="FB159" s="2">
        <f t="shared" si="180"/>
        <v>22.596834824915234</v>
      </c>
      <c r="FC159" s="2">
        <f t="shared" si="180"/>
        <v>22.130027500178556</v>
      </c>
      <c r="FD159" s="2">
        <f t="shared" si="180"/>
        <v>23.679520578802062</v>
      </c>
      <c r="FE159" s="2">
        <f t="shared" si="180"/>
        <v>25.86739676643468</v>
      </c>
      <c r="FG159" s="2">
        <f t="shared" si="181"/>
        <v>0.99999979112024195</v>
      </c>
      <c r="FH159" s="2">
        <f t="shared" si="181"/>
        <v>0.99999977194564649</v>
      </c>
      <c r="FI159" s="2">
        <f t="shared" si="181"/>
        <v>0.99999978759867492</v>
      </c>
      <c r="FJ159" s="2">
        <f t="shared" si="181"/>
        <v>0.99999977686704633</v>
      </c>
      <c r="FK159" s="2">
        <f t="shared" si="181"/>
        <v>0.99999981180827457</v>
      </c>
      <c r="FL159" s="2">
        <f t="shared" si="181"/>
        <v>0.9999998243586633</v>
      </c>
      <c r="FM159" s="2">
        <f t="shared" si="181"/>
        <v>0.99999978410574042</v>
      </c>
      <c r="FN159" s="2">
        <f t="shared" si="181"/>
        <v>0.9999998248224774</v>
      </c>
      <c r="FO159" s="2">
        <f t="shared" si="181"/>
        <v>0.9999997914169525</v>
      </c>
      <c r="FP159" s="2">
        <f t="shared" si="181"/>
        <v>0.99999982300398627</v>
      </c>
      <c r="FQ159" s="2">
        <f t="shared" si="181"/>
        <v>0.99999983260207126</v>
      </c>
      <c r="FR159" s="2">
        <f t="shared" si="181"/>
        <v>0.99999980077391382</v>
      </c>
      <c r="FS159" s="2">
        <f t="shared" si="181"/>
        <v>0.99999978914761356</v>
      </c>
      <c r="FT159" s="2">
        <f t="shared" si="181"/>
        <v>0.99999980856172233</v>
      </c>
      <c r="FU159" s="2">
        <f t="shared" si="181"/>
        <v>0.99999983174546991</v>
      </c>
      <c r="FW159" s="2">
        <f t="shared" si="174"/>
        <v>1.0317586893252757E-3</v>
      </c>
      <c r="FX159" s="2">
        <f t="shared" si="174"/>
        <v>4.7078493116213529E-3</v>
      </c>
      <c r="FY159" s="2">
        <f t="shared" si="174"/>
        <v>4.6269457724385432E-3</v>
      </c>
      <c r="FZ159" s="2">
        <f t="shared" si="174"/>
        <v>5.6928616461991172E-3</v>
      </c>
      <c r="GA159" s="2">
        <f t="shared" si="174"/>
        <v>5.6304273359496131E-3</v>
      </c>
      <c r="GB159" s="2">
        <f t="shared" si="174"/>
        <v>5.6941309922574103E-3</v>
      </c>
      <c r="GC159" s="2">
        <f t="shared" si="174"/>
        <v>4.059508768041965E-3</v>
      </c>
      <c r="GD159" s="2">
        <f t="shared" si="174"/>
        <v>7.3426881669517424E-3</v>
      </c>
      <c r="GE159" s="2">
        <f t="shared" si="174"/>
        <v>9.1928729043524518E-3</v>
      </c>
      <c r="GF159" s="2">
        <f t="shared" si="174"/>
        <v>5.8131068318208962E-3</v>
      </c>
      <c r="GG159" s="2">
        <f t="shared" si="174"/>
        <v>4.3264162419037796E-3</v>
      </c>
      <c r="GH159" s="2">
        <f t="shared" si="174"/>
        <v>3.7067775104842812E-3</v>
      </c>
      <c r="GI159" s="2">
        <f t="shared" si="174"/>
        <v>3.2830223106339331E-3</v>
      </c>
      <c r="GJ159" s="2">
        <f t="shared" si="174"/>
        <v>3.0189254498174975E-3</v>
      </c>
      <c r="GK159" s="2">
        <f t="shared" si="174"/>
        <v>1.7085618992975578E-3</v>
      </c>
      <c r="GM159" s="107">
        <f t="shared" si="175"/>
        <v>1.0263845201949387E-171</v>
      </c>
      <c r="GN159" s="107">
        <f t="shared" si="175"/>
        <v>3.1290243045756627E-193</v>
      </c>
      <c r="GO159" s="107">
        <f t="shared" si="175"/>
        <v>1.1132593474697893E-188</v>
      </c>
      <c r="GP159" s="107">
        <f t="shared" si="175"/>
        <v>3.6471638287335216E-198</v>
      </c>
      <c r="GQ159" s="107">
        <f t="shared" si="175"/>
        <v>6.5378601286344849E-216</v>
      </c>
      <c r="GR159" s="107">
        <f t="shared" si="175"/>
        <v>1.846836959845505E-231</v>
      </c>
      <c r="GS159" s="107">
        <f t="shared" si="175"/>
        <v>9.5802012580400346E-229</v>
      </c>
      <c r="GT159" s="107">
        <f t="shared" si="175"/>
        <v>6.6011431115319319E-232</v>
      </c>
      <c r="GU159" s="107">
        <f t="shared" si="175"/>
        <v>3.9826331313060422E-234</v>
      </c>
      <c r="GV159" s="107">
        <f t="shared" si="175"/>
        <v>6.7308358756549465E-246</v>
      </c>
      <c r="GW159" s="107">
        <f t="shared" si="175"/>
        <v>3.714610501981773E-235</v>
      </c>
      <c r="GX159" s="107">
        <f t="shared" si="175"/>
        <v>9.384308949897635E-239</v>
      </c>
      <c r="GY159" s="107">
        <f t="shared" si="175"/>
        <v>7.0822907922666803E-221</v>
      </c>
      <c r="GZ159" s="107">
        <f t="shared" si="175"/>
        <v>7.7639555201274581E-208</v>
      </c>
      <c r="HA159" s="107">
        <f t="shared" si="175"/>
        <v>9.7545501580727237E-224</v>
      </c>
      <c r="HC159" s="107">
        <f t="shared" si="184"/>
        <v>3.3421987105782552E-81</v>
      </c>
      <c r="HD159" s="107">
        <f t="shared" si="184"/>
        <v>1.1537743436434032E-91</v>
      </c>
      <c r="HE159" s="107">
        <f t="shared" si="184"/>
        <v>1.2265245776810591E-89</v>
      </c>
      <c r="HF159" s="107">
        <f t="shared" si="183"/>
        <v>5.9365856616999021E-95</v>
      </c>
      <c r="HG159" s="107">
        <f t="shared" si="183"/>
        <v>2.433428853502832E-104</v>
      </c>
      <c r="HH159" s="107">
        <f t="shared" si="183"/>
        <v>5.3053417960473553E-113</v>
      </c>
      <c r="HI159" s="107">
        <f t="shared" si="183"/>
        <v>1.2436839567266955E-109</v>
      </c>
      <c r="HJ159" s="107">
        <f t="shared" si="183"/>
        <v>1.3248982172034035E-115</v>
      </c>
      <c r="HK159" s="107">
        <f t="shared" si="183"/>
        <v>5.2910541207748714E-118</v>
      </c>
      <c r="HL159" s="107">
        <f t="shared" si="165"/>
        <v>1.8096374703424123E-121</v>
      </c>
      <c r="HM159" s="107">
        <f t="shared" si="165"/>
        <v>6.764605779012931E-114</v>
      </c>
      <c r="HN159" s="107">
        <f t="shared" si="165"/>
        <v>9.4159678724817356E-113</v>
      </c>
      <c r="HO159" s="107">
        <f t="shared" si="165"/>
        <v>6.1424677986945053E-103</v>
      </c>
      <c r="HP159" s="107">
        <f t="shared" si="165"/>
        <v>5.161284277507257E-96</v>
      </c>
      <c r="HQ159" s="107">
        <f t="shared" si="165"/>
        <v>1.0842562642429502E-106</v>
      </c>
      <c r="HS159" s="107">
        <f t="shared" si="176"/>
        <v>0.24516072157044544</v>
      </c>
      <c r="HT159" s="107">
        <f t="shared" si="176"/>
        <v>5.236067378736578E-2</v>
      </c>
      <c r="HU159" s="107">
        <f t="shared" si="176"/>
        <v>5.3085099889901281E-2</v>
      </c>
      <c r="HV159" s="107">
        <f t="shared" si="176"/>
        <v>3.1651926847547474E-2</v>
      </c>
      <c r="HW159" s="107">
        <f t="shared" si="176"/>
        <v>1.9401149169725494E-2</v>
      </c>
      <c r="HX159" s="107">
        <f t="shared" si="176"/>
        <v>1.137808120996287E-2</v>
      </c>
      <c r="HY159" s="107">
        <f t="shared" si="176"/>
        <v>3.457754411621719E-2</v>
      </c>
      <c r="HZ159" s="107">
        <f t="shared" si="176"/>
        <v>3.9732872399972754E-3</v>
      </c>
      <c r="IA159" s="107">
        <f t="shared" si="176"/>
        <v>1.9055425902454713E-3</v>
      </c>
      <c r="IB159" s="107">
        <f t="shared" si="176"/>
        <v>6.3249867527318355E-3</v>
      </c>
      <c r="IC159" s="107">
        <f t="shared" si="176"/>
        <v>2.0082413209368558E-2</v>
      </c>
      <c r="ID159" s="107">
        <f t="shared" si="176"/>
        <v>4.6600733983003087E-2</v>
      </c>
      <c r="IE159" s="107">
        <f t="shared" si="176"/>
        <v>8.2673655004785893E-2</v>
      </c>
      <c r="IF159" s="107">
        <f t="shared" si="176"/>
        <v>8.4702038963274051E-2</v>
      </c>
      <c r="IG159" s="107">
        <f t="shared" si="176"/>
        <v>0.25841431190320258</v>
      </c>
      <c r="II159" s="107">
        <f t="shared" si="177"/>
        <v>9.3578506905308848E-7</v>
      </c>
      <c r="IJ159" s="107">
        <f t="shared" si="177"/>
        <v>4.5534874620869051E-5</v>
      </c>
      <c r="IK159" s="107">
        <f t="shared" si="177"/>
        <v>5.7460372746770043E-5</v>
      </c>
      <c r="IL159" s="107">
        <f t="shared" si="177"/>
        <v>6.9866773255774229E-5</v>
      </c>
      <c r="IM159" s="107">
        <f t="shared" si="177"/>
        <v>3.8556591877585031E-5</v>
      </c>
      <c r="IN159" s="107">
        <f t="shared" si="177"/>
        <v>2.287434895192286E-5</v>
      </c>
      <c r="IO159" s="107">
        <f t="shared" si="177"/>
        <v>5.4351931334235051E-6</v>
      </c>
      <c r="IP159" s="107">
        <f t="shared" si="177"/>
        <v>5.6226723194032674E-5</v>
      </c>
      <c r="IQ159" s="107">
        <f t="shared" si="177"/>
        <v>9.4456400592701851E-5</v>
      </c>
      <c r="IR159" s="107">
        <f t="shared" si="177"/>
        <v>1.3573866553446545E-5</v>
      </c>
      <c r="IS159" s="107">
        <f t="shared" si="177"/>
        <v>7.3523796322533653E-6</v>
      </c>
      <c r="IT159" s="107">
        <f t="shared" si="177"/>
        <v>2.6139111148814356E-6</v>
      </c>
      <c r="IU159" s="107">
        <f t="shared" si="177"/>
        <v>3.595809235963622E-6</v>
      </c>
      <c r="IV159" s="107">
        <f t="shared" si="177"/>
        <v>5.8724990475760423E-6</v>
      </c>
      <c r="IW159" s="107">
        <f t="shared" si="177"/>
        <v>9.5570463733334825E-6</v>
      </c>
      <c r="IY159" s="107">
        <f t="shared" si="178"/>
        <v>0.24516165735551448</v>
      </c>
      <c r="IZ159" s="107">
        <f t="shared" si="178"/>
        <v>5.2406208661986649E-2</v>
      </c>
      <c r="JA159" s="107">
        <f t="shared" si="178"/>
        <v>5.3142560262648054E-2</v>
      </c>
      <c r="JB159" s="107">
        <f t="shared" si="178"/>
        <v>3.1721793620803247E-2</v>
      </c>
      <c r="JC159" s="107">
        <f t="shared" si="178"/>
        <v>1.9439705761603077E-2</v>
      </c>
      <c r="JD159" s="107">
        <f t="shared" si="178"/>
        <v>1.1400955558914792E-2</v>
      </c>
      <c r="JE159" s="107">
        <f t="shared" si="178"/>
        <v>3.4582979309350614E-2</v>
      </c>
      <c r="JF159" s="107">
        <f t="shared" si="178"/>
        <v>4.0295139631913082E-3</v>
      </c>
      <c r="JG159" s="107">
        <f t="shared" si="178"/>
        <v>1.999998990838173E-3</v>
      </c>
      <c r="JH159" s="107">
        <f t="shared" si="178"/>
        <v>6.3385606192852819E-3</v>
      </c>
      <c r="JI159" s="107">
        <f t="shared" si="178"/>
        <v>2.0089765589000812E-2</v>
      </c>
      <c r="JJ159" s="107">
        <f t="shared" si="178"/>
        <v>4.660334789411797E-2</v>
      </c>
      <c r="JK159" s="107">
        <f t="shared" si="178"/>
        <v>8.2677250814021858E-2</v>
      </c>
      <c r="JL159" s="107">
        <f t="shared" si="178"/>
        <v>8.4707911462321622E-2</v>
      </c>
      <c r="JM159" s="107">
        <f t="shared" si="178"/>
        <v>0.25842386894957592</v>
      </c>
    </row>
    <row r="160" spans="2:273" x14ac:dyDescent="0.25">
      <c r="B160" s="2">
        <v>132</v>
      </c>
      <c r="C160" s="37">
        <v>18.536999999999999</v>
      </c>
      <c r="D160" s="37">
        <v>20.521999999999998</v>
      </c>
      <c r="E160" s="37">
        <v>21</v>
      </c>
      <c r="F160" s="37">
        <v>23.045000000000002</v>
      </c>
      <c r="G160" s="37">
        <v>25.353999999999999</v>
      </c>
      <c r="H160" s="37">
        <v>29.206</v>
      </c>
      <c r="I160" s="37">
        <v>27.515000000000001</v>
      </c>
      <c r="J160" s="37">
        <v>27.222000000000001</v>
      </c>
      <c r="K160" s="37">
        <v>26.126999999999999</v>
      </c>
      <c r="L160" s="37">
        <v>24.317</v>
      </c>
      <c r="M160" s="37">
        <v>22.603000000000002</v>
      </c>
      <c r="N160" s="37">
        <v>20.413</v>
      </c>
      <c r="O160" s="37">
        <v>19.905000000000001</v>
      </c>
      <c r="P160" s="37">
        <v>21.015999999999998</v>
      </c>
      <c r="Q160" s="37">
        <v>40.445999999999998</v>
      </c>
      <c r="S160" s="4">
        <f t="shared" si="185"/>
        <v>19.354528856870459</v>
      </c>
      <c r="T160" s="4">
        <f t="shared" si="186"/>
        <v>21.080671639600489</v>
      </c>
      <c r="U160" s="4">
        <f t="shared" si="187"/>
        <v>21.694236348343725</v>
      </c>
      <c r="V160" s="4">
        <f t="shared" si="188"/>
        <v>24.380876785027692</v>
      </c>
      <c r="W160" s="4">
        <f t="shared" si="189"/>
        <v>25.018036010393878</v>
      </c>
      <c r="X160" s="4">
        <f t="shared" si="190"/>
        <v>28.485264450459717</v>
      </c>
      <c r="Y160" s="4">
        <f t="shared" si="191"/>
        <v>27.525118757254802</v>
      </c>
      <c r="Z160" s="4">
        <f t="shared" si="192"/>
        <v>27.041173099246549</v>
      </c>
      <c r="AA160" s="4">
        <f t="shared" si="193"/>
        <v>26.536084001924994</v>
      </c>
      <c r="AB160" s="4">
        <f t="shared" si="194"/>
        <v>25.256782008136799</v>
      </c>
      <c r="AC160" s="4">
        <f t="shared" si="195"/>
        <v>23.789424438026515</v>
      </c>
      <c r="AD160" s="4">
        <f t="shared" si="196"/>
        <v>22.049985704509329</v>
      </c>
      <c r="AE160" s="4">
        <f t="shared" si="197"/>
        <v>22.464866705482944</v>
      </c>
      <c r="AF160" s="4">
        <f t="shared" si="198"/>
        <v>25.155756778133277</v>
      </c>
      <c r="AG160" s="4">
        <f t="shared" si="198"/>
        <v>43.282569131310318</v>
      </c>
      <c r="AI160" s="4">
        <f t="shared" si="199"/>
        <v>-0.81752885687046017</v>
      </c>
      <c r="AJ160" s="4">
        <f t="shared" si="200"/>
        <v>-0.55867163960049027</v>
      </c>
      <c r="AK160" s="4">
        <f t="shared" si="201"/>
        <v>-0.6942363483437255</v>
      </c>
      <c r="AL160" s="4">
        <f t="shared" si="202"/>
        <v>-1.3358767850276898</v>
      </c>
      <c r="AM160" s="4">
        <f t="shared" si="203"/>
        <v>0.33596398960612106</v>
      </c>
      <c r="AN160" s="4">
        <f t="shared" si="204"/>
        <v>0.72073554954028296</v>
      </c>
      <c r="AO160" s="4">
        <f t="shared" si="205"/>
        <v>-1.011875725480138E-2</v>
      </c>
      <c r="AP160" s="4">
        <f t="shared" si="206"/>
        <v>0.18082690075345198</v>
      </c>
      <c r="AQ160" s="4">
        <f t="shared" si="207"/>
        <v>-0.40908400192499528</v>
      </c>
      <c r="AR160" s="4">
        <f t="shared" si="208"/>
        <v>-0.93978200813679891</v>
      </c>
      <c r="AS160" s="4">
        <f t="shared" si="209"/>
        <v>-1.1864244380265134</v>
      </c>
      <c r="AT160" s="4">
        <f t="shared" si="210"/>
        <v>-1.6369857045093283</v>
      </c>
      <c r="AU160" s="4">
        <f t="shared" si="211"/>
        <v>-2.5598667054829427</v>
      </c>
      <c r="AV160" s="4">
        <f t="shared" si="212"/>
        <v>-4.1397567781332789</v>
      </c>
      <c r="AW160" s="4">
        <f t="shared" si="212"/>
        <v>-2.8365691313103198</v>
      </c>
      <c r="AY160" s="2">
        <f t="shared" si="170"/>
        <v>19.354524317282586</v>
      </c>
      <c r="AZ160" s="2">
        <f t="shared" si="170"/>
        <v>21.006127421615588</v>
      </c>
      <c r="BA160" s="2">
        <f t="shared" si="170"/>
        <v>21.525196029058936</v>
      </c>
      <c r="BB160" s="2">
        <f t="shared" si="170"/>
        <v>24.251556296619931</v>
      </c>
      <c r="BC160" s="2">
        <f t="shared" si="170"/>
        <v>24.932344502884373</v>
      </c>
      <c r="BD160" s="2">
        <f t="shared" si="170"/>
        <v>28.436863379431237</v>
      </c>
      <c r="BE160" s="2">
        <f t="shared" si="170"/>
        <v>27.302132011419882</v>
      </c>
      <c r="BF160" s="2">
        <f t="shared" si="170"/>
        <v>27.010537180896051</v>
      </c>
      <c r="BG160" s="2">
        <f t="shared" si="170"/>
        <v>26.501040981874304</v>
      </c>
      <c r="BH160" s="2">
        <f t="shared" si="170"/>
        <v>25.220841211589605</v>
      </c>
      <c r="BI160" s="2">
        <f t="shared" si="170"/>
        <v>23.626485284752853</v>
      </c>
      <c r="BJ160" s="2">
        <f t="shared" si="170"/>
        <v>21.49325136342836</v>
      </c>
      <c r="BK160" s="2">
        <f t="shared" si="170"/>
        <v>21.132341509293671</v>
      </c>
      <c r="BL160" s="2">
        <f t="shared" si="170"/>
        <v>23.405497052684677</v>
      </c>
      <c r="BM160" s="2">
        <f t="shared" si="170"/>
        <v>26.367400912298951</v>
      </c>
      <c r="BO160" s="2" t="str">
        <f t="shared" si="171"/>
        <v/>
      </c>
      <c r="BP160" s="2" t="str">
        <f t="shared" si="171"/>
        <v/>
      </c>
      <c r="BQ160" s="2" t="str">
        <f t="shared" si="171"/>
        <v/>
      </c>
      <c r="BR160" s="2" t="str">
        <f t="shared" si="171"/>
        <v/>
      </c>
      <c r="BS160" s="2" t="str">
        <f t="shared" si="171"/>
        <v/>
      </c>
      <c r="BT160" s="2" t="str">
        <f t="shared" si="171"/>
        <v/>
      </c>
      <c r="BU160" s="2" t="str">
        <f t="shared" si="171"/>
        <v/>
      </c>
      <c r="BV160" s="2" t="str">
        <f t="shared" si="171"/>
        <v/>
      </c>
      <c r="BW160" s="2" t="str">
        <f t="shared" si="171"/>
        <v/>
      </c>
      <c r="BX160" s="2" t="str">
        <f t="shared" si="171"/>
        <v/>
      </c>
      <c r="BY160" s="2" t="str">
        <f t="shared" si="171"/>
        <v/>
      </c>
      <c r="BZ160" s="2" t="str">
        <f t="shared" si="171"/>
        <v/>
      </c>
      <c r="CA160" s="2" t="str">
        <f t="shared" si="171"/>
        <v/>
      </c>
      <c r="CB160" s="2" t="str">
        <f t="shared" si="171"/>
        <v/>
      </c>
      <c r="CC160" s="2" t="str">
        <f t="shared" si="171"/>
        <v/>
      </c>
      <c r="CE160" s="2" t="str">
        <f t="shared" si="172"/>
        <v/>
      </c>
      <c r="CF160" s="2" t="str">
        <f t="shared" si="172"/>
        <v/>
      </c>
      <c r="CG160" s="2" t="str">
        <f t="shared" si="172"/>
        <v/>
      </c>
      <c r="CH160" s="2" t="str">
        <f t="shared" si="172"/>
        <v/>
      </c>
      <c r="CI160" s="2" t="str">
        <f t="shared" si="172"/>
        <v/>
      </c>
      <c r="CJ160" s="2" t="str">
        <f t="shared" si="172"/>
        <v/>
      </c>
      <c r="CK160" s="2" t="str">
        <f t="shared" si="172"/>
        <v/>
      </c>
      <c r="CL160" s="2">
        <f t="shared" si="172"/>
        <v>27.222000000000001</v>
      </c>
      <c r="CM160" s="2">
        <f t="shared" si="172"/>
        <v>26.126999999999999</v>
      </c>
      <c r="CN160" s="2">
        <f t="shared" si="172"/>
        <v>24.317</v>
      </c>
      <c r="CO160" s="2" t="str">
        <f t="shared" si="172"/>
        <v/>
      </c>
      <c r="CP160" s="2" t="str">
        <f t="shared" si="172"/>
        <v/>
      </c>
      <c r="CQ160" s="2" t="str">
        <f t="shared" si="172"/>
        <v/>
      </c>
      <c r="CR160" s="2" t="str">
        <f t="shared" si="172"/>
        <v/>
      </c>
      <c r="CS160" s="2" t="str">
        <f t="shared" si="172"/>
        <v/>
      </c>
      <c r="CU160" s="2" t="str">
        <f t="shared" si="173"/>
        <v/>
      </c>
      <c r="CV160" s="2" t="str">
        <f t="shared" si="173"/>
        <v/>
      </c>
      <c r="CW160" s="2" t="str">
        <f t="shared" si="173"/>
        <v/>
      </c>
      <c r="CX160" s="2" t="str">
        <f t="shared" si="173"/>
        <v/>
      </c>
      <c r="CY160" s="2" t="str">
        <f t="shared" si="173"/>
        <v/>
      </c>
      <c r="CZ160" s="2" t="str">
        <f t="shared" si="173"/>
        <v/>
      </c>
      <c r="DA160" s="2" t="str">
        <f t="shared" si="173"/>
        <v/>
      </c>
      <c r="DB160" s="2">
        <f t="shared" si="173"/>
        <v>27.222000000000001</v>
      </c>
      <c r="DC160" s="2">
        <f t="shared" si="173"/>
        <v>26.126999999999999</v>
      </c>
      <c r="DD160" s="2">
        <f t="shared" si="173"/>
        <v>24.317</v>
      </c>
      <c r="DE160" s="2" t="str">
        <f t="shared" si="173"/>
        <v/>
      </c>
      <c r="DF160" s="2" t="str">
        <f t="shared" si="173"/>
        <v/>
      </c>
      <c r="DG160" s="2" t="str">
        <f t="shared" si="173"/>
        <v/>
      </c>
      <c r="DH160" s="2" t="str">
        <f t="shared" si="173"/>
        <v/>
      </c>
      <c r="DI160" s="2" t="str">
        <f t="shared" si="173"/>
        <v/>
      </c>
      <c r="DK160" s="2">
        <f t="shared" si="179"/>
        <v>60.481945945945952</v>
      </c>
      <c r="DL160" s="2">
        <f t="shared" si="179"/>
        <v>54.38877591093118</v>
      </c>
      <c r="DM160" s="2">
        <f t="shared" si="179"/>
        <v>61.50445201882043</v>
      </c>
      <c r="DN160" s="2">
        <f t="shared" si="179"/>
        <v>55.965071120107964</v>
      </c>
      <c r="DO160" s="2">
        <f t="shared" si="179"/>
        <v>48.576876585695004</v>
      </c>
      <c r="DP160" s="2">
        <f t="shared" si="179"/>
        <v>53.288920310391362</v>
      </c>
      <c r="DQ160" s="2">
        <f t="shared" si="179"/>
        <v>54.924938724149243</v>
      </c>
      <c r="DR160" s="2">
        <f t="shared" si="179"/>
        <v>45.635934278002701</v>
      </c>
      <c r="DS160" s="2">
        <f t="shared" si="179"/>
        <v>45.854238259109309</v>
      </c>
      <c r="DT160" s="2">
        <f t="shared" si="179"/>
        <v>52.03734883466462</v>
      </c>
      <c r="DU160" s="2">
        <f t="shared" si="179"/>
        <v>53.948507604770754</v>
      </c>
      <c r="DV160" s="2">
        <f t="shared" si="179"/>
        <v>67.378301564722619</v>
      </c>
      <c r="DW160" s="2">
        <f t="shared" si="179"/>
        <v>65.530611605937906</v>
      </c>
      <c r="DX160" s="2">
        <f t="shared" si="179"/>
        <v>62.412970107962209</v>
      </c>
      <c r="DY160" s="2">
        <f t="shared" si="179"/>
        <v>46.811058823529414</v>
      </c>
      <c r="EA160" s="2">
        <f t="shared" si="153"/>
        <v>19.354877210131384</v>
      </c>
      <c r="EB160" s="2">
        <f t="shared" si="153"/>
        <v>21.010742317990566</v>
      </c>
      <c r="EC160" s="2">
        <f t="shared" si="153"/>
        <v>21.526470742072576</v>
      </c>
      <c r="ED160" s="2">
        <f t="shared" si="153"/>
        <v>24.251644736842103</v>
      </c>
      <c r="EE160" s="2">
        <f t="shared" si="153"/>
        <v>24.929459931541324</v>
      </c>
      <c r="EF160" s="2">
        <f t="shared" si="153"/>
        <v>28.440406565035648</v>
      </c>
      <c r="EG160" s="2">
        <f t="shared" si="153"/>
        <v>27.297799803294815</v>
      </c>
      <c r="EH160" s="2">
        <f t="shared" si="153"/>
        <v>27.00761866571403</v>
      </c>
      <c r="EI160" s="2">
        <f t="shared" si="153"/>
        <v>26.501483823529412</v>
      </c>
      <c r="EJ160" s="2">
        <f t="shared" si="153"/>
        <v>25.219576963571285</v>
      </c>
      <c r="EK160" s="2">
        <f t="shared" ref="EK160:EO223" si="213">CO$229*$B160+CO$230</f>
        <v>23.627625474729768</v>
      </c>
      <c r="EL160" s="2">
        <f t="shared" si="182"/>
        <v>21.48842796276875</v>
      </c>
      <c r="EM160" s="2">
        <f t="shared" si="182"/>
        <v>21.128507080544928</v>
      </c>
      <c r="EN160" s="2">
        <f t="shared" si="182"/>
        <v>23.404785853540641</v>
      </c>
      <c r="EO160" s="2">
        <f t="shared" si="182"/>
        <v>26.368705920953012</v>
      </c>
      <c r="EQ160" s="2">
        <f t="shared" si="180"/>
        <v>19.077865346951857</v>
      </c>
      <c r="ER160" s="2">
        <f t="shared" si="180"/>
        <v>20.23012691868589</v>
      </c>
      <c r="ES160" s="2">
        <f t="shared" si="180"/>
        <v>21.306213630586171</v>
      </c>
      <c r="ET160" s="2">
        <f t="shared" si="180"/>
        <v>24.238500987178337</v>
      </c>
      <c r="EU160" s="2">
        <f t="shared" si="180"/>
        <v>25.336502720091687</v>
      </c>
      <c r="EV160" s="2">
        <f t="shared" si="180"/>
        <v>27.944921002853093</v>
      </c>
      <c r="EW160" s="2">
        <f t="shared" si="180"/>
        <v>28.145450387901615</v>
      </c>
      <c r="EX160" s="2">
        <f t="shared" si="180"/>
        <v>27.323661450018555</v>
      </c>
      <c r="EY160" s="2">
        <f t="shared" si="180"/>
        <v>26.462850423332085</v>
      </c>
      <c r="EZ160" s="2">
        <f t="shared" si="180"/>
        <v>25.392073361088904</v>
      </c>
      <c r="FA160" s="2">
        <f t="shared" si="180"/>
        <v>23.417311507101445</v>
      </c>
      <c r="FB160" s="2">
        <f t="shared" si="180"/>
        <v>22.521472579876637</v>
      </c>
      <c r="FC160" s="2">
        <f t="shared" si="180"/>
        <v>22.055236053500501</v>
      </c>
      <c r="FD160" s="2">
        <f t="shared" si="180"/>
        <v>23.590498187627098</v>
      </c>
      <c r="FE160" s="2">
        <f t="shared" si="180"/>
        <v>25.760454645783888</v>
      </c>
      <c r="FG160" s="2">
        <f t="shared" si="181"/>
        <v>0.99999983408090332</v>
      </c>
      <c r="FH160" s="2">
        <f t="shared" si="181"/>
        <v>0.99999981884997946</v>
      </c>
      <c r="FI160" s="2">
        <f t="shared" si="181"/>
        <v>0.99999983128362302</v>
      </c>
      <c r="FJ160" s="2">
        <f t="shared" si="181"/>
        <v>0.99999982275918664</v>
      </c>
      <c r="FK160" s="2">
        <f t="shared" si="181"/>
        <v>0.99999985051399309</v>
      </c>
      <c r="FL160" s="2">
        <f t="shared" si="181"/>
        <v>0.99999986048312206</v>
      </c>
      <c r="FM160" s="2">
        <f t="shared" si="181"/>
        <v>0.99999982850908631</v>
      </c>
      <c r="FN160" s="2">
        <f t="shared" si="181"/>
        <v>0.99999986085154269</v>
      </c>
      <c r="FO160" s="2">
        <f t="shared" si="181"/>
        <v>0.99999983431658901</v>
      </c>
      <c r="FP160" s="2">
        <f t="shared" si="181"/>
        <v>0.99999985940706382</v>
      </c>
      <c r="FQ160" s="2">
        <f t="shared" si="181"/>
        <v>0.99999986703109423</v>
      </c>
      <c r="FR160" s="2">
        <f t="shared" si="181"/>
        <v>0.99999984174908818</v>
      </c>
      <c r="FS160" s="2">
        <f t="shared" si="181"/>
        <v>0.99999983251398883</v>
      </c>
      <c r="FT160" s="2">
        <f t="shared" si="181"/>
        <v>0.99999984793516483</v>
      </c>
      <c r="FU160" s="2">
        <f t="shared" si="181"/>
        <v>0.99999986635067151</v>
      </c>
      <c r="FW160" s="2">
        <f t="shared" si="174"/>
        <v>1.2985603243317332E-3</v>
      </c>
      <c r="FX160" s="2">
        <f t="shared" si="174"/>
        <v>5.9196152299411864E-3</v>
      </c>
      <c r="FY160" s="2">
        <f t="shared" si="174"/>
        <v>5.8180094397292711E-3</v>
      </c>
      <c r="FZ160" s="2">
        <f t="shared" si="174"/>
        <v>7.1563395577479158E-3</v>
      </c>
      <c r="GA160" s="2">
        <f t="shared" si="174"/>
        <v>7.0779693590061433E-3</v>
      </c>
      <c r="GB160" s="2">
        <f t="shared" si="174"/>
        <v>7.1579328686057634E-3</v>
      </c>
      <c r="GC160" s="2">
        <f t="shared" si="174"/>
        <v>5.1052525655699938E-3</v>
      </c>
      <c r="GD160" s="2">
        <f t="shared" si="174"/>
        <v>9.2263554982299229E-3</v>
      </c>
      <c r="GE160" s="2">
        <f t="shared" si="174"/>
        <v>1.1545659538100739E-2</v>
      </c>
      <c r="GF160" s="2">
        <f t="shared" si="174"/>
        <v>7.3072692947084338E-3</v>
      </c>
      <c r="GG160" s="2">
        <f t="shared" si="174"/>
        <v>5.4405407512295974E-3</v>
      </c>
      <c r="GH160" s="2">
        <f t="shared" si="174"/>
        <v>4.6620818360705368E-3</v>
      </c>
      <c r="GI160" s="2">
        <f t="shared" si="174"/>
        <v>4.1295698408621174E-3</v>
      </c>
      <c r="GJ160" s="2">
        <f t="shared" si="174"/>
        <v>3.7976334442104418E-3</v>
      </c>
      <c r="GK160" s="2">
        <f t="shared" si="174"/>
        <v>2.1500008535706833E-3</v>
      </c>
      <c r="GM160" s="107">
        <f t="shared" si="175"/>
        <v>7.8308390400442626E-177</v>
      </c>
      <c r="GN160" s="107">
        <f t="shared" si="175"/>
        <v>4.9696781219662513E-199</v>
      </c>
      <c r="GO160" s="107">
        <f t="shared" si="175"/>
        <v>2.5812280890329293E-194</v>
      </c>
      <c r="GP160" s="107">
        <f t="shared" si="175"/>
        <v>4.187028120076606E-204</v>
      </c>
      <c r="GQ160" s="107">
        <f t="shared" si="175"/>
        <v>2.5708994695879434E-222</v>
      </c>
      <c r="GR160" s="107">
        <f t="shared" si="175"/>
        <v>2.669364962744601E-238</v>
      </c>
      <c r="GS160" s="107">
        <f t="shared" si="175"/>
        <v>1.3511577911917098E-235</v>
      </c>
      <c r="GT160" s="107">
        <f t="shared" si="175"/>
        <v>9.2780835235206274E-239</v>
      </c>
      <c r="GU160" s="107">
        <f t="shared" si="175"/>
        <v>4.0069057730883373E-241</v>
      </c>
      <c r="GV160" s="107">
        <f t="shared" si="175"/>
        <v>3.582583657438656E-253</v>
      </c>
      <c r="GW160" s="107">
        <f t="shared" si="175"/>
        <v>4.3784016337111373E-242</v>
      </c>
      <c r="GX160" s="107">
        <f t="shared" si="175"/>
        <v>7.1941483538097424E-246</v>
      </c>
      <c r="GY160" s="107">
        <f t="shared" si="175"/>
        <v>1.7675934042102282E-227</v>
      </c>
      <c r="GZ160" s="107">
        <f t="shared" si="175"/>
        <v>5.2423572822463095E-214</v>
      </c>
      <c r="HA160" s="107">
        <f t="shared" si="175"/>
        <v>2.4982737084607802E-230</v>
      </c>
      <c r="HC160" s="107">
        <f t="shared" si="184"/>
        <v>7.451610518300968E-85</v>
      </c>
      <c r="HD160" s="107">
        <f t="shared" si="184"/>
        <v>8.2285584903631521E-96</v>
      </c>
      <c r="HE160" s="107">
        <f t="shared" si="184"/>
        <v>1.1398003718926477E-93</v>
      </c>
      <c r="HF160" s="107">
        <f t="shared" si="183"/>
        <v>3.1920623188867972E-99</v>
      </c>
      <c r="HG160" s="107">
        <f t="shared" si="183"/>
        <v>5.7725791867940322E-109</v>
      </c>
      <c r="HH160" s="107">
        <f t="shared" si="183"/>
        <v>5.7492780334867995E-118</v>
      </c>
      <c r="HI160" s="107">
        <f t="shared" si="183"/>
        <v>1.4712539786158874E-114</v>
      </c>
      <c r="HJ160" s="107">
        <f t="shared" si="183"/>
        <v>1.2473890798912158E-120</v>
      </c>
      <c r="HK160" s="107">
        <f t="shared" si="183"/>
        <v>3.6483850830778084E-123</v>
      </c>
      <c r="HL160" s="107">
        <f t="shared" si="165"/>
        <v>8.8186482512173557E-127</v>
      </c>
      <c r="HM160" s="107">
        <f t="shared" si="165"/>
        <v>6.6172627865771053E-119</v>
      </c>
      <c r="HN160" s="107">
        <f t="shared" si="165"/>
        <v>7.8258202569605629E-118</v>
      </c>
      <c r="HO160" s="107">
        <f t="shared" si="165"/>
        <v>1.2776152300142409E-107</v>
      </c>
      <c r="HP160" s="107">
        <f t="shared" si="165"/>
        <v>2.2785223663462968E-100</v>
      </c>
      <c r="HQ160" s="107">
        <f t="shared" si="165"/>
        <v>1.7136638964154435E-111</v>
      </c>
      <c r="HS160" s="107">
        <f t="shared" si="176"/>
        <v>0.16007302472999807</v>
      </c>
      <c r="HT160" s="107">
        <f t="shared" si="176"/>
        <v>2.4469958746232864E-2</v>
      </c>
      <c r="HU160" s="107">
        <f t="shared" si="176"/>
        <v>2.51997518320165E-2</v>
      </c>
      <c r="HV160" s="107">
        <f t="shared" si="176"/>
        <v>1.356830197261681E-2</v>
      </c>
      <c r="HW160" s="107">
        <f t="shared" si="176"/>
        <v>7.5184864066204886E-3</v>
      </c>
      <c r="HX160" s="107">
        <f t="shared" si="176"/>
        <v>3.9666358438288397E-3</v>
      </c>
      <c r="HY160" s="107">
        <f t="shared" si="176"/>
        <v>1.4067904684160805E-2</v>
      </c>
      <c r="HZ160" s="107">
        <f t="shared" si="176"/>
        <v>1.2114373654059354E-3</v>
      </c>
      <c r="IA160" s="107">
        <f t="shared" si="176"/>
        <v>5.223159642753864E-4</v>
      </c>
      <c r="IB160" s="107">
        <f t="shared" si="176"/>
        <v>1.9675795123815622E-3</v>
      </c>
      <c r="IC160" s="107">
        <f t="shared" si="176"/>
        <v>7.5401822820328366E-3</v>
      </c>
      <c r="ID160" s="107">
        <f t="shared" si="176"/>
        <v>1.9609545836658169E-2</v>
      </c>
      <c r="IE160" s="107">
        <f t="shared" si="176"/>
        <v>3.9741488493710217E-2</v>
      </c>
      <c r="IF160" s="107">
        <f t="shared" si="176"/>
        <v>4.2090013850550105E-2</v>
      </c>
      <c r="IG160" s="107">
        <f t="shared" si="176"/>
        <v>0.16580939479541409</v>
      </c>
      <c r="II160" s="107">
        <f t="shared" si="177"/>
        <v>2.1327012429582577E-6</v>
      </c>
      <c r="IJ160" s="107">
        <f t="shared" si="177"/>
        <v>9.5372398606993747E-5</v>
      </c>
      <c r="IK160" s="107">
        <f t="shared" si="177"/>
        <v>1.1785638908148576E-4</v>
      </c>
      <c r="IL160" s="107">
        <f t="shared" si="177"/>
        <v>1.4505887250415214E-4</v>
      </c>
      <c r="IM160" s="107">
        <f t="shared" si="177"/>
        <v>8.3966376642468084E-5</v>
      </c>
      <c r="IN160" s="107">
        <f t="shared" si="177"/>
        <v>5.2114944336417504E-5</v>
      </c>
      <c r="IO160" s="107">
        <f t="shared" si="177"/>
        <v>1.3187684642763656E-5</v>
      </c>
      <c r="IP160" s="107">
        <f t="shared" si="177"/>
        <v>1.2349523230994276E-4</v>
      </c>
      <c r="IQ160" s="107">
        <f t="shared" si="177"/>
        <v>2.0537413292866046E-4</v>
      </c>
      <c r="IR160" s="107">
        <f t="shared" si="177"/>
        <v>3.2413062327323705E-5</v>
      </c>
      <c r="IS160" s="107">
        <f t="shared" si="177"/>
        <v>1.7594450324347444E-5</v>
      </c>
      <c r="IT160" s="107">
        <f t="shared" si="177"/>
        <v>6.6181770578744121E-6</v>
      </c>
      <c r="IU160" s="107">
        <f t="shared" si="177"/>
        <v>8.7153728078507834E-6</v>
      </c>
      <c r="IV160" s="107">
        <f t="shared" si="177"/>
        <v>1.3548922930194781E-5</v>
      </c>
      <c r="IW160" s="107">
        <f t="shared" si="177"/>
        <v>1.9816617485421046E-5</v>
      </c>
      <c r="IY160" s="107">
        <f t="shared" si="178"/>
        <v>0.16007515743124104</v>
      </c>
      <c r="IZ160" s="107">
        <f t="shared" si="178"/>
        <v>2.4565331144839858E-2</v>
      </c>
      <c r="JA160" s="107">
        <f t="shared" si="178"/>
        <v>2.5317608221097986E-2</v>
      </c>
      <c r="JB160" s="107">
        <f t="shared" si="178"/>
        <v>1.3713360845120962E-2</v>
      </c>
      <c r="JC160" s="107">
        <f t="shared" si="178"/>
        <v>7.6024527832629571E-3</v>
      </c>
      <c r="JD160" s="107">
        <f t="shared" si="178"/>
        <v>4.0187507881652576E-3</v>
      </c>
      <c r="JE160" s="107">
        <f t="shared" si="178"/>
        <v>1.4081092368803569E-2</v>
      </c>
      <c r="JF160" s="107">
        <f t="shared" si="178"/>
        <v>1.3349325977158781E-3</v>
      </c>
      <c r="JG160" s="107">
        <f t="shared" si="178"/>
        <v>7.2769009720404692E-4</v>
      </c>
      <c r="JH160" s="107">
        <f t="shared" si="178"/>
        <v>1.9999925747088859E-3</v>
      </c>
      <c r="JI160" s="107">
        <f t="shared" si="178"/>
        <v>7.557776732357184E-3</v>
      </c>
      <c r="JJ160" s="107">
        <f t="shared" si="178"/>
        <v>1.9616164013716044E-2</v>
      </c>
      <c r="JK160" s="107">
        <f t="shared" si="178"/>
        <v>3.975020386651807E-2</v>
      </c>
      <c r="JL160" s="107">
        <f t="shared" si="178"/>
        <v>4.2103562773480298E-2</v>
      </c>
      <c r="JM160" s="107">
        <f t="shared" si="178"/>
        <v>0.16582921141289952</v>
      </c>
    </row>
    <row r="161" spans="2:273" x14ac:dyDescent="0.25">
      <c r="B161" s="2">
        <v>133</v>
      </c>
      <c r="C161" s="37">
        <v>20.611999999999998</v>
      </c>
      <c r="D161" s="37">
        <v>20.850999999999999</v>
      </c>
      <c r="E161" s="37">
        <v>20.657</v>
      </c>
      <c r="F161" s="37">
        <v>24.288</v>
      </c>
      <c r="G161" s="37">
        <v>24.245999999999999</v>
      </c>
      <c r="H161" s="37">
        <v>29.721</v>
      </c>
      <c r="I161" s="37">
        <v>28.332999999999998</v>
      </c>
      <c r="J161" s="37">
        <v>26.175000000000001</v>
      </c>
      <c r="K161" s="37">
        <v>25.873000000000001</v>
      </c>
      <c r="L161" s="37">
        <v>24.286000000000001</v>
      </c>
      <c r="M161" s="37">
        <v>23.111000000000001</v>
      </c>
      <c r="N161" s="37">
        <v>19.952000000000002</v>
      </c>
      <c r="O161" s="37">
        <v>19.126999999999999</v>
      </c>
      <c r="P161" s="37">
        <v>21.667000000000002</v>
      </c>
      <c r="Q161" s="37">
        <v>31.568999999999999</v>
      </c>
      <c r="S161" s="4">
        <f t="shared" si="185"/>
        <v>19.31363323898778</v>
      </c>
      <c r="T161" s="4">
        <f t="shared" si="186"/>
        <v>21.00429733631772</v>
      </c>
      <c r="U161" s="4">
        <f t="shared" si="187"/>
        <v>21.522786541000546</v>
      </c>
      <c r="V161" s="4">
        <f t="shared" si="188"/>
        <v>24.231699127654206</v>
      </c>
      <c r="W161" s="4">
        <f t="shared" si="189"/>
        <v>24.877643173644447</v>
      </c>
      <c r="X161" s="4">
        <f t="shared" si="190"/>
        <v>28.428228688098159</v>
      </c>
      <c r="Y161" s="4">
        <f t="shared" si="191"/>
        <v>27.264054401255137</v>
      </c>
      <c r="Z161" s="4">
        <f t="shared" si="192"/>
        <v>26.960221230834815</v>
      </c>
      <c r="AA161" s="4">
        <f t="shared" si="193"/>
        <v>26.479716810358092</v>
      </c>
      <c r="AB161" s="4">
        <f t="shared" si="194"/>
        <v>25.124291263767809</v>
      </c>
      <c r="AC161" s="4">
        <f t="shared" si="195"/>
        <v>23.575520313797949</v>
      </c>
      <c r="AD161" s="4">
        <f t="shared" si="196"/>
        <v>21.550171085032375</v>
      </c>
      <c r="AE161" s="4">
        <f t="shared" si="197"/>
        <v>21.505694778686973</v>
      </c>
      <c r="AF161" s="4">
        <f t="shared" si="198"/>
        <v>23.972944463364648</v>
      </c>
      <c r="AG161" s="4">
        <f t="shared" si="198"/>
        <v>34.921902395001943</v>
      </c>
      <c r="AI161" s="4">
        <f t="shared" si="199"/>
        <v>1.2983667610122183</v>
      </c>
      <c r="AJ161" s="4">
        <f t="shared" si="200"/>
        <v>-0.15329733631772058</v>
      </c>
      <c r="AK161" s="4">
        <f t="shared" si="201"/>
        <v>-0.86578654100054564</v>
      </c>
      <c r="AL161" s="4">
        <f t="shared" si="202"/>
        <v>5.6300872345794062E-2</v>
      </c>
      <c r="AM161" s="4">
        <f t="shared" si="203"/>
        <v>-0.63164317364444855</v>
      </c>
      <c r="AN161" s="4">
        <f t="shared" si="204"/>
        <v>1.2927713119018414</v>
      </c>
      <c r="AO161" s="4">
        <f t="shared" si="205"/>
        <v>1.0689455987448611</v>
      </c>
      <c r="AP161" s="4">
        <f t="shared" si="206"/>
        <v>-0.78522123083481432</v>
      </c>
      <c r="AQ161" s="4">
        <f t="shared" si="207"/>
        <v>-0.60671681035809044</v>
      </c>
      <c r="AR161" s="4">
        <f t="shared" si="208"/>
        <v>-0.83829126376780749</v>
      </c>
      <c r="AS161" s="4">
        <f t="shared" si="209"/>
        <v>-0.46452031379794789</v>
      </c>
      <c r="AT161" s="4">
        <f t="shared" si="210"/>
        <v>-1.5981710850323729</v>
      </c>
      <c r="AU161" s="4">
        <f t="shared" si="211"/>
        <v>-2.3786947786869739</v>
      </c>
      <c r="AV161" s="4">
        <f t="shared" si="212"/>
        <v>-2.3059444633646464</v>
      </c>
      <c r="AW161" s="4">
        <f t="shared" si="212"/>
        <v>-3.3529023950019443</v>
      </c>
      <c r="AY161" s="2">
        <f t="shared" si="170"/>
        <v>19.31363084709378</v>
      </c>
      <c r="AZ161" s="2">
        <f t="shared" si="170"/>
        <v>20.975557089357714</v>
      </c>
      <c r="BA161" s="2">
        <f t="shared" si="170"/>
        <v>21.453758942356057</v>
      </c>
      <c r="BB161" s="2">
        <f t="shared" si="170"/>
        <v>24.173892099415678</v>
      </c>
      <c r="BC161" s="2">
        <f t="shared" si="170"/>
        <v>24.839296410906567</v>
      </c>
      <c r="BD161" s="2">
        <f t="shared" si="170"/>
        <v>28.405064747899765</v>
      </c>
      <c r="BE161" s="2">
        <f t="shared" si="170"/>
        <v>27.19398083172446</v>
      </c>
      <c r="BF161" s="2">
        <f t="shared" si="170"/>
        <v>26.923674360917119</v>
      </c>
      <c r="BG161" s="2">
        <f t="shared" si="170"/>
        <v>26.420396370693176</v>
      </c>
      <c r="BH161" s="2">
        <f t="shared" si="170"/>
        <v>25.105345875391656</v>
      </c>
      <c r="BI161" s="2">
        <f t="shared" si="170"/>
        <v>23.524132041336223</v>
      </c>
      <c r="BJ161" s="2">
        <f t="shared" si="170"/>
        <v>21.375598498302047</v>
      </c>
      <c r="BK161" s="2">
        <f t="shared" si="170"/>
        <v>21.020995675524706</v>
      </c>
      <c r="BL161" s="2">
        <f t="shared" si="170"/>
        <v>23.302499548395545</v>
      </c>
      <c r="BM161" s="2">
        <f t="shared" si="170"/>
        <v>26.27294742595566</v>
      </c>
      <c r="BO161" s="2" t="str">
        <f t="shared" si="171"/>
        <v/>
      </c>
      <c r="BP161" s="2" t="str">
        <f t="shared" si="171"/>
        <v/>
      </c>
      <c r="BQ161" s="2" t="str">
        <f t="shared" si="171"/>
        <v/>
      </c>
      <c r="BR161" s="2" t="str">
        <f t="shared" si="171"/>
        <v/>
      </c>
      <c r="BS161" s="2" t="str">
        <f t="shared" si="171"/>
        <v/>
      </c>
      <c r="BT161" s="2" t="str">
        <f t="shared" si="171"/>
        <v/>
      </c>
      <c r="BU161" s="2" t="str">
        <f t="shared" si="171"/>
        <v/>
      </c>
      <c r="BV161" s="2" t="str">
        <f t="shared" si="171"/>
        <v/>
      </c>
      <c r="BW161" s="2" t="str">
        <f t="shared" si="171"/>
        <v/>
      </c>
      <c r="BX161" s="2" t="str">
        <f t="shared" si="171"/>
        <v/>
      </c>
      <c r="BY161" s="2" t="str">
        <f t="shared" si="171"/>
        <v/>
      </c>
      <c r="BZ161" s="2" t="str">
        <f t="shared" si="171"/>
        <v/>
      </c>
      <c r="CA161" s="2" t="str">
        <f t="shared" si="171"/>
        <v/>
      </c>
      <c r="CB161" s="2" t="str">
        <f t="shared" si="171"/>
        <v/>
      </c>
      <c r="CC161" s="2" t="str">
        <f t="shared" si="171"/>
        <v/>
      </c>
      <c r="CE161" s="2" t="str">
        <f t="shared" si="172"/>
        <v/>
      </c>
      <c r="CF161" s="2" t="str">
        <f t="shared" si="172"/>
        <v/>
      </c>
      <c r="CG161" s="2" t="str">
        <f t="shared" si="172"/>
        <v/>
      </c>
      <c r="CH161" s="2" t="str">
        <f t="shared" si="172"/>
        <v/>
      </c>
      <c r="CI161" s="2" t="str">
        <f t="shared" si="172"/>
        <v/>
      </c>
      <c r="CJ161" s="2">
        <f t="shared" si="172"/>
        <v>29.721</v>
      </c>
      <c r="CK161" s="2" t="str">
        <f t="shared" si="172"/>
        <v/>
      </c>
      <c r="CL161" s="2">
        <f t="shared" si="172"/>
        <v>26.175000000000001</v>
      </c>
      <c r="CM161" s="2">
        <f t="shared" si="172"/>
        <v>25.873000000000001</v>
      </c>
      <c r="CN161" s="2">
        <f t="shared" si="172"/>
        <v>24.286000000000001</v>
      </c>
      <c r="CO161" s="2" t="str">
        <f t="shared" si="172"/>
        <v/>
      </c>
      <c r="CP161" s="2" t="str">
        <f t="shared" si="172"/>
        <v/>
      </c>
      <c r="CQ161" s="2" t="str">
        <f t="shared" si="172"/>
        <v/>
      </c>
      <c r="CR161" s="2" t="str">
        <f t="shared" si="172"/>
        <v/>
      </c>
      <c r="CS161" s="2" t="str">
        <f t="shared" si="172"/>
        <v/>
      </c>
      <c r="CU161" s="2" t="str">
        <f t="shared" si="173"/>
        <v/>
      </c>
      <c r="CV161" s="2" t="str">
        <f t="shared" si="173"/>
        <v/>
      </c>
      <c r="CW161" s="2" t="str">
        <f t="shared" si="173"/>
        <v/>
      </c>
      <c r="CX161" s="2" t="str">
        <f t="shared" si="173"/>
        <v/>
      </c>
      <c r="CY161" s="2" t="str">
        <f t="shared" si="173"/>
        <v/>
      </c>
      <c r="CZ161" s="2">
        <f t="shared" si="173"/>
        <v>29.721</v>
      </c>
      <c r="DA161" s="2" t="str">
        <f t="shared" si="173"/>
        <v/>
      </c>
      <c r="DB161" s="2">
        <f t="shared" si="173"/>
        <v>26.175000000000001</v>
      </c>
      <c r="DC161" s="2">
        <f t="shared" si="173"/>
        <v>25.873000000000001</v>
      </c>
      <c r="DD161" s="2">
        <f t="shared" si="173"/>
        <v>24.286000000000001</v>
      </c>
      <c r="DE161" s="2" t="str">
        <f t="shared" si="173"/>
        <v/>
      </c>
      <c r="DF161" s="2" t="str">
        <f t="shared" si="173"/>
        <v/>
      </c>
      <c r="DG161" s="2" t="str">
        <f t="shared" si="173"/>
        <v/>
      </c>
      <c r="DH161" s="2" t="str">
        <f t="shared" si="173"/>
        <v/>
      </c>
      <c r="DI161" s="2" t="str">
        <f t="shared" si="173"/>
        <v/>
      </c>
      <c r="DK161" s="2">
        <f t="shared" si="179"/>
        <v>60.74516666666667</v>
      </c>
      <c r="DL161" s="2">
        <f t="shared" si="179"/>
        <v>54.590330769230775</v>
      </c>
      <c r="DM161" s="2">
        <f t="shared" si="179"/>
        <v>61.758121895174526</v>
      </c>
      <c r="DN161" s="2">
        <f t="shared" si="179"/>
        <v>56.15434358974359</v>
      </c>
      <c r="DO161" s="2">
        <f t="shared" si="179"/>
        <v>48.677797435897432</v>
      </c>
      <c r="DP161" s="2">
        <f t="shared" si="179"/>
        <v>53.417843589743583</v>
      </c>
      <c r="DQ161" s="2">
        <f t="shared" si="179"/>
        <v>55.090735200787826</v>
      </c>
      <c r="DR161" s="2">
        <f t="shared" si="179"/>
        <v>45.705605128205129</v>
      </c>
      <c r="DS161" s="2">
        <f t="shared" si="179"/>
        <v>45.942417813765182</v>
      </c>
      <c r="DT161" s="2">
        <f t="shared" si="179"/>
        <v>52.181499945289417</v>
      </c>
      <c r="DU161" s="2">
        <f t="shared" si="179"/>
        <v>54.117819017397963</v>
      </c>
      <c r="DV161" s="2">
        <f t="shared" si="179"/>
        <v>67.670848232848229</v>
      </c>
      <c r="DW161" s="2">
        <f t="shared" si="179"/>
        <v>65.807127597840747</v>
      </c>
      <c r="DX161" s="2">
        <f t="shared" si="179"/>
        <v>62.649505128205121</v>
      </c>
      <c r="DY161" s="2">
        <f t="shared" si="179"/>
        <v>46.909244817927174</v>
      </c>
      <c r="EA161" s="2">
        <f t="shared" ref="EA161:EJ186" si="214">CE$229*$B161+CE$230</f>
        <v>19.314102665095014</v>
      </c>
      <c r="EB161" s="2">
        <f t="shared" si="214"/>
        <v>20.981569169960473</v>
      </c>
      <c r="EC161" s="2">
        <f t="shared" si="214"/>
        <v>21.455383376920565</v>
      </c>
      <c r="ED161" s="2">
        <f t="shared" si="214"/>
        <v>24.173973684210527</v>
      </c>
      <c r="EE161" s="2">
        <f t="shared" si="214"/>
        <v>24.835491039967778</v>
      </c>
      <c r="EF161" s="2">
        <f t="shared" si="214"/>
        <v>28.409691713793947</v>
      </c>
      <c r="EG161" s="2">
        <f t="shared" si="214"/>
        <v>27.188290754856162</v>
      </c>
      <c r="EH161" s="2">
        <f t="shared" si="214"/>
        <v>26.91982686433866</v>
      </c>
      <c r="EI161" s="2">
        <f t="shared" si="214"/>
        <v>26.420844558823525</v>
      </c>
      <c r="EJ161" s="2">
        <f t="shared" si="214"/>
        <v>25.103665634870502</v>
      </c>
      <c r="EK161" s="2">
        <f t="shared" si="213"/>
        <v>23.525584399649432</v>
      </c>
      <c r="EL161" s="2">
        <f t="shared" si="182"/>
        <v>21.369280152071319</v>
      </c>
      <c r="EM161" s="2">
        <f t="shared" si="182"/>
        <v>21.015980999043975</v>
      </c>
      <c r="EN161" s="2">
        <f t="shared" si="182"/>
        <v>23.30153985337952</v>
      </c>
      <c r="EO161" s="2">
        <f t="shared" si="182"/>
        <v>26.274625460602699</v>
      </c>
      <c r="EQ161" s="2">
        <f t="shared" si="180"/>
        <v>19.022053729675257</v>
      </c>
      <c r="ER161" s="2">
        <f t="shared" si="180"/>
        <v>20.172946957068365</v>
      </c>
      <c r="ES161" s="2">
        <f t="shared" si="180"/>
        <v>21.232527973120348</v>
      </c>
      <c r="ET161" s="2">
        <f t="shared" si="180"/>
        <v>24.164400602462969</v>
      </c>
      <c r="EU161" s="2">
        <f t="shared" si="180"/>
        <v>25.263014831148801</v>
      </c>
      <c r="EV161" s="2">
        <f t="shared" si="180"/>
        <v>27.894969517516618</v>
      </c>
      <c r="EW161" s="2">
        <f t="shared" si="180"/>
        <v>28.074190157660091</v>
      </c>
      <c r="EX161" s="2">
        <f t="shared" si="180"/>
        <v>27.251683024469077</v>
      </c>
      <c r="EY161" s="2">
        <f t="shared" si="180"/>
        <v>26.389740261156703</v>
      </c>
      <c r="EZ161" s="2">
        <f t="shared" si="180"/>
        <v>25.286330471178815</v>
      </c>
      <c r="FA161" s="2">
        <f t="shared" si="180"/>
        <v>23.312766475643258</v>
      </c>
      <c r="FB161" s="2">
        <f t="shared" si="180"/>
        <v>22.446110334838039</v>
      </c>
      <c r="FC161" s="2">
        <f t="shared" si="180"/>
        <v>21.980444606822442</v>
      </c>
      <c r="FD161" s="2">
        <f t="shared" si="180"/>
        <v>23.501475796452134</v>
      </c>
      <c r="FE161" s="2">
        <f t="shared" si="180"/>
        <v>25.653512525133095</v>
      </c>
      <c r="FG161" s="2">
        <f t="shared" si="181"/>
        <v>0.99999986820577236</v>
      </c>
      <c r="FH161" s="2">
        <f t="shared" si="181"/>
        <v>0.99999985610741859</v>
      </c>
      <c r="FI161" s="2">
        <f t="shared" si="181"/>
        <v>0.99999986598381341</v>
      </c>
      <c r="FJ161" s="2">
        <f t="shared" si="181"/>
        <v>0.99999985921261247</v>
      </c>
      <c r="FK161" s="2">
        <f t="shared" si="181"/>
        <v>0.99999988125904038</v>
      </c>
      <c r="FL161" s="2">
        <f t="shared" si="181"/>
        <v>0.99999988917780147</v>
      </c>
      <c r="FM161" s="2">
        <f t="shared" si="181"/>
        <v>0.99999986377992045</v>
      </c>
      <c r="FN161" s="2">
        <f t="shared" si="181"/>
        <v>0.99999988947044838</v>
      </c>
      <c r="FO161" s="2">
        <f t="shared" si="181"/>
        <v>0.99999986839298405</v>
      </c>
      <c r="FP161" s="2">
        <f t="shared" si="181"/>
        <v>0.99999988832305797</v>
      </c>
      <c r="FQ161" s="2">
        <f t="shared" si="181"/>
        <v>0.99999989437904091</v>
      </c>
      <c r="FR161" s="2">
        <f t="shared" si="181"/>
        <v>0.99999987429682846</v>
      </c>
      <c r="FS161" s="2">
        <f t="shared" si="181"/>
        <v>0.99999986696112786</v>
      </c>
      <c r="FT161" s="2">
        <f t="shared" si="181"/>
        <v>0.99999987921060418</v>
      </c>
      <c r="FU161" s="2">
        <f t="shared" si="181"/>
        <v>0.99999989383856192</v>
      </c>
      <c r="FW161" s="2">
        <f t="shared" si="174"/>
        <v>1.6342411097246916E-3</v>
      </c>
      <c r="FX161" s="2">
        <f t="shared" si="174"/>
        <v>7.4409490096783637E-3</v>
      </c>
      <c r="FY161" s="2">
        <f t="shared" si="174"/>
        <v>7.3134227666914881E-3</v>
      </c>
      <c r="FZ161" s="2">
        <f t="shared" si="174"/>
        <v>8.9926347486769236E-3</v>
      </c>
      <c r="GA161" s="2">
        <f t="shared" si="174"/>
        <v>8.8943351431791089E-3</v>
      </c>
      <c r="GB161" s="2">
        <f t="shared" si="174"/>
        <v>8.9946331944443705E-3</v>
      </c>
      <c r="GC161" s="2">
        <f t="shared" si="174"/>
        <v>6.4186475090749016E-3</v>
      </c>
      <c r="GD161" s="2">
        <f t="shared" si="174"/>
        <v>1.1587611311174542E-2</v>
      </c>
      <c r="GE161" s="2">
        <f t="shared" si="174"/>
        <v>1.4491801460253594E-2</v>
      </c>
      <c r="GF161" s="2">
        <f t="shared" si="174"/>
        <v>9.1819344397097869E-3</v>
      </c>
      <c r="GG161" s="2">
        <f t="shared" si="174"/>
        <v>6.8396001002610706E-3</v>
      </c>
      <c r="GH161" s="2">
        <f t="shared" si="174"/>
        <v>5.8621369253922962E-3</v>
      </c>
      <c r="GI161" s="2">
        <f t="shared" si="174"/>
        <v>5.1932675081886228E-3</v>
      </c>
      <c r="GJ161" s="2">
        <f t="shared" si="174"/>
        <v>4.7762407518987041E-3</v>
      </c>
      <c r="GK161" s="2">
        <f t="shared" si="174"/>
        <v>2.7051847610232182E-3</v>
      </c>
      <c r="GM161" s="107">
        <f t="shared" si="175"/>
        <v>5.0171484980438355E-182</v>
      </c>
      <c r="GN161" s="107">
        <f t="shared" si="175"/>
        <v>6.4681765777622944E-205</v>
      </c>
      <c r="GO161" s="107">
        <f t="shared" si="175"/>
        <v>4.9366353540126318E-200</v>
      </c>
      <c r="GP161" s="107">
        <f t="shared" si="175"/>
        <v>3.921111615302422E-210</v>
      </c>
      <c r="GQ161" s="107">
        <f t="shared" si="175"/>
        <v>8.1354826396724885E-229</v>
      </c>
      <c r="GR161" s="107">
        <f t="shared" si="175"/>
        <v>3.0624129358727288E-245</v>
      </c>
      <c r="GS161" s="107">
        <f t="shared" si="175"/>
        <v>1.5073674269968702E-242</v>
      </c>
      <c r="GT161" s="107">
        <f t="shared" si="175"/>
        <v>1.0346949695357331E-245</v>
      </c>
      <c r="GU161" s="107">
        <f t="shared" si="175"/>
        <v>3.1745053399546355E-248</v>
      </c>
      <c r="GV161" s="107">
        <f t="shared" si="175"/>
        <v>1.49132646814228E-260</v>
      </c>
      <c r="GW161" s="107">
        <f t="shared" si="175"/>
        <v>4.0869844106942744E-249</v>
      </c>
      <c r="GX161" s="107">
        <f t="shared" si="175"/>
        <v>4.328541261235607E-253</v>
      </c>
      <c r="GY161" s="107">
        <f t="shared" si="175"/>
        <v>3.520570107086006E-234</v>
      </c>
      <c r="GZ161" s="107">
        <f t="shared" si="175"/>
        <v>2.8706798836006858E-220</v>
      </c>
      <c r="HA161" s="107">
        <f t="shared" si="175"/>
        <v>5.1246457266932139E-237</v>
      </c>
      <c r="HC161" s="107">
        <f t="shared" si="184"/>
        <v>1.3762755750371678E-88</v>
      </c>
      <c r="HD161" s="107">
        <f t="shared" si="184"/>
        <v>4.7348403044278615E-100</v>
      </c>
      <c r="HE161" s="107">
        <f t="shared" si="184"/>
        <v>8.6064617101916651E-98</v>
      </c>
      <c r="HF161" s="107">
        <f t="shared" si="183"/>
        <v>1.3779813659498674E-103</v>
      </c>
      <c r="HG161" s="107">
        <f t="shared" si="183"/>
        <v>1.0833820544593823E-113</v>
      </c>
      <c r="HH161" s="107">
        <f t="shared" si="183"/>
        <v>4.8565084646997459E-123</v>
      </c>
      <c r="HI161" s="107">
        <f t="shared" si="183"/>
        <v>1.3516652383825037E-119</v>
      </c>
      <c r="HJ161" s="107">
        <f t="shared" si="183"/>
        <v>9.150690111558765E-126</v>
      </c>
      <c r="HK161" s="107">
        <f t="shared" si="183"/>
        <v>1.9442126763441062E-128</v>
      </c>
      <c r="HL161" s="107">
        <f t="shared" si="165"/>
        <v>3.2967297884147842E-132</v>
      </c>
      <c r="HM161" s="107">
        <f t="shared" si="165"/>
        <v>5.0333377772898685E-124</v>
      </c>
      <c r="HN161" s="107">
        <f t="shared" si="165"/>
        <v>5.0088072313958746E-123</v>
      </c>
      <c r="HO161" s="107">
        <f t="shared" si="165"/>
        <v>2.0835890095379115E-112</v>
      </c>
      <c r="HP161" s="107">
        <f t="shared" si="165"/>
        <v>8.0251278062736915E-105</v>
      </c>
      <c r="HQ161" s="107">
        <f t="shared" si="165"/>
        <v>2.1161855157621356E-116</v>
      </c>
      <c r="HS161" s="107">
        <f t="shared" si="176"/>
        <v>9.5265376663801707E-2</v>
      </c>
      <c r="HT161" s="107">
        <f t="shared" si="176"/>
        <v>1.0217460487934048E-2</v>
      </c>
      <c r="HU161" s="107">
        <f t="shared" si="176"/>
        <v>1.0728279926442803E-2</v>
      </c>
      <c r="HV161" s="107">
        <f t="shared" si="176"/>
        <v>5.1783699601141951E-3</v>
      </c>
      <c r="HW161" s="107">
        <f t="shared" si="176"/>
        <v>2.5720790384113415E-3</v>
      </c>
      <c r="HX161" s="107">
        <f t="shared" si="176"/>
        <v>1.21038634319387E-3</v>
      </c>
      <c r="HY161" s="107">
        <f t="shared" si="176"/>
        <v>5.0074367167368189E-3</v>
      </c>
      <c r="HZ161" s="107">
        <f t="shared" si="176"/>
        <v>3.2297281493377534E-4</v>
      </c>
      <c r="IA161" s="107">
        <f t="shared" si="176"/>
        <v>1.2459480092255219E-4</v>
      </c>
      <c r="IB161" s="107">
        <f t="shared" si="176"/>
        <v>5.3090075972435694E-4</v>
      </c>
      <c r="IC161" s="107">
        <f t="shared" si="176"/>
        <v>2.4763358864266735E-3</v>
      </c>
      <c r="ID161" s="107">
        <f t="shared" si="176"/>
        <v>7.1916211626781752E-3</v>
      </c>
      <c r="IE161" s="107">
        <f t="shared" si="176"/>
        <v>1.6835233822700899E-2</v>
      </c>
      <c r="IF161" s="107">
        <f t="shared" si="176"/>
        <v>1.8601272315384745E-2</v>
      </c>
      <c r="IG161" s="107">
        <f t="shared" si="176"/>
        <v>9.5855844830384729E-2</v>
      </c>
      <c r="II161" s="107">
        <f t="shared" si="177"/>
        <v>4.7357064337495058E-6</v>
      </c>
      <c r="IJ161" s="107">
        <f t="shared" si="177"/>
        <v>1.9399622664901923E-4</v>
      </c>
      <c r="IK161" s="107">
        <f t="shared" si="177"/>
        <v>2.3499556366365554E-4</v>
      </c>
      <c r="IL161" s="107">
        <f t="shared" si="177"/>
        <v>2.9231172140257072E-4</v>
      </c>
      <c r="IM161" s="107">
        <f t="shared" si="177"/>
        <v>1.7710814393240323E-4</v>
      </c>
      <c r="IN161" s="107">
        <f t="shared" si="177"/>
        <v>1.1476076939924304E-4</v>
      </c>
      <c r="IO161" s="107">
        <f t="shared" si="177"/>
        <v>3.0905844769200647E-5</v>
      </c>
      <c r="IP161" s="107">
        <f t="shared" si="177"/>
        <v>2.6218671725174202E-4</v>
      </c>
      <c r="IQ161" s="107">
        <f t="shared" si="177"/>
        <v>4.3119325485006397E-4</v>
      </c>
      <c r="IR161" s="107">
        <f t="shared" si="177"/>
        <v>7.4640977205366095E-5</v>
      </c>
      <c r="IS161" s="107">
        <f t="shared" si="177"/>
        <v>4.0675408293658004E-5</v>
      </c>
      <c r="IT161" s="107">
        <f t="shared" si="177"/>
        <v>1.6164691666744939E-5</v>
      </c>
      <c r="IU161" s="107">
        <f t="shared" si="177"/>
        <v>2.0428779145517109E-5</v>
      </c>
      <c r="IV161" s="107">
        <f t="shared" si="177"/>
        <v>3.0304673942317026E-5</v>
      </c>
      <c r="IW161" s="107">
        <f t="shared" si="177"/>
        <v>4.0094551260122863E-5</v>
      </c>
      <c r="IY161" s="107">
        <f t="shared" si="178"/>
        <v>9.5270112370235457E-2</v>
      </c>
      <c r="IZ161" s="107">
        <f t="shared" si="178"/>
        <v>1.0411456714583068E-2</v>
      </c>
      <c r="JA161" s="107">
        <f t="shared" si="178"/>
        <v>1.0963275490106459E-2</v>
      </c>
      <c r="JB161" s="107">
        <f t="shared" si="178"/>
        <v>5.4706816815167656E-3</v>
      </c>
      <c r="JC161" s="107">
        <f t="shared" si="178"/>
        <v>2.7491871823437449E-3</v>
      </c>
      <c r="JD161" s="107">
        <f t="shared" si="178"/>
        <v>1.325147112593113E-3</v>
      </c>
      <c r="JE161" s="107">
        <f t="shared" si="178"/>
        <v>5.0383425615060191E-3</v>
      </c>
      <c r="JF161" s="107">
        <f t="shared" si="178"/>
        <v>5.8515953218551736E-4</v>
      </c>
      <c r="JG161" s="107">
        <f t="shared" si="178"/>
        <v>5.5578805577261611E-4</v>
      </c>
      <c r="JH161" s="107">
        <f t="shared" si="178"/>
        <v>6.05541736929723E-4</v>
      </c>
      <c r="JI161" s="107">
        <f t="shared" si="178"/>
        <v>2.5170112947203315E-3</v>
      </c>
      <c r="JJ161" s="107">
        <f t="shared" si="178"/>
        <v>7.2077858543449199E-3</v>
      </c>
      <c r="JK161" s="107">
        <f t="shared" si="178"/>
        <v>1.6855662601846417E-2</v>
      </c>
      <c r="JL161" s="107">
        <f t="shared" si="178"/>
        <v>1.8631576989327062E-2</v>
      </c>
      <c r="JM161" s="107">
        <f t="shared" si="178"/>
        <v>9.5895939381644854E-2</v>
      </c>
    </row>
    <row r="162" spans="2:273" x14ac:dyDescent="0.25">
      <c r="B162" s="2">
        <v>134</v>
      </c>
      <c r="C162" s="37">
        <v>19.521999999999998</v>
      </c>
      <c r="D162" s="37">
        <v>19.149000000000001</v>
      </c>
      <c r="E162" s="37">
        <v>19.850999999999999</v>
      </c>
      <c r="F162" s="37">
        <v>24.061</v>
      </c>
      <c r="G162" s="37">
        <v>24.123000000000001</v>
      </c>
      <c r="H162" s="37">
        <v>28.044</v>
      </c>
      <c r="I162" s="37">
        <v>26.152000000000001</v>
      </c>
      <c r="J162" s="37">
        <v>27.206</v>
      </c>
      <c r="K162" s="37">
        <v>28.111000000000001</v>
      </c>
      <c r="L162" s="37">
        <v>24.396999999999998</v>
      </c>
      <c r="M162" s="37">
        <v>23.27</v>
      </c>
      <c r="N162" s="37">
        <v>20.364999999999998</v>
      </c>
      <c r="O162" s="37">
        <v>18.841000000000001</v>
      </c>
      <c r="P162" s="37">
        <v>22.143000000000001</v>
      </c>
      <c r="Q162" s="37">
        <v>26.2</v>
      </c>
      <c r="S162" s="4">
        <f t="shared" si="185"/>
        <v>19.272702104605436</v>
      </c>
      <c r="T162" s="4">
        <f t="shared" si="186"/>
        <v>20.957800902000649</v>
      </c>
      <c r="U162" s="4">
        <f t="shared" si="187"/>
        <v>21.418555690249203</v>
      </c>
      <c r="V162" s="4">
        <f t="shared" si="188"/>
        <v>24.143234381034397</v>
      </c>
      <c r="W162" s="4">
        <f t="shared" si="189"/>
        <v>24.783594849360263</v>
      </c>
      <c r="X162" s="4">
        <f t="shared" si="190"/>
        <v>28.400660798676377</v>
      </c>
      <c r="Y162" s="4">
        <f t="shared" si="191"/>
        <v>27.112421882246995</v>
      </c>
      <c r="Z162" s="4">
        <f t="shared" si="192"/>
        <v>26.903234608489068</v>
      </c>
      <c r="AA162" s="4">
        <f t="shared" si="193"/>
        <v>26.452265412034787</v>
      </c>
      <c r="AB162" s="4">
        <f t="shared" si="194"/>
        <v>25.017313263040855</v>
      </c>
      <c r="AC162" s="4">
        <f t="shared" si="195"/>
        <v>23.448926156238784</v>
      </c>
      <c r="AD162" s="4">
        <f t="shared" si="196"/>
        <v>21.312813612427181</v>
      </c>
      <c r="AE162" s="4">
        <f t="shared" si="197"/>
        <v>21.072105330626439</v>
      </c>
      <c r="AF162" s="4">
        <f t="shared" si="198"/>
        <v>23.439650542394279</v>
      </c>
      <c r="AG162" s="4">
        <f t="shared" si="198"/>
        <v>30.145658201925723</v>
      </c>
      <c r="AI162" s="4">
        <f t="shared" si="199"/>
        <v>0.24929789539456237</v>
      </c>
      <c r="AJ162" s="4">
        <f t="shared" si="200"/>
        <v>-1.8088009020006481</v>
      </c>
      <c r="AK162" s="4">
        <f t="shared" si="201"/>
        <v>-1.567555690249204</v>
      </c>
      <c r="AL162" s="4">
        <f t="shared" si="202"/>
        <v>-8.223438103439662E-2</v>
      </c>
      <c r="AM162" s="4">
        <f t="shared" si="203"/>
        <v>-0.6605948493602618</v>
      </c>
      <c r="AN162" s="4">
        <f t="shared" si="204"/>
        <v>-0.35666079867637634</v>
      </c>
      <c r="AO162" s="4">
        <f t="shared" si="205"/>
        <v>-0.96042188224699387</v>
      </c>
      <c r="AP162" s="4">
        <f t="shared" si="206"/>
        <v>0.30276539151093118</v>
      </c>
      <c r="AQ162" s="4">
        <f t="shared" si="207"/>
        <v>1.6587345879652133</v>
      </c>
      <c r="AR162" s="4">
        <f t="shared" si="208"/>
        <v>-0.6203132630408561</v>
      </c>
      <c r="AS162" s="4">
        <f t="shared" si="209"/>
        <v>-0.17892615623878427</v>
      </c>
      <c r="AT162" s="4">
        <f t="shared" si="210"/>
        <v>-0.94781361242718276</v>
      </c>
      <c r="AU162" s="4">
        <f t="shared" si="211"/>
        <v>-2.2311053306264377</v>
      </c>
      <c r="AV162" s="4">
        <f t="shared" si="212"/>
        <v>-1.2966505423942785</v>
      </c>
      <c r="AW162" s="4">
        <f t="shared" si="212"/>
        <v>-3.945658201925724</v>
      </c>
      <c r="AY162" s="2">
        <f t="shared" ref="AY162:BM178" si="215">IF(OR($B162 &lt; C$231, $B162 &gt; C$234), #N/A, ((1-FG162)*DK162) + (FG162 - FW162)*EA162 + (FW162*EQ162))</f>
        <v>19.272700961478922</v>
      </c>
      <c r="AZ162" s="2">
        <f t="shared" si="215"/>
        <v>20.944577754339825</v>
      </c>
      <c r="BA162" s="2">
        <f t="shared" si="215"/>
        <v>21.382228495681009</v>
      </c>
      <c r="BB162" s="2">
        <f t="shared" si="215"/>
        <v>24.096238442032845</v>
      </c>
      <c r="BC162" s="2">
        <f t="shared" si="215"/>
        <v>24.746529335496781</v>
      </c>
      <c r="BD162" s="2">
        <f t="shared" si="215"/>
        <v>28.372946805428334</v>
      </c>
      <c r="BE162" s="2">
        <f t="shared" si="215"/>
        <v>27.086240035727265</v>
      </c>
      <c r="BF162" s="2">
        <f t="shared" si="215"/>
        <v>26.837093336387518</v>
      </c>
      <c r="BG162" s="2">
        <f t="shared" si="215"/>
        <v>26.339778852244983</v>
      </c>
      <c r="BH162" s="2">
        <f t="shared" si="215"/>
        <v>24.989980475743479</v>
      </c>
      <c r="BI162" s="2">
        <f t="shared" si="215"/>
        <v>23.421695152516385</v>
      </c>
      <c r="BJ162" s="2">
        <f t="shared" si="215"/>
        <v>21.258394608359087</v>
      </c>
      <c r="BK162" s="2">
        <f t="shared" si="215"/>
        <v>20.910003201581549</v>
      </c>
      <c r="BL162" s="2">
        <f t="shared" si="215"/>
        <v>23.199583797142825</v>
      </c>
      <c r="BM162" s="2">
        <f t="shared" si="215"/>
        <v>26.178389187506991</v>
      </c>
      <c r="BO162" s="2" t="str">
        <f t="shared" ref="BO162:CC178" si="216">IF(AND(IY162 &lt; $CC$23, $B162 &lt; C$7, $B162 &gt; C$231), C162, "")</f>
        <v/>
      </c>
      <c r="BP162" s="2" t="str">
        <f t="shared" si="216"/>
        <v/>
      </c>
      <c r="BQ162" s="2" t="str">
        <f t="shared" si="216"/>
        <v/>
      </c>
      <c r="BR162" s="2" t="str">
        <f t="shared" si="216"/>
        <v/>
      </c>
      <c r="BS162" s="2" t="str">
        <f t="shared" si="216"/>
        <v/>
      </c>
      <c r="BT162" s="2" t="str">
        <f t="shared" si="216"/>
        <v/>
      </c>
      <c r="BU162" s="2" t="str">
        <f t="shared" si="216"/>
        <v/>
      </c>
      <c r="BV162" s="2" t="str">
        <f t="shared" si="216"/>
        <v/>
      </c>
      <c r="BW162" s="2" t="str">
        <f t="shared" si="216"/>
        <v/>
      </c>
      <c r="BX162" s="2" t="str">
        <f t="shared" si="216"/>
        <v/>
      </c>
      <c r="BY162" s="2" t="str">
        <f t="shared" si="216"/>
        <v/>
      </c>
      <c r="BZ162" s="2" t="str">
        <f t="shared" si="216"/>
        <v/>
      </c>
      <c r="CA162" s="2" t="str">
        <f t="shared" si="216"/>
        <v/>
      </c>
      <c r="CB162" s="2" t="str">
        <f t="shared" si="216"/>
        <v/>
      </c>
      <c r="CC162" s="2" t="str">
        <f t="shared" si="216"/>
        <v/>
      </c>
      <c r="CE162" s="2" t="str">
        <f t="shared" ref="CE162:CS178" si="217">IF(AND(IY162 &lt; $CS$23, $B162 &gt; C$232, $B162 &lt; C$233), C162, "")</f>
        <v/>
      </c>
      <c r="CF162" s="2" t="str">
        <f t="shared" si="217"/>
        <v/>
      </c>
      <c r="CG162" s="2" t="str">
        <f t="shared" si="217"/>
        <v/>
      </c>
      <c r="CH162" s="2" t="str">
        <f t="shared" si="217"/>
        <v/>
      </c>
      <c r="CI162" s="2">
        <f t="shared" si="217"/>
        <v>24.123000000000001</v>
      </c>
      <c r="CJ162" s="2">
        <f t="shared" si="217"/>
        <v>28.044</v>
      </c>
      <c r="CK162" s="2">
        <f t="shared" si="217"/>
        <v>26.152000000000001</v>
      </c>
      <c r="CL162" s="2">
        <f t="shared" si="217"/>
        <v>27.206</v>
      </c>
      <c r="CM162" s="2">
        <f t="shared" si="217"/>
        <v>28.111000000000001</v>
      </c>
      <c r="CN162" s="2">
        <f t="shared" si="217"/>
        <v>24.396999999999998</v>
      </c>
      <c r="CO162" s="2">
        <f t="shared" si="217"/>
        <v>23.27</v>
      </c>
      <c r="CP162" s="2" t="str">
        <f t="shared" si="217"/>
        <v/>
      </c>
      <c r="CQ162" s="2" t="str">
        <f t="shared" si="217"/>
        <v/>
      </c>
      <c r="CR162" s="2" t="str">
        <f t="shared" si="217"/>
        <v/>
      </c>
      <c r="CS162" s="2" t="str">
        <f t="shared" si="217"/>
        <v/>
      </c>
      <c r="CU162" s="2" t="str">
        <f t="shared" ref="CU162:DI178" si="218">IF(AND(IY162 &lt; $DI$23, $B162 &gt; C$7, $B162 &lt; C$234), C162, "")</f>
        <v/>
      </c>
      <c r="CV162" s="2" t="str">
        <f t="shared" si="218"/>
        <v/>
      </c>
      <c r="CW162" s="2" t="str">
        <f t="shared" si="218"/>
        <v/>
      </c>
      <c r="CX162" s="2" t="str">
        <f t="shared" si="218"/>
        <v/>
      </c>
      <c r="CY162" s="2">
        <f t="shared" si="218"/>
        <v>24.123000000000001</v>
      </c>
      <c r="CZ162" s="2">
        <f t="shared" si="218"/>
        <v>28.044</v>
      </c>
      <c r="DA162" s="2">
        <f t="shared" si="218"/>
        <v>26.152000000000001</v>
      </c>
      <c r="DB162" s="2">
        <f t="shared" si="218"/>
        <v>27.206</v>
      </c>
      <c r="DC162" s="2">
        <f t="shared" si="218"/>
        <v>28.111000000000001</v>
      </c>
      <c r="DD162" s="2">
        <f t="shared" si="218"/>
        <v>24.396999999999998</v>
      </c>
      <c r="DE162" s="2">
        <f t="shared" si="218"/>
        <v>23.27</v>
      </c>
      <c r="DF162" s="2" t="str">
        <f t="shared" si="218"/>
        <v/>
      </c>
      <c r="DG162" s="2" t="str">
        <f t="shared" si="218"/>
        <v/>
      </c>
      <c r="DH162" s="2" t="str">
        <f t="shared" si="218"/>
        <v/>
      </c>
      <c r="DI162" s="2" t="str">
        <f t="shared" si="218"/>
        <v/>
      </c>
      <c r="DK162" s="2">
        <f t="shared" si="179"/>
        <v>61.008387387387394</v>
      </c>
      <c r="DL162" s="2">
        <f t="shared" si="179"/>
        <v>54.791885627530377</v>
      </c>
      <c r="DM162" s="2">
        <f t="shared" si="179"/>
        <v>62.011791771528607</v>
      </c>
      <c r="DN162" s="2">
        <f t="shared" si="179"/>
        <v>56.343616059379222</v>
      </c>
      <c r="DO162" s="2">
        <f t="shared" si="179"/>
        <v>48.77871828609986</v>
      </c>
      <c r="DP162" s="2">
        <f t="shared" si="179"/>
        <v>53.546766869095819</v>
      </c>
      <c r="DQ162" s="2">
        <f t="shared" si="179"/>
        <v>55.256531677426409</v>
      </c>
      <c r="DR162" s="2">
        <f t="shared" si="179"/>
        <v>45.775275978407564</v>
      </c>
      <c r="DS162" s="2">
        <f t="shared" si="179"/>
        <v>46.030597368421056</v>
      </c>
      <c r="DT162" s="2">
        <f t="shared" si="179"/>
        <v>52.325651055914207</v>
      </c>
      <c r="DU162" s="2">
        <f t="shared" si="179"/>
        <v>54.287130430025158</v>
      </c>
      <c r="DV162" s="2">
        <f t="shared" si="179"/>
        <v>67.963394900973853</v>
      </c>
      <c r="DW162" s="2">
        <f t="shared" si="179"/>
        <v>66.083643589743573</v>
      </c>
      <c r="DX162" s="2">
        <f t="shared" si="179"/>
        <v>62.886040148448032</v>
      </c>
      <c r="DY162" s="2">
        <f t="shared" si="179"/>
        <v>47.007430812324927</v>
      </c>
      <c r="EA162" s="2">
        <f t="shared" si="214"/>
        <v>19.273328120058647</v>
      </c>
      <c r="EB162" s="2">
        <f t="shared" si="214"/>
        <v>20.952396021930383</v>
      </c>
      <c r="EC162" s="2">
        <f t="shared" si="214"/>
        <v>21.384296011768555</v>
      </c>
      <c r="ED162" s="2">
        <f t="shared" si="214"/>
        <v>24.096302631578947</v>
      </c>
      <c r="EE162" s="2">
        <f t="shared" si="214"/>
        <v>24.741522148394239</v>
      </c>
      <c r="EF162" s="2">
        <f t="shared" si="214"/>
        <v>28.378976862552243</v>
      </c>
      <c r="EG162" s="2">
        <f t="shared" si="214"/>
        <v>27.078781706417509</v>
      </c>
      <c r="EH162" s="2">
        <f t="shared" si="214"/>
        <v>26.832035062963293</v>
      </c>
      <c r="EI162" s="2">
        <f t="shared" si="214"/>
        <v>26.340205294117645</v>
      </c>
      <c r="EJ162" s="2">
        <f t="shared" si="214"/>
        <v>24.987754306169727</v>
      </c>
      <c r="EK162" s="2">
        <f t="shared" si="213"/>
        <v>23.423543324569092</v>
      </c>
      <c r="EL162" s="2">
        <f t="shared" si="182"/>
        <v>21.250132341373888</v>
      </c>
      <c r="EM162" s="2">
        <f t="shared" si="182"/>
        <v>20.903454917543016</v>
      </c>
      <c r="EN162" s="2">
        <f t="shared" si="182"/>
        <v>23.198293853218399</v>
      </c>
      <c r="EO162" s="2">
        <f t="shared" si="182"/>
        <v>26.180545000252391</v>
      </c>
      <c r="EQ162" s="2">
        <f t="shared" si="180"/>
        <v>18.966242112398657</v>
      </c>
      <c r="ER162" s="2">
        <f t="shared" si="180"/>
        <v>20.115766995450837</v>
      </c>
      <c r="ES162" s="2">
        <f t="shared" si="180"/>
        <v>21.158842315654525</v>
      </c>
      <c r="ET162" s="2">
        <f t="shared" si="180"/>
        <v>24.090300217747604</v>
      </c>
      <c r="EU162" s="2">
        <f t="shared" si="180"/>
        <v>25.189526942205912</v>
      </c>
      <c r="EV162" s="2">
        <f t="shared" si="180"/>
        <v>27.845018032180143</v>
      </c>
      <c r="EW162" s="2">
        <f t="shared" si="180"/>
        <v>28.002929927418567</v>
      </c>
      <c r="EX162" s="2">
        <f t="shared" si="180"/>
        <v>27.179704598919599</v>
      </c>
      <c r="EY162" s="2">
        <f t="shared" si="180"/>
        <v>26.316630098981321</v>
      </c>
      <c r="EZ162" s="2">
        <f t="shared" si="180"/>
        <v>25.180587581268725</v>
      </c>
      <c r="FA162" s="2">
        <f t="shared" si="180"/>
        <v>23.208221444185071</v>
      </c>
      <c r="FB162" s="2">
        <f t="shared" si="180"/>
        <v>22.370748089799442</v>
      </c>
      <c r="FC162" s="2">
        <f t="shared" si="180"/>
        <v>21.905653160144382</v>
      </c>
      <c r="FD162" s="2">
        <f t="shared" si="180"/>
        <v>23.412453405277169</v>
      </c>
      <c r="FE162" s="2">
        <f t="shared" si="180"/>
        <v>25.546570404482303</v>
      </c>
      <c r="FG162" s="2">
        <f t="shared" si="181"/>
        <v>0.99999989531212097</v>
      </c>
      <c r="FH162" s="2">
        <f t="shared" si="181"/>
        <v>0.99999988570205645</v>
      </c>
      <c r="FI162" s="2">
        <f t="shared" si="181"/>
        <v>0.99999989354715613</v>
      </c>
      <c r="FJ162" s="2">
        <f t="shared" si="181"/>
        <v>0.99999988816859975</v>
      </c>
      <c r="FK162" s="2">
        <f t="shared" si="181"/>
        <v>0.99999990568070085</v>
      </c>
      <c r="FL162" s="2">
        <f t="shared" si="181"/>
        <v>0.99999991197079663</v>
      </c>
      <c r="FM162" s="2">
        <f t="shared" si="181"/>
        <v>0.9999998917965417</v>
      </c>
      <c r="FN162" s="2">
        <f t="shared" si="181"/>
        <v>0.99999991220325435</v>
      </c>
      <c r="FO162" s="2">
        <f t="shared" si="181"/>
        <v>0.99999989546082857</v>
      </c>
      <c r="FP162" s="2">
        <f t="shared" si="181"/>
        <v>0.99999991129184973</v>
      </c>
      <c r="FQ162" s="2">
        <f t="shared" si="181"/>
        <v>0.99999991610228822</v>
      </c>
      <c r="FR162" s="2">
        <f t="shared" si="181"/>
        <v>0.99999990015041906</v>
      </c>
      <c r="FS162" s="2">
        <f t="shared" si="181"/>
        <v>0.99999989432346459</v>
      </c>
      <c r="FT162" s="2">
        <f t="shared" si="181"/>
        <v>0.99999990405357009</v>
      </c>
      <c r="FU162" s="2">
        <f t="shared" si="181"/>
        <v>0.99999991567297042</v>
      </c>
      <c r="FW162" s="2">
        <f t="shared" ref="FW162:GK178" si="219">POWER(10,($B162-C$233)/C$230)/(1+POWER(10,($B162-C$233)/C$230))</f>
        <v>2.0565174537607958E-3</v>
      </c>
      <c r="FX162" s="2">
        <f t="shared" si="219"/>
        <v>9.3495864081423116E-3</v>
      </c>
      <c r="FY162" s="2">
        <f t="shared" si="219"/>
        <v>9.1896519583407072E-3</v>
      </c>
      <c r="FZ162" s="2">
        <f t="shared" si="219"/>
        <v>1.1294757446262087E-2</v>
      </c>
      <c r="GA162" s="2">
        <f t="shared" si="219"/>
        <v>1.1171576733511449E-2</v>
      </c>
      <c r="GB162" s="2">
        <f t="shared" si="219"/>
        <v>1.129726166379858E-2</v>
      </c>
      <c r="GC162" s="2">
        <f t="shared" si="219"/>
        <v>8.0671911824786273E-3</v>
      </c>
      <c r="GD162" s="2">
        <f t="shared" si="219"/>
        <v>1.4544300683152407E-2</v>
      </c>
      <c r="GE162" s="2">
        <f t="shared" si="219"/>
        <v>1.8175895786100894E-2</v>
      </c>
      <c r="GF162" s="2">
        <f t="shared" si="219"/>
        <v>1.1531954110927537E-2</v>
      </c>
      <c r="GG162" s="2">
        <f t="shared" si="219"/>
        <v>8.5953245148184376E-3</v>
      </c>
      <c r="GH162" s="2">
        <f t="shared" si="219"/>
        <v>7.3688083512225503E-3</v>
      </c>
      <c r="GI162" s="2">
        <f t="shared" si="219"/>
        <v>6.5291568819177276E-3</v>
      </c>
      <c r="GJ162" s="2">
        <f t="shared" si="219"/>
        <v>6.0055039081623176E-3</v>
      </c>
      <c r="GK162" s="2">
        <f t="shared" si="219"/>
        <v>3.4032420687063912E-3</v>
      </c>
      <c r="GM162" s="107">
        <f t="shared" ref="GM162:HA178" si="220" xml:space="preserve"> _xlfn.NORM.DIST($B162, C$7, ABS(C$11), TRUE) * _xlfn.NORM.DIST(($B162 - C$7)*C$15, 0, ABS(C$11), TRUE) * 2</f>
        <v>2.6993138353225261E-187</v>
      </c>
      <c r="GN162" s="107">
        <f t="shared" si="220"/>
        <v>6.8986961658443434E-211</v>
      </c>
      <c r="GO162" s="107">
        <f t="shared" si="220"/>
        <v>7.7876719835724649E-206</v>
      </c>
      <c r="GP162" s="107">
        <f t="shared" si="220"/>
        <v>2.9954531165656848E-216</v>
      </c>
      <c r="GQ162" s="107">
        <f t="shared" si="220"/>
        <v>2.0717038184660664E-235</v>
      </c>
      <c r="GR162" s="107">
        <f t="shared" si="220"/>
        <v>2.7886456439166159E-252</v>
      </c>
      <c r="GS162" s="107">
        <f t="shared" si="220"/>
        <v>1.3301820643867251E-249</v>
      </c>
      <c r="GT162" s="107">
        <f t="shared" si="220"/>
        <v>9.1554294145280822E-253</v>
      </c>
      <c r="GU162" s="107">
        <f t="shared" si="220"/>
        <v>1.9804706109230115E-255</v>
      </c>
      <c r="GV162" s="107">
        <f t="shared" si="220"/>
        <v>4.8550705059614593E-268</v>
      </c>
      <c r="GW162" s="107">
        <f t="shared" si="220"/>
        <v>3.0211538847867843E-256</v>
      </c>
      <c r="GX162" s="107">
        <f t="shared" si="220"/>
        <v>2.0440247024347923E-260</v>
      </c>
      <c r="GY162" s="107">
        <f t="shared" si="220"/>
        <v>5.595809584722157E-241</v>
      </c>
      <c r="GZ162" s="107">
        <f t="shared" si="220"/>
        <v>1.2748375247767228E-226</v>
      </c>
      <c r="HA162" s="107">
        <f t="shared" si="220"/>
        <v>8.4193031582359909E-244</v>
      </c>
      <c r="HC162" s="107">
        <f t="shared" si="184"/>
        <v>2.105663843208362E-92</v>
      </c>
      <c r="HD162" s="107">
        <f t="shared" si="184"/>
        <v>2.1981457559957208E-104</v>
      </c>
      <c r="HE162" s="107">
        <f t="shared" si="184"/>
        <v>5.2802540978423019E-102</v>
      </c>
      <c r="HF162" s="107">
        <f t="shared" si="183"/>
        <v>4.7757736896755034E-108</v>
      </c>
      <c r="HG162" s="107">
        <f t="shared" si="183"/>
        <v>1.6085897605445832E-118</v>
      </c>
      <c r="HH162" s="107">
        <f t="shared" si="183"/>
        <v>3.1976987321716627E-128</v>
      </c>
      <c r="HI162" s="107">
        <f t="shared" si="183"/>
        <v>9.6437426242271104E-125</v>
      </c>
      <c r="HJ162" s="107">
        <f t="shared" si="183"/>
        <v>5.2303428876466902E-131</v>
      </c>
      <c r="HK162" s="107">
        <f t="shared" si="183"/>
        <v>8.0068792225490411E-134</v>
      </c>
      <c r="HL162" s="107">
        <f t="shared" si="165"/>
        <v>9.4542560896966117E-138</v>
      </c>
      <c r="HM162" s="107">
        <f t="shared" si="165"/>
        <v>2.9769203326645429E-129</v>
      </c>
      <c r="HN162" s="107">
        <f t="shared" si="165"/>
        <v>2.4687058722363491E-128</v>
      </c>
      <c r="HO162" s="107">
        <f t="shared" si="165"/>
        <v>2.6642169749956022E-117</v>
      </c>
      <c r="HP162" s="107">
        <f t="shared" si="165"/>
        <v>2.2549898420933829E-109</v>
      </c>
      <c r="HQ162" s="107">
        <f t="shared" si="165"/>
        <v>2.0417721087464974E-121</v>
      </c>
      <c r="HS162" s="107">
        <f t="shared" ref="HS162:IG178" si="221" xml:space="preserve"> _xlfn.NORM.DIST($B162, C$9, ABS(C$13), TRUE) * _xlfn.NORM.DIST(($B162 - C$9)*C$17, 0, ABS(C$13), TRUE) * 2</f>
        <v>5.1542560573545032E-2</v>
      </c>
      <c r="HT162" s="107">
        <f t="shared" si="221"/>
        <v>3.8068660159419074E-3</v>
      </c>
      <c r="HU162" s="107">
        <f t="shared" si="221"/>
        <v>4.090977378130147E-3</v>
      </c>
      <c r="HV162" s="107">
        <f t="shared" si="221"/>
        <v>1.7576878047452528E-3</v>
      </c>
      <c r="HW162" s="107">
        <f t="shared" si="221"/>
        <v>7.7604765540311663E-4</v>
      </c>
      <c r="HX162" s="107">
        <f t="shared" si="221"/>
        <v>3.230227052281001E-4</v>
      </c>
      <c r="HY162" s="107">
        <f t="shared" si="221"/>
        <v>1.5573314171070268E-3</v>
      </c>
      <c r="HZ162" s="107">
        <f t="shared" si="221"/>
        <v>7.5254045911324149E-5</v>
      </c>
      <c r="IA162" s="107">
        <f t="shared" si="221"/>
        <v>2.5855835921129882E-5</v>
      </c>
      <c r="IB162" s="107">
        <f t="shared" si="221"/>
        <v>1.241707901828828E-4</v>
      </c>
      <c r="IC162" s="107">
        <f t="shared" si="221"/>
        <v>7.1064933804760623E-4</v>
      </c>
      <c r="ID162" s="107">
        <f t="shared" si="221"/>
        <v>2.2950195254423252E-3</v>
      </c>
      <c r="IE162" s="107">
        <f t="shared" si="221"/>
        <v>6.2727896098616689E-3</v>
      </c>
      <c r="IF162" s="107">
        <f t="shared" si="221"/>
        <v>7.2982292540803356E-3</v>
      </c>
      <c r="IG162" s="107">
        <f t="shared" si="221"/>
        <v>4.9764346111483053E-2</v>
      </c>
      <c r="II162" s="107">
        <f t="shared" ref="II162:IW178" si="222" xml:space="preserve"> _xlfn.NORM.DIST($B162, C$10, ABS(C$14), TRUE) * _xlfn.NORM.DIST(($B162 - C$10)*C$18, 0, ABS(C$14), TRUE) * 2</f>
        <v>1.024624977188472E-5</v>
      </c>
      <c r="IJ162" s="107">
        <f t="shared" si="222"/>
        <v>3.832676447909915E-4</v>
      </c>
      <c r="IK162" s="107">
        <f t="shared" si="222"/>
        <v>4.5554708957377406E-4</v>
      </c>
      <c r="IL162" s="107">
        <f t="shared" si="222"/>
        <v>5.7177763538826759E-4</v>
      </c>
      <c r="IM162" s="107">
        <f t="shared" si="222"/>
        <v>3.6186783594965974E-4</v>
      </c>
      <c r="IN162" s="107">
        <f t="shared" si="222"/>
        <v>2.4428453270596229E-4</v>
      </c>
      <c r="IO162" s="107">
        <f t="shared" si="222"/>
        <v>6.9964514999305648E-5</v>
      </c>
      <c r="IP162" s="107">
        <f t="shared" si="222"/>
        <v>5.3812664016362479E-4</v>
      </c>
      <c r="IQ162" s="107">
        <f t="shared" si="222"/>
        <v>8.7433507906544881E-4</v>
      </c>
      <c r="IR162" s="107">
        <f t="shared" si="222"/>
        <v>1.6577957573509647E-4</v>
      </c>
      <c r="IS162" s="107">
        <f t="shared" si="222"/>
        <v>9.0854077078403848E-5</v>
      </c>
      <c r="IT162" s="107">
        <f t="shared" si="222"/>
        <v>3.8091090155017944E-5</v>
      </c>
      <c r="IU162" s="107">
        <f t="shared" si="222"/>
        <v>4.631354137675058E-5</v>
      </c>
      <c r="IV162" s="107">
        <f t="shared" si="222"/>
        <v>6.5716875316389214E-5</v>
      </c>
      <c r="IW162" s="107">
        <f t="shared" si="222"/>
        <v>7.9162593131215596E-5</v>
      </c>
      <c r="IY162" s="107">
        <f t="shared" ref="IY162:JM178" si="223">GM162+HC162+HS162+II162</f>
        <v>5.1552806823316914E-2</v>
      </c>
      <c r="IZ162" s="107">
        <f t="shared" si="223"/>
        <v>4.1901336607328993E-3</v>
      </c>
      <c r="JA162" s="107">
        <f t="shared" si="223"/>
        <v>4.5465244677039213E-3</v>
      </c>
      <c r="JB162" s="107">
        <f t="shared" si="223"/>
        <v>2.3294654401335205E-3</v>
      </c>
      <c r="JC162" s="107">
        <f t="shared" si="223"/>
        <v>1.1379154913527764E-3</v>
      </c>
      <c r="JD162" s="107">
        <f t="shared" si="223"/>
        <v>5.6730723793406239E-4</v>
      </c>
      <c r="JE162" s="107">
        <f t="shared" si="223"/>
        <v>1.6272959321063324E-3</v>
      </c>
      <c r="JF162" s="107">
        <f t="shared" si="223"/>
        <v>6.1338068607494898E-4</v>
      </c>
      <c r="JG162" s="107">
        <f t="shared" si="223"/>
        <v>9.0019091498657873E-4</v>
      </c>
      <c r="JH162" s="107">
        <f t="shared" si="223"/>
        <v>2.8995036591797927E-4</v>
      </c>
      <c r="JI162" s="107">
        <f t="shared" si="223"/>
        <v>8.0150341512601002E-4</v>
      </c>
      <c r="JJ162" s="107">
        <f t="shared" si="223"/>
        <v>2.3331106155973433E-3</v>
      </c>
      <c r="JK162" s="107">
        <f t="shared" si="223"/>
        <v>6.3191031512384198E-3</v>
      </c>
      <c r="JL162" s="107">
        <f t="shared" si="223"/>
        <v>7.3639461293967248E-3</v>
      </c>
      <c r="JM162" s="107">
        <f t="shared" si="223"/>
        <v>4.9843508704614271E-2</v>
      </c>
    </row>
    <row r="163" spans="2:273" x14ac:dyDescent="0.25">
      <c r="B163" s="2">
        <v>135</v>
      </c>
      <c r="C163" s="37">
        <v>19.507000000000001</v>
      </c>
      <c r="D163" s="37">
        <v>19.791</v>
      </c>
      <c r="E163" s="37">
        <v>21.209</v>
      </c>
      <c r="F163" s="37">
        <v>23.832999999999998</v>
      </c>
      <c r="G163" s="37">
        <v>24.245999999999999</v>
      </c>
      <c r="H163" s="37">
        <v>27.853000000000002</v>
      </c>
      <c r="I163" s="37">
        <v>26.393999999999998</v>
      </c>
      <c r="J163" s="37">
        <v>26.443999999999999</v>
      </c>
      <c r="K163" s="37">
        <v>25.651</v>
      </c>
      <c r="L163" s="37">
        <v>25.286000000000001</v>
      </c>
      <c r="M163" s="37">
        <v>22.745999999999999</v>
      </c>
      <c r="N163" s="37">
        <v>19.54</v>
      </c>
      <c r="O163" s="37">
        <v>19.475999999999999</v>
      </c>
      <c r="P163" s="37">
        <v>21.175000000000001</v>
      </c>
      <c r="Q163" s="37">
        <v>24.785</v>
      </c>
      <c r="S163" s="4">
        <f t="shared" si="185"/>
        <v>19.231724041697021</v>
      </c>
      <c r="T163" s="4">
        <f t="shared" si="186"/>
        <v>20.924544765594046</v>
      </c>
      <c r="U163" s="4">
        <f t="shared" si="187"/>
        <v>21.34670864902666</v>
      </c>
      <c r="V163" s="4">
        <f t="shared" si="188"/>
        <v>24.08669908777556</v>
      </c>
      <c r="W163" s="4">
        <f t="shared" si="189"/>
        <v>24.714919405247755</v>
      </c>
      <c r="X163" s="4">
        <f t="shared" si="190"/>
        <v>28.390728154933047</v>
      </c>
      <c r="Y163" s="4">
        <f t="shared" si="191"/>
        <v>27.002210183161228</v>
      </c>
      <c r="Z163" s="4">
        <f t="shared" si="192"/>
        <v>26.874866362095982</v>
      </c>
      <c r="AA163" s="4">
        <f t="shared" si="193"/>
        <v>26.468163424017199</v>
      </c>
      <c r="AB163" s="4">
        <f t="shared" si="194"/>
        <v>24.928296581073219</v>
      </c>
      <c r="AC163" s="4">
        <f t="shared" si="195"/>
        <v>23.356359047196836</v>
      </c>
      <c r="AD163" s="4">
        <f t="shared" si="196"/>
        <v>21.172582110652769</v>
      </c>
      <c r="AE163" s="4">
        <f t="shared" si="197"/>
        <v>20.865429791729031</v>
      </c>
      <c r="AF163" s="4">
        <f t="shared" si="198"/>
        <v>23.201989205061984</v>
      </c>
      <c r="AG163" s="4">
        <f t="shared" si="198"/>
        <v>27.752357909288193</v>
      </c>
      <c r="AI163" s="4">
        <f t="shared" si="199"/>
        <v>0.27527595830298068</v>
      </c>
      <c r="AJ163" s="4">
        <f t="shared" si="200"/>
        <v>-1.1335447655940456</v>
      </c>
      <c r="AK163" s="4">
        <f t="shared" si="201"/>
        <v>-0.13770864902665991</v>
      </c>
      <c r="AL163" s="4">
        <f t="shared" si="202"/>
        <v>-0.25369908777556205</v>
      </c>
      <c r="AM163" s="4">
        <f t="shared" si="203"/>
        <v>-0.46891940524775677</v>
      </c>
      <c r="AN163" s="4">
        <f t="shared" si="204"/>
        <v>-0.53772815493304549</v>
      </c>
      <c r="AO163" s="4">
        <f t="shared" si="205"/>
        <v>-0.60821018316122988</v>
      </c>
      <c r="AP163" s="4">
        <f t="shared" si="206"/>
        <v>-0.43086636209598339</v>
      </c>
      <c r="AQ163" s="4">
        <f t="shared" si="207"/>
        <v>-0.81716342401719899</v>
      </c>
      <c r="AR163" s="4">
        <f t="shared" si="208"/>
        <v>0.35770341892678204</v>
      </c>
      <c r="AS163" s="4">
        <f t="shared" si="209"/>
        <v>-0.61035904719683742</v>
      </c>
      <c r="AT163" s="4">
        <f t="shared" si="210"/>
        <v>-1.6325821106527698</v>
      </c>
      <c r="AU163" s="4">
        <f t="shared" si="211"/>
        <v>-1.3894297917290324</v>
      </c>
      <c r="AV163" s="4">
        <f t="shared" si="212"/>
        <v>-2.0269892050619838</v>
      </c>
      <c r="AW163" s="4">
        <f t="shared" si="212"/>
        <v>-2.967357909288193</v>
      </c>
      <c r="AY163" s="2">
        <f t="shared" si="215"/>
        <v>19.231723537363738</v>
      </c>
      <c r="AZ163" s="2">
        <f t="shared" si="215"/>
        <v>20.913073407626179</v>
      </c>
      <c r="BA163" s="2">
        <f t="shared" si="215"/>
        <v>21.310580019211539</v>
      </c>
      <c r="BB163" s="2">
        <f t="shared" si="215"/>
        <v>24.018599990422985</v>
      </c>
      <c r="BC163" s="2">
        <f t="shared" si="215"/>
        <v>24.654124937704523</v>
      </c>
      <c r="BD163" s="2">
        <f t="shared" si="215"/>
        <v>28.340418956992959</v>
      </c>
      <c r="BE163" s="2">
        <f t="shared" si="215"/>
        <v>26.979028826520928</v>
      </c>
      <c r="BF163" s="2">
        <f t="shared" si="215"/>
        <v>26.750875065117572</v>
      </c>
      <c r="BG163" s="2">
        <f t="shared" si="215"/>
        <v>26.259202230113949</v>
      </c>
      <c r="BH163" s="2">
        <f t="shared" si="215"/>
        <v>24.874783300870494</v>
      </c>
      <c r="BI163" s="2">
        <f t="shared" si="215"/>
        <v>23.319152492910291</v>
      </c>
      <c r="BJ163" s="2">
        <f t="shared" si="215"/>
        <v>21.141769592776914</v>
      </c>
      <c r="BK163" s="2">
        <f t="shared" si="215"/>
        <v>20.799466193368271</v>
      </c>
      <c r="BL163" s="2">
        <f t="shared" si="215"/>
        <v>23.09677490954271</v>
      </c>
      <c r="BM163" s="2">
        <f t="shared" si="215"/>
        <v>26.083697064419059</v>
      </c>
      <c r="BO163" s="2" t="str">
        <f t="shared" si="216"/>
        <v/>
      </c>
      <c r="BP163" s="2" t="str">
        <f t="shared" si="216"/>
        <v/>
      </c>
      <c r="BQ163" s="2" t="str">
        <f t="shared" si="216"/>
        <v/>
      </c>
      <c r="BR163" s="2" t="str">
        <f t="shared" si="216"/>
        <v/>
      </c>
      <c r="BS163" s="2" t="str">
        <f t="shared" si="216"/>
        <v/>
      </c>
      <c r="BT163" s="2" t="str">
        <f t="shared" si="216"/>
        <v/>
      </c>
      <c r="BU163" s="2" t="str">
        <f t="shared" si="216"/>
        <v/>
      </c>
      <c r="BV163" s="2" t="str">
        <f t="shared" si="216"/>
        <v/>
      </c>
      <c r="BW163" s="2" t="str">
        <f t="shared" si="216"/>
        <v/>
      </c>
      <c r="BX163" s="2" t="str">
        <f t="shared" si="216"/>
        <v/>
      </c>
      <c r="BY163" s="2" t="str">
        <f t="shared" si="216"/>
        <v/>
      </c>
      <c r="BZ163" s="2" t="str">
        <f t="shared" si="216"/>
        <v/>
      </c>
      <c r="CA163" s="2" t="str">
        <f t="shared" si="216"/>
        <v/>
      </c>
      <c r="CB163" s="2" t="str">
        <f t="shared" si="216"/>
        <v/>
      </c>
      <c r="CC163" s="2" t="str">
        <f t="shared" si="216"/>
        <v/>
      </c>
      <c r="CE163" s="2" t="str">
        <f t="shared" si="217"/>
        <v/>
      </c>
      <c r="CF163" s="2">
        <f t="shared" si="217"/>
        <v>19.791</v>
      </c>
      <c r="CG163" s="2" t="str">
        <f t="shared" si="217"/>
        <v/>
      </c>
      <c r="CH163" s="2">
        <f t="shared" si="217"/>
        <v>23.832999999999998</v>
      </c>
      <c r="CI163" s="2">
        <f t="shared" si="217"/>
        <v>24.245999999999999</v>
      </c>
      <c r="CJ163" s="2">
        <f t="shared" si="217"/>
        <v>27.853000000000002</v>
      </c>
      <c r="CK163" s="2">
        <f t="shared" si="217"/>
        <v>26.393999999999998</v>
      </c>
      <c r="CL163" s="2">
        <f t="shared" si="217"/>
        <v>26.443999999999999</v>
      </c>
      <c r="CM163" s="2">
        <f t="shared" si="217"/>
        <v>25.651</v>
      </c>
      <c r="CN163" s="2">
        <f t="shared" si="217"/>
        <v>25.286000000000001</v>
      </c>
      <c r="CO163" s="2">
        <f t="shared" si="217"/>
        <v>22.745999999999999</v>
      </c>
      <c r="CP163" s="2">
        <f t="shared" si="217"/>
        <v>19.54</v>
      </c>
      <c r="CQ163" s="2" t="str">
        <f t="shared" si="217"/>
        <v/>
      </c>
      <c r="CR163" s="2" t="str">
        <f t="shared" si="217"/>
        <v/>
      </c>
      <c r="CS163" s="2" t="str">
        <f t="shared" si="217"/>
        <v/>
      </c>
      <c r="CU163" s="2" t="str">
        <f t="shared" si="218"/>
        <v/>
      </c>
      <c r="CV163" s="2">
        <f t="shared" si="218"/>
        <v>19.791</v>
      </c>
      <c r="CW163" s="2" t="str">
        <f t="shared" si="218"/>
        <v/>
      </c>
      <c r="CX163" s="2">
        <f t="shared" si="218"/>
        <v>23.832999999999998</v>
      </c>
      <c r="CY163" s="2">
        <f t="shared" si="218"/>
        <v>24.245999999999999</v>
      </c>
      <c r="CZ163" s="2">
        <f t="shared" si="218"/>
        <v>27.853000000000002</v>
      </c>
      <c r="DA163" s="2">
        <f t="shared" si="218"/>
        <v>26.393999999999998</v>
      </c>
      <c r="DB163" s="2">
        <f t="shared" si="218"/>
        <v>26.443999999999999</v>
      </c>
      <c r="DC163" s="2">
        <f t="shared" si="218"/>
        <v>25.651</v>
      </c>
      <c r="DD163" s="2">
        <f t="shared" si="218"/>
        <v>25.286000000000001</v>
      </c>
      <c r="DE163" s="2">
        <f t="shared" si="218"/>
        <v>22.745999999999999</v>
      </c>
      <c r="DF163" s="2">
        <f t="shared" si="218"/>
        <v>19.54</v>
      </c>
      <c r="DG163" s="2" t="str">
        <f t="shared" si="218"/>
        <v/>
      </c>
      <c r="DH163" s="2" t="str">
        <f t="shared" si="218"/>
        <v/>
      </c>
      <c r="DI163" s="2" t="str">
        <f t="shared" si="218"/>
        <v/>
      </c>
      <c r="DK163" s="2">
        <f t="shared" si="179"/>
        <v>61.271608108108111</v>
      </c>
      <c r="DL163" s="2">
        <f t="shared" si="179"/>
        <v>54.993440485829964</v>
      </c>
      <c r="DM163" s="2">
        <f t="shared" si="179"/>
        <v>62.265461647882702</v>
      </c>
      <c r="DN163" s="2">
        <f t="shared" si="179"/>
        <v>56.532888529014848</v>
      </c>
      <c r="DO163" s="2">
        <f t="shared" si="179"/>
        <v>48.879639136302295</v>
      </c>
      <c r="DP163" s="2">
        <f t="shared" si="179"/>
        <v>53.675690148448041</v>
      </c>
      <c r="DQ163" s="2">
        <f t="shared" si="179"/>
        <v>55.422328154064992</v>
      </c>
      <c r="DR163" s="2">
        <f t="shared" si="179"/>
        <v>45.844946828609991</v>
      </c>
      <c r="DS163" s="2">
        <f t="shared" si="179"/>
        <v>46.118776923076922</v>
      </c>
      <c r="DT163" s="2">
        <f t="shared" si="179"/>
        <v>52.469802166539004</v>
      </c>
      <c r="DU163" s="2">
        <f t="shared" si="179"/>
        <v>54.456441842652367</v>
      </c>
      <c r="DV163" s="2">
        <f t="shared" si="179"/>
        <v>68.255941569099463</v>
      </c>
      <c r="DW163" s="2">
        <f t="shared" si="179"/>
        <v>66.360159581646414</v>
      </c>
      <c r="DX163" s="2">
        <f t="shared" si="179"/>
        <v>63.12257516869095</v>
      </c>
      <c r="DY163" s="2">
        <f t="shared" si="179"/>
        <v>47.105616806722693</v>
      </c>
      <c r="EA163" s="2">
        <f t="shared" si="214"/>
        <v>19.23255357502228</v>
      </c>
      <c r="EB163" s="2">
        <f t="shared" si="214"/>
        <v>20.923222873900293</v>
      </c>
      <c r="EC163" s="2">
        <f t="shared" si="214"/>
        <v>21.313208646616545</v>
      </c>
      <c r="ED163" s="2">
        <f t="shared" si="214"/>
        <v>24.018631578947367</v>
      </c>
      <c r="EE163" s="2">
        <f t="shared" si="214"/>
        <v>24.647553256820693</v>
      </c>
      <c r="EF163" s="2">
        <f t="shared" si="214"/>
        <v>28.348262011310542</v>
      </c>
      <c r="EG163" s="2">
        <f t="shared" si="214"/>
        <v>26.969272657978856</v>
      </c>
      <c r="EH163" s="2">
        <f t="shared" si="214"/>
        <v>26.744243261587926</v>
      </c>
      <c r="EI163" s="2">
        <f t="shared" si="214"/>
        <v>26.259566029411765</v>
      </c>
      <c r="EJ163" s="2">
        <f t="shared" si="214"/>
        <v>24.871842977468944</v>
      </c>
      <c r="EK163" s="2">
        <f t="shared" si="213"/>
        <v>23.321502249488752</v>
      </c>
      <c r="EL163" s="2">
        <f t="shared" si="182"/>
        <v>21.130984530676457</v>
      </c>
      <c r="EM163" s="2">
        <f t="shared" si="182"/>
        <v>20.790928836042063</v>
      </c>
      <c r="EN163" s="2">
        <f t="shared" si="182"/>
        <v>23.095047853057277</v>
      </c>
      <c r="EO163" s="2">
        <f t="shared" si="182"/>
        <v>26.086464539902082</v>
      </c>
      <c r="EQ163" s="2">
        <f t="shared" si="180"/>
        <v>18.910430495122057</v>
      </c>
      <c r="ER163" s="2">
        <f t="shared" si="180"/>
        <v>20.058587033833312</v>
      </c>
      <c r="ES163" s="2">
        <f t="shared" si="180"/>
        <v>21.085156658188701</v>
      </c>
      <c r="ET163" s="2">
        <f t="shared" si="180"/>
        <v>24.016199833032235</v>
      </c>
      <c r="EU163" s="2">
        <f t="shared" si="180"/>
        <v>25.116039053263023</v>
      </c>
      <c r="EV163" s="2">
        <f t="shared" si="180"/>
        <v>27.795066546843664</v>
      </c>
      <c r="EW163" s="2">
        <f t="shared" si="180"/>
        <v>27.931669697177043</v>
      </c>
      <c r="EX163" s="2">
        <f t="shared" si="180"/>
        <v>27.107726173370125</v>
      </c>
      <c r="EY163" s="2">
        <f t="shared" si="180"/>
        <v>26.243519936805939</v>
      </c>
      <c r="EZ163" s="2">
        <f t="shared" si="180"/>
        <v>25.074844691358635</v>
      </c>
      <c r="FA163" s="2">
        <f t="shared" si="180"/>
        <v>23.10367641272688</v>
      </c>
      <c r="FB163" s="2">
        <f t="shared" si="180"/>
        <v>22.295385844760844</v>
      </c>
      <c r="FC163" s="2">
        <f t="shared" si="180"/>
        <v>21.830861713466327</v>
      </c>
      <c r="FD163" s="2">
        <f t="shared" si="180"/>
        <v>23.323431014102205</v>
      </c>
      <c r="FE163" s="2">
        <f t="shared" si="180"/>
        <v>25.43962828383151</v>
      </c>
      <c r="FG163" s="2">
        <f t="shared" si="181"/>
        <v>0.99999991684346001</v>
      </c>
      <c r="FH163" s="2">
        <f t="shared" si="181"/>
        <v>0.99999990920991411</v>
      </c>
      <c r="FI163" s="2">
        <f t="shared" si="181"/>
        <v>0.99999991544149858</v>
      </c>
      <c r="FJ163" s="2">
        <f t="shared" si="181"/>
        <v>0.99999991116915921</v>
      </c>
      <c r="FK163" s="2">
        <f t="shared" si="181"/>
        <v>0.99999992507951618</v>
      </c>
      <c r="FL163" s="2">
        <f t="shared" si="181"/>
        <v>0.99999993007591703</v>
      </c>
      <c r="FM163" s="2">
        <f t="shared" si="181"/>
        <v>0.99999991405093602</v>
      </c>
      <c r="FN163" s="2">
        <f t="shared" si="181"/>
        <v>0.99999993026056477</v>
      </c>
      <c r="FO163" s="2">
        <f t="shared" si="181"/>
        <v>0.99999991696158275</v>
      </c>
      <c r="FP163" s="2">
        <f t="shared" si="181"/>
        <v>0.99999992953661032</v>
      </c>
      <c r="FQ163" s="2">
        <f t="shared" si="181"/>
        <v>0.99999993335767756</v>
      </c>
      <c r="FR163" s="2">
        <f t="shared" si="181"/>
        <v>0.999999920686657</v>
      </c>
      <c r="FS163" s="2">
        <f t="shared" si="181"/>
        <v>0.99999991605814242</v>
      </c>
      <c r="FT163" s="2">
        <f t="shared" si="181"/>
        <v>0.99999992378704017</v>
      </c>
      <c r="FU163" s="2">
        <f t="shared" si="181"/>
        <v>0.99999993301665835</v>
      </c>
      <c r="FW163" s="2">
        <f t="shared" si="219"/>
        <v>2.5876242122201631E-3</v>
      </c>
      <c r="FX163" s="2">
        <f t="shared" si="219"/>
        <v>1.1742006335649873E-2</v>
      </c>
      <c r="FY163" s="2">
        <f t="shared" si="219"/>
        <v>1.1541623838902349E-2</v>
      </c>
      <c r="FZ163" s="2">
        <f t="shared" si="219"/>
        <v>1.417779421390101E-2</v>
      </c>
      <c r="GA163" s="2">
        <f t="shared" si="219"/>
        <v>1.4023617053331373E-2</v>
      </c>
      <c r="GB163" s="2">
        <f t="shared" si="219"/>
        <v>1.4180928475853335E-2</v>
      </c>
      <c r="GC163" s="2">
        <f t="shared" si="219"/>
        <v>1.0134822356388984E-2</v>
      </c>
      <c r="GD163" s="2">
        <f t="shared" si="219"/>
        <v>1.8241494283334537E-2</v>
      </c>
      <c r="GE163" s="2">
        <f t="shared" si="219"/>
        <v>2.2774913758481327E-2</v>
      </c>
      <c r="GF163" s="2">
        <f t="shared" si="219"/>
        <v>1.4474649989371416E-2</v>
      </c>
      <c r="GG163" s="2">
        <f t="shared" si="219"/>
        <v>1.0796843561381124E-2</v>
      </c>
      <c r="GH163" s="2">
        <f t="shared" si="219"/>
        <v>9.2591139602514385E-3</v>
      </c>
      <c r="GI163" s="2">
        <f t="shared" si="219"/>
        <v>8.2058489981261997E-3</v>
      </c>
      <c r="GJ163" s="2">
        <f t="shared" si="219"/>
        <v>7.5487433539990646E-3</v>
      </c>
      <c r="GK163" s="2">
        <f t="shared" si="219"/>
        <v>4.2806558693831622E-3</v>
      </c>
      <c r="GM163" s="107">
        <f t="shared" si="220"/>
        <v>1.2195370504218371E-192</v>
      </c>
      <c r="GN163" s="107">
        <f t="shared" si="220"/>
        <v>6.0294971212041953E-217</v>
      </c>
      <c r="GO163" s="107">
        <f t="shared" si="220"/>
        <v>1.0133363044068524E-211</v>
      </c>
      <c r="GP163" s="107">
        <f t="shared" si="220"/>
        <v>1.8666514508494573E-222</v>
      </c>
      <c r="GQ163" s="107">
        <f t="shared" si="220"/>
        <v>4.2453704718750789E-242</v>
      </c>
      <c r="GR163" s="107">
        <f t="shared" si="220"/>
        <v>2.0155528843230249E-259</v>
      </c>
      <c r="GS163" s="107">
        <f t="shared" si="220"/>
        <v>9.2849454178989743E-257</v>
      </c>
      <c r="GT163" s="107">
        <f t="shared" si="220"/>
        <v>6.4276899744781656E-260</v>
      </c>
      <c r="GU163" s="107">
        <f t="shared" si="220"/>
        <v>9.729344183884435E-263</v>
      </c>
      <c r="GV163" s="107">
        <f t="shared" si="220"/>
        <v>1.236124688859569E-275</v>
      </c>
      <c r="GW163" s="107">
        <f t="shared" si="220"/>
        <v>1.7685718803037983E-263</v>
      </c>
      <c r="GX163" s="107">
        <f t="shared" si="220"/>
        <v>7.5754871010358727E-268</v>
      </c>
      <c r="GY163" s="107">
        <f t="shared" si="220"/>
        <v>7.0978951225596632E-248</v>
      </c>
      <c r="GZ163" s="107">
        <f t="shared" si="220"/>
        <v>4.5912854554643954E-233</v>
      </c>
      <c r="HA163" s="107">
        <f t="shared" si="220"/>
        <v>1.1078333583502225E-250</v>
      </c>
      <c r="HC163" s="107">
        <f t="shared" si="184"/>
        <v>2.6686561747095723E-96</v>
      </c>
      <c r="HD163" s="107">
        <f t="shared" si="184"/>
        <v>8.2331999910102264E-109</v>
      </c>
      <c r="HE163" s="107">
        <f t="shared" si="184"/>
        <v>2.6321517425886769E-106</v>
      </c>
      <c r="HF163" s="107">
        <f t="shared" si="183"/>
        <v>1.3288138576833969E-112</v>
      </c>
      <c r="HG163" s="107">
        <f t="shared" si="183"/>
        <v>1.8895258716496107E-123</v>
      </c>
      <c r="HH163" s="107">
        <f t="shared" si="183"/>
        <v>1.6411401212674814E-133</v>
      </c>
      <c r="HI163" s="107">
        <f t="shared" si="183"/>
        <v>5.343289400628533E-130</v>
      </c>
      <c r="HJ163" s="107">
        <f t="shared" si="183"/>
        <v>2.3292884682494786E-136</v>
      </c>
      <c r="HK163" s="107">
        <f t="shared" si="183"/>
        <v>2.5483053552152089E-139</v>
      </c>
      <c r="HL163" s="107">
        <f t="shared" si="165"/>
        <v>2.0798227855223429E-143</v>
      </c>
      <c r="HM163" s="107">
        <f t="shared" si="165"/>
        <v>1.3690015402835111E-134</v>
      </c>
      <c r="HN163" s="107">
        <f t="shared" si="165"/>
        <v>9.3697188219143113E-134</v>
      </c>
      <c r="HO163" s="107">
        <f t="shared" si="165"/>
        <v>2.670939358820724E-122</v>
      </c>
      <c r="HP163" s="107">
        <f t="shared" si="165"/>
        <v>5.0550166669623803E-114</v>
      </c>
      <c r="HQ163" s="107">
        <f t="shared" si="165"/>
        <v>1.5391390122246126E-126</v>
      </c>
      <c r="HS163" s="107">
        <f t="shared" si="221"/>
        <v>2.5301585366767878E-2</v>
      </c>
      <c r="HT163" s="107">
        <f t="shared" si="221"/>
        <v>1.2644681387362524E-3</v>
      </c>
      <c r="HU163" s="107">
        <f t="shared" si="221"/>
        <v>1.3960440662098069E-3</v>
      </c>
      <c r="HV163" s="107">
        <f t="shared" si="221"/>
        <v>5.3021863677070403E-4</v>
      </c>
      <c r="HW163" s="107">
        <f t="shared" si="221"/>
        <v>2.0638501036579257E-4</v>
      </c>
      <c r="HX163" s="107">
        <f t="shared" si="221"/>
        <v>7.5358955956110216E-5</v>
      </c>
      <c r="HY163" s="107">
        <f t="shared" si="221"/>
        <v>4.2280980204473072E-4</v>
      </c>
      <c r="HZ163" s="107">
        <f t="shared" si="221"/>
        <v>1.5320319323599961E-5</v>
      </c>
      <c r="IA163" s="107">
        <f t="shared" si="221"/>
        <v>4.6668586083113777E-6</v>
      </c>
      <c r="IB163" s="107">
        <f t="shared" si="221"/>
        <v>2.5164200508536341E-5</v>
      </c>
      <c r="IC163" s="107">
        <f t="shared" si="221"/>
        <v>1.7808658753325926E-4</v>
      </c>
      <c r="ID163" s="107">
        <f t="shared" si="221"/>
        <v>6.3662966751275296E-4</v>
      </c>
      <c r="IE163" s="107">
        <f t="shared" si="221"/>
        <v>2.0529931336752604E-3</v>
      </c>
      <c r="IF163" s="107">
        <f t="shared" si="221"/>
        <v>2.5389772830137396E-3</v>
      </c>
      <c r="IG163" s="107">
        <f t="shared" si="221"/>
        <v>2.3143776305967131E-2</v>
      </c>
      <c r="II163" s="107">
        <f t="shared" si="222"/>
        <v>2.1602160008799698E-5</v>
      </c>
      <c r="IJ163" s="107">
        <f t="shared" si="222"/>
        <v>7.3552984345936264E-4</v>
      </c>
      <c r="IK163" s="107">
        <f t="shared" si="222"/>
        <v>8.5866494966261838E-4</v>
      </c>
      <c r="IL163" s="107">
        <f t="shared" si="222"/>
        <v>1.0857829833486197E-3</v>
      </c>
      <c r="IM163" s="107">
        <f t="shared" si="222"/>
        <v>7.1630379486559875E-4</v>
      </c>
      <c r="IN163" s="107">
        <f t="shared" si="222"/>
        <v>5.0272366703652438E-4</v>
      </c>
      <c r="IO163" s="107">
        <f t="shared" si="222"/>
        <v>1.5301418694786464E-4</v>
      </c>
      <c r="IP163" s="107">
        <f t="shared" si="222"/>
        <v>1.0679194648937436E-3</v>
      </c>
      <c r="IQ163" s="107">
        <f t="shared" si="222"/>
        <v>1.7125338096617153E-3</v>
      </c>
      <c r="IR163" s="107">
        <f t="shared" si="222"/>
        <v>3.5517549837241349E-4</v>
      </c>
      <c r="IS163" s="107">
        <f t="shared" si="222"/>
        <v>1.9609479672808982E-4</v>
      </c>
      <c r="IT163" s="107">
        <f t="shared" si="222"/>
        <v>8.6607699941815925E-5</v>
      </c>
      <c r="IU163" s="107">
        <f t="shared" si="222"/>
        <v>1.0156146592614444E-4</v>
      </c>
      <c r="IV163" s="107">
        <f t="shared" si="222"/>
        <v>1.3818151150866352E-4</v>
      </c>
      <c r="IW163" s="107">
        <f t="shared" si="222"/>
        <v>1.5253336314324193E-4</v>
      </c>
      <c r="IY163" s="107">
        <f t="shared" si="223"/>
        <v>2.5323187526776678E-2</v>
      </c>
      <c r="IZ163" s="107">
        <f t="shared" si="223"/>
        <v>1.9999979821956151E-3</v>
      </c>
      <c r="JA163" s="107">
        <f t="shared" si="223"/>
        <v>2.2547090158724255E-3</v>
      </c>
      <c r="JB163" s="107">
        <f t="shared" si="223"/>
        <v>1.6160016201193237E-3</v>
      </c>
      <c r="JC163" s="107">
        <f t="shared" si="223"/>
        <v>9.2268880523139129E-4</v>
      </c>
      <c r="JD163" s="107">
        <f t="shared" si="223"/>
        <v>5.7808262299263464E-4</v>
      </c>
      <c r="JE163" s="107">
        <f t="shared" si="223"/>
        <v>5.7582398899259533E-4</v>
      </c>
      <c r="JF163" s="107">
        <f t="shared" si="223"/>
        <v>1.0832397842173436E-3</v>
      </c>
      <c r="JG163" s="107">
        <f t="shared" si="223"/>
        <v>1.7172006682700267E-3</v>
      </c>
      <c r="JH163" s="107">
        <f t="shared" si="223"/>
        <v>3.8033969888094985E-4</v>
      </c>
      <c r="JI163" s="107">
        <f t="shared" si="223"/>
        <v>3.741813842613491E-4</v>
      </c>
      <c r="JJ163" s="107">
        <f t="shared" si="223"/>
        <v>7.2323736745456889E-4</v>
      </c>
      <c r="JK163" s="107">
        <f t="shared" si="223"/>
        <v>2.1545545996014049E-3</v>
      </c>
      <c r="JL163" s="107">
        <f t="shared" si="223"/>
        <v>2.677158794522403E-3</v>
      </c>
      <c r="JM163" s="107">
        <f t="shared" si="223"/>
        <v>2.3296309669110372E-2</v>
      </c>
    </row>
    <row r="164" spans="2:273" x14ac:dyDescent="0.25">
      <c r="B164" s="2">
        <v>136</v>
      </c>
      <c r="C164" s="37">
        <v>17.672000000000001</v>
      </c>
      <c r="D164" s="37">
        <v>21.687000000000001</v>
      </c>
      <c r="E164" s="37">
        <v>20.925000000000001</v>
      </c>
      <c r="F164" s="37">
        <v>22.332999999999998</v>
      </c>
      <c r="G164" s="37">
        <v>25.077000000000002</v>
      </c>
      <c r="H164" s="37">
        <v>27.294</v>
      </c>
      <c r="I164" s="37">
        <v>26.939</v>
      </c>
      <c r="J164" s="37">
        <v>26.619</v>
      </c>
      <c r="K164" s="37">
        <v>25.745999999999999</v>
      </c>
      <c r="L164" s="37">
        <v>26.094999999999999</v>
      </c>
      <c r="M164" s="37">
        <v>25.032</v>
      </c>
      <c r="N164" s="37">
        <v>21.888999999999999</v>
      </c>
      <c r="O164" s="37">
        <v>20.381</v>
      </c>
      <c r="P164" s="37">
        <v>22.856999999999999</v>
      </c>
      <c r="Q164" s="37">
        <v>23.785</v>
      </c>
      <c r="S164" s="4">
        <f t="shared" si="185"/>
        <v>19.190684446364049</v>
      </c>
      <c r="T164" s="4">
        <f t="shared" si="186"/>
        <v>20.897813696907257</v>
      </c>
      <c r="U164" s="4">
        <f t="shared" si="187"/>
        <v>21.293725695155437</v>
      </c>
      <c r="V164" s="4">
        <f t="shared" si="188"/>
        <v>24.05644821220659</v>
      </c>
      <c r="W164" s="4">
        <f t="shared" si="189"/>
        <v>24.671325273690954</v>
      </c>
      <c r="X164" s="4">
        <f t="shared" si="190"/>
        <v>28.401960136947711</v>
      </c>
      <c r="Y164" s="4">
        <f t="shared" si="191"/>
        <v>26.912462733662899</v>
      </c>
      <c r="Z164" s="4">
        <f t="shared" si="192"/>
        <v>26.891037649655168</v>
      </c>
      <c r="AA164" s="4">
        <f t="shared" si="193"/>
        <v>26.553336057622758</v>
      </c>
      <c r="AB164" s="4">
        <f t="shared" si="194"/>
        <v>24.864731988015741</v>
      </c>
      <c r="AC164" s="4">
        <f t="shared" si="195"/>
        <v>23.286813646235068</v>
      </c>
      <c r="AD164" s="4">
        <f t="shared" si="196"/>
        <v>21.071167050992432</v>
      </c>
      <c r="AE164" s="4">
        <f t="shared" si="197"/>
        <v>20.750169136531515</v>
      </c>
      <c r="AF164" s="4">
        <f t="shared" si="198"/>
        <v>23.090871935004124</v>
      </c>
      <c r="AG164" s="4">
        <f t="shared" si="198"/>
        <v>26.70881623137295</v>
      </c>
      <c r="AI164" s="4">
        <f t="shared" si="199"/>
        <v>-1.5186844463640483</v>
      </c>
      <c r="AJ164" s="4">
        <f t="shared" si="200"/>
        <v>0.78918630309274462</v>
      </c>
      <c r="AK164" s="4">
        <f t="shared" si="201"/>
        <v>-0.36872569515543674</v>
      </c>
      <c r="AL164" s="4">
        <f t="shared" si="202"/>
        <v>-1.7234482122065913</v>
      </c>
      <c r="AM164" s="4">
        <f t="shared" si="203"/>
        <v>0.40567472630904788</v>
      </c>
      <c r="AN164" s="4">
        <f t="shared" si="204"/>
        <v>-1.1079601369477103</v>
      </c>
      <c r="AO164" s="4">
        <f t="shared" si="205"/>
        <v>2.6537266337101073E-2</v>
      </c>
      <c r="AP164" s="4">
        <f t="shared" si="206"/>
        <v>-0.27203764965516797</v>
      </c>
      <c r="AQ164" s="4">
        <f t="shared" si="207"/>
        <v>-0.80733605762275928</v>
      </c>
      <c r="AR164" s="4">
        <f t="shared" si="208"/>
        <v>1.2302680119842577</v>
      </c>
      <c r="AS164" s="4">
        <f t="shared" si="209"/>
        <v>1.7451863537649324</v>
      </c>
      <c r="AT164" s="4">
        <f t="shared" si="210"/>
        <v>0.81783294900756687</v>
      </c>
      <c r="AU164" s="4">
        <f t="shared" si="211"/>
        <v>-0.3691691365315144</v>
      </c>
      <c r="AV164" s="4">
        <f t="shared" si="212"/>
        <v>-0.23387193500412451</v>
      </c>
      <c r="AW164" s="4">
        <f t="shared" si="212"/>
        <v>-2.9238162313729497</v>
      </c>
      <c r="AY164" s="2">
        <f t="shared" si="215"/>
        <v>19.190684220658028</v>
      </c>
      <c r="AZ164" s="2">
        <f t="shared" si="215"/>
        <v>20.880896875169412</v>
      </c>
      <c r="BA164" s="2">
        <f t="shared" si="215"/>
        <v>21.238782680728857</v>
      </c>
      <c r="BB164" s="2">
        <f t="shared" si="215"/>
        <v>23.940983093407109</v>
      </c>
      <c r="BC164" s="2">
        <f t="shared" si="215"/>
        <v>24.562187143132967</v>
      </c>
      <c r="BD164" s="2">
        <f t="shared" si="215"/>
        <v>28.307366485915896</v>
      </c>
      <c r="BE164" s="2">
        <f t="shared" si="215"/>
        <v>26.872499381175309</v>
      </c>
      <c r="BF164" s="2">
        <f t="shared" si="215"/>
        <v>26.665121997648672</v>
      </c>
      <c r="BG164" s="2">
        <f t="shared" si="215"/>
        <v>26.178685318908599</v>
      </c>
      <c r="BH164" s="2">
        <f t="shared" si="215"/>
        <v>24.759803197959926</v>
      </c>
      <c r="BI164" s="2">
        <f t="shared" si="215"/>
        <v>23.216476370578274</v>
      </c>
      <c r="BJ164" s="2">
        <f t="shared" si="215"/>
        <v>21.025889303331677</v>
      </c>
      <c r="BK164" s="2">
        <f t="shared" si="215"/>
        <v>20.689515115055571</v>
      </c>
      <c r="BL164" s="2">
        <f t="shared" si="215"/>
        <v>22.994105365167453</v>
      </c>
      <c r="BM164" s="2">
        <f t="shared" si="215"/>
        <v>25.98883401465865</v>
      </c>
      <c r="BO164" s="2" t="str">
        <f t="shared" si="216"/>
        <v/>
      </c>
      <c r="BP164" s="2" t="str">
        <f t="shared" si="216"/>
        <v/>
      </c>
      <c r="BQ164" s="2" t="str">
        <f t="shared" si="216"/>
        <v/>
      </c>
      <c r="BR164" s="2" t="str">
        <f t="shared" si="216"/>
        <v/>
      </c>
      <c r="BS164" s="2" t="str">
        <f t="shared" si="216"/>
        <v/>
      </c>
      <c r="BT164" s="2" t="str">
        <f t="shared" si="216"/>
        <v/>
      </c>
      <c r="BU164" s="2" t="str">
        <f t="shared" si="216"/>
        <v/>
      </c>
      <c r="BV164" s="2" t="str">
        <f t="shared" si="216"/>
        <v/>
      </c>
      <c r="BW164" s="2" t="str">
        <f t="shared" si="216"/>
        <v/>
      </c>
      <c r="BX164" s="2" t="str">
        <f t="shared" si="216"/>
        <v/>
      </c>
      <c r="BY164" s="2" t="str">
        <f t="shared" si="216"/>
        <v/>
      </c>
      <c r="BZ164" s="2" t="str">
        <f t="shared" si="216"/>
        <v/>
      </c>
      <c r="CA164" s="2" t="str">
        <f t="shared" si="216"/>
        <v/>
      </c>
      <c r="CB164" s="2" t="str">
        <f t="shared" si="216"/>
        <v/>
      </c>
      <c r="CC164" s="2" t="str">
        <f t="shared" si="216"/>
        <v/>
      </c>
      <c r="CE164" s="2" t="str">
        <f t="shared" si="217"/>
        <v/>
      </c>
      <c r="CF164" s="2">
        <f t="shared" si="217"/>
        <v>21.687000000000001</v>
      </c>
      <c r="CG164" s="2">
        <f t="shared" si="217"/>
        <v>20.925000000000001</v>
      </c>
      <c r="CH164" s="2" t="str">
        <f t="shared" si="217"/>
        <v/>
      </c>
      <c r="CI164" s="2">
        <f t="shared" si="217"/>
        <v>25.077000000000002</v>
      </c>
      <c r="CJ164" s="2">
        <f t="shared" si="217"/>
        <v>27.294</v>
      </c>
      <c r="CK164" s="2">
        <f t="shared" si="217"/>
        <v>26.939</v>
      </c>
      <c r="CL164" s="2" t="str">
        <f t="shared" si="217"/>
        <v/>
      </c>
      <c r="CM164" s="2" t="str">
        <f t="shared" si="217"/>
        <v/>
      </c>
      <c r="CN164" s="2">
        <f t="shared" si="217"/>
        <v>26.094999999999999</v>
      </c>
      <c r="CO164" s="2">
        <f t="shared" si="217"/>
        <v>25.032</v>
      </c>
      <c r="CP164" s="2">
        <f t="shared" si="217"/>
        <v>21.888999999999999</v>
      </c>
      <c r="CQ164" s="2">
        <f t="shared" si="217"/>
        <v>20.381</v>
      </c>
      <c r="CR164" s="2">
        <f t="shared" si="217"/>
        <v>22.856999999999999</v>
      </c>
      <c r="CS164" s="2" t="str">
        <f t="shared" si="217"/>
        <v/>
      </c>
      <c r="CU164" s="2" t="str">
        <f t="shared" si="218"/>
        <v/>
      </c>
      <c r="CV164" s="2">
        <f t="shared" si="218"/>
        <v>21.687000000000001</v>
      </c>
      <c r="CW164" s="2">
        <f t="shared" si="218"/>
        <v>20.925000000000001</v>
      </c>
      <c r="CX164" s="2" t="str">
        <f t="shared" si="218"/>
        <v/>
      </c>
      <c r="CY164" s="2">
        <f t="shared" si="218"/>
        <v>25.077000000000002</v>
      </c>
      <c r="CZ164" s="2">
        <f t="shared" si="218"/>
        <v>27.294</v>
      </c>
      <c r="DA164" s="2">
        <f t="shared" si="218"/>
        <v>26.939</v>
      </c>
      <c r="DB164" s="2" t="str">
        <f t="shared" si="218"/>
        <v/>
      </c>
      <c r="DC164" s="2" t="str">
        <f t="shared" si="218"/>
        <v/>
      </c>
      <c r="DD164" s="2">
        <f t="shared" si="218"/>
        <v>26.094999999999999</v>
      </c>
      <c r="DE164" s="2">
        <f t="shared" si="218"/>
        <v>25.032</v>
      </c>
      <c r="DF164" s="2">
        <f t="shared" si="218"/>
        <v>21.888999999999999</v>
      </c>
      <c r="DG164" s="2">
        <f t="shared" si="218"/>
        <v>20.381</v>
      </c>
      <c r="DH164" s="2">
        <f t="shared" si="218"/>
        <v>22.856999999999999</v>
      </c>
      <c r="DI164" s="2" t="str">
        <f t="shared" si="218"/>
        <v/>
      </c>
      <c r="DK164" s="2">
        <f t="shared" ref="DK164:DY180" si="224">BO$229*$B164+BO$230</f>
        <v>61.534828828828836</v>
      </c>
      <c r="DL164" s="2">
        <f t="shared" si="224"/>
        <v>55.194995344129566</v>
      </c>
      <c r="DM164" s="2">
        <f t="shared" si="224"/>
        <v>62.519131524236784</v>
      </c>
      <c r="DN164" s="2">
        <f t="shared" si="224"/>
        <v>56.72216099865048</v>
      </c>
      <c r="DO164" s="2">
        <f t="shared" si="224"/>
        <v>48.980559986504723</v>
      </c>
      <c r="DP164" s="2">
        <f t="shared" si="224"/>
        <v>53.804613427800263</v>
      </c>
      <c r="DQ164" s="2">
        <f t="shared" si="224"/>
        <v>55.588124630703575</v>
      </c>
      <c r="DR164" s="2">
        <f t="shared" si="224"/>
        <v>45.914617678812419</v>
      </c>
      <c r="DS164" s="2">
        <f t="shared" si="224"/>
        <v>46.206956477732795</v>
      </c>
      <c r="DT164" s="2">
        <f t="shared" si="224"/>
        <v>52.613953277163802</v>
      </c>
      <c r="DU164" s="2">
        <f t="shared" si="224"/>
        <v>54.625753255279562</v>
      </c>
      <c r="DV164" s="2">
        <f t="shared" si="224"/>
        <v>68.548488237225072</v>
      </c>
      <c r="DW164" s="2">
        <f t="shared" si="224"/>
        <v>66.636675573549255</v>
      </c>
      <c r="DX164" s="2">
        <f t="shared" si="224"/>
        <v>63.359110188933869</v>
      </c>
      <c r="DY164" s="2">
        <f t="shared" si="224"/>
        <v>47.203802801120446</v>
      </c>
      <c r="EA164" s="2">
        <f t="shared" si="214"/>
        <v>19.191779029985909</v>
      </c>
      <c r="EB164" s="2">
        <f t="shared" si="214"/>
        <v>20.894049725870204</v>
      </c>
      <c r="EC164" s="2">
        <f t="shared" si="214"/>
        <v>21.242121281464534</v>
      </c>
      <c r="ED164" s="2">
        <f t="shared" si="214"/>
        <v>23.940960526315791</v>
      </c>
      <c r="EE164" s="2">
        <f t="shared" si="214"/>
        <v>24.553584365247151</v>
      </c>
      <c r="EF164" s="2">
        <f t="shared" si="214"/>
        <v>28.317547160068841</v>
      </c>
      <c r="EG164" s="2">
        <f t="shared" si="214"/>
        <v>26.859763609540206</v>
      </c>
      <c r="EH164" s="2">
        <f t="shared" si="214"/>
        <v>26.656451460212558</v>
      </c>
      <c r="EI164" s="2">
        <f t="shared" si="214"/>
        <v>26.178926764705881</v>
      </c>
      <c r="EJ164" s="2">
        <f t="shared" si="214"/>
        <v>24.755931648768168</v>
      </c>
      <c r="EK164" s="2">
        <f t="shared" si="213"/>
        <v>23.219461174408416</v>
      </c>
      <c r="EL164" s="2">
        <f t="shared" si="182"/>
        <v>21.011836719979026</v>
      </c>
      <c r="EM164" s="2">
        <f t="shared" si="182"/>
        <v>20.678402754541107</v>
      </c>
      <c r="EN164" s="2">
        <f t="shared" si="182"/>
        <v>22.991801852896156</v>
      </c>
      <c r="EO164" s="2">
        <f t="shared" si="182"/>
        <v>25.992384079551769</v>
      </c>
      <c r="EQ164" s="2">
        <f t="shared" ref="EQ164:FE180" si="225">CU$229*$B164+CU$230</f>
        <v>18.854618877845457</v>
      </c>
      <c r="ER164" s="2">
        <f t="shared" si="225"/>
        <v>20.001407072215784</v>
      </c>
      <c r="ES164" s="2">
        <f t="shared" si="225"/>
        <v>21.011471000722878</v>
      </c>
      <c r="ET164" s="2">
        <f t="shared" si="225"/>
        <v>23.942099448316867</v>
      </c>
      <c r="EU164" s="2">
        <f t="shared" si="225"/>
        <v>25.042551164320138</v>
      </c>
      <c r="EV164" s="2">
        <f t="shared" si="225"/>
        <v>27.745115061507189</v>
      </c>
      <c r="EW164" s="2">
        <f t="shared" si="225"/>
        <v>27.860409466935518</v>
      </c>
      <c r="EX164" s="2">
        <f t="shared" si="225"/>
        <v>27.03574774782065</v>
      </c>
      <c r="EY164" s="2">
        <f t="shared" si="225"/>
        <v>26.170409774630553</v>
      </c>
      <c r="EZ164" s="2">
        <f t="shared" si="225"/>
        <v>24.969101801448545</v>
      </c>
      <c r="FA164" s="2">
        <f t="shared" si="225"/>
        <v>22.99913138126869</v>
      </c>
      <c r="FB164" s="2">
        <f t="shared" si="225"/>
        <v>22.220023599722246</v>
      </c>
      <c r="FC164" s="2">
        <f t="shared" si="225"/>
        <v>21.756070266788271</v>
      </c>
      <c r="FD164" s="2">
        <f t="shared" si="225"/>
        <v>23.234408622927244</v>
      </c>
      <c r="FE164" s="2">
        <f t="shared" si="225"/>
        <v>25.332686163180718</v>
      </c>
      <c r="FG164" s="2">
        <f t="shared" ref="FG164:FU180" si="226">POWER(10,($B164-C$232)/C$230)/(1+POWER(10,($B164-C$232)/C$230))</f>
        <v>0.99999993394641129</v>
      </c>
      <c r="FH164" s="2">
        <f t="shared" si="226"/>
        <v>0.99999992788286995</v>
      </c>
      <c r="FI164" s="2">
        <f t="shared" si="226"/>
        <v>0.99999993283279365</v>
      </c>
      <c r="FJ164" s="2">
        <f t="shared" si="226"/>
        <v>0.99999992943915372</v>
      </c>
      <c r="FK164" s="2">
        <f t="shared" si="226"/>
        <v>0.99999994048854346</v>
      </c>
      <c r="FL164" s="2">
        <f t="shared" si="226"/>
        <v>0.99999994445732576</v>
      </c>
      <c r="FM164" s="2">
        <f t="shared" si="226"/>
        <v>0.99999993172823054</v>
      </c>
      <c r="FN164" s="2">
        <f t="shared" si="226"/>
        <v>0.99999994460399677</v>
      </c>
      <c r="FO164" s="2">
        <f t="shared" si="226"/>
        <v>0.99999993404023946</v>
      </c>
      <c r="FP164" s="2">
        <f t="shared" si="226"/>
        <v>0.99999994402893921</v>
      </c>
      <c r="FQ164" s="2">
        <f t="shared" si="226"/>
        <v>0.99999994706412088</v>
      </c>
      <c r="FR164" s="2">
        <f t="shared" si="226"/>
        <v>0.99999993699917122</v>
      </c>
      <c r="FS164" s="2">
        <f t="shared" si="226"/>
        <v>0.99999993332261128</v>
      </c>
      <c r="FT164" s="2">
        <f t="shared" si="226"/>
        <v>0.99999993946189325</v>
      </c>
      <c r="FU164" s="2">
        <f t="shared" si="226"/>
        <v>0.99999994679323967</v>
      </c>
      <c r="FW164" s="2">
        <f t="shared" si="219"/>
        <v>3.2554447235536486E-3</v>
      </c>
      <c r="FX164" s="2">
        <f t="shared" si="219"/>
        <v>1.473750367259997E-2</v>
      </c>
      <c r="FY164" s="2">
        <f t="shared" si="219"/>
        <v>1.4486751051854941E-2</v>
      </c>
      <c r="FZ164" s="2">
        <f t="shared" si="219"/>
        <v>1.7783502338386995E-2</v>
      </c>
      <c r="GA164" s="2">
        <f t="shared" si="219"/>
        <v>1.7590814380903725E-2</v>
      </c>
      <c r="GB164" s="2">
        <f t="shared" si="219"/>
        <v>1.7787419325975547E-2</v>
      </c>
      <c r="GC164" s="2">
        <f t="shared" si="219"/>
        <v>1.2725591381757743E-2</v>
      </c>
      <c r="GD164" s="2">
        <f t="shared" si="219"/>
        <v>2.2856724133377065E-2</v>
      </c>
      <c r="GE164" s="2">
        <f t="shared" si="219"/>
        <v>2.8503830481787128E-2</v>
      </c>
      <c r="GF164" s="2">
        <f t="shared" si="219"/>
        <v>1.8154464403540325E-2</v>
      </c>
      <c r="GG164" s="2">
        <f t="shared" si="219"/>
        <v>1.3554527997633568E-2</v>
      </c>
      <c r="GH164" s="2">
        <f t="shared" si="219"/>
        <v>1.1628655086202812E-2</v>
      </c>
      <c r="GI164" s="2">
        <f t="shared" si="219"/>
        <v>1.0308649013344754E-2</v>
      </c>
      <c r="GJ164" s="2">
        <f t="shared" si="219"/>
        <v>9.484766276636766E-3</v>
      </c>
      <c r="GK164" s="2">
        <f t="shared" si="219"/>
        <v>5.383060027727136E-3</v>
      </c>
      <c r="GM164" s="107">
        <f t="shared" si="220"/>
        <v>4.6267852683814654E-198</v>
      </c>
      <c r="GN164" s="107">
        <f t="shared" si="220"/>
        <v>4.3183871879221367E-223</v>
      </c>
      <c r="GO164" s="107">
        <f t="shared" si="220"/>
        <v>1.08759305660591E-217</v>
      </c>
      <c r="GP164" s="107">
        <f t="shared" si="220"/>
        <v>9.4887459708264829E-229</v>
      </c>
      <c r="GQ164" s="107">
        <f t="shared" si="220"/>
        <v>7.0007518140293898E-249</v>
      </c>
      <c r="GR164" s="107">
        <f t="shared" si="220"/>
        <v>1.1562824972891608E-266</v>
      </c>
      <c r="GS164" s="107">
        <f t="shared" si="220"/>
        <v>5.1265056242755375E-264</v>
      </c>
      <c r="GT164" s="107">
        <f t="shared" si="220"/>
        <v>3.580457716675206E-267</v>
      </c>
      <c r="GU164" s="107">
        <f t="shared" si="220"/>
        <v>3.7637353870599477E-270</v>
      </c>
      <c r="GV164" s="107">
        <f t="shared" si="220"/>
        <v>2.4613339483755428E-283</v>
      </c>
      <c r="GW164" s="107">
        <f t="shared" si="220"/>
        <v>8.1987984493575967E-271</v>
      </c>
      <c r="GX164" s="107">
        <f t="shared" si="220"/>
        <v>2.2034965573993406E-275</v>
      </c>
      <c r="GY164" s="107">
        <f t="shared" si="220"/>
        <v>7.184730283032851E-255</v>
      </c>
      <c r="GZ164" s="107">
        <f t="shared" si="220"/>
        <v>1.3409750677867804E-239</v>
      </c>
      <c r="HA164" s="107">
        <f t="shared" si="220"/>
        <v>1.167498526889402E-257</v>
      </c>
      <c r="HC164" s="107">
        <f t="shared" si="184"/>
        <v>2.8016135632613823E-100</v>
      </c>
      <c r="HD164" s="107">
        <f t="shared" si="184"/>
        <v>2.487905303781563E-113</v>
      </c>
      <c r="HE164" s="107">
        <f t="shared" si="184"/>
        <v>1.0660683207513181E-110</v>
      </c>
      <c r="HF164" s="107">
        <f t="shared" si="183"/>
        <v>2.9682241244663269E-117</v>
      </c>
      <c r="HG164" s="107">
        <f t="shared" si="183"/>
        <v>1.7558875732634944E-128</v>
      </c>
      <c r="HH164" s="107">
        <f t="shared" si="183"/>
        <v>6.5650968639489726E-139</v>
      </c>
      <c r="HI164" s="107">
        <f t="shared" si="183"/>
        <v>2.2990613316255731E-135</v>
      </c>
      <c r="HJ164" s="107">
        <f t="shared" si="183"/>
        <v>8.0821339442547422E-142</v>
      </c>
      <c r="HK164" s="107">
        <f t="shared" si="183"/>
        <v>6.2675970962668531E-145</v>
      </c>
      <c r="HL164" s="107">
        <f t="shared" si="165"/>
        <v>3.5097242954088599E-149</v>
      </c>
      <c r="HM164" s="107">
        <f t="shared" si="165"/>
        <v>4.8950695118916964E-140</v>
      </c>
      <c r="HN164" s="107">
        <f t="shared" si="165"/>
        <v>2.7384073192731332E-139</v>
      </c>
      <c r="HO164" s="107">
        <f t="shared" si="165"/>
        <v>2.0993615959427339E-127</v>
      </c>
      <c r="HP164" s="107">
        <f t="shared" si="165"/>
        <v>9.0401968990571332E-119</v>
      </c>
      <c r="HQ164" s="107">
        <f t="shared" si="165"/>
        <v>9.0647868638146771E-132</v>
      </c>
      <c r="HS164" s="107">
        <f t="shared" si="221"/>
        <v>1.1252100060035779E-2</v>
      </c>
      <c r="HT164" s="107">
        <f t="shared" si="221"/>
        <v>3.7418955624724936E-4</v>
      </c>
      <c r="HU164" s="107">
        <f t="shared" si="221"/>
        <v>4.2606836351284942E-4</v>
      </c>
      <c r="HV164" s="107">
        <f t="shared" si="221"/>
        <v>1.4207724057933938E-4</v>
      </c>
      <c r="HW164" s="107">
        <f t="shared" si="221"/>
        <v>4.8360272436601955E-5</v>
      </c>
      <c r="HX164" s="107">
        <f t="shared" si="221"/>
        <v>1.5364022995909377E-5</v>
      </c>
      <c r="HY164" s="107">
        <f t="shared" si="221"/>
        <v>1.0015335408880523E-4</v>
      </c>
      <c r="HZ164" s="107">
        <f t="shared" si="221"/>
        <v>2.724688202906225E-6</v>
      </c>
      <c r="IA164" s="107">
        <f t="shared" si="221"/>
        <v>7.3259273562340724E-7</v>
      </c>
      <c r="IB164" s="107">
        <f t="shared" si="221"/>
        <v>4.4179074478646945E-6</v>
      </c>
      <c r="IC164" s="107">
        <f t="shared" si="221"/>
        <v>3.8954846973991722E-5</v>
      </c>
      <c r="ID164" s="107">
        <f t="shared" si="221"/>
        <v>1.5340284403127238E-4</v>
      </c>
      <c r="IE164" s="107">
        <f t="shared" si="221"/>
        <v>5.8966525206345514E-4</v>
      </c>
      <c r="IF164" s="107">
        <f t="shared" si="221"/>
        <v>7.8251075126952775E-4</v>
      </c>
      <c r="IG164" s="107">
        <f t="shared" si="221"/>
        <v>9.6242828559227455E-3</v>
      </c>
      <c r="II164" s="107">
        <f t="shared" si="222"/>
        <v>4.4382367185422939E-5</v>
      </c>
      <c r="IJ164" s="107">
        <f t="shared" si="222"/>
        <v>1.3713361530750783E-3</v>
      </c>
      <c r="IK164" s="107">
        <f t="shared" si="222"/>
        <v>1.5739316364615423E-3</v>
      </c>
      <c r="IL164" s="107">
        <f t="shared" si="222"/>
        <v>2.0019610891082742E-3</v>
      </c>
      <c r="IM164" s="107">
        <f t="shared" si="222"/>
        <v>1.3738648661367554E-3</v>
      </c>
      <c r="IN164" s="107">
        <f t="shared" si="222"/>
        <v>1.0003675382243829E-3</v>
      </c>
      <c r="IO164" s="107">
        <f t="shared" si="222"/>
        <v>3.233398725178895E-4</v>
      </c>
      <c r="IP164" s="107">
        <f t="shared" si="222"/>
        <v>2.0494961480387553E-3</v>
      </c>
      <c r="IQ164" s="107">
        <f t="shared" si="222"/>
        <v>3.2407079070913189E-3</v>
      </c>
      <c r="IR164" s="107">
        <f t="shared" si="222"/>
        <v>7.341452848526745E-4</v>
      </c>
      <c r="IS164" s="107">
        <f t="shared" si="222"/>
        <v>4.0903024402462039E-4</v>
      </c>
      <c r="IT164" s="107">
        <f t="shared" si="222"/>
        <v>1.9003005265333812E-4</v>
      </c>
      <c r="IU164" s="107">
        <f t="shared" si="222"/>
        <v>2.1545489848995341E-4</v>
      </c>
      <c r="IV164" s="107">
        <f t="shared" si="222"/>
        <v>2.8175807445406721E-4</v>
      </c>
      <c r="IW164" s="107">
        <f t="shared" si="222"/>
        <v>2.8684945126881864E-4</v>
      </c>
      <c r="IY164" s="107">
        <f t="shared" si="223"/>
        <v>1.1296482427221203E-2</v>
      </c>
      <c r="IZ164" s="107">
        <f t="shared" si="223"/>
        <v>1.7455257093223278E-3</v>
      </c>
      <c r="JA164" s="107">
        <f t="shared" si="223"/>
        <v>1.9999999999743916E-3</v>
      </c>
      <c r="JB164" s="107">
        <f t="shared" si="223"/>
        <v>2.1440383296876136E-3</v>
      </c>
      <c r="JC164" s="107">
        <f t="shared" si="223"/>
        <v>1.4222251385733575E-3</v>
      </c>
      <c r="JD164" s="107">
        <f t="shared" si="223"/>
        <v>1.0157315612202922E-3</v>
      </c>
      <c r="JE164" s="107">
        <f t="shared" si="223"/>
        <v>4.2349322660669472E-4</v>
      </c>
      <c r="JF164" s="107">
        <f t="shared" si="223"/>
        <v>2.0522208362416614E-3</v>
      </c>
      <c r="JG164" s="107">
        <f t="shared" si="223"/>
        <v>3.2414404998269424E-3</v>
      </c>
      <c r="JH164" s="107">
        <f t="shared" si="223"/>
        <v>7.3856319230053923E-4</v>
      </c>
      <c r="JI164" s="107">
        <f t="shared" si="223"/>
        <v>4.479850909986121E-4</v>
      </c>
      <c r="JJ164" s="107">
        <f t="shared" si="223"/>
        <v>3.4343289668461053E-4</v>
      </c>
      <c r="JK164" s="107">
        <f t="shared" si="223"/>
        <v>8.051201505534086E-4</v>
      </c>
      <c r="JL164" s="107">
        <f t="shared" si="223"/>
        <v>1.0642688257235949E-3</v>
      </c>
      <c r="JM164" s="107">
        <f t="shared" si="223"/>
        <v>9.9111323071915634E-3</v>
      </c>
    </row>
    <row r="165" spans="2:273" x14ac:dyDescent="0.25">
      <c r="B165" s="2">
        <v>137</v>
      </c>
      <c r="C165" s="37">
        <v>19.701000000000001</v>
      </c>
      <c r="D165" s="37">
        <v>20.358000000000001</v>
      </c>
      <c r="E165" s="37">
        <v>20.582000000000001</v>
      </c>
      <c r="F165" s="37">
        <v>23.879000000000001</v>
      </c>
      <c r="G165" s="37">
        <v>25.030999999999999</v>
      </c>
      <c r="H165" s="37">
        <v>28.544</v>
      </c>
      <c r="I165" s="37">
        <v>26.727</v>
      </c>
      <c r="J165" s="37">
        <v>26.794</v>
      </c>
      <c r="K165" s="37">
        <v>25.286000000000001</v>
      </c>
      <c r="L165" s="37">
        <v>24.238</v>
      </c>
      <c r="M165" s="37">
        <v>22.126999999999999</v>
      </c>
      <c r="N165" s="37">
        <v>20.349</v>
      </c>
      <c r="O165" s="37">
        <v>20.222000000000001</v>
      </c>
      <c r="P165" s="37">
        <v>22.206</v>
      </c>
      <c r="Q165" s="37">
        <v>25.353999999999999</v>
      </c>
      <c r="S165" s="4">
        <f t="shared" si="185"/>
        <v>19.149564647337318</v>
      </c>
      <c r="T165" s="4">
        <f t="shared" si="186"/>
        <v>20.876220603346532</v>
      </c>
      <c r="U165" s="4">
        <f t="shared" si="187"/>
        <v>21.258091521362356</v>
      </c>
      <c r="V165" s="4">
        <f t="shared" si="188"/>
        <v>24.05911179507871</v>
      </c>
      <c r="W165" s="4">
        <f t="shared" si="189"/>
        <v>24.663355147965998</v>
      </c>
      <c r="X165" s="4">
        <f t="shared" si="190"/>
        <v>28.44651791290865</v>
      </c>
      <c r="Y165" s="4">
        <f t="shared" si="191"/>
        <v>26.843374256717595</v>
      </c>
      <c r="Z165" s="4">
        <f t="shared" si="192"/>
        <v>26.977390082916425</v>
      </c>
      <c r="AA165" s="4">
        <f t="shared" si="193"/>
        <v>26.745705525860537</v>
      </c>
      <c r="AB165" s="4">
        <f t="shared" si="194"/>
        <v>24.843822694740947</v>
      </c>
      <c r="AC165" s="4">
        <f t="shared" si="195"/>
        <v>23.248106947945978</v>
      </c>
      <c r="AD165" s="4">
        <f t="shared" si="196"/>
        <v>20.998782438941717</v>
      </c>
      <c r="AE165" s="4">
        <f t="shared" si="197"/>
        <v>20.682341036556991</v>
      </c>
      <c r="AF165" s="4">
        <f t="shared" si="198"/>
        <v>23.047336250030366</v>
      </c>
      <c r="AG165" s="4">
        <f t="shared" si="198"/>
        <v>26.342913659215061</v>
      </c>
      <c r="AI165" s="4">
        <f t="shared" si="199"/>
        <v>0.55143535266268273</v>
      </c>
      <c r="AJ165" s="4">
        <f t="shared" si="200"/>
        <v>-0.51822060334653131</v>
      </c>
      <c r="AK165" s="4">
        <f t="shared" si="201"/>
        <v>-0.67609152136235551</v>
      </c>
      <c r="AL165" s="4">
        <f t="shared" si="202"/>
        <v>-0.18011179507870878</v>
      </c>
      <c r="AM165" s="4">
        <f t="shared" si="203"/>
        <v>0.36764485203400099</v>
      </c>
      <c r="AN165" s="4">
        <f t="shared" si="204"/>
        <v>9.7482087091350422E-2</v>
      </c>
      <c r="AO165" s="4">
        <f t="shared" si="205"/>
        <v>-0.11637425671759516</v>
      </c>
      <c r="AP165" s="4">
        <f t="shared" si="206"/>
        <v>-0.183390082916425</v>
      </c>
      <c r="AQ165" s="4">
        <f t="shared" si="207"/>
        <v>-1.4597055258605351</v>
      </c>
      <c r="AR165" s="4">
        <f t="shared" si="208"/>
        <v>-0.6058226947409473</v>
      </c>
      <c r="AS165" s="4">
        <f t="shared" si="209"/>
        <v>-1.1211069479459788</v>
      </c>
      <c r="AT165" s="4">
        <f t="shared" si="210"/>
        <v>-0.64978243894171683</v>
      </c>
      <c r="AU165" s="4">
        <f t="shared" si="211"/>
        <v>-0.46034103655698999</v>
      </c>
      <c r="AV165" s="4">
        <f t="shared" si="212"/>
        <v>-0.84133625003036627</v>
      </c>
      <c r="AW165" s="4">
        <f t="shared" si="212"/>
        <v>-0.98891365921506136</v>
      </c>
      <c r="AY165" s="2">
        <f t="shared" si="215"/>
        <v>19.149564506481234</v>
      </c>
      <c r="AZ165" s="2">
        <f t="shared" si="215"/>
        <v>20.847862294283907</v>
      </c>
      <c r="BA165" s="2">
        <f t="shared" si="215"/>
        <v>21.166798106077231</v>
      </c>
      <c r="BB165" s="2">
        <f t="shared" si="215"/>
        <v>23.86339628148821</v>
      </c>
      <c r="BC165" s="2">
        <f t="shared" si="215"/>
        <v>24.47084747253724</v>
      </c>
      <c r="BD165" s="2">
        <f t="shared" si="215"/>
        <v>28.273644923401523</v>
      </c>
      <c r="BE165" s="2">
        <f t="shared" si="215"/>
        <v>26.766845158745955</v>
      </c>
      <c r="BF165" s="2">
        <f t="shared" si="215"/>
        <v>26.579962869061234</v>
      </c>
      <c r="BG165" s="2">
        <f t="shared" si="215"/>
        <v>26.098253368350711</v>
      </c>
      <c r="BH165" s="2">
        <f t="shared" si="215"/>
        <v>24.645102117836796</v>
      </c>
      <c r="BI165" s="2">
        <f t="shared" si="215"/>
        <v>23.113632263591136</v>
      </c>
      <c r="BJ165" s="2">
        <f t="shared" si="215"/>
        <v>20.9109646760744</v>
      </c>
      <c r="BK165" s="2">
        <f t="shared" si="215"/>
        <v>20.580316081585771</v>
      </c>
      <c r="BL165" s="2">
        <f t="shared" si="215"/>
        <v>22.891617009533675</v>
      </c>
      <c r="BM165" s="2">
        <f t="shared" si="215"/>
        <v>25.893753018204965</v>
      </c>
      <c r="BO165" s="2" t="str">
        <f t="shared" si="216"/>
        <v/>
      </c>
      <c r="BP165" s="2" t="str">
        <f t="shared" si="216"/>
        <v/>
      </c>
      <c r="BQ165" s="2" t="str">
        <f t="shared" si="216"/>
        <v/>
      </c>
      <c r="BR165" s="2" t="str">
        <f t="shared" si="216"/>
        <v/>
      </c>
      <c r="BS165" s="2" t="str">
        <f t="shared" si="216"/>
        <v/>
      </c>
      <c r="BT165" s="2" t="str">
        <f t="shared" si="216"/>
        <v/>
      </c>
      <c r="BU165" s="2" t="str">
        <f t="shared" si="216"/>
        <v/>
      </c>
      <c r="BV165" s="2" t="str">
        <f t="shared" si="216"/>
        <v/>
      </c>
      <c r="BW165" s="2" t="str">
        <f t="shared" si="216"/>
        <v/>
      </c>
      <c r="BX165" s="2" t="str">
        <f t="shared" si="216"/>
        <v/>
      </c>
      <c r="BY165" s="2" t="str">
        <f t="shared" si="216"/>
        <v/>
      </c>
      <c r="BZ165" s="2" t="str">
        <f t="shared" si="216"/>
        <v/>
      </c>
      <c r="CA165" s="2" t="str">
        <f t="shared" si="216"/>
        <v/>
      </c>
      <c r="CB165" s="2" t="str">
        <f t="shared" si="216"/>
        <v/>
      </c>
      <c r="CC165" s="2" t="str">
        <f t="shared" si="216"/>
        <v/>
      </c>
      <c r="CE165" s="2" t="str">
        <f t="shared" si="217"/>
        <v/>
      </c>
      <c r="CF165" s="2" t="str">
        <f t="shared" si="217"/>
        <v/>
      </c>
      <c r="CG165" s="2" t="str">
        <f t="shared" si="217"/>
        <v/>
      </c>
      <c r="CH165" s="2" t="str">
        <f t="shared" si="217"/>
        <v/>
      </c>
      <c r="CI165" s="2" t="str">
        <f t="shared" si="217"/>
        <v/>
      </c>
      <c r="CJ165" s="2">
        <f t="shared" si="217"/>
        <v>28.544</v>
      </c>
      <c r="CK165" s="2">
        <f t="shared" si="217"/>
        <v>26.727</v>
      </c>
      <c r="CL165" s="2" t="str">
        <f t="shared" si="217"/>
        <v/>
      </c>
      <c r="CM165" s="2" t="str">
        <f t="shared" si="217"/>
        <v/>
      </c>
      <c r="CN165" s="2">
        <f t="shared" si="217"/>
        <v>24.238</v>
      </c>
      <c r="CO165" s="2">
        <f t="shared" si="217"/>
        <v>22.126999999999999</v>
      </c>
      <c r="CP165" s="2">
        <f t="shared" si="217"/>
        <v>20.349</v>
      </c>
      <c r="CQ165" s="2">
        <f t="shared" si="217"/>
        <v>20.222000000000001</v>
      </c>
      <c r="CR165" s="2">
        <f t="shared" si="217"/>
        <v>22.206</v>
      </c>
      <c r="CS165" s="2" t="str">
        <f t="shared" si="217"/>
        <v/>
      </c>
      <c r="CU165" s="2" t="str">
        <f t="shared" si="218"/>
        <v/>
      </c>
      <c r="CV165" s="2" t="str">
        <f t="shared" si="218"/>
        <v/>
      </c>
      <c r="CW165" s="2" t="str">
        <f t="shared" si="218"/>
        <v/>
      </c>
      <c r="CX165" s="2" t="str">
        <f t="shared" si="218"/>
        <v/>
      </c>
      <c r="CY165" s="2" t="str">
        <f t="shared" si="218"/>
        <v/>
      </c>
      <c r="CZ165" s="2">
        <f t="shared" si="218"/>
        <v>28.544</v>
      </c>
      <c r="DA165" s="2">
        <f t="shared" si="218"/>
        <v>26.727</v>
      </c>
      <c r="DB165" s="2" t="str">
        <f t="shared" si="218"/>
        <v/>
      </c>
      <c r="DC165" s="2" t="str">
        <f t="shared" si="218"/>
        <v/>
      </c>
      <c r="DD165" s="2">
        <f t="shared" si="218"/>
        <v>24.238</v>
      </c>
      <c r="DE165" s="2">
        <f t="shared" si="218"/>
        <v>22.126999999999999</v>
      </c>
      <c r="DF165" s="2">
        <f t="shared" si="218"/>
        <v>20.349</v>
      </c>
      <c r="DG165" s="2">
        <f t="shared" si="218"/>
        <v>20.222000000000001</v>
      </c>
      <c r="DH165" s="2">
        <f t="shared" si="218"/>
        <v>22.206</v>
      </c>
      <c r="DI165" s="2" t="str">
        <f t="shared" si="218"/>
        <v/>
      </c>
      <c r="DK165" s="2">
        <f t="shared" si="224"/>
        <v>61.798049549549553</v>
      </c>
      <c r="DL165" s="2">
        <f t="shared" si="224"/>
        <v>55.396550202429154</v>
      </c>
      <c r="DM165" s="2">
        <f t="shared" si="224"/>
        <v>62.772801400590865</v>
      </c>
      <c r="DN165" s="2">
        <f t="shared" si="224"/>
        <v>56.911433468286106</v>
      </c>
      <c r="DO165" s="2">
        <f t="shared" si="224"/>
        <v>49.081480836707151</v>
      </c>
      <c r="DP165" s="2">
        <f t="shared" si="224"/>
        <v>53.933536707152498</v>
      </c>
      <c r="DQ165" s="2">
        <f t="shared" si="224"/>
        <v>55.753921107342151</v>
      </c>
      <c r="DR165" s="2">
        <f t="shared" si="224"/>
        <v>45.984288529014847</v>
      </c>
      <c r="DS165" s="2">
        <f t="shared" si="224"/>
        <v>46.295136032388669</v>
      </c>
      <c r="DT165" s="2">
        <f t="shared" si="224"/>
        <v>52.758104387788592</v>
      </c>
      <c r="DU165" s="2">
        <f t="shared" si="224"/>
        <v>54.795064667906772</v>
      </c>
      <c r="DV165" s="2">
        <f t="shared" si="224"/>
        <v>68.841034905350696</v>
      </c>
      <c r="DW165" s="2">
        <f t="shared" si="224"/>
        <v>66.913191565452081</v>
      </c>
      <c r="DX165" s="2">
        <f t="shared" si="224"/>
        <v>63.59564520917678</v>
      </c>
      <c r="DY165" s="2">
        <f t="shared" si="224"/>
        <v>47.301988795518206</v>
      </c>
      <c r="EA165" s="2">
        <f t="shared" si="214"/>
        <v>19.151004484949542</v>
      </c>
      <c r="EB165" s="2">
        <f t="shared" si="214"/>
        <v>20.864876577840111</v>
      </c>
      <c r="EC165" s="2">
        <f t="shared" si="214"/>
        <v>21.171033916312524</v>
      </c>
      <c r="ED165" s="2">
        <f t="shared" si="214"/>
        <v>23.863289473684212</v>
      </c>
      <c r="EE165" s="2">
        <f t="shared" si="214"/>
        <v>24.459615473673608</v>
      </c>
      <c r="EF165" s="2">
        <f t="shared" si="214"/>
        <v>28.28683230882714</v>
      </c>
      <c r="EG165" s="2">
        <f t="shared" si="214"/>
        <v>26.750254561101553</v>
      </c>
      <c r="EH165" s="2">
        <f t="shared" si="214"/>
        <v>26.568659658837191</v>
      </c>
      <c r="EI165" s="2">
        <f t="shared" si="214"/>
        <v>26.098287499999998</v>
      </c>
      <c r="EJ165" s="2">
        <f t="shared" si="214"/>
        <v>24.640020320067386</v>
      </c>
      <c r="EK165" s="2">
        <f t="shared" si="213"/>
        <v>23.117420099328072</v>
      </c>
      <c r="EL165" s="2">
        <f t="shared" si="182"/>
        <v>20.892688909281595</v>
      </c>
      <c r="EM165" s="2">
        <f t="shared" si="182"/>
        <v>20.565876673040151</v>
      </c>
      <c r="EN165" s="2">
        <f t="shared" si="182"/>
        <v>22.888555852735035</v>
      </c>
      <c r="EO165" s="2">
        <f t="shared" si="182"/>
        <v>25.898303619201457</v>
      </c>
      <c r="EQ165" s="2">
        <f t="shared" si="225"/>
        <v>18.798807260568857</v>
      </c>
      <c r="ER165" s="2">
        <f t="shared" si="225"/>
        <v>19.944227110598256</v>
      </c>
      <c r="ES165" s="2">
        <f t="shared" si="225"/>
        <v>20.937785343257055</v>
      </c>
      <c r="ET165" s="2">
        <f t="shared" si="225"/>
        <v>23.867999063601502</v>
      </c>
      <c r="EU165" s="2">
        <f t="shared" si="225"/>
        <v>24.969063275377248</v>
      </c>
      <c r="EV165" s="2">
        <f t="shared" si="225"/>
        <v>27.69516357617071</v>
      </c>
      <c r="EW165" s="2">
        <f t="shared" si="225"/>
        <v>27.789149236693994</v>
      </c>
      <c r="EX165" s="2">
        <f t="shared" si="225"/>
        <v>26.963769322271173</v>
      </c>
      <c r="EY165" s="2">
        <f t="shared" si="225"/>
        <v>26.097299612455167</v>
      </c>
      <c r="EZ165" s="2">
        <f t="shared" si="225"/>
        <v>24.863358911538455</v>
      </c>
      <c r="FA165" s="2">
        <f t="shared" si="225"/>
        <v>22.894586349810503</v>
      </c>
      <c r="FB165" s="2">
        <f t="shared" si="225"/>
        <v>22.144661354683649</v>
      </c>
      <c r="FC165" s="2">
        <f t="shared" si="225"/>
        <v>21.681278820110212</v>
      </c>
      <c r="FD165" s="2">
        <f t="shared" si="225"/>
        <v>23.145386231752283</v>
      </c>
      <c r="FE165" s="2">
        <f t="shared" si="225"/>
        <v>25.225744042529925</v>
      </c>
      <c r="FG165" s="2">
        <f t="shared" si="226"/>
        <v>0.9999999475317688</v>
      </c>
      <c r="FH165" s="2">
        <f t="shared" si="226"/>
        <v>0.99999994271532655</v>
      </c>
      <c r="FI165" s="2">
        <f t="shared" si="226"/>
        <v>0.99999994664719083</v>
      </c>
      <c r="FJ165" s="2">
        <f t="shared" si="226"/>
        <v>0.9999999439515268</v>
      </c>
      <c r="FK165" s="2">
        <f t="shared" si="226"/>
        <v>0.99999995272836917</v>
      </c>
      <c r="FL165" s="2">
        <f t="shared" si="226"/>
        <v>0.99999995588088519</v>
      </c>
      <c r="FM165" s="2">
        <f t="shared" si="226"/>
        <v>0.99999994576980511</v>
      </c>
      <c r="FN165" s="2">
        <f t="shared" si="226"/>
        <v>0.99999995599739</v>
      </c>
      <c r="FO165" s="2">
        <f t="shared" si="226"/>
        <v>0.99999994760629918</v>
      </c>
      <c r="FP165" s="2">
        <f t="shared" si="226"/>
        <v>0.99999995554060561</v>
      </c>
      <c r="FQ165" s="2">
        <f t="shared" si="226"/>
        <v>0.99999995795153618</v>
      </c>
      <c r="FR165" s="2">
        <f t="shared" si="226"/>
        <v>0.9999999499566623</v>
      </c>
      <c r="FS165" s="2">
        <f t="shared" si="226"/>
        <v>0.99999994703626682</v>
      </c>
      <c r="FT165" s="2">
        <f t="shared" si="226"/>
        <v>0.99999995191287194</v>
      </c>
      <c r="FU165" s="2">
        <f t="shared" si="226"/>
        <v>0.99999995773636752</v>
      </c>
      <c r="FW165" s="2">
        <f t="shared" si="219"/>
        <v>4.0949104180708785E-3</v>
      </c>
      <c r="FX165" s="2">
        <f t="shared" si="219"/>
        <v>1.8482888762027989E-2</v>
      </c>
      <c r="FY165" s="2">
        <f t="shared" si="219"/>
        <v>1.8169585138031543E-2</v>
      </c>
      <c r="FZ165" s="2">
        <f t="shared" si="219"/>
        <v>2.2285487235128951E-2</v>
      </c>
      <c r="GA165" s="2">
        <f t="shared" si="219"/>
        <v>2.2045114161540678E-2</v>
      </c>
      <c r="GB165" s="2">
        <f t="shared" si="219"/>
        <v>2.2290373324783581E-2</v>
      </c>
      <c r="GC165" s="2">
        <f t="shared" si="219"/>
        <v>1.5967956290132874E-2</v>
      </c>
      <c r="GD165" s="2">
        <f t="shared" si="219"/>
        <v>2.8605617456855793E-2</v>
      </c>
      <c r="GE165" s="2">
        <f t="shared" si="219"/>
        <v>3.5621298306487567E-2</v>
      </c>
      <c r="GF165" s="2">
        <f t="shared" si="219"/>
        <v>2.2748185268646769E-2</v>
      </c>
      <c r="GG165" s="2">
        <f t="shared" si="219"/>
        <v>1.7004460686180944E-2</v>
      </c>
      <c r="GH165" s="2">
        <f t="shared" si="219"/>
        <v>1.459566252008467E-2</v>
      </c>
      <c r="GI165" s="2">
        <f t="shared" si="219"/>
        <v>1.2943272394376551E-2</v>
      </c>
      <c r="GJ165" s="2">
        <f t="shared" si="219"/>
        <v>1.1911360810707317E-2</v>
      </c>
      <c r="GK165" s="2">
        <f t="shared" si="219"/>
        <v>6.767438531619166E-3</v>
      </c>
      <c r="GM165" s="107">
        <f t="shared" si="220"/>
        <v>1.474022290070737E-203</v>
      </c>
      <c r="GN165" s="107">
        <f t="shared" si="220"/>
        <v>2.5344636731234279E-229</v>
      </c>
      <c r="GO165" s="107">
        <f t="shared" si="220"/>
        <v>9.6281699573166955E-224</v>
      </c>
      <c r="GP165" s="107">
        <f t="shared" si="220"/>
        <v>3.9345665187188709E-235</v>
      </c>
      <c r="GQ165" s="107">
        <f t="shared" si="220"/>
        <v>9.289933383560065E-256</v>
      </c>
      <c r="GR165" s="107">
        <f t="shared" si="220"/>
        <v>5.2650232587458711E-274</v>
      </c>
      <c r="GS165" s="107">
        <f t="shared" si="220"/>
        <v>2.2389013061229044E-271</v>
      </c>
      <c r="GT165" s="107">
        <f t="shared" si="220"/>
        <v>1.582440188674258E-274</v>
      </c>
      <c r="GU165" s="107">
        <f t="shared" si="220"/>
        <v>1.1464960812656705E-277</v>
      </c>
      <c r="GV165" s="107">
        <f t="shared" si="220"/>
        <v>3.8328164406658958E-291</v>
      </c>
      <c r="GW165" s="107">
        <f t="shared" si="220"/>
        <v>3.0099068200082069E-278</v>
      </c>
      <c r="GX165" s="107">
        <f t="shared" si="220"/>
        <v>5.0302460226915855E-283</v>
      </c>
      <c r="GY165" s="107">
        <f t="shared" si="220"/>
        <v>5.8036768837601706E-262</v>
      </c>
      <c r="GZ165" s="107">
        <f t="shared" si="220"/>
        <v>3.176228436696531E-246</v>
      </c>
      <c r="HA165" s="107">
        <f t="shared" si="220"/>
        <v>9.8541592351365552E-265</v>
      </c>
      <c r="HC165" s="107">
        <f t="shared" si="184"/>
        <v>2.4362868037390142E-104</v>
      </c>
      <c r="HD165" s="107">
        <f t="shared" si="184"/>
        <v>6.0651910535605768E-118</v>
      </c>
      <c r="HE165" s="107">
        <f t="shared" si="184"/>
        <v>3.5080820007724247E-115</v>
      </c>
      <c r="HF165" s="107">
        <f t="shared" si="183"/>
        <v>5.3227240414681748E-122</v>
      </c>
      <c r="HG165" s="107">
        <f t="shared" si="183"/>
        <v>1.2908321449921783E-133</v>
      </c>
      <c r="HH165" s="107">
        <f t="shared" si="183"/>
        <v>2.0469961919098075E-144</v>
      </c>
      <c r="HI165" s="107">
        <f t="shared" si="183"/>
        <v>7.6818144783982787E-141</v>
      </c>
      <c r="HJ165" s="107">
        <f t="shared" si="183"/>
        <v>2.1849008054474743E-147</v>
      </c>
      <c r="HK165" s="107">
        <f t="shared" si="183"/>
        <v>1.1912563921450671E-150</v>
      </c>
      <c r="HL165" s="107">
        <f t="shared" si="165"/>
        <v>4.5431861847287194E-155</v>
      </c>
      <c r="HM165" s="107">
        <f t="shared" si="165"/>
        <v>1.3608963145938904E-145</v>
      </c>
      <c r="HN165" s="107">
        <f t="shared" si="165"/>
        <v>6.1627761384851762E-145</v>
      </c>
      <c r="HO165" s="107">
        <f t="shared" si="165"/>
        <v>1.2936941707670119E-132</v>
      </c>
      <c r="HP165" s="107">
        <f t="shared" si="165"/>
        <v>1.2897421543886372E-123</v>
      </c>
      <c r="HQ165" s="107">
        <f t="shared" si="165"/>
        <v>4.170989640601154E-137</v>
      </c>
      <c r="HS165" s="107">
        <f t="shared" si="221"/>
        <v>4.5284216366308768E-3</v>
      </c>
      <c r="HT165" s="107">
        <f t="shared" si="221"/>
        <v>9.8614681094744285E-5</v>
      </c>
      <c r="HU165" s="107">
        <f t="shared" si="221"/>
        <v>1.1624964345742077E-4</v>
      </c>
      <c r="HV165" s="107">
        <f t="shared" si="221"/>
        <v>3.3808146741355929E-5</v>
      </c>
      <c r="HW165" s="107">
        <f t="shared" si="221"/>
        <v>9.9821982163423811E-6</v>
      </c>
      <c r="HX165" s="107">
        <f t="shared" si="221"/>
        <v>2.7370348032380115E-6</v>
      </c>
      <c r="HY165" s="107">
        <f t="shared" si="221"/>
        <v>2.0691873409163338E-5</v>
      </c>
      <c r="HZ165" s="107">
        <f t="shared" si="221"/>
        <v>4.2330498369831123E-7</v>
      </c>
      <c r="IA165" s="107">
        <f t="shared" si="221"/>
        <v>1.0001523027485549E-7</v>
      </c>
      <c r="IB165" s="107">
        <f t="shared" si="221"/>
        <v>6.7186761238437033E-7</v>
      </c>
      <c r="IC165" s="107">
        <f t="shared" si="221"/>
        <v>7.4361707750379153E-6</v>
      </c>
      <c r="ID165" s="107">
        <f t="shared" si="221"/>
        <v>3.2095864356181549E-5</v>
      </c>
      <c r="IE165" s="107">
        <f t="shared" si="221"/>
        <v>1.4854544666633476E-4</v>
      </c>
      <c r="IF165" s="107">
        <f t="shared" si="221"/>
        <v>2.1353148326300696E-4</v>
      </c>
      <c r="IG165" s="107">
        <f t="shared" si="221"/>
        <v>3.5738528470864389E-3</v>
      </c>
      <c r="II165" s="107">
        <f t="shared" si="222"/>
        <v>8.886614114555149E-5</v>
      </c>
      <c r="IJ165" s="107">
        <f t="shared" si="222"/>
        <v>2.4842488229031728E-3</v>
      </c>
      <c r="IK165" s="107">
        <f t="shared" si="222"/>
        <v>2.8059508980880538E-3</v>
      </c>
      <c r="IL165" s="107">
        <f t="shared" si="222"/>
        <v>3.5845380474203536E-3</v>
      </c>
      <c r="IM165" s="107">
        <f t="shared" si="222"/>
        <v>2.5536470586949968E-3</v>
      </c>
      <c r="IN165" s="107">
        <f t="shared" si="222"/>
        <v>1.925130593732009E-3</v>
      </c>
      <c r="IO165" s="107">
        <f t="shared" si="222"/>
        <v>6.6027339665068253E-4</v>
      </c>
      <c r="IP165" s="107">
        <f t="shared" si="222"/>
        <v>3.8044594651085346E-3</v>
      </c>
      <c r="IQ165" s="107">
        <f t="shared" si="222"/>
        <v>5.9261601110959464E-3</v>
      </c>
      <c r="IR165" s="107">
        <f t="shared" si="222"/>
        <v>1.4642820792708823E-3</v>
      </c>
      <c r="IS165" s="107">
        <f t="shared" si="222"/>
        <v>8.2466483225800331E-4</v>
      </c>
      <c r="IT165" s="107">
        <f t="shared" si="222"/>
        <v>4.0242262986875637E-4</v>
      </c>
      <c r="IU165" s="107">
        <f t="shared" si="222"/>
        <v>4.4222845999286533E-4</v>
      </c>
      <c r="IV165" s="107">
        <f t="shared" si="222"/>
        <v>5.5719699139110867E-4</v>
      </c>
      <c r="IW165" s="107">
        <f t="shared" si="222"/>
        <v>5.2653207690871195E-4</v>
      </c>
      <c r="IY165" s="107">
        <f t="shared" si="223"/>
        <v>4.6172877777764286E-3</v>
      </c>
      <c r="IZ165" s="107">
        <f t="shared" si="223"/>
        <v>2.5828635039979171E-3</v>
      </c>
      <c r="JA165" s="107">
        <f t="shared" si="223"/>
        <v>2.9222005415454745E-3</v>
      </c>
      <c r="JB165" s="107">
        <f t="shared" si="223"/>
        <v>3.6183461941617094E-3</v>
      </c>
      <c r="JC165" s="107">
        <f t="shared" si="223"/>
        <v>2.563629256911339E-3</v>
      </c>
      <c r="JD165" s="107">
        <f t="shared" si="223"/>
        <v>1.9278676285352471E-3</v>
      </c>
      <c r="JE165" s="107">
        <f t="shared" si="223"/>
        <v>6.8096527005984586E-4</v>
      </c>
      <c r="JF165" s="107">
        <f t="shared" si="223"/>
        <v>3.8048827700922329E-3</v>
      </c>
      <c r="JG165" s="107">
        <f t="shared" si="223"/>
        <v>5.9262601263262212E-3</v>
      </c>
      <c r="JH165" s="107">
        <f t="shared" si="223"/>
        <v>1.4649539468832666E-3</v>
      </c>
      <c r="JI165" s="107">
        <f t="shared" si="223"/>
        <v>8.3210100303304118E-4</v>
      </c>
      <c r="JJ165" s="107">
        <f t="shared" si="223"/>
        <v>4.3451849422493794E-4</v>
      </c>
      <c r="JK165" s="107">
        <f t="shared" si="223"/>
        <v>5.9077390665920014E-4</v>
      </c>
      <c r="JL165" s="107">
        <f t="shared" si="223"/>
        <v>7.7072847465411564E-4</v>
      </c>
      <c r="JM165" s="107">
        <f t="shared" si="223"/>
        <v>4.1003849239951507E-3</v>
      </c>
    </row>
    <row r="166" spans="2:273" x14ac:dyDescent="0.25">
      <c r="B166" s="2">
        <v>138</v>
      </c>
      <c r="C166" s="37">
        <v>19.672000000000001</v>
      </c>
      <c r="D166" s="37">
        <v>20.582000000000001</v>
      </c>
      <c r="E166" s="37">
        <v>21.492999999999999</v>
      </c>
      <c r="F166" s="37">
        <v>24.045000000000002</v>
      </c>
      <c r="G166" s="37">
        <v>25.292000000000002</v>
      </c>
      <c r="H166" s="37">
        <v>28.294</v>
      </c>
      <c r="I166" s="37">
        <v>27.03</v>
      </c>
      <c r="J166" s="37">
        <v>27.222000000000001</v>
      </c>
      <c r="K166" s="37">
        <v>25.443999999999999</v>
      </c>
      <c r="L166" s="37">
        <v>24.54</v>
      </c>
      <c r="M166" s="37">
        <v>22.777999999999999</v>
      </c>
      <c r="N166" s="37">
        <v>20.824999999999999</v>
      </c>
      <c r="O166" s="37">
        <v>20.952000000000002</v>
      </c>
      <c r="P166" s="37">
        <v>22.46</v>
      </c>
      <c r="Q166" s="37">
        <v>25.138000000000002</v>
      </c>
      <c r="S166" s="4">
        <f t="shared" si="185"/>
        <v>19.108340737848245</v>
      </c>
      <c r="T166" s="4">
        <f t="shared" si="186"/>
        <v>20.861026426218167</v>
      </c>
      <c r="U166" s="4">
        <f t="shared" si="187"/>
        <v>21.244712439658766</v>
      </c>
      <c r="V166" s="4">
        <f t="shared" si="188"/>
        <v>24.108632064823251</v>
      </c>
      <c r="W166" s="4">
        <f t="shared" si="189"/>
        <v>24.709187791231926</v>
      </c>
      <c r="X166" s="4">
        <f t="shared" si="190"/>
        <v>28.544124342258318</v>
      </c>
      <c r="Y166" s="4">
        <f t="shared" si="191"/>
        <v>26.805788206764365</v>
      </c>
      <c r="Z166" s="4">
        <f t="shared" si="192"/>
        <v>27.170193462755556</v>
      </c>
      <c r="AA166" s="4">
        <f t="shared" si="193"/>
        <v>27.096288472729089</v>
      </c>
      <c r="AB166" s="4">
        <f t="shared" si="194"/>
        <v>24.893171474034425</v>
      </c>
      <c r="AC166" s="4">
        <f t="shared" si="195"/>
        <v>23.25965813947672</v>
      </c>
      <c r="AD166" s="4">
        <f t="shared" si="196"/>
        <v>20.967560001735954</v>
      </c>
      <c r="AE166" s="4">
        <f t="shared" si="197"/>
        <v>20.661895663253393</v>
      </c>
      <c r="AF166" s="4">
        <f t="shared" si="198"/>
        <v>23.068474751915776</v>
      </c>
      <c r="AG166" s="4">
        <f t="shared" si="198"/>
        <v>26.312066966322806</v>
      </c>
      <c r="AI166" s="4">
        <f t="shared" si="199"/>
        <v>0.56365926215175577</v>
      </c>
      <c r="AJ166" s="4">
        <f t="shared" si="200"/>
        <v>-0.27902642621816653</v>
      </c>
      <c r="AK166" s="4">
        <f t="shared" si="201"/>
        <v>0.24828756034123245</v>
      </c>
      <c r="AL166" s="4">
        <f t="shared" si="202"/>
        <v>-6.3632064823249124E-2</v>
      </c>
      <c r="AM166" s="4">
        <f t="shared" si="203"/>
        <v>0.58281220876807538</v>
      </c>
      <c r="AN166" s="4">
        <f t="shared" si="204"/>
        <v>-0.25012434225831726</v>
      </c>
      <c r="AO166" s="4">
        <f t="shared" si="205"/>
        <v>0.22421179323563578</v>
      </c>
      <c r="AP166" s="4">
        <f t="shared" si="206"/>
        <v>5.1806537244445394E-2</v>
      </c>
      <c r="AQ166" s="4">
        <f t="shared" si="207"/>
        <v>-1.6522884727290901</v>
      </c>
      <c r="AR166" s="4">
        <f t="shared" si="208"/>
        <v>-0.35317147403442561</v>
      </c>
      <c r="AS166" s="4">
        <f t="shared" si="209"/>
        <v>-0.4816581394767212</v>
      </c>
      <c r="AT166" s="4">
        <f t="shared" si="210"/>
        <v>-0.14256000173595496</v>
      </c>
      <c r="AU166" s="4">
        <f t="shared" si="211"/>
        <v>0.29010433674660874</v>
      </c>
      <c r="AV166" s="4">
        <f t="shared" si="212"/>
        <v>-0.60847475191577516</v>
      </c>
      <c r="AW166" s="4">
        <f t="shared" si="212"/>
        <v>-1.1740669663228047</v>
      </c>
      <c r="AY166" s="2">
        <f t="shared" si="215"/>
        <v>19.108340573739174</v>
      </c>
      <c r="AZ166" s="2">
        <f t="shared" si="215"/>
        <v>20.81373626420957</v>
      </c>
      <c r="BA166" s="2">
        <f t="shared" si="215"/>
        <v>21.094578792180549</v>
      </c>
      <c r="BB166" s="2">
        <f t="shared" si="215"/>
        <v>23.785850880450635</v>
      </c>
      <c r="BC166" s="2">
        <f t="shared" si="215"/>
        <v>24.38027123708903</v>
      </c>
      <c r="BD166" s="2">
        <f t="shared" si="215"/>
        <v>28.239073560840154</v>
      </c>
      <c r="BE166" s="2">
        <f t="shared" si="215"/>
        <v>26.662310857394363</v>
      </c>
      <c r="BF166" s="2">
        <f t="shared" si="215"/>
        <v>26.495558040252746</v>
      </c>
      <c r="BG166" s="2">
        <f t="shared" si="215"/>
        <v>26.017939739955079</v>
      </c>
      <c r="BH166" s="2">
        <f t="shared" si="215"/>
        <v>24.530758072841351</v>
      </c>
      <c r="BI166" s="2">
        <f t="shared" si="215"/>
        <v>23.01057735464655</v>
      </c>
      <c r="BJ166" s="2">
        <f t="shared" si="215"/>
        <v>20.79726273933349</v>
      </c>
      <c r="BK166" s="2">
        <f t="shared" si="215"/>
        <v>20.472079716010995</v>
      </c>
      <c r="BL166" s="2">
        <f t="shared" si="215"/>
        <v>22.789363517241569</v>
      </c>
      <c r="BM166" s="2">
        <f t="shared" si="215"/>
        <v>25.798394514887882</v>
      </c>
      <c r="BO166" s="2" t="str">
        <f t="shared" si="216"/>
        <v/>
      </c>
      <c r="BP166" s="2" t="str">
        <f t="shared" si="216"/>
        <v/>
      </c>
      <c r="BQ166" s="2" t="str">
        <f t="shared" si="216"/>
        <v/>
      </c>
      <c r="BR166" s="2" t="str">
        <f t="shared" si="216"/>
        <v/>
      </c>
      <c r="BS166" s="2" t="str">
        <f t="shared" si="216"/>
        <v/>
      </c>
      <c r="BT166" s="2" t="str">
        <f t="shared" si="216"/>
        <v/>
      </c>
      <c r="BU166" s="2" t="str">
        <f t="shared" si="216"/>
        <v/>
      </c>
      <c r="BV166" s="2" t="str">
        <f t="shared" si="216"/>
        <v/>
      </c>
      <c r="BW166" s="2" t="str">
        <f t="shared" si="216"/>
        <v/>
      </c>
      <c r="BX166" s="2" t="str">
        <f t="shared" si="216"/>
        <v/>
      </c>
      <c r="BY166" s="2" t="str">
        <f t="shared" si="216"/>
        <v/>
      </c>
      <c r="BZ166" s="2" t="str">
        <f t="shared" si="216"/>
        <v/>
      </c>
      <c r="CA166" s="2" t="str">
        <f t="shared" si="216"/>
        <v/>
      </c>
      <c r="CB166" s="2" t="str">
        <f t="shared" si="216"/>
        <v/>
      </c>
      <c r="CC166" s="2" t="str">
        <f t="shared" si="216"/>
        <v/>
      </c>
      <c r="CE166" s="2">
        <f t="shared" si="217"/>
        <v>19.672000000000001</v>
      </c>
      <c r="CF166" s="2" t="str">
        <f t="shared" si="217"/>
        <v/>
      </c>
      <c r="CG166" s="2" t="str">
        <f t="shared" si="217"/>
        <v/>
      </c>
      <c r="CH166" s="2" t="str">
        <f t="shared" si="217"/>
        <v/>
      </c>
      <c r="CI166" s="2" t="str">
        <f t="shared" si="217"/>
        <v/>
      </c>
      <c r="CJ166" s="2" t="str">
        <f t="shared" si="217"/>
        <v/>
      </c>
      <c r="CK166" s="2">
        <f t="shared" si="217"/>
        <v>27.03</v>
      </c>
      <c r="CL166" s="2" t="str">
        <f t="shared" si="217"/>
        <v/>
      </c>
      <c r="CM166" s="2" t="str">
        <f t="shared" si="217"/>
        <v/>
      </c>
      <c r="CN166" s="2" t="str">
        <f t="shared" si="217"/>
        <v/>
      </c>
      <c r="CO166" s="2">
        <f t="shared" si="217"/>
        <v>22.777999999999999</v>
      </c>
      <c r="CP166" s="2">
        <f t="shared" si="217"/>
        <v>20.824999999999999</v>
      </c>
      <c r="CQ166" s="2">
        <f t="shared" si="217"/>
        <v>20.952000000000002</v>
      </c>
      <c r="CR166" s="2">
        <f t="shared" si="217"/>
        <v>22.46</v>
      </c>
      <c r="CS166" s="2" t="str">
        <f t="shared" si="217"/>
        <v/>
      </c>
      <c r="CU166" s="2">
        <f t="shared" si="218"/>
        <v>19.672000000000001</v>
      </c>
      <c r="CV166" s="2" t="str">
        <f t="shared" si="218"/>
        <v/>
      </c>
      <c r="CW166" s="2" t="str">
        <f t="shared" si="218"/>
        <v/>
      </c>
      <c r="CX166" s="2" t="str">
        <f t="shared" si="218"/>
        <v/>
      </c>
      <c r="CY166" s="2" t="str">
        <f t="shared" si="218"/>
        <v/>
      </c>
      <c r="CZ166" s="2" t="str">
        <f t="shared" si="218"/>
        <v/>
      </c>
      <c r="DA166" s="2">
        <f t="shared" si="218"/>
        <v>27.03</v>
      </c>
      <c r="DB166" s="2" t="str">
        <f t="shared" si="218"/>
        <v/>
      </c>
      <c r="DC166" s="2" t="str">
        <f t="shared" si="218"/>
        <v/>
      </c>
      <c r="DD166" s="2" t="str">
        <f t="shared" si="218"/>
        <v/>
      </c>
      <c r="DE166" s="2">
        <f t="shared" si="218"/>
        <v>22.777999999999999</v>
      </c>
      <c r="DF166" s="2">
        <f t="shared" si="218"/>
        <v>20.824999999999999</v>
      </c>
      <c r="DG166" s="2">
        <f t="shared" si="218"/>
        <v>20.952000000000002</v>
      </c>
      <c r="DH166" s="2">
        <f t="shared" si="218"/>
        <v>22.46</v>
      </c>
      <c r="DI166" s="2" t="str">
        <f t="shared" si="218"/>
        <v/>
      </c>
      <c r="DK166" s="2">
        <f t="shared" si="224"/>
        <v>62.061270270270278</v>
      </c>
      <c r="DL166" s="2">
        <f t="shared" si="224"/>
        <v>55.598105060728756</v>
      </c>
      <c r="DM166" s="2">
        <f t="shared" si="224"/>
        <v>63.02647127694496</v>
      </c>
      <c r="DN166" s="2">
        <f t="shared" si="224"/>
        <v>57.100705937921731</v>
      </c>
      <c r="DO166" s="2">
        <f t="shared" si="224"/>
        <v>49.182401686909579</v>
      </c>
      <c r="DP166" s="2">
        <f t="shared" si="224"/>
        <v>54.06245998650472</v>
      </c>
      <c r="DQ166" s="2">
        <f t="shared" si="224"/>
        <v>55.919717583980741</v>
      </c>
      <c r="DR166" s="2">
        <f t="shared" si="224"/>
        <v>46.053959379217275</v>
      </c>
      <c r="DS166" s="2">
        <f t="shared" si="224"/>
        <v>46.383315587044535</v>
      </c>
      <c r="DT166" s="2">
        <f t="shared" si="224"/>
        <v>52.902255498413389</v>
      </c>
      <c r="DU166" s="2">
        <f t="shared" si="224"/>
        <v>54.964376080533967</v>
      </c>
      <c r="DV166" s="2">
        <f t="shared" si="224"/>
        <v>69.133581573476306</v>
      </c>
      <c r="DW166" s="2">
        <f t="shared" si="224"/>
        <v>67.189707557354922</v>
      </c>
      <c r="DX166" s="2">
        <f t="shared" si="224"/>
        <v>63.832180229419698</v>
      </c>
      <c r="DY166" s="2">
        <f t="shared" si="224"/>
        <v>47.400174789915965</v>
      </c>
      <c r="EA166" s="2">
        <f t="shared" si="214"/>
        <v>19.110229939913175</v>
      </c>
      <c r="EB166" s="2">
        <f t="shared" si="214"/>
        <v>20.835703429810021</v>
      </c>
      <c r="EC166" s="2">
        <f t="shared" si="214"/>
        <v>21.099946551160514</v>
      </c>
      <c r="ED166" s="2">
        <f t="shared" si="214"/>
        <v>23.785618421052632</v>
      </c>
      <c r="EE166" s="2">
        <f t="shared" si="214"/>
        <v>24.365646582100066</v>
      </c>
      <c r="EF166" s="2">
        <f t="shared" si="214"/>
        <v>28.256117457585439</v>
      </c>
      <c r="EG166" s="2">
        <f t="shared" si="214"/>
        <v>26.6407455126629</v>
      </c>
      <c r="EH166" s="2">
        <f t="shared" si="214"/>
        <v>26.480867857461821</v>
      </c>
      <c r="EI166" s="2">
        <f t="shared" si="214"/>
        <v>26.017648235294118</v>
      </c>
      <c r="EJ166" s="2">
        <f t="shared" si="214"/>
        <v>24.52410899136661</v>
      </c>
      <c r="EK166" s="2">
        <f t="shared" si="213"/>
        <v>23.015379024247736</v>
      </c>
      <c r="EL166" s="2">
        <f t="shared" si="182"/>
        <v>20.773541098584165</v>
      </c>
      <c r="EM166" s="2">
        <f t="shared" si="182"/>
        <v>20.453350591539195</v>
      </c>
      <c r="EN166" s="2">
        <f t="shared" si="182"/>
        <v>22.785309852573914</v>
      </c>
      <c r="EO166" s="2">
        <f t="shared" si="182"/>
        <v>25.804223158851148</v>
      </c>
      <c r="EQ166" s="2">
        <f t="shared" si="225"/>
        <v>18.742995643292257</v>
      </c>
      <c r="ER166" s="2">
        <f t="shared" si="225"/>
        <v>19.887047148980731</v>
      </c>
      <c r="ES166" s="2">
        <f t="shared" si="225"/>
        <v>20.864099685791228</v>
      </c>
      <c r="ET166" s="2">
        <f t="shared" si="225"/>
        <v>23.793898678886134</v>
      </c>
      <c r="EU166" s="2">
        <f t="shared" si="225"/>
        <v>24.895575386434359</v>
      </c>
      <c r="EV166" s="2">
        <f t="shared" si="225"/>
        <v>27.645212090834235</v>
      </c>
      <c r="EW166" s="2">
        <f t="shared" si="225"/>
        <v>27.71788900645247</v>
      </c>
      <c r="EX166" s="2">
        <f t="shared" si="225"/>
        <v>26.891790896721695</v>
      </c>
      <c r="EY166" s="2">
        <f t="shared" si="225"/>
        <v>26.024189450279785</v>
      </c>
      <c r="EZ166" s="2">
        <f t="shared" si="225"/>
        <v>24.757616021628365</v>
      </c>
      <c r="FA166" s="2">
        <f t="shared" si="225"/>
        <v>22.790041318352316</v>
      </c>
      <c r="FB166" s="2">
        <f t="shared" si="225"/>
        <v>22.069299109645051</v>
      </c>
      <c r="FC166" s="2">
        <f t="shared" si="225"/>
        <v>21.606487373432152</v>
      </c>
      <c r="FD166" s="2">
        <f t="shared" si="225"/>
        <v>23.056363840577319</v>
      </c>
      <c r="FE166" s="2">
        <f t="shared" si="225"/>
        <v>25.118801921879133</v>
      </c>
      <c r="FG166" s="2">
        <f t="shared" si="226"/>
        <v>0.99999995832300204</v>
      </c>
      <c r="FH166" s="2">
        <f t="shared" si="226"/>
        <v>0.99999995449716594</v>
      </c>
      <c r="FI166" s="2">
        <f t="shared" si="226"/>
        <v>0.99999995762035687</v>
      </c>
      <c r="FJ166" s="2">
        <f t="shared" si="226"/>
        <v>0.99999995547911469</v>
      </c>
      <c r="FK166" s="2">
        <f t="shared" si="226"/>
        <v>0.99999996245080858</v>
      </c>
      <c r="FL166" s="2">
        <f t="shared" si="226"/>
        <v>0.99999996495494103</v>
      </c>
      <c r="FM166" s="2">
        <f t="shared" si="226"/>
        <v>0.99999995692342458</v>
      </c>
      <c r="FN166" s="2">
        <f t="shared" si="226"/>
        <v>0.99999996504748412</v>
      </c>
      <c r="FO166" s="2">
        <f t="shared" si="226"/>
        <v>0.99999995838220368</v>
      </c>
      <c r="FP166" s="2">
        <f t="shared" si="226"/>
        <v>0.99999996468464736</v>
      </c>
      <c r="FQ166" s="2">
        <f t="shared" si="226"/>
        <v>0.99999996659971768</v>
      </c>
      <c r="FR166" s="2">
        <f t="shared" si="226"/>
        <v>0.99999996024916349</v>
      </c>
      <c r="FS166" s="2">
        <f t="shared" si="226"/>
        <v>0.99999995792941088</v>
      </c>
      <c r="FT166" s="2">
        <f t="shared" si="226"/>
        <v>0.99999996180303607</v>
      </c>
      <c r="FU166" s="2">
        <f t="shared" si="226"/>
        <v>0.99999996642880318</v>
      </c>
      <c r="FW166" s="2">
        <f t="shared" si="219"/>
        <v>5.1497266508694992E-3</v>
      </c>
      <c r="FX166" s="2">
        <f t="shared" si="219"/>
        <v>2.3157752530809712E-2</v>
      </c>
      <c r="FY166" s="2">
        <f t="shared" si="219"/>
        <v>2.2767043363979077E-2</v>
      </c>
      <c r="FZ166" s="2">
        <f t="shared" si="219"/>
        <v>2.7894805385923691E-2</v>
      </c>
      <c r="GA166" s="2">
        <f t="shared" si="219"/>
        <v>2.7595637414440821E-2</v>
      </c>
      <c r="GB166" s="2">
        <f t="shared" si="219"/>
        <v>2.7900886221908668E-2</v>
      </c>
      <c r="GC166" s="2">
        <f t="shared" si="219"/>
        <v>2.0019694328516663E-2</v>
      </c>
      <c r="GD166" s="2">
        <f t="shared" si="219"/>
        <v>3.574756647519136E-2</v>
      </c>
      <c r="GE166" s="2">
        <f t="shared" si="219"/>
        <v>4.4434724650313E-2</v>
      </c>
      <c r="GF166" s="2">
        <f t="shared" si="219"/>
        <v>2.8470574453528942E-2</v>
      </c>
      <c r="GG166" s="2">
        <f t="shared" si="219"/>
        <v>2.131350671037743E-2</v>
      </c>
      <c r="GH166" s="2">
        <f t="shared" si="219"/>
        <v>1.8305669881867052E-2</v>
      </c>
      <c r="GI166" s="2">
        <f t="shared" si="219"/>
        <v>1.6240188102391931E-2</v>
      </c>
      <c r="GJ166" s="2">
        <f t="shared" si="219"/>
        <v>1.4949408535472332E-2</v>
      </c>
      <c r="GK166" s="2">
        <f t="shared" si="219"/>
        <v>8.5047977079968553E-3</v>
      </c>
      <c r="GM166" s="107">
        <f t="shared" si="220"/>
        <v>3.9433638467768945E-209</v>
      </c>
      <c r="GN166" s="107">
        <f t="shared" si="220"/>
        <v>1.2189117389740582E-235</v>
      </c>
      <c r="GO166" s="107">
        <f t="shared" si="220"/>
        <v>7.0304526619323526E-230</v>
      </c>
      <c r="GP166" s="107">
        <f t="shared" si="220"/>
        <v>1.3308378616624665E-241</v>
      </c>
      <c r="GQ166" s="107">
        <f t="shared" si="220"/>
        <v>9.9201243582700857E-263</v>
      </c>
      <c r="GR166" s="107">
        <f t="shared" si="220"/>
        <v>1.9028345029575812E-281</v>
      </c>
      <c r="GS166" s="107">
        <f t="shared" si="220"/>
        <v>7.7342392001938698E-279</v>
      </c>
      <c r="GT166" s="107">
        <f t="shared" si="220"/>
        <v>5.5490543622833848E-282</v>
      </c>
      <c r="GU166" s="107">
        <f t="shared" si="220"/>
        <v>2.7500574573962004E-285</v>
      </c>
      <c r="GV166" s="107">
        <f t="shared" si="220"/>
        <v>4.6676953839128367E-299</v>
      </c>
      <c r="GW166" s="107">
        <f t="shared" si="220"/>
        <v>8.7504230332889301E-286</v>
      </c>
      <c r="GX166" s="107">
        <f t="shared" si="220"/>
        <v>9.0123667165277334E-291</v>
      </c>
      <c r="GY166" s="107">
        <f t="shared" si="220"/>
        <v>3.7411538369771321E-269</v>
      </c>
      <c r="GZ166" s="107">
        <f t="shared" si="220"/>
        <v>6.1010577450156122E-253</v>
      </c>
      <c r="HA166" s="107">
        <f t="shared" si="220"/>
        <v>6.661345391934136E-272</v>
      </c>
      <c r="HC166" s="107">
        <f t="shared" si="184"/>
        <v>1.7548748671667549E-108</v>
      </c>
      <c r="HD166" s="107">
        <f t="shared" si="184"/>
        <v>1.1928710088378355E-122</v>
      </c>
      <c r="HE166" s="107">
        <f t="shared" si="184"/>
        <v>9.3790320506067485E-120</v>
      </c>
      <c r="HF166" s="107">
        <f t="shared" si="183"/>
        <v>7.6624728451275658E-127</v>
      </c>
      <c r="HG166" s="107">
        <f t="shared" si="183"/>
        <v>7.50698136754519E-139</v>
      </c>
      <c r="HH166" s="107">
        <f t="shared" si="183"/>
        <v>4.9746990635830092E-150</v>
      </c>
      <c r="HI166" s="107">
        <f t="shared" si="183"/>
        <v>1.9931570630315439E-146</v>
      </c>
      <c r="HJ166" s="107">
        <f t="shared" si="183"/>
        <v>4.6018659634827431E-153</v>
      </c>
      <c r="HK166" s="107">
        <f t="shared" si="183"/>
        <v>1.7496755891323174E-156</v>
      </c>
      <c r="HL166" s="107">
        <f t="shared" si="165"/>
        <v>4.5111003021026327E-161</v>
      </c>
      <c r="HM166" s="107">
        <f t="shared" si="165"/>
        <v>2.9416832355802541E-151</v>
      </c>
      <c r="HN166" s="107">
        <f t="shared" si="165"/>
        <v>1.0679590629260772E-150</v>
      </c>
      <c r="HO166" s="107">
        <f t="shared" si="165"/>
        <v>6.2501431804868148E-138</v>
      </c>
      <c r="HP166" s="107">
        <f t="shared" si="165"/>
        <v>1.4678797031190282E-128</v>
      </c>
      <c r="HQ166" s="107">
        <f t="shared" si="165"/>
        <v>1.499392773600569E-142</v>
      </c>
      <c r="HS166" s="107">
        <f t="shared" si="221"/>
        <v>1.6479476069982317E-3</v>
      </c>
      <c r="HT166" s="107">
        <f t="shared" si="221"/>
        <v>2.3139268888546584E-5</v>
      </c>
      <c r="HU166" s="107">
        <f t="shared" si="221"/>
        <v>2.8348315028846187E-5</v>
      </c>
      <c r="HV166" s="107">
        <f t="shared" si="221"/>
        <v>7.1428755400815198E-6</v>
      </c>
      <c r="HW166" s="107">
        <f t="shared" si="221"/>
        <v>1.8148670494161905E-6</v>
      </c>
      <c r="HX166" s="107">
        <f t="shared" si="221"/>
        <v>4.2602739660666097E-7</v>
      </c>
      <c r="HY166" s="107">
        <f t="shared" si="221"/>
        <v>3.7279821697071109E-6</v>
      </c>
      <c r="HZ166" s="107">
        <f t="shared" si="221"/>
        <v>5.7448243913933516E-8</v>
      </c>
      <c r="IA166" s="107">
        <f t="shared" si="221"/>
        <v>1.1875261307294017E-8</v>
      </c>
      <c r="IB166" s="107">
        <f t="shared" si="221"/>
        <v>8.8507192340482556E-8</v>
      </c>
      <c r="IC166" s="107">
        <f t="shared" si="221"/>
        <v>1.2386551473841683E-6</v>
      </c>
      <c r="ID166" s="107">
        <f t="shared" si="221"/>
        <v>5.8295990298285149E-6</v>
      </c>
      <c r="IE166" s="107">
        <f t="shared" si="221"/>
        <v>3.2809046758781401E-5</v>
      </c>
      <c r="IF166" s="107">
        <f t="shared" si="221"/>
        <v>5.1572286210607095E-5</v>
      </c>
      <c r="IG166" s="107">
        <f t="shared" si="221"/>
        <v>1.1839121436607917E-3</v>
      </c>
      <c r="II166" s="107">
        <f t="shared" si="222"/>
        <v>1.7342397779568385E-4</v>
      </c>
      <c r="IJ166" s="107">
        <f t="shared" si="222"/>
        <v>4.3734295261231917E-3</v>
      </c>
      <c r="IK166" s="107">
        <f t="shared" si="222"/>
        <v>4.8660063137896028E-3</v>
      </c>
      <c r="IL166" s="107">
        <f t="shared" si="222"/>
        <v>6.2337669752396225E-3</v>
      </c>
      <c r="IM166" s="107">
        <f t="shared" si="222"/>
        <v>4.6007208085100072E-3</v>
      </c>
      <c r="IN166" s="107">
        <f t="shared" si="222"/>
        <v>3.5835442599819315E-3</v>
      </c>
      <c r="IO166" s="107">
        <f t="shared" si="222"/>
        <v>1.3031537792412692E-3</v>
      </c>
      <c r="IP166" s="107">
        <f t="shared" si="222"/>
        <v>6.8323046192678835E-3</v>
      </c>
      <c r="IQ166" s="107">
        <f t="shared" si="222"/>
        <v>1.0474686557698093E-2</v>
      </c>
      <c r="IR166" s="107">
        <f t="shared" si="222"/>
        <v>2.8187512572539889E-3</v>
      </c>
      <c r="IS166" s="107">
        <f t="shared" si="222"/>
        <v>1.6073280315958584E-3</v>
      </c>
      <c r="IT166" s="107">
        <f t="shared" si="222"/>
        <v>8.226315886863232E-4</v>
      </c>
      <c r="IU166" s="107">
        <f t="shared" si="222"/>
        <v>8.7833966643264616E-4</v>
      </c>
      <c r="IV166" s="107">
        <f t="shared" si="222"/>
        <v>1.0688215495587962E-3</v>
      </c>
      <c r="IW166" s="107">
        <f t="shared" si="222"/>
        <v>9.4344817781620463E-4</v>
      </c>
      <c r="IY166" s="107">
        <f t="shared" si="223"/>
        <v>1.8213715847939156E-3</v>
      </c>
      <c r="IZ166" s="107">
        <f t="shared" si="223"/>
        <v>4.3965687950117387E-3</v>
      </c>
      <c r="JA166" s="107">
        <f t="shared" si="223"/>
        <v>4.8943546288184488E-3</v>
      </c>
      <c r="JB166" s="107">
        <f t="shared" si="223"/>
        <v>6.2409098507797038E-3</v>
      </c>
      <c r="JC166" s="107">
        <f t="shared" si="223"/>
        <v>4.6025356755594231E-3</v>
      </c>
      <c r="JD166" s="107">
        <f t="shared" si="223"/>
        <v>3.5839702873785382E-3</v>
      </c>
      <c r="JE166" s="107">
        <f t="shared" si="223"/>
        <v>1.3068817614109763E-3</v>
      </c>
      <c r="JF166" s="107">
        <f t="shared" si="223"/>
        <v>6.8323620675117972E-3</v>
      </c>
      <c r="JG166" s="107">
        <f t="shared" si="223"/>
        <v>1.04746984329594E-2</v>
      </c>
      <c r="JH166" s="107">
        <f t="shared" si="223"/>
        <v>2.8188397644463292E-3</v>
      </c>
      <c r="JI166" s="107">
        <f t="shared" si="223"/>
        <v>1.6085666867432426E-3</v>
      </c>
      <c r="JJ166" s="107">
        <f t="shared" si="223"/>
        <v>8.2846118771615171E-4</v>
      </c>
      <c r="JK166" s="107">
        <f t="shared" si="223"/>
        <v>9.1114871319142754E-4</v>
      </c>
      <c r="JL166" s="107">
        <f t="shared" si="223"/>
        <v>1.1203938357694032E-3</v>
      </c>
      <c r="JM166" s="107">
        <f t="shared" si="223"/>
        <v>2.1273603214769961E-3</v>
      </c>
    </row>
    <row r="167" spans="2:273" x14ac:dyDescent="0.25">
      <c r="B167" s="2">
        <v>139</v>
      </c>
      <c r="C167" s="37">
        <v>19.134</v>
      </c>
      <c r="D167" s="37">
        <v>20.327999999999999</v>
      </c>
      <c r="E167" s="37">
        <v>20.611999999999998</v>
      </c>
      <c r="F167" s="37">
        <v>21.879000000000001</v>
      </c>
      <c r="G167" s="37">
        <v>24.015000000000001</v>
      </c>
      <c r="H167" s="37">
        <v>28.456</v>
      </c>
      <c r="I167" s="37">
        <v>27.03</v>
      </c>
      <c r="J167" s="37">
        <v>26.794</v>
      </c>
      <c r="K167" s="37">
        <v>25.428999999999998</v>
      </c>
      <c r="L167" s="37">
        <v>25.381</v>
      </c>
      <c r="M167" s="37">
        <v>22.286000000000001</v>
      </c>
      <c r="N167" s="37">
        <v>21</v>
      </c>
      <c r="O167" s="37">
        <v>19.984000000000002</v>
      </c>
      <c r="P167" s="37">
        <v>23.286000000000001</v>
      </c>
      <c r="Q167" s="37">
        <v>24.538</v>
      </c>
      <c r="S167" s="4">
        <f t="shared" si="185"/>
        <v>19.066982084579287</v>
      </c>
      <c r="T167" s="4">
        <f t="shared" si="186"/>
        <v>20.854954710736138</v>
      </c>
      <c r="U167" s="4">
        <f t="shared" si="187"/>
        <v>21.262366054401145</v>
      </c>
      <c r="V167" s="4">
        <f t="shared" si="188"/>
        <v>24.224455325338084</v>
      </c>
      <c r="W167" s="4">
        <f t="shared" si="189"/>
        <v>24.834187046436337</v>
      </c>
      <c r="X167" s="4">
        <f t="shared" si="190"/>
        <v>28.722876770539589</v>
      </c>
      <c r="Y167" s="4">
        <f t="shared" si="191"/>
        <v>26.818967998128862</v>
      </c>
      <c r="Z167" s="4">
        <f t="shared" si="192"/>
        <v>27.517085887095313</v>
      </c>
      <c r="AA167" s="4">
        <f t="shared" si="193"/>
        <v>27.668650737124668</v>
      </c>
      <c r="AB167" s="4">
        <f t="shared" si="194"/>
        <v>25.05320249915556</v>
      </c>
      <c r="AC167" s="4">
        <f t="shared" si="195"/>
        <v>23.352447112482718</v>
      </c>
      <c r="AD167" s="4">
        <f t="shared" si="196"/>
        <v>21.004251214188521</v>
      </c>
      <c r="AE167" s="4">
        <f t="shared" si="197"/>
        <v>20.711597304215619</v>
      </c>
      <c r="AF167" s="4">
        <f t="shared" si="198"/>
        <v>23.18097865397274</v>
      </c>
      <c r="AG167" s="4">
        <f t="shared" si="198"/>
        <v>26.491734211545282</v>
      </c>
      <c r="AI167" s="4">
        <f t="shared" si="199"/>
        <v>6.7017915420713337E-2</v>
      </c>
      <c r="AJ167" s="4">
        <f t="shared" si="200"/>
        <v>-0.52695471073613831</v>
      </c>
      <c r="AK167" s="4">
        <f t="shared" si="201"/>
        <v>-0.6503660544011467</v>
      </c>
      <c r="AL167" s="4">
        <f t="shared" si="202"/>
        <v>-2.345455325338083</v>
      </c>
      <c r="AM167" s="4">
        <f t="shared" si="203"/>
        <v>-0.81918704643633689</v>
      </c>
      <c r="AN167" s="4">
        <f t="shared" si="204"/>
        <v>-0.26687677053958936</v>
      </c>
      <c r="AO167" s="4">
        <f t="shared" si="205"/>
        <v>0.21103200187113913</v>
      </c>
      <c r="AP167" s="4">
        <f t="shared" si="206"/>
        <v>-0.72308588709531207</v>
      </c>
      <c r="AQ167" s="4">
        <f t="shared" si="207"/>
        <v>-2.2396507371246699</v>
      </c>
      <c r="AR167" s="4">
        <f t="shared" si="208"/>
        <v>0.32779750084444004</v>
      </c>
      <c r="AS167" s="4">
        <f t="shared" si="209"/>
        <v>-1.0664471124827166</v>
      </c>
      <c r="AT167" s="4">
        <f t="shared" si="210"/>
        <v>-4.2512141885211463E-3</v>
      </c>
      <c r="AU167" s="4">
        <f t="shared" si="211"/>
        <v>-0.72759730421561741</v>
      </c>
      <c r="AV167" s="4">
        <f t="shared" si="212"/>
        <v>0.10502134602726088</v>
      </c>
      <c r="AW167" s="4">
        <f t="shared" si="212"/>
        <v>-1.9537342115452816</v>
      </c>
      <c r="AY167" s="2">
        <f t="shared" si="215"/>
        <v>19.066981815188729</v>
      </c>
      <c r="AZ167" s="2">
        <f t="shared" si="215"/>
        <v>20.77822773818718</v>
      </c>
      <c r="BA167" s="2">
        <f t="shared" si="215"/>
        <v>21.022066342931137</v>
      </c>
      <c r="BB167" s="2">
        <f t="shared" si="215"/>
        <v>23.708361746324144</v>
      </c>
      <c r="BC167" s="2">
        <f t="shared" si="215"/>
        <v>24.290664481322125</v>
      </c>
      <c r="BD167" s="2">
        <f t="shared" si="215"/>
        <v>28.203428259881395</v>
      </c>
      <c r="BE167" s="2">
        <f t="shared" si="215"/>
        <v>26.559204076799642</v>
      </c>
      <c r="BF167" s="2">
        <f t="shared" si="215"/>
        <v>26.412105117570686</v>
      </c>
      <c r="BG167" s="2">
        <f t="shared" si="215"/>
        <v>25.937787790311397</v>
      </c>
      <c r="BH167" s="2">
        <f t="shared" si="215"/>
        <v>24.416868449522056</v>
      </c>
      <c r="BI167" s="2">
        <f t="shared" si="215"/>
        <v>22.907258882970282</v>
      </c>
      <c r="BJ167" s="2">
        <f t="shared" si="215"/>
        <v>20.685119613750693</v>
      </c>
      <c r="BK167" s="2">
        <f t="shared" si="215"/>
        <v>20.365071719054328</v>
      </c>
      <c r="BL167" s="2">
        <f t="shared" si="215"/>
        <v>22.687413384773151</v>
      </c>
      <c r="BM167" s="2">
        <f t="shared" si="215"/>
        <v>25.702683257980091</v>
      </c>
      <c r="BO167" s="2" t="str">
        <f t="shared" si="216"/>
        <v/>
      </c>
      <c r="BP167" s="2" t="str">
        <f t="shared" si="216"/>
        <v/>
      </c>
      <c r="BQ167" s="2" t="str">
        <f t="shared" si="216"/>
        <v/>
      </c>
      <c r="BR167" s="2" t="str">
        <f t="shared" si="216"/>
        <v/>
      </c>
      <c r="BS167" s="2" t="str">
        <f t="shared" si="216"/>
        <v/>
      </c>
      <c r="BT167" s="2" t="str">
        <f t="shared" si="216"/>
        <v/>
      </c>
      <c r="BU167" s="2" t="str">
        <f t="shared" si="216"/>
        <v/>
      </c>
      <c r="BV167" s="2" t="str">
        <f t="shared" si="216"/>
        <v/>
      </c>
      <c r="BW167" s="2" t="str">
        <f t="shared" si="216"/>
        <v/>
      </c>
      <c r="BX167" s="2" t="str">
        <f t="shared" si="216"/>
        <v/>
      </c>
      <c r="BY167" s="2" t="str">
        <f t="shared" si="216"/>
        <v/>
      </c>
      <c r="BZ167" s="2" t="str">
        <f t="shared" si="216"/>
        <v/>
      </c>
      <c r="CA167" s="2" t="str">
        <f t="shared" si="216"/>
        <v/>
      </c>
      <c r="CB167" s="2" t="str">
        <f t="shared" si="216"/>
        <v/>
      </c>
      <c r="CC167" s="2" t="str">
        <f t="shared" si="216"/>
        <v/>
      </c>
      <c r="CE167" s="2">
        <f t="shared" si="217"/>
        <v>19.134</v>
      </c>
      <c r="CF167" s="2" t="str">
        <f t="shared" si="217"/>
        <v/>
      </c>
      <c r="CG167" s="2" t="str">
        <f t="shared" si="217"/>
        <v/>
      </c>
      <c r="CH167" s="2" t="str">
        <f t="shared" si="217"/>
        <v/>
      </c>
      <c r="CI167" s="2" t="str">
        <f t="shared" si="217"/>
        <v/>
      </c>
      <c r="CJ167" s="2" t="str">
        <f t="shared" si="217"/>
        <v/>
      </c>
      <c r="CK167" s="2" t="str">
        <f t="shared" si="217"/>
        <v/>
      </c>
      <c r="CL167" s="2" t="str">
        <f t="shared" si="217"/>
        <v/>
      </c>
      <c r="CM167" s="2" t="str">
        <f t="shared" si="217"/>
        <v/>
      </c>
      <c r="CN167" s="2" t="str">
        <f t="shared" si="217"/>
        <v/>
      </c>
      <c r="CO167" s="2" t="str">
        <f t="shared" si="217"/>
        <v/>
      </c>
      <c r="CP167" s="2">
        <f t="shared" si="217"/>
        <v>21</v>
      </c>
      <c r="CQ167" s="2">
        <f t="shared" si="217"/>
        <v>19.984000000000002</v>
      </c>
      <c r="CR167" s="2">
        <f t="shared" si="217"/>
        <v>23.286000000000001</v>
      </c>
      <c r="CS167" s="2">
        <f t="shared" si="217"/>
        <v>24.538</v>
      </c>
      <c r="CU167" s="2">
        <f t="shared" si="218"/>
        <v>19.134</v>
      </c>
      <c r="CV167" s="2" t="str">
        <f t="shared" si="218"/>
        <v/>
      </c>
      <c r="CW167" s="2" t="str">
        <f t="shared" si="218"/>
        <v/>
      </c>
      <c r="CX167" s="2" t="str">
        <f t="shared" si="218"/>
        <v/>
      </c>
      <c r="CY167" s="2" t="str">
        <f t="shared" si="218"/>
        <v/>
      </c>
      <c r="CZ167" s="2" t="str">
        <f t="shared" si="218"/>
        <v/>
      </c>
      <c r="DA167" s="2" t="str">
        <f t="shared" si="218"/>
        <v/>
      </c>
      <c r="DB167" s="2" t="str">
        <f t="shared" si="218"/>
        <v/>
      </c>
      <c r="DC167" s="2" t="str">
        <f t="shared" si="218"/>
        <v/>
      </c>
      <c r="DD167" s="2" t="str">
        <f t="shared" si="218"/>
        <v/>
      </c>
      <c r="DE167" s="2" t="str">
        <f t="shared" si="218"/>
        <v/>
      </c>
      <c r="DF167" s="2">
        <f t="shared" si="218"/>
        <v>21</v>
      </c>
      <c r="DG167" s="2">
        <f t="shared" si="218"/>
        <v>19.984000000000002</v>
      </c>
      <c r="DH167" s="2">
        <f t="shared" si="218"/>
        <v>23.286000000000001</v>
      </c>
      <c r="DI167" s="2">
        <f t="shared" si="218"/>
        <v>24.538</v>
      </c>
      <c r="DK167" s="2">
        <f t="shared" si="224"/>
        <v>62.324490990990995</v>
      </c>
      <c r="DL167" s="2">
        <f t="shared" si="224"/>
        <v>55.799659919028343</v>
      </c>
      <c r="DM167" s="2">
        <f t="shared" si="224"/>
        <v>63.280141153299041</v>
      </c>
      <c r="DN167" s="2">
        <f t="shared" si="224"/>
        <v>57.289978407557356</v>
      </c>
      <c r="DO167" s="2">
        <f t="shared" si="224"/>
        <v>49.283322537112014</v>
      </c>
      <c r="DP167" s="2">
        <f t="shared" si="224"/>
        <v>54.191383265856949</v>
      </c>
      <c r="DQ167" s="2">
        <f t="shared" si="224"/>
        <v>56.085514060619317</v>
      </c>
      <c r="DR167" s="2">
        <f t="shared" si="224"/>
        <v>46.123630229419703</v>
      </c>
      <c r="DS167" s="2">
        <f t="shared" si="224"/>
        <v>46.471495141700409</v>
      </c>
      <c r="DT167" s="2">
        <f t="shared" si="224"/>
        <v>53.046406609038186</v>
      </c>
      <c r="DU167" s="2">
        <f t="shared" si="224"/>
        <v>55.133687493161176</v>
      </c>
      <c r="DV167" s="2">
        <f t="shared" si="224"/>
        <v>69.42612824160193</v>
      </c>
      <c r="DW167" s="2">
        <f t="shared" si="224"/>
        <v>67.466223549257748</v>
      </c>
      <c r="DX167" s="2">
        <f t="shared" si="224"/>
        <v>64.068715249662603</v>
      </c>
      <c r="DY167" s="2">
        <f t="shared" si="224"/>
        <v>47.498360784313725</v>
      </c>
      <c r="EA167" s="2">
        <f t="shared" si="214"/>
        <v>19.069455394876805</v>
      </c>
      <c r="EB167" s="2">
        <f t="shared" si="214"/>
        <v>20.806530281779931</v>
      </c>
      <c r="EC167" s="2">
        <f t="shared" si="214"/>
        <v>21.028859186008503</v>
      </c>
      <c r="ED167" s="2">
        <f t="shared" si="214"/>
        <v>23.707947368421053</v>
      </c>
      <c r="EE167" s="2">
        <f t="shared" si="214"/>
        <v>24.271677690526523</v>
      </c>
      <c r="EF167" s="2">
        <f t="shared" si="214"/>
        <v>28.225402606343735</v>
      </c>
      <c r="EG167" s="2">
        <f t="shared" si="214"/>
        <v>26.53123646422425</v>
      </c>
      <c r="EH167" s="2">
        <f t="shared" si="214"/>
        <v>26.39307605608645</v>
      </c>
      <c r="EI167" s="2">
        <f t="shared" si="214"/>
        <v>25.937008970588234</v>
      </c>
      <c r="EJ167" s="2">
        <f t="shared" si="214"/>
        <v>24.408197662665831</v>
      </c>
      <c r="EK167" s="2">
        <f t="shared" si="213"/>
        <v>22.913337949167399</v>
      </c>
      <c r="EL167" s="2">
        <f t="shared" si="182"/>
        <v>20.654393287886737</v>
      </c>
      <c r="EM167" s="2">
        <f t="shared" si="182"/>
        <v>20.340824510038239</v>
      </c>
      <c r="EN167" s="2">
        <f t="shared" si="182"/>
        <v>22.682063852412789</v>
      </c>
      <c r="EO167" s="2">
        <f t="shared" si="182"/>
        <v>25.710142698500839</v>
      </c>
      <c r="EQ167" s="2">
        <f t="shared" si="225"/>
        <v>18.687184026015657</v>
      </c>
      <c r="ER167" s="2">
        <f t="shared" si="225"/>
        <v>19.829867187363202</v>
      </c>
      <c r="ES167" s="2">
        <f t="shared" si="225"/>
        <v>20.790414028325404</v>
      </c>
      <c r="ET167" s="2">
        <f t="shared" si="225"/>
        <v>23.719798294170765</v>
      </c>
      <c r="EU167" s="2">
        <f t="shared" si="225"/>
        <v>24.822087497491474</v>
      </c>
      <c r="EV167" s="2">
        <f t="shared" si="225"/>
        <v>27.595260605497757</v>
      </c>
      <c r="EW167" s="2">
        <f t="shared" si="225"/>
        <v>27.646628776210946</v>
      </c>
      <c r="EX167" s="2">
        <f t="shared" si="225"/>
        <v>26.81981247117222</v>
      </c>
      <c r="EY167" s="2">
        <f t="shared" si="225"/>
        <v>25.951079288104403</v>
      </c>
      <c r="EZ167" s="2">
        <f t="shared" si="225"/>
        <v>24.651873131718279</v>
      </c>
      <c r="FA167" s="2">
        <f t="shared" si="225"/>
        <v>22.685496286894129</v>
      </c>
      <c r="FB167" s="2">
        <f t="shared" si="225"/>
        <v>21.993936864606454</v>
      </c>
      <c r="FC167" s="2">
        <f t="shared" si="225"/>
        <v>21.531695926754097</v>
      </c>
      <c r="FD167" s="2">
        <f t="shared" si="225"/>
        <v>22.967341449402355</v>
      </c>
      <c r="FE167" s="2">
        <f t="shared" si="225"/>
        <v>25.01185980122834</v>
      </c>
      <c r="FG167" s="2">
        <f t="shared" si="226"/>
        <v>0.99999996689478354</v>
      </c>
      <c r="FH167" s="2">
        <f t="shared" si="226"/>
        <v>0.9999999638558138</v>
      </c>
      <c r="FI167" s="2">
        <f t="shared" si="226"/>
        <v>0.99999996633665256</v>
      </c>
      <c r="FJ167" s="2">
        <f t="shared" si="226"/>
        <v>0.99999996463580343</v>
      </c>
      <c r="FK167" s="2">
        <f t="shared" si="226"/>
        <v>0.99999997017361686</v>
      </c>
      <c r="FL167" s="2">
        <f t="shared" si="226"/>
        <v>0.99999997216271996</v>
      </c>
      <c r="FM167" s="2">
        <f t="shared" si="226"/>
        <v>0.99999996578305961</v>
      </c>
      <c r="FN167" s="2">
        <f t="shared" si="226"/>
        <v>0.99999997223622961</v>
      </c>
      <c r="FO167" s="2">
        <f t="shared" si="226"/>
        <v>0.99999996694180904</v>
      </c>
      <c r="FP167" s="2">
        <f t="shared" si="226"/>
        <v>0.99999997194801815</v>
      </c>
      <c r="FQ167" s="2">
        <f t="shared" si="226"/>
        <v>0.99999997346921254</v>
      </c>
      <c r="FR167" s="2">
        <f t="shared" si="226"/>
        <v>0.99999996842478789</v>
      </c>
      <c r="FS167" s="2">
        <f t="shared" si="226"/>
        <v>0.99999996658214285</v>
      </c>
      <c r="FT167" s="2">
        <f t="shared" si="226"/>
        <v>0.99999996965907278</v>
      </c>
      <c r="FU167" s="2">
        <f t="shared" si="226"/>
        <v>0.99999997333345025</v>
      </c>
      <c r="FW167" s="2">
        <f t="shared" si="219"/>
        <v>6.4744886931156348E-3</v>
      </c>
      <c r="FX167" s="2">
        <f t="shared" si="219"/>
        <v>2.8980114588901474E-2</v>
      </c>
      <c r="FY167" s="2">
        <f t="shared" si="219"/>
        <v>2.8494038054566038E-2</v>
      </c>
      <c r="FZ167" s="2">
        <f t="shared" si="219"/>
        <v>3.486565609064806E-2</v>
      </c>
      <c r="GA167" s="2">
        <f t="shared" si="219"/>
        <v>3.4494379548559939E-2</v>
      </c>
      <c r="GB167" s="2">
        <f t="shared" si="219"/>
        <v>3.4873202000684098E-2</v>
      </c>
      <c r="GC167" s="2">
        <f t="shared" si="219"/>
        <v>2.5073331614258235E-2</v>
      </c>
      <c r="GD167" s="2">
        <f t="shared" si="219"/>
        <v>4.4590789576359209E-2</v>
      </c>
      <c r="GE167" s="2">
        <f t="shared" si="219"/>
        <v>5.5303719287310371E-2</v>
      </c>
      <c r="GF167" s="2">
        <f t="shared" si="219"/>
        <v>3.5580042305531183E-2</v>
      </c>
      <c r="GG167" s="2">
        <f t="shared" si="219"/>
        <v>2.6684851961238085E-2</v>
      </c>
      <c r="GH167" s="2">
        <f t="shared" si="219"/>
        <v>2.2936757280651959E-2</v>
      </c>
      <c r="GI167" s="2">
        <f t="shared" si="219"/>
        <v>2.0359573540776745E-2</v>
      </c>
      <c r="GJ167" s="2">
        <f t="shared" si="219"/>
        <v>1.8747622341972952E-2</v>
      </c>
      <c r="GK167" s="2">
        <f t="shared" si="219"/>
        <v>1.0683379997548693E-2</v>
      </c>
      <c r="GM167" s="107">
        <f t="shared" si="220"/>
        <v>8.858609636378433E-215</v>
      </c>
      <c r="GN167" s="107">
        <f t="shared" si="220"/>
        <v>4.8037227018446226E-242</v>
      </c>
      <c r="GO167" s="107">
        <f t="shared" si="220"/>
        <v>4.2343120512738984E-236</v>
      </c>
      <c r="GP167" s="107">
        <f t="shared" si="220"/>
        <v>3.6719045202890816E-248</v>
      </c>
      <c r="GQ167" s="107">
        <f t="shared" si="220"/>
        <v>8.5242482273560645E-270</v>
      </c>
      <c r="GR167" s="107">
        <f t="shared" si="220"/>
        <v>5.4583829674210748E-289</v>
      </c>
      <c r="GS167" s="107">
        <f t="shared" si="220"/>
        <v>2.1133293752135785E-286</v>
      </c>
      <c r="GT167" s="107">
        <f t="shared" si="220"/>
        <v>1.5438725917805582E-289</v>
      </c>
      <c r="GU167" s="107">
        <f t="shared" si="220"/>
        <v>5.1942694718345844E-293</v>
      </c>
      <c r="GV167" s="107">
        <f t="shared" si="220"/>
        <v>4.4455128946552276E-307</v>
      </c>
      <c r="GW167" s="107">
        <f t="shared" si="220"/>
        <v>2.0145409650297537E-293</v>
      </c>
      <c r="GX167" s="107">
        <f t="shared" si="220"/>
        <v>1.2672406472842683E-298</v>
      </c>
      <c r="GY167" s="107">
        <f t="shared" si="220"/>
        <v>1.9244884353054466E-276</v>
      </c>
      <c r="GZ167" s="107">
        <f t="shared" si="220"/>
        <v>9.5038324519280282E-260</v>
      </c>
      <c r="HA167" s="107">
        <f t="shared" si="220"/>
        <v>3.6064620660602748E-279</v>
      </c>
      <c r="HC167" s="107">
        <f t="shared" si="184"/>
        <v>1.0470196772910988E-112</v>
      </c>
      <c r="HD167" s="107">
        <f t="shared" si="184"/>
        <v>1.8926667354815391E-127</v>
      </c>
      <c r="HE167" s="107">
        <f t="shared" si="184"/>
        <v>2.037245151904854E-124</v>
      </c>
      <c r="HF167" s="107">
        <f t="shared" si="183"/>
        <v>8.8551333208077906E-132</v>
      </c>
      <c r="HG167" s="107">
        <f t="shared" si="183"/>
        <v>3.4536401036386396E-144</v>
      </c>
      <c r="HH167" s="107">
        <f t="shared" si="183"/>
        <v>9.4228939872607821E-156</v>
      </c>
      <c r="HI167" s="107">
        <f t="shared" si="183"/>
        <v>4.0158467830051598E-152</v>
      </c>
      <c r="HJ167" s="107">
        <f t="shared" si="183"/>
        <v>7.5513876228326902E-159</v>
      </c>
      <c r="HK167" s="107">
        <f t="shared" si="183"/>
        <v>1.9858747058770797E-162</v>
      </c>
      <c r="HL167" s="107">
        <f t="shared" si="165"/>
        <v>3.4358386542177657E-167</v>
      </c>
      <c r="HM167" s="107">
        <f t="shared" si="165"/>
        <v>4.943849934488159E-157</v>
      </c>
      <c r="HN167" s="107">
        <f t="shared" si="165"/>
        <v>1.4250368644748253E-156</v>
      </c>
      <c r="HO167" s="107">
        <f t="shared" si="165"/>
        <v>2.3673121079544562E-143</v>
      </c>
      <c r="HP167" s="107">
        <f t="shared" si="165"/>
        <v>1.3327045271653578E-133</v>
      </c>
      <c r="HQ167" s="107">
        <f t="shared" si="165"/>
        <v>4.2109484931260978E-148</v>
      </c>
      <c r="HS167" s="107">
        <f t="shared" si="221"/>
        <v>5.4197773269533866E-4</v>
      </c>
      <c r="HT167" s="107">
        <f t="shared" si="221"/>
        <v>4.8334460492876107E-6</v>
      </c>
      <c r="HU167" s="107">
        <f t="shared" si="221"/>
        <v>6.1776760314278424E-6</v>
      </c>
      <c r="HV167" s="107">
        <f t="shared" si="221"/>
        <v>1.3398173833165889E-6</v>
      </c>
      <c r="HW167" s="107">
        <f t="shared" si="221"/>
        <v>2.9062273128631937E-7</v>
      </c>
      <c r="HX167" s="107">
        <f t="shared" si="221"/>
        <v>5.7939635913717404E-8</v>
      </c>
      <c r="HY167" s="107">
        <f t="shared" si="221"/>
        <v>5.8567644879346634E-7</v>
      </c>
      <c r="HZ167" s="107">
        <f t="shared" si="221"/>
        <v>6.8107721966127838E-9</v>
      </c>
      <c r="IA167" s="107">
        <f t="shared" si="221"/>
        <v>1.2263243782599485E-9</v>
      </c>
      <c r="IB167" s="107">
        <f t="shared" si="221"/>
        <v>1.0099732417398457E-8</v>
      </c>
      <c r="IC167" s="107">
        <f t="shared" si="221"/>
        <v>1.8003320492762618E-7</v>
      </c>
      <c r="ID167" s="107">
        <f t="shared" si="221"/>
        <v>9.1909575968422462E-7</v>
      </c>
      <c r="IE167" s="107">
        <f t="shared" si="221"/>
        <v>6.352186714976888E-6</v>
      </c>
      <c r="IF167" s="107">
        <f t="shared" si="221"/>
        <v>1.1022064529832777E-5</v>
      </c>
      <c r="IG167" s="107">
        <f t="shared" si="221"/>
        <v>3.4964129760468317E-4</v>
      </c>
      <c r="II167" s="107">
        <f t="shared" si="222"/>
        <v>3.2988797614787196E-4</v>
      </c>
      <c r="IJ167" s="107">
        <f t="shared" si="222"/>
        <v>7.4834104623510301E-3</v>
      </c>
      <c r="IK167" s="107">
        <f t="shared" si="222"/>
        <v>8.2098578594764909E-3</v>
      </c>
      <c r="IL167" s="107">
        <f t="shared" si="222"/>
        <v>1.0531451933612984E-2</v>
      </c>
      <c r="IM167" s="107">
        <f t="shared" si="222"/>
        <v>8.0357126783118914E-3</v>
      </c>
      <c r="IN167" s="107">
        <f t="shared" si="222"/>
        <v>6.4536802552686368E-3</v>
      </c>
      <c r="IO167" s="107">
        <f t="shared" si="222"/>
        <v>2.4862979861577125E-3</v>
      </c>
      <c r="IP167" s="107">
        <f t="shared" si="222"/>
        <v>1.187320503773228E-2</v>
      </c>
      <c r="IQ167" s="107">
        <f t="shared" si="222"/>
        <v>1.7899762295466443E-2</v>
      </c>
      <c r="IR167" s="107">
        <f t="shared" si="222"/>
        <v>5.2380924606391004E-3</v>
      </c>
      <c r="IS167" s="107">
        <f t="shared" si="222"/>
        <v>3.0291234639449596E-3</v>
      </c>
      <c r="IT167" s="107">
        <f t="shared" si="222"/>
        <v>1.6235574061831091E-3</v>
      </c>
      <c r="IU167" s="107">
        <f t="shared" si="222"/>
        <v>1.6883920130827432E-3</v>
      </c>
      <c r="IV167" s="107">
        <f t="shared" si="222"/>
        <v>1.9889778999942201E-3</v>
      </c>
      <c r="IW167" s="107">
        <f t="shared" si="222"/>
        <v>1.6503586380631856E-3</v>
      </c>
      <c r="IY167" s="107">
        <f t="shared" si="223"/>
        <v>8.7186570884321057E-4</v>
      </c>
      <c r="IZ167" s="107">
        <f t="shared" si="223"/>
        <v>7.488243908400318E-3</v>
      </c>
      <c r="JA167" s="107">
        <f t="shared" si="223"/>
        <v>8.2160355355079193E-3</v>
      </c>
      <c r="JB167" s="107">
        <f t="shared" si="223"/>
        <v>1.0532791750996301E-2</v>
      </c>
      <c r="JC167" s="107">
        <f t="shared" si="223"/>
        <v>8.0360033010431781E-3</v>
      </c>
      <c r="JD167" s="107">
        <f t="shared" si="223"/>
        <v>6.4537381949045505E-3</v>
      </c>
      <c r="JE167" s="107">
        <f t="shared" si="223"/>
        <v>2.4868836626065062E-3</v>
      </c>
      <c r="JF167" s="107">
        <f t="shared" si="223"/>
        <v>1.1873211848504477E-2</v>
      </c>
      <c r="JG167" s="107">
        <f t="shared" si="223"/>
        <v>1.7899763521790821E-2</v>
      </c>
      <c r="JH167" s="107">
        <f t="shared" si="223"/>
        <v>5.238102560371518E-3</v>
      </c>
      <c r="JI167" s="107">
        <f t="shared" si="223"/>
        <v>3.0293034971498873E-3</v>
      </c>
      <c r="JJ167" s="107">
        <f t="shared" si="223"/>
        <v>1.6244765019427935E-3</v>
      </c>
      <c r="JK167" s="107">
        <f t="shared" si="223"/>
        <v>1.69474419979772E-3</v>
      </c>
      <c r="JL167" s="107">
        <f t="shared" si="223"/>
        <v>1.9999999645240528E-3</v>
      </c>
      <c r="JM167" s="107">
        <f t="shared" si="223"/>
        <v>1.9999999356678688E-3</v>
      </c>
    </row>
    <row r="168" spans="2:273" x14ac:dyDescent="0.25">
      <c r="B168" s="2">
        <v>140</v>
      </c>
      <c r="C168" s="37">
        <v>18.701000000000001</v>
      </c>
      <c r="D168" s="37">
        <v>19.672000000000001</v>
      </c>
      <c r="E168" s="37">
        <v>21.984999999999999</v>
      </c>
      <c r="F168" s="37">
        <v>23.5</v>
      </c>
      <c r="G168" s="37">
        <v>25.477</v>
      </c>
      <c r="H168" s="37">
        <v>26.5</v>
      </c>
      <c r="I168" s="37">
        <v>29.5</v>
      </c>
      <c r="J168" s="37">
        <v>26.317</v>
      </c>
      <c r="K168" s="37">
        <v>25.428999999999998</v>
      </c>
      <c r="L168" s="37">
        <v>27.364999999999998</v>
      </c>
      <c r="M168" s="37">
        <v>22.254000000000001</v>
      </c>
      <c r="N168" s="37">
        <v>20.937000000000001</v>
      </c>
      <c r="O168" s="37">
        <v>21.651</v>
      </c>
      <c r="P168" s="37">
        <v>23.81</v>
      </c>
      <c r="Q168" s="37">
        <v>27.831</v>
      </c>
      <c r="S168" s="4">
        <f t="shared" si="185"/>
        <v>19.025449465429553</v>
      </c>
      <c r="T168" s="4">
        <f t="shared" si="186"/>
        <v>20.861738303957679</v>
      </c>
      <c r="U168" s="4">
        <f t="shared" si="187"/>
        <v>21.322648372234557</v>
      </c>
      <c r="V168" s="4">
        <f t="shared" si="188"/>
        <v>24.430578944942638</v>
      </c>
      <c r="W168" s="4">
        <f t="shared" si="189"/>
        <v>25.070784625686827</v>
      </c>
      <c r="X168" s="4">
        <f t="shared" si="190"/>
        <v>29.019952233563199</v>
      </c>
      <c r="Y168" s="4">
        <f t="shared" si="191"/>
        <v>26.911528014866942</v>
      </c>
      <c r="Z168" s="4">
        <f t="shared" si="192"/>
        <v>28.076044727182524</v>
      </c>
      <c r="AA168" s="4">
        <f t="shared" si="193"/>
        <v>28.535016601364124</v>
      </c>
      <c r="AB168" s="4">
        <f t="shared" si="194"/>
        <v>25.379215152909396</v>
      </c>
      <c r="AC168" s="4">
        <f t="shared" si="195"/>
        <v>23.571167876885013</v>
      </c>
      <c r="AD168" s="4">
        <f t="shared" si="196"/>
        <v>21.15117214333506</v>
      </c>
      <c r="AE168" s="4">
        <f t="shared" si="197"/>
        <v>20.871509622529633</v>
      </c>
      <c r="AF168" s="4">
        <f t="shared" si="198"/>
        <v>23.432618008857723</v>
      </c>
      <c r="AG168" s="4">
        <f t="shared" si="198"/>
        <v>26.877898070584759</v>
      </c>
      <c r="AI168" s="4">
        <f t="shared" si="199"/>
        <v>-0.32444946542955222</v>
      </c>
      <c r="AJ168" s="4">
        <f t="shared" si="200"/>
        <v>-1.1897383039576788</v>
      </c>
      <c r="AK168" s="4">
        <f t="shared" si="201"/>
        <v>0.66235162776544243</v>
      </c>
      <c r="AL168" s="4">
        <f t="shared" si="202"/>
        <v>-0.93057894494263849</v>
      </c>
      <c r="AM168" s="4">
        <f t="shared" si="203"/>
        <v>0.40621537431317378</v>
      </c>
      <c r="AN168" s="4">
        <f t="shared" si="204"/>
        <v>-2.519952233563199</v>
      </c>
      <c r="AO168" s="4">
        <f t="shared" si="205"/>
        <v>2.588471985133058</v>
      </c>
      <c r="AP168" s="4">
        <f t="shared" si="206"/>
        <v>-1.7590447271825234</v>
      </c>
      <c r="AQ168" s="4">
        <f t="shared" si="207"/>
        <v>-3.1060166013641251</v>
      </c>
      <c r="AR168" s="4">
        <f t="shared" si="208"/>
        <v>1.9857848470906028</v>
      </c>
      <c r="AS168" s="4">
        <f t="shared" si="209"/>
        <v>-1.3171678768850121</v>
      </c>
      <c r="AT168" s="4">
        <f t="shared" si="210"/>
        <v>-0.21417214333505896</v>
      </c>
      <c r="AU168" s="4">
        <f t="shared" si="211"/>
        <v>0.77949037747036698</v>
      </c>
      <c r="AV168" s="4">
        <f t="shared" si="212"/>
        <v>0.37738199114227555</v>
      </c>
      <c r="AW168" s="4">
        <f t="shared" si="212"/>
        <v>0.95310192941524008</v>
      </c>
      <c r="AY168" s="2">
        <f t="shared" si="215"/>
        <v>19.025448994405693</v>
      </c>
      <c r="AZ168" s="2">
        <f t="shared" si="215"/>
        <v>20.740976959413928</v>
      </c>
      <c r="BA168" s="2">
        <f t="shared" si="215"/>
        <v>20.94918960688566</v>
      </c>
      <c r="BB168" s="2">
        <f t="shared" si="215"/>
        <v>23.630948114511693</v>
      </c>
      <c r="BC168" s="2">
        <f t="shared" si="215"/>
        <v>24.202281351648178</v>
      </c>
      <c r="BD168" s="2">
        <f t="shared" si="215"/>
        <v>28.166433942965241</v>
      </c>
      <c r="BE168" s="2">
        <f t="shared" si="215"/>
        <v>26.457908545870485</v>
      </c>
      <c r="BF168" s="2">
        <f t="shared" si="215"/>
        <v>26.329844322145693</v>
      </c>
      <c r="BG168" s="2">
        <f t="shared" si="215"/>
        <v>25.85785284148476</v>
      </c>
      <c r="BH168" s="2">
        <f t="shared" si="215"/>
        <v>24.303553517578511</v>
      </c>
      <c r="BI168" s="2">
        <f t="shared" si="215"/>
        <v>22.803612373147242</v>
      </c>
      <c r="BJ168" s="2">
        <f t="shared" si="215"/>
        <v>20.574955435368143</v>
      </c>
      <c r="BK168" s="2">
        <f t="shared" si="215"/>
        <v>20.259625182375473</v>
      </c>
      <c r="BL168" s="2">
        <f t="shared" si="215"/>
        <v>22.585853495085342</v>
      </c>
      <c r="BM168" s="2">
        <f t="shared" si="215"/>
        <v>25.606524493727299</v>
      </c>
      <c r="BO168" s="2" t="str">
        <f t="shared" si="216"/>
        <v/>
      </c>
      <c r="BP168" s="2" t="str">
        <f t="shared" si="216"/>
        <v/>
      </c>
      <c r="BQ168" s="2" t="str">
        <f t="shared" si="216"/>
        <v/>
      </c>
      <c r="BR168" s="2" t="str">
        <f t="shared" si="216"/>
        <v/>
      </c>
      <c r="BS168" s="2" t="str">
        <f t="shared" si="216"/>
        <v/>
      </c>
      <c r="BT168" s="2" t="str">
        <f t="shared" si="216"/>
        <v/>
      </c>
      <c r="BU168" s="2" t="str">
        <f t="shared" si="216"/>
        <v/>
      </c>
      <c r="BV168" s="2" t="str">
        <f t="shared" si="216"/>
        <v/>
      </c>
      <c r="BW168" s="2" t="str">
        <f t="shared" si="216"/>
        <v/>
      </c>
      <c r="BX168" s="2" t="str">
        <f t="shared" si="216"/>
        <v/>
      </c>
      <c r="BY168" s="2" t="str">
        <f t="shared" si="216"/>
        <v/>
      </c>
      <c r="BZ168" s="2" t="str">
        <f t="shared" si="216"/>
        <v/>
      </c>
      <c r="CA168" s="2" t="str">
        <f t="shared" si="216"/>
        <v/>
      </c>
      <c r="CB168" s="2" t="str">
        <f t="shared" si="216"/>
        <v/>
      </c>
      <c r="CC168" s="2" t="str">
        <f t="shared" si="216"/>
        <v/>
      </c>
      <c r="CE168" s="2">
        <f t="shared" si="217"/>
        <v>18.701000000000001</v>
      </c>
      <c r="CF168" s="2" t="str">
        <f t="shared" si="217"/>
        <v/>
      </c>
      <c r="CG168" s="2" t="str">
        <f t="shared" si="217"/>
        <v/>
      </c>
      <c r="CH168" s="2" t="str">
        <f t="shared" si="217"/>
        <v/>
      </c>
      <c r="CI168" s="2" t="str">
        <f t="shared" si="217"/>
        <v/>
      </c>
      <c r="CJ168" s="2" t="str">
        <f t="shared" si="217"/>
        <v/>
      </c>
      <c r="CK168" s="2" t="str">
        <f t="shared" si="217"/>
        <v/>
      </c>
      <c r="CL168" s="2" t="str">
        <f t="shared" si="217"/>
        <v/>
      </c>
      <c r="CM168" s="2" t="str">
        <f t="shared" si="217"/>
        <v/>
      </c>
      <c r="CN168" s="2" t="str">
        <f t="shared" si="217"/>
        <v/>
      </c>
      <c r="CO168" s="2" t="str">
        <f t="shared" si="217"/>
        <v/>
      </c>
      <c r="CP168" s="2" t="str">
        <f t="shared" si="217"/>
        <v/>
      </c>
      <c r="CQ168" s="2" t="str">
        <f t="shared" si="217"/>
        <v/>
      </c>
      <c r="CR168" s="2" t="str">
        <f t="shared" si="217"/>
        <v/>
      </c>
      <c r="CS168" s="2" t="str">
        <f t="shared" si="217"/>
        <v/>
      </c>
      <c r="CU168" s="2">
        <f t="shared" si="218"/>
        <v>18.701000000000001</v>
      </c>
      <c r="CV168" s="2" t="str">
        <f t="shared" si="218"/>
        <v/>
      </c>
      <c r="CW168" s="2" t="str">
        <f t="shared" si="218"/>
        <v/>
      </c>
      <c r="CX168" s="2" t="str">
        <f t="shared" si="218"/>
        <v/>
      </c>
      <c r="CY168" s="2" t="str">
        <f t="shared" si="218"/>
        <v/>
      </c>
      <c r="CZ168" s="2" t="str">
        <f t="shared" si="218"/>
        <v/>
      </c>
      <c r="DA168" s="2" t="str">
        <f t="shared" si="218"/>
        <v/>
      </c>
      <c r="DB168" s="2" t="str">
        <f t="shared" si="218"/>
        <v/>
      </c>
      <c r="DC168" s="2" t="str">
        <f t="shared" si="218"/>
        <v/>
      </c>
      <c r="DD168" s="2" t="str">
        <f t="shared" si="218"/>
        <v/>
      </c>
      <c r="DE168" s="2" t="str">
        <f t="shared" si="218"/>
        <v/>
      </c>
      <c r="DF168" s="2" t="str">
        <f t="shared" si="218"/>
        <v/>
      </c>
      <c r="DG168" s="2" t="str">
        <f t="shared" si="218"/>
        <v/>
      </c>
      <c r="DH168" s="2" t="str">
        <f t="shared" si="218"/>
        <v/>
      </c>
      <c r="DI168" s="2" t="str">
        <f t="shared" si="218"/>
        <v/>
      </c>
      <c r="DK168" s="2">
        <f t="shared" si="224"/>
        <v>62.587711711711719</v>
      </c>
      <c r="DL168" s="2">
        <f t="shared" si="224"/>
        <v>56.001214777327945</v>
      </c>
      <c r="DM168" s="2">
        <f t="shared" si="224"/>
        <v>63.533811029653123</v>
      </c>
      <c r="DN168" s="2">
        <f t="shared" si="224"/>
        <v>57.479250877192982</v>
      </c>
      <c r="DO168" s="2">
        <f t="shared" si="224"/>
        <v>49.384243387314442</v>
      </c>
      <c r="DP168" s="2">
        <f t="shared" si="224"/>
        <v>54.320306545209178</v>
      </c>
      <c r="DQ168" s="2">
        <f t="shared" si="224"/>
        <v>56.251310537257901</v>
      </c>
      <c r="DR168" s="2">
        <f t="shared" si="224"/>
        <v>46.193301079622131</v>
      </c>
      <c r="DS168" s="2">
        <f t="shared" si="224"/>
        <v>46.559674696356275</v>
      </c>
      <c r="DT168" s="2">
        <f t="shared" si="224"/>
        <v>53.190557719662976</v>
      </c>
      <c r="DU168" s="2">
        <f t="shared" si="224"/>
        <v>55.302998905788371</v>
      </c>
      <c r="DV168" s="2">
        <f t="shared" si="224"/>
        <v>69.71867490972754</v>
      </c>
      <c r="DW168" s="2">
        <f t="shared" si="224"/>
        <v>67.742739541160589</v>
      </c>
      <c r="DX168" s="2">
        <f t="shared" si="224"/>
        <v>64.305250269905528</v>
      </c>
      <c r="DY168" s="2">
        <f t="shared" si="224"/>
        <v>47.596546778711485</v>
      </c>
      <c r="EA168" s="2">
        <f t="shared" si="214"/>
        <v>19.028680849840438</v>
      </c>
      <c r="EB168" s="2">
        <f t="shared" si="214"/>
        <v>20.777357133749842</v>
      </c>
      <c r="EC168" s="2">
        <f t="shared" si="214"/>
        <v>20.957771820856493</v>
      </c>
      <c r="ED168" s="2">
        <f t="shared" si="214"/>
        <v>23.630276315789473</v>
      </c>
      <c r="EE168" s="2">
        <f t="shared" si="214"/>
        <v>24.177708798952981</v>
      </c>
      <c r="EF168" s="2">
        <f t="shared" si="214"/>
        <v>28.194687755102034</v>
      </c>
      <c r="EG168" s="2">
        <f t="shared" si="214"/>
        <v>26.421727415785597</v>
      </c>
      <c r="EH168" s="2">
        <f t="shared" si="214"/>
        <v>26.305284254711083</v>
      </c>
      <c r="EI168" s="2">
        <f t="shared" si="214"/>
        <v>25.856369705882351</v>
      </c>
      <c r="EJ168" s="2">
        <f t="shared" si="214"/>
        <v>24.292286333965052</v>
      </c>
      <c r="EK168" s="2">
        <f t="shared" si="213"/>
        <v>22.811296874087056</v>
      </c>
      <c r="EL168" s="2">
        <f t="shared" si="182"/>
        <v>20.535245477189306</v>
      </c>
      <c r="EM168" s="2">
        <f t="shared" si="182"/>
        <v>20.228298428537283</v>
      </c>
      <c r="EN168" s="2">
        <f t="shared" si="182"/>
        <v>22.578817852251667</v>
      </c>
      <c r="EO168" s="2">
        <f t="shared" si="182"/>
        <v>25.616062238150526</v>
      </c>
      <c r="EQ168" s="2">
        <f t="shared" si="225"/>
        <v>18.631372408739058</v>
      </c>
      <c r="ER168" s="2">
        <f t="shared" si="225"/>
        <v>19.772687225745678</v>
      </c>
      <c r="ES168" s="2">
        <f t="shared" si="225"/>
        <v>20.716728370859578</v>
      </c>
      <c r="ET168" s="2">
        <f t="shared" si="225"/>
        <v>23.6456979094554</v>
      </c>
      <c r="EU168" s="2">
        <f t="shared" si="225"/>
        <v>24.748599608548584</v>
      </c>
      <c r="EV168" s="2">
        <f t="shared" si="225"/>
        <v>27.545309120161281</v>
      </c>
      <c r="EW168" s="2">
        <f t="shared" si="225"/>
        <v>27.575368545969425</v>
      </c>
      <c r="EX168" s="2">
        <f t="shared" si="225"/>
        <v>26.747834045622746</v>
      </c>
      <c r="EY168" s="2">
        <f t="shared" si="225"/>
        <v>25.87796912592902</v>
      </c>
      <c r="EZ168" s="2">
        <f t="shared" si="225"/>
        <v>24.546130241808189</v>
      </c>
      <c r="FA168" s="2">
        <f t="shared" si="225"/>
        <v>22.580951255435938</v>
      </c>
      <c r="FB168" s="2">
        <f t="shared" si="225"/>
        <v>21.918574619567853</v>
      </c>
      <c r="FC168" s="2">
        <f t="shared" si="225"/>
        <v>21.456904480076041</v>
      </c>
      <c r="FD168" s="2">
        <f t="shared" si="225"/>
        <v>22.87831905822739</v>
      </c>
      <c r="FE168" s="2">
        <f t="shared" si="225"/>
        <v>24.904917680577547</v>
      </c>
      <c r="FG168" s="2">
        <f t="shared" si="226"/>
        <v>0.99999997370359162</v>
      </c>
      <c r="FH168" s="2">
        <f t="shared" si="226"/>
        <v>0.99999997128965223</v>
      </c>
      <c r="FI168" s="2">
        <f t="shared" si="226"/>
        <v>0.99999997326025247</v>
      </c>
      <c r="FJ168" s="2">
        <f t="shared" si="226"/>
        <v>0.99999997190921996</v>
      </c>
      <c r="FK168" s="2">
        <f t="shared" si="226"/>
        <v>0.99999997630806159</v>
      </c>
      <c r="FL168" s="2">
        <f t="shared" si="226"/>
        <v>0.99999997788806239</v>
      </c>
      <c r="FM168" s="2">
        <f t="shared" si="226"/>
        <v>0.99999997282051789</v>
      </c>
      <c r="FN168" s="2">
        <f t="shared" si="226"/>
        <v>0.99999997794645312</v>
      </c>
      <c r="FO168" s="2">
        <f t="shared" si="226"/>
        <v>0.99999997374094529</v>
      </c>
      <c r="FP168" s="2">
        <f t="shared" si="226"/>
        <v>0.99999997771751858</v>
      </c>
      <c r="FQ168" s="2">
        <f t="shared" si="226"/>
        <v>0.99999997892584624</v>
      </c>
      <c r="FR168" s="2">
        <f t="shared" si="226"/>
        <v>0.99999997491891734</v>
      </c>
      <c r="FS168" s="2">
        <f t="shared" si="226"/>
        <v>0.99999997345525238</v>
      </c>
      <c r="FT168" s="2">
        <f t="shared" si="226"/>
        <v>0.99999997589934475</v>
      </c>
      <c r="FU168" s="2">
        <f t="shared" si="226"/>
        <v>0.99999997881800651</v>
      </c>
      <c r="FW168" s="2">
        <f t="shared" si="219"/>
        <v>8.1372569680232404E-3</v>
      </c>
      <c r="FX168" s="2">
        <f t="shared" si="219"/>
        <v>3.6212078549649009E-2</v>
      </c>
      <c r="FY168" s="2">
        <f t="shared" si="219"/>
        <v>3.5609150314934598E-2</v>
      </c>
      <c r="FZ168" s="2">
        <f t="shared" si="219"/>
        <v>4.350055465449916E-2</v>
      </c>
      <c r="GA168" s="2">
        <f t="shared" si="219"/>
        <v>4.3041427696016404E-2</v>
      </c>
      <c r="GB168" s="2">
        <f t="shared" si="219"/>
        <v>4.3509885149554853E-2</v>
      </c>
      <c r="GC168" s="2">
        <f t="shared" si="219"/>
        <v>3.1361849353016773E-2</v>
      </c>
      <c r="GD168" s="2">
        <f t="shared" si="219"/>
        <v>5.5495741581313596E-2</v>
      </c>
      <c r="GE168" s="2">
        <f t="shared" si="219"/>
        <v>6.864035932393299E-2</v>
      </c>
      <c r="GF168" s="2">
        <f t="shared" si="219"/>
        <v>4.4383730868285828E-2</v>
      </c>
      <c r="GG168" s="2">
        <f t="shared" si="219"/>
        <v>3.336371544612371E-2</v>
      </c>
      <c r="GH168" s="2">
        <f t="shared" si="219"/>
        <v>2.8705189089632713E-2</v>
      </c>
      <c r="GI168" s="2">
        <f t="shared" si="219"/>
        <v>2.5496775422935332E-2</v>
      </c>
      <c r="GJ168" s="2">
        <f t="shared" si="219"/>
        <v>2.3487842649552192E-2</v>
      </c>
      <c r="GK168" s="2">
        <f t="shared" si="219"/>
        <v>1.3412476988166869E-2</v>
      </c>
      <c r="GM168" s="107">
        <f t="shared" si="220"/>
        <v>1.6710833069413166E-220</v>
      </c>
      <c r="GN168" s="107">
        <f t="shared" si="220"/>
        <v>1.5513184327912239E-248</v>
      </c>
      <c r="GO168" s="107">
        <f t="shared" si="220"/>
        <v>2.1034895747291819E-242</v>
      </c>
      <c r="GP168" s="107">
        <f t="shared" si="220"/>
        <v>8.2640601189427622E-255</v>
      </c>
      <c r="GQ168" s="107">
        <f t="shared" si="220"/>
        <v>5.8942351044281678E-277</v>
      </c>
      <c r="GR168" s="107">
        <f t="shared" si="220"/>
        <v>1.2427598505739072E-296</v>
      </c>
      <c r="GS168" s="107">
        <f t="shared" si="220"/>
        <v>4.5675321136974514E-294</v>
      </c>
      <c r="GT168" s="107">
        <f t="shared" si="220"/>
        <v>3.4080244520798499E-297</v>
      </c>
      <c r="GU168" s="107">
        <f t="shared" si="220"/>
        <v>7.7253577928479498E-301</v>
      </c>
      <c r="GV168" s="107">
        <f t="shared" si="220"/>
        <v>0</v>
      </c>
      <c r="GW168" s="107">
        <f t="shared" si="220"/>
        <v>3.6727569812844577E-301</v>
      </c>
      <c r="GX168" s="107">
        <f t="shared" si="220"/>
        <v>1.3984529621661734E-306</v>
      </c>
      <c r="GY168" s="107">
        <f t="shared" si="220"/>
        <v>7.9000591041825667E-284</v>
      </c>
      <c r="GZ168" s="107">
        <f t="shared" si="220"/>
        <v>1.2005785289096246E-266</v>
      </c>
      <c r="HA168" s="107">
        <f t="shared" si="220"/>
        <v>1.5637805364807268E-286</v>
      </c>
      <c r="HC168" s="107">
        <f t="shared" si="184"/>
        <v>5.1742599377451697E-117</v>
      </c>
      <c r="HD168" s="107">
        <f t="shared" si="184"/>
        <v>2.42259139401223E-132</v>
      </c>
      <c r="HE168" s="107">
        <f t="shared" si="184"/>
        <v>3.5951691724499766E-129</v>
      </c>
      <c r="HF168" s="107">
        <f t="shared" si="183"/>
        <v>8.2149742909748231E-137</v>
      </c>
      <c r="HG168" s="107">
        <f t="shared" si="183"/>
        <v>1.2568950659767495E-149</v>
      </c>
      <c r="HH168" s="107">
        <f t="shared" si="183"/>
        <v>1.3911170652734401E-161</v>
      </c>
      <c r="HI168" s="107">
        <f t="shared" si="183"/>
        <v>6.2829625425892644E-158</v>
      </c>
      <c r="HJ168" s="107">
        <f t="shared" si="183"/>
        <v>9.6539367435824494E-165</v>
      </c>
      <c r="HK168" s="107">
        <f t="shared" si="183"/>
        <v>1.741736371768803E-168</v>
      </c>
      <c r="HL168" s="107">
        <f t="shared" si="165"/>
        <v>2.0072691826926959E-173</v>
      </c>
      <c r="HM168" s="107">
        <f t="shared" si="165"/>
        <v>6.4599226282005576E-163</v>
      </c>
      <c r="HN168" s="107">
        <f t="shared" si="165"/>
        <v>1.4641469179568137E-162</v>
      </c>
      <c r="HO168" s="107">
        <f t="shared" si="165"/>
        <v>7.0294589680831626E-149</v>
      </c>
      <c r="HP168" s="107">
        <f t="shared" si="165"/>
        <v>9.6522101876182891E-139</v>
      </c>
      <c r="HQ168" s="107">
        <f t="shared" si="165"/>
        <v>9.2390316490079933E-154</v>
      </c>
      <c r="HS168" s="107">
        <f t="shared" si="221"/>
        <v>1.6102649906381305E-4</v>
      </c>
      <c r="HT168" s="107">
        <f t="shared" si="221"/>
        <v>8.987466848082794E-7</v>
      </c>
      <c r="HU168" s="107">
        <f t="shared" si="221"/>
        <v>1.2029757983322864E-6</v>
      </c>
      <c r="HV168" s="107">
        <f t="shared" si="221"/>
        <v>2.2311517636803772E-7</v>
      </c>
      <c r="HW168" s="107">
        <f t="shared" si="221"/>
        <v>4.099044355235494E-8</v>
      </c>
      <c r="HX168" s="107">
        <f t="shared" si="221"/>
        <v>6.8850071402250875E-9</v>
      </c>
      <c r="HY168" s="107">
        <f t="shared" si="221"/>
        <v>8.0232040991996879E-8</v>
      </c>
      <c r="HZ168" s="107">
        <f t="shared" si="221"/>
        <v>7.0537977879060027E-10</v>
      </c>
      <c r="IA168" s="107">
        <f t="shared" si="221"/>
        <v>1.1014406675928991E-10</v>
      </c>
      <c r="IB168" s="107">
        <f t="shared" si="221"/>
        <v>9.9836582546794977E-10</v>
      </c>
      <c r="IC168" s="107">
        <f t="shared" si="221"/>
        <v>2.283289415815998E-8</v>
      </c>
      <c r="ID168" s="107">
        <f t="shared" si="221"/>
        <v>1.2577840743330627E-7</v>
      </c>
      <c r="IE168" s="107">
        <f t="shared" si="221"/>
        <v>1.0779782252018198E-6</v>
      </c>
      <c r="IF168" s="107">
        <f t="shared" si="221"/>
        <v>2.0842821475605112E-6</v>
      </c>
      <c r="IG168" s="107">
        <f t="shared" si="221"/>
        <v>9.20125634882333E-5</v>
      </c>
      <c r="II168" s="107">
        <f t="shared" si="222"/>
        <v>6.1171545469759661E-4</v>
      </c>
      <c r="IJ168" s="107">
        <f t="shared" si="222"/>
        <v>1.2448197818044709E-2</v>
      </c>
      <c r="IK168" s="107">
        <f t="shared" si="222"/>
        <v>1.3478595234825367E-2</v>
      </c>
      <c r="IL168" s="107">
        <f t="shared" si="222"/>
        <v>1.7287354843505173E-2</v>
      </c>
      <c r="IM168" s="107">
        <f t="shared" si="222"/>
        <v>1.3609645755991173E-2</v>
      </c>
      <c r="IN168" s="107">
        <f t="shared" si="222"/>
        <v>1.12471255009788E-2</v>
      </c>
      <c r="IO168" s="107">
        <f t="shared" si="222"/>
        <v>4.5865199988224612E-3</v>
      </c>
      <c r="IP168" s="107">
        <f t="shared" si="222"/>
        <v>1.9970726478799012E-2</v>
      </c>
      <c r="IQ168" s="107">
        <f t="shared" si="222"/>
        <v>2.9579071548793648E-2</v>
      </c>
      <c r="IR168" s="107">
        <f t="shared" si="222"/>
        <v>9.3989244282560655E-3</v>
      </c>
      <c r="IS168" s="107">
        <f t="shared" si="222"/>
        <v>5.5208243698037516E-3</v>
      </c>
      <c r="IT168" s="107">
        <f t="shared" si="222"/>
        <v>3.0942425868498422E-3</v>
      </c>
      <c r="IU168" s="107">
        <f t="shared" si="222"/>
        <v>3.1416386669953379E-3</v>
      </c>
      <c r="IV168" s="107">
        <f t="shared" si="222"/>
        <v>3.5913198603142998E-3</v>
      </c>
      <c r="IW168" s="107">
        <f t="shared" si="222"/>
        <v>2.8187377914368943E-3</v>
      </c>
      <c r="IY168" s="107">
        <f t="shared" si="223"/>
        <v>7.7274195376140966E-4</v>
      </c>
      <c r="IZ168" s="107">
        <f t="shared" si="223"/>
        <v>1.2449096564729518E-2</v>
      </c>
      <c r="JA168" s="107">
        <f t="shared" si="223"/>
        <v>1.3479798210623698E-2</v>
      </c>
      <c r="JB168" s="107">
        <f t="shared" si="223"/>
        <v>1.7287577958681542E-2</v>
      </c>
      <c r="JC168" s="107">
        <f t="shared" si="223"/>
        <v>1.3609686746434724E-2</v>
      </c>
      <c r="JD168" s="107">
        <f t="shared" si="223"/>
        <v>1.1247132385985941E-2</v>
      </c>
      <c r="JE168" s="107">
        <f t="shared" si="223"/>
        <v>4.5866002308634531E-3</v>
      </c>
      <c r="JF168" s="107">
        <f t="shared" si="223"/>
        <v>1.9970727184178791E-2</v>
      </c>
      <c r="JG168" s="107">
        <f t="shared" si="223"/>
        <v>2.9579071658937715E-2</v>
      </c>
      <c r="JH168" s="107">
        <f t="shared" si="223"/>
        <v>9.3989254266218913E-3</v>
      </c>
      <c r="JI168" s="107">
        <f t="shared" si="223"/>
        <v>5.5208472026979094E-3</v>
      </c>
      <c r="JJ168" s="107">
        <f t="shared" si="223"/>
        <v>3.0943683652572755E-3</v>
      </c>
      <c r="JK168" s="107">
        <f t="shared" si="223"/>
        <v>3.1427166452205396E-3</v>
      </c>
      <c r="JL168" s="107">
        <f t="shared" si="223"/>
        <v>3.5934041424618601E-3</v>
      </c>
      <c r="JM168" s="107">
        <f t="shared" si="223"/>
        <v>2.9107503549251276E-3</v>
      </c>
    </row>
    <row r="169" spans="2:273" x14ac:dyDescent="0.25">
      <c r="B169" s="2">
        <v>141</v>
      </c>
      <c r="C169" s="37">
        <v>18.954999999999998</v>
      </c>
      <c r="D169" s="37">
        <v>19.611999999999998</v>
      </c>
      <c r="E169" s="37">
        <v>20.672000000000001</v>
      </c>
      <c r="F169" s="37">
        <v>22.591000000000001</v>
      </c>
      <c r="G169" s="37">
        <v>25.262</v>
      </c>
      <c r="H169" s="37">
        <v>29</v>
      </c>
      <c r="I169" s="37">
        <v>27.620999999999999</v>
      </c>
      <c r="J169" s="37">
        <v>26.984000000000002</v>
      </c>
      <c r="K169" s="37">
        <v>24.667000000000002</v>
      </c>
      <c r="L169" s="37">
        <v>25.19</v>
      </c>
      <c r="M169" s="37">
        <v>22.206</v>
      </c>
      <c r="N169" s="37">
        <v>21.603000000000002</v>
      </c>
      <c r="O169" s="37">
        <v>22.507999999999999</v>
      </c>
      <c r="P169" s="37">
        <v>24.349</v>
      </c>
      <c r="Q169" s="37">
        <v>26.262</v>
      </c>
      <c r="S169" s="4">
        <f t="shared" si="185"/>
        <v>18.983692766425609</v>
      </c>
      <c r="T169" s="4">
        <f t="shared" si="186"/>
        <v>20.885851826428105</v>
      </c>
      <c r="U169" s="4">
        <f t="shared" si="187"/>
        <v>21.439242312747041</v>
      </c>
      <c r="V169" s="4">
        <f t="shared" si="188"/>
        <v>24.754072487997338</v>
      </c>
      <c r="W169" s="4">
        <f t="shared" si="189"/>
        <v>25.457328940160711</v>
      </c>
      <c r="X169" s="4">
        <f t="shared" si="190"/>
        <v>29.48096619880311</v>
      </c>
      <c r="Y169" s="4">
        <f t="shared" si="191"/>
        <v>27.122873146983316</v>
      </c>
      <c r="Z169" s="4">
        <f t="shared" si="192"/>
        <v>28.911239175525242</v>
      </c>
      <c r="AA169" s="4">
        <f t="shared" si="193"/>
        <v>29.767431908670364</v>
      </c>
      <c r="AB169" s="4">
        <f t="shared" si="194"/>
        <v>25.941461075232237</v>
      </c>
      <c r="AC169" s="4">
        <f t="shared" si="195"/>
        <v>23.976070346997666</v>
      </c>
      <c r="AD169" s="4">
        <f t="shared" si="196"/>
        <v>21.469500157831668</v>
      </c>
      <c r="AE169" s="4">
        <f t="shared" si="197"/>
        <v>21.199735785311713</v>
      </c>
      <c r="AF169" s="4">
        <f t="shared" si="198"/>
        <v>23.891535754805815</v>
      </c>
      <c r="AG169" s="4">
        <f t="shared" si="198"/>
        <v>27.5303345053008</v>
      </c>
      <c r="AI169" s="4">
        <f t="shared" si="199"/>
        <v>-2.8692766425610472E-2</v>
      </c>
      <c r="AJ169" s="4">
        <f t="shared" si="200"/>
        <v>-1.2738518264281069</v>
      </c>
      <c r="AK169" s="4">
        <f t="shared" si="201"/>
        <v>-0.76724231274704024</v>
      </c>
      <c r="AL169" s="4">
        <f t="shared" si="202"/>
        <v>-2.1630724879973364</v>
      </c>
      <c r="AM169" s="4">
        <f t="shared" si="203"/>
        <v>-0.19532894016071012</v>
      </c>
      <c r="AN169" s="4">
        <f t="shared" si="204"/>
        <v>-0.48096619880310953</v>
      </c>
      <c r="AO169" s="4">
        <f t="shared" si="205"/>
        <v>0.49812685301668225</v>
      </c>
      <c r="AP169" s="4">
        <f t="shared" si="206"/>
        <v>-1.9272391755252407</v>
      </c>
      <c r="AQ169" s="4">
        <f t="shared" si="207"/>
        <v>-5.1004319086703624</v>
      </c>
      <c r="AR169" s="4">
        <f t="shared" si="208"/>
        <v>-0.75146107523223549</v>
      </c>
      <c r="AS169" s="4">
        <f t="shared" si="209"/>
        <v>-1.7700703469976666</v>
      </c>
      <c r="AT169" s="4">
        <f t="shared" si="210"/>
        <v>0.13349984216833377</v>
      </c>
      <c r="AU169" s="4">
        <f t="shared" si="211"/>
        <v>1.3082642146882861</v>
      </c>
      <c r="AV169" s="4">
        <f t="shared" si="212"/>
        <v>0.45746424519418483</v>
      </c>
      <c r="AW169" s="4">
        <f t="shared" si="212"/>
        <v>-1.2683345053007997</v>
      </c>
      <c r="AY169" s="2">
        <f t="shared" si="215"/>
        <v>18.983691952608378</v>
      </c>
      <c r="AZ169" s="2">
        <f t="shared" si="215"/>
        <v>20.701544125511528</v>
      </c>
      <c r="BA169" s="2">
        <f t="shared" si="215"/>
        <v>20.87586287152163</v>
      </c>
      <c r="BB169" s="2">
        <f t="shared" si="215"/>
        <v>23.553634531247141</v>
      </c>
      <c r="BC169" s="2">
        <f t="shared" si="215"/>
        <v>24.11543124770964</v>
      </c>
      <c r="BD169" s="2">
        <f t="shared" si="215"/>
        <v>28.127757497361621</v>
      </c>
      <c r="BE169" s="2">
        <f t="shared" si="215"/>
        <v>26.358898434715492</v>
      </c>
      <c r="BF169" s="2">
        <f t="shared" si="215"/>
        <v>26.249062710702077</v>
      </c>
      <c r="BG169" s="2">
        <f t="shared" si="215"/>
        <v>25.778204007948183</v>
      </c>
      <c r="BH169" s="2">
        <f t="shared" si="215"/>
        <v>24.190959820322583</v>
      </c>
      <c r="BI169" s="2">
        <f t="shared" si="215"/>
        <v>22.699559864800641</v>
      </c>
      <c r="BJ169" s="2">
        <f t="shared" si="215"/>
        <v>20.467290800543509</v>
      </c>
      <c r="BK169" s="2">
        <f t="shared" si="215"/>
        <v>20.156154455919406</v>
      </c>
      <c r="BL169" s="2">
        <f t="shared" si="215"/>
        <v>22.484793249167925</v>
      </c>
      <c r="BM169" s="2">
        <f t="shared" si="215"/>
        <v>25.509799391466583</v>
      </c>
      <c r="BO169" s="2" t="str">
        <f t="shared" si="216"/>
        <v/>
      </c>
      <c r="BP169" s="2" t="str">
        <f t="shared" si="216"/>
        <v/>
      </c>
      <c r="BQ169" s="2" t="str">
        <f t="shared" si="216"/>
        <v/>
      </c>
      <c r="BR169" s="2" t="str">
        <f t="shared" si="216"/>
        <v/>
      </c>
      <c r="BS169" s="2" t="str">
        <f t="shared" si="216"/>
        <v/>
      </c>
      <c r="BT169" s="2" t="str">
        <f t="shared" si="216"/>
        <v/>
      </c>
      <c r="BU169" s="2" t="str">
        <f t="shared" si="216"/>
        <v/>
      </c>
      <c r="BV169" s="2" t="str">
        <f t="shared" si="216"/>
        <v/>
      </c>
      <c r="BW169" s="2" t="str">
        <f t="shared" si="216"/>
        <v/>
      </c>
      <c r="BX169" s="2" t="str">
        <f t="shared" si="216"/>
        <v/>
      </c>
      <c r="BY169" s="2" t="str">
        <f t="shared" si="216"/>
        <v/>
      </c>
      <c r="BZ169" s="2" t="str">
        <f t="shared" si="216"/>
        <v/>
      </c>
      <c r="CA169" s="2" t="str">
        <f t="shared" si="216"/>
        <v/>
      </c>
      <c r="CB169" s="2" t="str">
        <f t="shared" si="216"/>
        <v/>
      </c>
      <c r="CC169" s="2" t="str">
        <f t="shared" si="216"/>
        <v/>
      </c>
      <c r="CE169" s="2">
        <f t="shared" si="217"/>
        <v>18.954999999999998</v>
      </c>
      <c r="CF169" s="2" t="str">
        <f t="shared" si="217"/>
        <v/>
      </c>
      <c r="CG169" s="2" t="str">
        <f t="shared" si="217"/>
        <v/>
      </c>
      <c r="CH169" s="2" t="str">
        <f t="shared" si="217"/>
        <v/>
      </c>
      <c r="CI169" s="2" t="str">
        <f t="shared" si="217"/>
        <v/>
      </c>
      <c r="CJ169" s="2" t="str">
        <f t="shared" si="217"/>
        <v/>
      </c>
      <c r="CK169" s="2" t="str">
        <f t="shared" si="217"/>
        <v/>
      </c>
      <c r="CL169" s="2" t="str">
        <f t="shared" si="217"/>
        <v/>
      </c>
      <c r="CM169" s="2" t="str">
        <f t="shared" si="217"/>
        <v/>
      </c>
      <c r="CN169" s="2" t="str">
        <f t="shared" si="217"/>
        <v/>
      </c>
      <c r="CO169" s="2" t="str">
        <f t="shared" si="217"/>
        <v/>
      </c>
      <c r="CP169" s="2" t="str">
        <f t="shared" si="217"/>
        <v/>
      </c>
      <c r="CQ169" s="2" t="str">
        <f t="shared" si="217"/>
        <v/>
      </c>
      <c r="CR169" s="2" t="str">
        <f t="shared" si="217"/>
        <v/>
      </c>
      <c r="CS169" s="2" t="str">
        <f t="shared" si="217"/>
        <v/>
      </c>
      <c r="CU169" s="2">
        <f t="shared" si="218"/>
        <v>18.954999999999998</v>
      </c>
      <c r="CV169" s="2" t="str">
        <f t="shared" si="218"/>
        <v/>
      </c>
      <c r="CW169" s="2" t="str">
        <f t="shared" si="218"/>
        <v/>
      </c>
      <c r="CX169" s="2" t="str">
        <f t="shared" si="218"/>
        <v/>
      </c>
      <c r="CY169" s="2" t="str">
        <f t="shared" si="218"/>
        <v/>
      </c>
      <c r="CZ169" s="2" t="str">
        <f t="shared" si="218"/>
        <v/>
      </c>
      <c r="DA169" s="2" t="str">
        <f t="shared" si="218"/>
        <v/>
      </c>
      <c r="DB169" s="2" t="str">
        <f t="shared" si="218"/>
        <v/>
      </c>
      <c r="DC169" s="2" t="str">
        <f t="shared" si="218"/>
        <v/>
      </c>
      <c r="DD169" s="2" t="str">
        <f t="shared" si="218"/>
        <v/>
      </c>
      <c r="DE169" s="2" t="str">
        <f t="shared" si="218"/>
        <v/>
      </c>
      <c r="DF169" s="2" t="str">
        <f t="shared" si="218"/>
        <v/>
      </c>
      <c r="DG169" s="2" t="str">
        <f t="shared" si="218"/>
        <v/>
      </c>
      <c r="DH169" s="2" t="str">
        <f t="shared" si="218"/>
        <v/>
      </c>
      <c r="DI169" s="2" t="str">
        <f t="shared" si="218"/>
        <v/>
      </c>
      <c r="DK169" s="2">
        <f t="shared" si="224"/>
        <v>62.850932432432437</v>
      </c>
      <c r="DL169" s="2">
        <f t="shared" si="224"/>
        <v>56.20276963562754</v>
      </c>
      <c r="DM169" s="2">
        <f t="shared" si="224"/>
        <v>63.787480906007218</v>
      </c>
      <c r="DN169" s="2">
        <f t="shared" si="224"/>
        <v>57.668523346828614</v>
      </c>
      <c r="DO169" s="2">
        <f t="shared" si="224"/>
        <v>49.485164237516869</v>
      </c>
      <c r="DP169" s="2">
        <f t="shared" si="224"/>
        <v>54.449229824561399</v>
      </c>
      <c r="DQ169" s="2">
        <f t="shared" si="224"/>
        <v>56.417107013896484</v>
      </c>
      <c r="DR169" s="2">
        <f t="shared" si="224"/>
        <v>46.262971929824566</v>
      </c>
      <c r="DS169" s="2">
        <f t="shared" si="224"/>
        <v>46.647854251012149</v>
      </c>
      <c r="DT169" s="2">
        <f t="shared" si="224"/>
        <v>53.334708830287774</v>
      </c>
      <c r="DU169" s="2">
        <f t="shared" si="224"/>
        <v>55.47231031841558</v>
      </c>
      <c r="DV169" s="2">
        <f t="shared" si="224"/>
        <v>70.011221577853163</v>
      </c>
      <c r="DW169" s="2">
        <f t="shared" si="224"/>
        <v>68.019255533063415</v>
      </c>
      <c r="DX169" s="2">
        <f t="shared" si="224"/>
        <v>64.541785290148439</v>
      </c>
      <c r="DY169" s="2">
        <f t="shared" si="224"/>
        <v>47.694732773109244</v>
      </c>
      <c r="EA169" s="2">
        <f t="shared" si="214"/>
        <v>18.987906304804071</v>
      </c>
      <c r="EB169" s="2">
        <f t="shared" si="214"/>
        <v>20.748183985719749</v>
      </c>
      <c r="EC169" s="2">
        <f t="shared" si="214"/>
        <v>20.886684455704483</v>
      </c>
      <c r="ED169" s="2">
        <f t="shared" si="214"/>
        <v>23.552605263157893</v>
      </c>
      <c r="EE169" s="2">
        <f t="shared" si="214"/>
        <v>24.083739907379439</v>
      </c>
      <c r="EF169" s="2">
        <f t="shared" si="214"/>
        <v>28.163972903860333</v>
      </c>
      <c r="EG169" s="2">
        <f t="shared" si="214"/>
        <v>26.312218367346944</v>
      </c>
      <c r="EH169" s="2">
        <f t="shared" si="214"/>
        <v>26.217492453335716</v>
      </c>
      <c r="EI169" s="2">
        <f t="shared" si="214"/>
        <v>25.775730441176471</v>
      </c>
      <c r="EJ169" s="2">
        <f t="shared" si="214"/>
        <v>24.176375005264273</v>
      </c>
      <c r="EK169" s="2">
        <f t="shared" si="213"/>
        <v>22.709255799006719</v>
      </c>
      <c r="EL169" s="2">
        <f t="shared" si="182"/>
        <v>20.416097666491876</v>
      </c>
      <c r="EM169" s="2">
        <f t="shared" si="182"/>
        <v>20.115772347036327</v>
      </c>
      <c r="EN169" s="2">
        <f t="shared" si="182"/>
        <v>22.475571852090546</v>
      </c>
      <c r="EO169" s="2">
        <f t="shared" si="182"/>
        <v>25.521981777800217</v>
      </c>
      <c r="EQ169" s="2">
        <f t="shared" si="225"/>
        <v>18.575560791462458</v>
      </c>
      <c r="ER169" s="2">
        <f t="shared" si="225"/>
        <v>19.715507264128149</v>
      </c>
      <c r="ES169" s="2">
        <f t="shared" si="225"/>
        <v>20.643042713393754</v>
      </c>
      <c r="ET169" s="2">
        <f t="shared" si="225"/>
        <v>23.571597524740028</v>
      </c>
      <c r="EU169" s="2">
        <f t="shared" si="225"/>
        <v>24.675111719605695</v>
      </c>
      <c r="EV169" s="2">
        <f t="shared" si="225"/>
        <v>27.495357634824806</v>
      </c>
      <c r="EW169" s="2">
        <f t="shared" si="225"/>
        <v>27.504108315727898</v>
      </c>
      <c r="EX169" s="2">
        <f t="shared" si="225"/>
        <v>26.675855620073264</v>
      </c>
      <c r="EY169" s="2">
        <f t="shared" si="225"/>
        <v>25.804858963753635</v>
      </c>
      <c r="EZ169" s="2">
        <f t="shared" si="225"/>
        <v>24.440387351898099</v>
      </c>
      <c r="FA169" s="2">
        <f t="shared" si="225"/>
        <v>22.476406223977751</v>
      </c>
      <c r="FB169" s="2">
        <f t="shared" si="225"/>
        <v>21.843212374529255</v>
      </c>
      <c r="FC169" s="2">
        <f t="shared" si="225"/>
        <v>21.382113033397978</v>
      </c>
      <c r="FD169" s="2">
        <f t="shared" si="225"/>
        <v>22.789296667052426</v>
      </c>
      <c r="FE169" s="2">
        <f t="shared" si="225"/>
        <v>24.797975559926755</v>
      </c>
      <c r="FG169" s="2">
        <f t="shared" si="226"/>
        <v>0.99999997911202021</v>
      </c>
      <c r="FH169" s="2">
        <f t="shared" si="226"/>
        <v>0.99999997719455991</v>
      </c>
      <c r="FI169" s="2">
        <f t="shared" si="226"/>
        <v>0.99999997875986346</v>
      </c>
      <c r="FJ169" s="2">
        <f t="shared" si="226"/>
        <v>0.99999997768670013</v>
      </c>
      <c r="FK169" s="2">
        <f t="shared" si="226"/>
        <v>0.99999998118082423</v>
      </c>
      <c r="FL169" s="2">
        <f t="shared" si="226"/>
        <v>0.99999998243586352</v>
      </c>
      <c r="FM169" s="2">
        <f t="shared" si="226"/>
        <v>0.99999997841056987</v>
      </c>
      <c r="FN169" s="2">
        <f t="shared" si="226"/>
        <v>0.99999998248224498</v>
      </c>
      <c r="FO169" s="2">
        <f t="shared" si="226"/>
        <v>0.99999997914169136</v>
      </c>
      <c r="FP169" s="2">
        <f t="shared" si="226"/>
        <v>0.99999998230039577</v>
      </c>
      <c r="FQ169" s="2">
        <f t="shared" si="226"/>
        <v>0.99999998326020456</v>
      </c>
      <c r="FR169" s="2">
        <f t="shared" si="226"/>
        <v>0.99999998007738777</v>
      </c>
      <c r="FS169" s="2">
        <f t="shared" si="226"/>
        <v>0.99999997891475734</v>
      </c>
      <c r="FT169" s="2">
        <f t="shared" si="226"/>
        <v>0.99999998085616892</v>
      </c>
      <c r="FU169" s="2">
        <f t="shared" si="226"/>
        <v>0.99999998317454442</v>
      </c>
      <c r="FW169" s="2">
        <f t="shared" si="219"/>
        <v>1.0222661019241101E-2</v>
      </c>
      <c r="FX169" s="2">
        <f t="shared" si="219"/>
        <v>4.5164830183992727E-2</v>
      </c>
      <c r="FY169" s="2">
        <f t="shared" si="219"/>
        <v>4.441970944300315E-2</v>
      </c>
      <c r="FZ169" s="2">
        <f t="shared" si="219"/>
        <v>5.4153995620104034E-2</v>
      </c>
      <c r="GA169" s="2">
        <f t="shared" si="219"/>
        <v>5.35887264849974E-2</v>
      </c>
      <c r="GB169" s="2">
        <f t="shared" si="219"/>
        <v>5.4165481785657721E-2</v>
      </c>
      <c r="GC169" s="2">
        <f t="shared" si="219"/>
        <v>3.9164200926914167E-2</v>
      </c>
      <c r="GD169" s="2">
        <f t="shared" si="219"/>
        <v>6.8875312209889503E-2</v>
      </c>
      <c r="GE169" s="2">
        <f t="shared" si="219"/>
        <v>8.4904114445165546E-2</v>
      </c>
      <c r="GF169" s="2">
        <f t="shared" si="219"/>
        <v>5.5240973209370527E-2</v>
      </c>
      <c r="GG169" s="2">
        <f t="shared" si="219"/>
        <v>4.164268992846995E-2</v>
      </c>
      <c r="GH169" s="2">
        <f t="shared" si="219"/>
        <v>3.5871080088309679E-2</v>
      </c>
      <c r="GI169" s="2">
        <f t="shared" si="219"/>
        <v>3.1888021336919654E-2</v>
      </c>
      <c r="GJ169" s="2">
        <f t="shared" si="219"/>
        <v>2.9390699521221964E-2</v>
      </c>
      <c r="GK169" s="2">
        <f t="shared" si="219"/>
        <v>1.6826871233312942E-2</v>
      </c>
      <c r="GM169" s="107">
        <f t="shared" si="220"/>
        <v>2.6470518559538419E-226</v>
      </c>
      <c r="GN169" s="107">
        <f t="shared" si="220"/>
        <v>4.1052469339288308E-255</v>
      </c>
      <c r="GO169" s="107">
        <f t="shared" si="220"/>
        <v>8.6189384612235124E-249</v>
      </c>
      <c r="GP169" s="107">
        <f t="shared" si="220"/>
        <v>1.5171529824252757E-261</v>
      </c>
      <c r="GQ169" s="107">
        <f t="shared" si="220"/>
        <v>3.2796631266410022E-284</v>
      </c>
      <c r="GR169" s="107">
        <f t="shared" si="220"/>
        <v>2.245787672317174E-304</v>
      </c>
      <c r="GS169" s="107">
        <f t="shared" si="220"/>
        <v>7.8083420678466155E-302</v>
      </c>
      <c r="GT169" s="107">
        <f t="shared" si="220"/>
        <v>5.9688512692128546E-305</v>
      </c>
      <c r="GU169" s="107">
        <f t="shared" si="220"/>
        <v>0</v>
      </c>
      <c r="GV169" s="107">
        <f t="shared" si="220"/>
        <v>0</v>
      </c>
      <c r="GW169" s="107">
        <f t="shared" si="220"/>
        <v>0</v>
      </c>
      <c r="GX169" s="107">
        <f t="shared" si="220"/>
        <v>0</v>
      </c>
      <c r="GY169" s="107">
        <f t="shared" si="220"/>
        <v>2.5879069211358499E-291</v>
      </c>
      <c r="GZ169" s="107">
        <f t="shared" si="220"/>
        <v>1.229924785647806E-273</v>
      </c>
      <c r="HA169" s="107">
        <f t="shared" si="220"/>
        <v>5.4305437234003633E-294</v>
      </c>
      <c r="HC169" s="107">
        <f t="shared" si="184"/>
        <v>2.1179731806598509E-121</v>
      </c>
      <c r="HD169" s="107">
        <f t="shared" si="184"/>
        <v>2.5015292475480694E-137</v>
      </c>
      <c r="HE169" s="107">
        <f t="shared" si="184"/>
        <v>5.1544253527910129E-134</v>
      </c>
      <c r="HF169" s="107">
        <f t="shared" si="183"/>
        <v>6.1178157858752124E-142</v>
      </c>
      <c r="HG169" s="107">
        <f t="shared" si="183"/>
        <v>3.6184745259156378E-155</v>
      </c>
      <c r="HH169" s="107">
        <f t="shared" si="183"/>
        <v>1.6006612071954384E-167</v>
      </c>
      <c r="HI169" s="107">
        <f t="shared" si="183"/>
        <v>7.6330427099230014E-164</v>
      </c>
      <c r="HJ169" s="107">
        <f t="shared" si="183"/>
        <v>9.6152737443488559E-171</v>
      </c>
      <c r="HK169" s="107">
        <f t="shared" si="183"/>
        <v>1.1804397268714525E-174</v>
      </c>
      <c r="HL169" s="107">
        <f t="shared" si="165"/>
        <v>8.9948848876030589E-180</v>
      </c>
      <c r="HM169" s="107">
        <f t="shared" si="165"/>
        <v>6.5626083764738943E-169</v>
      </c>
      <c r="HN169" s="107">
        <f t="shared" si="165"/>
        <v>1.1583089415280775E-168</v>
      </c>
      <c r="HO169" s="107">
        <f t="shared" si="165"/>
        <v>1.6363759394726623E-154</v>
      </c>
      <c r="HP169" s="107">
        <f t="shared" si="165"/>
        <v>5.5765187214673486E-144</v>
      </c>
      <c r="HQ169" s="107">
        <f t="shared" si="165"/>
        <v>1.5836132581261043E-159</v>
      </c>
      <c r="HS169" s="107">
        <f t="shared" si="221"/>
        <v>4.3210181692649242E-5</v>
      </c>
      <c r="HT169" s="107">
        <f t="shared" si="221"/>
        <v>1.4875970149390993E-7</v>
      </c>
      <c r="HU169" s="107">
        <f t="shared" si="221"/>
        <v>2.0932196818390207E-7</v>
      </c>
      <c r="HV169" s="107">
        <f t="shared" si="221"/>
        <v>3.2985808288668008E-8</v>
      </c>
      <c r="HW169" s="107">
        <f t="shared" si="221"/>
        <v>5.0922917480901638E-9</v>
      </c>
      <c r="HX169" s="107">
        <f t="shared" si="221"/>
        <v>7.1488180680383069E-10</v>
      </c>
      <c r="HY169" s="107">
        <f t="shared" si="221"/>
        <v>9.5841288128543517E-9</v>
      </c>
      <c r="HZ169" s="107">
        <f t="shared" si="221"/>
        <v>6.3820957778443941E-11</v>
      </c>
      <c r="IA169" s="107">
        <f t="shared" si="221"/>
        <v>8.6042214940336338E-12</v>
      </c>
      <c r="IB169" s="107">
        <f t="shared" si="221"/>
        <v>8.5492171427370851E-11</v>
      </c>
      <c r="IC169" s="107">
        <f t="shared" si="221"/>
        <v>2.5268910065824817E-9</v>
      </c>
      <c r="ID169" s="107">
        <f t="shared" si="221"/>
        <v>1.494107013282007E-8</v>
      </c>
      <c r="IE169" s="107">
        <f t="shared" si="221"/>
        <v>1.6034086915745063E-7</v>
      </c>
      <c r="IF169" s="107">
        <f t="shared" si="221"/>
        <v>3.4872358101639637E-7</v>
      </c>
      <c r="IG169" s="107">
        <f t="shared" si="221"/>
        <v>2.1570682681042385E-5</v>
      </c>
      <c r="II169" s="107">
        <f t="shared" si="222"/>
        <v>1.1058674785222886E-3</v>
      </c>
      <c r="IJ169" s="107">
        <f t="shared" si="222"/>
        <v>2.0133591382155688E-2</v>
      </c>
      <c r="IK169" s="107">
        <f t="shared" si="222"/>
        <v>2.1536404335869886E-2</v>
      </c>
      <c r="IL169" s="107">
        <f t="shared" si="222"/>
        <v>2.7576888016034015E-2</v>
      </c>
      <c r="IM169" s="107">
        <f t="shared" si="222"/>
        <v>2.2355331484495929E-2</v>
      </c>
      <c r="IN169" s="107">
        <f t="shared" si="222"/>
        <v>1.8972036856578604E-2</v>
      </c>
      <c r="IO169" s="107">
        <f t="shared" si="222"/>
        <v>8.1824147079924154E-3</v>
      </c>
      <c r="IP169" s="107">
        <f t="shared" si="222"/>
        <v>3.2518247126862056E-2</v>
      </c>
      <c r="IQ169" s="107">
        <f t="shared" si="222"/>
        <v>4.7271449196910051E-2</v>
      </c>
      <c r="IR169" s="107">
        <f t="shared" si="222"/>
        <v>1.6288489313149124E-2</v>
      </c>
      <c r="IS169" s="107">
        <f t="shared" si="222"/>
        <v>9.7333528255208242E-3</v>
      </c>
      <c r="IT169" s="107">
        <f t="shared" si="222"/>
        <v>5.6958693307409521E-3</v>
      </c>
      <c r="IU169" s="107">
        <f t="shared" si="222"/>
        <v>5.6597417773252981E-3</v>
      </c>
      <c r="IV169" s="107">
        <f t="shared" si="222"/>
        <v>6.2929697861122645E-3</v>
      </c>
      <c r="IW169" s="107">
        <f t="shared" si="222"/>
        <v>4.7011157819254355E-3</v>
      </c>
      <c r="IY169" s="107">
        <f t="shared" si="223"/>
        <v>1.1490776602149379E-3</v>
      </c>
      <c r="IZ169" s="107">
        <f t="shared" si="223"/>
        <v>2.0133740141857183E-2</v>
      </c>
      <c r="JA169" s="107">
        <f t="shared" si="223"/>
        <v>2.1536613657838068E-2</v>
      </c>
      <c r="JB169" s="107">
        <f t="shared" si="223"/>
        <v>2.7576921001842305E-2</v>
      </c>
      <c r="JC169" s="107">
        <f t="shared" si="223"/>
        <v>2.2355336576787677E-2</v>
      </c>
      <c r="JD169" s="107">
        <f t="shared" si="223"/>
        <v>1.8972037571460411E-2</v>
      </c>
      <c r="JE169" s="107">
        <f t="shared" si="223"/>
        <v>8.1824242921212289E-3</v>
      </c>
      <c r="JF169" s="107">
        <f t="shared" si="223"/>
        <v>3.2518247190683011E-2</v>
      </c>
      <c r="JG169" s="107">
        <f t="shared" si="223"/>
        <v>4.7271449205514272E-2</v>
      </c>
      <c r="JH169" s="107">
        <f t="shared" si="223"/>
        <v>1.6288489398641297E-2</v>
      </c>
      <c r="JI169" s="107">
        <f t="shared" si="223"/>
        <v>9.7333553524118314E-3</v>
      </c>
      <c r="JJ169" s="107">
        <f t="shared" si="223"/>
        <v>5.6958842718110849E-3</v>
      </c>
      <c r="JK169" s="107">
        <f t="shared" si="223"/>
        <v>5.6599021181944556E-3</v>
      </c>
      <c r="JL169" s="107">
        <f t="shared" si="223"/>
        <v>6.2933185096932806E-3</v>
      </c>
      <c r="JM169" s="107">
        <f t="shared" si="223"/>
        <v>4.7226864646064777E-3</v>
      </c>
    </row>
    <row r="170" spans="2:273" x14ac:dyDescent="0.25">
      <c r="B170" s="2">
        <v>142</v>
      </c>
      <c r="C170" s="37">
        <v>18.657</v>
      </c>
      <c r="D170" s="37">
        <v>19.103999999999999</v>
      </c>
      <c r="E170" s="37">
        <v>20.91</v>
      </c>
      <c r="F170" s="37">
        <v>24.379000000000001</v>
      </c>
      <c r="G170" s="37">
        <v>25.062000000000001</v>
      </c>
      <c r="H170" s="37">
        <v>28.853000000000002</v>
      </c>
      <c r="I170" s="37">
        <v>27.53</v>
      </c>
      <c r="J170" s="37">
        <v>28.27</v>
      </c>
      <c r="K170" s="37">
        <v>26.635000000000002</v>
      </c>
      <c r="L170" s="37">
        <v>23.143000000000001</v>
      </c>
      <c r="M170" s="37">
        <v>22.27</v>
      </c>
      <c r="N170" s="37">
        <v>21.905000000000001</v>
      </c>
      <c r="O170" s="37">
        <v>21.667000000000002</v>
      </c>
      <c r="P170" s="37">
        <v>25.762</v>
      </c>
      <c r="Q170" s="37">
        <v>28.876999999999999</v>
      </c>
      <c r="S170" s="4">
        <f t="shared" si="185"/>
        <v>18.941648155232723</v>
      </c>
      <c r="T170" s="4">
        <f t="shared" si="186"/>
        <v>20.932131737619535</v>
      </c>
      <c r="U170" s="4">
        <f t="shared" si="187"/>
        <v>21.626823049770735</v>
      </c>
      <c r="V170" s="4">
        <f t="shared" si="188"/>
        <v>25.222278588114019</v>
      </c>
      <c r="W170" s="4">
        <f t="shared" si="189"/>
        <v>26.03497603537398</v>
      </c>
      <c r="X170" s="4">
        <f t="shared" si="190"/>
        <v>30.15691781891918</v>
      </c>
      <c r="Y170" s="4">
        <f t="shared" si="191"/>
        <v>27.503629539424274</v>
      </c>
      <c r="Z170" s="4">
        <f t="shared" si="192"/>
        <v>30.084464724580279</v>
      </c>
      <c r="AA170" s="4">
        <f t="shared" si="193"/>
        <v>31.422450854507691</v>
      </c>
      <c r="AB170" s="4">
        <f t="shared" si="194"/>
        <v>26.821519011167133</v>
      </c>
      <c r="AC170" s="4">
        <f t="shared" si="195"/>
        <v>24.642743680650529</v>
      </c>
      <c r="AD170" s="4">
        <f t="shared" si="196"/>
        <v>22.04186369755984</v>
      </c>
      <c r="AE170" s="4">
        <f t="shared" si="197"/>
        <v>21.774066117045379</v>
      </c>
      <c r="AF170" s="4">
        <f t="shared" si="198"/>
        <v>24.647005569711702</v>
      </c>
      <c r="AG170" s="4">
        <f t="shared" si="198"/>
        <v>28.547461942216568</v>
      </c>
      <c r="AI170" s="4">
        <f t="shared" si="199"/>
        <v>-0.28464815523272335</v>
      </c>
      <c r="AJ170" s="4">
        <f t="shared" si="200"/>
        <v>-1.8281317376195361</v>
      </c>
      <c r="AK170" s="4">
        <f t="shared" si="201"/>
        <v>-0.71682304977073485</v>
      </c>
      <c r="AL170" s="4">
        <f t="shared" si="202"/>
        <v>-0.84327858811401768</v>
      </c>
      <c r="AM170" s="4">
        <f t="shared" si="203"/>
        <v>-0.97297603537397848</v>
      </c>
      <c r="AN170" s="4">
        <f t="shared" si="204"/>
        <v>-1.303917818919178</v>
      </c>
      <c r="AO170" s="4">
        <f t="shared" si="205"/>
        <v>2.6370460575726895E-2</v>
      </c>
      <c r="AP170" s="4">
        <f t="shared" si="206"/>
        <v>-1.8144647245802794</v>
      </c>
      <c r="AQ170" s="4">
        <f t="shared" si="207"/>
        <v>-4.7874508545076893</v>
      </c>
      <c r="AR170" s="4">
        <f t="shared" si="208"/>
        <v>-3.6785190111671326</v>
      </c>
      <c r="AS170" s="4">
        <f t="shared" si="209"/>
        <v>-2.3727436806505295</v>
      </c>
      <c r="AT170" s="4">
        <f t="shared" si="210"/>
        <v>-0.13686369755983918</v>
      </c>
      <c r="AU170" s="4">
        <f t="shared" si="211"/>
        <v>-0.1070661170453775</v>
      </c>
      <c r="AV170" s="4">
        <f t="shared" si="212"/>
        <v>1.1149944302882986</v>
      </c>
      <c r="AW170" s="4">
        <f t="shared" si="212"/>
        <v>0.32953805778343082</v>
      </c>
      <c r="AY170" s="2">
        <f t="shared" si="215"/>
        <v>18.941646783609784</v>
      </c>
      <c r="AZ170" s="2">
        <f t="shared" si="215"/>
        <v>20.659399044394682</v>
      </c>
      <c r="BA170" s="2">
        <f t="shared" si="215"/>
        <v>20.801984379499224</v>
      </c>
      <c r="BB170" s="2">
        <f t="shared" si="215"/>
        <v>23.476451795828517</v>
      </c>
      <c r="BC170" s="2">
        <f t="shared" si="215"/>
        <v>24.030484648936795</v>
      </c>
      <c r="BD170" s="2">
        <f t="shared" si="215"/>
        <v>28.087002326328594</v>
      </c>
      <c r="BE170" s="2">
        <f t="shared" si="215"/>
        <v>26.262752724046926</v>
      </c>
      <c r="BF170" s="2">
        <f t="shared" si="215"/>
        <v>26.170095864600604</v>
      </c>
      <c r="BG170" s="2">
        <f t="shared" si="215"/>
        <v>25.698925497963906</v>
      </c>
      <c r="BH170" s="2">
        <f t="shared" si="215"/>
        <v>24.079262906397094</v>
      </c>
      <c r="BI170" s="2">
        <f t="shared" si="215"/>
        <v>22.595008362752271</v>
      </c>
      <c r="BJ170" s="2">
        <f t="shared" si="215"/>
        <v>20.362763785511639</v>
      </c>
      <c r="BK170" s="2">
        <f t="shared" si="215"/>
        <v>20.055170001353531</v>
      </c>
      <c r="BL170" s="2">
        <f t="shared" si="215"/>
        <v>22.384369172780787</v>
      </c>
      <c r="BM170" s="2">
        <f t="shared" si="215"/>
        <v>25.412359687136284</v>
      </c>
      <c r="BO170" s="2" t="str">
        <f t="shared" si="216"/>
        <v/>
      </c>
      <c r="BP170" s="2" t="str">
        <f t="shared" si="216"/>
        <v/>
      </c>
      <c r="BQ170" s="2" t="str">
        <f t="shared" si="216"/>
        <v/>
      </c>
      <c r="BR170" s="2" t="str">
        <f t="shared" si="216"/>
        <v/>
      </c>
      <c r="BS170" s="2" t="str">
        <f t="shared" si="216"/>
        <v/>
      </c>
      <c r="BT170" s="2" t="str">
        <f t="shared" si="216"/>
        <v/>
      </c>
      <c r="BU170" s="2" t="str">
        <f t="shared" si="216"/>
        <v/>
      </c>
      <c r="BV170" s="2" t="str">
        <f t="shared" si="216"/>
        <v/>
      </c>
      <c r="BW170" s="2" t="str">
        <f t="shared" si="216"/>
        <v/>
      </c>
      <c r="BX170" s="2" t="str">
        <f t="shared" si="216"/>
        <v/>
      </c>
      <c r="BY170" s="2" t="str">
        <f t="shared" si="216"/>
        <v/>
      </c>
      <c r="BZ170" s="2" t="str">
        <f t="shared" si="216"/>
        <v/>
      </c>
      <c r="CA170" s="2" t="str">
        <f t="shared" si="216"/>
        <v/>
      </c>
      <c r="CB170" s="2" t="str">
        <f t="shared" si="216"/>
        <v/>
      </c>
      <c r="CC170" s="2" t="str">
        <f t="shared" si="216"/>
        <v/>
      </c>
      <c r="CE170" s="2">
        <f t="shared" si="217"/>
        <v>18.657</v>
      </c>
      <c r="CF170" s="2" t="str">
        <f t="shared" si="217"/>
        <v/>
      </c>
      <c r="CG170" s="2" t="str">
        <f t="shared" si="217"/>
        <v/>
      </c>
      <c r="CH170" s="2" t="str">
        <f t="shared" si="217"/>
        <v/>
      </c>
      <c r="CI170" s="2" t="str">
        <f t="shared" si="217"/>
        <v/>
      </c>
      <c r="CJ170" s="2" t="str">
        <f t="shared" si="217"/>
        <v/>
      </c>
      <c r="CK170" s="2" t="str">
        <f t="shared" si="217"/>
        <v/>
      </c>
      <c r="CL170" s="2" t="str">
        <f t="shared" si="217"/>
        <v/>
      </c>
      <c r="CM170" s="2" t="str">
        <f t="shared" si="217"/>
        <v/>
      </c>
      <c r="CN170" s="2" t="str">
        <f t="shared" si="217"/>
        <v/>
      </c>
      <c r="CO170" s="2" t="str">
        <f t="shared" si="217"/>
        <v/>
      </c>
      <c r="CP170" s="2" t="str">
        <f t="shared" si="217"/>
        <v/>
      </c>
      <c r="CQ170" s="2" t="str">
        <f t="shared" si="217"/>
        <v/>
      </c>
      <c r="CR170" s="2" t="str">
        <f t="shared" si="217"/>
        <v/>
      </c>
      <c r="CS170" s="2" t="str">
        <f t="shared" si="217"/>
        <v/>
      </c>
      <c r="CU170" s="2">
        <f t="shared" si="218"/>
        <v>18.657</v>
      </c>
      <c r="CV170" s="2" t="str">
        <f t="shared" si="218"/>
        <v/>
      </c>
      <c r="CW170" s="2" t="str">
        <f t="shared" si="218"/>
        <v/>
      </c>
      <c r="CX170" s="2" t="str">
        <f t="shared" si="218"/>
        <v/>
      </c>
      <c r="CY170" s="2" t="str">
        <f t="shared" si="218"/>
        <v/>
      </c>
      <c r="CZ170" s="2" t="str">
        <f t="shared" si="218"/>
        <v/>
      </c>
      <c r="DA170" s="2" t="str">
        <f t="shared" si="218"/>
        <v/>
      </c>
      <c r="DB170" s="2" t="str">
        <f t="shared" si="218"/>
        <v/>
      </c>
      <c r="DC170" s="2" t="str">
        <f t="shared" si="218"/>
        <v/>
      </c>
      <c r="DD170" s="2" t="str">
        <f t="shared" si="218"/>
        <v/>
      </c>
      <c r="DE170" s="2" t="str">
        <f t="shared" si="218"/>
        <v/>
      </c>
      <c r="DF170" s="2" t="str">
        <f t="shared" si="218"/>
        <v/>
      </c>
      <c r="DG170" s="2" t="str">
        <f t="shared" si="218"/>
        <v/>
      </c>
      <c r="DH170" s="2" t="str">
        <f t="shared" si="218"/>
        <v/>
      </c>
      <c r="DI170" s="2" t="str">
        <f t="shared" si="218"/>
        <v/>
      </c>
      <c r="DK170" s="2">
        <f t="shared" si="224"/>
        <v>63.114153153153161</v>
      </c>
      <c r="DL170" s="2">
        <f t="shared" si="224"/>
        <v>56.404324493927135</v>
      </c>
      <c r="DM170" s="2">
        <f t="shared" si="224"/>
        <v>64.041150782361299</v>
      </c>
      <c r="DN170" s="2">
        <f t="shared" si="224"/>
        <v>57.85779581646424</v>
      </c>
      <c r="DO170" s="2">
        <f t="shared" si="224"/>
        <v>49.586085087719297</v>
      </c>
      <c r="DP170" s="2">
        <f t="shared" si="224"/>
        <v>54.578153103913628</v>
      </c>
      <c r="DQ170" s="2">
        <f t="shared" si="224"/>
        <v>56.58290349053506</v>
      </c>
      <c r="DR170" s="2">
        <f t="shared" si="224"/>
        <v>46.332642780026994</v>
      </c>
      <c r="DS170" s="2">
        <f t="shared" si="224"/>
        <v>46.736033805668015</v>
      </c>
      <c r="DT170" s="2">
        <f t="shared" si="224"/>
        <v>53.478859940912571</v>
      </c>
      <c r="DU170" s="2">
        <f t="shared" si="224"/>
        <v>55.641621731042775</v>
      </c>
      <c r="DV170" s="2">
        <f t="shared" si="224"/>
        <v>70.303768245978773</v>
      </c>
      <c r="DW170" s="2">
        <f t="shared" si="224"/>
        <v>68.295771524966256</v>
      </c>
      <c r="DX170" s="2">
        <f t="shared" si="224"/>
        <v>64.778320310391365</v>
      </c>
      <c r="DY170" s="2">
        <f t="shared" si="224"/>
        <v>47.792918767507004</v>
      </c>
      <c r="EA170" s="2">
        <f t="shared" si="214"/>
        <v>18.9471317597677</v>
      </c>
      <c r="EB170" s="2">
        <f t="shared" si="214"/>
        <v>20.719010837689659</v>
      </c>
      <c r="EC170" s="2">
        <f t="shared" si="214"/>
        <v>20.815597090552473</v>
      </c>
      <c r="ED170" s="2">
        <f t="shared" si="214"/>
        <v>23.474934210526314</v>
      </c>
      <c r="EE170" s="2">
        <f t="shared" si="214"/>
        <v>23.989771015805893</v>
      </c>
      <c r="EF170" s="2">
        <f t="shared" si="214"/>
        <v>28.133258052618633</v>
      </c>
      <c r="EG170" s="2">
        <f t="shared" si="214"/>
        <v>26.20270931890829</v>
      </c>
      <c r="EH170" s="2">
        <f t="shared" si="214"/>
        <v>26.129700651960349</v>
      </c>
      <c r="EI170" s="2">
        <f t="shared" si="214"/>
        <v>25.695091176470587</v>
      </c>
      <c r="EJ170" s="2">
        <f t="shared" si="214"/>
        <v>24.060463676563494</v>
      </c>
      <c r="EK170" s="2">
        <f t="shared" si="213"/>
        <v>22.607214723926383</v>
      </c>
      <c r="EL170" s="2">
        <f t="shared" si="182"/>
        <v>20.296949855794445</v>
      </c>
      <c r="EM170" s="2">
        <f t="shared" si="182"/>
        <v>20.00324626553537</v>
      </c>
      <c r="EN170" s="2">
        <f t="shared" si="182"/>
        <v>22.372325851929425</v>
      </c>
      <c r="EO170" s="2">
        <f t="shared" si="182"/>
        <v>25.427901317449908</v>
      </c>
      <c r="EQ170" s="2">
        <f t="shared" si="225"/>
        <v>18.519749174185861</v>
      </c>
      <c r="ER170" s="2">
        <f t="shared" si="225"/>
        <v>19.658327302510621</v>
      </c>
      <c r="ES170" s="2">
        <f t="shared" si="225"/>
        <v>20.569357055927931</v>
      </c>
      <c r="ET170" s="2">
        <f t="shared" si="225"/>
        <v>23.497497140024663</v>
      </c>
      <c r="EU170" s="2">
        <f t="shared" si="225"/>
        <v>24.60162383066281</v>
      </c>
      <c r="EV170" s="2">
        <f t="shared" si="225"/>
        <v>27.445406149488328</v>
      </c>
      <c r="EW170" s="2">
        <f t="shared" si="225"/>
        <v>27.432848085486377</v>
      </c>
      <c r="EX170" s="2">
        <f t="shared" si="225"/>
        <v>26.60387719452379</v>
      </c>
      <c r="EY170" s="2">
        <f t="shared" si="225"/>
        <v>25.731748801578249</v>
      </c>
      <c r="EZ170" s="2">
        <f t="shared" si="225"/>
        <v>24.334644461988013</v>
      </c>
      <c r="FA170" s="2">
        <f t="shared" si="225"/>
        <v>22.37186119251956</v>
      </c>
      <c r="FB170" s="2">
        <f t="shared" si="225"/>
        <v>21.767850129490657</v>
      </c>
      <c r="FC170" s="2">
        <f t="shared" si="225"/>
        <v>21.307321586719922</v>
      </c>
      <c r="FD170" s="2">
        <f t="shared" si="225"/>
        <v>22.700274275877465</v>
      </c>
      <c r="FE170" s="2">
        <f t="shared" si="225"/>
        <v>24.691033439275962</v>
      </c>
      <c r="FG170" s="2">
        <f t="shared" si="226"/>
        <v>0.99999998340808782</v>
      </c>
      <c r="FH170" s="2">
        <f t="shared" si="226"/>
        <v>0.99999998188499495</v>
      </c>
      <c r="FI170" s="2">
        <f t="shared" si="226"/>
        <v>0.99999998312835969</v>
      </c>
      <c r="FJ170" s="2">
        <f t="shared" si="226"/>
        <v>0.9999999822759158</v>
      </c>
      <c r="FK170" s="2">
        <f t="shared" si="226"/>
        <v>0.99999998505139731</v>
      </c>
      <c r="FL170" s="2">
        <f t="shared" si="226"/>
        <v>0.99999998604831042</v>
      </c>
      <c r="FM170" s="2">
        <f t="shared" si="226"/>
        <v>0.99999998285090597</v>
      </c>
      <c r="FN170" s="2">
        <f t="shared" si="226"/>
        <v>0.9999999860851525</v>
      </c>
      <c r="FO170" s="2">
        <f t="shared" si="226"/>
        <v>0.99999998343165641</v>
      </c>
      <c r="FP170" s="2">
        <f t="shared" si="226"/>
        <v>0.99999998594070461</v>
      </c>
      <c r="FQ170" s="2">
        <f t="shared" si="226"/>
        <v>0.99999998670310786</v>
      </c>
      <c r="FR170" s="2">
        <f t="shared" si="226"/>
        <v>0.99999998417490654</v>
      </c>
      <c r="FS170" s="2">
        <f t="shared" si="226"/>
        <v>0.99999998325139638</v>
      </c>
      <c r="FT170" s="2">
        <f t="shared" si="226"/>
        <v>0.99999998479351437</v>
      </c>
      <c r="FU170" s="2">
        <f t="shared" si="226"/>
        <v>0.99999998663506551</v>
      </c>
      <c r="FW170" s="2">
        <f t="shared" si="219"/>
        <v>1.2835593115683705E-2</v>
      </c>
      <c r="FX170" s="2">
        <f t="shared" si="219"/>
        <v>5.6201909200515578E-2</v>
      </c>
      <c r="FY170" s="2">
        <f t="shared" si="219"/>
        <v>5.5285243766302034E-2</v>
      </c>
      <c r="FZ170" s="2">
        <f t="shared" si="219"/>
        <v>6.7233108962171939E-2</v>
      </c>
      <c r="GA170" s="2">
        <f t="shared" si="219"/>
        <v>6.654092211914743E-2</v>
      </c>
      <c r="GB170" s="2">
        <f t="shared" si="219"/>
        <v>6.7247172000978295E-2</v>
      </c>
      <c r="GC170" s="2">
        <f t="shared" si="219"/>
        <v>4.8809846317464115E-2</v>
      </c>
      <c r="GD170" s="2">
        <f t="shared" si="219"/>
        <v>8.5189645402993702E-2</v>
      </c>
      <c r="GE170" s="2">
        <f t="shared" si="219"/>
        <v>0.10458868703284382</v>
      </c>
      <c r="GF170" s="2">
        <f t="shared" si="219"/>
        <v>6.8563580057480561E-2</v>
      </c>
      <c r="GG170" s="2">
        <f t="shared" si="219"/>
        <v>5.1865805267897948E-2</v>
      </c>
      <c r="GH170" s="2">
        <f t="shared" si="219"/>
        <v>4.4743440144477481E-2</v>
      </c>
      <c r="GI170" s="2">
        <f t="shared" si="219"/>
        <v>3.9815895709636319E-2</v>
      </c>
      <c r="GJ170" s="2">
        <f t="shared" si="219"/>
        <v>3.6721249824097628E-2</v>
      </c>
      <c r="GK170" s="2">
        <f t="shared" si="219"/>
        <v>2.1091880486266885E-2</v>
      </c>
      <c r="GM170" s="107">
        <f t="shared" si="220"/>
        <v>3.5209242077050744E-232</v>
      </c>
      <c r="GN170" s="107">
        <f t="shared" si="220"/>
        <v>8.902069125964065E-262</v>
      </c>
      <c r="GO170" s="107">
        <f t="shared" si="220"/>
        <v>2.9128704366778074E-255</v>
      </c>
      <c r="GP170" s="107">
        <f t="shared" si="220"/>
        <v>2.2719414942587397E-268</v>
      </c>
      <c r="GQ170" s="107">
        <f t="shared" si="220"/>
        <v>1.4684512445324399E-291</v>
      </c>
      <c r="GR170" s="107">
        <f t="shared" si="220"/>
        <v>0</v>
      </c>
      <c r="GS170" s="107">
        <f t="shared" si="220"/>
        <v>0</v>
      </c>
      <c r="GT170" s="107">
        <f t="shared" si="220"/>
        <v>0</v>
      </c>
      <c r="GU170" s="107">
        <f t="shared" si="220"/>
        <v>0</v>
      </c>
      <c r="GV170" s="107">
        <f t="shared" si="220"/>
        <v>0</v>
      </c>
      <c r="GW170" s="107">
        <f t="shared" si="220"/>
        <v>0</v>
      </c>
      <c r="GX170" s="107">
        <f t="shared" si="220"/>
        <v>0</v>
      </c>
      <c r="GY170" s="107">
        <f t="shared" si="220"/>
        <v>6.7650077617395387E-299</v>
      </c>
      <c r="GZ170" s="107">
        <f t="shared" si="220"/>
        <v>1.0217880212834867E-280</v>
      </c>
      <c r="HA170" s="107">
        <f t="shared" si="220"/>
        <v>1.510365420595674E-301</v>
      </c>
      <c r="HC170" s="107">
        <f t="shared" si="184"/>
        <v>7.1806856014894752E-126</v>
      </c>
      <c r="HD170" s="107">
        <f t="shared" si="184"/>
        <v>2.0837458977505424E-142</v>
      </c>
      <c r="HE170" s="107">
        <f t="shared" si="184"/>
        <v>6.0037210083828849E-139</v>
      </c>
      <c r="HF170" s="107">
        <f t="shared" si="183"/>
        <v>3.6572960606019966E-147</v>
      </c>
      <c r="HG170" s="107">
        <f t="shared" si="183"/>
        <v>8.2404557143130362E-161</v>
      </c>
      <c r="HH170" s="107">
        <f t="shared" si="183"/>
        <v>1.435444182368357E-173</v>
      </c>
      <c r="HI170" s="107">
        <f t="shared" si="183"/>
        <v>7.2006429943772447E-170</v>
      </c>
      <c r="HJ170" s="107">
        <f t="shared" si="183"/>
        <v>7.4609356223120047E-177</v>
      </c>
      <c r="HK170" s="107">
        <f t="shared" si="183"/>
        <v>6.1820266741780021E-181</v>
      </c>
      <c r="HL170" s="107">
        <f t="shared" si="165"/>
        <v>3.0917017218917442E-186</v>
      </c>
      <c r="HM170" s="107">
        <f t="shared" si="165"/>
        <v>5.1833145376686759E-175</v>
      </c>
      <c r="HN170" s="107">
        <f t="shared" si="165"/>
        <v>7.0556950251412449E-175</v>
      </c>
      <c r="HO170" s="107">
        <f t="shared" si="165"/>
        <v>2.9862996304425327E-160</v>
      </c>
      <c r="HP170" s="107">
        <f t="shared" si="165"/>
        <v>2.5700252434953477E-149</v>
      </c>
      <c r="HQ170" s="107">
        <f t="shared" si="165"/>
        <v>2.1205201784349786E-165</v>
      </c>
      <c r="HS170" s="107">
        <f t="shared" si="221"/>
        <v>1.0470935704600052E-5</v>
      </c>
      <c r="HT170" s="107">
        <f t="shared" si="221"/>
        <v>2.1918258022053966E-8</v>
      </c>
      <c r="HU170" s="107">
        <f t="shared" si="221"/>
        <v>3.2546371258812758E-8</v>
      </c>
      <c r="HV170" s="107">
        <f t="shared" si="221"/>
        <v>4.3296073687829973E-9</v>
      </c>
      <c r="HW170" s="107">
        <f t="shared" si="221"/>
        <v>5.5722571179996762E-10</v>
      </c>
      <c r="HX170" s="107">
        <f t="shared" si="221"/>
        <v>6.4859251894688073E-11</v>
      </c>
      <c r="HY170" s="107">
        <f t="shared" si="221"/>
        <v>9.9835141170285163E-10</v>
      </c>
      <c r="HZ170" s="107">
        <f t="shared" si="221"/>
        <v>5.0444817386177897E-12</v>
      </c>
      <c r="IA170" s="107">
        <f t="shared" si="221"/>
        <v>5.8458681392190036E-13</v>
      </c>
      <c r="IB170" s="107">
        <f t="shared" si="221"/>
        <v>6.3419113520814303E-12</v>
      </c>
      <c r="IC170" s="107">
        <f t="shared" si="221"/>
        <v>2.4402755028011306E-10</v>
      </c>
      <c r="ID170" s="107">
        <f t="shared" si="221"/>
        <v>1.5406339758593762E-9</v>
      </c>
      <c r="IE170" s="107">
        <f t="shared" si="221"/>
        <v>2.0904099164402595E-8</v>
      </c>
      <c r="IF170" s="107">
        <f t="shared" si="221"/>
        <v>5.1622428829911475E-8</v>
      </c>
      <c r="IG170" s="107">
        <f t="shared" si="221"/>
        <v>4.5039685318395959E-6</v>
      </c>
      <c r="II170" s="107">
        <f t="shared" si="222"/>
        <v>1.9492915344385816E-3</v>
      </c>
      <c r="IJ170" s="107">
        <f t="shared" si="222"/>
        <v>3.1667130686470459E-2</v>
      </c>
      <c r="IK170" s="107">
        <f t="shared" si="222"/>
        <v>3.3494950811709966E-2</v>
      </c>
      <c r="IL170" s="107">
        <f t="shared" si="222"/>
        <v>4.2754449184592598E-2</v>
      </c>
      <c r="IM170" s="107">
        <f t="shared" si="222"/>
        <v>3.5620058652253636E-2</v>
      </c>
      <c r="IN170" s="107">
        <f t="shared" si="222"/>
        <v>3.0982014128076101E-2</v>
      </c>
      <c r="IO170" s="107">
        <f t="shared" si="222"/>
        <v>1.4120466448388238E-2</v>
      </c>
      <c r="IP170" s="107">
        <f t="shared" si="222"/>
        <v>5.1262086237699289E-2</v>
      </c>
      <c r="IQ170" s="107">
        <f t="shared" si="222"/>
        <v>7.3050525464639318E-2</v>
      </c>
      <c r="IR170" s="107">
        <f t="shared" si="222"/>
        <v>2.7269788815335518E-2</v>
      </c>
      <c r="IS170" s="107">
        <f t="shared" si="222"/>
        <v>1.6603264910045334E-2</v>
      </c>
      <c r="IT170" s="107">
        <f t="shared" si="222"/>
        <v>1.0129491683226865E-2</v>
      </c>
      <c r="IU170" s="107">
        <f t="shared" si="222"/>
        <v>9.8738632835949983E-3</v>
      </c>
      <c r="IV170" s="107">
        <f t="shared" si="222"/>
        <v>1.0703323803774539E-2</v>
      </c>
      <c r="IW170" s="107">
        <f t="shared" si="222"/>
        <v>7.6573128411392185E-3</v>
      </c>
      <c r="IY170" s="107">
        <f t="shared" si="223"/>
        <v>1.9597624701431816E-3</v>
      </c>
      <c r="IZ170" s="107">
        <f t="shared" si="223"/>
        <v>3.166715260472848E-2</v>
      </c>
      <c r="JA170" s="107">
        <f t="shared" si="223"/>
        <v>3.3494983358081223E-2</v>
      </c>
      <c r="JB170" s="107">
        <f t="shared" si="223"/>
        <v>4.2754453514199965E-2</v>
      </c>
      <c r="JC170" s="107">
        <f t="shared" si="223"/>
        <v>3.5620059209479346E-2</v>
      </c>
      <c r="JD170" s="107">
        <f t="shared" si="223"/>
        <v>3.0982014192935354E-2</v>
      </c>
      <c r="JE170" s="107">
        <f t="shared" si="223"/>
        <v>1.412046744673965E-2</v>
      </c>
      <c r="JF170" s="107">
        <f t="shared" si="223"/>
        <v>5.1262086242743768E-2</v>
      </c>
      <c r="JG170" s="107">
        <f t="shared" si="223"/>
        <v>7.3050525465223906E-2</v>
      </c>
      <c r="JH170" s="107">
        <f t="shared" si="223"/>
        <v>2.7269788821677427E-2</v>
      </c>
      <c r="JI170" s="107">
        <f t="shared" si="223"/>
        <v>1.6603265154072885E-2</v>
      </c>
      <c r="JJ170" s="107">
        <f t="shared" si="223"/>
        <v>1.0129493223860841E-2</v>
      </c>
      <c r="JK170" s="107">
        <f t="shared" si="223"/>
        <v>9.8738841876941635E-3</v>
      </c>
      <c r="JL170" s="107">
        <f t="shared" si="223"/>
        <v>1.0703375426203369E-2</v>
      </c>
      <c r="JM170" s="107">
        <f t="shared" si="223"/>
        <v>7.6618168096710577E-3</v>
      </c>
    </row>
    <row r="171" spans="2:273" x14ac:dyDescent="0.25">
      <c r="B171" s="2">
        <v>143</v>
      </c>
      <c r="C171" s="37">
        <v>18.91</v>
      </c>
      <c r="D171" s="37">
        <v>20.731000000000002</v>
      </c>
      <c r="E171" s="37">
        <v>22.239000000000001</v>
      </c>
      <c r="F171" s="37">
        <v>24.696999999999999</v>
      </c>
      <c r="G171" s="37">
        <v>25.245999999999999</v>
      </c>
      <c r="H171" s="37">
        <v>28.956</v>
      </c>
      <c r="I171" s="37">
        <v>29.045000000000002</v>
      </c>
      <c r="J171" s="37">
        <v>31.047999999999998</v>
      </c>
      <c r="K171" s="37">
        <v>27.524000000000001</v>
      </c>
      <c r="L171" s="37">
        <v>24.683</v>
      </c>
      <c r="M171" s="37">
        <v>22.286000000000001</v>
      </c>
      <c r="N171" s="37">
        <v>22.381</v>
      </c>
      <c r="O171" s="37">
        <v>22.19</v>
      </c>
      <c r="P171" s="37">
        <v>26.443999999999999</v>
      </c>
      <c r="Q171" s="37">
        <v>30.446000000000002</v>
      </c>
      <c r="S171" s="4">
        <f t="shared" si="185"/>
        <v>18.899234649391076</v>
      </c>
      <c r="T171" s="4">
        <f t="shared" si="186"/>
        <v>21.005126924426943</v>
      </c>
      <c r="U171" s="4">
        <f t="shared" si="187"/>
        <v>21.899215162160242</v>
      </c>
      <c r="V171" s="4">
        <f t="shared" si="188"/>
        <v>25.858164834406594</v>
      </c>
      <c r="W171" s="4">
        <f t="shared" si="189"/>
        <v>26.841854727821925</v>
      </c>
      <c r="X171" s="4">
        <f t="shared" si="190"/>
        <v>31.097679854332554</v>
      </c>
      <c r="Y171" s="4">
        <f t="shared" si="191"/>
        <v>28.113798781522391</v>
      </c>
      <c r="Z171" s="4">
        <f t="shared" si="192"/>
        <v>31.640925470107568</v>
      </c>
      <c r="AA171" s="4">
        <f t="shared" si="193"/>
        <v>33.518048579422775</v>
      </c>
      <c r="AB171" s="4">
        <f t="shared" si="194"/>
        <v>28.103103129734258</v>
      </c>
      <c r="AC171" s="4">
        <f t="shared" si="195"/>
        <v>25.658117345230497</v>
      </c>
      <c r="AD171" s="4">
        <f t="shared" si="196"/>
        <v>22.971868990380987</v>
      </c>
      <c r="AE171" s="4">
        <f t="shared" si="197"/>
        <v>22.691444987975068</v>
      </c>
      <c r="AF171" s="4">
        <f t="shared" si="198"/>
        <v>25.807991244077712</v>
      </c>
      <c r="AG171" s="4">
        <f t="shared" si="198"/>
        <v>30.056495170630551</v>
      </c>
      <c r="AI171" s="4">
        <f t="shared" si="199"/>
        <v>1.0765350608924251E-2</v>
      </c>
      <c r="AJ171" s="4">
        <f t="shared" si="200"/>
        <v>-0.27412692442694109</v>
      </c>
      <c r="AK171" s="4">
        <f t="shared" si="201"/>
        <v>0.33978483783975832</v>
      </c>
      <c r="AL171" s="4">
        <f t="shared" si="202"/>
        <v>-1.1611648344065948</v>
      </c>
      <c r="AM171" s="4">
        <f t="shared" si="203"/>
        <v>-1.5958547278219264</v>
      </c>
      <c r="AN171" s="4">
        <f t="shared" si="204"/>
        <v>-2.1416798543325548</v>
      </c>
      <c r="AO171" s="4">
        <f t="shared" si="205"/>
        <v>0.93120121847761084</v>
      </c>
      <c r="AP171" s="4">
        <f t="shared" si="206"/>
        <v>-0.59292547010756991</v>
      </c>
      <c r="AQ171" s="4">
        <f t="shared" si="207"/>
        <v>-5.994048579422774</v>
      </c>
      <c r="AR171" s="4">
        <f t="shared" si="208"/>
        <v>-3.4201031297342581</v>
      </c>
      <c r="AS171" s="4">
        <f t="shared" si="209"/>
        <v>-3.372117345230496</v>
      </c>
      <c r="AT171" s="4">
        <f t="shared" si="210"/>
        <v>-0.5908689903809865</v>
      </c>
      <c r="AU171" s="4">
        <f t="shared" si="211"/>
        <v>-0.50144498797506643</v>
      </c>
      <c r="AV171" s="4">
        <f t="shared" si="212"/>
        <v>0.63600875592228689</v>
      </c>
      <c r="AW171" s="4">
        <f t="shared" si="212"/>
        <v>0.38950482936945008</v>
      </c>
      <c r="AY171" s="2">
        <f t="shared" si="215"/>
        <v>18.89923239853632</v>
      </c>
      <c r="AZ171" s="2">
        <f t="shared" si="215"/>
        <v>20.613913855740801</v>
      </c>
      <c r="BA171" s="2">
        <f t="shared" si="215"/>
        <v>20.727435582439284</v>
      </c>
      <c r="BB171" s="2">
        <f t="shared" si="215"/>
        <v>23.399437783629537</v>
      </c>
      <c r="BC171" s="2">
        <f t="shared" si="215"/>
        <v>23.94787589020487</v>
      </c>
      <c r="BD171" s="2">
        <f t="shared" si="215"/>
        <v>28.04370643591183</v>
      </c>
      <c r="BE171" s="2">
        <f t="shared" si="215"/>
        <v>26.170167793687352</v>
      </c>
      <c r="BF171" s="2">
        <f t="shared" si="215"/>
        <v>26.093325102430711</v>
      </c>
      <c r="BG171" s="2">
        <f t="shared" si="215"/>
        <v>25.620116826739782</v>
      </c>
      <c r="BH171" s="2">
        <f t="shared" si="215"/>
        <v>23.968668564369235</v>
      </c>
      <c r="BI171" s="2">
        <f t="shared" si="215"/>
        <v>22.48984886014307</v>
      </c>
      <c r="BJ171" s="2">
        <f t="shared" si="215"/>
        <v>20.262145760526103</v>
      </c>
      <c r="BK171" s="2">
        <f t="shared" si="215"/>
        <v>19.957293065391418</v>
      </c>
      <c r="BL171" s="2">
        <f t="shared" si="215"/>
        <v>22.284749761032522</v>
      </c>
      <c r="BM171" s="2">
        <f t="shared" si="215"/>
        <v>25.31402157951366</v>
      </c>
      <c r="BO171" s="2" t="str">
        <f t="shared" si="216"/>
        <v/>
      </c>
      <c r="BP171" s="2" t="str">
        <f t="shared" si="216"/>
        <v/>
      </c>
      <c r="BQ171" s="2" t="str">
        <f t="shared" si="216"/>
        <v/>
      </c>
      <c r="BR171" s="2" t="str">
        <f t="shared" si="216"/>
        <v/>
      </c>
      <c r="BS171" s="2" t="str">
        <f t="shared" si="216"/>
        <v/>
      </c>
      <c r="BT171" s="2" t="str">
        <f t="shared" si="216"/>
        <v/>
      </c>
      <c r="BU171" s="2" t="str">
        <f t="shared" si="216"/>
        <v/>
      </c>
      <c r="BV171" s="2" t="str">
        <f t="shared" si="216"/>
        <v/>
      </c>
      <c r="BW171" s="2" t="str">
        <f t="shared" si="216"/>
        <v/>
      </c>
      <c r="BX171" s="2" t="str">
        <f t="shared" si="216"/>
        <v/>
      </c>
      <c r="BY171" s="2" t="str">
        <f t="shared" si="216"/>
        <v/>
      </c>
      <c r="BZ171" s="2" t="str">
        <f t="shared" si="216"/>
        <v/>
      </c>
      <c r="CA171" s="2" t="str">
        <f t="shared" si="216"/>
        <v/>
      </c>
      <c r="CB171" s="2" t="str">
        <f t="shared" si="216"/>
        <v/>
      </c>
      <c r="CC171" s="2" t="str">
        <f t="shared" si="216"/>
        <v/>
      </c>
      <c r="CE171" s="2" t="str">
        <f t="shared" si="217"/>
        <v/>
      </c>
      <c r="CF171" s="2" t="str">
        <f t="shared" si="217"/>
        <v/>
      </c>
      <c r="CG171" s="2" t="str">
        <f t="shared" si="217"/>
        <v/>
      </c>
      <c r="CH171" s="2" t="str">
        <f t="shared" si="217"/>
        <v/>
      </c>
      <c r="CI171" s="2" t="str">
        <f t="shared" si="217"/>
        <v/>
      </c>
      <c r="CJ171" s="2" t="str">
        <f t="shared" si="217"/>
        <v/>
      </c>
      <c r="CK171" s="2" t="str">
        <f t="shared" si="217"/>
        <v/>
      </c>
      <c r="CL171" s="2" t="str">
        <f t="shared" si="217"/>
        <v/>
      </c>
      <c r="CM171" s="2" t="str">
        <f t="shared" si="217"/>
        <v/>
      </c>
      <c r="CN171" s="2" t="str">
        <f t="shared" si="217"/>
        <v/>
      </c>
      <c r="CO171" s="2" t="str">
        <f t="shared" si="217"/>
        <v/>
      </c>
      <c r="CP171" s="2" t="str">
        <f t="shared" si="217"/>
        <v/>
      </c>
      <c r="CQ171" s="2" t="str">
        <f t="shared" si="217"/>
        <v/>
      </c>
      <c r="CR171" s="2" t="str">
        <f t="shared" si="217"/>
        <v/>
      </c>
      <c r="CS171" s="2" t="str">
        <f t="shared" si="217"/>
        <v/>
      </c>
      <c r="CU171" s="2" t="str">
        <f t="shared" si="218"/>
        <v/>
      </c>
      <c r="CV171" s="2" t="str">
        <f t="shared" si="218"/>
        <v/>
      </c>
      <c r="CW171" s="2" t="str">
        <f t="shared" si="218"/>
        <v/>
      </c>
      <c r="CX171" s="2" t="str">
        <f t="shared" si="218"/>
        <v/>
      </c>
      <c r="CY171" s="2" t="str">
        <f t="shared" si="218"/>
        <v/>
      </c>
      <c r="CZ171" s="2" t="str">
        <f t="shared" si="218"/>
        <v/>
      </c>
      <c r="DA171" s="2" t="str">
        <f t="shared" si="218"/>
        <v/>
      </c>
      <c r="DB171" s="2" t="str">
        <f t="shared" si="218"/>
        <v/>
      </c>
      <c r="DC171" s="2" t="str">
        <f t="shared" si="218"/>
        <v/>
      </c>
      <c r="DD171" s="2" t="str">
        <f t="shared" si="218"/>
        <v/>
      </c>
      <c r="DE171" s="2" t="str">
        <f t="shared" si="218"/>
        <v/>
      </c>
      <c r="DF171" s="2" t="str">
        <f t="shared" si="218"/>
        <v/>
      </c>
      <c r="DG171" s="2" t="str">
        <f t="shared" si="218"/>
        <v/>
      </c>
      <c r="DH171" s="2" t="str">
        <f t="shared" si="218"/>
        <v/>
      </c>
      <c r="DI171" s="2" t="str">
        <f t="shared" si="218"/>
        <v/>
      </c>
      <c r="DK171" s="2">
        <f t="shared" si="224"/>
        <v>63.377373873873879</v>
      </c>
      <c r="DL171" s="2">
        <f t="shared" si="224"/>
        <v>56.605879352226729</v>
      </c>
      <c r="DM171" s="2">
        <f t="shared" si="224"/>
        <v>64.294820658715395</v>
      </c>
      <c r="DN171" s="2">
        <f t="shared" si="224"/>
        <v>58.047068286099872</v>
      </c>
      <c r="DO171" s="2">
        <f t="shared" si="224"/>
        <v>49.687005937921725</v>
      </c>
      <c r="DP171" s="2">
        <f t="shared" si="224"/>
        <v>54.707076383265857</v>
      </c>
      <c r="DQ171" s="2">
        <f t="shared" si="224"/>
        <v>56.74869996717365</v>
      </c>
      <c r="DR171" s="2">
        <f t="shared" si="224"/>
        <v>46.402313630229422</v>
      </c>
      <c r="DS171" s="2">
        <f t="shared" si="224"/>
        <v>46.824213360323888</v>
      </c>
      <c r="DT171" s="2">
        <f t="shared" si="224"/>
        <v>53.623011051537361</v>
      </c>
      <c r="DU171" s="2">
        <f t="shared" si="224"/>
        <v>55.810933143669985</v>
      </c>
      <c r="DV171" s="2">
        <f t="shared" si="224"/>
        <v>70.596314914104383</v>
      </c>
      <c r="DW171" s="2">
        <f t="shared" si="224"/>
        <v>68.572287516869082</v>
      </c>
      <c r="DX171" s="2">
        <f t="shared" si="224"/>
        <v>65.014855330634276</v>
      </c>
      <c r="DY171" s="2">
        <f t="shared" si="224"/>
        <v>47.891104761904764</v>
      </c>
      <c r="EA171" s="2">
        <f t="shared" si="214"/>
        <v>18.906357214731333</v>
      </c>
      <c r="EB171" s="2">
        <f t="shared" si="214"/>
        <v>20.689837689659569</v>
      </c>
      <c r="EC171" s="2">
        <f t="shared" si="214"/>
        <v>20.744509725400462</v>
      </c>
      <c r="ED171" s="2">
        <f t="shared" si="214"/>
        <v>23.397263157894734</v>
      </c>
      <c r="EE171" s="2">
        <f t="shared" si="214"/>
        <v>23.895802124232354</v>
      </c>
      <c r="EF171" s="2">
        <f t="shared" si="214"/>
        <v>28.102543201376932</v>
      </c>
      <c r="EG171" s="2">
        <f t="shared" si="214"/>
        <v>26.093200270469637</v>
      </c>
      <c r="EH171" s="2">
        <f t="shared" si="214"/>
        <v>26.041908850584978</v>
      </c>
      <c r="EI171" s="2">
        <f t="shared" si="214"/>
        <v>25.614451911764704</v>
      </c>
      <c r="EJ171" s="2">
        <f t="shared" si="214"/>
        <v>23.944552347862714</v>
      </c>
      <c r="EK171" s="2">
        <f t="shared" si="213"/>
        <v>22.505173648846039</v>
      </c>
      <c r="EL171" s="2">
        <f t="shared" si="182"/>
        <v>20.177802045097014</v>
      </c>
      <c r="EM171" s="2">
        <f t="shared" si="182"/>
        <v>19.890720184034414</v>
      </c>
      <c r="EN171" s="2">
        <f t="shared" si="182"/>
        <v>22.269079851768304</v>
      </c>
      <c r="EO171" s="2">
        <f t="shared" si="182"/>
        <v>25.333820857099596</v>
      </c>
      <c r="EQ171" s="2">
        <f t="shared" si="225"/>
        <v>18.463937556909258</v>
      </c>
      <c r="ER171" s="2">
        <f t="shared" si="225"/>
        <v>19.601147340893093</v>
      </c>
      <c r="ES171" s="2">
        <f t="shared" si="225"/>
        <v>20.495671398462108</v>
      </c>
      <c r="ET171" s="2">
        <f t="shared" si="225"/>
        <v>23.423396755309295</v>
      </c>
      <c r="EU171" s="2">
        <f t="shared" si="225"/>
        <v>24.528135941719924</v>
      </c>
      <c r="EV171" s="2">
        <f t="shared" si="225"/>
        <v>27.395454664151853</v>
      </c>
      <c r="EW171" s="2">
        <f t="shared" si="225"/>
        <v>27.361587855244849</v>
      </c>
      <c r="EX171" s="2">
        <f t="shared" si="225"/>
        <v>26.531898768974315</v>
      </c>
      <c r="EY171" s="2">
        <f t="shared" si="225"/>
        <v>25.658638639402866</v>
      </c>
      <c r="EZ171" s="2">
        <f t="shared" si="225"/>
        <v>24.228901572077923</v>
      </c>
      <c r="FA171" s="2">
        <f t="shared" si="225"/>
        <v>22.267316161061373</v>
      </c>
      <c r="FB171" s="2">
        <f t="shared" si="225"/>
        <v>21.69248788445206</v>
      </c>
      <c r="FC171" s="2">
        <f t="shared" si="225"/>
        <v>21.232530140041867</v>
      </c>
      <c r="FD171" s="2">
        <f t="shared" si="225"/>
        <v>22.611251884702501</v>
      </c>
      <c r="FE171" s="2">
        <f t="shared" si="225"/>
        <v>24.58409131862517</v>
      </c>
      <c r="FG171" s="2">
        <f t="shared" si="226"/>
        <v>0.99999998682057567</v>
      </c>
      <c r="FH171" s="2">
        <f t="shared" si="226"/>
        <v>0.99999998561073999</v>
      </c>
      <c r="FI171" s="2">
        <f t="shared" si="226"/>
        <v>0.99999998659837974</v>
      </c>
      <c r="FJ171" s="2">
        <f t="shared" si="226"/>
        <v>0.99999998592125949</v>
      </c>
      <c r="FK171" s="2">
        <f t="shared" si="226"/>
        <v>0.99999998812590274</v>
      </c>
      <c r="FL171" s="2">
        <f t="shared" si="226"/>
        <v>0.99999998891777908</v>
      </c>
      <c r="FM171" s="2">
        <f t="shared" si="226"/>
        <v>0.99999998637799037</v>
      </c>
      <c r="FN171" s="2">
        <f t="shared" si="226"/>
        <v>0.99999998894704378</v>
      </c>
      <c r="FO171" s="2">
        <f t="shared" si="226"/>
        <v>0.99999998683929681</v>
      </c>
      <c r="FP171" s="2">
        <f t="shared" si="226"/>
        <v>0.99999998883230468</v>
      </c>
      <c r="FQ171" s="2">
        <f t="shared" si="226"/>
        <v>0.99999998943790314</v>
      </c>
      <c r="FR171" s="2">
        <f t="shared" si="226"/>
        <v>0.99999998742968144</v>
      </c>
      <c r="FS171" s="2">
        <f t="shared" si="226"/>
        <v>0.99999998669611123</v>
      </c>
      <c r="FT171" s="2">
        <f t="shared" si="226"/>
        <v>0.99999998792105915</v>
      </c>
      <c r="FU171" s="2">
        <f t="shared" si="226"/>
        <v>0.99999998938385515</v>
      </c>
      <c r="FW171" s="2">
        <f t="shared" si="219"/>
        <v>1.6105528250006978E-2</v>
      </c>
      <c r="FX171" s="2">
        <f t="shared" si="219"/>
        <v>6.9739160276431233E-2</v>
      </c>
      <c r="FY171" s="2">
        <f t="shared" si="219"/>
        <v>6.861775199984145E-2</v>
      </c>
      <c r="FZ171" s="2">
        <f t="shared" si="219"/>
        <v>8.319321196762243E-2</v>
      </c>
      <c r="GA171" s="2">
        <f t="shared" si="219"/>
        <v>8.2351217482173569E-2</v>
      </c>
      <c r="GB171" s="2">
        <f t="shared" si="219"/>
        <v>8.3210315547361385E-2</v>
      </c>
      <c r="GC171" s="2">
        <f t="shared" si="219"/>
        <v>6.0681061965644816E-2</v>
      </c>
      <c r="GD171" s="2">
        <f t="shared" si="219"/>
        <v>0.10493282590809053</v>
      </c>
      <c r="GE171" s="2">
        <f t="shared" si="219"/>
        <v>0.12819767705112095</v>
      </c>
      <c r="GF171" s="2">
        <f t="shared" si="219"/>
        <v>8.481079958313259E-2</v>
      </c>
      <c r="GG171" s="2">
        <f t="shared" si="219"/>
        <v>6.4429926610091018E-2</v>
      </c>
      <c r="GH171" s="2">
        <f t="shared" si="219"/>
        <v>5.5683548007707452E-2</v>
      </c>
      <c r="GI171" s="2">
        <f t="shared" si="219"/>
        <v>4.9613757451115965E-2</v>
      </c>
      <c r="GJ171" s="2">
        <f t="shared" si="219"/>
        <v>4.5793903160800946E-2</v>
      </c>
      <c r="GK171" s="2">
        <f t="shared" si="219"/>
        <v>2.6408879524230388E-2</v>
      </c>
      <c r="GM171" s="107">
        <f t="shared" si="220"/>
        <v>3.9325922854529588E-238</v>
      </c>
      <c r="GN171" s="107">
        <f t="shared" si="220"/>
        <v>1.5818091877839331E-268</v>
      </c>
      <c r="GO171" s="107">
        <f t="shared" si="220"/>
        <v>8.1197126645999198E-262</v>
      </c>
      <c r="GP171" s="107">
        <f t="shared" si="220"/>
        <v>2.7752038513762907E-275</v>
      </c>
      <c r="GQ171" s="107">
        <f t="shared" si="220"/>
        <v>5.29074106166983E-299</v>
      </c>
      <c r="GR171" s="107">
        <f t="shared" si="220"/>
        <v>0</v>
      </c>
      <c r="GS171" s="107">
        <f t="shared" si="220"/>
        <v>0</v>
      </c>
      <c r="GT171" s="107">
        <f t="shared" si="220"/>
        <v>0</v>
      </c>
      <c r="GU171" s="107">
        <f t="shared" si="220"/>
        <v>0</v>
      </c>
      <c r="GV171" s="107">
        <f t="shared" si="220"/>
        <v>0</v>
      </c>
      <c r="GW171" s="107">
        <f t="shared" si="220"/>
        <v>0</v>
      </c>
      <c r="GX171" s="107">
        <f t="shared" si="220"/>
        <v>0</v>
      </c>
      <c r="GY171" s="107">
        <f t="shared" si="220"/>
        <v>1.4111962529351835E-306</v>
      </c>
      <c r="GZ171" s="107">
        <f t="shared" si="220"/>
        <v>6.883914955909185E-288</v>
      </c>
      <c r="HA171" s="107">
        <f t="shared" si="220"/>
        <v>0</v>
      </c>
      <c r="HC171" s="107">
        <f t="shared" si="184"/>
        <v>2.0164122771649516E-130</v>
      </c>
      <c r="HD171" s="107">
        <f t="shared" si="184"/>
        <v>1.4002073561095367E-147</v>
      </c>
      <c r="HE171" s="107">
        <f t="shared" si="184"/>
        <v>5.6811310999465043E-144</v>
      </c>
      <c r="HF171" s="107">
        <f t="shared" si="183"/>
        <v>1.7550606314645923E-152</v>
      </c>
      <c r="HG171" s="107">
        <f t="shared" si="183"/>
        <v>1.4844688554454815E-166</v>
      </c>
      <c r="HH171" s="107">
        <f t="shared" si="183"/>
        <v>1.003273638233852E-179</v>
      </c>
      <c r="HI171" s="107">
        <f t="shared" si="183"/>
        <v>5.2744843041744038E-176</v>
      </c>
      <c r="HJ171" s="107">
        <f t="shared" si="183"/>
        <v>4.5101869917250329E-183</v>
      </c>
      <c r="HK171" s="107">
        <f t="shared" si="183"/>
        <v>2.5017200311023189E-187</v>
      </c>
      <c r="HL171" s="107">
        <f t="shared" si="165"/>
        <v>8.1509206982924021E-193</v>
      </c>
      <c r="HM171" s="107">
        <f t="shared" si="165"/>
        <v>3.1828456933263215E-181</v>
      </c>
      <c r="HN171" s="107">
        <f t="shared" si="165"/>
        <v>3.309219516810999E-181</v>
      </c>
      <c r="HO171" s="107">
        <f t="shared" ref="HO171:HQ228" si="227" xml:space="preserve"> _xlfn.NORM.DIST($B171, O$8, ABS(O$12), TRUE) * _xlfn.NORM.DIST(($B171 - O$8)*O$16, 0, ABS(O$12), TRUE) * 2</f>
        <v>4.2723556575161667E-166</v>
      </c>
      <c r="HP171" s="107">
        <f t="shared" si="227"/>
        <v>9.4480913321242245E-155</v>
      </c>
      <c r="HQ171" s="107">
        <f t="shared" si="227"/>
        <v>2.2182017798101443E-171</v>
      </c>
      <c r="HS171" s="107">
        <f t="shared" si="221"/>
        <v>2.2912028488149985E-6</v>
      </c>
      <c r="HT171" s="107">
        <f t="shared" si="221"/>
        <v>2.8748050418709797E-9</v>
      </c>
      <c r="HU171" s="107">
        <f t="shared" si="221"/>
        <v>4.5219774812767041E-9</v>
      </c>
      <c r="HV171" s="107">
        <f t="shared" si="221"/>
        <v>5.0454718116510771E-10</v>
      </c>
      <c r="HW171" s="107">
        <f t="shared" si="221"/>
        <v>5.3708322820782967E-11</v>
      </c>
      <c r="HX171" s="107">
        <f t="shared" si="221"/>
        <v>5.1418189686291319E-12</v>
      </c>
      <c r="HY171" s="107">
        <f t="shared" si="221"/>
        <v>9.0687593428529252E-11</v>
      </c>
      <c r="HZ171" s="107">
        <f t="shared" si="221"/>
        <v>3.4831603646764145E-13</v>
      </c>
      <c r="IA171" s="107">
        <f t="shared" si="221"/>
        <v>3.4542730651014131E-14</v>
      </c>
      <c r="IB171" s="107">
        <f t="shared" si="221"/>
        <v>4.0753228106122206E-13</v>
      </c>
      <c r="IC171" s="107">
        <f t="shared" si="221"/>
        <v>2.0564665011088133E-11</v>
      </c>
      <c r="ID171" s="107">
        <f t="shared" si="221"/>
        <v>1.3790135497832696E-10</v>
      </c>
      <c r="IE171" s="107">
        <f t="shared" si="221"/>
        <v>2.388813624075414E-9</v>
      </c>
      <c r="IF171" s="107">
        <f t="shared" si="221"/>
        <v>6.7613961783468872E-9</v>
      </c>
      <c r="IG171" s="107">
        <f t="shared" si="221"/>
        <v>8.3752860895851661E-7</v>
      </c>
      <c r="II171" s="107">
        <f t="shared" si="222"/>
        <v>3.3506165959901343E-3</v>
      </c>
      <c r="IJ171" s="107">
        <f t="shared" si="222"/>
        <v>4.843885602580484E-2</v>
      </c>
      <c r="IK171" s="107">
        <f t="shared" si="222"/>
        <v>5.0708286079526377E-2</v>
      </c>
      <c r="IL171" s="107">
        <f t="shared" si="222"/>
        <v>6.4417958394572414E-2</v>
      </c>
      <c r="IM171" s="107">
        <f t="shared" si="222"/>
        <v>5.5054997920544566E-2</v>
      </c>
      <c r="IN171" s="107">
        <f t="shared" si="222"/>
        <v>4.8985219370060284E-2</v>
      </c>
      <c r="IO171" s="107">
        <f t="shared" si="222"/>
        <v>2.3576742633469393E-2</v>
      </c>
      <c r="IP171" s="107">
        <f t="shared" si="222"/>
        <v>7.8218093950571013E-2</v>
      </c>
      <c r="IQ171" s="107">
        <f t="shared" si="222"/>
        <v>0.10908609334733857</v>
      </c>
      <c r="IR171" s="107">
        <f t="shared" si="222"/>
        <v>4.4110418028770609E-2</v>
      </c>
      <c r="IS171" s="107">
        <f t="shared" si="222"/>
        <v>2.740875708247676E-2</v>
      </c>
      <c r="IT171" s="107">
        <f t="shared" si="222"/>
        <v>1.7407802234230989E-2</v>
      </c>
      <c r="IU171" s="107">
        <f t="shared" si="222"/>
        <v>1.6684904219521891E-2</v>
      </c>
      <c r="IV171" s="107">
        <f t="shared" si="222"/>
        <v>1.7673758081954309E-2</v>
      </c>
      <c r="IW171" s="107">
        <f t="shared" si="222"/>
        <v>1.2182773114012972E-2</v>
      </c>
      <c r="IY171" s="107">
        <f t="shared" si="223"/>
        <v>3.3529077988389494E-3</v>
      </c>
      <c r="IZ171" s="107">
        <f t="shared" si="223"/>
        <v>4.843885890060988E-2</v>
      </c>
      <c r="JA171" s="107">
        <f t="shared" si="223"/>
        <v>5.0708290601503857E-2</v>
      </c>
      <c r="JB171" s="107">
        <f t="shared" si="223"/>
        <v>6.4417958899119596E-2</v>
      </c>
      <c r="JC171" s="107">
        <f t="shared" si="223"/>
        <v>5.5054997974252888E-2</v>
      </c>
      <c r="JD171" s="107">
        <f t="shared" si="223"/>
        <v>4.8985219375202102E-2</v>
      </c>
      <c r="JE171" s="107">
        <f t="shared" si="223"/>
        <v>2.3576742724156986E-2</v>
      </c>
      <c r="JF171" s="107">
        <f t="shared" si="223"/>
        <v>7.8218093950919332E-2</v>
      </c>
      <c r="JG171" s="107">
        <f t="shared" si="223"/>
        <v>0.10908609334737311</v>
      </c>
      <c r="JH171" s="107">
        <f t="shared" si="223"/>
        <v>4.4110418029178144E-2</v>
      </c>
      <c r="JI171" s="107">
        <f t="shared" si="223"/>
        <v>2.7408757103041425E-2</v>
      </c>
      <c r="JJ171" s="107">
        <f t="shared" si="223"/>
        <v>1.7407802372132342E-2</v>
      </c>
      <c r="JK171" s="107">
        <f t="shared" si="223"/>
        <v>1.6684906608335513E-2</v>
      </c>
      <c r="JL171" s="107">
        <f t="shared" si="223"/>
        <v>1.7673764843350488E-2</v>
      </c>
      <c r="JM171" s="107">
        <f t="shared" si="223"/>
        <v>1.2183610642621931E-2</v>
      </c>
    </row>
    <row r="172" spans="2:273" x14ac:dyDescent="0.25">
      <c r="B172" s="2">
        <v>144</v>
      </c>
      <c r="C172" s="37">
        <v>19.91</v>
      </c>
      <c r="D172" s="37">
        <v>20.97</v>
      </c>
      <c r="E172" s="37">
        <v>21.552</v>
      </c>
      <c r="F172" s="37">
        <v>25.576000000000001</v>
      </c>
      <c r="G172" s="37">
        <v>26.646000000000001</v>
      </c>
      <c r="H172" s="37">
        <v>30.425999999999998</v>
      </c>
      <c r="I172" s="37">
        <v>28.273</v>
      </c>
      <c r="J172" s="37">
        <v>32.206000000000003</v>
      </c>
      <c r="K172" s="37">
        <v>29.651</v>
      </c>
      <c r="L172" s="37">
        <v>26.777999999999999</v>
      </c>
      <c r="M172" s="37">
        <v>24.968</v>
      </c>
      <c r="N172" s="37">
        <v>22.952000000000002</v>
      </c>
      <c r="O172" s="37">
        <v>23.111000000000001</v>
      </c>
      <c r="P172" s="37">
        <v>27.762</v>
      </c>
      <c r="Q172" s="37">
        <v>32.537999999999997</v>
      </c>
      <c r="S172" s="4">
        <f t="shared" si="185"/>
        <v>18.856350015659967</v>
      </c>
      <c r="T172" s="4">
        <f t="shared" si="186"/>
        <v>21.108083441023354</v>
      </c>
      <c r="U172" s="4">
        <f t="shared" si="187"/>
        <v>22.266553183803012</v>
      </c>
      <c r="V172" s="4">
        <f t="shared" si="188"/>
        <v>26.673426450660894</v>
      </c>
      <c r="W172" s="4">
        <f t="shared" si="189"/>
        <v>27.903820199110072</v>
      </c>
      <c r="X172" s="4">
        <f t="shared" si="190"/>
        <v>32.341035602769246</v>
      </c>
      <c r="Y172" s="4">
        <f t="shared" si="191"/>
        <v>29.017349603590439</v>
      </c>
      <c r="Z172" s="4">
        <f t="shared" si="192"/>
        <v>33.588383645964242</v>
      </c>
      <c r="AA172" s="4">
        <f t="shared" si="193"/>
        <v>36.002571640718038</v>
      </c>
      <c r="AB172" s="4">
        <f t="shared" si="194"/>
        <v>29.855443707150865</v>
      </c>
      <c r="AC172" s="4">
        <f t="shared" si="195"/>
        <v>27.110877405532136</v>
      </c>
      <c r="AD172" s="4">
        <f t="shared" si="196"/>
        <v>24.378098510601266</v>
      </c>
      <c r="AE172" s="4">
        <f t="shared" si="197"/>
        <v>24.06289080101676</v>
      </c>
      <c r="AF172" s="4">
        <f t="shared" si="198"/>
        <v>27.496964337511898</v>
      </c>
      <c r="AG172" s="4">
        <f t="shared" si="198"/>
        <v>32.207287682728449</v>
      </c>
      <c r="AI172" s="4">
        <f t="shared" si="199"/>
        <v>1.0536499843400335</v>
      </c>
      <c r="AJ172" s="4">
        <f t="shared" si="200"/>
        <v>-0.13808344102335468</v>
      </c>
      <c r="AK172" s="4">
        <f t="shared" si="201"/>
        <v>-0.71455318380301236</v>
      </c>
      <c r="AL172" s="4">
        <f t="shared" si="202"/>
        <v>-1.0974264506608939</v>
      </c>
      <c r="AM172" s="4">
        <f t="shared" si="203"/>
        <v>-1.2578201991100713</v>
      </c>
      <c r="AN172" s="4">
        <f t="shared" si="204"/>
        <v>-1.9150356027692474</v>
      </c>
      <c r="AO172" s="4">
        <f t="shared" si="205"/>
        <v>-0.74434960359043956</v>
      </c>
      <c r="AP172" s="4">
        <f t="shared" si="206"/>
        <v>-1.3823836459642393</v>
      </c>
      <c r="AQ172" s="4">
        <f t="shared" si="207"/>
        <v>-6.3515716407180385</v>
      </c>
      <c r="AR172" s="4">
        <f t="shared" si="208"/>
        <v>-3.0774437071508665</v>
      </c>
      <c r="AS172" s="4">
        <f t="shared" si="209"/>
        <v>-2.1428774055321362</v>
      </c>
      <c r="AT172" s="4">
        <f t="shared" si="210"/>
        <v>-1.426098510601264</v>
      </c>
      <c r="AU172" s="4">
        <f t="shared" si="211"/>
        <v>-0.95189080101675927</v>
      </c>
      <c r="AV172" s="4">
        <f t="shared" ref="AV172:AW187" si="228">IF(OR($B172 &lt; P$231, $B172 &gt; P$234), 0, P172-AF172)</f>
        <v>0.26503566248810273</v>
      </c>
      <c r="AW172" s="4">
        <f t="shared" si="228"/>
        <v>0.33071231727154782</v>
      </c>
      <c r="AY172" s="2">
        <f t="shared" si="215"/>
        <v>18.856346420188576</v>
      </c>
      <c r="AZ172" s="2">
        <f t="shared" si="215"/>
        <v>20.564361929752799</v>
      </c>
      <c r="BA172" s="2">
        <f t="shared" si="215"/>
        <v>20.652081732231689</v>
      </c>
      <c r="BB172" s="2">
        <f t="shared" si="215"/>
        <v>23.322637942246178</v>
      </c>
      <c r="BC172" s="2">
        <f t="shared" si="215"/>
        <v>23.868100429307852</v>
      </c>
      <c r="BD172" s="2">
        <f t="shared" si="215"/>
        <v>27.997346702519479</v>
      </c>
      <c r="BE172" s="2">
        <f t="shared" si="215"/>
        <v>26.081965277366162</v>
      </c>
      <c r="BF172" s="2">
        <f t="shared" si="215"/>
        <v>26.019167752067727</v>
      </c>
      <c r="BG172" s="2">
        <f t="shared" si="215"/>
        <v>25.541891206941521</v>
      </c>
      <c r="BH172" s="2">
        <f t="shared" si="215"/>
        <v>23.859411373249443</v>
      </c>
      <c r="BI172" s="2">
        <f t="shared" si="215"/>
        <v>22.383956455743789</v>
      </c>
      <c r="BJ172" s="2">
        <f t="shared" si="215"/>
        <v>20.166353039922715</v>
      </c>
      <c r="BK172" s="2">
        <f t="shared" si="215"/>
        <v>19.863268127271141</v>
      </c>
      <c r="BL172" s="2">
        <f t="shared" si="215"/>
        <v>22.186140098347913</v>
      </c>
      <c r="BM172" s="2">
        <f t="shared" si="215"/>
        <v>25.214559053826676</v>
      </c>
      <c r="BO172" s="2" t="str">
        <f t="shared" si="216"/>
        <v/>
      </c>
      <c r="BP172" s="2" t="str">
        <f t="shared" si="216"/>
        <v/>
      </c>
      <c r="BQ172" s="2" t="str">
        <f t="shared" si="216"/>
        <v/>
      </c>
      <c r="BR172" s="2" t="str">
        <f t="shared" si="216"/>
        <v/>
      </c>
      <c r="BS172" s="2" t="str">
        <f t="shared" si="216"/>
        <v/>
      </c>
      <c r="BT172" s="2" t="str">
        <f t="shared" si="216"/>
        <v/>
      </c>
      <c r="BU172" s="2" t="str">
        <f t="shared" si="216"/>
        <v/>
      </c>
      <c r="BV172" s="2" t="str">
        <f t="shared" si="216"/>
        <v/>
      </c>
      <c r="BW172" s="2" t="str">
        <f t="shared" si="216"/>
        <v/>
      </c>
      <c r="BX172" s="2" t="str">
        <f t="shared" si="216"/>
        <v/>
      </c>
      <c r="BY172" s="2" t="str">
        <f t="shared" si="216"/>
        <v/>
      </c>
      <c r="BZ172" s="2" t="str">
        <f t="shared" si="216"/>
        <v/>
      </c>
      <c r="CA172" s="2" t="str">
        <f t="shared" si="216"/>
        <v/>
      </c>
      <c r="CB172" s="2" t="str">
        <f t="shared" si="216"/>
        <v/>
      </c>
      <c r="CC172" s="2" t="str">
        <f t="shared" si="216"/>
        <v/>
      </c>
      <c r="CE172" s="2" t="str">
        <f t="shared" si="217"/>
        <v/>
      </c>
      <c r="CF172" s="2" t="str">
        <f t="shared" si="217"/>
        <v/>
      </c>
      <c r="CG172" s="2" t="str">
        <f t="shared" si="217"/>
        <v/>
      </c>
      <c r="CH172" s="2" t="str">
        <f t="shared" si="217"/>
        <v/>
      </c>
      <c r="CI172" s="2" t="str">
        <f t="shared" si="217"/>
        <v/>
      </c>
      <c r="CJ172" s="2" t="str">
        <f t="shared" si="217"/>
        <v/>
      </c>
      <c r="CK172" s="2" t="str">
        <f t="shared" si="217"/>
        <v/>
      </c>
      <c r="CL172" s="2" t="str">
        <f t="shared" si="217"/>
        <v/>
      </c>
      <c r="CM172" s="2" t="str">
        <f t="shared" si="217"/>
        <v/>
      </c>
      <c r="CN172" s="2" t="str">
        <f t="shared" si="217"/>
        <v/>
      </c>
      <c r="CO172" s="2" t="str">
        <f t="shared" si="217"/>
        <v/>
      </c>
      <c r="CP172" s="2" t="str">
        <f t="shared" si="217"/>
        <v/>
      </c>
      <c r="CQ172" s="2" t="str">
        <f t="shared" si="217"/>
        <v/>
      </c>
      <c r="CR172" s="2" t="str">
        <f t="shared" si="217"/>
        <v/>
      </c>
      <c r="CS172" s="2" t="str">
        <f t="shared" si="217"/>
        <v/>
      </c>
      <c r="CU172" s="2" t="str">
        <f t="shared" si="218"/>
        <v/>
      </c>
      <c r="CV172" s="2" t="str">
        <f t="shared" si="218"/>
        <v/>
      </c>
      <c r="CW172" s="2" t="str">
        <f t="shared" si="218"/>
        <v/>
      </c>
      <c r="CX172" s="2" t="str">
        <f t="shared" si="218"/>
        <v/>
      </c>
      <c r="CY172" s="2" t="str">
        <f t="shared" si="218"/>
        <v/>
      </c>
      <c r="CZ172" s="2" t="str">
        <f t="shared" si="218"/>
        <v/>
      </c>
      <c r="DA172" s="2" t="str">
        <f t="shared" si="218"/>
        <v/>
      </c>
      <c r="DB172" s="2" t="str">
        <f t="shared" si="218"/>
        <v/>
      </c>
      <c r="DC172" s="2" t="str">
        <f t="shared" si="218"/>
        <v/>
      </c>
      <c r="DD172" s="2" t="str">
        <f t="shared" si="218"/>
        <v/>
      </c>
      <c r="DE172" s="2" t="str">
        <f t="shared" si="218"/>
        <v/>
      </c>
      <c r="DF172" s="2" t="str">
        <f t="shared" si="218"/>
        <v/>
      </c>
      <c r="DG172" s="2" t="str">
        <f t="shared" si="218"/>
        <v/>
      </c>
      <c r="DH172" s="2" t="str">
        <f t="shared" si="218"/>
        <v/>
      </c>
      <c r="DI172" s="2" t="str">
        <f t="shared" si="218"/>
        <v/>
      </c>
      <c r="DK172" s="2">
        <f t="shared" si="224"/>
        <v>63.640594594594603</v>
      </c>
      <c r="DL172" s="2">
        <f t="shared" si="224"/>
        <v>56.807434210526324</v>
      </c>
      <c r="DM172" s="2">
        <f t="shared" si="224"/>
        <v>64.548490535069476</v>
      </c>
      <c r="DN172" s="2">
        <f t="shared" si="224"/>
        <v>58.236340755735498</v>
      </c>
      <c r="DO172" s="2">
        <f t="shared" si="224"/>
        <v>49.787926788124153</v>
      </c>
      <c r="DP172" s="2">
        <f t="shared" si="224"/>
        <v>54.835999662618079</v>
      </c>
      <c r="DQ172" s="2">
        <f t="shared" si="224"/>
        <v>56.914496443812226</v>
      </c>
      <c r="DR172" s="2">
        <f t="shared" si="224"/>
        <v>46.47198448043185</v>
      </c>
      <c r="DS172" s="2">
        <f t="shared" si="224"/>
        <v>46.912392914979762</v>
      </c>
      <c r="DT172" s="2">
        <f t="shared" si="224"/>
        <v>53.767162162162158</v>
      </c>
      <c r="DU172" s="2">
        <f t="shared" si="224"/>
        <v>55.98024455629718</v>
      </c>
      <c r="DV172" s="2">
        <f t="shared" si="224"/>
        <v>70.888861582230007</v>
      </c>
      <c r="DW172" s="2">
        <f t="shared" si="224"/>
        <v>68.848803508771923</v>
      </c>
      <c r="DX172" s="2">
        <f t="shared" si="224"/>
        <v>65.251390350877188</v>
      </c>
      <c r="DY172" s="2">
        <f t="shared" si="224"/>
        <v>47.989290756302523</v>
      </c>
      <c r="EA172" s="2">
        <f t="shared" si="214"/>
        <v>18.865582669694962</v>
      </c>
      <c r="EB172" s="2">
        <f t="shared" si="214"/>
        <v>20.66066454162948</v>
      </c>
      <c r="EC172" s="2">
        <f t="shared" si="214"/>
        <v>20.673422360248452</v>
      </c>
      <c r="ED172" s="2">
        <f t="shared" si="214"/>
        <v>23.319592105263158</v>
      </c>
      <c r="EE172" s="2">
        <f t="shared" si="214"/>
        <v>23.801833232658808</v>
      </c>
      <c r="EF172" s="2">
        <f t="shared" si="214"/>
        <v>28.071828350135227</v>
      </c>
      <c r="EG172" s="2">
        <f t="shared" si="214"/>
        <v>25.983691222030984</v>
      </c>
      <c r="EH172" s="2">
        <f t="shared" si="214"/>
        <v>25.954117049209611</v>
      </c>
      <c r="EI172" s="2">
        <f t="shared" si="214"/>
        <v>25.533812647058824</v>
      </c>
      <c r="EJ172" s="2">
        <f t="shared" si="214"/>
        <v>23.828641019161935</v>
      </c>
      <c r="EK172" s="2">
        <f t="shared" si="213"/>
        <v>22.403132573765703</v>
      </c>
      <c r="EL172" s="2">
        <f t="shared" si="182"/>
        <v>20.058654234399583</v>
      </c>
      <c r="EM172" s="2">
        <f t="shared" si="182"/>
        <v>19.778194102533458</v>
      </c>
      <c r="EN172" s="2">
        <f t="shared" si="182"/>
        <v>22.165833851607182</v>
      </c>
      <c r="EO172" s="2">
        <f t="shared" si="182"/>
        <v>25.239740396749283</v>
      </c>
      <c r="EQ172" s="2">
        <f t="shared" si="225"/>
        <v>18.408125939632662</v>
      </c>
      <c r="ER172" s="2">
        <f t="shared" si="225"/>
        <v>19.543967379275568</v>
      </c>
      <c r="ES172" s="2">
        <f t="shared" si="225"/>
        <v>20.421985740996284</v>
      </c>
      <c r="ET172" s="2">
        <f t="shared" si="225"/>
        <v>23.349296370593926</v>
      </c>
      <c r="EU172" s="2">
        <f t="shared" si="225"/>
        <v>24.454648052777035</v>
      </c>
      <c r="EV172" s="2">
        <f t="shared" si="225"/>
        <v>27.345503178815378</v>
      </c>
      <c r="EW172" s="2">
        <f t="shared" si="225"/>
        <v>27.290327625003329</v>
      </c>
      <c r="EX172" s="2">
        <f t="shared" si="225"/>
        <v>26.459920343424837</v>
      </c>
      <c r="EY172" s="2">
        <f t="shared" si="225"/>
        <v>25.585528477227484</v>
      </c>
      <c r="EZ172" s="2">
        <f t="shared" si="225"/>
        <v>24.123158682167833</v>
      </c>
      <c r="FA172" s="2">
        <f t="shared" si="225"/>
        <v>22.162771129603186</v>
      </c>
      <c r="FB172" s="2">
        <f t="shared" si="225"/>
        <v>21.617125639413462</v>
      </c>
      <c r="FC172" s="2">
        <f t="shared" si="225"/>
        <v>21.157738693363807</v>
      </c>
      <c r="FD172" s="2">
        <f t="shared" si="225"/>
        <v>22.52222949352754</v>
      </c>
      <c r="FE172" s="2">
        <f t="shared" si="225"/>
        <v>24.477149197974377</v>
      </c>
      <c r="FG172" s="2">
        <f t="shared" si="226"/>
        <v>0.99999998953121116</v>
      </c>
      <c r="FH172" s="2">
        <f t="shared" si="226"/>
        <v>0.99999998857020445</v>
      </c>
      <c r="FI172" s="2">
        <f t="shared" si="226"/>
        <v>0.99999998935471457</v>
      </c>
      <c r="FJ172" s="2">
        <f t="shared" si="226"/>
        <v>0.99999998881685881</v>
      </c>
      <c r="FK172" s="2">
        <f t="shared" si="226"/>
        <v>0.99999999056806932</v>
      </c>
      <c r="FL172" s="2">
        <f t="shared" si="226"/>
        <v>0.99999999119707894</v>
      </c>
      <c r="FM172" s="2">
        <f t="shared" si="226"/>
        <v>0.99999998917965316</v>
      </c>
      <c r="FN172" s="2">
        <f t="shared" si="226"/>
        <v>0.99999999122032479</v>
      </c>
      <c r="FO172" s="2">
        <f t="shared" si="226"/>
        <v>0.99999998954608182</v>
      </c>
      <c r="FP172" s="2">
        <f t="shared" si="226"/>
        <v>0.99999999112918425</v>
      </c>
      <c r="FQ172" s="2">
        <f t="shared" si="226"/>
        <v>0.99999999161022823</v>
      </c>
      <c r="FR172" s="2">
        <f t="shared" si="226"/>
        <v>0.99999999001504103</v>
      </c>
      <c r="FS172" s="2">
        <f t="shared" si="226"/>
        <v>0.99999998943234547</v>
      </c>
      <c r="FT172" s="2">
        <f t="shared" si="226"/>
        <v>0.99999999040535614</v>
      </c>
      <c r="FU172" s="2">
        <f t="shared" si="226"/>
        <v>0.99999999156729635</v>
      </c>
      <c r="FW172" s="2">
        <f t="shared" si="219"/>
        <v>2.0191457769725155E-2</v>
      </c>
      <c r="FX172" s="2">
        <f t="shared" si="219"/>
        <v>8.6239159795002462E-2</v>
      </c>
      <c r="FY172" s="2">
        <f t="shared" si="219"/>
        <v>8.4876638664889481E-2</v>
      </c>
      <c r="FZ172" s="2">
        <f t="shared" si="219"/>
        <v>0.10252556224430161</v>
      </c>
      <c r="GA172" s="2">
        <f t="shared" si="219"/>
        <v>0.10150956980114172</v>
      </c>
      <c r="GB172" s="2">
        <f t="shared" si="219"/>
        <v>0.10254619578072788</v>
      </c>
      <c r="GC172" s="2">
        <f t="shared" si="219"/>
        <v>7.5211222058091942E-2</v>
      </c>
      <c r="GD172" s="2">
        <f t="shared" si="219"/>
        <v>0.12860834134904589</v>
      </c>
      <c r="GE172" s="2">
        <f t="shared" si="219"/>
        <v>0.15620625960032058</v>
      </c>
      <c r="GF172" s="2">
        <f t="shared" si="219"/>
        <v>0.10447620762150141</v>
      </c>
      <c r="GG172" s="2">
        <f t="shared" si="219"/>
        <v>7.9781513183337815E-2</v>
      </c>
      <c r="GH172" s="2">
        <f t="shared" si="219"/>
        <v>6.9105084404574219E-2</v>
      </c>
      <c r="GI172" s="2">
        <f t="shared" si="219"/>
        <v>6.1667819033838486E-2</v>
      </c>
      <c r="GJ172" s="2">
        <f t="shared" si="219"/>
        <v>5.6975537749978905E-2</v>
      </c>
      <c r="GK172" s="2">
        <f t="shared" si="219"/>
        <v>3.3021014146608144E-2</v>
      </c>
      <c r="GM172" s="107">
        <f t="shared" si="220"/>
        <v>3.6883098549198969E-244</v>
      </c>
      <c r="GN172" s="107">
        <f t="shared" si="220"/>
        <v>2.3031745943177879E-275</v>
      </c>
      <c r="GO172" s="107">
        <f t="shared" si="220"/>
        <v>1.8668544650146935E-268</v>
      </c>
      <c r="GP172" s="107">
        <f t="shared" si="220"/>
        <v>2.765163407767579E-282</v>
      </c>
      <c r="GQ172" s="107">
        <f t="shared" si="220"/>
        <v>1.5339047763512907E-306</v>
      </c>
      <c r="GR172" s="107">
        <f t="shared" si="220"/>
        <v>0</v>
      </c>
      <c r="GS172" s="107">
        <f t="shared" si="220"/>
        <v>0</v>
      </c>
      <c r="GT172" s="107">
        <f t="shared" si="220"/>
        <v>0</v>
      </c>
      <c r="GU172" s="107">
        <f t="shared" si="220"/>
        <v>0</v>
      </c>
      <c r="GV172" s="107">
        <f t="shared" si="220"/>
        <v>0</v>
      </c>
      <c r="GW172" s="107">
        <f t="shared" si="220"/>
        <v>0</v>
      </c>
      <c r="GX172" s="107">
        <f t="shared" si="220"/>
        <v>0</v>
      </c>
      <c r="GY172" s="107">
        <f t="shared" si="220"/>
        <v>0</v>
      </c>
      <c r="GZ172" s="107">
        <f t="shared" si="220"/>
        <v>3.7609785310304714E-295</v>
      </c>
      <c r="HA172" s="107">
        <f t="shared" si="220"/>
        <v>0</v>
      </c>
      <c r="HC172" s="107">
        <f t="shared" si="184"/>
        <v>4.6898150937791135E-135</v>
      </c>
      <c r="HD172" s="107">
        <f t="shared" si="184"/>
        <v>7.5900270446723671E-153</v>
      </c>
      <c r="HE172" s="107">
        <f t="shared" si="184"/>
        <v>4.3673519678796632E-149</v>
      </c>
      <c r="HF172" s="107">
        <f t="shared" si="183"/>
        <v>6.760634207063048E-158</v>
      </c>
      <c r="HG172" s="107">
        <f t="shared" si="183"/>
        <v>2.1153405871272036E-172</v>
      </c>
      <c r="HH172" s="107">
        <f t="shared" si="183"/>
        <v>5.4650482696691071E-186</v>
      </c>
      <c r="HI172" s="107">
        <f t="shared" si="183"/>
        <v>2.9999838347942208E-182</v>
      </c>
      <c r="HJ172" s="107">
        <f t="shared" si="183"/>
        <v>2.1240309737379074E-189</v>
      </c>
      <c r="HK172" s="107">
        <f t="shared" si="183"/>
        <v>7.8228080398890631E-194</v>
      </c>
      <c r="HL172" s="107">
        <f t="shared" si="183"/>
        <v>1.6482315270189043E-199</v>
      </c>
      <c r="HM172" s="107">
        <f t="shared" si="183"/>
        <v>1.5194830053502166E-187</v>
      </c>
      <c r="HN172" s="107">
        <f t="shared" si="183"/>
        <v>1.1950243595239498E-187</v>
      </c>
      <c r="HO172" s="107">
        <f t="shared" si="227"/>
        <v>4.7915942820001541E-172</v>
      </c>
      <c r="HP172" s="107">
        <f t="shared" si="227"/>
        <v>2.7706276706796731E-160</v>
      </c>
      <c r="HQ172" s="107">
        <f t="shared" si="227"/>
        <v>1.8126755520240339E-177</v>
      </c>
      <c r="HS172" s="107">
        <f t="shared" si="221"/>
        <v>4.5269765702960581E-7</v>
      </c>
      <c r="HT172" s="107">
        <f t="shared" si="221"/>
        <v>3.3566038687890764E-10</v>
      </c>
      <c r="HU172" s="107">
        <f t="shared" si="221"/>
        <v>5.6143585697922526E-10</v>
      </c>
      <c r="HV172" s="107">
        <f t="shared" si="221"/>
        <v>5.220252504715077E-11</v>
      </c>
      <c r="HW172" s="107">
        <f t="shared" si="221"/>
        <v>4.5597738515438432E-12</v>
      </c>
      <c r="HX172" s="107">
        <f t="shared" si="221"/>
        <v>3.5617187413205596E-13</v>
      </c>
      <c r="HY172" s="107">
        <f t="shared" si="221"/>
        <v>7.1836707793983009E-12</v>
      </c>
      <c r="HZ172" s="107">
        <f t="shared" si="221"/>
        <v>2.1009539571050358E-14</v>
      </c>
      <c r="IA172" s="107">
        <f t="shared" si="221"/>
        <v>1.7750470787605485E-15</v>
      </c>
      <c r="IB172" s="107">
        <f t="shared" si="221"/>
        <v>2.2684715463890931E-14</v>
      </c>
      <c r="IC172" s="107">
        <f t="shared" si="221"/>
        <v>1.5122732402868188E-12</v>
      </c>
      <c r="ID172" s="107">
        <f t="shared" si="221"/>
        <v>1.0714968153615273E-11</v>
      </c>
      <c r="IE172" s="107">
        <f t="shared" si="221"/>
        <v>2.3927960759583987E-10</v>
      </c>
      <c r="IF172" s="107">
        <f t="shared" si="221"/>
        <v>7.8358210633834128E-10</v>
      </c>
      <c r="IG172" s="107">
        <f t="shared" si="221"/>
        <v>1.3869430719344585E-7</v>
      </c>
      <c r="II172" s="107">
        <f t="shared" si="222"/>
        <v>5.617019685259129E-3</v>
      </c>
      <c r="IJ172" s="107">
        <f t="shared" si="222"/>
        <v>7.204688836875428E-2</v>
      </c>
      <c r="IK172" s="107">
        <f t="shared" si="222"/>
        <v>7.4713616743031439E-2</v>
      </c>
      <c r="IL172" s="107">
        <f t="shared" si="222"/>
        <v>9.4287093770601321E-2</v>
      </c>
      <c r="IM172" s="107">
        <f t="shared" si="222"/>
        <v>8.2522688937830768E-2</v>
      </c>
      <c r="IN172" s="107">
        <f t="shared" si="222"/>
        <v>7.4972707747425357E-2</v>
      </c>
      <c r="IO172" s="107">
        <f t="shared" si="222"/>
        <v>3.8094040151445192E-2</v>
      </c>
      <c r="IP172" s="107">
        <f t="shared" si="222"/>
        <v>0.11543462619428271</v>
      </c>
      <c r="IQ172" s="107">
        <f t="shared" si="222"/>
        <v>0.1571750167829212</v>
      </c>
      <c r="IR172" s="107">
        <f t="shared" si="222"/>
        <v>6.8930887222762735E-2</v>
      </c>
      <c r="IS172" s="107">
        <f t="shared" si="222"/>
        <v>4.3792983254879923E-2</v>
      </c>
      <c r="IT172" s="107">
        <f t="shared" si="222"/>
        <v>2.8915096132556353E-2</v>
      </c>
      <c r="IU172" s="107">
        <f t="shared" si="222"/>
        <v>2.7314548219353862E-2</v>
      </c>
      <c r="IV172" s="107">
        <f t="shared" si="222"/>
        <v>2.8337567989932196E-2</v>
      </c>
      <c r="IW172" s="107">
        <f t="shared" si="222"/>
        <v>1.8935703646629862E-2</v>
      </c>
      <c r="IY172" s="107">
        <f t="shared" si="223"/>
        <v>5.6174723829161589E-3</v>
      </c>
      <c r="IZ172" s="107">
        <f t="shared" si="223"/>
        <v>7.2046888704414669E-2</v>
      </c>
      <c r="JA172" s="107">
        <f t="shared" si="223"/>
        <v>7.4713617304467295E-2</v>
      </c>
      <c r="JB172" s="107">
        <f t="shared" si="223"/>
        <v>9.4287093822803841E-2</v>
      </c>
      <c r="JC172" s="107">
        <f t="shared" si="223"/>
        <v>8.2522688942390537E-2</v>
      </c>
      <c r="JD172" s="107">
        <f t="shared" si="223"/>
        <v>7.4972707747781531E-2</v>
      </c>
      <c r="JE172" s="107">
        <f t="shared" si="223"/>
        <v>3.8094040158628863E-2</v>
      </c>
      <c r="JF172" s="107">
        <f t="shared" si="223"/>
        <v>0.11543462619430372</v>
      </c>
      <c r="JG172" s="107">
        <f t="shared" si="223"/>
        <v>0.15717501678292298</v>
      </c>
      <c r="JH172" s="107">
        <f t="shared" si="223"/>
        <v>6.8930887222785425E-2</v>
      </c>
      <c r="JI172" s="107">
        <f t="shared" si="223"/>
        <v>4.37929832563922E-2</v>
      </c>
      <c r="JJ172" s="107">
        <f t="shared" si="223"/>
        <v>2.891509614327132E-2</v>
      </c>
      <c r="JK172" s="107">
        <f t="shared" si="223"/>
        <v>2.7314548458633469E-2</v>
      </c>
      <c r="JL172" s="107">
        <f t="shared" si="223"/>
        <v>2.8337568773514302E-2</v>
      </c>
      <c r="JM172" s="107">
        <f t="shared" si="223"/>
        <v>1.8935842340937054E-2</v>
      </c>
    </row>
    <row r="173" spans="2:273" x14ac:dyDescent="0.25">
      <c r="B173" s="2">
        <v>145</v>
      </c>
      <c r="C173" s="37">
        <v>18.478000000000002</v>
      </c>
      <c r="D173" s="37">
        <v>20.536999999999999</v>
      </c>
      <c r="E173" s="37">
        <v>21.239000000000001</v>
      </c>
      <c r="F173" s="37">
        <v>25.864000000000001</v>
      </c>
      <c r="G173" s="37">
        <v>28.2</v>
      </c>
      <c r="H173" s="37">
        <v>31.75</v>
      </c>
      <c r="I173" s="37">
        <v>28.212</v>
      </c>
      <c r="J173" s="37">
        <v>34.777999999999999</v>
      </c>
      <c r="K173" s="37">
        <v>32.270000000000003</v>
      </c>
      <c r="L173" s="37">
        <v>27.175000000000001</v>
      </c>
      <c r="M173" s="37">
        <v>26.667000000000002</v>
      </c>
      <c r="N173" s="37">
        <v>24.238</v>
      </c>
      <c r="O173" s="37">
        <v>24.713999999999999</v>
      </c>
      <c r="P173" s="37">
        <v>31.158999999999999</v>
      </c>
      <c r="Q173" s="37">
        <v>37.292000000000002</v>
      </c>
      <c r="S173" s="4">
        <f t="shared" si="185"/>
        <v>18.812865980849661</v>
      </c>
      <c r="T173" s="4">
        <f t="shared" si="186"/>
        <v>21.241498935509291</v>
      </c>
      <c r="U173" s="4">
        <f t="shared" si="187"/>
        <v>22.731279133659307</v>
      </c>
      <c r="V173" s="4">
        <f t="shared" si="188"/>
        <v>27.659164852011834</v>
      </c>
      <c r="W173" s="4">
        <f t="shared" si="189"/>
        <v>29.221304904522029</v>
      </c>
      <c r="X173" s="4">
        <f t="shared" si="190"/>
        <v>33.896439188040418</v>
      </c>
      <c r="Y173" s="4">
        <f t="shared" si="191"/>
        <v>30.271959462854497</v>
      </c>
      <c r="Z173" s="4">
        <f t="shared" si="192"/>
        <v>35.869860461854799</v>
      </c>
      <c r="AA173" s="4">
        <f t="shared" si="193"/>
        <v>38.719456543477236</v>
      </c>
      <c r="AB173" s="4">
        <f t="shared" si="194"/>
        <v>32.107588392013717</v>
      </c>
      <c r="AC173" s="4">
        <f t="shared" si="195"/>
        <v>29.074516605643616</v>
      </c>
      <c r="AD173" s="4">
        <f t="shared" si="196"/>
        <v>26.379971286808235</v>
      </c>
      <c r="AE173" s="4">
        <f t="shared" si="197"/>
        <v>26.001653715683254</v>
      </c>
      <c r="AF173" s="4">
        <f t="shared" si="198"/>
        <v>29.836798080164115</v>
      </c>
      <c r="AG173" s="4">
        <f t="shared" si="198"/>
        <v>35.163657030155107</v>
      </c>
      <c r="AI173" s="4">
        <f t="shared" si="199"/>
        <v>-0.33486598084965991</v>
      </c>
      <c r="AJ173" s="4">
        <f t="shared" si="200"/>
        <v>-0.70449893550929232</v>
      </c>
      <c r="AK173" s="4">
        <f t="shared" si="201"/>
        <v>-1.4922791336593058</v>
      </c>
      <c r="AL173" s="4">
        <f t="shared" si="202"/>
        <v>-1.7951648520118333</v>
      </c>
      <c r="AM173" s="4">
        <f t="shared" si="203"/>
        <v>-1.0213049045220295</v>
      </c>
      <c r="AN173" s="4">
        <f t="shared" si="204"/>
        <v>-2.1464391880404179</v>
      </c>
      <c r="AO173" s="4">
        <f t="shared" si="205"/>
        <v>-2.059959462854497</v>
      </c>
      <c r="AP173" s="4">
        <f t="shared" si="206"/>
        <v>-1.0918604618548002</v>
      </c>
      <c r="AQ173" s="4">
        <f t="shared" si="207"/>
        <v>-6.4494565434772326</v>
      </c>
      <c r="AR173" s="4">
        <f t="shared" si="208"/>
        <v>-4.9325883920137166</v>
      </c>
      <c r="AS173" s="4">
        <f t="shared" si="209"/>
        <v>-2.4075166056436146</v>
      </c>
      <c r="AT173" s="4">
        <f t="shared" si="210"/>
        <v>-2.1419712868082357</v>
      </c>
      <c r="AU173" s="4">
        <f t="shared" si="211"/>
        <v>-1.2876537156832555</v>
      </c>
      <c r="AV173" s="4">
        <f t="shared" si="228"/>
        <v>1.3222019198358836</v>
      </c>
      <c r="AW173" s="4">
        <f t="shared" si="228"/>
        <v>2.1283429698448941</v>
      </c>
      <c r="AY173" s="2">
        <f t="shared" si="215"/>
        <v>18.812860390437596</v>
      </c>
      <c r="AZ173" s="2">
        <f t="shared" si="215"/>
        <v>20.509927211917496</v>
      </c>
      <c r="BA173" s="2">
        <f t="shared" si="215"/>
        <v>20.57577460412811</v>
      </c>
      <c r="BB173" s="2">
        <f t="shared" si="215"/>
        <v>23.24610516345232</v>
      </c>
      <c r="BC173" s="2">
        <f t="shared" si="215"/>
        <v>23.791703442711619</v>
      </c>
      <c r="BD173" s="2">
        <f t="shared" si="215"/>
        <v>27.947352665822802</v>
      </c>
      <c r="BE173" s="2">
        <f t="shared" si="215"/>
        <v>25.999090849191735</v>
      </c>
      <c r="BF173" s="2">
        <f t="shared" si="215"/>
        <v>25.948057779207048</v>
      </c>
      <c r="BG173" s="2">
        <f t="shared" si="215"/>
        <v>25.464371296518379</v>
      </c>
      <c r="BH173" s="2">
        <f t="shared" si="215"/>
        <v>23.751749053205611</v>
      </c>
      <c r="BI173" s="2">
        <f t="shared" si="215"/>
        <v>22.277192274482353</v>
      </c>
      <c r="BJ173" s="2">
        <f t="shared" si="215"/>
        <v>20.076449886669486</v>
      </c>
      <c r="BK173" s="2">
        <f t="shared" si="215"/>
        <v>19.773969881581671</v>
      </c>
      <c r="BL173" s="2">
        <f t="shared" si="215"/>
        <v>22.088785469128361</v>
      </c>
      <c r="BM173" s="2">
        <f t="shared" si="215"/>
        <v>25.113697027583978</v>
      </c>
      <c r="BO173" s="2" t="str">
        <f t="shared" si="216"/>
        <v/>
      </c>
      <c r="BP173" s="2" t="str">
        <f t="shared" si="216"/>
        <v/>
      </c>
      <c r="BQ173" s="2" t="str">
        <f t="shared" si="216"/>
        <v/>
      </c>
      <c r="BR173" s="2" t="str">
        <f t="shared" si="216"/>
        <v/>
      </c>
      <c r="BS173" s="2" t="str">
        <f t="shared" si="216"/>
        <v/>
      </c>
      <c r="BT173" s="2" t="str">
        <f t="shared" si="216"/>
        <v/>
      </c>
      <c r="BU173" s="2" t="str">
        <f t="shared" si="216"/>
        <v/>
      </c>
      <c r="BV173" s="2" t="str">
        <f t="shared" si="216"/>
        <v/>
      </c>
      <c r="BW173" s="2" t="str">
        <f t="shared" si="216"/>
        <v/>
      </c>
      <c r="BX173" s="2" t="str">
        <f t="shared" si="216"/>
        <v/>
      </c>
      <c r="BY173" s="2" t="str">
        <f t="shared" si="216"/>
        <v/>
      </c>
      <c r="BZ173" s="2" t="str">
        <f t="shared" si="216"/>
        <v/>
      </c>
      <c r="CA173" s="2" t="str">
        <f t="shared" si="216"/>
        <v/>
      </c>
      <c r="CB173" s="2" t="str">
        <f t="shared" si="216"/>
        <v/>
      </c>
      <c r="CC173" s="2" t="str">
        <f t="shared" si="216"/>
        <v/>
      </c>
      <c r="CE173" s="2" t="str">
        <f t="shared" si="217"/>
        <v/>
      </c>
      <c r="CF173" s="2" t="str">
        <f t="shared" si="217"/>
        <v/>
      </c>
      <c r="CG173" s="2" t="str">
        <f t="shared" si="217"/>
        <v/>
      </c>
      <c r="CH173" s="2" t="str">
        <f t="shared" si="217"/>
        <v/>
      </c>
      <c r="CI173" s="2" t="str">
        <f t="shared" si="217"/>
        <v/>
      </c>
      <c r="CJ173" s="2" t="str">
        <f t="shared" si="217"/>
        <v/>
      </c>
      <c r="CK173" s="2" t="str">
        <f t="shared" si="217"/>
        <v/>
      </c>
      <c r="CL173" s="2" t="str">
        <f t="shared" si="217"/>
        <v/>
      </c>
      <c r="CM173" s="2" t="str">
        <f t="shared" si="217"/>
        <v/>
      </c>
      <c r="CN173" s="2" t="str">
        <f t="shared" si="217"/>
        <v/>
      </c>
      <c r="CO173" s="2" t="str">
        <f t="shared" si="217"/>
        <v/>
      </c>
      <c r="CP173" s="2" t="str">
        <f t="shared" si="217"/>
        <v/>
      </c>
      <c r="CQ173" s="2" t="str">
        <f t="shared" si="217"/>
        <v/>
      </c>
      <c r="CR173" s="2" t="str">
        <f t="shared" si="217"/>
        <v/>
      </c>
      <c r="CS173" s="2" t="str">
        <f t="shared" si="217"/>
        <v/>
      </c>
      <c r="CU173" s="2" t="str">
        <f t="shared" si="218"/>
        <v/>
      </c>
      <c r="CV173" s="2" t="str">
        <f t="shared" si="218"/>
        <v/>
      </c>
      <c r="CW173" s="2" t="str">
        <f t="shared" si="218"/>
        <v/>
      </c>
      <c r="CX173" s="2" t="str">
        <f t="shared" si="218"/>
        <v/>
      </c>
      <c r="CY173" s="2" t="str">
        <f t="shared" si="218"/>
        <v/>
      </c>
      <c r="CZ173" s="2" t="str">
        <f t="shared" si="218"/>
        <v/>
      </c>
      <c r="DA173" s="2" t="str">
        <f t="shared" si="218"/>
        <v/>
      </c>
      <c r="DB173" s="2" t="str">
        <f t="shared" si="218"/>
        <v/>
      </c>
      <c r="DC173" s="2" t="str">
        <f t="shared" si="218"/>
        <v/>
      </c>
      <c r="DD173" s="2" t="str">
        <f t="shared" si="218"/>
        <v/>
      </c>
      <c r="DE173" s="2" t="str">
        <f t="shared" si="218"/>
        <v/>
      </c>
      <c r="DF173" s="2" t="str">
        <f t="shared" si="218"/>
        <v/>
      </c>
      <c r="DG173" s="2" t="str">
        <f t="shared" si="218"/>
        <v/>
      </c>
      <c r="DH173" s="2" t="str">
        <f t="shared" si="218"/>
        <v/>
      </c>
      <c r="DI173" s="2" t="str">
        <f t="shared" si="218"/>
        <v/>
      </c>
      <c r="DK173" s="2">
        <f t="shared" si="224"/>
        <v>63.90381531531532</v>
      </c>
      <c r="DL173" s="2">
        <f t="shared" si="224"/>
        <v>57.008989068825919</v>
      </c>
      <c r="DM173" s="2">
        <f t="shared" si="224"/>
        <v>64.802160411423557</v>
      </c>
      <c r="DN173" s="2">
        <f t="shared" si="224"/>
        <v>58.425613225371123</v>
      </c>
      <c r="DO173" s="2">
        <f t="shared" si="224"/>
        <v>49.888847638326581</v>
      </c>
      <c r="DP173" s="2">
        <f t="shared" si="224"/>
        <v>54.964922941970308</v>
      </c>
      <c r="DQ173" s="2">
        <f t="shared" si="224"/>
        <v>57.080292920450809</v>
      </c>
      <c r="DR173" s="2">
        <f t="shared" si="224"/>
        <v>46.541655330634278</v>
      </c>
      <c r="DS173" s="2">
        <f t="shared" si="224"/>
        <v>47.000572469635628</v>
      </c>
      <c r="DT173" s="2">
        <f t="shared" si="224"/>
        <v>53.911313272786956</v>
      </c>
      <c r="DU173" s="2">
        <f t="shared" si="224"/>
        <v>56.149555968924389</v>
      </c>
      <c r="DV173" s="2">
        <f t="shared" si="224"/>
        <v>71.181408250355616</v>
      </c>
      <c r="DW173" s="2">
        <f t="shared" si="224"/>
        <v>69.125319500674749</v>
      </c>
      <c r="DX173" s="2">
        <f t="shared" si="224"/>
        <v>65.487925371120099</v>
      </c>
      <c r="DY173" s="2">
        <f t="shared" si="224"/>
        <v>48.087476750700276</v>
      </c>
      <c r="EA173" s="2">
        <f t="shared" si="214"/>
        <v>18.824808124658595</v>
      </c>
      <c r="EB173" s="2">
        <f t="shared" si="214"/>
        <v>20.63149139359939</v>
      </c>
      <c r="EC173" s="2">
        <f t="shared" si="214"/>
        <v>20.602334995096442</v>
      </c>
      <c r="ED173" s="2">
        <f t="shared" si="214"/>
        <v>23.241921052631579</v>
      </c>
      <c r="EE173" s="2">
        <f t="shared" si="214"/>
        <v>23.707864341085269</v>
      </c>
      <c r="EF173" s="2">
        <f t="shared" si="214"/>
        <v>28.04111349889353</v>
      </c>
      <c r="EG173" s="2">
        <f t="shared" si="214"/>
        <v>25.874182173592331</v>
      </c>
      <c r="EH173" s="2">
        <f t="shared" si="214"/>
        <v>25.86632524783424</v>
      </c>
      <c r="EI173" s="2">
        <f t="shared" si="214"/>
        <v>25.45317338235294</v>
      </c>
      <c r="EJ173" s="2">
        <f t="shared" si="214"/>
        <v>23.712729690461156</v>
      </c>
      <c r="EK173" s="2">
        <f t="shared" si="213"/>
        <v>22.301091498685363</v>
      </c>
      <c r="EL173" s="2">
        <f t="shared" si="182"/>
        <v>19.939506423702152</v>
      </c>
      <c r="EM173" s="2">
        <f t="shared" si="182"/>
        <v>19.665668021032502</v>
      </c>
      <c r="EN173" s="2">
        <f t="shared" si="182"/>
        <v>22.062587851446061</v>
      </c>
      <c r="EO173" s="2">
        <f t="shared" si="182"/>
        <v>25.145659936398978</v>
      </c>
      <c r="EQ173" s="2">
        <f t="shared" si="225"/>
        <v>18.352314322356058</v>
      </c>
      <c r="ER173" s="2">
        <f t="shared" si="225"/>
        <v>19.486787417658039</v>
      </c>
      <c r="ES173" s="2">
        <f t="shared" si="225"/>
        <v>20.348300083530461</v>
      </c>
      <c r="ET173" s="2">
        <f t="shared" si="225"/>
        <v>23.275195985878561</v>
      </c>
      <c r="EU173" s="2">
        <f t="shared" si="225"/>
        <v>24.381160163834146</v>
      </c>
      <c r="EV173" s="2">
        <f t="shared" si="225"/>
        <v>27.295551693478899</v>
      </c>
      <c r="EW173" s="2">
        <f t="shared" si="225"/>
        <v>27.219067394761801</v>
      </c>
      <c r="EX173" s="2">
        <f t="shared" si="225"/>
        <v>26.387941917875359</v>
      </c>
      <c r="EY173" s="2">
        <f t="shared" si="225"/>
        <v>25.512418315052102</v>
      </c>
      <c r="EZ173" s="2">
        <f t="shared" si="225"/>
        <v>24.017415792257744</v>
      </c>
      <c r="FA173" s="2">
        <f t="shared" si="225"/>
        <v>22.058226098144999</v>
      </c>
      <c r="FB173" s="2">
        <f t="shared" si="225"/>
        <v>21.541763394374865</v>
      </c>
      <c r="FC173" s="2">
        <f t="shared" si="225"/>
        <v>21.082947246685748</v>
      </c>
      <c r="FD173" s="2">
        <f t="shared" si="225"/>
        <v>22.433207102352576</v>
      </c>
      <c r="FE173" s="2">
        <f t="shared" si="225"/>
        <v>24.370207077323585</v>
      </c>
      <c r="FG173" s="2">
        <f t="shared" si="226"/>
        <v>0.99999999168434539</v>
      </c>
      <c r="FH173" s="2">
        <f t="shared" si="226"/>
        <v>0.99999999092099068</v>
      </c>
      <c r="FI173" s="2">
        <f t="shared" si="226"/>
        <v>0.9999999915441492</v>
      </c>
      <c r="FJ173" s="2">
        <f t="shared" si="226"/>
        <v>0.99999999111691518</v>
      </c>
      <c r="FK173" s="2">
        <f t="shared" si="226"/>
        <v>0.99999999250795113</v>
      </c>
      <c r="FL173" s="2">
        <f t="shared" si="226"/>
        <v>0.99999999300759124</v>
      </c>
      <c r="FM173" s="2">
        <f t="shared" si="226"/>
        <v>0.99999999140509299</v>
      </c>
      <c r="FN173" s="2">
        <f t="shared" si="226"/>
        <v>0.99999999302605602</v>
      </c>
      <c r="FO173" s="2">
        <f t="shared" si="226"/>
        <v>0.99999999169615761</v>
      </c>
      <c r="FP173" s="2">
        <f t="shared" si="226"/>
        <v>0.9999999929536606</v>
      </c>
      <c r="FQ173" s="2">
        <f t="shared" si="226"/>
        <v>0.99999999333576739</v>
      </c>
      <c r="FR173" s="2">
        <f t="shared" si="226"/>
        <v>0.99999999206866519</v>
      </c>
      <c r="FS173" s="2">
        <f t="shared" si="226"/>
        <v>0.99999999160581365</v>
      </c>
      <c r="FT173" s="2">
        <f t="shared" si="226"/>
        <v>0.99999999237870352</v>
      </c>
      <c r="FU173" s="2">
        <f t="shared" si="226"/>
        <v>0.99999999330166545</v>
      </c>
      <c r="FW173" s="2">
        <f t="shared" si="219"/>
        <v>2.5287335038527675E-2</v>
      </c>
      <c r="FX173" s="2">
        <f t="shared" si="219"/>
        <v>0.10619733530108814</v>
      </c>
      <c r="FY173" s="2">
        <f t="shared" si="219"/>
        <v>0.10455556896383641</v>
      </c>
      <c r="FZ173" s="2">
        <f t="shared" si="219"/>
        <v>0.12573423513636015</v>
      </c>
      <c r="GA173" s="2">
        <f t="shared" si="219"/>
        <v>0.12452016282360354</v>
      </c>
      <c r="GB173" s="2">
        <f t="shared" si="219"/>
        <v>0.12575888498052618</v>
      </c>
      <c r="GC173" s="2">
        <f t="shared" si="219"/>
        <v>9.2876630228094004E-2</v>
      </c>
      <c r="GD173" s="2">
        <f t="shared" si="219"/>
        <v>0.15669051983666607</v>
      </c>
      <c r="GE173" s="2">
        <f t="shared" si="219"/>
        <v>0.18900747674220619</v>
      </c>
      <c r="GF173" s="2">
        <f t="shared" si="219"/>
        <v>0.12806343881426793</v>
      </c>
      <c r="GG173" s="2">
        <f t="shared" si="219"/>
        <v>9.8406153053816725E-2</v>
      </c>
      <c r="GH173" s="2">
        <f t="shared" si="219"/>
        <v>8.5468847417873473E-2</v>
      </c>
      <c r="GI173" s="2">
        <f t="shared" si="219"/>
        <v>7.6415037640672631E-2</v>
      </c>
      <c r="GJ173" s="2">
        <f t="shared" si="219"/>
        <v>7.0685175313616386E-2</v>
      </c>
      <c r="GK173" s="2">
        <f t="shared" si="219"/>
        <v>4.1218575846218082E-2</v>
      </c>
      <c r="GM173" s="107">
        <f t="shared" si="220"/>
        <v>2.9046939577131575E-250</v>
      </c>
      <c r="GN173" s="107">
        <f t="shared" si="220"/>
        <v>2.7479416988305384E-282</v>
      </c>
      <c r="GO173" s="107">
        <f t="shared" si="220"/>
        <v>3.5402085256638724E-275</v>
      </c>
      <c r="GP173" s="107">
        <f t="shared" si="220"/>
        <v>2.2473625185632097E-289</v>
      </c>
      <c r="GQ173" s="107">
        <f t="shared" si="220"/>
        <v>0</v>
      </c>
      <c r="GR173" s="107">
        <f t="shared" si="220"/>
        <v>0</v>
      </c>
      <c r="GS173" s="107">
        <f t="shared" si="220"/>
        <v>0</v>
      </c>
      <c r="GT173" s="107">
        <f t="shared" si="220"/>
        <v>0</v>
      </c>
      <c r="GU173" s="107">
        <f t="shared" si="220"/>
        <v>0</v>
      </c>
      <c r="GV173" s="107">
        <f t="shared" si="220"/>
        <v>0</v>
      </c>
      <c r="GW173" s="107">
        <f t="shared" si="220"/>
        <v>0</v>
      </c>
      <c r="GX173" s="107">
        <f t="shared" si="220"/>
        <v>0</v>
      </c>
      <c r="GY173" s="107">
        <f t="shared" si="220"/>
        <v>0</v>
      </c>
      <c r="GZ173" s="107">
        <f t="shared" si="220"/>
        <v>1.6663076137631206E-302</v>
      </c>
      <c r="HA173" s="107">
        <f t="shared" si="220"/>
        <v>0</v>
      </c>
      <c r="HC173" s="107">
        <f t="shared" si="184"/>
        <v>9.0342131200043835E-140</v>
      </c>
      <c r="HD173" s="107">
        <f t="shared" si="184"/>
        <v>3.3188901027303633E-158</v>
      </c>
      <c r="HE173" s="107">
        <f t="shared" si="184"/>
        <v>2.7275072786024913E-154</v>
      </c>
      <c r="HF173" s="107">
        <f t="shared" si="183"/>
        <v>2.0904574905775399E-163</v>
      </c>
      <c r="HG173" s="107">
        <f t="shared" si="183"/>
        <v>2.3843736337434308E-178</v>
      </c>
      <c r="HH173" s="107">
        <f t="shared" si="183"/>
        <v>2.3200944147378087E-192</v>
      </c>
      <c r="HI173" s="107">
        <f t="shared" si="183"/>
        <v>1.3249006470788827E-188</v>
      </c>
      <c r="HJ173" s="107">
        <f t="shared" si="183"/>
        <v>7.7926979169191262E-196</v>
      </c>
      <c r="HK173" s="107">
        <f t="shared" si="183"/>
        <v>1.8901591524197125E-200</v>
      </c>
      <c r="HL173" s="107">
        <f t="shared" si="183"/>
        <v>2.5563942736205649E-206</v>
      </c>
      <c r="HM173" s="107">
        <f t="shared" si="183"/>
        <v>5.6395426826286893E-194</v>
      </c>
      <c r="HN173" s="107">
        <f t="shared" si="183"/>
        <v>3.322680791864267E-194</v>
      </c>
      <c r="HO173" s="107">
        <f t="shared" si="227"/>
        <v>4.2127575014525016E-178</v>
      </c>
      <c r="HP173" s="107">
        <f t="shared" si="227"/>
        <v>6.4808926446567881E-166</v>
      </c>
      <c r="HQ173" s="107">
        <f t="shared" si="227"/>
        <v>1.1571636376774155E-183</v>
      </c>
      <c r="HS173" s="107">
        <f t="shared" si="221"/>
        <v>8.0764343357527189E-8</v>
      </c>
      <c r="HT173" s="107">
        <f t="shared" si="221"/>
        <v>3.4888681352028316E-11</v>
      </c>
      <c r="HU173" s="107">
        <f t="shared" si="221"/>
        <v>6.229055555270853E-11</v>
      </c>
      <c r="HV173" s="107">
        <f t="shared" si="221"/>
        <v>4.795306064361775E-12</v>
      </c>
      <c r="HW173" s="107">
        <f t="shared" si="221"/>
        <v>3.4097885517672843E-13</v>
      </c>
      <c r="HX173" s="107">
        <f t="shared" si="221"/>
        <v>2.1556737151001794E-14</v>
      </c>
      <c r="HY173" s="107">
        <f t="shared" si="221"/>
        <v>4.9621611046398879E-13</v>
      </c>
      <c r="HZ173" s="107">
        <f t="shared" si="221"/>
        <v>1.1069322804146685E-15</v>
      </c>
      <c r="IA173" s="107">
        <f t="shared" si="221"/>
        <v>7.931908946894397E-17</v>
      </c>
      <c r="IB173" s="107">
        <f t="shared" si="221"/>
        <v>1.093723139375575E-15</v>
      </c>
      <c r="IC173" s="107">
        <f t="shared" si="221"/>
        <v>9.7040153679118438E-14</v>
      </c>
      <c r="ID173" s="107">
        <f t="shared" si="221"/>
        <v>7.2270225914900999E-13</v>
      </c>
      <c r="IE173" s="107">
        <f t="shared" si="221"/>
        <v>2.1008984345602938E-11</v>
      </c>
      <c r="IF173" s="107">
        <f t="shared" si="221"/>
        <v>8.0350511869694843E-11</v>
      </c>
      <c r="IG173" s="107">
        <f t="shared" si="221"/>
        <v>2.0453535982353157E-8</v>
      </c>
      <c r="II173" s="107">
        <f t="shared" si="222"/>
        <v>9.185099026960783E-3</v>
      </c>
      <c r="IJ173" s="107">
        <f t="shared" si="222"/>
        <v>0.10414857852778438</v>
      </c>
      <c r="IK173" s="107">
        <f t="shared" si="222"/>
        <v>0.10708118709921362</v>
      </c>
      <c r="IL173" s="107">
        <f t="shared" si="222"/>
        <v>0.13394144964223223</v>
      </c>
      <c r="IM173" s="107">
        <f t="shared" si="222"/>
        <v>0.11986422978470732</v>
      </c>
      <c r="IN173" s="107">
        <f t="shared" si="222"/>
        <v>0.11100197764597032</v>
      </c>
      <c r="IO173" s="107">
        <f t="shared" si="222"/>
        <v>5.9561465158997913E-2</v>
      </c>
      <c r="IP173" s="107">
        <f t="shared" si="222"/>
        <v>0.16451027722318332</v>
      </c>
      <c r="IQ173" s="107">
        <f t="shared" si="222"/>
        <v>0.21792193688891334</v>
      </c>
      <c r="IR173" s="107">
        <f t="shared" si="222"/>
        <v>0.10400173267172133</v>
      </c>
      <c r="IS173" s="107">
        <f t="shared" si="222"/>
        <v>6.7717099253308849E-2</v>
      </c>
      <c r="IT173" s="107">
        <f t="shared" si="222"/>
        <v>4.6428036787031619E-2</v>
      </c>
      <c r="IU173" s="107">
        <f t="shared" si="222"/>
        <v>4.3326143724329642E-2</v>
      </c>
      <c r="IV173" s="107">
        <f t="shared" si="222"/>
        <v>4.412265058915113E-2</v>
      </c>
      <c r="IW173" s="107">
        <f t="shared" si="222"/>
        <v>2.875798793388834E-2</v>
      </c>
      <c r="IY173" s="107">
        <f t="shared" si="223"/>
        <v>9.1851797913041402E-3</v>
      </c>
      <c r="IZ173" s="107">
        <f t="shared" si="223"/>
        <v>0.10414857856267305</v>
      </c>
      <c r="JA173" s="107">
        <f t="shared" si="223"/>
        <v>0.10708118716150418</v>
      </c>
      <c r="JB173" s="107">
        <f t="shared" si="223"/>
        <v>0.13394144964702753</v>
      </c>
      <c r="JC173" s="107">
        <f t="shared" si="223"/>
        <v>0.11986422978504829</v>
      </c>
      <c r="JD173" s="107">
        <f t="shared" si="223"/>
        <v>0.11100197764599187</v>
      </c>
      <c r="JE173" s="107">
        <f t="shared" si="223"/>
        <v>5.9561465159494127E-2</v>
      </c>
      <c r="JF173" s="107">
        <f t="shared" si="223"/>
        <v>0.16451027722318443</v>
      </c>
      <c r="JG173" s="107">
        <f t="shared" si="223"/>
        <v>0.21792193688891343</v>
      </c>
      <c r="JH173" s="107">
        <f t="shared" si="223"/>
        <v>0.10400173267172243</v>
      </c>
      <c r="JI173" s="107">
        <f t="shared" si="223"/>
        <v>6.7717099253405882E-2</v>
      </c>
      <c r="JJ173" s="107">
        <f t="shared" si="223"/>
        <v>4.6428036787754319E-2</v>
      </c>
      <c r="JK173" s="107">
        <f t="shared" si="223"/>
        <v>4.3326143745338629E-2</v>
      </c>
      <c r="JL173" s="107">
        <f t="shared" si="223"/>
        <v>4.4122650669501641E-2</v>
      </c>
      <c r="JM173" s="107">
        <f t="shared" si="223"/>
        <v>2.8758008387424323E-2</v>
      </c>
    </row>
    <row r="174" spans="2:273" x14ac:dyDescent="0.25">
      <c r="B174" s="2">
        <v>146</v>
      </c>
      <c r="C174" s="37">
        <v>19.567</v>
      </c>
      <c r="D174" s="37">
        <v>22.312999999999999</v>
      </c>
      <c r="E174" s="37">
        <v>23.611999999999998</v>
      </c>
      <c r="F174" s="37">
        <v>28.712</v>
      </c>
      <c r="G174" s="37">
        <v>29.954000000000001</v>
      </c>
      <c r="H174" s="37">
        <v>32.603000000000002</v>
      </c>
      <c r="I174" s="37">
        <v>30.954999999999998</v>
      </c>
      <c r="J174" s="37">
        <v>38.19</v>
      </c>
      <c r="K174" s="37">
        <v>37.667000000000002</v>
      </c>
      <c r="L174" s="37">
        <v>29.443999999999999</v>
      </c>
      <c r="M174" s="37">
        <v>29.73</v>
      </c>
      <c r="N174" s="37">
        <v>28.413</v>
      </c>
      <c r="O174" s="37">
        <v>25.635000000000002</v>
      </c>
      <c r="P174" s="37">
        <v>33.634999999999998</v>
      </c>
      <c r="Q174" s="37">
        <v>39.231000000000002</v>
      </c>
      <c r="S174" s="4">
        <f t="shared" si="185"/>
        <v>18.768622818481504</v>
      </c>
      <c r="T174" s="4">
        <f t="shared" si="186"/>
        <v>21.401245087584922</v>
      </c>
      <c r="U174" s="4">
        <f t="shared" si="187"/>
        <v>23.282990886665321</v>
      </c>
      <c r="V174" s="4">
        <f t="shared" si="188"/>
        <v>28.77471093347275</v>
      </c>
      <c r="W174" s="4">
        <f t="shared" si="189"/>
        <v>30.752573958139998</v>
      </c>
      <c r="X174" s="4">
        <f t="shared" si="190"/>
        <v>35.723487956806444</v>
      </c>
      <c r="Y174" s="4">
        <f t="shared" si="191"/>
        <v>31.912705799225677</v>
      </c>
      <c r="Z174" s="4">
        <f t="shared" si="192"/>
        <v>38.333840204679142</v>
      </c>
      <c r="AA174" s="4">
        <f t="shared" si="193"/>
        <v>41.38038240102</v>
      </c>
      <c r="AB174" s="4">
        <f t="shared" si="194"/>
        <v>34.813055561156716</v>
      </c>
      <c r="AC174" s="4">
        <f t="shared" si="195"/>
        <v>31.581437237538037</v>
      </c>
      <c r="AD174" s="4">
        <f t="shared" si="196"/>
        <v>29.072890905095583</v>
      </c>
      <c r="AE174" s="4">
        <f t="shared" si="197"/>
        <v>28.602484007656034</v>
      </c>
      <c r="AF174" s="4">
        <f t="shared" si="198"/>
        <v>32.928720016675456</v>
      </c>
      <c r="AG174" s="4">
        <f t="shared" si="198"/>
        <v>39.089240305393574</v>
      </c>
      <c r="AI174" s="4">
        <f t="shared" si="199"/>
        <v>0.79837718151849657</v>
      </c>
      <c r="AJ174" s="4">
        <f t="shared" si="200"/>
        <v>0.911754912415077</v>
      </c>
      <c r="AK174" s="4">
        <f t="shared" si="201"/>
        <v>0.32900911333467775</v>
      </c>
      <c r="AL174" s="4">
        <f t="shared" si="202"/>
        <v>-6.2710933472750696E-2</v>
      </c>
      <c r="AM174" s="4">
        <f t="shared" si="203"/>
        <v>-0.79857395813999688</v>
      </c>
      <c r="AN174" s="4">
        <f t="shared" si="204"/>
        <v>-3.1204879568064428</v>
      </c>
      <c r="AO174" s="4">
        <f t="shared" si="205"/>
        <v>-0.95770579922567833</v>
      </c>
      <c r="AP174" s="4">
        <f t="shared" si="206"/>
        <v>-0.14384020467914382</v>
      </c>
      <c r="AQ174" s="4">
        <f t="shared" si="207"/>
        <v>-3.7133824010199987</v>
      </c>
      <c r="AR174" s="4">
        <f t="shared" si="208"/>
        <v>-5.369055561156717</v>
      </c>
      <c r="AS174" s="4">
        <f t="shared" si="209"/>
        <v>-1.8514372375380361</v>
      </c>
      <c r="AT174" s="4">
        <f t="shared" si="210"/>
        <v>-0.65989090509558324</v>
      </c>
      <c r="AU174" s="4">
        <f t="shared" si="211"/>
        <v>-2.9674840076560329</v>
      </c>
      <c r="AV174" s="4">
        <f t="shared" si="228"/>
        <v>0.70627998332454212</v>
      </c>
      <c r="AW174" s="4">
        <f t="shared" si="228"/>
        <v>0.1417596946064279</v>
      </c>
      <c r="AY174" s="2">
        <f t="shared" si="215"/>
        <v>18.768614357862333</v>
      </c>
      <c r="AZ174" s="2">
        <f t="shared" si="215"/>
        <v>20.449729273716617</v>
      </c>
      <c r="BA174" s="2">
        <f t="shared" si="215"/>
        <v>20.498358291550851</v>
      </c>
      <c r="BB174" s="2">
        <f t="shared" si="215"/>
        <v>23.169898653015828</v>
      </c>
      <c r="BC174" s="2">
        <f t="shared" si="215"/>
        <v>23.719256193313864</v>
      </c>
      <c r="BD174" s="2">
        <f t="shared" si="215"/>
        <v>27.893133513715</v>
      </c>
      <c r="BE174" s="2">
        <f t="shared" si="215"/>
        <v>25.92259814712369</v>
      </c>
      <c r="BF174" s="2">
        <f t="shared" si="215"/>
        <v>25.88041448704594</v>
      </c>
      <c r="BG174" s="2">
        <f t="shared" si="215"/>
        <v>25.387681603197215</v>
      </c>
      <c r="BH174" s="2">
        <f t="shared" si="215"/>
        <v>23.645950935534568</v>
      </c>
      <c r="BI174" s="2">
        <f t="shared" si="215"/>
        <v>22.169408062050199</v>
      </c>
      <c r="BJ174" s="2">
        <f t="shared" si="215"/>
        <v>19.993636665272369</v>
      </c>
      <c r="BK174" s="2">
        <f t="shared" si="215"/>
        <v>19.69040006240277</v>
      </c>
      <c r="BL174" s="2">
        <f t="shared" si="215"/>
        <v>21.992972753422364</v>
      </c>
      <c r="BM174" s="2">
        <f t="shared" si="215"/>
        <v>25.011105047807014</v>
      </c>
      <c r="BO174" s="2" t="str">
        <f t="shared" si="216"/>
        <v/>
      </c>
      <c r="BP174" s="2" t="str">
        <f t="shared" si="216"/>
        <v/>
      </c>
      <c r="BQ174" s="2" t="str">
        <f t="shared" si="216"/>
        <v/>
      </c>
      <c r="BR174" s="2" t="str">
        <f t="shared" si="216"/>
        <v/>
      </c>
      <c r="BS174" s="2" t="str">
        <f t="shared" si="216"/>
        <v/>
      </c>
      <c r="BT174" s="2" t="str">
        <f t="shared" si="216"/>
        <v/>
      </c>
      <c r="BU174" s="2" t="str">
        <f t="shared" si="216"/>
        <v/>
      </c>
      <c r="BV174" s="2" t="str">
        <f t="shared" si="216"/>
        <v/>
      </c>
      <c r="BW174" s="2" t="str">
        <f t="shared" si="216"/>
        <v/>
      </c>
      <c r="BX174" s="2" t="str">
        <f t="shared" si="216"/>
        <v/>
      </c>
      <c r="BY174" s="2" t="str">
        <f t="shared" si="216"/>
        <v/>
      </c>
      <c r="BZ174" s="2" t="str">
        <f t="shared" si="216"/>
        <v/>
      </c>
      <c r="CA174" s="2" t="str">
        <f t="shared" si="216"/>
        <v/>
      </c>
      <c r="CB174" s="2" t="str">
        <f t="shared" si="216"/>
        <v/>
      </c>
      <c r="CC174" s="2" t="str">
        <f t="shared" si="216"/>
        <v/>
      </c>
      <c r="CE174" s="2" t="str">
        <f t="shared" si="217"/>
        <v/>
      </c>
      <c r="CF174" s="2" t="str">
        <f t="shared" si="217"/>
        <v/>
      </c>
      <c r="CG174" s="2" t="str">
        <f t="shared" si="217"/>
        <v/>
      </c>
      <c r="CH174" s="2" t="str">
        <f t="shared" si="217"/>
        <v/>
      </c>
      <c r="CI174" s="2" t="str">
        <f t="shared" si="217"/>
        <v/>
      </c>
      <c r="CJ174" s="2" t="str">
        <f t="shared" si="217"/>
        <v/>
      </c>
      <c r="CK174" s="2" t="str">
        <f t="shared" si="217"/>
        <v/>
      </c>
      <c r="CL174" s="2" t="str">
        <f t="shared" si="217"/>
        <v/>
      </c>
      <c r="CM174" s="2" t="str">
        <f t="shared" si="217"/>
        <v/>
      </c>
      <c r="CN174" s="2" t="str">
        <f t="shared" si="217"/>
        <v/>
      </c>
      <c r="CO174" s="2" t="str">
        <f t="shared" si="217"/>
        <v/>
      </c>
      <c r="CP174" s="2" t="str">
        <f t="shared" si="217"/>
        <v/>
      </c>
      <c r="CQ174" s="2" t="str">
        <f t="shared" si="217"/>
        <v/>
      </c>
      <c r="CR174" s="2" t="str">
        <f t="shared" si="217"/>
        <v/>
      </c>
      <c r="CS174" s="2" t="str">
        <f t="shared" si="217"/>
        <v/>
      </c>
      <c r="CU174" s="2" t="str">
        <f t="shared" si="218"/>
        <v/>
      </c>
      <c r="CV174" s="2" t="str">
        <f t="shared" si="218"/>
        <v/>
      </c>
      <c r="CW174" s="2" t="str">
        <f t="shared" si="218"/>
        <v/>
      </c>
      <c r="CX174" s="2" t="str">
        <f t="shared" si="218"/>
        <v/>
      </c>
      <c r="CY174" s="2" t="str">
        <f t="shared" si="218"/>
        <v/>
      </c>
      <c r="CZ174" s="2" t="str">
        <f t="shared" si="218"/>
        <v/>
      </c>
      <c r="DA174" s="2" t="str">
        <f t="shared" si="218"/>
        <v/>
      </c>
      <c r="DB174" s="2" t="str">
        <f t="shared" si="218"/>
        <v/>
      </c>
      <c r="DC174" s="2" t="str">
        <f t="shared" si="218"/>
        <v/>
      </c>
      <c r="DD174" s="2" t="str">
        <f t="shared" si="218"/>
        <v/>
      </c>
      <c r="DE174" s="2" t="str">
        <f t="shared" si="218"/>
        <v/>
      </c>
      <c r="DF174" s="2" t="str">
        <f t="shared" si="218"/>
        <v/>
      </c>
      <c r="DG174" s="2" t="str">
        <f t="shared" si="218"/>
        <v/>
      </c>
      <c r="DH174" s="2" t="str">
        <f t="shared" si="218"/>
        <v/>
      </c>
      <c r="DI174" s="2" t="str">
        <f t="shared" si="218"/>
        <v/>
      </c>
      <c r="DK174" s="2">
        <f t="shared" si="224"/>
        <v>64.167036036036038</v>
      </c>
      <c r="DL174" s="2">
        <f t="shared" si="224"/>
        <v>57.210543927125514</v>
      </c>
      <c r="DM174" s="2">
        <f t="shared" si="224"/>
        <v>65.055830287777653</v>
      </c>
      <c r="DN174" s="2">
        <f t="shared" si="224"/>
        <v>58.614885695006748</v>
      </c>
      <c r="DO174" s="2">
        <f t="shared" si="224"/>
        <v>49.989768488529016</v>
      </c>
      <c r="DP174" s="2">
        <f t="shared" si="224"/>
        <v>55.093846221322536</v>
      </c>
      <c r="DQ174" s="2">
        <f t="shared" si="224"/>
        <v>57.246089397089392</v>
      </c>
      <c r="DR174" s="2">
        <f t="shared" si="224"/>
        <v>46.611326180836713</v>
      </c>
      <c r="DS174" s="2">
        <f t="shared" si="224"/>
        <v>47.088752024291502</v>
      </c>
      <c r="DT174" s="2">
        <f t="shared" si="224"/>
        <v>54.055464383411746</v>
      </c>
      <c r="DU174" s="2">
        <f t="shared" si="224"/>
        <v>56.318867381551584</v>
      </c>
      <c r="DV174" s="2">
        <f t="shared" si="224"/>
        <v>71.47395491848124</v>
      </c>
      <c r="DW174" s="2">
        <f t="shared" si="224"/>
        <v>69.40183549257759</v>
      </c>
      <c r="DX174" s="2">
        <f t="shared" si="224"/>
        <v>65.72446039136301</v>
      </c>
      <c r="DY174" s="2">
        <f t="shared" si="224"/>
        <v>48.185662745098043</v>
      </c>
      <c r="EA174" s="2">
        <f t="shared" si="214"/>
        <v>18.784033579622225</v>
      </c>
      <c r="EB174" s="2">
        <f t="shared" si="214"/>
        <v>20.602318245569297</v>
      </c>
      <c r="EC174" s="2">
        <f t="shared" si="214"/>
        <v>20.531247629944431</v>
      </c>
      <c r="ED174" s="2">
        <f t="shared" si="214"/>
        <v>23.164249999999999</v>
      </c>
      <c r="EE174" s="2">
        <f t="shared" si="214"/>
        <v>23.613895449511723</v>
      </c>
      <c r="EF174" s="2">
        <f t="shared" si="214"/>
        <v>28.010398647651826</v>
      </c>
      <c r="EG174" s="2">
        <f t="shared" si="214"/>
        <v>25.764673125153678</v>
      </c>
      <c r="EH174" s="2">
        <f t="shared" si="214"/>
        <v>25.778533446458873</v>
      </c>
      <c r="EI174" s="2">
        <f t="shared" si="214"/>
        <v>25.372534117647056</v>
      </c>
      <c r="EJ174" s="2">
        <f t="shared" si="214"/>
        <v>23.596818361760377</v>
      </c>
      <c r="EK174" s="2">
        <f t="shared" si="213"/>
        <v>22.199050423605023</v>
      </c>
      <c r="EL174" s="2">
        <f t="shared" si="182"/>
        <v>19.820358613004721</v>
      </c>
      <c r="EM174" s="2">
        <f t="shared" si="182"/>
        <v>19.553141939531546</v>
      </c>
      <c r="EN174" s="2">
        <f t="shared" si="182"/>
        <v>21.95934185128494</v>
      </c>
      <c r="EO174" s="2">
        <f t="shared" si="182"/>
        <v>25.051579476048666</v>
      </c>
      <c r="EQ174" s="2">
        <f t="shared" si="225"/>
        <v>18.296502705079462</v>
      </c>
      <c r="ER174" s="2">
        <f t="shared" si="225"/>
        <v>19.429607456040515</v>
      </c>
      <c r="ES174" s="2">
        <f t="shared" si="225"/>
        <v>20.274614426064637</v>
      </c>
      <c r="ET174" s="2">
        <f t="shared" si="225"/>
        <v>23.201095601163193</v>
      </c>
      <c r="EU174" s="2">
        <f t="shared" si="225"/>
        <v>24.30767227489126</v>
      </c>
      <c r="EV174" s="2">
        <f t="shared" si="225"/>
        <v>27.245600208142424</v>
      </c>
      <c r="EW174" s="2">
        <f t="shared" si="225"/>
        <v>27.14780716452028</v>
      </c>
      <c r="EX174" s="2">
        <f t="shared" si="225"/>
        <v>26.315963492325885</v>
      </c>
      <c r="EY174" s="2">
        <f t="shared" si="225"/>
        <v>25.439308152876716</v>
      </c>
      <c r="EZ174" s="2">
        <f t="shared" si="225"/>
        <v>23.911672902347654</v>
      </c>
      <c r="FA174" s="2">
        <f t="shared" si="225"/>
        <v>21.953681066686809</v>
      </c>
      <c r="FB174" s="2">
        <f t="shared" si="225"/>
        <v>21.466401149336267</v>
      </c>
      <c r="FC174" s="2">
        <f t="shared" si="225"/>
        <v>21.008155800007692</v>
      </c>
      <c r="FD174" s="2">
        <f t="shared" si="225"/>
        <v>22.344184711177611</v>
      </c>
      <c r="FE174" s="2">
        <f t="shared" si="225"/>
        <v>24.263264956672792</v>
      </c>
      <c r="FG174" s="2">
        <f t="shared" si="226"/>
        <v>0.99999999339464074</v>
      </c>
      <c r="FH174" s="2">
        <f t="shared" si="226"/>
        <v>0.99999999278828655</v>
      </c>
      <c r="FI174" s="2">
        <f t="shared" si="226"/>
        <v>0.99999999328327893</v>
      </c>
      <c r="FJ174" s="2">
        <f t="shared" si="226"/>
        <v>0.99999999294391495</v>
      </c>
      <c r="FK174" s="2">
        <f t="shared" si="226"/>
        <v>0.99999999404885398</v>
      </c>
      <c r="FL174" s="2">
        <f t="shared" si="226"/>
        <v>0.99999999444573229</v>
      </c>
      <c r="FM174" s="2">
        <f t="shared" si="226"/>
        <v>0.99999999317282262</v>
      </c>
      <c r="FN174" s="2">
        <f t="shared" si="226"/>
        <v>0.99999999446039944</v>
      </c>
      <c r="FO174" s="2">
        <f t="shared" si="226"/>
        <v>0.99999999340402357</v>
      </c>
      <c r="FP174" s="2">
        <f t="shared" si="226"/>
        <v>0.99999999440289367</v>
      </c>
      <c r="FQ174" s="2">
        <f t="shared" si="226"/>
        <v>0.99999999470641188</v>
      </c>
      <c r="FR174" s="2">
        <f t="shared" si="226"/>
        <v>0.99999999369991677</v>
      </c>
      <c r="FS174" s="2">
        <f t="shared" si="226"/>
        <v>0.99999999333226075</v>
      </c>
      <c r="FT174" s="2">
        <f t="shared" si="226"/>
        <v>0.99999999394618899</v>
      </c>
      <c r="FU174" s="2">
        <f t="shared" si="226"/>
        <v>0.99999999467932377</v>
      </c>
      <c r="FW174" s="2">
        <f t="shared" si="219"/>
        <v>3.1627784692385828E-2</v>
      </c>
      <c r="FX174" s="2">
        <f t="shared" si="219"/>
        <v>0.1301166811316074</v>
      </c>
      <c r="FY174" s="2">
        <f t="shared" si="219"/>
        <v>0.12815815317565815</v>
      </c>
      <c r="FZ174" s="2">
        <f t="shared" si="219"/>
        <v>0.15329924590211158</v>
      </c>
      <c r="GA174" s="2">
        <f t="shared" si="219"/>
        <v>0.15186524395338527</v>
      </c>
      <c r="GB174" s="2">
        <f t="shared" si="219"/>
        <v>0.15332835203059464</v>
      </c>
      <c r="GC174" s="2">
        <f t="shared" si="219"/>
        <v>0.11417896064008211</v>
      </c>
      <c r="GD174" s="2">
        <f t="shared" si="219"/>
        <v>0.18957057939951771</v>
      </c>
      <c r="GE174" s="2">
        <f t="shared" si="219"/>
        <v>0.22684479466309682</v>
      </c>
      <c r="GF174" s="2">
        <f t="shared" si="219"/>
        <v>0.15604794265398586</v>
      </c>
      <c r="GG174" s="2">
        <f t="shared" si="219"/>
        <v>0.1208078406504626</v>
      </c>
      <c r="GH174" s="2">
        <f t="shared" si="219"/>
        <v>0.10526928862474441</v>
      </c>
      <c r="GI174" s="2">
        <f t="shared" si="219"/>
        <v>9.4334352559513224E-2</v>
      </c>
      <c r="GJ174" s="2">
        <f t="shared" si="219"/>
        <v>8.738797232992114E-2</v>
      </c>
      <c r="GK174" s="2">
        <f t="shared" si="219"/>
        <v>5.1343150907158401E-2</v>
      </c>
      <c r="GM174" s="107">
        <f t="shared" si="220"/>
        <v>1.920862197381937E-256</v>
      </c>
      <c r="GN174" s="107">
        <f t="shared" si="220"/>
        <v>2.6865465301625459E-289</v>
      </c>
      <c r="GO174" s="107">
        <f t="shared" si="220"/>
        <v>5.5372500670171563E-282</v>
      </c>
      <c r="GP174" s="107">
        <f t="shared" si="220"/>
        <v>1.4898762805547148E-296</v>
      </c>
      <c r="GQ174" s="107">
        <f t="shared" si="220"/>
        <v>0</v>
      </c>
      <c r="GR174" s="107">
        <f t="shared" si="220"/>
        <v>0</v>
      </c>
      <c r="GS174" s="107">
        <f t="shared" si="220"/>
        <v>0</v>
      </c>
      <c r="GT174" s="107">
        <f t="shared" si="220"/>
        <v>0</v>
      </c>
      <c r="GU174" s="107">
        <f t="shared" si="220"/>
        <v>0</v>
      </c>
      <c r="GV174" s="107">
        <f t="shared" si="220"/>
        <v>0</v>
      </c>
      <c r="GW174" s="107">
        <f t="shared" si="220"/>
        <v>0</v>
      </c>
      <c r="GX174" s="107">
        <f t="shared" si="220"/>
        <v>0</v>
      </c>
      <c r="GY174" s="107">
        <f t="shared" si="220"/>
        <v>0</v>
      </c>
      <c r="GZ174" s="107">
        <f t="shared" si="220"/>
        <v>0</v>
      </c>
      <c r="HA174" s="107">
        <f t="shared" si="220"/>
        <v>0</v>
      </c>
      <c r="HC174" s="107">
        <f t="shared" si="184"/>
        <v>1.4413805793474677E-144</v>
      </c>
      <c r="HD174" s="107">
        <f t="shared" si="184"/>
        <v>1.1706752953809578E-163</v>
      </c>
      <c r="HE174" s="107">
        <f t="shared" si="184"/>
        <v>1.38380053781242E-159</v>
      </c>
      <c r="HF174" s="107">
        <f t="shared" si="183"/>
        <v>5.1885899523548171E-169</v>
      </c>
      <c r="HG174" s="107">
        <f t="shared" si="183"/>
        <v>2.125929162913187E-184</v>
      </c>
      <c r="HH174" s="107">
        <f t="shared" si="183"/>
        <v>7.6762681533877859E-199</v>
      </c>
      <c r="HI174" s="107">
        <f t="shared" si="183"/>
        <v>4.5432719893160939E-195</v>
      </c>
      <c r="HJ174" s="107">
        <f t="shared" si="183"/>
        <v>2.2272625021133856E-202</v>
      </c>
      <c r="HK174" s="107">
        <f t="shared" si="183"/>
        <v>3.5289184402516472E-207</v>
      </c>
      <c r="HL174" s="107">
        <f t="shared" si="183"/>
        <v>3.0411045012086792E-213</v>
      </c>
      <c r="HM174" s="107">
        <f t="shared" si="183"/>
        <v>1.6272544384500641E-200</v>
      </c>
      <c r="HN174" s="107">
        <f t="shared" si="183"/>
        <v>7.1130634364487626E-201</v>
      </c>
      <c r="HO174" s="107">
        <f t="shared" si="227"/>
        <v>2.9035016474235837E-184</v>
      </c>
      <c r="HP174" s="107">
        <f t="shared" si="227"/>
        <v>1.2092316175392942E-171</v>
      </c>
      <c r="HQ174" s="107">
        <f t="shared" si="227"/>
        <v>5.7705960660963954E-190</v>
      </c>
      <c r="HS174" s="107">
        <f t="shared" si="221"/>
        <v>1.3010793527806386E-8</v>
      </c>
      <c r="HT174" s="107">
        <f t="shared" si="221"/>
        <v>3.2281919860341577E-12</v>
      </c>
      <c r="HU174" s="107">
        <f t="shared" si="221"/>
        <v>6.17580666093497E-12</v>
      </c>
      <c r="HV174" s="107">
        <f t="shared" si="221"/>
        <v>3.910823805856483E-13</v>
      </c>
      <c r="HW174" s="107">
        <f t="shared" si="221"/>
        <v>2.2458352793890793E-14</v>
      </c>
      <c r="HX174" s="107">
        <f t="shared" si="221"/>
        <v>1.1398886085180721E-15</v>
      </c>
      <c r="HY174" s="107">
        <f t="shared" si="221"/>
        <v>2.9888518542007781E-14</v>
      </c>
      <c r="HZ174" s="107">
        <f t="shared" si="221"/>
        <v>5.0939742185196315E-17</v>
      </c>
      <c r="IA174" s="107">
        <f t="shared" si="221"/>
        <v>3.0819448806516014E-18</v>
      </c>
      <c r="IB174" s="107">
        <f t="shared" si="221"/>
        <v>4.5672115441817438E-17</v>
      </c>
      <c r="IC174" s="107">
        <f t="shared" si="221"/>
        <v>5.4333040672921302E-15</v>
      </c>
      <c r="ID174" s="107">
        <f t="shared" si="221"/>
        <v>4.2311433134636872E-14</v>
      </c>
      <c r="IE174" s="107">
        <f t="shared" si="221"/>
        <v>1.6168734243692238E-12</v>
      </c>
      <c r="IF174" s="107">
        <f t="shared" si="221"/>
        <v>7.2903547648497526E-12</v>
      </c>
      <c r="IG174" s="107">
        <f t="shared" si="221"/>
        <v>2.6861617466974246E-9</v>
      </c>
      <c r="II174" s="107">
        <f t="shared" si="222"/>
        <v>1.4652915997116957E-2</v>
      </c>
      <c r="IJ174" s="107">
        <f t="shared" si="222"/>
        <v>0.14616348136793023</v>
      </c>
      <c r="IK174" s="107">
        <f t="shared" si="222"/>
        <v>0.14912416504489992</v>
      </c>
      <c r="IL174" s="107">
        <f t="shared" si="222"/>
        <v>0.18435649445279831</v>
      </c>
      <c r="IM174" s="107">
        <f t="shared" si="222"/>
        <v>0.16845009183865489</v>
      </c>
      <c r="IN174" s="107">
        <f t="shared" si="222"/>
        <v>0.15874648827072518</v>
      </c>
      <c r="IO174" s="107">
        <f t="shared" si="222"/>
        <v>9.0083754811508973E-2</v>
      </c>
      <c r="IP174" s="107">
        <f t="shared" si="222"/>
        <v>0.22578290367914161</v>
      </c>
      <c r="IQ174" s="107">
        <f t="shared" si="222"/>
        <v>0.28957042192727389</v>
      </c>
      <c r="IR174" s="107">
        <f t="shared" si="222"/>
        <v>0.15128569900936034</v>
      </c>
      <c r="IS174" s="107">
        <f t="shared" si="222"/>
        <v>0.10128365027319562</v>
      </c>
      <c r="IT174" s="107">
        <f t="shared" si="222"/>
        <v>7.2052540126468931E-2</v>
      </c>
      <c r="IU174" s="107">
        <f t="shared" si="222"/>
        <v>6.6581777885518806E-2</v>
      </c>
      <c r="IV174" s="107">
        <f t="shared" si="222"/>
        <v>6.6709444990047662E-2</v>
      </c>
      <c r="IW174" s="107">
        <f t="shared" si="222"/>
        <v>4.2682927226406535E-2</v>
      </c>
      <c r="IY174" s="107">
        <f t="shared" si="223"/>
        <v>1.4652929007910485E-2</v>
      </c>
      <c r="IZ174" s="107">
        <f t="shared" si="223"/>
        <v>0.14616348137115842</v>
      </c>
      <c r="JA174" s="107">
        <f t="shared" si="223"/>
        <v>0.14912416505107573</v>
      </c>
      <c r="JB174" s="107">
        <f t="shared" si="223"/>
        <v>0.18435649445318938</v>
      </c>
      <c r="JC174" s="107">
        <f t="shared" si="223"/>
        <v>0.16845009183867735</v>
      </c>
      <c r="JD174" s="107">
        <f t="shared" si="223"/>
        <v>0.15874648827072632</v>
      </c>
      <c r="JE174" s="107">
        <f t="shared" si="223"/>
        <v>9.0083754811538866E-2</v>
      </c>
      <c r="JF174" s="107">
        <f t="shared" si="223"/>
        <v>0.22578290367914167</v>
      </c>
      <c r="JG174" s="107">
        <f t="shared" si="223"/>
        <v>0.28957042192727389</v>
      </c>
      <c r="JH174" s="107">
        <f t="shared" si="223"/>
        <v>0.1512856990093604</v>
      </c>
      <c r="JI174" s="107">
        <f t="shared" si="223"/>
        <v>0.10128365027320106</v>
      </c>
      <c r="JJ174" s="107">
        <f t="shared" si="223"/>
        <v>7.2052540126511244E-2</v>
      </c>
      <c r="JK174" s="107">
        <f t="shared" si="223"/>
        <v>6.6581777887135679E-2</v>
      </c>
      <c r="JL174" s="107">
        <f t="shared" si="223"/>
        <v>6.670944499733801E-2</v>
      </c>
      <c r="JM174" s="107">
        <f t="shared" si="223"/>
        <v>4.2682929912568279E-2</v>
      </c>
    </row>
    <row r="175" spans="2:273" x14ac:dyDescent="0.25">
      <c r="B175" s="2">
        <v>147</v>
      </c>
      <c r="C175" s="37">
        <v>18.448</v>
      </c>
      <c r="D175" s="37">
        <v>21.492999999999999</v>
      </c>
      <c r="E175" s="37">
        <v>24.850999999999999</v>
      </c>
      <c r="F175" s="37">
        <v>29.5</v>
      </c>
      <c r="G175" s="37">
        <v>32.107999999999997</v>
      </c>
      <c r="H175" s="37">
        <v>36.706000000000003</v>
      </c>
      <c r="I175" s="37">
        <v>32.53</v>
      </c>
      <c r="J175" s="37">
        <v>41.27</v>
      </c>
      <c r="K175" s="37">
        <v>42.587000000000003</v>
      </c>
      <c r="L175" s="37">
        <v>33.015999999999998</v>
      </c>
      <c r="M175" s="37">
        <v>32.143000000000001</v>
      </c>
      <c r="N175" s="37">
        <v>32.825000000000003</v>
      </c>
      <c r="O175" s="37">
        <v>30</v>
      </c>
      <c r="P175" s="37">
        <v>37.524000000000001</v>
      </c>
      <c r="Q175" s="37">
        <v>44.677</v>
      </c>
      <c r="S175" s="4">
        <f t="shared" si="185"/>
        <v>18.723423519808346</v>
      </c>
      <c r="T175" s="4">
        <f t="shared" si="186"/>
        <v>21.576442600112738</v>
      </c>
      <c r="U175" s="4">
        <f t="shared" si="187"/>
        <v>23.892674314496162</v>
      </c>
      <c r="V175" s="4">
        <f t="shared" si="188"/>
        <v>29.936997615733873</v>
      </c>
      <c r="W175" s="4">
        <f t="shared" si="189"/>
        <v>32.396048442570319</v>
      </c>
      <c r="X175" s="4">
        <f t="shared" si="190"/>
        <v>37.707835287954353</v>
      </c>
      <c r="Y175" s="4">
        <f t="shared" si="191"/>
        <v>33.928946063058063</v>
      </c>
      <c r="Z175" s="4">
        <f t="shared" si="192"/>
        <v>40.713837160830721</v>
      </c>
      <c r="AA175" s="4">
        <f t="shared" si="193"/>
        <v>43.571612205371466</v>
      </c>
      <c r="AB175" s="4">
        <f t="shared" si="194"/>
        <v>37.808391841593</v>
      </c>
      <c r="AC175" s="4">
        <f t="shared" si="195"/>
        <v>34.587518431510141</v>
      </c>
      <c r="AD175" s="4">
        <f t="shared" si="196"/>
        <v>32.490458852505206</v>
      </c>
      <c r="AE175" s="4">
        <f t="shared" si="197"/>
        <v>31.910124977943966</v>
      </c>
      <c r="AF175" s="4">
        <f t="shared" si="198"/>
        <v>36.819568692207397</v>
      </c>
      <c r="AG175" s="4">
        <f t="shared" si="198"/>
        <v>44.126492916775319</v>
      </c>
      <c r="AI175" s="4">
        <f t="shared" si="199"/>
        <v>-0.27542351980834567</v>
      </c>
      <c r="AJ175" s="4">
        <f t="shared" si="200"/>
        <v>-8.344260011273974E-2</v>
      </c>
      <c r="AK175" s="4">
        <f t="shared" si="201"/>
        <v>0.95832568550383712</v>
      </c>
      <c r="AL175" s="4">
        <f t="shared" si="202"/>
        <v>-0.43699761573387264</v>
      </c>
      <c r="AM175" s="4">
        <f t="shared" si="203"/>
        <v>-0.28804844257032158</v>
      </c>
      <c r="AN175" s="4">
        <f t="shared" si="204"/>
        <v>-1.00183528795435</v>
      </c>
      <c r="AO175" s="4">
        <f t="shared" si="205"/>
        <v>-1.3989460630580624</v>
      </c>
      <c r="AP175" s="4">
        <f t="shared" si="206"/>
        <v>0.55616283916928211</v>
      </c>
      <c r="AQ175" s="4">
        <f t="shared" si="207"/>
        <v>-0.98461220537146232</v>
      </c>
      <c r="AR175" s="4">
        <f t="shared" si="208"/>
        <v>-4.7923918415930018</v>
      </c>
      <c r="AS175" s="4">
        <f t="shared" si="209"/>
        <v>-2.44451843151014</v>
      </c>
      <c r="AT175" s="4">
        <f t="shared" si="210"/>
        <v>0.33454114749479658</v>
      </c>
      <c r="AU175" s="4">
        <f t="shared" si="211"/>
        <v>-1.9101249779439655</v>
      </c>
      <c r="AV175" s="4">
        <f t="shared" si="228"/>
        <v>0.70443130779260343</v>
      </c>
      <c r="AW175" s="4">
        <f t="shared" si="228"/>
        <v>0.55050708322468012</v>
      </c>
      <c r="AY175" s="2">
        <f t="shared" si="215"/>
        <v>18.723411057128164</v>
      </c>
      <c r="AZ175" s="2">
        <f t="shared" si="215"/>
        <v>20.382869610666159</v>
      </c>
      <c r="BA175" s="2">
        <f t="shared" si="215"/>
        <v>20.41967900505724</v>
      </c>
      <c r="BB175" s="2">
        <f t="shared" si="215"/>
        <v>23.094081389911235</v>
      </c>
      <c r="BC175" s="2">
        <f t="shared" si="215"/>
        <v>23.651317005341152</v>
      </c>
      <c r="BD175" s="2">
        <f t="shared" si="215"/>
        <v>27.834121364381058</v>
      </c>
      <c r="BE175" s="2">
        <f t="shared" si="215"/>
        <v>25.853610948344379</v>
      </c>
      <c r="BF175" s="2">
        <f t="shared" si="215"/>
        <v>25.816598532307456</v>
      </c>
      <c r="BG175" s="2">
        <f t="shared" si="215"/>
        <v>25.311937303671545</v>
      </c>
      <c r="BH175" s="2">
        <f t="shared" si="215"/>
        <v>23.542279098976678</v>
      </c>
      <c r="BI175" s="2">
        <f t="shared" si="215"/>
        <v>22.06045437382576</v>
      </c>
      <c r="BJ175" s="2">
        <f t="shared" si="215"/>
        <v>19.91921540901577</v>
      </c>
      <c r="BK175" s="2">
        <f t="shared" si="215"/>
        <v>19.61366791930574</v>
      </c>
      <c r="BL175" s="2">
        <f t="shared" si="215"/>
        <v>21.899027918795166</v>
      </c>
      <c r="BM175" s="2">
        <f t="shared" si="215"/>
        <v>24.90639274189769</v>
      </c>
      <c r="BO175" s="2" t="str">
        <f t="shared" si="216"/>
        <v/>
      </c>
      <c r="BP175" s="2" t="str">
        <f t="shared" si="216"/>
        <v/>
      </c>
      <c r="BQ175" s="2" t="str">
        <f t="shared" si="216"/>
        <v/>
      </c>
      <c r="BR175" s="2" t="str">
        <f t="shared" si="216"/>
        <v/>
      </c>
      <c r="BS175" s="2" t="str">
        <f t="shared" si="216"/>
        <v/>
      </c>
      <c r="BT175" s="2" t="str">
        <f t="shared" si="216"/>
        <v/>
      </c>
      <c r="BU175" s="2" t="str">
        <f t="shared" si="216"/>
        <v/>
      </c>
      <c r="BV175" s="2" t="str">
        <f t="shared" si="216"/>
        <v/>
      </c>
      <c r="BW175" s="2" t="str">
        <f t="shared" si="216"/>
        <v/>
      </c>
      <c r="BX175" s="2" t="str">
        <f t="shared" si="216"/>
        <v/>
      </c>
      <c r="BY175" s="2" t="str">
        <f t="shared" si="216"/>
        <v/>
      </c>
      <c r="BZ175" s="2" t="str">
        <f t="shared" si="216"/>
        <v/>
      </c>
      <c r="CA175" s="2" t="str">
        <f t="shared" si="216"/>
        <v/>
      </c>
      <c r="CB175" s="2" t="str">
        <f t="shared" si="216"/>
        <v/>
      </c>
      <c r="CC175" s="2" t="str">
        <f t="shared" si="216"/>
        <v/>
      </c>
      <c r="CE175" s="2" t="str">
        <f t="shared" si="217"/>
        <v/>
      </c>
      <c r="CF175" s="2" t="str">
        <f t="shared" si="217"/>
        <v/>
      </c>
      <c r="CG175" s="2" t="str">
        <f t="shared" si="217"/>
        <v/>
      </c>
      <c r="CH175" s="2" t="str">
        <f t="shared" si="217"/>
        <v/>
      </c>
      <c r="CI175" s="2" t="str">
        <f t="shared" si="217"/>
        <v/>
      </c>
      <c r="CJ175" s="2" t="str">
        <f t="shared" si="217"/>
        <v/>
      </c>
      <c r="CK175" s="2" t="str">
        <f t="shared" si="217"/>
        <v/>
      </c>
      <c r="CL175" s="2" t="str">
        <f t="shared" si="217"/>
        <v/>
      </c>
      <c r="CM175" s="2" t="str">
        <f t="shared" si="217"/>
        <v/>
      </c>
      <c r="CN175" s="2" t="str">
        <f t="shared" si="217"/>
        <v/>
      </c>
      <c r="CO175" s="2" t="str">
        <f t="shared" si="217"/>
        <v/>
      </c>
      <c r="CP175" s="2" t="str">
        <f t="shared" si="217"/>
        <v/>
      </c>
      <c r="CQ175" s="2" t="str">
        <f t="shared" si="217"/>
        <v/>
      </c>
      <c r="CR175" s="2" t="str">
        <f t="shared" si="217"/>
        <v/>
      </c>
      <c r="CS175" s="2" t="str">
        <f t="shared" si="217"/>
        <v/>
      </c>
      <c r="CU175" s="2" t="str">
        <f t="shared" si="218"/>
        <v/>
      </c>
      <c r="CV175" s="2" t="str">
        <f t="shared" si="218"/>
        <v/>
      </c>
      <c r="CW175" s="2" t="str">
        <f t="shared" si="218"/>
        <v/>
      </c>
      <c r="CX175" s="2" t="str">
        <f t="shared" si="218"/>
        <v/>
      </c>
      <c r="CY175" s="2" t="str">
        <f t="shared" si="218"/>
        <v/>
      </c>
      <c r="CZ175" s="2" t="str">
        <f t="shared" si="218"/>
        <v/>
      </c>
      <c r="DA175" s="2" t="str">
        <f t="shared" si="218"/>
        <v/>
      </c>
      <c r="DB175" s="2" t="str">
        <f t="shared" si="218"/>
        <v/>
      </c>
      <c r="DC175" s="2" t="str">
        <f t="shared" si="218"/>
        <v/>
      </c>
      <c r="DD175" s="2" t="str">
        <f t="shared" si="218"/>
        <v/>
      </c>
      <c r="DE175" s="2" t="str">
        <f t="shared" si="218"/>
        <v/>
      </c>
      <c r="DF175" s="2" t="str">
        <f t="shared" si="218"/>
        <v/>
      </c>
      <c r="DG175" s="2" t="str">
        <f t="shared" si="218"/>
        <v/>
      </c>
      <c r="DH175" s="2" t="str">
        <f t="shared" si="218"/>
        <v/>
      </c>
      <c r="DI175" s="2" t="str">
        <f t="shared" si="218"/>
        <v/>
      </c>
      <c r="DK175" s="2">
        <f t="shared" si="224"/>
        <v>64.430256756756762</v>
      </c>
      <c r="DL175" s="2">
        <f t="shared" si="224"/>
        <v>57.412098785425108</v>
      </c>
      <c r="DM175" s="2">
        <f t="shared" si="224"/>
        <v>65.309500164131734</v>
      </c>
      <c r="DN175" s="2">
        <f t="shared" si="224"/>
        <v>58.804158164642374</v>
      </c>
      <c r="DO175" s="2">
        <f t="shared" si="224"/>
        <v>50.090689338731444</v>
      </c>
      <c r="DP175" s="2">
        <f t="shared" si="224"/>
        <v>55.222769500674758</v>
      </c>
      <c r="DQ175" s="2">
        <f t="shared" si="224"/>
        <v>57.411885873727975</v>
      </c>
      <c r="DR175" s="2">
        <f t="shared" si="224"/>
        <v>46.680997031039141</v>
      </c>
      <c r="DS175" s="2">
        <f t="shared" si="224"/>
        <v>47.176931578947368</v>
      </c>
      <c r="DT175" s="2">
        <f t="shared" si="224"/>
        <v>54.199615494036543</v>
      </c>
      <c r="DU175" s="2">
        <f t="shared" si="224"/>
        <v>56.488178794178793</v>
      </c>
      <c r="DV175" s="2">
        <f t="shared" si="224"/>
        <v>71.76650158660685</v>
      </c>
      <c r="DW175" s="2">
        <f t="shared" si="224"/>
        <v>69.678351484480416</v>
      </c>
      <c r="DX175" s="2">
        <f t="shared" si="224"/>
        <v>65.960995411605921</v>
      </c>
      <c r="DY175" s="2">
        <f t="shared" si="224"/>
        <v>48.283848739495795</v>
      </c>
      <c r="EA175" s="2">
        <f t="shared" si="214"/>
        <v>18.743259034585858</v>
      </c>
      <c r="EB175" s="2">
        <f t="shared" si="214"/>
        <v>20.573145097539207</v>
      </c>
      <c r="EC175" s="2">
        <f t="shared" si="214"/>
        <v>20.460160264792421</v>
      </c>
      <c r="ED175" s="2">
        <f t="shared" si="214"/>
        <v>23.086578947368423</v>
      </c>
      <c r="EE175" s="2">
        <f t="shared" si="214"/>
        <v>23.519926557938181</v>
      </c>
      <c r="EF175" s="2">
        <f t="shared" si="214"/>
        <v>27.979683796410125</v>
      </c>
      <c r="EG175" s="2">
        <f t="shared" si="214"/>
        <v>25.655164076715028</v>
      </c>
      <c r="EH175" s="2">
        <f t="shared" si="214"/>
        <v>25.690741645083506</v>
      </c>
      <c r="EI175" s="2">
        <f t="shared" si="214"/>
        <v>25.291894852941176</v>
      </c>
      <c r="EJ175" s="2">
        <f t="shared" si="214"/>
        <v>23.480907033059598</v>
      </c>
      <c r="EK175" s="2">
        <f t="shared" si="213"/>
        <v>22.097009348524686</v>
      </c>
      <c r="EL175" s="2">
        <f t="shared" si="182"/>
        <v>19.70121080230729</v>
      </c>
      <c r="EM175" s="2">
        <f t="shared" si="182"/>
        <v>19.44061585803059</v>
      </c>
      <c r="EN175" s="2">
        <f t="shared" si="182"/>
        <v>21.856095851123818</v>
      </c>
      <c r="EO175" s="2">
        <f t="shared" si="182"/>
        <v>24.957499015698353</v>
      </c>
      <c r="EQ175" s="2">
        <f t="shared" si="225"/>
        <v>18.240691087802862</v>
      </c>
      <c r="ER175" s="2">
        <f t="shared" si="225"/>
        <v>19.372427494422986</v>
      </c>
      <c r="ES175" s="2">
        <f t="shared" si="225"/>
        <v>20.200928768598811</v>
      </c>
      <c r="ET175" s="2">
        <f t="shared" si="225"/>
        <v>23.126995216447824</v>
      </c>
      <c r="EU175" s="2">
        <f t="shared" si="225"/>
        <v>24.234184385948371</v>
      </c>
      <c r="EV175" s="2">
        <f t="shared" si="225"/>
        <v>27.195648722805949</v>
      </c>
      <c r="EW175" s="2">
        <f t="shared" si="225"/>
        <v>27.076546934278756</v>
      </c>
      <c r="EX175" s="2">
        <f t="shared" si="225"/>
        <v>26.243985066776411</v>
      </c>
      <c r="EY175" s="2">
        <f t="shared" si="225"/>
        <v>25.36619799070133</v>
      </c>
      <c r="EZ175" s="2">
        <f t="shared" si="225"/>
        <v>23.805930012437564</v>
      </c>
      <c r="FA175" s="2">
        <f t="shared" si="225"/>
        <v>21.849136035228618</v>
      </c>
      <c r="FB175" s="2">
        <f t="shared" si="225"/>
        <v>21.39103890429767</v>
      </c>
      <c r="FC175" s="2">
        <f t="shared" si="225"/>
        <v>20.933364353329637</v>
      </c>
      <c r="FD175" s="2">
        <f t="shared" si="225"/>
        <v>22.255162320002647</v>
      </c>
      <c r="FE175" s="2">
        <f t="shared" si="225"/>
        <v>24.156322836021999</v>
      </c>
      <c r="FG175" s="2">
        <f t="shared" si="226"/>
        <v>0.99999999475317658</v>
      </c>
      <c r="FH175" s="2">
        <f t="shared" si="226"/>
        <v>0.99999999427153241</v>
      </c>
      <c r="FI175" s="2">
        <f t="shared" si="226"/>
        <v>0.99999999466471878</v>
      </c>
      <c r="FJ175" s="2">
        <f t="shared" si="226"/>
        <v>0.99999999439515241</v>
      </c>
      <c r="FK175" s="2">
        <f t="shared" si="226"/>
        <v>0.99999999527283667</v>
      </c>
      <c r="FL175" s="2">
        <f t="shared" si="226"/>
        <v>0.99999999558808839</v>
      </c>
      <c r="FM175" s="2">
        <f t="shared" si="226"/>
        <v>0.9999999945769803</v>
      </c>
      <c r="FN175" s="2">
        <f t="shared" si="226"/>
        <v>0.99999999559973884</v>
      </c>
      <c r="FO175" s="2">
        <f t="shared" si="226"/>
        <v>0.99999999476062962</v>
      </c>
      <c r="FP175" s="2">
        <f t="shared" si="226"/>
        <v>0.99999999555406038</v>
      </c>
      <c r="FQ175" s="2">
        <f t="shared" si="226"/>
        <v>0.99999999579515342</v>
      </c>
      <c r="FR175" s="2">
        <f t="shared" si="226"/>
        <v>0.99999999499566605</v>
      </c>
      <c r="FS175" s="2">
        <f t="shared" si="226"/>
        <v>0.99999999470362644</v>
      </c>
      <c r="FT175" s="2">
        <f t="shared" si="226"/>
        <v>0.99999999519128702</v>
      </c>
      <c r="FU175" s="2">
        <f t="shared" si="226"/>
        <v>0.99999999577363663</v>
      </c>
      <c r="FW175" s="2">
        <f t="shared" si="219"/>
        <v>3.9493599415467186E-2</v>
      </c>
      <c r="FX175" s="2">
        <f t="shared" si="219"/>
        <v>0.15846831712134379</v>
      </c>
      <c r="FY175" s="2">
        <f t="shared" si="219"/>
        <v>0.15615964731687501</v>
      </c>
      <c r="FZ175" s="2">
        <f t="shared" si="219"/>
        <v>0.18562431718990344</v>
      </c>
      <c r="GA175" s="2">
        <f t="shared" si="219"/>
        <v>0.18395363221242919</v>
      </c>
      <c r="GB175" s="2">
        <f t="shared" si="219"/>
        <v>0.18565821494950038</v>
      </c>
      <c r="GC175" s="2">
        <f t="shared" si="219"/>
        <v>0.13961523340176418</v>
      </c>
      <c r="GD175" s="2">
        <f t="shared" si="219"/>
        <v>0.22748900380275314</v>
      </c>
      <c r="GE175" s="2">
        <f t="shared" si="219"/>
        <v>0.26973741177996857</v>
      </c>
      <c r="GF175" s="2">
        <f t="shared" si="219"/>
        <v>0.18882335477022358</v>
      </c>
      <c r="GG175" s="2">
        <f t="shared" si="219"/>
        <v>0.14747500980413272</v>
      </c>
      <c r="GH175" s="2">
        <f t="shared" si="219"/>
        <v>0.12900977673385705</v>
      </c>
      <c r="GI175" s="2">
        <f t="shared" si="219"/>
        <v>0.11592829987255809</v>
      </c>
      <c r="GJ175" s="2">
        <f t="shared" si="219"/>
        <v>0.10758071381983922</v>
      </c>
      <c r="GK175" s="2">
        <f t="shared" si="219"/>
        <v>6.3789181059942301E-2</v>
      </c>
      <c r="GM175" s="107">
        <f t="shared" si="220"/>
        <v>1.0666287465022432E-262</v>
      </c>
      <c r="GN175" s="107">
        <f t="shared" si="220"/>
        <v>2.1522156940510102E-296</v>
      </c>
      <c r="GO175" s="107">
        <f t="shared" si="220"/>
        <v>7.1433961812633951E-289</v>
      </c>
      <c r="GP175" s="107">
        <f t="shared" si="220"/>
        <v>8.0565739835934978E-304</v>
      </c>
      <c r="GQ175" s="107">
        <f t="shared" si="220"/>
        <v>0</v>
      </c>
      <c r="GR175" s="107">
        <f t="shared" si="220"/>
        <v>0</v>
      </c>
      <c r="GS175" s="107">
        <f t="shared" si="220"/>
        <v>0</v>
      </c>
      <c r="GT175" s="107">
        <f t="shared" si="220"/>
        <v>0</v>
      </c>
      <c r="GU175" s="107">
        <f t="shared" si="220"/>
        <v>0</v>
      </c>
      <c r="GV175" s="107">
        <f t="shared" si="220"/>
        <v>0</v>
      </c>
      <c r="GW175" s="107">
        <f t="shared" si="220"/>
        <v>0</v>
      </c>
      <c r="GX175" s="107">
        <f t="shared" si="220"/>
        <v>0</v>
      </c>
      <c r="GY175" s="107">
        <f t="shared" si="220"/>
        <v>0</v>
      </c>
      <c r="GZ175" s="107">
        <f t="shared" si="220"/>
        <v>0</v>
      </c>
      <c r="HA175" s="107">
        <f t="shared" si="220"/>
        <v>0</v>
      </c>
      <c r="HC175" s="107">
        <f t="shared" si="184"/>
        <v>1.9046555546833023E-149</v>
      </c>
      <c r="HD175" s="107">
        <f t="shared" si="184"/>
        <v>3.3309625395784112E-169</v>
      </c>
      <c r="HE175" s="107">
        <f t="shared" si="184"/>
        <v>5.7034371115744902E-165</v>
      </c>
      <c r="HF175" s="107">
        <f t="shared" si="183"/>
        <v>1.0337302149629307E-174</v>
      </c>
      <c r="HG175" s="107">
        <f t="shared" si="183"/>
        <v>1.4993382669641836E-190</v>
      </c>
      <c r="HH175" s="107">
        <f t="shared" si="183"/>
        <v>1.9793537275854466E-205</v>
      </c>
      <c r="HI175" s="107">
        <f t="shared" si="183"/>
        <v>1.2096812574051527E-201</v>
      </c>
      <c r="HJ175" s="107">
        <f t="shared" si="183"/>
        <v>4.9591541648467693E-209</v>
      </c>
      <c r="HK175" s="107">
        <f t="shared" si="183"/>
        <v>5.0908281319649518E-214</v>
      </c>
      <c r="HL175" s="107">
        <f t="shared" si="183"/>
        <v>2.7747557746692405E-220</v>
      </c>
      <c r="HM175" s="107">
        <f t="shared" si="183"/>
        <v>3.6502830642087141E-207</v>
      </c>
      <c r="HN175" s="107">
        <f t="shared" si="183"/>
        <v>1.1724023532733642E-207</v>
      </c>
      <c r="HO175" s="107">
        <f t="shared" si="227"/>
        <v>1.5687095023082127E-190</v>
      </c>
      <c r="HP175" s="107">
        <f t="shared" si="227"/>
        <v>1.7996905114903123E-177</v>
      </c>
      <c r="HQ175" s="107">
        <f t="shared" si="227"/>
        <v>2.2479855546932478E-196</v>
      </c>
      <c r="HS175" s="107">
        <f t="shared" si="221"/>
        <v>1.8926400174765804E-9</v>
      </c>
      <c r="HT175" s="107">
        <f t="shared" si="221"/>
        <v>2.6589837924190666E-13</v>
      </c>
      <c r="HU175" s="107">
        <f t="shared" si="221"/>
        <v>5.4715176476925899E-13</v>
      </c>
      <c r="HV175" s="107">
        <f t="shared" si="221"/>
        <v>2.8316061480761032E-14</v>
      </c>
      <c r="HW175" s="107">
        <f t="shared" si="221"/>
        <v>1.3027834104163296E-15</v>
      </c>
      <c r="HX175" s="107">
        <f t="shared" si="221"/>
        <v>5.2658395218100523E-17</v>
      </c>
      <c r="HY175" s="107">
        <f t="shared" si="221"/>
        <v>1.5697216935892442E-15</v>
      </c>
      <c r="HZ175" s="107">
        <f t="shared" si="221"/>
        <v>2.0473376043598367E-18</v>
      </c>
      <c r="IA175" s="107">
        <f t="shared" si="221"/>
        <v>1.041150171673587E-19</v>
      </c>
      <c r="IB175" s="107">
        <f t="shared" si="221"/>
        <v>1.6516844781709036E-18</v>
      </c>
      <c r="IC175" s="107">
        <f t="shared" si="221"/>
        <v>2.6542390734407476E-16</v>
      </c>
      <c r="ID175" s="107">
        <f t="shared" si="221"/>
        <v>2.1501127034958013E-15</v>
      </c>
      <c r="IE175" s="107">
        <f t="shared" si="221"/>
        <v>1.0907019678596246E-13</v>
      </c>
      <c r="IF175" s="107">
        <f t="shared" si="221"/>
        <v>5.8527160890719201E-13</v>
      </c>
      <c r="IG175" s="107">
        <f t="shared" si="221"/>
        <v>3.1416301915682775E-10</v>
      </c>
      <c r="II175" s="107">
        <f t="shared" si="222"/>
        <v>2.280808580697069E-2</v>
      </c>
      <c r="IJ175" s="107">
        <f t="shared" si="222"/>
        <v>0.19877307265928612</v>
      </c>
      <c r="IK175" s="107">
        <f t="shared" si="222"/>
        <v>0.20142066110829013</v>
      </c>
      <c r="IL175" s="107">
        <f t="shared" si="222"/>
        <v>0.24520445170745217</v>
      </c>
      <c r="IM175" s="107">
        <f t="shared" si="222"/>
        <v>0.22845228484606747</v>
      </c>
      <c r="IN175" s="107">
        <f t="shared" si="222"/>
        <v>0.21872395641360681</v>
      </c>
      <c r="IO175" s="107">
        <f t="shared" si="222"/>
        <v>0.13166057972129838</v>
      </c>
      <c r="IP175" s="107">
        <f t="shared" si="222"/>
        <v>0.29721652238588425</v>
      </c>
      <c r="IQ175" s="107">
        <f t="shared" si="222"/>
        <v>0.36676779146283139</v>
      </c>
      <c r="IR175" s="107">
        <f t="shared" si="222"/>
        <v>0.21161136558262184</v>
      </c>
      <c r="IS175" s="107">
        <f t="shared" si="222"/>
        <v>0.14634376691068193</v>
      </c>
      <c r="IT175" s="107">
        <f t="shared" si="222"/>
        <v>0.10800589592600005</v>
      </c>
      <c r="IU175" s="107">
        <f t="shared" si="222"/>
        <v>9.9082751159761034E-2</v>
      </c>
      <c r="IV175" s="107">
        <f t="shared" si="222"/>
        <v>9.7891788215161091E-2</v>
      </c>
      <c r="IW175" s="107">
        <f t="shared" si="222"/>
        <v>6.1920401172449499E-2</v>
      </c>
      <c r="IY175" s="107">
        <f t="shared" si="223"/>
        <v>2.2808087699610707E-2</v>
      </c>
      <c r="IZ175" s="107">
        <f t="shared" si="223"/>
        <v>0.19877307265955202</v>
      </c>
      <c r="JA175" s="107">
        <f t="shared" si="223"/>
        <v>0.20142066110883727</v>
      </c>
      <c r="JB175" s="107">
        <f t="shared" si="223"/>
        <v>0.24520445170748048</v>
      </c>
      <c r="JC175" s="107">
        <f t="shared" si="223"/>
        <v>0.22845228484606878</v>
      </c>
      <c r="JD175" s="107">
        <f t="shared" si="223"/>
        <v>0.21872395641360687</v>
      </c>
      <c r="JE175" s="107">
        <f t="shared" si="223"/>
        <v>0.13166057972129996</v>
      </c>
      <c r="JF175" s="107">
        <f t="shared" si="223"/>
        <v>0.29721652238588425</v>
      </c>
      <c r="JG175" s="107">
        <f t="shared" si="223"/>
        <v>0.36676779146283139</v>
      </c>
      <c r="JH175" s="107">
        <f t="shared" si="223"/>
        <v>0.21161136558262184</v>
      </c>
      <c r="JI175" s="107">
        <f t="shared" si="223"/>
        <v>0.14634376691068221</v>
      </c>
      <c r="JJ175" s="107">
        <f t="shared" si="223"/>
        <v>0.1080058959260022</v>
      </c>
      <c r="JK175" s="107">
        <f t="shared" si="223"/>
        <v>9.90827511598701E-2</v>
      </c>
      <c r="JL175" s="107">
        <f t="shared" si="223"/>
        <v>9.7891788215746359E-2</v>
      </c>
      <c r="JM175" s="107">
        <f t="shared" si="223"/>
        <v>6.1920401486612521E-2</v>
      </c>
    </row>
    <row r="176" spans="2:273" x14ac:dyDescent="0.25">
      <c r="B176" s="2">
        <v>148</v>
      </c>
      <c r="C176" s="37">
        <v>18</v>
      </c>
      <c r="D176" s="37">
        <v>21.164000000000001</v>
      </c>
      <c r="E176" s="37">
        <v>28.045000000000002</v>
      </c>
      <c r="F176" s="37">
        <v>32.061</v>
      </c>
      <c r="G176" s="37">
        <v>33.707999999999998</v>
      </c>
      <c r="H176" s="37">
        <v>38.543999999999997</v>
      </c>
      <c r="I176" s="37">
        <v>34.5</v>
      </c>
      <c r="J176" s="37">
        <v>43.348999999999997</v>
      </c>
      <c r="K176" s="37">
        <v>46.841000000000001</v>
      </c>
      <c r="L176" s="37">
        <v>38.793999999999997</v>
      </c>
      <c r="M176" s="37">
        <v>36.396999999999998</v>
      </c>
      <c r="N176" s="37">
        <v>36.920999999999999</v>
      </c>
      <c r="O176" s="37">
        <v>34.063000000000002</v>
      </c>
      <c r="P176" s="37">
        <v>42.222000000000001</v>
      </c>
      <c r="Q176" s="37">
        <v>51.661999999999999</v>
      </c>
      <c r="S176" s="4">
        <f t="shared" si="185"/>
        <v>18.677027986846142</v>
      </c>
      <c r="T176" s="4">
        <f t="shared" si="186"/>
        <v>21.74768010732862</v>
      </c>
      <c r="U176" s="4">
        <f t="shared" si="187"/>
        <v>24.507940126033155</v>
      </c>
      <c r="V176" s="4">
        <f t="shared" si="188"/>
        <v>31.015902946949595</v>
      </c>
      <c r="W176" s="4">
        <f t="shared" si="189"/>
        <v>33.978951409672717</v>
      </c>
      <c r="X176" s="4">
        <f t="shared" si="190"/>
        <v>39.64329358203608</v>
      </c>
      <c r="Y176" s="4">
        <f t="shared" si="191"/>
        <v>36.235482030440757</v>
      </c>
      <c r="Z176" s="4">
        <f t="shared" si="192"/>
        <v>42.638854381260934</v>
      </c>
      <c r="AA176" s="4">
        <f t="shared" si="193"/>
        <v>44.822314546250674</v>
      </c>
      <c r="AB176" s="4">
        <f t="shared" si="194"/>
        <v>40.779266001114536</v>
      </c>
      <c r="AC176" s="4">
        <f t="shared" si="195"/>
        <v>37.93028373292772</v>
      </c>
      <c r="AD176" s="4">
        <f t="shared" si="196"/>
        <v>36.553300140775804</v>
      </c>
      <c r="AE176" s="4">
        <f t="shared" si="197"/>
        <v>35.876262720657877</v>
      </c>
      <c r="AF176" s="4">
        <f t="shared" si="198"/>
        <v>41.457696502262593</v>
      </c>
      <c r="AG176" s="4">
        <f t="shared" si="198"/>
        <v>50.367958240360622</v>
      </c>
      <c r="AI176" s="4">
        <f t="shared" si="199"/>
        <v>-0.67702798684614152</v>
      </c>
      <c r="AJ176" s="4">
        <f t="shared" si="200"/>
        <v>-0.58368010732861819</v>
      </c>
      <c r="AK176" s="4">
        <f t="shared" si="201"/>
        <v>3.5370598739668466</v>
      </c>
      <c r="AL176" s="4">
        <f t="shared" si="202"/>
        <v>1.0450970530504051</v>
      </c>
      <c r="AM176" s="4">
        <f t="shared" si="203"/>
        <v>-0.27095140967271902</v>
      </c>
      <c r="AN176" s="4">
        <f t="shared" si="204"/>
        <v>-1.0992935820360827</v>
      </c>
      <c r="AO176" s="4">
        <f t="shared" si="205"/>
        <v>-1.7354820304407568</v>
      </c>
      <c r="AP176" s="4">
        <f t="shared" si="206"/>
        <v>0.71014561873906246</v>
      </c>
      <c r="AQ176" s="4">
        <f t="shared" si="207"/>
        <v>2.0186854537493275</v>
      </c>
      <c r="AR176" s="4">
        <f t="shared" si="208"/>
        <v>-1.9852660011145389</v>
      </c>
      <c r="AS176" s="4">
        <f t="shared" si="209"/>
        <v>-1.5332837329277211</v>
      </c>
      <c r="AT176" s="4">
        <f t="shared" si="210"/>
        <v>0.36769985922419579</v>
      </c>
      <c r="AU176" s="4">
        <f t="shared" si="211"/>
        <v>-1.8132627206578746</v>
      </c>
      <c r="AV176" s="4">
        <f t="shared" si="228"/>
        <v>0.76430349773740858</v>
      </c>
      <c r="AW176" s="4">
        <f t="shared" si="228"/>
        <v>1.2940417596393772</v>
      </c>
      <c r="AY176" s="2">
        <f t="shared" si="215"/>
        <v>18.677010120819102</v>
      </c>
      <c r="AZ176" s="2">
        <f t="shared" si="215"/>
        <v>20.308503478798311</v>
      </c>
      <c r="BA176" s="2">
        <f t="shared" si="215"/>
        <v>20.339599496796502</v>
      </c>
      <c r="BB176" s="2">
        <f t="shared" si="215"/>
        <v>23.018715847285407</v>
      </c>
      <c r="BC176" s="2">
        <f t="shared" si="215"/>
        <v>23.588375454064121</v>
      </c>
      <c r="BD176" s="2">
        <f t="shared" si="215"/>
        <v>27.76983188476277</v>
      </c>
      <c r="BE176" s="2">
        <f t="shared" si="215"/>
        <v>25.79325678717511</v>
      </c>
      <c r="BF176" s="2">
        <f t="shared" si="215"/>
        <v>25.75685748548219</v>
      </c>
      <c r="BG176" s="2">
        <f t="shared" si="215"/>
        <v>25.23723011062101</v>
      </c>
      <c r="BH176" s="2">
        <f t="shared" si="215"/>
        <v>23.44096162378198</v>
      </c>
      <c r="BI176" s="2">
        <f t="shared" si="215"/>
        <v>21.950193082287477</v>
      </c>
      <c r="BJ176" s="2">
        <f t="shared" si="215"/>
        <v>19.854524513523277</v>
      </c>
      <c r="BK176" s="2">
        <f t="shared" si="215"/>
        <v>19.544947122978218</v>
      </c>
      <c r="BL176" s="2">
        <f t="shared" si="215"/>
        <v>21.807307481451097</v>
      </c>
      <c r="BM176" s="2">
        <f t="shared" si="215"/>
        <v>24.799108838947532</v>
      </c>
      <c r="BO176" s="2" t="str">
        <f t="shared" si="216"/>
        <v/>
      </c>
      <c r="BP176" s="2" t="str">
        <f t="shared" si="216"/>
        <v/>
      </c>
      <c r="BQ176" s="2" t="str">
        <f t="shared" si="216"/>
        <v/>
      </c>
      <c r="BR176" s="2" t="str">
        <f t="shared" si="216"/>
        <v/>
      </c>
      <c r="BS176" s="2" t="str">
        <f t="shared" si="216"/>
        <v/>
      </c>
      <c r="BT176" s="2" t="str">
        <f t="shared" si="216"/>
        <v/>
      </c>
      <c r="BU176" s="2" t="str">
        <f t="shared" si="216"/>
        <v/>
      </c>
      <c r="BV176" s="2" t="str">
        <f t="shared" si="216"/>
        <v/>
      </c>
      <c r="BW176" s="2" t="str">
        <f t="shared" si="216"/>
        <v/>
      </c>
      <c r="BX176" s="2" t="str">
        <f t="shared" si="216"/>
        <v/>
      </c>
      <c r="BY176" s="2" t="str">
        <f t="shared" si="216"/>
        <v/>
      </c>
      <c r="BZ176" s="2" t="str">
        <f t="shared" si="216"/>
        <v/>
      </c>
      <c r="CA176" s="2" t="str">
        <f t="shared" si="216"/>
        <v/>
      </c>
      <c r="CB176" s="2" t="str">
        <f t="shared" si="216"/>
        <v/>
      </c>
      <c r="CC176" s="2" t="str">
        <f t="shared" si="216"/>
        <v/>
      </c>
      <c r="CE176" s="2" t="str">
        <f t="shared" si="217"/>
        <v/>
      </c>
      <c r="CF176" s="2" t="str">
        <f t="shared" si="217"/>
        <v/>
      </c>
      <c r="CG176" s="2" t="str">
        <f t="shared" si="217"/>
        <v/>
      </c>
      <c r="CH176" s="2" t="str">
        <f t="shared" si="217"/>
        <v/>
      </c>
      <c r="CI176" s="2" t="str">
        <f t="shared" si="217"/>
        <v/>
      </c>
      <c r="CJ176" s="2" t="str">
        <f t="shared" si="217"/>
        <v/>
      </c>
      <c r="CK176" s="2" t="str">
        <f t="shared" si="217"/>
        <v/>
      </c>
      <c r="CL176" s="2" t="str">
        <f t="shared" si="217"/>
        <v/>
      </c>
      <c r="CM176" s="2" t="str">
        <f t="shared" si="217"/>
        <v/>
      </c>
      <c r="CN176" s="2" t="str">
        <f t="shared" si="217"/>
        <v/>
      </c>
      <c r="CO176" s="2" t="str">
        <f t="shared" si="217"/>
        <v/>
      </c>
      <c r="CP176" s="2" t="str">
        <f t="shared" si="217"/>
        <v/>
      </c>
      <c r="CQ176" s="2" t="str">
        <f t="shared" si="217"/>
        <v/>
      </c>
      <c r="CR176" s="2" t="str">
        <f t="shared" si="217"/>
        <v/>
      </c>
      <c r="CS176" s="2" t="str">
        <f t="shared" si="217"/>
        <v/>
      </c>
      <c r="CU176" s="2" t="str">
        <f t="shared" si="218"/>
        <v/>
      </c>
      <c r="CV176" s="2" t="str">
        <f t="shared" si="218"/>
        <v/>
      </c>
      <c r="CW176" s="2" t="str">
        <f t="shared" si="218"/>
        <v/>
      </c>
      <c r="CX176" s="2" t="str">
        <f t="shared" si="218"/>
        <v/>
      </c>
      <c r="CY176" s="2" t="str">
        <f t="shared" si="218"/>
        <v/>
      </c>
      <c r="CZ176" s="2" t="str">
        <f t="shared" si="218"/>
        <v/>
      </c>
      <c r="DA176" s="2" t="str">
        <f t="shared" si="218"/>
        <v/>
      </c>
      <c r="DB176" s="2" t="str">
        <f t="shared" si="218"/>
        <v/>
      </c>
      <c r="DC176" s="2" t="str">
        <f t="shared" si="218"/>
        <v/>
      </c>
      <c r="DD176" s="2" t="str">
        <f t="shared" si="218"/>
        <v/>
      </c>
      <c r="DE176" s="2" t="str">
        <f t="shared" si="218"/>
        <v/>
      </c>
      <c r="DF176" s="2" t="str">
        <f t="shared" si="218"/>
        <v/>
      </c>
      <c r="DG176" s="2" t="str">
        <f t="shared" si="218"/>
        <v/>
      </c>
      <c r="DH176" s="2" t="str">
        <f t="shared" si="218"/>
        <v/>
      </c>
      <c r="DI176" s="2" t="str">
        <f t="shared" si="218"/>
        <v/>
      </c>
      <c r="DK176" s="2">
        <f t="shared" si="224"/>
        <v>64.693477477477472</v>
      </c>
      <c r="DL176" s="2">
        <f t="shared" si="224"/>
        <v>57.613653643724703</v>
      </c>
      <c r="DM176" s="2">
        <f t="shared" si="224"/>
        <v>65.563170040485829</v>
      </c>
      <c r="DN176" s="2">
        <f t="shared" si="224"/>
        <v>58.993430634278006</v>
      </c>
      <c r="DO176" s="2">
        <f t="shared" si="224"/>
        <v>50.191610188933872</v>
      </c>
      <c r="DP176" s="2">
        <f t="shared" si="224"/>
        <v>55.351692780026987</v>
      </c>
      <c r="DQ176" s="2">
        <f t="shared" si="224"/>
        <v>57.577682350366558</v>
      </c>
      <c r="DR176" s="2">
        <f t="shared" si="224"/>
        <v>46.750667881241569</v>
      </c>
      <c r="DS176" s="2">
        <f t="shared" si="224"/>
        <v>47.265111133603241</v>
      </c>
      <c r="DT176" s="2">
        <f t="shared" si="224"/>
        <v>54.34376660466134</v>
      </c>
      <c r="DU176" s="2">
        <f t="shared" si="224"/>
        <v>56.657490206805988</v>
      </c>
      <c r="DV176" s="2">
        <f t="shared" si="224"/>
        <v>72.05904825473246</v>
      </c>
      <c r="DW176" s="2">
        <f t="shared" si="224"/>
        <v>69.954867476383257</v>
      </c>
      <c r="DX176" s="2">
        <f t="shared" si="224"/>
        <v>66.197530431848847</v>
      </c>
      <c r="DY176" s="2">
        <f t="shared" si="224"/>
        <v>48.382034733893555</v>
      </c>
      <c r="EA176" s="2">
        <f t="shared" si="214"/>
        <v>18.702484489549491</v>
      </c>
      <c r="EB176" s="2">
        <f t="shared" si="214"/>
        <v>20.543971949509118</v>
      </c>
      <c r="EC176" s="2">
        <f t="shared" si="214"/>
        <v>20.389072899640407</v>
      </c>
      <c r="ED176" s="2">
        <f t="shared" si="214"/>
        <v>23.008907894736844</v>
      </c>
      <c r="EE176" s="2">
        <f t="shared" si="214"/>
        <v>23.425957666364638</v>
      </c>
      <c r="EF176" s="2">
        <f t="shared" si="214"/>
        <v>27.948968945168424</v>
      </c>
      <c r="EG176" s="2">
        <f t="shared" si="214"/>
        <v>25.545655028276375</v>
      </c>
      <c r="EH176" s="2">
        <f t="shared" si="214"/>
        <v>25.602949843708139</v>
      </c>
      <c r="EI176" s="2">
        <f t="shared" si="214"/>
        <v>25.211255588235293</v>
      </c>
      <c r="EJ176" s="2">
        <f t="shared" si="214"/>
        <v>23.364995704358819</v>
      </c>
      <c r="EK176" s="2">
        <f t="shared" si="213"/>
        <v>21.994968273444346</v>
      </c>
      <c r="EL176" s="2">
        <f t="shared" si="182"/>
        <v>19.58206299160986</v>
      </c>
      <c r="EM176" s="2">
        <f t="shared" si="182"/>
        <v>19.328089776529634</v>
      </c>
      <c r="EN176" s="2">
        <f t="shared" si="182"/>
        <v>21.752849850962697</v>
      </c>
      <c r="EO176" s="2">
        <f t="shared" si="182"/>
        <v>24.863418555348044</v>
      </c>
      <c r="EQ176" s="2">
        <f t="shared" si="225"/>
        <v>18.184879470526262</v>
      </c>
      <c r="ER176" s="2">
        <f t="shared" si="225"/>
        <v>19.315247532805458</v>
      </c>
      <c r="ES176" s="2">
        <f t="shared" si="225"/>
        <v>20.127243111132987</v>
      </c>
      <c r="ET176" s="2">
        <f t="shared" si="225"/>
        <v>23.052894831732459</v>
      </c>
      <c r="EU176" s="2">
        <f t="shared" si="225"/>
        <v>24.160696497005482</v>
      </c>
      <c r="EV176" s="2">
        <f t="shared" si="225"/>
        <v>27.14569723746947</v>
      </c>
      <c r="EW176" s="2">
        <f t="shared" si="225"/>
        <v>27.005286704037232</v>
      </c>
      <c r="EX176" s="2">
        <f t="shared" si="225"/>
        <v>26.172006641226933</v>
      </c>
      <c r="EY176" s="2">
        <f t="shared" si="225"/>
        <v>25.293087828525948</v>
      </c>
      <c r="EZ176" s="2">
        <f t="shared" si="225"/>
        <v>23.700187122527474</v>
      </c>
      <c r="FA176" s="2">
        <f t="shared" si="225"/>
        <v>21.744591003770431</v>
      </c>
      <c r="FB176" s="2">
        <f t="shared" si="225"/>
        <v>21.315676659259072</v>
      </c>
      <c r="FC176" s="2">
        <f t="shared" si="225"/>
        <v>20.858572906651577</v>
      </c>
      <c r="FD176" s="2">
        <f t="shared" si="225"/>
        <v>22.166139928827686</v>
      </c>
      <c r="FE176" s="2">
        <f t="shared" si="225"/>
        <v>24.049380715371207</v>
      </c>
      <c r="FG176" s="2">
        <f t="shared" si="226"/>
        <v>0.99999999583230004</v>
      </c>
      <c r="FH176" s="2">
        <f t="shared" si="226"/>
        <v>0.99999999544971641</v>
      </c>
      <c r="FI176" s="2">
        <f t="shared" si="226"/>
        <v>0.99999999576203558</v>
      </c>
      <c r="FJ176" s="2">
        <f t="shared" si="226"/>
        <v>0.9999999955479113</v>
      </c>
      <c r="FK176" s="2">
        <f t="shared" si="226"/>
        <v>0.99999999624508074</v>
      </c>
      <c r="FL176" s="2">
        <f t="shared" si="226"/>
        <v>0.99999999649549398</v>
      </c>
      <c r="FM176" s="2">
        <f t="shared" si="226"/>
        <v>0.99999999569234232</v>
      </c>
      <c r="FN176" s="2">
        <f t="shared" si="226"/>
        <v>0.99999999650474836</v>
      </c>
      <c r="FO176" s="2">
        <f t="shared" si="226"/>
        <v>0.99999999583822019</v>
      </c>
      <c r="FP176" s="2">
        <f t="shared" si="226"/>
        <v>0.9999999964684646</v>
      </c>
      <c r="FQ176" s="2">
        <f t="shared" si="226"/>
        <v>0.99999999665997164</v>
      </c>
      <c r="FR176" s="2">
        <f t="shared" si="226"/>
        <v>0.99999999602491618</v>
      </c>
      <c r="FS176" s="2">
        <f t="shared" si="226"/>
        <v>0.99999999579294097</v>
      </c>
      <c r="FT176" s="2">
        <f t="shared" si="226"/>
        <v>0.99999999618030344</v>
      </c>
      <c r="FU176" s="2">
        <f t="shared" si="226"/>
        <v>0.9999999966428802</v>
      </c>
      <c r="FW176" s="2">
        <f t="shared" si="219"/>
        <v>4.9216215977047402E-2</v>
      </c>
      <c r="FX176" s="2">
        <f t="shared" si="219"/>
        <v>0.19163665683479097</v>
      </c>
      <c r="FY176" s="2">
        <f t="shared" si="219"/>
        <v>0.18895326835097986</v>
      </c>
      <c r="FZ176" s="2">
        <f t="shared" si="219"/>
        <v>0.22297056835881551</v>
      </c>
      <c r="GA176" s="2">
        <f t="shared" si="219"/>
        <v>0.22105499318030888</v>
      </c>
      <c r="GB176" s="2">
        <f t="shared" si="219"/>
        <v>0.22300941850898731</v>
      </c>
      <c r="GC176" s="2">
        <f t="shared" si="219"/>
        <v>0.169632945781791</v>
      </c>
      <c r="GD176" s="2">
        <f t="shared" si="219"/>
        <v>0.27046081960275548</v>
      </c>
      <c r="GE176" s="2">
        <f t="shared" si="219"/>
        <v>0.31741072357508887</v>
      </c>
      <c r="GF176" s="2">
        <f t="shared" si="219"/>
        <v>0.22663411383137738</v>
      </c>
      <c r="GG176" s="2">
        <f t="shared" si="219"/>
        <v>0.17883135713153456</v>
      </c>
      <c r="GH176" s="2">
        <f t="shared" si="219"/>
        <v>0.15716380090753521</v>
      </c>
      <c r="GI176" s="2">
        <f t="shared" si="219"/>
        <v>0.14169194628199658</v>
      </c>
      <c r="GJ176" s="2">
        <f t="shared" si="219"/>
        <v>0.13176571042917148</v>
      </c>
      <c r="GK176" s="2">
        <f t="shared" si="219"/>
        <v>7.9000990122461617E-2</v>
      </c>
      <c r="GM176" s="107">
        <f t="shared" si="220"/>
        <v>4.9733618847549949E-269</v>
      </c>
      <c r="GN176" s="107">
        <f t="shared" si="220"/>
        <v>1.412798514297475E-303</v>
      </c>
      <c r="GO176" s="107">
        <f t="shared" si="220"/>
        <v>7.6007963394881765E-296</v>
      </c>
      <c r="GP176" s="107">
        <f t="shared" si="220"/>
        <v>0</v>
      </c>
      <c r="GQ176" s="107">
        <f t="shared" si="220"/>
        <v>0</v>
      </c>
      <c r="GR176" s="107">
        <f t="shared" si="220"/>
        <v>0</v>
      </c>
      <c r="GS176" s="107">
        <f t="shared" si="220"/>
        <v>0</v>
      </c>
      <c r="GT176" s="107">
        <f t="shared" si="220"/>
        <v>0</v>
      </c>
      <c r="GU176" s="107">
        <f t="shared" si="220"/>
        <v>0</v>
      </c>
      <c r="GV176" s="107">
        <f t="shared" si="220"/>
        <v>0</v>
      </c>
      <c r="GW176" s="107">
        <f t="shared" si="220"/>
        <v>0</v>
      </c>
      <c r="GX176" s="107">
        <f t="shared" si="220"/>
        <v>0</v>
      </c>
      <c r="GY176" s="107">
        <f t="shared" si="220"/>
        <v>0</v>
      </c>
      <c r="GZ176" s="107">
        <f t="shared" si="220"/>
        <v>0</v>
      </c>
      <c r="HA176" s="107">
        <f t="shared" si="220"/>
        <v>0</v>
      </c>
      <c r="HC176" s="107">
        <f t="shared" si="184"/>
        <v>2.0844890055792895E-154</v>
      </c>
      <c r="HD176" s="107">
        <f t="shared" si="184"/>
        <v>7.645196463856246E-175</v>
      </c>
      <c r="HE176" s="107">
        <f t="shared" si="184"/>
        <v>1.9096393151961459E-170</v>
      </c>
      <c r="HF176" s="107">
        <f t="shared" si="183"/>
        <v>1.6531447137978062E-180</v>
      </c>
      <c r="HG176" s="107">
        <f t="shared" si="183"/>
        <v>8.3641710389075419E-197</v>
      </c>
      <c r="HH176" s="107">
        <f t="shared" si="183"/>
        <v>3.977605017192576E-212</v>
      </c>
      <c r="HI176" s="107">
        <f t="shared" si="183"/>
        <v>2.5008401072590197E-208</v>
      </c>
      <c r="HJ176" s="107">
        <f t="shared" si="183"/>
        <v>8.6018667793321212E-216</v>
      </c>
      <c r="HK176" s="107">
        <f t="shared" si="183"/>
        <v>5.6745970318524969E-221</v>
      </c>
      <c r="HL176" s="107">
        <f t="shared" si="183"/>
        <v>1.9417991634551225E-227</v>
      </c>
      <c r="HM176" s="107">
        <f t="shared" si="183"/>
        <v>6.3658043185707991E-214</v>
      </c>
      <c r="HN176" s="107">
        <f t="shared" si="183"/>
        <v>1.4878000503353411E-214</v>
      </c>
      <c r="HO176" s="107">
        <f t="shared" si="227"/>
        <v>6.6439088901346929E-197</v>
      </c>
      <c r="HP176" s="107">
        <f t="shared" si="227"/>
        <v>2.1364645946325512E-183</v>
      </c>
      <c r="HQ176" s="107">
        <f t="shared" si="227"/>
        <v>6.8408372164746087E-203</v>
      </c>
      <c r="HS176" s="107">
        <f t="shared" si="221"/>
        <v>2.4860971759233922E-10</v>
      </c>
      <c r="HT176" s="107">
        <f t="shared" si="221"/>
        <v>1.9495694676102223E-14</v>
      </c>
      <c r="HU176" s="107">
        <f t="shared" si="221"/>
        <v>4.3316358848932371E-14</v>
      </c>
      <c r="HV176" s="107">
        <f t="shared" si="221"/>
        <v>1.8200783918013202E-15</v>
      </c>
      <c r="HW176" s="107">
        <f t="shared" si="221"/>
        <v>6.6555355855155939E-17</v>
      </c>
      <c r="HX176" s="107">
        <f t="shared" si="221"/>
        <v>2.1250277980585613E-18</v>
      </c>
      <c r="HY176" s="107">
        <f t="shared" si="221"/>
        <v>7.1877899904373978E-17</v>
      </c>
      <c r="HZ176" s="107">
        <f t="shared" si="221"/>
        <v>7.1859277245779465E-20</v>
      </c>
      <c r="IA176" s="107">
        <f t="shared" si="221"/>
        <v>3.0577660234464242E-21</v>
      </c>
      <c r="IB176" s="107">
        <f t="shared" si="221"/>
        <v>5.1724391601545359E-20</v>
      </c>
      <c r="IC176" s="107">
        <f t="shared" si="221"/>
        <v>1.1312194477612555E-17</v>
      </c>
      <c r="ID176" s="107">
        <f t="shared" si="221"/>
        <v>9.4828456306694656E-17</v>
      </c>
      <c r="IE176" s="107">
        <f t="shared" si="221"/>
        <v>6.4487463191524254E-15</v>
      </c>
      <c r="IF176" s="107">
        <f t="shared" si="221"/>
        <v>4.157201258279188E-14</v>
      </c>
      <c r="IG176" s="107">
        <f t="shared" si="221"/>
        <v>3.272205930815469E-11</v>
      </c>
      <c r="II176" s="107">
        <f t="shared" si="222"/>
        <v>3.4643752645320894E-2</v>
      </c>
      <c r="IJ176" s="107">
        <f t="shared" si="222"/>
        <v>0.26120555398664891</v>
      </c>
      <c r="IK176" s="107">
        <f t="shared" si="222"/>
        <v>0.26314318448847462</v>
      </c>
      <c r="IL176" s="107">
        <f t="shared" si="222"/>
        <v>0.31399650358971903</v>
      </c>
      <c r="IM176" s="107">
        <f t="shared" si="222"/>
        <v>0.29787518328509532</v>
      </c>
      <c r="IN176" s="107">
        <f t="shared" si="222"/>
        <v>0.28921129567661158</v>
      </c>
      <c r="IO176" s="107">
        <f t="shared" si="222"/>
        <v>0.18557617893106804</v>
      </c>
      <c r="IP176" s="107">
        <f t="shared" si="222"/>
        <v>0.37328681174819878</v>
      </c>
      <c r="IQ176" s="107">
        <f t="shared" si="222"/>
        <v>0.43996693396673114</v>
      </c>
      <c r="IR176" s="107">
        <f t="shared" si="222"/>
        <v>0.28345602344353099</v>
      </c>
      <c r="IS176" s="107">
        <f t="shared" si="222"/>
        <v>0.20379183232526135</v>
      </c>
      <c r="IT176" s="107">
        <f t="shared" si="222"/>
        <v>0.15614229110418021</v>
      </c>
      <c r="IU176" s="107">
        <f t="shared" si="222"/>
        <v>0.14261671271108758</v>
      </c>
      <c r="IV176" s="107">
        <f t="shared" si="222"/>
        <v>0.13928025370985139</v>
      </c>
      <c r="IW176" s="107">
        <f t="shared" si="222"/>
        <v>8.7805577643950722E-2</v>
      </c>
      <c r="IY176" s="107">
        <f t="shared" si="223"/>
        <v>3.464375289393061E-2</v>
      </c>
      <c r="IZ176" s="107">
        <f t="shared" si="223"/>
        <v>0.26120555398666839</v>
      </c>
      <c r="JA176" s="107">
        <f t="shared" si="223"/>
        <v>0.26314318448851792</v>
      </c>
      <c r="JB176" s="107">
        <f t="shared" si="223"/>
        <v>0.31399650358972087</v>
      </c>
      <c r="JC176" s="107">
        <f t="shared" si="223"/>
        <v>0.29787518328509538</v>
      </c>
      <c r="JD176" s="107">
        <f t="shared" si="223"/>
        <v>0.28921129567661158</v>
      </c>
      <c r="JE176" s="107">
        <f t="shared" si="223"/>
        <v>0.18557617893106812</v>
      </c>
      <c r="JF176" s="107">
        <f t="shared" si="223"/>
        <v>0.37328681174819878</v>
      </c>
      <c r="JG176" s="107">
        <f t="shared" si="223"/>
        <v>0.43996693396673114</v>
      </c>
      <c r="JH176" s="107">
        <f t="shared" si="223"/>
        <v>0.28345602344353099</v>
      </c>
      <c r="JI176" s="107">
        <f t="shared" si="223"/>
        <v>0.20379183232526135</v>
      </c>
      <c r="JJ176" s="107">
        <f t="shared" si="223"/>
        <v>0.15614229110418029</v>
      </c>
      <c r="JK176" s="107">
        <f t="shared" si="223"/>
        <v>0.14261671271109402</v>
      </c>
      <c r="JL176" s="107">
        <f t="shared" si="223"/>
        <v>0.13928025370989297</v>
      </c>
      <c r="JM176" s="107">
        <f t="shared" si="223"/>
        <v>8.7805577676672783E-2</v>
      </c>
    </row>
    <row r="177" spans="2:273" x14ac:dyDescent="0.25">
      <c r="B177" s="2">
        <v>149</v>
      </c>
      <c r="C177" s="37">
        <v>16.178999999999998</v>
      </c>
      <c r="D177" s="37">
        <v>22.567</v>
      </c>
      <c r="E177" s="37">
        <v>26.327999999999999</v>
      </c>
      <c r="F177" s="37">
        <v>32.439</v>
      </c>
      <c r="G177" s="37">
        <v>37.061999999999998</v>
      </c>
      <c r="H177" s="37">
        <v>41.941000000000003</v>
      </c>
      <c r="I177" s="37">
        <v>39</v>
      </c>
      <c r="J177" s="37">
        <v>46.73</v>
      </c>
      <c r="K177" s="37">
        <v>48.253999999999998</v>
      </c>
      <c r="L177" s="37">
        <v>43.174999999999997</v>
      </c>
      <c r="M177" s="37">
        <v>41.317</v>
      </c>
      <c r="N177" s="37">
        <v>41.777999999999999</v>
      </c>
      <c r="O177" s="37">
        <v>40.015999999999998</v>
      </c>
      <c r="P177" s="37">
        <v>47.158999999999999</v>
      </c>
      <c r="Q177" s="37">
        <v>60.569000000000003</v>
      </c>
      <c r="S177" s="4">
        <f t="shared" si="185"/>
        <v>18.629148023628677</v>
      </c>
      <c r="T177" s="4">
        <f t="shared" si="186"/>
        <v>21.886750709547702</v>
      </c>
      <c r="U177" s="4">
        <f t="shared" si="187"/>
        <v>25.052382873339248</v>
      </c>
      <c r="V177" s="4">
        <f t="shared" si="188"/>
        <v>31.843637836160489</v>
      </c>
      <c r="W177" s="4">
        <f t="shared" si="189"/>
        <v>35.264759606290639</v>
      </c>
      <c r="X177" s="4">
        <f t="shared" si="190"/>
        <v>41.236776930660973</v>
      </c>
      <c r="Y177" s="4">
        <f t="shared" si="191"/>
        <v>38.64431468472398</v>
      </c>
      <c r="Z177" s="4">
        <f t="shared" si="192"/>
        <v>43.697765612939065</v>
      </c>
      <c r="AA177" s="4">
        <f t="shared" si="193"/>
        <v>44.742667444682994</v>
      </c>
      <c r="AB177" s="4">
        <f t="shared" si="194"/>
        <v>43.26248750715758</v>
      </c>
      <c r="AC177" s="4">
        <f t="shared" si="195"/>
        <v>41.292954677224529</v>
      </c>
      <c r="AD177" s="4">
        <f t="shared" si="196"/>
        <v>41.010439647249406</v>
      </c>
      <c r="AE177" s="4">
        <f t="shared" si="197"/>
        <v>40.308344014398045</v>
      </c>
      <c r="AF177" s="4">
        <f t="shared" si="198"/>
        <v>46.640768144194062</v>
      </c>
      <c r="AG177" s="4">
        <f t="shared" si="198"/>
        <v>57.818466366260687</v>
      </c>
      <c r="AI177" s="4">
        <f t="shared" si="199"/>
        <v>-2.4501480236286781</v>
      </c>
      <c r="AJ177" s="4">
        <f t="shared" si="200"/>
        <v>0.68024929045229854</v>
      </c>
      <c r="AK177" s="4">
        <f t="shared" si="201"/>
        <v>1.2756171266607517</v>
      </c>
      <c r="AL177" s="4">
        <f t="shared" si="202"/>
        <v>0.59536216383951057</v>
      </c>
      <c r="AM177" s="4">
        <f t="shared" si="203"/>
        <v>1.7972403937093588</v>
      </c>
      <c r="AN177" s="4">
        <f t="shared" si="204"/>
        <v>0.70422306933902945</v>
      </c>
      <c r="AO177" s="4">
        <f t="shared" si="205"/>
        <v>0.35568531527601976</v>
      </c>
      <c r="AP177" s="4">
        <f t="shared" si="206"/>
        <v>3.0322343870609316</v>
      </c>
      <c r="AQ177" s="4">
        <f t="shared" si="207"/>
        <v>3.5113325553170043</v>
      </c>
      <c r="AR177" s="4">
        <f t="shared" si="208"/>
        <v>-8.7487507157582911E-2</v>
      </c>
      <c r="AS177" s="4">
        <f t="shared" si="209"/>
        <v>2.4045322775471334E-2</v>
      </c>
      <c r="AT177" s="4">
        <f t="shared" si="210"/>
        <v>0.76756035275059276</v>
      </c>
      <c r="AU177" s="4">
        <f t="shared" si="211"/>
        <v>-0.29234401439804714</v>
      </c>
      <c r="AV177" s="4">
        <f t="shared" si="228"/>
        <v>0.51823185580593645</v>
      </c>
      <c r="AW177" s="4">
        <f t="shared" si="228"/>
        <v>2.750533633739316</v>
      </c>
      <c r="AY177" s="2">
        <f t="shared" si="215"/>
        <v>18.629123102964943</v>
      </c>
      <c r="AZ177" s="2">
        <f t="shared" si="215"/>
        <v>20.225937835815795</v>
      </c>
      <c r="BA177" s="2">
        <f t="shared" si="215"/>
        <v>20.258017955304751</v>
      </c>
      <c r="BB177" s="2">
        <f t="shared" si="215"/>
        <v>22.94385790634102</v>
      </c>
      <c r="BC177" s="2">
        <f t="shared" si="215"/>
        <v>23.530782026880328</v>
      </c>
      <c r="BD177" s="2">
        <f t="shared" si="215"/>
        <v>27.699939240939553</v>
      </c>
      <c r="BE177" s="2">
        <f t="shared" si="215"/>
        <v>25.74256756793541</v>
      </c>
      <c r="BF177" s="2">
        <f t="shared" si="215"/>
        <v>25.701267460414606</v>
      </c>
      <c r="BG177" s="2">
        <f t="shared" si="215"/>
        <v>25.163613019594813</v>
      </c>
      <c r="BH177" s="2">
        <f t="shared" si="215"/>
        <v>23.342159214296011</v>
      </c>
      <c r="BI177" s="2">
        <f t="shared" si="215"/>
        <v>21.838514327201416</v>
      </c>
      <c r="BJ177" s="2">
        <f t="shared" si="215"/>
        <v>19.800835884094084</v>
      </c>
      <c r="BK177" s="2">
        <f t="shared" si="215"/>
        <v>19.485402177950338</v>
      </c>
      <c r="BL177" s="2">
        <f t="shared" si="215"/>
        <v>21.7181816285716</v>
      </c>
      <c r="BM177" s="2">
        <f t="shared" si="215"/>
        <v>24.688746284882829</v>
      </c>
      <c r="BO177" s="2" t="str">
        <f t="shared" si="216"/>
        <v/>
      </c>
      <c r="BP177" s="2" t="str">
        <f t="shared" si="216"/>
        <v/>
      </c>
      <c r="BQ177" s="2" t="str">
        <f t="shared" si="216"/>
        <v/>
      </c>
      <c r="BR177" s="2" t="str">
        <f t="shared" si="216"/>
        <v/>
      </c>
      <c r="BS177" s="2" t="str">
        <f t="shared" si="216"/>
        <v/>
      </c>
      <c r="BT177" s="2" t="str">
        <f t="shared" si="216"/>
        <v/>
      </c>
      <c r="BU177" s="2" t="str">
        <f t="shared" si="216"/>
        <v/>
      </c>
      <c r="BV177" s="2" t="str">
        <f t="shared" si="216"/>
        <v/>
      </c>
      <c r="BW177" s="2" t="str">
        <f t="shared" si="216"/>
        <v/>
      </c>
      <c r="BX177" s="2" t="str">
        <f t="shared" si="216"/>
        <v/>
      </c>
      <c r="BY177" s="2" t="str">
        <f t="shared" si="216"/>
        <v/>
      </c>
      <c r="BZ177" s="2" t="str">
        <f t="shared" si="216"/>
        <v/>
      </c>
      <c r="CA177" s="2" t="str">
        <f t="shared" si="216"/>
        <v/>
      </c>
      <c r="CB177" s="2" t="str">
        <f t="shared" si="216"/>
        <v/>
      </c>
      <c r="CC177" s="2" t="str">
        <f t="shared" si="216"/>
        <v/>
      </c>
      <c r="CE177" s="2" t="str">
        <f t="shared" si="217"/>
        <v/>
      </c>
      <c r="CF177" s="2" t="str">
        <f t="shared" si="217"/>
        <v/>
      </c>
      <c r="CG177" s="2" t="str">
        <f t="shared" si="217"/>
        <v/>
      </c>
      <c r="CH177" s="2" t="str">
        <f t="shared" si="217"/>
        <v/>
      </c>
      <c r="CI177" s="2" t="str">
        <f t="shared" si="217"/>
        <v/>
      </c>
      <c r="CJ177" s="2" t="str">
        <f t="shared" si="217"/>
        <v/>
      </c>
      <c r="CK177" s="2" t="str">
        <f t="shared" si="217"/>
        <v/>
      </c>
      <c r="CL177" s="2" t="str">
        <f t="shared" si="217"/>
        <v/>
      </c>
      <c r="CM177" s="2" t="str">
        <f t="shared" si="217"/>
        <v/>
      </c>
      <c r="CN177" s="2" t="str">
        <f t="shared" si="217"/>
        <v/>
      </c>
      <c r="CO177" s="2" t="str">
        <f t="shared" si="217"/>
        <v/>
      </c>
      <c r="CP177" s="2" t="str">
        <f t="shared" si="217"/>
        <v/>
      </c>
      <c r="CQ177" s="2" t="str">
        <f t="shared" si="217"/>
        <v/>
      </c>
      <c r="CR177" s="2" t="str">
        <f t="shared" si="217"/>
        <v/>
      </c>
      <c r="CS177" s="2" t="str">
        <f t="shared" si="217"/>
        <v/>
      </c>
      <c r="CU177" s="2" t="str">
        <f t="shared" si="218"/>
        <v/>
      </c>
      <c r="CV177" s="2" t="str">
        <f t="shared" si="218"/>
        <v/>
      </c>
      <c r="CW177" s="2" t="str">
        <f t="shared" si="218"/>
        <v/>
      </c>
      <c r="CX177" s="2" t="str">
        <f t="shared" si="218"/>
        <v/>
      </c>
      <c r="CY177" s="2" t="str">
        <f t="shared" si="218"/>
        <v/>
      </c>
      <c r="CZ177" s="2" t="str">
        <f t="shared" si="218"/>
        <v/>
      </c>
      <c r="DA177" s="2" t="str">
        <f t="shared" si="218"/>
        <v/>
      </c>
      <c r="DB177" s="2" t="str">
        <f t="shared" si="218"/>
        <v/>
      </c>
      <c r="DC177" s="2" t="str">
        <f t="shared" si="218"/>
        <v/>
      </c>
      <c r="DD177" s="2" t="str">
        <f t="shared" si="218"/>
        <v/>
      </c>
      <c r="DE177" s="2" t="str">
        <f t="shared" si="218"/>
        <v/>
      </c>
      <c r="DF177" s="2" t="str">
        <f t="shared" si="218"/>
        <v/>
      </c>
      <c r="DG177" s="2" t="str">
        <f t="shared" si="218"/>
        <v/>
      </c>
      <c r="DH177" s="2" t="str">
        <f t="shared" si="218"/>
        <v/>
      </c>
      <c r="DI177" s="2" t="str">
        <f t="shared" si="218"/>
        <v/>
      </c>
      <c r="DK177" s="2">
        <f t="shared" si="224"/>
        <v>64.956698198198211</v>
      </c>
      <c r="DL177" s="2">
        <f t="shared" si="224"/>
        <v>57.815208502024305</v>
      </c>
      <c r="DM177" s="2">
        <f t="shared" si="224"/>
        <v>65.816839916839911</v>
      </c>
      <c r="DN177" s="2">
        <f t="shared" si="224"/>
        <v>59.182703103913639</v>
      </c>
      <c r="DO177" s="2">
        <f t="shared" si="224"/>
        <v>50.2925310391363</v>
      </c>
      <c r="DP177" s="2">
        <f t="shared" si="224"/>
        <v>55.480616059379216</v>
      </c>
      <c r="DQ177" s="2">
        <f t="shared" si="224"/>
        <v>57.743478827005134</v>
      </c>
      <c r="DR177" s="2">
        <f t="shared" si="224"/>
        <v>46.820338731443996</v>
      </c>
      <c r="DS177" s="2">
        <f t="shared" si="224"/>
        <v>47.353290688259108</v>
      </c>
      <c r="DT177" s="2">
        <f t="shared" si="224"/>
        <v>54.48791771528613</v>
      </c>
      <c r="DU177" s="2">
        <f t="shared" si="224"/>
        <v>56.826801619433198</v>
      </c>
      <c r="DV177" s="2">
        <f t="shared" si="224"/>
        <v>72.351594922858084</v>
      </c>
      <c r="DW177" s="2">
        <f t="shared" si="224"/>
        <v>70.231383468286083</v>
      </c>
      <c r="DX177" s="2">
        <f t="shared" si="224"/>
        <v>66.434065452091758</v>
      </c>
      <c r="DY177" s="2">
        <f t="shared" si="224"/>
        <v>48.480220728291314</v>
      </c>
      <c r="EA177" s="2">
        <f t="shared" si="214"/>
        <v>18.66170994451312</v>
      </c>
      <c r="EB177" s="2">
        <f t="shared" si="214"/>
        <v>20.514798801479024</v>
      </c>
      <c r="EC177" s="2">
        <f t="shared" si="214"/>
        <v>20.317985534488397</v>
      </c>
      <c r="ED177" s="2">
        <f t="shared" si="214"/>
        <v>22.931236842105264</v>
      </c>
      <c r="EE177" s="2">
        <f t="shared" si="214"/>
        <v>23.331988774791096</v>
      </c>
      <c r="EF177" s="2">
        <f t="shared" si="214"/>
        <v>27.918254093926723</v>
      </c>
      <c r="EG177" s="2">
        <f t="shared" si="214"/>
        <v>25.436145979837722</v>
      </c>
      <c r="EH177" s="2">
        <f t="shared" si="214"/>
        <v>25.515158042332768</v>
      </c>
      <c r="EI177" s="2">
        <f t="shared" si="214"/>
        <v>25.130616323529409</v>
      </c>
      <c r="EJ177" s="2">
        <f t="shared" si="214"/>
        <v>23.24908437565804</v>
      </c>
      <c r="EK177" s="2">
        <f t="shared" si="213"/>
        <v>21.892927198364006</v>
      </c>
      <c r="EL177" s="2">
        <f t="shared" si="182"/>
        <v>19.462915180912432</v>
      </c>
      <c r="EM177" s="2">
        <f t="shared" si="182"/>
        <v>19.215563695028678</v>
      </c>
      <c r="EN177" s="2">
        <f t="shared" si="182"/>
        <v>21.649603850801576</v>
      </c>
      <c r="EO177" s="2">
        <f t="shared" si="182"/>
        <v>24.769338094997735</v>
      </c>
      <c r="EQ177" s="2">
        <f t="shared" si="225"/>
        <v>18.129067853249662</v>
      </c>
      <c r="ER177" s="2">
        <f t="shared" si="225"/>
        <v>19.258067571187929</v>
      </c>
      <c r="ES177" s="2">
        <f t="shared" si="225"/>
        <v>20.05355745366716</v>
      </c>
      <c r="ET177" s="2">
        <f t="shared" si="225"/>
        <v>22.978794447017091</v>
      </c>
      <c r="EU177" s="2">
        <f t="shared" si="225"/>
        <v>24.087208608062596</v>
      </c>
      <c r="EV177" s="2">
        <f t="shared" si="225"/>
        <v>27.095745752132995</v>
      </c>
      <c r="EW177" s="2">
        <f t="shared" si="225"/>
        <v>26.934026473795708</v>
      </c>
      <c r="EX177" s="2">
        <f t="shared" si="225"/>
        <v>26.100028215677455</v>
      </c>
      <c r="EY177" s="2">
        <f t="shared" si="225"/>
        <v>25.219977666350566</v>
      </c>
      <c r="EZ177" s="2">
        <f t="shared" si="225"/>
        <v>23.594444232617388</v>
      </c>
      <c r="FA177" s="2">
        <f t="shared" si="225"/>
        <v>21.640045972312244</v>
      </c>
      <c r="FB177" s="2">
        <f t="shared" si="225"/>
        <v>21.240314414220471</v>
      </c>
      <c r="FC177" s="2">
        <f t="shared" si="225"/>
        <v>20.783781459973518</v>
      </c>
      <c r="FD177" s="2">
        <f t="shared" si="225"/>
        <v>22.077117537652722</v>
      </c>
      <c r="FE177" s="2">
        <f t="shared" si="225"/>
        <v>23.942438594720414</v>
      </c>
      <c r="FG177" s="2">
        <f t="shared" si="226"/>
        <v>0.99999999668947825</v>
      </c>
      <c r="FH177" s="2">
        <f t="shared" si="226"/>
        <v>0.99999999638558124</v>
      </c>
      <c r="FI177" s="2">
        <f t="shared" si="226"/>
        <v>0.99999999663366512</v>
      </c>
      <c r="FJ177" s="2">
        <f t="shared" si="226"/>
        <v>0.99999999646358018</v>
      </c>
      <c r="FK177" s="2">
        <f t="shared" si="226"/>
        <v>0.99999999701736164</v>
      </c>
      <c r="FL177" s="2">
        <f t="shared" si="226"/>
        <v>0.99999999721627197</v>
      </c>
      <c r="FM177" s="2">
        <f t="shared" si="226"/>
        <v>0.99999999657830585</v>
      </c>
      <c r="FN177" s="2">
        <f t="shared" si="226"/>
        <v>0.99999999722362287</v>
      </c>
      <c r="FO177" s="2">
        <f t="shared" si="226"/>
        <v>0.99999999669418083</v>
      </c>
      <c r="FP177" s="2">
        <f t="shared" si="226"/>
        <v>0.9999999971948017</v>
      </c>
      <c r="FQ177" s="2">
        <f t="shared" si="226"/>
        <v>0.99999999734692113</v>
      </c>
      <c r="FR177" s="2">
        <f t="shared" si="226"/>
        <v>0.99999999684247876</v>
      </c>
      <c r="FS177" s="2">
        <f t="shared" si="226"/>
        <v>0.99999999665821415</v>
      </c>
      <c r="FT177" s="2">
        <f t="shared" si="226"/>
        <v>0.99999999696590725</v>
      </c>
      <c r="FU177" s="2">
        <f t="shared" si="226"/>
        <v>0.99999999733334499</v>
      </c>
      <c r="FW177" s="2">
        <f t="shared" si="219"/>
        <v>6.1179909254716849E-2</v>
      </c>
      <c r="FX177" s="2">
        <f t="shared" si="219"/>
        <v>0.22985113564466975</v>
      </c>
      <c r="FY177" s="2">
        <f t="shared" si="219"/>
        <v>0.22678276891691462</v>
      </c>
      <c r="FZ177" s="2">
        <f t="shared" si="219"/>
        <v>0.26538207840261718</v>
      </c>
      <c r="GA177" s="2">
        <f t="shared" si="219"/>
        <v>0.26322557077790504</v>
      </c>
      <c r="GB177" s="2">
        <f t="shared" si="219"/>
        <v>0.26542579402561572</v>
      </c>
      <c r="GC177" s="2">
        <f t="shared" si="219"/>
        <v>0.20457004332981724</v>
      </c>
      <c r="GD177" s="2">
        <f t="shared" si="219"/>
        <v>0.31820627450758709</v>
      </c>
      <c r="GE177" s="2">
        <f t="shared" si="219"/>
        <v>0.3692494042675375</v>
      </c>
      <c r="GF177" s="2">
        <f t="shared" si="219"/>
        <v>0.26950078050851278</v>
      </c>
      <c r="GG177" s="2">
        <f t="shared" si="219"/>
        <v>0.21517201847864914</v>
      </c>
      <c r="GH177" s="2">
        <f t="shared" si="219"/>
        <v>0.19012078426274392</v>
      </c>
      <c r="GI177" s="2">
        <f t="shared" si="219"/>
        <v>0.17206686371596377</v>
      </c>
      <c r="GJ177" s="2">
        <f t="shared" si="219"/>
        <v>0.16041040088079148</v>
      </c>
      <c r="GK177" s="2">
        <f t="shared" si="219"/>
        <v>9.7462718645527857E-2</v>
      </c>
      <c r="GM177" s="107">
        <f t="shared" si="220"/>
        <v>1.9471753100179273E-275</v>
      </c>
      <c r="GN177" s="107">
        <f t="shared" si="220"/>
        <v>0</v>
      </c>
      <c r="GO177" s="107">
        <f t="shared" si="220"/>
        <v>6.6704590058724554E-303</v>
      </c>
      <c r="GP177" s="107">
        <f t="shared" si="220"/>
        <v>0</v>
      </c>
      <c r="GQ177" s="107">
        <f t="shared" si="220"/>
        <v>0</v>
      </c>
      <c r="GR177" s="107">
        <f t="shared" si="220"/>
        <v>0</v>
      </c>
      <c r="GS177" s="107">
        <f t="shared" si="220"/>
        <v>0</v>
      </c>
      <c r="GT177" s="107">
        <f t="shared" si="220"/>
        <v>0</v>
      </c>
      <c r="GU177" s="107">
        <f t="shared" si="220"/>
        <v>0</v>
      </c>
      <c r="GV177" s="107">
        <f t="shared" si="220"/>
        <v>0</v>
      </c>
      <c r="GW177" s="107">
        <f t="shared" si="220"/>
        <v>0</v>
      </c>
      <c r="GX177" s="107">
        <f t="shared" si="220"/>
        <v>0</v>
      </c>
      <c r="GY177" s="107">
        <f t="shared" si="220"/>
        <v>0</v>
      </c>
      <c r="GZ177" s="107">
        <f t="shared" si="220"/>
        <v>0</v>
      </c>
      <c r="HA177" s="107">
        <f t="shared" si="220"/>
        <v>0</v>
      </c>
      <c r="HC177" s="107">
        <f t="shared" si="184"/>
        <v>1.8894016029381292E-159</v>
      </c>
      <c r="HD177" s="107">
        <f t="shared" si="184"/>
        <v>1.4154327855147091E-180</v>
      </c>
      <c r="HE177" s="107">
        <f t="shared" si="184"/>
        <v>5.1941406274365894E-176</v>
      </c>
      <c r="HF177" s="107">
        <f t="shared" si="183"/>
        <v>2.1220542579963607E-186</v>
      </c>
      <c r="HG177" s="107">
        <f t="shared" si="183"/>
        <v>3.6907523243699862E-203</v>
      </c>
      <c r="HH177" s="107">
        <f t="shared" si="183"/>
        <v>6.2293281900345495E-219</v>
      </c>
      <c r="HI177" s="107">
        <f t="shared" si="183"/>
        <v>4.0142999787784163E-215</v>
      </c>
      <c r="HJ177" s="107">
        <f t="shared" si="183"/>
        <v>1.1623131437754314E-222</v>
      </c>
      <c r="HK177" s="107">
        <f t="shared" si="183"/>
        <v>4.8873988721098492E-228</v>
      </c>
      <c r="HL177" s="107">
        <f t="shared" si="183"/>
        <v>1.0422367298839899E-234</v>
      </c>
      <c r="HM177" s="107">
        <f t="shared" si="183"/>
        <v>8.6304219752545419E-221</v>
      </c>
      <c r="HN177" s="107">
        <f t="shared" si="183"/>
        <v>1.4536387436401223E-221</v>
      </c>
      <c r="HO177" s="107">
        <f t="shared" si="227"/>
        <v>2.2057767636923721E-203</v>
      </c>
      <c r="HP177" s="107">
        <f t="shared" si="227"/>
        <v>2.023015396192592E-189</v>
      </c>
      <c r="HQ177" s="107">
        <f t="shared" si="227"/>
        <v>1.6261628902072874E-209</v>
      </c>
      <c r="HS177" s="107">
        <f t="shared" si="221"/>
        <v>2.9488734226743886E-11</v>
      </c>
      <c r="HT177" s="107">
        <f t="shared" si="221"/>
        <v>1.2723552070087551E-15</v>
      </c>
      <c r="HU177" s="107">
        <f t="shared" si="221"/>
        <v>3.0641383776512953E-15</v>
      </c>
      <c r="HV177" s="107">
        <f t="shared" si="221"/>
        <v>1.0385215142649346E-16</v>
      </c>
      <c r="HW177" s="107">
        <f t="shared" si="221"/>
        <v>2.994190215516794E-18</v>
      </c>
      <c r="HX177" s="107">
        <f t="shared" si="221"/>
        <v>7.4906091103542318E-20</v>
      </c>
      <c r="HY177" s="107">
        <f t="shared" si="221"/>
        <v>2.8693801158586889E-18</v>
      </c>
      <c r="HZ177" s="107">
        <f t="shared" si="221"/>
        <v>2.2024177259479348E-21</v>
      </c>
      <c r="IA177" s="107">
        <f t="shared" si="221"/>
        <v>7.8065419557934696E-23</v>
      </c>
      <c r="IB177" s="107">
        <f t="shared" si="221"/>
        <v>1.4025401754675564E-21</v>
      </c>
      <c r="IC177" s="107">
        <f t="shared" si="221"/>
        <v>4.2058004539667836E-19</v>
      </c>
      <c r="ID177" s="107">
        <f t="shared" si="221"/>
        <v>3.6295622719452505E-18</v>
      </c>
      <c r="IE177" s="107">
        <f t="shared" si="221"/>
        <v>3.3416226605878054E-16</v>
      </c>
      <c r="IF177" s="107">
        <f t="shared" si="221"/>
        <v>2.6125184211661845E-15</v>
      </c>
      <c r="IG177" s="107">
        <f t="shared" si="221"/>
        <v>3.0352088465015197E-12</v>
      </c>
      <c r="II177" s="107">
        <f t="shared" si="222"/>
        <v>5.1350046987249487E-2</v>
      </c>
      <c r="IJ177" s="107">
        <f t="shared" si="222"/>
        <v>0.33041889344028369</v>
      </c>
      <c r="IK177" s="107">
        <f t="shared" si="222"/>
        <v>0.33130638010239588</v>
      </c>
      <c r="IL177" s="107">
        <f t="shared" si="222"/>
        <v>0.38534719349465513</v>
      </c>
      <c r="IM177" s="107">
        <f t="shared" si="222"/>
        <v>0.37160942721746798</v>
      </c>
      <c r="IN177" s="107">
        <f t="shared" si="222"/>
        <v>0.36510900863220047</v>
      </c>
      <c r="IO177" s="107">
        <f t="shared" si="222"/>
        <v>0.25143620677065637</v>
      </c>
      <c r="IP177" s="107">
        <f t="shared" si="222"/>
        <v>0.4445396932710533</v>
      </c>
      <c r="IQ177" s="107">
        <f t="shared" si="222"/>
        <v>0.49641400705694561</v>
      </c>
      <c r="IR177" s="107">
        <f t="shared" si="222"/>
        <v>0.36160472994379411</v>
      </c>
      <c r="IS177" s="107">
        <f t="shared" si="222"/>
        <v>0.27251883141259559</v>
      </c>
      <c r="IT177" s="107">
        <f t="shared" si="222"/>
        <v>0.21711624836134644</v>
      </c>
      <c r="IU177" s="107">
        <f t="shared" si="222"/>
        <v>0.1981247371354791</v>
      </c>
      <c r="IV177" s="107">
        <f t="shared" si="222"/>
        <v>0.19178023578121497</v>
      </c>
      <c r="IW177" s="107">
        <f t="shared" si="222"/>
        <v>0.12168785704297892</v>
      </c>
      <c r="IY177" s="107">
        <f t="shared" si="223"/>
        <v>5.1350047016738218E-2</v>
      </c>
      <c r="IZ177" s="107">
        <f t="shared" si="223"/>
        <v>0.33041889344028497</v>
      </c>
      <c r="JA177" s="107">
        <f t="shared" si="223"/>
        <v>0.33130638010239893</v>
      </c>
      <c r="JB177" s="107">
        <f t="shared" si="223"/>
        <v>0.38534719349465524</v>
      </c>
      <c r="JC177" s="107">
        <f t="shared" si="223"/>
        <v>0.37160942721746798</v>
      </c>
      <c r="JD177" s="107">
        <f t="shared" si="223"/>
        <v>0.36510900863220047</v>
      </c>
      <c r="JE177" s="107">
        <f t="shared" si="223"/>
        <v>0.25143620677065637</v>
      </c>
      <c r="JF177" s="107">
        <f t="shared" si="223"/>
        <v>0.4445396932710533</v>
      </c>
      <c r="JG177" s="107">
        <f t="shared" si="223"/>
        <v>0.49641400705694561</v>
      </c>
      <c r="JH177" s="107">
        <f t="shared" si="223"/>
        <v>0.36160472994379411</v>
      </c>
      <c r="JI177" s="107">
        <f t="shared" si="223"/>
        <v>0.27251883141259559</v>
      </c>
      <c r="JJ177" s="107">
        <f t="shared" si="223"/>
        <v>0.21711624836134644</v>
      </c>
      <c r="JK177" s="107">
        <f t="shared" si="223"/>
        <v>0.19812473713547943</v>
      </c>
      <c r="JL177" s="107">
        <f t="shared" si="223"/>
        <v>0.19178023578121758</v>
      </c>
      <c r="JM177" s="107">
        <f t="shared" si="223"/>
        <v>0.12168785704601413</v>
      </c>
    </row>
    <row r="178" spans="2:273" x14ac:dyDescent="0.25">
      <c r="B178" s="2">
        <v>150</v>
      </c>
      <c r="C178" s="37">
        <v>18.806000000000001</v>
      </c>
      <c r="D178" s="37">
        <v>22.552</v>
      </c>
      <c r="E178" s="37">
        <v>28.03</v>
      </c>
      <c r="F178" s="37">
        <v>33.273000000000003</v>
      </c>
      <c r="G178" s="37">
        <v>36.569000000000003</v>
      </c>
      <c r="H178" s="37">
        <v>44.073999999999998</v>
      </c>
      <c r="I178" s="37">
        <v>41</v>
      </c>
      <c r="J178" s="37">
        <v>45.365000000000002</v>
      </c>
      <c r="K178" s="37">
        <v>48.777999999999999</v>
      </c>
      <c r="L178" s="37">
        <v>45.317</v>
      </c>
      <c r="M178" s="37">
        <v>45.713999999999999</v>
      </c>
      <c r="N178" s="37">
        <v>45.302</v>
      </c>
      <c r="O178" s="37">
        <v>45.079000000000001</v>
      </c>
      <c r="P178" s="37">
        <v>51.396999999999998</v>
      </c>
      <c r="Q178" s="37">
        <v>67.430999999999997</v>
      </c>
      <c r="S178" s="4">
        <f t="shared" si="185"/>
        <v>18.579444363625235</v>
      </c>
      <c r="T178" s="4">
        <f t="shared" si="186"/>
        <v>21.959451124267112</v>
      </c>
      <c r="U178" s="4">
        <f t="shared" si="187"/>
        <v>25.433066108470811</v>
      </c>
      <c r="V178" s="4">
        <f t="shared" si="188"/>
        <v>32.2449793836645</v>
      </c>
      <c r="W178" s="4">
        <f t="shared" si="189"/>
        <v>35.992322446384634</v>
      </c>
      <c r="X178" s="4">
        <f t="shared" si="190"/>
        <v>42.15516869178991</v>
      </c>
      <c r="Y178" s="4">
        <f t="shared" si="191"/>
        <v>40.852572748497202</v>
      </c>
      <c r="Z178" s="4">
        <f t="shared" si="192"/>
        <v>43.560806596612927</v>
      </c>
      <c r="AA178" s="4">
        <f t="shared" si="193"/>
        <v>43.190249032449529</v>
      </c>
      <c r="AB178" s="4">
        <f t="shared" si="194"/>
        <v>44.719196411334202</v>
      </c>
      <c r="AC178" s="4">
        <f t="shared" si="195"/>
        <v>44.200563987104672</v>
      </c>
      <c r="AD178" s="4">
        <f t="shared" si="196"/>
        <v>45.394017877436994</v>
      </c>
      <c r="AE178" s="4">
        <f t="shared" si="197"/>
        <v>44.824023946794995</v>
      </c>
      <c r="AF178" s="4">
        <f t="shared" si="198"/>
        <v>51.968152371145045</v>
      </c>
      <c r="AG178" s="4">
        <f t="shared" si="198"/>
        <v>66.345819474489815</v>
      </c>
      <c r="AI178" s="4">
        <f t="shared" si="199"/>
        <v>0.22655563637476561</v>
      </c>
      <c r="AJ178" s="4">
        <f t="shared" si="200"/>
        <v>0.59254887573288784</v>
      </c>
      <c r="AK178" s="4">
        <f t="shared" si="201"/>
        <v>2.59693389152919</v>
      </c>
      <c r="AL178" s="4">
        <f t="shared" si="202"/>
        <v>1.0280206163355032</v>
      </c>
      <c r="AM178" s="4">
        <f t="shared" si="203"/>
        <v>0.57667755361536877</v>
      </c>
      <c r="AN178" s="4">
        <f t="shared" si="204"/>
        <v>1.9188313082100876</v>
      </c>
      <c r="AO178" s="4">
        <f t="shared" si="205"/>
        <v>0.14742725150279767</v>
      </c>
      <c r="AP178" s="4">
        <f t="shared" si="206"/>
        <v>1.8041934033870746</v>
      </c>
      <c r="AQ178" s="4">
        <f t="shared" si="207"/>
        <v>5.5877509675504697</v>
      </c>
      <c r="AR178" s="4">
        <f t="shared" si="208"/>
        <v>0.59780358866579775</v>
      </c>
      <c r="AS178" s="4">
        <f t="shared" si="209"/>
        <v>1.5134360128953261</v>
      </c>
      <c r="AT178" s="4">
        <f t="shared" si="210"/>
        <v>-9.2017877436994411E-2</v>
      </c>
      <c r="AU178" s="4">
        <f t="shared" si="211"/>
        <v>0.25497605320500583</v>
      </c>
      <c r="AV178" s="4">
        <f t="shared" si="228"/>
        <v>-0.5711523711450468</v>
      </c>
      <c r="AW178" s="4">
        <f t="shared" si="228"/>
        <v>1.0851805255101823</v>
      </c>
      <c r="AY178" s="2">
        <f t="shared" si="215"/>
        <v>18.579410555060999</v>
      </c>
      <c r="AZ178" s="2">
        <f t="shared" si="215"/>
        <v>20.13474915320565</v>
      </c>
      <c r="BA178" s="2">
        <f t="shared" si="215"/>
        <v>20.17488989100854</v>
      </c>
      <c r="BB178" s="2">
        <f t="shared" si="215"/>
        <v>22.869549364911737</v>
      </c>
      <c r="BC178" s="2">
        <f t="shared" si="215"/>
        <v>23.47867098422331</v>
      </c>
      <c r="BD178" s="2">
        <f t="shared" si="215"/>
        <v>27.624356509984651</v>
      </c>
      <c r="BE178" s="2">
        <f t="shared" si="215"/>
        <v>25.702348514947747</v>
      </c>
      <c r="BF178" s="2">
        <f t="shared" si="215"/>
        <v>25.649681933896716</v>
      </c>
      <c r="BG178" s="2">
        <f t="shared" si="215"/>
        <v>25.091086934216186</v>
      </c>
      <c r="BH178" s="2">
        <f t="shared" si="215"/>
        <v>23.245929070216473</v>
      </c>
      <c r="BI178" s="2">
        <f t="shared" si="215"/>
        <v>21.72535691494117</v>
      </c>
      <c r="BJ178" s="2">
        <f t="shared" si="215"/>
        <v>19.75921305595821</v>
      </c>
      <c r="BK178" s="2">
        <f t="shared" si="215"/>
        <v>19.436080240471576</v>
      </c>
      <c r="BL178" s="2">
        <f t="shared" si="215"/>
        <v>21.632007098782093</v>
      </c>
      <c r="BM178" s="2">
        <f t="shared" si="215"/>
        <v>24.57475662614705</v>
      </c>
      <c r="BO178" s="2" t="str">
        <f t="shared" si="216"/>
        <v/>
      </c>
      <c r="BP178" s="2" t="str">
        <f t="shared" si="216"/>
        <v/>
      </c>
      <c r="BQ178" s="2" t="str">
        <f t="shared" si="216"/>
        <v/>
      </c>
      <c r="BR178" s="2" t="str">
        <f t="shared" si="216"/>
        <v/>
      </c>
      <c r="BS178" s="2" t="str">
        <f t="shared" si="216"/>
        <v/>
      </c>
      <c r="BT178" s="2" t="str">
        <f t="shared" si="216"/>
        <v/>
      </c>
      <c r="BU178" s="2" t="str">
        <f t="shared" si="216"/>
        <v/>
      </c>
      <c r="BV178" s="2" t="str">
        <f t="shared" si="216"/>
        <v/>
      </c>
      <c r="BW178" s="2" t="str">
        <f t="shared" si="216"/>
        <v/>
      </c>
      <c r="BX178" s="2" t="str">
        <f t="shared" si="216"/>
        <v/>
      </c>
      <c r="BY178" s="2" t="str">
        <f t="shared" si="216"/>
        <v/>
      </c>
      <c r="BZ178" s="2" t="str">
        <f t="shared" si="216"/>
        <v/>
      </c>
      <c r="CA178" s="2" t="str">
        <f t="shared" si="216"/>
        <v/>
      </c>
      <c r="CB178" s="2" t="str">
        <f t="shared" si="216"/>
        <v/>
      </c>
      <c r="CC178" s="2" t="str">
        <f t="shared" si="216"/>
        <v/>
      </c>
      <c r="CE178" s="2" t="str">
        <f t="shared" si="217"/>
        <v/>
      </c>
      <c r="CF178" s="2" t="str">
        <f t="shared" si="217"/>
        <v/>
      </c>
      <c r="CG178" s="2" t="str">
        <f t="shared" si="217"/>
        <v/>
      </c>
      <c r="CH178" s="2" t="str">
        <f t="shared" si="217"/>
        <v/>
      </c>
      <c r="CI178" s="2" t="str">
        <f t="shared" si="217"/>
        <v/>
      </c>
      <c r="CJ178" s="2" t="str">
        <f t="shared" si="217"/>
        <v/>
      </c>
      <c r="CK178" s="2" t="str">
        <f t="shared" si="217"/>
        <v/>
      </c>
      <c r="CL178" s="2" t="str">
        <f t="shared" si="217"/>
        <v/>
      </c>
      <c r="CM178" s="2" t="str">
        <f t="shared" si="217"/>
        <v/>
      </c>
      <c r="CN178" s="2" t="str">
        <f t="shared" si="217"/>
        <v/>
      </c>
      <c r="CO178" s="2" t="str">
        <f t="shared" si="217"/>
        <v/>
      </c>
      <c r="CP178" s="2" t="str">
        <f t="shared" si="217"/>
        <v/>
      </c>
      <c r="CQ178" s="2" t="str">
        <f t="shared" si="217"/>
        <v/>
      </c>
      <c r="CR178" s="2" t="str">
        <f t="shared" si="217"/>
        <v/>
      </c>
      <c r="CS178" s="2" t="str">
        <f t="shared" si="217"/>
        <v/>
      </c>
      <c r="CU178" s="2" t="str">
        <f t="shared" si="218"/>
        <v/>
      </c>
      <c r="CV178" s="2" t="str">
        <f t="shared" si="218"/>
        <v/>
      </c>
      <c r="CW178" s="2" t="str">
        <f t="shared" si="218"/>
        <v/>
      </c>
      <c r="CX178" s="2" t="str">
        <f t="shared" si="218"/>
        <v/>
      </c>
      <c r="CY178" s="2" t="str">
        <f t="shared" si="218"/>
        <v/>
      </c>
      <c r="CZ178" s="2" t="str">
        <f t="shared" si="218"/>
        <v/>
      </c>
      <c r="DA178" s="2" t="str">
        <f t="shared" si="218"/>
        <v/>
      </c>
      <c r="DB178" s="2" t="str">
        <f t="shared" si="218"/>
        <v/>
      </c>
      <c r="DC178" s="2" t="str">
        <f t="shared" si="218"/>
        <v/>
      </c>
      <c r="DD178" s="2" t="str">
        <f t="shared" si="218"/>
        <v/>
      </c>
      <c r="DE178" s="2" t="str">
        <f t="shared" si="218"/>
        <v/>
      </c>
      <c r="DF178" s="2" t="str">
        <f t="shared" si="218"/>
        <v/>
      </c>
      <c r="DG178" s="2" t="str">
        <f t="shared" si="218"/>
        <v/>
      </c>
      <c r="DH178" s="2" t="str">
        <f t="shared" si="218"/>
        <v/>
      </c>
      <c r="DI178" s="2" t="str">
        <f t="shared" si="218"/>
        <v/>
      </c>
      <c r="DK178" s="2">
        <f t="shared" si="224"/>
        <v>65.219918918918921</v>
      </c>
      <c r="DL178" s="2">
        <f t="shared" si="224"/>
        <v>58.016763360323893</v>
      </c>
      <c r="DM178" s="2">
        <f t="shared" si="224"/>
        <v>66.070509793193992</v>
      </c>
      <c r="DN178" s="2">
        <f t="shared" si="224"/>
        <v>59.371975573549264</v>
      </c>
      <c r="DO178" s="2">
        <f t="shared" si="224"/>
        <v>50.393451889338728</v>
      </c>
      <c r="DP178" s="2">
        <f t="shared" si="224"/>
        <v>55.609539338731437</v>
      </c>
      <c r="DQ178" s="2">
        <f t="shared" si="224"/>
        <v>57.909275303643724</v>
      </c>
      <c r="DR178" s="2">
        <f t="shared" si="224"/>
        <v>46.890009581646424</v>
      </c>
      <c r="DS178" s="2">
        <f t="shared" si="224"/>
        <v>47.441470242914981</v>
      </c>
      <c r="DT178" s="2">
        <f t="shared" si="224"/>
        <v>54.632068825910928</v>
      </c>
      <c r="DU178" s="2">
        <f t="shared" si="224"/>
        <v>56.996113032060393</v>
      </c>
      <c r="DV178" s="2">
        <f t="shared" si="224"/>
        <v>72.644141590983693</v>
      </c>
      <c r="DW178" s="2">
        <f t="shared" si="224"/>
        <v>70.507899460188924</v>
      </c>
      <c r="DX178" s="2">
        <f t="shared" si="224"/>
        <v>66.670600472334684</v>
      </c>
      <c r="DY178" s="2">
        <f t="shared" si="224"/>
        <v>48.578406722689074</v>
      </c>
      <c r="EA178" s="2">
        <f t="shared" si="214"/>
        <v>18.620935399476753</v>
      </c>
      <c r="EB178" s="2">
        <f t="shared" si="214"/>
        <v>20.485625653448935</v>
      </c>
      <c r="EC178" s="2">
        <f t="shared" si="214"/>
        <v>20.246898169336387</v>
      </c>
      <c r="ED178" s="2">
        <f t="shared" si="214"/>
        <v>22.853565789473684</v>
      </c>
      <c r="EE178" s="2">
        <f t="shared" si="214"/>
        <v>23.238019883217554</v>
      </c>
      <c r="EF178" s="2">
        <f t="shared" si="214"/>
        <v>27.887539242685023</v>
      </c>
      <c r="EG178" s="2">
        <f t="shared" si="214"/>
        <v>25.326636931399069</v>
      </c>
      <c r="EH178" s="2">
        <f t="shared" si="214"/>
        <v>25.427366240957397</v>
      </c>
      <c r="EI178" s="2">
        <f t="shared" si="214"/>
        <v>25.049977058823529</v>
      </c>
      <c r="EJ178" s="2">
        <f t="shared" si="214"/>
        <v>23.133173046957261</v>
      </c>
      <c r="EK178" s="2">
        <f t="shared" si="213"/>
        <v>21.79088612328367</v>
      </c>
      <c r="EL178" s="2">
        <f t="shared" si="182"/>
        <v>19.343767370215001</v>
      </c>
      <c r="EM178" s="2">
        <f t="shared" si="182"/>
        <v>19.103037613527722</v>
      </c>
      <c r="EN178" s="2">
        <f t="shared" si="182"/>
        <v>21.546357850640455</v>
      </c>
      <c r="EO178" s="2">
        <f t="shared" si="182"/>
        <v>24.675257634647423</v>
      </c>
      <c r="EQ178" s="2">
        <f t="shared" si="225"/>
        <v>18.073256235973062</v>
      </c>
      <c r="ER178" s="2">
        <f t="shared" si="225"/>
        <v>19.200887609570405</v>
      </c>
      <c r="ES178" s="2">
        <f t="shared" si="225"/>
        <v>19.979871796201337</v>
      </c>
      <c r="ET178" s="2">
        <f t="shared" si="225"/>
        <v>22.904694062301722</v>
      </c>
      <c r="EU178" s="2">
        <f t="shared" si="225"/>
        <v>24.013720719119707</v>
      </c>
      <c r="EV178" s="2">
        <f t="shared" si="225"/>
        <v>27.04579426679652</v>
      </c>
      <c r="EW178" s="2">
        <f t="shared" si="225"/>
        <v>26.862766243554184</v>
      </c>
      <c r="EX178" s="2">
        <f t="shared" si="225"/>
        <v>26.02804979012798</v>
      </c>
      <c r="EY178" s="2">
        <f t="shared" si="225"/>
        <v>25.146867504175184</v>
      </c>
      <c r="EZ178" s="2">
        <f t="shared" si="225"/>
        <v>23.488701342707298</v>
      </c>
      <c r="FA178" s="2">
        <f t="shared" si="225"/>
        <v>21.535500940854057</v>
      </c>
      <c r="FB178" s="2">
        <f t="shared" si="225"/>
        <v>21.164952169181873</v>
      </c>
      <c r="FC178" s="2">
        <f t="shared" si="225"/>
        <v>20.708990013295463</v>
      </c>
      <c r="FD178" s="2">
        <f t="shared" si="225"/>
        <v>21.988095146477761</v>
      </c>
      <c r="FE178" s="2">
        <f t="shared" si="225"/>
        <v>23.835496474069622</v>
      </c>
      <c r="FG178" s="2">
        <f t="shared" si="226"/>
        <v>0.99999999737035905</v>
      </c>
      <c r="FH178" s="2">
        <f t="shared" si="226"/>
        <v>0.99999999712896515</v>
      </c>
      <c r="FI178" s="2">
        <f t="shared" si="226"/>
        <v>0.99999999732602518</v>
      </c>
      <c r="FJ178" s="2">
        <f t="shared" si="226"/>
        <v>0.99999999719092192</v>
      </c>
      <c r="FK178" s="2">
        <f t="shared" si="226"/>
        <v>0.99999999763080616</v>
      </c>
      <c r="FL178" s="2">
        <f t="shared" si="226"/>
        <v>0.99999999778880622</v>
      </c>
      <c r="FM178" s="2">
        <f t="shared" si="226"/>
        <v>0.99999999728205169</v>
      </c>
      <c r="FN178" s="2">
        <f t="shared" si="226"/>
        <v>0.99999999779464532</v>
      </c>
      <c r="FO178" s="2">
        <f t="shared" si="226"/>
        <v>0.99999999737409451</v>
      </c>
      <c r="FP178" s="2">
        <f t="shared" si="226"/>
        <v>0.99999999777175186</v>
      </c>
      <c r="FQ178" s="2">
        <f t="shared" si="226"/>
        <v>0.99999999789258454</v>
      </c>
      <c r="FR178" s="2">
        <f t="shared" si="226"/>
        <v>0.99999999749189172</v>
      </c>
      <c r="FS178" s="2">
        <f t="shared" si="226"/>
        <v>0.99999999734552514</v>
      </c>
      <c r="FT178" s="2">
        <f t="shared" si="226"/>
        <v>0.99999999758993441</v>
      </c>
      <c r="FU178" s="2">
        <f t="shared" si="226"/>
        <v>0.99999999788180061</v>
      </c>
      <c r="FW178" s="2">
        <f t="shared" si="219"/>
        <v>7.5819877259343152E-2</v>
      </c>
      <c r="FX178" s="2">
        <f t="shared" si="219"/>
        <v>0.27311140171207021</v>
      </c>
      <c r="FY178" s="2">
        <f t="shared" si="219"/>
        <v>0.26966774859580417</v>
      </c>
      <c r="FZ178" s="2">
        <f t="shared" si="219"/>
        <v>0.31261515343469592</v>
      </c>
      <c r="GA178" s="2">
        <f t="shared" si="219"/>
        <v>0.31023691806312381</v>
      </c>
      <c r="GB178" s="2">
        <f t="shared" si="219"/>
        <v>0.31266333811055025</v>
      </c>
      <c r="GC178" s="2">
        <f t="shared" si="219"/>
        <v>0.2445832470077961</v>
      </c>
      <c r="GD178" s="2">
        <f t="shared" si="219"/>
        <v>0.37010443504495832</v>
      </c>
      <c r="GE178" s="2">
        <f t="shared" si="219"/>
        <v>0.42429174977481682</v>
      </c>
      <c r="GF178" s="2">
        <f t="shared" si="219"/>
        <v>0.31715043336840643</v>
      </c>
      <c r="GG178" s="2">
        <f t="shared" si="219"/>
        <v>0.25658999441990382</v>
      </c>
      <c r="GH178" s="2">
        <f t="shared" si="219"/>
        <v>0.22811828447929902</v>
      </c>
      <c r="GI178" s="2">
        <f t="shared" si="219"/>
        <v>0.20738005095238479</v>
      </c>
      <c r="GJ178" s="2">
        <f t="shared" si="219"/>
        <v>0.19389157355823328</v>
      </c>
      <c r="GK178" s="2">
        <f t="shared" si="219"/>
        <v>0.11967814641827447</v>
      </c>
      <c r="GM178" s="107">
        <f t="shared" si="220"/>
        <v>6.4014274115017235E-282</v>
      </c>
      <c r="GN178" s="107">
        <f t="shared" si="220"/>
        <v>0</v>
      </c>
      <c r="GO178" s="107">
        <f t="shared" si="220"/>
        <v>0</v>
      </c>
      <c r="GP178" s="107">
        <f t="shared" si="220"/>
        <v>0</v>
      </c>
      <c r="GQ178" s="107">
        <f t="shared" si="220"/>
        <v>0</v>
      </c>
      <c r="GR178" s="107">
        <f t="shared" si="220"/>
        <v>0</v>
      </c>
      <c r="GS178" s="107">
        <f t="shared" si="220"/>
        <v>0</v>
      </c>
      <c r="GT178" s="107">
        <f t="shared" si="220"/>
        <v>0</v>
      </c>
      <c r="GU178" s="107">
        <f t="shared" si="220"/>
        <v>0</v>
      </c>
      <c r="GV178" s="107">
        <f t="shared" si="220"/>
        <v>0</v>
      </c>
      <c r="GW178" s="107">
        <f t="shared" si="220"/>
        <v>0</v>
      </c>
      <c r="GX178" s="107">
        <f t="shared" si="220"/>
        <v>0</v>
      </c>
      <c r="GY178" s="107">
        <f t="shared" si="220"/>
        <v>0</v>
      </c>
      <c r="GZ178" s="107">
        <f t="shared" si="220"/>
        <v>0</v>
      </c>
      <c r="HA178" s="107">
        <f t="shared" si="220"/>
        <v>0</v>
      </c>
      <c r="HC178" s="107">
        <f t="shared" si="184"/>
        <v>1.4183609736142968E-164</v>
      </c>
      <c r="HD178" s="107">
        <f t="shared" si="184"/>
        <v>2.1138191560092594E-186</v>
      </c>
      <c r="HE178" s="107">
        <f t="shared" si="184"/>
        <v>1.1476779781431716E-181</v>
      </c>
      <c r="HF178" s="107">
        <f t="shared" si="183"/>
        <v>2.1864541487994285E-192</v>
      </c>
      <c r="HG178" s="107">
        <f t="shared" si="183"/>
        <v>1.2881666890826459E-209</v>
      </c>
      <c r="HH178" s="107">
        <f t="shared" si="183"/>
        <v>7.6028882345161346E-226</v>
      </c>
      <c r="HI178" s="107">
        <f t="shared" si="183"/>
        <v>5.0030977730724011E-222</v>
      </c>
      <c r="HJ178" s="107">
        <f t="shared" si="183"/>
        <v>1.2234761849123734E-229</v>
      </c>
      <c r="HK178" s="107">
        <f t="shared" si="183"/>
        <v>3.2524697503929767E-235</v>
      </c>
      <c r="HL178" s="107">
        <f t="shared" si="183"/>
        <v>4.2904961689732408E-242</v>
      </c>
      <c r="HM178" s="107">
        <f t="shared" si="183"/>
        <v>9.0961852284560513E-228</v>
      </c>
      <c r="HN178" s="107">
        <f t="shared" si="183"/>
        <v>1.0934747817123605E-228</v>
      </c>
      <c r="HO178" s="107">
        <f t="shared" si="227"/>
        <v>5.740535954223307E-210</v>
      </c>
      <c r="HP178" s="107">
        <f t="shared" si="227"/>
        <v>1.5279338505673619E-195</v>
      </c>
      <c r="HQ178" s="107">
        <f t="shared" si="227"/>
        <v>3.0196333938266983E-216</v>
      </c>
      <c r="HS178" s="107">
        <f t="shared" si="221"/>
        <v>3.1584905062148786E-12</v>
      </c>
      <c r="HT178" s="107">
        <f t="shared" si="221"/>
        <v>7.3909539770795033E-17</v>
      </c>
      <c r="HU178" s="107">
        <f t="shared" si="221"/>
        <v>1.936668096065664E-16</v>
      </c>
      <c r="HV178" s="107">
        <f t="shared" si="221"/>
        <v>5.2599468293390699E-18</v>
      </c>
      <c r="HW178" s="107">
        <f t="shared" si="221"/>
        <v>1.1861193421300712E-19</v>
      </c>
      <c r="HX178" s="107">
        <f t="shared" si="221"/>
        <v>2.3061527791687814E-21</v>
      </c>
      <c r="HY178" s="107">
        <f t="shared" si="221"/>
        <v>9.9853628028721865E-20</v>
      </c>
      <c r="HZ178" s="107">
        <f t="shared" si="221"/>
        <v>5.8939047134712977E-23</v>
      </c>
      <c r="IA178" s="107">
        <f t="shared" si="221"/>
        <v>1.7323635508237173E-24</v>
      </c>
      <c r="IB178" s="107">
        <f t="shared" si="221"/>
        <v>3.2926574209238945E-23</v>
      </c>
      <c r="IC178" s="107">
        <f t="shared" si="221"/>
        <v>1.3639801949476638E-20</v>
      </c>
      <c r="ID178" s="107">
        <f t="shared" si="221"/>
        <v>1.2055057995128292E-19</v>
      </c>
      <c r="IE178" s="107">
        <f t="shared" si="221"/>
        <v>1.5174751609911286E-17</v>
      </c>
      <c r="IF178" s="107">
        <f t="shared" si="221"/>
        <v>1.4524707710342121E-16</v>
      </c>
      <c r="IG178" s="107">
        <f t="shared" si="221"/>
        <v>2.5072275650163314E-13</v>
      </c>
      <c r="II178" s="107">
        <f t="shared" si="222"/>
        <v>7.4262432736752593E-2</v>
      </c>
      <c r="IJ178" s="107">
        <f t="shared" si="222"/>
        <v>0.40049842200078706</v>
      </c>
      <c r="IK178" s="107">
        <f t="shared" si="222"/>
        <v>0.40022512497990287</v>
      </c>
      <c r="IL178" s="107">
        <f t="shared" si="222"/>
        <v>0.45086194356561043</v>
      </c>
      <c r="IM178" s="107">
        <f t="shared" si="222"/>
        <v>0.4410679652059793</v>
      </c>
      <c r="IN178" s="107">
        <f t="shared" si="222"/>
        <v>0.43738866215498057</v>
      </c>
      <c r="IO178" s="107">
        <f t="shared" si="222"/>
        <v>0.3259620307039246</v>
      </c>
      <c r="IP178" s="107">
        <f t="shared" si="222"/>
        <v>0.49867253698009084</v>
      </c>
      <c r="IQ178" s="107">
        <f t="shared" si="222"/>
        <v>0.52326001267814704</v>
      </c>
      <c r="IR178" s="107">
        <f t="shared" si="222"/>
        <v>0.43641396893590795</v>
      </c>
      <c r="IS178" s="107">
        <f t="shared" si="222"/>
        <v>0.34821791447051204</v>
      </c>
      <c r="IT178" s="107">
        <f t="shared" si="222"/>
        <v>0.28917992701739592</v>
      </c>
      <c r="IU178" s="107">
        <f t="shared" si="222"/>
        <v>0.26475575728627582</v>
      </c>
      <c r="IV178" s="107">
        <f t="shared" si="222"/>
        <v>0.25481630515822862</v>
      </c>
      <c r="IW178" s="107">
        <f t="shared" si="222"/>
        <v>0.16471959087383259</v>
      </c>
      <c r="IY178" s="107">
        <f t="shared" si="223"/>
        <v>7.426243273991108E-2</v>
      </c>
      <c r="IZ178" s="107">
        <f t="shared" si="223"/>
        <v>0.40049842200078711</v>
      </c>
      <c r="JA178" s="107">
        <f t="shared" si="223"/>
        <v>0.40022512497990304</v>
      </c>
      <c r="JB178" s="107">
        <f t="shared" si="223"/>
        <v>0.45086194356561043</v>
      </c>
      <c r="JC178" s="107">
        <f t="shared" si="223"/>
        <v>0.4410679652059793</v>
      </c>
      <c r="JD178" s="107">
        <f t="shared" si="223"/>
        <v>0.43738866215498057</v>
      </c>
      <c r="JE178" s="107">
        <f t="shared" si="223"/>
        <v>0.3259620307039246</v>
      </c>
      <c r="JF178" s="107">
        <f t="shared" si="223"/>
        <v>0.49867253698009084</v>
      </c>
      <c r="JG178" s="107">
        <f t="shared" si="223"/>
        <v>0.52326001267814704</v>
      </c>
      <c r="JH178" s="107">
        <f t="shared" si="223"/>
        <v>0.43641396893590795</v>
      </c>
      <c r="JI178" s="107">
        <f t="shared" si="223"/>
        <v>0.34821791447051204</v>
      </c>
      <c r="JJ178" s="107">
        <f t="shared" si="223"/>
        <v>0.28917992701739592</v>
      </c>
      <c r="JK178" s="107">
        <f t="shared" si="223"/>
        <v>0.26475575728627582</v>
      </c>
      <c r="JL178" s="107">
        <f t="shared" si="223"/>
        <v>0.25481630515822878</v>
      </c>
      <c r="JM178" s="107">
        <f t="shared" si="223"/>
        <v>0.1647195908740833</v>
      </c>
    </row>
    <row r="179" spans="2:273" x14ac:dyDescent="0.25">
      <c r="B179" s="2">
        <v>151</v>
      </c>
      <c r="C179" s="37">
        <v>17.268999999999998</v>
      </c>
      <c r="D179" s="37">
        <v>22.567</v>
      </c>
      <c r="E179" s="37">
        <v>26.94</v>
      </c>
      <c r="F179" s="37">
        <v>33.015000000000001</v>
      </c>
      <c r="G179" s="37">
        <v>37.692</v>
      </c>
      <c r="H179" s="37">
        <v>43.411999999999999</v>
      </c>
      <c r="I179" s="37">
        <v>43.667000000000002</v>
      </c>
      <c r="J179" s="37">
        <v>43.793999999999997</v>
      </c>
      <c r="K179" s="37">
        <v>45.872999999999998</v>
      </c>
      <c r="L179" s="37">
        <v>48.46</v>
      </c>
      <c r="M179" s="37">
        <v>48.793999999999997</v>
      </c>
      <c r="N179" s="37">
        <v>49.094999999999999</v>
      </c>
      <c r="O179" s="37">
        <v>48.81</v>
      </c>
      <c r="P179" s="37">
        <v>56.793999999999997</v>
      </c>
      <c r="Q179" s="37">
        <v>76.430999999999997</v>
      </c>
      <c r="S179" s="4">
        <f t="shared" si="185"/>
        <v>18.527527538788544</v>
      </c>
      <c r="T179" s="4">
        <f t="shared" si="186"/>
        <v>21.93245039868356</v>
      </c>
      <c r="U179" s="4">
        <f t="shared" si="187"/>
        <v>25.558672064546595</v>
      </c>
      <c r="V179" s="4">
        <f t="shared" si="188"/>
        <v>32.086657036000879</v>
      </c>
      <c r="W179" s="4">
        <f t="shared" si="189"/>
        <v>35.948235546373759</v>
      </c>
      <c r="X179" s="4">
        <f t="shared" si="190"/>
        <v>42.119366003957488</v>
      </c>
      <c r="Y179" s="4">
        <f t="shared" si="191"/>
        <v>42.470540850057574</v>
      </c>
      <c r="Z179" s="4">
        <f t="shared" si="192"/>
        <v>42.11990009274713</v>
      </c>
      <c r="AA179" s="4">
        <f t="shared" si="193"/>
        <v>40.376168355816816</v>
      </c>
      <c r="AB179" s="4">
        <f t="shared" si="194"/>
        <v>44.69217182275537</v>
      </c>
      <c r="AC179" s="4">
        <f t="shared" si="195"/>
        <v>46.082567184095325</v>
      </c>
      <c r="AD179" s="4">
        <f t="shared" si="196"/>
        <v>49.028573283606036</v>
      </c>
      <c r="AE179" s="4">
        <f t="shared" si="197"/>
        <v>48.841164048214011</v>
      </c>
      <c r="AF179" s="4">
        <f t="shared" si="198"/>
        <v>56.82546654466573</v>
      </c>
      <c r="AG179" s="4">
        <f t="shared" si="198"/>
        <v>75.618204914430507</v>
      </c>
      <c r="AI179" s="4">
        <f t="shared" si="199"/>
        <v>-1.2585275387885453</v>
      </c>
      <c r="AJ179" s="4">
        <f t="shared" si="200"/>
        <v>0.63454960131644</v>
      </c>
      <c r="AK179" s="4">
        <f t="shared" si="201"/>
        <v>1.381327935453406</v>
      </c>
      <c r="AL179" s="4">
        <f t="shared" si="202"/>
        <v>0.9283429639991212</v>
      </c>
      <c r="AM179" s="4">
        <f t="shared" si="203"/>
        <v>1.7437644536262411</v>
      </c>
      <c r="AN179" s="4">
        <f t="shared" si="204"/>
        <v>1.2926339960425111</v>
      </c>
      <c r="AO179" s="4">
        <f t="shared" si="205"/>
        <v>1.1964591499424273</v>
      </c>
      <c r="AP179" s="4">
        <f t="shared" si="206"/>
        <v>1.6740999072528666</v>
      </c>
      <c r="AQ179" s="4">
        <f t="shared" si="207"/>
        <v>5.4968316441831817</v>
      </c>
      <c r="AR179" s="4">
        <f t="shared" si="208"/>
        <v>3.7678281772446311</v>
      </c>
      <c r="AS179" s="4">
        <f t="shared" si="209"/>
        <v>2.7114328159046721</v>
      </c>
      <c r="AT179" s="4">
        <f t="shared" si="210"/>
        <v>6.6426716393962693E-2</v>
      </c>
      <c r="AU179" s="4">
        <f t="shared" si="211"/>
        <v>-3.1164048214009199E-2</v>
      </c>
      <c r="AV179" s="4">
        <f t="shared" si="228"/>
        <v>-3.1466544665732954E-2</v>
      </c>
      <c r="AW179" s="4">
        <f t="shared" si="228"/>
        <v>0.81279508556949054</v>
      </c>
      <c r="AY179" s="2">
        <f t="shared" ref="AY179:BM195" si="229">IF(OR($B179 &lt; C$231, $B179 &gt; C$234), #N/A, ((1-FG179)*DK179) + (FG179 - FW179)*EA179 + (FW179*EQ179))</f>
        <v>18.527482962259377</v>
      </c>
      <c r="AZ179" s="2">
        <f t="shared" si="229"/>
        <v>20.03490552214533</v>
      </c>
      <c r="BA179" s="2">
        <f t="shared" si="229"/>
        <v>20.090249802086667</v>
      </c>
      <c r="BB179" s="2">
        <f t="shared" si="229"/>
        <v>22.7958100680641</v>
      </c>
      <c r="BC179" s="2">
        <f t="shared" si="229"/>
        <v>23.431890298657471</v>
      </c>
      <c r="BD179" s="2">
        <f t="shared" si="229"/>
        <v>27.543306335898578</v>
      </c>
      <c r="BE179" s="2">
        <f t="shared" si="229"/>
        <v>25.673026461450938</v>
      </c>
      <c r="BF179" s="2">
        <f t="shared" si="229"/>
        <v>25.601701768331193</v>
      </c>
      <c r="BG179" s="2">
        <f t="shared" si="229"/>
        <v>25.019592719865479</v>
      </c>
      <c r="BH179" s="2">
        <f t="shared" si="229"/>
        <v>23.152192745981587</v>
      </c>
      <c r="BI179" s="2">
        <f t="shared" si="229"/>
        <v>21.610729594114225</v>
      </c>
      <c r="BJ179" s="2">
        <f t="shared" si="229"/>
        <v>19.73033853979679</v>
      </c>
      <c r="BK179" s="2">
        <f t="shared" si="229"/>
        <v>19.397770733829333</v>
      </c>
      <c r="BL179" s="2">
        <f t="shared" si="229"/>
        <v>21.549089298129037</v>
      </c>
      <c r="BM179" s="2">
        <f t="shared" si="229"/>
        <v>24.456577136003681</v>
      </c>
      <c r="BO179" s="2" t="str">
        <f t="shared" ref="BO179:CC195" si="230">IF(AND(IY179 &lt; $CC$23, $B179 &lt; C$7, $B179 &gt; C$231), C179, "")</f>
        <v/>
      </c>
      <c r="BP179" s="2" t="str">
        <f t="shared" si="230"/>
        <v/>
      </c>
      <c r="BQ179" s="2" t="str">
        <f t="shared" si="230"/>
        <v/>
      </c>
      <c r="BR179" s="2" t="str">
        <f t="shared" si="230"/>
        <v/>
      </c>
      <c r="BS179" s="2" t="str">
        <f t="shared" si="230"/>
        <v/>
      </c>
      <c r="BT179" s="2" t="str">
        <f t="shared" si="230"/>
        <v/>
      </c>
      <c r="BU179" s="2" t="str">
        <f t="shared" si="230"/>
        <v/>
      </c>
      <c r="BV179" s="2" t="str">
        <f t="shared" si="230"/>
        <v/>
      </c>
      <c r="BW179" s="2" t="str">
        <f t="shared" si="230"/>
        <v/>
      </c>
      <c r="BX179" s="2" t="str">
        <f t="shared" si="230"/>
        <v/>
      </c>
      <c r="BY179" s="2" t="str">
        <f t="shared" si="230"/>
        <v/>
      </c>
      <c r="BZ179" s="2" t="str">
        <f t="shared" si="230"/>
        <v/>
      </c>
      <c r="CA179" s="2" t="str">
        <f t="shared" si="230"/>
        <v/>
      </c>
      <c r="CB179" s="2" t="str">
        <f t="shared" si="230"/>
        <v/>
      </c>
      <c r="CC179" s="2" t="str">
        <f t="shared" si="230"/>
        <v/>
      </c>
      <c r="CE179" s="2" t="str">
        <f t="shared" ref="CE179:CS195" si="231">IF(AND(IY179 &lt; $CS$23, $B179 &gt; C$232, $B179 &lt; C$233), C179, "")</f>
        <v/>
      </c>
      <c r="CF179" s="2" t="str">
        <f t="shared" si="231"/>
        <v/>
      </c>
      <c r="CG179" s="2" t="str">
        <f t="shared" si="231"/>
        <v/>
      </c>
      <c r="CH179" s="2" t="str">
        <f t="shared" si="231"/>
        <v/>
      </c>
      <c r="CI179" s="2" t="str">
        <f t="shared" si="231"/>
        <v/>
      </c>
      <c r="CJ179" s="2" t="str">
        <f t="shared" si="231"/>
        <v/>
      </c>
      <c r="CK179" s="2" t="str">
        <f t="shared" si="231"/>
        <v/>
      </c>
      <c r="CL179" s="2" t="str">
        <f t="shared" si="231"/>
        <v/>
      </c>
      <c r="CM179" s="2" t="str">
        <f t="shared" si="231"/>
        <v/>
      </c>
      <c r="CN179" s="2" t="str">
        <f t="shared" si="231"/>
        <v/>
      </c>
      <c r="CO179" s="2" t="str">
        <f t="shared" si="231"/>
        <v/>
      </c>
      <c r="CP179" s="2" t="str">
        <f t="shared" si="231"/>
        <v/>
      </c>
      <c r="CQ179" s="2" t="str">
        <f t="shared" si="231"/>
        <v/>
      </c>
      <c r="CR179" s="2" t="str">
        <f t="shared" si="231"/>
        <v/>
      </c>
      <c r="CS179" s="2" t="str">
        <f t="shared" si="231"/>
        <v/>
      </c>
      <c r="CU179" s="2" t="str">
        <f t="shared" ref="CU179:DI195" si="232">IF(AND(IY179 &lt; $DI$23, $B179 &gt; C$7, $B179 &lt; C$234), C179, "")</f>
        <v/>
      </c>
      <c r="CV179" s="2" t="str">
        <f t="shared" si="232"/>
        <v/>
      </c>
      <c r="CW179" s="2" t="str">
        <f t="shared" si="232"/>
        <v/>
      </c>
      <c r="CX179" s="2" t="str">
        <f t="shared" si="232"/>
        <v/>
      </c>
      <c r="CY179" s="2" t="str">
        <f t="shared" si="232"/>
        <v/>
      </c>
      <c r="CZ179" s="2" t="str">
        <f t="shared" si="232"/>
        <v/>
      </c>
      <c r="DA179" s="2" t="str">
        <f t="shared" si="232"/>
        <v/>
      </c>
      <c r="DB179" s="2" t="str">
        <f t="shared" si="232"/>
        <v/>
      </c>
      <c r="DC179" s="2" t="str">
        <f t="shared" si="232"/>
        <v/>
      </c>
      <c r="DD179" s="2" t="str">
        <f t="shared" si="232"/>
        <v/>
      </c>
      <c r="DE179" s="2" t="str">
        <f t="shared" si="232"/>
        <v/>
      </c>
      <c r="DF179" s="2" t="str">
        <f t="shared" si="232"/>
        <v/>
      </c>
      <c r="DG179" s="2" t="str">
        <f t="shared" si="232"/>
        <v/>
      </c>
      <c r="DH179" s="2" t="str">
        <f t="shared" si="232"/>
        <v/>
      </c>
      <c r="DI179" s="2" t="str">
        <f t="shared" si="232"/>
        <v/>
      </c>
      <c r="DK179" s="2">
        <f t="shared" si="224"/>
        <v>65.483139639639646</v>
      </c>
      <c r="DL179" s="2">
        <f t="shared" si="224"/>
        <v>58.218318218623494</v>
      </c>
      <c r="DM179" s="2">
        <f t="shared" si="224"/>
        <v>66.324179669548087</v>
      </c>
      <c r="DN179" s="2">
        <f t="shared" si="224"/>
        <v>59.561248043184889</v>
      </c>
      <c r="DO179" s="2">
        <f t="shared" si="224"/>
        <v>50.494372739541163</v>
      </c>
      <c r="DP179" s="2">
        <f t="shared" si="224"/>
        <v>55.738462618083673</v>
      </c>
      <c r="DQ179" s="2">
        <f t="shared" si="224"/>
        <v>58.0750717802823</v>
      </c>
      <c r="DR179" s="2">
        <f t="shared" si="224"/>
        <v>46.959680431848852</v>
      </c>
      <c r="DS179" s="2">
        <f t="shared" si="224"/>
        <v>47.529649797570855</v>
      </c>
      <c r="DT179" s="2">
        <f t="shared" si="224"/>
        <v>54.776219936535725</v>
      </c>
      <c r="DU179" s="2">
        <f t="shared" si="224"/>
        <v>57.165424444687602</v>
      </c>
      <c r="DV179" s="2">
        <f t="shared" si="224"/>
        <v>72.936688259109317</v>
      </c>
      <c r="DW179" s="2">
        <f t="shared" si="224"/>
        <v>70.784415452091764</v>
      </c>
      <c r="DX179" s="2">
        <f t="shared" si="224"/>
        <v>66.907135492577595</v>
      </c>
      <c r="DY179" s="2">
        <f t="shared" si="224"/>
        <v>48.676592717086834</v>
      </c>
      <c r="DZ179" s="5"/>
      <c r="EA179" s="2">
        <f t="shared" si="214"/>
        <v>18.580160854440386</v>
      </c>
      <c r="EB179" s="2">
        <f t="shared" si="214"/>
        <v>20.456452505418845</v>
      </c>
      <c r="EC179" s="2">
        <f t="shared" si="214"/>
        <v>20.175810804184376</v>
      </c>
      <c r="ED179" s="2">
        <f t="shared" si="214"/>
        <v>22.775894736842105</v>
      </c>
      <c r="EE179" s="2">
        <f t="shared" si="214"/>
        <v>23.144050991644011</v>
      </c>
      <c r="EF179" s="2">
        <f t="shared" si="214"/>
        <v>27.856824391443318</v>
      </c>
      <c r="EG179" s="2">
        <f t="shared" si="214"/>
        <v>25.217127882960416</v>
      </c>
      <c r="EH179" s="2">
        <f t="shared" si="214"/>
        <v>25.33957443958203</v>
      </c>
      <c r="EI179" s="2">
        <f t="shared" si="214"/>
        <v>24.969337794117646</v>
      </c>
      <c r="EJ179" s="2">
        <f t="shared" si="214"/>
        <v>23.017261718256481</v>
      </c>
      <c r="EK179" s="2">
        <f t="shared" si="213"/>
        <v>21.68884504820333</v>
      </c>
      <c r="EL179" s="2">
        <f t="shared" si="182"/>
        <v>19.224619559517571</v>
      </c>
      <c r="EM179" s="2">
        <f t="shared" si="182"/>
        <v>18.990511532026765</v>
      </c>
      <c r="EN179" s="2">
        <f t="shared" si="182"/>
        <v>21.443111850479333</v>
      </c>
      <c r="EO179" s="2">
        <f t="shared" si="182"/>
        <v>24.58117717429711</v>
      </c>
      <c r="EP179" s="5"/>
      <c r="EQ179" s="2">
        <f t="shared" si="225"/>
        <v>18.017444618696462</v>
      </c>
      <c r="ER179" s="2">
        <f t="shared" si="225"/>
        <v>19.14370764795288</v>
      </c>
      <c r="ES179" s="2">
        <f t="shared" si="225"/>
        <v>19.906186138735514</v>
      </c>
      <c r="ET179" s="2">
        <f t="shared" si="225"/>
        <v>22.830593677586357</v>
      </c>
      <c r="EU179" s="2">
        <f t="shared" si="225"/>
        <v>23.940232830176818</v>
      </c>
      <c r="EV179" s="2">
        <f t="shared" si="225"/>
        <v>26.995842781460041</v>
      </c>
      <c r="EW179" s="2">
        <f t="shared" si="225"/>
        <v>26.791506013312659</v>
      </c>
      <c r="EX179" s="2">
        <f t="shared" si="225"/>
        <v>25.956071364578506</v>
      </c>
      <c r="EY179" s="2">
        <f t="shared" si="225"/>
        <v>25.073757341999798</v>
      </c>
      <c r="EZ179" s="2">
        <f t="shared" si="225"/>
        <v>23.382958452797212</v>
      </c>
      <c r="FA179" s="2">
        <f t="shared" si="225"/>
        <v>21.430955909395866</v>
      </c>
      <c r="FB179" s="2">
        <f t="shared" si="225"/>
        <v>21.089589924143276</v>
      </c>
      <c r="FC179" s="2">
        <f t="shared" si="225"/>
        <v>20.634198566617407</v>
      </c>
      <c r="FD179" s="2">
        <f t="shared" si="225"/>
        <v>21.899072755302797</v>
      </c>
      <c r="FE179" s="2">
        <f t="shared" si="225"/>
        <v>23.728554353418829</v>
      </c>
      <c r="FG179" s="2">
        <f t="shared" si="226"/>
        <v>0.99999999791120198</v>
      </c>
      <c r="FH179" s="2">
        <f t="shared" si="226"/>
        <v>0.99999999771945591</v>
      </c>
      <c r="FI179" s="2">
        <f t="shared" si="226"/>
        <v>0.99999999787598626</v>
      </c>
      <c r="FJ179" s="2">
        <f t="shared" si="226"/>
        <v>0.99999999776866999</v>
      </c>
      <c r="FK179" s="2">
        <f t="shared" si="226"/>
        <v>0.99999999811808238</v>
      </c>
      <c r="FL179" s="2">
        <f t="shared" si="226"/>
        <v>0.99999999824358632</v>
      </c>
      <c r="FM179" s="2">
        <f t="shared" si="226"/>
        <v>0.99999999784105698</v>
      </c>
      <c r="FN179" s="2">
        <f t="shared" si="226"/>
        <v>0.9999999982482245</v>
      </c>
      <c r="FO179" s="2">
        <f t="shared" si="226"/>
        <v>0.99999999791416905</v>
      </c>
      <c r="FP179" s="2">
        <f t="shared" si="226"/>
        <v>0.9999999982300396</v>
      </c>
      <c r="FQ179" s="2">
        <f t="shared" si="226"/>
        <v>0.99999999832602049</v>
      </c>
      <c r="FR179" s="2">
        <f t="shared" si="226"/>
        <v>0.99999999800773876</v>
      </c>
      <c r="FS179" s="2">
        <f t="shared" si="226"/>
        <v>0.99999999789147564</v>
      </c>
      <c r="FT179" s="2">
        <f t="shared" si="226"/>
        <v>0.9999999980856169</v>
      </c>
      <c r="FU179" s="2">
        <f t="shared" si="226"/>
        <v>0.99999999831745445</v>
      </c>
      <c r="FV179" s="5"/>
      <c r="FW179" s="2">
        <f t="shared" ref="FW179:GK195" si="233">POWER(10,($B179-C$233)/C$230)/(1+POWER(10,($B179-C$233)/C$230))</f>
        <v>9.3613773347444099E-2</v>
      </c>
      <c r="FX179" s="2">
        <f t="shared" si="233"/>
        <v>0.32111881223045985</v>
      </c>
      <c r="FY179" s="2">
        <f t="shared" si="233"/>
        <v>0.31733409840318855</v>
      </c>
      <c r="FZ179" s="2">
        <f t="shared" si="233"/>
        <v>0.36408838764991991</v>
      </c>
      <c r="GA179" s="2">
        <f t="shared" si="233"/>
        <v>0.36152451815885567</v>
      </c>
      <c r="GB179" s="2">
        <f t="shared" si="233"/>
        <v>0.36414030320870316</v>
      </c>
      <c r="GC179" s="2">
        <f t="shared" si="233"/>
        <v>0.28957370453951403</v>
      </c>
      <c r="GD179" s="2">
        <f t="shared" si="233"/>
        <v>0.42518831846093919</v>
      </c>
      <c r="GE179" s="2">
        <f t="shared" si="233"/>
        <v>0.48127845513708883</v>
      </c>
      <c r="GF179" s="2">
        <f t="shared" si="233"/>
        <v>0.36896958263098667</v>
      </c>
      <c r="GG179" s="2">
        <f t="shared" si="233"/>
        <v>0.30290346401323581</v>
      </c>
      <c r="GH179" s="2">
        <f t="shared" si="233"/>
        <v>0.27116724365335554</v>
      </c>
      <c r="GI179" s="2">
        <f t="shared" si="233"/>
        <v>0.24777167673850131</v>
      </c>
      <c r="GJ179" s="2">
        <f t="shared" si="233"/>
        <v>0.2324264196624003</v>
      </c>
      <c r="GK179" s="2">
        <f t="shared" si="233"/>
        <v>0.1461373960254955</v>
      </c>
      <c r="GL179" s="5"/>
      <c r="GM179" s="107">
        <f t="shared" ref="GM179:HA195" si="234" xml:space="preserve"> _xlfn.NORM.DIST($B179, C$7, ABS(C$11), TRUE) * _xlfn.NORM.DIST(($B179 - C$7)*C$15, 0, ABS(C$11), TRUE) * 2</f>
        <v>1.767111642826137E-288</v>
      </c>
      <c r="GN179" s="107">
        <f t="shared" si="234"/>
        <v>0</v>
      </c>
      <c r="GO179" s="107">
        <f t="shared" si="234"/>
        <v>0</v>
      </c>
      <c r="GP179" s="107">
        <f t="shared" si="234"/>
        <v>0</v>
      </c>
      <c r="GQ179" s="107">
        <f t="shared" si="234"/>
        <v>0</v>
      </c>
      <c r="GR179" s="107">
        <f t="shared" si="234"/>
        <v>0</v>
      </c>
      <c r="GS179" s="107">
        <f t="shared" si="234"/>
        <v>0</v>
      </c>
      <c r="GT179" s="107">
        <f t="shared" si="234"/>
        <v>0</v>
      </c>
      <c r="GU179" s="107">
        <f t="shared" si="234"/>
        <v>0</v>
      </c>
      <c r="GV179" s="107">
        <f t="shared" si="234"/>
        <v>0</v>
      </c>
      <c r="GW179" s="107">
        <f t="shared" si="234"/>
        <v>0</v>
      </c>
      <c r="GX179" s="107">
        <f t="shared" si="234"/>
        <v>0</v>
      </c>
      <c r="GY179" s="107">
        <f t="shared" si="234"/>
        <v>0</v>
      </c>
      <c r="GZ179" s="107">
        <f t="shared" si="234"/>
        <v>0</v>
      </c>
      <c r="HA179" s="107">
        <f t="shared" si="234"/>
        <v>0</v>
      </c>
      <c r="HC179" s="107">
        <f t="shared" si="184"/>
        <v>8.8182737306189418E-170</v>
      </c>
      <c r="HD179" s="107">
        <f t="shared" si="184"/>
        <v>2.5463660711212754E-192</v>
      </c>
      <c r="HE179" s="107">
        <f t="shared" si="184"/>
        <v>2.0599983644431152E-187</v>
      </c>
      <c r="HF179" s="107">
        <f t="shared" si="183"/>
        <v>1.8082523801516345E-198</v>
      </c>
      <c r="HG179" s="107">
        <f t="shared" si="183"/>
        <v>3.5562395347892983E-216</v>
      </c>
      <c r="HH179" s="107">
        <f t="shared" si="183"/>
        <v>7.2315354231537392E-233</v>
      </c>
      <c r="HI179" s="107">
        <f t="shared" si="183"/>
        <v>4.8413886063902745E-229</v>
      </c>
      <c r="HJ179" s="107">
        <f t="shared" si="183"/>
        <v>1.0032440240940388E-236</v>
      </c>
      <c r="HK179" s="107">
        <f t="shared" si="183"/>
        <v>1.6723924084564204E-242</v>
      </c>
      <c r="HL179" s="107">
        <f t="shared" si="183"/>
        <v>1.3546417642042566E-249</v>
      </c>
      <c r="HM179" s="107">
        <f t="shared" si="183"/>
        <v>7.4530108455111145E-235</v>
      </c>
      <c r="HN179" s="107">
        <f t="shared" si="183"/>
        <v>6.3328312411760725E-236</v>
      </c>
      <c r="HO179" s="107">
        <f t="shared" si="227"/>
        <v>1.171096662870607E-216</v>
      </c>
      <c r="HP179" s="107">
        <f t="shared" si="227"/>
        <v>9.2046701831823531E-202</v>
      </c>
      <c r="HQ179" s="107">
        <f t="shared" si="227"/>
        <v>4.380021898547398E-223</v>
      </c>
      <c r="HS179" s="107">
        <f t="shared" ref="HS179:IG195" si="235" xml:space="preserve"> _xlfn.NORM.DIST($B179, C$9, ABS(C$13), TRUE) * _xlfn.NORM.DIST(($B179 - C$9)*C$17, 0, ABS(C$13), TRUE) * 2</f>
        <v>3.0547873732572824E-13</v>
      </c>
      <c r="HT179" s="107">
        <f t="shared" si="235"/>
        <v>3.821096578687225E-18</v>
      </c>
      <c r="HU179" s="107">
        <f t="shared" si="235"/>
        <v>1.0936224915245316E-17</v>
      </c>
      <c r="HV179" s="107">
        <f t="shared" si="235"/>
        <v>2.364601484570386E-19</v>
      </c>
      <c r="HW179" s="107">
        <f t="shared" si="235"/>
        <v>4.1371016952159018E-21</v>
      </c>
      <c r="HX179" s="107">
        <f t="shared" si="235"/>
        <v>6.2006985341931301E-23</v>
      </c>
      <c r="HY179" s="107">
        <f t="shared" si="235"/>
        <v>3.028898820800987E-21</v>
      </c>
      <c r="HZ179" s="107">
        <f t="shared" si="235"/>
        <v>1.377074087460273E-24</v>
      </c>
      <c r="IA179" s="107">
        <f t="shared" si="235"/>
        <v>3.3412526989668382E-26</v>
      </c>
      <c r="IB179" s="107">
        <f t="shared" si="235"/>
        <v>6.6919109121708158E-25</v>
      </c>
      <c r="IC179" s="107">
        <f t="shared" si="235"/>
        <v>3.8582239493015258E-22</v>
      </c>
      <c r="ID179" s="107">
        <f t="shared" si="235"/>
        <v>3.4741138784134665E-21</v>
      </c>
      <c r="IE179" s="107">
        <f t="shared" si="235"/>
        <v>6.0385679241159572E-19</v>
      </c>
      <c r="IF179" s="107">
        <f t="shared" si="235"/>
        <v>7.143591477296301E-18</v>
      </c>
      <c r="IG179" s="107">
        <f t="shared" si="235"/>
        <v>1.8443606376741294E-14</v>
      </c>
      <c r="II179" s="107">
        <f t="shared" ref="II179:IW195" si="236" xml:space="preserve"> _xlfn.NORM.DIST($B179, C$10, ABS(C$14), TRUE) * _xlfn.NORM.DIST(($B179 - C$10)*C$18, 0, ABS(C$14), TRUE) * 2</f>
        <v>0.10473984954006452</v>
      </c>
      <c r="IJ179" s="107">
        <f t="shared" si="236"/>
        <v>0.46276584422178763</v>
      </c>
      <c r="IK179" s="107">
        <f t="shared" si="236"/>
        <v>0.46163045498960575</v>
      </c>
      <c r="IL179" s="107">
        <f t="shared" si="236"/>
        <v>0.50018297191440453</v>
      </c>
      <c r="IM179" s="107">
        <f t="shared" si="236"/>
        <v>0.49509369978791085</v>
      </c>
      <c r="IN179" s="107">
        <f t="shared" si="236"/>
        <v>0.49397242759686955</v>
      </c>
      <c r="IO179" s="107">
        <f t="shared" si="236"/>
        <v>0.40199841809776649</v>
      </c>
      <c r="IP179" s="107">
        <f t="shared" si="236"/>
        <v>0.52355208778119833</v>
      </c>
      <c r="IQ179" s="107">
        <f t="shared" si="236"/>
        <v>0.51210502989703188</v>
      </c>
      <c r="IR179" s="107">
        <f t="shared" si="236"/>
        <v>0.49471939118887892</v>
      </c>
      <c r="IS179" s="107">
        <f t="shared" si="236"/>
        <v>0.42260790515652175</v>
      </c>
      <c r="IT179" s="107">
        <f t="shared" si="236"/>
        <v>0.3669033787984835</v>
      </c>
      <c r="IU179" s="107">
        <f t="shared" si="236"/>
        <v>0.33876119794014686</v>
      </c>
      <c r="IV179" s="107">
        <f t="shared" si="236"/>
        <v>0.32540822718874673</v>
      </c>
      <c r="IW179" s="107">
        <f t="shared" si="236"/>
        <v>0.21748414967577545</v>
      </c>
      <c r="IY179" s="107">
        <f t="shared" ref="IY179:JM195" si="237">GM179+HC179+HS179+II179</f>
        <v>0.10473984954036999</v>
      </c>
      <c r="IZ179" s="107">
        <f t="shared" si="237"/>
        <v>0.46276584422178763</v>
      </c>
      <c r="JA179" s="107">
        <f t="shared" si="237"/>
        <v>0.46163045498960575</v>
      </c>
      <c r="JB179" s="107">
        <f t="shared" si="237"/>
        <v>0.50018297191440453</v>
      </c>
      <c r="JC179" s="107">
        <f t="shared" si="237"/>
        <v>0.49509369978791085</v>
      </c>
      <c r="JD179" s="107">
        <f t="shared" si="237"/>
        <v>0.49397242759686955</v>
      </c>
      <c r="JE179" s="107">
        <f t="shared" si="237"/>
        <v>0.40199841809776649</v>
      </c>
      <c r="JF179" s="107">
        <f t="shared" si="237"/>
        <v>0.52355208778119833</v>
      </c>
      <c r="JG179" s="107">
        <f t="shared" si="237"/>
        <v>0.51210502989703188</v>
      </c>
      <c r="JH179" s="107">
        <f t="shared" si="237"/>
        <v>0.49471939118887892</v>
      </c>
      <c r="JI179" s="107">
        <f t="shared" si="237"/>
        <v>0.42260790515652175</v>
      </c>
      <c r="JJ179" s="107">
        <f t="shared" si="237"/>
        <v>0.3669033787984835</v>
      </c>
      <c r="JK179" s="107">
        <f t="shared" si="237"/>
        <v>0.33876119794014686</v>
      </c>
      <c r="JL179" s="107">
        <f t="shared" si="237"/>
        <v>0.32540822718874673</v>
      </c>
      <c r="JM179" s="107">
        <f t="shared" si="237"/>
        <v>0.21748414967579391</v>
      </c>
    </row>
    <row r="180" spans="2:273" x14ac:dyDescent="0.25">
      <c r="B180" s="2">
        <v>152</v>
      </c>
      <c r="C180" s="37">
        <v>17.283999999999999</v>
      </c>
      <c r="D180" s="37">
        <v>21.806000000000001</v>
      </c>
      <c r="E180" s="37">
        <v>25.463000000000001</v>
      </c>
      <c r="F180" s="37">
        <v>31.879000000000001</v>
      </c>
      <c r="G180" s="37">
        <v>35.569000000000003</v>
      </c>
      <c r="H180" s="37">
        <v>42.058999999999997</v>
      </c>
      <c r="I180" s="37">
        <v>44.515000000000001</v>
      </c>
      <c r="J180" s="37">
        <v>37.570999999999998</v>
      </c>
      <c r="K180" s="37">
        <v>41.698</v>
      </c>
      <c r="L180" s="37">
        <v>46.524000000000001</v>
      </c>
      <c r="M180" s="37">
        <v>47.508000000000003</v>
      </c>
      <c r="N180" s="37">
        <v>52.793999999999997</v>
      </c>
      <c r="O180" s="37">
        <v>52.46</v>
      </c>
      <c r="P180" s="37">
        <v>59.951999999999998</v>
      </c>
      <c r="Q180" s="37">
        <v>85.707999999999998</v>
      </c>
      <c r="S180" s="4">
        <f t="shared" si="185"/>
        <v>18.47296498785327</v>
      </c>
      <c r="T180" s="4">
        <f t="shared" si="186"/>
        <v>21.783329124201941</v>
      </c>
      <c r="U180" s="4">
        <f t="shared" si="187"/>
        <v>25.365957293651615</v>
      </c>
      <c r="V180" s="4">
        <f t="shared" si="188"/>
        <v>31.330162959853133</v>
      </c>
      <c r="W180" s="4">
        <f t="shared" si="189"/>
        <v>35.051231411235399</v>
      </c>
      <c r="X180" s="4">
        <f t="shared" si="190"/>
        <v>41.018583446499456</v>
      </c>
      <c r="Y180" s="4">
        <f t="shared" si="191"/>
        <v>43.108555875280885</v>
      </c>
      <c r="Z180" s="4">
        <f t="shared" si="192"/>
        <v>39.573195100291656</v>
      </c>
      <c r="AA180" s="4">
        <f t="shared" si="193"/>
        <v>36.828655095759473</v>
      </c>
      <c r="AB180" s="4">
        <f t="shared" si="194"/>
        <v>43.001937690523732</v>
      </c>
      <c r="AC180" s="4">
        <f t="shared" si="195"/>
        <v>46.419908079702523</v>
      </c>
      <c r="AD180" s="4">
        <f t="shared" si="196"/>
        <v>51.143357380723593</v>
      </c>
      <c r="AE180" s="4">
        <f t="shared" si="197"/>
        <v>51.644373621703515</v>
      </c>
      <c r="AF180" s="4">
        <f t="shared" si="198"/>
        <v>60.440291341684507</v>
      </c>
      <c r="AG180" s="4">
        <f t="shared" si="198"/>
        <v>85.034675563303779</v>
      </c>
      <c r="AI180" s="4">
        <f t="shared" si="199"/>
        <v>-1.1889649878532715</v>
      </c>
      <c r="AJ180" s="4">
        <f t="shared" si="200"/>
        <v>2.2670875798059598E-2</v>
      </c>
      <c r="AK180" s="4">
        <f t="shared" si="201"/>
        <v>9.7042706348386076E-2</v>
      </c>
      <c r="AL180" s="4">
        <f t="shared" si="202"/>
        <v>0.54883704014686785</v>
      </c>
      <c r="AM180" s="4">
        <f t="shared" si="203"/>
        <v>0.51776858876460352</v>
      </c>
      <c r="AN180" s="4">
        <f t="shared" si="204"/>
        <v>1.0404165535005419</v>
      </c>
      <c r="AO180" s="4">
        <f t="shared" si="205"/>
        <v>1.4064441247191155</v>
      </c>
      <c r="AP180" s="4">
        <f t="shared" si="206"/>
        <v>-2.002195100291658</v>
      </c>
      <c r="AQ180" s="4">
        <f t="shared" si="207"/>
        <v>4.8693449042405277</v>
      </c>
      <c r="AR180" s="4">
        <f t="shared" si="208"/>
        <v>3.5220623094762686</v>
      </c>
      <c r="AS180" s="4">
        <f t="shared" si="209"/>
        <v>1.0880919202974795</v>
      </c>
      <c r="AT180" s="4">
        <f t="shared" si="210"/>
        <v>1.6506426192764039</v>
      </c>
      <c r="AU180" s="4">
        <f t="shared" si="211"/>
        <v>0.81562637829648565</v>
      </c>
      <c r="AV180" s="4">
        <f t="shared" si="228"/>
        <v>-0.4882913416845085</v>
      </c>
      <c r="AW180" s="4">
        <f t="shared" si="228"/>
        <v>0.67332443669621966</v>
      </c>
      <c r="AY180" s="2">
        <f t="shared" si="229"/>
        <v>18.472907937004376</v>
      </c>
      <c r="AZ180" s="2">
        <f t="shared" si="229"/>
        <v>19.926868057970196</v>
      </c>
      <c r="BA180" s="2">
        <f t="shared" si="229"/>
        <v>20.004227775813142</v>
      </c>
      <c r="BB180" s="2">
        <f t="shared" si="229"/>
        <v>22.722631275126627</v>
      </c>
      <c r="BC180" s="2">
        <f t="shared" si="229"/>
        <v>23.389956904809093</v>
      </c>
      <c r="BD180" s="2">
        <f t="shared" si="229"/>
        <v>27.45736249199998</v>
      </c>
      <c r="BE180" s="2">
        <f t="shared" si="229"/>
        <v>25.654500681444755</v>
      </c>
      <c r="BF180" s="2">
        <f t="shared" si="229"/>
        <v>25.55667927075692</v>
      </c>
      <c r="BG180" s="2">
        <f t="shared" si="229"/>
        <v>24.949011621821402</v>
      </c>
      <c r="BH180" s="2">
        <f t="shared" si="229"/>
        <v>23.060716612381384</v>
      </c>
      <c r="BI180" s="2">
        <f t="shared" si="229"/>
        <v>21.494728966457071</v>
      </c>
      <c r="BJ180" s="2">
        <f t="shared" si="229"/>
        <v>19.714332296778412</v>
      </c>
      <c r="BK180" s="2">
        <f t="shared" si="229"/>
        <v>19.370845638855172</v>
      </c>
      <c r="BL180" s="2">
        <f t="shared" si="229"/>
        <v>21.469635755100668</v>
      </c>
      <c r="BM180" s="2">
        <f t="shared" si="229"/>
        <v>24.333673631954511</v>
      </c>
      <c r="BO180" s="2" t="str">
        <f t="shared" si="230"/>
        <v/>
      </c>
      <c r="BP180" s="2" t="str">
        <f t="shared" si="230"/>
        <v/>
      </c>
      <c r="BQ180" s="2" t="str">
        <f t="shared" si="230"/>
        <v/>
      </c>
      <c r="BR180" s="2" t="str">
        <f t="shared" si="230"/>
        <v/>
      </c>
      <c r="BS180" s="2" t="str">
        <f t="shared" si="230"/>
        <v/>
      </c>
      <c r="BT180" s="2" t="str">
        <f t="shared" si="230"/>
        <v/>
      </c>
      <c r="BU180" s="2" t="str">
        <f t="shared" si="230"/>
        <v/>
      </c>
      <c r="BV180" s="2" t="str">
        <f t="shared" si="230"/>
        <v/>
      </c>
      <c r="BW180" s="2" t="str">
        <f t="shared" si="230"/>
        <v/>
      </c>
      <c r="BX180" s="2" t="str">
        <f t="shared" si="230"/>
        <v/>
      </c>
      <c r="BY180" s="2" t="str">
        <f t="shared" si="230"/>
        <v/>
      </c>
      <c r="BZ180" s="2" t="str">
        <f t="shared" si="230"/>
        <v/>
      </c>
      <c r="CA180" s="2" t="str">
        <f t="shared" si="230"/>
        <v/>
      </c>
      <c r="CB180" s="2" t="str">
        <f t="shared" si="230"/>
        <v/>
      </c>
      <c r="CC180" s="2" t="str">
        <f t="shared" si="230"/>
        <v/>
      </c>
      <c r="CE180" s="2" t="str">
        <f t="shared" si="231"/>
        <v/>
      </c>
      <c r="CF180" s="2" t="str">
        <f t="shared" si="231"/>
        <v/>
      </c>
      <c r="CG180" s="2" t="str">
        <f t="shared" si="231"/>
        <v/>
      </c>
      <c r="CH180" s="2" t="str">
        <f t="shared" si="231"/>
        <v/>
      </c>
      <c r="CI180" s="2" t="str">
        <f t="shared" si="231"/>
        <v/>
      </c>
      <c r="CJ180" s="2" t="str">
        <f t="shared" si="231"/>
        <v/>
      </c>
      <c r="CK180" s="2" t="str">
        <f t="shared" si="231"/>
        <v/>
      </c>
      <c r="CL180" s="2" t="str">
        <f t="shared" si="231"/>
        <v/>
      </c>
      <c r="CM180" s="2" t="str">
        <f t="shared" si="231"/>
        <v/>
      </c>
      <c r="CN180" s="2" t="str">
        <f t="shared" si="231"/>
        <v/>
      </c>
      <c r="CO180" s="2" t="str">
        <f t="shared" si="231"/>
        <v/>
      </c>
      <c r="CP180" s="2" t="str">
        <f t="shared" si="231"/>
        <v/>
      </c>
      <c r="CQ180" s="2" t="str">
        <f t="shared" si="231"/>
        <v/>
      </c>
      <c r="CR180" s="2" t="str">
        <f t="shared" si="231"/>
        <v/>
      </c>
      <c r="CS180" s="2" t="str">
        <f t="shared" si="231"/>
        <v/>
      </c>
      <c r="CU180" s="2" t="str">
        <f t="shared" si="232"/>
        <v/>
      </c>
      <c r="CV180" s="2" t="str">
        <f t="shared" si="232"/>
        <v/>
      </c>
      <c r="CW180" s="2" t="str">
        <f t="shared" si="232"/>
        <v/>
      </c>
      <c r="CX180" s="2" t="str">
        <f t="shared" si="232"/>
        <v/>
      </c>
      <c r="CY180" s="2" t="str">
        <f t="shared" si="232"/>
        <v/>
      </c>
      <c r="CZ180" s="2" t="str">
        <f t="shared" si="232"/>
        <v/>
      </c>
      <c r="DA180" s="2" t="str">
        <f t="shared" si="232"/>
        <v/>
      </c>
      <c r="DB180" s="2" t="str">
        <f t="shared" si="232"/>
        <v/>
      </c>
      <c r="DC180" s="2" t="str">
        <f t="shared" si="232"/>
        <v/>
      </c>
      <c r="DD180" s="2" t="str">
        <f t="shared" si="232"/>
        <v/>
      </c>
      <c r="DE180" s="2" t="str">
        <f t="shared" si="232"/>
        <v/>
      </c>
      <c r="DF180" s="2" t="str">
        <f t="shared" si="232"/>
        <v/>
      </c>
      <c r="DG180" s="2" t="str">
        <f t="shared" si="232"/>
        <v/>
      </c>
      <c r="DH180" s="2" t="str">
        <f t="shared" si="232"/>
        <v/>
      </c>
      <c r="DI180" s="2" t="str">
        <f t="shared" si="232"/>
        <v/>
      </c>
      <c r="DK180" s="2">
        <f t="shared" si="224"/>
        <v>65.74636036036037</v>
      </c>
      <c r="DL180" s="2">
        <f t="shared" si="224"/>
        <v>58.419873076923082</v>
      </c>
      <c r="DM180" s="2">
        <f t="shared" si="224"/>
        <v>66.577849545902168</v>
      </c>
      <c r="DN180" s="2">
        <f t="shared" si="224"/>
        <v>59.750520512820515</v>
      </c>
      <c r="DO180" s="2">
        <f t="shared" si="224"/>
        <v>50.595293589743591</v>
      </c>
      <c r="DP180" s="2">
        <f t="shared" si="224"/>
        <v>55.867385897435895</v>
      </c>
      <c r="DQ180" s="2">
        <f t="shared" si="224"/>
        <v>58.240868256920884</v>
      </c>
      <c r="DR180" s="2">
        <f t="shared" si="224"/>
        <v>47.02935128205128</v>
      </c>
      <c r="DS180" s="2">
        <f t="shared" si="224"/>
        <v>47.617829352226721</v>
      </c>
      <c r="DT180" s="2">
        <f t="shared" si="224"/>
        <v>54.920371047160515</v>
      </c>
      <c r="DU180" s="2">
        <f t="shared" si="224"/>
        <v>57.334735857314797</v>
      </c>
      <c r="DV180" s="2">
        <f t="shared" si="224"/>
        <v>73.229234927234927</v>
      </c>
      <c r="DW180" s="2">
        <f t="shared" si="224"/>
        <v>71.06093144399459</v>
      </c>
      <c r="DX180" s="2">
        <f t="shared" si="224"/>
        <v>67.143670512820506</v>
      </c>
      <c r="DY180" s="2">
        <f t="shared" si="224"/>
        <v>48.774778711484593</v>
      </c>
      <c r="EA180" s="2">
        <f t="shared" si="214"/>
        <v>18.539386309404016</v>
      </c>
      <c r="EB180" s="2">
        <f t="shared" si="214"/>
        <v>20.427279357388755</v>
      </c>
      <c r="EC180" s="2">
        <f t="shared" si="214"/>
        <v>20.104723439032366</v>
      </c>
      <c r="ED180" s="2">
        <f t="shared" si="214"/>
        <v>22.698223684210525</v>
      </c>
      <c r="EE180" s="2">
        <f t="shared" si="214"/>
        <v>23.050082100070469</v>
      </c>
      <c r="EF180" s="2">
        <f t="shared" si="214"/>
        <v>27.826109540201617</v>
      </c>
      <c r="EG180" s="2">
        <f t="shared" si="214"/>
        <v>25.107618834521766</v>
      </c>
      <c r="EH180" s="2">
        <f t="shared" si="214"/>
        <v>25.251782638206663</v>
      </c>
      <c r="EI180" s="2">
        <f t="shared" si="214"/>
        <v>24.888698529411762</v>
      </c>
      <c r="EJ180" s="2">
        <f t="shared" si="214"/>
        <v>22.901350389555702</v>
      </c>
      <c r="EK180" s="2">
        <f t="shared" si="213"/>
        <v>21.58680397312299</v>
      </c>
      <c r="EL180" s="2">
        <f t="shared" si="182"/>
        <v>19.10547174882014</v>
      </c>
      <c r="EM180" s="2">
        <f t="shared" si="182"/>
        <v>18.877985450525809</v>
      </c>
      <c r="EN180" s="2">
        <f t="shared" si="182"/>
        <v>21.339865850318212</v>
      </c>
      <c r="EO180" s="2">
        <f t="shared" si="182"/>
        <v>24.487096713946805</v>
      </c>
      <c r="EQ180" s="2">
        <f t="shared" si="225"/>
        <v>17.961633001419862</v>
      </c>
      <c r="ER180" s="2">
        <f t="shared" si="225"/>
        <v>19.086527686335351</v>
      </c>
      <c r="ES180" s="2">
        <f t="shared" si="225"/>
        <v>19.83250048126969</v>
      </c>
      <c r="ET180" s="2">
        <f t="shared" si="225"/>
        <v>22.756493292870989</v>
      </c>
      <c r="EU180" s="2">
        <f t="shared" si="225"/>
        <v>23.866744941233932</v>
      </c>
      <c r="EV180" s="2">
        <f t="shared" si="225"/>
        <v>26.945891296123566</v>
      </c>
      <c r="EW180" s="2">
        <f t="shared" si="225"/>
        <v>26.720245783071135</v>
      </c>
      <c r="EX180" s="2">
        <f t="shared" si="225"/>
        <v>25.884092939029028</v>
      </c>
      <c r="EY180" s="2">
        <f t="shared" si="225"/>
        <v>25.000647179824412</v>
      </c>
      <c r="EZ180" s="2">
        <f t="shared" si="225"/>
        <v>23.277215562887118</v>
      </c>
      <c r="FA180" s="2">
        <f t="shared" si="225"/>
        <v>21.326410877937679</v>
      </c>
      <c r="FB180" s="2">
        <f t="shared" si="225"/>
        <v>21.014227679104678</v>
      </c>
      <c r="FC180" s="2">
        <f t="shared" si="225"/>
        <v>20.559407119939348</v>
      </c>
      <c r="FD180" s="2">
        <f t="shared" si="225"/>
        <v>21.810050364127832</v>
      </c>
      <c r="FE180" s="2">
        <f t="shared" si="225"/>
        <v>23.621612232768033</v>
      </c>
      <c r="FG180" s="2">
        <f t="shared" si="226"/>
        <v>0.99999999834080877</v>
      </c>
      <c r="FH180" s="2">
        <f t="shared" si="226"/>
        <v>0.99999999818849949</v>
      </c>
      <c r="FI180" s="2">
        <f t="shared" si="226"/>
        <v>0.99999999831283592</v>
      </c>
      <c r="FJ180" s="2">
        <f t="shared" si="226"/>
        <v>0.99999999822759156</v>
      </c>
      <c r="FK180" s="2">
        <f t="shared" si="226"/>
        <v>0.99999999850513976</v>
      </c>
      <c r="FL180" s="2">
        <f t="shared" si="226"/>
        <v>0.99999999860483102</v>
      </c>
      <c r="FM180" s="2">
        <f t="shared" si="226"/>
        <v>0.99999999828509056</v>
      </c>
      <c r="FN180" s="2">
        <f t="shared" si="226"/>
        <v>0.99999999860851518</v>
      </c>
      <c r="FO180" s="2">
        <f t="shared" si="226"/>
        <v>0.99999999834316566</v>
      </c>
      <c r="FP180" s="2">
        <f t="shared" si="226"/>
        <v>0.99999999859407041</v>
      </c>
      <c r="FQ180" s="2">
        <f t="shared" si="226"/>
        <v>0.99999999867031075</v>
      </c>
      <c r="FR180" s="2">
        <f t="shared" si="226"/>
        <v>0.99999999841749065</v>
      </c>
      <c r="FS180" s="2">
        <f t="shared" si="226"/>
        <v>0.99999999832513964</v>
      </c>
      <c r="FT180" s="2">
        <f t="shared" si="226"/>
        <v>0.99999999847935139</v>
      </c>
      <c r="FU180" s="2">
        <f t="shared" si="226"/>
        <v>0.99999999866350653</v>
      </c>
      <c r="FW180" s="2">
        <f t="shared" si="233"/>
        <v>0.11506373015325676</v>
      </c>
      <c r="FX180" s="2">
        <f t="shared" si="233"/>
        <v>0.3732319556603641</v>
      </c>
      <c r="FY180" s="2">
        <f t="shared" si="233"/>
        <v>0.36916703298266068</v>
      </c>
      <c r="FZ180" s="2">
        <f t="shared" si="233"/>
        <v>0.41887230419756261</v>
      </c>
      <c r="GA180" s="2">
        <f t="shared" si="233"/>
        <v>0.4161751293571514</v>
      </c>
      <c r="GB180" s="2">
        <f t="shared" si="233"/>
        <v>0.41892688524103894</v>
      </c>
      <c r="GC180" s="2">
        <f t="shared" si="233"/>
        <v>0.33912479919451505</v>
      </c>
      <c r="GD180" s="2">
        <f t="shared" si="233"/>
        <v>0.48219458365704587</v>
      </c>
      <c r="GE180" s="2">
        <f t="shared" si="233"/>
        <v>0.53875642563725856</v>
      </c>
      <c r="GF180" s="2">
        <f t="shared" si="233"/>
        <v>0.42399825553583548</v>
      </c>
      <c r="GG180" s="2">
        <f t="shared" si="233"/>
        <v>0.35360021406877612</v>
      </c>
      <c r="GH180" s="2">
        <f t="shared" si="233"/>
        <v>0.31898287918673285</v>
      </c>
      <c r="GI180" s="2">
        <f t="shared" si="233"/>
        <v>0.29312105933672195</v>
      </c>
      <c r="GJ180" s="2">
        <f t="shared" si="233"/>
        <v>0.27599768031387956</v>
      </c>
      <c r="GK180" s="2">
        <f t="shared" si="233"/>
        <v>0.17726847539041293</v>
      </c>
      <c r="GM180" s="107">
        <f t="shared" si="234"/>
        <v>4.0960495728287805E-295</v>
      </c>
      <c r="GN180" s="107">
        <f t="shared" si="234"/>
        <v>0</v>
      </c>
      <c r="GO180" s="107">
        <f t="shared" si="234"/>
        <v>0</v>
      </c>
      <c r="GP180" s="107">
        <f t="shared" si="234"/>
        <v>0</v>
      </c>
      <c r="GQ180" s="107">
        <f t="shared" si="234"/>
        <v>0</v>
      </c>
      <c r="GR180" s="107">
        <f t="shared" si="234"/>
        <v>0</v>
      </c>
      <c r="GS180" s="107">
        <f t="shared" si="234"/>
        <v>0</v>
      </c>
      <c r="GT180" s="107">
        <f t="shared" si="234"/>
        <v>0</v>
      </c>
      <c r="GU180" s="107">
        <f t="shared" si="234"/>
        <v>0</v>
      </c>
      <c r="GV180" s="107">
        <f t="shared" si="234"/>
        <v>0</v>
      </c>
      <c r="GW180" s="107">
        <f t="shared" si="234"/>
        <v>0</v>
      </c>
      <c r="GX180" s="107">
        <f t="shared" si="234"/>
        <v>0</v>
      </c>
      <c r="GY180" s="107">
        <f t="shared" si="234"/>
        <v>0</v>
      </c>
      <c r="GZ180" s="107">
        <f t="shared" si="234"/>
        <v>0</v>
      </c>
      <c r="HA180" s="107">
        <f t="shared" si="234"/>
        <v>0</v>
      </c>
      <c r="HC180" s="107">
        <f t="shared" si="184"/>
        <v>4.5405800381146021E-175</v>
      </c>
      <c r="HD180" s="107">
        <f t="shared" si="184"/>
        <v>2.4742575115868942E-198</v>
      </c>
      <c r="HE180" s="107">
        <f t="shared" si="184"/>
        <v>3.0036604819059308E-193</v>
      </c>
      <c r="HF180" s="107">
        <f t="shared" si="183"/>
        <v>1.2003534911352709E-204</v>
      </c>
      <c r="HG180" s="107">
        <f t="shared" si="183"/>
        <v>7.7654833534734282E-223</v>
      </c>
      <c r="HH180" s="107">
        <f t="shared" si="183"/>
        <v>5.3603577861862208E-240</v>
      </c>
      <c r="HI180" s="107">
        <f t="shared" si="183"/>
        <v>3.6374695061028158E-236</v>
      </c>
      <c r="HJ180" s="107">
        <f t="shared" si="183"/>
        <v>6.4084534571488367E-244</v>
      </c>
      <c r="HK180" s="107">
        <f t="shared" si="183"/>
        <v>6.6443027373808546E-250</v>
      </c>
      <c r="HL180" s="107">
        <f t="shared" si="183"/>
        <v>3.2803038090103103E-257</v>
      </c>
      <c r="HM180" s="107">
        <f t="shared" si="183"/>
        <v>4.747295097897788E-242</v>
      </c>
      <c r="HN180" s="107">
        <f t="shared" si="183"/>
        <v>2.823713183264981E-243</v>
      </c>
      <c r="HO180" s="107">
        <f t="shared" si="227"/>
        <v>1.8727467537125305E-223</v>
      </c>
      <c r="HP180" s="107">
        <f t="shared" si="227"/>
        <v>4.4228970268422653E-208</v>
      </c>
      <c r="HQ180" s="107">
        <f t="shared" si="227"/>
        <v>4.9628014338623016E-230</v>
      </c>
      <c r="HS180" s="107">
        <f t="shared" si="235"/>
        <v>2.6677692357742039E-14</v>
      </c>
      <c r="HT180" s="107">
        <f t="shared" si="235"/>
        <v>1.7580938678847699E-19</v>
      </c>
      <c r="HU180" s="107">
        <f t="shared" si="235"/>
        <v>5.5171918823147464E-19</v>
      </c>
      <c r="HV180" s="107">
        <f t="shared" si="235"/>
        <v>9.4344085393260552E-21</v>
      </c>
      <c r="HW180" s="107">
        <f t="shared" si="235"/>
        <v>1.2704252840747548E-22</v>
      </c>
      <c r="HX180" s="107">
        <f t="shared" si="235"/>
        <v>1.4559251202264137E-24</v>
      </c>
      <c r="HY180" s="107">
        <f t="shared" si="235"/>
        <v>8.007798423304439E-23</v>
      </c>
      <c r="HZ180" s="107">
        <f t="shared" si="235"/>
        <v>2.8088474510540173E-26</v>
      </c>
      <c r="IA180" s="107">
        <f t="shared" si="235"/>
        <v>5.6006148418816235E-28</v>
      </c>
      <c r="IB180" s="107">
        <f t="shared" si="235"/>
        <v>1.1773053329799618E-26</v>
      </c>
      <c r="IC180" s="107">
        <f t="shared" si="235"/>
        <v>9.5180913807664119E-24</v>
      </c>
      <c r="ID180" s="107">
        <f t="shared" si="235"/>
        <v>8.6863806613531268E-23</v>
      </c>
      <c r="IE180" s="107">
        <f t="shared" si="235"/>
        <v>2.1055183754363211E-20</v>
      </c>
      <c r="IF180" s="107">
        <f t="shared" si="235"/>
        <v>3.1078222416581085E-19</v>
      </c>
      <c r="IG180" s="107">
        <f t="shared" si="235"/>
        <v>1.208174693240743E-15</v>
      </c>
      <c r="II180" s="107">
        <f t="shared" si="236"/>
        <v>0.14393714559990281</v>
      </c>
      <c r="IJ180" s="107">
        <f t="shared" si="236"/>
        <v>0.5070556240166475</v>
      </c>
      <c r="IK180" s="107">
        <f t="shared" si="236"/>
        <v>0.50584840123232255</v>
      </c>
      <c r="IL180" s="107">
        <f t="shared" si="236"/>
        <v>0.52336546698051001</v>
      </c>
      <c r="IM180" s="107">
        <f t="shared" si="236"/>
        <v>0.52248667410231731</v>
      </c>
      <c r="IN180" s="107">
        <f t="shared" si="236"/>
        <v>0.52254046856036929</v>
      </c>
      <c r="IO180" s="107">
        <f t="shared" si="236"/>
        <v>0.46855534147043004</v>
      </c>
      <c r="IP180" s="107">
        <f t="shared" si="236"/>
        <v>0.51144988463687646</v>
      </c>
      <c r="IQ180" s="107">
        <f t="shared" si="236"/>
        <v>0.46290080670044648</v>
      </c>
      <c r="IR180" s="107">
        <f t="shared" si="236"/>
        <v>0.5230399461688291</v>
      </c>
      <c r="IS180" s="107">
        <f t="shared" si="236"/>
        <v>0.48393784465043516</v>
      </c>
      <c r="IT180" s="107">
        <f t="shared" si="236"/>
        <v>0.44054856136368054</v>
      </c>
      <c r="IU180" s="107">
        <f t="shared" si="236"/>
        <v>0.41270440896385896</v>
      </c>
      <c r="IV180" s="107">
        <f t="shared" si="236"/>
        <v>0.3974414002381168</v>
      </c>
      <c r="IW180" s="107">
        <f t="shared" si="236"/>
        <v>0.27940553042817678</v>
      </c>
      <c r="IY180" s="107">
        <f t="shared" si="237"/>
        <v>0.14393714559992948</v>
      </c>
      <c r="IZ180" s="107">
        <f t="shared" si="237"/>
        <v>0.5070556240166475</v>
      </c>
      <c r="JA180" s="107">
        <f t="shared" si="237"/>
        <v>0.50584840123232255</v>
      </c>
      <c r="JB180" s="107">
        <f t="shared" si="237"/>
        <v>0.52336546698051001</v>
      </c>
      <c r="JC180" s="107">
        <f t="shared" si="237"/>
        <v>0.52248667410231731</v>
      </c>
      <c r="JD180" s="107">
        <f t="shared" si="237"/>
        <v>0.52254046856036929</v>
      </c>
      <c r="JE180" s="107">
        <f t="shared" si="237"/>
        <v>0.46855534147043004</v>
      </c>
      <c r="JF180" s="107">
        <f t="shared" si="237"/>
        <v>0.51144988463687646</v>
      </c>
      <c r="JG180" s="107">
        <f t="shared" si="237"/>
        <v>0.46290080670044648</v>
      </c>
      <c r="JH180" s="107">
        <f t="shared" si="237"/>
        <v>0.5230399461688291</v>
      </c>
      <c r="JI180" s="107">
        <f t="shared" si="237"/>
        <v>0.48393784465043516</v>
      </c>
      <c r="JJ180" s="107">
        <f t="shared" si="237"/>
        <v>0.44054856136368054</v>
      </c>
      <c r="JK180" s="107">
        <f t="shared" si="237"/>
        <v>0.41270440896385896</v>
      </c>
      <c r="JL180" s="107">
        <f t="shared" si="237"/>
        <v>0.3974414002381168</v>
      </c>
      <c r="JM180" s="107">
        <f t="shared" si="237"/>
        <v>0.27940553042817801</v>
      </c>
    </row>
    <row r="181" spans="2:273" x14ac:dyDescent="0.25">
      <c r="B181" s="2">
        <v>153</v>
      </c>
      <c r="C181" s="37">
        <v>17.521999999999998</v>
      </c>
      <c r="D181" s="37">
        <v>21.672000000000001</v>
      </c>
      <c r="E181" s="37">
        <v>23.358000000000001</v>
      </c>
      <c r="F181" s="37">
        <v>29.954999999999998</v>
      </c>
      <c r="G181" s="37">
        <v>33.200000000000003</v>
      </c>
      <c r="H181" s="37">
        <v>41.206000000000003</v>
      </c>
      <c r="I181" s="37">
        <v>43.817999999999998</v>
      </c>
      <c r="J181" s="37">
        <v>35.444000000000003</v>
      </c>
      <c r="K181" s="37">
        <v>34.984000000000002</v>
      </c>
      <c r="L181" s="37">
        <v>43.713999999999999</v>
      </c>
      <c r="M181" s="37">
        <v>47.444000000000003</v>
      </c>
      <c r="N181" s="37">
        <v>52.253999999999998</v>
      </c>
      <c r="O181" s="37">
        <v>53.475999999999999</v>
      </c>
      <c r="P181" s="37">
        <v>60.968000000000004</v>
      </c>
      <c r="Q181" s="37">
        <v>93.292000000000002</v>
      </c>
      <c r="S181" s="4">
        <f t="shared" si="185"/>
        <v>18.415297230653668</v>
      </c>
      <c r="T181" s="4">
        <f t="shared" si="186"/>
        <v>21.510244397372873</v>
      </c>
      <c r="U181" s="4">
        <f t="shared" si="187"/>
        <v>24.845439796307936</v>
      </c>
      <c r="V181" s="4">
        <f t="shared" si="188"/>
        <v>30.061836081195761</v>
      </c>
      <c r="W181" s="4">
        <f t="shared" si="189"/>
        <v>33.406857142162593</v>
      </c>
      <c r="X181" s="4">
        <f t="shared" si="190"/>
        <v>38.986662664533029</v>
      </c>
      <c r="Y181" s="4">
        <f t="shared" si="191"/>
        <v>42.511939972361866</v>
      </c>
      <c r="Z181" s="4">
        <f t="shared" si="192"/>
        <v>36.388170085750687</v>
      </c>
      <c r="AA181" s="4">
        <f t="shared" si="193"/>
        <v>33.2099042664899</v>
      </c>
      <c r="AB181" s="4">
        <f t="shared" si="194"/>
        <v>39.876988362477029</v>
      </c>
      <c r="AC181" s="4">
        <f t="shared" si="195"/>
        <v>44.943549549773323</v>
      </c>
      <c r="AD181" s="4">
        <f t="shared" si="196"/>
        <v>51.101166457429635</v>
      </c>
      <c r="AE181" s="4">
        <f t="shared" si="197"/>
        <v>52.553570246571383</v>
      </c>
      <c r="AF181" s="4">
        <f t="shared" si="198"/>
        <v>62.037806642900378</v>
      </c>
      <c r="AG181" s="4">
        <f t="shared" si="198"/>
        <v>93.676203194370999</v>
      </c>
      <c r="AI181" s="4">
        <f t="shared" si="199"/>
        <v>-0.89329723065366906</v>
      </c>
      <c r="AJ181" s="4">
        <f t="shared" si="200"/>
        <v>0.16175560262712807</v>
      </c>
      <c r="AK181" s="4">
        <f t="shared" si="201"/>
        <v>-1.4874397963079353</v>
      </c>
      <c r="AL181" s="4">
        <f t="shared" si="202"/>
        <v>-0.10683608119576249</v>
      </c>
      <c r="AM181" s="4">
        <f t="shared" si="203"/>
        <v>-0.20685714216259043</v>
      </c>
      <c r="AN181" s="4">
        <f t="shared" si="204"/>
        <v>2.2193373354669745</v>
      </c>
      <c r="AO181" s="4">
        <f t="shared" si="205"/>
        <v>1.3060600276381322</v>
      </c>
      <c r="AP181" s="4">
        <f t="shared" si="206"/>
        <v>-0.94417008575068451</v>
      </c>
      <c r="AQ181" s="4">
        <f t="shared" si="207"/>
        <v>1.7740957335101015</v>
      </c>
      <c r="AR181" s="4">
        <f t="shared" si="208"/>
        <v>3.8370116375229699</v>
      </c>
      <c r="AS181" s="4">
        <f t="shared" si="209"/>
        <v>2.5004504502266798</v>
      </c>
      <c r="AT181" s="4">
        <f t="shared" si="210"/>
        <v>1.1528335425703631</v>
      </c>
      <c r="AU181" s="4">
        <f t="shared" si="211"/>
        <v>0.92242975342861655</v>
      </c>
      <c r="AV181" s="4">
        <f t="shared" si="228"/>
        <v>-1.0698066429003745</v>
      </c>
      <c r="AW181" s="4">
        <f t="shared" si="228"/>
        <v>-0.38420319437099693</v>
      </c>
      <c r="AY181" s="2">
        <f t="shared" si="229"/>
        <v>18.41522648907241</v>
      </c>
      <c r="AZ181" s="2">
        <f t="shared" si="229"/>
        <v>19.811641581553896</v>
      </c>
      <c r="BA181" s="2">
        <f t="shared" si="229"/>
        <v>19.917055489902559</v>
      </c>
      <c r="BB181" s="2">
        <f t="shared" si="229"/>
        <v>22.649972120118449</v>
      </c>
      <c r="BC181" s="2">
        <f t="shared" si="229"/>
        <v>23.352054894351618</v>
      </c>
      <c r="BD181" s="2">
        <f t="shared" si="229"/>
        <v>27.367444404877688</v>
      </c>
      <c r="BE181" s="2">
        <f t="shared" si="229"/>
        <v>25.646030273971917</v>
      </c>
      <c r="BF181" s="2">
        <f t="shared" si="229"/>
        <v>25.51376255755476</v>
      </c>
      <c r="BG181" s="2">
        <f t="shared" si="229"/>
        <v>24.879175085839019</v>
      </c>
      <c r="BH181" s="2">
        <f t="shared" si="229"/>
        <v>22.971112954830872</v>
      </c>
      <c r="BI181" s="2">
        <f t="shared" si="229"/>
        <v>21.377548767706777</v>
      </c>
      <c r="BJ181" s="2">
        <f t="shared" si="229"/>
        <v>19.710597385030535</v>
      </c>
      <c r="BK181" s="2">
        <f t="shared" si="229"/>
        <v>19.355106169237633</v>
      </c>
      <c r="BL181" s="2">
        <f t="shared" si="229"/>
        <v>21.393706725220841</v>
      </c>
      <c r="BM181" s="2">
        <f t="shared" si="229"/>
        <v>24.205599992576172</v>
      </c>
      <c r="BO181" s="2" t="str">
        <f t="shared" si="230"/>
        <v/>
      </c>
      <c r="BP181" s="2" t="str">
        <f t="shared" si="230"/>
        <v/>
      </c>
      <c r="BQ181" s="2" t="str">
        <f t="shared" si="230"/>
        <v/>
      </c>
      <c r="BR181" s="2" t="str">
        <f t="shared" si="230"/>
        <v/>
      </c>
      <c r="BS181" s="2" t="str">
        <f t="shared" si="230"/>
        <v/>
      </c>
      <c r="BT181" s="2" t="str">
        <f t="shared" si="230"/>
        <v/>
      </c>
      <c r="BU181" s="2" t="str">
        <f t="shared" si="230"/>
        <v/>
      </c>
      <c r="BV181" s="2" t="str">
        <f t="shared" si="230"/>
        <v/>
      </c>
      <c r="BW181" s="2" t="str">
        <f t="shared" si="230"/>
        <v/>
      </c>
      <c r="BX181" s="2" t="str">
        <f t="shared" si="230"/>
        <v/>
      </c>
      <c r="BY181" s="2" t="str">
        <f t="shared" si="230"/>
        <v/>
      </c>
      <c r="BZ181" s="2" t="str">
        <f t="shared" si="230"/>
        <v/>
      </c>
      <c r="CA181" s="2" t="str">
        <f t="shared" si="230"/>
        <v/>
      </c>
      <c r="CB181" s="2" t="str">
        <f t="shared" si="230"/>
        <v/>
      </c>
      <c r="CC181" s="2" t="str">
        <f t="shared" si="230"/>
        <v/>
      </c>
      <c r="CE181" s="2" t="str">
        <f t="shared" si="231"/>
        <v/>
      </c>
      <c r="CF181" s="2" t="str">
        <f t="shared" si="231"/>
        <v/>
      </c>
      <c r="CG181" s="2" t="str">
        <f t="shared" si="231"/>
        <v/>
      </c>
      <c r="CH181" s="2" t="str">
        <f t="shared" si="231"/>
        <v/>
      </c>
      <c r="CI181" s="2" t="str">
        <f t="shared" si="231"/>
        <v/>
      </c>
      <c r="CJ181" s="2" t="str">
        <f t="shared" si="231"/>
        <v/>
      </c>
      <c r="CK181" s="2" t="str">
        <f t="shared" si="231"/>
        <v/>
      </c>
      <c r="CL181" s="2" t="str">
        <f t="shared" si="231"/>
        <v/>
      </c>
      <c r="CM181" s="2" t="str">
        <f t="shared" si="231"/>
        <v/>
      </c>
      <c r="CN181" s="2" t="str">
        <f t="shared" si="231"/>
        <v/>
      </c>
      <c r="CO181" s="2" t="str">
        <f t="shared" si="231"/>
        <v/>
      </c>
      <c r="CP181" s="2" t="str">
        <f t="shared" si="231"/>
        <v/>
      </c>
      <c r="CQ181" s="2" t="str">
        <f t="shared" si="231"/>
        <v/>
      </c>
      <c r="CR181" s="2" t="str">
        <f t="shared" si="231"/>
        <v/>
      </c>
      <c r="CS181" s="2" t="str">
        <f t="shared" si="231"/>
        <v/>
      </c>
      <c r="CU181" s="2" t="str">
        <f t="shared" si="232"/>
        <v/>
      </c>
      <c r="CV181" s="2" t="str">
        <f t="shared" si="232"/>
        <v/>
      </c>
      <c r="CW181" s="2" t="str">
        <f t="shared" si="232"/>
        <v/>
      </c>
      <c r="CX181" s="2" t="str">
        <f t="shared" si="232"/>
        <v/>
      </c>
      <c r="CY181" s="2" t="str">
        <f t="shared" si="232"/>
        <v/>
      </c>
      <c r="CZ181" s="2" t="str">
        <f t="shared" si="232"/>
        <v/>
      </c>
      <c r="DA181" s="2" t="str">
        <f t="shared" si="232"/>
        <v/>
      </c>
      <c r="DB181" s="2" t="str">
        <f t="shared" si="232"/>
        <v/>
      </c>
      <c r="DC181" s="2" t="str">
        <f t="shared" si="232"/>
        <v/>
      </c>
      <c r="DD181" s="2" t="str">
        <f t="shared" si="232"/>
        <v/>
      </c>
      <c r="DE181" s="2" t="str">
        <f t="shared" si="232"/>
        <v/>
      </c>
      <c r="DF181" s="2" t="str">
        <f t="shared" si="232"/>
        <v/>
      </c>
      <c r="DG181" s="2" t="str">
        <f t="shared" si="232"/>
        <v/>
      </c>
      <c r="DH181" s="2" t="str">
        <f t="shared" si="232"/>
        <v/>
      </c>
      <c r="DI181" s="2" t="str">
        <f t="shared" si="232"/>
        <v/>
      </c>
      <c r="DK181" s="2">
        <f t="shared" ref="DK181:DY197" si="238">BO$229*$B181+BO$230</f>
        <v>66.00958108108108</v>
      </c>
      <c r="DL181" s="2">
        <f t="shared" si="238"/>
        <v>58.621427935222684</v>
      </c>
      <c r="DM181" s="2">
        <f t="shared" si="238"/>
        <v>66.831519422256264</v>
      </c>
      <c r="DN181" s="2">
        <f t="shared" si="238"/>
        <v>59.93979298245614</v>
      </c>
      <c r="DO181" s="2">
        <f t="shared" si="238"/>
        <v>50.696214439946019</v>
      </c>
      <c r="DP181" s="2">
        <f t="shared" si="238"/>
        <v>55.996309176788124</v>
      </c>
      <c r="DQ181" s="2">
        <f t="shared" si="238"/>
        <v>58.406664733559467</v>
      </c>
      <c r="DR181" s="2">
        <f t="shared" si="238"/>
        <v>47.099022132253715</v>
      </c>
      <c r="DS181" s="2">
        <f t="shared" si="238"/>
        <v>47.706008906882595</v>
      </c>
      <c r="DT181" s="2">
        <f t="shared" si="238"/>
        <v>55.064522157785312</v>
      </c>
      <c r="DU181" s="2">
        <f t="shared" si="238"/>
        <v>57.504047269942006</v>
      </c>
      <c r="DV181" s="2">
        <f t="shared" si="238"/>
        <v>73.521781595360537</v>
      </c>
      <c r="DW181" s="2">
        <f t="shared" si="238"/>
        <v>71.337447435897431</v>
      </c>
      <c r="DX181" s="2">
        <f t="shared" si="238"/>
        <v>67.380205533063418</v>
      </c>
      <c r="DY181" s="2">
        <f t="shared" si="238"/>
        <v>48.872964705882353</v>
      </c>
      <c r="EA181" s="2">
        <f t="shared" si="214"/>
        <v>18.498611764367649</v>
      </c>
      <c r="EB181" s="2">
        <f t="shared" si="214"/>
        <v>20.398106209358666</v>
      </c>
      <c r="EC181" s="2">
        <f t="shared" si="214"/>
        <v>20.033636073880356</v>
      </c>
      <c r="ED181" s="2">
        <f t="shared" si="214"/>
        <v>22.620552631578946</v>
      </c>
      <c r="EE181" s="2">
        <f t="shared" si="214"/>
        <v>22.956113208496923</v>
      </c>
      <c r="EF181" s="2">
        <f t="shared" si="214"/>
        <v>27.795394688959917</v>
      </c>
      <c r="EG181" s="2">
        <f t="shared" si="214"/>
        <v>24.998109786083113</v>
      </c>
      <c r="EH181" s="2">
        <f t="shared" si="214"/>
        <v>25.163990836831296</v>
      </c>
      <c r="EI181" s="2">
        <f t="shared" si="214"/>
        <v>24.808059264705882</v>
      </c>
      <c r="EJ181" s="2">
        <f t="shared" si="214"/>
        <v>22.785439060854923</v>
      </c>
      <c r="EK181" s="2">
        <f t="shared" si="213"/>
        <v>21.484762898042653</v>
      </c>
      <c r="EL181" s="2">
        <f t="shared" si="182"/>
        <v>18.986323938122709</v>
      </c>
      <c r="EM181" s="2">
        <f t="shared" si="182"/>
        <v>18.765459369024853</v>
      </c>
      <c r="EN181" s="2">
        <f t="shared" si="182"/>
        <v>21.236619850157091</v>
      </c>
      <c r="EO181" s="2">
        <f t="shared" si="182"/>
        <v>24.393016253596493</v>
      </c>
      <c r="EQ181" s="2">
        <f t="shared" ref="EQ181:FE197" si="239">CU$229*$B181+CU$230</f>
        <v>17.905821384143263</v>
      </c>
      <c r="ER181" s="2">
        <f t="shared" si="239"/>
        <v>19.029347724717823</v>
      </c>
      <c r="ES181" s="2">
        <f t="shared" si="239"/>
        <v>19.758814823803867</v>
      </c>
      <c r="ET181" s="2">
        <f t="shared" si="239"/>
        <v>22.68239290815562</v>
      </c>
      <c r="EU181" s="2">
        <f t="shared" si="239"/>
        <v>23.793257052291047</v>
      </c>
      <c r="EV181" s="2">
        <f t="shared" si="239"/>
        <v>26.895939810787088</v>
      </c>
      <c r="EW181" s="2">
        <f t="shared" si="239"/>
        <v>26.648985552829611</v>
      </c>
      <c r="EX181" s="2">
        <f t="shared" si="239"/>
        <v>25.81211451347955</v>
      </c>
      <c r="EY181" s="2">
        <f t="shared" si="239"/>
        <v>24.92753701764903</v>
      </c>
      <c r="EZ181" s="2">
        <f t="shared" si="239"/>
        <v>23.171472672977032</v>
      </c>
      <c r="FA181" s="2">
        <f t="shared" si="239"/>
        <v>21.221865846479488</v>
      </c>
      <c r="FB181" s="2">
        <f t="shared" si="239"/>
        <v>20.938865434066081</v>
      </c>
      <c r="FC181" s="2">
        <f t="shared" si="239"/>
        <v>20.484615673261288</v>
      </c>
      <c r="FD181" s="2">
        <f t="shared" si="239"/>
        <v>21.721027972952868</v>
      </c>
      <c r="FE181" s="2">
        <f t="shared" si="239"/>
        <v>23.514670112117241</v>
      </c>
      <c r="FG181" s="2">
        <f t="shared" ref="FG181:FU197" si="240">POWER(10,($B181-C$232)/C$230)/(1+POWER(10,($B181-C$232)/C$230))</f>
        <v>0.99999999868205758</v>
      </c>
      <c r="FH181" s="2">
        <f t="shared" si="240"/>
        <v>0.99999999856107402</v>
      </c>
      <c r="FI181" s="2">
        <f t="shared" si="240"/>
        <v>0.99999999865983791</v>
      </c>
      <c r="FJ181" s="2">
        <f t="shared" si="240"/>
        <v>0.99999999859212596</v>
      </c>
      <c r="FK181" s="2">
        <f t="shared" si="240"/>
        <v>0.99999999881259027</v>
      </c>
      <c r="FL181" s="2">
        <f t="shared" si="240"/>
        <v>0.99999999889177793</v>
      </c>
      <c r="FM181" s="2">
        <f t="shared" si="240"/>
        <v>0.99999999863779898</v>
      </c>
      <c r="FN181" s="2">
        <f t="shared" si="240"/>
        <v>0.99999999889470437</v>
      </c>
      <c r="FO181" s="2">
        <f t="shared" si="240"/>
        <v>0.99999999868392964</v>
      </c>
      <c r="FP181" s="2">
        <f t="shared" si="240"/>
        <v>0.99999999888323043</v>
      </c>
      <c r="FQ181" s="2">
        <f t="shared" si="240"/>
        <v>0.99999999894379032</v>
      </c>
      <c r="FR181" s="2">
        <f t="shared" si="240"/>
        <v>0.99999999874296808</v>
      </c>
      <c r="FS181" s="2">
        <f t="shared" si="240"/>
        <v>0.99999999866961109</v>
      </c>
      <c r="FT181" s="2">
        <f t="shared" si="240"/>
        <v>0.99999999879210588</v>
      </c>
      <c r="FU181" s="2">
        <f t="shared" si="240"/>
        <v>0.99999999893838554</v>
      </c>
      <c r="FW181" s="2">
        <f t="shared" si="233"/>
        <v>0.14066580817387947</v>
      </c>
      <c r="FX181" s="2">
        <f t="shared" si="233"/>
        <v>0.42846469219088523</v>
      </c>
      <c r="FY181" s="2">
        <f t="shared" si="233"/>
        <v>0.42420535770831563</v>
      </c>
      <c r="FZ181" s="2">
        <f t="shared" si="233"/>
        <v>0.47573260708559262</v>
      </c>
      <c r="GA181" s="2">
        <f t="shared" si="233"/>
        <v>0.47296728734374793</v>
      </c>
      <c r="GB181" s="2">
        <f t="shared" si="233"/>
        <v>0.4757885311650667</v>
      </c>
      <c r="GC181" s="2">
        <f t="shared" si="233"/>
        <v>0.39247074518304953</v>
      </c>
      <c r="GD181" s="2">
        <f t="shared" si="233"/>
        <v>0.5396681360070047</v>
      </c>
      <c r="GE181" s="2">
        <f t="shared" si="233"/>
        <v>0.59522203293917597</v>
      </c>
      <c r="GF181" s="2">
        <f t="shared" si="233"/>
        <v>0.48097847466431881</v>
      </c>
      <c r="GG181" s="2">
        <f t="shared" si="233"/>
        <v>0.40781807077069004</v>
      </c>
      <c r="GH181" s="2">
        <f t="shared" si="233"/>
        <v>0.37093878919335371</v>
      </c>
      <c r="GI181" s="2">
        <f t="shared" si="233"/>
        <v>0.34298610825470116</v>
      </c>
      <c r="GJ181" s="2">
        <f t="shared" si="233"/>
        <v>0.32428609665039054</v>
      </c>
      <c r="GK181" s="2">
        <f t="shared" si="233"/>
        <v>0.21337406536898171</v>
      </c>
      <c r="GM181" s="107">
        <f t="shared" si="234"/>
        <v>7.9722182313179229E-302</v>
      </c>
      <c r="GN181" s="107">
        <f t="shared" si="234"/>
        <v>0</v>
      </c>
      <c r="GO181" s="107">
        <f t="shared" si="234"/>
        <v>0</v>
      </c>
      <c r="GP181" s="107">
        <f t="shared" si="234"/>
        <v>0</v>
      </c>
      <c r="GQ181" s="107">
        <f t="shared" si="234"/>
        <v>0</v>
      </c>
      <c r="GR181" s="107">
        <f t="shared" si="234"/>
        <v>0</v>
      </c>
      <c r="GS181" s="107">
        <f t="shared" si="234"/>
        <v>0</v>
      </c>
      <c r="GT181" s="107">
        <f t="shared" si="234"/>
        <v>0</v>
      </c>
      <c r="GU181" s="107">
        <f t="shared" si="234"/>
        <v>0</v>
      </c>
      <c r="GV181" s="107">
        <f t="shared" si="234"/>
        <v>0</v>
      </c>
      <c r="GW181" s="107">
        <f t="shared" si="234"/>
        <v>0</v>
      </c>
      <c r="GX181" s="107">
        <f t="shared" si="234"/>
        <v>0</v>
      </c>
      <c r="GY181" s="107">
        <f t="shared" si="234"/>
        <v>0</v>
      </c>
      <c r="GZ181" s="107">
        <f t="shared" si="234"/>
        <v>0</v>
      </c>
      <c r="HA181" s="107">
        <f t="shared" si="234"/>
        <v>0</v>
      </c>
      <c r="HC181" s="107">
        <f t="shared" si="184"/>
        <v>1.9362741724775596E-180</v>
      </c>
      <c r="HD181" s="107">
        <f t="shared" si="184"/>
        <v>1.939263290026247E-204</v>
      </c>
      <c r="HE181" s="107">
        <f t="shared" si="184"/>
        <v>3.5576953102511333E-199</v>
      </c>
      <c r="HF181" s="107">
        <f t="shared" si="183"/>
        <v>6.3956918665161307E-211</v>
      </c>
      <c r="HG181" s="107">
        <f t="shared" si="183"/>
        <v>1.3412243798227691E-229</v>
      </c>
      <c r="HH181" s="107">
        <f t="shared" si="183"/>
        <v>3.0964591884794467E-247</v>
      </c>
      <c r="HI181" s="107">
        <f t="shared" si="183"/>
        <v>2.1218958832173464E-243</v>
      </c>
      <c r="HJ181" s="107">
        <f t="shared" si="183"/>
        <v>3.1888384508188775E-251</v>
      </c>
      <c r="HK181" s="107">
        <f t="shared" si="183"/>
        <v>2.0395950230903651E-257</v>
      </c>
      <c r="HL181" s="107">
        <f t="shared" si="183"/>
        <v>6.0921886952513278E-265</v>
      </c>
      <c r="HM181" s="107">
        <f t="shared" si="183"/>
        <v>2.3507134334738413E-249</v>
      </c>
      <c r="HN181" s="107">
        <f t="shared" si="183"/>
        <v>9.693343076950564E-251</v>
      </c>
      <c r="HO181" s="107">
        <f t="shared" si="227"/>
        <v>2.3475135897559457E-230</v>
      </c>
      <c r="HP181" s="107">
        <f t="shared" si="227"/>
        <v>1.6951069335216279E-214</v>
      </c>
      <c r="HQ181" s="107">
        <f t="shared" si="227"/>
        <v>4.3924101715617145E-237</v>
      </c>
      <c r="HS181" s="107">
        <f t="shared" si="235"/>
        <v>2.1036100339874243E-15</v>
      </c>
      <c r="HT181" s="107">
        <f t="shared" si="235"/>
        <v>7.1983503684362655E-21</v>
      </c>
      <c r="HU181" s="107">
        <f t="shared" si="235"/>
        <v>2.4864465525490437E-20</v>
      </c>
      <c r="HV181" s="107">
        <f t="shared" si="235"/>
        <v>3.340572028336711E-22</v>
      </c>
      <c r="HW181" s="107">
        <f t="shared" si="235"/>
        <v>3.4344276568994343E-24</v>
      </c>
      <c r="HX181" s="107">
        <f t="shared" si="235"/>
        <v>2.9850339100910103E-26</v>
      </c>
      <c r="HY181" s="107">
        <f t="shared" si="235"/>
        <v>1.8450677627741732E-24</v>
      </c>
      <c r="HZ181" s="107">
        <f t="shared" si="235"/>
        <v>5.0013069237161037E-28</v>
      </c>
      <c r="IA181" s="107">
        <f t="shared" si="235"/>
        <v>8.1580547591132784E-30</v>
      </c>
      <c r="IB181" s="107">
        <f t="shared" si="235"/>
        <v>1.792787037713941E-28</v>
      </c>
      <c r="IC181" s="107">
        <f t="shared" si="235"/>
        <v>2.047669734942427E-25</v>
      </c>
      <c r="ID181" s="107">
        <f t="shared" si="235"/>
        <v>1.88414885863828E-24</v>
      </c>
      <c r="IE181" s="107">
        <f t="shared" si="235"/>
        <v>6.4322217733267842E-22</v>
      </c>
      <c r="IF181" s="107">
        <f t="shared" si="235"/>
        <v>1.1958981025634893E-20</v>
      </c>
      <c r="IG181" s="107">
        <f t="shared" si="235"/>
        <v>7.0473557484877588E-17</v>
      </c>
      <c r="II181" s="107">
        <f t="shared" si="236"/>
        <v>0.19243706073641659</v>
      </c>
      <c r="IJ181" s="107">
        <f t="shared" si="236"/>
        <v>0.52418876437795436</v>
      </c>
      <c r="IK181" s="107">
        <f t="shared" si="236"/>
        <v>0.52406896210944698</v>
      </c>
      <c r="IL181" s="107">
        <f t="shared" si="236"/>
        <v>0.51401236593194688</v>
      </c>
      <c r="IM181" s="107">
        <f t="shared" si="236"/>
        <v>0.51561637033122254</v>
      </c>
      <c r="IN181" s="107">
        <f t="shared" si="236"/>
        <v>0.51469385588662553</v>
      </c>
      <c r="IO181" s="107">
        <f t="shared" si="236"/>
        <v>0.51269232680829491</v>
      </c>
      <c r="IP181" s="107">
        <f t="shared" si="236"/>
        <v>0.46257684437897822</v>
      </c>
      <c r="IQ181" s="107">
        <f t="shared" si="236"/>
        <v>0.38484385238034891</v>
      </c>
      <c r="IR181" s="107">
        <f t="shared" si="236"/>
        <v>0.51241052850571023</v>
      </c>
      <c r="IS181" s="107">
        <f t="shared" si="236"/>
        <v>0.51943347942799256</v>
      </c>
      <c r="IT181" s="107">
        <f t="shared" si="236"/>
        <v>0.49709006917594317</v>
      </c>
      <c r="IU181" s="107">
        <f t="shared" si="236"/>
        <v>0.475743775613372</v>
      </c>
      <c r="IV181" s="107">
        <f t="shared" si="236"/>
        <v>0.46170631475147544</v>
      </c>
      <c r="IW181" s="107">
        <f t="shared" si="236"/>
        <v>0.34795815881823233</v>
      </c>
      <c r="IY181" s="107">
        <f t="shared" si="237"/>
        <v>0.1924370607364187</v>
      </c>
      <c r="IZ181" s="107">
        <f t="shared" si="237"/>
        <v>0.52418876437795436</v>
      </c>
      <c r="JA181" s="107">
        <f t="shared" si="237"/>
        <v>0.52406896210944698</v>
      </c>
      <c r="JB181" s="107">
        <f t="shared" si="237"/>
        <v>0.51401236593194688</v>
      </c>
      <c r="JC181" s="107">
        <f t="shared" si="237"/>
        <v>0.51561637033122254</v>
      </c>
      <c r="JD181" s="107">
        <f t="shared" si="237"/>
        <v>0.51469385588662553</v>
      </c>
      <c r="JE181" s="107">
        <f t="shared" si="237"/>
        <v>0.51269232680829491</v>
      </c>
      <c r="JF181" s="107">
        <f t="shared" si="237"/>
        <v>0.46257684437897822</v>
      </c>
      <c r="JG181" s="107">
        <f t="shared" si="237"/>
        <v>0.38484385238034891</v>
      </c>
      <c r="JH181" s="107">
        <f t="shared" si="237"/>
        <v>0.51241052850571023</v>
      </c>
      <c r="JI181" s="107">
        <f t="shared" si="237"/>
        <v>0.51943347942799256</v>
      </c>
      <c r="JJ181" s="107">
        <f t="shared" si="237"/>
        <v>0.49709006917594317</v>
      </c>
      <c r="JK181" s="107">
        <f t="shared" si="237"/>
        <v>0.475743775613372</v>
      </c>
      <c r="JL181" s="107">
        <f t="shared" si="237"/>
        <v>0.46170631475147544</v>
      </c>
      <c r="JM181" s="107">
        <f t="shared" si="237"/>
        <v>0.34795815881823239</v>
      </c>
    </row>
    <row r="182" spans="2:273" x14ac:dyDescent="0.25">
      <c r="B182" s="2">
        <v>154</v>
      </c>
      <c r="C182" s="37">
        <v>16.806000000000001</v>
      </c>
      <c r="D182" s="37">
        <v>20.463000000000001</v>
      </c>
      <c r="E182" s="37">
        <v>22.015000000000001</v>
      </c>
      <c r="F182" s="37">
        <v>28.712</v>
      </c>
      <c r="G182" s="37">
        <v>30.215</v>
      </c>
      <c r="H182" s="37">
        <v>36.338000000000001</v>
      </c>
      <c r="I182" s="37">
        <v>41.121000000000002</v>
      </c>
      <c r="J182" s="37">
        <v>30.381</v>
      </c>
      <c r="K182" s="37">
        <v>28.032</v>
      </c>
      <c r="L182" s="37">
        <v>38.475999999999999</v>
      </c>
      <c r="M182" s="37">
        <v>44.19</v>
      </c>
      <c r="N182" s="37">
        <v>48.698</v>
      </c>
      <c r="O182" s="37">
        <v>53.174999999999997</v>
      </c>
      <c r="P182" s="37">
        <v>60.683</v>
      </c>
      <c r="Q182" s="37">
        <v>98.168999999999997</v>
      </c>
      <c r="S182" s="4">
        <f t="shared" si="185"/>
        <v>18.354065870766934</v>
      </c>
      <c r="T182" s="4">
        <f t="shared" si="186"/>
        <v>21.136191694658706</v>
      </c>
      <c r="U182" s="4">
        <f t="shared" si="187"/>
        <v>24.053408160986564</v>
      </c>
      <c r="V182" s="4">
        <f t="shared" si="188"/>
        <v>28.47860124842547</v>
      </c>
      <c r="W182" s="4">
        <f t="shared" si="189"/>
        <v>31.293656803368755</v>
      </c>
      <c r="X182" s="4">
        <f t="shared" si="190"/>
        <v>36.384220368927274</v>
      </c>
      <c r="Y182" s="4">
        <f t="shared" si="191"/>
        <v>40.688533683671125</v>
      </c>
      <c r="Z182" s="4">
        <f t="shared" si="192"/>
        <v>33.143463770368058</v>
      </c>
      <c r="AA182" s="4">
        <f t="shared" si="193"/>
        <v>30.08006679853187</v>
      </c>
      <c r="AB182" s="4">
        <f t="shared" si="194"/>
        <v>35.916787856128209</v>
      </c>
      <c r="AC182" s="4">
        <f t="shared" si="195"/>
        <v>41.791102032272406</v>
      </c>
      <c r="AD182" s="4">
        <f t="shared" si="196"/>
        <v>48.674025353119674</v>
      </c>
      <c r="AE182" s="4">
        <f t="shared" si="197"/>
        <v>51.164304207697739</v>
      </c>
      <c r="AF182" s="4">
        <f t="shared" si="198"/>
        <v>61.078854245112559</v>
      </c>
      <c r="AG182" s="4">
        <f t="shared" si="198"/>
        <v>100.33435873919692</v>
      </c>
      <c r="AI182" s="4">
        <f t="shared" si="199"/>
        <v>-1.5480658707669335</v>
      </c>
      <c r="AJ182" s="4">
        <f t="shared" si="200"/>
        <v>-0.67319169465870488</v>
      </c>
      <c r="AK182" s="4">
        <f t="shared" si="201"/>
        <v>-2.0384081609865632</v>
      </c>
      <c r="AL182" s="4">
        <f t="shared" si="202"/>
        <v>0.23339875157452994</v>
      </c>
      <c r="AM182" s="4">
        <f t="shared" si="203"/>
        <v>-1.0786568033687551</v>
      </c>
      <c r="AN182" s="4">
        <f t="shared" si="204"/>
        <v>-4.6220368927272659E-2</v>
      </c>
      <c r="AO182" s="4">
        <f t="shared" si="205"/>
        <v>0.43246631632887755</v>
      </c>
      <c r="AP182" s="4">
        <f t="shared" si="206"/>
        <v>-2.7624637703680577</v>
      </c>
      <c r="AQ182" s="4">
        <f t="shared" si="207"/>
        <v>-2.0480667985318703</v>
      </c>
      <c r="AR182" s="4">
        <f t="shared" si="208"/>
        <v>2.5592121438717896</v>
      </c>
      <c r="AS182" s="4">
        <f t="shared" si="209"/>
        <v>2.3988979677275921</v>
      </c>
      <c r="AT182" s="4">
        <f t="shared" si="210"/>
        <v>2.3974646880326134E-2</v>
      </c>
      <c r="AU182" s="4">
        <f t="shared" si="211"/>
        <v>2.0106957923022577</v>
      </c>
      <c r="AV182" s="4">
        <f t="shared" si="228"/>
        <v>-0.39585424511255951</v>
      </c>
      <c r="AW182" s="4">
        <f t="shared" si="228"/>
        <v>-2.1653587391969182</v>
      </c>
      <c r="AY182" s="2">
        <f t="shared" si="229"/>
        <v>18.353981111115495</v>
      </c>
      <c r="AZ182" s="2">
        <f t="shared" si="229"/>
        <v>19.690748828062162</v>
      </c>
      <c r="BA182" s="2">
        <f t="shared" si="229"/>
        <v>19.829057205437497</v>
      </c>
      <c r="BB182" s="2">
        <f t="shared" si="229"/>
        <v>22.577760640141285</v>
      </c>
      <c r="BC182" s="2">
        <f t="shared" si="229"/>
        <v>23.31708665251977</v>
      </c>
      <c r="BD182" s="2">
        <f t="shared" si="229"/>
        <v>27.274755542859182</v>
      </c>
      <c r="BE182" s="2">
        <f t="shared" si="229"/>
        <v>25.646195434443534</v>
      </c>
      <c r="BF182" s="2">
        <f t="shared" si="229"/>
        <v>25.471975785631159</v>
      </c>
      <c r="BG182" s="2">
        <f t="shared" si="229"/>
        <v>24.809882411983565</v>
      </c>
      <c r="BH182" s="2">
        <f t="shared" si="229"/>
        <v>22.882865848984565</v>
      </c>
      <c r="BI182" s="2">
        <f t="shared" si="229"/>
        <v>21.259475755172005</v>
      </c>
      <c r="BJ182" s="2">
        <f t="shared" si="229"/>
        <v>19.717736993408877</v>
      </c>
      <c r="BK182" s="2">
        <f t="shared" si="229"/>
        <v>19.349672313799303</v>
      </c>
      <c r="BL182" s="2">
        <f t="shared" si="229"/>
        <v>21.321172609986355</v>
      </c>
      <c r="BM182" s="2">
        <f t="shared" si="229"/>
        <v>24.072071551852943</v>
      </c>
      <c r="BO182" s="2" t="str">
        <f t="shared" si="230"/>
        <v/>
      </c>
      <c r="BP182" s="2" t="str">
        <f t="shared" si="230"/>
        <v/>
      </c>
      <c r="BQ182" s="2" t="str">
        <f t="shared" si="230"/>
        <v/>
      </c>
      <c r="BR182" s="2" t="str">
        <f t="shared" si="230"/>
        <v/>
      </c>
      <c r="BS182" s="2" t="str">
        <f t="shared" si="230"/>
        <v/>
      </c>
      <c r="BT182" s="2" t="str">
        <f t="shared" si="230"/>
        <v/>
      </c>
      <c r="BU182" s="2" t="str">
        <f t="shared" si="230"/>
        <v/>
      </c>
      <c r="BV182" s="2" t="str">
        <f t="shared" si="230"/>
        <v/>
      </c>
      <c r="BW182" s="2" t="str">
        <f t="shared" si="230"/>
        <v/>
      </c>
      <c r="BX182" s="2" t="str">
        <f t="shared" si="230"/>
        <v/>
      </c>
      <c r="BY182" s="2" t="str">
        <f t="shared" si="230"/>
        <v/>
      </c>
      <c r="BZ182" s="2" t="str">
        <f t="shared" si="230"/>
        <v/>
      </c>
      <c r="CA182" s="2" t="str">
        <f t="shared" si="230"/>
        <v/>
      </c>
      <c r="CB182" s="2" t="str">
        <f t="shared" si="230"/>
        <v/>
      </c>
      <c r="CC182" s="2" t="str">
        <f t="shared" si="230"/>
        <v/>
      </c>
      <c r="CE182" s="2" t="str">
        <f t="shared" si="231"/>
        <v/>
      </c>
      <c r="CF182" s="2" t="str">
        <f t="shared" si="231"/>
        <v/>
      </c>
      <c r="CG182" s="2" t="str">
        <f t="shared" si="231"/>
        <v/>
      </c>
      <c r="CH182" s="2" t="str">
        <f t="shared" si="231"/>
        <v/>
      </c>
      <c r="CI182" s="2" t="str">
        <f t="shared" si="231"/>
        <v/>
      </c>
      <c r="CJ182" s="2" t="str">
        <f t="shared" si="231"/>
        <v/>
      </c>
      <c r="CK182" s="2" t="str">
        <f t="shared" si="231"/>
        <v/>
      </c>
      <c r="CL182" s="2" t="str">
        <f t="shared" si="231"/>
        <v/>
      </c>
      <c r="CM182" s="2" t="str">
        <f t="shared" si="231"/>
        <v/>
      </c>
      <c r="CN182" s="2" t="str">
        <f t="shared" si="231"/>
        <v/>
      </c>
      <c r="CO182" s="2" t="str">
        <f t="shared" si="231"/>
        <v/>
      </c>
      <c r="CP182" s="2" t="str">
        <f t="shared" si="231"/>
        <v/>
      </c>
      <c r="CQ182" s="2" t="str">
        <f t="shared" si="231"/>
        <v/>
      </c>
      <c r="CR182" s="2" t="str">
        <f t="shared" si="231"/>
        <v/>
      </c>
      <c r="CS182" s="2" t="str">
        <f t="shared" si="231"/>
        <v/>
      </c>
      <c r="CU182" s="2" t="str">
        <f t="shared" si="232"/>
        <v/>
      </c>
      <c r="CV182" s="2" t="str">
        <f t="shared" si="232"/>
        <v/>
      </c>
      <c r="CW182" s="2" t="str">
        <f t="shared" si="232"/>
        <v/>
      </c>
      <c r="CX182" s="2" t="str">
        <f t="shared" si="232"/>
        <v/>
      </c>
      <c r="CY182" s="2" t="str">
        <f t="shared" si="232"/>
        <v/>
      </c>
      <c r="CZ182" s="2" t="str">
        <f t="shared" si="232"/>
        <v/>
      </c>
      <c r="DA182" s="2" t="str">
        <f t="shared" si="232"/>
        <v/>
      </c>
      <c r="DB182" s="2" t="str">
        <f t="shared" si="232"/>
        <v/>
      </c>
      <c r="DC182" s="2" t="str">
        <f t="shared" si="232"/>
        <v/>
      </c>
      <c r="DD182" s="2" t="str">
        <f t="shared" si="232"/>
        <v/>
      </c>
      <c r="DE182" s="2" t="str">
        <f t="shared" si="232"/>
        <v/>
      </c>
      <c r="DF182" s="2" t="str">
        <f t="shared" si="232"/>
        <v/>
      </c>
      <c r="DG182" s="2" t="str">
        <f t="shared" si="232"/>
        <v/>
      </c>
      <c r="DH182" s="2" t="str">
        <f t="shared" si="232"/>
        <v/>
      </c>
      <c r="DI182" s="2" t="str">
        <f t="shared" si="232"/>
        <v/>
      </c>
      <c r="DK182" s="2">
        <f t="shared" si="238"/>
        <v>66.272801801801805</v>
      </c>
      <c r="DL182" s="2">
        <f t="shared" si="238"/>
        <v>58.822982793522272</v>
      </c>
      <c r="DM182" s="2">
        <f t="shared" si="238"/>
        <v>67.085189298610345</v>
      </c>
      <c r="DN182" s="2">
        <f t="shared" si="238"/>
        <v>60.129065452091773</v>
      </c>
      <c r="DO182" s="2">
        <f t="shared" si="238"/>
        <v>50.797135290148447</v>
      </c>
      <c r="DP182" s="2">
        <f t="shared" si="238"/>
        <v>56.125232456140353</v>
      </c>
      <c r="DQ182" s="2">
        <f t="shared" si="238"/>
        <v>58.572461210198043</v>
      </c>
      <c r="DR182" s="2">
        <f t="shared" si="238"/>
        <v>47.168692982456143</v>
      </c>
      <c r="DS182" s="2">
        <f t="shared" si="238"/>
        <v>47.794188461538461</v>
      </c>
      <c r="DT182" s="2">
        <f t="shared" si="238"/>
        <v>55.208673268410109</v>
      </c>
      <c r="DU182" s="2">
        <f t="shared" si="238"/>
        <v>57.673358682569202</v>
      </c>
      <c r="DV182" s="2">
        <f t="shared" si="238"/>
        <v>73.814328263486161</v>
      </c>
      <c r="DW182" s="2">
        <f t="shared" si="238"/>
        <v>71.613963427800257</v>
      </c>
      <c r="DX182" s="2">
        <f t="shared" si="238"/>
        <v>67.616740553306329</v>
      </c>
      <c r="DY182" s="2">
        <f t="shared" si="238"/>
        <v>48.971150700280113</v>
      </c>
      <c r="EA182" s="2">
        <f t="shared" si="214"/>
        <v>18.457837219331282</v>
      </c>
      <c r="EB182" s="2">
        <f t="shared" si="214"/>
        <v>20.368933061328573</v>
      </c>
      <c r="EC182" s="2">
        <f t="shared" si="214"/>
        <v>19.962548708728345</v>
      </c>
      <c r="ED182" s="2">
        <f t="shared" si="214"/>
        <v>22.542881578947366</v>
      </c>
      <c r="EE182" s="2">
        <f t="shared" si="214"/>
        <v>22.862144316923384</v>
      </c>
      <c r="EF182" s="2">
        <f t="shared" si="214"/>
        <v>27.764679837718216</v>
      </c>
      <c r="EG182" s="2">
        <f t="shared" si="214"/>
        <v>24.88860073764446</v>
      </c>
      <c r="EH182" s="2">
        <f t="shared" si="214"/>
        <v>25.076199035455929</v>
      </c>
      <c r="EI182" s="2">
        <f t="shared" si="214"/>
        <v>24.727419999999999</v>
      </c>
      <c r="EJ182" s="2">
        <f t="shared" si="214"/>
        <v>22.669527732154144</v>
      </c>
      <c r="EK182" s="2">
        <f t="shared" si="213"/>
        <v>21.382721822962313</v>
      </c>
      <c r="EL182" s="2">
        <f t="shared" si="182"/>
        <v>18.867176127425278</v>
      </c>
      <c r="EM182" s="2">
        <f t="shared" si="182"/>
        <v>18.652933287523897</v>
      </c>
      <c r="EN182" s="2">
        <f t="shared" si="182"/>
        <v>21.133373849995969</v>
      </c>
      <c r="EO182" s="2">
        <f t="shared" si="182"/>
        <v>24.29893579324618</v>
      </c>
      <c r="EQ182" s="2">
        <f t="shared" si="239"/>
        <v>17.850009766866663</v>
      </c>
      <c r="ER182" s="2">
        <f t="shared" si="239"/>
        <v>18.972167763100295</v>
      </c>
      <c r="ES182" s="2">
        <f t="shared" si="239"/>
        <v>19.685129166338044</v>
      </c>
      <c r="ET182" s="2">
        <f t="shared" si="239"/>
        <v>22.608292523440255</v>
      </c>
      <c r="EU182" s="2">
        <f t="shared" si="239"/>
        <v>23.719769163348158</v>
      </c>
      <c r="EV182" s="2">
        <f t="shared" si="239"/>
        <v>26.845988325450612</v>
      </c>
      <c r="EW182" s="2">
        <f t="shared" si="239"/>
        <v>26.577725322588087</v>
      </c>
      <c r="EX182" s="2">
        <f t="shared" si="239"/>
        <v>25.740136087930075</v>
      </c>
      <c r="EY182" s="2">
        <f t="shared" si="239"/>
        <v>24.854426855473648</v>
      </c>
      <c r="EZ182" s="2">
        <f t="shared" si="239"/>
        <v>23.065729783066942</v>
      </c>
      <c r="FA182" s="2">
        <f t="shared" si="239"/>
        <v>21.117320815021301</v>
      </c>
      <c r="FB182" s="2">
        <f t="shared" si="239"/>
        <v>20.863503189027483</v>
      </c>
      <c r="FC182" s="2">
        <f t="shared" si="239"/>
        <v>20.409824226583233</v>
      </c>
      <c r="FD182" s="2">
        <f t="shared" si="239"/>
        <v>21.632005581777904</v>
      </c>
      <c r="FE182" s="2">
        <f t="shared" si="239"/>
        <v>23.407727991466448</v>
      </c>
      <c r="FG182" s="2">
        <f t="shared" si="240"/>
        <v>0.99999999895312108</v>
      </c>
      <c r="FH182" s="2">
        <f t="shared" si="240"/>
        <v>0.9999999988570204</v>
      </c>
      <c r="FI182" s="2">
        <f t="shared" si="240"/>
        <v>0.99999999893547142</v>
      </c>
      <c r="FJ182" s="2">
        <f t="shared" si="240"/>
        <v>0.99999999888168589</v>
      </c>
      <c r="FK182" s="2">
        <f t="shared" si="240"/>
        <v>0.99999999905680692</v>
      </c>
      <c r="FL182" s="2">
        <f t="shared" si="240"/>
        <v>0.99999999911970794</v>
      </c>
      <c r="FM182" s="2">
        <f t="shared" si="240"/>
        <v>0.99999999891796532</v>
      </c>
      <c r="FN182" s="2">
        <f t="shared" si="240"/>
        <v>0.99999999912203241</v>
      </c>
      <c r="FO182" s="2">
        <f t="shared" si="240"/>
        <v>0.99999999895460823</v>
      </c>
      <c r="FP182" s="2">
        <f t="shared" si="240"/>
        <v>0.99999999911291837</v>
      </c>
      <c r="FQ182" s="2">
        <f t="shared" si="240"/>
        <v>0.99999999916102278</v>
      </c>
      <c r="FR182" s="2">
        <f t="shared" si="240"/>
        <v>0.99999999900150405</v>
      </c>
      <c r="FS182" s="2">
        <f t="shared" si="240"/>
        <v>0.99999999894323455</v>
      </c>
      <c r="FT182" s="2">
        <f t="shared" si="240"/>
        <v>0.9999999990405356</v>
      </c>
      <c r="FU182" s="2">
        <f t="shared" si="240"/>
        <v>0.99999999915672966</v>
      </c>
      <c r="FW182" s="2">
        <f t="shared" si="233"/>
        <v>0.17086454034142509</v>
      </c>
      <c r="FX182" s="2">
        <f t="shared" si="233"/>
        <v>0.48553917975972471</v>
      </c>
      <c r="FY182" s="2">
        <f t="shared" si="233"/>
        <v>0.48119015806910354</v>
      </c>
      <c r="FZ182" s="2">
        <f t="shared" si="233"/>
        <v>0.53322910150843328</v>
      </c>
      <c r="GA182" s="2">
        <f t="shared" si="233"/>
        <v>0.53046773440023232</v>
      </c>
      <c r="GB182" s="2">
        <f t="shared" si="233"/>
        <v>0.53328490933297568</v>
      </c>
      <c r="GC182" s="2">
        <f t="shared" si="233"/>
        <v>0.44851319263537381</v>
      </c>
      <c r="GD182" s="2">
        <f t="shared" si="233"/>
        <v>0.59610580446426664</v>
      </c>
      <c r="GE182" s="2">
        <f t="shared" si="233"/>
        <v>0.64927509276747708</v>
      </c>
      <c r="GF182" s="2">
        <f t="shared" si="233"/>
        <v>0.53845780826737055</v>
      </c>
      <c r="GG182" s="2">
        <f t="shared" si="233"/>
        <v>0.46437690343933352</v>
      </c>
      <c r="GH182" s="2">
        <f t="shared" si="233"/>
        <v>0.42606285687298656</v>
      </c>
      <c r="GI182" s="2">
        <f t="shared" si="233"/>
        <v>0.39657496934958364</v>
      </c>
      <c r="GJ182" s="2">
        <f t="shared" si="233"/>
        <v>0.37662808726616664</v>
      </c>
      <c r="GK182" s="2">
        <f t="shared" si="233"/>
        <v>0.25455820937108187</v>
      </c>
      <c r="GM182" s="107">
        <f t="shared" si="234"/>
        <v>0</v>
      </c>
      <c r="GN182" s="107">
        <f t="shared" si="234"/>
        <v>0</v>
      </c>
      <c r="GO182" s="107">
        <f t="shared" si="234"/>
        <v>0</v>
      </c>
      <c r="GP182" s="107">
        <f t="shared" si="234"/>
        <v>0</v>
      </c>
      <c r="GQ182" s="107">
        <f t="shared" si="234"/>
        <v>0</v>
      </c>
      <c r="GR182" s="107">
        <f t="shared" si="234"/>
        <v>0</v>
      </c>
      <c r="GS182" s="107">
        <f t="shared" si="234"/>
        <v>0</v>
      </c>
      <c r="GT182" s="107">
        <f t="shared" si="234"/>
        <v>0</v>
      </c>
      <c r="GU182" s="107">
        <f t="shared" si="234"/>
        <v>0</v>
      </c>
      <c r="GV182" s="107">
        <f t="shared" si="234"/>
        <v>0</v>
      </c>
      <c r="GW182" s="107">
        <f t="shared" si="234"/>
        <v>0</v>
      </c>
      <c r="GX182" s="107">
        <f t="shared" si="234"/>
        <v>0</v>
      </c>
      <c r="GY182" s="107">
        <f t="shared" si="234"/>
        <v>0</v>
      </c>
      <c r="GZ182" s="107">
        <f t="shared" si="234"/>
        <v>0</v>
      </c>
      <c r="HA182" s="107">
        <f t="shared" si="234"/>
        <v>0</v>
      </c>
      <c r="HC182" s="107">
        <f t="shared" si="184"/>
        <v>6.8382830030658759E-186</v>
      </c>
      <c r="HD182" s="107">
        <f t="shared" si="184"/>
        <v>1.2260082495170528E-210</v>
      </c>
      <c r="HE182" s="107">
        <f t="shared" si="184"/>
        <v>3.4230840068881228E-205</v>
      </c>
      <c r="HF182" s="107">
        <f t="shared" si="183"/>
        <v>2.7352127879657317E-217</v>
      </c>
      <c r="HG182" s="107">
        <f t="shared" si="183"/>
        <v>1.8322591246197595E-236</v>
      </c>
      <c r="HH182" s="107">
        <f t="shared" si="183"/>
        <v>1.3939345084384696E-254</v>
      </c>
      <c r="HI182" s="107">
        <f t="shared" si="183"/>
        <v>9.6103906225964159E-251</v>
      </c>
      <c r="HJ182" s="107">
        <f t="shared" si="183"/>
        <v>1.2360658288872197E-258</v>
      </c>
      <c r="HK182" s="107">
        <f t="shared" si="183"/>
        <v>4.8374770351744759E-265</v>
      </c>
      <c r="HL182" s="107">
        <f t="shared" si="183"/>
        <v>8.6775961164604186E-273</v>
      </c>
      <c r="HM182" s="107">
        <f t="shared" si="183"/>
        <v>9.0487634349321872E-257</v>
      </c>
      <c r="HN182" s="107">
        <f t="shared" si="183"/>
        <v>2.5618510660094142E-258</v>
      </c>
      <c r="HO182" s="107">
        <f t="shared" si="227"/>
        <v>2.3066240805236308E-237</v>
      </c>
      <c r="HP182" s="107">
        <f t="shared" si="227"/>
        <v>5.1817439767539586E-221</v>
      </c>
      <c r="HQ182" s="107">
        <f t="shared" si="227"/>
        <v>3.0366952499706632E-244</v>
      </c>
      <c r="HS182" s="107">
        <f t="shared" si="235"/>
        <v>1.4976574064140828E-16</v>
      </c>
      <c r="HT182" s="107">
        <f t="shared" si="235"/>
        <v>2.6225945722801735E-22</v>
      </c>
      <c r="HU182" s="107">
        <f t="shared" si="235"/>
        <v>1.0009728185534546E-21</v>
      </c>
      <c r="HV182" s="107">
        <f t="shared" si="235"/>
        <v>1.0496545634626835E-23</v>
      </c>
      <c r="HW182" s="107">
        <f t="shared" si="235"/>
        <v>8.1729812183647898E-26</v>
      </c>
      <c r="HX182" s="107">
        <f t="shared" si="235"/>
        <v>5.3436648143652445E-28</v>
      </c>
      <c r="HY182" s="107">
        <f t="shared" si="235"/>
        <v>3.7046516044103442E-26</v>
      </c>
      <c r="HZ182" s="107">
        <f t="shared" si="235"/>
        <v>7.773083969836887E-30</v>
      </c>
      <c r="IA182" s="107">
        <f t="shared" si="235"/>
        <v>1.0326015642794693E-31</v>
      </c>
      <c r="IB182" s="107">
        <f t="shared" si="235"/>
        <v>2.3628525717536766E-30</v>
      </c>
      <c r="IC182" s="107">
        <f t="shared" si="235"/>
        <v>3.8413507585037741E-27</v>
      </c>
      <c r="ID182" s="107">
        <f t="shared" si="235"/>
        <v>3.5451642857176981E-26</v>
      </c>
      <c r="IE182" s="107">
        <f t="shared" si="235"/>
        <v>1.7214905560968188E-23</v>
      </c>
      <c r="IF182" s="107">
        <f t="shared" si="235"/>
        <v>4.0700393104575494E-22</v>
      </c>
      <c r="IG182" s="107">
        <f t="shared" si="235"/>
        <v>3.6602671335479255E-18</v>
      </c>
      <c r="II182" s="107">
        <f t="shared" si="236"/>
        <v>0.24973486676549511</v>
      </c>
      <c r="IJ182" s="107">
        <f t="shared" si="236"/>
        <v>0.50895319424836538</v>
      </c>
      <c r="IK182" s="107">
        <f t="shared" si="236"/>
        <v>0.51109779281537371</v>
      </c>
      <c r="IL182" s="107">
        <f t="shared" si="236"/>
        <v>0.47187785883107103</v>
      </c>
      <c r="IM182" s="107">
        <f t="shared" si="236"/>
        <v>0.4736153927837225</v>
      </c>
      <c r="IN182" s="107">
        <f t="shared" si="236"/>
        <v>0.46966500692203522</v>
      </c>
      <c r="IO182" s="107">
        <f t="shared" si="236"/>
        <v>0.52329048830788938</v>
      </c>
      <c r="IP182" s="107">
        <f t="shared" si="236"/>
        <v>0.38581058789725714</v>
      </c>
      <c r="IQ182" s="107">
        <f t="shared" si="236"/>
        <v>0.29335288725951469</v>
      </c>
      <c r="IR182" s="107">
        <f t="shared" si="236"/>
        <v>0.46261693681353533</v>
      </c>
      <c r="IS182" s="107">
        <f t="shared" si="236"/>
        <v>0.51938149872654926</v>
      </c>
      <c r="IT182" s="107">
        <f t="shared" si="236"/>
        <v>0.52344482733818953</v>
      </c>
      <c r="IU182" s="107">
        <f t="shared" si="236"/>
        <v>0.51563907569627176</v>
      </c>
      <c r="IV182" s="107">
        <f t="shared" si="236"/>
        <v>0.50726486717380059</v>
      </c>
      <c r="IW182" s="107">
        <f t="shared" si="236"/>
        <v>0.41789170292303357</v>
      </c>
      <c r="IY182" s="107">
        <f t="shared" si="237"/>
        <v>0.24973486676549525</v>
      </c>
      <c r="IZ182" s="107">
        <f t="shared" si="237"/>
        <v>0.50895319424836538</v>
      </c>
      <c r="JA182" s="107">
        <f t="shared" si="237"/>
        <v>0.51109779281537371</v>
      </c>
      <c r="JB182" s="107">
        <f t="shared" si="237"/>
        <v>0.47187785883107103</v>
      </c>
      <c r="JC182" s="107">
        <f t="shared" si="237"/>
        <v>0.4736153927837225</v>
      </c>
      <c r="JD182" s="107">
        <f t="shared" si="237"/>
        <v>0.46966500692203522</v>
      </c>
      <c r="JE182" s="107">
        <f t="shared" si="237"/>
        <v>0.52329048830788938</v>
      </c>
      <c r="JF182" s="107">
        <f t="shared" si="237"/>
        <v>0.38581058789725714</v>
      </c>
      <c r="JG182" s="107">
        <f t="shared" si="237"/>
        <v>0.29335288725951469</v>
      </c>
      <c r="JH182" s="107">
        <f t="shared" si="237"/>
        <v>0.46261693681353533</v>
      </c>
      <c r="JI182" s="107">
        <f t="shared" si="237"/>
        <v>0.51938149872654926</v>
      </c>
      <c r="JJ182" s="107">
        <f t="shared" si="237"/>
        <v>0.52344482733818953</v>
      </c>
      <c r="JK182" s="107">
        <f t="shared" si="237"/>
        <v>0.51563907569627176</v>
      </c>
      <c r="JL182" s="107">
        <f t="shared" si="237"/>
        <v>0.50726486717380059</v>
      </c>
      <c r="JM182" s="107">
        <f t="shared" si="237"/>
        <v>0.41789170292303357</v>
      </c>
    </row>
    <row r="183" spans="2:273" x14ac:dyDescent="0.25">
      <c r="B183" s="2">
        <v>155</v>
      </c>
      <c r="C183" s="37">
        <v>17.059999999999999</v>
      </c>
      <c r="D183" s="37">
        <v>18.597000000000001</v>
      </c>
      <c r="E183" s="37">
        <v>19.507000000000001</v>
      </c>
      <c r="F183" s="37">
        <v>27.015000000000001</v>
      </c>
      <c r="G183" s="37">
        <v>27.785</v>
      </c>
      <c r="H183" s="37">
        <v>32.279000000000003</v>
      </c>
      <c r="I183" s="37">
        <v>37.817999999999998</v>
      </c>
      <c r="J183" s="37">
        <v>27.079000000000001</v>
      </c>
      <c r="K183" s="37">
        <v>23.905000000000001</v>
      </c>
      <c r="L183" s="37">
        <v>33.603000000000002</v>
      </c>
      <c r="M183" s="37">
        <v>37.46</v>
      </c>
      <c r="N183" s="37">
        <v>44.491999999999997</v>
      </c>
      <c r="O183" s="37">
        <v>49.524000000000001</v>
      </c>
      <c r="P183" s="37">
        <v>57.570999999999998</v>
      </c>
      <c r="Q183" s="37">
        <v>100.123</v>
      </c>
      <c r="S183" s="4">
        <f t="shared" si="185"/>
        <v>18.288855167485831</v>
      </c>
      <c r="T183" s="4">
        <f t="shared" si="186"/>
        <v>20.70439879917021</v>
      </c>
      <c r="U183" s="4">
        <f t="shared" si="187"/>
        <v>23.10107322345657</v>
      </c>
      <c r="V183" s="4">
        <f t="shared" si="188"/>
        <v>26.829403385862335</v>
      </c>
      <c r="W183" s="4">
        <f t="shared" si="189"/>
        <v>29.07610197280853</v>
      </c>
      <c r="X183" s="4">
        <f t="shared" si="190"/>
        <v>33.679435446385114</v>
      </c>
      <c r="Y183" s="4">
        <f t="shared" si="191"/>
        <v>37.950113217251463</v>
      </c>
      <c r="Z183" s="4">
        <f t="shared" si="192"/>
        <v>30.328705831288286</v>
      </c>
      <c r="AA183" s="4">
        <f t="shared" si="193"/>
        <v>27.736544909094114</v>
      </c>
      <c r="AB183" s="4">
        <f t="shared" si="194"/>
        <v>31.878854793635767</v>
      </c>
      <c r="AC183" s="4">
        <f t="shared" si="195"/>
        <v>37.514959569910971</v>
      </c>
      <c r="AD183" s="4">
        <f t="shared" si="196"/>
        <v>44.216821681089684</v>
      </c>
      <c r="AE183" s="4">
        <f t="shared" si="197"/>
        <v>47.556776052470774</v>
      </c>
      <c r="AF183" s="4">
        <f t="shared" si="198"/>
        <v>57.494526899392085</v>
      </c>
      <c r="AG183" s="4">
        <f t="shared" si="198"/>
        <v>103.68676123745071</v>
      </c>
      <c r="AI183" s="4">
        <f t="shared" si="199"/>
        <v>-1.2288551674858326</v>
      </c>
      <c r="AJ183" s="4">
        <f t="shared" si="200"/>
        <v>-2.107398799170209</v>
      </c>
      <c r="AK183" s="4">
        <f t="shared" si="201"/>
        <v>-3.5940732234565687</v>
      </c>
      <c r="AL183" s="4">
        <f t="shared" si="202"/>
        <v>0.18559661413766548</v>
      </c>
      <c r="AM183" s="4">
        <f t="shared" si="203"/>
        <v>-1.29110197280853</v>
      </c>
      <c r="AN183" s="4">
        <f t="shared" si="204"/>
        <v>-1.4004354463851101</v>
      </c>
      <c r="AO183" s="4">
        <f t="shared" si="205"/>
        <v>-0.13211321725146519</v>
      </c>
      <c r="AP183" s="4">
        <f t="shared" si="206"/>
        <v>-3.2497058312882849</v>
      </c>
      <c r="AQ183" s="4">
        <f t="shared" si="207"/>
        <v>-3.8315449090941129</v>
      </c>
      <c r="AR183" s="4">
        <f t="shared" si="208"/>
        <v>1.7241452063642342</v>
      </c>
      <c r="AS183" s="4">
        <f t="shared" si="209"/>
        <v>-5.4959569910970174E-2</v>
      </c>
      <c r="AT183" s="4">
        <f t="shared" si="210"/>
        <v>0.27517831891031364</v>
      </c>
      <c r="AU183" s="4">
        <f t="shared" si="211"/>
        <v>1.9672239475292272</v>
      </c>
      <c r="AV183" s="4">
        <f t="shared" si="228"/>
        <v>7.6473100607913125E-2</v>
      </c>
      <c r="AW183" s="4">
        <f t="shared" si="228"/>
        <v>-3.5637612374507057</v>
      </c>
      <c r="AY183" s="2">
        <f t="shared" si="229"/>
        <v>18.28875737584049</v>
      </c>
      <c r="AZ183" s="2">
        <f t="shared" si="229"/>
        <v>19.566118180058261</v>
      </c>
      <c r="BA183" s="2">
        <f t="shared" si="229"/>
        <v>19.740624587162912</v>
      </c>
      <c r="BB183" s="2">
        <f t="shared" si="229"/>
        <v>22.505899794555525</v>
      </c>
      <c r="BC183" s="2">
        <f t="shared" si="229"/>
        <v>23.283773310055366</v>
      </c>
      <c r="BD183" s="2">
        <f t="shared" si="229"/>
        <v>27.180671358123355</v>
      </c>
      <c r="BE183" s="2">
        <f t="shared" si="229"/>
        <v>25.65296024803089</v>
      </c>
      <c r="BF183" s="2">
        <f t="shared" si="229"/>
        <v>25.430319951060692</v>
      </c>
      <c r="BG183" s="2">
        <f t="shared" si="229"/>
        <v>24.74092243717902</v>
      </c>
      <c r="BH183" s="2">
        <f t="shared" si="229"/>
        <v>22.795379432612535</v>
      </c>
      <c r="BI183" s="2">
        <f t="shared" si="229"/>
        <v>21.140869981594086</v>
      </c>
      <c r="BJ183" s="2">
        <f t="shared" si="229"/>
        <v>19.733581947183488</v>
      </c>
      <c r="BK183" s="2">
        <f t="shared" si="229"/>
        <v>19.352953967279841</v>
      </c>
      <c r="BL183" s="2">
        <f t="shared" si="229"/>
        <v>21.251690103964698</v>
      </c>
      <c r="BM183" s="2">
        <f t="shared" si="229"/>
        <v>23.933043914780498</v>
      </c>
      <c r="BO183" s="2" t="str">
        <f t="shared" si="230"/>
        <v/>
      </c>
      <c r="BP183" s="2" t="str">
        <f t="shared" si="230"/>
        <v/>
      </c>
      <c r="BQ183" s="2" t="str">
        <f t="shared" si="230"/>
        <v/>
      </c>
      <c r="BR183" s="2" t="str">
        <f t="shared" si="230"/>
        <v/>
      </c>
      <c r="BS183" s="2" t="str">
        <f t="shared" si="230"/>
        <v/>
      </c>
      <c r="BT183" s="2" t="str">
        <f t="shared" si="230"/>
        <v/>
      </c>
      <c r="BU183" s="2" t="str">
        <f t="shared" si="230"/>
        <v/>
      </c>
      <c r="BV183" s="2" t="str">
        <f t="shared" si="230"/>
        <v/>
      </c>
      <c r="BW183" s="2" t="str">
        <f t="shared" si="230"/>
        <v/>
      </c>
      <c r="BX183" s="2" t="str">
        <f t="shared" si="230"/>
        <v/>
      </c>
      <c r="BY183" s="2" t="str">
        <f t="shared" si="230"/>
        <v/>
      </c>
      <c r="BZ183" s="2" t="str">
        <f t="shared" si="230"/>
        <v/>
      </c>
      <c r="CA183" s="2" t="str">
        <f t="shared" si="230"/>
        <v/>
      </c>
      <c r="CB183" s="2" t="str">
        <f t="shared" si="230"/>
        <v/>
      </c>
      <c r="CC183" s="2" t="str">
        <f t="shared" si="230"/>
        <v/>
      </c>
      <c r="CE183" s="2" t="str">
        <f t="shared" si="231"/>
        <v/>
      </c>
      <c r="CF183" s="2" t="str">
        <f t="shared" si="231"/>
        <v/>
      </c>
      <c r="CG183" s="2" t="str">
        <f t="shared" si="231"/>
        <v/>
      </c>
      <c r="CH183" s="2" t="str">
        <f t="shared" si="231"/>
        <v/>
      </c>
      <c r="CI183" s="2" t="str">
        <f t="shared" si="231"/>
        <v/>
      </c>
      <c r="CJ183" s="2" t="str">
        <f t="shared" si="231"/>
        <v/>
      </c>
      <c r="CK183" s="2" t="str">
        <f t="shared" si="231"/>
        <v/>
      </c>
      <c r="CL183" s="2" t="str">
        <f t="shared" si="231"/>
        <v/>
      </c>
      <c r="CM183" s="2" t="str">
        <f t="shared" si="231"/>
        <v/>
      </c>
      <c r="CN183" s="2" t="str">
        <f t="shared" si="231"/>
        <v/>
      </c>
      <c r="CO183" s="2" t="str">
        <f t="shared" si="231"/>
        <v/>
      </c>
      <c r="CP183" s="2" t="str">
        <f t="shared" si="231"/>
        <v/>
      </c>
      <c r="CQ183" s="2" t="str">
        <f t="shared" si="231"/>
        <v/>
      </c>
      <c r="CR183" s="2" t="str">
        <f t="shared" si="231"/>
        <v/>
      </c>
      <c r="CS183" s="2" t="str">
        <f t="shared" si="231"/>
        <v/>
      </c>
      <c r="CU183" s="2" t="str">
        <f t="shared" si="232"/>
        <v/>
      </c>
      <c r="CV183" s="2" t="str">
        <f t="shared" si="232"/>
        <v/>
      </c>
      <c r="CW183" s="2" t="str">
        <f t="shared" si="232"/>
        <v/>
      </c>
      <c r="CX183" s="2" t="str">
        <f t="shared" si="232"/>
        <v/>
      </c>
      <c r="CY183" s="2" t="str">
        <f t="shared" si="232"/>
        <v/>
      </c>
      <c r="CZ183" s="2" t="str">
        <f t="shared" si="232"/>
        <v/>
      </c>
      <c r="DA183" s="2" t="str">
        <f t="shared" si="232"/>
        <v/>
      </c>
      <c r="DB183" s="2" t="str">
        <f t="shared" si="232"/>
        <v/>
      </c>
      <c r="DC183" s="2" t="str">
        <f t="shared" si="232"/>
        <v/>
      </c>
      <c r="DD183" s="2" t="str">
        <f t="shared" si="232"/>
        <v/>
      </c>
      <c r="DE183" s="2" t="str">
        <f t="shared" si="232"/>
        <v/>
      </c>
      <c r="DF183" s="2" t="str">
        <f t="shared" si="232"/>
        <v/>
      </c>
      <c r="DG183" s="2" t="str">
        <f t="shared" si="232"/>
        <v/>
      </c>
      <c r="DH183" s="2" t="str">
        <f t="shared" si="232"/>
        <v/>
      </c>
      <c r="DI183" s="2" t="str">
        <f t="shared" si="232"/>
        <v/>
      </c>
      <c r="DK183" s="2">
        <f t="shared" si="238"/>
        <v>66.536022522522529</v>
      </c>
      <c r="DL183" s="2">
        <f t="shared" si="238"/>
        <v>59.024537651821873</v>
      </c>
      <c r="DM183" s="2">
        <f t="shared" si="238"/>
        <v>67.338859174964426</v>
      </c>
      <c r="DN183" s="2">
        <f t="shared" si="238"/>
        <v>60.318337921727398</v>
      </c>
      <c r="DO183" s="2">
        <f t="shared" si="238"/>
        <v>50.898056140350874</v>
      </c>
      <c r="DP183" s="2">
        <f t="shared" si="238"/>
        <v>56.254155735492574</v>
      </c>
      <c r="DQ183" s="2">
        <f t="shared" si="238"/>
        <v>58.738257686836633</v>
      </c>
      <c r="DR183" s="2">
        <f t="shared" si="238"/>
        <v>47.238363832658571</v>
      </c>
      <c r="DS183" s="2">
        <f t="shared" si="238"/>
        <v>47.882368016194334</v>
      </c>
      <c r="DT183" s="2">
        <f t="shared" si="238"/>
        <v>55.352824379034899</v>
      </c>
      <c r="DU183" s="2">
        <f t="shared" si="238"/>
        <v>57.842670095196411</v>
      </c>
      <c r="DV183" s="2">
        <f t="shared" si="238"/>
        <v>74.10687493161177</v>
      </c>
      <c r="DW183" s="2">
        <f t="shared" si="238"/>
        <v>71.890479419703098</v>
      </c>
      <c r="DX183" s="2">
        <f t="shared" si="238"/>
        <v>67.85327557354924</v>
      </c>
      <c r="DY183" s="2">
        <f t="shared" si="238"/>
        <v>49.069336694677872</v>
      </c>
      <c r="EA183" s="2">
        <f t="shared" si="214"/>
        <v>18.417062674294911</v>
      </c>
      <c r="EB183" s="2">
        <f t="shared" si="214"/>
        <v>20.339759913298483</v>
      </c>
      <c r="EC183" s="2">
        <f t="shared" si="214"/>
        <v>19.891461343576335</v>
      </c>
      <c r="ED183" s="2">
        <f t="shared" si="214"/>
        <v>22.465210526315786</v>
      </c>
      <c r="EE183" s="2">
        <f t="shared" si="214"/>
        <v>22.768175425349838</v>
      </c>
      <c r="EF183" s="2">
        <f t="shared" si="214"/>
        <v>27.733964986476515</v>
      </c>
      <c r="EG183" s="2">
        <f t="shared" si="214"/>
        <v>24.779091689205806</v>
      </c>
      <c r="EH183" s="2">
        <f t="shared" si="214"/>
        <v>24.988407234080558</v>
      </c>
      <c r="EI183" s="2">
        <f t="shared" si="214"/>
        <v>24.646780735294115</v>
      </c>
      <c r="EJ183" s="2">
        <f t="shared" si="214"/>
        <v>22.553616403453365</v>
      </c>
      <c r="EK183" s="2">
        <f t="shared" si="213"/>
        <v>21.280680747881974</v>
      </c>
      <c r="EL183" s="2">
        <f t="shared" si="182"/>
        <v>18.748028316727847</v>
      </c>
      <c r="EM183" s="2">
        <f t="shared" si="182"/>
        <v>18.540407206022941</v>
      </c>
      <c r="EN183" s="2">
        <f t="shared" si="182"/>
        <v>21.030127849834848</v>
      </c>
      <c r="EO183" s="2">
        <f t="shared" si="182"/>
        <v>24.204855332895871</v>
      </c>
      <c r="EQ183" s="2">
        <f t="shared" si="239"/>
        <v>17.794198149590066</v>
      </c>
      <c r="ER183" s="2">
        <f t="shared" si="239"/>
        <v>18.91498780148277</v>
      </c>
      <c r="ES183" s="2">
        <f t="shared" si="239"/>
        <v>19.61144350887222</v>
      </c>
      <c r="ET183" s="2">
        <f t="shared" si="239"/>
        <v>22.534192138724883</v>
      </c>
      <c r="EU183" s="2">
        <f t="shared" si="239"/>
        <v>23.646281274405268</v>
      </c>
      <c r="EV183" s="2">
        <f t="shared" si="239"/>
        <v>26.796036840114134</v>
      </c>
      <c r="EW183" s="2">
        <f t="shared" si="239"/>
        <v>26.506465092346566</v>
      </c>
      <c r="EX183" s="2">
        <f t="shared" si="239"/>
        <v>25.668157662380601</v>
      </c>
      <c r="EY183" s="2">
        <f t="shared" si="239"/>
        <v>24.781316693298265</v>
      </c>
      <c r="EZ183" s="2">
        <f t="shared" si="239"/>
        <v>22.959986893156852</v>
      </c>
      <c r="FA183" s="2">
        <f t="shared" si="239"/>
        <v>21.012775783563114</v>
      </c>
      <c r="FB183" s="2">
        <f t="shared" si="239"/>
        <v>20.788140943988886</v>
      </c>
      <c r="FC183" s="2">
        <f t="shared" si="239"/>
        <v>20.335032779905177</v>
      </c>
      <c r="FD183" s="2">
        <f t="shared" si="239"/>
        <v>21.542983190602943</v>
      </c>
      <c r="FE183" s="2">
        <f t="shared" si="239"/>
        <v>23.300785870815655</v>
      </c>
      <c r="FG183" s="2">
        <f t="shared" si="240"/>
        <v>0.99999999916843452</v>
      </c>
      <c r="FH183" s="2">
        <f t="shared" si="240"/>
        <v>0.99999999909209902</v>
      </c>
      <c r="FI183" s="2">
        <f t="shared" si="240"/>
        <v>0.99999999915441495</v>
      </c>
      <c r="FJ183" s="2">
        <f t="shared" si="240"/>
        <v>0.99999999911169146</v>
      </c>
      <c r="FK183" s="2">
        <f t="shared" si="240"/>
        <v>0.99999999925079508</v>
      </c>
      <c r="FL183" s="2">
        <f t="shared" si="240"/>
        <v>0.99999999930075911</v>
      </c>
      <c r="FM183" s="2">
        <f t="shared" si="240"/>
        <v>0.9999999991405093</v>
      </c>
      <c r="FN183" s="2">
        <f t="shared" si="240"/>
        <v>0.99999999930260564</v>
      </c>
      <c r="FO183" s="2">
        <f t="shared" si="240"/>
        <v>0.99999999916961579</v>
      </c>
      <c r="FP183" s="2">
        <f t="shared" si="240"/>
        <v>0.99999999929536609</v>
      </c>
      <c r="FQ183" s="2">
        <f t="shared" si="240"/>
        <v>0.99999999933357675</v>
      </c>
      <c r="FR183" s="2">
        <f t="shared" si="240"/>
        <v>0.99999999920686655</v>
      </c>
      <c r="FS183" s="2">
        <f t="shared" si="240"/>
        <v>0.99999999916058135</v>
      </c>
      <c r="FT183" s="2">
        <f t="shared" si="240"/>
        <v>0.99999999923787031</v>
      </c>
      <c r="FU183" s="2">
        <f t="shared" si="240"/>
        <v>0.99999999933016659</v>
      </c>
      <c r="FW183" s="2">
        <f t="shared" si="233"/>
        <v>0.20599236813059421</v>
      </c>
      <c r="FX183" s="2">
        <f t="shared" si="233"/>
        <v>0.54299334044112524</v>
      </c>
      <c r="FY183" s="2">
        <f t="shared" si="233"/>
        <v>0.53866853407253634</v>
      </c>
      <c r="FZ183" s="2">
        <f t="shared" si="233"/>
        <v>0.58985624130057579</v>
      </c>
      <c r="GA183" s="2">
        <f t="shared" si="233"/>
        <v>0.58717051501832584</v>
      </c>
      <c r="GB183" s="2">
        <f t="shared" si="233"/>
        <v>0.58991048561823367</v>
      </c>
      <c r="GC183" s="2">
        <f t="shared" si="233"/>
        <v>0.50589439900406263</v>
      </c>
      <c r="GD183" s="2">
        <f t="shared" si="233"/>
        <v>0.65011022143567987</v>
      </c>
      <c r="GE183" s="2">
        <f t="shared" si="233"/>
        <v>0.69975108504102912</v>
      </c>
      <c r="GF183" s="2">
        <f t="shared" si="233"/>
        <v>0.59493248691395262</v>
      </c>
      <c r="GG183" s="2">
        <f t="shared" si="233"/>
        <v>0.52186711436689037</v>
      </c>
      <c r="GH183" s="2">
        <f t="shared" si="233"/>
        <v>0.48308783220064272</v>
      </c>
      <c r="GI183" s="2">
        <f t="shared" si="233"/>
        <v>0.45276670983580647</v>
      </c>
      <c r="GJ183" s="2">
        <f t="shared" si="233"/>
        <v>0.43201698575022868</v>
      </c>
      <c r="GK183" s="2">
        <f t="shared" si="233"/>
        <v>0.30065326412531851</v>
      </c>
      <c r="GM183" s="107">
        <f t="shared" si="234"/>
        <v>0</v>
      </c>
      <c r="GN183" s="107">
        <f t="shared" si="234"/>
        <v>0</v>
      </c>
      <c r="GO183" s="107">
        <f t="shared" si="234"/>
        <v>0</v>
      </c>
      <c r="GP183" s="107">
        <f t="shared" si="234"/>
        <v>0</v>
      </c>
      <c r="GQ183" s="107">
        <f t="shared" si="234"/>
        <v>0</v>
      </c>
      <c r="GR183" s="107">
        <f t="shared" si="234"/>
        <v>0</v>
      </c>
      <c r="GS183" s="107">
        <f t="shared" si="234"/>
        <v>0</v>
      </c>
      <c r="GT183" s="107">
        <f t="shared" si="234"/>
        <v>0</v>
      </c>
      <c r="GU183" s="107">
        <f t="shared" si="234"/>
        <v>0</v>
      </c>
      <c r="GV183" s="107">
        <f t="shared" si="234"/>
        <v>0</v>
      </c>
      <c r="GW183" s="107">
        <f t="shared" si="234"/>
        <v>0</v>
      </c>
      <c r="GX183" s="107">
        <f t="shared" si="234"/>
        <v>0</v>
      </c>
      <c r="GY183" s="107">
        <f t="shared" si="234"/>
        <v>0</v>
      </c>
      <c r="GZ183" s="107">
        <f t="shared" si="234"/>
        <v>0</v>
      </c>
      <c r="HA183" s="107">
        <f t="shared" si="234"/>
        <v>0</v>
      </c>
      <c r="HC183" s="107">
        <f t="shared" si="184"/>
        <v>2.0000878259239947E-191</v>
      </c>
      <c r="HD183" s="107">
        <f t="shared" si="184"/>
        <v>6.2518967709144312E-217</v>
      </c>
      <c r="HE183" s="107">
        <f t="shared" si="184"/>
        <v>2.6754346267505443E-211</v>
      </c>
      <c r="HF183" s="107">
        <f t="shared" si="183"/>
        <v>9.3889496315836756E-224</v>
      </c>
      <c r="HG183" s="107">
        <f t="shared" si="183"/>
        <v>1.9798032511330703E-243</v>
      </c>
      <c r="HH183" s="107">
        <f t="shared" si="183"/>
        <v>4.8901483882485908E-262</v>
      </c>
      <c r="HI183" s="107">
        <f t="shared" si="183"/>
        <v>3.3794604973064252E-258</v>
      </c>
      <c r="HJ183" s="107">
        <f t="shared" si="183"/>
        <v>3.7323105456031633E-266</v>
      </c>
      <c r="HK183" s="107">
        <f t="shared" si="183"/>
        <v>8.8648540345085583E-273</v>
      </c>
      <c r="HL183" s="107">
        <f t="shared" si="183"/>
        <v>9.4795907476248142E-281</v>
      </c>
      <c r="HM183" s="107">
        <f t="shared" si="183"/>
        <v>2.7077719859739595E-264</v>
      </c>
      <c r="HN183" s="107">
        <f t="shared" si="183"/>
        <v>5.2126498636559981E-266</v>
      </c>
      <c r="HO183" s="107">
        <f t="shared" si="227"/>
        <v>1.7765695012729827E-244</v>
      </c>
      <c r="HP183" s="107">
        <f t="shared" si="227"/>
        <v>1.2633986893457436E-227</v>
      </c>
      <c r="HQ183" s="107">
        <f t="shared" si="227"/>
        <v>1.6399060092321219E-251</v>
      </c>
      <c r="HS183" s="107">
        <f t="shared" si="235"/>
        <v>9.6264942502105924E-18</v>
      </c>
      <c r="HT183" s="107">
        <f t="shared" si="235"/>
        <v>8.5017359841418533E-24</v>
      </c>
      <c r="HU183" s="107">
        <f t="shared" si="235"/>
        <v>3.5993136532059984E-23</v>
      </c>
      <c r="HV183" s="107">
        <f t="shared" si="235"/>
        <v>2.9265936138352258E-25</v>
      </c>
      <c r="HW183" s="107">
        <f t="shared" si="235"/>
        <v>1.7119764362123136E-27</v>
      </c>
      <c r="HX183" s="107">
        <f t="shared" si="235"/>
        <v>8.3517769508253558E-30</v>
      </c>
      <c r="HY183" s="107">
        <f t="shared" si="235"/>
        <v>6.4816465376042744E-28</v>
      </c>
      <c r="HZ183" s="107">
        <f t="shared" si="235"/>
        <v>1.0544593901541497E-31</v>
      </c>
      <c r="IA183" s="107">
        <f t="shared" si="235"/>
        <v>1.1356569539719666E-33</v>
      </c>
      <c r="IB183" s="107">
        <f t="shared" si="235"/>
        <v>2.6951503696986119E-32</v>
      </c>
      <c r="IC183" s="107">
        <f t="shared" si="235"/>
        <v>6.2833398514092107E-29</v>
      </c>
      <c r="ID183" s="107">
        <f t="shared" si="235"/>
        <v>5.785857386256759E-28</v>
      </c>
      <c r="IE183" s="107">
        <f t="shared" si="235"/>
        <v>4.0360447417556116E-25</v>
      </c>
      <c r="IF183" s="107">
        <f t="shared" si="235"/>
        <v>1.2250055270435503E-23</v>
      </c>
      <c r="IG183" s="107">
        <f t="shared" si="235"/>
        <v>1.6926407103381201E-19</v>
      </c>
      <c r="II183" s="107">
        <f t="shared" si="236"/>
        <v>0.31364348158272864</v>
      </c>
      <c r="IJ183" s="107">
        <f t="shared" si="236"/>
        <v>0.46231457883593052</v>
      </c>
      <c r="IK183" s="107">
        <f t="shared" si="236"/>
        <v>0.46745794889351516</v>
      </c>
      <c r="IL183" s="107">
        <f t="shared" si="236"/>
        <v>0.40355529339997226</v>
      </c>
      <c r="IM183" s="107">
        <f t="shared" si="236"/>
        <v>0.40339945503659752</v>
      </c>
      <c r="IN183" s="107">
        <f t="shared" si="236"/>
        <v>0.39542544525343221</v>
      </c>
      <c r="IO183" s="107">
        <f t="shared" si="236"/>
        <v>0.49541893701988526</v>
      </c>
      <c r="IP183" s="107">
        <f t="shared" si="236"/>
        <v>0.29585449900260768</v>
      </c>
      <c r="IQ183" s="107">
        <f t="shared" si="236"/>
        <v>0.20458331085189677</v>
      </c>
      <c r="IR183" s="107">
        <f t="shared" si="236"/>
        <v>0.38321760461914395</v>
      </c>
      <c r="IS183" s="107">
        <f t="shared" si="236"/>
        <v>0.4812174159426037</v>
      </c>
      <c r="IT183" s="107">
        <f t="shared" si="236"/>
        <v>0.51117623109908661</v>
      </c>
      <c r="IU183" s="107">
        <f t="shared" si="236"/>
        <v>0.52236172079567911</v>
      </c>
      <c r="IV183" s="107">
        <f t="shared" si="236"/>
        <v>0.52421519666970007</v>
      </c>
      <c r="IW183" s="107">
        <f t="shared" si="236"/>
        <v>0.48095898683777982</v>
      </c>
      <c r="IY183" s="107">
        <f t="shared" si="237"/>
        <v>0.31364348158272864</v>
      </c>
      <c r="IZ183" s="107">
        <f t="shared" si="237"/>
        <v>0.46231457883593052</v>
      </c>
      <c r="JA183" s="107">
        <f t="shared" si="237"/>
        <v>0.46745794889351516</v>
      </c>
      <c r="JB183" s="107">
        <f t="shared" si="237"/>
        <v>0.40355529339997226</v>
      </c>
      <c r="JC183" s="107">
        <f t="shared" si="237"/>
        <v>0.40339945503659752</v>
      </c>
      <c r="JD183" s="107">
        <f t="shared" si="237"/>
        <v>0.39542544525343221</v>
      </c>
      <c r="JE183" s="107">
        <f t="shared" si="237"/>
        <v>0.49541893701988526</v>
      </c>
      <c r="JF183" s="107">
        <f t="shared" si="237"/>
        <v>0.29585449900260768</v>
      </c>
      <c r="JG183" s="107">
        <f t="shared" si="237"/>
        <v>0.20458331085189677</v>
      </c>
      <c r="JH183" s="107">
        <f t="shared" si="237"/>
        <v>0.38321760461914395</v>
      </c>
      <c r="JI183" s="107">
        <f t="shared" si="237"/>
        <v>0.4812174159426037</v>
      </c>
      <c r="JJ183" s="107">
        <f t="shared" si="237"/>
        <v>0.51117623109908661</v>
      </c>
      <c r="JK183" s="107">
        <f t="shared" si="237"/>
        <v>0.52236172079567911</v>
      </c>
      <c r="JL183" s="107">
        <f t="shared" si="237"/>
        <v>0.52421519666970007</v>
      </c>
      <c r="JM183" s="107">
        <f t="shared" si="237"/>
        <v>0.48095898683777982</v>
      </c>
    </row>
    <row r="184" spans="2:273" x14ac:dyDescent="0.25">
      <c r="B184" s="2">
        <v>156</v>
      </c>
      <c r="C184" s="37">
        <v>15.715999999999999</v>
      </c>
      <c r="D184" s="37">
        <v>19.134</v>
      </c>
      <c r="E184" s="37">
        <v>19.850999999999999</v>
      </c>
      <c r="F184" s="37">
        <v>22.773</v>
      </c>
      <c r="G184" s="37">
        <v>25.446000000000002</v>
      </c>
      <c r="H184" s="37">
        <v>30.838000000000001</v>
      </c>
      <c r="I184" s="37">
        <v>33.136000000000003</v>
      </c>
      <c r="J184" s="37">
        <v>24.396999999999998</v>
      </c>
      <c r="K184" s="37">
        <v>24.73</v>
      </c>
      <c r="L184" s="37">
        <v>26.126999999999999</v>
      </c>
      <c r="M184" s="37">
        <v>29.713999999999999</v>
      </c>
      <c r="N184" s="37">
        <v>38.444000000000003</v>
      </c>
      <c r="O184" s="37">
        <v>42.348999999999997</v>
      </c>
      <c r="P184" s="37">
        <v>52.634999999999998</v>
      </c>
      <c r="Q184" s="37">
        <v>100.754</v>
      </c>
      <c r="S184" s="4">
        <f t="shared" si="185"/>
        <v>18.219346469692301</v>
      </c>
      <c r="T184" s="4">
        <f t="shared" si="186"/>
        <v>20.265839985290249</v>
      </c>
      <c r="U184" s="4">
        <f t="shared" si="187"/>
        <v>22.122763912000423</v>
      </c>
      <c r="V184" s="4">
        <f t="shared" si="188"/>
        <v>25.338170477315703</v>
      </c>
      <c r="W184" s="4">
        <f t="shared" si="189"/>
        <v>27.08426582012094</v>
      </c>
      <c r="X184" s="4">
        <f t="shared" si="190"/>
        <v>31.285598420549398</v>
      </c>
      <c r="Y184" s="4">
        <f t="shared" si="191"/>
        <v>34.822343836024267</v>
      </c>
      <c r="Z184" s="4">
        <f t="shared" si="192"/>
        <v>28.207925832505747</v>
      </c>
      <c r="AA184" s="4">
        <f t="shared" si="193"/>
        <v>26.196979026330325</v>
      </c>
      <c r="AB184" s="4">
        <f t="shared" si="194"/>
        <v>28.401472431773918</v>
      </c>
      <c r="AC184" s="4">
        <f t="shared" si="195"/>
        <v>32.906050434124253</v>
      </c>
      <c r="AD184" s="4">
        <f t="shared" si="196"/>
        <v>38.601843552220117</v>
      </c>
      <c r="AE184" s="4">
        <f t="shared" si="197"/>
        <v>42.342802363695995</v>
      </c>
      <c r="AF184" s="4">
        <f t="shared" si="198"/>
        <v>51.790654593685232</v>
      </c>
      <c r="AG184" s="4">
        <f t="shared" si="198"/>
        <v>102.64443424317898</v>
      </c>
      <c r="AI184" s="4">
        <f t="shared" si="199"/>
        <v>-2.5033464696923016</v>
      </c>
      <c r="AJ184" s="4">
        <f t="shared" si="200"/>
        <v>-1.1318399852902488</v>
      </c>
      <c r="AK184" s="4">
        <f t="shared" si="201"/>
        <v>-2.2717639120004236</v>
      </c>
      <c r="AL184" s="4">
        <f t="shared" si="202"/>
        <v>-2.5651704773157036</v>
      </c>
      <c r="AM184" s="4">
        <f t="shared" si="203"/>
        <v>-1.6382658201209388</v>
      </c>
      <c r="AN184" s="4">
        <f t="shared" si="204"/>
        <v>-0.44759842054939725</v>
      </c>
      <c r="AO184" s="4">
        <f t="shared" si="205"/>
        <v>-1.686343836024264</v>
      </c>
      <c r="AP184" s="4">
        <f t="shared" si="206"/>
        <v>-3.8109258325057489</v>
      </c>
      <c r="AQ184" s="4">
        <f t="shared" si="207"/>
        <v>-1.4669790263303248</v>
      </c>
      <c r="AR184" s="4">
        <f t="shared" si="208"/>
        <v>-2.2744724317739191</v>
      </c>
      <c r="AS184" s="4">
        <f t="shared" si="209"/>
        <v>-3.1920504341242548</v>
      </c>
      <c r="AT184" s="4">
        <f t="shared" si="210"/>
        <v>-0.1578435522201147</v>
      </c>
      <c r="AU184" s="4">
        <f t="shared" si="211"/>
        <v>6.1976363040017191E-3</v>
      </c>
      <c r="AV184" s="4">
        <f t="shared" si="228"/>
        <v>0.84434540631476551</v>
      </c>
      <c r="AW184" s="4">
        <f t="shared" si="228"/>
        <v>-1.8904342431789729</v>
      </c>
      <c r="AY184" s="2">
        <f t="shared" si="229"/>
        <v>18.219238276950154</v>
      </c>
      <c r="AZ184" s="2">
        <f t="shared" si="229"/>
        <v>19.439898597039214</v>
      </c>
      <c r="BA184" s="2">
        <f t="shared" si="229"/>
        <v>19.652178748694787</v>
      </c>
      <c r="BB184" s="2">
        <f t="shared" si="229"/>
        <v>22.434277499417504</v>
      </c>
      <c r="BC184" s="2">
        <f t="shared" si="229"/>
        <v>23.250786108353196</v>
      </c>
      <c r="BD184" s="2">
        <f t="shared" si="229"/>
        <v>27.086597785752062</v>
      </c>
      <c r="BE184" s="2">
        <f t="shared" si="229"/>
        <v>25.663841155220677</v>
      </c>
      <c r="BF184" s="2">
        <f t="shared" si="229"/>
        <v>25.38787281735241</v>
      </c>
      <c r="BG184" s="2">
        <f t="shared" si="229"/>
        <v>24.672094557072921</v>
      </c>
      <c r="BH184" s="2">
        <f t="shared" si="229"/>
        <v>22.708039445731764</v>
      </c>
      <c r="BI184" s="2">
        <f t="shared" si="229"/>
        <v>21.022131387452191</v>
      </c>
      <c r="BJ184" s="2">
        <f t="shared" si="229"/>
        <v>19.755345685179471</v>
      </c>
      <c r="BK184" s="2">
        <f t="shared" si="229"/>
        <v>19.362730573027257</v>
      </c>
      <c r="BL184" s="2">
        <f t="shared" si="229"/>
        <v>21.184707645692811</v>
      </c>
      <c r="BM184" s="2">
        <f t="shared" si="229"/>
        <v>23.788782492428894</v>
      </c>
      <c r="BO184" s="2" t="str">
        <f t="shared" si="230"/>
        <v/>
      </c>
      <c r="BP184" s="2" t="str">
        <f t="shared" si="230"/>
        <v/>
      </c>
      <c r="BQ184" s="2" t="str">
        <f t="shared" si="230"/>
        <v/>
      </c>
      <c r="BR184" s="2" t="str">
        <f t="shared" si="230"/>
        <v/>
      </c>
      <c r="BS184" s="2" t="str">
        <f t="shared" si="230"/>
        <v/>
      </c>
      <c r="BT184" s="2" t="str">
        <f t="shared" si="230"/>
        <v/>
      </c>
      <c r="BU184" s="2" t="str">
        <f t="shared" si="230"/>
        <v/>
      </c>
      <c r="BV184" s="2" t="str">
        <f t="shared" si="230"/>
        <v/>
      </c>
      <c r="BW184" s="2" t="str">
        <f t="shared" si="230"/>
        <v/>
      </c>
      <c r="BX184" s="2" t="str">
        <f t="shared" si="230"/>
        <v/>
      </c>
      <c r="BY184" s="2" t="str">
        <f t="shared" si="230"/>
        <v/>
      </c>
      <c r="BZ184" s="2" t="str">
        <f t="shared" si="230"/>
        <v/>
      </c>
      <c r="CA184" s="2" t="str">
        <f t="shared" si="230"/>
        <v/>
      </c>
      <c r="CB184" s="2" t="str">
        <f t="shared" si="230"/>
        <v/>
      </c>
      <c r="CC184" s="2" t="str">
        <f t="shared" si="230"/>
        <v/>
      </c>
      <c r="CE184" s="2" t="str">
        <f t="shared" si="231"/>
        <v/>
      </c>
      <c r="CF184" s="2" t="str">
        <f t="shared" si="231"/>
        <v/>
      </c>
      <c r="CG184" s="2" t="str">
        <f t="shared" si="231"/>
        <v/>
      </c>
      <c r="CH184" s="2" t="str">
        <f t="shared" si="231"/>
        <v/>
      </c>
      <c r="CI184" s="2" t="str">
        <f t="shared" si="231"/>
        <v/>
      </c>
      <c r="CJ184" s="2" t="str">
        <f t="shared" si="231"/>
        <v/>
      </c>
      <c r="CK184" s="2" t="str">
        <f t="shared" si="231"/>
        <v/>
      </c>
      <c r="CL184" s="2" t="str">
        <f t="shared" si="231"/>
        <v/>
      </c>
      <c r="CM184" s="2" t="str">
        <f t="shared" si="231"/>
        <v/>
      </c>
      <c r="CN184" s="2" t="str">
        <f t="shared" si="231"/>
        <v/>
      </c>
      <c r="CO184" s="2" t="str">
        <f t="shared" si="231"/>
        <v/>
      </c>
      <c r="CP184" s="2" t="str">
        <f t="shared" si="231"/>
        <v/>
      </c>
      <c r="CQ184" s="2" t="str">
        <f t="shared" si="231"/>
        <v/>
      </c>
      <c r="CR184" s="2" t="str">
        <f t="shared" si="231"/>
        <v/>
      </c>
      <c r="CS184" s="2" t="str">
        <f t="shared" si="231"/>
        <v/>
      </c>
      <c r="CU184" s="2" t="str">
        <f t="shared" si="232"/>
        <v/>
      </c>
      <c r="CV184" s="2" t="str">
        <f t="shared" si="232"/>
        <v/>
      </c>
      <c r="CW184" s="2" t="str">
        <f t="shared" si="232"/>
        <v/>
      </c>
      <c r="CX184" s="2" t="str">
        <f t="shared" si="232"/>
        <v/>
      </c>
      <c r="CY184" s="2" t="str">
        <f t="shared" si="232"/>
        <v/>
      </c>
      <c r="CZ184" s="2" t="str">
        <f t="shared" si="232"/>
        <v/>
      </c>
      <c r="DA184" s="2" t="str">
        <f t="shared" si="232"/>
        <v/>
      </c>
      <c r="DB184" s="2" t="str">
        <f t="shared" si="232"/>
        <v/>
      </c>
      <c r="DC184" s="2" t="str">
        <f t="shared" si="232"/>
        <v/>
      </c>
      <c r="DD184" s="2" t="str">
        <f t="shared" si="232"/>
        <v/>
      </c>
      <c r="DE184" s="2" t="str">
        <f t="shared" si="232"/>
        <v/>
      </c>
      <c r="DF184" s="2" t="str">
        <f t="shared" si="232"/>
        <v/>
      </c>
      <c r="DG184" s="2" t="str">
        <f t="shared" si="232"/>
        <v/>
      </c>
      <c r="DH184" s="2" t="str">
        <f t="shared" si="232"/>
        <v/>
      </c>
      <c r="DI184" s="2" t="str">
        <f t="shared" si="232"/>
        <v/>
      </c>
      <c r="DK184" s="2">
        <f t="shared" si="238"/>
        <v>66.799243243243239</v>
      </c>
      <c r="DL184" s="2">
        <f t="shared" si="238"/>
        <v>59.226092510121468</v>
      </c>
      <c r="DM184" s="2">
        <f t="shared" si="238"/>
        <v>67.592529051318522</v>
      </c>
      <c r="DN184" s="2">
        <f t="shared" si="238"/>
        <v>60.507610391363031</v>
      </c>
      <c r="DO184" s="2">
        <f t="shared" si="238"/>
        <v>50.998976990553302</v>
      </c>
      <c r="DP184" s="2">
        <f t="shared" si="238"/>
        <v>56.383079014844803</v>
      </c>
      <c r="DQ184" s="2">
        <f t="shared" si="238"/>
        <v>58.904054163475209</v>
      </c>
      <c r="DR184" s="2">
        <f t="shared" si="238"/>
        <v>47.308034682860999</v>
      </c>
      <c r="DS184" s="2">
        <f t="shared" si="238"/>
        <v>47.970547570850201</v>
      </c>
      <c r="DT184" s="2">
        <f t="shared" si="238"/>
        <v>55.496975489659697</v>
      </c>
      <c r="DU184" s="2">
        <f t="shared" si="238"/>
        <v>58.011981507823606</v>
      </c>
      <c r="DV184" s="2">
        <f t="shared" si="238"/>
        <v>74.399421599737394</v>
      </c>
      <c r="DW184" s="2">
        <f t="shared" si="238"/>
        <v>72.166995411605924</v>
      </c>
      <c r="DX184" s="2">
        <f t="shared" si="238"/>
        <v>68.089810593792166</v>
      </c>
      <c r="DY184" s="2">
        <f t="shared" si="238"/>
        <v>49.167522689075625</v>
      </c>
      <c r="EA184" s="2">
        <f t="shared" si="214"/>
        <v>18.376288129258544</v>
      </c>
      <c r="EB184" s="2">
        <f t="shared" si="214"/>
        <v>20.310586765268393</v>
      </c>
      <c r="EC184" s="2">
        <f t="shared" si="214"/>
        <v>19.820373978424325</v>
      </c>
      <c r="ED184" s="2">
        <f t="shared" si="214"/>
        <v>22.38753947368421</v>
      </c>
      <c r="EE184" s="2">
        <f t="shared" si="214"/>
        <v>22.674206533776299</v>
      </c>
      <c r="EF184" s="2">
        <f t="shared" si="214"/>
        <v>27.703250135234811</v>
      </c>
      <c r="EG184" s="2">
        <f t="shared" si="214"/>
        <v>24.669582640767153</v>
      </c>
      <c r="EH184" s="2">
        <f t="shared" si="214"/>
        <v>24.900615432705187</v>
      </c>
      <c r="EI184" s="2">
        <f t="shared" si="214"/>
        <v>24.566141470588235</v>
      </c>
      <c r="EJ184" s="2">
        <f t="shared" si="214"/>
        <v>22.437705074752586</v>
      </c>
      <c r="EK184" s="2">
        <f t="shared" si="213"/>
        <v>21.178639672801637</v>
      </c>
      <c r="EL184" s="2">
        <f t="shared" si="182"/>
        <v>18.628880506030416</v>
      </c>
      <c r="EM184" s="2">
        <f t="shared" si="182"/>
        <v>18.427881124521985</v>
      </c>
      <c r="EN184" s="2">
        <f t="shared" si="182"/>
        <v>20.926881849673727</v>
      </c>
      <c r="EO184" s="2">
        <f t="shared" si="182"/>
        <v>24.110774872545562</v>
      </c>
      <c r="EQ184" s="2">
        <f t="shared" si="239"/>
        <v>17.738386532313463</v>
      </c>
      <c r="ER184" s="2">
        <f t="shared" si="239"/>
        <v>18.857807839865245</v>
      </c>
      <c r="ES184" s="2">
        <f t="shared" si="239"/>
        <v>19.537757851406393</v>
      </c>
      <c r="ET184" s="2">
        <f t="shared" si="239"/>
        <v>22.460091754009518</v>
      </c>
      <c r="EU184" s="2">
        <f t="shared" si="239"/>
        <v>23.572793385462383</v>
      </c>
      <c r="EV184" s="2">
        <f t="shared" si="239"/>
        <v>26.746085354777659</v>
      </c>
      <c r="EW184" s="2">
        <f t="shared" si="239"/>
        <v>26.435204862105039</v>
      </c>
      <c r="EX184" s="2">
        <f t="shared" si="239"/>
        <v>25.596179236831123</v>
      </c>
      <c r="EY184" s="2">
        <f t="shared" si="239"/>
        <v>24.70820653112288</v>
      </c>
      <c r="EZ184" s="2">
        <f t="shared" si="239"/>
        <v>22.854244003246762</v>
      </c>
      <c r="FA184" s="2">
        <f t="shared" si="239"/>
        <v>20.908230752104924</v>
      </c>
      <c r="FB184" s="2">
        <f t="shared" si="239"/>
        <v>20.712778698950288</v>
      </c>
      <c r="FC184" s="2">
        <f t="shared" si="239"/>
        <v>20.260241333227118</v>
      </c>
      <c r="FD184" s="2">
        <f t="shared" si="239"/>
        <v>21.453960799427982</v>
      </c>
      <c r="FE184" s="2">
        <f t="shared" si="239"/>
        <v>23.193843750164863</v>
      </c>
      <c r="FG184" s="2">
        <f t="shared" si="240"/>
        <v>0.99999999933946404</v>
      </c>
      <c r="FH184" s="2">
        <f t="shared" si="240"/>
        <v>0.99999999927882866</v>
      </c>
      <c r="FI184" s="2">
        <f t="shared" si="240"/>
        <v>0.99999999932832784</v>
      </c>
      <c r="FJ184" s="2">
        <f t="shared" si="240"/>
        <v>0.99999999929439154</v>
      </c>
      <c r="FK184" s="2">
        <f t="shared" si="240"/>
        <v>0.99999999940488538</v>
      </c>
      <c r="FL184" s="2">
        <f t="shared" si="240"/>
        <v>0.99999999944457318</v>
      </c>
      <c r="FM184" s="2">
        <f t="shared" si="240"/>
        <v>0.99999999931728223</v>
      </c>
      <c r="FN184" s="2">
        <f t="shared" si="240"/>
        <v>0.9999999994460399</v>
      </c>
      <c r="FO184" s="2">
        <f t="shared" si="240"/>
        <v>0.9999999993404024</v>
      </c>
      <c r="FP184" s="2">
        <f t="shared" si="240"/>
        <v>0.99999999944028939</v>
      </c>
      <c r="FQ184" s="2">
        <f t="shared" si="240"/>
        <v>0.99999999947064122</v>
      </c>
      <c r="FR184" s="2">
        <f t="shared" si="240"/>
        <v>0.99999999936999162</v>
      </c>
      <c r="FS184" s="2">
        <f t="shared" si="240"/>
        <v>0.99999999933322603</v>
      </c>
      <c r="FT184" s="2">
        <f t="shared" si="240"/>
        <v>0.99999999939461892</v>
      </c>
      <c r="FU184" s="2">
        <f t="shared" si="240"/>
        <v>0.99999999946793239</v>
      </c>
      <c r="FW184" s="2">
        <f t="shared" si="233"/>
        <v>0.24619766598109616</v>
      </c>
      <c r="FX184" s="2">
        <f t="shared" si="233"/>
        <v>0.59932600966957794</v>
      </c>
      <c r="FY184" s="2">
        <f t="shared" si="233"/>
        <v>0.59513681540929797</v>
      </c>
      <c r="FZ184" s="2">
        <f t="shared" si="233"/>
        <v>0.64419751696138217</v>
      </c>
      <c r="GA184" s="2">
        <f t="shared" si="233"/>
        <v>0.64165145154141978</v>
      </c>
      <c r="GB184" s="2">
        <f t="shared" si="233"/>
        <v>0.64424890886371167</v>
      </c>
      <c r="GC184" s="2">
        <f t="shared" si="233"/>
        <v>0.56312073957001407</v>
      </c>
      <c r="GD184" s="2">
        <f t="shared" si="233"/>
        <v>0.700521460927231</v>
      </c>
      <c r="GE184" s="2">
        <f t="shared" si="233"/>
        <v>0.74580667933728195</v>
      </c>
      <c r="GF184" s="2">
        <f t="shared" si="233"/>
        <v>0.64900141135147749</v>
      </c>
      <c r="GG184" s="2">
        <f t="shared" si="233"/>
        <v>0.57878380803508822</v>
      </c>
      <c r="GH184" s="2">
        <f t="shared" si="233"/>
        <v>0.54055670658017596</v>
      </c>
      <c r="GI184" s="2">
        <f t="shared" si="233"/>
        <v>0.51018866718026823</v>
      </c>
      <c r="GJ184" s="2">
        <f t="shared" si="233"/>
        <v>0.48915967444298236</v>
      </c>
      <c r="GK184" s="2">
        <f t="shared" si="233"/>
        <v>0.35116311965999786</v>
      </c>
      <c r="GM184" s="107">
        <f t="shared" si="234"/>
        <v>0</v>
      </c>
      <c r="GN184" s="107">
        <f t="shared" si="234"/>
        <v>0</v>
      </c>
      <c r="GO184" s="107">
        <f t="shared" si="234"/>
        <v>0</v>
      </c>
      <c r="GP184" s="107">
        <f t="shared" si="234"/>
        <v>0</v>
      </c>
      <c r="GQ184" s="107">
        <f t="shared" si="234"/>
        <v>0</v>
      </c>
      <c r="GR184" s="107">
        <f t="shared" si="234"/>
        <v>0</v>
      </c>
      <c r="GS184" s="107">
        <f t="shared" si="234"/>
        <v>0</v>
      </c>
      <c r="GT184" s="107">
        <f t="shared" si="234"/>
        <v>0</v>
      </c>
      <c r="GU184" s="107">
        <f t="shared" si="234"/>
        <v>0</v>
      </c>
      <c r="GV184" s="107">
        <f t="shared" si="234"/>
        <v>0</v>
      </c>
      <c r="GW184" s="107">
        <f t="shared" si="234"/>
        <v>0</v>
      </c>
      <c r="GX184" s="107">
        <f t="shared" si="234"/>
        <v>0</v>
      </c>
      <c r="GY184" s="107">
        <f t="shared" si="234"/>
        <v>0</v>
      </c>
      <c r="GZ184" s="107">
        <f t="shared" si="234"/>
        <v>0</v>
      </c>
      <c r="HA184" s="107">
        <f t="shared" si="234"/>
        <v>0</v>
      </c>
      <c r="HC184" s="107">
        <f t="shared" si="184"/>
        <v>4.8447352176328413E-197</v>
      </c>
      <c r="HD184" s="107">
        <f t="shared" si="184"/>
        <v>2.5715156745530861E-223</v>
      </c>
      <c r="HE184" s="107">
        <f t="shared" si="184"/>
        <v>1.6986203433386501E-217</v>
      </c>
      <c r="HF184" s="107">
        <f t="shared" si="183"/>
        <v>2.5867974361309772E-230</v>
      </c>
      <c r="HG184" s="107">
        <f t="shared" si="183"/>
        <v>1.6920148030388112E-250</v>
      </c>
      <c r="HH184" s="107">
        <f t="shared" si="183"/>
        <v>1.3369085910494497E-269</v>
      </c>
      <c r="HI184" s="107">
        <f t="shared" si="183"/>
        <v>9.2265704202499782E-266</v>
      </c>
      <c r="HJ184" s="107">
        <f t="shared" si="183"/>
        <v>8.7788663530458805E-274</v>
      </c>
      <c r="HK184" s="107">
        <f t="shared" si="183"/>
        <v>1.2551607129325903E-280</v>
      </c>
      <c r="HL184" s="107">
        <f t="shared" si="183"/>
        <v>7.9422067984394407E-289</v>
      </c>
      <c r="HM184" s="107">
        <f t="shared" si="183"/>
        <v>6.298912899364181E-272</v>
      </c>
      <c r="HN184" s="107">
        <f t="shared" si="183"/>
        <v>8.1655384418255768E-274</v>
      </c>
      <c r="HO184" s="107">
        <f t="shared" si="227"/>
        <v>1.0725595553338538E-251</v>
      </c>
      <c r="HP184" s="107">
        <f t="shared" si="227"/>
        <v>2.4569011441002553E-234</v>
      </c>
      <c r="HQ184" s="107">
        <f t="shared" si="227"/>
        <v>6.9175666122998418E-259</v>
      </c>
      <c r="HS184" s="107">
        <f t="shared" si="235"/>
        <v>5.5861018600048211E-19</v>
      </c>
      <c r="HT184" s="107">
        <f t="shared" si="235"/>
        <v>2.4520790403510884E-25</v>
      </c>
      <c r="HU184" s="107">
        <f t="shared" si="235"/>
        <v>1.1559641570947211E-24</v>
      </c>
      <c r="HV184" s="107">
        <f t="shared" si="235"/>
        <v>7.240047256824345E-27</v>
      </c>
      <c r="HW184" s="107">
        <f t="shared" si="235"/>
        <v>3.156300528436211E-29</v>
      </c>
      <c r="HX184" s="107">
        <f t="shared" si="235"/>
        <v>1.1395686306953246E-31</v>
      </c>
      <c r="HY184" s="107">
        <f t="shared" si="235"/>
        <v>9.8808767143094651E-30</v>
      </c>
      <c r="HZ184" s="107">
        <f t="shared" si="235"/>
        <v>1.248438796991415E-33</v>
      </c>
      <c r="IA184" s="107">
        <f t="shared" si="235"/>
        <v>1.0851877098733702E-35</v>
      </c>
      <c r="IB184" s="107">
        <f t="shared" si="235"/>
        <v>2.6603593008234807E-34</v>
      </c>
      <c r="IC184" s="107">
        <f t="shared" si="235"/>
        <v>8.9608742442925683E-31</v>
      </c>
      <c r="ID184" s="107">
        <f t="shared" si="235"/>
        <v>8.1898703702383693E-30</v>
      </c>
      <c r="IE184" s="107">
        <f t="shared" si="235"/>
        <v>8.2886294899794893E-27</v>
      </c>
      <c r="IF184" s="107">
        <f t="shared" si="235"/>
        <v>3.2604853902006006E-25</v>
      </c>
      <c r="IG184" s="107">
        <f t="shared" si="235"/>
        <v>6.9687696795917152E-21</v>
      </c>
      <c r="II184" s="107">
        <f t="shared" si="236"/>
        <v>0.3798081006445172</v>
      </c>
      <c r="IJ184" s="107">
        <f t="shared" si="236"/>
        <v>0.39165286723742299</v>
      </c>
      <c r="IK184" s="107">
        <f t="shared" si="236"/>
        <v>0.39974289040425726</v>
      </c>
      <c r="IL184" s="107">
        <f t="shared" si="236"/>
        <v>0.32067244153522406</v>
      </c>
      <c r="IM184" s="107">
        <f t="shared" si="236"/>
        <v>0.3176891600620364</v>
      </c>
      <c r="IN184" s="107">
        <f t="shared" si="236"/>
        <v>0.30622345594141465</v>
      </c>
      <c r="IO184" s="107">
        <f t="shared" si="236"/>
        <v>0.43303154461919896</v>
      </c>
      <c r="IP184" s="107">
        <f t="shared" si="236"/>
        <v>0.20816030319560663</v>
      </c>
      <c r="IQ184" s="107">
        <f t="shared" si="236"/>
        <v>0.13036288903414836</v>
      </c>
      <c r="IR184" s="107">
        <f t="shared" si="236"/>
        <v>0.29032045836497877</v>
      </c>
      <c r="IS184" s="107">
        <f t="shared" si="236"/>
        <v>0.41134531405500108</v>
      </c>
      <c r="IT184" s="107">
        <f t="shared" si="236"/>
        <v>0.46048757717044142</v>
      </c>
      <c r="IU184" s="107">
        <f t="shared" si="236"/>
        <v>0.49201291736882624</v>
      </c>
      <c r="IV184" s="107">
        <f t="shared" si="236"/>
        <v>0.50706022984137866</v>
      </c>
      <c r="IW184" s="107">
        <f t="shared" si="236"/>
        <v>0.52677903323464659</v>
      </c>
      <c r="IY184" s="107">
        <f t="shared" si="237"/>
        <v>0.3798081006445172</v>
      </c>
      <c r="IZ184" s="107">
        <f t="shared" si="237"/>
        <v>0.39165286723742299</v>
      </c>
      <c r="JA184" s="107">
        <f t="shared" si="237"/>
        <v>0.39974289040425726</v>
      </c>
      <c r="JB184" s="107">
        <f t="shared" si="237"/>
        <v>0.32067244153522406</v>
      </c>
      <c r="JC184" s="107">
        <f t="shared" si="237"/>
        <v>0.3176891600620364</v>
      </c>
      <c r="JD184" s="107">
        <f t="shared" si="237"/>
        <v>0.30622345594141465</v>
      </c>
      <c r="JE184" s="107">
        <f t="shared" si="237"/>
        <v>0.43303154461919896</v>
      </c>
      <c r="JF184" s="107">
        <f t="shared" si="237"/>
        <v>0.20816030319560663</v>
      </c>
      <c r="JG184" s="107">
        <f t="shared" si="237"/>
        <v>0.13036288903414836</v>
      </c>
      <c r="JH184" s="107">
        <f t="shared" si="237"/>
        <v>0.29032045836497877</v>
      </c>
      <c r="JI184" s="107">
        <f t="shared" si="237"/>
        <v>0.41134531405500108</v>
      </c>
      <c r="JJ184" s="107">
        <f t="shared" si="237"/>
        <v>0.46048757717044142</v>
      </c>
      <c r="JK184" s="107">
        <f t="shared" si="237"/>
        <v>0.49201291736882624</v>
      </c>
      <c r="JL184" s="107">
        <f t="shared" si="237"/>
        <v>0.50706022984137866</v>
      </c>
      <c r="JM184" s="107">
        <f t="shared" si="237"/>
        <v>0.52677903323464659</v>
      </c>
    </row>
    <row r="185" spans="2:273" x14ac:dyDescent="0.25">
      <c r="B185" s="2">
        <v>157</v>
      </c>
      <c r="C185" s="37">
        <v>17.343</v>
      </c>
      <c r="D185" s="37">
        <v>19.224</v>
      </c>
      <c r="E185" s="37">
        <v>19</v>
      </c>
      <c r="F185" s="37">
        <v>21.635999999999999</v>
      </c>
      <c r="G185" s="37">
        <v>24.984999999999999</v>
      </c>
      <c r="H185" s="37">
        <v>28.338000000000001</v>
      </c>
      <c r="I185" s="37">
        <v>29.167000000000002</v>
      </c>
      <c r="J185" s="37">
        <v>24.396999999999998</v>
      </c>
      <c r="K185" s="37">
        <v>23.443999999999999</v>
      </c>
      <c r="L185" s="37">
        <v>23.332999999999998</v>
      </c>
      <c r="M185" s="37">
        <v>23.952000000000002</v>
      </c>
      <c r="N185" s="37">
        <v>30.254000000000001</v>
      </c>
      <c r="O185" s="37">
        <v>35.396999999999998</v>
      </c>
      <c r="P185" s="37">
        <v>45.984000000000002</v>
      </c>
      <c r="Q185" s="37">
        <v>96.584999999999994</v>
      </c>
      <c r="S185" s="4">
        <f t="shared" si="185"/>
        <v>18.145380756574127</v>
      </c>
      <c r="T185" s="4">
        <f t="shared" si="186"/>
        <v>19.864396201456643</v>
      </c>
      <c r="U185" s="4">
        <f t="shared" si="187"/>
        <v>21.236793668030568</v>
      </c>
      <c r="V185" s="4">
        <f t="shared" si="188"/>
        <v>24.144771359611148</v>
      </c>
      <c r="W185" s="4">
        <f t="shared" si="189"/>
        <v>25.520719934384811</v>
      </c>
      <c r="X185" s="4">
        <f t="shared" si="190"/>
        <v>29.441413811167521</v>
      </c>
      <c r="Y185" s="4">
        <f t="shared" si="191"/>
        <v>31.857843439419462</v>
      </c>
      <c r="Z185" s="4">
        <f t="shared" si="192"/>
        <v>26.803086866257484</v>
      </c>
      <c r="AA185" s="4">
        <f t="shared" si="193"/>
        <v>25.296506051510317</v>
      </c>
      <c r="AB185" s="4">
        <f t="shared" si="194"/>
        <v>25.816447924985059</v>
      </c>
      <c r="AC185" s="4">
        <f t="shared" si="195"/>
        <v>28.71425092024154</v>
      </c>
      <c r="AD185" s="4">
        <f t="shared" si="196"/>
        <v>32.91055877273056</v>
      </c>
      <c r="AE185" s="4">
        <f t="shared" si="197"/>
        <v>36.487586400422821</v>
      </c>
      <c r="AF185" s="4">
        <f t="shared" si="198"/>
        <v>44.934464749677026</v>
      </c>
      <c r="AG185" s="4">
        <f t="shared" si="198"/>
        <v>96.78498205754974</v>
      </c>
      <c r="AI185" s="4">
        <f t="shared" si="199"/>
        <v>-0.80238075657412722</v>
      </c>
      <c r="AJ185" s="4">
        <f t="shared" si="200"/>
        <v>-0.64039620145664244</v>
      </c>
      <c r="AK185" s="4">
        <f t="shared" si="201"/>
        <v>-2.2367936680305682</v>
      </c>
      <c r="AL185" s="4">
        <f t="shared" si="202"/>
        <v>-2.5087713596111492</v>
      </c>
      <c r="AM185" s="4">
        <f t="shared" si="203"/>
        <v>-0.53571993438481158</v>
      </c>
      <c r="AN185" s="4">
        <f t="shared" si="204"/>
        <v>-1.1034138111675205</v>
      </c>
      <c r="AO185" s="4">
        <f t="shared" si="205"/>
        <v>-2.69084343941946</v>
      </c>
      <c r="AP185" s="4">
        <f t="shared" si="206"/>
        <v>-2.4060868662574855</v>
      </c>
      <c r="AQ185" s="4">
        <f t="shared" si="207"/>
        <v>-1.8525060515103178</v>
      </c>
      <c r="AR185" s="4">
        <f t="shared" si="208"/>
        <v>-2.483447924985061</v>
      </c>
      <c r="AS185" s="4">
        <f t="shared" si="209"/>
        <v>-4.762250920241538</v>
      </c>
      <c r="AT185" s="4">
        <f t="shared" si="210"/>
        <v>-2.6565587727305591</v>
      </c>
      <c r="AU185" s="4">
        <f t="shared" si="211"/>
        <v>-1.0905864004228221</v>
      </c>
      <c r="AV185" s="4">
        <f t="shared" si="228"/>
        <v>1.0495352503229753</v>
      </c>
      <c r="AW185" s="4">
        <f t="shared" si="228"/>
        <v>-0.19998205754974663</v>
      </c>
      <c r="AY185" s="2">
        <f t="shared" si="229"/>
        <v>18.145266511543831</v>
      </c>
      <c r="AZ185" s="2">
        <f t="shared" si="229"/>
        <v>19.314237860983205</v>
      </c>
      <c r="BA185" s="2">
        <f t="shared" si="229"/>
        <v>19.564126992860523</v>
      </c>
      <c r="BB185" s="2">
        <f t="shared" si="229"/>
        <v>22.362778539659878</v>
      </c>
      <c r="BC185" s="2">
        <f t="shared" si="229"/>
        <v>23.21688087034881</v>
      </c>
      <c r="BD185" s="2">
        <f t="shared" si="229"/>
        <v>26.993830293720464</v>
      </c>
      <c r="BE185" s="2">
        <f t="shared" si="229"/>
        <v>25.676154867330244</v>
      </c>
      <c r="BF185" s="2">
        <f t="shared" si="229"/>
        <v>25.34386791202531</v>
      </c>
      <c r="BG185" s="2">
        <f t="shared" si="229"/>
        <v>24.60322514462073</v>
      </c>
      <c r="BH185" s="2">
        <f t="shared" si="229"/>
        <v>22.62027495059662</v>
      </c>
      <c r="BI185" s="2">
        <f t="shared" si="229"/>
        <v>20.903658897577266</v>
      </c>
      <c r="BJ185" s="2">
        <f t="shared" si="229"/>
        <v>19.779889273518791</v>
      </c>
      <c r="BK185" s="2">
        <f t="shared" si="229"/>
        <v>19.376340303143923</v>
      </c>
      <c r="BL185" s="2">
        <f t="shared" si="229"/>
        <v>21.119504858466414</v>
      </c>
      <c r="BM185" s="2">
        <f t="shared" si="229"/>
        <v>23.63990374194346</v>
      </c>
      <c r="BO185" s="2" t="str">
        <f t="shared" si="230"/>
        <v/>
      </c>
      <c r="BP185" s="2" t="str">
        <f t="shared" si="230"/>
        <v/>
      </c>
      <c r="BQ185" s="2" t="str">
        <f t="shared" si="230"/>
        <v/>
      </c>
      <c r="BR185" s="2" t="str">
        <f t="shared" si="230"/>
        <v/>
      </c>
      <c r="BS185" s="2" t="str">
        <f t="shared" si="230"/>
        <v/>
      </c>
      <c r="BT185" s="2" t="str">
        <f t="shared" si="230"/>
        <v/>
      </c>
      <c r="BU185" s="2" t="str">
        <f t="shared" si="230"/>
        <v/>
      </c>
      <c r="BV185" s="2" t="str">
        <f t="shared" si="230"/>
        <v/>
      </c>
      <c r="BW185" s="2" t="str">
        <f t="shared" si="230"/>
        <v/>
      </c>
      <c r="BX185" s="2" t="str">
        <f t="shared" si="230"/>
        <v/>
      </c>
      <c r="BY185" s="2" t="str">
        <f t="shared" si="230"/>
        <v/>
      </c>
      <c r="BZ185" s="2" t="str">
        <f t="shared" si="230"/>
        <v/>
      </c>
      <c r="CA185" s="2" t="str">
        <f t="shared" si="230"/>
        <v/>
      </c>
      <c r="CB185" s="2" t="str">
        <f t="shared" si="230"/>
        <v/>
      </c>
      <c r="CC185" s="2" t="str">
        <f t="shared" si="230"/>
        <v/>
      </c>
      <c r="CE185" s="2" t="str">
        <f t="shared" si="231"/>
        <v/>
      </c>
      <c r="CF185" s="2" t="str">
        <f t="shared" si="231"/>
        <v/>
      </c>
      <c r="CG185" s="2" t="str">
        <f t="shared" si="231"/>
        <v/>
      </c>
      <c r="CH185" s="2" t="str">
        <f t="shared" si="231"/>
        <v/>
      </c>
      <c r="CI185" s="2" t="str">
        <f t="shared" si="231"/>
        <v/>
      </c>
      <c r="CJ185" s="2" t="str">
        <f t="shared" si="231"/>
        <v/>
      </c>
      <c r="CK185" s="2" t="str">
        <f t="shared" si="231"/>
        <v/>
      </c>
      <c r="CL185" s="2" t="str">
        <f t="shared" si="231"/>
        <v/>
      </c>
      <c r="CM185" s="2" t="str">
        <f t="shared" si="231"/>
        <v/>
      </c>
      <c r="CN185" s="2" t="str">
        <f t="shared" si="231"/>
        <v/>
      </c>
      <c r="CO185" s="2" t="str">
        <f t="shared" si="231"/>
        <v/>
      </c>
      <c r="CP185" s="2" t="str">
        <f t="shared" si="231"/>
        <v/>
      </c>
      <c r="CQ185" s="2" t="str">
        <f t="shared" si="231"/>
        <v/>
      </c>
      <c r="CR185" s="2" t="str">
        <f t="shared" si="231"/>
        <v/>
      </c>
      <c r="CS185" s="2" t="str">
        <f t="shared" si="231"/>
        <v/>
      </c>
      <c r="CU185" s="2" t="str">
        <f t="shared" si="232"/>
        <v/>
      </c>
      <c r="CV185" s="2" t="str">
        <f t="shared" si="232"/>
        <v/>
      </c>
      <c r="CW185" s="2" t="str">
        <f t="shared" si="232"/>
        <v/>
      </c>
      <c r="CX185" s="2" t="str">
        <f t="shared" si="232"/>
        <v/>
      </c>
      <c r="CY185" s="2" t="str">
        <f t="shared" si="232"/>
        <v/>
      </c>
      <c r="CZ185" s="2" t="str">
        <f t="shared" si="232"/>
        <v/>
      </c>
      <c r="DA185" s="2" t="str">
        <f t="shared" si="232"/>
        <v/>
      </c>
      <c r="DB185" s="2" t="str">
        <f t="shared" si="232"/>
        <v/>
      </c>
      <c r="DC185" s="2" t="str">
        <f t="shared" si="232"/>
        <v/>
      </c>
      <c r="DD185" s="2" t="str">
        <f t="shared" si="232"/>
        <v/>
      </c>
      <c r="DE185" s="2" t="str">
        <f t="shared" si="232"/>
        <v/>
      </c>
      <c r="DF185" s="2" t="str">
        <f t="shared" si="232"/>
        <v/>
      </c>
      <c r="DG185" s="2" t="str">
        <f t="shared" si="232"/>
        <v/>
      </c>
      <c r="DH185" s="2" t="str">
        <f t="shared" si="232"/>
        <v/>
      </c>
      <c r="DI185" s="2" t="str">
        <f t="shared" si="232"/>
        <v/>
      </c>
      <c r="DK185" s="2">
        <f t="shared" si="238"/>
        <v>67.062463963963978</v>
      </c>
      <c r="DL185" s="2">
        <f t="shared" si="238"/>
        <v>59.427647368421063</v>
      </c>
      <c r="DM185" s="2">
        <f t="shared" si="238"/>
        <v>67.846198927672603</v>
      </c>
      <c r="DN185" s="2">
        <f t="shared" si="238"/>
        <v>60.696882860998656</v>
      </c>
      <c r="DO185" s="2">
        <f t="shared" si="238"/>
        <v>51.09989784075573</v>
      </c>
      <c r="DP185" s="2">
        <f t="shared" si="238"/>
        <v>56.512002294197032</v>
      </c>
      <c r="DQ185" s="2">
        <f t="shared" si="238"/>
        <v>59.069850640113792</v>
      </c>
      <c r="DR185" s="2">
        <f t="shared" si="238"/>
        <v>47.377705533063427</v>
      </c>
      <c r="DS185" s="2">
        <f t="shared" si="238"/>
        <v>48.058727125506074</v>
      </c>
      <c r="DT185" s="2">
        <f t="shared" si="238"/>
        <v>55.641126600284494</v>
      </c>
      <c r="DU185" s="2">
        <f t="shared" si="238"/>
        <v>58.181292920450815</v>
      </c>
      <c r="DV185" s="2">
        <f t="shared" si="238"/>
        <v>74.691968267863004</v>
      </c>
      <c r="DW185" s="2">
        <f t="shared" si="238"/>
        <v>72.443511403508765</v>
      </c>
      <c r="DX185" s="2">
        <f t="shared" si="238"/>
        <v>68.326345614035077</v>
      </c>
      <c r="DY185" s="2">
        <f t="shared" si="238"/>
        <v>49.265708683473392</v>
      </c>
      <c r="EA185" s="2">
        <f t="shared" si="214"/>
        <v>18.335513584222177</v>
      </c>
      <c r="EB185" s="2">
        <f t="shared" si="214"/>
        <v>20.2814136172383</v>
      </c>
      <c r="EC185" s="2">
        <f t="shared" si="214"/>
        <v>19.749286613272314</v>
      </c>
      <c r="ED185" s="2">
        <f t="shared" si="214"/>
        <v>22.309868421052631</v>
      </c>
      <c r="EE185" s="2">
        <f t="shared" si="214"/>
        <v>22.580237642202754</v>
      </c>
      <c r="EF185" s="2">
        <f t="shared" si="214"/>
        <v>27.67253528399311</v>
      </c>
      <c r="EG185" s="2">
        <f t="shared" si="214"/>
        <v>24.5600735923285</v>
      </c>
      <c r="EH185" s="2">
        <f t="shared" si="214"/>
        <v>24.81282363132982</v>
      </c>
      <c r="EI185" s="2">
        <f t="shared" si="214"/>
        <v>24.485502205882351</v>
      </c>
      <c r="EJ185" s="2">
        <f t="shared" si="214"/>
        <v>22.321793746051807</v>
      </c>
      <c r="EK185" s="2">
        <f t="shared" si="213"/>
        <v>21.076598597721297</v>
      </c>
      <c r="EL185" s="2">
        <f t="shared" si="182"/>
        <v>18.509732695332985</v>
      </c>
      <c r="EM185" s="2">
        <f t="shared" si="182"/>
        <v>18.315355043021032</v>
      </c>
      <c r="EN185" s="2">
        <f t="shared" si="182"/>
        <v>20.823635849512605</v>
      </c>
      <c r="EO185" s="2">
        <f t="shared" si="182"/>
        <v>24.01669441219525</v>
      </c>
      <c r="EQ185" s="2">
        <f t="shared" si="239"/>
        <v>17.682574915036867</v>
      </c>
      <c r="ER185" s="2">
        <f t="shared" si="239"/>
        <v>18.800627878247717</v>
      </c>
      <c r="ES185" s="2">
        <f t="shared" si="239"/>
        <v>19.46407219394057</v>
      </c>
      <c r="ET185" s="2">
        <f t="shared" si="239"/>
        <v>22.38599136929415</v>
      </c>
      <c r="EU185" s="2">
        <f t="shared" si="239"/>
        <v>23.499305496519494</v>
      </c>
      <c r="EV185" s="2">
        <f t="shared" si="239"/>
        <v>26.696133869441184</v>
      </c>
      <c r="EW185" s="2">
        <f t="shared" si="239"/>
        <v>26.363944631863518</v>
      </c>
      <c r="EX185" s="2">
        <f t="shared" si="239"/>
        <v>25.524200811281645</v>
      </c>
      <c r="EY185" s="2">
        <f t="shared" si="239"/>
        <v>24.635096368947494</v>
      </c>
      <c r="EZ185" s="2">
        <f t="shared" si="239"/>
        <v>22.748501113336676</v>
      </c>
      <c r="FA185" s="2">
        <f t="shared" si="239"/>
        <v>20.803685720646737</v>
      </c>
      <c r="FB185" s="2">
        <f t="shared" si="239"/>
        <v>20.63741645391169</v>
      </c>
      <c r="FC185" s="2">
        <f t="shared" si="239"/>
        <v>20.185449886549058</v>
      </c>
      <c r="FD185" s="2">
        <f t="shared" si="239"/>
        <v>21.364938408253018</v>
      </c>
      <c r="FE185" s="2">
        <f t="shared" si="239"/>
        <v>23.08690162951407</v>
      </c>
      <c r="FG185" s="2">
        <f t="shared" si="240"/>
        <v>0.9999999994753177</v>
      </c>
      <c r="FH185" s="2">
        <f t="shared" si="240"/>
        <v>0.99999999942715323</v>
      </c>
      <c r="FI185" s="2">
        <f t="shared" si="240"/>
        <v>0.99999999946647189</v>
      </c>
      <c r="FJ185" s="2">
        <f t="shared" si="240"/>
        <v>0.99999999943951523</v>
      </c>
      <c r="FK185" s="2">
        <f t="shared" si="240"/>
        <v>0.99999999952728369</v>
      </c>
      <c r="FL185" s="2">
        <f t="shared" si="240"/>
        <v>0.99999999955880881</v>
      </c>
      <c r="FM185" s="2">
        <f t="shared" si="240"/>
        <v>0.99999999945769802</v>
      </c>
      <c r="FN185" s="2">
        <f t="shared" si="240"/>
        <v>0.99999999955997387</v>
      </c>
      <c r="FO185" s="2">
        <f t="shared" si="240"/>
        <v>0.999999999476063</v>
      </c>
      <c r="FP185" s="2">
        <f t="shared" si="240"/>
        <v>0.99999999955540608</v>
      </c>
      <c r="FQ185" s="2">
        <f t="shared" si="240"/>
        <v>0.99999999957951535</v>
      </c>
      <c r="FR185" s="2">
        <f t="shared" si="240"/>
        <v>0.99999999949956664</v>
      </c>
      <c r="FS185" s="2">
        <f t="shared" si="240"/>
        <v>0.99999999947036267</v>
      </c>
      <c r="FT185" s="2">
        <f t="shared" si="240"/>
        <v>0.99999999951912866</v>
      </c>
      <c r="FU185" s="2">
        <f t="shared" si="240"/>
        <v>0.99999999957736363</v>
      </c>
      <c r="FW185" s="2">
        <f t="shared" si="233"/>
        <v>0.29137054860281236</v>
      </c>
      <c r="FX185" s="2">
        <f t="shared" si="233"/>
        <v>0.65315038713108409</v>
      </c>
      <c r="FY185" s="2">
        <f t="shared" si="233"/>
        <v>0.64919454811111799</v>
      </c>
      <c r="FZ185" s="2">
        <f t="shared" si="233"/>
        <v>0.69506105995840661</v>
      </c>
      <c r="GA185" s="2">
        <f t="shared" si="233"/>
        <v>0.69270534452284183</v>
      </c>
      <c r="GB185" s="2">
        <f t="shared" si="233"/>
        <v>0.69510858227077454</v>
      </c>
      <c r="GC185" s="2">
        <f t="shared" si="233"/>
        <v>0.6187145487821093</v>
      </c>
      <c r="GD185" s="2">
        <f t="shared" si="233"/>
        <v>0.74650169520803999</v>
      </c>
      <c r="GE185" s="2">
        <f t="shared" si="233"/>
        <v>0.78694866146767473</v>
      </c>
      <c r="GF185" s="2">
        <f t="shared" si="233"/>
        <v>0.69949856181408931</v>
      </c>
      <c r="GG185" s="2">
        <f t="shared" si="233"/>
        <v>0.63368103989734359</v>
      </c>
      <c r="GH185" s="2">
        <f t="shared" si="233"/>
        <v>0.59696679309090817</v>
      </c>
      <c r="GI185" s="2">
        <f t="shared" si="233"/>
        <v>0.56734300676055438</v>
      </c>
      <c r="GJ185" s="2">
        <f t="shared" si="233"/>
        <v>0.54658708209248197</v>
      </c>
      <c r="GK185" s="2">
        <f t="shared" si="233"/>
        <v>0.40524156343353845</v>
      </c>
      <c r="GM185" s="107">
        <f t="shared" si="234"/>
        <v>0</v>
      </c>
      <c r="GN185" s="107">
        <f t="shared" si="234"/>
        <v>0</v>
      </c>
      <c r="GO185" s="107">
        <f t="shared" si="234"/>
        <v>0</v>
      </c>
      <c r="GP185" s="107">
        <f t="shared" si="234"/>
        <v>0</v>
      </c>
      <c r="GQ185" s="107">
        <f t="shared" si="234"/>
        <v>0</v>
      </c>
      <c r="GR185" s="107">
        <f t="shared" si="234"/>
        <v>0</v>
      </c>
      <c r="GS185" s="107">
        <f t="shared" si="234"/>
        <v>0</v>
      </c>
      <c r="GT185" s="107">
        <f t="shared" si="234"/>
        <v>0</v>
      </c>
      <c r="GU185" s="107">
        <f t="shared" si="234"/>
        <v>0</v>
      </c>
      <c r="GV185" s="107">
        <f t="shared" si="234"/>
        <v>0</v>
      </c>
      <c r="GW185" s="107">
        <f t="shared" si="234"/>
        <v>0</v>
      </c>
      <c r="GX185" s="107">
        <f t="shared" si="234"/>
        <v>0</v>
      </c>
      <c r="GY185" s="107">
        <f t="shared" si="234"/>
        <v>0</v>
      </c>
      <c r="GZ185" s="107">
        <f t="shared" si="234"/>
        <v>0</v>
      </c>
      <c r="HA185" s="107">
        <f t="shared" si="234"/>
        <v>0</v>
      </c>
      <c r="HC185" s="107">
        <f t="shared" si="184"/>
        <v>9.71868115875509E-203</v>
      </c>
      <c r="HD185" s="107">
        <f t="shared" si="184"/>
        <v>8.5314495534908303E-230</v>
      </c>
      <c r="HE185" s="107">
        <f t="shared" si="184"/>
        <v>8.7603371415829412E-224</v>
      </c>
      <c r="HF185" s="107">
        <f t="shared" si="183"/>
        <v>5.720377530283847E-237</v>
      </c>
      <c r="HG185" s="107">
        <f t="shared" si="183"/>
        <v>1.1437488817206021E-257</v>
      </c>
      <c r="HH185" s="107">
        <f t="shared" si="183"/>
        <v>2.8482549464959737E-277</v>
      </c>
      <c r="HI185" s="107">
        <f t="shared" si="183"/>
        <v>1.9557672375825837E-273</v>
      </c>
      <c r="HJ185" s="107">
        <f t="shared" si="183"/>
        <v>1.6085001699484163E-281</v>
      </c>
      <c r="HK185" s="107">
        <f t="shared" si="183"/>
        <v>1.3730920302289836E-288</v>
      </c>
      <c r="HL185" s="107">
        <f t="shared" si="183"/>
        <v>5.1033073930390456E-297</v>
      </c>
      <c r="HM185" s="107">
        <f t="shared" si="183"/>
        <v>1.1390616436060609E-279</v>
      </c>
      <c r="HN185" s="107">
        <f t="shared" si="183"/>
        <v>9.847591721381605E-282</v>
      </c>
      <c r="HO185" s="107">
        <f t="shared" si="227"/>
        <v>5.0756509221102144E-259</v>
      </c>
      <c r="HP185" s="107">
        <f t="shared" si="227"/>
        <v>3.8107900676470327E-241</v>
      </c>
      <c r="HQ185" s="107">
        <f t="shared" si="227"/>
        <v>2.2793012389722512E-266</v>
      </c>
      <c r="HS185" s="107">
        <f t="shared" si="235"/>
        <v>2.9262425643204887E-20</v>
      </c>
      <c r="HT185" s="107">
        <f t="shared" si="235"/>
        <v>6.2919491326005287E-27</v>
      </c>
      <c r="HU185" s="107">
        <f t="shared" si="235"/>
        <v>3.3156639822005124E-26</v>
      </c>
      <c r="HV185" s="107">
        <f t="shared" si="235"/>
        <v>1.5891227082049675E-28</v>
      </c>
      <c r="HW185" s="107">
        <f t="shared" si="235"/>
        <v>5.121488882950747E-31</v>
      </c>
      <c r="HX185" s="107">
        <f t="shared" si="235"/>
        <v>1.3573701108547186E-33</v>
      </c>
      <c r="HY185" s="107">
        <f t="shared" si="235"/>
        <v>1.3123486942236868E-31</v>
      </c>
      <c r="HZ185" s="107">
        <f t="shared" si="235"/>
        <v>1.2899764887823611E-35</v>
      </c>
      <c r="IA185" s="107">
        <f t="shared" si="235"/>
        <v>9.0091320250646008E-38</v>
      </c>
      <c r="IB185" s="107">
        <f t="shared" si="235"/>
        <v>2.2723915958067432E-36</v>
      </c>
      <c r="IC185" s="107">
        <f t="shared" si="235"/>
        <v>1.1141312355182033E-32</v>
      </c>
      <c r="ID185" s="107">
        <f t="shared" si="235"/>
        <v>1.005389583547647E-31</v>
      </c>
      <c r="IE185" s="107">
        <f t="shared" si="235"/>
        <v>1.4909208613877932E-28</v>
      </c>
      <c r="IF185" s="107">
        <f t="shared" si="235"/>
        <v>7.6736587151636978E-27</v>
      </c>
      <c r="IG185" s="107">
        <f t="shared" si="235"/>
        <v>2.554230629745657E-22</v>
      </c>
      <c r="II185" s="107">
        <f t="shared" si="236"/>
        <v>0.44163792637201571</v>
      </c>
      <c r="IJ185" s="107">
        <f t="shared" si="236"/>
        <v>0.30869120293158092</v>
      </c>
      <c r="IK185" s="107">
        <f t="shared" si="236"/>
        <v>0.3188575205943836</v>
      </c>
      <c r="IL185" s="107">
        <f t="shared" si="236"/>
        <v>0.23631363033145186</v>
      </c>
      <c r="IM185" s="107">
        <f t="shared" si="236"/>
        <v>0.23085176072721006</v>
      </c>
      <c r="IN185" s="107">
        <f t="shared" si="236"/>
        <v>0.21765636990336584</v>
      </c>
      <c r="IO185" s="107">
        <f t="shared" si="236"/>
        <v>0.34818241533963556</v>
      </c>
      <c r="IP185" s="107">
        <f t="shared" si="236"/>
        <v>0.13420826377585765</v>
      </c>
      <c r="IQ185" s="107">
        <f t="shared" si="236"/>
        <v>7.5852457990669211E-2</v>
      </c>
      <c r="IR185" s="107">
        <f t="shared" si="236"/>
        <v>0.2007025046505849</v>
      </c>
      <c r="IS185" s="107">
        <f t="shared" si="236"/>
        <v>0.32332443938082045</v>
      </c>
      <c r="IT185" s="107">
        <f t="shared" si="236"/>
        <v>0.38104015075295206</v>
      </c>
      <c r="IU185" s="107">
        <f t="shared" si="236"/>
        <v>0.42902447826995138</v>
      </c>
      <c r="IV185" s="107">
        <f t="shared" si="236"/>
        <v>0.45717011265869811</v>
      </c>
      <c r="IW185" s="107">
        <f t="shared" si="236"/>
        <v>0.54518389248193388</v>
      </c>
      <c r="IY185" s="107">
        <f t="shared" si="237"/>
        <v>0.44163792637201571</v>
      </c>
      <c r="IZ185" s="107">
        <f t="shared" si="237"/>
        <v>0.30869120293158092</v>
      </c>
      <c r="JA185" s="107">
        <f t="shared" si="237"/>
        <v>0.3188575205943836</v>
      </c>
      <c r="JB185" s="107">
        <f t="shared" si="237"/>
        <v>0.23631363033145186</v>
      </c>
      <c r="JC185" s="107">
        <f t="shared" si="237"/>
        <v>0.23085176072721006</v>
      </c>
      <c r="JD185" s="107">
        <f t="shared" si="237"/>
        <v>0.21765636990336584</v>
      </c>
      <c r="JE185" s="107">
        <f t="shared" si="237"/>
        <v>0.34818241533963556</v>
      </c>
      <c r="JF185" s="107">
        <f t="shared" si="237"/>
        <v>0.13420826377585765</v>
      </c>
      <c r="JG185" s="107">
        <f t="shared" si="237"/>
        <v>7.5852457990669211E-2</v>
      </c>
      <c r="JH185" s="107">
        <f t="shared" si="237"/>
        <v>0.2007025046505849</v>
      </c>
      <c r="JI185" s="107">
        <f t="shared" si="237"/>
        <v>0.32332443938082045</v>
      </c>
      <c r="JJ185" s="107">
        <f t="shared" si="237"/>
        <v>0.38104015075295206</v>
      </c>
      <c r="JK185" s="107">
        <f t="shared" si="237"/>
        <v>0.42902447826995138</v>
      </c>
      <c r="JL185" s="107">
        <f t="shared" si="237"/>
        <v>0.45717011265869811</v>
      </c>
      <c r="JM185" s="107">
        <f t="shared" si="237"/>
        <v>0.54518389248193388</v>
      </c>
    </row>
    <row r="186" spans="2:273" x14ac:dyDescent="0.25">
      <c r="B186" s="2">
        <v>158</v>
      </c>
      <c r="C186" s="37">
        <v>17.283999999999999</v>
      </c>
      <c r="D186" s="37">
        <v>20.015000000000001</v>
      </c>
      <c r="E186" s="37">
        <v>18.298999999999999</v>
      </c>
      <c r="F186" s="37">
        <v>22.152000000000001</v>
      </c>
      <c r="G186" s="37">
        <v>22.922999999999998</v>
      </c>
      <c r="H186" s="37">
        <v>27.367999999999999</v>
      </c>
      <c r="I186" s="37">
        <v>26.984999999999999</v>
      </c>
      <c r="J186" s="37">
        <v>22.937000000000001</v>
      </c>
      <c r="K186" s="37">
        <v>22.713999999999999</v>
      </c>
      <c r="L186" s="37">
        <v>19.745999999999999</v>
      </c>
      <c r="M186" s="37">
        <v>20.079000000000001</v>
      </c>
      <c r="N186" s="37">
        <v>24.46</v>
      </c>
      <c r="O186" s="37">
        <v>29.143000000000001</v>
      </c>
      <c r="P186" s="37">
        <v>38.856999999999999</v>
      </c>
      <c r="Q186" s="37">
        <v>88.308000000000007</v>
      </c>
      <c r="S186" s="4">
        <f t="shared" si="185"/>
        <v>18.06701946327717</v>
      </c>
      <c r="T186" s="4">
        <f t="shared" si="186"/>
        <v>19.52642745203967</v>
      </c>
      <c r="U186" s="4">
        <f t="shared" si="187"/>
        <v>20.516524108290728</v>
      </c>
      <c r="V186" s="4">
        <f t="shared" si="188"/>
        <v>23.287639655763648</v>
      </c>
      <c r="W186" s="4">
        <f t="shared" si="189"/>
        <v>24.434488186443435</v>
      </c>
      <c r="X186" s="4">
        <f t="shared" si="190"/>
        <v>28.186379548391301</v>
      </c>
      <c r="Y186" s="4">
        <f t="shared" si="191"/>
        <v>29.452207026263252</v>
      </c>
      <c r="Z186" s="4">
        <f t="shared" si="192"/>
        <v>25.974633153105366</v>
      </c>
      <c r="AA186" s="4">
        <f t="shared" si="193"/>
        <v>24.815078667557263</v>
      </c>
      <c r="AB186" s="4">
        <f t="shared" si="194"/>
        <v>24.133156734578634</v>
      </c>
      <c r="AC186" s="4">
        <f t="shared" si="195"/>
        <v>25.415381117778921</v>
      </c>
      <c r="AD186" s="4">
        <f t="shared" si="196"/>
        <v>28.043558148403882</v>
      </c>
      <c r="AE186" s="4">
        <f t="shared" si="197"/>
        <v>30.97819257021311</v>
      </c>
      <c r="AF186" s="4">
        <f t="shared" si="198"/>
        <v>38.050924867772999</v>
      </c>
      <c r="AG186" s="4">
        <f t="shared" si="198"/>
        <v>86.666829784330389</v>
      </c>
      <c r="AI186" s="4">
        <f t="shared" si="199"/>
        <v>-0.78301946327717076</v>
      </c>
      <c r="AJ186" s="4">
        <f t="shared" si="200"/>
        <v>0.48857254796033089</v>
      </c>
      <c r="AK186" s="4">
        <f t="shared" si="201"/>
        <v>-2.2175241082907284</v>
      </c>
      <c r="AL186" s="4">
        <f t="shared" si="202"/>
        <v>-1.1356396557636472</v>
      </c>
      <c r="AM186" s="4">
        <f t="shared" si="203"/>
        <v>-1.5114881864434366</v>
      </c>
      <c r="AN186" s="4">
        <f t="shared" si="204"/>
        <v>-0.81837954839130234</v>
      </c>
      <c r="AO186" s="4">
        <f t="shared" si="205"/>
        <v>-2.4672070262632531</v>
      </c>
      <c r="AP186" s="4">
        <f t="shared" si="206"/>
        <v>-3.0376331531053644</v>
      </c>
      <c r="AQ186" s="4">
        <f t="shared" si="207"/>
        <v>-2.1010786675572639</v>
      </c>
      <c r="AR186" s="4">
        <f t="shared" si="208"/>
        <v>-4.3871567345786353</v>
      </c>
      <c r="AS186" s="4">
        <f t="shared" si="209"/>
        <v>-5.3363811177789202</v>
      </c>
      <c r="AT186" s="4">
        <f t="shared" si="210"/>
        <v>-3.5835581484038812</v>
      </c>
      <c r="AU186" s="4">
        <f t="shared" si="211"/>
        <v>-1.8351925702131098</v>
      </c>
      <c r="AV186" s="4">
        <f t="shared" si="228"/>
        <v>0.80607513222700078</v>
      </c>
      <c r="AW186" s="4">
        <f t="shared" si="228"/>
        <v>1.641170215669618</v>
      </c>
      <c r="AY186" s="2">
        <f t="shared" si="229"/>
        <v>18.066904895084782</v>
      </c>
      <c r="AZ186" s="2">
        <f t="shared" si="229"/>
        <v>19.19107123357324</v>
      </c>
      <c r="BA186" s="2">
        <f t="shared" si="229"/>
        <v>19.476823400066053</v>
      </c>
      <c r="BB186" s="2">
        <f t="shared" si="229"/>
        <v>22.29129581036085</v>
      </c>
      <c r="BC186" s="2">
        <f t="shared" si="229"/>
        <v>23.181008075005025</v>
      </c>
      <c r="BD186" s="2">
        <f t="shared" si="229"/>
        <v>26.903441981682477</v>
      </c>
      <c r="BE186" s="2">
        <f t="shared" si="229"/>
        <v>25.68729487635262</v>
      </c>
      <c r="BF186" s="2">
        <f t="shared" si="229"/>
        <v>25.297740379973618</v>
      </c>
      <c r="BG186" s="2">
        <f t="shared" si="229"/>
        <v>24.534177272953713</v>
      </c>
      <c r="BH186" s="2">
        <f t="shared" si="229"/>
        <v>22.531607771707684</v>
      </c>
      <c r="BI186" s="2">
        <f t="shared" si="229"/>
        <v>20.78581064183124</v>
      </c>
      <c r="BJ186" s="2">
        <f t="shared" si="229"/>
        <v>19.804045325954565</v>
      </c>
      <c r="BK186" s="2">
        <f t="shared" si="229"/>
        <v>19.390947842885552</v>
      </c>
      <c r="BL186" s="2">
        <f t="shared" si="229"/>
        <v>21.055261491888679</v>
      </c>
      <c r="BM186" s="2">
        <f t="shared" si="229"/>
        <v>23.48736997155757</v>
      </c>
      <c r="BO186" s="2" t="str">
        <f t="shared" si="230"/>
        <v/>
      </c>
      <c r="BP186" s="2" t="str">
        <f t="shared" si="230"/>
        <v/>
      </c>
      <c r="BQ186" s="2" t="str">
        <f t="shared" si="230"/>
        <v/>
      </c>
      <c r="BR186" s="2" t="str">
        <f t="shared" si="230"/>
        <v/>
      </c>
      <c r="BS186" s="2" t="str">
        <f t="shared" si="230"/>
        <v/>
      </c>
      <c r="BT186" s="2" t="str">
        <f t="shared" si="230"/>
        <v/>
      </c>
      <c r="BU186" s="2" t="str">
        <f t="shared" si="230"/>
        <v/>
      </c>
      <c r="BV186" s="2" t="str">
        <f t="shared" si="230"/>
        <v/>
      </c>
      <c r="BW186" s="2" t="str">
        <f t="shared" si="230"/>
        <v/>
      </c>
      <c r="BX186" s="2" t="str">
        <f t="shared" si="230"/>
        <v/>
      </c>
      <c r="BY186" s="2" t="str">
        <f t="shared" si="230"/>
        <v/>
      </c>
      <c r="BZ186" s="2" t="str">
        <f t="shared" si="230"/>
        <v/>
      </c>
      <c r="CA186" s="2" t="str">
        <f t="shared" si="230"/>
        <v/>
      </c>
      <c r="CB186" s="2" t="str">
        <f t="shared" si="230"/>
        <v/>
      </c>
      <c r="CC186" s="2" t="str">
        <f t="shared" si="230"/>
        <v/>
      </c>
      <c r="CE186" s="2" t="str">
        <f t="shared" si="231"/>
        <v/>
      </c>
      <c r="CF186" s="2" t="str">
        <f t="shared" si="231"/>
        <v/>
      </c>
      <c r="CG186" s="2" t="str">
        <f t="shared" si="231"/>
        <v/>
      </c>
      <c r="CH186" s="2" t="str">
        <f t="shared" si="231"/>
        <v/>
      </c>
      <c r="CI186" s="2" t="str">
        <f t="shared" si="231"/>
        <v/>
      </c>
      <c r="CJ186" s="2" t="str">
        <f t="shared" si="231"/>
        <v/>
      </c>
      <c r="CK186" s="2" t="str">
        <f t="shared" si="231"/>
        <v/>
      </c>
      <c r="CL186" s="2" t="str">
        <f t="shared" si="231"/>
        <v/>
      </c>
      <c r="CM186" s="2" t="str">
        <f t="shared" si="231"/>
        <v/>
      </c>
      <c r="CN186" s="2" t="str">
        <f t="shared" si="231"/>
        <v/>
      </c>
      <c r="CO186" s="2" t="str">
        <f t="shared" si="231"/>
        <v/>
      </c>
      <c r="CP186" s="2" t="str">
        <f t="shared" si="231"/>
        <v/>
      </c>
      <c r="CQ186" s="2" t="str">
        <f t="shared" si="231"/>
        <v/>
      </c>
      <c r="CR186" s="2" t="str">
        <f t="shared" si="231"/>
        <v/>
      </c>
      <c r="CS186" s="2" t="str">
        <f t="shared" si="231"/>
        <v/>
      </c>
      <c r="CU186" s="2" t="str">
        <f t="shared" si="232"/>
        <v/>
      </c>
      <c r="CV186" s="2" t="str">
        <f t="shared" si="232"/>
        <v/>
      </c>
      <c r="CW186" s="2" t="str">
        <f t="shared" si="232"/>
        <v/>
      </c>
      <c r="CX186" s="2" t="str">
        <f t="shared" si="232"/>
        <v/>
      </c>
      <c r="CY186" s="2" t="str">
        <f t="shared" si="232"/>
        <v/>
      </c>
      <c r="CZ186" s="2" t="str">
        <f t="shared" si="232"/>
        <v/>
      </c>
      <c r="DA186" s="2" t="str">
        <f t="shared" si="232"/>
        <v/>
      </c>
      <c r="DB186" s="2" t="str">
        <f t="shared" si="232"/>
        <v/>
      </c>
      <c r="DC186" s="2" t="str">
        <f t="shared" si="232"/>
        <v/>
      </c>
      <c r="DD186" s="2" t="str">
        <f t="shared" si="232"/>
        <v/>
      </c>
      <c r="DE186" s="2" t="str">
        <f t="shared" si="232"/>
        <v/>
      </c>
      <c r="DF186" s="2" t="str">
        <f t="shared" si="232"/>
        <v/>
      </c>
      <c r="DG186" s="2" t="str">
        <f t="shared" si="232"/>
        <v/>
      </c>
      <c r="DH186" s="2" t="str">
        <f t="shared" si="232"/>
        <v/>
      </c>
      <c r="DI186" s="2" t="str">
        <f t="shared" si="232"/>
        <v/>
      </c>
      <c r="DK186" s="2">
        <f t="shared" si="238"/>
        <v>67.325684684684688</v>
      </c>
      <c r="DL186" s="2">
        <f t="shared" si="238"/>
        <v>59.629202226720658</v>
      </c>
      <c r="DM186" s="2">
        <f t="shared" si="238"/>
        <v>68.099868804026698</v>
      </c>
      <c r="DN186" s="2">
        <f t="shared" si="238"/>
        <v>60.886155330634281</v>
      </c>
      <c r="DO186" s="2">
        <f t="shared" si="238"/>
        <v>51.200818690958165</v>
      </c>
      <c r="DP186" s="2">
        <f t="shared" si="238"/>
        <v>56.640925573549254</v>
      </c>
      <c r="DQ186" s="2">
        <f t="shared" si="238"/>
        <v>59.235647116752375</v>
      </c>
      <c r="DR186" s="2">
        <f t="shared" si="238"/>
        <v>47.447376383265862</v>
      </c>
      <c r="DS186" s="2">
        <f t="shared" si="238"/>
        <v>48.146906680161948</v>
      </c>
      <c r="DT186" s="2">
        <f t="shared" si="238"/>
        <v>55.785277710909284</v>
      </c>
      <c r="DU186" s="2">
        <f t="shared" si="238"/>
        <v>58.35060433307801</v>
      </c>
      <c r="DV186" s="2">
        <f t="shared" si="238"/>
        <v>74.984514935988614</v>
      </c>
      <c r="DW186" s="2">
        <f t="shared" si="238"/>
        <v>72.720027395411591</v>
      </c>
      <c r="DX186" s="2">
        <f t="shared" si="238"/>
        <v>68.562880634278002</v>
      </c>
      <c r="DY186" s="2">
        <f t="shared" si="238"/>
        <v>49.363894677871144</v>
      </c>
      <c r="EA186" s="2">
        <f t="shared" si="214"/>
        <v>18.294739039185806</v>
      </c>
      <c r="EB186" s="2">
        <f t="shared" si="214"/>
        <v>20.252240469208211</v>
      </c>
      <c r="EC186" s="2">
        <f t="shared" si="214"/>
        <v>19.678199248120304</v>
      </c>
      <c r="ED186" s="2">
        <f t="shared" si="214"/>
        <v>22.232197368421051</v>
      </c>
      <c r="EE186" s="2">
        <f t="shared" si="214"/>
        <v>22.486268750629211</v>
      </c>
      <c r="EF186" s="2">
        <f t="shared" ref="EF186:EO228" si="241">CJ$229*$B186+CJ$230</f>
        <v>27.641820432751409</v>
      </c>
      <c r="EG186" s="2">
        <f t="shared" si="241"/>
        <v>24.45056454388985</v>
      </c>
      <c r="EH186" s="2">
        <f t="shared" si="241"/>
        <v>24.725031829954453</v>
      </c>
      <c r="EI186" s="2">
        <f t="shared" si="241"/>
        <v>24.404862941176468</v>
      </c>
      <c r="EJ186" s="2">
        <f t="shared" si="241"/>
        <v>22.205882417351027</v>
      </c>
      <c r="EK186" s="2">
        <f t="shared" si="213"/>
        <v>20.974557522640957</v>
      </c>
      <c r="EL186" s="2">
        <f t="shared" si="182"/>
        <v>18.390584884635555</v>
      </c>
      <c r="EM186" s="2">
        <f t="shared" si="182"/>
        <v>18.202828961520076</v>
      </c>
      <c r="EN186" s="2">
        <f t="shared" si="182"/>
        <v>20.720389849351484</v>
      </c>
      <c r="EO186" s="2">
        <f t="shared" si="182"/>
        <v>23.922613951844937</v>
      </c>
      <c r="EQ186" s="2">
        <f t="shared" si="239"/>
        <v>17.626763297760263</v>
      </c>
      <c r="ER186" s="2">
        <f t="shared" si="239"/>
        <v>18.743447916630188</v>
      </c>
      <c r="ES186" s="2">
        <f t="shared" si="239"/>
        <v>19.390386536474743</v>
      </c>
      <c r="ET186" s="2">
        <f t="shared" si="239"/>
        <v>22.311890984578781</v>
      </c>
      <c r="EU186" s="2">
        <f t="shared" si="239"/>
        <v>23.425817607576604</v>
      </c>
      <c r="EV186" s="2">
        <f t="shared" si="239"/>
        <v>26.646182384104705</v>
      </c>
      <c r="EW186" s="2">
        <f t="shared" si="239"/>
        <v>26.29268440162199</v>
      </c>
      <c r="EX186" s="2">
        <f t="shared" si="239"/>
        <v>25.452222385732171</v>
      </c>
      <c r="EY186" s="2">
        <f t="shared" si="239"/>
        <v>24.561986206772112</v>
      </c>
      <c r="EZ186" s="2">
        <f t="shared" si="239"/>
        <v>22.642758223426586</v>
      </c>
      <c r="FA186" s="2">
        <f t="shared" si="239"/>
        <v>20.69914068918855</v>
      </c>
      <c r="FB186" s="2">
        <f t="shared" si="239"/>
        <v>20.562054208873093</v>
      </c>
      <c r="FC186" s="2">
        <f t="shared" si="239"/>
        <v>20.110658439871003</v>
      </c>
      <c r="FD186" s="2">
        <f t="shared" si="239"/>
        <v>21.275916017078053</v>
      </c>
      <c r="FE186" s="2">
        <f t="shared" si="239"/>
        <v>22.979959508863278</v>
      </c>
      <c r="FG186" s="2">
        <f t="shared" si="240"/>
        <v>0.99999999958323005</v>
      </c>
      <c r="FH186" s="2">
        <f t="shared" si="240"/>
        <v>0.99999999954497165</v>
      </c>
      <c r="FI186" s="2">
        <f t="shared" si="240"/>
        <v>0.99999999957620356</v>
      </c>
      <c r="FJ186" s="2">
        <f t="shared" si="240"/>
        <v>0.99999999955479113</v>
      </c>
      <c r="FK186" s="2">
        <f t="shared" si="240"/>
        <v>0.99999999962450803</v>
      </c>
      <c r="FL186" s="2">
        <f t="shared" si="240"/>
        <v>0.99999999964954944</v>
      </c>
      <c r="FM186" s="2">
        <f t="shared" si="240"/>
        <v>0.99999999956923424</v>
      </c>
      <c r="FN186" s="2">
        <f t="shared" si="240"/>
        <v>0.99999999965047481</v>
      </c>
      <c r="FO186" s="2">
        <f t="shared" si="240"/>
        <v>0.99999999958382202</v>
      </c>
      <c r="FP186" s="2">
        <f t="shared" si="240"/>
        <v>0.99999999964684649</v>
      </c>
      <c r="FQ186" s="2">
        <f t="shared" si="240"/>
        <v>0.99999999966599717</v>
      </c>
      <c r="FR186" s="2">
        <f t="shared" si="240"/>
        <v>0.99999999960249164</v>
      </c>
      <c r="FS186" s="2">
        <f t="shared" si="240"/>
        <v>0.99999999957929409</v>
      </c>
      <c r="FT186" s="2">
        <f t="shared" si="240"/>
        <v>0.99999999961803032</v>
      </c>
      <c r="FU186" s="2">
        <f t="shared" si="240"/>
        <v>0.99999999966428799</v>
      </c>
      <c r="FW186" s="2">
        <f t="shared" si="233"/>
        <v>0.34108149503965929</v>
      </c>
      <c r="FX186" s="2">
        <f t="shared" si="233"/>
        <v>0.70332349648692261</v>
      </c>
      <c r="FY186" s="2">
        <f t="shared" si="233"/>
        <v>0.69967677043804943</v>
      </c>
      <c r="FZ186" s="2">
        <f t="shared" si="233"/>
        <v>0.74157037388978109</v>
      </c>
      <c r="GA186" s="2">
        <f t="shared" si="233"/>
        <v>0.73943926221245238</v>
      </c>
      <c r="GB186" s="2">
        <f t="shared" si="233"/>
        <v>0.74161334255486711</v>
      </c>
      <c r="GC186" s="2">
        <f t="shared" si="233"/>
        <v>0.67136256758075619</v>
      </c>
      <c r="GD186" s="2">
        <f t="shared" si="233"/>
        <v>0.78756322882195329</v>
      </c>
      <c r="GE186" s="2">
        <f t="shared" si="233"/>
        <v>0.82301192892156805</v>
      </c>
      <c r="GF186" s="2">
        <f t="shared" si="233"/>
        <v>0.74557880745092153</v>
      </c>
      <c r="GG186" s="2">
        <f t="shared" si="233"/>
        <v>0.68531356971700652</v>
      </c>
      <c r="GH186" s="2">
        <f t="shared" si="233"/>
        <v>0.65092350283085587</v>
      </c>
      <c r="GI186" s="2">
        <f t="shared" si="233"/>
        <v>0.62275946142563288</v>
      </c>
      <c r="GJ186" s="2">
        <f t="shared" si="233"/>
        <v>0.60280081068591918</v>
      </c>
      <c r="GK186" s="2">
        <f t="shared" si="233"/>
        <v>0.46172167549713561</v>
      </c>
      <c r="GM186" s="107">
        <f t="shared" si="234"/>
        <v>0</v>
      </c>
      <c r="GN186" s="107">
        <f t="shared" si="234"/>
        <v>0</v>
      </c>
      <c r="GO186" s="107">
        <f t="shared" si="234"/>
        <v>0</v>
      </c>
      <c r="GP186" s="107">
        <f t="shared" si="234"/>
        <v>0</v>
      </c>
      <c r="GQ186" s="107">
        <f t="shared" si="234"/>
        <v>0</v>
      </c>
      <c r="GR186" s="107">
        <f t="shared" si="234"/>
        <v>0</v>
      </c>
      <c r="GS186" s="107">
        <f t="shared" si="234"/>
        <v>0</v>
      </c>
      <c r="GT186" s="107">
        <f t="shared" si="234"/>
        <v>0</v>
      </c>
      <c r="GU186" s="107">
        <f t="shared" si="234"/>
        <v>0</v>
      </c>
      <c r="GV186" s="107">
        <f t="shared" si="234"/>
        <v>0</v>
      </c>
      <c r="GW186" s="107">
        <f t="shared" si="234"/>
        <v>0</v>
      </c>
      <c r="GX186" s="107">
        <f t="shared" si="234"/>
        <v>0</v>
      </c>
      <c r="GY186" s="107">
        <f t="shared" si="234"/>
        <v>0</v>
      </c>
      <c r="GZ186" s="107">
        <f t="shared" si="234"/>
        <v>0</v>
      </c>
      <c r="HA186" s="107">
        <f t="shared" si="234"/>
        <v>0</v>
      </c>
      <c r="HC186" s="107">
        <f t="shared" si="184"/>
        <v>1.6145755390519623E-208</v>
      </c>
      <c r="HD186" s="107">
        <f t="shared" si="184"/>
        <v>2.2830223810439831E-236</v>
      </c>
      <c r="HE186" s="107">
        <f t="shared" si="184"/>
        <v>3.6699934119459668E-230</v>
      </c>
      <c r="HF186" s="107">
        <f t="shared" si="183"/>
        <v>1.015316089366478E-243</v>
      </c>
      <c r="HG186" s="107">
        <f t="shared" si="183"/>
        <v>6.1150375413908461E-265</v>
      </c>
      <c r="HH186" s="107">
        <f t="shared" si="183"/>
        <v>4.7288010542898231E-285</v>
      </c>
      <c r="HI186" s="107">
        <f t="shared" si="183"/>
        <v>3.2186624316447104E-281</v>
      </c>
      <c r="HJ186" s="107">
        <f t="shared" si="183"/>
        <v>2.295743742585404E-289</v>
      </c>
      <c r="HK186" s="107">
        <f t="shared" si="183"/>
        <v>1.1605667035909702E-296</v>
      </c>
      <c r="HL186" s="107">
        <f t="shared" si="183"/>
        <v>2.5148888347243204E-305</v>
      </c>
      <c r="HM186" s="107">
        <f t="shared" si="183"/>
        <v>1.6012329844194853E-287</v>
      </c>
      <c r="HN186" s="107">
        <f t="shared" si="183"/>
        <v>9.1430611121527695E-290</v>
      </c>
      <c r="HO186" s="107">
        <f t="shared" si="227"/>
        <v>1.8827410344722699E-266</v>
      </c>
      <c r="HP186" s="107">
        <f t="shared" si="227"/>
        <v>4.7143286461040505E-248</v>
      </c>
      <c r="HQ186" s="107">
        <f t="shared" si="227"/>
        <v>5.8662631205199859E-274</v>
      </c>
      <c r="HS186" s="107">
        <f t="shared" si="235"/>
        <v>1.3837197562432229E-21</v>
      </c>
      <c r="HT186" s="107">
        <f t="shared" si="235"/>
        <v>1.4362659179383255E-28</v>
      </c>
      <c r="HU186" s="107">
        <f t="shared" si="235"/>
        <v>8.4932462012003052E-28</v>
      </c>
      <c r="HV186" s="107">
        <f t="shared" si="235"/>
        <v>3.0944700588542635E-30</v>
      </c>
      <c r="HW186" s="107">
        <f t="shared" si="235"/>
        <v>7.3135351949890685E-33</v>
      </c>
      <c r="HX186" s="107">
        <f t="shared" si="235"/>
        <v>1.4113298911373073E-35</v>
      </c>
      <c r="HY186" s="107">
        <f t="shared" si="235"/>
        <v>1.5185190929330176E-33</v>
      </c>
      <c r="HZ186" s="107">
        <f t="shared" si="235"/>
        <v>1.1631924372098571E-37</v>
      </c>
      <c r="IA186" s="107">
        <f t="shared" si="235"/>
        <v>6.4977096310757701E-40</v>
      </c>
      <c r="IB186" s="107">
        <f t="shared" si="235"/>
        <v>1.6795322210843661E-38</v>
      </c>
      <c r="IC186" s="107">
        <f t="shared" si="235"/>
        <v>1.2076008938787846E-34</v>
      </c>
      <c r="ID186" s="107">
        <f t="shared" si="235"/>
        <v>1.0703164391801979E-33</v>
      </c>
      <c r="IE186" s="107">
        <f t="shared" si="235"/>
        <v>2.3487851769571307E-30</v>
      </c>
      <c r="IF186" s="107">
        <f t="shared" si="235"/>
        <v>1.5968776689162591E-28</v>
      </c>
      <c r="IG186" s="107">
        <f t="shared" si="235"/>
        <v>8.333936505205494E-24</v>
      </c>
      <c r="II186" s="107">
        <f t="shared" si="236"/>
        <v>0.49097554714119773</v>
      </c>
      <c r="IJ186" s="107">
        <f t="shared" si="236"/>
        <v>0.22597416619828192</v>
      </c>
      <c r="IK186" s="107">
        <f t="shared" si="236"/>
        <v>0.23683687898193484</v>
      </c>
      <c r="IL186" s="107">
        <f t="shared" si="236"/>
        <v>0.16130460970067084</v>
      </c>
      <c r="IM186" s="107">
        <f t="shared" si="236"/>
        <v>0.1545786241929569</v>
      </c>
      <c r="IN186" s="107">
        <f t="shared" si="236"/>
        <v>0.14179945948729605</v>
      </c>
      <c r="IO186" s="107">
        <f t="shared" si="236"/>
        <v>0.25685612675044861</v>
      </c>
      <c r="IP186" s="107">
        <f t="shared" si="236"/>
        <v>7.9241080770114783E-2</v>
      </c>
      <c r="IQ186" s="107">
        <f t="shared" si="236"/>
        <v>4.0297142670034508E-2</v>
      </c>
      <c r="IR186" s="107">
        <f t="shared" si="236"/>
        <v>0.12644150478741378</v>
      </c>
      <c r="IS186" s="107">
        <f t="shared" si="236"/>
        <v>0.23313703823199192</v>
      </c>
      <c r="IT186" s="107">
        <f t="shared" si="236"/>
        <v>0.28870895886095665</v>
      </c>
      <c r="IU186" s="107">
        <f t="shared" si="236"/>
        <v>0.34516413176273564</v>
      </c>
      <c r="IV186" s="107">
        <f t="shared" si="236"/>
        <v>0.38292655385827667</v>
      </c>
      <c r="IW186" s="107">
        <f t="shared" si="236"/>
        <v>0.52958811037578613</v>
      </c>
      <c r="IY186" s="107">
        <f t="shared" si="237"/>
        <v>0.49097554714119773</v>
      </c>
      <c r="IZ186" s="107">
        <f t="shared" si="237"/>
        <v>0.22597416619828192</v>
      </c>
      <c r="JA186" s="107">
        <f t="shared" si="237"/>
        <v>0.23683687898193484</v>
      </c>
      <c r="JB186" s="107">
        <f t="shared" si="237"/>
        <v>0.16130460970067084</v>
      </c>
      <c r="JC186" s="107">
        <f t="shared" si="237"/>
        <v>0.1545786241929569</v>
      </c>
      <c r="JD186" s="107">
        <f t="shared" si="237"/>
        <v>0.14179945948729605</v>
      </c>
      <c r="JE186" s="107">
        <f t="shared" si="237"/>
        <v>0.25685612675044861</v>
      </c>
      <c r="JF186" s="107">
        <f t="shared" si="237"/>
        <v>7.9241080770114783E-2</v>
      </c>
      <c r="JG186" s="107">
        <f t="shared" si="237"/>
        <v>4.0297142670034508E-2</v>
      </c>
      <c r="JH186" s="107">
        <f t="shared" si="237"/>
        <v>0.12644150478741378</v>
      </c>
      <c r="JI186" s="107">
        <f t="shared" si="237"/>
        <v>0.23313703823199192</v>
      </c>
      <c r="JJ186" s="107">
        <f t="shared" si="237"/>
        <v>0.28870895886095665</v>
      </c>
      <c r="JK186" s="107">
        <f t="shared" si="237"/>
        <v>0.34516413176273564</v>
      </c>
      <c r="JL186" s="107">
        <f t="shared" si="237"/>
        <v>0.38292655385827667</v>
      </c>
      <c r="JM186" s="107">
        <f t="shared" si="237"/>
        <v>0.52958811037578613</v>
      </c>
    </row>
    <row r="187" spans="2:273" x14ac:dyDescent="0.25">
      <c r="B187" s="2">
        <v>159</v>
      </c>
      <c r="C187" s="37">
        <v>19.119</v>
      </c>
      <c r="D187" s="37">
        <v>18.567</v>
      </c>
      <c r="E187" s="37">
        <v>17.866</v>
      </c>
      <c r="F187" s="37">
        <v>21.408999999999999</v>
      </c>
      <c r="G187" s="37">
        <v>23.631</v>
      </c>
      <c r="H187" s="37">
        <v>27.559000000000001</v>
      </c>
      <c r="I187" s="37">
        <v>25.423999999999999</v>
      </c>
      <c r="J187" s="37">
        <v>23.428999999999998</v>
      </c>
      <c r="K187" s="37">
        <v>21.698</v>
      </c>
      <c r="L187" s="37">
        <v>20.396999999999998</v>
      </c>
      <c r="M187" s="37">
        <v>18.222000000000001</v>
      </c>
      <c r="N187" s="37">
        <v>20.984000000000002</v>
      </c>
      <c r="O187" s="37">
        <v>23.047999999999998</v>
      </c>
      <c r="P187" s="37">
        <v>32.222000000000001</v>
      </c>
      <c r="Q187" s="37">
        <v>77.076999999999998</v>
      </c>
      <c r="S187" s="4">
        <f t="shared" si="185"/>
        <v>17.984589368078517</v>
      </c>
      <c r="T187" s="4">
        <f t="shared" si="186"/>
        <v>19.258544821148838</v>
      </c>
      <c r="U187" s="4">
        <f t="shared" si="187"/>
        <v>19.982365011768167</v>
      </c>
      <c r="V187" s="4">
        <f t="shared" si="188"/>
        <v>22.726138178196159</v>
      </c>
      <c r="W187" s="4">
        <f t="shared" si="189"/>
        <v>23.758276443410981</v>
      </c>
      <c r="X187" s="4">
        <f t="shared" si="190"/>
        <v>27.419338469766764</v>
      </c>
      <c r="Y187" s="4">
        <f t="shared" si="191"/>
        <v>27.756563910903878</v>
      </c>
      <c r="Z187" s="4">
        <f t="shared" si="192"/>
        <v>25.530028841231225</v>
      </c>
      <c r="AA187" s="4">
        <f t="shared" si="193"/>
        <v>24.566103802162758</v>
      </c>
      <c r="AB187" s="4">
        <f t="shared" si="194"/>
        <v>23.156014753482399</v>
      </c>
      <c r="AC187" s="4">
        <f t="shared" si="195"/>
        <v>23.13523225398286</v>
      </c>
      <c r="AD187" s="4">
        <f t="shared" si="196"/>
        <v>24.462705751537595</v>
      </c>
      <c r="AE187" s="4">
        <f t="shared" si="197"/>
        <v>26.510568331182668</v>
      </c>
      <c r="AF187" s="4">
        <f t="shared" si="198"/>
        <v>32.071593382639776</v>
      </c>
      <c r="AG187" s="4">
        <f t="shared" si="198"/>
        <v>73.806000123567912</v>
      </c>
      <c r="AI187" s="4">
        <f t="shared" si="199"/>
        <v>1.1344106319214831</v>
      </c>
      <c r="AJ187" s="4">
        <f t="shared" si="200"/>
        <v>-0.6915448211488382</v>
      </c>
      <c r="AK187" s="4">
        <f t="shared" si="201"/>
        <v>-2.1163650117681669</v>
      </c>
      <c r="AL187" s="4">
        <f t="shared" si="202"/>
        <v>-1.31713817819616</v>
      </c>
      <c r="AM187" s="4">
        <f t="shared" si="203"/>
        <v>-0.12727644341098099</v>
      </c>
      <c r="AN187" s="4">
        <f t="shared" si="204"/>
        <v>0.13966153023323713</v>
      </c>
      <c r="AO187" s="4">
        <f t="shared" si="205"/>
        <v>-2.3325639109038789</v>
      </c>
      <c r="AP187" s="4">
        <f t="shared" si="206"/>
        <v>-2.1010288412312264</v>
      </c>
      <c r="AQ187" s="4">
        <f t="shared" si="207"/>
        <v>-2.8681038021627572</v>
      </c>
      <c r="AR187" s="4">
        <f t="shared" si="208"/>
        <v>-2.7590147534824006</v>
      </c>
      <c r="AS187" s="4">
        <f t="shared" si="209"/>
        <v>-4.9132322539828586</v>
      </c>
      <c r="AT187" s="4">
        <f t="shared" si="210"/>
        <v>-3.4787057515375928</v>
      </c>
      <c r="AU187" s="4">
        <f t="shared" si="211"/>
        <v>-3.4625683311826698</v>
      </c>
      <c r="AV187" s="4">
        <f t="shared" si="228"/>
        <v>0.15040661736022543</v>
      </c>
      <c r="AW187" s="4">
        <f t="shared" si="228"/>
        <v>3.2709998764320858</v>
      </c>
      <c r="AY187" s="2">
        <f t="shared" si="229"/>
        <v>17.984480794492022</v>
      </c>
      <c r="AZ187" s="2">
        <f t="shared" si="229"/>
        <v>19.071962116426057</v>
      </c>
      <c r="BA187" s="2">
        <f t="shared" si="229"/>
        <v>19.390540907074495</v>
      </c>
      <c r="BB187" s="2">
        <f t="shared" si="229"/>
        <v>22.219738808467724</v>
      </c>
      <c r="BC187" s="2">
        <f t="shared" si="229"/>
        <v>23.142380447177676</v>
      </c>
      <c r="BD187" s="2">
        <f t="shared" si="229"/>
        <v>26.816218422368273</v>
      </c>
      <c r="BE187" s="2">
        <f t="shared" si="229"/>
        <v>25.694978237883145</v>
      </c>
      <c r="BF187" s="2">
        <f t="shared" si="229"/>
        <v>25.249137797752013</v>
      </c>
      <c r="BG187" s="2">
        <f t="shared" si="229"/>
        <v>24.464853683199781</v>
      </c>
      <c r="BH187" s="2">
        <f t="shared" si="229"/>
        <v>22.441681872778311</v>
      </c>
      <c r="BI187" s="2">
        <f t="shared" si="229"/>
        <v>20.668873357084507</v>
      </c>
      <c r="BJ187" s="2">
        <f t="shared" si="229"/>
        <v>19.824932010920641</v>
      </c>
      <c r="BK187" s="2">
        <f t="shared" si="229"/>
        <v>19.403835356048564</v>
      </c>
      <c r="BL187" s="2">
        <f t="shared" si="229"/>
        <v>20.991142428063672</v>
      </c>
      <c r="BM187" s="2">
        <f t="shared" si="229"/>
        <v>23.332427809497744</v>
      </c>
      <c r="BO187" s="2" t="str">
        <f t="shared" si="230"/>
        <v/>
      </c>
      <c r="BP187" s="2" t="str">
        <f t="shared" si="230"/>
        <v/>
      </c>
      <c r="BQ187" s="2" t="str">
        <f t="shared" si="230"/>
        <v/>
      </c>
      <c r="BR187" s="2" t="str">
        <f t="shared" si="230"/>
        <v/>
      </c>
      <c r="BS187" s="2" t="str">
        <f t="shared" si="230"/>
        <v/>
      </c>
      <c r="BT187" s="2" t="str">
        <f t="shared" si="230"/>
        <v/>
      </c>
      <c r="BU187" s="2" t="str">
        <f t="shared" si="230"/>
        <v/>
      </c>
      <c r="BV187" s="2" t="str">
        <f t="shared" si="230"/>
        <v/>
      </c>
      <c r="BW187" s="2" t="str">
        <f t="shared" si="230"/>
        <v/>
      </c>
      <c r="BX187" s="2" t="str">
        <f t="shared" si="230"/>
        <v/>
      </c>
      <c r="BY187" s="2" t="str">
        <f t="shared" si="230"/>
        <v/>
      </c>
      <c r="BZ187" s="2" t="str">
        <f t="shared" si="230"/>
        <v/>
      </c>
      <c r="CA187" s="2" t="str">
        <f t="shared" si="230"/>
        <v/>
      </c>
      <c r="CB187" s="2" t="str">
        <f t="shared" si="230"/>
        <v/>
      </c>
      <c r="CC187" s="2" t="str">
        <f t="shared" si="230"/>
        <v/>
      </c>
      <c r="CE187" s="2" t="str">
        <f t="shared" si="231"/>
        <v/>
      </c>
      <c r="CF187" s="2" t="str">
        <f t="shared" si="231"/>
        <v/>
      </c>
      <c r="CG187" s="2" t="str">
        <f t="shared" si="231"/>
        <v/>
      </c>
      <c r="CH187" s="2" t="str">
        <f t="shared" si="231"/>
        <v/>
      </c>
      <c r="CI187" s="2" t="str">
        <f t="shared" si="231"/>
        <v/>
      </c>
      <c r="CJ187" s="2" t="str">
        <f t="shared" si="231"/>
        <v/>
      </c>
      <c r="CK187" s="2" t="str">
        <f t="shared" si="231"/>
        <v/>
      </c>
      <c r="CL187" s="2" t="str">
        <f t="shared" si="231"/>
        <v/>
      </c>
      <c r="CM187" s="2" t="str">
        <f t="shared" si="231"/>
        <v/>
      </c>
      <c r="CN187" s="2" t="str">
        <f t="shared" si="231"/>
        <v/>
      </c>
      <c r="CO187" s="2" t="str">
        <f t="shared" si="231"/>
        <v/>
      </c>
      <c r="CP187" s="2" t="str">
        <f t="shared" si="231"/>
        <v/>
      </c>
      <c r="CQ187" s="2" t="str">
        <f t="shared" si="231"/>
        <v/>
      </c>
      <c r="CR187" s="2" t="str">
        <f t="shared" si="231"/>
        <v/>
      </c>
      <c r="CS187" s="2" t="str">
        <f t="shared" si="231"/>
        <v/>
      </c>
      <c r="CU187" s="2" t="str">
        <f t="shared" si="232"/>
        <v/>
      </c>
      <c r="CV187" s="2" t="str">
        <f t="shared" si="232"/>
        <v/>
      </c>
      <c r="CW187" s="2" t="str">
        <f t="shared" si="232"/>
        <v/>
      </c>
      <c r="CX187" s="2" t="str">
        <f t="shared" si="232"/>
        <v/>
      </c>
      <c r="CY187" s="2" t="str">
        <f t="shared" si="232"/>
        <v/>
      </c>
      <c r="CZ187" s="2" t="str">
        <f t="shared" si="232"/>
        <v/>
      </c>
      <c r="DA187" s="2" t="str">
        <f t="shared" si="232"/>
        <v/>
      </c>
      <c r="DB187" s="2" t="str">
        <f t="shared" si="232"/>
        <v/>
      </c>
      <c r="DC187" s="2" t="str">
        <f t="shared" si="232"/>
        <v/>
      </c>
      <c r="DD187" s="2" t="str">
        <f t="shared" si="232"/>
        <v/>
      </c>
      <c r="DE187" s="2" t="str">
        <f t="shared" si="232"/>
        <v/>
      </c>
      <c r="DF187" s="2" t="str">
        <f t="shared" si="232"/>
        <v/>
      </c>
      <c r="DG187" s="2" t="str">
        <f t="shared" si="232"/>
        <v/>
      </c>
      <c r="DH187" s="2" t="str">
        <f t="shared" si="232"/>
        <v/>
      </c>
      <c r="DI187" s="2" t="str">
        <f t="shared" si="232"/>
        <v/>
      </c>
      <c r="DK187" s="2">
        <f t="shared" si="238"/>
        <v>67.588905405405413</v>
      </c>
      <c r="DL187" s="2">
        <f t="shared" si="238"/>
        <v>59.830757085020252</v>
      </c>
      <c r="DM187" s="2">
        <f t="shared" si="238"/>
        <v>68.35353868038078</v>
      </c>
      <c r="DN187" s="2">
        <f t="shared" si="238"/>
        <v>61.075427800269907</v>
      </c>
      <c r="DO187" s="2">
        <f t="shared" si="238"/>
        <v>51.301739541160593</v>
      </c>
      <c r="DP187" s="2">
        <f t="shared" si="238"/>
        <v>56.769848852901482</v>
      </c>
      <c r="DQ187" s="2">
        <f t="shared" si="238"/>
        <v>59.401443593390958</v>
      </c>
      <c r="DR187" s="2">
        <f t="shared" si="238"/>
        <v>47.51704723346829</v>
      </c>
      <c r="DS187" s="2">
        <f t="shared" si="238"/>
        <v>48.235086234817814</v>
      </c>
      <c r="DT187" s="2">
        <f t="shared" si="238"/>
        <v>55.929428821534074</v>
      </c>
      <c r="DU187" s="2">
        <f t="shared" si="238"/>
        <v>58.519915745705219</v>
      </c>
      <c r="DV187" s="2">
        <f t="shared" si="238"/>
        <v>75.277061604114238</v>
      </c>
      <c r="DW187" s="2">
        <f t="shared" si="238"/>
        <v>72.996543387314432</v>
      </c>
      <c r="DX187" s="2">
        <f t="shared" si="238"/>
        <v>68.799415654520914</v>
      </c>
      <c r="DY187" s="2">
        <f t="shared" si="238"/>
        <v>49.462080672268904</v>
      </c>
      <c r="EA187" s="2">
        <f t="shared" ref="EA187:EE228" si="242">CE$229*$B187+CE$230</f>
        <v>18.253964494149439</v>
      </c>
      <c r="EB187" s="2">
        <f t="shared" si="242"/>
        <v>20.223067321178121</v>
      </c>
      <c r="EC187" s="2">
        <f t="shared" si="242"/>
        <v>19.607111882968294</v>
      </c>
      <c r="ED187" s="2">
        <f t="shared" si="242"/>
        <v>22.154526315789475</v>
      </c>
      <c r="EE187" s="2">
        <f t="shared" si="242"/>
        <v>22.392299859055669</v>
      </c>
      <c r="EF187" s="2">
        <f t="shared" si="241"/>
        <v>27.611105581509708</v>
      </c>
      <c r="EG187" s="2">
        <f t="shared" si="241"/>
        <v>24.341055495451197</v>
      </c>
      <c r="EH187" s="2">
        <f t="shared" si="241"/>
        <v>24.637240028579086</v>
      </c>
      <c r="EI187" s="2">
        <f t="shared" si="241"/>
        <v>24.324223676470588</v>
      </c>
      <c r="EJ187" s="2">
        <f t="shared" si="241"/>
        <v>22.089971088650248</v>
      </c>
      <c r="EK187" s="2">
        <f t="shared" si="213"/>
        <v>20.872516447560617</v>
      </c>
      <c r="EL187" s="2">
        <f t="shared" si="182"/>
        <v>18.271437073938127</v>
      </c>
      <c r="EM187" s="2">
        <f t="shared" si="182"/>
        <v>18.09030288001912</v>
      </c>
      <c r="EN187" s="2">
        <f t="shared" si="182"/>
        <v>20.617143849190363</v>
      </c>
      <c r="EO187" s="2">
        <f t="shared" si="182"/>
        <v>23.828533491494632</v>
      </c>
      <c r="EQ187" s="2">
        <f t="shared" si="239"/>
        <v>17.570951680483667</v>
      </c>
      <c r="ER187" s="2">
        <f t="shared" si="239"/>
        <v>18.68626795501266</v>
      </c>
      <c r="ES187" s="2">
        <f t="shared" si="239"/>
        <v>19.31670087900892</v>
      </c>
      <c r="ET187" s="2">
        <f t="shared" si="239"/>
        <v>22.237790599863416</v>
      </c>
      <c r="EU187" s="2">
        <f t="shared" si="239"/>
        <v>23.352329718633719</v>
      </c>
      <c r="EV187" s="2">
        <f t="shared" si="239"/>
        <v>26.59623089876823</v>
      </c>
      <c r="EW187" s="2">
        <f t="shared" si="239"/>
        <v>26.22142417138047</v>
      </c>
      <c r="EX187" s="2">
        <f t="shared" si="239"/>
        <v>25.380243960182696</v>
      </c>
      <c r="EY187" s="2">
        <f t="shared" si="239"/>
        <v>24.488876044596729</v>
      </c>
      <c r="EZ187" s="2">
        <f t="shared" si="239"/>
        <v>22.537015333516496</v>
      </c>
      <c r="FA187" s="2">
        <f t="shared" si="239"/>
        <v>20.594595657730359</v>
      </c>
      <c r="FB187" s="2">
        <f t="shared" si="239"/>
        <v>20.486691963834495</v>
      </c>
      <c r="FC187" s="2">
        <f t="shared" si="239"/>
        <v>20.035866993192947</v>
      </c>
      <c r="FD187" s="2">
        <f t="shared" si="239"/>
        <v>21.186893625903089</v>
      </c>
      <c r="FE187" s="2">
        <f t="shared" si="239"/>
        <v>22.873017388212485</v>
      </c>
      <c r="FG187" s="2">
        <f t="shared" si="240"/>
        <v>0.99999999966894781</v>
      </c>
      <c r="FH187" s="2">
        <f t="shared" si="240"/>
        <v>0.99999999963855812</v>
      </c>
      <c r="FI187" s="2">
        <f t="shared" si="240"/>
        <v>0.9999999996633665</v>
      </c>
      <c r="FJ187" s="2">
        <f t="shared" si="240"/>
        <v>0.999999999646358</v>
      </c>
      <c r="FK187" s="2">
        <f t="shared" si="240"/>
        <v>0.99999999970173614</v>
      </c>
      <c r="FL187" s="2">
        <f t="shared" si="240"/>
        <v>0.99999999972162723</v>
      </c>
      <c r="FM187" s="2">
        <f t="shared" si="240"/>
        <v>0.9999999996578306</v>
      </c>
      <c r="FN187" s="2">
        <f t="shared" si="240"/>
        <v>0.99999999972236231</v>
      </c>
      <c r="FO187" s="2">
        <f t="shared" si="240"/>
        <v>0.9999999996694181</v>
      </c>
      <c r="FP187" s="2">
        <f t="shared" si="240"/>
        <v>0.99999999971948017</v>
      </c>
      <c r="FQ187" s="2">
        <f t="shared" si="240"/>
        <v>0.99999999973469211</v>
      </c>
      <c r="FR187" s="2">
        <f t="shared" si="240"/>
        <v>0.99999999968424791</v>
      </c>
      <c r="FS187" s="2">
        <f t="shared" si="240"/>
        <v>0.99999999966582143</v>
      </c>
      <c r="FT187" s="2">
        <f t="shared" si="240"/>
        <v>0.9999999996965907</v>
      </c>
      <c r="FU187" s="2">
        <f t="shared" si="240"/>
        <v>0.99999999973333453</v>
      </c>
      <c r="FW187" s="2">
        <f t="shared" si="233"/>
        <v>0.39455147926657713</v>
      </c>
      <c r="FX187" s="2">
        <f t="shared" si="233"/>
        <v>0.74902765085081879</v>
      </c>
      <c r="FY187" s="2">
        <f t="shared" si="233"/>
        <v>0.74573962195239363</v>
      </c>
      <c r="FZ187" s="2">
        <f t="shared" si="233"/>
        <v>0.78319869845123979</v>
      </c>
      <c r="GA187" s="2">
        <f t="shared" si="233"/>
        <v>0.78130963533679898</v>
      </c>
      <c r="GB187" s="2">
        <f t="shared" si="233"/>
        <v>0.78323676881091209</v>
      </c>
      <c r="GC187" s="2">
        <f t="shared" si="233"/>
        <v>0.72003046411430549</v>
      </c>
      <c r="GD187" s="2">
        <f t="shared" si="233"/>
        <v>0.82354579403097317</v>
      </c>
      <c r="GE187" s="2">
        <f t="shared" si="233"/>
        <v>0.85410249743240185</v>
      </c>
      <c r="GF187" s="2">
        <f t="shared" si="233"/>
        <v>0.78674712553486137</v>
      </c>
      <c r="GG187" s="2">
        <f t="shared" si="233"/>
        <v>0.73273791639926533</v>
      </c>
      <c r="GH187" s="2">
        <f t="shared" si="233"/>
        <v>0.70127140947448274</v>
      </c>
      <c r="GI187" s="2">
        <f t="shared" si="233"/>
        <v>0.67514221134464181</v>
      </c>
      <c r="GJ187" s="2">
        <f t="shared" si="233"/>
        <v>0.6564259953065904</v>
      </c>
      <c r="GK187" s="2">
        <f t="shared" si="233"/>
        <v>0.51920180845552644</v>
      </c>
      <c r="GM187" s="107">
        <f t="shared" si="234"/>
        <v>0</v>
      </c>
      <c r="GN187" s="107">
        <f t="shared" si="234"/>
        <v>0</v>
      </c>
      <c r="GO187" s="107">
        <f t="shared" si="234"/>
        <v>0</v>
      </c>
      <c r="GP187" s="107">
        <f t="shared" si="234"/>
        <v>0</v>
      </c>
      <c r="GQ187" s="107">
        <f t="shared" si="234"/>
        <v>0</v>
      </c>
      <c r="GR187" s="107">
        <f t="shared" si="234"/>
        <v>0</v>
      </c>
      <c r="GS187" s="107">
        <f t="shared" si="234"/>
        <v>0</v>
      </c>
      <c r="GT187" s="107">
        <f t="shared" si="234"/>
        <v>0</v>
      </c>
      <c r="GU187" s="107">
        <f t="shared" si="234"/>
        <v>0</v>
      </c>
      <c r="GV187" s="107">
        <f t="shared" si="234"/>
        <v>0</v>
      </c>
      <c r="GW187" s="107">
        <f t="shared" si="234"/>
        <v>0</v>
      </c>
      <c r="GX187" s="107">
        <f t="shared" si="234"/>
        <v>0</v>
      </c>
      <c r="GY187" s="107">
        <f t="shared" si="234"/>
        <v>0</v>
      </c>
      <c r="GZ187" s="107">
        <f t="shared" si="234"/>
        <v>0</v>
      </c>
      <c r="HA187" s="107">
        <f t="shared" si="234"/>
        <v>0</v>
      </c>
      <c r="HC187" s="107">
        <f t="shared" si="184"/>
        <v>2.221368929997471E-214</v>
      </c>
      <c r="HD187" s="107">
        <f t="shared" si="184"/>
        <v>4.9277506762935564E-243</v>
      </c>
      <c r="HE187" s="107">
        <f t="shared" si="184"/>
        <v>1.2488988444667229E-236</v>
      </c>
      <c r="HF187" s="107">
        <f t="shared" si="183"/>
        <v>1.4464043035964896E-250</v>
      </c>
      <c r="HG187" s="107">
        <f t="shared" si="183"/>
        <v>2.5858725609410513E-272</v>
      </c>
      <c r="HH187" s="107">
        <f t="shared" si="183"/>
        <v>6.1180909589350419E-293</v>
      </c>
      <c r="HI187" s="107">
        <f t="shared" si="183"/>
        <v>4.1125638916021904E-289</v>
      </c>
      <c r="HJ187" s="107">
        <f t="shared" si="183"/>
        <v>2.5523665564911748E-297</v>
      </c>
      <c r="HK187" s="107">
        <f t="shared" si="183"/>
        <v>7.5789389055070709E-305</v>
      </c>
      <c r="HL187" s="107">
        <f t="shared" si="183"/>
        <v>0</v>
      </c>
      <c r="HM187" s="107">
        <f t="shared" si="183"/>
        <v>1.7497869180617887E-295</v>
      </c>
      <c r="HN187" s="107">
        <f t="shared" si="183"/>
        <v>6.5353243422933222E-298</v>
      </c>
      <c r="HO187" s="107">
        <f t="shared" si="227"/>
        <v>5.4741343225415049E-274</v>
      </c>
      <c r="HP187" s="107">
        <f t="shared" si="227"/>
        <v>4.6515713662141449E-255</v>
      </c>
      <c r="HQ187" s="107">
        <f t="shared" si="227"/>
        <v>1.1793164134854107E-281</v>
      </c>
      <c r="HS187" s="107">
        <f t="shared" si="235"/>
        <v>5.9060645127340299E-23</v>
      </c>
      <c r="HT187" s="107">
        <f t="shared" si="235"/>
        <v>2.9164870184363722E-30</v>
      </c>
      <c r="HU187" s="107">
        <f t="shared" si="235"/>
        <v>1.9428131854602792E-29</v>
      </c>
      <c r="HV187" s="107">
        <f t="shared" si="235"/>
        <v>5.3457099176013741E-32</v>
      </c>
      <c r="HW187" s="107">
        <f t="shared" si="235"/>
        <v>9.1907175821787012E-35</v>
      </c>
      <c r="HX187" s="107">
        <f t="shared" si="235"/>
        <v>1.2808827429092371E-37</v>
      </c>
      <c r="HY187" s="107">
        <f t="shared" si="235"/>
        <v>1.5306792519703922E-35</v>
      </c>
      <c r="HZ187" s="107">
        <f t="shared" si="235"/>
        <v>9.1528508226093685E-40</v>
      </c>
      <c r="IA187" s="107">
        <f t="shared" si="235"/>
        <v>4.0711532165357437E-42</v>
      </c>
      <c r="IB187" s="107">
        <f t="shared" si="235"/>
        <v>1.074074379491122E-40</v>
      </c>
      <c r="IC187" s="107">
        <f t="shared" si="235"/>
        <v>1.1410076000739836E-36</v>
      </c>
      <c r="ID187" s="107">
        <f t="shared" si="235"/>
        <v>9.8806396996520964E-36</v>
      </c>
      <c r="IE187" s="107">
        <f t="shared" si="235"/>
        <v>3.2405790429675583E-32</v>
      </c>
      <c r="IF187" s="107">
        <f t="shared" si="235"/>
        <v>2.9380857302167635E-30</v>
      </c>
      <c r="IG187" s="107">
        <f t="shared" si="235"/>
        <v>2.4204735328830209E-25</v>
      </c>
      <c r="II187" s="107">
        <f t="shared" si="236"/>
        <v>0.51962929366449817</v>
      </c>
      <c r="IJ187" s="107">
        <f t="shared" si="236"/>
        <v>0.15346817864335208</v>
      </c>
      <c r="IK187" s="107">
        <f t="shared" si="236"/>
        <v>0.16362377802372136</v>
      </c>
      <c r="IL187" s="107">
        <f t="shared" si="236"/>
        <v>0.10191382309678658</v>
      </c>
      <c r="IM187" s="107">
        <f t="shared" si="236"/>
        <v>9.5309641241915669E-2</v>
      </c>
      <c r="IN187" s="107">
        <f t="shared" si="236"/>
        <v>8.4615084401771817E-2</v>
      </c>
      <c r="IO187" s="107">
        <f t="shared" si="236"/>
        <v>0.17354439933910465</v>
      </c>
      <c r="IP187" s="107">
        <f t="shared" si="236"/>
        <v>4.2840844366503865E-2</v>
      </c>
      <c r="IQ187" s="107">
        <f t="shared" si="236"/>
        <v>1.9551801558438525E-2</v>
      </c>
      <c r="IR187" s="107">
        <f t="shared" si="236"/>
        <v>7.2546912195722416E-2</v>
      </c>
      <c r="IS187" s="107">
        <f t="shared" si="236"/>
        <v>0.15398063169015655</v>
      </c>
      <c r="IT187" s="107">
        <f t="shared" si="236"/>
        <v>0.19987132849011288</v>
      </c>
      <c r="IU187" s="107">
        <f t="shared" si="236"/>
        <v>0.25558984494997028</v>
      </c>
      <c r="IV187" s="107">
        <f t="shared" si="236"/>
        <v>0.29721939024654664</v>
      </c>
      <c r="IW187" s="107">
        <f t="shared" si="236"/>
        <v>0.47997981904156128</v>
      </c>
      <c r="IY187" s="107">
        <f t="shared" si="237"/>
        <v>0.51962929366449817</v>
      </c>
      <c r="IZ187" s="107">
        <f t="shared" si="237"/>
        <v>0.15346817864335208</v>
      </c>
      <c r="JA187" s="107">
        <f t="shared" si="237"/>
        <v>0.16362377802372136</v>
      </c>
      <c r="JB187" s="107">
        <f t="shared" si="237"/>
        <v>0.10191382309678658</v>
      </c>
      <c r="JC187" s="107">
        <f t="shared" si="237"/>
        <v>9.5309641241915669E-2</v>
      </c>
      <c r="JD187" s="107">
        <f t="shared" si="237"/>
        <v>8.4615084401771817E-2</v>
      </c>
      <c r="JE187" s="107">
        <f t="shared" si="237"/>
        <v>0.17354439933910465</v>
      </c>
      <c r="JF187" s="107">
        <f t="shared" si="237"/>
        <v>4.2840844366503865E-2</v>
      </c>
      <c r="JG187" s="107">
        <f t="shared" si="237"/>
        <v>1.9551801558438525E-2</v>
      </c>
      <c r="JH187" s="107">
        <f t="shared" si="237"/>
        <v>7.2546912195722416E-2</v>
      </c>
      <c r="JI187" s="107">
        <f t="shared" si="237"/>
        <v>0.15398063169015655</v>
      </c>
      <c r="JJ187" s="107">
        <f t="shared" si="237"/>
        <v>0.19987132849011288</v>
      </c>
      <c r="JK187" s="107">
        <f t="shared" si="237"/>
        <v>0.25558984494997028</v>
      </c>
      <c r="JL187" s="107">
        <f t="shared" si="237"/>
        <v>0.29721939024654664</v>
      </c>
      <c r="JM187" s="107">
        <f t="shared" si="237"/>
        <v>0.47997981904156128</v>
      </c>
    </row>
    <row r="188" spans="2:273" x14ac:dyDescent="0.25">
      <c r="B188" s="2">
        <v>160</v>
      </c>
      <c r="C188" s="37">
        <v>16.492999999999999</v>
      </c>
      <c r="D188" s="37">
        <v>18.806000000000001</v>
      </c>
      <c r="E188" s="37">
        <v>17.417999999999999</v>
      </c>
      <c r="F188" s="37">
        <v>21.727</v>
      </c>
      <c r="G188" s="37">
        <v>22.768999999999998</v>
      </c>
      <c r="H188" s="37">
        <v>26.382000000000001</v>
      </c>
      <c r="I188" s="37">
        <v>24.908999999999999</v>
      </c>
      <c r="J188" s="37">
        <v>23.937000000000001</v>
      </c>
      <c r="K188" s="37">
        <v>21.873000000000001</v>
      </c>
      <c r="L188" s="37">
        <v>20.683</v>
      </c>
      <c r="M188" s="37">
        <v>17.905000000000001</v>
      </c>
      <c r="N188" s="37">
        <v>18.952000000000002</v>
      </c>
      <c r="O188" s="37">
        <v>20.032</v>
      </c>
      <c r="P188" s="37">
        <v>26.413</v>
      </c>
      <c r="Q188" s="37">
        <v>62.107999999999997</v>
      </c>
      <c r="S188" s="4">
        <f t="shared" si="185"/>
        <v>17.898696148433476</v>
      </c>
      <c r="T188" s="4">
        <f t="shared" si="186"/>
        <v>19.052563216944584</v>
      </c>
      <c r="U188" s="4">
        <f t="shared" si="187"/>
        <v>19.613310697227785</v>
      </c>
      <c r="V188" s="4">
        <f t="shared" si="188"/>
        <v>22.381562759162581</v>
      </c>
      <c r="W188" s="4">
        <f t="shared" si="189"/>
        <v>23.373223167798855</v>
      </c>
      <c r="X188" s="4">
        <f t="shared" si="190"/>
        <v>26.986386054926673</v>
      </c>
      <c r="Y188" s="4">
        <f t="shared" si="191"/>
        <v>26.709378258802822</v>
      </c>
      <c r="Z188" s="4">
        <f t="shared" si="192"/>
        <v>25.301995944934802</v>
      </c>
      <c r="AA188" s="4">
        <f t="shared" si="193"/>
        <v>24.427613365223284</v>
      </c>
      <c r="AB188" s="4">
        <f t="shared" si="194"/>
        <v>22.633236978200653</v>
      </c>
      <c r="AC188" s="4">
        <f t="shared" si="195"/>
        <v>21.730718404929114</v>
      </c>
      <c r="AD188" s="4">
        <f t="shared" si="196"/>
        <v>22.174011926778146</v>
      </c>
      <c r="AE188" s="4">
        <f t="shared" si="197"/>
        <v>23.347065664923569</v>
      </c>
      <c r="AF188" s="4">
        <f t="shared" si="198"/>
        <v>27.504064642031793</v>
      </c>
      <c r="AG188" s="4">
        <f t="shared" si="198"/>
        <v>60.251156735514101</v>
      </c>
      <c r="AI188" s="4">
        <f t="shared" si="199"/>
        <v>-1.4056961484334778</v>
      </c>
      <c r="AJ188" s="4">
        <f t="shared" si="200"/>
        <v>-0.24656321694458327</v>
      </c>
      <c r="AK188" s="4">
        <f t="shared" si="201"/>
        <v>-2.1953106972277858</v>
      </c>
      <c r="AL188" s="4">
        <f t="shared" si="202"/>
        <v>-0.65456275916258022</v>
      </c>
      <c r="AM188" s="4">
        <f t="shared" si="203"/>
        <v>-0.60422316779885676</v>
      </c>
      <c r="AN188" s="4">
        <f t="shared" si="204"/>
        <v>-0.60438605492667108</v>
      </c>
      <c r="AO188" s="4">
        <f t="shared" si="205"/>
        <v>-1.800378258802823</v>
      </c>
      <c r="AP188" s="4">
        <f t="shared" si="206"/>
        <v>-1.364995944934801</v>
      </c>
      <c r="AQ188" s="4">
        <f t="shared" si="207"/>
        <v>-2.5546133652232825</v>
      </c>
      <c r="AR188" s="4">
        <f t="shared" si="208"/>
        <v>-1.9502369782006532</v>
      </c>
      <c r="AS188" s="4">
        <f t="shared" si="209"/>
        <v>-3.8257184049291126</v>
      </c>
      <c r="AT188" s="4">
        <f t="shared" si="210"/>
        <v>-3.2220119267781442</v>
      </c>
      <c r="AU188" s="4">
        <f t="shared" si="211"/>
        <v>-3.3150656649235692</v>
      </c>
      <c r="AV188" s="4">
        <f t="shared" ref="AV188:AW203" si="243">IF(OR($B188 &lt; P$231, $B188 &gt; P$234), 0, P188-AF188)</f>
        <v>-1.0910646420317924</v>
      </c>
      <c r="AW188" s="4">
        <f t="shared" si="243"/>
        <v>1.8568432644858959</v>
      </c>
      <c r="AY188" s="2">
        <f t="shared" si="229"/>
        <v>17.898599373702115</v>
      </c>
      <c r="AZ188" s="2">
        <f t="shared" si="229"/>
        <v>18.958017707061714</v>
      </c>
      <c r="BA188" s="2">
        <f t="shared" si="229"/>
        <v>19.305458634429868</v>
      </c>
      <c r="BB188" s="2">
        <f t="shared" si="229"/>
        <v>22.148038341871331</v>
      </c>
      <c r="BC188" s="2">
        <f t="shared" si="229"/>
        <v>23.100493575670953</v>
      </c>
      <c r="BD188" s="2">
        <f t="shared" si="229"/>
        <v>26.732642346870957</v>
      </c>
      <c r="BE188" s="2">
        <f t="shared" si="229"/>
        <v>25.697417008330003</v>
      </c>
      <c r="BF188" s="2">
        <f t="shared" si="229"/>
        <v>25.197902508617233</v>
      </c>
      <c r="BG188" s="2">
        <f t="shared" si="229"/>
        <v>24.395194402520463</v>
      </c>
      <c r="BH188" s="2">
        <f t="shared" si="229"/>
        <v>22.350271201457414</v>
      </c>
      <c r="BI188" s="2">
        <f t="shared" si="229"/>
        <v>20.553045810087504</v>
      </c>
      <c r="BJ188" s="2">
        <f t="shared" si="229"/>
        <v>19.840194734962267</v>
      </c>
      <c r="BK188" s="2">
        <f t="shared" si="229"/>
        <v>19.412655615374184</v>
      </c>
      <c r="BL188" s="2">
        <f t="shared" si="229"/>
        <v>20.926380636779506</v>
      </c>
      <c r="BM188" s="2">
        <f t="shared" si="229"/>
        <v>23.176494966897842</v>
      </c>
      <c r="BO188" s="2" t="str">
        <f t="shared" si="230"/>
        <v/>
      </c>
      <c r="BP188" s="2" t="str">
        <f t="shared" si="230"/>
        <v/>
      </c>
      <c r="BQ188" s="2" t="str">
        <f t="shared" si="230"/>
        <v/>
      </c>
      <c r="BR188" s="2" t="str">
        <f t="shared" si="230"/>
        <v/>
      </c>
      <c r="BS188" s="2" t="str">
        <f t="shared" si="230"/>
        <v/>
      </c>
      <c r="BT188" s="2" t="str">
        <f t="shared" si="230"/>
        <v/>
      </c>
      <c r="BU188" s="2" t="str">
        <f t="shared" si="230"/>
        <v/>
      </c>
      <c r="BV188" s="2" t="str">
        <f t="shared" si="230"/>
        <v/>
      </c>
      <c r="BW188" s="2" t="str">
        <f t="shared" si="230"/>
        <v/>
      </c>
      <c r="BX188" s="2" t="str">
        <f t="shared" si="230"/>
        <v/>
      </c>
      <c r="BY188" s="2" t="str">
        <f t="shared" si="230"/>
        <v/>
      </c>
      <c r="BZ188" s="2" t="str">
        <f t="shared" si="230"/>
        <v/>
      </c>
      <c r="CA188" s="2" t="str">
        <f t="shared" si="230"/>
        <v/>
      </c>
      <c r="CB188" s="2" t="str">
        <f t="shared" si="230"/>
        <v/>
      </c>
      <c r="CC188" s="2" t="str">
        <f t="shared" si="230"/>
        <v/>
      </c>
      <c r="CE188" s="2" t="str">
        <f t="shared" si="231"/>
        <v/>
      </c>
      <c r="CF188" s="2" t="str">
        <f t="shared" si="231"/>
        <v/>
      </c>
      <c r="CG188" s="2" t="str">
        <f t="shared" si="231"/>
        <v/>
      </c>
      <c r="CH188" s="2" t="str">
        <f t="shared" si="231"/>
        <v/>
      </c>
      <c r="CI188" s="2" t="str">
        <f t="shared" si="231"/>
        <v/>
      </c>
      <c r="CJ188" s="2" t="str">
        <f t="shared" si="231"/>
        <v/>
      </c>
      <c r="CK188" s="2" t="str">
        <f t="shared" si="231"/>
        <v/>
      </c>
      <c r="CL188" s="2" t="str">
        <f t="shared" si="231"/>
        <v/>
      </c>
      <c r="CM188" s="2" t="str">
        <f t="shared" si="231"/>
        <v/>
      </c>
      <c r="CN188" s="2" t="str">
        <f t="shared" si="231"/>
        <v/>
      </c>
      <c r="CO188" s="2" t="str">
        <f t="shared" si="231"/>
        <v/>
      </c>
      <c r="CP188" s="2" t="str">
        <f t="shared" si="231"/>
        <v/>
      </c>
      <c r="CQ188" s="2" t="str">
        <f t="shared" si="231"/>
        <v/>
      </c>
      <c r="CR188" s="2" t="str">
        <f t="shared" si="231"/>
        <v/>
      </c>
      <c r="CS188" s="2" t="str">
        <f t="shared" si="231"/>
        <v/>
      </c>
      <c r="CU188" s="2" t="str">
        <f t="shared" si="232"/>
        <v/>
      </c>
      <c r="CV188" s="2" t="str">
        <f t="shared" si="232"/>
        <v/>
      </c>
      <c r="CW188" s="2" t="str">
        <f t="shared" si="232"/>
        <v/>
      </c>
      <c r="CX188" s="2" t="str">
        <f t="shared" si="232"/>
        <v/>
      </c>
      <c r="CY188" s="2" t="str">
        <f t="shared" si="232"/>
        <v/>
      </c>
      <c r="CZ188" s="2" t="str">
        <f t="shared" si="232"/>
        <v/>
      </c>
      <c r="DA188" s="2" t="str">
        <f t="shared" si="232"/>
        <v/>
      </c>
      <c r="DB188" s="2" t="str">
        <f t="shared" si="232"/>
        <v/>
      </c>
      <c r="DC188" s="2" t="str">
        <f t="shared" si="232"/>
        <v/>
      </c>
      <c r="DD188" s="2" t="str">
        <f t="shared" si="232"/>
        <v/>
      </c>
      <c r="DE188" s="2" t="str">
        <f t="shared" si="232"/>
        <v/>
      </c>
      <c r="DF188" s="2" t="str">
        <f t="shared" si="232"/>
        <v/>
      </c>
      <c r="DG188" s="2" t="str">
        <f t="shared" si="232"/>
        <v/>
      </c>
      <c r="DH188" s="2" t="str">
        <f t="shared" si="232"/>
        <v/>
      </c>
      <c r="DI188" s="2" t="str">
        <f t="shared" si="232"/>
        <v/>
      </c>
      <c r="DK188" s="2">
        <f t="shared" si="238"/>
        <v>67.852126126126137</v>
      </c>
      <c r="DL188" s="2">
        <f t="shared" si="238"/>
        <v>60.032311943319847</v>
      </c>
      <c r="DM188" s="2">
        <f t="shared" si="238"/>
        <v>68.607208556734861</v>
      </c>
      <c r="DN188" s="2">
        <f t="shared" si="238"/>
        <v>61.264700269905532</v>
      </c>
      <c r="DO188" s="2">
        <f t="shared" si="238"/>
        <v>51.402660391363021</v>
      </c>
      <c r="DP188" s="2">
        <f t="shared" si="238"/>
        <v>56.898772132253711</v>
      </c>
      <c r="DQ188" s="2">
        <f t="shared" si="238"/>
        <v>59.567240070029541</v>
      </c>
      <c r="DR188" s="2">
        <f t="shared" si="238"/>
        <v>47.586718083670718</v>
      </c>
      <c r="DS188" s="2">
        <f t="shared" si="238"/>
        <v>48.323265789473687</v>
      </c>
      <c r="DT188" s="2">
        <f t="shared" si="238"/>
        <v>56.073579932158879</v>
      </c>
      <c r="DU188" s="2">
        <f t="shared" si="238"/>
        <v>58.689227158332415</v>
      </c>
      <c r="DV188" s="2">
        <f t="shared" si="238"/>
        <v>75.569608272239847</v>
      </c>
      <c r="DW188" s="2">
        <f t="shared" si="238"/>
        <v>73.273059379217258</v>
      </c>
      <c r="DX188" s="2">
        <f t="shared" si="238"/>
        <v>69.035950674763825</v>
      </c>
      <c r="DY188" s="2">
        <f t="shared" si="238"/>
        <v>49.560266666666664</v>
      </c>
      <c r="EA188" s="2">
        <f t="shared" si="242"/>
        <v>18.213189949113069</v>
      </c>
      <c r="EB188" s="2">
        <f t="shared" si="242"/>
        <v>20.193894173148031</v>
      </c>
      <c r="EC188" s="2">
        <f t="shared" si="242"/>
        <v>19.536024517816283</v>
      </c>
      <c r="ED188" s="2">
        <f t="shared" si="242"/>
        <v>22.076855263157896</v>
      </c>
      <c r="EE188" s="2">
        <f t="shared" si="242"/>
        <v>22.298330967482126</v>
      </c>
      <c r="EF188" s="2">
        <f t="shared" si="241"/>
        <v>27.580390730268007</v>
      </c>
      <c r="EG188" s="2">
        <f t="shared" si="241"/>
        <v>24.231546447012544</v>
      </c>
      <c r="EH188" s="2">
        <f t="shared" si="241"/>
        <v>24.549448227203715</v>
      </c>
      <c r="EI188" s="2">
        <f t="shared" si="241"/>
        <v>24.243584411764704</v>
      </c>
      <c r="EJ188" s="2">
        <f t="shared" si="241"/>
        <v>21.974059759949469</v>
      </c>
      <c r="EK188" s="2">
        <f t="shared" si="213"/>
        <v>20.770475372480281</v>
      </c>
      <c r="EL188" s="2">
        <f t="shared" si="182"/>
        <v>18.152289263240696</v>
      </c>
      <c r="EM188" s="2">
        <f t="shared" si="182"/>
        <v>17.977776798518164</v>
      </c>
      <c r="EN188" s="2">
        <f t="shared" si="182"/>
        <v>20.513897849029242</v>
      </c>
      <c r="EO188" s="2">
        <f t="shared" si="182"/>
        <v>23.734453031144319</v>
      </c>
      <c r="EQ188" s="2">
        <f t="shared" si="239"/>
        <v>17.515140063207063</v>
      </c>
      <c r="ER188" s="2">
        <f t="shared" si="239"/>
        <v>18.629087993395135</v>
      </c>
      <c r="ES188" s="2">
        <f t="shared" si="239"/>
        <v>19.243015221543097</v>
      </c>
      <c r="ET188" s="2">
        <f t="shared" si="239"/>
        <v>22.163690215148048</v>
      </c>
      <c r="EU188" s="2">
        <f t="shared" si="239"/>
        <v>23.27884182969083</v>
      </c>
      <c r="EV188" s="2">
        <f t="shared" si="239"/>
        <v>26.546279413431755</v>
      </c>
      <c r="EW188" s="2">
        <f t="shared" si="239"/>
        <v>26.150163941138942</v>
      </c>
      <c r="EX188" s="2">
        <f t="shared" si="239"/>
        <v>25.308265534633218</v>
      </c>
      <c r="EY188" s="2">
        <f t="shared" si="239"/>
        <v>24.415765882421347</v>
      </c>
      <c r="EZ188" s="2">
        <f t="shared" si="239"/>
        <v>22.431272443606407</v>
      </c>
      <c r="FA188" s="2">
        <f t="shared" si="239"/>
        <v>20.490050626272172</v>
      </c>
      <c r="FB188" s="2">
        <f t="shared" si="239"/>
        <v>20.411329718795898</v>
      </c>
      <c r="FC188" s="2">
        <f t="shared" si="239"/>
        <v>19.961075546514888</v>
      </c>
      <c r="FD188" s="2">
        <f t="shared" si="239"/>
        <v>21.097871234728125</v>
      </c>
      <c r="FE188" s="2">
        <f t="shared" si="239"/>
        <v>22.766075267561693</v>
      </c>
      <c r="FG188" s="2">
        <f t="shared" si="240"/>
        <v>0.99999999973703591</v>
      </c>
      <c r="FH188" s="2">
        <f t="shared" si="240"/>
        <v>0.99999999971289655</v>
      </c>
      <c r="FI188" s="2">
        <f t="shared" si="240"/>
        <v>0.99999999973260256</v>
      </c>
      <c r="FJ188" s="2">
        <f t="shared" si="240"/>
        <v>0.99999999971909215</v>
      </c>
      <c r="FK188" s="2">
        <f t="shared" si="240"/>
        <v>0.99999999976308063</v>
      </c>
      <c r="FL188" s="2">
        <f t="shared" si="240"/>
        <v>0.99999999977888065</v>
      </c>
      <c r="FM188" s="2">
        <f t="shared" si="240"/>
        <v>0.99999999972820519</v>
      </c>
      <c r="FN188" s="2">
        <f t="shared" si="240"/>
        <v>0.99999999977946452</v>
      </c>
      <c r="FO188" s="2">
        <f t="shared" si="240"/>
        <v>0.9999999997374095</v>
      </c>
      <c r="FP188" s="2">
        <f t="shared" si="240"/>
        <v>0.99999999977717513</v>
      </c>
      <c r="FQ188" s="2">
        <f t="shared" si="240"/>
        <v>0.99999999978925846</v>
      </c>
      <c r="FR188" s="2">
        <f t="shared" si="240"/>
        <v>0.99999999974918918</v>
      </c>
      <c r="FS188" s="2">
        <f t="shared" si="240"/>
        <v>0.99999999973455256</v>
      </c>
      <c r="FT188" s="2">
        <f t="shared" si="240"/>
        <v>0.99999999975899345</v>
      </c>
      <c r="FU188" s="2">
        <f t="shared" si="240"/>
        <v>0.99999999978818011</v>
      </c>
      <c r="FW188" s="2">
        <f t="shared" si="233"/>
        <v>0.45067063947141811</v>
      </c>
      <c r="FX188" s="2">
        <f t="shared" si="233"/>
        <v>0.78979524334395768</v>
      </c>
      <c r="FY188" s="2">
        <f t="shared" si="233"/>
        <v>0.78688935620990352</v>
      </c>
      <c r="FZ188" s="2">
        <f t="shared" si="233"/>
        <v>0.8197513336949287</v>
      </c>
      <c r="GA188" s="2">
        <f t="shared" si="233"/>
        <v>0.81810679739589209</v>
      </c>
      <c r="GB188" s="2">
        <f t="shared" si="233"/>
        <v>0.81978446234734637</v>
      </c>
      <c r="GC188" s="2">
        <f t="shared" si="233"/>
        <v>0.76402438537174577</v>
      </c>
      <c r="GD188" s="2">
        <f t="shared" si="233"/>
        <v>0.85455915407309624</v>
      </c>
      <c r="GE188" s="2">
        <f t="shared" si="233"/>
        <v>0.88052439007795558</v>
      </c>
      <c r="GF188" s="2">
        <f t="shared" si="233"/>
        <v>0.82283682705532812</v>
      </c>
      <c r="GG188" s="2">
        <f t="shared" si="233"/>
        <v>0.77535800004780098</v>
      </c>
      <c r="GH188" s="2">
        <f t="shared" si="233"/>
        <v>0.74717805658148517</v>
      </c>
      <c r="GI188" s="2">
        <f t="shared" si="233"/>
        <v>0.72348091966848693</v>
      </c>
      <c r="GJ188" s="2">
        <f t="shared" si="233"/>
        <v>0.70633831293952398</v>
      </c>
      <c r="GK188" s="2">
        <f t="shared" si="233"/>
        <v>0.57617811013407283</v>
      </c>
      <c r="GM188" s="107">
        <f t="shared" si="234"/>
        <v>0</v>
      </c>
      <c r="GN188" s="107">
        <f t="shared" si="234"/>
        <v>0</v>
      </c>
      <c r="GO188" s="107">
        <f t="shared" si="234"/>
        <v>0</v>
      </c>
      <c r="GP188" s="107">
        <f t="shared" si="234"/>
        <v>0</v>
      </c>
      <c r="GQ188" s="107">
        <f t="shared" si="234"/>
        <v>0</v>
      </c>
      <c r="GR188" s="107">
        <f t="shared" si="234"/>
        <v>0</v>
      </c>
      <c r="GS188" s="107">
        <f t="shared" si="234"/>
        <v>0</v>
      </c>
      <c r="GT188" s="107">
        <f t="shared" si="234"/>
        <v>0</v>
      </c>
      <c r="GU188" s="107">
        <f t="shared" si="234"/>
        <v>0</v>
      </c>
      <c r="GV188" s="107">
        <f t="shared" si="234"/>
        <v>0</v>
      </c>
      <c r="GW188" s="107">
        <f t="shared" si="234"/>
        <v>0</v>
      </c>
      <c r="GX188" s="107">
        <f t="shared" si="234"/>
        <v>0</v>
      </c>
      <c r="GY188" s="107">
        <f t="shared" si="234"/>
        <v>0</v>
      </c>
      <c r="GZ188" s="107">
        <f t="shared" si="234"/>
        <v>0</v>
      </c>
      <c r="HA188" s="107">
        <f t="shared" si="234"/>
        <v>0</v>
      </c>
      <c r="HC188" s="107">
        <f t="shared" si="184"/>
        <v>2.5309988823630402E-220</v>
      </c>
      <c r="HD188" s="107">
        <f t="shared" si="184"/>
        <v>8.5789892863720844E-250</v>
      </c>
      <c r="HE188" s="107">
        <f t="shared" si="184"/>
        <v>3.4522672479360775E-243</v>
      </c>
      <c r="HF188" s="107">
        <f t="shared" si="183"/>
        <v>1.6538177849931457E-257</v>
      </c>
      <c r="HG188" s="107">
        <f t="shared" si="183"/>
        <v>8.6487306886844897E-280</v>
      </c>
      <c r="HH188" s="107">
        <f t="shared" si="183"/>
        <v>6.1683822700345591E-301</v>
      </c>
      <c r="HI188" s="107">
        <f t="shared" ref="HI188:HN228" si="244" xml:space="preserve"> _xlfn.NORM.DIST($B188, I$8, ABS(I$12), TRUE) * _xlfn.NORM.DIST(($B188 - I$8)*I$16, 0, ABS(I$12), TRUE) * 2</f>
        <v>4.0796838808598371E-297</v>
      </c>
      <c r="HJ188" s="107">
        <f t="shared" si="244"/>
        <v>2.2104353899293771E-305</v>
      </c>
      <c r="HK188" s="107">
        <f t="shared" si="244"/>
        <v>0</v>
      </c>
      <c r="HL188" s="107">
        <f t="shared" si="244"/>
        <v>0</v>
      </c>
      <c r="HM188" s="107">
        <f t="shared" si="244"/>
        <v>1.4864041105286108E-303</v>
      </c>
      <c r="HN188" s="107">
        <f t="shared" si="244"/>
        <v>3.5962863099093724E-306</v>
      </c>
      <c r="HO188" s="107">
        <f t="shared" si="227"/>
        <v>1.2475671770084878E-281</v>
      </c>
      <c r="HP188" s="107">
        <f t="shared" si="227"/>
        <v>3.6605988853830431E-262</v>
      </c>
      <c r="HQ188" s="107">
        <f t="shared" si="227"/>
        <v>1.8518499636408856E-289</v>
      </c>
      <c r="HS188" s="107">
        <f t="shared" si="235"/>
        <v>2.2752914090985525E-24</v>
      </c>
      <c r="HT188" s="107">
        <f t="shared" si="235"/>
        <v>5.2679179317029674E-32</v>
      </c>
      <c r="HU188" s="107">
        <f t="shared" si="235"/>
        <v>3.9684513966673602E-31</v>
      </c>
      <c r="HV188" s="107">
        <f t="shared" si="235"/>
        <v>8.1920725583678661E-34</v>
      </c>
      <c r="HW188" s="107">
        <f t="shared" si="235"/>
        <v>1.0163465654559354E-36</v>
      </c>
      <c r="HX188" s="107">
        <f t="shared" si="235"/>
        <v>1.0146601527305362E-39</v>
      </c>
      <c r="HY188" s="107">
        <f t="shared" si="235"/>
        <v>1.3440599622772484E-37</v>
      </c>
      <c r="HZ188" s="107">
        <f t="shared" si="235"/>
        <v>6.2845993990943087E-42</v>
      </c>
      <c r="IA188" s="107">
        <f t="shared" si="235"/>
        <v>2.215829970388188E-44</v>
      </c>
      <c r="IB188" s="107">
        <f t="shared" si="235"/>
        <v>5.9429419197969314E-43</v>
      </c>
      <c r="IC188" s="107">
        <f t="shared" si="235"/>
        <v>9.3974585797177102E-39</v>
      </c>
      <c r="ID188" s="107">
        <f t="shared" si="235"/>
        <v>7.9091461567624582E-38</v>
      </c>
      <c r="IE188" s="107">
        <f t="shared" si="235"/>
        <v>3.9153293804598941E-34</v>
      </c>
      <c r="IF188" s="107">
        <f t="shared" si="235"/>
        <v>4.7792241037309672E-32</v>
      </c>
      <c r="IG188" s="107">
        <f t="shared" si="235"/>
        <v>6.2572786006820994E-27</v>
      </c>
      <c r="II188" s="107">
        <f t="shared" si="236"/>
        <v>0.5214923139298423</v>
      </c>
      <c r="IJ188" s="107">
        <f t="shared" si="236"/>
        <v>9.6635209648871429E-2</v>
      </c>
      <c r="IK188" s="107">
        <f t="shared" si="236"/>
        <v>0.10507661479742118</v>
      </c>
      <c r="IL188" s="107">
        <f t="shared" si="236"/>
        <v>5.9584595664674486E-2</v>
      </c>
      <c r="IM188" s="107">
        <f t="shared" si="236"/>
        <v>5.4099175509519946E-2</v>
      </c>
      <c r="IN188" s="107">
        <f t="shared" si="236"/>
        <v>4.6239796298441958E-2</v>
      </c>
      <c r="IO188" s="107">
        <f t="shared" si="236"/>
        <v>0.10728450143139934</v>
      </c>
      <c r="IP188" s="107">
        <f t="shared" si="236"/>
        <v>2.1213158703308671E-2</v>
      </c>
      <c r="IQ188" s="107">
        <f t="shared" si="236"/>
        <v>8.6681443271246963E-3</v>
      </c>
      <c r="IR188" s="107">
        <f t="shared" si="236"/>
        <v>3.7906112705902176E-2</v>
      </c>
      <c r="IS188" s="107">
        <f t="shared" si="236"/>
        <v>9.3078694778447699E-2</v>
      </c>
      <c r="IT188" s="107">
        <f t="shared" si="236"/>
        <v>0.12626338869233586</v>
      </c>
      <c r="IU188" s="107">
        <f t="shared" si="236"/>
        <v>0.17391152868808563</v>
      </c>
      <c r="IV188" s="107">
        <f t="shared" si="236"/>
        <v>0.21339901277495096</v>
      </c>
      <c r="IW188" s="107">
        <f t="shared" si="236"/>
        <v>0.40383822601984354</v>
      </c>
      <c r="IY188" s="107">
        <f t="shared" si="237"/>
        <v>0.5214923139298423</v>
      </c>
      <c r="IZ188" s="107">
        <f t="shared" si="237"/>
        <v>9.6635209648871429E-2</v>
      </c>
      <c r="JA188" s="107">
        <f t="shared" si="237"/>
        <v>0.10507661479742118</v>
      </c>
      <c r="JB188" s="107">
        <f t="shared" si="237"/>
        <v>5.9584595664674486E-2</v>
      </c>
      <c r="JC188" s="107">
        <f t="shared" si="237"/>
        <v>5.4099175509519946E-2</v>
      </c>
      <c r="JD188" s="107">
        <f t="shared" si="237"/>
        <v>4.6239796298441958E-2</v>
      </c>
      <c r="JE188" s="107">
        <f t="shared" si="237"/>
        <v>0.10728450143139934</v>
      </c>
      <c r="JF188" s="107">
        <f t="shared" si="237"/>
        <v>2.1213158703308671E-2</v>
      </c>
      <c r="JG188" s="107">
        <f t="shared" si="237"/>
        <v>8.6681443271246963E-3</v>
      </c>
      <c r="JH188" s="107">
        <f t="shared" si="237"/>
        <v>3.7906112705902176E-2</v>
      </c>
      <c r="JI188" s="107">
        <f t="shared" si="237"/>
        <v>9.3078694778447699E-2</v>
      </c>
      <c r="JJ188" s="107">
        <f t="shared" si="237"/>
        <v>0.12626338869233586</v>
      </c>
      <c r="JK188" s="107">
        <f t="shared" si="237"/>
        <v>0.17391152868808563</v>
      </c>
      <c r="JL188" s="107">
        <f t="shared" si="237"/>
        <v>0.21339901277495096</v>
      </c>
      <c r="JM188" s="107">
        <f t="shared" si="237"/>
        <v>0.40383822601984354</v>
      </c>
    </row>
    <row r="189" spans="2:273" x14ac:dyDescent="0.25">
      <c r="B189" s="2">
        <v>161</v>
      </c>
      <c r="C189" s="37">
        <v>16.687000000000001</v>
      </c>
      <c r="D189" s="37">
        <v>18.149000000000001</v>
      </c>
      <c r="E189" s="37">
        <v>19.343</v>
      </c>
      <c r="F189" s="37">
        <v>22</v>
      </c>
      <c r="G189" s="37">
        <v>21.614999999999998</v>
      </c>
      <c r="H189" s="37">
        <v>26.146999999999998</v>
      </c>
      <c r="I189" s="37">
        <v>26.196999999999999</v>
      </c>
      <c r="J189" s="37">
        <v>25.856999999999999</v>
      </c>
      <c r="K189" s="37">
        <v>22.349</v>
      </c>
      <c r="L189" s="37">
        <v>20.841000000000001</v>
      </c>
      <c r="M189" s="37">
        <v>19.143000000000001</v>
      </c>
      <c r="N189" s="37">
        <v>18.920999999999999</v>
      </c>
      <c r="O189" s="37">
        <v>19.396999999999998</v>
      </c>
      <c r="P189" s="37">
        <v>22.619</v>
      </c>
      <c r="Q189" s="37">
        <v>49.231000000000002</v>
      </c>
      <c r="S189" s="4">
        <f t="shared" si="185"/>
        <v>17.810195552243588</v>
      </c>
      <c r="T189" s="4">
        <f t="shared" si="186"/>
        <v>18.893434732910571</v>
      </c>
      <c r="U189" s="4">
        <f t="shared" si="187"/>
        <v>19.367743898807817</v>
      </c>
      <c r="V189" s="4">
        <f t="shared" si="188"/>
        <v>22.173701123053032</v>
      </c>
      <c r="W189" s="4">
        <f t="shared" si="189"/>
        <v>23.163764476956811</v>
      </c>
      <c r="X189" s="4">
        <f t="shared" si="190"/>
        <v>26.748289394984123</v>
      </c>
      <c r="Y189" s="4">
        <f t="shared" si="191"/>
        <v>26.137611204776771</v>
      </c>
      <c r="Z189" s="4">
        <f t="shared" si="192"/>
        <v>25.178436316223465</v>
      </c>
      <c r="AA189" s="4">
        <f t="shared" si="193"/>
        <v>24.334380657102834</v>
      </c>
      <c r="AB189" s="4">
        <f t="shared" si="194"/>
        <v>22.356637296868914</v>
      </c>
      <c r="AC189" s="4">
        <f t="shared" si="195"/>
        <v>20.941312410576771</v>
      </c>
      <c r="AD189" s="4">
        <f t="shared" si="196"/>
        <v>20.895261785735315</v>
      </c>
      <c r="AE189" s="4">
        <f t="shared" si="197"/>
        <v>21.37624847930714</v>
      </c>
      <c r="AF189" s="4">
        <f t="shared" si="198"/>
        <v>24.405974753975872</v>
      </c>
      <c r="AG189" s="4">
        <f t="shared" si="198"/>
        <v>47.934205877174101</v>
      </c>
      <c r="AI189" s="4">
        <f t="shared" si="199"/>
        <v>-1.1231955522435868</v>
      </c>
      <c r="AJ189" s="4">
        <f t="shared" si="200"/>
        <v>-0.74443473291056961</v>
      </c>
      <c r="AK189" s="4">
        <f t="shared" si="201"/>
        <v>-2.4743898807816578E-2</v>
      </c>
      <c r="AL189" s="4">
        <f t="shared" si="202"/>
        <v>-0.17370112305303209</v>
      </c>
      <c r="AM189" s="4">
        <f t="shared" si="203"/>
        <v>-1.5487644769568121</v>
      </c>
      <c r="AN189" s="4">
        <f t="shared" si="204"/>
        <v>-0.60128939498412493</v>
      </c>
      <c r="AO189" s="4">
        <f t="shared" si="205"/>
        <v>5.938879522322793E-2</v>
      </c>
      <c r="AP189" s="4">
        <f t="shared" si="206"/>
        <v>0.67856368377653453</v>
      </c>
      <c r="AQ189" s="4">
        <f t="shared" si="207"/>
        <v>-1.9853806571028336</v>
      </c>
      <c r="AR189" s="4">
        <f t="shared" si="208"/>
        <v>-1.5156372968689134</v>
      </c>
      <c r="AS189" s="4">
        <f t="shared" si="209"/>
        <v>-1.79831241057677</v>
      </c>
      <c r="AT189" s="4">
        <f t="shared" si="210"/>
        <v>-1.9742617857353153</v>
      </c>
      <c r="AU189" s="4">
        <f t="shared" si="211"/>
        <v>-1.9792484793071417</v>
      </c>
      <c r="AV189" s="4">
        <f t="shared" si="243"/>
        <v>-1.7869747539758727</v>
      </c>
      <c r="AW189" s="4">
        <f t="shared" si="243"/>
        <v>1.2967941228259008</v>
      </c>
      <c r="AY189" s="2">
        <f t="shared" si="229"/>
        <v>17.81011477516013</v>
      </c>
      <c r="AZ189" s="2">
        <f t="shared" si="229"/>
        <v>18.849880151595766</v>
      </c>
      <c r="BA189" s="2">
        <f t="shared" si="229"/>
        <v>19.221663822657057</v>
      </c>
      <c r="BB189" s="2">
        <f t="shared" si="229"/>
        <v>22.076147535607362</v>
      </c>
      <c r="BC189" s="2">
        <f t="shared" si="229"/>
        <v>23.055106947506829</v>
      </c>
      <c r="BD189" s="2">
        <f t="shared" si="229"/>
        <v>26.652919087744749</v>
      </c>
      <c r="BE189" s="2">
        <f t="shared" si="229"/>
        <v>25.693394479659819</v>
      </c>
      <c r="BF189" s="2">
        <f t="shared" si="229"/>
        <v>25.144036250400958</v>
      </c>
      <c r="BG189" s="2">
        <f t="shared" si="229"/>
        <v>24.325171032522945</v>
      </c>
      <c r="BH189" s="2">
        <f t="shared" si="229"/>
        <v>22.257269807103146</v>
      </c>
      <c r="BI189" s="2">
        <f t="shared" si="229"/>
        <v>20.438436807646454</v>
      </c>
      <c r="BJ189" s="2">
        <f t="shared" si="229"/>
        <v>19.848139407035234</v>
      </c>
      <c r="BK189" s="2">
        <f t="shared" si="229"/>
        <v>19.415601635514729</v>
      </c>
      <c r="BL189" s="2">
        <f t="shared" si="229"/>
        <v>20.860341640666316</v>
      </c>
      <c r="BM189" s="2">
        <f t="shared" si="229"/>
        <v>23.021015674458766</v>
      </c>
      <c r="BO189" s="2" t="str">
        <f t="shared" si="230"/>
        <v/>
      </c>
      <c r="BP189" s="2" t="str">
        <f t="shared" si="230"/>
        <v/>
      </c>
      <c r="BQ189" s="2" t="str">
        <f t="shared" si="230"/>
        <v/>
      </c>
      <c r="BR189" s="2" t="str">
        <f t="shared" si="230"/>
        <v/>
      </c>
      <c r="BS189" s="2" t="str">
        <f t="shared" si="230"/>
        <v/>
      </c>
      <c r="BT189" s="2" t="str">
        <f t="shared" si="230"/>
        <v/>
      </c>
      <c r="BU189" s="2" t="str">
        <f t="shared" si="230"/>
        <v/>
      </c>
      <c r="BV189" s="2" t="str">
        <f t="shared" si="230"/>
        <v/>
      </c>
      <c r="BW189" s="2" t="str">
        <f t="shared" si="230"/>
        <v/>
      </c>
      <c r="BX189" s="2" t="str">
        <f t="shared" si="230"/>
        <v/>
      </c>
      <c r="BY189" s="2" t="str">
        <f t="shared" si="230"/>
        <v/>
      </c>
      <c r="BZ189" s="2" t="str">
        <f t="shared" si="230"/>
        <v/>
      </c>
      <c r="CA189" s="2" t="str">
        <f t="shared" si="230"/>
        <v/>
      </c>
      <c r="CB189" s="2" t="str">
        <f t="shared" si="230"/>
        <v/>
      </c>
      <c r="CC189" s="2" t="str">
        <f t="shared" si="230"/>
        <v/>
      </c>
      <c r="CE189" s="2" t="str">
        <f t="shared" si="231"/>
        <v/>
      </c>
      <c r="CF189" s="2" t="str">
        <f t="shared" si="231"/>
        <v/>
      </c>
      <c r="CG189" s="2" t="str">
        <f t="shared" si="231"/>
        <v/>
      </c>
      <c r="CH189" s="2" t="str">
        <f t="shared" si="231"/>
        <v/>
      </c>
      <c r="CI189" s="2" t="str">
        <f t="shared" si="231"/>
        <v/>
      </c>
      <c r="CJ189" s="2" t="str">
        <f t="shared" si="231"/>
        <v/>
      </c>
      <c r="CK189" s="2" t="str">
        <f t="shared" si="231"/>
        <v/>
      </c>
      <c r="CL189" s="2" t="str">
        <f t="shared" si="231"/>
        <v/>
      </c>
      <c r="CM189" s="2" t="str">
        <f t="shared" si="231"/>
        <v/>
      </c>
      <c r="CN189" s="2" t="str">
        <f t="shared" si="231"/>
        <v/>
      </c>
      <c r="CO189" s="2" t="str">
        <f t="shared" si="231"/>
        <v/>
      </c>
      <c r="CP189" s="2" t="str">
        <f t="shared" si="231"/>
        <v/>
      </c>
      <c r="CQ189" s="2" t="str">
        <f t="shared" si="231"/>
        <v/>
      </c>
      <c r="CR189" s="2" t="str">
        <f t="shared" si="231"/>
        <v/>
      </c>
      <c r="CS189" s="2" t="str">
        <f t="shared" si="231"/>
        <v/>
      </c>
      <c r="CU189" s="2" t="str">
        <f t="shared" si="232"/>
        <v/>
      </c>
      <c r="CV189" s="2" t="str">
        <f t="shared" si="232"/>
        <v/>
      </c>
      <c r="CW189" s="2" t="str">
        <f t="shared" si="232"/>
        <v/>
      </c>
      <c r="CX189" s="2" t="str">
        <f t="shared" si="232"/>
        <v/>
      </c>
      <c r="CY189" s="2" t="str">
        <f t="shared" si="232"/>
        <v/>
      </c>
      <c r="CZ189" s="2" t="str">
        <f t="shared" si="232"/>
        <v/>
      </c>
      <c r="DA189" s="2" t="str">
        <f t="shared" si="232"/>
        <v/>
      </c>
      <c r="DB189" s="2" t="str">
        <f t="shared" si="232"/>
        <v/>
      </c>
      <c r="DC189" s="2" t="str">
        <f t="shared" si="232"/>
        <v/>
      </c>
      <c r="DD189" s="2" t="str">
        <f t="shared" si="232"/>
        <v/>
      </c>
      <c r="DE189" s="2" t="str">
        <f t="shared" si="232"/>
        <v/>
      </c>
      <c r="DF189" s="2" t="str">
        <f t="shared" si="232"/>
        <v/>
      </c>
      <c r="DG189" s="2" t="str">
        <f t="shared" si="232"/>
        <v/>
      </c>
      <c r="DH189" s="2" t="str">
        <f t="shared" si="232"/>
        <v/>
      </c>
      <c r="DI189" s="2" t="str">
        <f t="shared" si="232"/>
        <v/>
      </c>
      <c r="DK189" s="2">
        <f t="shared" si="238"/>
        <v>68.115346846846847</v>
      </c>
      <c r="DL189" s="2">
        <f t="shared" si="238"/>
        <v>60.233866801619442</v>
      </c>
      <c r="DM189" s="2">
        <f t="shared" si="238"/>
        <v>68.860878433088956</v>
      </c>
      <c r="DN189" s="2">
        <f t="shared" si="238"/>
        <v>61.453972739541165</v>
      </c>
      <c r="DO189" s="2">
        <f t="shared" si="238"/>
        <v>51.503581241565456</v>
      </c>
      <c r="DP189" s="2">
        <f t="shared" si="238"/>
        <v>57.027695411605933</v>
      </c>
      <c r="DQ189" s="2">
        <f t="shared" si="238"/>
        <v>59.733036546668117</v>
      </c>
      <c r="DR189" s="2">
        <f t="shared" si="238"/>
        <v>47.656388933873146</v>
      </c>
      <c r="DS189" s="2">
        <f t="shared" si="238"/>
        <v>48.411445344129561</v>
      </c>
      <c r="DT189" s="2">
        <f t="shared" si="238"/>
        <v>56.217731042783669</v>
      </c>
      <c r="DU189" s="2">
        <f t="shared" si="238"/>
        <v>58.858538570959617</v>
      </c>
      <c r="DV189" s="2">
        <f t="shared" si="238"/>
        <v>75.862154940365471</v>
      </c>
      <c r="DW189" s="2">
        <f t="shared" si="238"/>
        <v>73.549575371120099</v>
      </c>
      <c r="DX189" s="2">
        <f t="shared" si="238"/>
        <v>69.272485695006736</v>
      </c>
      <c r="DY189" s="2">
        <f t="shared" si="238"/>
        <v>49.658452661064423</v>
      </c>
      <c r="EA189" s="2">
        <f t="shared" si="242"/>
        <v>18.172415404076702</v>
      </c>
      <c r="EB189" s="2">
        <f t="shared" si="242"/>
        <v>20.164721025117942</v>
      </c>
      <c r="EC189" s="2">
        <f t="shared" si="242"/>
        <v>19.46493715266427</v>
      </c>
      <c r="ED189" s="2">
        <f t="shared" si="242"/>
        <v>21.999184210526316</v>
      </c>
      <c r="EE189" s="2">
        <f t="shared" si="242"/>
        <v>22.204362075908584</v>
      </c>
      <c r="EF189" s="2">
        <f t="shared" si="241"/>
        <v>27.549675879026303</v>
      </c>
      <c r="EG189" s="2">
        <f t="shared" si="241"/>
        <v>24.122037398573891</v>
      </c>
      <c r="EH189" s="2">
        <f t="shared" si="241"/>
        <v>24.461656425828348</v>
      </c>
      <c r="EI189" s="2">
        <f t="shared" si="241"/>
        <v>24.162945147058821</v>
      </c>
      <c r="EJ189" s="2">
        <f t="shared" si="241"/>
        <v>21.85814843124869</v>
      </c>
      <c r="EK189" s="2">
        <f t="shared" si="213"/>
        <v>20.668434297399941</v>
      </c>
      <c r="EL189" s="2">
        <f t="shared" si="182"/>
        <v>18.033141452543266</v>
      </c>
      <c r="EM189" s="2">
        <f t="shared" si="182"/>
        <v>17.865250717017208</v>
      </c>
      <c r="EN189" s="2">
        <f t="shared" si="182"/>
        <v>20.41065184886812</v>
      </c>
      <c r="EO189" s="2">
        <f t="shared" si="182"/>
        <v>23.640372570794007</v>
      </c>
      <c r="EQ189" s="2">
        <f t="shared" si="239"/>
        <v>17.459328445930467</v>
      </c>
      <c r="ER189" s="2">
        <f t="shared" si="239"/>
        <v>18.571908031777607</v>
      </c>
      <c r="ES189" s="2">
        <f t="shared" si="239"/>
        <v>19.169329564077273</v>
      </c>
      <c r="ET189" s="2">
        <f t="shared" si="239"/>
        <v>22.089589830432679</v>
      </c>
      <c r="EU189" s="2">
        <f t="shared" si="239"/>
        <v>23.205353940747941</v>
      </c>
      <c r="EV189" s="2">
        <f t="shared" si="239"/>
        <v>26.496327928095276</v>
      </c>
      <c r="EW189" s="2">
        <f t="shared" si="239"/>
        <v>26.078903710897421</v>
      </c>
      <c r="EX189" s="2">
        <f t="shared" si="239"/>
        <v>25.23628710908374</v>
      </c>
      <c r="EY189" s="2">
        <f t="shared" si="239"/>
        <v>24.342655720245961</v>
      </c>
      <c r="EZ189" s="2">
        <f t="shared" si="239"/>
        <v>22.325529553696317</v>
      </c>
      <c r="FA189" s="2">
        <f t="shared" si="239"/>
        <v>20.385505594813985</v>
      </c>
      <c r="FB189" s="2">
        <f t="shared" si="239"/>
        <v>20.3359674737573</v>
      </c>
      <c r="FC189" s="2">
        <f t="shared" si="239"/>
        <v>19.886284099836828</v>
      </c>
      <c r="FD189" s="2">
        <f t="shared" si="239"/>
        <v>21.008848843553164</v>
      </c>
      <c r="FE189" s="2">
        <f t="shared" si="239"/>
        <v>22.6591331469109</v>
      </c>
      <c r="FG189" s="2">
        <f t="shared" si="240"/>
        <v>0.9999999997911202</v>
      </c>
      <c r="FH189" s="2">
        <f t="shared" si="240"/>
        <v>0.99999999977194565</v>
      </c>
      <c r="FI189" s="2">
        <f t="shared" si="240"/>
        <v>0.99999999978759868</v>
      </c>
      <c r="FJ189" s="2">
        <f t="shared" si="240"/>
        <v>0.99999999977686704</v>
      </c>
      <c r="FK189" s="2">
        <f t="shared" si="240"/>
        <v>0.9999999998118082</v>
      </c>
      <c r="FL189" s="2">
        <f t="shared" si="240"/>
        <v>0.99999999982435861</v>
      </c>
      <c r="FM189" s="2">
        <f t="shared" si="240"/>
        <v>0.9999999997841057</v>
      </c>
      <c r="FN189" s="2">
        <f t="shared" si="240"/>
        <v>0.99999999982482246</v>
      </c>
      <c r="FO189" s="2">
        <f t="shared" si="240"/>
        <v>0.99999999979141696</v>
      </c>
      <c r="FP189" s="2">
        <f t="shared" si="240"/>
        <v>0.99999999982300392</v>
      </c>
      <c r="FQ189" s="2">
        <f t="shared" si="240"/>
        <v>0.99999999983260202</v>
      </c>
      <c r="FR189" s="2">
        <f t="shared" si="240"/>
        <v>0.99999999980077392</v>
      </c>
      <c r="FS189" s="2">
        <f t="shared" si="240"/>
        <v>0.99999999978914755</v>
      </c>
      <c r="FT189" s="2">
        <f t="shared" si="240"/>
        <v>0.99999999980856169</v>
      </c>
      <c r="FU189" s="2">
        <f t="shared" si="240"/>
        <v>0.99999999983174548</v>
      </c>
      <c r="FW189" s="2">
        <f t="shared" si="233"/>
        <v>0.50807357393057584</v>
      </c>
      <c r="FX189" s="2">
        <f t="shared" si="233"/>
        <v>0.82548352390240531</v>
      </c>
      <c r="FY189" s="2">
        <f t="shared" si="233"/>
        <v>0.82296040389836933</v>
      </c>
      <c r="FZ189" s="2">
        <f t="shared" si="233"/>
        <v>0.85131119455955584</v>
      </c>
      <c r="GA189" s="2">
        <f t="shared" si="233"/>
        <v>0.84990187829438879</v>
      </c>
      <c r="GB189" s="2">
        <f t="shared" si="233"/>
        <v>0.85133957460732257</v>
      </c>
      <c r="GC189" s="2">
        <f t="shared" si="233"/>
        <v>0.80299663983275793</v>
      </c>
      <c r="GD189" s="2">
        <f t="shared" si="233"/>
        <v>0.88090987777776353</v>
      </c>
      <c r="GE189" s="2">
        <f t="shared" si="233"/>
        <v>0.9027063768661282</v>
      </c>
      <c r="GF189" s="2">
        <f t="shared" si="233"/>
        <v>0.8539526964263946</v>
      </c>
      <c r="GG189" s="2">
        <f t="shared" si="233"/>
        <v>0.81291680216346784</v>
      </c>
      <c r="GH189" s="2">
        <f t="shared" si="233"/>
        <v>0.78816112300748897</v>
      </c>
      <c r="GI189" s="2">
        <f t="shared" si="233"/>
        <v>0.76710801510531834</v>
      </c>
      <c r="GJ189" s="2">
        <f t="shared" si="233"/>
        <v>0.75174196199520338</v>
      </c>
      <c r="GK189" s="2">
        <f t="shared" si="233"/>
        <v>0.63119854913889506</v>
      </c>
      <c r="GM189" s="107">
        <f t="shared" si="234"/>
        <v>0</v>
      </c>
      <c r="GN189" s="107">
        <f t="shared" si="234"/>
        <v>0</v>
      </c>
      <c r="GO189" s="107">
        <f t="shared" si="234"/>
        <v>0</v>
      </c>
      <c r="GP189" s="107">
        <f t="shared" si="234"/>
        <v>0</v>
      </c>
      <c r="GQ189" s="107">
        <f t="shared" si="234"/>
        <v>0</v>
      </c>
      <c r="GR189" s="107">
        <f t="shared" si="234"/>
        <v>0</v>
      </c>
      <c r="GS189" s="107">
        <f t="shared" si="234"/>
        <v>0</v>
      </c>
      <c r="GT189" s="107">
        <f t="shared" si="234"/>
        <v>0</v>
      </c>
      <c r="GU189" s="107">
        <f t="shared" si="234"/>
        <v>0</v>
      </c>
      <c r="GV189" s="107">
        <f t="shared" si="234"/>
        <v>0</v>
      </c>
      <c r="GW189" s="107">
        <f t="shared" si="234"/>
        <v>0</v>
      </c>
      <c r="GX189" s="107">
        <f t="shared" si="234"/>
        <v>0</v>
      </c>
      <c r="GY189" s="107">
        <f t="shared" si="234"/>
        <v>0</v>
      </c>
      <c r="GZ189" s="107">
        <f t="shared" si="234"/>
        <v>0</v>
      </c>
      <c r="HA189" s="107">
        <f t="shared" si="234"/>
        <v>0</v>
      </c>
      <c r="HC189" s="107">
        <f t="shared" si="184"/>
        <v>2.3881955788971946E-226</v>
      </c>
      <c r="HD189" s="107">
        <f t="shared" si="184"/>
        <v>1.2046755332229834E-256</v>
      </c>
      <c r="HE189" s="107">
        <f t="shared" si="184"/>
        <v>7.7516554929996848E-250</v>
      </c>
      <c r="HF189" s="107">
        <f t="shared" si="184"/>
        <v>1.5177242605875423E-264</v>
      </c>
      <c r="HG189" s="107">
        <f t="shared" si="184"/>
        <v>2.2878771882465746E-287</v>
      </c>
      <c r="HH189" s="107">
        <f t="shared" si="184"/>
        <v>0</v>
      </c>
      <c r="HI189" s="107">
        <f t="shared" si="244"/>
        <v>3.1420620214318987E-305</v>
      </c>
      <c r="HJ189" s="107">
        <f t="shared" si="244"/>
        <v>0</v>
      </c>
      <c r="HK189" s="107">
        <f t="shared" si="244"/>
        <v>0</v>
      </c>
      <c r="HL189" s="107">
        <f t="shared" si="244"/>
        <v>0</v>
      </c>
      <c r="HM189" s="107">
        <f t="shared" si="244"/>
        <v>0</v>
      </c>
      <c r="HN189" s="107">
        <f t="shared" si="244"/>
        <v>0</v>
      </c>
      <c r="HO189" s="107">
        <f t="shared" si="227"/>
        <v>2.2286084155894014E-289</v>
      </c>
      <c r="HP189" s="107">
        <f t="shared" si="227"/>
        <v>2.2976027036222912E-269</v>
      </c>
      <c r="HQ189" s="107">
        <f t="shared" si="227"/>
        <v>2.2713583297694947E-297</v>
      </c>
      <c r="HS189" s="107">
        <f t="shared" si="235"/>
        <v>7.9111967290679723E-26</v>
      </c>
      <c r="HT189" s="107">
        <f t="shared" si="235"/>
        <v>8.463528746407669E-34</v>
      </c>
      <c r="HU189" s="107">
        <f t="shared" si="235"/>
        <v>7.2380873672614722E-33</v>
      </c>
      <c r="HV189" s="107">
        <f t="shared" si="235"/>
        <v>1.1136072904410085E-35</v>
      </c>
      <c r="HW189" s="107">
        <f t="shared" si="235"/>
        <v>9.8897546681420578E-39</v>
      </c>
      <c r="HX189" s="107">
        <f t="shared" si="235"/>
        <v>7.0152573637657085E-42</v>
      </c>
      <c r="HY189" s="107">
        <f t="shared" si="235"/>
        <v>1.028023271367952E-39</v>
      </c>
      <c r="HZ189" s="107">
        <f t="shared" si="235"/>
        <v>3.7652862361981256E-44</v>
      </c>
      <c r="IA189" s="107">
        <f t="shared" si="235"/>
        <v>1.0476124594790407E-46</v>
      </c>
      <c r="IB189" s="107">
        <f t="shared" si="235"/>
        <v>2.8449295835275214E-45</v>
      </c>
      <c r="IC189" s="107">
        <f t="shared" si="235"/>
        <v>6.7463593010868095E-41</v>
      </c>
      <c r="ID189" s="107">
        <f t="shared" si="235"/>
        <v>5.4893925788296584E-40</v>
      </c>
      <c r="IE189" s="107">
        <f t="shared" si="235"/>
        <v>4.1424565048066657E-36</v>
      </c>
      <c r="IF189" s="107">
        <f t="shared" si="235"/>
        <v>6.8727194385186905E-34</v>
      </c>
      <c r="IG189" s="107">
        <f t="shared" si="235"/>
        <v>1.4397323409001209E-28</v>
      </c>
      <c r="II189" s="107">
        <f t="shared" si="236"/>
        <v>0.49454311177299648</v>
      </c>
      <c r="IJ189" s="107">
        <f t="shared" si="236"/>
        <v>5.6405017886958148E-2</v>
      </c>
      <c r="IK189" s="107">
        <f t="shared" si="236"/>
        <v>6.2707096575304322E-2</v>
      </c>
      <c r="IL189" s="107">
        <f t="shared" si="236"/>
        <v>3.2238784874711851E-2</v>
      </c>
      <c r="IM189" s="107">
        <f t="shared" si="236"/>
        <v>2.8272351394376116E-2</v>
      </c>
      <c r="IN189" s="107">
        <f t="shared" si="236"/>
        <v>2.3145511956479372E-2</v>
      </c>
      <c r="IO189" s="107">
        <f t="shared" si="236"/>
        <v>6.0659425538390335E-2</v>
      </c>
      <c r="IP189" s="107">
        <f t="shared" si="236"/>
        <v>9.6248547819257381E-3</v>
      </c>
      <c r="IQ189" s="107">
        <f t="shared" si="236"/>
        <v>3.5136333797802454E-3</v>
      </c>
      <c r="IR189" s="107">
        <f t="shared" si="236"/>
        <v>1.8042450470627861E-2</v>
      </c>
      <c r="IS189" s="107">
        <f t="shared" si="236"/>
        <v>5.148161758383156E-2</v>
      </c>
      <c r="IT189" s="107">
        <f t="shared" si="236"/>
        <v>7.2741024191038395E-2</v>
      </c>
      <c r="IU189" s="107">
        <f t="shared" si="236"/>
        <v>0.10863603244995827</v>
      </c>
      <c r="IV189" s="107">
        <f t="shared" si="236"/>
        <v>0.14157084005400203</v>
      </c>
      <c r="IW189" s="107">
        <f t="shared" si="236"/>
        <v>0.31413791512242117</v>
      </c>
      <c r="IY189" s="107">
        <f t="shared" si="237"/>
        <v>0.49454311177299648</v>
      </c>
      <c r="IZ189" s="107">
        <f t="shared" si="237"/>
        <v>5.6405017886958148E-2</v>
      </c>
      <c r="JA189" s="107">
        <f t="shared" si="237"/>
        <v>6.2707096575304322E-2</v>
      </c>
      <c r="JB189" s="107">
        <f t="shared" si="237"/>
        <v>3.2238784874711851E-2</v>
      </c>
      <c r="JC189" s="107">
        <f t="shared" si="237"/>
        <v>2.8272351394376116E-2</v>
      </c>
      <c r="JD189" s="107">
        <f t="shared" si="237"/>
        <v>2.3145511956479372E-2</v>
      </c>
      <c r="JE189" s="107">
        <f t="shared" si="237"/>
        <v>6.0659425538390335E-2</v>
      </c>
      <c r="JF189" s="107">
        <f t="shared" si="237"/>
        <v>9.6248547819257381E-3</v>
      </c>
      <c r="JG189" s="107">
        <f t="shared" si="237"/>
        <v>3.5136333797802454E-3</v>
      </c>
      <c r="JH189" s="107">
        <f t="shared" si="237"/>
        <v>1.8042450470627861E-2</v>
      </c>
      <c r="JI189" s="107">
        <f t="shared" si="237"/>
        <v>5.148161758383156E-2</v>
      </c>
      <c r="JJ189" s="107">
        <f t="shared" si="237"/>
        <v>7.2741024191038395E-2</v>
      </c>
      <c r="JK189" s="107">
        <f t="shared" si="237"/>
        <v>0.10863603244995827</v>
      </c>
      <c r="JL189" s="107">
        <f t="shared" si="237"/>
        <v>0.14157084005400203</v>
      </c>
      <c r="JM189" s="107">
        <f t="shared" si="237"/>
        <v>0.31413791512242117</v>
      </c>
    </row>
    <row r="190" spans="2:273" x14ac:dyDescent="0.25">
      <c r="B190" s="2">
        <v>162</v>
      </c>
      <c r="C190" s="37">
        <v>16.478000000000002</v>
      </c>
      <c r="D190" s="37">
        <v>19.03</v>
      </c>
      <c r="E190" s="37">
        <v>16.641999999999999</v>
      </c>
      <c r="F190" s="37">
        <v>21.318000000000001</v>
      </c>
      <c r="G190" s="37">
        <v>22.846</v>
      </c>
      <c r="H190" s="37">
        <v>26.794</v>
      </c>
      <c r="I190" s="37">
        <v>25.015000000000001</v>
      </c>
      <c r="J190" s="37">
        <v>24.062999999999999</v>
      </c>
      <c r="K190" s="37">
        <v>23.047999999999998</v>
      </c>
      <c r="L190" s="37">
        <v>21.824999999999999</v>
      </c>
      <c r="M190" s="37">
        <v>18.873000000000001</v>
      </c>
      <c r="N190" s="37">
        <v>18.984000000000002</v>
      </c>
      <c r="O190" s="37">
        <v>17.54</v>
      </c>
      <c r="P190" s="37">
        <v>20.619</v>
      </c>
      <c r="Q190" s="37">
        <v>38.262</v>
      </c>
      <c r="S190" s="4">
        <f t="shared" si="185"/>
        <v>17.720121159317006</v>
      </c>
      <c r="T190" s="4">
        <f t="shared" si="186"/>
        <v>18.765990260839089</v>
      </c>
      <c r="U190" s="4">
        <f t="shared" si="187"/>
        <v>19.202304212836179</v>
      </c>
      <c r="V190" s="4">
        <f t="shared" si="188"/>
        <v>22.040908777826139</v>
      </c>
      <c r="W190" s="4">
        <f t="shared" si="189"/>
        <v>23.045093560974511</v>
      </c>
      <c r="X190" s="4">
        <f t="shared" si="190"/>
        <v>26.609003738980192</v>
      </c>
      <c r="Y190" s="4">
        <f t="shared" si="191"/>
        <v>25.856289073397026</v>
      </c>
      <c r="Z190" s="4">
        <f t="shared" si="192"/>
        <v>25.09778385375872</v>
      </c>
      <c r="AA190" s="4">
        <f t="shared" si="193"/>
        <v>24.257098580176908</v>
      </c>
      <c r="AB190" s="4">
        <f t="shared" si="194"/>
        <v>22.193558173058751</v>
      </c>
      <c r="AC190" s="4">
        <f t="shared" si="195"/>
        <v>20.51674704292207</v>
      </c>
      <c r="AD190" s="4">
        <f t="shared" si="196"/>
        <v>20.265723780915128</v>
      </c>
      <c r="AE190" s="4">
        <f t="shared" si="197"/>
        <v>20.288956217844465</v>
      </c>
      <c r="AF190" s="4">
        <f t="shared" si="198"/>
        <v>22.524112069957692</v>
      </c>
      <c r="AG190" s="4">
        <f t="shared" si="198"/>
        <v>38.118326001555701</v>
      </c>
      <c r="AI190" s="4">
        <f t="shared" si="199"/>
        <v>-1.242121159317005</v>
      </c>
      <c r="AJ190" s="4">
        <f t="shared" si="200"/>
        <v>0.26400973916091175</v>
      </c>
      <c r="AK190" s="4">
        <f t="shared" si="201"/>
        <v>-2.5603042128361793</v>
      </c>
      <c r="AL190" s="4">
        <f t="shared" si="202"/>
        <v>-0.72290877782613805</v>
      </c>
      <c r="AM190" s="4">
        <f t="shared" si="203"/>
        <v>-0.19909356097451081</v>
      </c>
      <c r="AN190" s="4">
        <f t="shared" si="204"/>
        <v>0.18499626101980837</v>
      </c>
      <c r="AO190" s="4">
        <f t="shared" si="205"/>
        <v>-0.84128907339702508</v>
      </c>
      <c r="AP190" s="4">
        <f t="shared" si="206"/>
        <v>-1.0347838537587215</v>
      </c>
      <c r="AQ190" s="4">
        <f t="shared" si="207"/>
        <v>-1.2090985801769101</v>
      </c>
      <c r="AR190" s="4">
        <f t="shared" si="208"/>
        <v>-0.36855817305875149</v>
      </c>
      <c r="AS190" s="4">
        <f t="shared" si="209"/>
        <v>-1.6437470429220689</v>
      </c>
      <c r="AT190" s="4">
        <f t="shared" si="210"/>
        <v>-1.2817237809151258</v>
      </c>
      <c r="AU190" s="4">
        <f t="shared" si="211"/>
        <v>-2.7489562178444658</v>
      </c>
      <c r="AV190" s="4">
        <f t="shared" si="243"/>
        <v>-1.905112069957692</v>
      </c>
      <c r="AW190" s="4">
        <f t="shared" si="243"/>
        <v>0.1436739984442994</v>
      </c>
      <c r="AY190" s="2">
        <f t="shared" si="229"/>
        <v>17.720058264181446</v>
      </c>
      <c r="AZ190" s="2">
        <f t="shared" si="229"/>
        <v>18.747776401700378</v>
      </c>
      <c r="BA190" s="2">
        <f t="shared" si="229"/>
        <v>19.139164552860162</v>
      </c>
      <c r="BB190" s="2">
        <f t="shared" si="229"/>
        <v>22.004039991001967</v>
      </c>
      <c r="BC190" s="2">
        <f t="shared" si="229"/>
        <v>23.006199278550021</v>
      </c>
      <c r="BD190" s="2">
        <f t="shared" si="229"/>
        <v>26.577027471485437</v>
      </c>
      <c r="BE190" s="2">
        <f t="shared" si="229"/>
        <v>25.682253055721556</v>
      </c>
      <c r="BF190" s="2">
        <f t="shared" si="229"/>
        <v>25.087657884953718</v>
      </c>
      <c r="BG190" s="2">
        <f t="shared" si="229"/>
        <v>24.254779630358765</v>
      </c>
      <c r="BH190" s="2">
        <f t="shared" si="229"/>
        <v>22.16267074733468</v>
      </c>
      <c r="BI190" s="2">
        <f t="shared" si="229"/>
        <v>20.325074838903362</v>
      </c>
      <c r="BJ190" s="2">
        <f t="shared" si="229"/>
        <v>19.847754222263553</v>
      </c>
      <c r="BK190" s="2">
        <f t="shared" si="229"/>
        <v>19.411475086905206</v>
      </c>
      <c r="BL190" s="2">
        <f t="shared" si="229"/>
        <v>20.792559928675427</v>
      </c>
      <c r="BM190" s="2">
        <f t="shared" si="229"/>
        <v>22.867315161247234</v>
      </c>
      <c r="BO190" s="2" t="str">
        <f t="shared" si="230"/>
        <v/>
      </c>
      <c r="BP190" s="2" t="str">
        <f t="shared" si="230"/>
        <v/>
      </c>
      <c r="BQ190" s="2" t="str">
        <f t="shared" si="230"/>
        <v/>
      </c>
      <c r="BR190" s="2" t="str">
        <f t="shared" si="230"/>
        <v/>
      </c>
      <c r="BS190" s="2" t="str">
        <f t="shared" si="230"/>
        <v/>
      </c>
      <c r="BT190" s="2" t="str">
        <f t="shared" si="230"/>
        <v/>
      </c>
      <c r="BU190" s="2" t="str">
        <f t="shared" si="230"/>
        <v/>
      </c>
      <c r="BV190" s="2" t="str">
        <f t="shared" si="230"/>
        <v/>
      </c>
      <c r="BW190" s="2" t="str">
        <f t="shared" si="230"/>
        <v/>
      </c>
      <c r="BX190" s="2" t="str">
        <f t="shared" si="230"/>
        <v/>
      </c>
      <c r="BY190" s="2" t="str">
        <f t="shared" si="230"/>
        <v/>
      </c>
      <c r="BZ190" s="2" t="str">
        <f t="shared" si="230"/>
        <v/>
      </c>
      <c r="CA190" s="2" t="str">
        <f t="shared" si="230"/>
        <v/>
      </c>
      <c r="CB190" s="2" t="str">
        <f t="shared" si="230"/>
        <v/>
      </c>
      <c r="CC190" s="2" t="str">
        <f t="shared" si="230"/>
        <v/>
      </c>
      <c r="CE190" s="2" t="str">
        <f t="shared" si="231"/>
        <v/>
      </c>
      <c r="CF190" s="2" t="str">
        <f t="shared" si="231"/>
        <v/>
      </c>
      <c r="CG190" s="2" t="str">
        <f t="shared" si="231"/>
        <v/>
      </c>
      <c r="CH190" s="2" t="str">
        <f t="shared" si="231"/>
        <v/>
      </c>
      <c r="CI190" s="2" t="str">
        <f t="shared" si="231"/>
        <v/>
      </c>
      <c r="CJ190" s="2" t="str">
        <f t="shared" si="231"/>
        <v/>
      </c>
      <c r="CK190" s="2" t="str">
        <f t="shared" si="231"/>
        <v/>
      </c>
      <c r="CL190" s="2" t="str">
        <f t="shared" si="231"/>
        <v/>
      </c>
      <c r="CM190" s="2" t="str">
        <f t="shared" si="231"/>
        <v/>
      </c>
      <c r="CN190" s="2" t="str">
        <f t="shared" si="231"/>
        <v/>
      </c>
      <c r="CO190" s="2" t="str">
        <f t="shared" si="231"/>
        <v/>
      </c>
      <c r="CP190" s="2" t="str">
        <f t="shared" si="231"/>
        <v/>
      </c>
      <c r="CQ190" s="2" t="str">
        <f t="shared" si="231"/>
        <v/>
      </c>
      <c r="CR190" s="2" t="str">
        <f t="shared" si="231"/>
        <v/>
      </c>
      <c r="CS190" s="2" t="str">
        <f t="shared" si="231"/>
        <v/>
      </c>
      <c r="CU190" s="2" t="str">
        <f t="shared" si="232"/>
        <v/>
      </c>
      <c r="CV190" s="2" t="str">
        <f t="shared" si="232"/>
        <v/>
      </c>
      <c r="CW190" s="2" t="str">
        <f t="shared" si="232"/>
        <v/>
      </c>
      <c r="CX190" s="2" t="str">
        <f t="shared" si="232"/>
        <v/>
      </c>
      <c r="CY190" s="2" t="str">
        <f t="shared" si="232"/>
        <v/>
      </c>
      <c r="CZ190" s="2" t="str">
        <f t="shared" si="232"/>
        <v/>
      </c>
      <c r="DA190" s="2" t="str">
        <f t="shared" si="232"/>
        <v/>
      </c>
      <c r="DB190" s="2" t="str">
        <f t="shared" si="232"/>
        <v/>
      </c>
      <c r="DC190" s="2">
        <f t="shared" si="232"/>
        <v>23.047999999999998</v>
      </c>
      <c r="DD190" s="2" t="str">
        <f t="shared" si="232"/>
        <v/>
      </c>
      <c r="DE190" s="2" t="str">
        <f t="shared" si="232"/>
        <v/>
      </c>
      <c r="DF190" s="2" t="str">
        <f t="shared" si="232"/>
        <v/>
      </c>
      <c r="DG190" s="2" t="str">
        <f t="shared" si="232"/>
        <v/>
      </c>
      <c r="DH190" s="2" t="str">
        <f t="shared" si="232"/>
        <v/>
      </c>
      <c r="DI190" s="2" t="str">
        <f t="shared" si="232"/>
        <v/>
      </c>
      <c r="DK190" s="2">
        <f t="shared" si="238"/>
        <v>68.378567567567572</v>
      </c>
      <c r="DL190" s="2">
        <f t="shared" si="238"/>
        <v>60.435421659919037</v>
      </c>
      <c r="DM190" s="2">
        <f t="shared" si="238"/>
        <v>69.114548309443038</v>
      </c>
      <c r="DN190" s="2">
        <f t="shared" si="238"/>
        <v>61.64324520917679</v>
      </c>
      <c r="DO190" s="2">
        <f t="shared" si="238"/>
        <v>51.604502091767884</v>
      </c>
      <c r="DP190" s="2">
        <f t="shared" si="238"/>
        <v>57.156618690958162</v>
      </c>
      <c r="DQ190" s="2">
        <f t="shared" si="238"/>
        <v>59.898833023306707</v>
      </c>
      <c r="DR190" s="2">
        <f t="shared" si="238"/>
        <v>47.726059784075574</v>
      </c>
      <c r="DS190" s="2">
        <f t="shared" si="238"/>
        <v>48.499624898785427</v>
      </c>
      <c r="DT190" s="2">
        <f t="shared" si="238"/>
        <v>56.361882153408459</v>
      </c>
      <c r="DU190" s="2">
        <f t="shared" si="238"/>
        <v>59.027849983586819</v>
      </c>
      <c r="DV190" s="2">
        <f t="shared" si="238"/>
        <v>76.154701608491081</v>
      </c>
      <c r="DW190" s="2">
        <f t="shared" si="238"/>
        <v>73.826091363022925</v>
      </c>
      <c r="DX190" s="2">
        <f t="shared" si="238"/>
        <v>69.509020715249648</v>
      </c>
      <c r="DY190" s="2">
        <f t="shared" si="238"/>
        <v>49.756638655462183</v>
      </c>
      <c r="EA190" s="2">
        <f t="shared" si="242"/>
        <v>18.131640859040331</v>
      </c>
      <c r="EB190" s="2">
        <f t="shared" si="242"/>
        <v>20.135547877087848</v>
      </c>
      <c r="EC190" s="2">
        <f t="shared" si="242"/>
        <v>19.393849787512259</v>
      </c>
      <c r="ED190" s="2">
        <f t="shared" si="242"/>
        <v>21.921513157894736</v>
      </c>
      <c r="EE190" s="2">
        <f t="shared" si="242"/>
        <v>22.110393184335042</v>
      </c>
      <c r="EF190" s="2">
        <f t="shared" si="241"/>
        <v>27.518961027784602</v>
      </c>
      <c r="EG190" s="2">
        <f t="shared" si="241"/>
        <v>24.012528350135238</v>
      </c>
      <c r="EH190" s="2">
        <f t="shared" si="241"/>
        <v>24.373864624452978</v>
      </c>
      <c r="EI190" s="2">
        <f t="shared" si="241"/>
        <v>24.082305882352941</v>
      </c>
      <c r="EJ190" s="2">
        <f t="shared" si="241"/>
        <v>21.742237102547911</v>
      </c>
      <c r="EK190" s="2">
        <f t="shared" si="213"/>
        <v>20.566393222319601</v>
      </c>
      <c r="EL190" s="2">
        <f t="shared" si="182"/>
        <v>17.913993641845835</v>
      </c>
      <c r="EM190" s="2">
        <f t="shared" si="182"/>
        <v>17.752724635516252</v>
      </c>
      <c r="EN190" s="2">
        <f t="shared" si="182"/>
        <v>20.307405848706999</v>
      </c>
      <c r="EO190" s="2">
        <f t="shared" si="182"/>
        <v>23.546292110443698</v>
      </c>
      <c r="EQ190" s="2">
        <f t="shared" si="239"/>
        <v>17.403516828653867</v>
      </c>
      <c r="ER190" s="2">
        <f t="shared" si="239"/>
        <v>18.514728070160082</v>
      </c>
      <c r="ES190" s="2">
        <f t="shared" si="239"/>
        <v>19.09564390661145</v>
      </c>
      <c r="ET190" s="2">
        <f t="shared" si="239"/>
        <v>22.015489445717314</v>
      </c>
      <c r="EU190" s="2">
        <f t="shared" si="239"/>
        <v>23.131866051805055</v>
      </c>
      <c r="EV190" s="2">
        <f t="shared" si="239"/>
        <v>26.446376442758801</v>
      </c>
      <c r="EW190" s="2">
        <f t="shared" si="239"/>
        <v>26.007643480655897</v>
      </c>
      <c r="EX190" s="2">
        <f t="shared" si="239"/>
        <v>25.164308683534266</v>
      </c>
      <c r="EY190" s="2">
        <f t="shared" si="239"/>
        <v>24.269545558070575</v>
      </c>
      <c r="EZ190" s="2">
        <f t="shared" si="239"/>
        <v>22.21978666378623</v>
      </c>
      <c r="FA190" s="2">
        <f t="shared" si="239"/>
        <v>20.280960563355794</v>
      </c>
      <c r="FB190" s="2">
        <f t="shared" si="239"/>
        <v>20.260605228718703</v>
      </c>
      <c r="FC190" s="2">
        <f t="shared" si="239"/>
        <v>19.811492653158773</v>
      </c>
      <c r="FD190" s="2">
        <f t="shared" si="239"/>
        <v>20.919826452378203</v>
      </c>
      <c r="FE190" s="2">
        <f t="shared" si="239"/>
        <v>22.552191026260108</v>
      </c>
      <c r="FG190" s="2">
        <f t="shared" si="240"/>
        <v>0.99999999983408083</v>
      </c>
      <c r="FH190" s="2">
        <f t="shared" si="240"/>
        <v>0.99999999981884991</v>
      </c>
      <c r="FI190" s="2">
        <f t="shared" si="240"/>
        <v>0.99999999983128363</v>
      </c>
      <c r="FJ190" s="2">
        <f t="shared" si="240"/>
        <v>0.99999999982275911</v>
      </c>
      <c r="FK190" s="2">
        <f t="shared" si="240"/>
        <v>0.99999999985051402</v>
      </c>
      <c r="FL190" s="2">
        <f t="shared" si="240"/>
        <v>0.99999999986048316</v>
      </c>
      <c r="FM190" s="2">
        <f t="shared" si="240"/>
        <v>0.99999999982850907</v>
      </c>
      <c r="FN190" s="2">
        <f t="shared" si="240"/>
        <v>0.99999999986085153</v>
      </c>
      <c r="FO190" s="2">
        <f t="shared" si="240"/>
        <v>0.99999999983431653</v>
      </c>
      <c r="FP190" s="2">
        <f t="shared" si="240"/>
        <v>0.99999999985940702</v>
      </c>
      <c r="FQ190" s="2">
        <f t="shared" si="240"/>
        <v>0.99999999986703103</v>
      </c>
      <c r="FR190" s="2">
        <f t="shared" si="240"/>
        <v>0.99999999984174903</v>
      </c>
      <c r="FS190" s="2">
        <f t="shared" si="240"/>
        <v>0.99999999983251397</v>
      </c>
      <c r="FT190" s="2">
        <f t="shared" si="240"/>
        <v>0.99999999984793519</v>
      </c>
      <c r="FU190" s="2">
        <f t="shared" si="240"/>
        <v>0.99999999986635069</v>
      </c>
      <c r="FW190" s="2">
        <f t="shared" si="233"/>
        <v>0.5652644137803835</v>
      </c>
      <c r="FX190" s="2">
        <f t="shared" si="233"/>
        <v>0.85621577226298284</v>
      </c>
      <c r="FY190" s="2">
        <f t="shared" si="233"/>
        <v>0.85405841853771669</v>
      </c>
      <c r="FZ190" s="2">
        <f t="shared" si="233"/>
        <v>0.8781664819823809</v>
      </c>
      <c r="GA190" s="2">
        <f t="shared" si="233"/>
        <v>0.87697492349919937</v>
      </c>
      <c r="GB190" s="2">
        <f t="shared" si="233"/>
        <v>0.87819046962292291</v>
      </c>
      <c r="GC190" s="2">
        <f t="shared" si="233"/>
        <v>0.83690643907672657</v>
      </c>
      <c r="GD190" s="2">
        <f t="shared" si="233"/>
        <v>0.90302817644165823</v>
      </c>
      <c r="GE190" s="2">
        <f t="shared" si="233"/>
        <v>0.92113887347453638</v>
      </c>
      <c r="GF190" s="2">
        <f t="shared" si="233"/>
        <v>0.88039791897050168</v>
      </c>
      <c r="GG190" s="2">
        <f t="shared" si="233"/>
        <v>0.84544771227815319</v>
      </c>
      <c r="GH190" s="2">
        <f t="shared" si="233"/>
        <v>0.82406504000009217</v>
      </c>
      <c r="GI190" s="2">
        <f t="shared" si="233"/>
        <v>0.80570051010257726</v>
      </c>
      <c r="GJ190" s="2">
        <f t="shared" si="233"/>
        <v>0.79219097067979061</v>
      </c>
      <c r="GK190" s="2">
        <f t="shared" si="233"/>
        <v>0.68300594728459896</v>
      </c>
      <c r="GM190" s="107">
        <f t="shared" si="234"/>
        <v>0</v>
      </c>
      <c r="GN190" s="107">
        <f t="shared" si="234"/>
        <v>0</v>
      </c>
      <c r="GO190" s="107">
        <f t="shared" si="234"/>
        <v>0</v>
      </c>
      <c r="GP190" s="107">
        <f t="shared" si="234"/>
        <v>0</v>
      </c>
      <c r="GQ190" s="107">
        <f t="shared" si="234"/>
        <v>0</v>
      </c>
      <c r="GR190" s="107">
        <f t="shared" si="234"/>
        <v>0</v>
      </c>
      <c r="GS190" s="107">
        <f t="shared" si="234"/>
        <v>0</v>
      </c>
      <c r="GT190" s="107">
        <f t="shared" si="234"/>
        <v>0</v>
      </c>
      <c r="GU190" s="107">
        <f t="shared" si="234"/>
        <v>0</v>
      </c>
      <c r="GV190" s="107">
        <f t="shared" si="234"/>
        <v>0</v>
      </c>
      <c r="GW190" s="107">
        <f t="shared" si="234"/>
        <v>0</v>
      </c>
      <c r="GX190" s="107">
        <f t="shared" si="234"/>
        <v>0</v>
      </c>
      <c r="GY190" s="107">
        <f t="shared" si="234"/>
        <v>0</v>
      </c>
      <c r="GZ190" s="107">
        <f t="shared" si="234"/>
        <v>0</v>
      </c>
      <c r="HA190" s="107">
        <f t="shared" si="234"/>
        <v>0</v>
      </c>
      <c r="HC190" s="107">
        <f t="shared" si="184"/>
        <v>1.8661748583499393E-232</v>
      </c>
      <c r="HD190" s="107">
        <f t="shared" si="184"/>
        <v>1.3644211231610394E-263</v>
      </c>
      <c r="HE190" s="107">
        <f t="shared" si="184"/>
        <v>1.413823723146224E-256</v>
      </c>
      <c r="HF190" s="107">
        <f t="shared" si="184"/>
        <v>1.1179006283088307E-271</v>
      </c>
      <c r="HG190" s="107">
        <f t="shared" si="184"/>
        <v>4.7868081233858289E-295</v>
      </c>
      <c r="HH190" s="107">
        <f t="shared" si="184"/>
        <v>0</v>
      </c>
      <c r="HI190" s="107">
        <f t="shared" si="244"/>
        <v>0</v>
      </c>
      <c r="HJ190" s="107">
        <f t="shared" si="244"/>
        <v>0</v>
      </c>
      <c r="HK190" s="107">
        <f t="shared" si="244"/>
        <v>0</v>
      </c>
      <c r="HL190" s="107">
        <f t="shared" si="244"/>
        <v>0</v>
      </c>
      <c r="HM190" s="107">
        <f t="shared" si="244"/>
        <v>0</v>
      </c>
      <c r="HN190" s="107">
        <f t="shared" si="244"/>
        <v>0</v>
      </c>
      <c r="HO190" s="107">
        <f t="shared" si="227"/>
        <v>3.1204895106179662E-297</v>
      </c>
      <c r="HP190" s="107">
        <f t="shared" si="227"/>
        <v>1.1501801451512034E-276</v>
      </c>
      <c r="HQ190" s="107">
        <f t="shared" si="227"/>
        <v>2.1760444129925143E-305</v>
      </c>
      <c r="HS190" s="107">
        <f t="shared" si="235"/>
        <v>2.4825173750750027E-27</v>
      </c>
      <c r="HT190" s="107">
        <f t="shared" si="235"/>
        <v>1.2094242915936962E-35</v>
      </c>
      <c r="HU190" s="107">
        <f t="shared" si="235"/>
        <v>1.1787474095499961E-34</v>
      </c>
      <c r="HV190" s="107">
        <f t="shared" si="235"/>
        <v>1.3427718097096411E-37</v>
      </c>
      <c r="HW190" s="107">
        <f t="shared" si="235"/>
        <v>8.4676498738632922E-41</v>
      </c>
      <c r="HX190" s="107">
        <f t="shared" si="235"/>
        <v>4.2331258161556705E-44</v>
      </c>
      <c r="HY190" s="107">
        <f t="shared" si="235"/>
        <v>6.8488562140130385E-42</v>
      </c>
      <c r="HZ190" s="107">
        <f t="shared" si="235"/>
        <v>1.9683469155052287E-46</v>
      </c>
      <c r="IA190" s="107">
        <f t="shared" si="235"/>
        <v>4.3022411482792108E-49</v>
      </c>
      <c r="IB190" s="107">
        <f t="shared" si="235"/>
        <v>1.1782234118261109E-47</v>
      </c>
      <c r="IC190" s="107">
        <f t="shared" si="235"/>
        <v>4.2213132449533438E-43</v>
      </c>
      <c r="ID190" s="107">
        <f t="shared" si="235"/>
        <v>3.3033098245405796E-42</v>
      </c>
      <c r="IE190" s="107">
        <f t="shared" si="235"/>
        <v>3.8376990497705012E-38</v>
      </c>
      <c r="IF190" s="107">
        <f t="shared" si="235"/>
        <v>8.7369109528596848E-36</v>
      </c>
      <c r="IG190" s="107">
        <f t="shared" si="235"/>
        <v>2.9482653838735035E-30</v>
      </c>
      <c r="II190" s="107">
        <f t="shared" si="236"/>
        <v>0.44185851335254273</v>
      </c>
      <c r="IJ190" s="107">
        <f t="shared" si="236"/>
        <v>3.0521450918982559E-2</v>
      </c>
      <c r="IK190" s="107">
        <f t="shared" si="236"/>
        <v>3.4777383139909614E-2</v>
      </c>
      <c r="IL190" s="107">
        <f t="shared" si="236"/>
        <v>1.6147130626167894E-2</v>
      </c>
      <c r="IM190" s="107">
        <f t="shared" si="236"/>
        <v>1.3608385830907713E-2</v>
      </c>
      <c r="IN190" s="107">
        <f t="shared" si="236"/>
        <v>1.0616785729061905E-2</v>
      </c>
      <c r="IO190" s="107">
        <f t="shared" si="236"/>
        <v>3.1370348501476131E-2</v>
      </c>
      <c r="IP190" s="107">
        <f t="shared" si="236"/>
        <v>4.0038133787979983E-3</v>
      </c>
      <c r="IQ190" s="107">
        <f t="shared" si="236"/>
        <v>1.3029942414590208E-3</v>
      </c>
      <c r="IR190" s="107">
        <f t="shared" si="236"/>
        <v>7.8273153240451324E-3</v>
      </c>
      <c r="IS190" s="107">
        <f t="shared" si="236"/>
        <v>2.6057759296164881E-2</v>
      </c>
      <c r="IT190" s="107">
        <f t="shared" si="236"/>
        <v>3.8214279386337507E-2</v>
      </c>
      <c r="IU190" s="107">
        <f t="shared" si="236"/>
        <v>6.2275343692278551E-2</v>
      </c>
      <c r="IV190" s="107">
        <f t="shared" si="236"/>
        <v>8.6729862249542336E-2</v>
      </c>
      <c r="IW190" s="107">
        <f t="shared" si="236"/>
        <v>0.22520901875747354</v>
      </c>
      <c r="IY190" s="107">
        <f t="shared" si="237"/>
        <v>0.44185851335254273</v>
      </c>
      <c r="IZ190" s="107">
        <f t="shared" si="237"/>
        <v>3.0521450918982559E-2</v>
      </c>
      <c r="JA190" s="107">
        <f t="shared" si="237"/>
        <v>3.4777383139909614E-2</v>
      </c>
      <c r="JB190" s="107">
        <f t="shared" si="237"/>
        <v>1.6147130626167894E-2</v>
      </c>
      <c r="JC190" s="107">
        <f t="shared" si="237"/>
        <v>1.3608385830907713E-2</v>
      </c>
      <c r="JD190" s="107">
        <f t="shared" si="237"/>
        <v>1.0616785729061905E-2</v>
      </c>
      <c r="JE190" s="107">
        <f t="shared" si="237"/>
        <v>3.1370348501476131E-2</v>
      </c>
      <c r="JF190" s="107">
        <f t="shared" si="237"/>
        <v>4.0038133787979983E-3</v>
      </c>
      <c r="JG190" s="107">
        <f t="shared" si="237"/>
        <v>1.3029942414590208E-3</v>
      </c>
      <c r="JH190" s="107">
        <f t="shared" si="237"/>
        <v>7.8273153240451324E-3</v>
      </c>
      <c r="JI190" s="107">
        <f t="shared" si="237"/>
        <v>2.6057759296164881E-2</v>
      </c>
      <c r="JJ190" s="107">
        <f t="shared" si="237"/>
        <v>3.8214279386337507E-2</v>
      </c>
      <c r="JK190" s="107">
        <f t="shared" si="237"/>
        <v>6.2275343692278551E-2</v>
      </c>
      <c r="JL190" s="107">
        <f t="shared" si="237"/>
        <v>8.6729862249542336E-2</v>
      </c>
      <c r="JM190" s="107">
        <f t="shared" si="237"/>
        <v>0.22520901875747354</v>
      </c>
    </row>
    <row r="191" spans="2:273" x14ac:dyDescent="0.25">
      <c r="B191" s="2">
        <v>163</v>
      </c>
      <c r="C191" s="37">
        <v>17.074999999999999</v>
      </c>
      <c r="D191" s="37">
        <v>17.417999999999999</v>
      </c>
      <c r="E191" s="37">
        <v>17.657</v>
      </c>
      <c r="F191" s="37">
        <v>20.515000000000001</v>
      </c>
      <c r="G191" s="37">
        <v>22.477</v>
      </c>
      <c r="H191" s="37">
        <v>27</v>
      </c>
      <c r="I191" s="37">
        <v>23.227</v>
      </c>
      <c r="J191" s="37">
        <v>23.635000000000002</v>
      </c>
      <c r="K191" s="37">
        <v>23.475999999999999</v>
      </c>
      <c r="L191" s="37">
        <v>20.413</v>
      </c>
      <c r="M191" s="37">
        <v>18.905000000000001</v>
      </c>
      <c r="N191" s="37">
        <v>18.571000000000002</v>
      </c>
      <c r="O191" s="37">
        <v>18.46</v>
      </c>
      <c r="P191" s="37">
        <v>19.54</v>
      </c>
      <c r="Q191" s="37">
        <v>26.922999999999998</v>
      </c>
      <c r="S191" s="4">
        <f t="shared" si="185"/>
        <v>17.629580367786545</v>
      </c>
      <c r="T191" s="4">
        <f t="shared" si="186"/>
        <v>18.658508003387251</v>
      </c>
      <c r="U191" s="4">
        <f t="shared" si="187"/>
        <v>19.082736367687737</v>
      </c>
      <c r="V191" s="4">
        <f t="shared" si="188"/>
        <v>21.944298602016886</v>
      </c>
      <c r="W191" s="4">
        <f t="shared" si="189"/>
        <v>22.966407007992093</v>
      </c>
      <c r="X191" s="4">
        <f t="shared" si="190"/>
        <v>26.51433320166764</v>
      </c>
      <c r="Y191" s="4">
        <f t="shared" si="191"/>
        <v>25.724575490916603</v>
      </c>
      <c r="Z191" s="4">
        <f t="shared" si="192"/>
        <v>25.031614832733435</v>
      </c>
      <c r="AA191" s="4">
        <f t="shared" si="193"/>
        <v>24.184550731622025</v>
      </c>
      <c r="AB191" s="4">
        <f t="shared" si="194"/>
        <v>22.075028562633889</v>
      </c>
      <c r="AC191" s="4">
        <f t="shared" si="195"/>
        <v>20.278036545454352</v>
      </c>
      <c r="AD191" s="4">
        <f t="shared" si="196"/>
        <v>19.98680226527793</v>
      </c>
      <c r="AE191" s="4">
        <f t="shared" si="197"/>
        <v>19.751695405824897</v>
      </c>
      <c r="AF191" s="4">
        <f t="shared" si="198"/>
        <v>21.487437475460816</v>
      </c>
      <c r="AG191" s="4">
        <f t="shared" si="198"/>
        <v>31.192368155259757</v>
      </c>
      <c r="AI191" s="4">
        <f t="shared" si="199"/>
        <v>-0.55458036778654574</v>
      </c>
      <c r="AJ191" s="4">
        <f t="shared" si="200"/>
        <v>-1.2405080033872515</v>
      </c>
      <c r="AK191" s="4">
        <f t="shared" si="201"/>
        <v>-1.4257363676877368</v>
      </c>
      <c r="AL191" s="4">
        <f t="shared" si="202"/>
        <v>-1.4292986020168854</v>
      </c>
      <c r="AM191" s="4">
        <f t="shared" si="203"/>
        <v>-0.48940700799209225</v>
      </c>
      <c r="AN191" s="4">
        <f t="shared" si="204"/>
        <v>0.48566679833236037</v>
      </c>
      <c r="AO191" s="4">
        <f t="shared" si="205"/>
        <v>-2.4975754909166028</v>
      </c>
      <c r="AP191" s="4">
        <f t="shared" si="206"/>
        <v>-1.3966148327334338</v>
      </c>
      <c r="AQ191" s="4">
        <f t="shared" si="207"/>
        <v>-0.70855073162202586</v>
      </c>
      <c r="AR191" s="4">
        <f t="shared" si="208"/>
        <v>-1.6620285626338891</v>
      </c>
      <c r="AS191" s="4">
        <f t="shared" si="209"/>
        <v>-1.3730365454543509</v>
      </c>
      <c r="AT191" s="4">
        <f t="shared" si="210"/>
        <v>-1.4158022652779287</v>
      </c>
      <c r="AU191" s="4">
        <f t="shared" si="211"/>
        <v>-1.2916954058248962</v>
      </c>
      <c r="AV191" s="4">
        <f t="shared" si="243"/>
        <v>-1.9474374754608164</v>
      </c>
      <c r="AW191" s="4">
        <f t="shared" si="243"/>
        <v>-4.2693681552597589</v>
      </c>
      <c r="AY191" s="2">
        <f t="shared" si="229"/>
        <v>17.62953483986686</v>
      </c>
      <c r="AZ191" s="2">
        <f t="shared" si="229"/>
        <v>18.651602329291237</v>
      </c>
      <c r="BA191" s="2">
        <f t="shared" si="229"/>
        <v>19.05790821181408</v>
      </c>
      <c r="BB191" s="2">
        <f t="shared" si="229"/>
        <v>21.931706252435202</v>
      </c>
      <c r="BC191" s="2">
        <f t="shared" si="229"/>
        <v>22.953912781056676</v>
      </c>
      <c r="BD191" s="2">
        <f t="shared" si="229"/>
        <v>26.504780643849241</v>
      </c>
      <c r="BE191" s="2">
        <f t="shared" si="229"/>
        <v>25.663818478940989</v>
      </c>
      <c r="BF191" s="2">
        <f t="shared" si="229"/>
        <v>25.02896246992437</v>
      </c>
      <c r="BG191" s="2">
        <f t="shared" si="229"/>
        <v>24.184033616649664</v>
      </c>
      <c r="BH191" s="2">
        <f t="shared" si="229"/>
        <v>22.066540429481218</v>
      </c>
      <c r="BI191" s="2">
        <f t="shared" si="229"/>
        <v>20.212924662500598</v>
      </c>
      <c r="BJ191" s="2">
        <f t="shared" si="229"/>
        <v>19.838643067561669</v>
      </c>
      <c r="BK191" s="2">
        <f t="shared" si="229"/>
        <v>19.399663409945283</v>
      </c>
      <c r="BL191" s="2">
        <f t="shared" si="229"/>
        <v>20.722746362279413</v>
      </c>
      <c r="BM191" s="2">
        <f t="shared" si="229"/>
        <v>22.716483010728787</v>
      </c>
      <c r="BO191" s="2" t="str">
        <f t="shared" si="230"/>
        <v/>
      </c>
      <c r="BP191" s="2" t="str">
        <f t="shared" si="230"/>
        <v/>
      </c>
      <c r="BQ191" s="2" t="str">
        <f t="shared" si="230"/>
        <v/>
      </c>
      <c r="BR191" s="2" t="str">
        <f t="shared" si="230"/>
        <v/>
      </c>
      <c r="BS191" s="2" t="str">
        <f t="shared" si="230"/>
        <v/>
      </c>
      <c r="BT191" s="2" t="str">
        <f t="shared" si="230"/>
        <v/>
      </c>
      <c r="BU191" s="2" t="str">
        <f t="shared" si="230"/>
        <v/>
      </c>
      <c r="BV191" s="2" t="str">
        <f t="shared" si="230"/>
        <v/>
      </c>
      <c r="BW191" s="2" t="str">
        <f t="shared" si="230"/>
        <v/>
      </c>
      <c r="BX191" s="2" t="str">
        <f t="shared" si="230"/>
        <v/>
      </c>
      <c r="BY191" s="2" t="str">
        <f t="shared" si="230"/>
        <v/>
      </c>
      <c r="BZ191" s="2" t="str">
        <f t="shared" si="230"/>
        <v/>
      </c>
      <c r="CA191" s="2" t="str">
        <f t="shared" si="230"/>
        <v/>
      </c>
      <c r="CB191" s="2" t="str">
        <f t="shared" si="230"/>
        <v/>
      </c>
      <c r="CC191" s="2" t="str">
        <f t="shared" si="230"/>
        <v/>
      </c>
      <c r="CE191" s="2" t="str">
        <f t="shared" si="231"/>
        <v/>
      </c>
      <c r="CF191" s="2" t="str">
        <f t="shared" si="231"/>
        <v/>
      </c>
      <c r="CG191" s="2" t="str">
        <f t="shared" si="231"/>
        <v/>
      </c>
      <c r="CH191" s="2" t="str">
        <f t="shared" si="231"/>
        <v/>
      </c>
      <c r="CI191" s="2" t="str">
        <f t="shared" si="231"/>
        <v/>
      </c>
      <c r="CJ191" s="2" t="str">
        <f t="shared" si="231"/>
        <v/>
      </c>
      <c r="CK191" s="2" t="str">
        <f t="shared" si="231"/>
        <v/>
      </c>
      <c r="CL191" s="2" t="str">
        <f t="shared" si="231"/>
        <v/>
      </c>
      <c r="CM191" s="2" t="str">
        <f t="shared" si="231"/>
        <v/>
      </c>
      <c r="CN191" s="2" t="str">
        <f t="shared" si="231"/>
        <v/>
      </c>
      <c r="CO191" s="2" t="str">
        <f t="shared" si="231"/>
        <v/>
      </c>
      <c r="CP191" s="2" t="str">
        <f t="shared" si="231"/>
        <v/>
      </c>
      <c r="CQ191" s="2" t="str">
        <f t="shared" si="231"/>
        <v/>
      </c>
      <c r="CR191" s="2" t="str">
        <f t="shared" si="231"/>
        <v/>
      </c>
      <c r="CS191" s="2" t="str">
        <f t="shared" si="231"/>
        <v/>
      </c>
      <c r="CU191" s="2" t="str">
        <f t="shared" si="232"/>
        <v/>
      </c>
      <c r="CV191" s="2" t="str">
        <f t="shared" si="232"/>
        <v/>
      </c>
      <c r="CW191" s="2" t="str">
        <f t="shared" si="232"/>
        <v/>
      </c>
      <c r="CX191" s="2" t="str">
        <f t="shared" si="232"/>
        <v/>
      </c>
      <c r="CY191" s="2" t="str">
        <f t="shared" si="232"/>
        <v/>
      </c>
      <c r="CZ191" s="2" t="str">
        <f t="shared" si="232"/>
        <v/>
      </c>
      <c r="DA191" s="2" t="str">
        <f t="shared" si="232"/>
        <v/>
      </c>
      <c r="DB191" s="2">
        <f t="shared" si="232"/>
        <v>23.635000000000002</v>
      </c>
      <c r="DC191" s="2">
        <f t="shared" si="232"/>
        <v>23.475999999999999</v>
      </c>
      <c r="DD191" s="2" t="str">
        <f t="shared" si="232"/>
        <v/>
      </c>
      <c r="DE191" s="2" t="str">
        <f t="shared" si="232"/>
        <v/>
      </c>
      <c r="DF191" s="2" t="str">
        <f t="shared" si="232"/>
        <v/>
      </c>
      <c r="DG191" s="2" t="str">
        <f t="shared" si="232"/>
        <v/>
      </c>
      <c r="DH191" s="2" t="str">
        <f t="shared" si="232"/>
        <v/>
      </c>
      <c r="DI191" s="2" t="str">
        <f t="shared" si="232"/>
        <v/>
      </c>
      <c r="DK191" s="2">
        <f t="shared" si="238"/>
        <v>68.641788288288296</v>
      </c>
      <c r="DL191" s="2">
        <f t="shared" si="238"/>
        <v>60.636976518218631</v>
      </c>
      <c r="DM191" s="2">
        <f t="shared" si="238"/>
        <v>69.368218185797133</v>
      </c>
      <c r="DN191" s="2">
        <f t="shared" si="238"/>
        <v>61.832517678812422</v>
      </c>
      <c r="DO191" s="2">
        <f t="shared" si="238"/>
        <v>51.705422941970312</v>
      </c>
      <c r="DP191" s="2">
        <f t="shared" si="238"/>
        <v>57.285541970310391</v>
      </c>
      <c r="DQ191" s="2">
        <f t="shared" si="238"/>
        <v>60.064629499945283</v>
      </c>
      <c r="DR191" s="2">
        <f t="shared" si="238"/>
        <v>47.795730634278002</v>
      </c>
      <c r="DS191" s="2">
        <f t="shared" si="238"/>
        <v>48.587804453441294</v>
      </c>
      <c r="DT191" s="2">
        <f t="shared" si="238"/>
        <v>56.506033264033263</v>
      </c>
      <c r="DU191" s="2">
        <f t="shared" si="238"/>
        <v>59.197161396214021</v>
      </c>
      <c r="DV191" s="2">
        <f t="shared" si="238"/>
        <v>76.447248276616691</v>
      </c>
      <c r="DW191" s="2">
        <f t="shared" si="238"/>
        <v>74.102607354925766</v>
      </c>
      <c r="DX191" s="2">
        <f t="shared" si="238"/>
        <v>69.745555735492559</v>
      </c>
      <c r="DY191" s="2">
        <f t="shared" si="238"/>
        <v>49.854824649859943</v>
      </c>
      <c r="EA191" s="2">
        <f t="shared" si="242"/>
        <v>18.090866314003964</v>
      </c>
      <c r="EB191" s="2">
        <f t="shared" si="242"/>
        <v>20.106374729057759</v>
      </c>
      <c r="EC191" s="2">
        <f t="shared" si="242"/>
        <v>19.322762422360249</v>
      </c>
      <c r="ED191" s="2">
        <f t="shared" si="242"/>
        <v>21.843842105263157</v>
      </c>
      <c r="EE191" s="2">
        <f t="shared" si="242"/>
        <v>22.016424292761499</v>
      </c>
      <c r="EF191" s="2">
        <f t="shared" si="241"/>
        <v>27.488246176542901</v>
      </c>
      <c r="EG191" s="2">
        <f t="shared" si="241"/>
        <v>23.903019301696585</v>
      </c>
      <c r="EH191" s="2">
        <f t="shared" si="241"/>
        <v>24.28607282307761</v>
      </c>
      <c r="EI191" s="2">
        <f t="shared" si="241"/>
        <v>24.001666617647057</v>
      </c>
      <c r="EJ191" s="2">
        <f t="shared" si="241"/>
        <v>21.626325773847132</v>
      </c>
      <c r="EK191" s="2">
        <f t="shared" si="213"/>
        <v>20.464352147239264</v>
      </c>
      <c r="EL191" s="2">
        <f t="shared" si="182"/>
        <v>17.794845831148404</v>
      </c>
      <c r="EM191" s="2">
        <f t="shared" si="182"/>
        <v>17.640198554015296</v>
      </c>
      <c r="EN191" s="2">
        <f t="shared" si="182"/>
        <v>20.204159848545878</v>
      </c>
      <c r="EO191" s="2">
        <f t="shared" si="182"/>
        <v>23.452211650093389</v>
      </c>
      <c r="EQ191" s="2">
        <f t="shared" si="239"/>
        <v>17.347705211377267</v>
      </c>
      <c r="ER191" s="2">
        <f t="shared" si="239"/>
        <v>18.457548108542554</v>
      </c>
      <c r="ES191" s="2">
        <f t="shared" si="239"/>
        <v>19.021958249145626</v>
      </c>
      <c r="ET191" s="2">
        <f t="shared" si="239"/>
        <v>21.941389061001946</v>
      </c>
      <c r="EU191" s="2">
        <f t="shared" si="239"/>
        <v>23.058378162862169</v>
      </c>
      <c r="EV191" s="2">
        <f t="shared" si="239"/>
        <v>26.396424957422326</v>
      </c>
      <c r="EW191" s="2">
        <f t="shared" si="239"/>
        <v>25.936383250414373</v>
      </c>
      <c r="EX191" s="2">
        <f t="shared" si="239"/>
        <v>25.092330257984791</v>
      </c>
      <c r="EY191" s="2">
        <f t="shared" si="239"/>
        <v>24.196435395895193</v>
      </c>
      <c r="EZ191" s="2">
        <f t="shared" si="239"/>
        <v>22.114043773876141</v>
      </c>
      <c r="FA191" s="2">
        <f t="shared" si="239"/>
        <v>20.176415531897607</v>
      </c>
      <c r="FB191" s="2">
        <f t="shared" si="239"/>
        <v>20.185242983680105</v>
      </c>
      <c r="FC191" s="2">
        <f t="shared" si="239"/>
        <v>19.736701206480717</v>
      </c>
      <c r="FD191" s="2">
        <f t="shared" si="239"/>
        <v>20.830804061203239</v>
      </c>
      <c r="FE191" s="2">
        <f t="shared" si="239"/>
        <v>22.445248905609315</v>
      </c>
      <c r="FG191" s="2">
        <f t="shared" si="240"/>
        <v>0.99999999986820576</v>
      </c>
      <c r="FH191" s="2">
        <f t="shared" si="240"/>
        <v>0.99999999985610744</v>
      </c>
      <c r="FI191" s="2">
        <f t="shared" si="240"/>
        <v>0.99999999986598376</v>
      </c>
      <c r="FJ191" s="2">
        <f t="shared" si="240"/>
        <v>0.99999999985921262</v>
      </c>
      <c r="FK191" s="2">
        <f t="shared" si="240"/>
        <v>0.99999999988125898</v>
      </c>
      <c r="FL191" s="2">
        <f t="shared" si="240"/>
        <v>0.99999999988917776</v>
      </c>
      <c r="FM191" s="2">
        <f t="shared" si="240"/>
        <v>0.99999999986377985</v>
      </c>
      <c r="FN191" s="2">
        <f t="shared" si="240"/>
        <v>0.99999999988947041</v>
      </c>
      <c r="FO191" s="2">
        <f t="shared" si="240"/>
        <v>0.99999999986839294</v>
      </c>
      <c r="FP191" s="2">
        <f t="shared" si="240"/>
        <v>0.999999999888323</v>
      </c>
      <c r="FQ191" s="2">
        <f t="shared" si="240"/>
        <v>0.99999999989437904</v>
      </c>
      <c r="FR191" s="2">
        <f t="shared" si="240"/>
        <v>0.99999999987429677</v>
      </c>
      <c r="FS191" s="2">
        <f t="shared" si="240"/>
        <v>0.99999999986696109</v>
      </c>
      <c r="FT191" s="2">
        <f t="shared" si="240"/>
        <v>0.99999999987921062</v>
      </c>
      <c r="FU191" s="2">
        <f t="shared" si="240"/>
        <v>0.99999999989383859</v>
      </c>
      <c r="FW191" s="2">
        <f t="shared" si="233"/>
        <v>0.62076914301468711</v>
      </c>
      <c r="FX191" s="2">
        <f t="shared" si="233"/>
        <v>0.88230768929725512</v>
      </c>
      <c r="FY191" s="2">
        <f t="shared" si="233"/>
        <v>0.8804871768321505</v>
      </c>
      <c r="FZ191" s="2">
        <f t="shared" si="233"/>
        <v>0.900736890010434</v>
      </c>
      <c r="GA191" s="2">
        <f t="shared" si="233"/>
        <v>0.89974087305736083</v>
      </c>
      <c r="GB191" s="2">
        <f t="shared" si="233"/>
        <v>0.90075693600094531</v>
      </c>
      <c r="GC191" s="2">
        <f t="shared" si="233"/>
        <v>0.86595376761194198</v>
      </c>
      <c r="GD191" s="2">
        <f t="shared" si="233"/>
        <v>0.92140501542633357</v>
      </c>
      <c r="GE191" s="2">
        <f t="shared" si="233"/>
        <v>0.93632561341306264</v>
      </c>
      <c r="GF191" s="2">
        <f t="shared" si="233"/>
        <v>0.90260078921147557</v>
      </c>
      <c r="GG191" s="2">
        <f t="shared" si="233"/>
        <v>0.87320429369960328</v>
      </c>
      <c r="GH191" s="2">
        <f t="shared" si="233"/>
        <v>0.85500320600526847</v>
      </c>
      <c r="GI191" s="2">
        <f t="shared" si="233"/>
        <v>0.83923807410842843</v>
      </c>
      <c r="GJ191" s="2">
        <f t="shared" si="233"/>
        <v>0.8275613135407901</v>
      </c>
      <c r="GK191" s="2">
        <f t="shared" si="233"/>
        <v>0.73064137297800147</v>
      </c>
      <c r="GM191" s="107">
        <f t="shared" si="234"/>
        <v>0</v>
      </c>
      <c r="GN191" s="107">
        <f t="shared" si="234"/>
        <v>0</v>
      </c>
      <c r="GO191" s="107">
        <f t="shared" si="234"/>
        <v>0</v>
      </c>
      <c r="GP191" s="107">
        <f t="shared" si="234"/>
        <v>0</v>
      </c>
      <c r="GQ191" s="107">
        <f t="shared" si="234"/>
        <v>0</v>
      </c>
      <c r="GR191" s="107">
        <f t="shared" si="234"/>
        <v>0</v>
      </c>
      <c r="GS191" s="107">
        <f t="shared" si="234"/>
        <v>0</v>
      </c>
      <c r="GT191" s="107">
        <f t="shared" si="234"/>
        <v>0</v>
      </c>
      <c r="GU191" s="107">
        <f t="shared" si="234"/>
        <v>0</v>
      </c>
      <c r="GV191" s="107">
        <f t="shared" si="234"/>
        <v>0</v>
      </c>
      <c r="GW191" s="107">
        <f t="shared" si="234"/>
        <v>0</v>
      </c>
      <c r="GX191" s="107">
        <f t="shared" si="234"/>
        <v>0</v>
      </c>
      <c r="GY191" s="107">
        <f t="shared" si="234"/>
        <v>0</v>
      </c>
      <c r="GZ191" s="107">
        <f t="shared" si="234"/>
        <v>0</v>
      </c>
      <c r="HA191" s="107">
        <f t="shared" si="234"/>
        <v>0</v>
      </c>
      <c r="HC191" s="107">
        <f t="shared" si="184"/>
        <v>1.2076392022324041E-238</v>
      </c>
      <c r="HD191" s="107">
        <f t="shared" si="184"/>
        <v>1.2464333466283535E-270</v>
      </c>
      <c r="HE191" s="107">
        <f t="shared" si="184"/>
        <v>2.0946175290491681E-263</v>
      </c>
      <c r="HF191" s="107">
        <f t="shared" si="184"/>
        <v>6.6087078710161166E-279</v>
      </c>
      <c r="HG191" s="107">
        <f t="shared" si="184"/>
        <v>7.9211874149418403E-303</v>
      </c>
      <c r="HH191" s="107">
        <f t="shared" si="184"/>
        <v>0</v>
      </c>
      <c r="HI191" s="107">
        <f t="shared" si="244"/>
        <v>0</v>
      </c>
      <c r="HJ191" s="107">
        <f t="shared" si="244"/>
        <v>0</v>
      </c>
      <c r="HK191" s="107">
        <f t="shared" si="244"/>
        <v>0</v>
      </c>
      <c r="HL191" s="107">
        <f t="shared" si="244"/>
        <v>0</v>
      </c>
      <c r="HM191" s="107">
        <f t="shared" si="244"/>
        <v>0</v>
      </c>
      <c r="HN191" s="107">
        <f t="shared" si="244"/>
        <v>0</v>
      </c>
      <c r="HO191" s="107">
        <f t="shared" si="227"/>
        <v>3.4247486991933165E-305</v>
      </c>
      <c r="HP191" s="107">
        <f t="shared" si="227"/>
        <v>4.5922215779160123E-284</v>
      </c>
      <c r="HQ191" s="107">
        <f t="shared" si="227"/>
        <v>0</v>
      </c>
      <c r="HS191" s="107">
        <f t="shared" si="235"/>
        <v>7.0301923619303909E-29</v>
      </c>
      <c r="HT191" s="107">
        <f t="shared" si="235"/>
        <v>1.5371039052386712E-37</v>
      </c>
      <c r="HU191" s="107">
        <f t="shared" si="235"/>
        <v>1.7139360898208821E-36</v>
      </c>
      <c r="HV191" s="107">
        <f t="shared" si="235"/>
        <v>1.4361095131233767E-39</v>
      </c>
      <c r="HW191" s="107">
        <f t="shared" si="235"/>
        <v>6.3790740516247272E-43</v>
      </c>
      <c r="HX191" s="107">
        <f t="shared" si="235"/>
        <v>2.2292428886767271E-46</v>
      </c>
      <c r="HY191" s="107">
        <f t="shared" si="235"/>
        <v>3.974169267154946E-44</v>
      </c>
      <c r="HZ191" s="107">
        <f t="shared" si="235"/>
        <v>8.977879621366716E-49</v>
      </c>
      <c r="IA191" s="107">
        <f t="shared" si="235"/>
        <v>1.5346327736086381E-51</v>
      </c>
      <c r="IB191" s="107">
        <f t="shared" si="235"/>
        <v>4.2213786302279914E-50</v>
      </c>
      <c r="IC191" s="107">
        <f t="shared" si="235"/>
        <v>2.302120391882535E-45</v>
      </c>
      <c r="ID191" s="107">
        <f t="shared" si="235"/>
        <v>1.7234011262570511E-44</v>
      </c>
      <c r="IE191" s="107">
        <f t="shared" si="235"/>
        <v>3.1130643517198416E-40</v>
      </c>
      <c r="IF191" s="107">
        <f t="shared" si="235"/>
        <v>9.8180800581765391E-38</v>
      </c>
      <c r="IG191" s="107">
        <f t="shared" si="235"/>
        <v>5.373023502478431E-32</v>
      </c>
      <c r="II191" s="107">
        <f t="shared" si="236"/>
        <v>0.37107087890023693</v>
      </c>
      <c r="IJ191" s="107">
        <f t="shared" si="236"/>
        <v>1.53154008603159E-2</v>
      </c>
      <c r="IK191" s="107">
        <f t="shared" si="236"/>
        <v>1.7929049206071794E-2</v>
      </c>
      <c r="IL191" s="107">
        <f t="shared" si="236"/>
        <v>7.4898184270580561E-3</v>
      </c>
      <c r="IM191" s="107">
        <f t="shared" si="236"/>
        <v>6.0358624807595358E-3</v>
      </c>
      <c r="IN191" s="107">
        <f t="shared" si="236"/>
        <v>4.4651924398210101E-3</v>
      </c>
      <c r="IO191" s="107">
        <f t="shared" si="236"/>
        <v>1.4844244442369734E-2</v>
      </c>
      <c r="IP191" s="107">
        <f t="shared" si="236"/>
        <v>1.5279130571737853E-3</v>
      </c>
      <c r="IQ191" s="107">
        <f t="shared" si="236"/>
        <v>4.4230019925188665E-4</v>
      </c>
      <c r="IR191" s="107">
        <f t="shared" si="236"/>
        <v>3.0969823973382871E-3</v>
      </c>
      <c r="IS191" s="107">
        <f t="shared" si="236"/>
        <v>1.207498575043708E-2</v>
      </c>
      <c r="IT191" s="107">
        <f t="shared" si="236"/>
        <v>1.8312486724883718E-2</v>
      </c>
      <c r="IU191" s="107">
        <f t="shared" si="236"/>
        <v>3.2762241417072797E-2</v>
      </c>
      <c r="IV191" s="107">
        <f t="shared" si="236"/>
        <v>4.905793507942801E-2</v>
      </c>
      <c r="IW191" s="107">
        <f t="shared" si="236"/>
        <v>0.14844917577651931</v>
      </c>
      <c r="IY191" s="107">
        <f t="shared" si="237"/>
        <v>0.37107087890023693</v>
      </c>
      <c r="IZ191" s="107">
        <f t="shared" si="237"/>
        <v>1.53154008603159E-2</v>
      </c>
      <c r="JA191" s="107">
        <f t="shared" si="237"/>
        <v>1.7929049206071794E-2</v>
      </c>
      <c r="JB191" s="107">
        <f t="shared" si="237"/>
        <v>7.4898184270580561E-3</v>
      </c>
      <c r="JC191" s="107">
        <f t="shared" si="237"/>
        <v>6.0358624807595358E-3</v>
      </c>
      <c r="JD191" s="107">
        <f t="shared" si="237"/>
        <v>4.4651924398210101E-3</v>
      </c>
      <c r="JE191" s="107">
        <f t="shared" si="237"/>
        <v>1.4844244442369734E-2</v>
      </c>
      <c r="JF191" s="107">
        <f t="shared" si="237"/>
        <v>1.5279130571737853E-3</v>
      </c>
      <c r="JG191" s="107">
        <f t="shared" si="237"/>
        <v>4.4230019925188665E-4</v>
      </c>
      <c r="JH191" s="107">
        <f t="shared" si="237"/>
        <v>3.0969823973382871E-3</v>
      </c>
      <c r="JI191" s="107">
        <f t="shared" si="237"/>
        <v>1.207498575043708E-2</v>
      </c>
      <c r="JJ191" s="107">
        <f t="shared" si="237"/>
        <v>1.8312486724883718E-2</v>
      </c>
      <c r="JK191" s="107">
        <f t="shared" si="237"/>
        <v>3.2762241417072797E-2</v>
      </c>
      <c r="JL191" s="107">
        <f t="shared" si="237"/>
        <v>4.905793507942801E-2</v>
      </c>
      <c r="JM191" s="107">
        <f t="shared" si="237"/>
        <v>0.14844917577651931</v>
      </c>
    </row>
    <row r="192" spans="2:273" x14ac:dyDescent="0.25">
      <c r="B192" s="2">
        <v>164</v>
      </c>
      <c r="C192" s="37">
        <v>16.103999999999999</v>
      </c>
      <c r="D192" s="37">
        <v>17.149000000000001</v>
      </c>
      <c r="E192" s="37">
        <v>16.687000000000001</v>
      </c>
      <c r="F192" s="37">
        <v>22.273</v>
      </c>
      <c r="G192" s="37">
        <v>22.338000000000001</v>
      </c>
      <c r="H192" s="37">
        <v>25.794</v>
      </c>
      <c r="I192" s="37">
        <v>23.652000000000001</v>
      </c>
      <c r="J192" s="37">
        <v>25.413</v>
      </c>
      <c r="K192" s="37">
        <v>22.81</v>
      </c>
      <c r="L192" s="37">
        <v>20.302</v>
      </c>
      <c r="M192" s="37">
        <v>19.015999999999998</v>
      </c>
      <c r="N192" s="37">
        <v>18.794</v>
      </c>
      <c r="O192" s="37">
        <v>19.73</v>
      </c>
      <c r="P192" s="37">
        <v>19.206</v>
      </c>
      <c r="Q192" s="37">
        <v>23.091999999999999</v>
      </c>
      <c r="S192" s="4">
        <f t="shared" si="185"/>
        <v>17.539640175950797</v>
      </c>
      <c r="T192" s="4">
        <f t="shared" si="186"/>
        <v>18.563389183363878</v>
      </c>
      <c r="U192" s="4">
        <f t="shared" si="187"/>
        <v>18.986674201607009</v>
      </c>
      <c r="V192" s="4">
        <f t="shared" si="188"/>
        <v>21.863032865814965</v>
      </c>
      <c r="W192" s="4">
        <f t="shared" si="189"/>
        <v>22.902096378142293</v>
      </c>
      <c r="X192" s="4">
        <f t="shared" si="190"/>
        <v>26.438425072278932</v>
      </c>
      <c r="Y192" s="4">
        <f t="shared" si="191"/>
        <v>25.657166048617714</v>
      </c>
      <c r="Z192" s="4">
        <f t="shared" si="192"/>
        <v>24.968804262732831</v>
      </c>
      <c r="AA192" s="4">
        <f t="shared" si="193"/>
        <v>24.11305961873666</v>
      </c>
      <c r="AB192" s="4">
        <f t="shared" si="194"/>
        <v>21.971053649823368</v>
      </c>
      <c r="AC192" s="4">
        <f t="shared" si="195"/>
        <v>20.121595061952085</v>
      </c>
      <c r="AD192" s="4">
        <f t="shared" si="196"/>
        <v>19.867476438542866</v>
      </c>
      <c r="AE192" s="4">
        <f t="shared" si="197"/>
        <v>19.506458261226516</v>
      </c>
      <c r="AF192" s="4">
        <f t="shared" si="198"/>
        <v>20.95568409891164</v>
      </c>
      <c r="AG192" s="4">
        <f t="shared" si="198"/>
        <v>26.833741236596211</v>
      </c>
      <c r="AI192" s="4">
        <f t="shared" si="199"/>
        <v>-1.4356401759507982</v>
      </c>
      <c r="AJ192" s="4">
        <f t="shared" si="200"/>
        <v>-1.4143891833638769</v>
      </c>
      <c r="AK192" s="4">
        <f t="shared" si="201"/>
        <v>-2.299674201607008</v>
      </c>
      <c r="AL192" s="4">
        <f t="shared" si="202"/>
        <v>0.40996713418503461</v>
      </c>
      <c r="AM192" s="4">
        <f t="shared" si="203"/>
        <v>-0.56409637814229185</v>
      </c>
      <c r="AN192" s="4">
        <f t="shared" si="204"/>
        <v>-0.64442507227893131</v>
      </c>
      <c r="AO192" s="4">
        <f t="shared" si="205"/>
        <v>-2.0051660486177134</v>
      </c>
      <c r="AP192" s="4">
        <f t="shared" si="206"/>
        <v>0.44419573726716877</v>
      </c>
      <c r="AQ192" s="4">
        <f t="shared" si="207"/>
        <v>-1.3030596187366612</v>
      </c>
      <c r="AR192" s="4">
        <f t="shared" si="208"/>
        <v>-1.6690536498233683</v>
      </c>
      <c r="AS192" s="4">
        <f t="shared" si="209"/>
        <v>-1.1055950619520871</v>
      </c>
      <c r="AT192" s="4">
        <f t="shared" si="210"/>
        <v>-1.0734764385428655</v>
      </c>
      <c r="AU192" s="4">
        <f t="shared" si="211"/>
        <v>0.22354173877348416</v>
      </c>
      <c r="AV192" s="4">
        <f t="shared" si="243"/>
        <v>-1.74968409891164</v>
      </c>
      <c r="AW192" s="4">
        <f t="shared" si="243"/>
        <v>-3.7417412365962122</v>
      </c>
      <c r="AY192" s="2">
        <f t="shared" si="229"/>
        <v>17.539609626201358</v>
      </c>
      <c r="AZ192" s="2">
        <f t="shared" si="229"/>
        <v>18.561017831437216</v>
      </c>
      <c r="BA192" s="2">
        <f t="shared" si="229"/>
        <v>18.977801148243152</v>
      </c>
      <c r="BB192" s="2">
        <f t="shared" si="229"/>
        <v>21.859149646449733</v>
      </c>
      <c r="BC192" s="2">
        <f t="shared" si="229"/>
        <v>22.898497941410106</v>
      </c>
      <c r="BD192" s="2">
        <f t="shared" si="229"/>
        <v>26.435884928799187</v>
      </c>
      <c r="BE192" s="2">
        <f t="shared" si="229"/>
        <v>25.638290863230747</v>
      </c>
      <c r="BF192" s="2">
        <f t="shared" si="229"/>
        <v>24.968186536763053</v>
      </c>
      <c r="BG192" s="2">
        <f t="shared" si="229"/>
        <v>24.112957565378302</v>
      </c>
      <c r="BH192" s="2">
        <f t="shared" si="229"/>
        <v>21.96899351956074</v>
      </c>
      <c r="BI192" s="2">
        <f t="shared" si="229"/>
        <v>20.10190620567408</v>
      </c>
      <c r="BJ192" s="2">
        <f t="shared" si="229"/>
        <v>19.820905899973141</v>
      </c>
      <c r="BK192" s="2">
        <f t="shared" si="229"/>
        <v>19.380053133431939</v>
      </c>
      <c r="BL192" s="2">
        <f t="shared" si="229"/>
        <v>20.650772426630233</v>
      </c>
      <c r="BM192" s="2">
        <f t="shared" si="229"/>
        <v>22.569304724969783</v>
      </c>
      <c r="BO192" s="2" t="str">
        <f t="shared" si="230"/>
        <v/>
      </c>
      <c r="BP192" s="2" t="str">
        <f t="shared" si="230"/>
        <v/>
      </c>
      <c r="BQ192" s="2" t="str">
        <f t="shared" si="230"/>
        <v/>
      </c>
      <c r="BR192" s="2" t="str">
        <f t="shared" si="230"/>
        <v/>
      </c>
      <c r="BS192" s="2" t="str">
        <f t="shared" si="230"/>
        <v/>
      </c>
      <c r="BT192" s="2" t="str">
        <f t="shared" si="230"/>
        <v/>
      </c>
      <c r="BU192" s="2" t="str">
        <f t="shared" si="230"/>
        <v/>
      </c>
      <c r="BV192" s="2" t="str">
        <f t="shared" si="230"/>
        <v/>
      </c>
      <c r="BW192" s="2" t="str">
        <f t="shared" si="230"/>
        <v/>
      </c>
      <c r="BX192" s="2" t="str">
        <f t="shared" si="230"/>
        <v/>
      </c>
      <c r="BY192" s="2" t="str">
        <f t="shared" si="230"/>
        <v/>
      </c>
      <c r="BZ192" s="2" t="str">
        <f t="shared" si="230"/>
        <v/>
      </c>
      <c r="CA192" s="2" t="str">
        <f t="shared" si="230"/>
        <v/>
      </c>
      <c r="CB192" s="2" t="str">
        <f t="shared" si="230"/>
        <v/>
      </c>
      <c r="CC192" s="2" t="str">
        <f t="shared" si="230"/>
        <v/>
      </c>
      <c r="CE192" s="2" t="str">
        <f t="shared" si="231"/>
        <v/>
      </c>
      <c r="CF192" s="2" t="str">
        <f t="shared" si="231"/>
        <v/>
      </c>
      <c r="CG192" s="2" t="str">
        <f t="shared" si="231"/>
        <v/>
      </c>
      <c r="CH192" s="2" t="str">
        <f t="shared" si="231"/>
        <v/>
      </c>
      <c r="CI192" s="2" t="str">
        <f t="shared" si="231"/>
        <v/>
      </c>
      <c r="CJ192" s="2" t="str">
        <f t="shared" si="231"/>
        <v/>
      </c>
      <c r="CK192" s="2" t="str">
        <f t="shared" si="231"/>
        <v/>
      </c>
      <c r="CL192" s="2" t="str">
        <f t="shared" si="231"/>
        <v/>
      </c>
      <c r="CM192" s="2" t="str">
        <f t="shared" si="231"/>
        <v/>
      </c>
      <c r="CN192" s="2" t="str">
        <f t="shared" si="231"/>
        <v/>
      </c>
      <c r="CO192" s="2" t="str">
        <f t="shared" si="231"/>
        <v/>
      </c>
      <c r="CP192" s="2" t="str">
        <f t="shared" si="231"/>
        <v/>
      </c>
      <c r="CQ192" s="2" t="str">
        <f t="shared" si="231"/>
        <v/>
      </c>
      <c r="CR192" s="2" t="str">
        <f t="shared" si="231"/>
        <v/>
      </c>
      <c r="CS192" s="2" t="str">
        <f t="shared" si="231"/>
        <v/>
      </c>
      <c r="CU192" s="2" t="str">
        <f t="shared" si="232"/>
        <v/>
      </c>
      <c r="CV192" s="2" t="str">
        <f t="shared" si="232"/>
        <v/>
      </c>
      <c r="CW192" s="2" t="str">
        <f t="shared" si="232"/>
        <v/>
      </c>
      <c r="CX192" s="2" t="str">
        <f t="shared" si="232"/>
        <v/>
      </c>
      <c r="CY192" s="2" t="str">
        <f t="shared" si="232"/>
        <v/>
      </c>
      <c r="CZ192" s="2">
        <f t="shared" si="232"/>
        <v>25.794</v>
      </c>
      <c r="DA192" s="2" t="str">
        <f t="shared" si="232"/>
        <v/>
      </c>
      <c r="DB192" s="2">
        <f t="shared" si="232"/>
        <v>25.413</v>
      </c>
      <c r="DC192" s="2">
        <f t="shared" si="232"/>
        <v>22.81</v>
      </c>
      <c r="DD192" s="2">
        <f t="shared" si="232"/>
        <v>20.302</v>
      </c>
      <c r="DE192" s="2" t="str">
        <f t="shared" si="232"/>
        <v/>
      </c>
      <c r="DF192" s="2" t="str">
        <f t="shared" si="232"/>
        <v/>
      </c>
      <c r="DG192" s="2" t="str">
        <f t="shared" si="232"/>
        <v/>
      </c>
      <c r="DH192" s="2" t="str">
        <f t="shared" si="232"/>
        <v/>
      </c>
      <c r="DI192" s="2" t="str">
        <f t="shared" si="232"/>
        <v/>
      </c>
      <c r="DK192" s="2">
        <f t="shared" si="238"/>
        <v>68.905009009009007</v>
      </c>
      <c r="DL192" s="2">
        <f t="shared" si="238"/>
        <v>60.838531376518226</v>
      </c>
      <c r="DM192" s="2">
        <f t="shared" si="238"/>
        <v>69.621888062151214</v>
      </c>
      <c r="DN192" s="2">
        <f t="shared" si="238"/>
        <v>62.021790148448048</v>
      </c>
      <c r="DO192" s="2">
        <f t="shared" si="238"/>
        <v>51.80634379217274</v>
      </c>
      <c r="DP192" s="2">
        <f t="shared" si="238"/>
        <v>57.414465249662612</v>
      </c>
      <c r="DQ192" s="2">
        <f t="shared" si="238"/>
        <v>60.230425976583867</v>
      </c>
      <c r="DR192" s="2">
        <f t="shared" si="238"/>
        <v>47.865401484480429</v>
      </c>
      <c r="DS192" s="2">
        <f t="shared" si="238"/>
        <v>48.675984008097167</v>
      </c>
      <c r="DT192" s="2">
        <f t="shared" si="238"/>
        <v>56.650184374658053</v>
      </c>
      <c r="DU192" s="2">
        <f t="shared" si="238"/>
        <v>59.366472808841223</v>
      </c>
      <c r="DV192" s="2">
        <f t="shared" si="238"/>
        <v>76.739794944742314</v>
      </c>
      <c r="DW192" s="2">
        <f t="shared" si="238"/>
        <v>74.379123346828607</v>
      </c>
      <c r="DX192" s="2">
        <f t="shared" si="238"/>
        <v>69.982090755735484</v>
      </c>
      <c r="DY192" s="2">
        <f t="shared" si="238"/>
        <v>49.953010644257702</v>
      </c>
      <c r="EA192" s="2">
        <f t="shared" si="242"/>
        <v>18.050091768967597</v>
      </c>
      <c r="EB192" s="2">
        <f t="shared" si="242"/>
        <v>20.077201581027669</v>
      </c>
      <c r="EC192" s="2">
        <f t="shared" si="242"/>
        <v>19.251675057208239</v>
      </c>
      <c r="ED192" s="2">
        <f t="shared" si="242"/>
        <v>21.766171052631577</v>
      </c>
      <c r="EE192" s="2">
        <f t="shared" si="242"/>
        <v>21.922455401187953</v>
      </c>
      <c r="EF192" s="2">
        <f t="shared" si="241"/>
        <v>27.457531325301201</v>
      </c>
      <c r="EG192" s="2">
        <f t="shared" si="241"/>
        <v>23.793510253257935</v>
      </c>
      <c r="EH192" s="2">
        <f t="shared" si="241"/>
        <v>24.198281021702243</v>
      </c>
      <c r="EI192" s="2">
        <f t="shared" si="241"/>
        <v>23.921027352941174</v>
      </c>
      <c r="EJ192" s="2">
        <f t="shared" si="241"/>
        <v>21.510414445146353</v>
      </c>
      <c r="EK192" s="2">
        <f t="shared" si="213"/>
        <v>20.362311072158924</v>
      </c>
      <c r="EL192" s="2">
        <f t="shared" si="182"/>
        <v>17.675698020450973</v>
      </c>
      <c r="EM192" s="2">
        <f t="shared" si="182"/>
        <v>17.52767247251434</v>
      </c>
      <c r="EN192" s="2">
        <f t="shared" si="182"/>
        <v>20.100913848384756</v>
      </c>
      <c r="EO192" s="2">
        <f t="shared" si="182"/>
        <v>23.358131189743077</v>
      </c>
      <c r="EQ192" s="2">
        <f t="shared" si="239"/>
        <v>17.291893594100667</v>
      </c>
      <c r="ER192" s="2">
        <f t="shared" si="239"/>
        <v>18.400368146925025</v>
      </c>
      <c r="ES192" s="2">
        <f t="shared" si="239"/>
        <v>18.9482725916798</v>
      </c>
      <c r="ET192" s="2">
        <f t="shared" si="239"/>
        <v>21.867288676286577</v>
      </c>
      <c r="EU192" s="2">
        <f t="shared" si="239"/>
        <v>22.984890273919277</v>
      </c>
      <c r="EV192" s="2">
        <f t="shared" si="239"/>
        <v>26.346473472085847</v>
      </c>
      <c r="EW192" s="2">
        <f t="shared" si="239"/>
        <v>25.865123020172849</v>
      </c>
      <c r="EX192" s="2">
        <f t="shared" si="239"/>
        <v>25.020351832435313</v>
      </c>
      <c r="EY192" s="2">
        <f t="shared" si="239"/>
        <v>24.123325233719811</v>
      </c>
      <c r="EZ192" s="2">
        <f t="shared" si="239"/>
        <v>22.008300883966051</v>
      </c>
      <c r="FA192" s="2">
        <f t="shared" si="239"/>
        <v>20.071870500439417</v>
      </c>
      <c r="FB192" s="2">
        <f t="shared" si="239"/>
        <v>20.109880738641507</v>
      </c>
      <c r="FC192" s="2">
        <f t="shared" si="239"/>
        <v>19.661909759802658</v>
      </c>
      <c r="FD192" s="2">
        <f t="shared" si="239"/>
        <v>20.741781670028274</v>
      </c>
      <c r="FE192" s="2">
        <f t="shared" si="239"/>
        <v>22.338306784958522</v>
      </c>
      <c r="FG192" s="2">
        <f t="shared" si="240"/>
        <v>0.99999999989531208</v>
      </c>
      <c r="FH192" s="2">
        <f t="shared" si="240"/>
        <v>0.9999999998857021</v>
      </c>
      <c r="FI192" s="2">
        <f t="shared" si="240"/>
        <v>0.99999999989354715</v>
      </c>
      <c r="FJ192" s="2">
        <f t="shared" si="240"/>
        <v>0.99999999988816857</v>
      </c>
      <c r="FK192" s="2">
        <f t="shared" si="240"/>
        <v>0.99999999990568067</v>
      </c>
      <c r="FL192" s="2">
        <f t="shared" si="240"/>
        <v>0.99999999991197075</v>
      </c>
      <c r="FM192" s="2">
        <f t="shared" si="240"/>
        <v>0.99999999989179655</v>
      </c>
      <c r="FN192" s="2">
        <f t="shared" si="240"/>
        <v>0.99999999991220323</v>
      </c>
      <c r="FO192" s="2">
        <f t="shared" si="240"/>
        <v>0.99999999989546084</v>
      </c>
      <c r="FP192" s="2">
        <f t="shared" si="240"/>
        <v>0.99999999991129185</v>
      </c>
      <c r="FQ192" s="2">
        <f t="shared" si="240"/>
        <v>0.99999999991610233</v>
      </c>
      <c r="FR192" s="2">
        <f t="shared" si="240"/>
        <v>0.99999999990015043</v>
      </c>
      <c r="FS192" s="2">
        <f t="shared" si="240"/>
        <v>0.99999999989432342</v>
      </c>
      <c r="FT192" s="2">
        <f t="shared" si="240"/>
        <v>0.99999999990405353</v>
      </c>
      <c r="FU192" s="2">
        <f t="shared" si="240"/>
        <v>0.99999999991567301</v>
      </c>
      <c r="FW192" s="2">
        <f t="shared" si="233"/>
        <v>0.67328327212041816</v>
      </c>
      <c r="FX192" s="2">
        <f t="shared" si="233"/>
        <v>0.90419461075498708</v>
      </c>
      <c r="FY192" s="2">
        <f t="shared" si="233"/>
        <v>0.90267530901612425</v>
      </c>
      <c r="FZ192" s="2">
        <f t="shared" si="233"/>
        <v>0.91950924038268456</v>
      </c>
      <c r="GA192" s="2">
        <f t="shared" si="233"/>
        <v>0.91868458241990913</v>
      </c>
      <c r="GB192" s="2">
        <f t="shared" si="233"/>
        <v>0.9195258340351038</v>
      </c>
      <c r="GC192" s="2">
        <f t="shared" si="233"/>
        <v>0.89050455543267171</v>
      </c>
      <c r="GD192" s="2">
        <f t="shared" si="233"/>
        <v>0.93654403359287219</v>
      </c>
      <c r="GE192" s="2">
        <f t="shared" si="233"/>
        <v>0.94875047188103734</v>
      </c>
      <c r="GF192" s="2">
        <f t="shared" si="233"/>
        <v>0.92105154015506496</v>
      </c>
      <c r="GG192" s="2">
        <f t="shared" si="233"/>
        <v>0.89658572222026189</v>
      </c>
      <c r="GH192" s="2">
        <f t="shared" si="233"/>
        <v>0.88128465361026731</v>
      </c>
      <c r="GI192" s="2">
        <f t="shared" si="233"/>
        <v>0.86793566298492431</v>
      </c>
      <c r="GJ192" s="2">
        <f t="shared" si="233"/>
        <v>0.85799061037177948</v>
      </c>
      <c r="GK192" s="2">
        <f t="shared" si="233"/>
        <v>0.77349243979173588</v>
      </c>
      <c r="GM192" s="107">
        <f t="shared" si="234"/>
        <v>0</v>
      </c>
      <c r="GN192" s="107">
        <f t="shared" si="234"/>
        <v>0</v>
      </c>
      <c r="GO192" s="107">
        <f t="shared" si="234"/>
        <v>0</v>
      </c>
      <c r="GP192" s="107">
        <f t="shared" si="234"/>
        <v>0</v>
      </c>
      <c r="GQ192" s="107">
        <f t="shared" si="234"/>
        <v>0</v>
      </c>
      <c r="GR192" s="107">
        <f t="shared" si="234"/>
        <v>0</v>
      </c>
      <c r="GS192" s="107">
        <f t="shared" si="234"/>
        <v>0</v>
      </c>
      <c r="GT192" s="107">
        <f t="shared" si="234"/>
        <v>0</v>
      </c>
      <c r="GU192" s="107">
        <f t="shared" si="234"/>
        <v>0</v>
      </c>
      <c r="GV192" s="107">
        <f t="shared" si="234"/>
        <v>0</v>
      </c>
      <c r="GW192" s="107">
        <f t="shared" si="234"/>
        <v>0</v>
      </c>
      <c r="GX192" s="107">
        <f t="shared" si="234"/>
        <v>0</v>
      </c>
      <c r="GY192" s="107">
        <f t="shared" si="234"/>
        <v>0</v>
      </c>
      <c r="GZ192" s="107">
        <f t="shared" si="234"/>
        <v>0</v>
      </c>
      <c r="HA192" s="107">
        <f t="shared" si="234"/>
        <v>0</v>
      </c>
      <c r="HC192" s="107">
        <f t="shared" si="184"/>
        <v>6.4717613366277625E-245</v>
      </c>
      <c r="HD192" s="107">
        <f t="shared" si="184"/>
        <v>9.1839592606423103E-278</v>
      </c>
      <c r="HE192" s="107">
        <f t="shared" si="184"/>
        <v>2.520698322654171E-270</v>
      </c>
      <c r="HF192" s="107">
        <f t="shared" si="184"/>
        <v>3.1356742974164937E-286</v>
      </c>
      <c r="HG192" s="107">
        <f t="shared" si="184"/>
        <v>0</v>
      </c>
      <c r="HH192" s="107">
        <f t="shared" si="184"/>
        <v>0</v>
      </c>
      <c r="HI192" s="107">
        <f t="shared" si="244"/>
        <v>0</v>
      </c>
      <c r="HJ192" s="107">
        <f t="shared" si="244"/>
        <v>0</v>
      </c>
      <c r="HK192" s="107">
        <f t="shared" si="244"/>
        <v>0</v>
      </c>
      <c r="HL192" s="107">
        <f t="shared" si="244"/>
        <v>0</v>
      </c>
      <c r="HM192" s="107">
        <f t="shared" si="244"/>
        <v>0</v>
      </c>
      <c r="HN192" s="107">
        <f t="shared" si="244"/>
        <v>0</v>
      </c>
      <c r="HO192" s="107">
        <f t="shared" si="227"/>
        <v>0</v>
      </c>
      <c r="HP192" s="107">
        <f t="shared" si="227"/>
        <v>1.4623246981105418E-291</v>
      </c>
      <c r="HQ192" s="107">
        <f t="shared" si="227"/>
        <v>0</v>
      </c>
      <c r="HS192" s="107">
        <f t="shared" si="235"/>
        <v>1.7965859463374332E-30</v>
      </c>
      <c r="HT192" s="107">
        <f t="shared" si="235"/>
        <v>1.7374364831374355E-39</v>
      </c>
      <c r="HU192" s="107">
        <f t="shared" si="235"/>
        <v>2.2249970362682297E-38</v>
      </c>
      <c r="HV192" s="107">
        <f t="shared" si="235"/>
        <v>1.362299600748602E-41</v>
      </c>
      <c r="HW192" s="107">
        <f t="shared" si="235"/>
        <v>4.2281916572210394E-45</v>
      </c>
      <c r="HX192" s="107">
        <f t="shared" si="235"/>
        <v>1.0245130498436667E-48</v>
      </c>
      <c r="HY192" s="107">
        <f t="shared" si="235"/>
        <v>2.0084989734788031E-46</v>
      </c>
      <c r="HZ192" s="107">
        <f t="shared" si="235"/>
        <v>3.5727341039428205E-51</v>
      </c>
      <c r="IA192" s="107">
        <f t="shared" si="235"/>
        <v>4.7546283858098431E-54</v>
      </c>
      <c r="IB192" s="107">
        <f t="shared" si="235"/>
        <v>1.3083895835903216E-52</v>
      </c>
      <c r="IC192" s="107">
        <f t="shared" si="235"/>
        <v>1.0941965397128294E-47</v>
      </c>
      <c r="ID192" s="107">
        <f t="shared" si="235"/>
        <v>7.7950443850683451E-47</v>
      </c>
      <c r="IE192" s="107">
        <f t="shared" si="235"/>
        <v>2.2110159801123693E-42</v>
      </c>
      <c r="IF192" s="107">
        <f t="shared" si="235"/>
        <v>9.7525295488571802E-40</v>
      </c>
      <c r="IG192" s="107">
        <f t="shared" si="235"/>
        <v>8.7140179863148357E-34</v>
      </c>
      <c r="II192" s="107">
        <f t="shared" si="236"/>
        <v>0.29237465066154938</v>
      </c>
      <c r="IJ192" s="107">
        <f t="shared" si="236"/>
        <v>7.1297010189586866E-3</v>
      </c>
      <c r="IK192" s="107">
        <f t="shared" si="236"/>
        <v>8.595377938917563E-3</v>
      </c>
      <c r="IL192" s="107">
        <f t="shared" si="236"/>
        <v>3.218975395872722E-3</v>
      </c>
      <c r="IM192" s="107">
        <f t="shared" si="236"/>
        <v>2.4682771609074801E-3</v>
      </c>
      <c r="IN192" s="107">
        <f t="shared" si="236"/>
        <v>1.7229124745734771E-3</v>
      </c>
      <c r="IO192" s="107">
        <f t="shared" si="236"/>
        <v>6.4305586149885265E-3</v>
      </c>
      <c r="IP192" s="107">
        <f t="shared" si="236"/>
        <v>5.351758723963929E-4</v>
      </c>
      <c r="IQ192" s="107">
        <f t="shared" si="236"/>
        <v>1.3748693645313905E-4</v>
      </c>
      <c r="IR192" s="107">
        <f t="shared" si="236"/>
        <v>1.1182703074790854E-3</v>
      </c>
      <c r="IS192" s="107">
        <f t="shared" si="236"/>
        <v>5.1255980837385043E-3</v>
      </c>
      <c r="IT192" s="107">
        <f t="shared" si="236"/>
        <v>8.0089106181940733E-3</v>
      </c>
      <c r="IU192" s="107">
        <f t="shared" si="236"/>
        <v>1.5823060546855307E-2</v>
      </c>
      <c r="IV192" s="107">
        <f t="shared" si="236"/>
        <v>2.5625018031885105E-2</v>
      </c>
      <c r="IW192" s="107">
        <f t="shared" si="236"/>
        <v>8.9818785544446583E-2</v>
      </c>
      <c r="IY192" s="107">
        <f t="shared" si="237"/>
        <v>0.29237465066154938</v>
      </c>
      <c r="IZ192" s="107">
        <f t="shared" si="237"/>
        <v>7.1297010189586866E-3</v>
      </c>
      <c r="JA192" s="107">
        <f t="shared" si="237"/>
        <v>8.595377938917563E-3</v>
      </c>
      <c r="JB192" s="107">
        <f t="shared" si="237"/>
        <v>3.218975395872722E-3</v>
      </c>
      <c r="JC192" s="107">
        <f t="shared" si="237"/>
        <v>2.4682771609074801E-3</v>
      </c>
      <c r="JD192" s="107">
        <f t="shared" si="237"/>
        <v>1.7229124745734771E-3</v>
      </c>
      <c r="JE192" s="107">
        <f t="shared" si="237"/>
        <v>6.4305586149885265E-3</v>
      </c>
      <c r="JF192" s="107">
        <f t="shared" si="237"/>
        <v>5.351758723963929E-4</v>
      </c>
      <c r="JG192" s="107">
        <f t="shared" si="237"/>
        <v>1.3748693645313905E-4</v>
      </c>
      <c r="JH192" s="107">
        <f t="shared" si="237"/>
        <v>1.1182703074790854E-3</v>
      </c>
      <c r="JI192" s="107">
        <f t="shared" si="237"/>
        <v>5.1255980837385043E-3</v>
      </c>
      <c r="JJ192" s="107">
        <f t="shared" si="237"/>
        <v>8.0089106181940733E-3</v>
      </c>
      <c r="JK192" s="107">
        <f t="shared" si="237"/>
        <v>1.5823060546855307E-2</v>
      </c>
      <c r="JL192" s="107">
        <f t="shared" si="237"/>
        <v>2.5625018031885105E-2</v>
      </c>
      <c r="JM192" s="107">
        <f t="shared" si="237"/>
        <v>8.9818785544446583E-2</v>
      </c>
    </row>
    <row r="193" spans="2:273" x14ac:dyDescent="0.25">
      <c r="B193" s="2">
        <v>165</v>
      </c>
      <c r="C193" s="37">
        <v>15.119</v>
      </c>
      <c r="D193" s="37">
        <v>18.582000000000001</v>
      </c>
      <c r="E193" s="37">
        <v>18.312999999999999</v>
      </c>
      <c r="F193" s="37">
        <v>22.667000000000002</v>
      </c>
      <c r="G193" s="37">
        <v>22.677</v>
      </c>
      <c r="H193" s="37">
        <v>26.440999999999999</v>
      </c>
      <c r="I193" s="37">
        <v>24.803000000000001</v>
      </c>
      <c r="J193" s="37">
        <v>25.286000000000001</v>
      </c>
      <c r="K193" s="37">
        <v>23.094999999999999</v>
      </c>
      <c r="L193" s="37">
        <v>22.222000000000001</v>
      </c>
      <c r="M193" s="37">
        <v>18.777999999999999</v>
      </c>
      <c r="N193" s="37">
        <v>19.856999999999999</v>
      </c>
      <c r="O193" s="37">
        <v>17.556000000000001</v>
      </c>
      <c r="P193" s="37">
        <v>19.571000000000002</v>
      </c>
      <c r="Q193" s="37">
        <v>21.984999999999999</v>
      </c>
      <c r="S193" s="4">
        <f t="shared" si="185"/>
        <v>17.451226887399841</v>
      </c>
      <c r="T193" s="4">
        <f t="shared" si="186"/>
        <v>18.476272827636198</v>
      </c>
      <c r="U193" s="4">
        <f t="shared" si="187"/>
        <v>18.901605850051418</v>
      </c>
      <c r="V193" s="4">
        <f t="shared" si="188"/>
        <v>21.787462658297919</v>
      </c>
      <c r="W193" s="4">
        <f t="shared" si="189"/>
        <v>22.841194350725182</v>
      </c>
      <c r="X193" s="4">
        <f t="shared" si="190"/>
        <v>26.37059041279203</v>
      </c>
      <c r="Y193" s="4">
        <f t="shared" si="191"/>
        <v>25.611341639785575</v>
      </c>
      <c r="Z193" s="4">
        <f t="shared" si="192"/>
        <v>24.905709315933557</v>
      </c>
      <c r="AA193" s="4">
        <f t="shared" si="193"/>
        <v>24.041600056809568</v>
      </c>
      <c r="AB193" s="4">
        <f t="shared" si="194"/>
        <v>21.870612724542756</v>
      </c>
      <c r="AC193" s="4">
        <f t="shared" si="195"/>
        <v>19.997206386641885</v>
      </c>
      <c r="AD193" s="4">
        <f t="shared" si="196"/>
        <v>19.807965383344499</v>
      </c>
      <c r="AE193" s="4">
        <f t="shared" si="197"/>
        <v>19.393484458734335</v>
      </c>
      <c r="AF193" s="4">
        <f t="shared" si="198"/>
        <v>20.686273942238767</v>
      </c>
      <c r="AG193" s="4">
        <f t="shared" si="198"/>
        <v>24.364126310850814</v>
      </c>
      <c r="AI193" s="4">
        <f t="shared" si="199"/>
        <v>-2.3322268873998411</v>
      </c>
      <c r="AJ193" s="4">
        <f t="shared" si="200"/>
        <v>0.10572717236380313</v>
      </c>
      <c r="AK193" s="4">
        <f t="shared" si="201"/>
        <v>-0.58860585005141886</v>
      </c>
      <c r="AL193" s="4">
        <f t="shared" si="202"/>
        <v>0.87953734170208264</v>
      </c>
      <c r="AM193" s="4">
        <f t="shared" si="203"/>
        <v>-0.1641943507251824</v>
      </c>
      <c r="AN193" s="4">
        <f t="shared" si="204"/>
        <v>7.0409587207969082E-2</v>
      </c>
      <c r="AO193" s="4">
        <f t="shared" si="205"/>
        <v>-0.80834163978557427</v>
      </c>
      <c r="AP193" s="4">
        <f t="shared" si="206"/>
        <v>0.38029068406644484</v>
      </c>
      <c r="AQ193" s="4">
        <f t="shared" si="207"/>
        <v>-0.94660005680956871</v>
      </c>
      <c r="AR193" s="4">
        <f t="shared" si="208"/>
        <v>0.35138727545724535</v>
      </c>
      <c r="AS193" s="4">
        <f t="shared" si="209"/>
        <v>-1.2192063866418863</v>
      </c>
      <c r="AT193" s="4">
        <f t="shared" si="210"/>
        <v>4.9034616655500685E-2</v>
      </c>
      <c r="AU193" s="4">
        <f t="shared" si="211"/>
        <v>-1.837484458734334</v>
      </c>
      <c r="AV193" s="4">
        <f t="shared" si="243"/>
        <v>-1.1152739422387654</v>
      </c>
      <c r="AW193" s="4">
        <f t="shared" si="243"/>
        <v>-2.3791263108508147</v>
      </c>
      <c r="AY193" s="2">
        <f t="shared" si="229"/>
        <v>17.451207931937404</v>
      </c>
      <c r="AZ193" s="2">
        <f t="shared" si="229"/>
        <v>18.475535951739857</v>
      </c>
      <c r="BA193" s="2">
        <f t="shared" si="229"/>
        <v>18.898726366080574</v>
      </c>
      <c r="BB193" s="2">
        <f t="shared" si="229"/>
        <v>21.786382264230731</v>
      </c>
      <c r="BC193" s="2">
        <f t="shared" si="229"/>
        <v>22.840265918253724</v>
      </c>
      <c r="BD193" s="2">
        <f t="shared" si="229"/>
        <v>26.369989675882291</v>
      </c>
      <c r="BE193" s="2">
        <f t="shared" si="229"/>
        <v>25.606129114602584</v>
      </c>
      <c r="BF193" s="2">
        <f t="shared" si="229"/>
        <v>24.905581486910222</v>
      </c>
      <c r="BG193" s="2">
        <f t="shared" si="229"/>
        <v>24.041582242979288</v>
      </c>
      <c r="BH193" s="2">
        <f t="shared" si="229"/>
        <v>21.87017149703853</v>
      </c>
      <c r="BI193" s="2">
        <f t="shared" si="229"/>
        <v>19.99191231219017</v>
      </c>
      <c r="BJ193" s="2">
        <f t="shared" si="229"/>
        <v>19.795000521730675</v>
      </c>
      <c r="BK193" s="2">
        <f t="shared" si="229"/>
        <v>19.352911683298899</v>
      </c>
      <c r="BL193" s="2">
        <f t="shared" si="229"/>
        <v>20.576640385596288</v>
      </c>
      <c r="BM193" s="2">
        <f t="shared" si="229"/>
        <v>22.426245706552997</v>
      </c>
      <c r="BO193" s="2" t="str">
        <f t="shared" si="230"/>
        <v/>
      </c>
      <c r="BP193" s="2" t="str">
        <f t="shared" si="230"/>
        <v/>
      </c>
      <c r="BQ193" s="2" t="str">
        <f t="shared" si="230"/>
        <v/>
      </c>
      <c r="BR193" s="2" t="str">
        <f t="shared" si="230"/>
        <v/>
      </c>
      <c r="BS193" s="2" t="str">
        <f t="shared" si="230"/>
        <v/>
      </c>
      <c r="BT193" s="2" t="str">
        <f t="shared" si="230"/>
        <v/>
      </c>
      <c r="BU193" s="2" t="str">
        <f t="shared" si="230"/>
        <v/>
      </c>
      <c r="BV193" s="2" t="str">
        <f t="shared" si="230"/>
        <v/>
      </c>
      <c r="BW193" s="2" t="str">
        <f t="shared" si="230"/>
        <v/>
      </c>
      <c r="BX193" s="2" t="str">
        <f t="shared" si="230"/>
        <v/>
      </c>
      <c r="BY193" s="2" t="str">
        <f t="shared" si="230"/>
        <v/>
      </c>
      <c r="BZ193" s="2" t="str">
        <f t="shared" si="230"/>
        <v/>
      </c>
      <c r="CA193" s="2" t="str">
        <f t="shared" si="230"/>
        <v/>
      </c>
      <c r="CB193" s="2" t="str">
        <f t="shared" si="230"/>
        <v/>
      </c>
      <c r="CC193" s="2" t="str">
        <f t="shared" si="230"/>
        <v/>
      </c>
      <c r="CE193" s="2" t="str">
        <f t="shared" si="231"/>
        <v/>
      </c>
      <c r="CF193" s="2" t="str">
        <f t="shared" si="231"/>
        <v/>
      </c>
      <c r="CG193" s="2" t="str">
        <f t="shared" si="231"/>
        <v/>
      </c>
      <c r="CH193" s="2" t="str">
        <f t="shared" si="231"/>
        <v/>
      </c>
      <c r="CI193" s="2" t="str">
        <f t="shared" si="231"/>
        <v/>
      </c>
      <c r="CJ193" s="2" t="str">
        <f t="shared" si="231"/>
        <v/>
      </c>
      <c r="CK193" s="2" t="str">
        <f t="shared" si="231"/>
        <v/>
      </c>
      <c r="CL193" s="2" t="str">
        <f t="shared" si="231"/>
        <v/>
      </c>
      <c r="CM193" s="2" t="str">
        <f t="shared" si="231"/>
        <v/>
      </c>
      <c r="CN193" s="2" t="str">
        <f t="shared" si="231"/>
        <v/>
      </c>
      <c r="CO193" s="2" t="str">
        <f t="shared" si="231"/>
        <v/>
      </c>
      <c r="CP193" s="2" t="str">
        <f t="shared" si="231"/>
        <v/>
      </c>
      <c r="CQ193" s="2" t="str">
        <f t="shared" si="231"/>
        <v/>
      </c>
      <c r="CR193" s="2" t="str">
        <f t="shared" si="231"/>
        <v/>
      </c>
      <c r="CS193" s="2" t="str">
        <f t="shared" si="231"/>
        <v/>
      </c>
      <c r="CU193" s="2" t="str">
        <f t="shared" si="232"/>
        <v/>
      </c>
      <c r="CV193" s="2" t="str">
        <f t="shared" si="232"/>
        <v/>
      </c>
      <c r="CW193" s="2" t="str">
        <f t="shared" si="232"/>
        <v/>
      </c>
      <c r="CX193" s="2">
        <f t="shared" si="232"/>
        <v>22.667000000000002</v>
      </c>
      <c r="CY193" s="2">
        <f t="shared" si="232"/>
        <v>22.677</v>
      </c>
      <c r="CZ193" s="2">
        <f t="shared" si="232"/>
        <v>26.440999999999999</v>
      </c>
      <c r="DA193" s="2" t="str">
        <f t="shared" si="232"/>
        <v/>
      </c>
      <c r="DB193" s="2">
        <f t="shared" si="232"/>
        <v>25.286000000000001</v>
      </c>
      <c r="DC193" s="2">
        <f t="shared" si="232"/>
        <v>23.094999999999999</v>
      </c>
      <c r="DD193" s="2">
        <f t="shared" si="232"/>
        <v>22.222000000000001</v>
      </c>
      <c r="DE193" s="2">
        <f t="shared" si="232"/>
        <v>18.777999999999999</v>
      </c>
      <c r="DF193" s="2" t="str">
        <f t="shared" si="232"/>
        <v/>
      </c>
      <c r="DG193" s="2" t="str">
        <f t="shared" si="232"/>
        <v/>
      </c>
      <c r="DH193" s="2" t="str">
        <f t="shared" si="232"/>
        <v/>
      </c>
      <c r="DI193" s="2" t="str">
        <f t="shared" si="232"/>
        <v/>
      </c>
      <c r="DK193" s="2">
        <f t="shared" si="238"/>
        <v>69.168229729729731</v>
      </c>
      <c r="DL193" s="2">
        <f t="shared" si="238"/>
        <v>61.040086234817821</v>
      </c>
      <c r="DM193" s="2">
        <f t="shared" si="238"/>
        <v>69.875557938505295</v>
      </c>
      <c r="DN193" s="2">
        <f t="shared" si="238"/>
        <v>62.211062618083673</v>
      </c>
      <c r="DO193" s="2">
        <f t="shared" si="238"/>
        <v>51.907264642375168</v>
      </c>
      <c r="DP193" s="2">
        <f t="shared" si="238"/>
        <v>57.543388529014848</v>
      </c>
      <c r="DQ193" s="2">
        <f t="shared" si="238"/>
        <v>60.39622245322245</v>
      </c>
      <c r="DR193" s="2">
        <f t="shared" si="238"/>
        <v>47.935072334682864</v>
      </c>
      <c r="DS193" s="2">
        <f t="shared" si="238"/>
        <v>48.764163562753041</v>
      </c>
      <c r="DT193" s="2">
        <f t="shared" si="238"/>
        <v>56.794335485282843</v>
      </c>
      <c r="DU193" s="2">
        <f t="shared" si="238"/>
        <v>59.535784221468425</v>
      </c>
      <c r="DV193" s="2">
        <f t="shared" si="238"/>
        <v>77.032341612867924</v>
      </c>
      <c r="DW193" s="2">
        <f t="shared" si="238"/>
        <v>74.655639338731433</v>
      </c>
      <c r="DX193" s="2">
        <f t="shared" si="238"/>
        <v>70.218625775978396</v>
      </c>
      <c r="DY193" s="2">
        <f t="shared" si="238"/>
        <v>50.051196638655462</v>
      </c>
      <c r="EA193" s="2">
        <f t="shared" si="242"/>
        <v>18.009317223931227</v>
      </c>
      <c r="EB193" s="2">
        <f t="shared" si="242"/>
        <v>20.048028432997576</v>
      </c>
      <c r="EC193" s="2">
        <f t="shared" si="242"/>
        <v>19.180587692056228</v>
      </c>
      <c r="ED193" s="2">
        <f t="shared" si="242"/>
        <v>21.688499999999998</v>
      </c>
      <c r="EE193" s="2">
        <f t="shared" si="242"/>
        <v>21.828486509614415</v>
      </c>
      <c r="EF193" s="2">
        <f t="shared" si="241"/>
        <v>27.4268164740595</v>
      </c>
      <c r="EG193" s="2">
        <f t="shared" si="241"/>
        <v>23.684001204819282</v>
      </c>
      <c r="EH193" s="2">
        <f t="shared" si="241"/>
        <v>24.110489220326876</v>
      </c>
      <c r="EI193" s="2">
        <f t="shared" si="241"/>
        <v>23.840388088235294</v>
      </c>
      <c r="EJ193" s="2">
        <f t="shared" si="241"/>
        <v>21.394503116445573</v>
      </c>
      <c r="EK193" s="2">
        <f t="shared" si="213"/>
        <v>20.260269997078584</v>
      </c>
      <c r="EL193" s="2">
        <f t="shared" si="182"/>
        <v>17.556550209753542</v>
      </c>
      <c r="EM193" s="2">
        <f t="shared" si="182"/>
        <v>17.415146391013383</v>
      </c>
      <c r="EN193" s="2">
        <f t="shared" si="182"/>
        <v>19.997667848223635</v>
      </c>
      <c r="EO193" s="2">
        <f t="shared" si="182"/>
        <v>23.264050729392764</v>
      </c>
      <c r="EQ193" s="2">
        <f t="shared" si="239"/>
        <v>17.236081976824067</v>
      </c>
      <c r="ER193" s="2">
        <f t="shared" si="239"/>
        <v>18.343188185307497</v>
      </c>
      <c r="ES193" s="2">
        <f t="shared" si="239"/>
        <v>18.874586934213976</v>
      </c>
      <c r="ET193" s="2">
        <f t="shared" si="239"/>
        <v>21.793188291571212</v>
      </c>
      <c r="EU193" s="2">
        <f t="shared" si="239"/>
        <v>22.911402384976391</v>
      </c>
      <c r="EV193" s="2">
        <f t="shared" si="239"/>
        <v>26.296521986749372</v>
      </c>
      <c r="EW193" s="2">
        <f t="shared" si="239"/>
        <v>25.793862789931325</v>
      </c>
      <c r="EX193" s="2">
        <f t="shared" si="239"/>
        <v>24.948373406885835</v>
      </c>
      <c r="EY193" s="2">
        <f t="shared" si="239"/>
        <v>24.050215071544429</v>
      </c>
      <c r="EZ193" s="2">
        <f t="shared" si="239"/>
        <v>21.902557994055961</v>
      </c>
      <c r="FA193" s="2">
        <f t="shared" si="239"/>
        <v>19.96732546898123</v>
      </c>
      <c r="FB193" s="2">
        <f t="shared" si="239"/>
        <v>20.03451849360291</v>
      </c>
      <c r="FC193" s="2">
        <f t="shared" si="239"/>
        <v>19.587118313124599</v>
      </c>
      <c r="FD193" s="2">
        <f t="shared" si="239"/>
        <v>20.65275927885331</v>
      </c>
      <c r="FE193" s="2">
        <f t="shared" si="239"/>
        <v>22.23136466430773</v>
      </c>
      <c r="FG193" s="2">
        <f t="shared" si="240"/>
        <v>0.99999999991684341</v>
      </c>
      <c r="FH193" s="2">
        <f t="shared" si="240"/>
        <v>0.99999999990920996</v>
      </c>
      <c r="FI193" s="2">
        <f t="shared" si="240"/>
        <v>0.99999999991544153</v>
      </c>
      <c r="FJ193" s="2">
        <f t="shared" si="240"/>
        <v>0.99999999991116917</v>
      </c>
      <c r="FK193" s="2">
        <f t="shared" si="240"/>
        <v>0.99999999992507949</v>
      </c>
      <c r="FL193" s="2">
        <f t="shared" si="240"/>
        <v>0.99999999993007593</v>
      </c>
      <c r="FM193" s="2">
        <f t="shared" si="240"/>
        <v>0.99999999991405097</v>
      </c>
      <c r="FN193" s="2">
        <f t="shared" si="240"/>
        <v>0.99999999993026056</v>
      </c>
      <c r="FO193" s="2">
        <f t="shared" si="240"/>
        <v>0.99999999991696154</v>
      </c>
      <c r="FP193" s="2">
        <f t="shared" si="240"/>
        <v>0.99999999992953659</v>
      </c>
      <c r="FQ193" s="2">
        <f t="shared" si="240"/>
        <v>0.99999999993335764</v>
      </c>
      <c r="FR193" s="2">
        <f t="shared" si="240"/>
        <v>0.99999999992068667</v>
      </c>
      <c r="FS193" s="2">
        <f t="shared" si="240"/>
        <v>0.99999999991605815</v>
      </c>
      <c r="FT193" s="2">
        <f t="shared" si="240"/>
        <v>0.99999999992378708</v>
      </c>
      <c r="FU193" s="2">
        <f t="shared" si="240"/>
        <v>0.99999999993301669</v>
      </c>
      <c r="FW193" s="2">
        <f t="shared" si="233"/>
        <v>0.72178460350330753</v>
      </c>
      <c r="FX193" s="2">
        <f t="shared" si="233"/>
        <v>0.92236940505715437</v>
      </c>
      <c r="FY193" s="2">
        <f t="shared" si="233"/>
        <v>0.92111317713679564</v>
      </c>
      <c r="FZ193" s="2">
        <f t="shared" si="233"/>
        <v>0.93498765871535805</v>
      </c>
      <c r="GA193" s="2">
        <f t="shared" si="233"/>
        <v>0.93431025382982247</v>
      </c>
      <c r="GB193" s="2">
        <f t="shared" si="233"/>
        <v>0.9350012869638219</v>
      </c>
      <c r="GC193" s="2">
        <f t="shared" si="233"/>
        <v>0.91102085567658242</v>
      </c>
      <c r="GD193" s="2">
        <f t="shared" si="233"/>
        <v>0.94892859619076353</v>
      </c>
      <c r="GE193" s="2">
        <f t="shared" si="233"/>
        <v>0.95885738574407864</v>
      </c>
      <c r="GF193" s="2">
        <f t="shared" si="233"/>
        <v>0.93625393448804051</v>
      </c>
      <c r="GG193" s="2">
        <f t="shared" si="233"/>
        <v>0.91606997832928938</v>
      </c>
      <c r="GH193" s="2">
        <f t="shared" si="233"/>
        <v>0.90334098376054184</v>
      </c>
      <c r="GI193" s="2">
        <f t="shared" si="233"/>
        <v>0.89216866376296688</v>
      </c>
      <c r="GJ193" s="2">
        <f t="shared" si="233"/>
        <v>0.88380416301379117</v>
      </c>
      <c r="GK193" s="2">
        <f t="shared" si="233"/>
        <v>0.81128723719640072</v>
      </c>
      <c r="GM193" s="107">
        <f t="shared" si="234"/>
        <v>0</v>
      </c>
      <c r="GN193" s="107">
        <f t="shared" si="234"/>
        <v>0</v>
      </c>
      <c r="GO193" s="107">
        <f t="shared" si="234"/>
        <v>0</v>
      </c>
      <c r="GP193" s="107">
        <f t="shared" si="234"/>
        <v>0</v>
      </c>
      <c r="GQ193" s="107">
        <f t="shared" si="234"/>
        <v>0</v>
      </c>
      <c r="GR193" s="107">
        <f t="shared" si="234"/>
        <v>0</v>
      </c>
      <c r="GS193" s="107">
        <f t="shared" si="234"/>
        <v>0</v>
      </c>
      <c r="GT193" s="107">
        <f t="shared" si="234"/>
        <v>0</v>
      </c>
      <c r="GU193" s="107">
        <f t="shared" si="234"/>
        <v>0</v>
      </c>
      <c r="GV193" s="107">
        <f t="shared" si="234"/>
        <v>0</v>
      </c>
      <c r="GW193" s="107">
        <f t="shared" si="234"/>
        <v>0</v>
      </c>
      <c r="GX193" s="107">
        <f t="shared" si="234"/>
        <v>0</v>
      </c>
      <c r="GY193" s="107">
        <f t="shared" si="234"/>
        <v>0</v>
      </c>
      <c r="GZ193" s="107">
        <f t="shared" si="234"/>
        <v>0</v>
      </c>
      <c r="HA193" s="107">
        <f t="shared" si="234"/>
        <v>0</v>
      </c>
      <c r="HC193" s="107">
        <f t="shared" si="184"/>
        <v>2.8721444663424674E-251</v>
      </c>
      <c r="HD193" s="107">
        <f t="shared" si="184"/>
        <v>5.4579450953550569E-285</v>
      </c>
      <c r="HE193" s="107">
        <f t="shared" si="184"/>
        <v>2.4640059927320669E-277</v>
      </c>
      <c r="HF193" s="107">
        <f t="shared" si="184"/>
        <v>1.1941103335660083E-293</v>
      </c>
      <c r="HG193" s="107">
        <f t="shared" si="184"/>
        <v>0</v>
      </c>
      <c r="HH193" s="107">
        <f t="shared" si="184"/>
        <v>0</v>
      </c>
      <c r="HI193" s="107">
        <f t="shared" si="244"/>
        <v>0</v>
      </c>
      <c r="HJ193" s="107">
        <f t="shared" si="244"/>
        <v>0</v>
      </c>
      <c r="HK193" s="107">
        <f t="shared" si="244"/>
        <v>0</v>
      </c>
      <c r="HL193" s="107">
        <f t="shared" si="244"/>
        <v>0</v>
      </c>
      <c r="HM193" s="107">
        <f t="shared" si="244"/>
        <v>0</v>
      </c>
      <c r="HN193" s="107">
        <f t="shared" si="244"/>
        <v>0</v>
      </c>
      <c r="HO193" s="107">
        <f t="shared" si="227"/>
        <v>0</v>
      </c>
      <c r="HP193" s="107">
        <f t="shared" si="227"/>
        <v>3.7138713977500066E-299</v>
      </c>
      <c r="HQ193" s="107">
        <f t="shared" si="227"/>
        <v>0</v>
      </c>
      <c r="HS193" s="107">
        <f t="shared" si="235"/>
        <v>4.1430193930460401E-32</v>
      </c>
      <c r="HT193" s="107">
        <f t="shared" si="235"/>
        <v>1.746549214053884E-41</v>
      </c>
      <c r="HU193" s="107">
        <f t="shared" si="235"/>
        <v>2.5787564516621206E-40</v>
      </c>
      <c r="HV193" s="107">
        <f t="shared" si="235"/>
        <v>1.1461542432259371E-43</v>
      </c>
      <c r="HW193" s="107">
        <f t="shared" si="235"/>
        <v>2.4656982953691744E-47</v>
      </c>
      <c r="HX193" s="107">
        <f t="shared" si="235"/>
        <v>4.1089210524622322E-51</v>
      </c>
      <c r="HY193" s="107">
        <f t="shared" si="235"/>
        <v>8.8405389636109546E-49</v>
      </c>
      <c r="HZ193" s="107">
        <f t="shared" si="235"/>
        <v>1.2404225635731183E-53</v>
      </c>
      <c r="IA193" s="107">
        <f t="shared" si="235"/>
        <v>1.2794365954607957E-56</v>
      </c>
      <c r="IB193" s="107">
        <f t="shared" si="235"/>
        <v>3.5080241184318502E-55</v>
      </c>
      <c r="IC193" s="107">
        <f t="shared" si="235"/>
        <v>4.5324720983601231E-50</v>
      </c>
      <c r="ID193" s="107">
        <f t="shared" si="235"/>
        <v>3.0565418230062772E-49</v>
      </c>
      <c r="IE193" s="107">
        <f t="shared" si="235"/>
        <v>1.3748836835839406E-44</v>
      </c>
      <c r="IF193" s="107">
        <f t="shared" si="235"/>
        <v>8.5627641364981879E-42</v>
      </c>
      <c r="IG193" s="107">
        <f t="shared" si="235"/>
        <v>1.2576136540054318E-35</v>
      </c>
      <c r="II193" s="107">
        <f t="shared" si="236"/>
        <v>0.2158583235819197</v>
      </c>
      <c r="IJ193" s="107">
        <f t="shared" si="236"/>
        <v>3.0806243565607845E-3</v>
      </c>
      <c r="IK193" s="107">
        <f t="shared" si="236"/>
        <v>3.8336533321977747E-3</v>
      </c>
      <c r="IL193" s="107">
        <f t="shared" si="236"/>
        <v>1.2824524733742136E-3</v>
      </c>
      <c r="IM193" s="107">
        <f t="shared" si="236"/>
        <v>9.3109115079044436E-4</v>
      </c>
      <c r="IN193" s="107">
        <f t="shared" si="236"/>
        <v>6.102305460975138E-4</v>
      </c>
      <c r="IO193" s="107">
        <f t="shared" si="236"/>
        <v>2.5518346479264566E-3</v>
      </c>
      <c r="IP193" s="107">
        <f t="shared" si="236"/>
        <v>1.7212694906644862E-4</v>
      </c>
      <c r="IQ193" s="107">
        <f t="shared" si="236"/>
        <v>3.9146850913600344E-5</v>
      </c>
      <c r="IR193" s="107">
        <f t="shared" si="236"/>
        <v>3.6870010928047997E-4</v>
      </c>
      <c r="IS193" s="107">
        <f t="shared" si="236"/>
        <v>1.9942085663891065E-3</v>
      </c>
      <c r="IT193" s="107">
        <f t="shared" si="236"/>
        <v>3.1987135116015295E-3</v>
      </c>
      <c r="IU193" s="107">
        <f t="shared" si="236"/>
        <v>7.0191502590566494E-3</v>
      </c>
      <c r="IV193" s="107">
        <f t="shared" si="236"/>
        <v>1.2364947420116519E-2</v>
      </c>
      <c r="IW193" s="107">
        <f t="shared" si="236"/>
        <v>4.9827325175929423E-2</v>
      </c>
      <c r="IY193" s="107">
        <f t="shared" si="237"/>
        <v>0.2158583235819197</v>
      </c>
      <c r="IZ193" s="107">
        <f t="shared" si="237"/>
        <v>3.0806243565607845E-3</v>
      </c>
      <c r="JA193" s="107">
        <f t="shared" si="237"/>
        <v>3.8336533321977747E-3</v>
      </c>
      <c r="JB193" s="107">
        <f t="shared" si="237"/>
        <v>1.2824524733742136E-3</v>
      </c>
      <c r="JC193" s="107">
        <f t="shared" si="237"/>
        <v>9.3109115079044436E-4</v>
      </c>
      <c r="JD193" s="107">
        <f t="shared" si="237"/>
        <v>6.102305460975138E-4</v>
      </c>
      <c r="JE193" s="107">
        <f t="shared" si="237"/>
        <v>2.5518346479264566E-3</v>
      </c>
      <c r="JF193" s="107">
        <f t="shared" si="237"/>
        <v>1.7212694906644862E-4</v>
      </c>
      <c r="JG193" s="107">
        <f t="shared" si="237"/>
        <v>3.9146850913600344E-5</v>
      </c>
      <c r="JH193" s="107">
        <f t="shared" si="237"/>
        <v>3.6870010928047997E-4</v>
      </c>
      <c r="JI193" s="107">
        <f t="shared" si="237"/>
        <v>1.9942085663891065E-3</v>
      </c>
      <c r="JJ193" s="107">
        <f t="shared" si="237"/>
        <v>3.1987135116015295E-3</v>
      </c>
      <c r="JK193" s="107">
        <f t="shared" si="237"/>
        <v>7.0191502590566494E-3</v>
      </c>
      <c r="JL193" s="107">
        <f t="shared" si="237"/>
        <v>1.2364947420116519E-2</v>
      </c>
      <c r="JM193" s="107">
        <f t="shared" si="237"/>
        <v>4.9827325175929423E-2</v>
      </c>
    </row>
    <row r="194" spans="2:273" x14ac:dyDescent="0.25">
      <c r="B194" s="2">
        <v>166</v>
      </c>
      <c r="C194" s="37">
        <v>17.940000000000001</v>
      </c>
      <c r="D194" s="37">
        <v>18.657</v>
      </c>
      <c r="E194" s="37">
        <v>18.254000000000001</v>
      </c>
      <c r="F194" s="37">
        <v>20.196999999999999</v>
      </c>
      <c r="G194" s="37">
        <v>23</v>
      </c>
      <c r="H194" s="37">
        <v>26.646999999999998</v>
      </c>
      <c r="I194" s="37">
        <v>23.712</v>
      </c>
      <c r="J194" s="37">
        <v>23.745999999999999</v>
      </c>
      <c r="K194" s="37">
        <v>21.762</v>
      </c>
      <c r="L194" s="37">
        <v>20.920999999999999</v>
      </c>
      <c r="M194" s="37">
        <v>19.603000000000002</v>
      </c>
      <c r="N194" s="37">
        <v>19.54</v>
      </c>
      <c r="O194" s="37">
        <v>18.428999999999998</v>
      </c>
      <c r="P194" s="37">
        <v>18.809999999999999</v>
      </c>
      <c r="Q194" s="37">
        <v>20.692</v>
      </c>
      <c r="S194" s="4">
        <f t="shared" si="185"/>
        <v>17.365058066480689</v>
      </c>
      <c r="T194" s="4">
        <f t="shared" si="186"/>
        <v>18.394803629506562</v>
      </c>
      <c r="U194" s="4">
        <f t="shared" si="187"/>
        <v>18.821405562044291</v>
      </c>
      <c r="V194" s="4">
        <f t="shared" si="188"/>
        <v>21.713692544736446</v>
      </c>
      <c r="W194" s="4">
        <f t="shared" si="189"/>
        <v>22.779766045273881</v>
      </c>
      <c r="X194" s="4">
        <f t="shared" si="190"/>
        <v>26.306851597381044</v>
      </c>
      <c r="Y194" s="4">
        <f t="shared" si="191"/>
        <v>25.569225163747937</v>
      </c>
      <c r="Z194" s="4">
        <f t="shared" si="192"/>
        <v>24.841418494802696</v>
      </c>
      <c r="AA194" s="4">
        <f t="shared" si="193"/>
        <v>23.969943681491852</v>
      </c>
      <c r="AB194" s="4">
        <f t="shared" si="194"/>
        <v>21.770309442606685</v>
      </c>
      <c r="AC194" s="4">
        <f t="shared" si="195"/>
        <v>19.884088097154134</v>
      </c>
      <c r="AD194" s="4">
        <f t="shared" si="196"/>
        <v>19.76480483326494</v>
      </c>
      <c r="AE194" s="4">
        <f t="shared" si="197"/>
        <v>19.330393861059488</v>
      </c>
      <c r="AF194" s="4">
        <f t="shared" si="198"/>
        <v>20.535956668657928</v>
      </c>
      <c r="AG194" s="4">
        <f t="shared" si="198"/>
        <v>23.081374063477682</v>
      </c>
      <c r="AI194" s="4">
        <f t="shared" si="199"/>
        <v>0.57494193351931244</v>
      </c>
      <c r="AJ194" s="4">
        <f t="shared" si="200"/>
        <v>0.26219637049343802</v>
      </c>
      <c r="AK194" s="4">
        <f t="shared" si="201"/>
        <v>-0.56740556204428927</v>
      </c>
      <c r="AL194" s="4">
        <f t="shared" si="202"/>
        <v>-1.516692544736447</v>
      </c>
      <c r="AM194" s="4">
        <f t="shared" si="203"/>
        <v>0.22023395472611895</v>
      </c>
      <c r="AN194" s="4">
        <f t="shared" si="204"/>
        <v>0.34014840261895429</v>
      </c>
      <c r="AO194" s="4">
        <f t="shared" si="205"/>
        <v>-1.8572251637479376</v>
      </c>
      <c r="AP194" s="4">
        <f t="shared" si="206"/>
        <v>-1.095418494802697</v>
      </c>
      <c r="AQ194" s="4">
        <f t="shared" si="207"/>
        <v>-2.2079436814918516</v>
      </c>
      <c r="AR194" s="4">
        <f t="shared" si="208"/>
        <v>-0.84930944260668539</v>
      </c>
      <c r="AS194" s="4">
        <f t="shared" si="209"/>
        <v>-0.2810880971541323</v>
      </c>
      <c r="AT194" s="4">
        <f t="shared" si="210"/>
        <v>-0.22480483326494038</v>
      </c>
      <c r="AU194" s="4">
        <f t="shared" si="211"/>
        <v>-0.90139386105948915</v>
      </c>
      <c r="AV194" s="4">
        <f t="shared" si="243"/>
        <v>-1.7259566686579291</v>
      </c>
      <c r="AW194" s="4">
        <f t="shared" si="243"/>
        <v>-2.3893740634776819</v>
      </c>
      <c r="AY194" s="2">
        <f t="shared" si="229"/>
        <v>17.365047213379178</v>
      </c>
      <c r="AZ194" s="2">
        <f t="shared" si="229"/>
        <v>18.394596575748768</v>
      </c>
      <c r="BA194" s="2">
        <f t="shared" si="229"/>
        <v>18.820557643757532</v>
      </c>
      <c r="BB194" s="2">
        <f t="shared" si="229"/>
        <v>21.713421527488933</v>
      </c>
      <c r="BC194" s="2">
        <f t="shared" si="229"/>
        <v>22.779551595755109</v>
      </c>
      <c r="BD194" s="2">
        <f t="shared" si="229"/>
        <v>26.306725328449417</v>
      </c>
      <c r="BE194" s="2">
        <f t="shared" si="229"/>
        <v>25.567946747705232</v>
      </c>
      <c r="BF194" s="2">
        <f t="shared" si="229"/>
        <v>24.841395004760127</v>
      </c>
      <c r="BG194" s="2">
        <f t="shared" si="229"/>
        <v>23.969940932578282</v>
      </c>
      <c r="BH194" s="2">
        <f t="shared" si="229"/>
        <v>21.77022611112297</v>
      </c>
      <c r="BI194" s="2">
        <f t="shared" si="229"/>
        <v>19.882823376929398</v>
      </c>
      <c r="BJ194" s="2">
        <f t="shared" si="229"/>
        <v>19.761611350819667</v>
      </c>
      <c r="BK194" s="2">
        <f t="shared" si="229"/>
        <v>19.318765037568969</v>
      </c>
      <c r="BL194" s="2">
        <f t="shared" si="229"/>
        <v>20.500448210406937</v>
      </c>
      <c r="BM194" s="2">
        <f t="shared" si="229"/>
        <v>22.287478699313581</v>
      </c>
      <c r="BO194" s="2" t="str">
        <f t="shared" si="230"/>
        <v/>
      </c>
      <c r="BP194" s="2" t="str">
        <f t="shared" si="230"/>
        <v/>
      </c>
      <c r="BQ194" s="2" t="str">
        <f t="shared" si="230"/>
        <v/>
      </c>
      <c r="BR194" s="2" t="str">
        <f t="shared" si="230"/>
        <v/>
      </c>
      <c r="BS194" s="2" t="str">
        <f t="shared" si="230"/>
        <v/>
      </c>
      <c r="BT194" s="2" t="str">
        <f t="shared" si="230"/>
        <v/>
      </c>
      <c r="BU194" s="2" t="str">
        <f t="shared" si="230"/>
        <v/>
      </c>
      <c r="BV194" s="2" t="str">
        <f t="shared" si="230"/>
        <v/>
      </c>
      <c r="BW194" s="2" t="str">
        <f t="shared" si="230"/>
        <v/>
      </c>
      <c r="BX194" s="2" t="str">
        <f t="shared" si="230"/>
        <v/>
      </c>
      <c r="BY194" s="2" t="str">
        <f t="shared" si="230"/>
        <v/>
      </c>
      <c r="BZ194" s="2" t="str">
        <f t="shared" si="230"/>
        <v/>
      </c>
      <c r="CA194" s="2" t="str">
        <f t="shared" si="230"/>
        <v/>
      </c>
      <c r="CB194" s="2" t="str">
        <f t="shared" si="230"/>
        <v/>
      </c>
      <c r="CC194" s="2" t="str">
        <f t="shared" si="230"/>
        <v/>
      </c>
      <c r="CE194" s="2" t="str">
        <f t="shared" si="231"/>
        <v/>
      </c>
      <c r="CF194" s="2" t="str">
        <f t="shared" si="231"/>
        <v/>
      </c>
      <c r="CG194" s="2" t="str">
        <f t="shared" si="231"/>
        <v/>
      </c>
      <c r="CH194" s="2" t="str">
        <f t="shared" si="231"/>
        <v/>
      </c>
      <c r="CI194" s="2" t="str">
        <f t="shared" si="231"/>
        <v/>
      </c>
      <c r="CJ194" s="2" t="str">
        <f t="shared" si="231"/>
        <v/>
      </c>
      <c r="CK194" s="2" t="str">
        <f t="shared" si="231"/>
        <v/>
      </c>
      <c r="CL194" s="2" t="str">
        <f t="shared" si="231"/>
        <v/>
      </c>
      <c r="CM194" s="2" t="str">
        <f t="shared" si="231"/>
        <v/>
      </c>
      <c r="CN194" s="2" t="str">
        <f t="shared" si="231"/>
        <v/>
      </c>
      <c r="CO194" s="2" t="str">
        <f t="shared" si="231"/>
        <v/>
      </c>
      <c r="CP194" s="2" t="str">
        <f t="shared" si="231"/>
        <v/>
      </c>
      <c r="CQ194" s="2" t="str">
        <f t="shared" si="231"/>
        <v/>
      </c>
      <c r="CR194" s="2" t="str">
        <f t="shared" si="231"/>
        <v/>
      </c>
      <c r="CS194" s="2" t="str">
        <f t="shared" si="231"/>
        <v/>
      </c>
      <c r="CU194" s="2" t="str">
        <f t="shared" si="232"/>
        <v/>
      </c>
      <c r="CV194" s="2">
        <f t="shared" si="232"/>
        <v>18.657</v>
      </c>
      <c r="CW194" s="2">
        <f t="shared" si="232"/>
        <v>18.254000000000001</v>
      </c>
      <c r="CX194" s="2">
        <f t="shared" si="232"/>
        <v>20.196999999999999</v>
      </c>
      <c r="CY194" s="2">
        <f t="shared" si="232"/>
        <v>23</v>
      </c>
      <c r="CZ194" s="2">
        <f t="shared" si="232"/>
        <v>26.646999999999998</v>
      </c>
      <c r="DA194" s="2">
        <f t="shared" si="232"/>
        <v>23.712</v>
      </c>
      <c r="DB194" s="2">
        <f t="shared" si="232"/>
        <v>23.745999999999999</v>
      </c>
      <c r="DC194" s="2">
        <f t="shared" si="232"/>
        <v>21.762</v>
      </c>
      <c r="DD194" s="2">
        <f t="shared" si="232"/>
        <v>20.920999999999999</v>
      </c>
      <c r="DE194" s="2">
        <f t="shared" si="232"/>
        <v>19.603000000000002</v>
      </c>
      <c r="DF194" s="2">
        <f t="shared" si="232"/>
        <v>19.54</v>
      </c>
      <c r="DG194" s="2" t="str">
        <f t="shared" si="232"/>
        <v/>
      </c>
      <c r="DH194" s="2" t="str">
        <f t="shared" si="232"/>
        <v/>
      </c>
      <c r="DI194" s="2" t="str">
        <f t="shared" si="232"/>
        <v/>
      </c>
      <c r="DK194" s="2">
        <f t="shared" si="238"/>
        <v>69.431450450450455</v>
      </c>
      <c r="DL194" s="2">
        <f t="shared" si="238"/>
        <v>61.241641093117416</v>
      </c>
      <c r="DM194" s="2">
        <f t="shared" si="238"/>
        <v>70.129227814859391</v>
      </c>
      <c r="DN194" s="2">
        <f t="shared" si="238"/>
        <v>62.400335087719299</v>
      </c>
      <c r="DO194" s="2">
        <f t="shared" si="238"/>
        <v>52.008185492577596</v>
      </c>
      <c r="DP194" s="2">
        <f t="shared" si="238"/>
        <v>57.67231180836707</v>
      </c>
      <c r="DQ194" s="2">
        <f t="shared" si="238"/>
        <v>60.562018929861033</v>
      </c>
      <c r="DR194" s="2">
        <f t="shared" si="238"/>
        <v>48.004743184885292</v>
      </c>
      <c r="DS194" s="2">
        <f t="shared" si="238"/>
        <v>48.852343117408907</v>
      </c>
      <c r="DT194" s="2">
        <f t="shared" si="238"/>
        <v>56.938486595907648</v>
      </c>
      <c r="DU194" s="2">
        <f t="shared" si="238"/>
        <v>59.705095634095628</v>
      </c>
      <c r="DV194" s="2">
        <f t="shared" si="238"/>
        <v>77.324888280993548</v>
      </c>
      <c r="DW194" s="2">
        <f t="shared" si="238"/>
        <v>74.932155330634274</v>
      </c>
      <c r="DX194" s="2">
        <f t="shared" si="238"/>
        <v>70.455160796221321</v>
      </c>
      <c r="DY194" s="2">
        <f t="shared" si="238"/>
        <v>50.149382633053222</v>
      </c>
      <c r="EA194" s="2">
        <f t="shared" si="242"/>
        <v>17.96854267889486</v>
      </c>
      <c r="EB194" s="2">
        <f t="shared" si="242"/>
        <v>20.018855284967486</v>
      </c>
      <c r="EC194" s="2">
        <f t="shared" si="242"/>
        <v>19.109500326904218</v>
      </c>
      <c r="ED194" s="2">
        <f t="shared" si="242"/>
        <v>21.610828947368418</v>
      </c>
      <c r="EE194" s="2">
        <f t="shared" si="242"/>
        <v>21.734517618040869</v>
      </c>
      <c r="EF194" s="2">
        <f t="shared" si="241"/>
        <v>27.396101622817795</v>
      </c>
      <c r="EG194" s="2">
        <f t="shared" si="241"/>
        <v>23.574492156380629</v>
      </c>
      <c r="EH194" s="2">
        <f t="shared" si="241"/>
        <v>24.022697418951505</v>
      </c>
      <c r="EI194" s="2">
        <f t="shared" si="241"/>
        <v>23.75974882352941</v>
      </c>
      <c r="EJ194" s="2">
        <f t="shared" si="241"/>
        <v>21.278591787744794</v>
      </c>
      <c r="EK194" s="2">
        <f t="shared" si="213"/>
        <v>20.158228921998248</v>
      </c>
      <c r="EL194" s="2">
        <f t="shared" si="182"/>
        <v>17.437402399056111</v>
      </c>
      <c r="EM194" s="2">
        <f t="shared" si="182"/>
        <v>17.302620309512427</v>
      </c>
      <c r="EN194" s="2">
        <f t="shared" si="182"/>
        <v>19.894421848062514</v>
      </c>
      <c r="EO194" s="2">
        <f t="shared" si="182"/>
        <v>23.169970269042459</v>
      </c>
      <c r="EQ194" s="2">
        <f t="shared" si="239"/>
        <v>17.180270359547468</v>
      </c>
      <c r="ER194" s="2">
        <f t="shared" si="239"/>
        <v>18.286008223689972</v>
      </c>
      <c r="ES194" s="2">
        <f t="shared" si="239"/>
        <v>18.800901276748149</v>
      </c>
      <c r="ET194" s="2">
        <f t="shared" si="239"/>
        <v>21.71908790685584</v>
      </c>
      <c r="EU194" s="2">
        <f t="shared" si="239"/>
        <v>22.837914496033505</v>
      </c>
      <c r="EV194" s="2">
        <f t="shared" si="239"/>
        <v>26.246570501412897</v>
      </c>
      <c r="EW194" s="2">
        <f t="shared" si="239"/>
        <v>25.7226025596898</v>
      </c>
      <c r="EX194" s="2">
        <f t="shared" si="239"/>
        <v>24.876394981336361</v>
      </c>
      <c r="EY194" s="2">
        <f t="shared" si="239"/>
        <v>23.977104909369043</v>
      </c>
      <c r="EZ194" s="2">
        <f t="shared" si="239"/>
        <v>21.796815104145871</v>
      </c>
      <c r="FA194" s="2">
        <f t="shared" si="239"/>
        <v>19.862780437523043</v>
      </c>
      <c r="FB194" s="2">
        <f t="shared" si="239"/>
        <v>19.959156248564312</v>
      </c>
      <c r="FC194" s="2">
        <f t="shared" si="239"/>
        <v>19.512326866446543</v>
      </c>
      <c r="FD194" s="2">
        <f t="shared" si="239"/>
        <v>20.563736887678346</v>
      </c>
      <c r="FE194" s="2">
        <f t="shared" si="239"/>
        <v>22.124422543656937</v>
      </c>
      <c r="FG194" s="2">
        <f t="shared" si="240"/>
        <v>0.99999999993394639</v>
      </c>
      <c r="FH194" s="2">
        <f t="shared" si="240"/>
        <v>0.99999999992788291</v>
      </c>
      <c r="FI194" s="2">
        <f t="shared" si="240"/>
        <v>0.99999999993283284</v>
      </c>
      <c r="FJ194" s="2">
        <f t="shared" si="240"/>
        <v>0.99999999992943911</v>
      </c>
      <c r="FK194" s="2">
        <f t="shared" si="240"/>
        <v>0.99999999994048849</v>
      </c>
      <c r="FL194" s="2">
        <f t="shared" si="240"/>
        <v>0.99999999994445732</v>
      </c>
      <c r="FM194" s="2">
        <f t="shared" si="240"/>
        <v>0.99999999993172828</v>
      </c>
      <c r="FN194" s="2">
        <f t="shared" si="240"/>
        <v>0.99999999994460398</v>
      </c>
      <c r="FO194" s="2">
        <f t="shared" si="240"/>
        <v>0.99999999993404021</v>
      </c>
      <c r="FP194" s="2">
        <f t="shared" si="240"/>
        <v>0.99999999994402888</v>
      </c>
      <c r="FQ194" s="2">
        <f t="shared" si="240"/>
        <v>0.99999999994706412</v>
      </c>
      <c r="FR194" s="2">
        <f t="shared" si="240"/>
        <v>0.99999999993699917</v>
      </c>
      <c r="FS194" s="2">
        <f t="shared" si="240"/>
        <v>0.99999999993332256</v>
      </c>
      <c r="FT194" s="2">
        <f t="shared" si="240"/>
        <v>0.99999999993946187</v>
      </c>
      <c r="FU194" s="2">
        <f t="shared" si="240"/>
        <v>0.99999999994679323</v>
      </c>
      <c r="FW194" s="2">
        <f t="shared" si="233"/>
        <v>0.76559261831573977</v>
      </c>
      <c r="FX194" s="2">
        <f t="shared" si="233"/>
        <v>0.93733529547271666</v>
      </c>
      <c r="FY194" s="2">
        <f t="shared" si="233"/>
        <v>0.93630452338530756</v>
      </c>
      <c r="FZ194" s="2">
        <f t="shared" si="233"/>
        <v>0.94765899957028066</v>
      </c>
      <c r="GA194" s="2">
        <f t="shared" si="233"/>
        <v>0.94710615623074534</v>
      </c>
      <c r="GB194" s="2">
        <f t="shared" si="233"/>
        <v>0.94767012024748054</v>
      </c>
      <c r="GC194" s="2">
        <f t="shared" si="233"/>
        <v>0.92800378682980078</v>
      </c>
      <c r="GD194" s="2">
        <f t="shared" si="233"/>
        <v>0.95900190014954734</v>
      </c>
      <c r="GE194" s="2">
        <f t="shared" si="233"/>
        <v>0.9670403595179432</v>
      </c>
      <c r="GF194" s="2">
        <f t="shared" si="233"/>
        <v>0.94869201331295172</v>
      </c>
      <c r="GG194" s="2">
        <f t="shared" si="233"/>
        <v>0.93216097436239509</v>
      </c>
      <c r="GH194" s="2">
        <f t="shared" si="233"/>
        <v>0.92166368594772574</v>
      </c>
      <c r="GI194" s="2">
        <f t="shared" si="233"/>
        <v>0.91240382931717245</v>
      </c>
      <c r="GJ194" s="2">
        <f t="shared" si="233"/>
        <v>0.90544261433511486</v>
      </c>
      <c r="GK194" s="2">
        <f t="shared" si="233"/>
        <v>0.84404714365283129</v>
      </c>
      <c r="GM194" s="107">
        <f t="shared" si="234"/>
        <v>0</v>
      </c>
      <c r="GN194" s="107">
        <f t="shared" si="234"/>
        <v>0</v>
      </c>
      <c r="GO194" s="107">
        <f t="shared" si="234"/>
        <v>0</v>
      </c>
      <c r="GP194" s="107">
        <f t="shared" si="234"/>
        <v>0</v>
      </c>
      <c r="GQ194" s="107">
        <f t="shared" si="234"/>
        <v>0</v>
      </c>
      <c r="GR194" s="107">
        <f t="shared" si="234"/>
        <v>0</v>
      </c>
      <c r="GS194" s="107">
        <f t="shared" si="234"/>
        <v>0</v>
      </c>
      <c r="GT194" s="107">
        <f t="shared" si="234"/>
        <v>0</v>
      </c>
      <c r="GU194" s="107">
        <f t="shared" si="234"/>
        <v>0</v>
      </c>
      <c r="GV194" s="107">
        <f t="shared" si="234"/>
        <v>0</v>
      </c>
      <c r="GW194" s="107">
        <f t="shared" si="234"/>
        <v>0</v>
      </c>
      <c r="GX194" s="107">
        <f t="shared" si="234"/>
        <v>0</v>
      </c>
      <c r="GY194" s="107">
        <f t="shared" si="234"/>
        <v>0</v>
      </c>
      <c r="GZ194" s="107">
        <f t="shared" si="234"/>
        <v>0</v>
      </c>
      <c r="HA194" s="107">
        <f t="shared" si="234"/>
        <v>0</v>
      </c>
      <c r="HC194" s="107">
        <f t="shared" si="184"/>
        <v>1.0555692093389178E-257</v>
      </c>
      <c r="HD194" s="107">
        <f t="shared" si="184"/>
        <v>2.616163222446667E-292</v>
      </c>
      <c r="HE194" s="107">
        <f t="shared" si="184"/>
        <v>1.9564355585648372E-284</v>
      </c>
      <c r="HF194" s="107">
        <f t="shared" si="184"/>
        <v>3.6496838153173636E-301</v>
      </c>
      <c r="HG194" s="107">
        <f t="shared" si="184"/>
        <v>0</v>
      </c>
      <c r="HH194" s="107">
        <f t="shared" si="184"/>
        <v>0</v>
      </c>
      <c r="HI194" s="107">
        <f t="shared" si="244"/>
        <v>0</v>
      </c>
      <c r="HJ194" s="107">
        <f t="shared" si="244"/>
        <v>0</v>
      </c>
      <c r="HK194" s="107">
        <f t="shared" si="244"/>
        <v>0</v>
      </c>
      <c r="HL194" s="107">
        <f t="shared" si="244"/>
        <v>0</v>
      </c>
      <c r="HM194" s="107">
        <f t="shared" si="244"/>
        <v>0</v>
      </c>
      <c r="HN194" s="107">
        <f t="shared" si="244"/>
        <v>0</v>
      </c>
      <c r="HO194" s="107">
        <f t="shared" si="227"/>
        <v>0</v>
      </c>
      <c r="HP194" s="107">
        <f t="shared" si="227"/>
        <v>7.5226369213049108E-307</v>
      </c>
      <c r="HQ194" s="107">
        <f t="shared" si="227"/>
        <v>0</v>
      </c>
      <c r="HS194" s="107">
        <f t="shared" si="235"/>
        <v>8.6209989620825028E-34</v>
      </c>
      <c r="HT194" s="107">
        <f t="shared" si="235"/>
        <v>1.5613669085179941E-43</v>
      </c>
      <c r="HU194" s="107">
        <f t="shared" si="235"/>
        <v>2.668231324915869E-42</v>
      </c>
      <c r="HV194" s="107">
        <f t="shared" si="235"/>
        <v>8.5523511522959013E-46</v>
      </c>
      <c r="HW194" s="107">
        <f t="shared" si="235"/>
        <v>1.2650288249766781E-49</v>
      </c>
      <c r="HX194" s="107">
        <f t="shared" si="235"/>
        <v>1.4380552284682531E-53</v>
      </c>
      <c r="HY194" s="107">
        <f t="shared" si="235"/>
        <v>3.3888610988461261E-51</v>
      </c>
      <c r="HZ194" s="107">
        <f t="shared" si="235"/>
        <v>3.757238820706274E-56</v>
      </c>
      <c r="IA194" s="107">
        <f t="shared" si="235"/>
        <v>2.9901953780051517E-59</v>
      </c>
      <c r="IB194" s="107">
        <f t="shared" si="235"/>
        <v>8.1361384918875552E-58</v>
      </c>
      <c r="IC194" s="107">
        <f t="shared" si="235"/>
        <v>1.6361913983125533E-52</v>
      </c>
      <c r="ID194" s="107">
        <f t="shared" si="235"/>
        <v>1.0389798865829659E-51</v>
      </c>
      <c r="IE194" s="107">
        <f t="shared" si="235"/>
        <v>7.4850588967689926E-47</v>
      </c>
      <c r="IF194" s="107">
        <f t="shared" si="235"/>
        <v>6.645104396746322E-44</v>
      </c>
      <c r="IG194" s="107">
        <f t="shared" si="235"/>
        <v>1.6150572912130237E-37</v>
      </c>
      <c r="II194" s="107">
        <f t="shared" si="236"/>
        <v>0.14920252757877417</v>
      </c>
      <c r="IJ194" s="107">
        <f t="shared" si="236"/>
        <v>1.2360320350047994E-3</v>
      </c>
      <c r="IK194" s="107">
        <f t="shared" si="236"/>
        <v>1.5914520068194197E-3</v>
      </c>
      <c r="IL194" s="107">
        <f t="shared" si="236"/>
        <v>4.7383137984309418E-4</v>
      </c>
      <c r="IM194" s="107">
        <f t="shared" si="236"/>
        <v>3.2413220667142247E-4</v>
      </c>
      <c r="IN194" s="107">
        <f t="shared" si="236"/>
        <v>1.9848129531648172E-4</v>
      </c>
      <c r="IO194" s="107">
        <f t="shared" si="236"/>
        <v>9.2815275549804966E-4</v>
      </c>
      <c r="IP194" s="107">
        <f t="shared" si="236"/>
        <v>5.0848909356455586E-5</v>
      </c>
      <c r="IQ194" s="107">
        <f t="shared" si="236"/>
        <v>1.0211439176803776E-5</v>
      </c>
      <c r="IR194" s="107">
        <f t="shared" si="236"/>
        <v>1.1104467323424343E-4</v>
      </c>
      <c r="IS194" s="107">
        <f t="shared" si="236"/>
        <v>7.1154951690533441E-4</v>
      </c>
      <c r="IT194" s="107">
        <f t="shared" si="236"/>
        <v>1.167404615746287E-3</v>
      </c>
      <c r="IU194" s="107">
        <f t="shared" si="236"/>
        <v>2.8615544112767306E-3</v>
      </c>
      <c r="IV194" s="107">
        <f t="shared" si="236"/>
        <v>5.5144394577725589E-3</v>
      </c>
      <c r="IW194" s="107">
        <f t="shared" si="236"/>
        <v>2.532707634007772E-2</v>
      </c>
      <c r="IY194" s="107">
        <f t="shared" si="237"/>
        <v>0.14920252757877417</v>
      </c>
      <c r="IZ194" s="107">
        <f t="shared" si="237"/>
        <v>1.2360320350047994E-3</v>
      </c>
      <c r="JA194" s="107">
        <f t="shared" si="237"/>
        <v>1.5914520068194197E-3</v>
      </c>
      <c r="JB194" s="107">
        <f t="shared" si="237"/>
        <v>4.7383137984309418E-4</v>
      </c>
      <c r="JC194" s="107">
        <f t="shared" si="237"/>
        <v>3.2413220667142247E-4</v>
      </c>
      <c r="JD194" s="107">
        <f t="shared" si="237"/>
        <v>1.9848129531648172E-4</v>
      </c>
      <c r="JE194" s="107">
        <f t="shared" si="237"/>
        <v>9.2815275549804966E-4</v>
      </c>
      <c r="JF194" s="107">
        <f t="shared" si="237"/>
        <v>5.0848909356455586E-5</v>
      </c>
      <c r="JG194" s="107">
        <f t="shared" si="237"/>
        <v>1.0211439176803776E-5</v>
      </c>
      <c r="JH194" s="107">
        <f t="shared" si="237"/>
        <v>1.1104467323424343E-4</v>
      </c>
      <c r="JI194" s="107">
        <f t="shared" si="237"/>
        <v>7.1154951690533441E-4</v>
      </c>
      <c r="JJ194" s="107">
        <f t="shared" si="237"/>
        <v>1.167404615746287E-3</v>
      </c>
      <c r="JK194" s="107">
        <f t="shared" si="237"/>
        <v>2.8615544112767306E-3</v>
      </c>
      <c r="JL194" s="107">
        <f t="shared" si="237"/>
        <v>5.5144394577725589E-3</v>
      </c>
      <c r="JM194" s="107">
        <f t="shared" si="237"/>
        <v>2.532707634007772E-2</v>
      </c>
    </row>
    <row r="195" spans="2:273" x14ac:dyDescent="0.25">
      <c r="B195" s="2">
        <v>167</v>
      </c>
      <c r="C195" s="37">
        <v>17.312999999999999</v>
      </c>
      <c r="D195" s="37">
        <v>17.103999999999999</v>
      </c>
      <c r="E195" s="37">
        <v>19.582000000000001</v>
      </c>
      <c r="F195" s="37">
        <v>21.635999999999999</v>
      </c>
      <c r="G195" s="37">
        <v>21.553999999999998</v>
      </c>
      <c r="H195" s="37">
        <v>26.779</v>
      </c>
      <c r="I195" s="37">
        <v>25.061</v>
      </c>
      <c r="J195" s="37">
        <v>25.111000000000001</v>
      </c>
      <c r="K195" s="37">
        <v>22.094999999999999</v>
      </c>
      <c r="L195" s="37">
        <v>20.635000000000002</v>
      </c>
      <c r="M195" s="37">
        <v>16.888999999999999</v>
      </c>
      <c r="N195" s="37">
        <v>20.587</v>
      </c>
      <c r="O195" s="37">
        <v>19.952000000000002</v>
      </c>
      <c r="P195" s="37">
        <v>19.873000000000001</v>
      </c>
      <c r="Q195" s="37">
        <v>19.831</v>
      </c>
      <c r="S195" s="4">
        <f t="shared" si="185"/>
        <v>17.281614126217551</v>
      </c>
      <c r="T195" s="4">
        <f t="shared" si="186"/>
        <v>18.317674109184136</v>
      </c>
      <c r="U195" s="4">
        <f t="shared" si="187"/>
        <v>18.743396116282895</v>
      </c>
      <c r="V195" s="4">
        <f t="shared" si="188"/>
        <v>21.640348770109199</v>
      </c>
      <c r="W195" s="4">
        <f t="shared" si="189"/>
        <v>22.716731772374349</v>
      </c>
      <c r="X195" s="4">
        <f t="shared" si="190"/>
        <v>26.245753448436066</v>
      </c>
      <c r="Y195" s="4">
        <f t="shared" si="191"/>
        <v>25.524706409957464</v>
      </c>
      <c r="Z195" s="4">
        <f t="shared" si="192"/>
        <v>24.775863140870239</v>
      </c>
      <c r="AA195" s="4">
        <f t="shared" si="193"/>
        <v>23.898067271162969</v>
      </c>
      <c r="AB195" s="4">
        <f t="shared" si="194"/>
        <v>21.669321605785122</v>
      </c>
      <c r="AC195" s="4">
        <f t="shared" si="195"/>
        <v>19.77478643272169</v>
      </c>
      <c r="AD195" s="4">
        <f t="shared" si="196"/>
        <v>19.722235206827055</v>
      </c>
      <c r="AE195" s="4">
        <f t="shared" si="197"/>
        <v>19.28126285896969</v>
      </c>
      <c r="AF195" s="4">
        <f t="shared" si="198"/>
        <v>20.432706211495322</v>
      </c>
      <c r="AG195" s="4">
        <f t="shared" si="198"/>
        <v>22.445691028503258</v>
      </c>
      <c r="AI195" s="4">
        <f t="shared" si="199"/>
        <v>3.1385873782447504E-2</v>
      </c>
      <c r="AJ195" s="4">
        <f t="shared" si="200"/>
        <v>-1.2136741091841365</v>
      </c>
      <c r="AK195" s="4">
        <f t="shared" si="201"/>
        <v>0.8386038837171057</v>
      </c>
      <c r="AL195" s="4">
        <f t="shared" si="202"/>
        <v>-4.3487701091997621E-3</v>
      </c>
      <c r="AM195" s="4">
        <f t="shared" si="203"/>
        <v>-1.1627317723743502</v>
      </c>
      <c r="AN195" s="4">
        <f t="shared" si="204"/>
        <v>0.53324655156393419</v>
      </c>
      <c r="AO195" s="4">
        <f t="shared" si="205"/>
        <v>-0.46370640995746371</v>
      </c>
      <c r="AP195" s="4">
        <f t="shared" si="206"/>
        <v>0.33513685912976143</v>
      </c>
      <c r="AQ195" s="4">
        <f t="shared" si="207"/>
        <v>-1.8030672711629698</v>
      </c>
      <c r="AR195" s="4">
        <f t="shared" si="208"/>
        <v>-1.0343216057851201</v>
      </c>
      <c r="AS195" s="4">
        <f t="shared" si="209"/>
        <v>-2.8857864327216909</v>
      </c>
      <c r="AT195" s="4">
        <f t="shared" si="210"/>
        <v>0.86476479317294519</v>
      </c>
      <c r="AU195" s="4">
        <f t="shared" si="211"/>
        <v>0.67073714103031179</v>
      </c>
      <c r="AV195" s="4">
        <f t="shared" si="243"/>
        <v>-0.55970621149532107</v>
      </c>
      <c r="AW195" s="4">
        <f t="shared" si="243"/>
        <v>-2.614691028503259</v>
      </c>
      <c r="AY195" s="2">
        <f t="shared" si="229"/>
        <v>17.281608402127073</v>
      </c>
      <c r="AZ195" s="2">
        <f t="shared" si="229"/>
        <v>18.317621532519226</v>
      </c>
      <c r="BA195" s="2">
        <f t="shared" si="229"/>
        <v>18.743169691579492</v>
      </c>
      <c r="BB195" s="2">
        <f t="shared" si="229"/>
        <v>21.640287507184564</v>
      </c>
      <c r="BC195" s="2">
        <f t="shared" si="229"/>
        <v>22.716687453417428</v>
      </c>
      <c r="BD195" s="2">
        <f t="shared" si="229"/>
        <v>26.245729874049893</v>
      </c>
      <c r="BE195" s="2">
        <f t="shared" si="229"/>
        <v>25.524428161245865</v>
      </c>
      <c r="BF195" s="2">
        <f t="shared" si="229"/>
        <v>24.775859309567849</v>
      </c>
      <c r="BG195" s="2">
        <f t="shared" si="229"/>
        <v>23.898066896315857</v>
      </c>
      <c r="BH195" s="2">
        <f t="shared" si="229"/>
        <v>21.669307735800825</v>
      </c>
      <c r="BI195" s="2">
        <f t="shared" si="229"/>
        <v>19.774518194844482</v>
      </c>
      <c r="BJ195" s="2">
        <f t="shared" si="229"/>
        <v>19.721539798228026</v>
      </c>
      <c r="BK195" s="2">
        <f t="shared" si="229"/>
        <v>19.27828922493774</v>
      </c>
      <c r="BL195" s="2">
        <f t="shared" si="229"/>
        <v>20.422355925373637</v>
      </c>
      <c r="BM195" s="2">
        <f t="shared" si="229"/>
        <v>22.152938640669248</v>
      </c>
      <c r="BO195" s="2" t="str">
        <f t="shared" si="230"/>
        <v/>
      </c>
      <c r="BP195" s="2" t="str">
        <f t="shared" si="230"/>
        <v/>
      </c>
      <c r="BQ195" s="2" t="str">
        <f t="shared" si="230"/>
        <v/>
      </c>
      <c r="BR195" s="2" t="str">
        <f t="shared" si="230"/>
        <v/>
      </c>
      <c r="BS195" s="2" t="str">
        <f t="shared" si="230"/>
        <v/>
      </c>
      <c r="BT195" s="2" t="str">
        <f t="shared" si="230"/>
        <v/>
      </c>
      <c r="BU195" s="2" t="str">
        <f t="shared" si="230"/>
        <v/>
      </c>
      <c r="BV195" s="2" t="str">
        <f t="shared" si="230"/>
        <v/>
      </c>
      <c r="BW195" s="2" t="str">
        <f t="shared" si="230"/>
        <v/>
      </c>
      <c r="BX195" s="2" t="str">
        <f t="shared" si="230"/>
        <v/>
      </c>
      <c r="BY195" s="2" t="str">
        <f t="shared" si="230"/>
        <v/>
      </c>
      <c r="BZ195" s="2" t="str">
        <f t="shared" si="230"/>
        <v/>
      </c>
      <c r="CA195" s="2" t="str">
        <f t="shared" si="230"/>
        <v/>
      </c>
      <c r="CB195" s="2" t="str">
        <f t="shared" si="230"/>
        <v/>
      </c>
      <c r="CC195" s="2" t="str">
        <f t="shared" si="230"/>
        <v/>
      </c>
      <c r="CE195" s="2" t="str">
        <f t="shared" si="231"/>
        <v/>
      </c>
      <c r="CF195" s="2" t="str">
        <f t="shared" si="231"/>
        <v/>
      </c>
      <c r="CG195" s="2" t="str">
        <f t="shared" si="231"/>
        <v/>
      </c>
      <c r="CH195" s="2" t="str">
        <f t="shared" si="231"/>
        <v/>
      </c>
      <c r="CI195" s="2" t="str">
        <f t="shared" si="231"/>
        <v/>
      </c>
      <c r="CJ195" s="2" t="str">
        <f t="shared" si="231"/>
        <v/>
      </c>
      <c r="CK195" s="2" t="str">
        <f t="shared" si="231"/>
        <v/>
      </c>
      <c r="CL195" s="2" t="str">
        <f t="shared" si="231"/>
        <v/>
      </c>
      <c r="CM195" s="2" t="str">
        <f t="shared" si="231"/>
        <v/>
      </c>
      <c r="CN195" s="2" t="str">
        <f t="shared" si="231"/>
        <v/>
      </c>
      <c r="CO195" s="2" t="str">
        <f t="shared" si="231"/>
        <v/>
      </c>
      <c r="CP195" s="2" t="str">
        <f t="shared" si="231"/>
        <v/>
      </c>
      <c r="CQ195" s="2" t="str">
        <f t="shared" si="231"/>
        <v/>
      </c>
      <c r="CR195" s="2" t="str">
        <f t="shared" si="231"/>
        <v/>
      </c>
      <c r="CS195" s="2" t="str">
        <f t="shared" si="231"/>
        <v/>
      </c>
      <c r="CU195" s="2" t="str">
        <f t="shared" si="232"/>
        <v/>
      </c>
      <c r="CV195" s="2">
        <f t="shared" si="232"/>
        <v>17.103999999999999</v>
      </c>
      <c r="CW195" s="2">
        <f t="shared" si="232"/>
        <v>19.582000000000001</v>
      </c>
      <c r="CX195" s="2">
        <f t="shared" si="232"/>
        <v>21.635999999999999</v>
      </c>
      <c r="CY195" s="2">
        <f t="shared" si="232"/>
        <v>21.553999999999998</v>
      </c>
      <c r="CZ195" s="2">
        <f t="shared" si="232"/>
        <v>26.779</v>
      </c>
      <c r="DA195" s="2">
        <f t="shared" si="232"/>
        <v>25.061</v>
      </c>
      <c r="DB195" s="2">
        <f t="shared" si="232"/>
        <v>25.111000000000001</v>
      </c>
      <c r="DC195" s="2">
        <f t="shared" si="232"/>
        <v>22.094999999999999</v>
      </c>
      <c r="DD195" s="2">
        <f t="shared" si="232"/>
        <v>20.635000000000002</v>
      </c>
      <c r="DE195" s="2">
        <f t="shared" si="232"/>
        <v>16.888999999999999</v>
      </c>
      <c r="DF195" s="2">
        <f t="shared" si="232"/>
        <v>20.587</v>
      </c>
      <c r="DG195" s="2">
        <f t="shared" si="232"/>
        <v>19.952000000000002</v>
      </c>
      <c r="DH195" s="2" t="str">
        <f t="shared" si="232"/>
        <v/>
      </c>
      <c r="DI195" s="2" t="str">
        <f t="shared" si="232"/>
        <v/>
      </c>
      <c r="DK195" s="2">
        <f t="shared" si="238"/>
        <v>69.694671171171166</v>
      </c>
      <c r="DL195" s="2">
        <f t="shared" si="238"/>
        <v>61.44319595141701</v>
      </c>
      <c r="DM195" s="2">
        <f t="shared" si="238"/>
        <v>70.382897691213472</v>
      </c>
      <c r="DN195" s="2">
        <f t="shared" si="238"/>
        <v>62.589607557354924</v>
      </c>
      <c r="DO195" s="2">
        <f t="shared" si="238"/>
        <v>52.109106342780024</v>
      </c>
      <c r="DP195" s="2">
        <f t="shared" si="238"/>
        <v>57.801235087719292</v>
      </c>
      <c r="DQ195" s="2">
        <f t="shared" si="238"/>
        <v>60.727815406499616</v>
      </c>
      <c r="DR195" s="2">
        <f t="shared" si="238"/>
        <v>48.07441403508772</v>
      </c>
      <c r="DS195" s="2">
        <f t="shared" si="238"/>
        <v>48.94052267206478</v>
      </c>
      <c r="DT195" s="2">
        <f t="shared" si="238"/>
        <v>57.082637706532438</v>
      </c>
      <c r="DU195" s="2">
        <f t="shared" si="238"/>
        <v>59.87440704672283</v>
      </c>
      <c r="DV195" s="2">
        <f t="shared" si="238"/>
        <v>77.617434949119158</v>
      </c>
      <c r="DW195" s="2">
        <f t="shared" si="238"/>
        <v>75.2086713225371</v>
      </c>
      <c r="DX195" s="2">
        <f t="shared" si="238"/>
        <v>70.691695816464232</v>
      </c>
      <c r="DY195" s="2">
        <f t="shared" si="238"/>
        <v>50.247568627450974</v>
      </c>
      <c r="EA195" s="2">
        <f t="shared" si="242"/>
        <v>17.927768133858493</v>
      </c>
      <c r="EB195" s="2">
        <f t="shared" si="242"/>
        <v>19.989682136937397</v>
      </c>
      <c r="EC195" s="2">
        <f t="shared" si="242"/>
        <v>19.038412961752208</v>
      </c>
      <c r="ED195" s="2">
        <f t="shared" si="242"/>
        <v>21.533157894736839</v>
      </c>
      <c r="EE195" s="2">
        <f t="shared" si="242"/>
        <v>21.64054872646733</v>
      </c>
      <c r="EF195" s="2">
        <f t="shared" si="241"/>
        <v>27.365386771576095</v>
      </c>
      <c r="EG195" s="2">
        <f t="shared" si="241"/>
        <v>23.464983107941976</v>
      </c>
      <c r="EH195" s="2">
        <f t="shared" si="241"/>
        <v>23.934905617576135</v>
      </c>
      <c r="EI195" s="2">
        <f t="shared" si="241"/>
        <v>23.679109558823527</v>
      </c>
      <c r="EJ195" s="2">
        <f t="shared" si="241"/>
        <v>21.162680459044015</v>
      </c>
      <c r="EK195" s="2">
        <f t="shared" si="213"/>
        <v>20.056187846917908</v>
      </c>
      <c r="EL195" s="2">
        <f t="shared" si="182"/>
        <v>17.31825458835868</v>
      </c>
      <c r="EM195" s="2">
        <f t="shared" si="182"/>
        <v>17.190094228011471</v>
      </c>
      <c r="EN195" s="2">
        <f t="shared" si="182"/>
        <v>19.791175847901393</v>
      </c>
      <c r="EO195" s="2">
        <f t="shared" si="182"/>
        <v>23.075889808692146</v>
      </c>
      <c r="EQ195" s="2">
        <f t="shared" si="239"/>
        <v>17.124458742270868</v>
      </c>
      <c r="ER195" s="2">
        <f t="shared" si="239"/>
        <v>18.228828262072447</v>
      </c>
      <c r="ES195" s="2">
        <f t="shared" si="239"/>
        <v>18.727215619282326</v>
      </c>
      <c r="ET195" s="2">
        <f t="shared" si="239"/>
        <v>21.644987522140475</v>
      </c>
      <c r="EU195" s="2">
        <f t="shared" si="239"/>
        <v>22.764426607090616</v>
      </c>
      <c r="EV195" s="2">
        <f t="shared" si="239"/>
        <v>26.196619016076419</v>
      </c>
      <c r="EW195" s="2">
        <f t="shared" si="239"/>
        <v>25.651342329448276</v>
      </c>
      <c r="EX195" s="2">
        <f t="shared" si="239"/>
        <v>24.804416555786883</v>
      </c>
      <c r="EY195" s="2">
        <f t="shared" si="239"/>
        <v>23.903994747193661</v>
      </c>
      <c r="EZ195" s="2">
        <f t="shared" si="239"/>
        <v>21.691072214235785</v>
      </c>
      <c r="FA195" s="2">
        <f t="shared" si="239"/>
        <v>19.758235406064852</v>
      </c>
      <c r="FB195" s="2">
        <f t="shared" si="239"/>
        <v>19.883794003525715</v>
      </c>
      <c r="FC195" s="2">
        <f t="shared" si="239"/>
        <v>19.437535419768484</v>
      </c>
      <c r="FD195" s="2">
        <f t="shared" si="239"/>
        <v>20.474714496503385</v>
      </c>
      <c r="FE195" s="2">
        <f t="shared" si="239"/>
        <v>22.017480423006145</v>
      </c>
      <c r="FG195" s="2">
        <f t="shared" si="240"/>
        <v>0.99999999994753175</v>
      </c>
      <c r="FH195" s="2">
        <f t="shared" si="240"/>
        <v>0.99999999994271538</v>
      </c>
      <c r="FI195" s="2">
        <f t="shared" si="240"/>
        <v>0.99999999994664723</v>
      </c>
      <c r="FJ195" s="2">
        <f t="shared" si="240"/>
        <v>0.9999999999439515</v>
      </c>
      <c r="FK195" s="2">
        <f t="shared" si="240"/>
        <v>0.99999999995272837</v>
      </c>
      <c r="FL195" s="2">
        <f t="shared" si="240"/>
        <v>0.99999999995588085</v>
      </c>
      <c r="FM195" s="2">
        <f t="shared" si="240"/>
        <v>0.99999999994576982</v>
      </c>
      <c r="FN195" s="2">
        <f t="shared" si="240"/>
        <v>0.99999999995599742</v>
      </c>
      <c r="FO195" s="2">
        <f t="shared" si="240"/>
        <v>0.99999999994760624</v>
      </c>
      <c r="FP195" s="2">
        <f t="shared" si="240"/>
        <v>0.99999999995554056</v>
      </c>
      <c r="FQ195" s="2">
        <f t="shared" si="240"/>
        <v>0.99999999995795152</v>
      </c>
      <c r="FR195" s="2">
        <f t="shared" si="240"/>
        <v>0.9999999999499567</v>
      </c>
      <c r="FS195" s="2">
        <f t="shared" si="240"/>
        <v>0.99999999994703626</v>
      </c>
      <c r="FT195" s="2">
        <f t="shared" si="240"/>
        <v>0.99999999995191291</v>
      </c>
      <c r="FU195" s="2">
        <f t="shared" si="240"/>
        <v>0.99999999995773636</v>
      </c>
      <c r="FW195" s="2">
        <f t="shared" si="233"/>
        <v>0.80437218986136383</v>
      </c>
      <c r="FX195" s="2">
        <f t="shared" si="233"/>
        <v>0.9495737441138099</v>
      </c>
      <c r="FY195" s="2">
        <f t="shared" si="233"/>
        <v>0.9487332718487419</v>
      </c>
      <c r="FZ195" s="2">
        <f t="shared" si="233"/>
        <v>0.95797162732110208</v>
      </c>
      <c r="GA195" s="2">
        <f t="shared" si="233"/>
        <v>0.95752282704682301</v>
      </c>
      <c r="GB195" s="2">
        <f t="shared" si="233"/>
        <v>0.95798065406957311</v>
      </c>
      <c r="GC195" s="2">
        <f t="shared" si="233"/>
        <v>0.94195182156034418</v>
      </c>
      <c r="GD195" s="2">
        <f t="shared" si="233"/>
        <v>0.96715711553899542</v>
      </c>
      <c r="GE195" s="2">
        <f t="shared" si="233"/>
        <v>0.97364053967136199</v>
      </c>
      <c r="GF195" s="2">
        <f t="shared" si="233"/>
        <v>0.95880995526881108</v>
      </c>
      <c r="GG195" s="2">
        <f t="shared" si="233"/>
        <v>0.94535105314554946</v>
      </c>
      <c r="GH195" s="2">
        <f t="shared" si="233"/>
        <v>0.93675629875103816</v>
      </c>
      <c r="GI195" s="2">
        <f t="shared" si="233"/>
        <v>0.92914333042942687</v>
      </c>
      <c r="GJ195" s="2">
        <f t="shared" si="233"/>
        <v>0.92340071233061727</v>
      </c>
      <c r="GK195" s="2">
        <f t="shared" si="233"/>
        <v>0.87201718130368189</v>
      </c>
      <c r="GM195" s="107">
        <f t="shared" si="234"/>
        <v>0</v>
      </c>
      <c r="GN195" s="107">
        <f t="shared" si="234"/>
        <v>0</v>
      </c>
      <c r="GO195" s="107">
        <f t="shared" si="234"/>
        <v>0</v>
      </c>
      <c r="GP195" s="107">
        <f t="shared" si="234"/>
        <v>0</v>
      </c>
      <c r="GQ195" s="107">
        <f t="shared" si="234"/>
        <v>0</v>
      </c>
      <c r="GR195" s="107">
        <f t="shared" si="234"/>
        <v>0</v>
      </c>
      <c r="GS195" s="107">
        <f t="shared" si="234"/>
        <v>0</v>
      </c>
      <c r="GT195" s="107">
        <f t="shared" si="234"/>
        <v>0</v>
      </c>
      <c r="GU195" s="107">
        <f t="shared" si="234"/>
        <v>0</v>
      </c>
      <c r="GV195" s="107">
        <f t="shared" si="234"/>
        <v>0</v>
      </c>
      <c r="GW195" s="107">
        <f t="shared" si="234"/>
        <v>0</v>
      </c>
      <c r="GX195" s="107">
        <f t="shared" si="234"/>
        <v>0</v>
      </c>
      <c r="GY195" s="107">
        <f t="shared" si="234"/>
        <v>0</v>
      </c>
      <c r="GZ195" s="107">
        <f t="shared" si="234"/>
        <v>0</v>
      </c>
      <c r="HA195" s="107">
        <f t="shared" si="234"/>
        <v>0</v>
      </c>
      <c r="HC195" s="107">
        <f t="shared" si="184"/>
        <v>3.2126396041523649E-264</v>
      </c>
      <c r="HD195" s="107">
        <f t="shared" si="184"/>
        <v>1.0114284703907324E-299</v>
      </c>
      <c r="HE195" s="107">
        <f t="shared" si="184"/>
        <v>1.2617998084922925E-291</v>
      </c>
      <c r="HF195" s="107">
        <f t="shared" si="184"/>
        <v>0</v>
      </c>
      <c r="HG195" s="107">
        <f t="shared" si="184"/>
        <v>0</v>
      </c>
      <c r="HH195" s="107">
        <f t="shared" si="184"/>
        <v>0</v>
      </c>
      <c r="HI195" s="107">
        <f t="shared" si="244"/>
        <v>0</v>
      </c>
      <c r="HJ195" s="107">
        <f t="shared" si="244"/>
        <v>0</v>
      </c>
      <c r="HK195" s="107">
        <f t="shared" si="244"/>
        <v>0</v>
      </c>
      <c r="HL195" s="107">
        <f t="shared" si="244"/>
        <v>0</v>
      </c>
      <c r="HM195" s="107">
        <f t="shared" si="244"/>
        <v>0</v>
      </c>
      <c r="HN195" s="107">
        <f t="shared" si="244"/>
        <v>0</v>
      </c>
      <c r="HO195" s="107">
        <f t="shared" si="227"/>
        <v>0</v>
      </c>
      <c r="HP195" s="107">
        <f t="shared" si="227"/>
        <v>0</v>
      </c>
      <c r="HQ195" s="107">
        <f t="shared" si="227"/>
        <v>0</v>
      </c>
      <c r="HS195" s="107">
        <f t="shared" si="235"/>
        <v>1.618655689401847E-35</v>
      </c>
      <c r="HT195" s="107">
        <f t="shared" si="235"/>
        <v>1.2412761490268066E-45</v>
      </c>
      <c r="HU195" s="107">
        <f t="shared" si="235"/>
        <v>2.4646544057077487E-44</v>
      </c>
      <c r="HV195" s="107">
        <f t="shared" si="235"/>
        <v>5.659624014670438E-48</v>
      </c>
      <c r="HW195" s="107">
        <f t="shared" si="235"/>
        <v>5.7098407152221415E-52</v>
      </c>
      <c r="HX195" s="107">
        <f t="shared" si="235"/>
        <v>4.3918646217793672E-56</v>
      </c>
      <c r="HY195" s="107">
        <f t="shared" si="235"/>
        <v>1.131315411504928E-53</v>
      </c>
      <c r="HZ195" s="107">
        <f t="shared" si="235"/>
        <v>9.928578224600588E-59</v>
      </c>
      <c r="IA195" s="107">
        <f t="shared" si="235"/>
        <v>6.0694349860321173E-62</v>
      </c>
      <c r="IB195" s="107">
        <f t="shared" si="235"/>
        <v>1.6322728732599775E-60</v>
      </c>
      <c r="IC195" s="107">
        <f t="shared" si="235"/>
        <v>5.1473041559950764E-55</v>
      </c>
      <c r="ID195" s="107">
        <f t="shared" si="235"/>
        <v>3.061508988126954E-54</v>
      </c>
      <c r="IE195" s="107">
        <f t="shared" si="235"/>
        <v>3.5675137646579383E-49</v>
      </c>
      <c r="IF195" s="107">
        <f t="shared" si="235"/>
        <v>4.5579225039854359E-46</v>
      </c>
      <c r="IG195" s="107">
        <f t="shared" si="235"/>
        <v>1.8455445783547856E-39</v>
      </c>
      <c r="II195" s="107">
        <f t="shared" si="236"/>
        <v>9.650687357550769E-2</v>
      </c>
      <c r="IJ195" s="107">
        <f t="shared" si="236"/>
        <v>4.6070028937739209E-4</v>
      </c>
      <c r="IK195" s="107">
        <f t="shared" si="236"/>
        <v>6.1514910017528978E-4</v>
      </c>
      <c r="IL195" s="107">
        <f t="shared" si="236"/>
        <v>1.6240857279954088E-4</v>
      </c>
      <c r="IM195" s="107">
        <f t="shared" si="236"/>
        <v>1.0416597285464282E-4</v>
      </c>
      <c r="IN195" s="107">
        <f t="shared" si="236"/>
        <v>5.9302451684963021E-5</v>
      </c>
      <c r="IO195" s="107">
        <f t="shared" si="236"/>
        <v>3.0957142846039956E-4</v>
      </c>
      <c r="IP195" s="107">
        <f t="shared" si="236"/>
        <v>1.3799574120110522E-5</v>
      </c>
      <c r="IQ195" s="107">
        <f t="shared" si="236"/>
        <v>2.4403155647147644E-6</v>
      </c>
      <c r="IR195" s="107">
        <f t="shared" si="236"/>
        <v>3.0558807360658893E-5</v>
      </c>
      <c r="IS195" s="107">
        <f t="shared" si="236"/>
        <v>2.3294085123009024E-4</v>
      </c>
      <c r="IT195" s="107">
        <f t="shared" si="236"/>
        <v>3.8953333079447272E-4</v>
      </c>
      <c r="IU195" s="107">
        <f t="shared" si="236"/>
        <v>1.0727080589533198E-3</v>
      </c>
      <c r="IV195" s="107">
        <f t="shared" si="236"/>
        <v>2.2741184399425345E-3</v>
      </c>
      <c r="IW195" s="107">
        <f t="shared" si="236"/>
        <v>1.1791599711794309E-2</v>
      </c>
      <c r="IY195" s="107">
        <f t="shared" si="237"/>
        <v>9.650687357550769E-2</v>
      </c>
      <c r="IZ195" s="107">
        <f t="shared" si="237"/>
        <v>4.6070028937739209E-4</v>
      </c>
      <c r="JA195" s="107">
        <f t="shared" si="237"/>
        <v>6.1514910017528978E-4</v>
      </c>
      <c r="JB195" s="107">
        <f t="shared" si="237"/>
        <v>1.6240857279954088E-4</v>
      </c>
      <c r="JC195" s="107">
        <f t="shared" si="237"/>
        <v>1.0416597285464282E-4</v>
      </c>
      <c r="JD195" s="107">
        <f t="shared" si="237"/>
        <v>5.9302451684963021E-5</v>
      </c>
      <c r="JE195" s="107">
        <f t="shared" si="237"/>
        <v>3.0957142846039956E-4</v>
      </c>
      <c r="JF195" s="107">
        <f t="shared" si="237"/>
        <v>1.3799574120110522E-5</v>
      </c>
      <c r="JG195" s="107">
        <f t="shared" si="237"/>
        <v>2.4403155647147644E-6</v>
      </c>
      <c r="JH195" s="107">
        <f t="shared" si="237"/>
        <v>3.0558807360658893E-5</v>
      </c>
      <c r="JI195" s="107">
        <f t="shared" si="237"/>
        <v>2.3294085123009024E-4</v>
      </c>
      <c r="JJ195" s="107">
        <f t="shared" si="237"/>
        <v>3.8953333079447272E-4</v>
      </c>
      <c r="JK195" s="107">
        <f t="shared" si="237"/>
        <v>1.0727080589533198E-3</v>
      </c>
      <c r="JL195" s="107">
        <f t="shared" si="237"/>
        <v>2.2741184399425345E-3</v>
      </c>
      <c r="JM195" s="107">
        <f t="shared" si="237"/>
        <v>1.1791599711794309E-2</v>
      </c>
    </row>
    <row r="196" spans="2:273" x14ac:dyDescent="0.25">
      <c r="B196" s="2">
        <v>168</v>
      </c>
      <c r="C196" s="37">
        <v>17.193999999999999</v>
      </c>
      <c r="D196" s="37">
        <v>18.478000000000002</v>
      </c>
      <c r="E196" s="37">
        <v>18.283999999999999</v>
      </c>
      <c r="F196" s="37">
        <v>22.393999999999998</v>
      </c>
      <c r="G196" s="37">
        <v>22.353999999999999</v>
      </c>
      <c r="H196" s="37">
        <v>27.425999999999998</v>
      </c>
      <c r="I196" s="37">
        <v>24.379000000000001</v>
      </c>
      <c r="J196" s="37">
        <v>24.635000000000002</v>
      </c>
      <c r="K196" s="37">
        <v>23.032</v>
      </c>
      <c r="L196" s="37">
        <v>21.349</v>
      </c>
      <c r="M196" s="37">
        <v>18.206</v>
      </c>
      <c r="N196" s="37">
        <v>19.952000000000002</v>
      </c>
      <c r="O196" s="37">
        <v>20.047999999999998</v>
      </c>
      <c r="P196" s="37">
        <v>18.762</v>
      </c>
      <c r="Q196" s="37">
        <v>20.538</v>
      </c>
      <c r="S196" s="4">
        <f t="shared" si="185"/>
        <v>17.201145959213836</v>
      </c>
      <c r="T196" s="4">
        <f t="shared" si="186"/>
        <v>18.244064091365114</v>
      </c>
      <c r="U196" s="4">
        <f t="shared" si="187"/>
        <v>18.666499517811381</v>
      </c>
      <c r="V196" s="4">
        <f t="shared" si="188"/>
        <v>21.567013459712239</v>
      </c>
      <c r="W196" s="4">
        <f t="shared" si="189"/>
        <v>22.651995007968154</v>
      </c>
      <c r="X196" s="4">
        <f t="shared" si="190"/>
        <v>26.186669312794788</v>
      </c>
      <c r="Y196" s="4">
        <f t="shared" si="191"/>
        <v>25.476321246570532</v>
      </c>
      <c r="Z196" s="4">
        <f t="shared" si="192"/>
        <v>24.709185244250072</v>
      </c>
      <c r="AA196" s="4">
        <f t="shared" si="193"/>
        <v>23.825991800047376</v>
      </c>
      <c r="AB196" s="4">
        <f t="shared" si="194"/>
        <v>21.567559970277824</v>
      </c>
      <c r="AC196" s="4">
        <f t="shared" si="195"/>
        <v>19.666931687902174</v>
      </c>
      <c r="AD196" s="4">
        <f t="shared" si="196"/>
        <v>19.675755297558119</v>
      </c>
      <c r="AE196" s="4">
        <f t="shared" si="197"/>
        <v>19.232902205797295</v>
      </c>
      <c r="AF196" s="4">
        <f t="shared" si="198"/>
        <v>20.34527040886773</v>
      </c>
      <c r="AG196" s="4">
        <f t="shared" si="198"/>
        <v>22.119436452324447</v>
      </c>
      <c r="AI196" s="4">
        <f t="shared" si="199"/>
        <v>-7.1459592138367611E-3</v>
      </c>
      <c r="AJ196" s="4">
        <f t="shared" si="200"/>
        <v>0.23393590863488711</v>
      </c>
      <c r="AK196" s="4">
        <f t="shared" si="201"/>
        <v>-0.38249951781138236</v>
      </c>
      <c r="AL196" s="4">
        <f t="shared" si="202"/>
        <v>0.8269865402877592</v>
      </c>
      <c r="AM196" s="4">
        <f t="shared" si="203"/>
        <v>-0.29799500796815437</v>
      </c>
      <c r="AN196" s="4">
        <f t="shared" si="204"/>
        <v>1.2393306872052108</v>
      </c>
      <c r="AO196" s="4">
        <f t="shared" si="205"/>
        <v>-1.0973212465705302</v>
      </c>
      <c r="AP196" s="4">
        <f t="shared" si="206"/>
        <v>-7.4185244250070781E-2</v>
      </c>
      <c r="AQ196" s="4">
        <f t="shared" si="207"/>
        <v>-0.79399180004737602</v>
      </c>
      <c r="AR196" s="4">
        <f t="shared" si="208"/>
        <v>-0.21855997027782337</v>
      </c>
      <c r="AS196" s="4">
        <f t="shared" si="209"/>
        <v>-1.4609316879021748</v>
      </c>
      <c r="AT196" s="4">
        <f t="shared" si="210"/>
        <v>0.27624470244188259</v>
      </c>
      <c r="AU196" s="4">
        <f t="shared" si="211"/>
        <v>0.81509779420270334</v>
      </c>
      <c r="AV196" s="4">
        <f t="shared" si="243"/>
        <v>-1.5832704088677296</v>
      </c>
      <c r="AW196" s="4">
        <f t="shared" si="243"/>
        <v>-1.5814364523244464</v>
      </c>
      <c r="AY196" s="2">
        <f t="shared" ref="AY196:BM212" si="245">IF(OR($B196 &lt; C$231, $B196 &gt; C$234), #N/A, ((1-FG196)*DK196) + (FG196 - FW196)*EA196 + (FW196*EQ196))</f>
        <v>17.2011431823484</v>
      </c>
      <c r="AZ196" s="2">
        <f t="shared" si="245"/>
        <v>18.24405203282117</v>
      </c>
      <c r="BA196" s="2">
        <f t="shared" si="245"/>
        <v>18.666444715831826</v>
      </c>
      <c r="BB196" s="2">
        <f t="shared" si="245"/>
        <v>21.567000986424663</v>
      </c>
      <c r="BC196" s="2">
        <f t="shared" si="245"/>
        <v>22.65198681706077</v>
      </c>
      <c r="BD196" s="2">
        <f t="shared" si="245"/>
        <v>26.18666540528671</v>
      </c>
      <c r="BE196" s="2">
        <f t="shared" si="245"/>
        <v>25.47626753680197</v>
      </c>
      <c r="BF196" s="2">
        <f t="shared" si="245"/>
        <v>24.709184689834082</v>
      </c>
      <c r="BG196" s="2">
        <f t="shared" si="245"/>
        <v>23.825991754895256</v>
      </c>
      <c r="BH196" s="2">
        <f t="shared" si="245"/>
        <v>21.567557936777693</v>
      </c>
      <c r="BI196" s="2">
        <f t="shared" si="245"/>
        <v>19.666881209844593</v>
      </c>
      <c r="BJ196" s="2">
        <f t="shared" si="245"/>
        <v>19.675621517315115</v>
      </c>
      <c r="BK196" s="2">
        <f t="shared" si="245"/>
        <v>19.232224297219787</v>
      </c>
      <c r="BL196" s="2">
        <f t="shared" si="245"/>
        <v>20.342557218359488</v>
      </c>
      <c r="BM196" s="2">
        <f t="shared" si="245"/>
        <v>22.022388275940603</v>
      </c>
      <c r="BO196" s="2" t="str">
        <f t="shared" ref="BO196:CC212" si="246">IF(AND(IY196 &lt; $CC$23, $B196 &lt; C$7, $B196 &gt; C$231), C196, "")</f>
        <v/>
      </c>
      <c r="BP196" s="2" t="str">
        <f t="shared" si="246"/>
        <v/>
      </c>
      <c r="BQ196" s="2" t="str">
        <f t="shared" si="246"/>
        <v/>
      </c>
      <c r="BR196" s="2" t="str">
        <f t="shared" si="246"/>
        <v/>
      </c>
      <c r="BS196" s="2" t="str">
        <f t="shared" si="246"/>
        <v/>
      </c>
      <c r="BT196" s="2" t="str">
        <f t="shared" si="246"/>
        <v/>
      </c>
      <c r="BU196" s="2" t="str">
        <f t="shared" si="246"/>
        <v/>
      </c>
      <c r="BV196" s="2" t="str">
        <f t="shared" si="246"/>
        <v/>
      </c>
      <c r="BW196" s="2" t="str">
        <f t="shared" si="246"/>
        <v/>
      </c>
      <c r="BX196" s="2" t="str">
        <f t="shared" si="246"/>
        <v/>
      </c>
      <c r="BY196" s="2" t="str">
        <f t="shared" si="246"/>
        <v/>
      </c>
      <c r="BZ196" s="2" t="str">
        <f t="shared" si="246"/>
        <v/>
      </c>
      <c r="CA196" s="2" t="str">
        <f t="shared" si="246"/>
        <v/>
      </c>
      <c r="CB196" s="2" t="str">
        <f t="shared" si="246"/>
        <v/>
      </c>
      <c r="CC196" s="2" t="str">
        <f t="shared" si="246"/>
        <v/>
      </c>
      <c r="CE196" s="2" t="str">
        <f t="shared" ref="CE196:CS212" si="247">IF(AND(IY196 &lt; $CS$23, $B196 &gt; C$232, $B196 &lt; C$233), C196, "")</f>
        <v/>
      </c>
      <c r="CF196" s="2" t="str">
        <f t="shared" si="247"/>
        <v/>
      </c>
      <c r="CG196" s="2" t="str">
        <f t="shared" si="247"/>
        <v/>
      </c>
      <c r="CH196" s="2" t="str">
        <f t="shared" si="247"/>
        <v/>
      </c>
      <c r="CI196" s="2" t="str">
        <f t="shared" si="247"/>
        <v/>
      </c>
      <c r="CJ196" s="2" t="str">
        <f t="shared" si="247"/>
        <v/>
      </c>
      <c r="CK196" s="2" t="str">
        <f t="shared" si="247"/>
        <v/>
      </c>
      <c r="CL196" s="2" t="str">
        <f t="shared" si="247"/>
        <v/>
      </c>
      <c r="CM196" s="2" t="str">
        <f t="shared" si="247"/>
        <v/>
      </c>
      <c r="CN196" s="2" t="str">
        <f t="shared" si="247"/>
        <v/>
      </c>
      <c r="CO196" s="2" t="str">
        <f t="shared" si="247"/>
        <v/>
      </c>
      <c r="CP196" s="2" t="str">
        <f t="shared" si="247"/>
        <v/>
      </c>
      <c r="CQ196" s="2" t="str">
        <f t="shared" si="247"/>
        <v/>
      </c>
      <c r="CR196" s="2" t="str">
        <f t="shared" si="247"/>
        <v/>
      </c>
      <c r="CS196" s="2" t="str">
        <f t="shared" si="247"/>
        <v/>
      </c>
      <c r="CU196" s="2" t="str">
        <f t="shared" ref="CU196:DI212" si="248">IF(AND(IY196 &lt; $DI$23, $B196 &gt; C$7, $B196 &lt; C$234), C196, "")</f>
        <v/>
      </c>
      <c r="CV196" s="2">
        <f t="shared" si="248"/>
        <v>18.478000000000002</v>
      </c>
      <c r="CW196" s="2">
        <f t="shared" si="248"/>
        <v>18.283999999999999</v>
      </c>
      <c r="CX196" s="2">
        <f t="shared" si="248"/>
        <v>22.393999999999998</v>
      </c>
      <c r="CY196" s="2">
        <f t="shared" si="248"/>
        <v>22.353999999999999</v>
      </c>
      <c r="CZ196" s="2">
        <f t="shared" si="248"/>
        <v>27.425999999999998</v>
      </c>
      <c r="DA196" s="2">
        <f t="shared" si="248"/>
        <v>24.379000000000001</v>
      </c>
      <c r="DB196" s="2">
        <f t="shared" si="248"/>
        <v>24.635000000000002</v>
      </c>
      <c r="DC196" s="2">
        <f t="shared" si="248"/>
        <v>23.032</v>
      </c>
      <c r="DD196" s="2">
        <f t="shared" si="248"/>
        <v>21.349</v>
      </c>
      <c r="DE196" s="2">
        <f t="shared" si="248"/>
        <v>18.206</v>
      </c>
      <c r="DF196" s="2">
        <f t="shared" si="248"/>
        <v>19.952000000000002</v>
      </c>
      <c r="DG196" s="2">
        <f t="shared" si="248"/>
        <v>20.047999999999998</v>
      </c>
      <c r="DH196" s="2">
        <f t="shared" si="248"/>
        <v>18.762</v>
      </c>
      <c r="DI196" s="2" t="str">
        <f t="shared" si="248"/>
        <v/>
      </c>
      <c r="DK196" s="2">
        <f t="shared" si="238"/>
        <v>69.957891891891904</v>
      </c>
      <c r="DL196" s="2">
        <f t="shared" si="238"/>
        <v>61.644750809716605</v>
      </c>
      <c r="DM196" s="2">
        <f t="shared" si="238"/>
        <v>70.636567567567567</v>
      </c>
      <c r="DN196" s="2">
        <f t="shared" si="238"/>
        <v>62.778880026990556</v>
      </c>
      <c r="DO196" s="2">
        <f t="shared" si="238"/>
        <v>52.210027192982452</v>
      </c>
      <c r="DP196" s="2">
        <f t="shared" si="238"/>
        <v>57.930158367071527</v>
      </c>
      <c r="DQ196" s="2">
        <f t="shared" si="238"/>
        <v>60.893611883138192</v>
      </c>
      <c r="DR196" s="2">
        <f t="shared" si="238"/>
        <v>48.144084885290148</v>
      </c>
      <c r="DS196" s="2">
        <f t="shared" si="238"/>
        <v>49.028702226720654</v>
      </c>
      <c r="DT196" s="2">
        <f t="shared" si="238"/>
        <v>57.226788817157228</v>
      </c>
      <c r="DU196" s="2">
        <f t="shared" si="238"/>
        <v>60.043718459350032</v>
      </c>
      <c r="DV196" s="2">
        <f t="shared" si="238"/>
        <v>77.909981617244767</v>
      </c>
      <c r="DW196" s="2">
        <f t="shared" si="238"/>
        <v>75.485187314439941</v>
      </c>
      <c r="DX196" s="2">
        <f t="shared" si="238"/>
        <v>70.928230836707144</v>
      </c>
      <c r="DY196" s="2">
        <f t="shared" si="238"/>
        <v>50.345754621848741</v>
      </c>
      <c r="EA196" s="2">
        <f t="shared" si="242"/>
        <v>17.886993588822122</v>
      </c>
      <c r="EB196" s="2">
        <f t="shared" si="242"/>
        <v>19.960508988907307</v>
      </c>
      <c r="EC196" s="2">
        <f t="shared" si="242"/>
        <v>18.967325596600197</v>
      </c>
      <c r="ED196" s="2">
        <f t="shared" si="242"/>
        <v>21.455486842105262</v>
      </c>
      <c r="EE196" s="2">
        <f t="shared" si="242"/>
        <v>21.546579834893784</v>
      </c>
      <c r="EF196" s="2">
        <f t="shared" si="241"/>
        <v>27.334671920334394</v>
      </c>
      <c r="EG196" s="2">
        <f t="shared" si="241"/>
        <v>23.355474059503322</v>
      </c>
      <c r="EH196" s="2">
        <f t="shared" si="241"/>
        <v>23.847113816200768</v>
      </c>
      <c r="EI196" s="2">
        <f t="shared" si="241"/>
        <v>23.598470294117647</v>
      </c>
      <c r="EJ196" s="2">
        <f t="shared" si="241"/>
        <v>21.046769130343236</v>
      </c>
      <c r="EK196" s="2">
        <f t="shared" si="213"/>
        <v>19.954146771837568</v>
      </c>
      <c r="EL196" s="2">
        <f t="shared" si="182"/>
        <v>17.19910677766125</v>
      </c>
      <c r="EM196" s="2">
        <f t="shared" si="182"/>
        <v>17.077568146510515</v>
      </c>
      <c r="EN196" s="2">
        <f t="shared" si="182"/>
        <v>19.687929847740271</v>
      </c>
      <c r="EO196" s="2">
        <f t="shared" si="182"/>
        <v>22.981809348341834</v>
      </c>
      <c r="EQ196" s="2">
        <f t="shared" si="239"/>
        <v>17.068647124994268</v>
      </c>
      <c r="ER196" s="2">
        <f t="shared" si="239"/>
        <v>18.171648300454919</v>
      </c>
      <c r="ES196" s="2">
        <f t="shared" si="239"/>
        <v>18.653529961816503</v>
      </c>
      <c r="ET196" s="2">
        <f t="shared" si="239"/>
        <v>21.570887137425107</v>
      </c>
      <c r="EU196" s="2">
        <f t="shared" si="239"/>
        <v>22.690938718147727</v>
      </c>
      <c r="EV196" s="2">
        <f t="shared" si="239"/>
        <v>26.14666753073994</v>
      </c>
      <c r="EW196" s="2">
        <f t="shared" si="239"/>
        <v>25.580082099206752</v>
      </c>
      <c r="EX196" s="2">
        <f t="shared" si="239"/>
        <v>24.732438130237405</v>
      </c>
      <c r="EY196" s="2">
        <f t="shared" si="239"/>
        <v>23.830884585018275</v>
      </c>
      <c r="EZ196" s="2">
        <f t="shared" si="239"/>
        <v>21.585329324325695</v>
      </c>
      <c r="FA196" s="2">
        <f t="shared" si="239"/>
        <v>19.653690374606665</v>
      </c>
      <c r="FB196" s="2">
        <f t="shared" si="239"/>
        <v>19.808431758487117</v>
      </c>
      <c r="FC196" s="2">
        <f t="shared" si="239"/>
        <v>19.362743973090424</v>
      </c>
      <c r="FD196" s="2">
        <f t="shared" si="239"/>
        <v>20.38569210532842</v>
      </c>
      <c r="FE196" s="2">
        <f t="shared" si="239"/>
        <v>21.910538302355352</v>
      </c>
      <c r="FG196" s="2">
        <f t="shared" si="240"/>
        <v>0.999999999958323</v>
      </c>
      <c r="FH196" s="2">
        <f t="shared" si="240"/>
        <v>0.99999999995449718</v>
      </c>
      <c r="FI196" s="2">
        <f t="shared" si="240"/>
        <v>0.99999999995762034</v>
      </c>
      <c r="FJ196" s="2">
        <f t="shared" si="240"/>
        <v>0.99999999995547906</v>
      </c>
      <c r="FK196" s="2">
        <f t="shared" si="240"/>
        <v>0.99999999996245081</v>
      </c>
      <c r="FL196" s="2">
        <f t="shared" si="240"/>
        <v>0.99999999996495492</v>
      </c>
      <c r="FM196" s="2">
        <f t="shared" si="240"/>
        <v>0.99999999995692346</v>
      </c>
      <c r="FN196" s="2">
        <f t="shared" si="240"/>
        <v>0.99999999996504751</v>
      </c>
      <c r="FO196" s="2">
        <f t="shared" si="240"/>
        <v>0.99999999995838218</v>
      </c>
      <c r="FP196" s="2">
        <f t="shared" si="240"/>
        <v>0.99999999996468469</v>
      </c>
      <c r="FQ196" s="2">
        <f t="shared" si="240"/>
        <v>0.99999999996659972</v>
      </c>
      <c r="FR196" s="2">
        <f t="shared" si="240"/>
        <v>0.99999999996024913</v>
      </c>
      <c r="FS196" s="2">
        <f t="shared" si="240"/>
        <v>0.99999999995792943</v>
      </c>
      <c r="FT196" s="2">
        <f t="shared" si="240"/>
        <v>0.999999999961803</v>
      </c>
      <c r="FU196" s="2">
        <f t="shared" si="240"/>
        <v>0.99999999996642885</v>
      </c>
      <c r="FW196" s="2">
        <f t="shared" ref="FW196:GK212" si="249">POWER(10,($B196-C$233)/C$230)/(1+POWER(10,($B196-C$233)/C$230))</f>
        <v>0.83809295812898621</v>
      </c>
      <c r="FX196" s="2">
        <f t="shared" si="249"/>
        <v>0.95952522690174413</v>
      </c>
      <c r="FY196" s="2">
        <f t="shared" si="249"/>
        <v>0.95884343058341293</v>
      </c>
      <c r="FZ196" s="2">
        <f t="shared" si="249"/>
        <v>0.96632458496374485</v>
      </c>
      <c r="GA196" s="2">
        <f t="shared" si="249"/>
        <v>0.96596181249750412</v>
      </c>
      <c r="GB196" s="2">
        <f t="shared" si="249"/>
        <v>0.96633188073639953</v>
      </c>
      <c r="GC196" s="2">
        <f t="shared" si="249"/>
        <v>0.95333354812669124</v>
      </c>
      <c r="GD196" s="2">
        <f t="shared" si="249"/>
        <v>0.97373455028413547</v>
      </c>
      <c r="GE196" s="2">
        <f t="shared" si="249"/>
        <v>0.97894780410271343</v>
      </c>
      <c r="GF196" s="2">
        <f t="shared" si="249"/>
        <v>0.96700203798149975</v>
      </c>
      <c r="GG196" s="2">
        <f t="shared" si="249"/>
        <v>0.95609734383924916</v>
      </c>
      <c r="GH196" s="2">
        <f t="shared" si="249"/>
        <v>0.94910168546990437</v>
      </c>
      <c r="GI196" s="2">
        <f t="shared" si="249"/>
        <v>0.94288418562381693</v>
      </c>
      <c r="GJ196" s="2">
        <f t="shared" si="249"/>
        <v>0.93818110902808627</v>
      </c>
      <c r="GK196" s="2">
        <f t="shared" si="249"/>
        <v>0.89559134162576681</v>
      </c>
      <c r="GM196" s="107">
        <f t="shared" ref="GM196:HA212" si="250" xml:space="preserve"> _xlfn.NORM.DIST($B196, C$7, ABS(C$11), TRUE) * _xlfn.NORM.DIST(($B196 - C$7)*C$15, 0, ABS(C$11), TRUE) * 2</f>
        <v>0</v>
      </c>
      <c r="GN196" s="107">
        <f t="shared" si="250"/>
        <v>0</v>
      </c>
      <c r="GO196" s="107">
        <f t="shared" si="250"/>
        <v>0</v>
      </c>
      <c r="GP196" s="107">
        <f t="shared" si="250"/>
        <v>0</v>
      </c>
      <c r="GQ196" s="107">
        <f t="shared" si="250"/>
        <v>0</v>
      </c>
      <c r="GR196" s="107">
        <f t="shared" si="250"/>
        <v>0</v>
      </c>
      <c r="GS196" s="107">
        <f t="shared" si="250"/>
        <v>0</v>
      </c>
      <c r="GT196" s="107">
        <f t="shared" si="250"/>
        <v>0</v>
      </c>
      <c r="GU196" s="107">
        <f t="shared" si="250"/>
        <v>0</v>
      </c>
      <c r="GV196" s="107">
        <f t="shared" si="250"/>
        <v>0</v>
      </c>
      <c r="GW196" s="107">
        <f t="shared" si="250"/>
        <v>0</v>
      </c>
      <c r="GX196" s="107">
        <f t="shared" si="250"/>
        <v>0</v>
      </c>
      <c r="GY196" s="107">
        <f t="shared" si="250"/>
        <v>0</v>
      </c>
      <c r="GZ196" s="107">
        <f t="shared" si="250"/>
        <v>0</v>
      </c>
      <c r="HA196" s="107">
        <f t="shared" si="250"/>
        <v>0</v>
      </c>
      <c r="HC196" s="107">
        <f t="shared" si="184"/>
        <v>8.0971176671883776E-271</v>
      </c>
      <c r="HD196" s="107">
        <f t="shared" si="184"/>
        <v>3.1538312248293419E-307</v>
      </c>
      <c r="HE196" s="107">
        <f t="shared" si="184"/>
        <v>6.6102026739681927E-299</v>
      </c>
      <c r="HF196" s="107">
        <f t="shared" si="184"/>
        <v>0</v>
      </c>
      <c r="HG196" s="107">
        <f t="shared" si="184"/>
        <v>0</v>
      </c>
      <c r="HH196" s="107">
        <f t="shared" si="184"/>
        <v>0</v>
      </c>
      <c r="HI196" s="107">
        <f t="shared" si="244"/>
        <v>0</v>
      </c>
      <c r="HJ196" s="107">
        <f t="shared" si="244"/>
        <v>0</v>
      </c>
      <c r="HK196" s="107">
        <f t="shared" si="244"/>
        <v>0</v>
      </c>
      <c r="HL196" s="107">
        <f t="shared" si="244"/>
        <v>0</v>
      </c>
      <c r="HM196" s="107">
        <f t="shared" si="244"/>
        <v>0</v>
      </c>
      <c r="HN196" s="107">
        <f t="shared" si="244"/>
        <v>0</v>
      </c>
      <c r="HO196" s="107">
        <f t="shared" si="227"/>
        <v>0</v>
      </c>
      <c r="HP196" s="107">
        <f t="shared" si="227"/>
        <v>0</v>
      </c>
      <c r="HQ196" s="107">
        <f t="shared" si="227"/>
        <v>0</v>
      </c>
      <c r="HS196" s="107">
        <f t="shared" ref="HS196:IG212" si="251" xml:space="preserve"> _xlfn.NORM.DIST($B196, C$9, ABS(C$13), TRUE) * _xlfn.NORM.DIST(($B196 - C$9)*C$17, 0, ABS(C$13), TRUE) * 2</f>
        <v>2.7421630384801966E-37</v>
      </c>
      <c r="HT196" s="107">
        <f t="shared" si="251"/>
        <v>8.7752415624205454E-48</v>
      </c>
      <c r="HU196" s="107">
        <f t="shared" si="251"/>
        <v>2.0323383115221575E-46</v>
      </c>
      <c r="HV196" s="107">
        <f t="shared" si="251"/>
        <v>3.3215260101358788E-50</v>
      </c>
      <c r="HW196" s="107">
        <f t="shared" si="251"/>
        <v>2.2672496286402819E-54</v>
      </c>
      <c r="HX196" s="107">
        <f t="shared" si="251"/>
        <v>1.1704069103672726E-58</v>
      </c>
      <c r="HY196" s="107">
        <f t="shared" si="251"/>
        <v>3.288943841486184E-56</v>
      </c>
      <c r="HZ196" s="107">
        <f t="shared" si="251"/>
        <v>2.2888329974694532E-61</v>
      </c>
      <c r="IA196" s="107">
        <f t="shared" si="251"/>
        <v>1.0699287428222069E-64</v>
      </c>
      <c r="IB196" s="107">
        <f t="shared" si="251"/>
        <v>2.832533396738636E-63</v>
      </c>
      <c r="IC196" s="107">
        <f t="shared" si="251"/>
        <v>1.4111096516274721E-57</v>
      </c>
      <c r="ID196" s="107">
        <f t="shared" si="251"/>
        <v>7.8199330291979899E-57</v>
      </c>
      <c r="IE196" s="107">
        <f t="shared" si="251"/>
        <v>1.4885527838437766E-51</v>
      </c>
      <c r="IF196" s="107">
        <f t="shared" si="251"/>
        <v>2.7630994535801731E-48</v>
      </c>
      <c r="IG196" s="107">
        <f t="shared" si="251"/>
        <v>1.8764725127601596E-41</v>
      </c>
      <c r="II196" s="107">
        <f t="shared" ref="II196:IW212" si="252" xml:space="preserve"> _xlfn.NORM.DIST($B196, C$10, ABS(C$14), TRUE) * _xlfn.NORM.DIST(($B196 - C$10)*C$18, 0, ABS(C$14), TRUE) * 2</f>
        <v>5.8404198921660599E-2</v>
      </c>
      <c r="IJ196" s="107">
        <f t="shared" si="252"/>
        <v>1.5956681747489632E-4</v>
      </c>
      <c r="IK196" s="107">
        <f t="shared" si="252"/>
        <v>2.2146986543259163E-4</v>
      </c>
      <c r="IL196" s="107">
        <f t="shared" si="252"/>
        <v>5.1653167254562503E-5</v>
      </c>
      <c r="IM196" s="107">
        <f t="shared" si="252"/>
        <v>3.0909754170047184E-5</v>
      </c>
      <c r="IN196" s="107">
        <f t="shared" si="252"/>
        <v>1.6279094676368648E-5</v>
      </c>
      <c r="IO196" s="107">
        <f t="shared" si="252"/>
        <v>9.4718465005969287E-5</v>
      </c>
      <c r="IP196" s="107">
        <f t="shared" si="252"/>
        <v>3.4405155814974828E-6</v>
      </c>
      <c r="IQ196" s="107">
        <f t="shared" si="252"/>
        <v>5.3425705650928468E-7</v>
      </c>
      <c r="IR196" s="107">
        <f t="shared" si="252"/>
        <v>7.6850289131341313E-6</v>
      </c>
      <c r="IS196" s="107">
        <f t="shared" si="252"/>
        <v>6.9989787556351809E-5</v>
      </c>
      <c r="IT196" s="107">
        <f t="shared" si="252"/>
        <v>1.1888399718586933E-4</v>
      </c>
      <c r="IU196" s="107">
        <f t="shared" si="252"/>
        <v>3.699375884911526E-4</v>
      </c>
      <c r="IV196" s="107">
        <f t="shared" si="252"/>
        <v>8.6763131906739436E-4</v>
      </c>
      <c r="IW196" s="107">
        <f t="shared" si="252"/>
        <v>5.0279460048757267E-3</v>
      </c>
      <c r="IY196" s="107">
        <f t="shared" ref="IY196:JM212" si="253">GM196+HC196+HS196+II196</f>
        <v>5.8404198921660599E-2</v>
      </c>
      <c r="IZ196" s="107">
        <f t="shared" si="253"/>
        <v>1.5956681747489632E-4</v>
      </c>
      <c r="JA196" s="107">
        <f t="shared" si="253"/>
        <v>2.2146986543259163E-4</v>
      </c>
      <c r="JB196" s="107">
        <f t="shared" si="253"/>
        <v>5.1653167254562503E-5</v>
      </c>
      <c r="JC196" s="107">
        <f t="shared" si="253"/>
        <v>3.0909754170047184E-5</v>
      </c>
      <c r="JD196" s="107">
        <f t="shared" si="253"/>
        <v>1.6279094676368648E-5</v>
      </c>
      <c r="JE196" s="107">
        <f t="shared" si="253"/>
        <v>9.4718465005969287E-5</v>
      </c>
      <c r="JF196" s="107">
        <f t="shared" si="253"/>
        <v>3.4405155814974828E-6</v>
      </c>
      <c r="JG196" s="107">
        <f t="shared" si="253"/>
        <v>5.3425705650928468E-7</v>
      </c>
      <c r="JH196" s="107">
        <f t="shared" si="253"/>
        <v>7.6850289131341313E-6</v>
      </c>
      <c r="JI196" s="107">
        <f t="shared" si="253"/>
        <v>6.9989787556351809E-5</v>
      </c>
      <c r="JJ196" s="107">
        <f t="shared" si="253"/>
        <v>1.1888399718586933E-4</v>
      </c>
      <c r="JK196" s="107">
        <f t="shared" si="253"/>
        <v>3.699375884911526E-4</v>
      </c>
      <c r="JL196" s="107">
        <f t="shared" si="253"/>
        <v>8.6763131906739436E-4</v>
      </c>
      <c r="JM196" s="107">
        <f t="shared" si="253"/>
        <v>5.0279460048757267E-3</v>
      </c>
    </row>
    <row r="197" spans="2:273" x14ac:dyDescent="0.25">
      <c r="B197" s="2">
        <v>169</v>
      </c>
      <c r="C197" s="37">
        <v>16.850999999999999</v>
      </c>
      <c r="D197" s="37">
        <v>16.552</v>
      </c>
      <c r="E197" s="37">
        <v>18.283999999999999</v>
      </c>
      <c r="F197" s="37">
        <v>21.923999999999999</v>
      </c>
      <c r="G197" s="37">
        <v>22.568999999999999</v>
      </c>
      <c r="H197" s="37">
        <v>26.382000000000001</v>
      </c>
      <c r="I197" s="37">
        <v>24.227</v>
      </c>
      <c r="J197" s="37">
        <v>23.873000000000001</v>
      </c>
      <c r="K197" s="37">
        <v>22.667000000000002</v>
      </c>
      <c r="L197" s="37">
        <v>19.713999999999999</v>
      </c>
      <c r="M197" s="37">
        <v>19.015999999999998</v>
      </c>
      <c r="N197" s="37">
        <v>18.015999999999998</v>
      </c>
      <c r="O197" s="37">
        <v>18.27</v>
      </c>
      <c r="P197" s="37">
        <v>19.190000000000001</v>
      </c>
      <c r="Q197" s="37">
        <v>22.062000000000001</v>
      </c>
      <c r="S197" s="4">
        <f t="shared" si="185"/>
        <v>17.123707961375416</v>
      </c>
      <c r="T197" s="4">
        <f t="shared" si="186"/>
        <v>18.173373930677879</v>
      </c>
      <c r="U197" s="4">
        <f t="shared" si="187"/>
        <v>18.590288119984489</v>
      </c>
      <c r="V197" s="4">
        <f t="shared" si="188"/>
        <v>21.493584451525162</v>
      </c>
      <c r="W197" s="4">
        <f t="shared" si="189"/>
        <v>22.585735795910008</v>
      </c>
      <c r="X197" s="4">
        <f t="shared" si="190"/>
        <v>26.129227642120298</v>
      </c>
      <c r="Y197" s="4">
        <f t="shared" si="191"/>
        <v>25.424137508640836</v>
      </c>
      <c r="Z197" s="4">
        <f t="shared" si="192"/>
        <v>24.641556876351039</v>
      </c>
      <c r="AA197" s="4">
        <f t="shared" si="193"/>
        <v>23.75374456153364</v>
      </c>
      <c r="AB197" s="4">
        <f t="shared" si="194"/>
        <v>21.46510557516082</v>
      </c>
      <c r="AC197" s="4">
        <f t="shared" si="195"/>
        <v>19.559815208654626</v>
      </c>
      <c r="AD197" s="4">
        <f t="shared" si="196"/>
        <v>19.624692294851467</v>
      </c>
      <c r="AE197" s="4">
        <f t="shared" si="197"/>
        <v>19.181450072476835</v>
      </c>
      <c r="AF197" s="4">
        <f t="shared" si="198"/>
        <v>20.261896977368668</v>
      </c>
      <c r="AG197" s="4">
        <f t="shared" si="198"/>
        <v>21.924372966211504</v>
      </c>
      <c r="AI197" s="4">
        <f t="shared" si="199"/>
        <v>-0.27270796137541709</v>
      </c>
      <c r="AJ197" s="4">
        <f t="shared" si="200"/>
        <v>-1.6213739306778798</v>
      </c>
      <c r="AK197" s="4">
        <f t="shared" si="201"/>
        <v>-0.30628811998449024</v>
      </c>
      <c r="AL197" s="4">
        <f t="shared" si="202"/>
        <v>0.4304155484748371</v>
      </c>
      <c r="AM197" s="4">
        <f t="shared" si="203"/>
        <v>-1.6735795910008733E-2</v>
      </c>
      <c r="AN197" s="4">
        <f t="shared" si="204"/>
        <v>0.25277235787970298</v>
      </c>
      <c r="AO197" s="4">
        <f t="shared" si="205"/>
        <v>-1.1971375086408358</v>
      </c>
      <c r="AP197" s="4">
        <f t="shared" si="206"/>
        <v>-0.7685568763510382</v>
      </c>
      <c r="AQ197" s="4">
        <f t="shared" si="207"/>
        <v>-1.0867445615336386</v>
      </c>
      <c r="AR197" s="4">
        <f t="shared" si="208"/>
        <v>-1.7511055751608211</v>
      </c>
      <c r="AS197" s="4">
        <f t="shared" si="209"/>
        <v>-0.54381520865462818</v>
      </c>
      <c r="AT197" s="4">
        <f t="shared" si="210"/>
        <v>-1.608692294851469</v>
      </c>
      <c r="AU197" s="4">
        <f t="shared" si="211"/>
        <v>-0.91145007247683552</v>
      </c>
      <c r="AV197" s="4">
        <f t="shared" si="243"/>
        <v>-1.0718969773686666</v>
      </c>
      <c r="AW197" s="4">
        <f t="shared" si="243"/>
        <v>0.1376270337884975</v>
      </c>
      <c r="AY197" s="2">
        <f t="shared" si="245"/>
        <v>17.123706723822895</v>
      </c>
      <c r="AZ197" s="2">
        <f t="shared" si="245"/>
        <v>18.173371433827878</v>
      </c>
      <c r="BA197" s="2">
        <f t="shared" si="245"/>
        <v>18.590276103536183</v>
      </c>
      <c r="BB197" s="2">
        <f t="shared" si="245"/>
        <v>21.493582165022602</v>
      </c>
      <c r="BC197" s="2">
        <f t="shared" si="245"/>
        <v>22.585734442681023</v>
      </c>
      <c r="BD197" s="2">
        <f t="shared" si="245"/>
        <v>26.129227067355249</v>
      </c>
      <c r="BE197" s="2">
        <f t="shared" si="245"/>
        <v>25.424128319021662</v>
      </c>
      <c r="BF197" s="2">
        <f t="shared" si="245"/>
        <v>24.641556805197645</v>
      </c>
      <c r="BG197" s="2">
        <f t="shared" si="245"/>
        <v>23.753744556730823</v>
      </c>
      <c r="BH197" s="2">
        <f t="shared" si="245"/>
        <v>21.465105312662146</v>
      </c>
      <c r="BI197" s="2">
        <f t="shared" si="245"/>
        <v>19.55980678466317</v>
      </c>
      <c r="BJ197" s="2">
        <f t="shared" si="245"/>
        <v>19.624669571868495</v>
      </c>
      <c r="BK197" s="2">
        <f t="shared" si="245"/>
        <v>19.18131237759523</v>
      </c>
      <c r="BL197" s="2">
        <f t="shared" si="245"/>
        <v>20.261257770822283</v>
      </c>
      <c r="BM197" s="2">
        <f t="shared" si="245"/>
        <v>21.895481591591995</v>
      </c>
      <c r="BO197" s="2" t="str">
        <f t="shared" si="246"/>
        <v/>
      </c>
      <c r="BP197" s="2" t="str">
        <f t="shared" si="246"/>
        <v/>
      </c>
      <c r="BQ197" s="2" t="str">
        <f t="shared" si="246"/>
        <v/>
      </c>
      <c r="BR197" s="2" t="str">
        <f t="shared" si="246"/>
        <v/>
      </c>
      <c r="BS197" s="2" t="str">
        <f t="shared" si="246"/>
        <v/>
      </c>
      <c r="BT197" s="2" t="str">
        <f t="shared" si="246"/>
        <v/>
      </c>
      <c r="BU197" s="2" t="str">
        <f t="shared" si="246"/>
        <v/>
      </c>
      <c r="BV197" s="2" t="str">
        <f t="shared" si="246"/>
        <v/>
      </c>
      <c r="BW197" s="2" t="str">
        <f t="shared" si="246"/>
        <v/>
      </c>
      <c r="BX197" s="2" t="str">
        <f t="shared" si="246"/>
        <v/>
      </c>
      <c r="BY197" s="2" t="str">
        <f t="shared" si="246"/>
        <v/>
      </c>
      <c r="BZ197" s="2" t="str">
        <f t="shared" si="246"/>
        <v/>
      </c>
      <c r="CA197" s="2" t="str">
        <f t="shared" si="246"/>
        <v/>
      </c>
      <c r="CB197" s="2" t="str">
        <f t="shared" si="246"/>
        <v/>
      </c>
      <c r="CC197" s="2" t="str">
        <f t="shared" si="246"/>
        <v/>
      </c>
      <c r="CE197" s="2" t="str">
        <f t="shared" si="247"/>
        <v/>
      </c>
      <c r="CF197" s="2" t="str">
        <f t="shared" si="247"/>
        <v/>
      </c>
      <c r="CG197" s="2" t="str">
        <f t="shared" si="247"/>
        <v/>
      </c>
      <c r="CH197" s="2" t="str">
        <f t="shared" si="247"/>
        <v/>
      </c>
      <c r="CI197" s="2" t="str">
        <f t="shared" si="247"/>
        <v/>
      </c>
      <c r="CJ197" s="2" t="str">
        <f t="shared" si="247"/>
        <v/>
      </c>
      <c r="CK197" s="2" t="str">
        <f t="shared" si="247"/>
        <v/>
      </c>
      <c r="CL197" s="2" t="str">
        <f t="shared" si="247"/>
        <v/>
      </c>
      <c r="CM197" s="2" t="str">
        <f t="shared" si="247"/>
        <v/>
      </c>
      <c r="CN197" s="2" t="str">
        <f t="shared" si="247"/>
        <v/>
      </c>
      <c r="CO197" s="2" t="str">
        <f t="shared" si="247"/>
        <v/>
      </c>
      <c r="CP197" s="2" t="str">
        <f t="shared" si="247"/>
        <v/>
      </c>
      <c r="CQ197" s="2" t="str">
        <f t="shared" si="247"/>
        <v/>
      </c>
      <c r="CR197" s="2" t="str">
        <f t="shared" si="247"/>
        <v/>
      </c>
      <c r="CS197" s="2" t="str">
        <f t="shared" si="247"/>
        <v/>
      </c>
      <c r="CU197" s="2" t="str">
        <f t="shared" si="248"/>
        <v/>
      </c>
      <c r="CV197" s="2">
        <f t="shared" si="248"/>
        <v>16.552</v>
      </c>
      <c r="CW197" s="2">
        <f t="shared" si="248"/>
        <v>18.283999999999999</v>
      </c>
      <c r="CX197" s="2">
        <f t="shared" si="248"/>
        <v>21.923999999999999</v>
      </c>
      <c r="CY197" s="2">
        <f t="shared" si="248"/>
        <v>22.568999999999999</v>
      </c>
      <c r="CZ197" s="2">
        <f t="shared" si="248"/>
        <v>26.382000000000001</v>
      </c>
      <c r="DA197" s="2">
        <f t="shared" si="248"/>
        <v>24.227</v>
      </c>
      <c r="DB197" s="2">
        <f t="shared" si="248"/>
        <v>23.873000000000001</v>
      </c>
      <c r="DC197" s="2">
        <f t="shared" si="248"/>
        <v>22.667000000000002</v>
      </c>
      <c r="DD197" s="2">
        <f t="shared" si="248"/>
        <v>19.713999999999999</v>
      </c>
      <c r="DE197" s="2">
        <f t="shared" si="248"/>
        <v>19.015999999999998</v>
      </c>
      <c r="DF197" s="2">
        <f t="shared" si="248"/>
        <v>18.015999999999998</v>
      </c>
      <c r="DG197" s="2">
        <f t="shared" si="248"/>
        <v>18.27</v>
      </c>
      <c r="DH197" s="2">
        <f t="shared" si="248"/>
        <v>19.190000000000001</v>
      </c>
      <c r="DI197" s="2">
        <f t="shared" si="248"/>
        <v>22.062000000000001</v>
      </c>
      <c r="DK197" s="2">
        <f t="shared" si="238"/>
        <v>70.221112612612615</v>
      </c>
      <c r="DL197" s="2">
        <f t="shared" si="238"/>
        <v>61.846305668016207</v>
      </c>
      <c r="DM197" s="2">
        <f t="shared" si="238"/>
        <v>70.890237443921649</v>
      </c>
      <c r="DN197" s="2">
        <f t="shared" si="238"/>
        <v>62.968152496626189</v>
      </c>
      <c r="DO197" s="2">
        <f t="shared" si="238"/>
        <v>52.310948043184879</v>
      </c>
      <c r="DP197" s="2">
        <f t="shared" si="238"/>
        <v>58.059081646423749</v>
      </c>
      <c r="DQ197" s="2">
        <f t="shared" si="238"/>
        <v>61.059408359776782</v>
      </c>
      <c r="DR197" s="2">
        <f t="shared" si="238"/>
        <v>48.213755735492583</v>
      </c>
      <c r="DS197" s="2">
        <f t="shared" si="238"/>
        <v>49.11688178137652</v>
      </c>
      <c r="DT197" s="2">
        <f t="shared" si="238"/>
        <v>57.370939927782025</v>
      </c>
      <c r="DU197" s="2">
        <f t="shared" si="238"/>
        <v>60.213029871977234</v>
      </c>
      <c r="DV197" s="2">
        <f t="shared" si="238"/>
        <v>78.202528285370391</v>
      </c>
      <c r="DW197" s="2">
        <f t="shared" si="238"/>
        <v>75.761703306342767</v>
      </c>
      <c r="DX197" s="2">
        <f t="shared" si="238"/>
        <v>71.164765856950055</v>
      </c>
      <c r="DY197" s="2">
        <f t="shared" si="238"/>
        <v>50.443940616246493</v>
      </c>
      <c r="EA197" s="2">
        <f t="shared" si="242"/>
        <v>17.846219043785755</v>
      </c>
      <c r="EB197" s="2">
        <f t="shared" si="242"/>
        <v>19.931335840877217</v>
      </c>
      <c r="EC197" s="2">
        <f t="shared" si="242"/>
        <v>18.896238231448187</v>
      </c>
      <c r="ED197" s="2">
        <f t="shared" si="242"/>
        <v>21.377815789473683</v>
      </c>
      <c r="EE197" s="2">
        <f t="shared" si="242"/>
        <v>21.452610943320241</v>
      </c>
      <c r="EF197" s="2">
        <f t="shared" si="241"/>
        <v>27.303957069092693</v>
      </c>
      <c r="EG197" s="2">
        <f t="shared" si="241"/>
        <v>23.245965011064669</v>
      </c>
      <c r="EH197" s="2">
        <f t="shared" si="241"/>
        <v>23.759322014825401</v>
      </c>
      <c r="EI197" s="2">
        <f t="shared" si="241"/>
        <v>23.517831029411763</v>
      </c>
      <c r="EJ197" s="2">
        <f t="shared" si="241"/>
        <v>20.930857801642457</v>
      </c>
      <c r="EK197" s="2">
        <f t="shared" si="213"/>
        <v>19.852105696757228</v>
      </c>
      <c r="EL197" s="2">
        <f t="shared" si="182"/>
        <v>17.079958966963822</v>
      </c>
      <c r="EM197" s="2">
        <f t="shared" si="182"/>
        <v>16.965042065009559</v>
      </c>
      <c r="EN197" s="2">
        <f t="shared" si="182"/>
        <v>19.58468384757915</v>
      </c>
      <c r="EO197" s="2">
        <f t="shared" si="182"/>
        <v>22.887728887991525</v>
      </c>
      <c r="EQ197" s="2">
        <f t="shared" si="239"/>
        <v>17.012835507717668</v>
      </c>
      <c r="ER197" s="2">
        <f t="shared" si="239"/>
        <v>18.114468338837391</v>
      </c>
      <c r="ES197" s="2">
        <f t="shared" si="239"/>
        <v>18.579844304350679</v>
      </c>
      <c r="ET197" s="2">
        <f t="shared" si="239"/>
        <v>21.496786752709738</v>
      </c>
      <c r="EU197" s="2">
        <f t="shared" si="239"/>
        <v>22.617450829204842</v>
      </c>
      <c r="EV197" s="2">
        <f t="shared" si="239"/>
        <v>26.096716045403468</v>
      </c>
      <c r="EW197" s="2">
        <f t="shared" si="239"/>
        <v>25.508821868965228</v>
      </c>
      <c r="EX197" s="2">
        <f t="shared" si="239"/>
        <v>24.660459704687931</v>
      </c>
      <c r="EY197" s="2">
        <f t="shared" si="239"/>
        <v>23.757774422842893</v>
      </c>
      <c r="EZ197" s="2">
        <f t="shared" si="239"/>
        <v>21.479586434415605</v>
      </c>
      <c r="FA197" s="2">
        <f t="shared" si="239"/>
        <v>19.549145343148478</v>
      </c>
      <c r="FB197" s="2">
        <f t="shared" si="239"/>
        <v>19.73306951344852</v>
      </c>
      <c r="FC197" s="2">
        <f t="shared" si="239"/>
        <v>19.287952526412369</v>
      </c>
      <c r="FD197" s="2">
        <f t="shared" si="239"/>
        <v>20.29666971415346</v>
      </c>
      <c r="FE197" s="2">
        <f t="shared" si="239"/>
        <v>21.80359618170456</v>
      </c>
      <c r="FG197" s="2">
        <f t="shared" si="240"/>
        <v>0.99999999996689481</v>
      </c>
      <c r="FH197" s="2">
        <f t="shared" si="240"/>
        <v>0.9999999999638558</v>
      </c>
      <c r="FI197" s="2">
        <f t="shared" si="240"/>
        <v>0.99999999996633671</v>
      </c>
      <c r="FJ197" s="2">
        <f t="shared" si="240"/>
        <v>0.99999999996463584</v>
      </c>
      <c r="FK197" s="2">
        <f t="shared" si="240"/>
        <v>0.99999999997017364</v>
      </c>
      <c r="FL197" s="2">
        <f t="shared" si="240"/>
        <v>0.99999999997216271</v>
      </c>
      <c r="FM197" s="2">
        <f t="shared" si="240"/>
        <v>0.99999999996578304</v>
      </c>
      <c r="FN197" s="2">
        <f t="shared" si="240"/>
        <v>0.99999999997223621</v>
      </c>
      <c r="FO197" s="2">
        <f t="shared" si="240"/>
        <v>0.99999999996694178</v>
      </c>
      <c r="FP197" s="2">
        <f t="shared" si="240"/>
        <v>0.99999999997194799</v>
      </c>
      <c r="FQ197" s="2">
        <f t="shared" si="240"/>
        <v>0.99999999997346922</v>
      </c>
      <c r="FR197" s="2">
        <f t="shared" si="240"/>
        <v>0.99999999996842481</v>
      </c>
      <c r="FS197" s="2">
        <f t="shared" si="240"/>
        <v>0.99999999996658218</v>
      </c>
      <c r="FT197" s="2">
        <f t="shared" si="240"/>
        <v>0.99999999996965905</v>
      </c>
      <c r="FU197" s="2">
        <f t="shared" si="240"/>
        <v>0.99999999997333344</v>
      </c>
      <c r="FW197" s="2">
        <f t="shared" si="249"/>
        <v>0.86696255736651884</v>
      </c>
      <c r="FX197" s="2">
        <f t="shared" si="249"/>
        <v>0.96757986291825149</v>
      </c>
      <c r="FY197" s="2">
        <f t="shared" si="249"/>
        <v>0.96702908449947389</v>
      </c>
      <c r="FZ197" s="2">
        <f t="shared" si="249"/>
        <v>0.97306410681416289</v>
      </c>
      <c r="GA197" s="2">
        <f t="shared" si="249"/>
        <v>0.97277189094523064</v>
      </c>
      <c r="GB197" s="2">
        <f t="shared" si="249"/>
        <v>0.97306998316186077</v>
      </c>
      <c r="GC197" s="2">
        <f t="shared" si="249"/>
        <v>0.96257228956320129</v>
      </c>
      <c r="GD197" s="2">
        <f t="shared" si="249"/>
        <v>0.97902329424028922</v>
      </c>
      <c r="GE197" s="2">
        <f t="shared" si="249"/>
        <v>0.98320492637574408</v>
      </c>
      <c r="GF197" s="2">
        <f t="shared" si="249"/>
        <v>0.9736096826176327</v>
      </c>
      <c r="GG197" s="2">
        <f t="shared" si="249"/>
        <v>0.96480912331633495</v>
      </c>
      <c r="GH197" s="2">
        <f t="shared" si="249"/>
        <v>0.9591423193226507</v>
      </c>
      <c r="GI197" s="2">
        <f t="shared" si="249"/>
        <v>0.95409200976365138</v>
      </c>
      <c r="GJ197" s="2">
        <f t="shared" si="249"/>
        <v>0.95026313504430926</v>
      </c>
      <c r="GK197" s="2">
        <f t="shared" si="249"/>
        <v>0.91524523831837556</v>
      </c>
      <c r="GM197" s="107">
        <f t="shared" si="250"/>
        <v>0</v>
      </c>
      <c r="GN197" s="107">
        <f t="shared" si="250"/>
        <v>0</v>
      </c>
      <c r="GO197" s="107">
        <f t="shared" si="250"/>
        <v>0</v>
      </c>
      <c r="GP197" s="107">
        <f t="shared" si="250"/>
        <v>0</v>
      </c>
      <c r="GQ197" s="107">
        <f t="shared" si="250"/>
        <v>0</v>
      </c>
      <c r="GR197" s="107">
        <f t="shared" si="250"/>
        <v>0</v>
      </c>
      <c r="GS197" s="107">
        <f t="shared" si="250"/>
        <v>0</v>
      </c>
      <c r="GT197" s="107">
        <f t="shared" si="250"/>
        <v>0</v>
      </c>
      <c r="GU197" s="107">
        <f t="shared" si="250"/>
        <v>0</v>
      </c>
      <c r="GV197" s="107">
        <f t="shared" si="250"/>
        <v>0</v>
      </c>
      <c r="GW197" s="107">
        <f t="shared" si="250"/>
        <v>0</v>
      </c>
      <c r="GX197" s="107">
        <f t="shared" si="250"/>
        <v>0</v>
      </c>
      <c r="GY197" s="107">
        <f t="shared" si="250"/>
        <v>0</v>
      </c>
      <c r="GZ197" s="107">
        <f t="shared" si="250"/>
        <v>0</v>
      </c>
      <c r="HA197" s="107">
        <f t="shared" si="250"/>
        <v>0</v>
      </c>
      <c r="HC197" s="107">
        <f t="shared" si="184"/>
        <v>1.6900143207984469E-277</v>
      </c>
      <c r="HD197" s="107">
        <f t="shared" si="184"/>
        <v>0</v>
      </c>
      <c r="HE197" s="107">
        <f t="shared" si="184"/>
        <v>2.812787040128607E-306</v>
      </c>
      <c r="HF197" s="107">
        <f t="shared" si="184"/>
        <v>0</v>
      </c>
      <c r="HG197" s="107">
        <f t="shared" si="184"/>
        <v>0</v>
      </c>
      <c r="HH197" s="107">
        <f t="shared" si="184"/>
        <v>0</v>
      </c>
      <c r="HI197" s="107">
        <f t="shared" si="244"/>
        <v>0</v>
      </c>
      <c r="HJ197" s="107">
        <f t="shared" si="244"/>
        <v>0</v>
      </c>
      <c r="HK197" s="107">
        <f t="shared" si="244"/>
        <v>0</v>
      </c>
      <c r="HL197" s="107">
        <f t="shared" si="244"/>
        <v>0</v>
      </c>
      <c r="HM197" s="107">
        <f t="shared" si="244"/>
        <v>0</v>
      </c>
      <c r="HN197" s="107">
        <f t="shared" si="244"/>
        <v>0</v>
      </c>
      <c r="HO197" s="107">
        <f t="shared" si="227"/>
        <v>0</v>
      </c>
      <c r="HP197" s="107">
        <f t="shared" si="227"/>
        <v>0</v>
      </c>
      <c r="HQ197" s="107">
        <f t="shared" si="227"/>
        <v>0</v>
      </c>
      <c r="HS197" s="107">
        <f t="shared" si="251"/>
        <v>4.191414431773819E-39</v>
      </c>
      <c r="HT197" s="107">
        <f t="shared" si="251"/>
        <v>5.5165267163347099E-50</v>
      </c>
      <c r="HU197" s="107">
        <f t="shared" si="251"/>
        <v>1.4960021560741321E-48</v>
      </c>
      <c r="HV197" s="107">
        <f t="shared" si="251"/>
        <v>1.7287211613576356E-52</v>
      </c>
      <c r="HW197" s="107">
        <f t="shared" si="251"/>
        <v>7.9198307343122052E-57</v>
      </c>
      <c r="HX197" s="107">
        <f t="shared" si="251"/>
        <v>2.7216296976125099E-61</v>
      </c>
      <c r="HY197" s="107">
        <f t="shared" si="251"/>
        <v>8.3264669437551234E-59</v>
      </c>
      <c r="HZ197" s="107">
        <f t="shared" si="251"/>
        <v>4.6029924876552112E-64</v>
      </c>
      <c r="IA197" s="107">
        <f t="shared" si="251"/>
        <v>1.6379851913679233E-67</v>
      </c>
      <c r="IB197" s="107">
        <f t="shared" si="251"/>
        <v>4.2516259218766159E-66</v>
      </c>
      <c r="IC197" s="107">
        <f t="shared" si="251"/>
        <v>3.3710571353997E-60</v>
      </c>
      <c r="ID197" s="107">
        <f t="shared" si="251"/>
        <v>1.7314022476749892E-59</v>
      </c>
      <c r="IE197" s="107">
        <f t="shared" si="251"/>
        <v>5.4372442634674653E-54</v>
      </c>
      <c r="IF197" s="107">
        <f t="shared" si="251"/>
        <v>1.4803983122051257E-50</v>
      </c>
      <c r="IG197" s="107">
        <f t="shared" si="251"/>
        <v>1.6975677340248279E-43</v>
      </c>
      <c r="II197" s="107">
        <f t="shared" si="252"/>
        <v>3.3072286121398717E-2</v>
      </c>
      <c r="IJ197" s="107">
        <f t="shared" si="252"/>
        <v>5.1368636818018559E-5</v>
      </c>
      <c r="IK197" s="107">
        <f t="shared" si="252"/>
        <v>7.4284698171704161E-5</v>
      </c>
      <c r="IL197" s="107">
        <f t="shared" si="252"/>
        <v>1.5245633223157446E-5</v>
      </c>
      <c r="IM197" s="107">
        <f t="shared" si="252"/>
        <v>8.4698717285654088E-6</v>
      </c>
      <c r="IN197" s="107">
        <f t="shared" si="252"/>
        <v>4.1060125444414091E-6</v>
      </c>
      <c r="IO197" s="107">
        <f t="shared" si="252"/>
        <v>2.6591382618054553E-5</v>
      </c>
      <c r="IP197" s="107">
        <f t="shared" si="252"/>
        <v>7.8802450695344927E-7</v>
      </c>
      <c r="IQ197" s="107">
        <f t="shared" si="252"/>
        <v>1.0713966768935283E-7</v>
      </c>
      <c r="IR197" s="107">
        <f t="shared" si="252"/>
        <v>1.766164410507133E-6</v>
      </c>
      <c r="IS197" s="107">
        <f t="shared" si="252"/>
        <v>1.9304467443395033E-5</v>
      </c>
      <c r="IT197" s="107">
        <f t="shared" si="252"/>
        <v>3.3195148262714643E-5</v>
      </c>
      <c r="IU197" s="107">
        <f t="shared" si="252"/>
        <v>1.174085583097797E-4</v>
      </c>
      <c r="IV197" s="107">
        <f t="shared" si="252"/>
        <v>3.063675744950359E-4</v>
      </c>
      <c r="IW197" s="107">
        <f t="shared" si="252"/>
        <v>1.9636811434285231E-3</v>
      </c>
      <c r="IY197" s="107">
        <f t="shared" si="253"/>
        <v>3.3072286121398717E-2</v>
      </c>
      <c r="IZ197" s="107">
        <f t="shared" si="253"/>
        <v>5.1368636818018559E-5</v>
      </c>
      <c r="JA197" s="107">
        <f t="shared" si="253"/>
        <v>7.4284698171704161E-5</v>
      </c>
      <c r="JB197" s="107">
        <f t="shared" si="253"/>
        <v>1.5245633223157446E-5</v>
      </c>
      <c r="JC197" s="107">
        <f t="shared" si="253"/>
        <v>8.4698717285654088E-6</v>
      </c>
      <c r="JD197" s="107">
        <f t="shared" si="253"/>
        <v>4.1060125444414091E-6</v>
      </c>
      <c r="JE197" s="107">
        <f t="shared" si="253"/>
        <v>2.6591382618054553E-5</v>
      </c>
      <c r="JF197" s="107">
        <f t="shared" si="253"/>
        <v>7.8802450695344927E-7</v>
      </c>
      <c r="JG197" s="107">
        <f t="shared" si="253"/>
        <v>1.0713966768935283E-7</v>
      </c>
      <c r="JH197" s="107">
        <f t="shared" si="253"/>
        <v>1.766164410507133E-6</v>
      </c>
      <c r="JI197" s="107">
        <f t="shared" si="253"/>
        <v>1.9304467443395033E-5</v>
      </c>
      <c r="JJ197" s="107">
        <f t="shared" si="253"/>
        <v>3.3195148262714643E-5</v>
      </c>
      <c r="JK197" s="107">
        <f t="shared" si="253"/>
        <v>1.174085583097797E-4</v>
      </c>
      <c r="JL197" s="107">
        <f t="shared" si="253"/>
        <v>3.063675744950359E-4</v>
      </c>
      <c r="JM197" s="107">
        <f t="shared" si="253"/>
        <v>1.9636811434285231E-3</v>
      </c>
    </row>
    <row r="198" spans="2:273" x14ac:dyDescent="0.25">
      <c r="B198" s="2">
        <v>170</v>
      </c>
      <c r="C198" s="37">
        <v>18.657</v>
      </c>
      <c r="D198" s="37">
        <v>18.582000000000001</v>
      </c>
      <c r="E198" s="37">
        <v>17.97</v>
      </c>
      <c r="F198" s="37">
        <v>22.576000000000001</v>
      </c>
      <c r="G198" s="37">
        <v>21.4</v>
      </c>
      <c r="H198" s="37">
        <v>25.044</v>
      </c>
      <c r="I198" s="37">
        <v>24.667000000000002</v>
      </c>
      <c r="J198" s="37">
        <v>24.332999999999998</v>
      </c>
      <c r="K198" s="37">
        <v>24</v>
      </c>
      <c r="L198" s="37">
        <v>20.27</v>
      </c>
      <c r="M198" s="37">
        <v>17.667000000000002</v>
      </c>
      <c r="N198" s="37">
        <v>19.587</v>
      </c>
      <c r="O198" s="37">
        <v>17.794</v>
      </c>
      <c r="P198" s="37">
        <v>18.984000000000002</v>
      </c>
      <c r="Q198" s="37">
        <v>21.262</v>
      </c>
      <c r="S198" s="4">
        <f t="shared" si="185"/>
        <v>17.04920379954746</v>
      </c>
      <c r="T198" s="4">
        <f t="shared" si="186"/>
        <v>18.105117389450523</v>
      </c>
      <c r="U198" s="4">
        <f t="shared" si="187"/>
        <v>18.514572393226185</v>
      </c>
      <c r="V198" s="4">
        <f t="shared" si="188"/>
        <v>21.420050246881562</v>
      </c>
      <c r="W198" s="4">
        <f t="shared" si="189"/>
        <v>22.518182581956893</v>
      </c>
      <c r="X198" s="4">
        <f t="shared" si="190"/>
        <v>26.073146677208133</v>
      </c>
      <c r="Y198" s="4">
        <f t="shared" si="191"/>
        <v>25.36862071493055</v>
      </c>
      <c r="Z198" s="4">
        <f t="shared" si="192"/>
        <v>24.573136489514983</v>
      </c>
      <c r="AA198" s="4">
        <f t="shared" si="193"/>
        <v>23.681351336682113</v>
      </c>
      <c r="AB198" s="4">
        <f t="shared" si="194"/>
        <v>21.362063715751823</v>
      </c>
      <c r="AC198" s="4">
        <f t="shared" si="195"/>
        <v>19.453202486773915</v>
      </c>
      <c r="AD198" s="4">
        <f t="shared" si="196"/>
        <v>19.56944276630982</v>
      </c>
      <c r="AE198" s="4">
        <f t="shared" si="197"/>
        <v>19.126282128380424</v>
      </c>
      <c r="AF198" s="4">
        <f t="shared" si="198"/>
        <v>20.178795425630284</v>
      </c>
      <c r="AG198" s="4">
        <f t="shared" si="198"/>
        <v>21.779534614197178</v>
      </c>
      <c r="AI198" s="4">
        <f t="shared" si="199"/>
        <v>1.6077962004525403</v>
      </c>
      <c r="AJ198" s="4">
        <f t="shared" si="200"/>
        <v>0.47688261054947745</v>
      </c>
      <c r="AK198" s="4">
        <f t="shared" si="201"/>
        <v>-0.54457239322618634</v>
      </c>
      <c r="AL198" s="4">
        <f t="shared" si="202"/>
        <v>1.1559497531184384</v>
      </c>
      <c r="AM198" s="4">
        <f t="shared" si="203"/>
        <v>-1.1181825819568942</v>
      </c>
      <c r="AN198" s="4">
        <f t="shared" si="204"/>
        <v>-1.0291466772081321</v>
      </c>
      <c r="AO198" s="4">
        <f t="shared" si="205"/>
        <v>-0.70162071493054867</v>
      </c>
      <c r="AP198" s="4">
        <f t="shared" si="206"/>
        <v>-0.24013648951498467</v>
      </c>
      <c r="AQ198" s="4">
        <f t="shared" si="207"/>
        <v>0.31864866331788733</v>
      </c>
      <c r="AR198" s="4">
        <f t="shared" si="208"/>
        <v>-1.0920637157518236</v>
      </c>
      <c r="AS198" s="4">
        <f t="shared" si="209"/>
        <v>-1.786202486773913</v>
      </c>
      <c r="AT198" s="4">
        <f t="shared" si="210"/>
        <v>1.7557233690180141E-2</v>
      </c>
      <c r="AU198" s="4">
        <f t="shared" si="211"/>
        <v>-1.3322821283804238</v>
      </c>
      <c r="AV198" s="4">
        <f t="shared" si="243"/>
        <v>-1.1947954256302822</v>
      </c>
      <c r="AW198" s="4">
        <f t="shared" si="243"/>
        <v>-0.51753461419717794</v>
      </c>
      <c r="AY198" s="2">
        <f t="shared" si="245"/>
        <v>17.049203293393663</v>
      </c>
      <c r="AZ198" s="2">
        <f t="shared" si="245"/>
        <v>18.105116922880292</v>
      </c>
      <c r="BA198" s="2">
        <f t="shared" si="245"/>
        <v>18.514570007089279</v>
      </c>
      <c r="BB198" s="2">
        <f t="shared" si="245"/>
        <v>21.420049869640415</v>
      </c>
      <c r="BC198" s="2">
        <f t="shared" si="245"/>
        <v>22.518182382177208</v>
      </c>
      <c r="BD198" s="2">
        <f t="shared" si="245"/>
        <v>26.073146602209537</v>
      </c>
      <c r="BE198" s="2">
        <f t="shared" si="245"/>
        <v>25.368619321883713</v>
      </c>
      <c r="BF198" s="2">
        <f t="shared" si="245"/>
        <v>24.573136481418601</v>
      </c>
      <c r="BG198" s="2">
        <f t="shared" si="245"/>
        <v>23.681351336231099</v>
      </c>
      <c r="BH198" s="2">
        <f t="shared" si="245"/>
        <v>21.362063685927918</v>
      </c>
      <c r="BI198" s="2">
        <f t="shared" si="245"/>
        <v>19.453201240611214</v>
      </c>
      <c r="BJ198" s="2">
        <f t="shared" si="245"/>
        <v>19.569439360315851</v>
      </c>
      <c r="BK198" s="2">
        <f t="shared" si="245"/>
        <v>19.126257222637033</v>
      </c>
      <c r="BL198" s="2">
        <f t="shared" si="245"/>
        <v>20.178660155458527</v>
      </c>
      <c r="BM198" s="2">
        <f t="shared" si="245"/>
        <v>21.771817344231817</v>
      </c>
      <c r="BO198" s="2" t="str">
        <f t="shared" si="246"/>
        <v/>
      </c>
      <c r="BP198" s="2" t="str">
        <f t="shared" si="246"/>
        <v/>
      </c>
      <c r="BQ198" s="2" t="str">
        <f t="shared" si="246"/>
        <v/>
      </c>
      <c r="BR198" s="2" t="str">
        <f t="shared" si="246"/>
        <v/>
      </c>
      <c r="BS198" s="2" t="str">
        <f t="shared" si="246"/>
        <v/>
      </c>
      <c r="BT198" s="2" t="str">
        <f t="shared" si="246"/>
        <v/>
      </c>
      <c r="BU198" s="2" t="str">
        <f t="shared" si="246"/>
        <v/>
      </c>
      <c r="BV198" s="2" t="str">
        <f t="shared" si="246"/>
        <v/>
      </c>
      <c r="BW198" s="2" t="str">
        <f t="shared" si="246"/>
        <v/>
      </c>
      <c r="BX198" s="2" t="str">
        <f t="shared" si="246"/>
        <v/>
      </c>
      <c r="BY198" s="2" t="str">
        <f t="shared" si="246"/>
        <v/>
      </c>
      <c r="BZ198" s="2" t="str">
        <f t="shared" si="246"/>
        <v/>
      </c>
      <c r="CA198" s="2" t="str">
        <f t="shared" si="246"/>
        <v/>
      </c>
      <c r="CB198" s="2" t="str">
        <f t="shared" si="246"/>
        <v/>
      </c>
      <c r="CC198" s="2" t="str">
        <f t="shared" si="246"/>
        <v/>
      </c>
      <c r="CE198" s="2" t="str">
        <f t="shared" si="247"/>
        <v/>
      </c>
      <c r="CF198" s="2" t="str">
        <f t="shared" si="247"/>
        <v/>
      </c>
      <c r="CG198" s="2" t="str">
        <f t="shared" si="247"/>
        <v/>
      </c>
      <c r="CH198" s="2" t="str">
        <f t="shared" si="247"/>
        <v/>
      </c>
      <c r="CI198" s="2" t="str">
        <f t="shared" si="247"/>
        <v/>
      </c>
      <c r="CJ198" s="2" t="str">
        <f t="shared" si="247"/>
        <v/>
      </c>
      <c r="CK198" s="2" t="str">
        <f t="shared" si="247"/>
        <v/>
      </c>
      <c r="CL198" s="2" t="str">
        <f t="shared" si="247"/>
        <v/>
      </c>
      <c r="CM198" s="2" t="str">
        <f t="shared" si="247"/>
        <v/>
      </c>
      <c r="CN198" s="2" t="str">
        <f t="shared" si="247"/>
        <v/>
      </c>
      <c r="CO198" s="2" t="str">
        <f t="shared" si="247"/>
        <v/>
      </c>
      <c r="CP198" s="2" t="str">
        <f t="shared" si="247"/>
        <v/>
      </c>
      <c r="CQ198" s="2" t="str">
        <f t="shared" si="247"/>
        <v/>
      </c>
      <c r="CR198" s="2" t="str">
        <f t="shared" si="247"/>
        <v/>
      </c>
      <c r="CS198" s="2" t="str">
        <f t="shared" si="247"/>
        <v/>
      </c>
      <c r="CU198" s="2" t="str">
        <f t="shared" si="248"/>
        <v/>
      </c>
      <c r="CV198" s="2">
        <f t="shared" si="248"/>
        <v>18.582000000000001</v>
      </c>
      <c r="CW198" s="2">
        <f t="shared" si="248"/>
        <v>17.97</v>
      </c>
      <c r="CX198" s="2">
        <f t="shared" si="248"/>
        <v>22.576000000000001</v>
      </c>
      <c r="CY198" s="2">
        <f t="shared" si="248"/>
        <v>21.4</v>
      </c>
      <c r="CZ198" s="2">
        <f t="shared" si="248"/>
        <v>25.044</v>
      </c>
      <c r="DA198" s="2">
        <f t="shared" si="248"/>
        <v>24.667000000000002</v>
      </c>
      <c r="DB198" s="2">
        <f t="shared" si="248"/>
        <v>24.332999999999998</v>
      </c>
      <c r="DC198" s="2">
        <f t="shared" si="248"/>
        <v>24</v>
      </c>
      <c r="DD198" s="2">
        <f t="shared" si="248"/>
        <v>20.27</v>
      </c>
      <c r="DE198" s="2">
        <f t="shared" si="248"/>
        <v>17.667000000000002</v>
      </c>
      <c r="DF198" s="2">
        <f t="shared" si="248"/>
        <v>19.587</v>
      </c>
      <c r="DG198" s="2">
        <f t="shared" si="248"/>
        <v>17.794</v>
      </c>
      <c r="DH198" s="2">
        <f t="shared" si="248"/>
        <v>18.984000000000002</v>
      </c>
      <c r="DI198" s="2">
        <f t="shared" si="248"/>
        <v>21.262</v>
      </c>
      <c r="DK198" s="2">
        <f t="shared" ref="DK198:DY214" si="254">BO$229*$B198+BO$230</f>
        <v>70.484333333333339</v>
      </c>
      <c r="DL198" s="2">
        <f t="shared" si="254"/>
        <v>62.047860526315802</v>
      </c>
      <c r="DM198" s="2">
        <f t="shared" si="254"/>
        <v>71.14390732027573</v>
      </c>
      <c r="DN198" s="2">
        <f t="shared" si="254"/>
        <v>63.157424966261814</v>
      </c>
      <c r="DO198" s="2">
        <f t="shared" si="254"/>
        <v>52.411868893387314</v>
      </c>
      <c r="DP198" s="2">
        <f t="shared" si="254"/>
        <v>58.188004925775978</v>
      </c>
      <c r="DQ198" s="2">
        <f t="shared" si="254"/>
        <v>61.225204836415358</v>
      </c>
      <c r="DR198" s="2">
        <f t="shared" si="254"/>
        <v>48.283426585695011</v>
      </c>
      <c r="DS198" s="2">
        <f t="shared" si="254"/>
        <v>49.205061336032387</v>
      </c>
      <c r="DT198" s="2">
        <f t="shared" si="254"/>
        <v>57.515091038406823</v>
      </c>
      <c r="DU198" s="2">
        <f t="shared" si="254"/>
        <v>60.382341284604436</v>
      </c>
      <c r="DV198" s="2">
        <f t="shared" si="254"/>
        <v>78.495074953496001</v>
      </c>
      <c r="DW198" s="2">
        <f t="shared" si="254"/>
        <v>76.038219298245608</v>
      </c>
      <c r="DX198" s="2">
        <f t="shared" si="254"/>
        <v>71.401300877192966</v>
      </c>
      <c r="DY198" s="2">
        <f t="shared" si="254"/>
        <v>50.54212661064426</v>
      </c>
      <c r="EA198" s="2">
        <f t="shared" si="242"/>
        <v>17.805444498749388</v>
      </c>
      <c r="EB198" s="2">
        <f t="shared" si="242"/>
        <v>19.902162692847124</v>
      </c>
      <c r="EC198" s="2">
        <f t="shared" si="242"/>
        <v>18.825150866296177</v>
      </c>
      <c r="ED198" s="2">
        <f t="shared" si="242"/>
        <v>21.300144736842103</v>
      </c>
      <c r="EE198" s="2">
        <f t="shared" si="242"/>
        <v>21.358642051746699</v>
      </c>
      <c r="EF198" s="2">
        <f t="shared" si="241"/>
        <v>27.273242217850992</v>
      </c>
      <c r="EG198" s="2">
        <f t="shared" si="241"/>
        <v>23.13645596262602</v>
      </c>
      <c r="EH198" s="2">
        <f t="shared" si="241"/>
        <v>23.671530213450033</v>
      </c>
      <c r="EI198" s="2">
        <f t="shared" si="241"/>
        <v>23.437191764705879</v>
      </c>
      <c r="EJ198" s="2">
        <f t="shared" si="241"/>
        <v>20.814946472941678</v>
      </c>
      <c r="EK198" s="2">
        <f t="shared" si="213"/>
        <v>19.750064621676891</v>
      </c>
      <c r="EL198" s="2">
        <f t="shared" si="182"/>
        <v>16.960811156266391</v>
      </c>
      <c r="EM198" s="2">
        <f t="shared" si="182"/>
        <v>16.852515983508603</v>
      </c>
      <c r="EN198" s="2">
        <f t="shared" si="182"/>
        <v>19.481437847418029</v>
      </c>
      <c r="EO198" s="2">
        <f t="shared" si="182"/>
        <v>22.793648427641216</v>
      </c>
      <c r="EQ198" s="2">
        <f t="shared" ref="EQ198:FE214" si="255">CU$229*$B198+CU$230</f>
        <v>16.957023890441072</v>
      </c>
      <c r="ER198" s="2">
        <f t="shared" si="255"/>
        <v>18.057288377219862</v>
      </c>
      <c r="ES198" s="2">
        <f t="shared" si="255"/>
        <v>18.506158646884856</v>
      </c>
      <c r="ET198" s="2">
        <f t="shared" si="255"/>
        <v>21.422686367994373</v>
      </c>
      <c r="EU198" s="2">
        <f t="shared" si="255"/>
        <v>22.543962940261952</v>
      </c>
      <c r="EV198" s="2">
        <f t="shared" si="255"/>
        <v>26.04676456006699</v>
      </c>
      <c r="EW198" s="2">
        <f t="shared" si="255"/>
        <v>25.437561638723707</v>
      </c>
      <c r="EX198" s="2">
        <f t="shared" si="255"/>
        <v>24.588481279138456</v>
      </c>
      <c r="EY198" s="2">
        <f t="shared" si="255"/>
        <v>23.68466426066751</v>
      </c>
      <c r="EZ198" s="2">
        <f t="shared" si="255"/>
        <v>21.373843544505515</v>
      </c>
      <c r="FA198" s="2">
        <f t="shared" si="255"/>
        <v>19.444600311690287</v>
      </c>
      <c r="FB198" s="2">
        <f t="shared" si="255"/>
        <v>19.657707268409922</v>
      </c>
      <c r="FC198" s="2">
        <f t="shared" si="255"/>
        <v>19.213161079734313</v>
      </c>
      <c r="FD198" s="2">
        <f t="shared" si="255"/>
        <v>20.207647322978495</v>
      </c>
      <c r="FE198" s="2">
        <f t="shared" si="255"/>
        <v>21.696654061053767</v>
      </c>
      <c r="FG198" s="2">
        <f t="shared" ref="FG198:FU214" si="256">POWER(10,($B198-C$232)/C$230)/(1+POWER(10,($B198-C$232)/C$230))</f>
        <v>0.99999999997370359</v>
      </c>
      <c r="FH198" s="2">
        <f t="shared" si="256"/>
        <v>0.99999999997128963</v>
      </c>
      <c r="FI198" s="2">
        <f t="shared" si="256"/>
        <v>0.99999999997326028</v>
      </c>
      <c r="FJ198" s="2">
        <f t="shared" si="256"/>
        <v>0.99999999997190925</v>
      </c>
      <c r="FK198" s="2">
        <f t="shared" si="256"/>
        <v>0.99999999997630806</v>
      </c>
      <c r="FL198" s="2">
        <f t="shared" si="256"/>
        <v>0.99999999997788802</v>
      </c>
      <c r="FM198" s="2">
        <f t="shared" si="256"/>
        <v>0.99999999997282052</v>
      </c>
      <c r="FN198" s="2">
        <f t="shared" si="256"/>
        <v>0.99999999997794642</v>
      </c>
      <c r="FO198" s="2">
        <f t="shared" si="256"/>
        <v>0.99999999997374089</v>
      </c>
      <c r="FP198" s="2">
        <f t="shared" si="256"/>
        <v>0.99999999997771749</v>
      </c>
      <c r="FQ198" s="2">
        <f t="shared" si="256"/>
        <v>0.99999999997892586</v>
      </c>
      <c r="FR198" s="2">
        <f t="shared" si="256"/>
        <v>0.99999999997491895</v>
      </c>
      <c r="FS198" s="2">
        <f t="shared" si="256"/>
        <v>0.99999999997345523</v>
      </c>
      <c r="FT198" s="2">
        <f t="shared" si="256"/>
        <v>0.99999999997589939</v>
      </c>
      <c r="FU198" s="2">
        <f t="shared" si="256"/>
        <v>0.99999999997881805</v>
      </c>
      <c r="FW198" s="2">
        <f t="shared" si="249"/>
        <v>0.89135176507425506</v>
      </c>
      <c r="FX198" s="2">
        <f t="shared" si="249"/>
        <v>0.97407490361523641</v>
      </c>
      <c r="FY198" s="2">
        <f t="shared" si="249"/>
        <v>0.97363146091475572</v>
      </c>
      <c r="FZ198" s="2">
        <f t="shared" si="249"/>
        <v>0.97848486669410595</v>
      </c>
      <c r="GA198" s="2">
        <f t="shared" si="249"/>
        <v>0.97825014384691167</v>
      </c>
      <c r="GB198" s="2">
        <f t="shared" si="249"/>
        <v>0.97848958658845075</v>
      </c>
      <c r="GC198" s="2">
        <f t="shared" si="249"/>
        <v>0.9700394820666649</v>
      </c>
      <c r="GD198" s="2">
        <f t="shared" si="249"/>
        <v>0.98326541204124629</v>
      </c>
      <c r="GE198" s="2">
        <f t="shared" si="249"/>
        <v>0.98661295631994017</v>
      </c>
      <c r="GF198" s="2">
        <f t="shared" si="249"/>
        <v>0.97892302537494935</v>
      </c>
      <c r="GG198" s="2">
        <f t="shared" si="249"/>
        <v>0.97184309988615436</v>
      </c>
      <c r="GH198" s="2">
        <f t="shared" si="249"/>
        <v>0.96727055623686631</v>
      </c>
      <c r="GI198" s="2">
        <f t="shared" si="249"/>
        <v>0.96318639391948524</v>
      </c>
      <c r="GJ198" s="2">
        <f t="shared" si="249"/>
        <v>0.96008428732095874</v>
      </c>
      <c r="GK198" s="2">
        <f t="shared" si="249"/>
        <v>0.93148252636510542</v>
      </c>
      <c r="GM198" s="107">
        <f t="shared" si="250"/>
        <v>0</v>
      </c>
      <c r="GN198" s="107">
        <f t="shared" si="250"/>
        <v>0</v>
      </c>
      <c r="GO198" s="107">
        <f t="shared" si="250"/>
        <v>0</v>
      </c>
      <c r="GP198" s="107">
        <f t="shared" si="250"/>
        <v>0</v>
      </c>
      <c r="GQ198" s="107">
        <f t="shared" si="250"/>
        <v>0</v>
      </c>
      <c r="GR198" s="107">
        <f t="shared" si="250"/>
        <v>0</v>
      </c>
      <c r="GS198" s="107">
        <f t="shared" si="250"/>
        <v>0</v>
      </c>
      <c r="GT198" s="107">
        <f t="shared" si="250"/>
        <v>0</v>
      </c>
      <c r="GU198" s="107">
        <f t="shared" si="250"/>
        <v>0</v>
      </c>
      <c r="GV198" s="107">
        <f t="shared" si="250"/>
        <v>0</v>
      </c>
      <c r="GW198" s="107">
        <f t="shared" si="250"/>
        <v>0</v>
      </c>
      <c r="GX198" s="107">
        <f t="shared" si="250"/>
        <v>0</v>
      </c>
      <c r="GY198" s="107">
        <f t="shared" si="250"/>
        <v>0</v>
      </c>
      <c r="GZ198" s="107">
        <f t="shared" si="250"/>
        <v>0</v>
      </c>
      <c r="HA198" s="107">
        <f t="shared" si="250"/>
        <v>0</v>
      </c>
      <c r="HC198" s="107">
        <f t="shared" si="184"/>
        <v>2.9210582524436837E-284</v>
      </c>
      <c r="HD198" s="107">
        <f t="shared" si="184"/>
        <v>0</v>
      </c>
      <c r="HE198" s="107">
        <f t="shared" si="184"/>
        <v>0</v>
      </c>
      <c r="HF198" s="107">
        <f t="shared" si="184"/>
        <v>0</v>
      </c>
      <c r="HG198" s="107">
        <f t="shared" si="184"/>
        <v>0</v>
      </c>
      <c r="HH198" s="107">
        <f t="shared" si="184"/>
        <v>0</v>
      </c>
      <c r="HI198" s="107">
        <f t="shared" si="244"/>
        <v>0</v>
      </c>
      <c r="HJ198" s="107">
        <f t="shared" si="244"/>
        <v>0</v>
      </c>
      <c r="HK198" s="107">
        <f t="shared" si="244"/>
        <v>0</v>
      </c>
      <c r="HL198" s="107">
        <f t="shared" si="244"/>
        <v>0</v>
      </c>
      <c r="HM198" s="107">
        <f t="shared" si="244"/>
        <v>0</v>
      </c>
      <c r="HN198" s="107">
        <f t="shared" si="244"/>
        <v>0</v>
      </c>
      <c r="HO198" s="107">
        <f t="shared" si="227"/>
        <v>0</v>
      </c>
      <c r="HP198" s="107">
        <f t="shared" si="227"/>
        <v>0</v>
      </c>
      <c r="HQ198" s="107">
        <f t="shared" si="227"/>
        <v>0</v>
      </c>
      <c r="HS198" s="107">
        <f t="shared" si="251"/>
        <v>5.7802151612343566E-41</v>
      </c>
      <c r="HT198" s="107">
        <f t="shared" si="251"/>
        <v>3.0837405716073943E-52</v>
      </c>
      <c r="HU198" s="107">
        <f t="shared" si="251"/>
        <v>9.8300162048319319E-51</v>
      </c>
      <c r="HV198" s="107">
        <f t="shared" si="251"/>
        <v>7.9788325516870675E-55</v>
      </c>
      <c r="HW198" s="107">
        <f t="shared" si="251"/>
        <v>2.4336818267311841E-59</v>
      </c>
      <c r="HX198" s="107">
        <f t="shared" si="251"/>
        <v>5.5222460941144207E-64</v>
      </c>
      <c r="HY198" s="107">
        <f t="shared" si="251"/>
        <v>1.8356340014615182E-61</v>
      </c>
      <c r="HZ198" s="107">
        <f t="shared" si="251"/>
        <v>8.0752594864523181E-67</v>
      </c>
      <c r="IA198" s="107">
        <f t="shared" si="251"/>
        <v>2.177734004342548E-70</v>
      </c>
      <c r="IB198" s="107">
        <f t="shared" si="251"/>
        <v>5.5197997180023876E-69</v>
      </c>
      <c r="IC198" s="107">
        <f t="shared" si="251"/>
        <v>7.0175546961405551E-63</v>
      </c>
      <c r="ID198" s="107">
        <f t="shared" si="251"/>
        <v>3.3228405474974514E-62</v>
      </c>
      <c r="IE198" s="107">
        <f t="shared" si="251"/>
        <v>1.7385939681162467E-56</v>
      </c>
      <c r="IF198" s="107">
        <f t="shared" si="251"/>
        <v>7.0097409405886318E-53</v>
      </c>
      <c r="IG198" s="107">
        <f t="shared" si="251"/>
        <v>1.3663639174186949E-45</v>
      </c>
      <c r="II198" s="107">
        <f t="shared" si="252"/>
        <v>1.7527541173423231E-2</v>
      </c>
      <c r="IJ198" s="107">
        <f t="shared" si="252"/>
        <v>1.5372345758698475E-5</v>
      </c>
      <c r="IK198" s="107">
        <f t="shared" si="252"/>
        <v>2.3216609612012277E-5</v>
      </c>
      <c r="IL198" s="107">
        <f t="shared" si="252"/>
        <v>4.1761350020342712E-6</v>
      </c>
      <c r="IM198" s="107">
        <f t="shared" si="252"/>
        <v>2.1432658014895433E-6</v>
      </c>
      <c r="IN198" s="107">
        <f t="shared" si="252"/>
        <v>9.5154947084358976E-7</v>
      </c>
      <c r="IO198" s="107">
        <f t="shared" si="252"/>
        <v>6.8505597398831122E-6</v>
      </c>
      <c r="IP198" s="107">
        <f t="shared" si="252"/>
        <v>1.6579522973472452E-7</v>
      </c>
      <c r="IQ198" s="107">
        <f t="shared" si="252"/>
        <v>1.9678019159479425E-8</v>
      </c>
      <c r="IR198" s="107">
        <f t="shared" si="252"/>
        <v>3.7090435240411363E-7</v>
      </c>
      <c r="IS198" s="107">
        <f t="shared" si="252"/>
        <v>4.8882051444390723E-6</v>
      </c>
      <c r="IT198" s="107">
        <f t="shared" si="252"/>
        <v>8.4811839531751265E-6</v>
      </c>
      <c r="IU198" s="107">
        <f t="shared" si="252"/>
        <v>3.4300379096330804E-5</v>
      </c>
      <c r="IV198" s="107">
        <f t="shared" si="252"/>
        <v>1.0015381041781851E-4</v>
      </c>
      <c r="IW198" s="107">
        <f t="shared" si="252"/>
        <v>7.0256916525278715E-4</v>
      </c>
      <c r="IY198" s="107">
        <f t="shared" si="253"/>
        <v>1.7527541173423231E-2</v>
      </c>
      <c r="IZ198" s="107">
        <f t="shared" si="253"/>
        <v>1.5372345758698475E-5</v>
      </c>
      <c r="JA198" s="107">
        <f t="shared" si="253"/>
        <v>2.3216609612012277E-5</v>
      </c>
      <c r="JB198" s="107">
        <f t="shared" si="253"/>
        <v>4.1761350020342712E-6</v>
      </c>
      <c r="JC198" s="107">
        <f t="shared" si="253"/>
        <v>2.1432658014895433E-6</v>
      </c>
      <c r="JD198" s="107">
        <f t="shared" si="253"/>
        <v>9.5154947084358976E-7</v>
      </c>
      <c r="JE198" s="107">
        <f t="shared" si="253"/>
        <v>6.8505597398831122E-6</v>
      </c>
      <c r="JF198" s="107">
        <f t="shared" si="253"/>
        <v>1.6579522973472452E-7</v>
      </c>
      <c r="JG198" s="107">
        <f t="shared" si="253"/>
        <v>1.9678019159479425E-8</v>
      </c>
      <c r="JH198" s="107">
        <f t="shared" si="253"/>
        <v>3.7090435240411363E-7</v>
      </c>
      <c r="JI198" s="107">
        <f t="shared" si="253"/>
        <v>4.8882051444390723E-6</v>
      </c>
      <c r="JJ198" s="107">
        <f t="shared" si="253"/>
        <v>8.4811839531751265E-6</v>
      </c>
      <c r="JK198" s="107">
        <f t="shared" si="253"/>
        <v>3.4300379096330804E-5</v>
      </c>
      <c r="JL198" s="107">
        <f t="shared" si="253"/>
        <v>1.0015381041781851E-4</v>
      </c>
      <c r="JM198" s="107">
        <f t="shared" si="253"/>
        <v>7.0256916525278715E-4</v>
      </c>
    </row>
    <row r="199" spans="2:273" x14ac:dyDescent="0.25">
      <c r="B199" s="2">
        <v>171</v>
      </c>
      <c r="C199" s="37">
        <v>16.239000000000001</v>
      </c>
      <c r="D199" s="37">
        <v>17.119</v>
      </c>
      <c r="E199" s="37">
        <v>17.059999999999999</v>
      </c>
      <c r="F199" s="37">
        <v>20.515000000000001</v>
      </c>
      <c r="G199" s="37">
        <v>23.446000000000002</v>
      </c>
      <c r="H199" s="37">
        <v>26.544</v>
      </c>
      <c r="I199" s="37">
        <v>24.97</v>
      </c>
      <c r="J199" s="37">
        <v>23.364999999999998</v>
      </c>
      <c r="K199" s="37">
        <v>22.428999999999998</v>
      </c>
      <c r="L199" s="37">
        <v>21.46</v>
      </c>
      <c r="M199" s="37">
        <v>19.143000000000001</v>
      </c>
      <c r="N199" s="37">
        <v>18.856999999999999</v>
      </c>
      <c r="O199" s="37">
        <v>19.206</v>
      </c>
      <c r="P199" s="37">
        <v>20.443999999999999</v>
      </c>
      <c r="Q199" s="37">
        <v>20.785</v>
      </c>
      <c r="S199" s="4">
        <f t="shared" si="185"/>
        <v>16.97743414023503</v>
      </c>
      <c r="T199" s="4">
        <f t="shared" si="186"/>
        <v>18.038883554784775</v>
      </c>
      <c r="U199" s="4">
        <f t="shared" si="187"/>
        <v>18.439245950451095</v>
      </c>
      <c r="V199" s="4">
        <f t="shared" si="188"/>
        <v>21.346421191634409</v>
      </c>
      <c r="W199" s="4">
        <f t="shared" si="189"/>
        <v>22.449549404453869</v>
      </c>
      <c r="X199" s="4">
        <f t="shared" si="190"/>
        <v>26.018192351519428</v>
      </c>
      <c r="Y199" s="4">
        <f t="shared" si="191"/>
        <v>25.310283316267089</v>
      </c>
      <c r="Z199" s="4">
        <f t="shared" si="192"/>
        <v>24.504061022280968</v>
      </c>
      <c r="AA199" s="4">
        <f t="shared" si="193"/>
        <v>23.608835000249961</v>
      </c>
      <c r="AB199" s="4">
        <f t="shared" si="194"/>
        <v>21.25853186280295</v>
      </c>
      <c r="AC199" s="4">
        <f t="shared" si="195"/>
        <v>19.346983528394105</v>
      </c>
      <c r="AD199" s="4">
        <f t="shared" si="196"/>
        <v>19.510610563242977</v>
      </c>
      <c r="AE199" s="4">
        <f t="shared" si="197"/>
        <v>19.067704946581593</v>
      </c>
      <c r="AF199" s="4">
        <f t="shared" si="198"/>
        <v>20.094980006891134</v>
      </c>
      <c r="AG199" s="4">
        <f t="shared" si="198"/>
        <v>21.652827881988181</v>
      </c>
      <c r="AI199" s="4">
        <f t="shared" si="199"/>
        <v>-0.73843414023502874</v>
      </c>
      <c r="AJ199" s="4">
        <f t="shared" si="200"/>
        <v>-0.91988355478477501</v>
      </c>
      <c r="AK199" s="4">
        <f t="shared" si="201"/>
        <v>-1.3792459504510965</v>
      </c>
      <c r="AL199" s="4">
        <f t="shared" si="202"/>
        <v>-0.83142119163440853</v>
      </c>
      <c r="AM199" s="4">
        <f t="shared" si="203"/>
        <v>0.99645059554613269</v>
      </c>
      <c r="AN199" s="4">
        <f t="shared" si="204"/>
        <v>0.52580764848057271</v>
      </c>
      <c r="AO199" s="4">
        <f t="shared" si="205"/>
        <v>-0.34028331626709019</v>
      </c>
      <c r="AP199" s="4">
        <f t="shared" si="206"/>
        <v>-1.1390610222809698</v>
      </c>
      <c r="AQ199" s="4">
        <f t="shared" si="207"/>
        <v>-1.1798350002499625</v>
      </c>
      <c r="AR199" s="4">
        <f t="shared" si="208"/>
        <v>0.20146813719705037</v>
      </c>
      <c r="AS199" s="4">
        <f t="shared" si="209"/>
        <v>-0.2039835283941045</v>
      </c>
      <c r="AT199" s="4">
        <f t="shared" si="210"/>
        <v>-0.65361056324297806</v>
      </c>
      <c r="AU199" s="4">
        <f t="shared" si="211"/>
        <v>0.13829505341840687</v>
      </c>
      <c r="AV199" s="4">
        <f t="shared" si="243"/>
        <v>0.34901999310886467</v>
      </c>
      <c r="AW199" s="4">
        <f t="shared" si="243"/>
        <v>-0.86782788198818039</v>
      </c>
      <c r="AY199" s="2">
        <f t="shared" si="245"/>
        <v>16.977433950419709</v>
      </c>
      <c r="AZ199" s="2">
        <f t="shared" si="245"/>
        <v>18.038883476130437</v>
      </c>
      <c r="BA199" s="2">
        <f t="shared" si="245"/>
        <v>18.439245521499284</v>
      </c>
      <c r="BB199" s="2">
        <f t="shared" si="245"/>
        <v>21.346421135633886</v>
      </c>
      <c r="BC199" s="2">
        <f t="shared" si="245"/>
        <v>22.449549378106511</v>
      </c>
      <c r="BD199" s="2">
        <f t="shared" si="245"/>
        <v>26.018192342840798</v>
      </c>
      <c r="BE199" s="2">
        <f t="shared" si="245"/>
        <v>25.310283129247772</v>
      </c>
      <c r="BF199" s="2">
        <f t="shared" si="245"/>
        <v>24.504061021464377</v>
      </c>
      <c r="BG199" s="2">
        <f t="shared" si="245"/>
        <v>23.608835000212579</v>
      </c>
      <c r="BH199" s="2">
        <f t="shared" si="245"/>
        <v>21.258531859821563</v>
      </c>
      <c r="BI199" s="2">
        <f t="shared" si="245"/>
        <v>19.346983365047894</v>
      </c>
      <c r="BJ199" s="2">
        <f t="shared" si="245"/>
        <v>19.510610112900412</v>
      </c>
      <c r="BK199" s="2">
        <f t="shared" si="245"/>
        <v>19.067700936790722</v>
      </c>
      <c r="BL199" s="2">
        <f t="shared" si="245"/>
        <v>20.094954305082901</v>
      </c>
      <c r="BM199" s="2">
        <f t="shared" si="245"/>
        <v>21.650979650276401</v>
      </c>
      <c r="BO199" s="2" t="str">
        <f t="shared" si="246"/>
        <v/>
      </c>
      <c r="BP199" s="2" t="str">
        <f t="shared" si="246"/>
        <v/>
      </c>
      <c r="BQ199" s="2" t="str">
        <f t="shared" si="246"/>
        <v/>
      </c>
      <c r="BR199" s="2" t="str">
        <f t="shared" si="246"/>
        <v/>
      </c>
      <c r="BS199" s="2" t="str">
        <f t="shared" si="246"/>
        <v/>
      </c>
      <c r="BT199" s="2" t="str">
        <f t="shared" si="246"/>
        <v/>
      </c>
      <c r="BU199" s="2" t="str">
        <f t="shared" si="246"/>
        <v/>
      </c>
      <c r="BV199" s="2" t="str">
        <f t="shared" si="246"/>
        <v/>
      </c>
      <c r="BW199" s="2" t="str">
        <f t="shared" si="246"/>
        <v/>
      </c>
      <c r="BX199" s="2" t="str">
        <f t="shared" si="246"/>
        <v/>
      </c>
      <c r="BY199" s="2" t="str">
        <f t="shared" si="246"/>
        <v/>
      </c>
      <c r="BZ199" s="2" t="str">
        <f t="shared" si="246"/>
        <v/>
      </c>
      <c r="CA199" s="2" t="str">
        <f t="shared" si="246"/>
        <v/>
      </c>
      <c r="CB199" s="2" t="str">
        <f t="shared" si="246"/>
        <v/>
      </c>
      <c r="CC199" s="2" t="str">
        <f t="shared" si="246"/>
        <v/>
      </c>
      <c r="CE199" s="2" t="str">
        <f t="shared" si="247"/>
        <v/>
      </c>
      <c r="CF199" s="2" t="str">
        <f t="shared" si="247"/>
        <v/>
      </c>
      <c r="CG199" s="2" t="str">
        <f t="shared" si="247"/>
        <v/>
      </c>
      <c r="CH199" s="2" t="str">
        <f t="shared" si="247"/>
        <v/>
      </c>
      <c r="CI199" s="2" t="str">
        <f t="shared" si="247"/>
        <v/>
      </c>
      <c r="CJ199" s="2" t="str">
        <f t="shared" si="247"/>
        <v/>
      </c>
      <c r="CK199" s="2" t="str">
        <f t="shared" si="247"/>
        <v/>
      </c>
      <c r="CL199" s="2" t="str">
        <f t="shared" si="247"/>
        <v/>
      </c>
      <c r="CM199" s="2" t="str">
        <f t="shared" si="247"/>
        <v/>
      </c>
      <c r="CN199" s="2" t="str">
        <f t="shared" si="247"/>
        <v/>
      </c>
      <c r="CO199" s="2" t="str">
        <f t="shared" si="247"/>
        <v/>
      </c>
      <c r="CP199" s="2" t="str">
        <f t="shared" si="247"/>
        <v/>
      </c>
      <c r="CQ199" s="2" t="str">
        <f t="shared" si="247"/>
        <v/>
      </c>
      <c r="CR199" s="2" t="str">
        <f t="shared" si="247"/>
        <v/>
      </c>
      <c r="CS199" s="2" t="str">
        <f t="shared" si="247"/>
        <v/>
      </c>
      <c r="CU199" s="2" t="str">
        <f t="shared" si="248"/>
        <v/>
      </c>
      <c r="CV199" s="2">
        <f t="shared" si="248"/>
        <v>17.119</v>
      </c>
      <c r="CW199" s="2">
        <f t="shared" si="248"/>
        <v>17.059999999999999</v>
      </c>
      <c r="CX199" s="2">
        <f t="shared" si="248"/>
        <v>20.515000000000001</v>
      </c>
      <c r="CY199" s="2">
        <f t="shared" si="248"/>
        <v>23.446000000000002</v>
      </c>
      <c r="CZ199" s="2">
        <f t="shared" si="248"/>
        <v>26.544</v>
      </c>
      <c r="DA199" s="2">
        <f t="shared" si="248"/>
        <v>24.97</v>
      </c>
      <c r="DB199" s="2">
        <f t="shared" si="248"/>
        <v>23.364999999999998</v>
      </c>
      <c r="DC199" s="2">
        <f t="shared" si="248"/>
        <v>22.428999999999998</v>
      </c>
      <c r="DD199" s="2">
        <f t="shared" si="248"/>
        <v>21.46</v>
      </c>
      <c r="DE199" s="2">
        <f t="shared" si="248"/>
        <v>19.143000000000001</v>
      </c>
      <c r="DF199" s="2">
        <f t="shared" si="248"/>
        <v>18.856999999999999</v>
      </c>
      <c r="DG199" s="2">
        <f t="shared" si="248"/>
        <v>19.206</v>
      </c>
      <c r="DH199" s="2">
        <f t="shared" si="248"/>
        <v>20.443999999999999</v>
      </c>
      <c r="DI199" s="2">
        <f t="shared" si="248"/>
        <v>20.785</v>
      </c>
      <c r="DK199" s="2">
        <f t="shared" si="254"/>
        <v>70.747554054054063</v>
      </c>
      <c r="DL199" s="2">
        <f t="shared" si="254"/>
        <v>62.249415384615396</v>
      </c>
      <c r="DM199" s="2">
        <f t="shared" si="254"/>
        <v>71.397577196629825</v>
      </c>
      <c r="DN199" s="2">
        <f t="shared" si="254"/>
        <v>63.34669743589744</v>
      </c>
      <c r="DO199" s="2">
        <f t="shared" si="254"/>
        <v>52.512789743589742</v>
      </c>
      <c r="DP199" s="2">
        <f t="shared" si="254"/>
        <v>58.316928205128207</v>
      </c>
      <c r="DQ199" s="2">
        <f t="shared" si="254"/>
        <v>61.391001313053941</v>
      </c>
      <c r="DR199" s="2">
        <f t="shared" si="254"/>
        <v>48.353097435897439</v>
      </c>
      <c r="DS199" s="2">
        <f t="shared" si="254"/>
        <v>49.29324089068826</v>
      </c>
      <c r="DT199" s="2">
        <f t="shared" si="254"/>
        <v>57.659242149031613</v>
      </c>
      <c r="DU199" s="2">
        <f t="shared" si="254"/>
        <v>60.551652697231638</v>
      </c>
      <c r="DV199" s="2">
        <f t="shared" si="254"/>
        <v>78.787621621621625</v>
      </c>
      <c r="DW199" s="2">
        <f t="shared" si="254"/>
        <v>76.314735290148434</v>
      </c>
      <c r="DX199" s="2">
        <f t="shared" si="254"/>
        <v>71.637835897435892</v>
      </c>
      <c r="DY199" s="2">
        <f t="shared" si="254"/>
        <v>50.640312605042013</v>
      </c>
      <c r="EA199" s="2">
        <f t="shared" si="242"/>
        <v>17.764669953713017</v>
      </c>
      <c r="EB199" s="2">
        <f t="shared" si="242"/>
        <v>19.872989544817035</v>
      </c>
      <c r="EC199" s="2">
        <f t="shared" si="242"/>
        <v>18.754063501144167</v>
      </c>
      <c r="ED199" s="2">
        <f t="shared" si="242"/>
        <v>21.222473684210527</v>
      </c>
      <c r="EE199" s="2">
        <f t="shared" si="242"/>
        <v>21.264673160173157</v>
      </c>
      <c r="EF199" s="2">
        <f t="shared" si="241"/>
        <v>27.242527366609288</v>
      </c>
      <c r="EG199" s="2">
        <f t="shared" si="241"/>
        <v>23.026946914187366</v>
      </c>
      <c r="EH199" s="2">
        <f t="shared" si="241"/>
        <v>23.583738412074663</v>
      </c>
      <c r="EI199" s="2">
        <f t="shared" si="241"/>
        <v>23.356552499999999</v>
      </c>
      <c r="EJ199" s="2">
        <f t="shared" si="241"/>
        <v>20.699035144240899</v>
      </c>
      <c r="EK199" s="2">
        <f t="shared" si="213"/>
        <v>19.648023546596551</v>
      </c>
      <c r="EL199" s="2">
        <f t="shared" si="182"/>
        <v>16.841663345568961</v>
      </c>
      <c r="EM199" s="2">
        <f t="shared" si="182"/>
        <v>16.739989902007647</v>
      </c>
      <c r="EN199" s="2">
        <f t="shared" si="182"/>
        <v>19.378191847256907</v>
      </c>
      <c r="EO199" s="2">
        <f t="shared" si="182"/>
        <v>22.699567967290903</v>
      </c>
      <c r="EQ199" s="2">
        <f t="shared" si="255"/>
        <v>16.901212273164468</v>
      </c>
      <c r="ER199" s="2">
        <f t="shared" si="255"/>
        <v>18.000108415602337</v>
      </c>
      <c r="ES199" s="2">
        <f t="shared" si="255"/>
        <v>18.432472989419033</v>
      </c>
      <c r="ET199" s="2">
        <f t="shared" si="255"/>
        <v>21.348585983279005</v>
      </c>
      <c r="EU199" s="2">
        <f t="shared" si="255"/>
        <v>22.470475051319063</v>
      </c>
      <c r="EV199" s="2">
        <f t="shared" si="255"/>
        <v>25.996813074730511</v>
      </c>
      <c r="EW199" s="2">
        <f t="shared" si="255"/>
        <v>25.36630140848218</v>
      </c>
      <c r="EX199" s="2">
        <f t="shared" si="255"/>
        <v>24.516502853588978</v>
      </c>
      <c r="EY199" s="2">
        <f t="shared" si="255"/>
        <v>23.611554098492125</v>
      </c>
      <c r="EZ199" s="2">
        <f t="shared" si="255"/>
        <v>21.268100654595425</v>
      </c>
      <c r="FA199" s="2">
        <f t="shared" si="255"/>
        <v>19.3400552802321</v>
      </c>
      <c r="FB199" s="2">
        <f t="shared" si="255"/>
        <v>19.582345023371325</v>
      </c>
      <c r="FC199" s="2">
        <f t="shared" si="255"/>
        <v>19.138369633056254</v>
      </c>
      <c r="FD199" s="2">
        <f t="shared" si="255"/>
        <v>20.118624931803531</v>
      </c>
      <c r="FE199" s="2">
        <f t="shared" si="255"/>
        <v>21.589711940402974</v>
      </c>
      <c r="FG199" s="2">
        <f t="shared" si="256"/>
        <v>0.99999999997911204</v>
      </c>
      <c r="FH199" s="2">
        <f t="shared" si="256"/>
        <v>0.99999999997719458</v>
      </c>
      <c r="FI199" s="2">
        <f t="shared" si="256"/>
        <v>0.99999999997875988</v>
      </c>
      <c r="FJ199" s="2">
        <f t="shared" si="256"/>
        <v>0.99999999997768674</v>
      </c>
      <c r="FK199" s="2">
        <f t="shared" si="256"/>
        <v>0.99999999998118083</v>
      </c>
      <c r="FL199" s="2">
        <f t="shared" si="256"/>
        <v>0.99999999998243583</v>
      </c>
      <c r="FM199" s="2">
        <f t="shared" si="256"/>
        <v>0.9999999999784106</v>
      </c>
      <c r="FN199" s="2">
        <f t="shared" si="256"/>
        <v>0.99999999998248223</v>
      </c>
      <c r="FO199" s="2">
        <f t="shared" si="256"/>
        <v>0.99999999997914168</v>
      </c>
      <c r="FP199" s="2">
        <f t="shared" si="256"/>
        <v>0.99999999998230038</v>
      </c>
      <c r="FQ199" s="2">
        <f t="shared" si="256"/>
        <v>0.99999999998326017</v>
      </c>
      <c r="FR199" s="2">
        <f t="shared" si="256"/>
        <v>0.99999999998007738</v>
      </c>
      <c r="FS199" s="2">
        <f t="shared" si="256"/>
        <v>0.99999999997891476</v>
      </c>
      <c r="FT199" s="2">
        <f t="shared" si="256"/>
        <v>0.9999999999808562</v>
      </c>
      <c r="FU199" s="2">
        <f t="shared" si="256"/>
        <v>0.99999999998317457</v>
      </c>
      <c r="FW199" s="2">
        <f t="shared" si="249"/>
        <v>0.9117250586037805</v>
      </c>
      <c r="FX199" s="2">
        <f t="shared" si="249"/>
        <v>0.97929657202646736</v>
      </c>
      <c r="FY199" s="2">
        <f t="shared" si="249"/>
        <v>0.9789405137428745</v>
      </c>
      <c r="FZ199" s="2">
        <f t="shared" si="249"/>
        <v>0.98283396146896362</v>
      </c>
      <c r="GA199" s="2">
        <f t="shared" si="249"/>
        <v>0.98264584426822543</v>
      </c>
      <c r="GB199" s="2">
        <f t="shared" si="249"/>
        <v>0.98283774401251434</v>
      </c>
      <c r="GC199" s="2">
        <f t="shared" si="249"/>
        <v>0.9760539583892569</v>
      </c>
      <c r="GD199" s="2">
        <f t="shared" si="249"/>
        <v>0.98666133484001017</v>
      </c>
      <c r="GE199" s="2">
        <f t="shared" si="249"/>
        <v>0.98933693421288382</v>
      </c>
      <c r="GF199" s="2">
        <f t="shared" si="249"/>
        <v>0.98318507227387197</v>
      </c>
      <c r="GG199" s="2">
        <f t="shared" si="249"/>
        <v>0.9775039025518486</v>
      </c>
      <c r="GH199" s="2">
        <f t="shared" si="249"/>
        <v>0.97382588708274997</v>
      </c>
      <c r="GI199" s="2">
        <f t="shared" si="249"/>
        <v>0.97053481706552691</v>
      </c>
      <c r="GJ199" s="2">
        <f t="shared" si="249"/>
        <v>0.96803137486006419</v>
      </c>
      <c r="GK199" s="2">
        <f t="shared" si="249"/>
        <v>0.94479670523112136</v>
      </c>
      <c r="GM199" s="107">
        <f t="shared" si="250"/>
        <v>0</v>
      </c>
      <c r="GN199" s="107">
        <f t="shared" si="250"/>
        <v>0</v>
      </c>
      <c r="GO199" s="107">
        <f t="shared" si="250"/>
        <v>0</v>
      </c>
      <c r="GP199" s="107">
        <f t="shared" si="250"/>
        <v>0</v>
      </c>
      <c r="GQ199" s="107">
        <f t="shared" si="250"/>
        <v>0</v>
      </c>
      <c r="GR199" s="107">
        <f t="shared" si="250"/>
        <v>0</v>
      </c>
      <c r="GS199" s="107">
        <f t="shared" si="250"/>
        <v>0</v>
      </c>
      <c r="GT199" s="107">
        <f t="shared" si="250"/>
        <v>0</v>
      </c>
      <c r="GU199" s="107">
        <f t="shared" si="250"/>
        <v>0</v>
      </c>
      <c r="GV199" s="107">
        <f t="shared" si="250"/>
        <v>0</v>
      </c>
      <c r="GW199" s="107">
        <f t="shared" si="250"/>
        <v>0</v>
      </c>
      <c r="GX199" s="107">
        <f t="shared" si="250"/>
        <v>0</v>
      </c>
      <c r="GY199" s="107">
        <f t="shared" si="250"/>
        <v>0</v>
      </c>
      <c r="GZ199" s="107">
        <f t="shared" si="250"/>
        <v>0</v>
      </c>
      <c r="HA199" s="107">
        <f t="shared" si="250"/>
        <v>0</v>
      </c>
      <c r="HC199" s="107">
        <f t="shared" si="184"/>
        <v>4.1809831090708661E-291</v>
      </c>
      <c r="HD199" s="107">
        <f t="shared" si="184"/>
        <v>0</v>
      </c>
      <c r="HE199" s="107">
        <f t="shared" si="184"/>
        <v>0</v>
      </c>
      <c r="HF199" s="107">
        <f t="shared" si="184"/>
        <v>0</v>
      </c>
      <c r="HG199" s="107">
        <f t="shared" si="184"/>
        <v>0</v>
      </c>
      <c r="HH199" s="107">
        <f t="shared" si="184"/>
        <v>0</v>
      </c>
      <c r="HI199" s="107">
        <f t="shared" si="244"/>
        <v>0</v>
      </c>
      <c r="HJ199" s="107">
        <f t="shared" si="244"/>
        <v>0</v>
      </c>
      <c r="HK199" s="107">
        <f t="shared" si="244"/>
        <v>0</v>
      </c>
      <c r="HL199" s="107">
        <f t="shared" si="244"/>
        <v>0</v>
      </c>
      <c r="HM199" s="107">
        <f t="shared" si="244"/>
        <v>0</v>
      </c>
      <c r="HN199" s="107">
        <f t="shared" si="244"/>
        <v>0</v>
      </c>
      <c r="HO199" s="107">
        <f t="shared" si="227"/>
        <v>0</v>
      </c>
      <c r="HP199" s="107">
        <f t="shared" si="227"/>
        <v>0</v>
      </c>
      <c r="HQ199" s="107">
        <f t="shared" si="227"/>
        <v>0</v>
      </c>
      <c r="HS199" s="107">
        <f t="shared" si="251"/>
        <v>7.19170456621416E-43</v>
      </c>
      <c r="HT199" s="107">
        <f t="shared" si="251"/>
        <v>1.5328002939961836E-54</v>
      </c>
      <c r="HU199" s="107">
        <f t="shared" si="251"/>
        <v>5.765703128288391E-53</v>
      </c>
      <c r="HV199" s="107">
        <f t="shared" si="251"/>
        <v>3.265663331291085E-57</v>
      </c>
      <c r="HW199" s="107">
        <f t="shared" si="251"/>
        <v>6.5786046898109297E-62</v>
      </c>
      <c r="HX199" s="107">
        <f t="shared" si="251"/>
        <v>9.7766032506021356E-67</v>
      </c>
      <c r="HY199" s="107">
        <f t="shared" si="251"/>
        <v>3.5238921862526818E-64</v>
      </c>
      <c r="HZ199" s="107">
        <f t="shared" si="251"/>
        <v>1.23581730740128E-69</v>
      </c>
      <c r="IA199" s="107">
        <f t="shared" si="251"/>
        <v>2.5143816445151834E-73</v>
      </c>
      <c r="IB199" s="107">
        <f t="shared" si="251"/>
        <v>6.1982771392976214E-72</v>
      </c>
      <c r="IC199" s="107">
        <f t="shared" si="251"/>
        <v>1.272947253985757E-65</v>
      </c>
      <c r="ID199" s="107">
        <f t="shared" si="251"/>
        <v>5.5274834752629325E-65</v>
      </c>
      <c r="IE199" s="107">
        <f t="shared" si="251"/>
        <v>4.8664432259519191E-59</v>
      </c>
      <c r="IF199" s="107">
        <f t="shared" si="251"/>
        <v>2.9332984419486597E-55</v>
      </c>
      <c r="IG199" s="107">
        <f t="shared" si="251"/>
        <v>9.7847116265260294E-48</v>
      </c>
      <c r="II199" s="107">
        <f t="shared" si="252"/>
        <v>8.6968322432178329E-3</v>
      </c>
      <c r="IJ199" s="107">
        <f t="shared" si="252"/>
        <v>4.2764980880564805E-6</v>
      </c>
      <c r="IK199" s="107">
        <f t="shared" si="252"/>
        <v>6.7614812888861619E-6</v>
      </c>
      <c r="IL199" s="107">
        <f t="shared" si="252"/>
        <v>1.0616322313055901E-6</v>
      </c>
      <c r="IM199" s="107">
        <f t="shared" si="252"/>
        <v>5.008060004853612E-7</v>
      </c>
      <c r="IN199" s="107">
        <f t="shared" si="252"/>
        <v>2.0259286524675283E-7</v>
      </c>
      <c r="IO199" s="107">
        <f t="shared" si="252"/>
        <v>1.6195409791902161E-6</v>
      </c>
      <c r="IP199" s="107">
        <f t="shared" si="252"/>
        <v>3.2037724330300945E-8</v>
      </c>
      <c r="IQ199" s="107">
        <f t="shared" si="252"/>
        <v>3.3095725824923073E-9</v>
      </c>
      <c r="IR199" s="107">
        <f t="shared" si="252"/>
        <v>7.1167523990403778E-8</v>
      </c>
      <c r="IS199" s="107">
        <f t="shared" si="252"/>
        <v>1.1363244625727586E-6</v>
      </c>
      <c r="IT199" s="107">
        <f t="shared" si="252"/>
        <v>1.9827949106317865E-6</v>
      </c>
      <c r="IU199" s="107">
        <f t="shared" si="252"/>
        <v>9.2252589188409833E-6</v>
      </c>
      <c r="IV199" s="107">
        <f t="shared" si="252"/>
        <v>3.031758970130682E-5</v>
      </c>
      <c r="IW199" s="107">
        <f t="shared" si="252"/>
        <v>2.3032411806637502E-4</v>
      </c>
      <c r="IY199" s="107">
        <f t="shared" si="253"/>
        <v>8.6968322432178329E-3</v>
      </c>
      <c r="IZ199" s="107">
        <f t="shared" si="253"/>
        <v>4.2764980880564805E-6</v>
      </c>
      <c r="JA199" s="107">
        <f t="shared" si="253"/>
        <v>6.7614812888861619E-6</v>
      </c>
      <c r="JB199" s="107">
        <f t="shared" si="253"/>
        <v>1.0616322313055901E-6</v>
      </c>
      <c r="JC199" s="107">
        <f t="shared" si="253"/>
        <v>5.008060004853612E-7</v>
      </c>
      <c r="JD199" s="107">
        <f t="shared" si="253"/>
        <v>2.0259286524675283E-7</v>
      </c>
      <c r="JE199" s="107">
        <f t="shared" si="253"/>
        <v>1.6195409791902161E-6</v>
      </c>
      <c r="JF199" s="107">
        <f t="shared" si="253"/>
        <v>3.2037724330300945E-8</v>
      </c>
      <c r="JG199" s="107">
        <f t="shared" si="253"/>
        <v>3.3095725824923073E-9</v>
      </c>
      <c r="JH199" s="107">
        <f t="shared" si="253"/>
        <v>7.1167523990403778E-8</v>
      </c>
      <c r="JI199" s="107">
        <f t="shared" si="253"/>
        <v>1.1363244625727586E-6</v>
      </c>
      <c r="JJ199" s="107">
        <f t="shared" si="253"/>
        <v>1.9827949106317865E-6</v>
      </c>
      <c r="JK199" s="107">
        <f t="shared" si="253"/>
        <v>9.2252589188409833E-6</v>
      </c>
      <c r="JL199" s="107">
        <f t="shared" si="253"/>
        <v>3.031758970130682E-5</v>
      </c>
      <c r="JM199" s="107">
        <f t="shared" si="253"/>
        <v>2.3032411806637502E-4</v>
      </c>
    </row>
    <row r="200" spans="2:273" x14ac:dyDescent="0.25">
      <c r="B200" s="2">
        <v>172</v>
      </c>
      <c r="C200" s="37">
        <v>18.134</v>
      </c>
      <c r="D200" s="37">
        <v>18.015000000000001</v>
      </c>
      <c r="E200" s="37">
        <v>17.731000000000002</v>
      </c>
      <c r="F200" s="37">
        <v>19.667000000000002</v>
      </c>
      <c r="G200" s="37">
        <v>23.523</v>
      </c>
      <c r="H200" s="37">
        <v>25.324000000000002</v>
      </c>
      <c r="I200" s="37">
        <v>25.227</v>
      </c>
      <c r="J200" s="37">
        <v>24.413</v>
      </c>
      <c r="K200" s="37">
        <v>24.475999999999999</v>
      </c>
      <c r="L200" s="37">
        <v>20.920999999999999</v>
      </c>
      <c r="M200" s="37">
        <v>18.238</v>
      </c>
      <c r="N200" s="37">
        <v>18.667000000000002</v>
      </c>
      <c r="O200" s="37">
        <v>18.062999999999999</v>
      </c>
      <c r="P200" s="37">
        <v>19.206</v>
      </c>
      <c r="Q200" s="37">
        <v>19.108000000000001</v>
      </c>
      <c r="S200" s="4">
        <f t="shared" si="185"/>
        <v>16.908139198752995</v>
      </c>
      <c r="T200" s="4">
        <f t="shared" si="186"/>
        <v>17.974322853035424</v>
      </c>
      <c r="U200" s="4">
        <f t="shared" si="187"/>
        <v>18.364234071192058</v>
      </c>
      <c r="V200" s="4">
        <f t="shared" si="188"/>
        <v>21.272711053522283</v>
      </c>
      <c r="W200" s="4">
        <f t="shared" si="189"/>
        <v>22.380022432387754</v>
      </c>
      <c r="X200" s="4">
        <f t="shared" si="190"/>
        <v>25.96416707406356</v>
      </c>
      <c r="Y200" s="4">
        <f t="shared" si="191"/>
        <v>25.249592934363637</v>
      </c>
      <c r="Z200" s="4">
        <f t="shared" si="192"/>
        <v>24.434446334337395</v>
      </c>
      <c r="AA200" s="4">
        <f t="shared" si="193"/>
        <v>23.5362154211427</v>
      </c>
      <c r="AB200" s="4">
        <f t="shared" si="194"/>
        <v>21.154594336907877</v>
      </c>
      <c r="AC200" s="4">
        <f t="shared" si="195"/>
        <v>19.241083973523189</v>
      </c>
      <c r="AD200" s="4">
        <f t="shared" si="196"/>
        <v>19.44877809532607</v>
      </c>
      <c r="AE200" s="4">
        <f t="shared" si="197"/>
        <v>19.006213799263996</v>
      </c>
      <c r="AF200" s="4">
        <f t="shared" si="198"/>
        <v>20.010316653586013</v>
      </c>
      <c r="AG200" s="4">
        <f t="shared" si="198"/>
        <v>21.532962465486438</v>
      </c>
      <c r="AI200" s="4">
        <f t="shared" si="199"/>
        <v>1.2258608012470056</v>
      </c>
      <c r="AJ200" s="4">
        <f t="shared" si="200"/>
        <v>4.0677146964576139E-2</v>
      </c>
      <c r="AK200" s="4">
        <f t="shared" si="201"/>
        <v>-0.63323407119205655</v>
      </c>
      <c r="AL200" s="4">
        <f t="shared" si="202"/>
        <v>-1.6057110535222812</v>
      </c>
      <c r="AM200" s="4">
        <f t="shared" si="203"/>
        <v>1.1429775676122453</v>
      </c>
      <c r="AN200" s="4">
        <f t="shared" si="204"/>
        <v>-0.64016707406355877</v>
      </c>
      <c r="AO200" s="4">
        <f t="shared" si="205"/>
        <v>-2.259293436363663E-2</v>
      </c>
      <c r="AP200" s="4">
        <f t="shared" si="206"/>
        <v>-2.1446334337394291E-2</v>
      </c>
      <c r="AQ200" s="4">
        <f t="shared" si="207"/>
        <v>0.93978457885729938</v>
      </c>
      <c r="AR200" s="4">
        <f t="shared" si="208"/>
        <v>-0.23359433690787768</v>
      </c>
      <c r="AS200" s="4">
        <f t="shared" si="209"/>
        <v>-1.0030839735231893</v>
      </c>
      <c r="AT200" s="4">
        <f t="shared" si="210"/>
        <v>-0.78177809532606801</v>
      </c>
      <c r="AU200" s="4">
        <f t="shared" si="211"/>
        <v>-0.94321379926399729</v>
      </c>
      <c r="AV200" s="4">
        <f t="shared" si="243"/>
        <v>-0.80431665358601379</v>
      </c>
      <c r="AW200" s="4">
        <f t="shared" si="243"/>
        <v>-2.4249624654864377</v>
      </c>
      <c r="AY200" s="2">
        <f t="shared" si="245"/>
        <v>16.908139133531929</v>
      </c>
      <c r="AZ200" s="2">
        <f t="shared" si="245"/>
        <v>17.974322841076763</v>
      </c>
      <c r="BA200" s="2">
        <f t="shared" si="245"/>
        <v>18.364234001402718</v>
      </c>
      <c r="BB200" s="2">
        <f t="shared" si="245"/>
        <v>21.272711046044435</v>
      </c>
      <c r="BC200" s="2">
        <f t="shared" si="245"/>
        <v>22.380022429284544</v>
      </c>
      <c r="BD200" s="2">
        <f t="shared" si="245"/>
        <v>25.964167073173201</v>
      </c>
      <c r="BE200" s="2">
        <f t="shared" si="245"/>
        <v>25.249592912135036</v>
      </c>
      <c r="BF200" s="2">
        <f t="shared" si="245"/>
        <v>24.434446334264411</v>
      </c>
      <c r="BG200" s="2">
        <f t="shared" si="245"/>
        <v>23.536215421139964</v>
      </c>
      <c r="BH200" s="2">
        <f t="shared" si="245"/>
        <v>21.154594336645715</v>
      </c>
      <c r="BI200" s="2">
        <f t="shared" si="245"/>
        <v>19.241083954557034</v>
      </c>
      <c r="BJ200" s="2">
        <f t="shared" si="245"/>
        <v>19.448778042820635</v>
      </c>
      <c r="BK200" s="2">
        <f t="shared" si="245"/>
        <v>19.006213224859934</v>
      </c>
      <c r="BL200" s="2">
        <f t="shared" si="245"/>
        <v>20.010312270750749</v>
      </c>
      <c r="BM200" s="2">
        <f t="shared" si="245"/>
        <v>21.532565841445813</v>
      </c>
      <c r="BO200" s="2" t="str">
        <f t="shared" si="246"/>
        <v/>
      </c>
      <c r="BP200" s="2" t="str">
        <f t="shared" si="246"/>
        <v/>
      </c>
      <c r="BQ200" s="2" t="str">
        <f t="shared" si="246"/>
        <v/>
      </c>
      <c r="BR200" s="2" t="str">
        <f t="shared" si="246"/>
        <v/>
      </c>
      <c r="BS200" s="2" t="str">
        <f t="shared" si="246"/>
        <v/>
      </c>
      <c r="BT200" s="2" t="str">
        <f t="shared" si="246"/>
        <v/>
      </c>
      <c r="BU200" s="2" t="str">
        <f t="shared" si="246"/>
        <v/>
      </c>
      <c r="BV200" s="2" t="str">
        <f t="shared" si="246"/>
        <v/>
      </c>
      <c r="BW200" s="2" t="str">
        <f t="shared" si="246"/>
        <v/>
      </c>
      <c r="BX200" s="2" t="str">
        <f t="shared" si="246"/>
        <v/>
      </c>
      <c r="BY200" s="2" t="str">
        <f t="shared" si="246"/>
        <v/>
      </c>
      <c r="BZ200" s="2" t="str">
        <f t="shared" si="246"/>
        <v/>
      </c>
      <c r="CA200" s="2" t="str">
        <f t="shared" si="246"/>
        <v/>
      </c>
      <c r="CB200" s="2" t="str">
        <f t="shared" si="246"/>
        <v/>
      </c>
      <c r="CC200" s="2" t="str">
        <f t="shared" si="246"/>
        <v/>
      </c>
      <c r="CE200" s="2" t="str">
        <f t="shared" si="247"/>
        <v/>
      </c>
      <c r="CF200" s="2" t="str">
        <f t="shared" si="247"/>
        <v/>
      </c>
      <c r="CG200" s="2" t="str">
        <f t="shared" si="247"/>
        <v/>
      </c>
      <c r="CH200" s="2" t="str">
        <f t="shared" si="247"/>
        <v/>
      </c>
      <c r="CI200" s="2" t="str">
        <f t="shared" si="247"/>
        <v/>
      </c>
      <c r="CJ200" s="2" t="str">
        <f t="shared" si="247"/>
        <v/>
      </c>
      <c r="CK200" s="2" t="str">
        <f t="shared" si="247"/>
        <v/>
      </c>
      <c r="CL200" s="2" t="str">
        <f t="shared" si="247"/>
        <v/>
      </c>
      <c r="CM200" s="2" t="str">
        <f t="shared" si="247"/>
        <v/>
      </c>
      <c r="CN200" s="2" t="str">
        <f t="shared" si="247"/>
        <v/>
      </c>
      <c r="CO200" s="2" t="str">
        <f t="shared" si="247"/>
        <v/>
      </c>
      <c r="CP200" s="2" t="str">
        <f t="shared" si="247"/>
        <v/>
      </c>
      <c r="CQ200" s="2" t="str">
        <f t="shared" si="247"/>
        <v/>
      </c>
      <c r="CR200" s="2" t="str">
        <f t="shared" si="247"/>
        <v/>
      </c>
      <c r="CS200" s="2" t="str">
        <f t="shared" si="247"/>
        <v/>
      </c>
      <c r="CU200" s="2" t="str">
        <f t="shared" si="248"/>
        <v/>
      </c>
      <c r="CV200" s="2">
        <f t="shared" si="248"/>
        <v>18.015000000000001</v>
      </c>
      <c r="CW200" s="2">
        <f t="shared" si="248"/>
        <v>17.731000000000002</v>
      </c>
      <c r="CX200" s="2">
        <f t="shared" si="248"/>
        <v>19.667000000000002</v>
      </c>
      <c r="CY200" s="2">
        <f t="shared" si="248"/>
        <v>23.523</v>
      </c>
      <c r="CZ200" s="2">
        <f t="shared" si="248"/>
        <v>25.324000000000002</v>
      </c>
      <c r="DA200" s="2">
        <f t="shared" si="248"/>
        <v>25.227</v>
      </c>
      <c r="DB200" s="2">
        <f t="shared" si="248"/>
        <v>24.413</v>
      </c>
      <c r="DC200" s="2">
        <f t="shared" si="248"/>
        <v>24.475999999999999</v>
      </c>
      <c r="DD200" s="2">
        <f t="shared" si="248"/>
        <v>20.920999999999999</v>
      </c>
      <c r="DE200" s="2">
        <f t="shared" si="248"/>
        <v>18.238</v>
      </c>
      <c r="DF200" s="2">
        <f t="shared" si="248"/>
        <v>18.667000000000002</v>
      </c>
      <c r="DG200" s="2">
        <f t="shared" si="248"/>
        <v>18.062999999999999</v>
      </c>
      <c r="DH200" s="2">
        <f t="shared" si="248"/>
        <v>19.206</v>
      </c>
      <c r="DI200" s="2">
        <f t="shared" si="248"/>
        <v>19.108000000000001</v>
      </c>
      <c r="DK200" s="2">
        <f t="shared" si="254"/>
        <v>71.010774774774774</v>
      </c>
      <c r="DL200" s="2">
        <f t="shared" si="254"/>
        <v>62.450970242914991</v>
      </c>
      <c r="DM200" s="2">
        <f t="shared" si="254"/>
        <v>71.651247072983907</v>
      </c>
      <c r="DN200" s="2">
        <f t="shared" si="254"/>
        <v>63.535969905533065</v>
      </c>
      <c r="DO200" s="2">
        <f t="shared" si="254"/>
        <v>52.61371059379217</v>
      </c>
      <c r="DP200" s="2">
        <f t="shared" si="254"/>
        <v>58.445851484480428</v>
      </c>
      <c r="DQ200" s="2">
        <f t="shared" si="254"/>
        <v>61.556797789692524</v>
      </c>
      <c r="DR200" s="2">
        <f t="shared" si="254"/>
        <v>48.422768286099867</v>
      </c>
      <c r="DS200" s="2">
        <f t="shared" si="254"/>
        <v>49.381420445344133</v>
      </c>
      <c r="DT200" s="2">
        <f t="shared" si="254"/>
        <v>57.80339325965641</v>
      </c>
      <c r="DU200" s="2">
        <f t="shared" si="254"/>
        <v>60.720964109858841</v>
      </c>
      <c r="DV200" s="2">
        <f t="shared" si="254"/>
        <v>79.080168289747235</v>
      </c>
      <c r="DW200" s="2">
        <f t="shared" si="254"/>
        <v>76.591251282051275</v>
      </c>
      <c r="DX200" s="2">
        <f t="shared" si="254"/>
        <v>71.874370917678803</v>
      </c>
      <c r="DY200" s="2">
        <f t="shared" si="254"/>
        <v>50.738498599439772</v>
      </c>
      <c r="EA200" s="2">
        <f t="shared" si="242"/>
        <v>17.72389540867665</v>
      </c>
      <c r="EB200" s="2">
        <f t="shared" si="242"/>
        <v>19.843816396786945</v>
      </c>
      <c r="EC200" s="2">
        <f t="shared" si="242"/>
        <v>18.682976135992156</v>
      </c>
      <c r="ED200" s="2">
        <f t="shared" si="242"/>
        <v>21.144802631578948</v>
      </c>
      <c r="EE200" s="2">
        <f t="shared" si="242"/>
        <v>21.170704268599614</v>
      </c>
      <c r="EF200" s="2">
        <f t="shared" si="241"/>
        <v>27.211812515367587</v>
      </c>
      <c r="EG200" s="2">
        <f t="shared" si="241"/>
        <v>22.917437865748713</v>
      </c>
      <c r="EH200" s="2">
        <f t="shared" si="241"/>
        <v>23.495946610699296</v>
      </c>
      <c r="EI200" s="2">
        <f t="shared" si="241"/>
        <v>23.275913235294116</v>
      </c>
      <c r="EJ200" s="2">
        <f t="shared" si="241"/>
        <v>20.583123815540119</v>
      </c>
      <c r="EK200" s="2">
        <f t="shared" si="213"/>
        <v>19.545982471516211</v>
      </c>
      <c r="EL200" s="2">
        <f t="shared" si="182"/>
        <v>16.72251553487153</v>
      </c>
      <c r="EM200" s="2">
        <f t="shared" si="182"/>
        <v>16.627463820506691</v>
      </c>
      <c r="EN200" s="2">
        <f t="shared" si="182"/>
        <v>19.274945847095786</v>
      </c>
      <c r="EO200" s="2">
        <f t="shared" si="182"/>
        <v>22.605487506940594</v>
      </c>
      <c r="EQ200" s="2">
        <f t="shared" si="255"/>
        <v>16.845400655887872</v>
      </c>
      <c r="ER200" s="2">
        <f t="shared" si="255"/>
        <v>17.942928453984809</v>
      </c>
      <c r="ES200" s="2">
        <f t="shared" si="255"/>
        <v>18.358787331953209</v>
      </c>
      <c r="ET200" s="2">
        <f t="shared" si="255"/>
        <v>21.274485598563636</v>
      </c>
      <c r="EU200" s="2">
        <f t="shared" si="255"/>
        <v>22.396987162376178</v>
      </c>
      <c r="EV200" s="2">
        <f t="shared" si="255"/>
        <v>25.946861589394036</v>
      </c>
      <c r="EW200" s="2">
        <f t="shared" si="255"/>
        <v>25.295041178240659</v>
      </c>
      <c r="EX200" s="2">
        <f t="shared" si="255"/>
        <v>24.4445244280395</v>
      </c>
      <c r="EY200" s="2">
        <f t="shared" si="255"/>
        <v>23.538443936316742</v>
      </c>
      <c r="EZ200" s="2">
        <f t="shared" si="255"/>
        <v>21.162357764685339</v>
      </c>
      <c r="FA200" s="2">
        <f t="shared" si="255"/>
        <v>19.235510248773913</v>
      </c>
      <c r="FB200" s="2">
        <f t="shared" si="255"/>
        <v>19.506982778332723</v>
      </c>
      <c r="FC200" s="2">
        <f t="shared" si="255"/>
        <v>19.063578186378194</v>
      </c>
      <c r="FD200" s="2">
        <f t="shared" si="255"/>
        <v>20.029602540628566</v>
      </c>
      <c r="FE200" s="2">
        <f t="shared" si="255"/>
        <v>21.482769819752182</v>
      </c>
      <c r="FG200" s="2">
        <f t="shared" si="256"/>
        <v>0.99999999998340805</v>
      </c>
      <c r="FH200" s="2">
        <f t="shared" si="256"/>
        <v>0.99999999998188505</v>
      </c>
      <c r="FI200" s="2">
        <f t="shared" si="256"/>
        <v>0.99999999998312838</v>
      </c>
      <c r="FJ200" s="2">
        <f t="shared" si="256"/>
        <v>0.99999999998227596</v>
      </c>
      <c r="FK200" s="2">
        <f t="shared" si="256"/>
        <v>0.9999999999850514</v>
      </c>
      <c r="FL200" s="2">
        <f t="shared" si="256"/>
        <v>0.99999999998604827</v>
      </c>
      <c r="FM200" s="2">
        <f t="shared" si="256"/>
        <v>0.99999999998285094</v>
      </c>
      <c r="FN200" s="2">
        <f t="shared" si="256"/>
        <v>0.99999999998608513</v>
      </c>
      <c r="FO200" s="2">
        <f t="shared" si="256"/>
        <v>0.9999999999834317</v>
      </c>
      <c r="FP200" s="2">
        <f t="shared" si="256"/>
        <v>0.99999999998594069</v>
      </c>
      <c r="FQ200" s="2">
        <f t="shared" si="256"/>
        <v>0.99999999998670308</v>
      </c>
      <c r="FR200" s="2">
        <f t="shared" si="256"/>
        <v>0.99999999998417488</v>
      </c>
      <c r="FS200" s="2">
        <f t="shared" si="256"/>
        <v>0.9999999999832514</v>
      </c>
      <c r="FT200" s="2">
        <f t="shared" si="256"/>
        <v>0.9999999999847935</v>
      </c>
      <c r="FU200" s="2">
        <f t="shared" si="256"/>
        <v>0.99999999998663502</v>
      </c>
      <c r="FW200" s="2">
        <f t="shared" si="249"/>
        <v>0.92858411895943338</v>
      </c>
      <c r="FX200" s="2">
        <f t="shared" si="249"/>
        <v>0.98348435717160299</v>
      </c>
      <c r="FY200" s="2">
        <f t="shared" si="249"/>
        <v>0.98319908495299568</v>
      </c>
      <c r="FZ200" s="2">
        <f t="shared" si="249"/>
        <v>0.98631621937864522</v>
      </c>
      <c r="GA200" s="2">
        <f t="shared" si="249"/>
        <v>0.98616572599376484</v>
      </c>
      <c r="GB200" s="2">
        <f t="shared" si="249"/>
        <v>0.98631924528607595</v>
      </c>
      <c r="GC200" s="2">
        <f t="shared" si="249"/>
        <v>0.98088484040652824</v>
      </c>
      <c r="GD200" s="2">
        <f t="shared" si="249"/>
        <v>0.98937557474177107</v>
      </c>
      <c r="GE200" s="2">
        <f t="shared" si="249"/>
        <v>0.99151140952040273</v>
      </c>
      <c r="GF200" s="2">
        <f t="shared" si="249"/>
        <v>0.98659707606163216</v>
      </c>
      <c r="GG200" s="2">
        <f t="shared" si="249"/>
        <v>0.98204765248759796</v>
      </c>
      <c r="GH200" s="2">
        <f t="shared" si="249"/>
        <v>0.97909663450500661</v>
      </c>
      <c r="GI200" s="2">
        <f t="shared" si="249"/>
        <v>0.97645227033417714</v>
      </c>
      <c r="GJ200" s="2">
        <f t="shared" si="249"/>
        <v>0.97443834946011465</v>
      </c>
      <c r="GK200" s="2">
        <f t="shared" si="249"/>
        <v>0.95564688978728451</v>
      </c>
      <c r="GM200" s="107">
        <f t="shared" si="250"/>
        <v>0</v>
      </c>
      <c r="GN200" s="107">
        <f t="shared" si="250"/>
        <v>0</v>
      </c>
      <c r="GO200" s="107">
        <f t="shared" si="250"/>
        <v>0</v>
      </c>
      <c r="GP200" s="107">
        <f t="shared" si="250"/>
        <v>0</v>
      </c>
      <c r="GQ200" s="107">
        <f t="shared" si="250"/>
        <v>0</v>
      </c>
      <c r="GR200" s="107">
        <f t="shared" si="250"/>
        <v>0</v>
      </c>
      <c r="GS200" s="107">
        <f t="shared" si="250"/>
        <v>0</v>
      </c>
      <c r="GT200" s="107">
        <f t="shared" si="250"/>
        <v>0</v>
      </c>
      <c r="GU200" s="107">
        <f t="shared" si="250"/>
        <v>0</v>
      </c>
      <c r="GV200" s="107">
        <f t="shared" si="250"/>
        <v>0</v>
      </c>
      <c r="GW200" s="107">
        <f t="shared" si="250"/>
        <v>0</v>
      </c>
      <c r="GX200" s="107">
        <f t="shared" si="250"/>
        <v>0</v>
      </c>
      <c r="GY200" s="107">
        <f t="shared" si="250"/>
        <v>0</v>
      </c>
      <c r="GZ200" s="107">
        <f t="shared" si="250"/>
        <v>0</v>
      </c>
      <c r="HA200" s="107">
        <f t="shared" si="250"/>
        <v>0</v>
      </c>
      <c r="HC200" s="107">
        <f t="shared" si="184"/>
        <v>4.9556826531867357E-298</v>
      </c>
      <c r="HD200" s="107">
        <f t="shared" si="184"/>
        <v>0</v>
      </c>
      <c r="HE200" s="107">
        <f t="shared" si="184"/>
        <v>0</v>
      </c>
      <c r="HF200" s="107">
        <f t="shared" si="184"/>
        <v>0</v>
      </c>
      <c r="HG200" s="107">
        <f t="shared" si="184"/>
        <v>0</v>
      </c>
      <c r="HH200" s="107">
        <f t="shared" si="184"/>
        <v>0</v>
      </c>
      <c r="HI200" s="107">
        <f t="shared" si="244"/>
        <v>0</v>
      </c>
      <c r="HJ200" s="107">
        <f t="shared" si="244"/>
        <v>0</v>
      </c>
      <c r="HK200" s="107">
        <f t="shared" si="244"/>
        <v>0</v>
      </c>
      <c r="HL200" s="107">
        <f t="shared" si="244"/>
        <v>0</v>
      </c>
      <c r="HM200" s="107">
        <f t="shared" si="244"/>
        <v>0</v>
      </c>
      <c r="HN200" s="107">
        <f t="shared" si="244"/>
        <v>0</v>
      </c>
      <c r="HO200" s="107">
        <f t="shared" si="227"/>
        <v>0</v>
      </c>
      <c r="HP200" s="107">
        <f t="shared" si="227"/>
        <v>0</v>
      </c>
      <c r="HQ200" s="107">
        <f t="shared" si="227"/>
        <v>0</v>
      </c>
      <c r="HS200" s="107">
        <f t="shared" si="251"/>
        <v>8.0725963240568795E-45</v>
      </c>
      <c r="HT200" s="107">
        <f t="shared" si="251"/>
        <v>6.7745388583471722E-57</v>
      </c>
      <c r="HU200" s="107">
        <f t="shared" si="251"/>
        <v>3.018680832974398E-55</v>
      </c>
      <c r="HV200" s="107">
        <f t="shared" si="251"/>
        <v>1.1852562721270552E-59</v>
      </c>
      <c r="HW200" s="107">
        <f t="shared" si="251"/>
        <v>1.5642897616173917E-64</v>
      </c>
      <c r="HX200" s="107">
        <f t="shared" si="251"/>
        <v>1.5102096777404293E-69</v>
      </c>
      <c r="HY200" s="107">
        <f t="shared" si="251"/>
        <v>5.8906213382209667E-67</v>
      </c>
      <c r="HZ200" s="107">
        <f t="shared" si="251"/>
        <v>1.6497785294748146E-72</v>
      </c>
      <c r="IA200" s="107">
        <f t="shared" si="251"/>
        <v>2.5210492000234854E-76</v>
      </c>
      <c r="IB200" s="107">
        <f t="shared" si="251"/>
        <v>6.0199063545657375E-75</v>
      </c>
      <c r="IC200" s="107">
        <f t="shared" si="251"/>
        <v>2.012014376889965E-68</v>
      </c>
      <c r="ID200" s="107">
        <f t="shared" si="251"/>
        <v>7.9697065386127047E-68</v>
      </c>
      <c r="IE200" s="107">
        <f t="shared" si="251"/>
        <v>1.1923656441627908E-61</v>
      </c>
      <c r="IF200" s="107">
        <f t="shared" si="251"/>
        <v>1.0847550483129748E-57</v>
      </c>
      <c r="IG200" s="107">
        <f t="shared" si="251"/>
        <v>6.2339147201106556E-50</v>
      </c>
      <c r="II200" s="107">
        <f t="shared" si="252"/>
        <v>4.0415821338278578E-3</v>
      </c>
      <c r="IJ200" s="107">
        <f t="shared" si="252"/>
        <v>1.1059437205345492E-6</v>
      </c>
      <c r="IK200" s="107">
        <f t="shared" si="252"/>
        <v>1.8349663462124262E-6</v>
      </c>
      <c r="IL200" s="107">
        <f t="shared" si="252"/>
        <v>2.5044491145837499E-7</v>
      </c>
      <c r="IM200" s="107">
        <f t="shared" si="252"/>
        <v>1.080471152294768E-7</v>
      </c>
      <c r="IN200" s="107">
        <f t="shared" si="252"/>
        <v>3.9622467394287182E-8</v>
      </c>
      <c r="IO200" s="107">
        <f t="shared" si="252"/>
        <v>3.5132362395928192E-7</v>
      </c>
      <c r="IP200" s="107">
        <f t="shared" si="252"/>
        <v>5.6851445618445546E-9</v>
      </c>
      <c r="IQ200" s="107">
        <f t="shared" si="252"/>
        <v>5.0962317435257186E-10</v>
      </c>
      <c r="IR200" s="107">
        <f t="shared" si="252"/>
        <v>1.2474439184416113E-8</v>
      </c>
      <c r="IS200" s="107">
        <f t="shared" si="252"/>
        <v>2.4248199637673201E-7</v>
      </c>
      <c r="IT200" s="107">
        <f t="shared" si="252"/>
        <v>4.2414084328658939E-7</v>
      </c>
      <c r="IU200" s="107">
        <f t="shared" si="252"/>
        <v>2.2842737776762833E-6</v>
      </c>
      <c r="IV200" s="107">
        <f t="shared" si="252"/>
        <v>8.4989748860110962E-6</v>
      </c>
      <c r="IW200" s="107">
        <f t="shared" si="252"/>
        <v>6.9201797739498757E-5</v>
      </c>
      <c r="IY200" s="107">
        <f t="shared" si="253"/>
        <v>4.0415821338278578E-3</v>
      </c>
      <c r="IZ200" s="107">
        <f t="shared" si="253"/>
        <v>1.1059437205345492E-6</v>
      </c>
      <c r="JA200" s="107">
        <f t="shared" si="253"/>
        <v>1.8349663462124262E-6</v>
      </c>
      <c r="JB200" s="107">
        <f t="shared" si="253"/>
        <v>2.5044491145837499E-7</v>
      </c>
      <c r="JC200" s="107">
        <f t="shared" si="253"/>
        <v>1.080471152294768E-7</v>
      </c>
      <c r="JD200" s="107">
        <f t="shared" si="253"/>
        <v>3.9622467394287182E-8</v>
      </c>
      <c r="JE200" s="107">
        <f t="shared" si="253"/>
        <v>3.5132362395928192E-7</v>
      </c>
      <c r="JF200" s="107">
        <f t="shared" si="253"/>
        <v>5.6851445618445546E-9</v>
      </c>
      <c r="JG200" s="107">
        <f t="shared" si="253"/>
        <v>5.0962317435257186E-10</v>
      </c>
      <c r="JH200" s="107">
        <f t="shared" si="253"/>
        <v>1.2474439184416113E-8</v>
      </c>
      <c r="JI200" s="107">
        <f t="shared" si="253"/>
        <v>2.4248199637673201E-7</v>
      </c>
      <c r="JJ200" s="107">
        <f t="shared" si="253"/>
        <v>4.2414084328658939E-7</v>
      </c>
      <c r="JK200" s="107">
        <f t="shared" si="253"/>
        <v>2.2842737776762833E-6</v>
      </c>
      <c r="JL200" s="107">
        <f t="shared" si="253"/>
        <v>8.4989748860110962E-6</v>
      </c>
      <c r="JM200" s="107">
        <f t="shared" si="253"/>
        <v>6.9201797739498757E-5</v>
      </c>
    </row>
    <row r="201" spans="2:273" x14ac:dyDescent="0.25">
      <c r="B201" s="2">
        <v>173</v>
      </c>
      <c r="C201" s="37">
        <v>19.298999999999999</v>
      </c>
      <c r="D201" s="37">
        <v>17.582000000000001</v>
      </c>
      <c r="E201" s="37">
        <v>17.657</v>
      </c>
      <c r="F201" s="37">
        <v>20.97</v>
      </c>
      <c r="G201" s="37">
        <v>20.631</v>
      </c>
      <c r="H201" s="37">
        <v>25.940999999999999</v>
      </c>
      <c r="I201" s="37">
        <v>25.152000000000001</v>
      </c>
      <c r="J201" s="37">
        <v>24.143000000000001</v>
      </c>
      <c r="K201" s="37">
        <v>23.492000000000001</v>
      </c>
      <c r="L201" s="37">
        <v>20.937000000000001</v>
      </c>
      <c r="M201" s="37">
        <v>19.062999999999999</v>
      </c>
      <c r="N201" s="37">
        <v>19.254000000000001</v>
      </c>
      <c r="O201" s="37">
        <v>19.794</v>
      </c>
      <c r="P201" s="37">
        <v>20.206</v>
      </c>
      <c r="Q201" s="37">
        <v>20.538</v>
      </c>
      <c r="S201" s="4">
        <f t="shared" si="185"/>
        <v>16.841032636211875</v>
      </c>
      <c r="T201" s="4">
        <f t="shared" si="186"/>
        <v>17.911139607603456</v>
      </c>
      <c r="U201" s="4">
        <f t="shared" si="187"/>
        <v>18.289477925434422</v>
      </c>
      <c r="V201" s="4">
        <f t="shared" si="188"/>
        <v>21.198932738711893</v>
      </c>
      <c r="W201" s="4">
        <f t="shared" si="189"/>
        <v>22.309759548557818</v>
      </c>
      <c r="X201" s="4">
        <f t="shared" si="190"/>
        <v>25.910904760605042</v>
      </c>
      <c r="Y201" s="4">
        <f t="shared" si="191"/>
        <v>25.186954569326829</v>
      </c>
      <c r="Z201" s="4">
        <f t="shared" si="192"/>
        <v>24.36438941120872</v>
      </c>
      <c r="AA201" s="4">
        <f t="shared" si="193"/>
        <v>23.463509650262026</v>
      </c>
      <c r="AB201" s="4">
        <f t="shared" si="194"/>
        <v>21.050322562838428</v>
      </c>
      <c r="AC201" s="4">
        <f t="shared" si="195"/>
        <v>19.135444817683055</v>
      </c>
      <c r="AD201" s="4">
        <f t="shared" si="196"/>
        <v>19.384457085877035</v>
      </c>
      <c r="AE201" s="4">
        <f t="shared" si="197"/>
        <v>18.942289199282285</v>
      </c>
      <c r="AF201" s="4">
        <f t="shared" si="198"/>
        <v>19.924886704148882</v>
      </c>
      <c r="AG201" s="4">
        <f t="shared" si="198"/>
        <v>21.4162797553468</v>
      </c>
      <c r="AI201" s="4">
        <f t="shared" si="199"/>
        <v>2.457967363788125</v>
      </c>
      <c r="AJ201" s="4">
        <f t="shared" si="200"/>
        <v>-0.32913960760345518</v>
      </c>
      <c r="AK201" s="4">
        <f t="shared" si="201"/>
        <v>-0.63247792543442216</v>
      </c>
      <c r="AL201" s="4">
        <f t="shared" si="202"/>
        <v>-0.22893273871189379</v>
      </c>
      <c r="AM201" s="4">
        <f t="shared" si="203"/>
        <v>-1.6787595485578173</v>
      </c>
      <c r="AN201" s="4">
        <f t="shared" si="204"/>
        <v>3.0095239394956508E-2</v>
      </c>
      <c r="AO201" s="4">
        <f t="shared" si="205"/>
        <v>-3.4954569326828278E-2</v>
      </c>
      <c r="AP201" s="4">
        <f t="shared" si="206"/>
        <v>-0.22138941120871891</v>
      </c>
      <c r="AQ201" s="4">
        <f t="shared" si="207"/>
        <v>2.8490349737975151E-2</v>
      </c>
      <c r="AR201" s="4">
        <f t="shared" si="208"/>
        <v>-0.11332256283842668</v>
      </c>
      <c r="AS201" s="4">
        <f t="shared" si="209"/>
        <v>-7.2444817683056328E-2</v>
      </c>
      <c r="AT201" s="4">
        <f t="shared" si="210"/>
        <v>-0.13045708587703331</v>
      </c>
      <c r="AU201" s="4">
        <f t="shared" si="211"/>
        <v>0.85171080071771499</v>
      </c>
      <c r="AV201" s="4">
        <f t="shared" si="243"/>
        <v>0.28111329585111733</v>
      </c>
      <c r="AW201" s="4">
        <f t="shared" si="243"/>
        <v>-0.87827975534679936</v>
      </c>
      <c r="AY201" s="2">
        <f t="shared" si="245"/>
        <v>16.841032615691827</v>
      </c>
      <c r="AZ201" s="2">
        <f t="shared" si="245"/>
        <v>17.911139605964053</v>
      </c>
      <c r="BA201" s="2">
        <f t="shared" si="245"/>
        <v>18.289477915160727</v>
      </c>
      <c r="BB201" s="2">
        <f t="shared" si="245"/>
        <v>21.198932737813902</v>
      </c>
      <c r="BC201" s="2">
        <f t="shared" si="245"/>
        <v>22.309759548231476</v>
      </c>
      <c r="BD201" s="2">
        <f t="shared" si="245"/>
        <v>25.91090476052408</v>
      </c>
      <c r="BE201" s="2">
        <f t="shared" si="245"/>
        <v>25.186954566988451</v>
      </c>
      <c r="BF201" s="2">
        <f t="shared" si="245"/>
        <v>24.364389411202939</v>
      </c>
      <c r="BG201" s="2">
        <f t="shared" si="245"/>
        <v>23.463509650261848</v>
      </c>
      <c r="BH201" s="2">
        <f t="shared" si="245"/>
        <v>21.050322562818156</v>
      </c>
      <c r="BI201" s="2">
        <f t="shared" si="245"/>
        <v>19.135444815732928</v>
      </c>
      <c r="BJ201" s="2">
        <f t="shared" si="245"/>
        <v>19.3844570804808</v>
      </c>
      <c r="BK201" s="2">
        <f t="shared" si="245"/>
        <v>18.94228912609379</v>
      </c>
      <c r="BL201" s="2">
        <f t="shared" si="245"/>
        <v>19.924886033602483</v>
      </c>
      <c r="BM201" s="2">
        <f t="shared" si="245"/>
        <v>21.416203529021566</v>
      </c>
      <c r="BO201" s="2" t="str">
        <f t="shared" si="246"/>
        <v/>
      </c>
      <c r="BP201" s="2" t="str">
        <f t="shared" si="246"/>
        <v/>
      </c>
      <c r="BQ201" s="2" t="str">
        <f t="shared" si="246"/>
        <v/>
      </c>
      <c r="BR201" s="2" t="str">
        <f t="shared" si="246"/>
        <v/>
      </c>
      <c r="BS201" s="2" t="str">
        <f t="shared" si="246"/>
        <v/>
      </c>
      <c r="BT201" s="2" t="str">
        <f t="shared" si="246"/>
        <v/>
      </c>
      <c r="BU201" s="2" t="str">
        <f t="shared" si="246"/>
        <v/>
      </c>
      <c r="BV201" s="2" t="str">
        <f t="shared" si="246"/>
        <v/>
      </c>
      <c r="BW201" s="2" t="str">
        <f t="shared" si="246"/>
        <v/>
      </c>
      <c r="BX201" s="2" t="str">
        <f t="shared" si="246"/>
        <v/>
      </c>
      <c r="BY201" s="2" t="str">
        <f t="shared" si="246"/>
        <v/>
      </c>
      <c r="BZ201" s="2" t="str">
        <f t="shared" si="246"/>
        <v/>
      </c>
      <c r="CA201" s="2" t="str">
        <f t="shared" si="246"/>
        <v/>
      </c>
      <c r="CB201" s="2" t="str">
        <f t="shared" si="246"/>
        <v/>
      </c>
      <c r="CC201" s="2" t="str">
        <f t="shared" si="246"/>
        <v/>
      </c>
      <c r="CE201" s="2" t="str">
        <f t="shared" si="247"/>
        <v/>
      </c>
      <c r="CF201" s="2" t="str">
        <f t="shared" si="247"/>
        <v/>
      </c>
      <c r="CG201" s="2" t="str">
        <f t="shared" si="247"/>
        <v/>
      </c>
      <c r="CH201" s="2" t="str">
        <f t="shared" si="247"/>
        <v/>
      </c>
      <c r="CI201" s="2" t="str">
        <f t="shared" si="247"/>
        <v/>
      </c>
      <c r="CJ201" s="2" t="str">
        <f t="shared" si="247"/>
        <v/>
      </c>
      <c r="CK201" s="2" t="str">
        <f t="shared" si="247"/>
        <v/>
      </c>
      <c r="CL201" s="2" t="str">
        <f t="shared" si="247"/>
        <v/>
      </c>
      <c r="CM201" s="2" t="str">
        <f t="shared" si="247"/>
        <v/>
      </c>
      <c r="CN201" s="2" t="str">
        <f t="shared" si="247"/>
        <v/>
      </c>
      <c r="CO201" s="2" t="str">
        <f t="shared" si="247"/>
        <v/>
      </c>
      <c r="CP201" s="2" t="str">
        <f t="shared" si="247"/>
        <v/>
      </c>
      <c r="CQ201" s="2" t="str">
        <f t="shared" si="247"/>
        <v/>
      </c>
      <c r="CR201" s="2" t="str">
        <f t="shared" si="247"/>
        <v/>
      </c>
      <c r="CS201" s="2" t="str">
        <f t="shared" si="247"/>
        <v/>
      </c>
      <c r="CU201" s="2">
        <f t="shared" si="248"/>
        <v>19.298999999999999</v>
      </c>
      <c r="CV201" s="2">
        <f t="shared" si="248"/>
        <v>17.582000000000001</v>
      </c>
      <c r="CW201" s="2">
        <f t="shared" si="248"/>
        <v>17.657</v>
      </c>
      <c r="CX201" s="2">
        <f t="shared" si="248"/>
        <v>20.97</v>
      </c>
      <c r="CY201" s="2">
        <f t="shared" si="248"/>
        <v>20.631</v>
      </c>
      <c r="CZ201" s="2">
        <f t="shared" si="248"/>
        <v>25.940999999999999</v>
      </c>
      <c r="DA201" s="2">
        <f t="shared" si="248"/>
        <v>25.152000000000001</v>
      </c>
      <c r="DB201" s="2">
        <f t="shared" si="248"/>
        <v>24.143000000000001</v>
      </c>
      <c r="DC201" s="2">
        <f t="shared" si="248"/>
        <v>23.492000000000001</v>
      </c>
      <c r="DD201" s="2">
        <f t="shared" si="248"/>
        <v>20.937000000000001</v>
      </c>
      <c r="DE201" s="2">
        <f t="shared" si="248"/>
        <v>19.062999999999999</v>
      </c>
      <c r="DF201" s="2">
        <f t="shared" si="248"/>
        <v>19.254000000000001</v>
      </c>
      <c r="DG201" s="2">
        <f t="shared" si="248"/>
        <v>19.794</v>
      </c>
      <c r="DH201" s="2">
        <f t="shared" si="248"/>
        <v>20.206</v>
      </c>
      <c r="DI201" s="2">
        <f t="shared" si="248"/>
        <v>20.538</v>
      </c>
      <c r="DK201" s="2">
        <f t="shared" si="254"/>
        <v>71.273995495495498</v>
      </c>
      <c r="DL201" s="2">
        <f t="shared" si="254"/>
        <v>62.652525101214586</v>
      </c>
      <c r="DM201" s="2">
        <f t="shared" si="254"/>
        <v>71.904916949338002</v>
      </c>
      <c r="DN201" s="2">
        <f t="shared" si="254"/>
        <v>63.725242375168691</v>
      </c>
      <c r="DO201" s="2">
        <f t="shared" si="254"/>
        <v>52.714631443994605</v>
      </c>
      <c r="DP201" s="2">
        <f t="shared" si="254"/>
        <v>58.574774763832657</v>
      </c>
      <c r="DQ201" s="2">
        <f t="shared" si="254"/>
        <v>61.7225942663311</v>
      </c>
      <c r="DR201" s="2">
        <f t="shared" si="254"/>
        <v>48.492439136302295</v>
      </c>
      <c r="DS201" s="2">
        <f t="shared" si="254"/>
        <v>49.4696</v>
      </c>
      <c r="DT201" s="2">
        <f t="shared" si="254"/>
        <v>57.947544370281207</v>
      </c>
      <c r="DU201" s="2">
        <f t="shared" si="254"/>
        <v>60.890275522486043</v>
      </c>
      <c r="DV201" s="2">
        <f t="shared" si="254"/>
        <v>79.372714957872859</v>
      </c>
      <c r="DW201" s="2">
        <f t="shared" si="254"/>
        <v>76.867767273954101</v>
      </c>
      <c r="DX201" s="2">
        <f t="shared" si="254"/>
        <v>72.110905937921729</v>
      </c>
      <c r="DY201" s="2">
        <f t="shared" si="254"/>
        <v>50.836684593837532</v>
      </c>
      <c r="EA201" s="2">
        <f t="shared" si="242"/>
        <v>17.683120863640283</v>
      </c>
      <c r="EB201" s="2">
        <f t="shared" si="242"/>
        <v>19.814643248756852</v>
      </c>
      <c r="EC201" s="2">
        <f t="shared" si="242"/>
        <v>18.611888770840146</v>
      </c>
      <c r="ED201" s="2">
        <f t="shared" si="242"/>
        <v>21.067131578947368</v>
      </c>
      <c r="EE201" s="2">
        <f t="shared" si="242"/>
        <v>21.076735377026072</v>
      </c>
      <c r="EF201" s="2">
        <f t="shared" si="241"/>
        <v>27.181097664125886</v>
      </c>
      <c r="EG201" s="2">
        <f t="shared" si="241"/>
        <v>22.80792881731006</v>
      </c>
      <c r="EH201" s="2">
        <f t="shared" si="241"/>
        <v>23.408154809323925</v>
      </c>
      <c r="EI201" s="2">
        <f t="shared" si="241"/>
        <v>23.195273970588232</v>
      </c>
      <c r="EJ201" s="2">
        <f t="shared" si="241"/>
        <v>20.46721248683934</v>
      </c>
      <c r="EK201" s="2">
        <f t="shared" si="213"/>
        <v>19.443941396435875</v>
      </c>
      <c r="EL201" s="2">
        <f t="shared" si="182"/>
        <v>16.603367724174099</v>
      </c>
      <c r="EM201" s="2">
        <f t="shared" si="182"/>
        <v>16.514937739005735</v>
      </c>
      <c r="EN201" s="2">
        <f t="shared" si="182"/>
        <v>19.171699846934665</v>
      </c>
      <c r="EO201" s="2">
        <f t="shared" si="182"/>
        <v>22.511407046590282</v>
      </c>
      <c r="EQ201" s="2">
        <f t="shared" si="255"/>
        <v>16.789589038611268</v>
      </c>
      <c r="ER201" s="2">
        <f t="shared" si="255"/>
        <v>17.885748492367284</v>
      </c>
      <c r="ES201" s="2">
        <f t="shared" si="255"/>
        <v>18.285101674487382</v>
      </c>
      <c r="ET201" s="2">
        <f t="shared" si="255"/>
        <v>21.200385213848271</v>
      </c>
      <c r="EU201" s="2">
        <f t="shared" si="255"/>
        <v>22.323499273433292</v>
      </c>
      <c r="EV201" s="2">
        <f t="shared" si="255"/>
        <v>25.896910104057561</v>
      </c>
      <c r="EW201" s="2">
        <f t="shared" si="255"/>
        <v>25.223780947999131</v>
      </c>
      <c r="EX201" s="2">
        <f t="shared" si="255"/>
        <v>24.372546002490026</v>
      </c>
      <c r="EY201" s="2">
        <f t="shared" si="255"/>
        <v>23.465333774141357</v>
      </c>
      <c r="EZ201" s="2">
        <f t="shared" si="255"/>
        <v>21.056614874775249</v>
      </c>
      <c r="FA201" s="2">
        <f t="shared" si="255"/>
        <v>19.130965217315723</v>
      </c>
      <c r="FB201" s="2">
        <f t="shared" si="255"/>
        <v>19.431620533294126</v>
      </c>
      <c r="FC201" s="2">
        <f t="shared" si="255"/>
        <v>18.988786739700139</v>
      </c>
      <c r="FD201" s="2">
        <f t="shared" si="255"/>
        <v>19.940580149453602</v>
      </c>
      <c r="FE201" s="2">
        <f t="shared" si="255"/>
        <v>21.375827699101389</v>
      </c>
      <c r="FG201" s="2">
        <f t="shared" si="256"/>
        <v>0.99999999998682054</v>
      </c>
      <c r="FH201" s="2">
        <f t="shared" si="256"/>
        <v>0.99999999998561073</v>
      </c>
      <c r="FI201" s="2">
        <f t="shared" si="256"/>
        <v>0.99999999998659839</v>
      </c>
      <c r="FJ201" s="2">
        <f t="shared" si="256"/>
        <v>0.99999999998592126</v>
      </c>
      <c r="FK201" s="2">
        <f t="shared" si="256"/>
        <v>0.99999999998812594</v>
      </c>
      <c r="FL201" s="2">
        <f t="shared" si="256"/>
        <v>0.99999999998891775</v>
      </c>
      <c r="FM201" s="2">
        <f t="shared" si="256"/>
        <v>0.99999999998637801</v>
      </c>
      <c r="FN201" s="2">
        <f t="shared" si="256"/>
        <v>0.99999999998894706</v>
      </c>
      <c r="FO201" s="2">
        <f t="shared" si="256"/>
        <v>0.99999999998683931</v>
      </c>
      <c r="FP201" s="2">
        <f t="shared" si="256"/>
        <v>0.99999999998883227</v>
      </c>
      <c r="FQ201" s="2">
        <f t="shared" si="256"/>
        <v>0.99999999998943789</v>
      </c>
      <c r="FR201" s="2">
        <f t="shared" si="256"/>
        <v>0.99999999998742972</v>
      </c>
      <c r="FS201" s="2">
        <f t="shared" si="256"/>
        <v>0.99999999998669609</v>
      </c>
      <c r="FT201" s="2">
        <f t="shared" si="256"/>
        <v>0.99999999998792111</v>
      </c>
      <c r="FU201" s="2">
        <f t="shared" si="256"/>
        <v>0.99999999998938383</v>
      </c>
      <c r="FW201" s="2">
        <f t="shared" si="249"/>
        <v>0.94242669938187129</v>
      </c>
      <c r="FX201" s="2">
        <f t="shared" si="249"/>
        <v>0.98683644460318198</v>
      </c>
      <c r="FY201" s="2">
        <f t="shared" si="249"/>
        <v>0.98660828408472878</v>
      </c>
      <c r="FZ201" s="2">
        <f t="shared" si="249"/>
        <v>0.98909990983718887</v>
      </c>
      <c r="GA201" s="2">
        <f t="shared" si="249"/>
        <v>0.98897968924422675</v>
      </c>
      <c r="GB201" s="2">
        <f t="shared" si="249"/>
        <v>0.98910232698573897</v>
      </c>
      <c r="GC201" s="2">
        <f t="shared" si="249"/>
        <v>0.98475635943402173</v>
      </c>
      <c r="GD201" s="2">
        <f t="shared" si="249"/>
        <v>0.99154223760840798</v>
      </c>
      <c r="GE201" s="2">
        <f t="shared" si="249"/>
        <v>0.99324548044063754</v>
      </c>
      <c r="GF201" s="2">
        <f t="shared" si="249"/>
        <v>0.98932425028391757</v>
      </c>
      <c r="GG201" s="2">
        <f t="shared" si="249"/>
        <v>0.9856870960849542</v>
      </c>
      <c r="GH201" s="2">
        <f t="shared" si="249"/>
        <v>0.98332417333759192</v>
      </c>
      <c r="GI201" s="2">
        <f t="shared" si="249"/>
        <v>0.98120434416319491</v>
      </c>
      <c r="GJ201" s="2">
        <f t="shared" si="249"/>
        <v>0.97958834887673563</v>
      </c>
      <c r="GK201" s="2">
        <f t="shared" si="249"/>
        <v>0.96444473060490643</v>
      </c>
      <c r="GM201" s="107">
        <f t="shared" si="250"/>
        <v>0</v>
      </c>
      <c r="GN201" s="107">
        <f t="shared" si="250"/>
        <v>0</v>
      </c>
      <c r="GO201" s="107">
        <f t="shared" si="250"/>
        <v>0</v>
      </c>
      <c r="GP201" s="107">
        <f t="shared" si="250"/>
        <v>0</v>
      </c>
      <c r="GQ201" s="107">
        <f t="shared" si="250"/>
        <v>0</v>
      </c>
      <c r="GR201" s="107">
        <f t="shared" si="250"/>
        <v>0</v>
      </c>
      <c r="GS201" s="107">
        <f t="shared" si="250"/>
        <v>0</v>
      </c>
      <c r="GT201" s="107">
        <f t="shared" si="250"/>
        <v>0</v>
      </c>
      <c r="GU201" s="107">
        <f t="shared" si="250"/>
        <v>0</v>
      </c>
      <c r="GV201" s="107">
        <f t="shared" si="250"/>
        <v>0</v>
      </c>
      <c r="GW201" s="107">
        <f t="shared" si="250"/>
        <v>0</v>
      </c>
      <c r="GX201" s="107">
        <f t="shared" si="250"/>
        <v>0</v>
      </c>
      <c r="GY201" s="107">
        <f t="shared" si="250"/>
        <v>0</v>
      </c>
      <c r="GZ201" s="107">
        <f t="shared" si="250"/>
        <v>0</v>
      </c>
      <c r="HA201" s="107">
        <f t="shared" si="250"/>
        <v>0</v>
      </c>
      <c r="HC201" s="107">
        <f t="shared" si="184"/>
        <v>4.8642289828838207E-305</v>
      </c>
      <c r="HD201" s="107">
        <f t="shared" si="184"/>
        <v>0</v>
      </c>
      <c r="HE201" s="107">
        <f t="shared" si="184"/>
        <v>0</v>
      </c>
      <c r="HF201" s="107">
        <f t="shared" si="184"/>
        <v>0</v>
      </c>
      <c r="HG201" s="107">
        <f t="shared" si="184"/>
        <v>0</v>
      </c>
      <c r="HH201" s="107">
        <f t="shared" si="184"/>
        <v>0</v>
      </c>
      <c r="HI201" s="107">
        <f t="shared" si="244"/>
        <v>0</v>
      </c>
      <c r="HJ201" s="107">
        <f t="shared" si="244"/>
        <v>0</v>
      </c>
      <c r="HK201" s="107">
        <f t="shared" si="244"/>
        <v>0</v>
      </c>
      <c r="HL201" s="107">
        <f t="shared" si="244"/>
        <v>0</v>
      </c>
      <c r="HM201" s="107">
        <f t="shared" si="244"/>
        <v>0</v>
      </c>
      <c r="HN201" s="107">
        <f t="shared" si="244"/>
        <v>0</v>
      </c>
      <c r="HO201" s="107">
        <f t="shared" si="227"/>
        <v>0</v>
      </c>
      <c r="HP201" s="107">
        <f t="shared" si="227"/>
        <v>0</v>
      </c>
      <c r="HQ201" s="107">
        <f t="shared" si="227"/>
        <v>0</v>
      </c>
      <c r="HS201" s="107">
        <f t="shared" si="251"/>
        <v>8.174816859320341E-47</v>
      </c>
      <c r="HT201" s="107">
        <f t="shared" si="251"/>
        <v>2.6622674835100626E-59</v>
      </c>
      <c r="HU201" s="107">
        <f t="shared" si="251"/>
        <v>1.4107186538797286E-57</v>
      </c>
      <c r="HV201" s="107">
        <f t="shared" si="251"/>
        <v>3.8146402757368449E-62</v>
      </c>
      <c r="HW201" s="107">
        <f t="shared" si="251"/>
        <v>3.271944253836031E-67</v>
      </c>
      <c r="HX201" s="107">
        <f t="shared" si="251"/>
        <v>2.0354271164530351E-72</v>
      </c>
      <c r="HY201" s="107">
        <f t="shared" si="251"/>
        <v>8.57418668472107E-70</v>
      </c>
      <c r="HZ201" s="107">
        <f t="shared" si="251"/>
        <v>1.9211581001255735E-75</v>
      </c>
      <c r="IA201" s="107">
        <f t="shared" si="251"/>
        <v>2.1950676836897447E-79</v>
      </c>
      <c r="IB201" s="107">
        <f t="shared" si="251"/>
        <v>5.0567529241846011E-78</v>
      </c>
      <c r="IC201" s="107">
        <f t="shared" si="251"/>
        <v>2.7710191243004632E-71</v>
      </c>
      <c r="ID201" s="107">
        <f t="shared" si="251"/>
        <v>9.9596764333311771E-71</v>
      </c>
      <c r="IE201" s="107">
        <f t="shared" si="251"/>
        <v>2.5573037082663022E-64</v>
      </c>
      <c r="IF201" s="107">
        <f t="shared" si="251"/>
        <v>3.545023501826704E-60</v>
      </c>
      <c r="IG201" s="107">
        <f t="shared" si="251"/>
        <v>3.5334130210899689E-52</v>
      </c>
      <c r="II201" s="107">
        <f t="shared" si="252"/>
        <v>1.7597824583411666E-3</v>
      </c>
      <c r="IJ201" s="107">
        <f t="shared" si="252"/>
        <v>2.6585441712448451E-7</v>
      </c>
      <c r="IK201" s="107">
        <f t="shared" si="252"/>
        <v>4.6401806964930754E-7</v>
      </c>
      <c r="IL201" s="107">
        <f t="shared" si="252"/>
        <v>5.4820459216787741E-8</v>
      </c>
      <c r="IM201" s="107">
        <f t="shared" si="252"/>
        <v>2.1520415376571707E-8</v>
      </c>
      <c r="IN201" s="107">
        <f t="shared" si="252"/>
        <v>7.1173318114737073E-9</v>
      </c>
      <c r="IO201" s="107">
        <f t="shared" si="252"/>
        <v>6.9922867999346429E-8</v>
      </c>
      <c r="IP201" s="107">
        <f t="shared" si="252"/>
        <v>9.2627969997221463E-10</v>
      </c>
      <c r="IQ201" s="107">
        <f t="shared" si="252"/>
        <v>7.1836135060893915E-11</v>
      </c>
      <c r="IR201" s="107">
        <f t="shared" si="252"/>
        <v>1.997119220434645E-9</v>
      </c>
      <c r="IS201" s="107">
        <f t="shared" si="252"/>
        <v>4.7492445444624143E-8</v>
      </c>
      <c r="IT201" s="107">
        <f t="shared" si="252"/>
        <v>8.300419263952875E-8</v>
      </c>
      <c r="IU201" s="107">
        <f t="shared" si="252"/>
        <v>5.206959515759809E-7</v>
      </c>
      <c r="IV201" s="107">
        <f t="shared" si="252"/>
        <v>2.2064232673871847E-6</v>
      </c>
      <c r="IW201" s="107">
        <f t="shared" si="252"/>
        <v>1.9059279994588568E-5</v>
      </c>
      <c r="IY201" s="107">
        <f t="shared" si="253"/>
        <v>1.7597824583411666E-3</v>
      </c>
      <c r="IZ201" s="107">
        <f t="shared" si="253"/>
        <v>2.6585441712448451E-7</v>
      </c>
      <c r="JA201" s="107">
        <f t="shared" si="253"/>
        <v>4.6401806964930754E-7</v>
      </c>
      <c r="JB201" s="107">
        <f t="shared" si="253"/>
        <v>5.4820459216787741E-8</v>
      </c>
      <c r="JC201" s="107">
        <f t="shared" si="253"/>
        <v>2.1520415376571707E-8</v>
      </c>
      <c r="JD201" s="107">
        <f t="shared" si="253"/>
        <v>7.1173318114737073E-9</v>
      </c>
      <c r="JE201" s="107">
        <f t="shared" si="253"/>
        <v>6.9922867999346429E-8</v>
      </c>
      <c r="JF201" s="107">
        <f t="shared" si="253"/>
        <v>9.2627969997221463E-10</v>
      </c>
      <c r="JG201" s="107">
        <f t="shared" si="253"/>
        <v>7.1836135060893915E-11</v>
      </c>
      <c r="JH201" s="107">
        <f t="shared" si="253"/>
        <v>1.997119220434645E-9</v>
      </c>
      <c r="JI201" s="107">
        <f t="shared" si="253"/>
        <v>4.7492445444624143E-8</v>
      </c>
      <c r="JJ201" s="107">
        <f t="shared" si="253"/>
        <v>8.300419263952875E-8</v>
      </c>
      <c r="JK201" s="107">
        <f t="shared" si="253"/>
        <v>5.206959515759809E-7</v>
      </c>
      <c r="JL201" s="107">
        <f t="shared" si="253"/>
        <v>2.2064232673871847E-6</v>
      </c>
      <c r="JM201" s="107">
        <f t="shared" si="253"/>
        <v>1.9059279994588568E-5</v>
      </c>
    </row>
    <row r="202" spans="2:273" x14ac:dyDescent="0.25">
      <c r="B202" s="2">
        <v>174</v>
      </c>
      <c r="C202" s="37">
        <v>19</v>
      </c>
      <c r="D202" s="37">
        <v>19.209</v>
      </c>
      <c r="E202" s="37">
        <v>16.806000000000001</v>
      </c>
      <c r="F202" s="37">
        <v>20.347999999999999</v>
      </c>
      <c r="G202" s="37">
        <v>22.262</v>
      </c>
      <c r="H202" s="37">
        <v>27.044</v>
      </c>
      <c r="I202" s="37">
        <v>25.061</v>
      </c>
      <c r="J202" s="37">
        <v>23.777999999999999</v>
      </c>
      <c r="K202" s="37">
        <v>21.364999999999998</v>
      </c>
      <c r="L202" s="37">
        <v>21.683</v>
      </c>
      <c r="M202" s="37">
        <v>18.524000000000001</v>
      </c>
      <c r="N202" s="37">
        <v>19.158999999999999</v>
      </c>
      <c r="O202" s="37">
        <v>17.46</v>
      </c>
      <c r="P202" s="37">
        <v>19.094999999999999</v>
      </c>
      <c r="Q202" s="37">
        <v>18.184999999999999</v>
      </c>
      <c r="S202" s="4">
        <f t="shared" si="185"/>
        <v>16.775826096679115</v>
      </c>
      <c r="T202" s="4">
        <f t="shared" si="186"/>
        <v>17.849085801660554</v>
      </c>
      <c r="U202" s="4">
        <f t="shared" si="187"/>
        <v>18.214929506233968</v>
      </c>
      <c r="V202" s="4">
        <f t="shared" si="188"/>
        <v>21.125097508991214</v>
      </c>
      <c r="W202" s="4">
        <f t="shared" si="189"/>
        <v>22.238893046948931</v>
      </c>
      <c r="X202" s="4">
        <f t="shared" si="190"/>
        <v>25.858266833731516</v>
      </c>
      <c r="Y202" s="4">
        <f t="shared" si="191"/>
        <v>25.122711893474747</v>
      </c>
      <c r="Z202" s="4">
        <f t="shared" si="192"/>
        <v>24.293970852985357</v>
      </c>
      <c r="AA202" s="4">
        <f t="shared" si="193"/>
        <v>23.390732191027496</v>
      </c>
      <c r="AB202" s="4">
        <f t="shared" si="194"/>
        <v>20.945776406592667</v>
      </c>
      <c r="AC202" s="4">
        <f t="shared" si="195"/>
        <v>19.030017515053235</v>
      </c>
      <c r="AD202" s="4">
        <f t="shared" si="196"/>
        <v>19.318084111667787</v>
      </c>
      <c r="AE202" s="4">
        <f t="shared" si="197"/>
        <v>18.876352039997716</v>
      </c>
      <c r="AF202" s="4">
        <f t="shared" si="198"/>
        <v>19.838807428196773</v>
      </c>
      <c r="AG202" s="4">
        <f t="shared" si="198"/>
        <v>21.30157253497342</v>
      </c>
      <c r="AI202" s="4">
        <f t="shared" si="199"/>
        <v>2.2241739033208852</v>
      </c>
      <c r="AJ202" s="4">
        <f t="shared" si="200"/>
        <v>1.359914198339446</v>
      </c>
      <c r="AK202" s="4">
        <f t="shared" si="201"/>
        <v>-1.4089295062339673</v>
      </c>
      <c r="AL202" s="4">
        <f t="shared" si="202"/>
        <v>-0.77709750899121488</v>
      </c>
      <c r="AM202" s="4">
        <f t="shared" si="203"/>
        <v>2.3106953051069468E-2</v>
      </c>
      <c r="AN202" s="4">
        <f t="shared" si="204"/>
        <v>1.1857331662684842</v>
      </c>
      <c r="AO202" s="4">
        <f t="shared" si="205"/>
        <v>-6.171189347474737E-2</v>
      </c>
      <c r="AP202" s="4">
        <f t="shared" si="206"/>
        <v>-0.51597085298535816</v>
      </c>
      <c r="AQ202" s="4">
        <f t="shared" si="207"/>
        <v>-2.0257321910274975</v>
      </c>
      <c r="AR202" s="4">
        <f t="shared" si="208"/>
        <v>0.73722359340733234</v>
      </c>
      <c r="AS202" s="4">
        <f t="shared" si="209"/>
        <v>-0.50601751505323378</v>
      </c>
      <c r="AT202" s="4">
        <f t="shared" si="210"/>
        <v>-0.15908411166778791</v>
      </c>
      <c r="AU202" s="4">
        <f t="shared" si="211"/>
        <v>-1.4163520399977152</v>
      </c>
      <c r="AV202" s="4">
        <f t="shared" si="243"/>
        <v>-0.74380742819677437</v>
      </c>
      <c r="AW202" s="4">
        <f t="shared" si="243"/>
        <v>-3.1165725349734217</v>
      </c>
      <c r="AY202" s="2">
        <f t="shared" si="245"/>
        <v>16.775826090770732</v>
      </c>
      <c r="AZ202" s="2">
        <f t="shared" si="245"/>
        <v>17.849085801457957</v>
      </c>
      <c r="BA202" s="2">
        <f t="shared" si="245"/>
        <v>18.214929504865847</v>
      </c>
      <c r="BB202" s="2">
        <f t="shared" si="245"/>
        <v>21.125097508894253</v>
      </c>
      <c r="BC202" s="2">
        <f t="shared" si="245"/>
        <v>22.238893046918296</v>
      </c>
      <c r="BD202" s="2">
        <f t="shared" si="245"/>
        <v>25.858266833724993</v>
      </c>
      <c r="BE202" s="2">
        <f t="shared" si="245"/>
        <v>25.122711893257087</v>
      </c>
      <c r="BF202" s="2">
        <f t="shared" si="245"/>
        <v>24.293970852984952</v>
      </c>
      <c r="BG202" s="2">
        <f t="shared" si="245"/>
        <v>23.390732191027485</v>
      </c>
      <c r="BH202" s="2">
        <f t="shared" si="245"/>
        <v>20.945776406591289</v>
      </c>
      <c r="BI202" s="2">
        <f t="shared" si="245"/>
        <v>19.030017514875713</v>
      </c>
      <c r="BJ202" s="2">
        <f t="shared" si="245"/>
        <v>19.31808411117904</v>
      </c>
      <c r="BK202" s="2">
        <f t="shared" si="245"/>
        <v>18.876352031705459</v>
      </c>
      <c r="BL202" s="2">
        <f t="shared" si="245"/>
        <v>19.838807336182192</v>
      </c>
      <c r="BM202" s="2">
        <f t="shared" si="245"/>
        <v>21.301559420794568</v>
      </c>
      <c r="BO202" s="2" t="str">
        <f t="shared" si="246"/>
        <v/>
      </c>
      <c r="BP202" s="2" t="str">
        <f t="shared" si="246"/>
        <v/>
      </c>
      <c r="BQ202" s="2" t="str">
        <f t="shared" si="246"/>
        <v/>
      </c>
      <c r="BR202" s="2" t="str">
        <f t="shared" si="246"/>
        <v/>
      </c>
      <c r="BS202" s="2" t="str">
        <f t="shared" si="246"/>
        <v/>
      </c>
      <c r="BT202" s="2" t="str">
        <f t="shared" si="246"/>
        <v/>
      </c>
      <c r="BU202" s="2" t="str">
        <f t="shared" si="246"/>
        <v/>
      </c>
      <c r="BV202" s="2" t="str">
        <f t="shared" si="246"/>
        <v/>
      </c>
      <c r="BW202" s="2" t="str">
        <f t="shared" si="246"/>
        <v/>
      </c>
      <c r="BX202" s="2" t="str">
        <f t="shared" si="246"/>
        <v/>
      </c>
      <c r="BY202" s="2" t="str">
        <f t="shared" si="246"/>
        <v/>
      </c>
      <c r="BZ202" s="2" t="str">
        <f t="shared" si="246"/>
        <v/>
      </c>
      <c r="CA202" s="2" t="str">
        <f t="shared" si="246"/>
        <v/>
      </c>
      <c r="CB202" s="2" t="str">
        <f t="shared" si="246"/>
        <v/>
      </c>
      <c r="CC202" s="2" t="str">
        <f t="shared" si="246"/>
        <v/>
      </c>
      <c r="CE202" s="2" t="str">
        <f t="shared" si="247"/>
        <v/>
      </c>
      <c r="CF202" s="2" t="str">
        <f t="shared" si="247"/>
        <v/>
      </c>
      <c r="CG202" s="2" t="str">
        <f t="shared" si="247"/>
        <v/>
      </c>
      <c r="CH202" s="2" t="str">
        <f t="shared" si="247"/>
        <v/>
      </c>
      <c r="CI202" s="2" t="str">
        <f t="shared" si="247"/>
        <v/>
      </c>
      <c r="CJ202" s="2" t="str">
        <f t="shared" si="247"/>
        <v/>
      </c>
      <c r="CK202" s="2" t="str">
        <f t="shared" si="247"/>
        <v/>
      </c>
      <c r="CL202" s="2" t="str">
        <f t="shared" si="247"/>
        <v/>
      </c>
      <c r="CM202" s="2" t="str">
        <f t="shared" si="247"/>
        <v/>
      </c>
      <c r="CN202" s="2" t="str">
        <f t="shared" si="247"/>
        <v/>
      </c>
      <c r="CO202" s="2" t="str">
        <f t="shared" si="247"/>
        <v/>
      </c>
      <c r="CP202" s="2" t="str">
        <f t="shared" si="247"/>
        <v/>
      </c>
      <c r="CQ202" s="2" t="str">
        <f t="shared" si="247"/>
        <v/>
      </c>
      <c r="CR202" s="2" t="str">
        <f t="shared" si="247"/>
        <v/>
      </c>
      <c r="CS202" s="2" t="str">
        <f t="shared" si="247"/>
        <v/>
      </c>
      <c r="CU202" s="2">
        <f t="shared" si="248"/>
        <v>19</v>
      </c>
      <c r="CV202" s="2">
        <f t="shared" si="248"/>
        <v>19.209</v>
      </c>
      <c r="CW202" s="2">
        <f t="shared" si="248"/>
        <v>16.806000000000001</v>
      </c>
      <c r="CX202" s="2">
        <f t="shared" si="248"/>
        <v>20.347999999999999</v>
      </c>
      <c r="CY202" s="2">
        <f t="shared" si="248"/>
        <v>22.262</v>
      </c>
      <c r="CZ202" s="2">
        <f t="shared" si="248"/>
        <v>27.044</v>
      </c>
      <c r="DA202" s="2">
        <f t="shared" si="248"/>
        <v>25.061</v>
      </c>
      <c r="DB202" s="2">
        <f t="shared" si="248"/>
        <v>23.777999999999999</v>
      </c>
      <c r="DC202" s="2">
        <f t="shared" si="248"/>
        <v>21.364999999999998</v>
      </c>
      <c r="DD202" s="2">
        <f t="shared" si="248"/>
        <v>21.683</v>
      </c>
      <c r="DE202" s="2">
        <f t="shared" si="248"/>
        <v>18.524000000000001</v>
      </c>
      <c r="DF202" s="2">
        <f t="shared" si="248"/>
        <v>19.158999999999999</v>
      </c>
      <c r="DG202" s="2">
        <f t="shared" si="248"/>
        <v>17.46</v>
      </c>
      <c r="DH202" s="2">
        <f t="shared" si="248"/>
        <v>19.094999999999999</v>
      </c>
      <c r="DI202" s="2">
        <f t="shared" si="248"/>
        <v>18.184999999999999</v>
      </c>
      <c r="DK202" s="2">
        <f t="shared" si="254"/>
        <v>71.537216216216223</v>
      </c>
      <c r="DL202" s="2">
        <f t="shared" si="254"/>
        <v>62.854079959514181</v>
      </c>
      <c r="DM202" s="2">
        <f t="shared" si="254"/>
        <v>72.158586825692083</v>
      </c>
      <c r="DN202" s="2">
        <f t="shared" si="254"/>
        <v>63.914514844804316</v>
      </c>
      <c r="DO202" s="2">
        <f t="shared" si="254"/>
        <v>52.815552294197033</v>
      </c>
      <c r="DP202" s="2">
        <f t="shared" si="254"/>
        <v>58.703698043184886</v>
      </c>
      <c r="DQ202" s="2">
        <f t="shared" si="254"/>
        <v>61.88839074296969</v>
      </c>
      <c r="DR202" s="2">
        <f t="shared" si="254"/>
        <v>48.562109986504723</v>
      </c>
      <c r="DS202" s="2">
        <f t="shared" si="254"/>
        <v>49.557779554655873</v>
      </c>
      <c r="DT202" s="2">
        <f t="shared" si="254"/>
        <v>58.091695480905997</v>
      </c>
      <c r="DU202" s="2">
        <f t="shared" si="254"/>
        <v>61.059586935113245</v>
      </c>
      <c r="DV202" s="2">
        <f t="shared" si="254"/>
        <v>79.665261625998468</v>
      </c>
      <c r="DW202" s="2">
        <f t="shared" si="254"/>
        <v>77.144283265856942</v>
      </c>
      <c r="DX202" s="2">
        <f t="shared" si="254"/>
        <v>72.34744095816464</v>
      </c>
      <c r="DY202" s="2">
        <f t="shared" si="254"/>
        <v>50.934870588235292</v>
      </c>
      <c r="EA202" s="2">
        <f t="shared" si="242"/>
        <v>17.642346318603913</v>
      </c>
      <c r="EB202" s="2">
        <f t="shared" si="242"/>
        <v>19.785470100726762</v>
      </c>
      <c r="EC202" s="2">
        <f t="shared" si="242"/>
        <v>18.540801405688136</v>
      </c>
      <c r="ED202" s="2">
        <f t="shared" si="242"/>
        <v>20.989460526315789</v>
      </c>
      <c r="EE202" s="2">
        <f t="shared" si="242"/>
        <v>20.98276648545253</v>
      </c>
      <c r="EF202" s="2">
        <f t="shared" si="241"/>
        <v>27.150382812884185</v>
      </c>
      <c r="EG202" s="2">
        <f t="shared" si="241"/>
        <v>22.698419768871407</v>
      </c>
      <c r="EH202" s="2">
        <f t="shared" si="241"/>
        <v>23.320363007948558</v>
      </c>
      <c r="EI202" s="2">
        <f t="shared" si="241"/>
        <v>23.114634705882352</v>
      </c>
      <c r="EJ202" s="2">
        <f t="shared" si="241"/>
        <v>20.351301158138561</v>
      </c>
      <c r="EK202" s="2">
        <f t="shared" si="213"/>
        <v>19.341900321355535</v>
      </c>
      <c r="EL202" s="2">
        <f t="shared" si="182"/>
        <v>16.484219913476668</v>
      </c>
      <c r="EM202" s="2">
        <f t="shared" si="182"/>
        <v>16.402411657504778</v>
      </c>
      <c r="EN202" s="2">
        <f t="shared" si="182"/>
        <v>19.068453846773544</v>
      </c>
      <c r="EO202" s="2">
        <f t="shared" si="182"/>
        <v>22.417326586239973</v>
      </c>
      <c r="EQ202" s="2">
        <f t="shared" si="255"/>
        <v>16.733777421334672</v>
      </c>
      <c r="ER202" s="2">
        <f t="shared" si="255"/>
        <v>17.828568530749756</v>
      </c>
      <c r="ES202" s="2">
        <f t="shared" si="255"/>
        <v>18.211416017021559</v>
      </c>
      <c r="ET202" s="2">
        <f t="shared" si="255"/>
        <v>21.126284829132903</v>
      </c>
      <c r="EU202" s="2">
        <f t="shared" si="255"/>
        <v>22.250011384490399</v>
      </c>
      <c r="EV202" s="2">
        <f t="shared" si="255"/>
        <v>25.846958618721082</v>
      </c>
      <c r="EW202" s="2">
        <f t="shared" si="255"/>
        <v>25.152520717757611</v>
      </c>
      <c r="EX202" s="2">
        <f t="shared" si="255"/>
        <v>24.300567576940551</v>
      </c>
      <c r="EY202" s="2">
        <f t="shared" si="255"/>
        <v>23.392223611965974</v>
      </c>
      <c r="EZ202" s="2">
        <f t="shared" si="255"/>
        <v>20.950871984865159</v>
      </c>
      <c r="FA202" s="2">
        <f t="shared" si="255"/>
        <v>19.026420185857535</v>
      </c>
      <c r="FB202" s="2">
        <f t="shared" si="255"/>
        <v>19.356258288255528</v>
      </c>
      <c r="FC202" s="2">
        <f t="shared" si="255"/>
        <v>18.913995293022083</v>
      </c>
      <c r="FD202" s="2">
        <f t="shared" si="255"/>
        <v>19.851557758278641</v>
      </c>
      <c r="FE202" s="2">
        <f t="shared" si="255"/>
        <v>21.268885578450597</v>
      </c>
      <c r="FG202" s="2">
        <f t="shared" si="256"/>
        <v>0.99999999998953126</v>
      </c>
      <c r="FH202" s="2">
        <f t="shared" si="256"/>
        <v>0.99999999998857025</v>
      </c>
      <c r="FI202" s="2">
        <f t="shared" si="256"/>
        <v>0.99999999998935474</v>
      </c>
      <c r="FJ202" s="2">
        <f t="shared" si="256"/>
        <v>0.99999999998881683</v>
      </c>
      <c r="FK202" s="2">
        <f t="shared" si="256"/>
        <v>0.9999999999905681</v>
      </c>
      <c r="FL202" s="2">
        <f t="shared" si="256"/>
        <v>0.99999999999119704</v>
      </c>
      <c r="FM202" s="2">
        <f t="shared" si="256"/>
        <v>0.99999999998917966</v>
      </c>
      <c r="FN202" s="2">
        <f t="shared" si="256"/>
        <v>0.99999999999122036</v>
      </c>
      <c r="FO202" s="2">
        <f t="shared" si="256"/>
        <v>0.99999999998954603</v>
      </c>
      <c r="FP202" s="2">
        <f t="shared" si="256"/>
        <v>0.99999999999112921</v>
      </c>
      <c r="FQ202" s="2">
        <f t="shared" si="256"/>
        <v>0.99999999999161027</v>
      </c>
      <c r="FR202" s="2">
        <f t="shared" si="256"/>
        <v>0.99999999999001499</v>
      </c>
      <c r="FS202" s="2">
        <f t="shared" si="256"/>
        <v>0.99999999998943234</v>
      </c>
      <c r="FT202" s="2">
        <f t="shared" si="256"/>
        <v>0.99999999999040534</v>
      </c>
      <c r="FU202" s="2">
        <f t="shared" si="256"/>
        <v>0.9999999999915673</v>
      </c>
      <c r="FW202" s="2">
        <f t="shared" si="249"/>
        <v>0.95371988959975551</v>
      </c>
      <c r="FX202" s="2">
        <f t="shared" si="249"/>
        <v>0.98951543065286718</v>
      </c>
      <c r="FY202" s="2">
        <f t="shared" si="249"/>
        <v>0.9893332023993705</v>
      </c>
      <c r="FZ202" s="2">
        <f t="shared" si="249"/>
        <v>0.99132229659321736</v>
      </c>
      <c r="GA202" s="2">
        <f t="shared" si="249"/>
        <v>0.99122636999305369</v>
      </c>
      <c r="GB202" s="2">
        <f t="shared" si="249"/>
        <v>0.9913242252393436</v>
      </c>
      <c r="GC202" s="2">
        <f t="shared" si="249"/>
        <v>0.98785346424396303</v>
      </c>
      <c r="GD202" s="2">
        <f t="shared" si="249"/>
        <v>0.99327005363380572</v>
      </c>
      <c r="GE202" s="2">
        <f t="shared" si="249"/>
        <v>0.99462723047556645</v>
      </c>
      <c r="GF202" s="2">
        <f t="shared" si="249"/>
        <v>0.99150128995355447</v>
      </c>
      <c r="GG202" s="2">
        <f t="shared" si="249"/>
        <v>0.9885972894537407</v>
      </c>
      <c r="GH202" s="2">
        <f t="shared" si="249"/>
        <v>0.98670833299353411</v>
      </c>
      <c r="GI202" s="2">
        <f t="shared" si="249"/>
        <v>0.98501214077596466</v>
      </c>
      <c r="GJ202" s="2">
        <f t="shared" si="249"/>
        <v>0.98371809612962202</v>
      </c>
      <c r="GK202" s="2">
        <f t="shared" si="249"/>
        <v>0.97154939445571908</v>
      </c>
      <c r="GM202" s="107">
        <f t="shared" si="250"/>
        <v>0</v>
      </c>
      <c r="GN202" s="107">
        <f t="shared" si="250"/>
        <v>0</v>
      </c>
      <c r="GO202" s="107">
        <f t="shared" si="250"/>
        <v>0</v>
      </c>
      <c r="GP202" s="107">
        <f t="shared" si="250"/>
        <v>0</v>
      </c>
      <c r="GQ202" s="107">
        <f t="shared" si="250"/>
        <v>0</v>
      </c>
      <c r="GR202" s="107">
        <f t="shared" si="250"/>
        <v>0</v>
      </c>
      <c r="GS202" s="107">
        <f t="shared" si="250"/>
        <v>0</v>
      </c>
      <c r="GT202" s="107">
        <f t="shared" si="250"/>
        <v>0</v>
      </c>
      <c r="GU202" s="107">
        <f t="shared" si="250"/>
        <v>0</v>
      </c>
      <c r="GV202" s="107">
        <f t="shared" si="250"/>
        <v>0</v>
      </c>
      <c r="GW202" s="107">
        <f t="shared" si="250"/>
        <v>0</v>
      </c>
      <c r="GX202" s="107">
        <f t="shared" si="250"/>
        <v>0</v>
      </c>
      <c r="GY202" s="107">
        <f t="shared" si="250"/>
        <v>0</v>
      </c>
      <c r="GZ202" s="107">
        <f t="shared" si="250"/>
        <v>0</v>
      </c>
      <c r="HA202" s="107">
        <f t="shared" si="250"/>
        <v>0</v>
      </c>
      <c r="HC202" s="107">
        <f t="shared" si="184"/>
        <v>0</v>
      </c>
      <c r="HD202" s="107">
        <f t="shared" si="184"/>
        <v>0</v>
      </c>
      <c r="HE202" s="107">
        <f t="shared" si="184"/>
        <v>0</v>
      </c>
      <c r="HF202" s="107">
        <f t="shared" si="184"/>
        <v>0</v>
      </c>
      <c r="HG202" s="107">
        <f t="shared" si="184"/>
        <v>0</v>
      </c>
      <c r="HH202" s="107">
        <f t="shared" si="184"/>
        <v>0</v>
      </c>
      <c r="HI202" s="107">
        <f t="shared" si="244"/>
        <v>0</v>
      </c>
      <c r="HJ202" s="107">
        <f t="shared" si="244"/>
        <v>0</v>
      </c>
      <c r="HK202" s="107">
        <f t="shared" si="244"/>
        <v>0</v>
      </c>
      <c r="HL202" s="107">
        <f t="shared" si="244"/>
        <v>0</v>
      </c>
      <c r="HM202" s="107">
        <f t="shared" si="244"/>
        <v>0</v>
      </c>
      <c r="HN202" s="107">
        <f t="shared" si="244"/>
        <v>0</v>
      </c>
      <c r="HO202" s="107">
        <f t="shared" si="227"/>
        <v>0</v>
      </c>
      <c r="HP202" s="107">
        <f t="shared" si="227"/>
        <v>0</v>
      </c>
      <c r="HQ202" s="107">
        <f t="shared" si="227"/>
        <v>0</v>
      </c>
      <c r="HS202" s="107">
        <f t="shared" si="251"/>
        <v>7.4682132151493746E-49</v>
      </c>
      <c r="HT202" s="107">
        <f t="shared" si="251"/>
        <v>9.3023636640728128E-62</v>
      </c>
      <c r="HU202" s="107">
        <f t="shared" si="251"/>
        <v>5.8845580231544099E-60</v>
      </c>
      <c r="HV202" s="107">
        <f t="shared" si="251"/>
        <v>1.0886482421693933E-64</v>
      </c>
      <c r="HW202" s="107">
        <f t="shared" si="251"/>
        <v>6.0199407356328015E-70</v>
      </c>
      <c r="HX202" s="107">
        <f t="shared" si="251"/>
        <v>2.3935109200355948E-75</v>
      </c>
      <c r="HY202" s="107">
        <f t="shared" si="251"/>
        <v>1.0867008027360497E-72</v>
      </c>
      <c r="HZ202" s="107">
        <f t="shared" si="251"/>
        <v>1.9514596933774613E-78</v>
      </c>
      <c r="IA202" s="107">
        <f t="shared" si="251"/>
        <v>1.6596790663994924E-82</v>
      </c>
      <c r="IB202" s="107">
        <f t="shared" si="251"/>
        <v>3.6737502653464211E-81</v>
      </c>
      <c r="IC202" s="107">
        <f t="shared" si="251"/>
        <v>3.3252778752672574E-74</v>
      </c>
      <c r="ID202" s="107">
        <f t="shared" si="251"/>
        <v>1.078767358243839E-73</v>
      </c>
      <c r="IE202" s="107">
        <f t="shared" si="251"/>
        <v>4.8008878461294842E-67</v>
      </c>
      <c r="IF202" s="107">
        <f t="shared" si="251"/>
        <v>1.0237879181714458E-62</v>
      </c>
      <c r="IG202" s="107">
        <f t="shared" si="251"/>
        <v>1.7817176886870126E-54</v>
      </c>
      <c r="II202" s="107">
        <f t="shared" si="252"/>
        <v>7.1818384988782749E-4</v>
      </c>
      <c r="IJ202" s="107">
        <f t="shared" si="252"/>
        <v>5.9398642994476237E-8</v>
      </c>
      <c r="IK202" s="107">
        <f t="shared" si="252"/>
        <v>1.0932619648493697E-7</v>
      </c>
      <c r="IL202" s="107">
        <f t="shared" si="252"/>
        <v>1.1132978308781332E-8</v>
      </c>
      <c r="IM202" s="107">
        <f t="shared" si="252"/>
        <v>3.9565794224165543E-9</v>
      </c>
      <c r="IN202" s="107">
        <f t="shared" si="252"/>
        <v>1.1740375926895861E-9</v>
      </c>
      <c r="IO202" s="107">
        <f t="shared" si="252"/>
        <v>1.2766217768774754E-8</v>
      </c>
      <c r="IP202" s="107">
        <f t="shared" si="252"/>
        <v>1.3854653381345633E-10</v>
      </c>
      <c r="IQ202" s="107">
        <f t="shared" si="252"/>
        <v>9.2680331453948749E-12</v>
      </c>
      <c r="IR202" s="107">
        <f t="shared" si="252"/>
        <v>2.9198147519024023E-10</v>
      </c>
      <c r="IS202" s="107">
        <f t="shared" si="252"/>
        <v>8.536324066928641E-9</v>
      </c>
      <c r="IT202" s="107">
        <f t="shared" si="252"/>
        <v>1.4858672981940673E-8</v>
      </c>
      <c r="IU202" s="107">
        <f t="shared" si="252"/>
        <v>1.0925483515315529E-7</v>
      </c>
      <c r="IV202" s="107">
        <f t="shared" si="252"/>
        <v>5.3044379767621286E-7</v>
      </c>
      <c r="IW202" s="107">
        <f t="shared" si="252"/>
        <v>4.8124984734738632E-6</v>
      </c>
      <c r="IY202" s="107">
        <f t="shared" si="253"/>
        <v>7.1818384988782749E-4</v>
      </c>
      <c r="IZ202" s="107">
        <f t="shared" si="253"/>
        <v>5.9398642994476237E-8</v>
      </c>
      <c r="JA202" s="107">
        <f t="shared" si="253"/>
        <v>1.0932619648493697E-7</v>
      </c>
      <c r="JB202" s="107">
        <f t="shared" si="253"/>
        <v>1.1132978308781332E-8</v>
      </c>
      <c r="JC202" s="107">
        <f t="shared" si="253"/>
        <v>3.9565794224165543E-9</v>
      </c>
      <c r="JD202" s="107">
        <f t="shared" si="253"/>
        <v>1.1740375926895861E-9</v>
      </c>
      <c r="JE202" s="107">
        <f t="shared" si="253"/>
        <v>1.2766217768774754E-8</v>
      </c>
      <c r="JF202" s="107">
        <f t="shared" si="253"/>
        <v>1.3854653381345633E-10</v>
      </c>
      <c r="JG202" s="107">
        <f t="shared" si="253"/>
        <v>9.2680331453948749E-12</v>
      </c>
      <c r="JH202" s="107">
        <f t="shared" si="253"/>
        <v>2.9198147519024023E-10</v>
      </c>
      <c r="JI202" s="107">
        <f t="shared" si="253"/>
        <v>8.536324066928641E-9</v>
      </c>
      <c r="JJ202" s="107">
        <f t="shared" si="253"/>
        <v>1.4858672981940673E-8</v>
      </c>
      <c r="JK202" s="107">
        <f t="shared" si="253"/>
        <v>1.0925483515315529E-7</v>
      </c>
      <c r="JL202" s="107">
        <f t="shared" si="253"/>
        <v>5.3044379767621286E-7</v>
      </c>
      <c r="JM202" s="107">
        <f t="shared" si="253"/>
        <v>4.8124984734738632E-6</v>
      </c>
    </row>
    <row r="203" spans="2:273" x14ac:dyDescent="0.25">
      <c r="B203" s="2">
        <v>175</v>
      </c>
      <c r="C203" s="37">
        <v>17.09</v>
      </c>
      <c r="D203" s="37">
        <v>19.059999999999999</v>
      </c>
      <c r="E203" s="37">
        <v>16.866</v>
      </c>
      <c r="F203" s="37">
        <v>18.773</v>
      </c>
      <c r="G203" s="37">
        <v>21.738</v>
      </c>
      <c r="H203" s="37">
        <v>27.324000000000002</v>
      </c>
      <c r="I203" s="37">
        <v>23.847999999999999</v>
      </c>
      <c r="J203" s="37">
        <v>24.332999999999998</v>
      </c>
      <c r="K203" s="37">
        <v>23.206</v>
      </c>
      <c r="L203" s="37">
        <v>19.032</v>
      </c>
      <c r="M203" s="37">
        <v>18.713999999999999</v>
      </c>
      <c r="N203" s="37">
        <v>18.635000000000002</v>
      </c>
      <c r="O203" s="37">
        <v>18.683</v>
      </c>
      <c r="P203" s="37">
        <v>18.713999999999999</v>
      </c>
      <c r="Q203" s="37">
        <v>21.108000000000001</v>
      </c>
      <c r="S203" s="4">
        <f t="shared" si="185"/>
        <v>16.712245327832591</v>
      </c>
      <c r="T203" s="4">
        <f t="shared" si="186"/>
        <v>17.787954986117128</v>
      </c>
      <c r="U203" s="4">
        <f t="shared" si="187"/>
        <v>18.140549422116006</v>
      </c>
      <c r="V203" s="4">
        <f t="shared" si="188"/>
        <v>21.05121497976209</v>
      </c>
      <c r="W203" s="4">
        <f t="shared" si="189"/>
        <v>22.167532927706493</v>
      </c>
      <c r="X203" s="4">
        <f t="shared" si="190"/>
        <v>25.806138428971167</v>
      </c>
      <c r="Y203" s="4">
        <f t="shared" si="191"/>
        <v>25.057153234403046</v>
      </c>
      <c r="Z203" s="4">
        <f t="shared" si="192"/>
        <v>24.223257272194004</v>
      </c>
      <c r="AA203" s="4">
        <f t="shared" si="193"/>
        <v>23.317895293663945</v>
      </c>
      <c r="AB203" s="4">
        <f t="shared" si="194"/>
        <v>20.841005681017567</v>
      </c>
      <c r="AC203" s="4">
        <f t="shared" si="195"/>
        <v>18.924762064422165</v>
      </c>
      <c r="AD203" s="4">
        <f t="shared" si="196"/>
        <v>19.250026542322594</v>
      </c>
      <c r="AE203" s="4">
        <f t="shared" si="197"/>
        <v>18.808759653840632</v>
      </c>
      <c r="AF203" s="4">
        <f t="shared" si="198"/>
        <v>19.75218875368228</v>
      </c>
      <c r="AG203" s="4">
        <f t="shared" si="198"/>
        <v>21.188344367183074</v>
      </c>
      <c r="AI203" s="4">
        <f t="shared" si="199"/>
        <v>0.37775467216740921</v>
      </c>
      <c r="AJ203" s="4">
        <f t="shared" si="200"/>
        <v>1.2720450138828703</v>
      </c>
      <c r="AK203" s="4">
        <f t="shared" si="201"/>
        <v>-1.2745494221160065</v>
      </c>
      <c r="AL203" s="4">
        <f t="shared" si="202"/>
        <v>-2.2782149797620903</v>
      </c>
      <c r="AM203" s="4">
        <f t="shared" si="203"/>
        <v>-0.42953292770649298</v>
      </c>
      <c r="AN203" s="4">
        <f t="shared" si="204"/>
        <v>1.5178615710288348</v>
      </c>
      <c r="AO203" s="4">
        <f t="shared" si="205"/>
        <v>-1.2091532344030469</v>
      </c>
      <c r="AP203" s="4">
        <f t="shared" si="206"/>
        <v>0.10974272780599392</v>
      </c>
      <c r="AQ203" s="4">
        <f t="shared" si="207"/>
        <v>-0.11189529366394524</v>
      </c>
      <c r="AR203" s="4">
        <f t="shared" si="208"/>
        <v>-1.8090056810175668</v>
      </c>
      <c r="AS203" s="4">
        <f t="shared" si="209"/>
        <v>-0.21076206442216616</v>
      </c>
      <c r="AT203" s="4">
        <f t="shared" si="210"/>
        <v>-0.61502654232259246</v>
      </c>
      <c r="AU203" s="4">
        <f t="shared" si="211"/>
        <v>-0.12575965384063181</v>
      </c>
      <c r="AV203" s="4">
        <f t="shared" si="243"/>
        <v>-1.0381887536822809</v>
      </c>
      <c r="AW203" s="4">
        <f t="shared" si="243"/>
        <v>-8.0344367183073473E-2</v>
      </c>
      <c r="AY203" s="2">
        <f t="shared" si="245"/>
        <v>16.71224532627642</v>
      </c>
      <c r="AZ203" s="2">
        <f t="shared" si="245"/>
        <v>17.787954986094562</v>
      </c>
      <c r="BA203" s="2">
        <f t="shared" si="245"/>
        <v>18.140549421951228</v>
      </c>
      <c r="BB203" s="2">
        <f t="shared" si="245"/>
        <v>21.051214979752679</v>
      </c>
      <c r="BC203" s="2">
        <f t="shared" si="245"/>
        <v>22.167532927703927</v>
      </c>
      <c r="BD203" s="2">
        <f t="shared" si="245"/>
        <v>25.806138428970701</v>
      </c>
      <c r="BE203" s="2">
        <f t="shared" si="245"/>
        <v>25.057153234385122</v>
      </c>
      <c r="BF203" s="2">
        <f t="shared" si="245"/>
        <v>24.22325727219398</v>
      </c>
      <c r="BG203" s="2">
        <f t="shared" si="245"/>
        <v>23.317895293663945</v>
      </c>
      <c r="BH203" s="2">
        <f t="shared" si="245"/>
        <v>20.841005681017485</v>
      </c>
      <c r="BI203" s="2">
        <f t="shared" si="245"/>
        <v>18.924762064407862</v>
      </c>
      <c r="BJ203" s="2">
        <f t="shared" si="245"/>
        <v>19.250026542283592</v>
      </c>
      <c r="BK203" s="2">
        <f t="shared" si="245"/>
        <v>18.808759653005417</v>
      </c>
      <c r="BL203" s="2">
        <f t="shared" si="245"/>
        <v>19.752188742360183</v>
      </c>
      <c r="BM203" s="2">
        <f t="shared" si="245"/>
        <v>21.188342348250863</v>
      </c>
      <c r="BO203" s="2" t="str">
        <f t="shared" si="246"/>
        <v/>
      </c>
      <c r="BP203" s="2" t="str">
        <f t="shared" si="246"/>
        <v/>
      </c>
      <c r="BQ203" s="2" t="str">
        <f t="shared" si="246"/>
        <v/>
      </c>
      <c r="BR203" s="2" t="str">
        <f t="shared" si="246"/>
        <v/>
      </c>
      <c r="BS203" s="2" t="str">
        <f t="shared" si="246"/>
        <v/>
      </c>
      <c r="BT203" s="2" t="str">
        <f t="shared" si="246"/>
        <v/>
      </c>
      <c r="BU203" s="2" t="str">
        <f t="shared" si="246"/>
        <v/>
      </c>
      <c r="BV203" s="2" t="str">
        <f t="shared" si="246"/>
        <v/>
      </c>
      <c r="BW203" s="2" t="str">
        <f t="shared" si="246"/>
        <v/>
      </c>
      <c r="BX203" s="2" t="str">
        <f t="shared" si="246"/>
        <v/>
      </c>
      <c r="BY203" s="2" t="str">
        <f t="shared" si="246"/>
        <v/>
      </c>
      <c r="BZ203" s="2" t="str">
        <f t="shared" si="246"/>
        <v/>
      </c>
      <c r="CA203" s="2" t="str">
        <f t="shared" si="246"/>
        <v/>
      </c>
      <c r="CB203" s="2" t="str">
        <f t="shared" si="246"/>
        <v/>
      </c>
      <c r="CC203" s="2" t="str">
        <f t="shared" si="246"/>
        <v/>
      </c>
      <c r="CE203" s="2" t="str">
        <f t="shared" si="247"/>
        <v/>
      </c>
      <c r="CF203" s="2" t="str">
        <f t="shared" si="247"/>
        <v/>
      </c>
      <c r="CG203" s="2" t="str">
        <f t="shared" si="247"/>
        <v/>
      </c>
      <c r="CH203" s="2" t="str">
        <f t="shared" si="247"/>
        <v/>
      </c>
      <c r="CI203" s="2" t="str">
        <f t="shared" si="247"/>
        <v/>
      </c>
      <c r="CJ203" s="2" t="str">
        <f t="shared" si="247"/>
        <v/>
      </c>
      <c r="CK203" s="2" t="str">
        <f t="shared" si="247"/>
        <v/>
      </c>
      <c r="CL203" s="2" t="str">
        <f t="shared" si="247"/>
        <v/>
      </c>
      <c r="CM203" s="2" t="str">
        <f t="shared" si="247"/>
        <v/>
      </c>
      <c r="CN203" s="2" t="str">
        <f t="shared" si="247"/>
        <v/>
      </c>
      <c r="CO203" s="2" t="str">
        <f t="shared" si="247"/>
        <v/>
      </c>
      <c r="CP203" s="2" t="str">
        <f t="shared" si="247"/>
        <v/>
      </c>
      <c r="CQ203" s="2" t="str">
        <f t="shared" si="247"/>
        <v/>
      </c>
      <c r="CR203" s="2" t="str">
        <f t="shared" si="247"/>
        <v/>
      </c>
      <c r="CS203" s="2" t="str">
        <f t="shared" si="247"/>
        <v/>
      </c>
      <c r="CU203" s="2">
        <f t="shared" si="248"/>
        <v>17.09</v>
      </c>
      <c r="CV203" s="2">
        <f t="shared" si="248"/>
        <v>19.059999999999999</v>
      </c>
      <c r="CW203" s="2">
        <f t="shared" si="248"/>
        <v>16.866</v>
      </c>
      <c r="CX203" s="2">
        <f t="shared" si="248"/>
        <v>18.773</v>
      </c>
      <c r="CY203" s="2">
        <f t="shared" si="248"/>
        <v>21.738</v>
      </c>
      <c r="CZ203" s="2">
        <f t="shared" si="248"/>
        <v>27.324000000000002</v>
      </c>
      <c r="DA203" s="2">
        <f t="shared" si="248"/>
        <v>23.847999999999999</v>
      </c>
      <c r="DB203" s="2">
        <f t="shared" si="248"/>
        <v>24.332999999999998</v>
      </c>
      <c r="DC203" s="2">
        <f t="shared" si="248"/>
        <v>23.206</v>
      </c>
      <c r="DD203" s="2">
        <f t="shared" si="248"/>
        <v>19.032</v>
      </c>
      <c r="DE203" s="2">
        <f t="shared" si="248"/>
        <v>18.713999999999999</v>
      </c>
      <c r="DF203" s="2">
        <f t="shared" si="248"/>
        <v>18.635000000000002</v>
      </c>
      <c r="DG203" s="2">
        <f t="shared" si="248"/>
        <v>18.683</v>
      </c>
      <c r="DH203" s="2">
        <f t="shared" si="248"/>
        <v>18.713999999999999</v>
      </c>
      <c r="DI203" s="2">
        <f t="shared" si="248"/>
        <v>21.108000000000001</v>
      </c>
      <c r="DK203" s="2">
        <f t="shared" si="254"/>
        <v>71.800436936936933</v>
      </c>
      <c r="DL203" s="2">
        <f t="shared" si="254"/>
        <v>63.055634817813775</v>
      </c>
      <c r="DM203" s="2">
        <f t="shared" si="254"/>
        <v>72.412256702046164</v>
      </c>
      <c r="DN203" s="2">
        <f t="shared" si="254"/>
        <v>64.103787314439955</v>
      </c>
      <c r="DO203" s="2">
        <f t="shared" si="254"/>
        <v>52.916473144399461</v>
      </c>
      <c r="DP203" s="2">
        <f t="shared" si="254"/>
        <v>58.832621322537108</v>
      </c>
      <c r="DQ203" s="2">
        <f t="shared" si="254"/>
        <v>62.054187219608266</v>
      </c>
      <c r="DR203" s="2">
        <f t="shared" si="254"/>
        <v>48.631780836707151</v>
      </c>
      <c r="DS203" s="2">
        <f t="shared" si="254"/>
        <v>49.645959109311747</v>
      </c>
      <c r="DT203" s="2">
        <f t="shared" si="254"/>
        <v>58.235846591530795</v>
      </c>
      <c r="DU203" s="2">
        <f t="shared" si="254"/>
        <v>61.228898347740447</v>
      </c>
      <c r="DV203" s="2">
        <f t="shared" si="254"/>
        <v>79.957808294124078</v>
      </c>
      <c r="DW203" s="2">
        <f t="shared" si="254"/>
        <v>77.420799257759768</v>
      </c>
      <c r="DX203" s="2">
        <f t="shared" si="254"/>
        <v>72.583975978407551</v>
      </c>
      <c r="DY203" s="2">
        <f t="shared" si="254"/>
        <v>51.033056582633051</v>
      </c>
      <c r="EA203" s="2">
        <f t="shared" si="242"/>
        <v>17.601571773567546</v>
      </c>
      <c r="EB203" s="2">
        <f t="shared" si="242"/>
        <v>19.756296952696673</v>
      </c>
      <c r="EC203" s="2">
        <f t="shared" si="242"/>
        <v>18.469714040536125</v>
      </c>
      <c r="ED203" s="2">
        <f t="shared" si="242"/>
        <v>20.911789473684209</v>
      </c>
      <c r="EE203" s="2">
        <f t="shared" si="242"/>
        <v>20.888797593878987</v>
      </c>
      <c r="EF203" s="2">
        <f t="shared" si="241"/>
        <v>27.119667961642484</v>
      </c>
      <c r="EG203" s="2">
        <f t="shared" si="241"/>
        <v>22.588910720432754</v>
      </c>
      <c r="EH203" s="2">
        <f t="shared" si="241"/>
        <v>23.232571206573191</v>
      </c>
      <c r="EI203" s="2">
        <f t="shared" si="241"/>
        <v>23.033995441176469</v>
      </c>
      <c r="EJ203" s="2">
        <f t="shared" si="241"/>
        <v>20.235389829437782</v>
      </c>
      <c r="EK203" s="2">
        <f t="shared" si="213"/>
        <v>19.239859246275195</v>
      </c>
      <c r="EL203" s="2">
        <f t="shared" si="182"/>
        <v>16.365072102779237</v>
      </c>
      <c r="EM203" s="2">
        <f t="shared" si="182"/>
        <v>16.289885576003822</v>
      </c>
      <c r="EN203" s="2">
        <f t="shared" si="182"/>
        <v>18.965207846612422</v>
      </c>
      <c r="EO203" s="2">
        <f t="shared" si="182"/>
        <v>22.323246125889661</v>
      </c>
      <c r="EQ203" s="2">
        <f t="shared" si="255"/>
        <v>16.677965804058068</v>
      </c>
      <c r="ER203" s="2">
        <f t="shared" si="255"/>
        <v>17.771388569132228</v>
      </c>
      <c r="ES203" s="2">
        <f t="shared" si="255"/>
        <v>18.137730359555732</v>
      </c>
      <c r="ET203" s="2">
        <f t="shared" si="255"/>
        <v>21.052184444417534</v>
      </c>
      <c r="EU203" s="2">
        <f t="shared" si="255"/>
        <v>22.176523495547514</v>
      </c>
      <c r="EV203" s="2">
        <f t="shared" si="255"/>
        <v>25.797007133384607</v>
      </c>
      <c r="EW203" s="2">
        <f t="shared" si="255"/>
        <v>25.081260487516083</v>
      </c>
      <c r="EX203" s="2">
        <f t="shared" si="255"/>
        <v>24.228589151391073</v>
      </c>
      <c r="EY203" s="2">
        <f t="shared" si="255"/>
        <v>23.319113449790592</v>
      </c>
      <c r="EZ203" s="2">
        <f t="shared" si="255"/>
        <v>20.84512909495507</v>
      </c>
      <c r="FA203" s="2">
        <f t="shared" si="255"/>
        <v>18.921875154399345</v>
      </c>
      <c r="FB203" s="2">
        <f t="shared" si="255"/>
        <v>19.280896043216931</v>
      </c>
      <c r="FC203" s="2">
        <f t="shared" si="255"/>
        <v>18.839203846344024</v>
      </c>
      <c r="FD203" s="2">
        <f t="shared" si="255"/>
        <v>19.762535367103681</v>
      </c>
      <c r="FE203" s="2">
        <f t="shared" si="255"/>
        <v>21.161943457799801</v>
      </c>
      <c r="FG203" s="2">
        <f t="shared" si="256"/>
        <v>0.99999999999168432</v>
      </c>
      <c r="FH203" s="2">
        <f t="shared" si="256"/>
        <v>0.99999999999092104</v>
      </c>
      <c r="FI203" s="2">
        <f t="shared" si="256"/>
        <v>0.9999999999915441</v>
      </c>
      <c r="FJ203" s="2">
        <f t="shared" si="256"/>
        <v>0.99999999999111688</v>
      </c>
      <c r="FK203" s="2">
        <f t="shared" si="256"/>
        <v>0.99999999999250799</v>
      </c>
      <c r="FL203" s="2">
        <f t="shared" si="256"/>
        <v>0.99999999999300759</v>
      </c>
      <c r="FM203" s="2">
        <f t="shared" si="256"/>
        <v>0.9999999999914051</v>
      </c>
      <c r="FN203" s="2">
        <f t="shared" si="256"/>
        <v>0.99999999999302602</v>
      </c>
      <c r="FO203" s="2">
        <f t="shared" si="256"/>
        <v>0.9999999999916962</v>
      </c>
      <c r="FP203" s="2">
        <f t="shared" si="256"/>
        <v>0.99999999999295364</v>
      </c>
      <c r="FQ203" s="2">
        <f t="shared" si="256"/>
        <v>0.99999999999333578</v>
      </c>
      <c r="FR203" s="2">
        <f t="shared" si="256"/>
        <v>0.99999999999206868</v>
      </c>
      <c r="FS203" s="2">
        <f t="shared" si="256"/>
        <v>0.99999999999160583</v>
      </c>
      <c r="FT203" s="2">
        <f t="shared" si="256"/>
        <v>0.99999999999237865</v>
      </c>
      <c r="FU203" s="2">
        <f t="shared" si="256"/>
        <v>0.99999999999330169</v>
      </c>
      <c r="FW203" s="2">
        <f t="shared" si="249"/>
        <v>0.96288512320263697</v>
      </c>
      <c r="FX203" s="2">
        <f t="shared" si="249"/>
        <v>0.99165381298885391</v>
      </c>
      <c r="FY203" s="2">
        <f t="shared" si="249"/>
        <v>0.99150843218847906</v>
      </c>
      <c r="FZ203" s="2">
        <f t="shared" si="249"/>
        <v>0.99309473093322764</v>
      </c>
      <c r="GA203" s="2">
        <f t="shared" si="249"/>
        <v>0.9930182594977025</v>
      </c>
      <c r="GB203" s="2">
        <f t="shared" si="249"/>
        <v>0.99309626839378617</v>
      </c>
      <c r="GC203" s="2">
        <f t="shared" si="249"/>
        <v>0.99032749986035373</v>
      </c>
      <c r="GD203" s="2">
        <f t="shared" si="249"/>
        <v>0.99464680390351401</v>
      </c>
      <c r="GE203" s="2">
        <f t="shared" si="249"/>
        <v>0.99572753628034161</v>
      </c>
      <c r="GF203" s="2">
        <f t="shared" si="249"/>
        <v>0.99323741402507504</v>
      </c>
      <c r="GG203" s="2">
        <f t="shared" si="249"/>
        <v>0.99092121334857053</v>
      </c>
      <c r="GH203" s="2">
        <f t="shared" si="249"/>
        <v>0.98941311201626336</v>
      </c>
      <c r="GI203" s="2">
        <f t="shared" si="249"/>
        <v>0.98805790779207492</v>
      </c>
      <c r="GJ203" s="2">
        <f t="shared" si="249"/>
        <v>0.987023368833714</v>
      </c>
      <c r="GK203" s="2">
        <f t="shared" si="249"/>
        <v>0.97726786393923049</v>
      </c>
      <c r="GM203" s="107">
        <f t="shared" si="250"/>
        <v>0</v>
      </c>
      <c r="GN203" s="107">
        <f t="shared" si="250"/>
        <v>0</v>
      </c>
      <c r="GO203" s="107">
        <f t="shared" si="250"/>
        <v>0</v>
      </c>
      <c r="GP203" s="107">
        <f t="shared" si="250"/>
        <v>0</v>
      </c>
      <c r="GQ203" s="107">
        <f t="shared" si="250"/>
        <v>0</v>
      </c>
      <c r="GR203" s="107">
        <f t="shared" si="250"/>
        <v>0</v>
      </c>
      <c r="GS203" s="107">
        <f t="shared" si="250"/>
        <v>0</v>
      </c>
      <c r="GT203" s="107">
        <f t="shared" si="250"/>
        <v>0</v>
      </c>
      <c r="GU203" s="107">
        <f t="shared" si="250"/>
        <v>0</v>
      </c>
      <c r="GV203" s="107">
        <f t="shared" si="250"/>
        <v>0</v>
      </c>
      <c r="GW203" s="107">
        <f t="shared" si="250"/>
        <v>0</v>
      </c>
      <c r="GX203" s="107">
        <f t="shared" si="250"/>
        <v>0</v>
      </c>
      <c r="GY203" s="107">
        <f t="shared" si="250"/>
        <v>0</v>
      </c>
      <c r="GZ203" s="107">
        <f t="shared" si="250"/>
        <v>0</v>
      </c>
      <c r="HA203" s="107">
        <f t="shared" si="250"/>
        <v>0</v>
      </c>
      <c r="HC203" s="107">
        <f t="shared" si="184"/>
        <v>0</v>
      </c>
      <c r="HD203" s="107">
        <f t="shared" si="184"/>
        <v>0</v>
      </c>
      <c r="HE203" s="107">
        <f t="shared" si="184"/>
        <v>0</v>
      </c>
      <c r="HF203" s="107">
        <f t="shared" si="184"/>
        <v>0</v>
      </c>
      <c r="HG203" s="107">
        <f t="shared" si="184"/>
        <v>0</v>
      </c>
      <c r="HH203" s="107">
        <f t="shared" si="184"/>
        <v>0</v>
      </c>
      <c r="HI203" s="107">
        <f t="shared" si="244"/>
        <v>0</v>
      </c>
      <c r="HJ203" s="107">
        <f t="shared" si="244"/>
        <v>0</v>
      </c>
      <c r="HK203" s="107">
        <f t="shared" si="244"/>
        <v>0</v>
      </c>
      <c r="HL203" s="107">
        <f t="shared" si="244"/>
        <v>0</v>
      </c>
      <c r="HM203" s="107">
        <f t="shared" si="244"/>
        <v>0</v>
      </c>
      <c r="HN203" s="107">
        <f t="shared" si="244"/>
        <v>0</v>
      </c>
      <c r="HO203" s="107">
        <f t="shared" si="227"/>
        <v>0</v>
      </c>
      <c r="HP203" s="107">
        <f t="shared" si="227"/>
        <v>0</v>
      </c>
      <c r="HQ203" s="107">
        <f t="shared" si="227"/>
        <v>0</v>
      </c>
      <c r="HS203" s="107">
        <f t="shared" si="251"/>
        <v>6.1548906550033236E-51</v>
      </c>
      <c r="HT203" s="107">
        <f t="shared" si="251"/>
        <v>2.8899943288124521E-64</v>
      </c>
      <c r="HU203" s="107">
        <f t="shared" si="251"/>
        <v>2.1909372341610243E-62</v>
      </c>
      <c r="HV203" s="107">
        <f t="shared" si="251"/>
        <v>2.7549065060911579E-67</v>
      </c>
      <c r="HW203" s="107">
        <f t="shared" si="251"/>
        <v>9.7424673640495834E-73</v>
      </c>
      <c r="HX203" s="107">
        <f t="shared" si="251"/>
        <v>2.4556686161877649E-78</v>
      </c>
      <c r="HY203" s="107">
        <f t="shared" si="251"/>
        <v>1.1992359497888999E-75</v>
      </c>
      <c r="HZ203" s="107">
        <f t="shared" si="251"/>
        <v>1.7290534788257611E-81</v>
      </c>
      <c r="IA203" s="107">
        <f t="shared" si="251"/>
        <v>1.0896912083836668E-85</v>
      </c>
      <c r="IB203" s="107">
        <f t="shared" si="251"/>
        <v>2.3083225536451032E-84</v>
      </c>
      <c r="IC203" s="107">
        <f t="shared" si="251"/>
        <v>3.4768744117534739E-77</v>
      </c>
      <c r="ID203" s="107">
        <f t="shared" si="251"/>
        <v>1.0127032031570023E-76</v>
      </c>
      <c r="IE203" s="107">
        <f t="shared" si="251"/>
        <v>7.8889476943841327E-70</v>
      </c>
      <c r="IF203" s="107">
        <f t="shared" si="251"/>
        <v>2.6127405023766821E-65</v>
      </c>
      <c r="IG203" s="107">
        <f t="shared" si="251"/>
        <v>7.9925461185973068E-57</v>
      </c>
      <c r="II203" s="107">
        <f t="shared" si="252"/>
        <v>2.747942326680449E-4</v>
      </c>
      <c r="IJ203" s="107">
        <f t="shared" si="252"/>
        <v>1.2333288247043405E-8</v>
      </c>
      <c r="IK203" s="107">
        <f t="shared" si="252"/>
        <v>2.3996554376889411E-8</v>
      </c>
      <c r="IL203" s="107">
        <f t="shared" si="252"/>
        <v>2.0973026811162572E-9</v>
      </c>
      <c r="IM203" s="107">
        <f t="shared" si="252"/>
        <v>6.713635277833383E-10</v>
      </c>
      <c r="IN203" s="107">
        <f t="shared" si="252"/>
        <v>1.7781475779271722E-10</v>
      </c>
      <c r="IO203" s="107">
        <f t="shared" si="252"/>
        <v>2.1377950912500424E-9</v>
      </c>
      <c r="IP203" s="107">
        <f t="shared" si="252"/>
        <v>1.9021201618386698E-11</v>
      </c>
      <c r="IQ203" s="107">
        <f t="shared" si="252"/>
        <v>1.0942653833632892E-12</v>
      </c>
      <c r="IR203" s="107">
        <f t="shared" si="252"/>
        <v>3.8976505147257707E-11</v>
      </c>
      <c r="IS203" s="107">
        <f t="shared" si="252"/>
        <v>1.40782416382518E-9</v>
      </c>
      <c r="IT203" s="107">
        <f t="shared" si="252"/>
        <v>2.4326323306160936E-9</v>
      </c>
      <c r="IU203" s="107">
        <f t="shared" si="252"/>
        <v>2.1098817533497862E-8</v>
      </c>
      <c r="IV203" s="107">
        <f t="shared" si="252"/>
        <v>1.180801285406033E-7</v>
      </c>
      <c r="IW203" s="107">
        <f t="shared" si="252"/>
        <v>1.1141674602714539E-6</v>
      </c>
      <c r="IY203" s="107">
        <f t="shared" si="253"/>
        <v>2.747942326680449E-4</v>
      </c>
      <c r="IZ203" s="107">
        <f t="shared" si="253"/>
        <v>1.2333288247043405E-8</v>
      </c>
      <c r="JA203" s="107">
        <f t="shared" si="253"/>
        <v>2.3996554376889411E-8</v>
      </c>
      <c r="JB203" s="107">
        <f t="shared" si="253"/>
        <v>2.0973026811162572E-9</v>
      </c>
      <c r="JC203" s="107">
        <f t="shared" si="253"/>
        <v>6.713635277833383E-10</v>
      </c>
      <c r="JD203" s="107">
        <f t="shared" si="253"/>
        <v>1.7781475779271722E-10</v>
      </c>
      <c r="JE203" s="107">
        <f t="shared" si="253"/>
        <v>2.1377950912500424E-9</v>
      </c>
      <c r="JF203" s="107">
        <f t="shared" si="253"/>
        <v>1.9021201618386698E-11</v>
      </c>
      <c r="JG203" s="107">
        <f t="shared" si="253"/>
        <v>1.0942653833632892E-12</v>
      </c>
      <c r="JH203" s="107">
        <f t="shared" si="253"/>
        <v>3.8976505147257707E-11</v>
      </c>
      <c r="JI203" s="107">
        <f t="shared" si="253"/>
        <v>1.40782416382518E-9</v>
      </c>
      <c r="JJ203" s="107">
        <f t="shared" si="253"/>
        <v>2.4326323306160936E-9</v>
      </c>
      <c r="JK203" s="107">
        <f t="shared" si="253"/>
        <v>2.1098817533497862E-8</v>
      </c>
      <c r="JL203" s="107">
        <f t="shared" si="253"/>
        <v>1.180801285406033E-7</v>
      </c>
      <c r="JM203" s="107">
        <f t="shared" si="253"/>
        <v>1.1141674602714539E-6</v>
      </c>
    </row>
    <row r="204" spans="2:273" x14ac:dyDescent="0.25">
      <c r="B204" s="2">
        <v>176</v>
      </c>
      <c r="C204" s="37">
        <v>17.059999999999999</v>
      </c>
      <c r="D204" s="37">
        <v>17.402999999999999</v>
      </c>
      <c r="E204" s="37">
        <v>17.433</v>
      </c>
      <c r="F204" s="37">
        <v>19.773</v>
      </c>
      <c r="G204" s="37">
        <v>19.815000000000001</v>
      </c>
      <c r="H204" s="37">
        <v>25.117999999999999</v>
      </c>
      <c r="I204" s="37">
        <v>24.847999999999999</v>
      </c>
      <c r="J204" s="37">
        <v>22.698</v>
      </c>
      <c r="K204" s="37">
        <v>22.079000000000001</v>
      </c>
      <c r="L204" s="37">
        <v>20.794</v>
      </c>
      <c r="M204" s="37">
        <v>18.713999999999999</v>
      </c>
      <c r="N204" s="37">
        <v>18.126999999999999</v>
      </c>
      <c r="O204" s="37">
        <v>19.286000000000001</v>
      </c>
      <c r="P204" s="37">
        <v>19.667000000000002</v>
      </c>
      <c r="Q204" s="37">
        <v>21.184999999999999</v>
      </c>
      <c r="S204" s="4">
        <f t="shared" si="185"/>
        <v>16.650039555852665</v>
      </c>
      <c r="T204" s="4">
        <f t="shared" si="186"/>
        <v>17.727576401387772</v>
      </c>
      <c r="U204" s="4">
        <f t="shared" si="187"/>
        <v>18.066305437005127</v>
      </c>
      <c r="V204" s="4">
        <f t="shared" si="188"/>
        <v>20.977293278172993</v>
      </c>
      <c r="W204" s="4">
        <f t="shared" si="189"/>
        <v>22.095770128467091</v>
      </c>
      <c r="X204" s="4">
        <f t="shared" si="190"/>
        <v>25.754424847909728</v>
      </c>
      <c r="Y204" s="4">
        <f t="shared" si="191"/>
        <v>24.990518558313958</v>
      </c>
      <c r="Z204" s="4">
        <f t="shared" si="192"/>
        <v>24.152303479813938</v>
      </c>
      <c r="AA204" s="4">
        <f t="shared" si="193"/>
        <v>23.245009246515934</v>
      </c>
      <c r="AB204" s="4">
        <f t="shared" si="194"/>
        <v>20.736051600986691</v>
      </c>
      <c r="AC204" s="4">
        <f t="shared" si="195"/>
        <v>18.819645658130323</v>
      </c>
      <c r="AD204" s="4">
        <f t="shared" si="196"/>
        <v>19.180590757285174</v>
      </c>
      <c r="AE204" s="4">
        <f t="shared" si="197"/>
        <v>18.739811344959765</v>
      </c>
      <c r="AF204" s="4">
        <f t="shared" si="198"/>
        <v>19.665125362323522</v>
      </c>
      <c r="AG204" s="4">
        <f t="shared" si="198"/>
        <v>21.076302830194088</v>
      </c>
      <c r="AI204" s="4">
        <f t="shared" si="199"/>
        <v>0.4099604441473339</v>
      </c>
      <c r="AJ204" s="4">
        <f t="shared" si="200"/>
        <v>-0.32457640138777322</v>
      </c>
      <c r="AK204" s="4">
        <f t="shared" si="201"/>
        <v>-0.6333054370051272</v>
      </c>
      <c r="AL204" s="4">
        <f t="shared" si="202"/>
        <v>-1.2042932781729938</v>
      </c>
      <c r="AM204" s="4">
        <f t="shared" si="203"/>
        <v>-2.2807701284670898</v>
      </c>
      <c r="AN204" s="4">
        <f t="shared" si="204"/>
        <v>-0.63642484790972986</v>
      </c>
      <c r="AO204" s="4">
        <f t="shared" si="205"/>
        <v>-0.14251855831395943</v>
      </c>
      <c r="AP204" s="4">
        <f t="shared" si="206"/>
        <v>-1.4543034798139374</v>
      </c>
      <c r="AQ204" s="4">
        <f t="shared" si="207"/>
        <v>-1.1660092465159337</v>
      </c>
      <c r="AR204" s="4">
        <f t="shared" si="208"/>
        <v>5.7948399013309171E-2</v>
      </c>
      <c r="AS204" s="4">
        <f t="shared" si="209"/>
        <v>-0.10564565813032445</v>
      </c>
      <c r="AT204" s="4">
        <f t="shared" si="210"/>
        <v>-1.0535907572851748</v>
      </c>
      <c r="AU204" s="4">
        <f t="shared" si="211"/>
        <v>0.54618865504023617</v>
      </c>
      <c r="AV204" s="4">
        <f t="shared" ref="AV204:AW219" si="257">IF(OR($B204 &lt; P$231, $B204 &gt; P$234), 0, P204-AF204)</f>
        <v>1.8746376764795514E-3</v>
      </c>
      <c r="AW204" s="4">
        <f t="shared" si="257"/>
        <v>0.10869716980591093</v>
      </c>
      <c r="AY204" s="2">
        <f t="shared" si="245"/>
        <v>16.650039555477889</v>
      </c>
      <c r="AZ204" s="2">
        <f t="shared" si="245"/>
        <v>17.727576401385505</v>
      </c>
      <c r="BA204" s="2">
        <f t="shared" si="245"/>
        <v>18.066305436987182</v>
      </c>
      <c r="BB204" s="2">
        <f t="shared" si="245"/>
        <v>20.977293278172173</v>
      </c>
      <c r="BC204" s="2">
        <f t="shared" si="245"/>
        <v>22.095770128466899</v>
      </c>
      <c r="BD204" s="2">
        <f t="shared" si="245"/>
        <v>25.7544248479097</v>
      </c>
      <c r="BE204" s="2">
        <f t="shared" si="245"/>
        <v>24.990518558312655</v>
      </c>
      <c r="BF204" s="2">
        <f t="shared" si="245"/>
        <v>24.152303479813938</v>
      </c>
      <c r="BG204" s="2">
        <f t="shared" si="245"/>
        <v>23.245009246515934</v>
      </c>
      <c r="BH204" s="2">
        <f t="shared" si="245"/>
        <v>20.736051600986688</v>
      </c>
      <c r="BI204" s="2">
        <f t="shared" si="245"/>
        <v>18.819645658129303</v>
      </c>
      <c r="BJ204" s="2">
        <f t="shared" si="245"/>
        <v>19.180590757282431</v>
      </c>
      <c r="BK204" s="2">
        <f t="shared" si="245"/>
        <v>18.739811344884995</v>
      </c>
      <c r="BL204" s="2">
        <f t="shared" si="245"/>
        <v>19.665125361074583</v>
      </c>
      <c r="BM204" s="2">
        <f t="shared" si="245"/>
        <v>21.076302552156175</v>
      </c>
      <c r="BO204" s="2" t="str">
        <f t="shared" si="246"/>
        <v/>
      </c>
      <c r="BP204" s="2" t="str">
        <f t="shared" si="246"/>
        <v/>
      </c>
      <c r="BQ204" s="2" t="str">
        <f t="shared" si="246"/>
        <v/>
      </c>
      <c r="BR204" s="2" t="str">
        <f t="shared" si="246"/>
        <v/>
      </c>
      <c r="BS204" s="2" t="str">
        <f t="shared" si="246"/>
        <v/>
      </c>
      <c r="BT204" s="2" t="str">
        <f t="shared" si="246"/>
        <v/>
      </c>
      <c r="BU204" s="2" t="str">
        <f t="shared" si="246"/>
        <v/>
      </c>
      <c r="BV204" s="2" t="str">
        <f t="shared" si="246"/>
        <v/>
      </c>
      <c r="BW204" s="2" t="str">
        <f t="shared" si="246"/>
        <v/>
      </c>
      <c r="BX204" s="2" t="str">
        <f t="shared" si="246"/>
        <v/>
      </c>
      <c r="BY204" s="2" t="str">
        <f t="shared" si="246"/>
        <v/>
      </c>
      <c r="BZ204" s="2" t="str">
        <f t="shared" si="246"/>
        <v/>
      </c>
      <c r="CA204" s="2" t="str">
        <f t="shared" si="246"/>
        <v/>
      </c>
      <c r="CB204" s="2" t="str">
        <f t="shared" si="246"/>
        <v/>
      </c>
      <c r="CC204" s="2" t="str">
        <f t="shared" si="246"/>
        <v/>
      </c>
      <c r="CE204" s="2" t="str">
        <f t="shared" si="247"/>
        <v/>
      </c>
      <c r="CF204" s="2" t="str">
        <f t="shared" si="247"/>
        <v/>
      </c>
      <c r="CG204" s="2" t="str">
        <f t="shared" si="247"/>
        <v/>
      </c>
      <c r="CH204" s="2" t="str">
        <f t="shared" si="247"/>
        <v/>
      </c>
      <c r="CI204" s="2" t="str">
        <f t="shared" si="247"/>
        <v/>
      </c>
      <c r="CJ204" s="2" t="str">
        <f t="shared" si="247"/>
        <v/>
      </c>
      <c r="CK204" s="2" t="str">
        <f t="shared" si="247"/>
        <v/>
      </c>
      <c r="CL204" s="2" t="str">
        <f t="shared" si="247"/>
        <v/>
      </c>
      <c r="CM204" s="2" t="str">
        <f t="shared" si="247"/>
        <v/>
      </c>
      <c r="CN204" s="2" t="str">
        <f t="shared" si="247"/>
        <v/>
      </c>
      <c r="CO204" s="2" t="str">
        <f t="shared" si="247"/>
        <v/>
      </c>
      <c r="CP204" s="2" t="str">
        <f t="shared" si="247"/>
        <v/>
      </c>
      <c r="CQ204" s="2" t="str">
        <f t="shared" si="247"/>
        <v/>
      </c>
      <c r="CR204" s="2" t="str">
        <f t="shared" si="247"/>
        <v/>
      </c>
      <c r="CS204" s="2" t="str">
        <f t="shared" si="247"/>
        <v/>
      </c>
      <c r="CU204" s="2">
        <f t="shared" si="248"/>
        <v>17.059999999999999</v>
      </c>
      <c r="CV204" s="2">
        <f t="shared" si="248"/>
        <v>17.402999999999999</v>
      </c>
      <c r="CW204" s="2">
        <f t="shared" si="248"/>
        <v>17.433</v>
      </c>
      <c r="CX204" s="2">
        <f t="shared" si="248"/>
        <v>19.773</v>
      </c>
      <c r="CY204" s="2">
        <f t="shared" si="248"/>
        <v>19.815000000000001</v>
      </c>
      <c r="CZ204" s="2">
        <f t="shared" si="248"/>
        <v>25.117999999999999</v>
      </c>
      <c r="DA204" s="2">
        <f t="shared" si="248"/>
        <v>24.847999999999999</v>
      </c>
      <c r="DB204" s="2">
        <f t="shared" si="248"/>
        <v>22.698</v>
      </c>
      <c r="DC204" s="2">
        <f t="shared" si="248"/>
        <v>22.079000000000001</v>
      </c>
      <c r="DD204" s="2">
        <f t="shared" si="248"/>
        <v>20.794</v>
      </c>
      <c r="DE204" s="2">
        <f t="shared" si="248"/>
        <v>18.713999999999999</v>
      </c>
      <c r="DF204" s="2">
        <f t="shared" si="248"/>
        <v>18.126999999999999</v>
      </c>
      <c r="DG204" s="2">
        <f t="shared" si="248"/>
        <v>19.286000000000001</v>
      </c>
      <c r="DH204" s="2">
        <f t="shared" si="248"/>
        <v>19.667000000000002</v>
      </c>
      <c r="DI204" s="2">
        <f t="shared" si="248"/>
        <v>21.184999999999999</v>
      </c>
      <c r="DK204" s="2">
        <f t="shared" si="254"/>
        <v>72.063657657657657</v>
      </c>
      <c r="DL204" s="2">
        <f t="shared" si="254"/>
        <v>63.25718967611337</v>
      </c>
      <c r="DM204" s="2">
        <f t="shared" si="254"/>
        <v>72.66592657840026</v>
      </c>
      <c r="DN204" s="2">
        <f t="shared" si="254"/>
        <v>64.293059784075581</v>
      </c>
      <c r="DO204" s="2">
        <f t="shared" si="254"/>
        <v>53.017393994601889</v>
      </c>
      <c r="DP204" s="2">
        <f t="shared" si="254"/>
        <v>58.961544601889337</v>
      </c>
      <c r="DQ204" s="2">
        <f t="shared" si="254"/>
        <v>62.21998369624685</v>
      </c>
      <c r="DR204" s="2">
        <f t="shared" si="254"/>
        <v>48.701451686909579</v>
      </c>
      <c r="DS204" s="2">
        <f t="shared" si="254"/>
        <v>49.734138663967613</v>
      </c>
      <c r="DT204" s="2">
        <f t="shared" si="254"/>
        <v>58.379997702155592</v>
      </c>
      <c r="DU204" s="2">
        <f t="shared" si="254"/>
        <v>61.398209760367649</v>
      </c>
      <c r="DV204" s="2">
        <f t="shared" si="254"/>
        <v>80.250354962249702</v>
      </c>
      <c r="DW204" s="2">
        <f t="shared" si="254"/>
        <v>77.697315249662608</v>
      </c>
      <c r="DX204" s="2">
        <f t="shared" si="254"/>
        <v>72.820510998650462</v>
      </c>
      <c r="DY204" s="2">
        <f t="shared" si="254"/>
        <v>51.131242577030811</v>
      </c>
      <c r="EA204" s="2">
        <f t="shared" si="242"/>
        <v>17.560797228531175</v>
      </c>
      <c r="EB204" s="2">
        <f t="shared" si="242"/>
        <v>19.727123804666583</v>
      </c>
      <c r="EC204" s="2">
        <f t="shared" si="242"/>
        <v>18.398626675384115</v>
      </c>
      <c r="ED204" s="2">
        <f t="shared" si="242"/>
        <v>20.834118421052629</v>
      </c>
      <c r="EE204" s="2">
        <f t="shared" si="242"/>
        <v>20.794828702305445</v>
      </c>
      <c r="EF204" s="2">
        <f t="shared" si="241"/>
        <v>27.08895311040078</v>
      </c>
      <c r="EG204" s="2">
        <f t="shared" si="241"/>
        <v>22.479401671994104</v>
      </c>
      <c r="EH204" s="2">
        <f t="shared" si="241"/>
        <v>23.144779405197824</v>
      </c>
      <c r="EI204" s="2">
        <f t="shared" si="241"/>
        <v>22.953356176470585</v>
      </c>
      <c r="EJ204" s="2">
        <f t="shared" si="241"/>
        <v>20.119478500737003</v>
      </c>
      <c r="EK204" s="2">
        <f t="shared" si="213"/>
        <v>19.137818171194859</v>
      </c>
      <c r="EL204" s="2">
        <f t="shared" si="182"/>
        <v>16.245924292081806</v>
      </c>
      <c r="EM204" s="2">
        <f t="shared" si="182"/>
        <v>16.177359494502866</v>
      </c>
      <c r="EN204" s="2">
        <f t="shared" si="182"/>
        <v>18.861961846451301</v>
      </c>
      <c r="EO204" s="2">
        <f t="shared" si="182"/>
        <v>22.229165665539352</v>
      </c>
      <c r="EQ204" s="2">
        <f t="shared" si="255"/>
        <v>16.622154186781472</v>
      </c>
      <c r="ER204" s="2">
        <f t="shared" si="255"/>
        <v>17.714208607514699</v>
      </c>
      <c r="ES204" s="2">
        <f t="shared" si="255"/>
        <v>18.064044702089909</v>
      </c>
      <c r="ET204" s="2">
        <f t="shared" si="255"/>
        <v>20.978084059702169</v>
      </c>
      <c r="EU204" s="2">
        <f t="shared" si="255"/>
        <v>22.103035606604628</v>
      </c>
      <c r="EV204" s="2">
        <f t="shared" si="255"/>
        <v>25.747055648048132</v>
      </c>
      <c r="EW204" s="2">
        <f t="shared" si="255"/>
        <v>25.010000257274562</v>
      </c>
      <c r="EX204" s="2">
        <f t="shared" si="255"/>
        <v>24.156610725841595</v>
      </c>
      <c r="EY204" s="2">
        <f t="shared" si="255"/>
        <v>23.246003287615206</v>
      </c>
      <c r="EZ204" s="2">
        <f t="shared" si="255"/>
        <v>20.73938620504498</v>
      </c>
      <c r="FA204" s="2">
        <f t="shared" si="255"/>
        <v>18.817330122941158</v>
      </c>
      <c r="FB204" s="2">
        <f t="shared" si="255"/>
        <v>19.205533798178333</v>
      </c>
      <c r="FC204" s="2">
        <f t="shared" si="255"/>
        <v>18.764412399665964</v>
      </c>
      <c r="FD204" s="2">
        <f t="shared" si="255"/>
        <v>19.673512975928716</v>
      </c>
      <c r="FE204" s="2">
        <f t="shared" si="255"/>
        <v>21.055001337149008</v>
      </c>
      <c r="FG204" s="2">
        <f t="shared" si="256"/>
        <v>0.99999999999339462</v>
      </c>
      <c r="FH204" s="2">
        <f t="shared" si="256"/>
        <v>0.99999999999278832</v>
      </c>
      <c r="FI204" s="2">
        <f t="shared" si="256"/>
        <v>0.99999999999328326</v>
      </c>
      <c r="FJ204" s="2">
        <f t="shared" si="256"/>
        <v>0.99999999999294387</v>
      </c>
      <c r="FK204" s="2">
        <f t="shared" si="256"/>
        <v>0.99999999999404887</v>
      </c>
      <c r="FL204" s="2">
        <f t="shared" si="256"/>
        <v>0.99999999999444578</v>
      </c>
      <c r="FM204" s="2">
        <f t="shared" si="256"/>
        <v>0.99999999999317279</v>
      </c>
      <c r="FN204" s="2">
        <f t="shared" si="256"/>
        <v>0.99999999999446043</v>
      </c>
      <c r="FO204" s="2">
        <f t="shared" si="256"/>
        <v>0.99999999999340405</v>
      </c>
      <c r="FP204" s="2">
        <f t="shared" si="256"/>
        <v>0.99999999999440292</v>
      </c>
      <c r="FQ204" s="2">
        <f t="shared" si="256"/>
        <v>0.99999999999470646</v>
      </c>
      <c r="FR204" s="2">
        <f t="shared" si="256"/>
        <v>0.99999999999369993</v>
      </c>
      <c r="FS204" s="2">
        <f t="shared" si="256"/>
        <v>0.99999999999333222</v>
      </c>
      <c r="FT204" s="2">
        <f t="shared" si="256"/>
        <v>0.99999999999394618</v>
      </c>
      <c r="FU204" s="2">
        <f t="shared" si="256"/>
        <v>0.99999999999467937</v>
      </c>
      <c r="FW204" s="2">
        <f t="shared" si="249"/>
        <v>0.97029182863336094</v>
      </c>
      <c r="FX204" s="2">
        <f t="shared" si="249"/>
        <v>0.99335898820983826</v>
      </c>
      <c r="FY204" s="2">
        <f t="shared" si="249"/>
        <v>0.99324310718083475</v>
      </c>
      <c r="FZ204" s="2">
        <f t="shared" si="249"/>
        <v>0.99450714876086699</v>
      </c>
      <c r="GA204" s="2">
        <f t="shared" si="249"/>
        <v>0.99444623147484434</v>
      </c>
      <c r="GB204" s="2">
        <f t="shared" si="249"/>
        <v>0.99450837348509435</v>
      </c>
      <c r="GC204" s="2">
        <f t="shared" si="249"/>
        <v>0.99230154503897017</v>
      </c>
      <c r="GD204" s="2">
        <f t="shared" si="249"/>
        <v>0.99574311836236662</v>
      </c>
      <c r="GE204" s="2">
        <f t="shared" si="249"/>
        <v>0.99660327664938642</v>
      </c>
      <c r="GF204" s="2">
        <f t="shared" si="249"/>
        <v>0.9946208052436436</v>
      </c>
      <c r="GG204" s="2">
        <f t="shared" si="249"/>
        <v>0.99277497249256086</v>
      </c>
      <c r="GH204" s="2">
        <f t="shared" si="249"/>
        <v>0.9915721850305752</v>
      </c>
      <c r="GI204" s="2">
        <f t="shared" si="249"/>
        <v>0.9904907027057418</v>
      </c>
      <c r="GJ204" s="2">
        <f t="shared" si="249"/>
        <v>0.98966471134580181</v>
      </c>
      <c r="GK204" s="2">
        <f t="shared" si="249"/>
        <v>0.98185840402544822</v>
      </c>
      <c r="GM204" s="107">
        <f t="shared" si="250"/>
        <v>0</v>
      </c>
      <c r="GN204" s="107">
        <f t="shared" si="250"/>
        <v>0</v>
      </c>
      <c r="GO204" s="107">
        <f t="shared" si="250"/>
        <v>0</v>
      </c>
      <c r="GP204" s="107">
        <f t="shared" si="250"/>
        <v>0</v>
      </c>
      <c r="GQ204" s="107">
        <f t="shared" si="250"/>
        <v>0</v>
      </c>
      <c r="GR204" s="107">
        <f t="shared" si="250"/>
        <v>0</v>
      </c>
      <c r="GS204" s="107">
        <f t="shared" si="250"/>
        <v>0</v>
      </c>
      <c r="GT204" s="107">
        <f t="shared" si="250"/>
        <v>0</v>
      </c>
      <c r="GU204" s="107">
        <f t="shared" si="250"/>
        <v>0</v>
      </c>
      <c r="GV204" s="107">
        <f t="shared" si="250"/>
        <v>0</v>
      </c>
      <c r="GW204" s="107">
        <f t="shared" si="250"/>
        <v>0</v>
      </c>
      <c r="GX204" s="107">
        <f t="shared" si="250"/>
        <v>0</v>
      </c>
      <c r="GY204" s="107">
        <f t="shared" si="250"/>
        <v>0</v>
      </c>
      <c r="GZ204" s="107">
        <f t="shared" si="250"/>
        <v>0</v>
      </c>
      <c r="HA204" s="107">
        <f t="shared" si="250"/>
        <v>0</v>
      </c>
      <c r="HC204" s="107">
        <f t="shared" si="184"/>
        <v>0</v>
      </c>
      <c r="HD204" s="107">
        <f t="shared" si="184"/>
        <v>0</v>
      </c>
      <c r="HE204" s="107">
        <f t="shared" si="184"/>
        <v>0</v>
      </c>
      <c r="HF204" s="107">
        <f t="shared" si="184"/>
        <v>0</v>
      </c>
      <c r="HG204" s="107">
        <f t="shared" si="184"/>
        <v>0</v>
      </c>
      <c r="HH204" s="107">
        <f t="shared" si="184"/>
        <v>0</v>
      </c>
      <c r="HI204" s="107">
        <f t="shared" si="244"/>
        <v>0</v>
      </c>
      <c r="HJ204" s="107">
        <f t="shared" si="244"/>
        <v>0</v>
      </c>
      <c r="HK204" s="107">
        <f t="shared" si="244"/>
        <v>0</v>
      </c>
      <c r="HL204" s="107">
        <f t="shared" si="244"/>
        <v>0</v>
      </c>
      <c r="HM204" s="107">
        <f t="shared" si="244"/>
        <v>0</v>
      </c>
      <c r="HN204" s="107">
        <f t="shared" si="244"/>
        <v>0</v>
      </c>
      <c r="HO204" s="107">
        <f t="shared" si="227"/>
        <v>0</v>
      </c>
      <c r="HP204" s="107">
        <f t="shared" si="227"/>
        <v>0</v>
      </c>
      <c r="HQ204" s="107">
        <f t="shared" si="227"/>
        <v>0</v>
      </c>
      <c r="HS204" s="107">
        <f t="shared" si="251"/>
        <v>4.5759424734508436E-53</v>
      </c>
      <c r="HT204" s="107">
        <f t="shared" si="251"/>
        <v>7.9828053547272224E-67</v>
      </c>
      <c r="HU204" s="107">
        <f t="shared" si="251"/>
        <v>7.2808407186148487E-65</v>
      </c>
      <c r="HV204" s="107">
        <f t="shared" si="251"/>
        <v>6.181651657844978E-70</v>
      </c>
      <c r="HW204" s="107">
        <f t="shared" si="251"/>
        <v>1.3868495158970899E-75</v>
      </c>
      <c r="HX204" s="107">
        <f t="shared" si="251"/>
        <v>2.1981227454707297E-81</v>
      </c>
      <c r="HY204" s="107">
        <f t="shared" si="251"/>
        <v>1.1523110087526247E-78</v>
      </c>
      <c r="HZ204" s="107">
        <f t="shared" si="251"/>
        <v>1.3362980770364336E-84</v>
      </c>
      <c r="IA204" s="107">
        <f t="shared" si="251"/>
        <v>6.2126915886097879E-89</v>
      </c>
      <c r="IB204" s="107">
        <f t="shared" si="251"/>
        <v>1.2543703903524256E-87</v>
      </c>
      <c r="IC204" s="107">
        <f t="shared" si="251"/>
        <v>3.1674939721328253E-80</v>
      </c>
      <c r="ID204" s="107">
        <f t="shared" si="251"/>
        <v>8.2395028105256935E-80</v>
      </c>
      <c r="IE204" s="107">
        <f t="shared" si="251"/>
        <v>1.1346638279959049E-72</v>
      </c>
      <c r="IF204" s="107">
        <f t="shared" si="251"/>
        <v>5.8921037466307246E-68</v>
      </c>
      <c r="IG204" s="107">
        <f t="shared" si="251"/>
        <v>3.1895145367094927E-59</v>
      </c>
      <c r="II204" s="107">
        <f t="shared" si="252"/>
        <v>9.8598463490655639E-5</v>
      </c>
      <c r="IJ204" s="107">
        <f t="shared" si="252"/>
        <v>2.3795549849543184E-9</v>
      </c>
      <c r="IK204" s="107">
        <f t="shared" si="252"/>
        <v>4.9063337312961856E-9</v>
      </c>
      <c r="IL204" s="107">
        <f t="shared" si="252"/>
        <v>3.6646708966397767E-10</v>
      </c>
      <c r="IM204" s="107">
        <f t="shared" si="252"/>
        <v>1.051242601977908E-10</v>
      </c>
      <c r="IN204" s="107">
        <f t="shared" si="252"/>
        <v>2.4723507435264049E-11</v>
      </c>
      <c r="IO204" s="107">
        <f t="shared" si="252"/>
        <v>3.2829205331581252E-10</v>
      </c>
      <c r="IP204" s="107">
        <f t="shared" si="252"/>
        <v>2.3966781392312365E-12</v>
      </c>
      <c r="IQ204" s="107">
        <f t="shared" si="252"/>
        <v>1.1822064015619255E-13</v>
      </c>
      <c r="IR204" s="107">
        <f t="shared" si="252"/>
        <v>4.7498493430686781E-12</v>
      </c>
      <c r="IS204" s="107">
        <f t="shared" si="252"/>
        <v>2.1300399590548039E-10</v>
      </c>
      <c r="IT204" s="107">
        <f t="shared" si="252"/>
        <v>3.641793915426311E-10</v>
      </c>
      <c r="IU204" s="107">
        <f t="shared" si="252"/>
        <v>3.7494787832003478E-9</v>
      </c>
      <c r="IV204" s="107">
        <f t="shared" si="252"/>
        <v>2.4335942175764305E-8</v>
      </c>
      <c r="IW204" s="107">
        <f t="shared" si="252"/>
        <v>2.3651776747558698E-7</v>
      </c>
      <c r="IY204" s="107">
        <f t="shared" si="253"/>
        <v>9.8598463490655639E-5</v>
      </c>
      <c r="IZ204" s="107">
        <f t="shared" si="253"/>
        <v>2.3795549849543184E-9</v>
      </c>
      <c r="JA204" s="107">
        <f t="shared" si="253"/>
        <v>4.9063337312961856E-9</v>
      </c>
      <c r="JB204" s="107">
        <f t="shared" si="253"/>
        <v>3.6646708966397767E-10</v>
      </c>
      <c r="JC204" s="107">
        <f t="shared" si="253"/>
        <v>1.051242601977908E-10</v>
      </c>
      <c r="JD204" s="107">
        <f t="shared" si="253"/>
        <v>2.4723507435264049E-11</v>
      </c>
      <c r="JE204" s="107">
        <f t="shared" si="253"/>
        <v>3.2829205331581252E-10</v>
      </c>
      <c r="JF204" s="107">
        <f t="shared" si="253"/>
        <v>2.3966781392312365E-12</v>
      </c>
      <c r="JG204" s="107">
        <f t="shared" si="253"/>
        <v>1.1822064015619255E-13</v>
      </c>
      <c r="JH204" s="107">
        <f t="shared" si="253"/>
        <v>4.7498493430686781E-12</v>
      </c>
      <c r="JI204" s="107">
        <f t="shared" si="253"/>
        <v>2.1300399590548039E-10</v>
      </c>
      <c r="JJ204" s="107">
        <f t="shared" si="253"/>
        <v>3.641793915426311E-10</v>
      </c>
      <c r="JK204" s="107">
        <f t="shared" si="253"/>
        <v>3.7494787832003478E-9</v>
      </c>
      <c r="JL204" s="107">
        <f t="shared" si="253"/>
        <v>2.4335942175764305E-8</v>
      </c>
      <c r="JM204" s="107">
        <f t="shared" si="253"/>
        <v>2.3651776747558698E-7</v>
      </c>
    </row>
    <row r="205" spans="2:273" x14ac:dyDescent="0.25">
      <c r="B205" s="2">
        <v>177</v>
      </c>
      <c r="C205" s="37">
        <v>16.806000000000001</v>
      </c>
      <c r="D205" s="37">
        <v>18</v>
      </c>
      <c r="E205" s="37">
        <v>17.103999999999999</v>
      </c>
      <c r="F205" s="37">
        <v>19.288</v>
      </c>
      <c r="G205" s="37">
        <v>20.722999999999999</v>
      </c>
      <c r="H205" s="37">
        <v>25.324000000000002</v>
      </c>
      <c r="I205" s="37">
        <v>23.015000000000001</v>
      </c>
      <c r="J205" s="37">
        <v>23.762</v>
      </c>
      <c r="K205" s="37">
        <v>22.920999999999999</v>
      </c>
      <c r="L205" s="37">
        <v>21.158999999999999</v>
      </c>
      <c r="M205" s="37">
        <v>19.111000000000001</v>
      </c>
      <c r="N205" s="37">
        <v>17.619</v>
      </c>
      <c r="O205" s="37">
        <v>18.556000000000001</v>
      </c>
      <c r="P205" s="37">
        <v>20.111000000000001</v>
      </c>
      <c r="Q205" s="37">
        <v>20.568999999999999</v>
      </c>
      <c r="S205" s="4">
        <f t="shared" si="185"/>
        <v>16.588985904466551</v>
      </c>
      <c r="T205" s="4">
        <f t="shared" si="186"/>
        <v>17.667809527224861</v>
      </c>
      <c r="U205" s="4">
        <f t="shared" si="187"/>
        <v>17.992171274176933</v>
      </c>
      <c r="V205" s="4">
        <f t="shared" si="188"/>
        <v>20.903339227566345</v>
      </c>
      <c r="W205" s="4">
        <f t="shared" si="189"/>
        <v>22.023679487980399</v>
      </c>
      <c r="X205" s="4">
        <f t="shared" si="190"/>
        <v>25.70304835318964</v>
      </c>
      <c r="Y205" s="4">
        <f t="shared" si="191"/>
        <v>24.923006356151287</v>
      </c>
      <c r="Z205" s="4">
        <f t="shared" si="192"/>
        <v>24.081154417465147</v>
      </c>
      <c r="AA205" s="4">
        <f t="shared" si="193"/>
        <v>23.172082649951239</v>
      </c>
      <c r="AB205" s="4">
        <f t="shared" si="194"/>
        <v>20.630948114974316</v>
      </c>
      <c r="AC205" s="4">
        <f t="shared" si="195"/>
        <v>18.714641515393069</v>
      </c>
      <c r="AD205" s="4">
        <f t="shared" si="196"/>
        <v>19.110030559492248</v>
      </c>
      <c r="AE205" s="4">
        <f t="shared" si="197"/>
        <v>18.669755759663683</v>
      </c>
      <c r="AF205" s="4">
        <f t="shared" si="198"/>
        <v>19.577696853994567</v>
      </c>
      <c r="AG205" s="4">
        <f t="shared" si="198"/>
        <v>20.965228812000486</v>
      </c>
      <c r="AI205" s="4">
        <f t="shared" si="199"/>
        <v>0.2170140955334503</v>
      </c>
      <c r="AJ205" s="4">
        <f t="shared" si="200"/>
        <v>0.3321904727751388</v>
      </c>
      <c r="AK205" s="4">
        <f t="shared" si="201"/>
        <v>-0.88817127417693342</v>
      </c>
      <c r="AL205" s="4">
        <f t="shared" si="202"/>
        <v>-1.615339227566345</v>
      </c>
      <c r="AM205" s="4">
        <f t="shared" si="203"/>
        <v>-1.3006794879803998</v>
      </c>
      <c r="AN205" s="4">
        <f t="shared" si="204"/>
        <v>-0.37904835318963848</v>
      </c>
      <c r="AO205" s="4">
        <f t="shared" si="205"/>
        <v>-1.9080063561512866</v>
      </c>
      <c r="AP205" s="4">
        <f t="shared" si="206"/>
        <v>-0.31915441746514617</v>
      </c>
      <c r="AQ205" s="4">
        <f t="shared" si="207"/>
        <v>-0.25108264995123974</v>
      </c>
      <c r="AR205" s="4">
        <f t="shared" si="208"/>
        <v>0.52805188502568257</v>
      </c>
      <c r="AS205" s="4">
        <f t="shared" si="209"/>
        <v>0.39635848460693168</v>
      </c>
      <c r="AT205" s="4">
        <f t="shared" si="210"/>
        <v>-1.4910305594922484</v>
      </c>
      <c r="AU205" s="4">
        <f t="shared" si="211"/>
        <v>-0.11375575966368245</v>
      </c>
      <c r="AV205" s="4">
        <f t="shared" si="257"/>
        <v>0.5333031460054336</v>
      </c>
      <c r="AW205" s="4">
        <f t="shared" si="257"/>
        <v>-0.3962288120004871</v>
      </c>
      <c r="AY205" s="2">
        <f t="shared" si="245"/>
        <v>16.58898590438405</v>
      </c>
      <c r="AZ205" s="2">
        <f t="shared" si="245"/>
        <v>17.667809527224655</v>
      </c>
      <c r="BA205" s="2">
        <f t="shared" si="245"/>
        <v>17.992171274175167</v>
      </c>
      <c r="BB205" s="2">
        <f t="shared" si="245"/>
        <v>20.903339227566281</v>
      </c>
      <c r="BC205" s="2">
        <f t="shared" si="245"/>
        <v>22.023679487980385</v>
      </c>
      <c r="BD205" s="2">
        <f t="shared" si="245"/>
        <v>25.70304835318964</v>
      </c>
      <c r="BE205" s="2">
        <f t="shared" si="245"/>
        <v>24.923006356151202</v>
      </c>
      <c r="BF205" s="2">
        <f t="shared" si="245"/>
        <v>24.081154417465147</v>
      </c>
      <c r="BG205" s="2">
        <f t="shared" si="245"/>
        <v>23.172082649951239</v>
      </c>
      <c r="BH205" s="2">
        <f t="shared" si="245"/>
        <v>20.630948114974316</v>
      </c>
      <c r="BI205" s="2">
        <f t="shared" si="245"/>
        <v>18.714641515393005</v>
      </c>
      <c r="BJ205" s="2">
        <f t="shared" si="245"/>
        <v>19.110030559492078</v>
      </c>
      <c r="BK205" s="2">
        <f t="shared" si="245"/>
        <v>18.669755759657736</v>
      </c>
      <c r="BL205" s="2">
        <f t="shared" si="245"/>
        <v>19.577696853871082</v>
      </c>
      <c r="BM205" s="2">
        <f t="shared" si="245"/>
        <v>20.965228777758096</v>
      </c>
      <c r="BO205" s="2" t="str">
        <f t="shared" si="246"/>
        <v/>
      </c>
      <c r="BP205" s="2" t="str">
        <f t="shared" si="246"/>
        <v/>
      </c>
      <c r="BQ205" s="2" t="str">
        <f t="shared" si="246"/>
        <v/>
      </c>
      <c r="BR205" s="2" t="str">
        <f t="shared" si="246"/>
        <v/>
      </c>
      <c r="BS205" s="2" t="str">
        <f t="shared" si="246"/>
        <v/>
      </c>
      <c r="BT205" s="2" t="str">
        <f t="shared" si="246"/>
        <v/>
      </c>
      <c r="BU205" s="2" t="str">
        <f t="shared" si="246"/>
        <v/>
      </c>
      <c r="BV205" s="2" t="str">
        <f t="shared" si="246"/>
        <v/>
      </c>
      <c r="BW205" s="2" t="str">
        <f t="shared" si="246"/>
        <v/>
      </c>
      <c r="BX205" s="2" t="str">
        <f t="shared" si="246"/>
        <v/>
      </c>
      <c r="BY205" s="2" t="str">
        <f t="shared" si="246"/>
        <v/>
      </c>
      <c r="BZ205" s="2" t="str">
        <f t="shared" si="246"/>
        <v/>
      </c>
      <c r="CA205" s="2" t="str">
        <f t="shared" si="246"/>
        <v/>
      </c>
      <c r="CB205" s="2" t="str">
        <f t="shared" si="246"/>
        <v/>
      </c>
      <c r="CC205" s="2" t="str">
        <f t="shared" si="246"/>
        <v/>
      </c>
      <c r="CE205" s="2" t="str">
        <f t="shared" si="247"/>
        <v/>
      </c>
      <c r="CF205" s="2" t="str">
        <f t="shared" si="247"/>
        <v/>
      </c>
      <c r="CG205" s="2" t="str">
        <f t="shared" si="247"/>
        <v/>
      </c>
      <c r="CH205" s="2" t="str">
        <f t="shared" si="247"/>
        <v/>
      </c>
      <c r="CI205" s="2" t="str">
        <f t="shared" si="247"/>
        <v/>
      </c>
      <c r="CJ205" s="2" t="str">
        <f t="shared" si="247"/>
        <v/>
      </c>
      <c r="CK205" s="2" t="str">
        <f t="shared" si="247"/>
        <v/>
      </c>
      <c r="CL205" s="2" t="str">
        <f t="shared" si="247"/>
        <v/>
      </c>
      <c r="CM205" s="2" t="str">
        <f t="shared" si="247"/>
        <v/>
      </c>
      <c r="CN205" s="2" t="str">
        <f t="shared" si="247"/>
        <v/>
      </c>
      <c r="CO205" s="2" t="str">
        <f t="shared" si="247"/>
        <v/>
      </c>
      <c r="CP205" s="2" t="str">
        <f t="shared" si="247"/>
        <v/>
      </c>
      <c r="CQ205" s="2" t="str">
        <f t="shared" si="247"/>
        <v/>
      </c>
      <c r="CR205" s="2" t="str">
        <f t="shared" si="247"/>
        <v/>
      </c>
      <c r="CS205" s="2" t="str">
        <f t="shared" si="247"/>
        <v/>
      </c>
      <c r="CU205" s="2">
        <f t="shared" si="248"/>
        <v>16.806000000000001</v>
      </c>
      <c r="CV205" s="2">
        <f t="shared" si="248"/>
        <v>18</v>
      </c>
      <c r="CW205" s="2">
        <f t="shared" si="248"/>
        <v>17.103999999999999</v>
      </c>
      <c r="CX205" s="2">
        <f t="shared" si="248"/>
        <v>19.288</v>
      </c>
      <c r="CY205" s="2">
        <f t="shared" si="248"/>
        <v>20.722999999999999</v>
      </c>
      <c r="CZ205" s="2">
        <f t="shared" si="248"/>
        <v>25.324000000000002</v>
      </c>
      <c r="DA205" s="2">
        <f t="shared" si="248"/>
        <v>23.015000000000001</v>
      </c>
      <c r="DB205" s="2">
        <f t="shared" si="248"/>
        <v>23.762</v>
      </c>
      <c r="DC205" s="2">
        <f t="shared" si="248"/>
        <v>22.920999999999999</v>
      </c>
      <c r="DD205" s="2">
        <f t="shared" si="248"/>
        <v>21.158999999999999</v>
      </c>
      <c r="DE205" s="2">
        <f t="shared" si="248"/>
        <v>19.111000000000001</v>
      </c>
      <c r="DF205" s="2">
        <f t="shared" si="248"/>
        <v>17.619</v>
      </c>
      <c r="DG205" s="2">
        <f t="shared" si="248"/>
        <v>18.556000000000001</v>
      </c>
      <c r="DH205" s="2">
        <f t="shared" si="248"/>
        <v>20.111000000000001</v>
      </c>
      <c r="DI205" s="2">
        <f t="shared" si="248"/>
        <v>20.568999999999999</v>
      </c>
      <c r="DK205" s="2">
        <f t="shared" si="254"/>
        <v>72.326878378378382</v>
      </c>
      <c r="DL205" s="2">
        <f t="shared" si="254"/>
        <v>63.458744534412965</v>
      </c>
      <c r="DM205" s="2">
        <f t="shared" si="254"/>
        <v>72.919596454754341</v>
      </c>
      <c r="DN205" s="2">
        <f t="shared" si="254"/>
        <v>64.482332253711206</v>
      </c>
      <c r="DO205" s="2">
        <f t="shared" si="254"/>
        <v>53.118314844804317</v>
      </c>
      <c r="DP205" s="2">
        <f t="shared" si="254"/>
        <v>59.090467881241565</v>
      </c>
      <c r="DQ205" s="2">
        <f t="shared" si="254"/>
        <v>62.385780172885433</v>
      </c>
      <c r="DR205" s="2">
        <f t="shared" si="254"/>
        <v>48.771122537112014</v>
      </c>
      <c r="DS205" s="2">
        <f t="shared" si="254"/>
        <v>49.822318218623487</v>
      </c>
      <c r="DT205" s="2">
        <f t="shared" si="254"/>
        <v>58.524148812780382</v>
      </c>
      <c r="DU205" s="2">
        <f t="shared" si="254"/>
        <v>61.567521172994851</v>
      </c>
      <c r="DV205" s="2">
        <f t="shared" si="254"/>
        <v>80.542901630375312</v>
      </c>
      <c r="DW205" s="2">
        <f t="shared" si="254"/>
        <v>77.973831241565435</v>
      </c>
      <c r="DX205" s="2">
        <f t="shared" si="254"/>
        <v>73.057046018893374</v>
      </c>
      <c r="DY205" s="2">
        <f t="shared" si="254"/>
        <v>51.229428571428571</v>
      </c>
      <c r="EA205" s="2">
        <f t="shared" si="242"/>
        <v>17.520022683494808</v>
      </c>
      <c r="EB205" s="2">
        <f t="shared" si="242"/>
        <v>19.697950656636493</v>
      </c>
      <c r="EC205" s="2">
        <f t="shared" si="242"/>
        <v>18.327539310232105</v>
      </c>
      <c r="ED205" s="2">
        <f t="shared" si="242"/>
        <v>20.75644736842105</v>
      </c>
      <c r="EE205" s="2">
        <f t="shared" si="242"/>
        <v>20.700859810731899</v>
      </c>
      <c r="EF205" s="2">
        <f t="shared" si="241"/>
        <v>27.058238259159079</v>
      </c>
      <c r="EG205" s="2">
        <f t="shared" si="241"/>
        <v>22.369892623555451</v>
      </c>
      <c r="EH205" s="2">
        <f t="shared" si="241"/>
        <v>23.056987603822453</v>
      </c>
      <c r="EI205" s="2">
        <f t="shared" si="241"/>
        <v>22.872716911764705</v>
      </c>
      <c r="EJ205" s="2">
        <f t="shared" si="241"/>
        <v>20.003567172036224</v>
      </c>
      <c r="EK205" s="2">
        <f t="shared" si="213"/>
        <v>19.035777096114519</v>
      </c>
      <c r="EL205" s="2">
        <f t="shared" si="182"/>
        <v>16.126776481384375</v>
      </c>
      <c r="EM205" s="2">
        <f t="shared" si="182"/>
        <v>16.06483341300191</v>
      </c>
      <c r="EN205" s="2">
        <f t="shared" si="182"/>
        <v>18.75871584629018</v>
      </c>
      <c r="EO205" s="2">
        <f t="shared" si="182"/>
        <v>22.135085205189043</v>
      </c>
      <c r="EQ205" s="2">
        <f t="shared" si="255"/>
        <v>16.566342569504872</v>
      </c>
      <c r="ER205" s="2">
        <f t="shared" si="255"/>
        <v>17.657028645897174</v>
      </c>
      <c r="ES205" s="2">
        <f t="shared" si="255"/>
        <v>17.990359044624086</v>
      </c>
      <c r="ET205" s="2">
        <f t="shared" si="255"/>
        <v>20.903983674986801</v>
      </c>
      <c r="EU205" s="2">
        <f t="shared" si="255"/>
        <v>22.029547717661739</v>
      </c>
      <c r="EV205" s="2">
        <f t="shared" si="255"/>
        <v>25.697104162711653</v>
      </c>
      <c r="EW205" s="2">
        <f t="shared" si="255"/>
        <v>24.938740027033038</v>
      </c>
      <c r="EX205" s="2">
        <f t="shared" si="255"/>
        <v>24.084632300292121</v>
      </c>
      <c r="EY205" s="2">
        <f t="shared" si="255"/>
        <v>23.172893125439824</v>
      </c>
      <c r="EZ205" s="2">
        <f t="shared" si="255"/>
        <v>20.633643315134893</v>
      </c>
      <c r="FA205" s="2">
        <f t="shared" si="255"/>
        <v>18.712785091482971</v>
      </c>
      <c r="FB205" s="2">
        <f t="shared" si="255"/>
        <v>19.130171553139736</v>
      </c>
      <c r="FC205" s="2">
        <f t="shared" si="255"/>
        <v>18.689620952987909</v>
      </c>
      <c r="FD205" s="2">
        <f t="shared" si="255"/>
        <v>19.584490584753752</v>
      </c>
      <c r="FE205" s="2">
        <f t="shared" si="255"/>
        <v>20.948059216498216</v>
      </c>
      <c r="FG205" s="2">
        <f t="shared" si="256"/>
        <v>0.9999999999947532</v>
      </c>
      <c r="FH205" s="2">
        <f t="shared" si="256"/>
        <v>0.99999999999427158</v>
      </c>
      <c r="FI205" s="2">
        <f t="shared" si="256"/>
        <v>0.99999999999466471</v>
      </c>
      <c r="FJ205" s="2">
        <f t="shared" si="256"/>
        <v>0.99999999999439515</v>
      </c>
      <c r="FK205" s="2">
        <f t="shared" si="256"/>
        <v>0.99999999999527278</v>
      </c>
      <c r="FL205" s="2">
        <f t="shared" si="256"/>
        <v>0.99999999999558808</v>
      </c>
      <c r="FM205" s="2">
        <f t="shared" si="256"/>
        <v>0.999999999994577</v>
      </c>
      <c r="FN205" s="2">
        <f t="shared" si="256"/>
        <v>0.99999999999559974</v>
      </c>
      <c r="FO205" s="2">
        <f t="shared" si="256"/>
        <v>0.99999999999476064</v>
      </c>
      <c r="FP205" s="2">
        <f t="shared" si="256"/>
        <v>0.99999999999555411</v>
      </c>
      <c r="FQ205" s="2">
        <f t="shared" si="256"/>
        <v>0.99999999999579514</v>
      </c>
      <c r="FR205" s="2">
        <f t="shared" si="256"/>
        <v>0.99999999999499567</v>
      </c>
      <c r="FS205" s="2">
        <f t="shared" si="256"/>
        <v>0.99999999999470368</v>
      </c>
      <c r="FT205" s="2">
        <f t="shared" si="256"/>
        <v>0.99999999999519129</v>
      </c>
      <c r="FU205" s="2">
        <f t="shared" si="256"/>
        <v>0.9999999999957736</v>
      </c>
      <c r="FW205" s="2">
        <f t="shared" si="249"/>
        <v>0.97625688712656167</v>
      </c>
      <c r="FX205" s="2">
        <f t="shared" si="249"/>
        <v>0.99471764182067102</v>
      </c>
      <c r="FY205" s="2">
        <f t="shared" si="249"/>
        <v>0.99462534007869219</v>
      </c>
      <c r="FZ205" s="2">
        <f t="shared" si="249"/>
        <v>0.99563193846587361</v>
      </c>
      <c r="GA205" s="2">
        <f t="shared" si="249"/>
        <v>0.99558344002079713</v>
      </c>
      <c r="GB205" s="2">
        <f t="shared" si="249"/>
        <v>0.99563291350045824</v>
      </c>
      <c r="GC205" s="2">
        <f t="shared" si="249"/>
        <v>0.99387520213246505</v>
      </c>
      <c r="GD205" s="2">
        <f t="shared" si="249"/>
        <v>0.99661567567849685</v>
      </c>
      <c r="GE205" s="2">
        <f t="shared" si="249"/>
        <v>0.99730000049016609</v>
      </c>
      <c r="GF205" s="2">
        <f t="shared" si="249"/>
        <v>0.99572242123217192</v>
      </c>
      <c r="GG205" s="2">
        <f t="shared" si="249"/>
        <v>0.99425241583514501</v>
      </c>
      <c r="GH205" s="2">
        <f t="shared" si="249"/>
        <v>0.99329392454578225</v>
      </c>
      <c r="GI205" s="2">
        <f t="shared" si="249"/>
        <v>0.99243169462082759</v>
      </c>
      <c r="GJ205" s="2">
        <f t="shared" si="249"/>
        <v>0.99177290025071985</v>
      </c>
      <c r="GK205" s="2">
        <f t="shared" si="249"/>
        <v>0.98553564850264719</v>
      </c>
      <c r="GM205" s="107">
        <f t="shared" si="250"/>
        <v>0</v>
      </c>
      <c r="GN205" s="107">
        <f t="shared" si="250"/>
        <v>0</v>
      </c>
      <c r="GO205" s="107">
        <f t="shared" si="250"/>
        <v>0</v>
      </c>
      <c r="GP205" s="107">
        <f t="shared" si="250"/>
        <v>0</v>
      </c>
      <c r="GQ205" s="107">
        <f t="shared" si="250"/>
        <v>0</v>
      </c>
      <c r="GR205" s="107">
        <f t="shared" si="250"/>
        <v>0</v>
      </c>
      <c r="GS205" s="107">
        <f t="shared" si="250"/>
        <v>0</v>
      </c>
      <c r="GT205" s="107">
        <f t="shared" si="250"/>
        <v>0</v>
      </c>
      <c r="GU205" s="107">
        <f t="shared" si="250"/>
        <v>0</v>
      </c>
      <c r="GV205" s="107">
        <f t="shared" si="250"/>
        <v>0</v>
      </c>
      <c r="GW205" s="107">
        <f t="shared" si="250"/>
        <v>0</v>
      </c>
      <c r="GX205" s="107">
        <f t="shared" si="250"/>
        <v>0</v>
      </c>
      <c r="GY205" s="107">
        <f t="shared" si="250"/>
        <v>0</v>
      </c>
      <c r="GZ205" s="107">
        <f t="shared" si="250"/>
        <v>0</v>
      </c>
      <c r="HA205" s="107">
        <f t="shared" si="250"/>
        <v>0</v>
      </c>
      <c r="HC205" s="107">
        <f t="shared" si="184"/>
        <v>0</v>
      </c>
      <c r="HD205" s="107">
        <f t="shared" si="184"/>
        <v>0</v>
      </c>
      <c r="HE205" s="107">
        <f t="shared" si="184"/>
        <v>0</v>
      </c>
      <c r="HF205" s="107">
        <f t="shared" si="184"/>
        <v>0</v>
      </c>
      <c r="HG205" s="107">
        <f t="shared" si="184"/>
        <v>0</v>
      </c>
      <c r="HH205" s="107">
        <f t="shared" si="184"/>
        <v>0</v>
      </c>
      <c r="HI205" s="107">
        <f t="shared" si="244"/>
        <v>0</v>
      </c>
      <c r="HJ205" s="107">
        <f t="shared" si="244"/>
        <v>0</v>
      </c>
      <c r="HK205" s="107">
        <f t="shared" si="244"/>
        <v>0</v>
      </c>
      <c r="HL205" s="107">
        <f t="shared" si="244"/>
        <v>0</v>
      </c>
      <c r="HM205" s="107">
        <f t="shared" si="244"/>
        <v>0</v>
      </c>
      <c r="HN205" s="107">
        <f t="shared" si="244"/>
        <v>0</v>
      </c>
      <c r="HO205" s="107">
        <f t="shared" si="227"/>
        <v>0</v>
      </c>
      <c r="HP205" s="107">
        <f t="shared" si="227"/>
        <v>0</v>
      </c>
      <c r="HQ205" s="107">
        <f t="shared" si="227"/>
        <v>0</v>
      </c>
      <c r="HS205" s="107">
        <f t="shared" si="251"/>
        <v>3.0689476415067842E-55</v>
      </c>
      <c r="HT205" s="107">
        <f t="shared" si="251"/>
        <v>1.9604790097981403E-69</v>
      </c>
      <c r="HU205" s="107">
        <f t="shared" si="251"/>
        <v>2.1595432330137631E-67</v>
      </c>
      <c r="HV205" s="107">
        <f t="shared" si="251"/>
        <v>1.229911983656198E-72</v>
      </c>
      <c r="HW205" s="107">
        <f t="shared" si="251"/>
        <v>1.7364686654293724E-78</v>
      </c>
      <c r="HX205" s="107">
        <f t="shared" si="251"/>
        <v>1.7166259483858813E-84</v>
      </c>
      <c r="HY205" s="107">
        <f t="shared" si="251"/>
        <v>9.6404751659140392E-82</v>
      </c>
      <c r="HZ205" s="107">
        <f t="shared" si="251"/>
        <v>9.0082079081391009E-88</v>
      </c>
      <c r="IA205" s="107">
        <f t="shared" si="251"/>
        <v>3.0757241409407585E-92</v>
      </c>
      <c r="IB205" s="107">
        <f t="shared" si="251"/>
        <v>5.8951024832743585E-91</v>
      </c>
      <c r="IC205" s="107">
        <f t="shared" si="251"/>
        <v>2.5142114913207827E-83</v>
      </c>
      <c r="ID205" s="107">
        <f t="shared" si="251"/>
        <v>5.8100157660702629E-83</v>
      </c>
      <c r="IE205" s="107">
        <f t="shared" si="251"/>
        <v>1.4284293473680066E-75</v>
      </c>
      <c r="IF205" s="107">
        <f t="shared" si="251"/>
        <v>1.1741543706782257E-70</v>
      </c>
      <c r="IG205" s="107">
        <f t="shared" si="251"/>
        <v>1.1322677098680928E-61</v>
      </c>
      <c r="II205" s="107">
        <f t="shared" si="252"/>
        <v>3.318075338062504E-5</v>
      </c>
      <c r="IJ205" s="107">
        <f t="shared" si="252"/>
        <v>4.265519946643759E-10</v>
      </c>
      <c r="IK205" s="107">
        <f t="shared" si="252"/>
        <v>9.3432088781730546E-10</v>
      </c>
      <c r="IL205" s="107">
        <f t="shared" si="252"/>
        <v>5.9385216007897474E-11</v>
      </c>
      <c r="IM205" s="107">
        <f t="shared" si="252"/>
        <v>1.5187902868898961E-11</v>
      </c>
      <c r="IN205" s="107">
        <f t="shared" si="252"/>
        <v>3.1553609724114947E-12</v>
      </c>
      <c r="IO205" s="107">
        <f t="shared" si="252"/>
        <v>4.6225093561045787E-11</v>
      </c>
      <c r="IP205" s="107">
        <f t="shared" si="252"/>
        <v>2.7711294757438888E-13</v>
      </c>
      <c r="IQ205" s="107">
        <f t="shared" si="252"/>
        <v>1.1685568310743375E-14</v>
      </c>
      <c r="IR205" s="107">
        <f t="shared" si="252"/>
        <v>5.2835389598327132E-13</v>
      </c>
      <c r="IS205" s="107">
        <f t="shared" si="252"/>
        <v>2.9561264080168069E-11</v>
      </c>
      <c r="IT205" s="107">
        <f t="shared" si="252"/>
        <v>4.9845472855479623E-11</v>
      </c>
      <c r="IU205" s="107">
        <f t="shared" si="252"/>
        <v>6.1307305401986128E-10</v>
      </c>
      <c r="IV205" s="107">
        <f t="shared" si="252"/>
        <v>4.642958813703844E-9</v>
      </c>
      <c r="IW205" s="107">
        <f t="shared" si="252"/>
        <v>4.6037057854712954E-8</v>
      </c>
      <c r="IY205" s="107">
        <f t="shared" si="253"/>
        <v>3.318075338062504E-5</v>
      </c>
      <c r="IZ205" s="107">
        <f t="shared" si="253"/>
        <v>4.265519946643759E-10</v>
      </c>
      <c r="JA205" s="107">
        <f t="shared" si="253"/>
        <v>9.3432088781730546E-10</v>
      </c>
      <c r="JB205" s="107">
        <f t="shared" si="253"/>
        <v>5.9385216007897474E-11</v>
      </c>
      <c r="JC205" s="107">
        <f t="shared" si="253"/>
        <v>1.5187902868898961E-11</v>
      </c>
      <c r="JD205" s="107">
        <f t="shared" si="253"/>
        <v>3.1553609724114947E-12</v>
      </c>
      <c r="JE205" s="107">
        <f t="shared" si="253"/>
        <v>4.6225093561045787E-11</v>
      </c>
      <c r="JF205" s="107">
        <f t="shared" si="253"/>
        <v>2.7711294757438888E-13</v>
      </c>
      <c r="JG205" s="107">
        <f t="shared" si="253"/>
        <v>1.1685568310743375E-14</v>
      </c>
      <c r="JH205" s="107">
        <f t="shared" si="253"/>
        <v>5.2835389598327132E-13</v>
      </c>
      <c r="JI205" s="107">
        <f t="shared" si="253"/>
        <v>2.9561264080168069E-11</v>
      </c>
      <c r="JJ205" s="107">
        <f t="shared" si="253"/>
        <v>4.9845472855479623E-11</v>
      </c>
      <c r="JK205" s="107">
        <f t="shared" si="253"/>
        <v>6.1307305401986128E-10</v>
      </c>
      <c r="JL205" s="107">
        <f t="shared" si="253"/>
        <v>4.642958813703844E-9</v>
      </c>
      <c r="JM205" s="107">
        <f t="shared" si="253"/>
        <v>4.6037057854712954E-8</v>
      </c>
    </row>
    <row r="206" spans="2:273" x14ac:dyDescent="0.25">
      <c r="B206" s="2">
        <v>178</v>
      </c>
      <c r="C206" s="37">
        <v>17.611999999999998</v>
      </c>
      <c r="D206" s="37">
        <v>18.134</v>
      </c>
      <c r="E206" s="37">
        <v>16.552</v>
      </c>
      <c r="F206" s="37">
        <v>19.606000000000002</v>
      </c>
      <c r="G206" s="37">
        <v>20.553999999999998</v>
      </c>
      <c r="H206" s="37">
        <v>24.484999999999999</v>
      </c>
      <c r="I206" s="37">
        <v>24.818000000000001</v>
      </c>
      <c r="J206" s="37">
        <v>24.206</v>
      </c>
      <c r="K206" s="37">
        <v>23.413</v>
      </c>
      <c r="L206" s="37">
        <v>20.683</v>
      </c>
      <c r="M206" s="37">
        <v>19.46</v>
      </c>
      <c r="N206" s="37">
        <v>18.968</v>
      </c>
      <c r="O206" s="37">
        <v>17.396999999999998</v>
      </c>
      <c r="P206" s="37">
        <v>17.984000000000002</v>
      </c>
      <c r="Q206" s="37">
        <v>19.846</v>
      </c>
      <c r="S206" s="4">
        <f t="shared" si="185"/>
        <v>16.528890443701027</v>
      </c>
      <c r="T206" s="4">
        <f t="shared" si="186"/>
        <v>17.608539198890952</v>
      </c>
      <c r="U206" s="4">
        <f t="shared" si="187"/>
        <v>17.918125590292249</v>
      </c>
      <c r="V206" s="4">
        <f t="shared" si="188"/>
        <v>20.829358526994266</v>
      </c>
      <c r="W206" s="4">
        <f t="shared" si="189"/>
        <v>21.951322373454421</v>
      </c>
      <c r="X206" s="4">
        <f t="shared" si="190"/>
        <v>25.651945350380672</v>
      </c>
      <c r="Y206" s="4">
        <f t="shared" si="191"/>
        <v>24.854780015565556</v>
      </c>
      <c r="Z206" s="4">
        <f t="shared" si="192"/>
        <v>24.009846829810318</v>
      </c>
      <c r="AA206" s="4">
        <f t="shared" si="193"/>
        <v>23.099122665468933</v>
      </c>
      <c r="AB206" s="4">
        <f t="shared" si="194"/>
        <v>20.525723085728721</v>
      </c>
      <c r="AC206" s="4">
        <f t="shared" si="195"/>
        <v>18.609727860438902</v>
      </c>
      <c r="AD206" s="4">
        <f t="shared" si="196"/>
        <v>19.038555091489123</v>
      </c>
      <c r="AE206" s="4">
        <f t="shared" si="197"/>
        <v>18.598798218262914</v>
      </c>
      <c r="AF206" s="4">
        <f t="shared" si="198"/>
        <v>19.489969485530459</v>
      </c>
      <c r="AG206" s="4">
        <f t="shared" si="198"/>
        <v>20.854944274798832</v>
      </c>
      <c r="AI206" s="4">
        <f t="shared" si="199"/>
        <v>1.0831095562989717</v>
      </c>
      <c r="AJ206" s="4">
        <f t="shared" si="200"/>
        <v>0.52546080110904825</v>
      </c>
      <c r="AK206" s="4">
        <f t="shared" si="201"/>
        <v>-1.3661255902922491</v>
      </c>
      <c r="AL206" s="4">
        <f t="shared" si="202"/>
        <v>-1.2233585269942644</v>
      </c>
      <c r="AM206" s="4">
        <f t="shared" si="203"/>
        <v>-1.397322373454422</v>
      </c>
      <c r="AN206" s="4">
        <f t="shared" si="204"/>
        <v>-1.1669453503806722</v>
      </c>
      <c r="AO206" s="4">
        <f t="shared" si="205"/>
        <v>-3.6780015565554436E-2</v>
      </c>
      <c r="AP206" s="4">
        <f t="shared" si="206"/>
        <v>0.1961531701896817</v>
      </c>
      <c r="AQ206" s="4">
        <f t="shared" si="207"/>
        <v>0.31387733453106748</v>
      </c>
      <c r="AR206" s="4">
        <f t="shared" si="208"/>
        <v>0.15727691427127866</v>
      </c>
      <c r="AS206" s="4">
        <f t="shared" si="209"/>
        <v>0.85027213956109904</v>
      </c>
      <c r="AT206" s="4">
        <f t="shared" si="210"/>
        <v>-7.0555091489122645E-2</v>
      </c>
      <c r="AU206" s="4">
        <f t="shared" si="211"/>
        <v>-1.2017982182629154</v>
      </c>
      <c r="AV206" s="4">
        <f t="shared" si="257"/>
        <v>-1.5059694855304571</v>
      </c>
      <c r="AW206" s="4">
        <f t="shared" si="257"/>
        <v>-1.0089442747988322</v>
      </c>
      <c r="AY206" s="2">
        <f t="shared" si="245"/>
        <v>16.528890443684432</v>
      </c>
      <c r="AZ206" s="2">
        <f t="shared" si="245"/>
        <v>17.608539198890934</v>
      </c>
      <c r="BA206" s="2">
        <f t="shared" si="245"/>
        <v>17.918125590292092</v>
      </c>
      <c r="BB206" s="2">
        <f t="shared" si="245"/>
        <v>20.829358526994262</v>
      </c>
      <c r="BC206" s="2">
        <f t="shared" si="245"/>
        <v>21.951322373454421</v>
      </c>
      <c r="BD206" s="2">
        <f t="shared" si="245"/>
        <v>25.651945350380672</v>
      </c>
      <c r="BE206" s="2">
        <f t="shared" si="245"/>
        <v>24.854780015565552</v>
      </c>
      <c r="BF206" s="2">
        <f t="shared" si="245"/>
        <v>24.009846829810318</v>
      </c>
      <c r="BG206" s="2">
        <f t="shared" si="245"/>
        <v>23.099122665468933</v>
      </c>
      <c r="BH206" s="2">
        <f t="shared" si="245"/>
        <v>20.525723085728721</v>
      </c>
      <c r="BI206" s="2">
        <f t="shared" si="245"/>
        <v>18.609727860438898</v>
      </c>
      <c r="BJ206" s="2">
        <f t="shared" si="245"/>
        <v>19.038555091489112</v>
      </c>
      <c r="BK206" s="2">
        <f t="shared" si="245"/>
        <v>18.598798218262495</v>
      </c>
      <c r="BL206" s="2">
        <f t="shared" si="245"/>
        <v>19.489969485519516</v>
      </c>
      <c r="BM206" s="2">
        <f t="shared" si="245"/>
        <v>20.854944271028376</v>
      </c>
      <c r="BO206" s="2" t="str">
        <f t="shared" si="246"/>
        <v/>
      </c>
      <c r="BP206" s="2" t="str">
        <f t="shared" si="246"/>
        <v/>
      </c>
      <c r="BQ206" s="2" t="str">
        <f t="shared" si="246"/>
        <v/>
      </c>
      <c r="BR206" s="2" t="str">
        <f t="shared" si="246"/>
        <v/>
      </c>
      <c r="BS206" s="2" t="str">
        <f t="shared" si="246"/>
        <v/>
      </c>
      <c r="BT206" s="2" t="str">
        <f t="shared" si="246"/>
        <v/>
      </c>
      <c r="BU206" s="2" t="str">
        <f t="shared" si="246"/>
        <v/>
      </c>
      <c r="BV206" s="2" t="str">
        <f t="shared" si="246"/>
        <v/>
      </c>
      <c r="BW206" s="2" t="str">
        <f t="shared" si="246"/>
        <v/>
      </c>
      <c r="BX206" s="2" t="str">
        <f t="shared" si="246"/>
        <v/>
      </c>
      <c r="BY206" s="2" t="str">
        <f t="shared" si="246"/>
        <v/>
      </c>
      <c r="BZ206" s="2" t="str">
        <f t="shared" si="246"/>
        <v/>
      </c>
      <c r="CA206" s="2" t="str">
        <f t="shared" si="246"/>
        <v/>
      </c>
      <c r="CB206" s="2" t="str">
        <f t="shared" si="246"/>
        <v/>
      </c>
      <c r="CC206" s="2" t="str">
        <f t="shared" si="246"/>
        <v/>
      </c>
      <c r="CE206" s="2" t="str">
        <f t="shared" si="247"/>
        <v/>
      </c>
      <c r="CF206" s="2" t="str">
        <f t="shared" si="247"/>
        <v/>
      </c>
      <c r="CG206" s="2" t="str">
        <f t="shared" si="247"/>
        <v/>
      </c>
      <c r="CH206" s="2" t="str">
        <f t="shared" si="247"/>
        <v/>
      </c>
      <c r="CI206" s="2" t="str">
        <f t="shared" si="247"/>
        <v/>
      </c>
      <c r="CJ206" s="2" t="str">
        <f t="shared" si="247"/>
        <v/>
      </c>
      <c r="CK206" s="2" t="str">
        <f t="shared" si="247"/>
        <v/>
      </c>
      <c r="CL206" s="2" t="str">
        <f t="shared" si="247"/>
        <v/>
      </c>
      <c r="CM206" s="2" t="str">
        <f t="shared" si="247"/>
        <v/>
      </c>
      <c r="CN206" s="2" t="str">
        <f t="shared" si="247"/>
        <v/>
      </c>
      <c r="CO206" s="2" t="str">
        <f t="shared" si="247"/>
        <v/>
      </c>
      <c r="CP206" s="2" t="str">
        <f t="shared" si="247"/>
        <v/>
      </c>
      <c r="CQ206" s="2" t="str">
        <f t="shared" si="247"/>
        <v/>
      </c>
      <c r="CR206" s="2" t="str">
        <f t="shared" si="247"/>
        <v/>
      </c>
      <c r="CS206" s="2" t="str">
        <f t="shared" si="247"/>
        <v/>
      </c>
      <c r="CU206" s="2">
        <f t="shared" si="248"/>
        <v>17.611999999999998</v>
      </c>
      <c r="CV206" s="2">
        <f t="shared" si="248"/>
        <v>18.134</v>
      </c>
      <c r="CW206" s="2">
        <f t="shared" si="248"/>
        <v>16.552</v>
      </c>
      <c r="CX206" s="2">
        <f t="shared" si="248"/>
        <v>19.606000000000002</v>
      </c>
      <c r="CY206" s="2">
        <f t="shared" si="248"/>
        <v>20.553999999999998</v>
      </c>
      <c r="CZ206" s="2">
        <f t="shared" si="248"/>
        <v>24.484999999999999</v>
      </c>
      <c r="DA206" s="2">
        <f t="shared" si="248"/>
        <v>24.818000000000001</v>
      </c>
      <c r="DB206" s="2">
        <f t="shared" si="248"/>
        <v>24.206</v>
      </c>
      <c r="DC206" s="2">
        <f t="shared" si="248"/>
        <v>23.413</v>
      </c>
      <c r="DD206" s="2">
        <f t="shared" si="248"/>
        <v>20.683</v>
      </c>
      <c r="DE206" s="2">
        <f t="shared" si="248"/>
        <v>19.46</v>
      </c>
      <c r="DF206" s="2">
        <f t="shared" si="248"/>
        <v>18.968</v>
      </c>
      <c r="DG206" s="2">
        <f t="shared" si="248"/>
        <v>17.396999999999998</v>
      </c>
      <c r="DH206" s="2">
        <f t="shared" si="248"/>
        <v>17.984000000000002</v>
      </c>
      <c r="DI206" s="2">
        <f t="shared" si="248"/>
        <v>19.846</v>
      </c>
      <c r="DK206" s="2">
        <f t="shared" si="254"/>
        <v>72.590099099099092</v>
      </c>
      <c r="DL206" s="2">
        <f t="shared" si="254"/>
        <v>63.66029939271256</v>
      </c>
      <c r="DM206" s="2">
        <f t="shared" si="254"/>
        <v>73.173266331108422</v>
      </c>
      <c r="DN206" s="2">
        <f t="shared" si="254"/>
        <v>64.671604723346832</v>
      </c>
      <c r="DO206" s="2">
        <f t="shared" si="254"/>
        <v>53.219235695006745</v>
      </c>
      <c r="DP206" s="2">
        <f t="shared" si="254"/>
        <v>59.219391160593787</v>
      </c>
      <c r="DQ206" s="2">
        <f t="shared" si="254"/>
        <v>62.551576649524016</v>
      </c>
      <c r="DR206" s="2">
        <f t="shared" si="254"/>
        <v>48.840793387314442</v>
      </c>
      <c r="DS206" s="2">
        <f t="shared" si="254"/>
        <v>49.910497773279353</v>
      </c>
      <c r="DT206" s="2">
        <f t="shared" si="254"/>
        <v>58.668299923405179</v>
      </c>
      <c r="DU206" s="2">
        <f t="shared" si="254"/>
        <v>61.736832585622054</v>
      </c>
      <c r="DV206" s="2">
        <f t="shared" si="254"/>
        <v>80.835448298500935</v>
      </c>
      <c r="DW206" s="2">
        <f t="shared" si="254"/>
        <v>78.250347233468275</v>
      </c>
      <c r="DX206" s="2">
        <f t="shared" si="254"/>
        <v>73.293581039136285</v>
      </c>
      <c r="DY206" s="2">
        <f t="shared" si="254"/>
        <v>51.327614565826323</v>
      </c>
      <c r="EA206" s="2">
        <f t="shared" si="242"/>
        <v>17.479248138458438</v>
      </c>
      <c r="EB206" s="2">
        <f t="shared" si="242"/>
        <v>19.6687775086064</v>
      </c>
      <c r="EC206" s="2">
        <f t="shared" si="242"/>
        <v>18.256451945080094</v>
      </c>
      <c r="ED206" s="2">
        <f t="shared" si="242"/>
        <v>20.67877631578947</v>
      </c>
      <c r="EE206" s="2">
        <f t="shared" si="242"/>
        <v>20.606890919158356</v>
      </c>
      <c r="EF206" s="2">
        <f t="shared" si="241"/>
        <v>27.027523407917379</v>
      </c>
      <c r="EG206" s="2">
        <f t="shared" si="241"/>
        <v>22.260383575116798</v>
      </c>
      <c r="EH206" s="2">
        <f t="shared" si="241"/>
        <v>22.969195802447082</v>
      </c>
      <c r="EI206" s="2">
        <f t="shared" si="241"/>
        <v>22.792077647058822</v>
      </c>
      <c r="EJ206" s="2">
        <f t="shared" si="241"/>
        <v>19.887655843335445</v>
      </c>
      <c r="EK206" s="2">
        <f t="shared" si="213"/>
        <v>18.933736021034179</v>
      </c>
      <c r="EL206" s="2">
        <f t="shared" si="182"/>
        <v>16.007628670686945</v>
      </c>
      <c r="EM206" s="2">
        <f t="shared" si="182"/>
        <v>15.952307331500954</v>
      </c>
      <c r="EN206" s="2">
        <f t="shared" si="182"/>
        <v>18.655469846129058</v>
      </c>
      <c r="EO206" s="2">
        <f t="shared" si="182"/>
        <v>22.04100474483873</v>
      </c>
      <c r="EQ206" s="2">
        <f t="shared" si="255"/>
        <v>16.510530952228272</v>
      </c>
      <c r="ER206" s="2">
        <f t="shared" si="255"/>
        <v>17.59984868427965</v>
      </c>
      <c r="ES206" s="2">
        <f t="shared" si="255"/>
        <v>17.916673387158262</v>
      </c>
      <c r="ET206" s="2">
        <f t="shared" si="255"/>
        <v>20.829883290271432</v>
      </c>
      <c r="EU206" s="2">
        <f t="shared" si="255"/>
        <v>21.95605982871885</v>
      </c>
      <c r="EV206" s="2">
        <f t="shared" si="255"/>
        <v>25.647152677375178</v>
      </c>
      <c r="EW206" s="2">
        <f t="shared" si="255"/>
        <v>24.867479796791514</v>
      </c>
      <c r="EX206" s="2">
        <f t="shared" si="255"/>
        <v>24.012653874742647</v>
      </c>
      <c r="EY206" s="2">
        <f t="shared" si="255"/>
        <v>23.099782963264438</v>
      </c>
      <c r="EZ206" s="2">
        <f t="shared" si="255"/>
        <v>20.527900425224804</v>
      </c>
      <c r="FA206" s="2">
        <f t="shared" si="255"/>
        <v>18.60824006002478</v>
      </c>
      <c r="FB206" s="2">
        <f t="shared" si="255"/>
        <v>19.054809308101138</v>
      </c>
      <c r="FC206" s="2">
        <f t="shared" si="255"/>
        <v>18.614829506309853</v>
      </c>
      <c r="FD206" s="2">
        <f t="shared" si="255"/>
        <v>19.495468193578787</v>
      </c>
      <c r="FE206" s="2">
        <f t="shared" si="255"/>
        <v>20.841117095847423</v>
      </c>
      <c r="FG206" s="2">
        <f t="shared" si="256"/>
        <v>0.99999999999583233</v>
      </c>
      <c r="FH206" s="2">
        <f t="shared" si="256"/>
        <v>0.99999999999544975</v>
      </c>
      <c r="FI206" s="2">
        <f t="shared" si="256"/>
        <v>0.99999999999576206</v>
      </c>
      <c r="FJ206" s="2">
        <f t="shared" si="256"/>
        <v>0.99999999999554789</v>
      </c>
      <c r="FK206" s="2">
        <f t="shared" si="256"/>
        <v>0.99999999999624511</v>
      </c>
      <c r="FL206" s="2">
        <f t="shared" si="256"/>
        <v>0.99999999999649547</v>
      </c>
      <c r="FM206" s="2">
        <f t="shared" si="256"/>
        <v>0.99999999999569233</v>
      </c>
      <c r="FN206" s="2">
        <f t="shared" si="256"/>
        <v>0.9999999999965048</v>
      </c>
      <c r="FO206" s="2">
        <f t="shared" si="256"/>
        <v>0.99999999999583822</v>
      </c>
      <c r="FP206" s="2">
        <f t="shared" si="256"/>
        <v>0.99999999999646849</v>
      </c>
      <c r="FQ206" s="2">
        <f t="shared" si="256"/>
        <v>0.99999999999666001</v>
      </c>
      <c r="FR206" s="2">
        <f t="shared" si="256"/>
        <v>0.99999999999602496</v>
      </c>
      <c r="FS206" s="2">
        <f t="shared" si="256"/>
        <v>0.99999999999579292</v>
      </c>
      <c r="FT206" s="2">
        <f t="shared" si="256"/>
        <v>0.99999999999618028</v>
      </c>
      <c r="FU206" s="2">
        <f t="shared" si="256"/>
        <v>0.99999999999664291</v>
      </c>
      <c r="FW206" s="2">
        <f t="shared" si="249"/>
        <v>0.9810476251609378</v>
      </c>
      <c r="FX206" s="2">
        <f t="shared" si="249"/>
        <v>0.99579951020599178</v>
      </c>
      <c r="FY206" s="2">
        <f t="shared" si="249"/>
        <v>0.99572603136002746</v>
      </c>
      <c r="FZ206" s="2">
        <f t="shared" si="249"/>
        <v>0.99652720547923435</v>
      </c>
      <c r="GA206" s="2">
        <f t="shared" si="249"/>
        <v>0.99648861209792616</v>
      </c>
      <c r="GB206" s="2">
        <f t="shared" si="249"/>
        <v>0.99652798137005327</v>
      </c>
      <c r="GC206" s="2">
        <f t="shared" si="249"/>
        <v>0.99512876383543569</v>
      </c>
      <c r="GD206" s="2">
        <f t="shared" si="249"/>
        <v>0.99730986313941716</v>
      </c>
      <c r="GE206" s="2">
        <f t="shared" si="249"/>
        <v>0.99785412252050854</v>
      </c>
      <c r="GF206" s="2">
        <f t="shared" si="249"/>
        <v>0.99659920646792621</v>
      </c>
      <c r="GG206" s="2">
        <f t="shared" si="249"/>
        <v>0.99542912831685071</v>
      </c>
      <c r="GH206" s="2">
        <f t="shared" si="249"/>
        <v>0.99466581774964491</v>
      </c>
      <c r="GI206" s="2">
        <f t="shared" si="249"/>
        <v>0.99397890899796904</v>
      </c>
      <c r="GJ206" s="2">
        <f t="shared" si="249"/>
        <v>0.99345390585033144</v>
      </c>
      <c r="GK206" s="2">
        <f t="shared" si="249"/>
        <v>0.98847627517938152</v>
      </c>
      <c r="GM206" s="107">
        <f t="shared" si="250"/>
        <v>0</v>
      </c>
      <c r="GN206" s="107">
        <f t="shared" si="250"/>
        <v>0</v>
      </c>
      <c r="GO206" s="107">
        <f t="shared" si="250"/>
        <v>0</v>
      </c>
      <c r="GP206" s="107">
        <f t="shared" si="250"/>
        <v>0</v>
      </c>
      <c r="GQ206" s="107">
        <f t="shared" si="250"/>
        <v>0</v>
      </c>
      <c r="GR206" s="107">
        <f t="shared" si="250"/>
        <v>0</v>
      </c>
      <c r="GS206" s="107">
        <f t="shared" si="250"/>
        <v>0</v>
      </c>
      <c r="GT206" s="107">
        <f t="shared" si="250"/>
        <v>0</v>
      </c>
      <c r="GU206" s="107">
        <f t="shared" si="250"/>
        <v>0</v>
      </c>
      <c r="GV206" s="107">
        <f t="shared" si="250"/>
        <v>0</v>
      </c>
      <c r="GW206" s="107">
        <f t="shared" si="250"/>
        <v>0</v>
      </c>
      <c r="GX206" s="107">
        <f t="shared" si="250"/>
        <v>0</v>
      </c>
      <c r="GY206" s="107">
        <f t="shared" si="250"/>
        <v>0</v>
      </c>
      <c r="GZ206" s="107">
        <f t="shared" si="250"/>
        <v>0</v>
      </c>
      <c r="HA206" s="107">
        <f t="shared" si="250"/>
        <v>0</v>
      </c>
      <c r="HC206" s="107">
        <f t="shared" si="184"/>
        <v>0</v>
      </c>
      <c r="HD206" s="107">
        <f t="shared" si="184"/>
        <v>0</v>
      </c>
      <c r="HE206" s="107">
        <f t="shared" si="184"/>
        <v>0</v>
      </c>
      <c r="HF206" s="107">
        <f t="shared" si="184"/>
        <v>0</v>
      </c>
      <c r="HG206" s="107">
        <f t="shared" si="184"/>
        <v>0</v>
      </c>
      <c r="HH206" s="107">
        <f t="shared" si="184"/>
        <v>0</v>
      </c>
      <c r="HI206" s="107">
        <f t="shared" si="244"/>
        <v>0</v>
      </c>
      <c r="HJ206" s="107">
        <f t="shared" si="244"/>
        <v>0</v>
      </c>
      <c r="HK206" s="107">
        <f t="shared" si="244"/>
        <v>0</v>
      </c>
      <c r="HL206" s="107">
        <f t="shared" si="244"/>
        <v>0</v>
      </c>
      <c r="HM206" s="107">
        <f t="shared" si="244"/>
        <v>0</v>
      </c>
      <c r="HN206" s="107">
        <f t="shared" si="244"/>
        <v>0</v>
      </c>
      <c r="HO206" s="107">
        <f t="shared" si="227"/>
        <v>0</v>
      </c>
      <c r="HP206" s="107">
        <f t="shared" si="227"/>
        <v>0</v>
      </c>
      <c r="HQ206" s="107">
        <f t="shared" si="227"/>
        <v>0</v>
      </c>
      <c r="HS206" s="107">
        <f t="shared" si="251"/>
        <v>1.8566913067711932E-57</v>
      </c>
      <c r="HT206" s="107">
        <f t="shared" si="251"/>
        <v>4.2806584571815233E-72</v>
      </c>
      <c r="HU206" s="107">
        <f t="shared" si="251"/>
        <v>5.7169540875886081E-70</v>
      </c>
      <c r="HV206" s="107">
        <f t="shared" si="251"/>
        <v>2.1697475648987797E-75</v>
      </c>
      <c r="HW206" s="107">
        <f t="shared" si="251"/>
        <v>1.9123868409146501E-81</v>
      </c>
      <c r="HX206" s="107">
        <f t="shared" si="251"/>
        <v>1.169593710862357E-87</v>
      </c>
      <c r="HY206" s="107">
        <f t="shared" si="251"/>
        <v>7.0223819260446665E-85</v>
      </c>
      <c r="HZ206" s="107">
        <f t="shared" si="251"/>
        <v>5.2967318189826056E-91</v>
      </c>
      <c r="IA206" s="107">
        <f t="shared" si="251"/>
        <v>1.3222109199309327E-95</v>
      </c>
      <c r="IB206" s="107">
        <f t="shared" si="251"/>
        <v>2.3960030311484542E-94</v>
      </c>
      <c r="IC206" s="107">
        <f t="shared" si="251"/>
        <v>1.7387649715229595E-86</v>
      </c>
      <c r="ID206" s="107">
        <f t="shared" si="251"/>
        <v>3.5506228284542969E-86</v>
      </c>
      <c r="IE206" s="107">
        <f t="shared" si="251"/>
        <v>1.5739355942127075E-78</v>
      </c>
      <c r="IF206" s="107">
        <f t="shared" si="251"/>
        <v>2.0675404027974767E-73</v>
      </c>
      <c r="IG206" s="107">
        <f t="shared" si="251"/>
        <v>3.575618433751308E-64</v>
      </c>
      <c r="II206" s="107">
        <f t="shared" si="252"/>
        <v>1.0473427098027851E-5</v>
      </c>
      <c r="IJ206" s="107">
        <f t="shared" si="252"/>
        <v>7.1032082481102486E-11</v>
      </c>
      <c r="IK206" s="107">
        <f t="shared" si="252"/>
        <v>1.6569686581182057E-10</v>
      </c>
      <c r="IL206" s="107">
        <f t="shared" si="252"/>
        <v>8.9235982779703332E-12</v>
      </c>
      <c r="IM206" s="107">
        <f t="shared" si="252"/>
        <v>2.0243656486571847E-12</v>
      </c>
      <c r="IN206" s="107">
        <f t="shared" si="252"/>
        <v>3.6959835024022071E-13</v>
      </c>
      <c r="IO206" s="107">
        <f t="shared" si="252"/>
        <v>5.966994293555821E-12</v>
      </c>
      <c r="IP206" s="107">
        <f t="shared" si="252"/>
        <v>2.9398835170368069E-14</v>
      </c>
      <c r="IQ206" s="107">
        <f t="shared" si="252"/>
        <v>1.0566894559582162E-15</v>
      </c>
      <c r="IR206" s="107">
        <f t="shared" si="252"/>
        <v>5.3639245999467931E-14</v>
      </c>
      <c r="IS206" s="107">
        <f t="shared" si="252"/>
        <v>3.762643063870721E-12</v>
      </c>
      <c r="IT206" s="107">
        <f t="shared" si="252"/>
        <v>6.2365067638159767E-12</v>
      </c>
      <c r="IU206" s="107">
        <f t="shared" si="252"/>
        <v>9.2218361987879882E-11</v>
      </c>
      <c r="IV206" s="107">
        <f t="shared" si="252"/>
        <v>8.1989258918763792E-10</v>
      </c>
      <c r="IW206" s="107">
        <f t="shared" si="252"/>
        <v>8.2160313576397457E-9</v>
      </c>
      <c r="IY206" s="107">
        <f t="shared" si="253"/>
        <v>1.0473427098027851E-5</v>
      </c>
      <c r="IZ206" s="107">
        <f t="shared" si="253"/>
        <v>7.1032082481102486E-11</v>
      </c>
      <c r="JA206" s="107">
        <f t="shared" si="253"/>
        <v>1.6569686581182057E-10</v>
      </c>
      <c r="JB206" s="107">
        <f t="shared" si="253"/>
        <v>8.9235982779703332E-12</v>
      </c>
      <c r="JC206" s="107">
        <f t="shared" si="253"/>
        <v>2.0243656486571847E-12</v>
      </c>
      <c r="JD206" s="107">
        <f t="shared" si="253"/>
        <v>3.6959835024022071E-13</v>
      </c>
      <c r="JE206" s="107">
        <f t="shared" si="253"/>
        <v>5.966994293555821E-12</v>
      </c>
      <c r="JF206" s="107">
        <f t="shared" si="253"/>
        <v>2.9398835170368069E-14</v>
      </c>
      <c r="JG206" s="107">
        <f t="shared" si="253"/>
        <v>1.0566894559582162E-15</v>
      </c>
      <c r="JH206" s="107">
        <f t="shared" si="253"/>
        <v>5.3639245999467931E-14</v>
      </c>
      <c r="JI206" s="107">
        <f t="shared" si="253"/>
        <v>3.762643063870721E-12</v>
      </c>
      <c r="JJ206" s="107">
        <f t="shared" si="253"/>
        <v>6.2365067638159767E-12</v>
      </c>
      <c r="JK206" s="107">
        <f t="shared" si="253"/>
        <v>9.2218361987879882E-11</v>
      </c>
      <c r="JL206" s="107">
        <f t="shared" si="253"/>
        <v>8.1989258918763792E-10</v>
      </c>
      <c r="JM206" s="107">
        <f t="shared" si="253"/>
        <v>8.2160313576397457E-9</v>
      </c>
    </row>
    <row r="207" spans="2:273" x14ac:dyDescent="0.25">
      <c r="B207" s="2">
        <v>179</v>
      </c>
      <c r="C207" s="37">
        <v>16.672000000000001</v>
      </c>
      <c r="D207" s="37">
        <v>17.641999999999999</v>
      </c>
      <c r="E207" s="37">
        <v>19.373000000000001</v>
      </c>
      <c r="F207" s="37">
        <v>19.803000000000001</v>
      </c>
      <c r="G207" s="37">
        <v>21.369</v>
      </c>
      <c r="H207" s="37">
        <v>24.5</v>
      </c>
      <c r="I207" s="37">
        <v>24.379000000000001</v>
      </c>
      <c r="J207" s="37">
        <v>22.968</v>
      </c>
      <c r="K207" s="37">
        <v>22.651</v>
      </c>
      <c r="L207" s="37">
        <v>21.126999999999999</v>
      </c>
      <c r="M207" s="37">
        <v>19.571000000000002</v>
      </c>
      <c r="N207" s="37">
        <v>18.396999999999998</v>
      </c>
      <c r="O207" s="37">
        <v>17.143000000000001</v>
      </c>
      <c r="P207" s="37">
        <v>19.571000000000002</v>
      </c>
      <c r="Q207" s="37">
        <v>21.4</v>
      </c>
      <c r="S207" s="4">
        <f t="shared" si="185"/>
        <v>16.469587125769756</v>
      </c>
      <c r="T207" s="4">
        <f t="shared" si="186"/>
        <v>17.549671340137198</v>
      </c>
      <c r="U207" s="4">
        <f t="shared" si="187"/>
        <v>17.844151099318204</v>
      </c>
      <c r="V207" s="4">
        <f t="shared" si="188"/>
        <v>20.75535591646409</v>
      </c>
      <c r="W207" s="4">
        <f t="shared" si="189"/>
        <v>21.878748958866819</v>
      </c>
      <c r="X207" s="4">
        <f t="shared" si="190"/>
        <v>25.601063959059037</v>
      </c>
      <c r="Y207" s="4">
        <f t="shared" si="191"/>
        <v>24.785973508007316</v>
      </c>
      <c r="Z207" s="4">
        <f t="shared" si="192"/>
        <v>23.93841069025164</v>
      </c>
      <c r="AA207" s="4">
        <f t="shared" si="193"/>
        <v>23.026135237066136</v>
      </c>
      <c r="AB207" s="4">
        <f t="shared" si="194"/>
        <v>20.420399314819896</v>
      </c>
      <c r="AC207" s="4">
        <f t="shared" si="195"/>
        <v>18.504887042350834</v>
      </c>
      <c r="AD207" s="4">
        <f t="shared" si="196"/>
        <v>18.966335972368785</v>
      </c>
      <c r="AE207" s="4">
        <f t="shared" si="197"/>
        <v>18.527107467771021</v>
      </c>
      <c r="AF207" s="4">
        <f t="shared" si="198"/>
        <v>19.40199807598356</v>
      </c>
      <c r="AG207" s="4">
        <f t="shared" si="198"/>
        <v>20.745302395122451</v>
      </c>
      <c r="AI207" s="4">
        <f t="shared" si="199"/>
        <v>0.20241287423024446</v>
      </c>
      <c r="AJ207" s="4">
        <f t="shared" si="200"/>
        <v>9.2328659862801032E-2</v>
      </c>
      <c r="AK207" s="4">
        <f t="shared" si="201"/>
        <v>1.5288489006817976</v>
      </c>
      <c r="AL207" s="4">
        <f t="shared" si="202"/>
        <v>-0.95235591646408935</v>
      </c>
      <c r="AM207" s="4">
        <f t="shared" si="203"/>
        <v>-0.50974895886681892</v>
      </c>
      <c r="AN207" s="4">
        <f t="shared" si="204"/>
        <v>-1.1010639590590365</v>
      </c>
      <c r="AO207" s="4">
        <f t="shared" si="205"/>
        <v>-0.40697350800731513</v>
      </c>
      <c r="AP207" s="4">
        <f t="shared" si="206"/>
        <v>-0.97041069025164006</v>
      </c>
      <c r="AQ207" s="4">
        <f t="shared" si="207"/>
        <v>-0.37513523706613583</v>
      </c>
      <c r="AR207" s="4">
        <f t="shared" si="208"/>
        <v>0.70660068518010277</v>
      </c>
      <c r="AS207" s="4">
        <f t="shared" si="209"/>
        <v>1.0661129576491675</v>
      </c>
      <c r="AT207" s="4">
        <f t="shared" si="210"/>
        <v>-0.56933597236878697</v>
      </c>
      <c r="AU207" s="4">
        <f t="shared" si="211"/>
        <v>-1.3841074677710203</v>
      </c>
      <c r="AV207" s="4">
        <f t="shared" si="257"/>
        <v>0.16900192401644176</v>
      </c>
      <c r="AW207" s="4">
        <f t="shared" si="257"/>
        <v>0.65469760487754769</v>
      </c>
      <c r="AY207" s="2">
        <f t="shared" si="245"/>
        <v>16.469587125766708</v>
      </c>
      <c r="AZ207" s="2">
        <f t="shared" si="245"/>
        <v>17.549671340137198</v>
      </c>
      <c r="BA207" s="2">
        <f t="shared" si="245"/>
        <v>17.844151099318189</v>
      </c>
      <c r="BB207" s="2">
        <f t="shared" si="245"/>
        <v>20.75535591646409</v>
      </c>
      <c r="BC207" s="2">
        <f t="shared" si="245"/>
        <v>21.878748958866819</v>
      </c>
      <c r="BD207" s="2">
        <f t="shared" si="245"/>
        <v>25.601063959059037</v>
      </c>
      <c r="BE207" s="2">
        <f t="shared" si="245"/>
        <v>24.785973508007316</v>
      </c>
      <c r="BF207" s="2">
        <f t="shared" si="245"/>
        <v>23.93841069025164</v>
      </c>
      <c r="BG207" s="2">
        <f t="shared" si="245"/>
        <v>23.026135237066136</v>
      </c>
      <c r="BH207" s="2">
        <f t="shared" si="245"/>
        <v>20.420399314819896</v>
      </c>
      <c r="BI207" s="2">
        <f t="shared" si="245"/>
        <v>18.504887042350834</v>
      </c>
      <c r="BJ207" s="2">
        <f t="shared" si="245"/>
        <v>18.966335972368785</v>
      </c>
      <c r="BK207" s="2">
        <f t="shared" si="245"/>
        <v>18.527107467770996</v>
      </c>
      <c r="BL207" s="2">
        <f t="shared" si="245"/>
        <v>19.401998075982689</v>
      </c>
      <c r="BM207" s="2">
        <f t="shared" si="245"/>
        <v>20.745302394751345</v>
      </c>
      <c r="BO207" s="2" t="str">
        <f t="shared" si="246"/>
        <v/>
      </c>
      <c r="BP207" s="2" t="str">
        <f t="shared" si="246"/>
        <v/>
      </c>
      <c r="BQ207" s="2" t="str">
        <f t="shared" si="246"/>
        <v/>
      </c>
      <c r="BR207" s="2" t="str">
        <f t="shared" si="246"/>
        <v/>
      </c>
      <c r="BS207" s="2" t="str">
        <f t="shared" si="246"/>
        <v/>
      </c>
      <c r="BT207" s="2" t="str">
        <f t="shared" si="246"/>
        <v/>
      </c>
      <c r="BU207" s="2" t="str">
        <f t="shared" si="246"/>
        <v/>
      </c>
      <c r="BV207" s="2" t="str">
        <f t="shared" si="246"/>
        <v/>
      </c>
      <c r="BW207" s="2" t="str">
        <f t="shared" si="246"/>
        <v/>
      </c>
      <c r="BX207" s="2" t="str">
        <f t="shared" si="246"/>
        <v/>
      </c>
      <c r="BY207" s="2" t="str">
        <f t="shared" si="246"/>
        <v/>
      </c>
      <c r="BZ207" s="2" t="str">
        <f t="shared" si="246"/>
        <v/>
      </c>
      <c r="CA207" s="2" t="str">
        <f t="shared" si="246"/>
        <v/>
      </c>
      <c r="CB207" s="2" t="str">
        <f t="shared" si="246"/>
        <v/>
      </c>
      <c r="CC207" s="2" t="str">
        <f t="shared" si="246"/>
        <v/>
      </c>
      <c r="CE207" s="2" t="str">
        <f t="shared" si="247"/>
        <v/>
      </c>
      <c r="CF207" s="2" t="str">
        <f t="shared" si="247"/>
        <v/>
      </c>
      <c r="CG207" s="2" t="str">
        <f t="shared" si="247"/>
        <v/>
      </c>
      <c r="CH207" s="2" t="str">
        <f t="shared" si="247"/>
        <v/>
      </c>
      <c r="CI207" s="2" t="str">
        <f t="shared" si="247"/>
        <v/>
      </c>
      <c r="CJ207" s="2" t="str">
        <f t="shared" si="247"/>
        <v/>
      </c>
      <c r="CK207" s="2" t="str">
        <f t="shared" si="247"/>
        <v/>
      </c>
      <c r="CL207" s="2" t="str">
        <f t="shared" si="247"/>
        <v/>
      </c>
      <c r="CM207" s="2" t="str">
        <f t="shared" si="247"/>
        <v/>
      </c>
      <c r="CN207" s="2" t="str">
        <f t="shared" si="247"/>
        <v/>
      </c>
      <c r="CO207" s="2" t="str">
        <f t="shared" si="247"/>
        <v/>
      </c>
      <c r="CP207" s="2" t="str">
        <f t="shared" si="247"/>
        <v/>
      </c>
      <c r="CQ207" s="2" t="str">
        <f t="shared" si="247"/>
        <v/>
      </c>
      <c r="CR207" s="2" t="str">
        <f t="shared" si="247"/>
        <v/>
      </c>
      <c r="CS207" s="2" t="str">
        <f t="shared" si="247"/>
        <v/>
      </c>
      <c r="CU207" s="2">
        <f t="shared" si="248"/>
        <v>16.672000000000001</v>
      </c>
      <c r="CV207" s="2">
        <f t="shared" si="248"/>
        <v>17.641999999999999</v>
      </c>
      <c r="CW207" s="2">
        <f t="shared" si="248"/>
        <v>19.373000000000001</v>
      </c>
      <c r="CX207" s="2">
        <f t="shared" si="248"/>
        <v>19.803000000000001</v>
      </c>
      <c r="CY207" s="2">
        <f t="shared" si="248"/>
        <v>21.369</v>
      </c>
      <c r="CZ207" s="2">
        <f t="shared" si="248"/>
        <v>24.5</v>
      </c>
      <c r="DA207" s="2">
        <f t="shared" si="248"/>
        <v>24.379000000000001</v>
      </c>
      <c r="DB207" s="2">
        <f t="shared" si="248"/>
        <v>22.968</v>
      </c>
      <c r="DC207" s="2">
        <f t="shared" si="248"/>
        <v>22.651</v>
      </c>
      <c r="DD207" s="2">
        <f t="shared" si="248"/>
        <v>21.126999999999999</v>
      </c>
      <c r="DE207" s="2">
        <f t="shared" si="248"/>
        <v>19.571000000000002</v>
      </c>
      <c r="DF207" s="2">
        <f t="shared" si="248"/>
        <v>18.396999999999998</v>
      </c>
      <c r="DG207" s="2">
        <f t="shared" si="248"/>
        <v>17.143000000000001</v>
      </c>
      <c r="DH207" s="2">
        <f t="shared" si="248"/>
        <v>19.571000000000002</v>
      </c>
      <c r="DI207" s="2">
        <f t="shared" si="248"/>
        <v>21.4</v>
      </c>
      <c r="DK207" s="2">
        <f t="shared" si="254"/>
        <v>72.853319819819831</v>
      </c>
      <c r="DL207" s="2">
        <f t="shared" si="254"/>
        <v>63.861854251012154</v>
      </c>
      <c r="DM207" s="2">
        <f t="shared" si="254"/>
        <v>73.426936207462518</v>
      </c>
      <c r="DN207" s="2">
        <f t="shared" si="254"/>
        <v>64.860877192982457</v>
      </c>
      <c r="DO207" s="2">
        <f t="shared" si="254"/>
        <v>53.320156545209173</v>
      </c>
      <c r="DP207" s="2">
        <f t="shared" si="254"/>
        <v>59.348314439946023</v>
      </c>
      <c r="DQ207" s="2">
        <f t="shared" si="254"/>
        <v>62.717373126162599</v>
      </c>
      <c r="DR207" s="2">
        <f t="shared" si="254"/>
        <v>48.910464237516869</v>
      </c>
      <c r="DS207" s="2">
        <f t="shared" si="254"/>
        <v>49.998677327935226</v>
      </c>
      <c r="DT207" s="2">
        <f t="shared" si="254"/>
        <v>58.812451034029976</v>
      </c>
      <c r="DU207" s="2">
        <f t="shared" si="254"/>
        <v>61.906143998249256</v>
      </c>
      <c r="DV207" s="2">
        <f t="shared" si="254"/>
        <v>81.127994966626545</v>
      </c>
      <c r="DW207" s="2">
        <f t="shared" si="254"/>
        <v>78.526863225371116</v>
      </c>
      <c r="DX207" s="2">
        <f t="shared" si="254"/>
        <v>73.53011605937921</v>
      </c>
      <c r="DY207" s="2">
        <f t="shared" si="254"/>
        <v>51.42580056022409</v>
      </c>
      <c r="EA207" s="2">
        <f t="shared" si="242"/>
        <v>17.438473593422071</v>
      </c>
      <c r="EB207" s="2">
        <f t="shared" si="242"/>
        <v>19.63960436057631</v>
      </c>
      <c r="EC207" s="2">
        <f t="shared" si="242"/>
        <v>18.185364579928084</v>
      </c>
      <c r="ED207" s="2">
        <f t="shared" si="242"/>
        <v>20.601105263157894</v>
      </c>
      <c r="EE207" s="2">
        <f t="shared" si="242"/>
        <v>20.512922027584814</v>
      </c>
      <c r="EF207" s="2">
        <f t="shared" si="241"/>
        <v>26.996808556675678</v>
      </c>
      <c r="EG207" s="2">
        <f t="shared" si="241"/>
        <v>22.150874526678145</v>
      </c>
      <c r="EH207" s="2">
        <f t="shared" si="241"/>
        <v>22.881404001071715</v>
      </c>
      <c r="EI207" s="2">
        <f t="shared" si="241"/>
        <v>22.711438382352938</v>
      </c>
      <c r="EJ207" s="2">
        <f t="shared" si="241"/>
        <v>19.771744514634666</v>
      </c>
      <c r="EK207" s="2">
        <f t="shared" si="213"/>
        <v>18.831694945953842</v>
      </c>
      <c r="EL207" s="2">
        <f t="shared" si="182"/>
        <v>15.888480859989514</v>
      </c>
      <c r="EM207" s="2">
        <f t="shared" si="182"/>
        <v>15.839781249999998</v>
      </c>
      <c r="EN207" s="2">
        <f t="shared" si="182"/>
        <v>18.552223845967937</v>
      </c>
      <c r="EO207" s="2">
        <f t="shared" si="182"/>
        <v>21.946924284488421</v>
      </c>
      <c r="EQ207" s="2">
        <f t="shared" si="255"/>
        <v>16.454719334951672</v>
      </c>
      <c r="ER207" s="2">
        <f t="shared" si="255"/>
        <v>17.542668722662121</v>
      </c>
      <c r="ES207" s="2">
        <f t="shared" si="255"/>
        <v>17.842987729692439</v>
      </c>
      <c r="ET207" s="2">
        <f t="shared" si="255"/>
        <v>20.755782905556067</v>
      </c>
      <c r="EU207" s="2">
        <f t="shared" si="255"/>
        <v>21.882571939775964</v>
      </c>
      <c r="EV207" s="2">
        <f t="shared" si="255"/>
        <v>25.597201192038703</v>
      </c>
      <c r="EW207" s="2">
        <f t="shared" si="255"/>
        <v>24.79621956654999</v>
      </c>
      <c r="EX207" s="2">
        <f t="shared" si="255"/>
        <v>23.940675449193169</v>
      </c>
      <c r="EY207" s="2">
        <f t="shared" si="255"/>
        <v>23.026672801089056</v>
      </c>
      <c r="EZ207" s="2">
        <f t="shared" si="255"/>
        <v>20.422157535314714</v>
      </c>
      <c r="FA207" s="2">
        <f t="shared" si="255"/>
        <v>18.503695028566593</v>
      </c>
      <c r="FB207" s="2">
        <f t="shared" si="255"/>
        <v>18.97944706306254</v>
      </c>
      <c r="FC207" s="2">
        <f t="shared" si="255"/>
        <v>18.540038059631794</v>
      </c>
      <c r="FD207" s="2">
        <f t="shared" si="255"/>
        <v>19.406445802403823</v>
      </c>
      <c r="FE207" s="2">
        <f t="shared" si="255"/>
        <v>20.73417497519663</v>
      </c>
      <c r="FG207" s="2">
        <f t="shared" si="256"/>
        <v>0.99999999999668943</v>
      </c>
      <c r="FH207" s="2">
        <f t="shared" si="256"/>
        <v>0.99999999999638556</v>
      </c>
      <c r="FI207" s="2">
        <f t="shared" si="256"/>
        <v>0.99999999999663369</v>
      </c>
      <c r="FJ207" s="2">
        <f t="shared" si="256"/>
        <v>0.99999999999646361</v>
      </c>
      <c r="FK207" s="2">
        <f t="shared" si="256"/>
        <v>0.99999999999701739</v>
      </c>
      <c r="FL207" s="2">
        <f t="shared" si="256"/>
        <v>0.99999999999721623</v>
      </c>
      <c r="FM207" s="2">
        <f t="shared" si="256"/>
        <v>0.99999999999657829</v>
      </c>
      <c r="FN207" s="2">
        <f t="shared" si="256"/>
        <v>0.99999999999722367</v>
      </c>
      <c r="FO207" s="2">
        <f t="shared" si="256"/>
        <v>0.9999999999966942</v>
      </c>
      <c r="FP207" s="2">
        <f t="shared" si="256"/>
        <v>0.9999999999971948</v>
      </c>
      <c r="FQ207" s="2">
        <f t="shared" si="256"/>
        <v>0.9999999999973469</v>
      </c>
      <c r="FR207" s="2">
        <f t="shared" si="256"/>
        <v>0.99999999999684253</v>
      </c>
      <c r="FS207" s="2">
        <f t="shared" si="256"/>
        <v>0.99999999999665823</v>
      </c>
      <c r="FT207" s="2">
        <f t="shared" si="256"/>
        <v>0.99999999999696587</v>
      </c>
      <c r="FU207" s="2">
        <f t="shared" si="256"/>
        <v>0.99999999999733336</v>
      </c>
      <c r="FW207" s="2">
        <f t="shared" si="249"/>
        <v>0.98488668231566356</v>
      </c>
      <c r="FX207" s="2">
        <f t="shared" si="249"/>
        <v>0.99666054732981424</v>
      </c>
      <c r="FY207" s="2">
        <f t="shared" si="249"/>
        <v>0.99660207914468923</v>
      </c>
      <c r="FZ207" s="2">
        <f t="shared" si="249"/>
        <v>0.9972394895482154</v>
      </c>
      <c r="GA207" s="2">
        <f t="shared" si="249"/>
        <v>0.99720878965276671</v>
      </c>
      <c r="GB207" s="2">
        <f t="shared" si="249"/>
        <v>0.99724010674145436</v>
      </c>
      <c r="GC207" s="2">
        <f t="shared" si="249"/>
        <v>0.99612675907034998</v>
      </c>
      <c r="GD207" s="2">
        <f t="shared" si="249"/>
        <v>0.99786196539346816</v>
      </c>
      <c r="GE207" s="2">
        <f t="shared" si="249"/>
        <v>0.99829471630894706</v>
      </c>
      <c r="GF207" s="2">
        <f t="shared" si="249"/>
        <v>0.99729676290536473</v>
      </c>
      <c r="GG207" s="2">
        <f t="shared" si="249"/>
        <v>0.99636581106648958</v>
      </c>
      <c r="GH207" s="2">
        <f t="shared" si="249"/>
        <v>0.99575825485030833</v>
      </c>
      <c r="GI207" s="2">
        <f t="shared" si="249"/>
        <v>0.99521134729698335</v>
      </c>
      <c r="GJ207" s="2">
        <f t="shared" si="249"/>
        <v>0.99479324248875656</v>
      </c>
      <c r="GK207" s="2">
        <f t="shared" si="249"/>
        <v>0.99082463342518667</v>
      </c>
      <c r="GM207" s="107">
        <f t="shared" si="250"/>
        <v>0</v>
      </c>
      <c r="GN207" s="107">
        <f t="shared" si="250"/>
        <v>0</v>
      </c>
      <c r="GO207" s="107">
        <f t="shared" si="250"/>
        <v>0</v>
      </c>
      <c r="GP207" s="107">
        <f t="shared" si="250"/>
        <v>0</v>
      </c>
      <c r="GQ207" s="107">
        <f t="shared" si="250"/>
        <v>0</v>
      </c>
      <c r="GR207" s="107">
        <f t="shared" si="250"/>
        <v>0</v>
      </c>
      <c r="GS207" s="107">
        <f t="shared" si="250"/>
        <v>0</v>
      </c>
      <c r="GT207" s="107">
        <f t="shared" si="250"/>
        <v>0</v>
      </c>
      <c r="GU207" s="107">
        <f t="shared" si="250"/>
        <v>0</v>
      </c>
      <c r="GV207" s="107">
        <f t="shared" si="250"/>
        <v>0</v>
      </c>
      <c r="GW207" s="107">
        <f t="shared" si="250"/>
        <v>0</v>
      </c>
      <c r="GX207" s="107">
        <f t="shared" si="250"/>
        <v>0</v>
      </c>
      <c r="GY207" s="107">
        <f t="shared" si="250"/>
        <v>0</v>
      </c>
      <c r="GZ207" s="107">
        <f t="shared" si="250"/>
        <v>0</v>
      </c>
      <c r="HA207" s="107">
        <f t="shared" si="250"/>
        <v>0</v>
      </c>
      <c r="HC207" s="107">
        <f t="shared" si="184"/>
        <v>0</v>
      </c>
      <c r="HD207" s="107">
        <f t="shared" si="184"/>
        <v>0</v>
      </c>
      <c r="HE207" s="107">
        <f t="shared" si="184"/>
        <v>0</v>
      </c>
      <c r="HF207" s="107">
        <f t="shared" si="184"/>
        <v>0</v>
      </c>
      <c r="HG207" s="107">
        <f t="shared" si="184"/>
        <v>0</v>
      </c>
      <c r="HH207" s="107">
        <f t="shared" si="184"/>
        <v>0</v>
      </c>
      <c r="HI207" s="107">
        <f t="shared" si="244"/>
        <v>0</v>
      </c>
      <c r="HJ207" s="107">
        <f t="shared" si="244"/>
        <v>0</v>
      </c>
      <c r="HK207" s="107">
        <f t="shared" si="244"/>
        <v>0</v>
      </c>
      <c r="HL207" s="107">
        <f t="shared" si="244"/>
        <v>0</v>
      </c>
      <c r="HM207" s="107">
        <f t="shared" si="244"/>
        <v>0</v>
      </c>
      <c r="HN207" s="107">
        <f t="shared" si="244"/>
        <v>0</v>
      </c>
      <c r="HO207" s="107">
        <f t="shared" si="227"/>
        <v>0</v>
      </c>
      <c r="HP207" s="107">
        <f t="shared" si="227"/>
        <v>0</v>
      </c>
      <c r="HQ207" s="107">
        <f t="shared" si="227"/>
        <v>0</v>
      </c>
      <c r="HS207" s="107">
        <f t="shared" si="251"/>
        <v>1.0132678269798021E-59</v>
      </c>
      <c r="HT207" s="107">
        <f t="shared" si="251"/>
        <v>8.3098781263358558E-75</v>
      </c>
      <c r="HU207" s="107">
        <f t="shared" si="251"/>
        <v>1.3507778699695187E-72</v>
      </c>
      <c r="HV207" s="107">
        <f t="shared" si="251"/>
        <v>3.3939405284732629E-78</v>
      </c>
      <c r="HW207" s="107">
        <f t="shared" si="251"/>
        <v>1.8524649900935234E-84</v>
      </c>
      <c r="HX207" s="107">
        <f t="shared" si="251"/>
        <v>6.9522340198459826E-91</v>
      </c>
      <c r="HY207" s="107">
        <f t="shared" si="251"/>
        <v>4.453707603490356E-88</v>
      </c>
      <c r="HZ207" s="107">
        <f t="shared" si="251"/>
        <v>2.7164816714171738E-94</v>
      </c>
      <c r="IA207" s="107">
        <f t="shared" si="251"/>
        <v>4.9355401805345108E-99</v>
      </c>
      <c r="IB207" s="107">
        <f t="shared" si="251"/>
        <v>8.4218653022282406E-98</v>
      </c>
      <c r="IC207" s="107">
        <f t="shared" si="251"/>
        <v>1.0476765183321889E-89</v>
      </c>
      <c r="ID207" s="107">
        <f t="shared" si="251"/>
        <v>1.8805137248420912E-89</v>
      </c>
      <c r="IE207" s="107">
        <f t="shared" si="251"/>
        <v>1.5179077916721699E-81</v>
      </c>
      <c r="IF207" s="107">
        <f t="shared" si="251"/>
        <v>3.2169956045353699E-76</v>
      </c>
      <c r="IG207" s="107">
        <f t="shared" si="251"/>
        <v>1.0044390159212643E-66</v>
      </c>
      <c r="II207" s="107">
        <f t="shared" si="252"/>
        <v>3.1008802958786057E-6</v>
      </c>
      <c r="IJ207" s="107">
        <f t="shared" si="252"/>
        <v>1.0987367429096779E-11</v>
      </c>
      <c r="IK207" s="107">
        <f t="shared" si="252"/>
        <v>2.7362950055631903E-11</v>
      </c>
      <c r="IL207" s="107">
        <f t="shared" si="252"/>
        <v>1.2432907989283715E-12</v>
      </c>
      <c r="IM207" s="107">
        <f t="shared" si="252"/>
        <v>2.4890153429853992E-13</v>
      </c>
      <c r="IN207" s="107">
        <f t="shared" si="252"/>
        <v>3.9728608299405325E-14</v>
      </c>
      <c r="IO207" s="107">
        <f t="shared" si="252"/>
        <v>7.0605139007927022E-13</v>
      </c>
      <c r="IP207" s="107">
        <f t="shared" si="252"/>
        <v>2.8614433633654191E-15</v>
      </c>
      <c r="IQ207" s="107">
        <f t="shared" si="252"/>
        <v>8.7406824754698356E-17</v>
      </c>
      <c r="IR207" s="107">
        <f t="shared" si="252"/>
        <v>4.9693891121735913E-15</v>
      </c>
      <c r="IS207" s="107">
        <f t="shared" si="252"/>
        <v>4.3917930999240632E-13</v>
      </c>
      <c r="IT207" s="107">
        <f t="shared" si="252"/>
        <v>7.1318435406523222E-13</v>
      </c>
      <c r="IU207" s="107">
        <f t="shared" si="252"/>
        <v>1.2759264202570617E-11</v>
      </c>
      <c r="IV207" s="107">
        <f t="shared" si="252"/>
        <v>1.3399119347196284E-10</v>
      </c>
      <c r="IW207" s="107">
        <f t="shared" si="252"/>
        <v>1.3442966635307291E-9</v>
      </c>
      <c r="IY207" s="107">
        <f t="shared" si="253"/>
        <v>3.1008802958786057E-6</v>
      </c>
      <c r="IZ207" s="107">
        <f t="shared" si="253"/>
        <v>1.0987367429096779E-11</v>
      </c>
      <c r="JA207" s="107">
        <f t="shared" si="253"/>
        <v>2.7362950055631903E-11</v>
      </c>
      <c r="JB207" s="107">
        <f t="shared" si="253"/>
        <v>1.2432907989283715E-12</v>
      </c>
      <c r="JC207" s="107">
        <f t="shared" si="253"/>
        <v>2.4890153429853992E-13</v>
      </c>
      <c r="JD207" s="107">
        <f t="shared" si="253"/>
        <v>3.9728608299405325E-14</v>
      </c>
      <c r="JE207" s="107">
        <f t="shared" si="253"/>
        <v>7.0605139007927022E-13</v>
      </c>
      <c r="JF207" s="107">
        <f t="shared" si="253"/>
        <v>2.8614433633654191E-15</v>
      </c>
      <c r="JG207" s="107">
        <f t="shared" si="253"/>
        <v>8.7406824754698356E-17</v>
      </c>
      <c r="JH207" s="107">
        <f t="shared" si="253"/>
        <v>4.9693891121735913E-15</v>
      </c>
      <c r="JI207" s="107">
        <f t="shared" si="253"/>
        <v>4.3917930999240632E-13</v>
      </c>
      <c r="JJ207" s="107">
        <f t="shared" si="253"/>
        <v>7.1318435406523222E-13</v>
      </c>
      <c r="JK207" s="107">
        <f t="shared" si="253"/>
        <v>1.2759264202570617E-11</v>
      </c>
      <c r="JL207" s="107">
        <f t="shared" si="253"/>
        <v>1.3399119347196284E-10</v>
      </c>
      <c r="JM207" s="107">
        <f t="shared" si="253"/>
        <v>1.3442966635307291E-9</v>
      </c>
    </row>
    <row r="208" spans="2:273" x14ac:dyDescent="0.25">
      <c r="B208" s="2">
        <v>180</v>
      </c>
      <c r="C208" s="37">
        <v>15.224</v>
      </c>
      <c r="D208" s="37">
        <v>17.91</v>
      </c>
      <c r="E208" s="37">
        <v>17.478000000000002</v>
      </c>
      <c r="F208" s="37">
        <v>20.893999999999998</v>
      </c>
      <c r="G208" s="37">
        <v>19.785</v>
      </c>
      <c r="H208" s="37">
        <v>25.221</v>
      </c>
      <c r="I208" s="37">
        <v>24.606000000000002</v>
      </c>
      <c r="J208" s="37">
        <v>23.254000000000001</v>
      </c>
      <c r="K208" s="37">
        <v>22.413</v>
      </c>
      <c r="L208" s="37">
        <v>21.683</v>
      </c>
      <c r="M208" s="37">
        <v>18.46</v>
      </c>
      <c r="N208" s="37">
        <v>18.571000000000002</v>
      </c>
      <c r="O208" s="37">
        <v>18.175000000000001</v>
      </c>
      <c r="P208" s="37">
        <v>18.556000000000001</v>
      </c>
      <c r="Q208" s="37">
        <v>18.492000000000001</v>
      </c>
      <c r="S208" s="4">
        <f t="shared" si="185"/>
        <v>16.410935529826009</v>
      </c>
      <c r="T208" s="4">
        <f t="shared" si="186"/>
        <v>17.491129303399767</v>
      </c>
      <c r="U208" s="4">
        <f t="shared" si="187"/>
        <v>17.770233833694462</v>
      </c>
      <c r="V208" s="4">
        <f t="shared" si="188"/>
        <v>20.681335324638859</v>
      </c>
      <c r="W208" s="4">
        <f t="shared" si="189"/>
        <v>21.806000169590522</v>
      </c>
      <c r="X208" s="4">
        <f t="shared" si="190"/>
        <v>25.550361949945565</v>
      </c>
      <c r="Y208" s="4">
        <f t="shared" si="191"/>
        <v>24.716696343022765</v>
      </c>
      <c r="Z208" s="4">
        <f t="shared" si="192"/>
        <v>23.866870402569699</v>
      </c>
      <c r="AA208" s="4">
        <f t="shared" si="193"/>
        <v>22.953125284656661</v>
      </c>
      <c r="AB208" s="4">
        <f t="shared" si="194"/>
        <v>20.314995417904829</v>
      </c>
      <c r="AC208" s="4">
        <f t="shared" si="195"/>
        <v>18.400104789241574</v>
      </c>
      <c r="AD208" s="4">
        <f t="shared" si="196"/>
        <v>18.893513557687527</v>
      </c>
      <c r="AE208" s="4">
        <f t="shared" si="197"/>
        <v>18.454821677754772</v>
      </c>
      <c r="AF208" s="4">
        <f t="shared" si="198"/>
        <v>19.313827778989754</v>
      </c>
      <c r="AG208" s="4">
        <f t="shared" si="198"/>
        <v>20.636182305774771</v>
      </c>
      <c r="AI208" s="4">
        <f t="shared" si="199"/>
        <v>-1.1869355298260089</v>
      </c>
      <c r="AJ208" s="4">
        <f t="shared" si="200"/>
        <v>0.41887069660023357</v>
      </c>
      <c r="AK208" s="4">
        <f t="shared" si="201"/>
        <v>-0.29223383369446054</v>
      </c>
      <c r="AL208" s="4">
        <f t="shared" si="202"/>
        <v>0.21266467536113964</v>
      </c>
      <c r="AM208" s="4">
        <f t="shared" si="203"/>
        <v>-2.021000169590522</v>
      </c>
      <c r="AN208" s="4">
        <f t="shared" si="204"/>
        <v>-0.32936194994556445</v>
      </c>
      <c r="AO208" s="4">
        <f t="shared" si="205"/>
        <v>-0.11069634302276299</v>
      </c>
      <c r="AP208" s="4">
        <f t="shared" si="206"/>
        <v>-0.6128704025696976</v>
      </c>
      <c r="AQ208" s="4">
        <f t="shared" si="207"/>
        <v>-0.54012528465666065</v>
      </c>
      <c r="AR208" s="4">
        <f t="shared" si="208"/>
        <v>1.3680045820951712</v>
      </c>
      <c r="AS208" s="4">
        <f t="shared" si="209"/>
        <v>5.9895210758426742E-2</v>
      </c>
      <c r="AT208" s="4">
        <f t="shared" si="210"/>
        <v>-0.32251355768752532</v>
      </c>
      <c r="AU208" s="4">
        <f t="shared" si="211"/>
        <v>-0.27982167775477151</v>
      </c>
      <c r="AV208" s="4">
        <f t="shared" si="257"/>
        <v>-0.7578277789897534</v>
      </c>
      <c r="AW208" s="4">
        <f t="shared" si="257"/>
        <v>-2.1441823057747698</v>
      </c>
      <c r="AY208" s="2">
        <f t="shared" si="245"/>
        <v>16.410935529825498</v>
      </c>
      <c r="AZ208" s="2">
        <f t="shared" si="245"/>
        <v>17.491129303399767</v>
      </c>
      <c r="BA208" s="2">
        <f t="shared" si="245"/>
        <v>17.770233833694462</v>
      </c>
      <c r="BB208" s="2">
        <f t="shared" si="245"/>
        <v>20.681335324638859</v>
      </c>
      <c r="BC208" s="2">
        <f t="shared" si="245"/>
        <v>21.806000169590522</v>
      </c>
      <c r="BD208" s="2">
        <f t="shared" si="245"/>
        <v>25.550361949945565</v>
      </c>
      <c r="BE208" s="2">
        <f t="shared" si="245"/>
        <v>24.716696343022765</v>
      </c>
      <c r="BF208" s="2">
        <f t="shared" si="245"/>
        <v>23.866870402569699</v>
      </c>
      <c r="BG208" s="2">
        <f t="shared" si="245"/>
        <v>22.953125284656661</v>
      </c>
      <c r="BH208" s="2">
        <f t="shared" si="245"/>
        <v>20.314995417904829</v>
      </c>
      <c r="BI208" s="2">
        <f t="shared" si="245"/>
        <v>18.400104789241574</v>
      </c>
      <c r="BJ208" s="2">
        <f t="shared" si="245"/>
        <v>18.893513557687527</v>
      </c>
      <c r="BK208" s="2">
        <f t="shared" si="245"/>
        <v>18.454821677754772</v>
      </c>
      <c r="BL208" s="2">
        <f t="shared" si="245"/>
        <v>19.313827778989694</v>
      </c>
      <c r="BM208" s="2">
        <f t="shared" si="245"/>
        <v>20.636182305742128</v>
      </c>
      <c r="BO208" s="2" t="str">
        <f t="shared" si="246"/>
        <v/>
      </c>
      <c r="BP208" s="2" t="str">
        <f t="shared" si="246"/>
        <v/>
      </c>
      <c r="BQ208" s="2" t="str">
        <f t="shared" si="246"/>
        <v/>
      </c>
      <c r="BR208" s="2" t="str">
        <f t="shared" si="246"/>
        <v/>
      </c>
      <c r="BS208" s="2" t="str">
        <f t="shared" si="246"/>
        <v/>
      </c>
      <c r="BT208" s="2" t="str">
        <f t="shared" si="246"/>
        <v/>
      </c>
      <c r="BU208" s="2" t="str">
        <f t="shared" si="246"/>
        <v/>
      </c>
      <c r="BV208" s="2" t="str">
        <f t="shared" si="246"/>
        <v/>
      </c>
      <c r="BW208" s="2" t="str">
        <f t="shared" si="246"/>
        <v/>
      </c>
      <c r="BX208" s="2" t="str">
        <f t="shared" si="246"/>
        <v/>
      </c>
      <c r="BY208" s="2" t="str">
        <f t="shared" si="246"/>
        <v/>
      </c>
      <c r="BZ208" s="2" t="str">
        <f t="shared" si="246"/>
        <v/>
      </c>
      <c r="CA208" s="2" t="str">
        <f t="shared" si="246"/>
        <v/>
      </c>
      <c r="CB208" s="2" t="str">
        <f t="shared" si="246"/>
        <v/>
      </c>
      <c r="CC208" s="2" t="str">
        <f t="shared" si="246"/>
        <v/>
      </c>
      <c r="CE208" s="2" t="str">
        <f t="shared" si="247"/>
        <v/>
      </c>
      <c r="CF208" s="2" t="str">
        <f t="shared" si="247"/>
        <v/>
      </c>
      <c r="CG208" s="2" t="str">
        <f t="shared" si="247"/>
        <v/>
      </c>
      <c r="CH208" s="2" t="str">
        <f t="shared" si="247"/>
        <v/>
      </c>
      <c r="CI208" s="2" t="str">
        <f t="shared" si="247"/>
        <v/>
      </c>
      <c r="CJ208" s="2" t="str">
        <f t="shared" si="247"/>
        <v/>
      </c>
      <c r="CK208" s="2" t="str">
        <f t="shared" si="247"/>
        <v/>
      </c>
      <c r="CL208" s="2" t="str">
        <f t="shared" si="247"/>
        <v/>
      </c>
      <c r="CM208" s="2" t="str">
        <f t="shared" si="247"/>
        <v/>
      </c>
      <c r="CN208" s="2" t="str">
        <f t="shared" si="247"/>
        <v/>
      </c>
      <c r="CO208" s="2" t="str">
        <f t="shared" si="247"/>
        <v/>
      </c>
      <c r="CP208" s="2" t="str">
        <f t="shared" si="247"/>
        <v/>
      </c>
      <c r="CQ208" s="2" t="str">
        <f t="shared" si="247"/>
        <v/>
      </c>
      <c r="CR208" s="2" t="str">
        <f t="shared" si="247"/>
        <v/>
      </c>
      <c r="CS208" s="2" t="str">
        <f t="shared" si="247"/>
        <v/>
      </c>
      <c r="CU208" s="2">
        <f t="shared" si="248"/>
        <v>15.224</v>
      </c>
      <c r="CV208" s="2">
        <f t="shared" si="248"/>
        <v>17.91</v>
      </c>
      <c r="CW208" s="2">
        <f t="shared" si="248"/>
        <v>17.478000000000002</v>
      </c>
      <c r="CX208" s="2">
        <f t="shared" si="248"/>
        <v>20.893999999999998</v>
      </c>
      <c r="CY208" s="2">
        <f t="shared" si="248"/>
        <v>19.785</v>
      </c>
      <c r="CZ208" s="2">
        <f t="shared" si="248"/>
        <v>25.221</v>
      </c>
      <c r="DA208" s="2">
        <f t="shared" si="248"/>
        <v>24.606000000000002</v>
      </c>
      <c r="DB208" s="2">
        <f t="shared" si="248"/>
        <v>23.254000000000001</v>
      </c>
      <c r="DC208" s="2">
        <f t="shared" si="248"/>
        <v>22.413</v>
      </c>
      <c r="DD208" s="2">
        <f t="shared" si="248"/>
        <v>21.683</v>
      </c>
      <c r="DE208" s="2">
        <f t="shared" si="248"/>
        <v>18.46</v>
      </c>
      <c r="DF208" s="2">
        <f t="shared" si="248"/>
        <v>18.571000000000002</v>
      </c>
      <c r="DG208" s="2">
        <f t="shared" si="248"/>
        <v>18.175000000000001</v>
      </c>
      <c r="DH208" s="2">
        <f t="shared" si="248"/>
        <v>18.556000000000001</v>
      </c>
      <c r="DI208" s="2">
        <f t="shared" si="248"/>
        <v>18.492000000000001</v>
      </c>
      <c r="DK208" s="2">
        <f t="shared" si="254"/>
        <v>73.116540540540541</v>
      </c>
      <c r="DL208" s="2">
        <f t="shared" si="254"/>
        <v>64.063409109311749</v>
      </c>
      <c r="DM208" s="2">
        <f t="shared" si="254"/>
        <v>73.680606083816599</v>
      </c>
      <c r="DN208" s="2">
        <f t="shared" si="254"/>
        <v>65.050149662618082</v>
      </c>
      <c r="DO208" s="2">
        <f t="shared" si="254"/>
        <v>53.421077395411601</v>
      </c>
      <c r="DP208" s="2">
        <f t="shared" si="254"/>
        <v>59.477237719298245</v>
      </c>
      <c r="DQ208" s="2">
        <f t="shared" si="254"/>
        <v>62.883169602801175</v>
      </c>
      <c r="DR208" s="2">
        <f t="shared" si="254"/>
        <v>48.980135087719297</v>
      </c>
      <c r="DS208" s="2">
        <f t="shared" si="254"/>
        <v>50.086856882591093</v>
      </c>
      <c r="DT208" s="2">
        <f t="shared" si="254"/>
        <v>58.956602144654767</v>
      </c>
      <c r="DU208" s="2">
        <f t="shared" si="254"/>
        <v>62.075455410876458</v>
      </c>
      <c r="DV208" s="2">
        <f t="shared" si="254"/>
        <v>81.420541634752155</v>
      </c>
      <c r="DW208" s="2">
        <f t="shared" si="254"/>
        <v>78.803379217273942</v>
      </c>
      <c r="DX208" s="2">
        <f t="shared" si="254"/>
        <v>73.766651079622122</v>
      </c>
      <c r="DY208" s="2">
        <f t="shared" si="254"/>
        <v>51.523986554621843</v>
      </c>
      <c r="EA208" s="2">
        <f t="shared" si="242"/>
        <v>17.397699048385704</v>
      </c>
      <c r="EB208" s="2">
        <f t="shared" si="242"/>
        <v>19.610431212546221</v>
      </c>
      <c r="EC208" s="2">
        <f t="shared" si="242"/>
        <v>18.114277214776074</v>
      </c>
      <c r="ED208" s="2">
        <f t="shared" si="242"/>
        <v>20.523434210526315</v>
      </c>
      <c r="EE208" s="2">
        <f t="shared" si="242"/>
        <v>20.418953136011272</v>
      </c>
      <c r="EF208" s="2">
        <f t="shared" si="241"/>
        <v>26.966093705433977</v>
      </c>
      <c r="EG208" s="2">
        <f t="shared" si="241"/>
        <v>22.041365478239491</v>
      </c>
      <c r="EH208" s="2">
        <f t="shared" si="241"/>
        <v>22.793612199696348</v>
      </c>
      <c r="EI208" s="2">
        <f t="shared" si="241"/>
        <v>22.630799117647058</v>
      </c>
      <c r="EJ208" s="2">
        <f t="shared" si="241"/>
        <v>19.655833185933886</v>
      </c>
      <c r="EK208" s="2">
        <f t="shared" si="213"/>
        <v>18.729653870873502</v>
      </c>
      <c r="EL208" s="2">
        <f t="shared" si="182"/>
        <v>15.769333049292086</v>
      </c>
      <c r="EM208" s="2">
        <f t="shared" si="182"/>
        <v>15.727255168499042</v>
      </c>
      <c r="EN208" s="2">
        <f t="shared" si="182"/>
        <v>18.448977845806816</v>
      </c>
      <c r="EO208" s="2">
        <f t="shared" si="182"/>
        <v>21.852843824138109</v>
      </c>
      <c r="EQ208" s="2">
        <f t="shared" si="255"/>
        <v>16.398907717675073</v>
      </c>
      <c r="ER208" s="2">
        <f t="shared" si="255"/>
        <v>17.485488761044593</v>
      </c>
      <c r="ES208" s="2">
        <f t="shared" si="255"/>
        <v>17.769302072226616</v>
      </c>
      <c r="ET208" s="2">
        <f t="shared" si="255"/>
        <v>20.681682520840695</v>
      </c>
      <c r="EU208" s="2">
        <f t="shared" si="255"/>
        <v>21.809084050833075</v>
      </c>
      <c r="EV208" s="2">
        <f t="shared" si="255"/>
        <v>25.547249706702225</v>
      </c>
      <c r="EW208" s="2">
        <f t="shared" si="255"/>
        <v>24.724959336308466</v>
      </c>
      <c r="EX208" s="2">
        <f t="shared" si="255"/>
        <v>23.868697023643691</v>
      </c>
      <c r="EY208" s="2">
        <f t="shared" si="255"/>
        <v>22.953562638913674</v>
      </c>
      <c r="EZ208" s="2">
        <f t="shared" si="255"/>
        <v>20.316414645404624</v>
      </c>
      <c r="FA208" s="2">
        <f t="shared" si="255"/>
        <v>18.399149997108406</v>
      </c>
      <c r="FB208" s="2">
        <f t="shared" si="255"/>
        <v>18.904084818023943</v>
      </c>
      <c r="FC208" s="2">
        <f t="shared" si="255"/>
        <v>18.465246612953734</v>
      </c>
      <c r="FD208" s="2">
        <f t="shared" si="255"/>
        <v>19.317423411228862</v>
      </c>
      <c r="FE208" s="2">
        <f t="shared" si="255"/>
        <v>20.627232854545838</v>
      </c>
      <c r="FG208" s="2">
        <f t="shared" si="256"/>
        <v>0.99999999999737033</v>
      </c>
      <c r="FH208" s="2">
        <f t="shared" si="256"/>
        <v>0.99999999999712896</v>
      </c>
      <c r="FI208" s="2">
        <f t="shared" si="256"/>
        <v>0.99999999999732603</v>
      </c>
      <c r="FJ208" s="2">
        <f t="shared" si="256"/>
        <v>0.99999999999719091</v>
      </c>
      <c r="FK208" s="2">
        <f t="shared" si="256"/>
        <v>0.99999999999763078</v>
      </c>
      <c r="FL208" s="2">
        <f t="shared" si="256"/>
        <v>0.99999999999778877</v>
      </c>
      <c r="FM208" s="2">
        <f t="shared" si="256"/>
        <v>0.99999999999728206</v>
      </c>
      <c r="FN208" s="2">
        <f t="shared" si="256"/>
        <v>0.99999999999779465</v>
      </c>
      <c r="FO208" s="2">
        <f t="shared" si="256"/>
        <v>0.9999999999973741</v>
      </c>
      <c r="FP208" s="2">
        <f t="shared" si="256"/>
        <v>0.99999999999777178</v>
      </c>
      <c r="FQ208" s="2">
        <f t="shared" si="256"/>
        <v>0.99999999999789257</v>
      </c>
      <c r="FR208" s="2">
        <f t="shared" si="256"/>
        <v>0.9999999999974919</v>
      </c>
      <c r="FS208" s="2">
        <f t="shared" si="256"/>
        <v>0.99999999999734557</v>
      </c>
      <c r="FT208" s="2">
        <f t="shared" si="256"/>
        <v>0.99999999999758993</v>
      </c>
      <c r="FU208" s="2">
        <f t="shared" si="256"/>
        <v>0.99999999999788181</v>
      </c>
      <c r="FW208" s="2">
        <f t="shared" si="249"/>
        <v>0.98795763275663862</v>
      </c>
      <c r="FX208" s="2">
        <f t="shared" si="249"/>
        <v>0.99734555530030478</v>
      </c>
      <c r="FY208" s="2">
        <f t="shared" si="249"/>
        <v>0.99729904794769275</v>
      </c>
      <c r="FZ208" s="2">
        <f t="shared" si="249"/>
        <v>0.99780600294419508</v>
      </c>
      <c r="GA208" s="2">
        <f t="shared" si="249"/>
        <v>0.99778158928208838</v>
      </c>
      <c r="GB208" s="2">
        <f t="shared" si="249"/>
        <v>0.99780649375531549</v>
      </c>
      <c r="GC208" s="2">
        <f t="shared" si="249"/>
        <v>0.99692092252638687</v>
      </c>
      <c r="GD208" s="2">
        <f t="shared" si="249"/>
        <v>0.99830095161697385</v>
      </c>
      <c r="GE208" s="2">
        <f t="shared" si="249"/>
        <v>0.99864496976798056</v>
      </c>
      <c r="GF208" s="2">
        <f t="shared" si="249"/>
        <v>0.99785154795518638</v>
      </c>
      <c r="GG208" s="2">
        <f t="shared" si="249"/>
        <v>0.99711110181268614</v>
      </c>
      <c r="GH208" s="2">
        <f t="shared" si="249"/>
        <v>0.99662772006175349</v>
      </c>
      <c r="GI208" s="2">
        <f t="shared" si="249"/>
        <v>0.99619248796868776</v>
      </c>
      <c r="GJ208" s="2">
        <f t="shared" si="249"/>
        <v>0.99585969171165989</v>
      </c>
      <c r="GK208" s="2">
        <f t="shared" si="249"/>
        <v>0.99269796749908412</v>
      </c>
      <c r="GM208" s="107">
        <f t="shared" si="250"/>
        <v>0</v>
      </c>
      <c r="GN208" s="107">
        <f t="shared" si="250"/>
        <v>0</v>
      </c>
      <c r="GO208" s="107">
        <f t="shared" si="250"/>
        <v>0</v>
      </c>
      <c r="GP208" s="107">
        <f t="shared" si="250"/>
        <v>0</v>
      </c>
      <c r="GQ208" s="107">
        <f t="shared" si="250"/>
        <v>0</v>
      </c>
      <c r="GR208" s="107">
        <f t="shared" si="250"/>
        <v>0</v>
      </c>
      <c r="GS208" s="107">
        <f t="shared" si="250"/>
        <v>0</v>
      </c>
      <c r="GT208" s="107">
        <f t="shared" si="250"/>
        <v>0</v>
      </c>
      <c r="GU208" s="107">
        <f t="shared" si="250"/>
        <v>0</v>
      </c>
      <c r="GV208" s="107">
        <f t="shared" si="250"/>
        <v>0</v>
      </c>
      <c r="GW208" s="107">
        <f t="shared" si="250"/>
        <v>0</v>
      </c>
      <c r="GX208" s="107">
        <f t="shared" si="250"/>
        <v>0</v>
      </c>
      <c r="GY208" s="107">
        <f t="shared" si="250"/>
        <v>0</v>
      </c>
      <c r="GZ208" s="107">
        <f t="shared" si="250"/>
        <v>0</v>
      </c>
      <c r="HA208" s="107">
        <f t="shared" si="250"/>
        <v>0</v>
      </c>
      <c r="HC208" s="107">
        <f t="shared" si="184"/>
        <v>0</v>
      </c>
      <c r="HD208" s="107">
        <f t="shared" si="184"/>
        <v>0</v>
      </c>
      <c r="HE208" s="107">
        <f t="shared" si="184"/>
        <v>0</v>
      </c>
      <c r="HF208" s="107">
        <f t="shared" si="184"/>
        <v>0</v>
      </c>
      <c r="HG208" s="107">
        <f t="shared" si="184"/>
        <v>0</v>
      </c>
      <c r="HH208" s="107">
        <f t="shared" si="184"/>
        <v>0</v>
      </c>
      <c r="HI208" s="107">
        <f t="shared" si="244"/>
        <v>0</v>
      </c>
      <c r="HJ208" s="107">
        <f t="shared" si="244"/>
        <v>0</v>
      </c>
      <c r="HK208" s="107">
        <f t="shared" si="244"/>
        <v>0</v>
      </c>
      <c r="HL208" s="107">
        <f t="shared" si="244"/>
        <v>0</v>
      </c>
      <c r="HM208" s="107">
        <f t="shared" si="244"/>
        <v>0</v>
      </c>
      <c r="HN208" s="107">
        <f t="shared" si="244"/>
        <v>0</v>
      </c>
      <c r="HO208" s="107">
        <f t="shared" si="227"/>
        <v>0</v>
      </c>
      <c r="HP208" s="107">
        <f t="shared" si="227"/>
        <v>0</v>
      </c>
      <c r="HQ208" s="107">
        <f t="shared" si="227"/>
        <v>0</v>
      </c>
      <c r="HS208" s="107">
        <f t="shared" si="251"/>
        <v>4.9881160234000596E-62</v>
      </c>
      <c r="HT208" s="107">
        <f t="shared" si="251"/>
        <v>1.4341967223329161E-77</v>
      </c>
      <c r="HU208" s="107">
        <f t="shared" si="251"/>
        <v>2.8484849438290153E-75</v>
      </c>
      <c r="HV208" s="107">
        <f t="shared" si="251"/>
        <v>4.7071015993264841E-81</v>
      </c>
      <c r="HW208" s="107">
        <f t="shared" si="251"/>
        <v>1.578280994315804E-87</v>
      </c>
      <c r="HX208" s="107">
        <f t="shared" si="251"/>
        <v>3.6052753171906942E-94</v>
      </c>
      <c r="HY208" s="107">
        <f t="shared" si="251"/>
        <v>2.4592603568078038E-91</v>
      </c>
      <c r="HZ208" s="107">
        <f t="shared" si="251"/>
        <v>1.2151496014475818E-97</v>
      </c>
      <c r="IA208" s="107">
        <f t="shared" si="251"/>
        <v>1.5997213093118017E-102</v>
      </c>
      <c r="IB208" s="107">
        <f t="shared" si="251"/>
        <v>2.5600527991821445E-101</v>
      </c>
      <c r="IC208" s="107">
        <f t="shared" si="251"/>
        <v>5.4999062963497324E-93</v>
      </c>
      <c r="ID208" s="107">
        <f t="shared" si="251"/>
        <v>8.6315216027875682E-93</v>
      </c>
      <c r="IE208" s="107">
        <f t="shared" si="251"/>
        <v>1.2812327224204048E-84</v>
      </c>
      <c r="IF208" s="107">
        <f t="shared" si="251"/>
        <v>4.4229150858958585E-79</v>
      </c>
      <c r="IG208" s="107">
        <f t="shared" si="251"/>
        <v>2.5099184088252644E-69</v>
      </c>
      <c r="II208" s="107">
        <f t="shared" si="252"/>
        <v>8.6111584008283937E-7</v>
      </c>
      <c r="IJ208" s="107">
        <f t="shared" si="252"/>
        <v>1.5784949294672881E-12</v>
      </c>
      <c r="IK208" s="107">
        <f t="shared" si="252"/>
        <v>4.2072312055746274E-12</v>
      </c>
      <c r="IL208" s="107">
        <f t="shared" si="252"/>
        <v>1.6059542715745531E-13</v>
      </c>
      <c r="IM208" s="107">
        <f t="shared" si="252"/>
        <v>2.8227292920868509E-14</v>
      </c>
      <c r="IN208" s="107">
        <f t="shared" si="252"/>
        <v>3.918538119675317E-15</v>
      </c>
      <c r="IO208" s="107">
        <f t="shared" si="252"/>
        <v>7.6571574707700992E-14</v>
      </c>
      <c r="IP208" s="107">
        <f t="shared" si="252"/>
        <v>2.5549456054159399E-16</v>
      </c>
      <c r="IQ208" s="107">
        <f t="shared" si="252"/>
        <v>6.6131293698603455E-18</v>
      </c>
      <c r="IR208" s="107">
        <f t="shared" si="252"/>
        <v>4.2008846054715661E-16</v>
      </c>
      <c r="IS208" s="107">
        <f t="shared" si="252"/>
        <v>4.700226167281398E-14</v>
      </c>
      <c r="IT208" s="107">
        <f t="shared" si="252"/>
        <v>7.4533574960573432E-14</v>
      </c>
      <c r="IU208" s="107">
        <f t="shared" si="252"/>
        <v>1.6236066418428392E-12</v>
      </c>
      <c r="IV208" s="107">
        <f t="shared" si="252"/>
        <v>2.0262713816631241E-11</v>
      </c>
      <c r="IW208" s="107">
        <f t="shared" si="252"/>
        <v>2.0163509489679524E-10</v>
      </c>
      <c r="IY208" s="107">
        <f t="shared" si="253"/>
        <v>8.6111584008283937E-7</v>
      </c>
      <c r="IZ208" s="107">
        <f t="shared" si="253"/>
        <v>1.5784949294672881E-12</v>
      </c>
      <c r="JA208" s="107">
        <f t="shared" si="253"/>
        <v>4.2072312055746274E-12</v>
      </c>
      <c r="JB208" s="107">
        <f t="shared" si="253"/>
        <v>1.6059542715745531E-13</v>
      </c>
      <c r="JC208" s="107">
        <f t="shared" si="253"/>
        <v>2.8227292920868509E-14</v>
      </c>
      <c r="JD208" s="107">
        <f t="shared" si="253"/>
        <v>3.918538119675317E-15</v>
      </c>
      <c r="JE208" s="107">
        <f t="shared" si="253"/>
        <v>7.6571574707700992E-14</v>
      </c>
      <c r="JF208" s="107">
        <f t="shared" si="253"/>
        <v>2.5549456054159399E-16</v>
      </c>
      <c r="JG208" s="107">
        <f t="shared" si="253"/>
        <v>6.6131293698603455E-18</v>
      </c>
      <c r="JH208" s="107">
        <f t="shared" si="253"/>
        <v>4.2008846054715661E-16</v>
      </c>
      <c r="JI208" s="107">
        <f t="shared" si="253"/>
        <v>4.700226167281398E-14</v>
      </c>
      <c r="JJ208" s="107">
        <f t="shared" si="253"/>
        <v>7.4533574960573432E-14</v>
      </c>
      <c r="JK208" s="107">
        <f t="shared" si="253"/>
        <v>1.6236066418428392E-12</v>
      </c>
      <c r="JL208" s="107">
        <f t="shared" si="253"/>
        <v>2.0262713816631241E-11</v>
      </c>
      <c r="JM208" s="107">
        <f t="shared" si="253"/>
        <v>2.0163509489679524E-10</v>
      </c>
    </row>
    <row r="209" spans="2:273" x14ac:dyDescent="0.25">
      <c r="B209" s="2">
        <v>181</v>
      </c>
      <c r="C209" s="37">
        <v>17.074999999999999</v>
      </c>
      <c r="D209" s="37">
        <v>17.463000000000001</v>
      </c>
      <c r="E209" s="37">
        <v>17.103999999999999</v>
      </c>
      <c r="F209" s="37">
        <v>20.061</v>
      </c>
      <c r="G209" s="37">
        <v>20.507999999999999</v>
      </c>
      <c r="H209" s="37">
        <v>27.221</v>
      </c>
      <c r="I209" s="37">
        <v>25.076000000000001</v>
      </c>
      <c r="J209" s="37">
        <v>22.937000000000001</v>
      </c>
      <c r="K209" s="37">
        <v>22.603000000000002</v>
      </c>
      <c r="L209" s="37">
        <v>20.920999999999999</v>
      </c>
      <c r="M209" s="37">
        <v>17.603000000000002</v>
      </c>
      <c r="N209" s="37">
        <v>18.332999999999998</v>
      </c>
      <c r="O209" s="37">
        <v>18.475999999999999</v>
      </c>
      <c r="P209" s="37">
        <v>19.683</v>
      </c>
      <c r="Q209" s="37">
        <v>19.891999999999999</v>
      </c>
      <c r="S209" s="4">
        <f t="shared" si="185"/>
        <v>16.35281804877258</v>
      </c>
      <c r="T209" s="4">
        <f t="shared" si="186"/>
        <v>17.432850773521274</v>
      </c>
      <c r="U209" s="4">
        <f t="shared" si="187"/>
        <v>17.696362528163185</v>
      </c>
      <c r="V209" s="4">
        <f t="shared" si="188"/>
        <v>20.607299998271863</v>
      </c>
      <c r="W209" s="4">
        <f t="shared" si="189"/>
        <v>21.733109322768367</v>
      </c>
      <c r="X209" s="4">
        <f t="shared" si="190"/>
        <v>25.499805012184531</v>
      </c>
      <c r="Y209" s="4">
        <f t="shared" si="191"/>
        <v>24.647037809846594</v>
      </c>
      <c r="Z209" s="4">
        <f t="shared" si="192"/>
        <v>23.795245804973916</v>
      </c>
      <c r="AA209" s="4">
        <f t="shared" si="193"/>
        <v>22.88009687093443</v>
      </c>
      <c r="AB209" s="4">
        <f t="shared" si="194"/>
        <v>20.209526563772908</v>
      </c>
      <c r="AC209" s="4">
        <f t="shared" si="195"/>
        <v>18.295369584222055</v>
      </c>
      <c r="AD209" s="4">
        <f t="shared" si="196"/>
        <v>18.820202324655984</v>
      </c>
      <c r="AE209" s="4">
        <f t="shared" si="197"/>
        <v>18.382053641518244</v>
      </c>
      <c r="AF209" s="4">
        <f t="shared" si="198"/>
        <v>19.225495655708166</v>
      </c>
      <c r="AG209" s="4">
        <f t="shared" si="198"/>
        <v>20.527484940423609</v>
      </c>
      <c r="AI209" s="4">
        <f t="shared" si="199"/>
        <v>0.72218195122741946</v>
      </c>
      <c r="AJ209" s="4">
        <f t="shared" si="200"/>
        <v>3.0149226478727087E-2</v>
      </c>
      <c r="AK209" s="4">
        <f t="shared" si="201"/>
        <v>-0.59236252816318569</v>
      </c>
      <c r="AL209" s="4">
        <f t="shared" si="202"/>
        <v>-0.54629999827186282</v>
      </c>
      <c r="AM209" s="4">
        <f t="shared" si="203"/>
        <v>-1.2251093227683683</v>
      </c>
      <c r="AN209" s="4">
        <f t="shared" si="204"/>
        <v>1.7211949878154691</v>
      </c>
      <c r="AO209" s="4">
        <f t="shared" si="205"/>
        <v>0.4289621901534062</v>
      </c>
      <c r="AP209" s="4">
        <f t="shared" si="206"/>
        <v>-0.85824580497391523</v>
      </c>
      <c r="AQ209" s="4">
        <f t="shared" si="207"/>
        <v>-0.27709687093442881</v>
      </c>
      <c r="AR209" s="4">
        <f t="shared" si="208"/>
        <v>0.71147343622709158</v>
      </c>
      <c r="AS209" s="4">
        <f t="shared" si="209"/>
        <v>-0.69236958422205319</v>
      </c>
      <c r="AT209" s="4">
        <f t="shared" si="210"/>
        <v>-0.48720232465598556</v>
      </c>
      <c r="AU209" s="4">
        <f t="shared" si="211"/>
        <v>9.3946358481755254E-2</v>
      </c>
      <c r="AV209" s="4">
        <f t="shared" si="257"/>
        <v>0.45750434429183429</v>
      </c>
      <c r="AW209" s="4">
        <f t="shared" si="257"/>
        <v>-0.63548494042360915</v>
      </c>
      <c r="AY209" s="2">
        <f t="shared" si="245"/>
        <v>16.352818048772502</v>
      </c>
      <c r="AZ209" s="2">
        <f t="shared" si="245"/>
        <v>17.432850773521274</v>
      </c>
      <c r="BA209" s="2">
        <f t="shared" si="245"/>
        <v>17.696362528163185</v>
      </c>
      <c r="BB209" s="2">
        <f t="shared" si="245"/>
        <v>20.607299998271863</v>
      </c>
      <c r="BC209" s="2">
        <f t="shared" si="245"/>
        <v>21.733109322768367</v>
      </c>
      <c r="BD209" s="2">
        <f t="shared" si="245"/>
        <v>25.499805012184531</v>
      </c>
      <c r="BE209" s="2">
        <f t="shared" si="245"/>
        <v>24.647037809846594</v>
      </c>
      <c r="BF209" s="2">
        <f t="shared" si="245"/>
        <v>23.795245804973916</v>
      </c>
      <c r="BG209" s="2">
        <f t="shared" si="245"/>
        <v>22.88009687093443</v>
      </c>
      <c r="BH209" s="2">
        <f t="shared" si="245"/>
        <v>20.209526563772908</v>
      </c>
      <c r="BI209" s="2">
        <f t="shared" si="245"/>
        <v>18.295369584222055</v>
      </c>
      <c r="BJ209" s="2">
        <f t="shared" si="245"/>
        <v>18.820202324655984</v>
      </c>
      <c r="BK209" s="2">
        <f t="shared" si="245"/>
        <v>18.382053641518244</v>
      </c>
      <c r="BL209" s="2">
        <f t="shared" si="245"/>
        <v>19.225495655708162</v>
      </c>
      <c r="BM209" s="2">
        <f t="shared" si="245"/>
        <v>20.527484940421044</v>
      </c>
      <c r="BO209" s="2" t="str">
        <f t="shared" si="246"/>
        <v/>
      </c>
      <c r="BP209" s="2" t="str">
        <f t="shared" si="246"/>
        <v/>
      </c>
      <c r="BQ209" s="2" t="str">
        <f t="shared" si="246"/>
        <v/>
      </c>
      <c r="BR209" s="2" t="str">
        <f t="shared" si="246"/>
        <v/>
      </c>
      <c r="BS209" s="2" t="str">
        <f t="shared" si="246"/>
        <v/>
      </c>
      <c r="BT209" s="2" t="str">
        <f t="shared" si="246"/>
        <v/>
      </c>
      <c r="BU209" s="2" t="str">
        <f t="shared" si="246"/>
        <v/>
      </c>
      <c r="BV209" s="2" t="str">
        <f t="shared" si="246"/>
        <v/>
      </c>
      <c r="BW209" s="2" t="str">
        <f t="shared" si="246"/>
        <v/>
      </c>
      <c r="BX209" s="2" t="str">
        <f t="shared" si="246"/>
        <v/>
      </c>
      <c r="BY209" s="2" t="str">
        <f t="shared" si="246"/>
        <v/>
      </c>
      <c r="BZ209" s="2" t="str">
        <f t="shared" si="246"/>
        <v/>
      </c>
      <c r="CA209" s="2" t="str">
        <f t="shared" si="246"/>
        <v/>
      </c>
      <c r="CB209" s="2" t="str">
        <f t="shared" si="246"/>
        <v/>
      </c>
      <c r="CC209" s="2" t="str">
        <f t="shared" si="246"/>
        <v/>
      </c>
      <c r="CE209" s="2" t="str">
        <f t="shared" si="247"/>
        <v/>
      </c>
      <c r="CF209" s="2" t="str">
        <f t="shared" si="247"/>
        <v/>
      </c>
      <c r="CG209" s="2" t="str">
        <f t="shared" si="247"/>
        <v/>
      </c>
      <c r="CH209" s="2" t="str">
        <f t="shared" si="247"/>
        <v/>
      </c>
      <c r="CI209" s="2" t="str">
        <f t="shared" si="247"/>
        <v/>
      </c>
      <c r="CJ209" s="2" t="str">
        <f t="shared" si="247"/>
        <v/>
      </c>
      <c r="CK209" s="2" t="str">
        <f t="shared" si="247"/>
        <v/>
      </c>
      <c r="CL209" s="2" t="str">
        <f t="shared" si="247"/>
        <v/>
      </c>
      <c r="CM209" s="2" t="str">
        <f t="shared" si="247"/>
        <v/>
      </c>
      <c r="CN209" s="2" t="str">
        <f t="shared" si="247"/>
        <v/>
      </c>
      <c r="CO209" s="2" t="str">
        <f t="shared" si="247"/>
        <v/>
      </c>
      <c r="CP209" s="2" t="str">
        <f t="shared" si="247"/>
        <v/>
      </c>
      <c r="CQ209" s="2" t="str">
        <f t="shared" si="247"/>
        <v/>
      </c>
      <c r="CR209" s="2" t="str">
        <f t="shared" si="247"/>
        <v/>
      </c>
      <c r="CS209" s="2" t="str">
        <f t="shared" si="247"/>
        <v/>
      </c>
      <c r="CU209" s="2">
        <f t="shared" si="248"/>
        <v>17.074999999999999</v>
      </c>
      <c r="CV209" s="2">
        <f t="shared" si="248"/>
        <v>17.463000000000001</v>
      </c>
      <c r="CW209" s="2">
        <f t="shared" si="248"/>
        <v>17.103999999999999</v>
      </c>
      <c r="CX209" s="2">
        <f t="shared" si="248"/>
        <v>20.061</v>
      </c>
      <c r="CY209" s="2">
        <f t="shared" si="248"/>
        <v>20.507999999999999</v>
      </c>
      <c r="CZ209" s="2">
        <f t="shared" si="248"/>
        <v>27.221</v>
      </c>
      <c r="DA209" s="2">
        <f t="shared" si="248"/>
        <v>25.076000000000001</v>
      </c>
      <c r="DB209" s="2">
        <f t="shared" si="248"/>
        <v>22.937000000000001</v>
      </c>
      <c r="DC209" s="2">
        <f t="shared" si="248"/>
        <v>22.603000000000002</v>
      </c>
      <c r="DD209" s="2">
        <f t="shared" si="248"/>
        <v>20.920999999999999</v>
      </c>
      <c r="DE209" s="2">
        <f t="shared" si="248"/>
        <v>17.603000000000002</v>
      </c>
      <c r="DF209" s="2">
        <f t="shared" si="248"/>
        <v>18.332999999999998</v>
      </c>
      <c r="DG209" s="2">
        <f t="shared" si="248"/>
        <v>18.475999999999999</v>
      </c>
      <c r="DH209" s="2">
        <f t="shared" si="248"/>
        <v>19.683</v>
      </c>
      <c r="DI209" s="2">
        <f t="shared" si="248"/>
        <v>19.891999999999999</v>
      </c>
      <c r="DK209" s="2">
        <f t="shared" si="254"/>
        <v>73.379761261261265</v>
      </c>
      <c r="DL209" s="2">
        <f t="shared" si="254"/>
        <v>64.264963967611351</v>
      </c>
      <c r="DM209" s="2">
        <f t="shared" si="254"/>
        <v>73.934275960170694</v>
      </c>
      <c r="DN209" s="2">
        <f t="shared" si="254"/>
        <v>65.239422132253708</v>
      </c>
      <c r="DO209" s="2">
        <f t="shared" si="254"/>
        <v>53.521998245614036</v>
      </c>
      <c r="DP209" s="2">
        <f t="shared" si="254"/>
        <v>59.606160998650466</v>
      </c>
      <c r="DQ209" s="2">
        <f t="shared" si="254"/>
        <v>63.048966079439765</v>
      </c>
      <c r="DR209" s="2">
        <f t="shared" si="254"/>
        <v>49.049805937921732</v>
      </c>
      <c r="DS209" s="2">
        <f t="shared" si="254"/>
        <v>50.175036437246966</v>
      </c>
      <c r="DT209" s="2">
        <f t="shared" si="254"/>
        <v>59.100753255279564</v>
      </c>
      <c r="DU209" s="2">
        <f t="shared" si="254"/>
        <v>62.24476682350366</v>
      </c>
      <c r="DV209" s="2">
        <f t="shared" si="254"/>
        <v>81.713088302877779</v>
      </c>
      <c r="DW209" s="2">
        <f t="shared" si="254"/>
        <v>79.079895209176783</v>
      </c>
      <c r="DX209" s="2">
        <f t="shared" si="254"/>
        <v>74.003186099865047</v>
      </c>
      <c r="DY209" s="2">
        <f t="shared" si="254"/>
        <v>51.622172549019609</v>
      </c>
      <c r="EA209" s="2">
        <f t="shared" si="242"/>
        <v>17.356924503349333</v>
      </c>
      <c r="EB209" s="2">
        <f t="shared" si="242"/>
        <v>19.581258064516131</v>
      </c>
      <c r="EC209" s="2">
        <f t="shared" si="242"/>
        <v>18.043189849624063</v>
      </c>
      <c r="ED209" s="2">
        <f t="shared" si="242"/>
        <v>20.445763157894735</v>
      </c>
      <c r="EE209" s="2">
        <f t="shared" si="242"/>
        <v>20.324984244437729</v>
      </c>
      <c r="EF209" s="2">
        <f t="shared" si="241"/>
        <v>26.935378854192273</v>
      </c>
      <c r="EG209" s="2">
        <f t="shared" si="241"/>
        <v>21.931856429800838</v>
      </c>
      <c r="EH209" s="2">
        <f t="shared" si="241"/>
        <v>22.705820398320981</v>
      </c>
      <c r="EI209" s="2">
        <f t="shared" si="241"/>
        <v>22.550159852941174</v>
      </c>
      <c r="EJ209" s="2">
        <f t="shared" si="241"/>
        <v>19.539921857233107</v>
      </c>
      <c r="EK209" s="2">
        <f t="shared" si="213"/>
        <v>18.627612795793162</v>
      </c>
      <c r="EL209" s="2">
        <f t="shared" si="182"/>
        <v>15.650185238594656</v>
      </c>
      <c r="EM209" s="2">
        <f t="shared" si="182"/>
        <v>15.614729086998086</v>
      </c>
      <c r="EN209" s="2">
        <f t="shared" si="182"/>
        <v>18.345731845645695</v>
      </c>
      <c r="EO209" s="2">
        <f t="shared" si="182"/>
        <v>21.7587633637878</v>
      </c>
      <c r="EQ209" s="2">
        <f t="shared" si="255"/>
        <v>16.343096100398473</v>
      </c>
      <c r="ER209" s="2">
        <f t="shared" si="255"/>
        <v>17.428308799427064</v>
      </c>
      <c r="ES209" s="2">
        <f t="shared" si="255"/>
        <v>17.695616414760792</v>
      </c>
      <c r="ET209" s="2">
        <f t="shared" si="255"/>
        <v>20.60758213612533</v>
      </c>
      <c r="EU209" s="2">
        <f t="shared" si="255"/>
        <v>21.735596161890186</v>
      </c>
      <c r="EV209" s="2">
        <f t="shared" si="255"/>
        <v>25.49729822136575</v>
      </c>
      <c r="EW209" s="2">
        <f t="shared" si="255"/>
        <v>24.653699106066941</v>
      </c>
      <c r="EX209" s="2">
        <f t="shared" si="255"/>
        <v>23.796718598094216</v>
      </c>
      <c r="EY209" s="2">
        <f t="shared" si="255"/>
        <v>22.880452476738292</v>
      </c>
      <c r="EZ209" s="2">
        <f t="shared" si="255"/>
        <v>20.210671755494534</v>
      </c>
      <c r="FA209" s="2">
        <f t="shared" si="255"/>
        <v>18.294604965650215</v>
      </c>
      <c r="FB209" s="2">
        <f t="shared" si="255"/>
        <v>18.828722572985342</v>
      </c>
      <c r="FC209" s="2">
        <f t="shared" si="255"/>
        <v>18.390455166275679</v>
      </c>
      <c r="FD209" s="2">
        <f t="shared" si="255"/>
        <v>19.228401020053898</v>
      </c>
      <c r="FE209" s="2">
        <f t="shared" si="255"/>
        <v>20.520290733895045</v>
      </c>
      <c r="FG209" s="2">
        <f t="shared" si="256"/>
        <v>0.99999999999791123</v>
      </c>
      <c r="FH209" s="2">
        <f t="shared" si="256"/>
        <v>0.99999999999771949</v>
      </c>
      <c r="FI209" s="2">
        <f t="shared" si="256"/>
        <v>0.99999999999787603</v>
      </c>
      <c r="FJ209" s="2">
        <f t="shared" si="256"/>
        <v>0.99999999999776867</v>
      </c>
      <c r="FK209" s="2">
        <f t="shared" si="256"/>
        <v>0.99999999999811806</v>
      </c>
      <c r="FL209" s="2">
        <f t="shared" si="256"/>
        <v>0.99999999999824363</v>
      </c>
      <c r="FM209" s="2">
        <f t="shared" si="256"/>
        <v>0.99999999999784106</v>
      </c>
      <c r="FN209" s="2">
        <f t="shared" si="256"/>
        <v>0.99999999999824818</v>
      </c>
      <c r="FO209" s="2">
        <f t="shared" si="256"/>
        <v>0.99999999999791422</v>
      </c>
      <c r="FP209" s="2">
        <f t="shared" si="256"/>
        <v>0.99999999999823008</v>
      </c>
      <c r="FQ209" s="2">
        <f t="shared" si="256"/>
        <v>0.99999999999832601</v>
      </c>
      <c r="FR209" s="2">
        <f t="shared" si="256"/>
        <v>0.9999999999980077</v>
      </c>
      <c r="FS209" s="2">
        <f t="shared" si="256"/>
        <v>0.99999999999789146</v>
      </c>
      <c r="FT209" s="2">
        <f t="shared" si="256"/>
        <v>0.99999999999808564</v>
      </c>
      <c r="FU209" s="2">
        <f t="shared" si="256"/>
        <v>0.99999999999831746</v>
      </c>
      <c r="FW209" s="2">
        <f t="shared" si="249"/>
        <v>0.99041065704145348</v>
      </c>
      <c r="FX209" s="2">
        <f t="shared" si="249"/>
        <v>0.99789034787490782</v>
      </c>
      <c r="FY209" s="2">
        <f t="shared" si="249"/>
        <v>0.99785336504794275</v>
      </c>
      <c r="FZ209" s="2">
        <f t="shared" si="249"/>
        <v>0.99825645943076358</v>
      </c>
      <c r="GA209" s="2">
        <f t="shared" si="249"/>
        <v>0.99823704935884594</v>
      </c>
      <c r="GB209" s="2">
        <f t="shared" si="249"/>
        <v>0.99825684964794137</v>
      </c>
      <c r="GC209" s="2">
        <f t="shared" si="249"/>
        <v>0.99755265197096032</v>
      </c>
      <c r="GD209" s="2">
        <f t="shared" si="249"/>
        <v>0.99864992611890391</v>
      </c>
      <c r="GE209" s="2">
        <f t="shared" si="249"/>
        <v>0.99892336117775693</v>
      </c>
      <c r="GF209" s="2">
        <f t="shared" si="249"/>
        <v>0.99829266945158868</v>
      </c>
      <c r="GG209" s="2">
        <f t="shared" si="249"/>
        <v>0.99770390234219031</v>
      </c>
      <c r="GH209" s="2">
        <f t="shared" si="249"/>
        <v>0.99731944364195824</v>
      </c>
      <c r="GI209" s="2">
        <f t="shared" si="249"/>
        <v>0.99697321542137141</v>
      </c>
      <c r="GJ209" s="2">
        <f t="shared" si="249"/>
        <v>0.99670843331055015</v>
      </c>
      <c r="GK209" s="2">
        <f t="shared" si="249"/>
        <v>0.99419106542840829</v>
      </c>
      <c r="GM209" s="107">
        <f t="shared" si="250"/>
        <v>0</v>
      </c>
      <c r="GN209" s="107">
        <f t="shared" si="250"/>
        <v>0</v>
      </c>
      <c r="GO209" s="107">
        <f t="shared" si="250"/>
        <v>0</v>
      </c>
      <c r="GP209" s="107">
        <f t="shared" si="250"/>
        <v>0</v>
      </c>
      <c r="GQ209" s="107">
        <f t="shared" si="250"/>
        <v>0</v>
      </c>
      <c r="GR209" s="107">
        <f t="shared" si="250"/>
        <v>0</v>
      </c>
      <c r="GS209" s="107">
        <f t="shared" si="250"/>
        <v>0</v>
      </c>
      <c r="GT209" s="107">
        <f t="shared" si="250"/>
        <v>0</v>
      </c>
      <c r="GU209" s="107">
        <f t="shared" si="250"/>
        <v>0</v>
      </c>
      <c r="GV209" s="107">
        <f t="shared" si="250"/>
        <v>0</v>
      </c>
      <c r="GW209" s="107">
        <f t="shared" si="250"/>
        <v>0</v>
      </c>
      <c r="GX209" s="107">
        <f t="shared" si="250"/>
        <v>0</v>
      </c>
      <c r="GY209" s="107">
        <f t="shared" si="250"/>
        <v>0</v>
      </c>
      <c r="GZ209" s="107">
        <f t="shared" si="250"/>
        <v>0</v>
      </c>
      <c r="HA209" s="107">
        <f t="shared" si="250"/>
        <v>0</v>
      </c>
      <c r="HC209" s="107">
        <f t="shared" si="184"/>
        <v>0</v>
      </c>
      <c r="HD209" s="107">
        <f t="shared" si="184"/>
        <v>0</v>
      </c>
      <c r="HE209" s="107">
        <f t="shared" si="184"/>
        <v>0</v>
      </c>
      <c r="HF209" s="107">
        <f t="shared" si="184"/>
        <v>0</v>
      </c>
      <c r="HG209" s="107">
        <f t="shared" si="184"/>
        <v>0</v>
      </c>
      <c r="HH209" s="107">
        <f t="shared" si="184"/>
        <v>0</v>
      </c>
      <c r="HI209" s="107">
        <f t="shared" si="244"/>
        <v>0</v>
      </c>
      <c r="HJ209" s="107">
        <f t="shared" si="244"/>
        <v>0</v>
      </c>
      <c r="HK209" s="107">
        <f t="shared" si="244"/>
        <v>0</v>
      </c>
      <c r="HL209" s="107">
        <f t="shared" si="244"/>
        <v>0</v>
      </c>
      <c r="HM209" s="107">
        <f t="shared" si="244"/>
        <v>0</v>
      </c>
      <c r="HN209" s="107">
        <f t="shared" si="244"/>
        <v>0</v>
      </c>
      <c r="HO209" s="107">
        <f t="shared" si="227"/>
        <v>0</v>
      </c>
      <c r="HP209" s="107">
        <f t="shared" si="227"/>
        <v>0</v>
      </c>
      <c r="HQ209" s="107">
        <f t="shared" si="227"/>
        <v>0</v>
      </c>
      <c r="HS209" s="107">
        <f t="shared" si="251"/>
        <v>2.2149828683752801E-64</v>
      </c>
      <c r="HT209" s="107">
        <f t="shared" si="251"/>
        <v>2.2006318604578028E-80</v>
      </c>
      <c r="HU209" s="107">
        <f t="shared" si="251"/>
        <v>5.3610432345748775E-78</v>
      </c>
      <c r="HV209" s="107">
        <f t="shared" si="251"/>
        <v>5.7883131595484852E-84</v>
      </c>
      <c r="HW209" s="107">
        <f t="shared" si="251"/>
        <v>1.1826972155538237E-90</v>
      </c>
      <c r="HX209" s="107">
        <f t="shared" si="251"/>
        <v>1.6310683060355911E-97</v>
      </c>
      <c r="HY209" s="107">
        <f t="shared" si="251"/>
        <v>1.1822994221318842E-94</v>
      </c>
      <c r="HZ209" s="107">
        <f t="shared" si="251"/>
        <v>4.7410236006126792E-101</v>
      </c>
      <c r="IA209" s="107">
        <f t="shared" si="251"/>
        <v>4.502202207786376E-106</v>
      </c>
      <c r="IB209" s="107">
        <f t="shared" si="251"/>
        <v>6.729833326287865E-105</v>
      </c>
      <c r="IC209" s="107">
        <f t="shared" si="251"/>
        <v>2.5154744763184033E-96</v>
      </c>
      <c r="ID209" s="107">
        <f t="shared" si="251"/>
        <v>3.4334566777856612E-96</v>
      </c>
      <c r="IE209" s="107">
        <f t="shared" si="251"/>
        <v>9.4651857124812842E-88</v>
      </c>
      <c r="IF209" s="107">
        <f t="shared" si="251"/>
        <v>5.3730730850070646E-82</v>
      </c>
      <c r="IG209" s="107">
        <f t="shared" si="251"/>
        <v>5.5789555387355831E-72</v>
      </c>
      <c r="II209" s="107">
        <f t="shared" si="252"/>
        <v>2.2427998925548915E-7</v>
      </c>
      <c r="IJ209" s="107">
        <f t="shared" si="252"/>
        <v>2.1060122800002556E-13</v>
      </c>
      <c r="IK209" s="107">
        <f t="shared" si="252"/>
        <v>6.0224428382272609E-13</v>
      </c>
      <c r="IL209" s="107">
        <f t="shared" si="252"/>
        <v>1.9230115730155806E-14</v>
      </c>
      <c r="IM209" s="107">
        <f t="shared" si="252"/>
        <v>2.952389108228803E-15</v>
      </c>
      <c r="IN209" s="107">
        <f t="shared" si="252"/>
        <v>3.5461043267756498E-16</v>
      </c>
      <c r="IO209" s="107">
        <f t="shared" si="252"/>
        <v>7.6103053931141677E-15</v>
      </c>
      <c r="IP209" s="107">
        <f t="shared" si="252"/>
        <v>2.0925852618700159E-17</v>
      </c>
      <c r="IQ209" s="107">
        <f t="shared" si="252"/>
        <v>4.5761375676930142E-19</v>
      </c>
      <c r="IR209" s="107">
        <f t="shared" si="252"/>
        <v>3.2400753287446503E-17</v>
      </c>
      <c r="IS209" s="107">
        <f t="shared" si="252"/>
        <v>4.6118768155686805E-15</v>
      </c>
      <c r="IT209" s="107">
        <f t="shared" si="252"/>
        <v>7.1177401483673549E-15</v>
      </c>
      <c r="IU209" s="107">
        <f t="shared" si="252"/>
        <v>1.8999044980176035E-13</v>
      </c>
      <c r="IV209" s="107">
        <f t="shared" si="252"/>
        <v>2.8351099503320702E-12</v>
      </c>
      <c r="IW209" s="107">
        <f t="shared" si="252"/>
        <v>2.7722339496279402E-11</v>
      </c>
      <c r="IY209" s="107">
        <f t="shared" si="253"/>
        <v>2.2427998925548915E-7</v>
      </c>
      <c r="IZ209" s="107">
        <f t="shared" si="253"/>
        <v>2.1060122800002556E-13</v>
      </c>
      <c r="JA209" s="107">
        <f t="shared" si="253"/>
        <v>6.0224428382272609E-13</v>
      </c>
      <c r="JB209" s="107">
        <f t="shared" si="253"/>
        <v>1.9230115730155806E-14</v>
      </c>
      <c r="JC209" s="107">
        <f t="shared" si="253"/>
        <v>2.952389108228803E-15</v>
      </c>
      <c r="JD209" s="107">
        <f t="shared" si="253"/>
        <v>3.5461043267756498E-16</v>
      </c>
      <c r="JE209" s="107">
        <f t="shared" si="253"/>
        <v>7.6103053931141677E-15</v>
      </c>
      <c r="JF209" s="107">
        <f t="shared" si="253"/>
        <v>2.0925852618700159E-17</v>
      </c>
      <c r="JG209" s="107">
        <f t="shared" si="253"/>
        <v>4.5761375676930142E-19</v>
      </c>
      <c r="JH209" s="107">
        <f t="shared" si="253"/>
        <v>3.2400753287446503E-17</v>
      </c>
      <c r="JI209" s="107">
        <f t="shared" si="253"/>
        <v>4.6118768155686805E-15</v>
      </c>
      <c r="JJ209" s="107">
        <f t="shared" si="253"/>
        <v>7.1177401483673549E-15</v>
      </c>
      <c r="JK209" s="107">
        <f t="shared" si="253"/>
        <v>1.8999044980176035E-13</v>
      </c>
      <c r="JL209" s="107">
        <f t="shared" si="253"/>
        <v>2.8351099503320702E-12</v>
      </c>
      <c r="JM209" s="107">
        <f t="shared" si="253"/>
        <v>2.7722339496279402E-11</v>
      </c>
    </row>
    <row r="210" spans="2:273" x14ac:dyDescent="0.25">
      <c r="B210" s="2">
        <v>182</v>
      </c>
      <c r="C210" s="37">
        <v>15.493</v>
      </c>
      <c r="D210" s="37">
        <v>18.164000000000001</v>
      </c>
      <c r="E210" s="37">
        <v>17.433</v>
      </c>
      <c r="F210" s="37">
        <v>22.545000000000002</v>
      </c>
      <c r="G210" s="37">
        <v>21.154</v>
      </c>
      <c r="H210" s="37">
        <v>24.940999999999999</v>
      </c>
      <c r="I210" s="37">
        <v>26.318000000000001</v>
      </c>
      <c r="J210" s="37">
        <v>23.015999999999998</v>
      </c>
      <c r="K210" s="37">
        <v>21.27</v>
      </c>
      <c r="L210" s="37">
        <v>20.475999999999999</v>
      </c>
      <c r="M210" s="37">
        <v>18.158999999999999</v>
      </c>
      <c r="N210" s="37">
        <v>18.556000000000001</v>
      </c>
      <c r="O210" s="37">
        <v>18.524000000000001</v>
      </c>
      <c r="P210" s="37">
        <v>18.713999999999999</v>
      </c>
      <c r="Q210" s="37">
        <v>20.523</v>
      </c>
      <c r="S210" s="4">
        <f t="shared" si="185"/>
        <v>16.295136926920623</v>
      </c>
      <c r="T210" s="4">
        <f t="shared" si="186"/>
        <v>17.374785175136903</v>
      </c>
      <c r="U210" s="4">
        <f t="shared" si="187"/>
        <v>17.622528110403341</v>
      </c>
      <c r="V210" s="4">
        <f t="shared" si="188"/>
        <v>20.533252614005978</v>
      </c>
      <c r="W210" s="4">
        <f t="shared" si="189"/>
        <v>21.660103498701503</v>
      </c>
      <c r="X210" s="4">
        <f t="shared" si="190"/>
        <v>25.449365310136944</v>
      </c>
      <c r="Y210" s="4">
        <f t="shared" si="191"/>
        <v>24.577070562403225</v>
      </c>
      <c r="Z210" s="4">
        <f t="shared" si="192"/>
        <v>23.723553003449133</v>
      </c>
      <c r="AA210" s="4">
        <f t="shared" si="193"/>
        <v>22.80705334392152</v>
      </c>
      <c r="AB210" s="4">
        <f t="shared" si="194"/>
        <v>20.104005092841554</v>
      </c>
      <c r="AC210" s="4">
        <f t="shared" si="195"/>
        <v>18.190672148280115</v>
      </c>
      <c r="AD210" s="4">
        <f t="shared" si="196"/>
        <v>18.746495439370204</v>
      </c>
      <c r="AE210" s="4">
        <f t="shared" si="197"/>
        <v>18.308895213820342</v>
      </c>
      <c r="AF210" s="4">
        <f t="shared" si="198"/>
        <v>19.137032038521639</v>
      </c>
      <c r="AG210" s="4">
        <f t="shared" si="198"/>
        <v>20.419129427431468</v>
      </c>
      <c r="AI210" s="4">
        <f t="shared" si="199"/>
        <v>-0.80213692692062288</v>
      </c>
      <c r="AJ210" s="4">
        <f t="shared" si="200"/>
        <v>0.78921482486309813</v>
      </c>
      <c r="AK210" s="4">
        <f t="shared" si="201"/>
        <v>-0.18952811040334083</v>
      </c>
      <c r="AL210" s="4">
        <f t="shared" si="202"/>
        <v>2.011747385994024</v>
      </c>
      <c r="AM210" s="4">
        <f t="shared" si="203"/>
        <v>-0.50610349870150273</v>
      </c>
      <c r="AN210" s="4">
        <f t="shared" si="204"/>
        <v>-0.50836531013694497</v>
      </c>
      <c r="AO210" s="4">
        <f t="shared" si="205"/>
        <v>1.7409294375967761</v>
      </c>
      <c r="AP210" s="4">
        <f t="shared" si="206"/>
        <v>-0.70755300344913508</v>
      </c>
      <c r="AQ210" s="4">
        <f t="shared" si="207"/>
        <v>-1.5370533439215208</v>
      </c>
      <c r="AR210" s="4">
        <f t="shared" si="208"/>
        <v>0.37199490715844519</v>
      </c>
      <c r="AS210" s="4">
        <f t="shared" si="209"/>
        <v>-3.1672148280115664E-2</v>
      </c>
      <c r="AT210" s="4">
        <f t="shared" si="210"/>
        <v>-0.19049543937020275</v>
      </c>
      <c r="AU210" s="4">
        <f t="shared" si="211"/>
        <v>0.21510478617965845</v>
      </c>
      <c r="AV210" s="4">
        <f t="shared" si="257"/>
        <v>-0.42303203852164017</v>
      </c>
      <c r="AW210" s="4">
        <f t="shared" si="257"/>
        <v>0.10387057256853183</v>
      </c>
      <c r="AY210" s="2">
        <f t="shared" si="245"/>
        <v>16.295136926920613</v>
      </c>
      <c r="AZ210" s="2">
        <f t="shared" si="245"/>
        <v>17.374785175136903</v>
      </c>
      <c r="BA210" s="2">
        <f t="shared" si="245"/>
        <v>17.622528110403341</v>
      </c>
      <c r="BB210" s="2">
        <f t="shared" si="245"/>
        <v>20.533252614005978</v>
      </c>
      <c r="BC210" s="2">
        <f t="shared" si="245"/>
        <v>21.660103498701503</v>
      </c>
      <c r="BD210" s="2">
        <f t="shared" si="245"/>
        <v>25.449365310136944</v>
      </c>
      <c r="BE210" s="2">
        <f t="shared" si="245"/>
        <v>24.577070562403225</v>
      </c>
      <c r="BF210" s="2">
        <f t="shared" si="245"/>
        <v>23.723553003449133</v>
      </c>
      <c r="BG210" s="2">
        <f t="shared" si="245"/>
        <v>22.80705334392152</v>
      </c>
      <c r="BH210" s="2">
        <f t="shared" si="245"/>
        <v>20.104005092841554</v>
      </c>
      <c r="BI210" s="2">
        <f t="shared" si="245"/>
        <v>18.190672148280115</v>
      </c>
      <c r="BJ210" s="2">
        <f t="shared" si="245"/>
        <v>18.746495439370204</v>
      </c>
      <c r="BK210" s="2">
        <f t="shared" si="245"/>
        <v>18.308895213820342</v>
      </c>
      <c r="BL210" s="2">
        <f t="shared" si="245"/>
        <v>19.137032038521639</v>
      </c>
      <c r="BM210" s="2">
        <f t="shared" si="245"/>
        <v>20.419129427431287</v>
      </c>
      <c r="BO210" s="2" t="str">
        <f t="shared" si="246"/>
        <v/>
      </c>
      <c r="BP210" s="2" t="str">
        <f t="shared" si="246"/>
        <v/>
      </c>
      <c r="BQ210" s="2" t="str">
        <f t="shared" si="246"/>
        <v/>
      </c>
      <c r="BR210" s="2" t="str">
        <f t="shared" si="246"/>
        <v/>
      </c>
      <c r="BS210" s="2" t="str">
        <f t="shared" si="246"/>
        <v/>
      </c>
      <c r="BT210" s="2" t="str">
        <f t="shared" si="246"/>
        <v/>
      </c>
      <c r="BU210" s="2" t="str">
        <f t="shared" si="246"/>
        <v/>
      </c>
      <c r="BV210" s="2" t="str">
        <f t="shared" si="246"/>
        <v/>
      </c>
      <c r="BW210" s="2" t="str">
        <f t="shared" si="246"/>
        <v/>
      </c>
      <c r="BX210" s="2" t="str">
        <f t="shared" si="246"/>
        <v/>
      </c>
      <c r="BY210" s="2" t="str">
        <f t="shared" si="246"/>
        <v/>
      </c>
      <c r="BZ210" s="2" t="str">
        <f t="shared" si="246"/>
        <v/>
      </c>
      <c r="CA210" s="2" t="str">
        <f t="shared" si="246"/>
        <v/>
      </c>
      <c r="CB210" s="2" t="str">
        <f t="shared" si="246"/>
        <v/>
      </c>
      <c r="CC210" s="2" t="str">
        <f t="shared" si="246"/>
        <v/>
      </c>
      <c r="CE210" s="2" t="str">
        <f t="shared" si="247"/>
        <v/>
      </c>
      <c r="CF210" s="2" t="str">
        <f t="shared" si="247"/>
        <v/>
      </c>
      <c r="CG210" s="2" t="str">
        <f t="shared" si="247"/>
        <v/>
      </c>
      <c r="CH210" s="2" t="str">
        <f t="shared" si="247"/>
        <v/>
      </c>
      <c r="CI210" s="2" t="str">
        <f t="shared" si="247"/>
        <v/>
      </c>
      <c r="CJ210" s="2" t="str">
        <f t="shared" si="247"/>
        <v/>
      </c>
      <c r="CK210" s="2" t="str">
        <f t="shared" si="247"/>
        <v/>
      </c>
      <c r="CL210" s="2" t="str">
        <f t="shared" si="247"/>
        <v/>
      </c>
      <c r="CM210" s="2" t="str">
        <f t="shared" si="247"/>
        <v/>
      </c>
      <c r="CN210" s="2" t="str">
        <f t="shared" si="247"/>
        <v/>
      </c>
      <c r="CO210" s="2" t="str">
        <f t="shared" si="247"/>
        <v/>
      </c>
      <c r="CP210" s="2" t="str">
        <f t="shared" si="247"/>
        <v/>
      </c>
      <c r="CQ210" s="2" t="str">
        <f t="shared" si="247"/>
        <v/>
      </c>
      <c r="CR210" s="2" t="str">
        <f t="shared" si="247"/>
        <v/>
      </c>
      <c r="CS210" s="2" t="str">
        <f t="shared" si="247"/>
        <v/>
      </c>
      <c r="CU210" s="2">
        <f t="shared" si="248"/>
        <v>15.493</v>
      </c>
      <c r="CV210" s="2">
        <f t="shared" si="248"/>
        <v>18.164000000000001</v>
      </c>
      <c r="CW210" s="2">
        <f t="shared" si="248"/>
        <v>17.433</v>
      </c>
      <c r="CX210" s="2">
        <f t="shared" si="248"/>
        <v>22.545000000000002</v>
      </c>
      <c r="CY210" s="2">
        <f t="shared" si="248"/>
        <v>21.154</v>
      </c>
      <c r="CZ210" s="2">
        <f t="shared" si="248"/>
        <v>24.940999999999999</v>
      </c>
      <c r="DA210" s="2">
        <f t="shared" si="248"/>
        <v>26.318000000000001</v>
      </c>
      <c r="DB210" s="2">
        <f t="shared" si="248"/>
        <v>23.015999999999998</v>
      </c>
      <c r="DC210" s="2">
        <f t="shared" si="248"/>
        <v>21.27</v>
      </c>
      <c r="DD210" s="2">
        <f t="shared" si="248"/>
        <v>20.475999999999999</v>
      </c>
      <c r="DE210" s="2">
        <f t="shared" si="248"/>
        <v>18.158999999999999</v>
      </c>
      <c r="DF210" s="2">
        <f t="shared" si="248"/>
        <v>18.556000000000001</v>
      </c>
      <c r="DG210" s="2">
        <f t="shared" si="248"/>
        <v>18.524000000000001</v>
      </c>
      <c r="DH210" s="2">
        <f t="shared" si="248"/>
        <v>18.713999999999999</v>
      </c>
      <c r="DI210" s="2">
        <f t="shared" si="248"/>
        <v>20.523</v>
      </c>
      <c r="DK210" s="2">
        <f t="shared" si="254"/>
        <v>73.64298198198199</v>
      </c>
      <c r="DL210" s="2">
        <f t="shared" si="254"/>
        <v>64.466518825910939</v>
      </c>
      <c r="DM210" s="2">
        <f t="shared" si="254"/>
        <v>74.187945836524776</v>
      </c>
      <c r="DN210" s="2">
        <f t="shared" si="254"/>
        <v>65.428694601889347</v>
      </c>
      <c r="DO210" s="2">
        <f t="shared" si="254"/>
        <v>53.622919095816464</v>
      </c>
      <c r="DP210" s="2">
        <f t="shared" si="254"/>
        <v>59.735084278002702</v>
      </c>
      <c r="DQ210" s="2">
        <f t="shared" si="254"/>
        <v>63.214762556078341</v>
      </c>
      <c r="DR210" s="2">
        <f t="shared" si="254"/>
        <v>49.11947678812416</v>
      </c>
      <c r="DS210" s="2">
        <f t="shared" si="254"/>
        <v>50.26321599190284</v>
      </c>
      <c r="DT210" s="2">
        <f t="shared" si="254"/>
        <v>59.244904365904361</v>
      </c>
      <c r="DU210" s="2">
        <f t="shared" si="254"/>
        <v>62.414078236130862</v>
      </c>
      <c r="DV210" s="2">
        <f t="shared" si="254"/>
        <v>82.005634971003389</v>
      </c>
      <c r="DW210" s="2">
        <f t="shared" si="254"/>
        <v>79.356411201079609</v>
      </c>
      <c r="DX210" s="2">
        <f t="shared" si="254"/>
        <v>74.239721120107959</v>
      </c>
      <c r="DY210" s="2">
        <f t="shared" si="254"/>
        <v>51.720358543417362</v>
      </c>
      <c r="EA210" s="2">
        <f t="shared" si="242"/>
        <v>17.316149958312966</v>
      </c>
      <c r="EB210" s="2">
        <f t="shared" si="242"/>
        <v>19.552084916486038</v>
      </c>
      <c r="EC210" s="2">
        <f t="shared" si="242"/>
        <v>17.972102484472053</v>
      </c>
      <c r="ED210" s="2">
        <f t="shared" si="242"/>
        <v>20.368092105263159</v>
      </c>
      <c r="EE210" s="2">
        <f t="shared" si="242"/>
        <v>20.231015352864187</v>
      </c>
      <c r="EF210" s="2">
        <f t="shared" si="241"/>
        <v>26.904664002950572</v>
      </c>
      <c r="EG210" s="2">
        <f t="shared" si="241"/>
        <v>21.822347381362189</v>
      </c>
      <c r="EH210" s="2">
        <f t="shared" si="241"/>
        <v>22.618028596945614</v>
      </c>
      <c r="EI210" s="2">
        <f t="shared" si="241"/>
        <v>22.469520588235291</v>
      </c>
      <c r="EJ210" s="2">
        <f t="shared" si="241"/>
        <v>19.424010528532328</v>
      </c>
      <c r="EK210" s="2">
        <f t="shared" si="213"/>
        <v>18.525571720712822</v>
      </c>
      <c r="EL210" s="2">
        <f t="shared" si="182"/>
        <v>15.531037427897225</v>
      </c>
      <c r="EM210" s="2">
        <f t="shared" si="182"/>
        <v>15.50220300549713</v>
      </c>
      <c r="EN210" s="2">
        <f t="shared" si="182"/>
        <v>18.242485845484573</v>
      </c>
      <c r="EO210" s="2">
        <f t="shared" si="182"/>
        <v>21.664682903437491</v>
      </c>
      <c r="EQ210" s="2">
        <f t="shared" si="255"/>
        <v>16.287284483121873</v>
      </c>
      <c r="ER210" s="2">
        <f t="shared" si="255"/>
        <v>17.37112883780954</v>
      </c>
      <c r="ES210" s="2">
        <f t="shared" si="255"/>
        <v>17.621930757294965</v>
      </c>
      <c r="ET210" s="2">
        <f t="shared" si="255"/>
        <v>20.533481751409962</v>
      </c>
      <c r="EU210" s="2">
        <f t="shared" si="255"/>
        <v>21.6621082729473</v>
      </c>
      <c r="EV210" s="2">
        <f t="shared" si="255"/>
        <v>25.447346736029274</v>
      </c>
      <c r="EW210" s="2">
        <f t="shared" si="255"/>
        <v>24.582438875825417</v>
      </c>
      <c r="EX210" s="2">
        <f t="shared" si="255"/>
        <v>23.724740172544742</v>
      </c>
      <c r="EY210" s="2">
        <f t="shared" si="255"/>
        <v>22.807342314562906</v>
      </c>
      <c r="EZ210" s="2">
        <f t="shared" si="255"/>
        <v>20.104928865584448</v>
      </c>
      <c r="FA210" s="2">
        <f t="shared" si="255"/>
        <v>18.190059934192028</v>
      </c>
      <c r="FB210" s="2">
        <f t="shared" si="255"/>
        <v>18.753360327946744</v>
      </c>
      <c r="FC210" s="2">
        <f t="shared" si="255"/>
        <v>18.315663719597623</v>
      </c>
      <c r="FD210" s="2">
        <f t="shared" si="255"/>
        <v>19.139378628878937</v>
      </c>
      <c r="FE210" s="2">
        <f t="shared" si="255"/>
        <v>20.413348613244253</v>
      </c>
      <c r="FG210" s="2">
        <f t="shared" si="256"/>
        <v>0.99999999999834077</v>
      </c>
      <c r="FH210" s="2">
        <f t="shared" si="256"/>
        <v>0.99999999999818845</v>
      </c>
      <c r="FI210" s="2">
        <f t="shared" si="256"/>
        <v>0.99999999999831279</v>
      </c>
      <c r="FJ210" s="2">
        <f t="shared" si="256"/>
        <v>0.99999999999822764</v>
      </c>
      <c r="FK210" s="2">
        <f t="shared" si="256"/>
        <v>0.99999999999850508</v>
      </c>
      <c r="FL210" s="2">
        <f t="shared" si="256"/>
        <v>0.99999999999860478</v>
      </c>
      <c r="FM210" s="2">
        <f t="shared" si="256"/>
        <v>0.99999999999828504</v>
      </c>
      <c r="FN210" s="2">
        <f t="shared" si="256"/>
        <v>0.99999999999860856</v>
      </c>
      <c r="FO210" s="2">
        <f t="shared" si="256"/>
        <v>0.99999999999834321</v>
      </c>
      <c r="FP210" s="2">
        <f t="shared" si="256"/>
        <v>0.99999999999859412</v>
      </c>
      <c r="FQ210" s="2">
        <f t="shared" si="256"/>
        <v>0.99999999999867029</v>
      </c>
      <c r="FR210" s="2">
        <f t="shared" si="256"/>
        <v>0.99999999999841749</v>
      </c>
      <c r="FS210" s="2">
        <f t="shared" si="256"/>
        <v>0.99999999999832512</v>
      </c>
      <c r="FT210" s="2">
        <f t="shared" si="256"/>
        <v>0.99999999999847933</v>
      </c>
      <c r="FU210" s="2">
        <f t="shared" si="256"/>
        <v>0.99999999999866351</v>
      </c>
      <c r="FW210" s="2">
        <f t="shared" si="249"/>
        <v>0.9923678615964624</v>
      </c>
      <c r="FX210" s="2">
        <f t="shared" si="249"/>
        <v>0.99832351633224237</v>
      </c>
      <c r="FY210" s="2">
        <f t="shared" si="249"/>
        <v>0.99829411409555513</v>
      </c>
      <c r="FZ210" s="2">
        <f t="shared" si="249"/>
        <v>0.99861455968263435</v>
      </c>
      <c r="GA210" s="2">
        <f t="shared" si="249"/>
        <v>0.99859913058922845</v>
      </c>
      <c r="GB210" s="2">
        <f t="shared" si="249"/>
        <v>0.99861486986555303</v>
      </c>
      <c r="GC210" s="2">
        <f t="shared" si="249"/>
        <v>0.9980550233555856</v>
      </c>
      <c r="GD210" s="2">
        <f t="shared" si="249"/>
        <v>0.99892730033853716</v>
      </c>
      <c r="GE210" s="2">
        <f t="shared" si="249"/>
        <v>0.99914460597139354</v>
      </c>
      <c r="GF210" s="2">
        <f t="shared" si="249"/>
        <v>0.99864334274961963</v>
      </c>
      <c r="GG210" s="2">
        <f t="shared" si="249"/>
        <v>0.99817528309191872</v>
      </c>
      <c r="GH210" s="2">
        <f t="shared" si="249"/>
        <v>0.99786958387018454</v>
      </c>
      <c r="GI210" s="2">
        <f t="shared" si="249"/>
        <v>0.9975942419063093</v>
      </c>
      <c r="GJ210" s="2">
        <f t="shared" si="249"/>
        <v>0.99738364441558836</v>
      </c>
      <c r="GK210" s="2">
        <f t="shared" si="249"/>
        <v>0.9953802799202649</v>
      </c>
      <c r="GM210" s="107">
        <f t="shared" si="250"/>
        <v>0</v>
      </c>
      <c r="GN210" s="107">
        <f t="shared" si="250"/>
        <v>0</v>
      </c>
      <c r="GO210" s="107">
        <f t="shared" si="250"/>
        <v>0</v>
      </c>
      <c r="GP210" s="107">
        <f t="shared" si="250"/>
        <v>0</v>
      </c>
      <c r="GQ210" s="107">
        <f t="shared" si="250"/>
        <v>0</v>
      </c>
      <c r="GR210" s="107">
        <f t="shared" si="250"/>
        <v>0</v>
      </c>
      <c r="GS210" s="107">
        <f t="shared" si="250"/>
        <v>0</v>
      </c>
      <c r="GT210" s="107">
        <f t="shared" si="250"/>
        <v>0</v>
      </c>
      <c r="GU210" s="107">
        <f t="shared" si="250"/>
        <v>0</v>
      </c>
      <c r="GV210" s="107">
        <f t="shared" si="250"/>
        <v>0</v>
      </c>
      <c r="GW210" s="107">
        <f t="shared" si="250"/>
        <v>0</v>
      </c>
      <c r="GX210" s="107">
        <f t="shared" si="250"/>
        <v>0</v>
      </c>
      <c r="GY210" s="107">
        <f t="shared" si="250"/>
        <v>0</v>
      </c>
      <c r="GZ210" s="107">
        <f t="shared" si="250"/>
        <v>0</v>
      </c>
      <c r="HA210" s="107">
        <f t="shared" si="250"/>
        <v>0</v>
      </c>
      <c r="HC210" s="107">
        <f t="shared" si="184"/>
        <v>0</v>
      </c>
      <c r="HD210" s="107">
        <f t="shared" si="184"/>
        <v>0</v>
      </c>
      <c r="HE210" s="107">
        <f t="shared" si="184"/>
        <v>0</v>
      </c>
      <c r="HF210" s="107">
        <f t="shared" si="184"/>
        <v>0</v>
      </c>
      <c r="HG210" s="107">
        <f t="shared" si="184"/>
        <v>0</v>
      </c>
      <c r="HH210" s="107">
        <f t="shared" si="184"/>
        <v>0</v>
      </c>
      <c r="HI210" s="107">
        <f t="shared" si="244"/>
        <v>0</v>
      </c>
      <c r="HJ210" s="107">
        <f t="shared" si="244"/>
        <v>0</v>
      </c>
      <c r="HK210" s="107">
        <f t="shared" si="244"/>
        <v>0</v>
      </c>
      <c r="HL210" s="107">
        <f t="shared" si="244"/>
        <v>0</v>
      </c>
      <c r="HM210" s="107">
        <f t="shared" si="244"/>
        <v>0</v>
      </c>
      <c r="HN210" s="107">
        <f t="shared" si="244"/>
        <v>0</v>
      </c>
      <c r="HO210" s="107">
        <f t="shared" si="227"/>
        <v>0</v>
      </c>
      <c r="HP210" s="107">
        <f t="shared" si="227"/>
        <v>0</v>
      </c>
      <c r="HQ210" s="107">
        <f t="shared" si="227"/>
        <v>0</v>
      </c>
      <c r="HS210" s="107">
        <f t="shared" si="251"/>
        <v>8.8719657546483181E-67</v>
      </c>
      <c r="HT210" s="107">
        <f t="shared" si="251"/>
        <v>3.0019645199641211E-83</v>
      </c>
      <c r="HU210" s="107">
        <f t="shared" si="251"/>
        <v>9.0050264780799872E-81</v>
      </c>
      <c r="HV210" s="107">
        <f t="shared" si="251"/>
        <v>6.31094822974991E-87</v>
      </c>
      <c r="HW210" s="107">
        <f t="shared" si="251"/>
        <v>7.7949420626845685E-94</v>
      </c>
      <c r="HX210" s="107">
        <f t="shared" si="251"/>
        <v>6.4375519844120876E-101</v>
      </c>
      <c r="HY210" s="107">
        <f t="shared" si="251"/>
        <v>4.9486358627725781E-98</v>
      </c>
      <c r="HZ210" s="107">
        <f t="shared" si="251"/>
        <v>1.6133528117415751E-104</v>
      </c>
      <c r="IA210" s="107">
        <f t="shared" si="251"/>
        <v>1.100201592171481E-109</v>
      </c>
      <c r="IB210" s="107">
        <f t="shared" si="251"/>
        <v>1.5299236374483845E-108</v>
      </c>
      <c r="IC210" s="107">
        <f t="shared" si="251"/>
        <v>1.0023425057248127E-99</v>
      </c>
      <c r="ID210" s="107">
        <f t="shared" si="251"/>
        <v>1.1835971201198939E-99</v>
      </c>
      <c r="IE210" s="107">
        <f t="shared" si="251"/>
        <v>6.1198860667371823E-91</v>
      </c>
      <c r="IF210" s="107">
        <f t="shared" si="251"/>
        <v>5.7674992896686266E-85</v>
      </c>
      <c r="IG210" s="107">
        <f t="shared" si="251"/>
        <v>1.1030557380644374E-74</v>
      </c>
      <c r="II210" s="107">
        <f t="shared" si="252"/>
        <v>5.4781525990868576E-8</v>
      </c>
      <c r="IJ210" s="107">
        <f t="shared" si="252"/>
        <v>2.6092047797245774E-14</v>
      </c>
      <c r="IK210" s="107">
        <f t="shared" si="252"/>
        <v>8.0251538852819185E-14</v>
      </c>
      <c r="IL210" s="107">
        <f t="shared" si="252"/>
        <v>2.134435037639141E-15</v>
      </c>
      <c r="IM210" s="107">
        <f t="shared" si="252"/>
        <v>2.8477643643694861E-16</v>
      </c>
      <c r="IN210" s="107">
        <f t="shared" si="252"/>
        <v>2.9440744374702685E-17</v>
      </c>
      <c r="IO210" s="107">
        <f t="shared" si="252"/>
        <v>6.93101798030133E-16</v>
      </c>
      <c r="IP210" s="107">
        <f t="shared" si="252"/>
        <v>1.5720145153728019E-18</v>
      </c>
      <c r="IQ210" s="107">
        <f t="shared" si="252"/>
        <v>2.8959508689718842E-20</v>
      </c>
      <c r="IR210" s="107">
        <f t="shared" si="252"/>
        <v>2.2798651155133675E-18</v>
      </c>
      <c r="IS210" s="107">
        <f t="shared" si="252"/>
        <v>4.1483664474783555E-16</v>
      </c>
      <c r="IT210" s="107">
        <f t="shared" si="252"/>
        <v>6.2105128165435705E-16</v>
      </c>
      <c r="IU210" s="107">
        <f t="shared" si="252"/>
        <v>2.0442405481901636E-14</v>
      </c>
      <c r="IV210" s="107">
        <f t="shared" si="252"/>
        <v>3.6698324868105857E-13</v>
      </c>
      <c r="IW210" s="107">
        <f t="shared" si="252"/>
        <v>3.4933278190556111E-12</v>
      </c>
      <c r="IY210" s="107">
        <f t="shared" si="253"/>
        <v>5.4781525990868576E-8</v>
      </c>
      <c r="IZ210" s="107">
        <f t="shared" si="253"/>
        <v>2.6092047797245774E-14</v>
      </c>
      <c r="JA210" s="107">
        <f t="shared" si="253"/>
        <v>8.0251538852819185E-14</v>
      </c>
      <c r="JB210" s="107">
        <f t="shared" si="253"/>
        <v>2.134435037639141E-15</v>
      </c>
      <c r="JC210" s="107">
        <f t="shared" si="253"/>
        <v>2.8477643643694861E-16</v>
      </c>
      <c r="JD210" s="107">
        <f t="shared" si="253"/>
        <v>2.9440744374702685E-17</v>
      </c>
      <c r="JE210" s="107">
        <f t="shared" si="253"/>
        <v>6.93101798030133E-16</v>
      </c>
      <c r="JF210" s="107">
        <f t="shared" si="253"/>
        <v>1.5720145153728019E-18</v>
      </c>
      <c r="JG210" s="107">
        <f t="shared" si="253"/>
        <v>2.8959508689718842E-20</v>
      </c>
      <c r="JH210" s="107">
        <f t="shared" si="253"/>
        <v>2.2798651155133675E-18</v>
      </c>
      <c r="JI210" s="107">
        <f t="shared" si="253"/>
        <v>4.1483664474783555E-16</v>
      </c>
      <c r="JJ210" s="107">
        <f t="shared" si="253"/>
        <v>6.2105128165435705E-16</v>
      </c>
      <c r="JK210" s="107">
        <f t="shared" si="253"/>
        <v>2.0442405481901636E-14</v>
      </c>
      <c r="JL210" s="107">
        <f t="shared" si="253"/>
        <v>3.6698324868105857E-13</v>
      </c>
      <c r="JM210" s="107">
        <f t="shared" si="253"/>
        <v>3.4933278190556111E-12</v>
      </c>
    </row>
    <row r="211" spans="2:273" x14ac:dyDescent="0.25">
      <c r="B211" s="2">
        <v>183</v>
      </c>
      <c r="C211" s="37">
        <v>14.493</v>
      </c>
      <c r="D211" s="37">
        <v>19.268999999999998</v>
      </c>
      <c r="E211" s="37">
        <v>18.448</v>
      </c>
      <c r="F211" s="37">
        <v>20.773</v>
      </c>
      <c r="G211" s="37">
        <v>23.414999999999999</v>
      </c>
      <c r="H211" s="37">
        <v>24.382000000000001</v>
      </c>
      <c r="I211" s="37">
        <v>24.257999999999999</v>
      </c>
      <c r="J211" s="37">
        <v>23.587</v>
      </c>
      <c r="K211" s="37">
        <v>23.81</v>
      </c>
      <c r="L211" s="37">
        <v>19.54</v>
      </c>
      <c r="M211" s="37">
        <v>19.413</v>
      </c>
      <c r="N211" s="37">
        <v>18.015999999999998</v>
      </c>
      <c r="O211" s="37">
        <v>18.937000000000001</v>
      </c>
      <c r="P211" s="37">
        <v>17.222000000000001</v>
      </c>
      <c r="Q211" s="37">
        <v>18.954000000000001</v>
      </c>
      <c r="S211" s="4">
        <f t="shared" si="185"/>
        <v>16.237811394445281</v>
      </c>
      <c r="T211" s="4">
        <f t="shared" si="186"/>
        <v>17.316891518872328</v>
      </c>
      <c r="U211" s="4">
        <f t="shared" si="187"/>
        <v>17.548723282814066</v>
      </c>
      <c r="V211" s="4">
        <f t="shared" si="188"/>
        <v>20.459195373887528</v>
      </c>
      <c r="W211" s="4">
        <f t="shared" si="189"/>
        <v>21.587004679463043</v>
      </c>
      <c r="X211" s="4">
        <f t="shared" si="190"/>
        <v>25.399020289112723</v>
      </c>
      <c r="Y211" s="4">
        <f t="shared" si="191"/>
        <v>24.506853620027613</v>
      </c>
      <c r="Z211" s="4">
        <f t="shared" si="192"/>
        <v>23.651805059803067</v>
      </c>
      <c r="AA211" s="4">
        <f t="shared" si="193"/>
        <v>22.733997457807039</v>
      </c>
      <c r="AB211" s="4">
        <f t="shared" si="194"/>
        <v>19.99844103121707</v>
      </c>
      <c r="AC211" s="4">
        <f t="shared" si="195"/>
        <v>18.086005014900383</v>
      </c>
      <c r="AD211" s="4">
        <f t="shared" si="196"/>
        <v>18.672468589135772</v>
      </c>
      <c r="AE211" s="4">
        <f t="shared" si="197"/>
        <v>18.23542105099127</v>
      </c>
      <c r="AF211" s="4">
        <f t="shared" si="198"/>
        <v>19.048461695109143</v>
      </c>
      <c r="AG211" s="4">
        <f t="shared" si="198"/>
        <v>20.311049965314528</v>
      </c>
      <c r="AI211" s="4">
        <f t="shared" si="199"/>
        <v>-1.7448113944452803</v>
      </c>
      <c r="AJ211" s="4">
        <f t="shared" si="200"/>
        <v>1.9521084811276701</v>
      </c>
      <c r="AK211" s="4">
        <f t="shared" si="201"/>
        <v>0.89927671718593416</v>
      </c>
      <c r="AL211" s="4">
        <f t="shared" si="202"/>
        <v>0.3138046261124714</v>
      </c>
      <c r="AM211" s="4">
        <f t="shared" si="203"/>
        <v>1.8279953205369566</v>
      </c>
      <c r="AN211" s="4">
        <f t="shared" si="204"/>
        <v>-1.0170202891127218</v>
      </c>
      <c r="AO211" s="4">
        <f t="shared" si="205"/>
        <v>-0.24885362002761369</v>
      </c>
      <c r="AP211" s="4">
        <f t="shared" si="206"/>
        <v>-6.4805059803067167E-2</v>
      </c>
      <c r="AQ211" s="4">
        <f t="shared" si="207"/>
        <v>1.0760025421929598</v>
      </c>
      <c r="AR211" s="4">
        <f t="shared" si="208"/>
        <v>-0.45844103121707036</v>
      </c>
      <c r="AS211" s="4">
        <f t="shared" si="209"/>
        <v>1.326994985099617</v>
      </c>
      <c r="AT211" s="4">
        <f t="shared" si="210"/>
        <v>-0.65646858913577333</v>
      </c>
      <c r="AU211" s="4">
        <f t="shared" si="211"/>
        <v>0.70157894900873075</v>
      </c>
      <c r="AV211" s="4">
        <f t="shared" si="257"/>
        <v>-1.8264616951091419</v>
      </c>
      <c r="AW211" s="4">
        <f t="shared" si="257"/>
        <v>-1.3570499653145269</v>
      </c>
      <c r="AY211" s="2">
        <f t="shared" si="245"/>
        <v>16.237811394445281</v>
      </c>
      <c r="AZ211" s="2">
        <f t="shared" si="245"/>
        <v>17.316891518872328</v>
      </c>
      <c r="BA211" s="2">
        <f t="shared" si="245"/>
        <v>17.548723282814066</v>
      </c>
      <c r="BB211" s="2">
        <f t="shared" si="245"/>
        <v>20.459195373887528</v>
      </c>
      <c r="BC211" s="2">
        <f t="shared" si="245"/>
        <v>21.587004679463043</v>
      </c>
      <c r="BD211" s="2">
        <f t="shared" si="245"/>
        <v>25.399020289112723</v>
      </c>
      <c r="BE211" s="2">
        <f t="shared" si="245"/>
        <v>24.506853620027613</v>
      </c>
      <c r="BF211" s="2">
        <f t="shared" si="245"/>
        <v>23.651805059803067</v>
      </c>
      <c r="BG211" s="2">
        <f t="shared" si="245"/>
        <v>22.733997457807039</v>
      </c>
      <c r="BH211" s="2">
        <f t="shared" si="245"/>
        <v>19.99844103121707</v>
      </c>
      <c r="BI211" s="2">
        <f t="shared" si="245"/>
        <v>18.086005014900383</v>
      </c>
      <c r="BJ211" s="2">
        <f t="shared" si="245"/>
        <v>18.672468589135772</v>
      </c>
      <c r="BK211" s="2">
        <f t="shared" si="245"/>
        <v>18.23542105099127</v>
      </c>
      <c r="BL211" s="2">
        <f t="shared" si="245"/>
        <v>19.048461695109143</v>
      </c>
      <c r="BM211" s="2">
        <f t="shared" si="245"/>
        <v>20.311049965314517</v>
      </c>
      <c r="BO211" s="2" t="str">
        <f t="shared" si="246"/>
        <v/>
      </c>
      <c r="BP211" s="2" t="str">
        <f t="shared" si="246"/>
        <v/>
      </c>
      <c r="BQ211" s="2" t="str">
        <f t="shared" si="246"/>
        <v/>
      </c>
      <c r="BR211" s="2" t="str">
        <f t="shared" si="246"/>
        <v/>
      </c>
      <c r="BS211" s="2" t="str">
        <f t="shared" si="246"/>
        <v/>
      </c>
      <c r="BT211" s="2" t="str">
        <f t="shared" si="246"/>
        <v/>
      </c>
      <c r="BU211" s="2" t="str">
        <f t="shared" si="246"/>
        <v/>
      </c>
      <c r="BV211" s="2" t="str">
        <f t="shared" si="246"/>
        <v/>
      </c>
      <c r="BW211" s="2" t="str">
        <f t="shared" si="246"/>
        <v/>
      </c>
      <c r="BX211" s="2" t="str">
        <f t="shared" si="246"/>
        <v/>
      </c>
      <c r="BY211" s="2" t="str">
        <f t="shared" si="246"/>
        <v/>
      </c>
      <c r="BZ211" s="2" t="str">
        <f t="shared" si="246"/>
        <v/>
      </c>
      <c r="CA211" s="2" t="str">
        <f t="shared" si="246"/>
        <v/>
      </c>
      <c r="CB211" s="2" t="str">
        <f t="shared" si="246"/>
        <v/>
      </c>
      <c r="CC211" s="2" t="str">
        <f t="shared" si="246"/>
        <v/>
      </c>
      <c r="CE211" s="2" t="str">
        <f t="shared" si="247"/>
        <v/>
      </c>
      <c r="CF211" s="2" t="str">
        <f t="shared" si="247"/>
        <v/>
      </c>
      <c r="CG211" s="2" t="str">
        <f t="shared" si="247"/>
        <v/>
      </c>
      <c r="CH211" s="2" t="str">
        <f t="shared" si="247"/>
        <v/>
      </c>
      <c r="CI211" s="2" t="str">
        <f t="shared" si="247"/>
        <v/>
      </c>
      <c r="CJ211" s="2" t="str">
        <f t="shared" si="247"/>
        <v/>
      </c>
      <c r="CK211" s="2" t="str">
        <f t="shared" si="247"/>
        <v/>
      </c>
      <c r="CL211" s="2" t="str">
        <f t="shared" si="247"/>
        <v/>
      </c>
      <c r="CM211" s="2" t="str">
        <f t="shared" si="247"/>
        <v/>
      </c>
      <c r="CN211" s="2" t="str">
        <f t="shared" si="247"/>
        <v/>
      </c>
      <c r="CO211" s="2" t="str">
        <f t="shared" si="247"/>
        <v/>
      </c>
      <c r="CP211" s="2" t="str">
        <f t="shared" si="247"/>
        <v/>
      </c>
      <c r="CQ211" s="2" t="str">
        <f t="shared" si="247"/>
        <v/>
      </c>
      <c r="CR211" s="2" t="str">
        <f t="shared" si="247"/>
        <v/>
      </c>
      <c r="CS211" s="2" t="str">
        <f t="shared" si="247"/>
        <v/>
      </c>
      <c r="CU211" s="2">
        <f t="shared" si="248"/>
        <v>14.493</v>
      </c>
      <c r="CV211" s="2">
        <f t="shared" si="248"/>
        <v>19.268999999999998</v>
      </c>
      <c r="CW211" s="2">
        <f t="shared" si="248"/>
        <v>18.448</v>
      </c>
      <c r="CX211" s="2">
        <f t="shared" si="248"/>
        <v>20.773</v>
      </c>
      <c r="CY211" s="2">
        <f t="shared" si="248"/>
        <v>23.414999999999999</v>
      </c>
      <c r="CZ211" s="2">
        <f t="shared" si="248"/>
        <v>24.382000000000001</v>
      </c>
      <c r="DA211" s="2">
        <f t="shared" si="248"/>
        <v>24.257999999999999</v>
      </c>
      <c r="DB211" s="2">
        <f t="shared" si="248"/>
        <v>23.587</v>
      </c>
      <c r="DC211" s="2">
        <f t="shared" si="248"/>
        <v>23.81</v>
      </c>
      <c r="DD211" s="2">
        <f t="shared" si="248"/>
        <v>19.54</v>
      </c>
      <c r="DE211" s="2">
        <f t="shared" si="248"/>
        <v>19.413</v>
      </c>
      <c r="DF211" s="2">
        <f t="shared" si="248"/>
        <v>18.015999999999998</v>
      </c>
      <c r="DG211" s="2">
        <f t="shared" si="248"/>
        <v>18.937000000000001</v>
      </c>
      <c r="DH211" s="2">
        <f t="shared" si="248"/>
        <v>17.222000000000001</v>
      </c>
      <c r="DI211" s="2">
        <f t="shared" si="248"/>
        <v>18.954000000000001</v>
      </c>
      <c r="DK211" s="2">
        <f t="shared" si="254"/>
        <v>73.9062027027027</v>
      </c>
      <c r="DL211" s="2">
        <f t="shared" si="254"/>
        <v>64.668073684210526</v>
      </c>
      <c r="DM211" s="2">
        <f t="shared" si="254"/>
        <v>74.441615712878857</v>
      </c>
      <c r="DN211" s="2">
        <f t="shared" si="254"/>
        <v>65.617967071524973</v>
      </c>
      <c r="DO211" s="2">
        <f t="shared" si="254"/>
        <v>53.723839946018892</v>
      </c>
      <c r="DP211" s="2">
        <f t="shared" si="254"/>
        <v>59.864007557354924</v>
      </c>
      <c r="DQ211" s="2">
        <f t="shared" si="254"/>
        <v>63.380559032716924</v>
      </c>
      <c r="DR211" s="2">
        <f t="shared" si="254"/>
        <v>49.189147638326588</v>
      </c>
      <c r="DS211" s="2">
        <f t="shared" si="254"/>
        <v>50.351395546558706</v>
      </c>
      <c r="DT211" s="2">
        <f t="shared" si="254"/>
        <v>59.389055476529151</v>
      </c>
      <c r="DU211" s="2">
        <f t="shared" si="254"/>
        <v>62.583389648758065</v>
      </c>
      <c r="DV211" s="2">
        <f t="shared" si="254"/>
        <v>82.298181639129012</v>
      </c>
      <c r="DW211" s="2">
        <f t="shared" si="254"/>
        <v>79.63292719298245</v>
      </c>
      <c r="DX211" s="2">
        <f t="shared" si="254"/>
        <v>74.47625614035087</v>
      </c>
      <c r="DY211" s="2">
        <f t="shared" si="254"/>
        <v>51.818544537815129</v>
      </c>
      <c r="EA211" s="2">
        <f t="shared" si="242"/>
        <v>17.275375413276599</v>
      </c>
      <c r="EB211" s="2">
        <f t="shared" si="242"/>
        <v>19.522911768455948</v>
      </c>
      <c r="EC211" s="2">
        <f t="shared" si="242"/>
        <v>17.901015119320043</v>
      </c>
      <c r="ED211" s="2">
        <f t="shared" si="242"/>
        <v>20.290421052631579</v>
      </c>
      <c r="EE211" s="2">
        <f t="shared" si="242"/>
        <v>20.137046461290645</v>
      </c>
      <c r="EF211" s="2">
        <f t="shared" si="241"/>
        <v>26.873949151708871</v>
      </c>
      <c r="EG211" s="2">
        <f t="shared" si="241"/>
        <v>21.712838332923535</v>
      </c>
      <c r="EH211" s="2">
        <f t="shared" si="241"/>
        <v>22.530236795570243</v>
      </c>
      <c r="EI211" s="2">
        <f t="shared" si="241"/>
        <v>22.388881323529411</v>
      </c>
      <c r="EJ211" s="2">
        <f t="shared" si="241"/>
        <v>19.308099199831549</v>
      </c>
      <c r="EK211" s="2">
        <f t="shared" si="213"/>
        <v>18.423530645632486</v>
      </c>
      <c r="EL211" s="2">
        <f t="shared" si="182"/>
        <v>15.411889617199794</v>
      </c>
      <c r="EM211" s="2">
        <f t="shared" si="182"/>
        <v>15.389676923996173</v>
      </c>
      <c r="EN211" s="2">
        <f t="shared" si="182"/>
        <v>18.139239845323452</v>
      </c>
      <c r="EO211" s="2">
        <f t="shared" si="182"/>
        <v>21.570602443087179</v>
      </c>
      <c r="EQ211" s="2">
        <f t="shared" si="255"/>
        <v>16.231472865845273</v>
      </c>
      <c r="ER211" s="2">
        <f t="shared" si="255"/>
        <v>17.313948876192011</v>
      </c>
      <c r="ES211" s="2">
        <f t="shared" si="255"/>
        <v>17.548245099829142</v>
      </c>
      <c r="ET211" s="2">
        <f t="shared" si="255"/>
        <v>20.459381366694593</v>
      </c>
      <c r="EU211" s="2">
        <f t="shared" si="255"/>
        <v>21.588620384004411</v>
      </c>
      <c r="EV211" s="2">
        <f t="shared" si="255"/>
        <v>25.397395250692796</v>
      </c>
      <c r="EW211" s="2">
        <f t="shared" si="255"/>
        <v>24.511178645583893</v>
      </c>
      <c r="EX211" s="2">
        <f t="shared" si="255"/>
        <v>23.652761746995264</v>
      </c>
      <c r="EY211" s="2">
        <f t="shared" si="255"/>
        <v>22.73423215238752</v>
      </c>
      <c r="EZ211" s="2">
        <f t="shared" si="255"/>
        <v>19.999185975674358</v>
      </c>
      <c r="FA211" s="2">
        <f t="shared" si="255"/>
        <v>18.085514902733841</v>
      </c>
      <c r="FB211" s="2">
        <f t="shared" si="255"/>
        <v>18.677998082908147</v>
      </c>
      <c r="FC211" s="2">
        <f t="shared" si="255"/>
        <v>18.240872272919564</v>
      </c>
      <c r="FD211" s="2">
        <f t="shared" si="255"/>
        <v>19.050356237703973</v>
      </c>
      <c r="FE211" s="2">
        <f t="shared" si="255"/>
        <v>20.30640649259346</v>
      </c>
      <c r="FG211" s="2">
        <f t="shared" si="256"/>
        <v>0.99999999999868205</v>
      </c>
      <c r="FH211" s="2">
        <f t="shared" si="256"/>
        <v>0.99999999999856104</v>
      </c>
      <c r="FI211" s="2">
        <f t="shared" si="256"/>
        <v>0.99999999999865985</v>
      </c>
      <c r="FJ211" s="2">
        <f t="shared" si="256"/>
        <v>0.99999999999859213</v>
      </c>
      <c r="FK211" s="2">
        <f t="shared" si="256"/>
        <v>0.99999999999881262</v>
      </c>
      <c r="FL211" s="2">
        <f t="shared" si="256"/>
        <v>0.99999999999889178</v>
      </c>
      <c r="FM211" s="2">
        <f t="shared" si="256"/>
        <v>0.99999999999863776</v>
      </c>
      <c r="FN211" s="2">
        <f t="shared" si="256"/>
        <v>0.99999999999889466</v>
      </c>
      <c r="FO211" s="2">
        <f t="shared" si="256"/>
        <v>0.99999999999868394</v>
      </c>
      <c r="FP211" s="2">
        <f t="shared" si="256"/>
        <v>0.99999999999888323</v>
      </c>
      <c r="FQ211" s="2">
        <f t="shared" si="256"/>
        <v>0.99999999999894384</v>
      </c>
      <c r="FR211" s="2">
        <f t="shared" si="256"/>
        <v>0.99999999999874301</v>
      </c>
      <c r="FS211" s="2">
        <f t="shared" si="256"/>
        <v>0.99999999999866962</v>
      </c>
      <c r="FT211" s="2">
        <f t="shared" si="256"/>
        <v>0.99999999999879208</v>
      </c>
      <c r="FU211" s="2">
        <f t="shared" si="256"/>
        <v>0.9999999999989384</v>
      </c>
      <c r="FW211" s="2">
        <f t="shared" si="249"/>
        <v>0.99392804573476012</v>
      </c>
      <c r="FX211" s="2">
        <f t="shared" si="249"/>
        <v>0.99866786235945337</v>
      </c>
      <c r="FY211" s="2">
        <f t="shared" si="249"/>
        <v>0.99864449107709841</v>
      </c>
      <c r="FZ211" s="2">
        <f t="shared" si="249"/>
        <v>0.99889919196759425</v>
      </c>
      <c r="GA211" s="2">
        <f t="shared" si="249"/>
        <v>0.99888692917669319</v>
      </c>
      <c r="GB211" s="2">
        <f t="shared" si="249"/>
        <v>0.99889943849510265</v>
      </c>
      <c r="GC211" s="2">
        <f t="shared" si="249"/>
        <v>0.99845443186681893</v>
      </c>
      <c r="GD211" s="2">
        <f t="shared" si="249"/>
        <v>0.99914773634167542</v>
      </c>
      <c r="GE211" s="2">
        <f t="shared" si="249"/>
        <v>0.9993204168119213</v>
      </c>
      <c r="GF211" s="2">
        <f t="shared" si="249"/>
        <v>0.99892206807004613</v>
      </c>
      <c r="GG211" s="2">
        <f t="shared" si="249"/>
        <v>0.99855003167693634</v>
      </c>
      <c r="GH211" s="2">
        <f t="shared" si="249"/>
        <v>0.99830700850430842</v>
      </c>
      <c r="GI211" s="2">
        <f t="shared" si="249"/>
        <v>0.99808809241505692</v>
      </c>
      <c r="GJ211" s="2">
        <f t="shared" si="249"/>
        <v>0.99792063595965885</v>
      </c>
      <c r="GK211" s="2">
        <f t="shared" si="249"/>
        <v>0.99632693595709476</v>
      </c>
      <c r="GM211" s="107">
        <f t="shared" si="250"/>
        <v>0</v>
      </c>
      <c r="GN211" s="107">
        <f t="shared" si="250"/>
        <v>0</v>
      </c>
      <c r="GO211" s="107">
        <f t="shared" si="250"/>
        <v>0</v>
      </c>
      <c r="GP211" s="107">
        <f t="shared" si="250"/>
        <v>0</v>
      </c>
      <c r="GQ211" s="107">
        <f t="shared" si="250"/>
        <v>0</v>
      </c>
      <c r="GR211" s="107">
        <f t="shared" si="250"/>
        <v>0</v>
      </c>
      <c r="GS211" s="107">
        <f t="shared" si="250"/>
        <v>0</v>
      </c>
      <c r="GT211" s="107">
        <f t="shared" si="250"/>
        <v>0</v>
      </c>
      <c r="GU211" s="107">
        <f t="shared" si="250"/>
        <v>0</v>
      </c>
      <c r="GV211" s="107">
        <f t="shared" si="250"/>
        <v>0</v>
      </c>
      <c r="GW211" s="107">
        <f t="shared" si="250"/>
        <v>0</v>
      </c>
      <c r="GX211" s="107">
        <f t="shared" si="250"/>
        <v>0</v>
      </c>
      <c r="GY211" s="107">
        <f t="shared" si="250"/>
        <v>0</v>
      </c>
      <c r="GZ211" s="107">
        <f t="shared" si="250"/>
        <v>0</v>
      </c>
      <c r="HA211" s="107">
        <f t="shared" si="250"/>
        <v>0</v>
      </c>
      <c r="HC211" s="107">
        <f t="shared" si="184"/>
        <v>0</v>
      </c>
      <c r="HD211" s="107">
        <f t="shared" si="184"/>
        <v>0</v>
      </c>
      <c r="HE211" s="107">
        <f t="shared" si="184"/>
        <v>0</v>
      </c>
      <c r="HF211" s="107">
        <f t="shared" si="184"/>
        <v>0</v>
      </c>
      <c r="HG211" s="107">
        <f t="shared" si="184"/>
        <v>0</v>
      </c>
      <c r="HH211" s="107">
        <f t="shared" si="184"/>
        <v>0</v>
      </c>
      <c r="HI211" s="107">
        <f t="shared" si="244"/>
        <v>0</v>
      </c>
      <c r="HJ211" s="107">
        <f t="shared" si="244"/>
        <v>0</v>
      </c>
      <c r="HK211" s="107">
        <f t="shared" si="244"/>
        <v>0</v>
      </c>
      <c r="HL211" s="107">
        <f t="shared" si="244"/>
        <v>0</v>
      </c>
      <c r="HM211" s="107">
        <f t="shared" si="244"/>
        <v>0</v>
      </c>
      <c r="HN211" s="107">
        <f t="shared" si="244"/>
        <v>0</v>
      </c>
      <c r="HO211" s="107">
        <f t="shared" si="227"/>
        <v>0</v>
      </c>
      <c r="HP211" s="107">
        <f t="shared" si="227"/>
        <v>0</v>
      </c>
      <c r="HQ211" s="107">
        <f t="shared" si="227"/>
        <v>0</v>
      </c>
      <c r="HS211" s="107">
        <f t="shared" si="251"/>
        <v>3.2053794457579875E-69</v>
      </c>
      <c r="HT211" s="107">
        <f t="shared" si="251"/>
        <v>3.6406451836784238E-86</v>
      </c>
      <c r="HU211" s="107">
        <f t="shared" si="251"/>
        <v>1.3499452575411013E-83</v>
      </c>
      <c r="HV211" s="107">
        <f t="shared" si="251"/>
        <v>6.1006578615037177E-90</v>
      </c>
      <c r="HW211" s="107">
        <f t="shared" si="251"/>
        <v>4.5185351596865927E-97</v>
      </c>
      <c r="HX211" s="107">
        <f t="shared" si="251"/>
        <v>2.2165610824044093E-104</v>
      </c>
      <c r="HY211" s="107">
        <f t="shared" si="251"/>
        <v>1.8033238570375319E-101</v>
      </c>
      <c r="HZ211" s="107">
        <f t="shared" si="251"/>
        <v>4.7884740702339784E-108</v>
      </c>
      <c r="IA211" s="107">
        <f t="shared" si="251"/>
        <v>2.3344358471617072E-113</v>
      </c>
      <c r="IB211" s="107">
        <f t="shared" si="251"/>
        <v>3.0077435418449867E-112</v>
      </c>
      <c r="IC211" s="107">
        <f t="shared" si="251"/>
        <v>3.4796799791505689E-103</v>
      </c>
      <c r="ID211" s="107">
        <f t="shared" si="251"/>
        <v>3.5358951683587462E-103</v>
      </c>
      <c r="IE211" s="107">
        <f t="shared" si="251"/>
        <v>3.4631036769582598E-94</v>
      </c>
      <c r="IF211" s="107">
        <f t="shared" si="251"/>
        <v>5.470133574673044E-88</v>
      </c>
      <c r="IG211" s="107">
        <f t="shared" si="251"/>
        <v>1.9399368781311441E-77</v>
      </c>
      <c r="II211" s="107">
        <f t="shared" si="252"/>
        <v>1.2547268132345873E-8</v>
      </c>
      <c r="IJ211" s="107">
        <f t="shared" si="252"/>
        <v>3.0015791296548046E-15</v>
      </c>
      <c r="IK211" s="107">
        <f t="shared" si="252"/>
        <v>9.9541293799845928E-15</v>
      </c>
      <c r="IL211" s="107">
        <f t="shared" si="252"/>
        <v>2.1958545387088984E-16</v>
      </c>
      <c r="IM211" s="107">
        <f t="shared" si="252"/>
        <v>2.5329541067466189E-17</v>
      </c>
      <c r="IN211" s="107">
        <f t="shared" si="252"/>
        <v>2.2422418262903845E-18</v>
      </c>
      <c r="IO211" s="107">
        <f t="shared" si="252"/>
        <v>5.7838052689988878E-17</v>
      </c>
      <c r="IP211" s="107">
        <f t="shared" si="252"/>
        <v>1.0831078277808515E-19</v>
      </c>
      <c r="IQ211" s="107">
        <f t="shared" si="252"/>
        <v>1.6759294439673136E-21</v>
      </c>
      <c r="IR211" s="107">
        <f t="shared" si="252"/>
        <v>1.4634214246475424E-19</v>
      </c>
      <c r="IS211" s="107">
        <f t="shared" si="252"/>
        <v>3.4204192617157446E-17</v>
      </c>
      <c r="IT211" s="107">
        <f t="shared" si="252"/>
        <v>4.9507091042330323E-17</v>
      </c>
      <c r="IU211" s="107">
        <f t="shared" si="252"/>
        <v>2.0222711078420554E-15</v>
      </c>
      <c r="IV211" s="107">
        <f t="shared" si="252"/>
        <v>4.3942406813456461E-14</v>
      </c>
      <c r="IW211" s="107">
        <f t="shared" si="252"/>
        <v>4.0341101159783229E-13</v>
      </c>
      <c r="IY211" s="107">
        <f t="shared" si="253"/>
        <v>1.2547268132345873E-8</v>
      </c>
      <c r="IZ211" s="107">
        <f t="shared" si="253"/>
        <v>3.0015791296548046E-15</v>
      </c>
      <c r="JA211" s="107">
        <f t="shared" si="253"/>
        <v>9.9541293799845928E-15</v>
      </c>
      <c r="JB211" s="107">
        <f t="shared" si="253"/>
        <v>2.1958545387088984E-16</v>
      </c>
      <c r="JC211" s="107">
        <f t="shared" si="253"/>
        <v>2.5329541067466189E-17</v>
      </c>
      <c r="JD211" s="107">
        <f t="shared" si="253"/>
        <v>2.2422418262903845E-18</v>
      </c>
      <c r="JE211" s="107">
        <f t="shared" si="253"/>
        <v>5.7838052689988878E-17</v>
      </c>
      <c r="JF211" s="107">
        <f t="shared" si="253"/>
        <v>1.0831078277808515E-19</v>
      </c>
      <c r="JG211" s="107">
        <f t="shared" si="253"/>
        <v>1.6759294439673136E-21</v>
      </c>
      <c r="JH211" s="107">
        <f t="shared" si="253"/>
        <v>1.4634214246475424E-19</v>
      </c>
      <c r="JI211" s="107">
        <f t="shared" si="253"/>
        <v>3.4204192617157446E-17</v>
      </c>
      <c r="JJ211" s="107">
        <f t="shared" si="253"/>
        <v>4.9507091042330323E-17</v>
      </c>
      <c r="JK211" s="107">
        <f t="shared" si="253"/>
        <v>2.0222711078420554E-15</v>
      </c>
      <c r="JL211" s="107">
        <f t="shared" si="253"/>
        <v>4.3942406813456461E-14</v>
      </c>
      <c r="JM211" s="107">
        <f t="shared" si="253"/>
        <v>4.0341101159783229E-13</v>
      </c>
    </row>
    <row r="212" spans="2:273" x14ac:dyDescent="0.25">
      <c r="B212" s="2">
        <v>184</v>
      </c>
      <c r="C212" s="37">
        <v>15.91</v>
      </c>
      <c r="D212" s="37">
        <v>16.463000000000001</v>
      </c>
      <c r="E212" s="37">
        <v>18.881</v>
      </c>
      <c r="F212" s="37">
        <v>22.167000000000002</v>
      </c>
      <c r="G212" s="37">
        <v>21.123000000000001</v>
      </c>
      <c r="H212" s="37">
        <v>25.529</v>
      </c>
      <c r="I212" s="37">
        <v>25.439</v>
      </c>
      <c r="J212" s="37">
        <v>23.175000000000001</v>
      </c>
      <c r="K212" s="37">
        <v>24.46</v>
      </c>
      <c r="L212" s="37">
        <v>20.603000000000002</v>
      </c>
      <c r="M212" s="37">
        <v>16.713999999999999</v>
      </c>
      <c r="N212" s="37">
        <v>19.254000000000001</v>
      </c>
      <c r="O212" s="37">
        <v>18.302</v>
      </c>
      <c r="P212" s="37">
        <v>18.683</v>
      </c>
      <c r="Q212" s="37">
        <v>20.646000000000001</v>
      </c>
      <c r="S212" s="4">
        <f t="shared" si="185"/>
        <v>16.180775032722014</v>
      </c>
      <c r="T212" s="4">
        <f t="shared" si="186"/>
        <v>17.25913662298947</v>
      </c>
      <c r="U212" s="4">
        <f t="shared" si="187"/>
        <v>17.474942180944314</v>
      </c>
      <c r="V212" s="4">
        <f t="shared" si="188"/>
        <v>20.385130086275463</v>
      </c>
      <c r="W212" s="4">
        <f t="shared" si="189"/>
        <v>21.513830689159658</v>
      </c>
      <c r="X212" s="4">
        <f t="shared" si="190"/>
        <v>25.348751692112589</v>
      </c>
      <c r="Y212" s="4">
        <f t="shared" si="191"/>
        <v>24.436434860445235</v>
      </c>
      <c r="Z212" s="4">
        <f t="shared" si="192"/>
        <v>23.580012557399666</v>
      </c>
      <c r="AA212" s="4">
        <f t="shared" si="193"/>
        <v>22.660931474751191</v>
      </c>
      <c r="AB212" s="4">
        <f t="shared" si="194"/>
        <v>19.892842515661961</v>
      </c>
      <c r="AC212" s="4">
        <f t="shared" si="195"/>
        <v>17.981362182135623</v>
      </c>
      <c r="AD212" s="4">
        <f t="shared" si="196"/>
        <v>18.598183171989835</v>
      </c>
      <c r="AE212" s="4">
        <f t="shared" si="197"/>
        <v>18.161691733930521</v>
      </c>
      <c r="AF212" s="4">
        <f t="shared" si="198"/>
        <v>18.959804810836683</v>
      </c>
      <c r="AG212" s="4">
        <f t="shared" si="198"/>
        <v>20.203193155743246</v>
      </c>
      <c r="AI212" s="4">
        <f t="shared" si="199"/>
        <v>-0.27077503272201398</v>
      </c>
      <c r="AJ212" s="4">
        <f t="shared" si="200"/>
        <v>-0.79613662298946863</v>
      </c>
      <c r="AK212" s="4">
        <f t="shared" si="201"/>
        <v>1.4060578190556861</v>
      </c>
      <c r="AL212" s="4">
        <f t="shared" si="202"/>
        <v>1.7818699137245382</v>
      </c>
      <c r="AM212" s="4">
        <f t="shared" si="203"/>
        <v>-0.39083068915965669</v>
      </c>
      <c r="AN212" s="4">
        <f t="shared" si="204"/>
        <v>0.18024830788741042</v>
      </c>
      <c r="AO212" s="4">
        <f t="shared" si="205"/>
        <v>1.0025651395547648</v>
      </c>
      <c r="AP212" s="4">
        <f t="shared" si="206"/>
        <v>-0.40501255739966524</v>
      </c>
      <c r="AQ212" s="4">
        <f t="shared" si="207"/>
        <v>1.7990685252488099</v>
      </c>
      <c r="AR212" s="4">
        <f t="shared" si="208"/>
        <v>0.71015748433804049</v>
      </c>
      <c r="AS212" s="4">
        <f t="shared" si="209"/>
        <v>-1.2673621821356242</v>
      </c>
      <c r="AT212" s="4">
        <f t="shared" si="210"/>
        <v>0.65581682801016683</v>
      </c>
      <c r="AU212" s="4">
        <f t="shared" si="211"/>
        <v>0.14030826606947855</v>
      </c>
      <c r="AV212" s="4">
        <f t="shared" si="257"/>
        <v>-0.2768048108366834</v>
      </c>
      <c r="AW212" s="4">
        <f t="shared" si="257"/>
        <v>0.44280684425675432</v>
      </c>
      <c r="AY212" s="2">
        <f t="shared" si="245"/>
        <v>16.180775032722014</v>
      </c>
      <c r="AZ212" s="2">
        <f t="shared" si="245"/>
        <v>17.25913662298947</v>
      </c>
      <c r="BA212" s="2">
        <f t="shared" si="245"/>
        <v>17.474942180944314</v>
      </c>
      <c r="BB212" s="2">
        <f t="shared" si="245"/>
        <v>20.385130086275463</v>
      </c>
      <c r="BC212" s="2">
        <f t="shared" si="245"/>
        <v>21.513830689159658</v>
      </c>
      <c r="BD212" s="2">
        <f t="shared" si="245"/>
        <v>25.348751692112589</v>
      </c>
      <c r="BE212" s="2">
        <f t="shared" si="245"/>
        <v>24.436434860445235</v>
      </c>
      <c r="BF212" s="2">
        <f t="shared" si="245"/>
        <v>23.580012557399666</v>
      </c>
      <c r="BG212" s="2">
        <f t="shared" si="245"/>
        <v>22.660931474751191</v>
      </c>
      <c r="BH212" s="2">
        <f t="shared" si="245"/>
        <v>19.892842515661961</v>
      </c>
      <c r="BI212" s="2">
        <f t="shared" si="245"/>
        <v>17.981362182135623</v>
      </c>
      <c r="BJ212" s="2">
        <f t="shared" si="245"/>
        <v>18.598183171989835</v>
      </c>
      <c r="BK212" s="2">
        <f t="shared" si="245"/>
        <v>18.161691733930521</v>
      </c>
      <c r="BL212" s="2">
        <f t="shared" si="245"/>
        <v>18.959804810836683</v>
      </c>
      <c r="BM212" s="2">
        <f t="shared" si="245"/>
        <v>20.203193155743246</v>
      </c>
      <c r="BO212" s="2" t="str">
        <f t="shared" si="246"/>
        <v/>
      </c>
      <c r="BP212" s="2" t="str">
        <f t="shared" si="246"/>
        <v/>
      </c>
      <c r="BQ212" s="2" t="str">
        <f t="shared" si="246"/>
        <v/>
      </c>
      <c r="BR212" s="2" t="str">
        <f t="shared" si="246"/>
        <v/>
      </c>
      <c r="BS212" s="2" t="str">
        <f t="shared" si="246"/>
        <v/>
      </c>
      <c r="BT212" s="2" t="str">
        <f t="shared" si="246"/>
        <v/>
      </c>
      <c r="BU212" s="2" t="str">
        <f t="shared" si="246"/>
        <v/>
      </c>
      <c r="BV212" s="2" t="str">
        <f t="shared" si="246"/>
        <v/>
      </c>
      <c r="BW212" s="2" t="str">
        <f t="shared" si="246"/>
        <v/>
      </c>
      <c r="BX212" s="2" t="str">
        <f t="shared" si="246"/>
        <v/>
      </c>
      <c r="BY212" s="2" t="str">
        <f t="shared" si="246"/>
        <v/>
      </c>
      <c r="BZ212" s="2" t="str">
        <f t="shared" si="246"/>
        <v/>
      </c>
      <c r="CA212" s="2" t="str">
        <f t="shared" si="246"/>
        <v/>
      </c>
      <c r="CB212" s="2" t="str">
        <f t="shared" si="246"/>
        <v/>
      </c>
      <c r="CC212" s="2" t="str">
        <f t="shared" si="246"/>
        <v/>
      </c>
      <c r="CE212" s="2" t="str">
        <f t="shared" si="247"/>
        <v/>
      </c>
      <c r="CF212" s="2" t="str">
        <f t="shared" si="247"/>
        <v/>
      </c>
      <c r="CG212" s="2" t="str">
        <f t="shared" si="247"/>
        <v/>
      </c>
      <c r="CH212" s="2" t="str">
        <f t="shared" si="247"/>
        <v/>
      </c>
      <c r="CI212" s="2" t="str">
        <f t="shared" si="247"/>
        <v/>
      </c>
      <c r="CJ212" s="2" t="str">
        <f t="shared" si="247"/>
        <v/>
      </c>
      <c r="CK212" s="2" t="str">
        <f t="shared" si="247"/>
        <v/>
      </c>
      <c r="CL212" s="2" t="str">
        <f t="shared" si="247"/>
        <v/>
      </c>
      <c r="CM212" s="2" t="str">
        <f t="shared" si="247"/>
        <v/>
      </c>
      <c r="CN212" s="2" t="str">
        <f t="shared" si="247"/>
        <v/>
      </c>
      <c r="CO212" s="2" t="str">
        <f t="shared" si="247"/>
        <v/>
      </c>
      <c r="CP212" s="2" t="str">
        <f t="shared" si="247"/>
        <v/>
      </c>
      <c r="CQ212" s="2" t="str">
        <f t="shared" si="247"/>
        <v/>
      </c>
      <c r="CR212" s="2" t="str">
        <f t="shared" si="247"/>
        <v/>
      </c>
      <c r="CS212" s="2" t="str">
        <f t="shared" si="247"/>
        <v/>
      </c>
      <c r="CU212" s="2">
        <f t="shared" si="248"/>
        <v>15.91</v>
      </c>
      <c r="CV212" s="2">
        <f t="shared" si="248"/>
        <v>16.463000000000001</v>
      </c>
      <c r="CW212" s="2">
        <f t="shared" si="248"/>
        <v>18.881</v>
      </c>
      <c r="CX212" s="2">
        <f t="shared" si="248"/>
        <v>22.167000000000002</v>
      </c>
      <c r="CY212" s="2">
        <f t="shared" si="248"/>
        <v>21.123000000000001</v>
      </c>
      <c r="CZ212" s="2">
        <f t="shared" si="248"/>
        <v>25.529</v>
      </c>
      <c r="DA212" s="2">
        <f t="shared" si="248"/>
        <v>25.439</v>
      </c>
      <c r="DB212" s="2">
        <f t="shared" si="248"/>
        <v>23.175000000000001</v>
      </c>
      <c r="DC212" s="2">
        <f t="shared" si="248"/>
        <v>24.46</v>
      </c>
      <c r="DD212" s="2">
        <f t="shared" si="248"/>
        <v>20.603000000000002</v>
      </c>
      <c r="DE212" s="2">
        <f t="shared" si="248"/>
        <v>16.713999999999999</v>
      </c>
      <c r="DF212" s="2">
        <f t="shared" si="248"/>
        <v>19.254000000000001</v>
      </c>
      <c r="DG212" s="2">
        <f t="shared" si="248"/>
        <v>18.302</v>
      </c>
      <c r="DH212" s="2">
        <f t="shared" si="248"/>
        <v>18.683</v>
      </c>
      <c r="DI212" s="2">
        <f t="shared" si="248"/>
        <v>20.646000000000001</v>
      </c>
      <c r="DK212" s="2">
        <f t="shared" si="254"/>
        <v>74.169423423423424</v>
      </c>
      <c r="DL212" s="2">
        <f t="shared" si="254"/>
        <v>64.869628542510128</v>
      </c>
      <c r="DM212" s="2">
        <f t="shared" si="254"/>
        <v>74.695285589232952</v>
      </c>
      <c r="DN212" s="2">
        <f t="shared" si="254"/>
        <v>65.807239541160598</v>
      </c>
      <c r="DO212" s="2">
        <f t="shared" si="254"/>
        <v>53.824760796221327</v>
      </c>
      <c r="DP212" s="2">
        <f t="shared" si="254"/>
        <v>59.992930836707153</v>
      </c>
      <c r="DQ212" s="2">
        <f t="shared" si="254"/>
        <v>63.546355509355507</v>
      </c>
      <c r="DR212" s="2">
        <f t="shared" si="254"/>
        <v>49.258818488529016</v>
      </c>
      <c r="DS212" s="2">
        <f t="shared" si="254"/>
        <v>50.439575101214572</v>
      </c>
      <c r="DT212" s="2">
        <f t="shared" si="254"/>
        <v>59.533206587153948</v>
      </c>
      <c r="DU212" s="2">
        <f t="shared" si="254"/>
        <v>62.752701061385267</v>
      </c>
      <c r="DV212" s="2">
        <f t="shared" si="254"/>
        <v>82.590728307254622</v>
      </c>
      <c r="DW212" s="2">
        <f t="shared" si="254"/>
        <v>79.909443184885276</v>
      </c>
      <c r="DX212" s="2">
        <f t="shared" si="254"/>
        <v>74.712791160593781</v>
      </c>
      <c r="DY212" s="2">
        <f t="shared" si="254"/>
        <v>51.916730532212881</v>
      </c>
      <c r="EA212" s="2">
        <f t="shared" si="242"/>
        <v>17.234600868240229</v>
      </c>
      <c r="EB212" s="2">
        <f t="shared" si="242"/>
        <v>19.493738620425859</v>
      </c>
      <c r="EC212" s="2">
        <f t="shared" si="242"/>
        <v>17.829927754168033</v>
      </c>
      <c r="ED212" s="2">
        <f t="shared" si="242"/>
        <v>20.21275</v>
      </c>
      <c r="EE212" s="2">
        <f t="shared" si="242"/>
        <v>20.043077569717102</v>
      </c>
      <c r="EF212" s="2">
        <f t="shared" si="241"/>
        <v>26.84323430046717</v>
      </c>
      <c r="EG212" s="2">
        <f t="shared" si="241"/>
        <v>21.603329284484882</v>
      </c>
      <c r="EH212" s="2">
        <f t="shared" si="241"/>
        <v>22.442444994194876</v>
      </c>
      <c r="EI212" s="2">
        <f t="shared" si="241"/>
        <v>22.308242058823527</v>
      </c>
      <c r="EJ212" s="2">
        <f t="shared" si="241"/>
        <v>19.19218787113077</v>
      </c>
      <c r="EK212" s="2">
        <f t="shared" si="213"/>
        <v>18.321489570552146</v>
      </c>
      <c r="EL212" s="2">
        <f t="shared" si="213"/>
        <v>15.292741806502363</v>
      </c>
      <c r="EM212" s="2">
        <f t="shared" si="213"/>
        <v>15.277150842495217</v>
      </c>
      <c r="EN212" s="2">
        <f t="shared" si="213"/>
        <v>18.035993845162331</v>
      </c>
      <c r="EO212" s="2">
        <f t="shared" si="213"/>
        <v>21.47652198273687</v>
      </c>
      <c r="EQ212" s="2">
        <f t="shared" si="255"/>
        <v>16.175661248568673</v>
      </c>
      <c r="ER212" s="2">
        <f t="shared" si="255"/>
        <v>17.256768914574486</v>
      </c>
      <c r="ES212" s="2">
        <f t="shared" si="255"/>
        <v>17.474559442363315</v>
      </c>
      <c r="ET212" s="2">
        <f t="shared" si="255"/>
        <v>20.385280981979228</v>
      </c>
      <c r="EU212" s="2">
        <f t="shared" si="255"/>
        <v>21.515132495061522</v>
      </c>
      <c r="EV212" s="2">
        <f t="shared" si="255"/>
        <v>25.347443765356317</v>
      </c>
      <c r="EW212" s="2">
        <f t="shared" si="255"/>
        <v>24.439918415342369</v>
      </c>
      <c r="EX212" s="2">
        <f t="shared" si="255"/>
        <v>23.580783321445786</v>
      </c>
      <c r="EY212" s="2">
        <f t="shared" si="255"/>
        <v>22.661121990212138</v>
      </c>
      <c r="EZ212" s="2">
        <f t="shared" si="255"/>
        <v>19.893443085764268</v>
      </c>
      <c r="FA212" s="2">
        <f t="shared" si="255"/>
        <v>17.980969871275651</v>
      </c>
      <c r="FB212" s="2">
        <f t="shared" si="255"/>
        <v>18.602635837869549</v>
      </c>
      <c r="FC212" s="2">
        <f t="shared" si="255"/>
        <v>18.166080826241505</v>
      </c>
      <c r="FD212" s="2">
        <f t="shared" si="255"/>
        <v>18.961333846529008</v>
      </c>
      <c r="FE212" s="2">
        <f t="shared" si="255"/>
        <v>20.199464371942668</v>
      </c>
      <c r="FG212" s="2">
        <f t="shared" si="256"/>
        <v>0.99999999999895317</v>
      </c>
      <c r="FH212" s="2">
        <f t="shared" si="256"/>
        <v>0.99999999999885703</v>
      </c>
      <c r="FI212" s="2">
        <f t="shared" si="256"/>
        <v>0.99999999999893552</v>
      </c>
      <c r="FJ212" s="2">
        <f t="shared" si="256"/>
        <v>0.99999999999888167</v>
      </c>
      <c r="FK212" s="2">
        <f t="shared" si="256"/>
        <v>0.99999999999905675</v>
      </c>
      <c r="FL212" s="2">
        <f t="shared" si="256"/>
        <v>0.9999999999991197</v>
      </c>
      <c r="FM212" s="2">
        <f t="shared" si="256"/>
        <v>0.99999999999891798</v>
      </c>
      <c r="FN212" s="2">
        <f t="shared" si="256"/>
        <v>0.99999999999912204</v>
      </c>
      <c r="FO212" s="2">
        <f t="shared" si="256"/>
        <v>0.99999999999895461</v>
      </c>
      <c r="FP212" s="2">
        <f t="shared" si="256"/>
        <v>0.99999999999911293</v>
      </c>
      <c r="FQ212" s="2">
        <f t="shared" si="256"/>
        <v>0.999999999999161</v>
      </c>
      <c r="FR212" s="2">
        <f t="shared" si="256"/>
        <v>0.99999999999900147</v>
      </c>
      <c r="FS212" s="2">
        <f t="shared" si="256"/>
        <v>0.99999999999894329</v>
      </c>
      <c r="FT212" s="2">
        <f t="shared" si="256"/>
        <v>0.99999999999904055</v>
      </c>
      <c r="FU212" s="2">
        <f t="shared" si="256"/>
        <v>0.99999999999915667</v>
      </c>
      <c r="FW212" s="2">
        <f t="shared" si="249"/>
        <v>0.99517084449505777</v>
      </c>
      <c r="FX212" s="2">
        <f t="shared" si="249"/>
        <v>0.99894155546365948</v>
      </c>
      <c r="FY212" s="2">
        <f t="shared" si="249"/>
        <v>0.99892298072800934</v>
      </c>
      <c r="FZ212" s="2">
        <f t="shared" si="249"/>
        <v>0.99912539908471376</v>
      </c>
      <c r="GA212" s="2">
        <f t="shared" si="249"/>
        <v>0.99911565396690216</v>
      </c>
      <c r="GB212" s="2">
        <f t="shared" si="249"/>
        <v>0.99912559499716558</v>
      </c>
      <c r="GC212" s="2">
        <f t="shared" si="249"/>
        <v>0.99877192121177516</v>
      </c>
      <c r="GD212" s="2">
        <f t="shared" si="249"/>
        <v>0.99932290422696701</v>
      </c>
      <c r="GE212" s="2">
        <f t="shared" si="249"/>
        <v>0.99946011242519894</v>
      </c>
      <c r="GF212" s="2">
        <f t="shared" si="249"/>
        <v>0.99914357836411061</v>
      </c>
      <c r="GG212" s="2">
        <f t="shared" si="249"/>
        <v>0.99884790564678561</v>
      </c>
      <c r="GH212" s="2">
        <f t="shared" si="249"/>
        <v>0.99865474063377357</v>
      </c>
      <c r="GI212" s="2">
        <f t="shared" si="249"/>
        <v>0.99848072040375713</v>
      </c>
      <c r="GJ212" s="2">
        <f t="shared" si="249"/>
        <v>0.99834759575459131</v>
      </c>
      <c r="GK212" s="2">
        <f t="shared" si="249"/>
        <v>0.99708017575449104</v>
      </c>
      <c r="GM212" s="107">
        <f t="shared" si="250"/>
        <v>0</v>
      </c>
      <c r="GN212" s="107">
        <f t="shared" si="250"/>
        <v>0</v>
      </c>
      <c r="GO212" s="107">
        <f t="shared" si="250"/>
        <v>0</v>
      </c>
      <c r="GP212" s="107">
        <f t="shared" si="250"/>
        <v>0</v>
      </c>
      <c r="GQ212" s="107">
        <f t="shared" si="250"/>
        <v>0</v>
      </c>
      <c r="GR212" s="107">
        <f t="shared" si="250"/>
        <v>0</v>
      </c>
      <c r="GS212" s="107">
        <f t="shared" si="250"/>
        <v>0</v>
      </c>
      <c r="GT212" s="107">
        <f t="shared" si="250"/>
        <v>0</v>
      </c>
      <c r="GU212" s="107">
        <f t="shared" si="250"/>
        <v>0</v>
      </c>
      <c r="GV212" s="107">
        <f t="shared" si="250"/>
        <v>0</v>
      </c>
      <c r="GW212" s="107">
        <f t="shared" si="250"/>
        <v>0</v>
      </c>
      <c r="GX212" s="107">
        <f t="shared" si="250"/>
        <v>0</v>
      </c>
      <c r="GY212" s="107">
        <f t="shared" si="250"/>
        <v>0</v>
      </c>
      <c r="GZ212" s="107">
        <f t="shared" si="250"/>
        <v>0</v>
      </c>
      <c r="HA212" s="107">
        <f t="shared" si="250"/>
        <v>0</v>
      </c>
      <c r="HC212" s="107">
        <f t="shared" si="184"/>
        <v>0</v>
      </c>
      <c r="HD212" s="107">
        <f t="shared" si="184"/>
        <v>0</v>
      </c>
      <c r="HE212" s="107">
        <f t="shared" si="184"/>
        <v>0</v>
      </c>
      <c r="HF212" s="107">
        <f t="shared" si="184"/>
        <v>0</v>
      </c>
      <c r="HG212" s="107">
        <f t="shared" si="184"/>
        <v>0</v>
      </c>
      <c r="HH212" s="107">
        <f t="shared" si="184"/>
        <v>0</v>
      </c>
      <c r="HI212" s="107">
        <f t="shared" si="244"/>
        <v>0</v>
      </c>
      <c r="HJ212" s="107">
        <f t="shared" si="244"/>
        <v>0</v>
      </c>
      <c r="HK212" s="107">
        <f t="shared" si="244"/>
        <v>0</v>
      </c>
      <c r="HL212" s="107">
        <f t="shared" si="244"/>
        <v>0</v>
      </c>
      <c r="HM212" s="107">
        <f t="shared" si="244"/>
        <v>0</v>
      </c>
      <c r="HN212" s="107">
        <f t="shared" si="244"/>
        <v>0</v>
      </c>
      <c r="HO212" s="107">
        <f t="shared" si="227"/>
        <v>0</v>
      </c>
      <c r="HP212" s="107">
        <f t="shared" si="227"/>
        <v>0</v>
      </c>
      <c r="HQ212" s="107">
        <f t="shared" si="227"/>
        <v>0</v>
      </c>
      <c r="HS212" s="107">
        <f t="shared" si="251"/>
        <v>1.0445852383660749E-71</v>
      </c>
      <c r="HT212" s="107">
        <f t="shared" si="251"/>
        <v>3.9251946216766659E-89</v>
      </c>
      <c r="HU212" s="107">
        <f t="shared" si="251"/>
        <v>1.806085144560081E-86</v>
      </c>
      <c r="HV212" s="107">
        <f t="shared" si="251"/>
        <v>5.2286998726804036E-93</v>
      </c>
      <c r="HW212" s="107">
        <f t="shared" si="251"/>
        <v>2.303687237362475E-100</v>
      </c>
      <c r="HX212" s="107">
        <f t="shared" si="251"/>
        <v>6.6580140430492918E-108</v>
      </c>
      <c r="HY212" s="107">
        <f t="shared" si="251"/>
        <v>5.7212058093327435E-105</v>
      </c>
      <c r="HZ212" s="107">
        <f t="shared" si="251"/>
        <v>1.2395709503477919E-111</v>
      </c>
      <c r="IA212" s="107">
        <f t="shared" si="251"/>
        <v>4.3008076625264264E-117</v>
      </c>
      <c r="IB212" s="107">
        <f t="shared" si="251"/>
        <v>5.1134406203677176E-116</v>
      </c>
      <c r="IC212" s="107">
        <f t="shared" si="251"/>
        <v>1.0524099313083966E-106</v>
      </c>
      <c r="ID212" s="107">
        <f t="shared" si="251"/>
        <v>9.1540505200376637E-107</v>
      </c>
      <c r="IE212" s="107">
        <f t="shared" si="251"/>
        <v>1.7151051590403448E-97</v>
      </c>
      <c r="IF212" s="107">
        <f t="shared" si="251"/>
        <v>4.5840471904620844E-91</v>
      </c>
      <c r="IG212" s="107">
        <f t="shared" si="251"/>
        <v>3.0347152584271918E-80</v>
      </c>
      <c r="II212" s="107">
        <f t="shared" si="252"/>
        <v>2.6945748562820509E-9</v>
      </c>
      <c r="IJ212" s="107">
        <f t="shared" si="252"/>
        <v>3.205927617272746E-16</v>
      </c>
      <c r="IK212" s="107">
        <f t="shared" si="252"/>
        <v>1.1491860432786268E-15</v>
      </c>
      <c r="IL212" s="107">
        <f t="shared" si="252"/>
        <v>2.0936974540661086E-17</v>
      </c>
      <c r="IM212" s="107">
        <f t="shared" si="252"/>
        <v>2.0773664007986042E-18</v>
      </c>
      <c r="IN212" s="107">
        <f t="shared" si="252"/>
        <v>1.5664699104696755E-19</v>
      </c>
      <c r="IO212" s="107">
        <f t="shared" si="252"/>
        <v>4.421981072697107E-18</v>
      </c>
      <c r="IP212" s="107">
        <f t="shared" si="252"/>
        <v>6.8438598010582299E-21</v>
      </c>
      <c r="IQ212" s="107">
        <f t="shared" si="252"/>
        <v>8.8688524375398044E-23</v>
      </c>
      <c r="IR212" s="107">
        <f t="shared" si="252"/>
        <v>8.5685123972588846E-21</v>
      </c>
      <c r="IS212" s="107">
        <f t="shared" si="252"/>
        <v>2.5849385969500008E-18</v>
      </c>
      <c r="IT212" s="107">
        <f t="shared" si="252"/>
        <v>3.6051660237731773E-18</v>
      </c>
      <c r="IU212" s="107">
        <f t="shared" si="252"/>
        <v>1.8391439860953246E-16</v>
      </c>
      <c r="IV212" s="107">
        <f t="shared" si="252"/>
        <v>4.8668033063966959E-15</v>
      </c>
      <c r="IW212" s="107">
        <f t="shared" si="252"/>
        <v>4.2688411268074968E-14</v>
      </c>
      <c r="IY212" s="107">
        <f t="shared" si="253"/>
        <v>2.6945748562820509E-9</v>
      </c>
      <c r="IZ212" s="107">
        <f t="shared" si="253"/>
        <v>3.205927617272746E-16</v>
      </c>
      <c r="JA212" s="107">
        <f t="shared" si="253"/>
        <v>1.1491860432786268E-15</v>
      </c>
      <c r="JB212" s="107">
        <f t="shared" si="253"/>
        <v>2.0936974540661086E-17</v>
      </c>
      <c r="JC212" s="107">
        <f t="shared" si="253"/>
        <v>2.0773664007986042E-18</v>
      </c>
      <c r="JD212" s="107">
        <f t="shared" si="253"/>
        <v>1.5664699104696755E-19</v>
      </c>
      <c r="JE212" s="107">
        <f t="shared" si="253"/>
        <v>4.421981072697107E-18</v>
      </c>
      <c r="JF212" s="107">
        <f t="shared" si="253"/>
        <v>6.8438598010582299E-21</v>
      </c>
      <c r="JG212" s="107">
        <f t="shared" si="253"/>
        <v>8.8688524375398044E-23</v>
      </c>
      <c r="JH212" s="107">
        <f t="shared" si="253"/>
        <v>8.5685123972588846E-21</v>
      </c>
      <c r="JI212" s="107">
        <f t="shared" si="253"/>
        <v>2.5849385969500008E-18</v>
      </c>
      <c r="JJ212" s="107">
        <f t="shared" si="253"/>
        <v>3.6051660237731773E-18</v>
      </c>
      <c r="JK212" s="107">
        <f t="shared" si="253"/>
        <v>1.8391439860953246E-16</v>
      </c>
      <c r="JL212" s="107">
        <f t="shared" si="253"/>
        <v>4.8668033063966959E-15</v>
      </c>
      <c r="JM212" s="107">
        <f t="shared" si="253"/>
        <v>4.2688411268074968E-14</v>
      </c>
    </row>
    <row r="213" spans="2:273" x14ac:dyDescent="0.25">
      <c r="B213" s="2">
        <v>185</v>
      </c>
      <c r="C213" s="37">
        <v>14.821</v>
      </c>
      <c r="D213" s="37">
        <v>17.463000000000001</v>
      </c>
      <c r="E213" s="37">
        <v>17.626999999999999</v>
      </c>
      <c r="F213" s="37">
        <v>20.47</v>
      </c>
      <c r="G213" s="37">
        <v>21.030999999999999</v>
      </c>
      <c r="H213" s="37">
        <v>26.015000000000001</v>
      </c>
      <c r="I213" s="37">
        <v>24.818000000000001</v>
      </c>
      <c r="J213" s="37">
        <v>23.507999999999999</v>
      </c>
      <c r="K213" s="37">
        <v>22.524000000000001</v>
      </c>
      <c r="L213" s="37">
        <v>20.190000000000001</v>
      </c>
      <c r="M213" s="37">
        <v>18.507999999999999</v>
      </c>
      <c r="N213" s="37">
        <v>18.873000000000001</v>
      </c>
      <c r="O213" s="37">
        <v>17.713999999999999</v>
      </c>
      <c r="P213" s="37">
        <v>18.27</v>
      </c>
      <c r="Q213" s="37">
        <v>21.015000000000001</v>
      </c>
      <c r="S213" s="4">
        <f t="shared" si="185"/>
        <v>16.123973431501479</v>
      </c>
      <c r="T213" s="4">
        <f t="shared" si="186"/>
        <v>17.201493652036007</v>
      </c>
      <c r="U213" s="4">
        <f t="shared" si="187"/>
        <v>17.401180095667598</v>
      </c>
      <c r="V213" s="4">
        <f t="shared" si="188"/>
        <v>20.31105823392015</v>
      </c>
      <c r="W213" s="4">
        <f t="shared" si="189"/>
        <v>21.440595967097007</v>
      </c>
      <c r="X213" s="4">
        <f t="shared" si="190"/>
        <v>25.298544753533417</v>
      </c>
      <c r="Y213" s="4">
        <f t="shared" si="191"/>
        <v>24.36585307893969</v>
      </c>
      <c r="Z213" s="4">
        <f t="shared" si="192"/>
        <v>23.508184064788271</v>
      </c>
      <c r="AA213" s="4">
        <f t="shared" si="193"/>
        <v>22.587857250222708</v>
      </c>
      <c r="AB213" s="4">
        <f t="shared" si="194"/>
        <v>19.787216143418938</v>
      </c>
      <c r="AC213" s="4">
        <f t="shared" si="195"/>
        <v>17.876738829284665</v>
      </c>
      <c r="AD213" s="4">
        <f t="shared" si="196"/>
        <v>18.523688934523069</v>
      </c>
      <c r="AE213" s="4">
        <f t="shared" si="197"/>
        <v>18.087756357233186</v>
      </c>
      <c r="AF213" s="4">
        <f t="shared" si="198"/>
        <v>18.871077810657113</v>
      </c>
      <c r="AG213" s="4">
        <f t="shared" si="198"/>
        <v>20.095515757256155</v>
      </c>
      <c r="AI213" s="4">
        <f t="shared" si="199"/>
        <v>-1.3029734315014796</v>
      </c>
      <c r="AJ213" s="4">
        <f t="shared" si="200"/>
        <v>0.2615063479639943</v>
      </c>
      <c r="AK213" s="4">
        <f t="shared" si="201"/>
        <v>0.22581990433240051</v>
      </c>
      <c r="AL213" s="4">
        <f t="shared" si="202"/>
        <v>0.15894176607984889</v>
      </c>
      <c r="AM213" s="4">
        <f t="shared" si="203"/>
        <v>-0.40959596709700818</v>
      </c>
      <c r="AN213" s="4">
        <f t="shared" si="204"/>
        <v>0.71645524646658387</v>
      </c>
      <c r="AO213" s="4">
        <f t="shared" si="205"/>
        <v>0.45214692106031151</v>
      </c>
      <c r="AP213" s="4">
        <f t="shared" si="206"/>
        <v>-1.8406478827159845E-4</v>
      </c>
      <c r="AQ213" s="4">
        <f t="shared" si="207"/>
        <v>-6.3857250222707052E-2</v>
      </c>
      <c r="AR213" s="4">
        <f t="shared" si="208"/>
        <v>0.4027838565810633</v>
      </c>
      <c r="AS213" s="4">
        <f t="shared" si="209"/>
        <v>0.63126117071533372</v>
      </c>
      <c r="AT213" s="4">
        <f t="shared" si="210"/>
        <v>0.34931106547693247</v>
      </c>
      <c r="AU213" s="4">
        <f t="shared" si="211"/>
        <v>-0.37375635723318723</v>
      </c>
      <c r="AV213" s="4">
        <f t="shared" si="257"/>
        <v>-0.60107781065711308</v>
      </c>
      <c r="AW213" s="4">
        <f t="shared" si="257"/>
        <v>0.91948424274384521</v>
      </c>
      <c r="AY213" s="2">
        <f t="shared" ref="AY213:BM228" si="258">IF(OR($B213 &lt; C$231, $B213 &gt; C$234), #N/A, ((1-FG213)*DK213) + (FG213 - FW213)*EA213 + (FW213*EQ213))</f>
        <v>16.123973431501479</v>
      </c>
      <c r="AZ213" s="2">
        <f t="shared" si="258"/>
        <v>17.201493652036007</v>
      </c>
      <c r="BA213" s="2">
        <f t="shared" si="258"/>
        <v>17.401180095667598</v>
      </c>
      <c r="BB213" s="2">
        <f t="shared" si="258"/>
        <v>20.31105823392015</v>
      </c>
      <c r="BC213" s="2">
        <f t="shared" si="258"/>
        <v>21.440595967097007</v>
      </c>
      <c r="BD213" s="2">
        <f t="shared" si="258"/>
        <v>25.298544753533417</v>
      </c>
      <c r="BE213" s="2">
        <f t="shared" si="258"/>
        <v>24.36585307893969</v>
      </c>
      <c r="BF213" s="2">
        <f t="shared" si="258"/>
        <v>23.508184064788271</v>
      </c>
      <c r="BG213" s="2">
        <f t="shared" si="258"/>
        <v>22.587857250222708</v>
      </c>
      <c r="BH213" s="2">
        <f t="shared" si="258"/>
        <v>19.787216143418938</v>
      </c>
      <c r="BI213" s="2">
        <f t="shared" si="258"/>
        <v>17.876738829284665</v>
      </c>
      <c r="BJ213" s="2">
        <f t="shared" si="258"/>
        <v>18.523688934523069</v>
      </c>
      <c r="BK213" s="2">
        <f t="shared" si="258"/>
        <v>18.087756357233186</v>
      </c>
      <c r="BL213" s="2">
        <f t="shared" si="258"/>
        <v>18.871077810657113</v>
      </c>
      <c r="BM213" s="2">
        <f t="shared" si="258"/>
        <v>20.095515757256155</v>
      </c>
      <c r="BO213" s="2" t="str">
        <f t="shared" ref="BO213:CC228" si="259">IF(AND(IY213 &lt; $CC$23, $B213 &lt; C$7, $B213 &gt; C$231), C213, "")</f>
        <v/>
      </c>
      <c r="BP213" s="2" t="str">
        <f t="shared" si="259"/>
        <v/>
      </c>
      <c r="BQ213" s="2" t="str">
        <f t="shared" si="259"/>
        <v/>
      </c>
      <c r="BR213" s="2" t="str">
        <f t="shared" si="259"/>
        <v/>
      </c>
      <c r="BS213" s="2" t="str">
        <f t="shared" si="259"/>
        <v/>
      </c>
      <c r="BT213" s="2" t="str">
        <f t="shared" si="259"/>
        <v/>
      </c>
      <c r="BU213" s="2" t="str">
        <f t="shared" si="259"/>
        <v/>
      </c>
      <c r="BV213" s="2" t="str">
        <f t="shared" si="259"/>
        <v/>
      </c>
      <c r="BW213" s="2" t="str">
        <f t="shared" si="259"/>
        <v/>
      </c>
      <c r="BX213" s="2" t="str">
        <f t="shared" si="259"/>
        <v/>
      </c>
      <c r="BY213" s="2" t="str">
        <f t="shared" si="259"/>
        <v/>
      </c>
      <c r="BZ213" s="2" t="str">
        <f t="shared" si="259"/>
        <v/>
      </c>
      <c r="CA213" s="2" t="str">
        <f t="shared" si="259"/>
        <v/>
      </c>
      <c r="CB213" s="2" t="str">
        <f t="shared" si="259"/>
        <v/>
      </c>
      <c r="CC213" s="2" t="str">
        <f t="shared" si="259"/>
        <v/>
      </c>
      <c r="CE213" s="2" t="str">
        <f t="shared" ref="CE213:CS228" si="260">IF(AND(IY213 &lt; $CS$23, $B213 &gt; C$232, $B213 &lt; C$233), C213, "")</f>
        <v/>
      </c>
      <c r="CF213" s="2" t="str">
        <f t="shared" si="260"/>
        <v/>
      </c>
      <c r="CG213" s="2" t="str">
        <f t="shared" si="260"/>
        <v/>
      </c>
      <c r="CH213" s="2" t="str">
        <f t="shared" si="260"/>
        <v/>
      </c>
      <c r="CI213" s="2" t="str">
        <f t="shared" si="260"/>
        <v/>
      </c>
      <c r="CJ213" s="2" t="str">
        <f t="shared" si="260"/>
        <v/>
      </c>
      <c r="CK213" s="2" t="str">
        <f t="shared" si="260"/>
        <v/>
      </c>
      <c r="CL213" s="2" t="str">
        <f t="shared" si="260"/>
        <v/>
      </c>
      <c r="CM213" s="2" t="str">
        <f t="shared" si="260"/>
        <v/>
      </c>
      <c r="CN213" s="2" t="str">
        <f t="shared" si="260"/>
        <v/>
      </c>
      <c r="CO213" s="2" t="str">
        <f t="shared" si="260"/>
        <v/>
      </c>
      <c r="CP213" s="2" t="str">
        <f t="shared" si="260"/>
        <v/>
      </c>
      <c r="CQ213" s="2" t="str">
        <f t="shared" si="260"/>
        <v/>
      </c>
      <c r="CR213" s="2" t="str">
        <f t="shared" si="260"/>
        <v/>
      </c>
      <c r="CS213" s="2" t="str">
        <f t="shared" si="260"/>
        <v/>
      </c>
      <c r="CU213" s="2">
        <f t="shared" ref="CU213:DI228" si="261">IF(AND(IY213 &lt; $DI$23, $B213 &gt; C$7, $B213 &lt; C$234), C213, "")</f>
        <v>14.821</v>
      </c>
      <c r="CV213" s="2">
        <f t="shared" si="261"/>
        <v>17.463000000000001</v>
      </c>
      <c r="CW213" s="2">
        <f t="shared" si="261"/>
        <v>17.626999999999999</v>
      </c>
      <c r="CX213" s="2">
        <f t="shared" si="261"/>
        <v>20.47</v>
      </c>
      <c r="CY213" s="2">
        <f t="shared" si="261"/>
        <v>21.030999999999999</v>
      </c>
      <c r="CZ213" s="2">
        <f t="shared" si="261"/>
        <v>26.015000000000001</v>
      </c>
      <c r="DA213" s="2">
        <f t="shared" si="261"/>
        <v>24.818000000000001</v>
      </c>
      <c r="DB213" s="2">
        <f t="shared" si="261"/>
        <v>23.507999999999999</v>
      </c>
      <c r="DC213" s="2">
        <f t="shared" si="261"/>
        <v>22.524000000000001</v>
      </c>
      <c r="DD213" s="2">
        <f t="shared" si="261"/>
        <v>20.190000000000001</v>
      </c>
      <c r="DE213" s="2">
        <f t="shared" si="261"/>
        <v>18.507999999999999</v>
      </c>
      <c r="DF213" s="2">
        <f t="shared" si="261"/>
        <v>18.873000000000001</v>
      </c>
      <c r="DG213" s="2">
        <f t="shared" si="261"/>
        <v>17.713999999999999</v>
      </c>
      <c r="DH213" s="2">
        <f t="shared" si="261"/>
        <v>18.27</v>
      </c>
      <c r="DI213" s="2">
        <f t="shared" si="261"/>
        <v>21.015000000000001</v>
      </c>
      <c r="DK213" s="2">
        <f t="shared" si="254"/>
        <v>74.432644144144149</v>
      </c>
      <c r="DL213" s="2">
        <f t="shared" si="254"/>
        <v>65.07118340080973</v>
      </c>
      <c r="DM213" s="2">
        <f t="shared" si="254"/>
        <v>74.948955465587034</v>
      </c>
      <c r="DN213" s="2">
        <f t="shared" si="254"/>
        <v>65.996512010796224</v>
      </c>
      <c r="DO213" s="2">
        <f t="shared" si="254"/>
        <v>53.925681646423755</v>
      </c>
      <c r="DP213" s="2">
        <f t="shared" si="254"/>
        <v>60.121854116059382</v>
      </c>
      <c r="DQ213" s="2">
        <f t="shared" si="254"/>
        <v>63.712151985994083</v>
      </c>
      <c r="DR213" s="2">
        <f t="shared" si="254"/>
        <v>49.328489338731444</v>
      </c>
      <c r="DS213" s="2">
        <f t="shared" si="254"/>
        <v>50.527754655870453</v>
      </c>
      <c r="DT213" s="2">
        <f t="shared" si="254"/>
        <v>59.677357697778746</v>
      </c>
      <c r="DU213" s="2">
        <f t="shared" si="254"/>
        <v>62.922012474012469</v>
      </c>
      <c r="DV213" s="2">
        <f t="shared" si="254"/>
        <v>82.883274975380232</v>
      </c>
      <c r="DW213" s="2">
        <f t="shared" si="254"/>
        <v>80.185959176788117</v>
      </c>
      <c r="DX213" s="2">
        <f t="shared" si="254"/>
        <v>74.949326180836692</v>
      </c>
      <c r="DY213" s="2">
        <f t="shared" si="254"/>
        <v>52.014916526610641</v>
      </c>
      <c r="EA213" s="2">
        <f t="shared" si="242"/>
        <v>17.193826323203862</v>
      </c>
      <c r="EB213" s="2">
        <f t="shared" si="242"/>
        <v>19.464565472395769</v>
      </c>
      <c r="EC213" s="2">
        <f t="shared" si="242"/>
        <v>17.758840389016022</v>
      </c>
      <c r="ED213" s="2">
        <f t="shared" si="242"/>
        <v>20.13507894736842</v>
      </c>
      <c r="EE213" s="2">
        <f t="shared" si="242"/>
        <v>19.94910867814356</v>
      </c>
      <c r="EF213" s="2">
        <f t="shared" si="241"/>
        <v>26.812519449225469</v>
      </c>
      <c r="EG213" s="2">
        <f t="shared" si="241"/>
        <v>21.493820236046229</v>
      </c>
      <c r="EH213" s="2">
        <f t="shared" si="241"/>
        <v>22.354653192819505</v>
      </c>
      <c r="EI213" s="2">
        <f t="shared" si="241"/>
        <v>22.227602794117644</v>
      </c>
      <c r="EJ213" s="2">
        <f t="shared" si="241"/>
        <v>19.076276542429991</v>
      </c>
      <c r="EK213" s="2">
        <f t="shared" si="213"/>
        <v>18.219448495471806</v>
      </c>
      <c r="EL213" s="2">
        <f t="shared" si="213"/>
        <v>15.173593995804932</v>
      </c>
      <c r="EM213" s="2">
        <f t="shared" si="213"/>
        <v>15.164624760994265</v>
      </c>
      <c r="EN213" s="2">
        <f t="shared" si="213"/>
        <v>17.932747845001209</v>
      </c>
      <c r="EO213" s="2">
        <f t="shared" si="213"/>
        <v>21.382441522386557</v>
      </c>
      <c r="EQ213" s="2">
        <f t="shared" si="255"/>
        <v>16.119849631292077</v>
      </c>
      <c r="ER213" s="2">
        <f t="shared" si="255"/>
        <v>17.199588952956958</v>
      </c>
      <c r="ES213" s="2">
        <f t="shared" si="255"/>
        <v>17.400873784897492</v>
      </c>
      <c r="ET213" s="2">
        <f t="shared" si="255"/>
        <v>20.31118059726386</v>
      </c>
      <c r="EU213" s="2">
        <f t="shared" si="255"/>
        <v>21.441644606118636</v>
      </c>
      <c r="EV213" s="2">
        <f t="shared" si="255"/>
        <v>25.297492280019846</v>
      </c>
      <c r="EW213" s="2">
        <f t="shared" si="255"/>
        <v>24.368658185100848</v>
      </c>
      <c r="EX213" s="2">
        <f t="shared" si="255"/>
        <v>23.508804895896311</v>
      </c>
      <c r="EY213" s="2">
        <f t="shared" si="255"/>
        <v>22.588011828036755</v>
      </c>
      <c r="EZ213" s="2">
        <f t="shared" si="255"/>
        <v>19.787700195854178</v>
      </c>
      <c r="FA213" s="2">
        <f t="shared" si="255"/>
        <v>17.876424839817464</v>
      </c>
      <c r="FB213" s="2">
        <f t="shared" si="255"/>
        <v>18.527273592830952</v>
      </c>
      <c r="FC213" s="2">
        <f t="shared" si="255"/>
        <v>18.091289379563449</v>
      </c>
      <c r="FD213" s="2">
        <f t="shared" si="255"/>
        <v>18.872311455354048</v>
      </c>
      <c r="FE213" s="2">
        <f t="shared" si="255"/>
        <v>20.092522251291875</v>
      </c>
      <c r="FG213" s="2">
        <f t="shared" si="256"/>
        <v>0.99999999999916844</v>
      </c>
      <c r="FH213" s="2">
        <f t="shared" si="256"/>
        <v>0.99999999999909206</v>
      </c>
      <c r="FI213" s="2">
        <f t="shared" si="256"/>
        <v>0.99999999999915445</v>
      </c>
      <c r="FJ213" s="2">
        <f t="shared" si="256"/>
        <v>0.99999999999911171</v>
      </c>
      <c r="FK213" s="2">
        <f t="shared" si="256"/>
        <v>0.99999999999925082</v>
      </c>
      <c r="FL213" s="2">
        <f t="shared" si="256"/>
        <v>0.99999999999930078</v>
      </c>
      <c r="FM213" s="2">
        <f t="shared" si="256"/>
        <v>0.99999999999914047</v>
      </c>
      <c r="FN213" s="2">
        <f t="shared" si="256"/>
        <v>0.99999999999930256</v>
      </c>
      <c r="FO213" s="2">
        <f t="shared" si="256"/>
        <v>0.99999999999916966</v>
      </c>
      <c r="FP213" s="2">
        <f t="shared" si="256"/>
        <v>0.99999999999929534</v>
      </c>
      <c r="FQ213" s="2">
        <f t="shared" si="256"/>
        <v>0.99999999999933353</v>
      </c>
      <c r="FR213" s="2">
        <f t="shared" si="256"/>
        <v>0.99999999999920686</v>
      </c>
      <c r="FS213" s="2">
        <f t="shared" si="256"/>
        <v>0.99999999999916056</v>
      </c>
      <c r="FT213" s="2">
        <f t="shared" si="256"/>
        <v>0.99999999999923783</v>
      </c>
      <c r="FU213" s="2">
        <f t="shared" si="256"/>
        <v>0.9999999999993302</v>
      </c>
      <c r="FW213" s="2">
        <f t="shared" ref="FW213:GK228" si="262">POWER(10,($B213-C$233)/C$230)/(1+POWER(10,($B213-C$233)/C$230))</f>
        <v>0.99616025171415801</v>
      </c>
      <c r="FX213" s="2">
        <f t="shared" si="262"/>
        <v>0.99915906455484482</v>
      </c>
      <c r="FY213" s="2">
        <f t="shared" si="262"/>
        <v>0.99914430363551332</v>
      </c>
      <c r="FZ213" s="2">
        <f t="shared" si="262"/>
        <v>0.99930515480962334</v>
      </c>
      <c r="GA213" s="2">
        <f t="shared" si="262"/>
        <v>0.99929741118627069</v>
      </c>
      <c r="GB213" s="2">
        <f t="shared" si="262"/>
        <v>0.99930531048440985</v>
      </c>
      <c r="GC213" s="2">
        <f t="shared" si="262"/>
        <v>0.99902425588949462</v>
      </c>
      <c r="GD213" s="2">
        <f t="shared" si="262"/>
        <v>0.99946208880063192</v>
      </c>
      <c r="GE213" s="2">
        <f t="shared" si="262"/>
        <v>0.99957110443135322</v>
      </c>
      <c r="GF213" s="2">
        <f t="shared" si="262"/>
        <v>0.99931960026698485</v>
      </c>
      <c r="GG213" s="2">
        <f t="shared" si="262"/>
        <v>0.9990846420291023</v>
      </c>
      <c r="GH213" s="2">
        <f t="shared" si="262"/>
        <v>0.99893112676453488</v>
      </c>
      <c r="GI213" s="2">
        <f t="shared" si="262"/>
        <v>0.9987928161079922</v>
      </c>
      <c r="GJ213" s="2">
        <f t="shared" si="262"/>
        <v>0.99868700242666308</v>
      </c>
      <c r="GK213" s="2">
        <f t="shared" si="262"/>
        <v>0.99767930752656786</v>
      </c>
      <c r="GM213" s="107">
        <f t="shared" ref="GM213:HA228" si="263" xml:space="preserve"> _xlfn.NORM.DIST($B213, C$7, ABS(C$11), TRUE) * _xlfn.NORM.DIST(($B213 - C$7)*C$15, 0, ABS(C$11), TRUE) * 2</f>
        <v>0</v>
      </c>
      <c r="GN213" s="107">
        <f t="shared" si="263"/>
        <v>0</v>
      </c>
      <c r="GO213" s="107">
        <f t="shared" si="263"/>
        <v>0</v>
      </c>
      <c r="GP213" s="107">
        <f t="shared" si="263"/>
        <v>0</v>
      </c>
      <c r="GQ213" s="107">
        <f t="shared" si="263"/>
        <v>0</v>
      </c>
      <c r="GR213" s="107">
        <f t="shared" si="263"/>
        <v>0</v>
      </c>
      <c r="GS213" s="107">
        <f t="shared" si="263"/>
        <v>0</v>
      </c>
      <c r="GT213" s="107">
        <f t="shared" si="263"/>
        <v>0</v>
      </c>
      <c r="GU213" s="107">
        <f t="shared" si="263"/>
        <v>0</v>
      </c>
      <c r="GV213" s="107">
        <f t="shared" si="263"/>
        <v>0</v>
      </c>
      <c r="GW213" s="107">
        <f t="shared" si="263"/>
        <v>0</v>
      </c>
      <c r="GX213" s="107">
        <f t="shared" si="263"/>
        <v>0</v>
      </c>
      <c r="GY213" s="107">
        <f t="shared" si="263"/>
        <v>0</v>
      </c>
      <c r="GZ213" s="107">
        <f t="shared" si="263"/>
        <v>0</v>
      </c>
      <c r="HA213" s="107">
        <f t="shared" si="263"/>
        <v>0</v>
      </c>
      <c r="HC213" s="107">
        <f t="shared" si="184"/>
        <v>0</v>
      </c>
      <c r="HD213" s="107">
        <f t="shared" si="184"/>
        <v>0</v>
      </c>
      <c r="HE213" s="107">
        <f t="shared" si="184"/>
        <v>0</v>
      </c>
      <c r="HF213" s="107">
        <f t="shared" si="184"/>
        <v>0</v>
      </c>
      <c r="HG213" s="107">
        <f t="shared" si="184"/>
        <v>0</v>
      </c>
      <c r="HH213" s="107">
        <f t="shared" si="184"/>
        <v>0</v>
      </c>
      <c r="HI213" s="107">
        <f t="shared" si="244"/>
        <v>0</v>
      </c>
      <c r="HJ213" s="107">
        <f t="shared" si="244"/>
        <v>0</v>
      </c>
      <c r="HK213" s="107">
        <f t="shared" si="244"/>
        <v>0</v>
      </c>
      <c r="HL213" s="107">
        <f t="shared" si="244"/>
        <v>0</v>
      </c>
      <c r="HM213" s="107">
        <f t="shared" si="244"/>
        <v>0</v>
      </c>
      <c r="HN213" s="107">
        <f t="shared" si="244"/>
        <v>0</v>
      </c>
      <c r="HO213" s="107">
        <f t="shared" si="227"/>
        <v>0</v>
      </c>
      <c r="HP213" s="107">
        <f t="shared" si="227"/>
        <v>0</v>
      </c>
      <c r="HQ213" s="107">
        <f t="shared" si="227"/>
        <v>0</v>
      </c>
      <c r="HS213" s="107">
        <f t="shared" ref="HS213:IG228" si="264" xml:space="preserve"> _xlfn.NORM.DIST($B213, C$9, ABS(C$13), TRUE) * _xlfn.NORM.DIST(($B213 - C$9)*C$17, 0, ABS(C$13), TRUE) * 2</f>
        <v>3.0704934873601436E-74</v>
      </c>
      <c r="HT213" s="107">
        <f t="shared" si="264"/>
        <v>3.7622678018318805E-92</v>
      </c>
      <c r="HU213" s="107">
        <f t="shared" si="264"/>
        <v>2.156486940838573E-89</v>
      </c>
      <c r="HV213" s="107">
        <f t="shared" si="264"/>
        <v>3.9732099229132981E-96</v>
      </c>
      <c r="HW213" s="107">
        <f t="shared" si="264"/>
        <v>1.0329665953757952E-103</v>
      </c>
      <c r="HX213" s="107">
        <f t="shared" si="264"/>
        <v>1.7446634521593888E-111</v>
      </c>
      <c r="HY213" s="107">
        <f t="shared" si="264"/>
        <v>1.5802385784777081E-108</v>
      </c>
      <c r="HZ213" s="107">
        <f t="shared" si="264"/>
        <v>2.7986475014651571E-115</v>
      </c>
      <c r="IA213" s="107">
        <f t="shared" si="264"/>
        <v>6.8797505794475824E-121</v>
      </c>
      <c r="IB213" s="107">
        <f t="shared" si="264"/>
        <v>7.517664972466275E-120</v>
      </c>
      <c r="IC213" s="107">
        <f t="shared" si="264"/>
        <v>2.7729933022608097E-110</v>
      </c>
      <c r="ID213" s="107">
        <f t="shared" si="264"/>
        <v>2.0537198502445912E-110</v>
      </c>
      <c r="IE213" s="107">
        <f t="shared" si="264"/>
        <v>7.4338622328708632E-101</v>
      </c>
      <c r="IF213" s="107">
        <f t="shared" si="264"/>
        <v>3.3941921593900991E-94</v>
      </c>
      <c r="IG213" s="107">
        <f t="shared" si="264"/>
        <v>4.2226337416364849E-83</v>
      </c>
      <c r="II213" s="107">
        <f t="shared" ref="II213:IW228" si="265" xml:space="preserve"> _xlfn.NORM.DIST($B213, C$10, ABS(C$14), TRUE) * _xlfn.NORM.DIST(($B213 - C$10)*C$18, 0, ABS(C$14), TRUE) * 2</f>
        <v>5.4251527586588455E-10</v>
      </c>
      <c r="IJ213" s="107">
        <f t="shared" si="265"/>
        <v>3.1790007945040606E-17</v>
      </c>
      <c r="IK213" s="107">
        <f t="shared" si="265"/>
        <v>1.2347676815687592E-16</v>
      </c>
      <c r="IL213" s="107">
        <f t="shared" si="265"/>
        <v>1.8500639753779449E-18</v>
      </c>
      <c r="IM213" s="107">
        <f t="shared" si="265"/>
        <v>1.57084649675688E-19</v>
      </c>
      <c r="IN213" s="107">
        <f t="shared" si="265"/>
        <v>1.0037830300986026E-20</v>
      </c>
      <c r="IO213" s="107">
        <f t="shared" si="265"/>
        <v>3.0972393687083527E-19</v>
      </c>
      <c r="IP213" s="107">
        <f t="shared" si="265"/>
        <v>3.9656980925610414E-22</v>
      </c>
      <c r="IQ213" s="107">
        <f t="shared" si="265"/>
        <v>4.2914408593316412E-24</v>
      </c>
      <c r="IR213" s="107">
        <f t="shared" si="265"/>
        <v>4.576036310434748E-22</v>
      </c>
      <c r="IS213" s="107">
        <f t="shared" si="265"/>
        <v>1.7904356602817571E-19</v>
      </c>
      <c r="IT213" s="107">
        <f t="shared" si="265"/>
        <v>2.3981025513889485E-19</v>
      </c>
      <c r="IU213" s="107">
        <f t="shared" si="265"/>
        <v>1.5375399823972917E-17</v>
      </c>
      <c r="IV213" s="107">
        <f t="shared" si="265"/>
        <v>4.9852933835166612E-16</v>
      </c>
      <c r="IW213" s="107">
        <f t="shared" si="265"/>
        <v>4.138886000937616E-15</v>
      </c>
      <c r="IY213" s="107">
        <f t="shared" ref="IY213:JM228" si="266">GM213+HC213+HS213+II213</f>
        <v>5.4251527586588455E-10</v>
      </c>
      <c r="IZ213" s="107">
        <f t="shared" si="266"/>
        <v>3.1790007945040606E-17</v>
      </c>
      <c r="JA213" s="107">
        <f t="shared" si="266"/>
        <v>1.2347676815687592E-16</v>
      </c>
      <c r="JB213" s="107">
        <f t="shared" si="266"/>
        <v>1.8500639753779449E-18</v>
      </c>
      <c r="JC213" s="107">
        <f t="shared" si="266"/>
        <v>1.57084649675688E-19</v>
      </c>
      <c r="JD213" s="107">
        <f t="shared" si="266"/>
        <v>1.0037830300986026E-20</v>
      </c>
      <c r="JE213" s="107">
        <f t="shared" si="266"/>
        <v>3.0972393687083527E-19</v>
      </c>
      <c r="JF213" s="107">
        <f t="shared" si="266"/>
        <v>3.9656980925610414E-22</v>
      </c>
      <c r="JG213" s="107">
        <f t="shared" si="266"/>
        <v>4.2914408593316412E-24</v>
      </c>
      <c r="JH213" s="107">
        <f t="shared" si="266"/>
        <v>4.576036310434748E-22</v>
      </c>
      <c r="JI213" s="107">
        <f t="shared" si="266"/>
        <v>1.7904356602817571E-19</v>
      </c>
      <c r="JJ213" s="107">
        <f t="shared" si="266"/>
        <v>2.3981025513889485E-19</v>
      </c>
      <c r="JK213" s="107">
        <f t="shared" si="266"/>
        <v>1.5375399823972917E-17</v>
      </c>
      <c r="JL213" s="107">
        <f t="shared" si="266"/>
        <v>4.9852933835166612E-16</v>
      </c>
      <c r="JM213" s="107">
        <f t="shared" si="266"/>
        <v>4.138886000937616E-15</v>
      </c>
    </row>
    <row r="214" spans="2:273" x14ac:dyDescent="0.25">
      <c r="B214" s="2">
        <v>186</v>
      </c>
      <c r="C214" s="37">
        <v>16</v>
      </c>
      <c r="D214" s="37">
        <v>16.327999999999999</v>
      </c>
      <c r="E214" s="37">
        <v>19.045000000000002</v>
      </c>
      <c r="F214" s="37">
        <v>20.47</v>
      </c>
      <c r="G214" s="37">
        <v>22.2</v>
      </c>
      <c r="H214" s="37">
        <v>24.015000000000001</v>
      </c>
      <c r="I214" s="37">
        <v>23.439</v>
      </c>
      <c r="J214" s="37">
        <v>23.381</v>
      </c>
      <c r="K214" s="37">
        <v>23.683</v>
      </c>
      <c r="L214" s="37">
        <v>20.713999999999999</v>
      </c>
      <c r="M214" s="37">
        <v>18.079000000000001</v>
      </c>
      <c r="N214" s="37">
        <v>18.745999999999999</v>
      </c>
      <c r="O214" s="37">
        <v>19.888999999999999</v>
      </c>
      <c r="P214" s="37">
        <v>17.507999999999999</v>
      </c>
      <c r="Q214" s="37">
        <v>20.077000000000002</v>
      </c>
      <c r="S214" s="4">
        <f t="shared" si="185"/>
        <v>16.067362153499982</v>
      </c>
      <c r="T214" s="4">
        <f t="shared" si="186"/>
        <v>17.143940920510939</v>
      </c>
      <c r="U214" s="4">
        <f t="shared" si="187"/>
        <v>17.327433247933683</v>
      </c>
      <c r="V214" s="4">
        <f t="shared" si="188"/>
        <v>20.236981030938683</v>
      </c>
      <c r="W214" s="4">
        <f t="shared" si="189"/>
        <v>21.367312201394615</v>
      </c>
      <c r="X214" s="4">
        <f t="shared" si="190"/>
        <v>25.248387540088739</v>
      </c>
      <c r="Y214" s="4">
        <f t="shared" si="191"/>
        <v>24.295139681466196</v>
      </c>
      <c r="Z214" s="4">
        <f t="shared" si="192"/>
        <v>23.436326514648698</v>
      </c>
      <c r="AA214" s="4">
        <f t="shared" si="193"/>
        <v>22.514776304237248</v>
      </c>
      <c r="AB214" s="4">
        <f t="shared" si="194"/>
        <v>19.681567259203341</v>
      </c>
      <c r="AC214" s="4">
        <f t="shared" si="195"/>
        <v>17.772131086978519</v>
      </c>
      <c r="AD214" s="4">
        <f t="shared" si="196"/>
        <v>18.449026142681994</v>
      </c>
      <c r="AE214" s="4">
        <f t="shared" si="197"/>
        <v>18.013654663806836</v>
      </c>
      <c r="AF214" s="4">
        <f t="shared" si="198"/>
        <v>18.782294042134787</v>
      </c>
      <c r="AG214" s="4">
        <f t="shared" si="198"/>
        <v>19.987982812827823</v>
      </c>
      <c r="AI214" s="4">
        <f t="shared" si="199"/>
        <v>-6.7362153499981758E-2</v>
      </c>
      <c r="AJ214" s="4">
        <f t="shared" si="200"/>
        <v>-0.8159409205109398</v>
      </c>
      <c r="AK214" s="4">
        <f t="shared" si="201"/>
        <v>1.7175667520663183</v>
      </c>
      <c r="AL214" s="4">
        <f t="shared" si="202"/>
        <v>0.23301896906131603</v>
      </c>
      <c r="AM214" s="4">
        <f t="shared" si="203"/>
        <v>0.83268779860538444</v>
      </c>
      <c r="AN214" s="4">
        <f t="shared" si="204"/>
        <v>-1.2333875400887386</v>
      </c>
      <c r="AO214" s="4">
        <f t="shared" si="205"/>
        <v>-0.85613968146619612</v>
      </c>
      <c r="AP214" s="4">
        <f t="shared" si="206"/>
        <v>-5.5326514648697867E-2</v>
      </c>
      <c r="AQ214" s="4">
        <f t="shared" si="207"/>
        <v>1.1682236957627516</v>
      </c>
      <c r="AR214" s="4">
        <f t="shared" si="208"/>
        <v>1.0324327407966578</v>
      </c>
      <c r="AS214" s="4">
        <f t="shared" si="209"/>
        <v>0.30686891302148211</v>
      </c>
      <c r="AT214" s="4">
        <f t="shared" si="210"/>
        <v>0.29697385731800452</v>
      </c>
      <c r="AU214" s="4">
        <f t="shared" si="211"/>
        <v>1.8753453361931633</v>
      </c>
      <c r="AV214" s="4">
        <f t="shared" si="257"/>
        <v>-1.2742940421347875</v>
      </c>
      <c r="AW214" s="4">
        <f t="shared" si="257"/>
        <v>8.9017187172178325E-2</v>
      </c>
      <c r="AY214" s="2">
        <f t="shared" si="258"/>
        <v>16.067362153499982</v>
      </c>
      <c r="AZ214" s="2">
        <f t="shared" si="258"/>
        <v>17.143940920510939</v>
      </c>
      <c r="BA214" s="2">
        <f t="shared" si="258"/>
        <v>17.327433247933683</v>
      </c>
      <c r="BB214" s="2">
        <f t="shared" si="258"/>
        <v>20.236981030938683</v>
      </c>
      <c r="BC214" s="2">
        <f t="shared" si="258"/>
        <v>21.367312201394615</v>
      </c>
      <c r="BD214" s="2">
        <f t="shared" si="258"/>
        <v>25.248387540088739</v>
      </c>
      <c r="BE214" s="2">
        <f t="shared" si="258"/>
        <v>24.295139681466196</v>
      </c>
      <c r="BF214" s="2">
        <f t="shared" si="258"/>
        <v>23.436326514648698</v>
      </c>
      <c r="BG214" s="2">
        <f t="shared" si="258"/>
        <v>22.514776304237248</v>
      </c>
      <c r="BH214" s="2">
        <f t="shared" si="258"/>
        <v>19.681567259203341</v>
      </c>
      <c r="BI214" s="2">
        <f t="shared" si="258"/>
        <v>17.772131086978519</v>
      </c>
      <c r="BJ214" s="2">
        <f t="shared" si="258"/>
        <v>18.449026142681994</v>
      </c>
      <c r="BK214" s="2">
        <f t="shared" si="258"/>
        <v>18.013654663806836</v>
      </c>
      <c r="BL214" s="2">
        <f t="shared" si="258"/>
        <v>18.782294042134787</v>
      </c>
      <c r="BM214" s="2">
        <f t="shared" si="258"/>
        <v>19.987982812827823</v>
      </c>
      <c r="BO214" s="2" t="str">
        <f t="shared" si="259"/>
        <v/>
      </c>
      <c r="BP214" s="2" t="str">
        <f t="shared" si="259"/>
        <v/>
      </c>
      <c r="BQ214" s="2" t="str">
        <f t="shared" si="259"/>
        <v/>
      </c>
      <c r="BR214" s="2" t="str">
        <f t="shared" si="259"/>
        <v/>
      </c>
      <c r="BS214" s="2" t="str">
        <f t="shared" si="259"/>
        <v/>
      </c>
      <c r="BT214" s="2" t="str">
        <f t="shared" si="259"/>
        <v/>
      </c>
      <c r="BU214" s="2" t="str">
        <f t="shared" si="259"/>
        <v/>
      </c>
      <c r="BV214" s="2" t="str">
        <f t="shared" si="259"/>
        <v/>
      </c>
      <c r="BW214" s="2" t="str">
        <f t="shared" si="259"/>
        <v/>
      </c>
      <c r="BX214" s="2" t="str">
        <f t="shared" si="259"/>
        <v/>
      </c>
      <c r="BY214" s="2" t="str">
        <f t="shared" si="259"/>
        <v/>
      </c>
      <c r="BZ214" s="2" t="str">
        <f t="shared" si="259"/>
        <v/>
      </c>
      <c r="CA214" s="2" t="str">
        <f t="shared" si="259"/>
        <v/>
      </c>
      <c r="CB214" s="2" t="str">
        <f t="shared" si="259"/>
        <v/>
      </c>
      <c r="CC214" s="2" t="str">
        <f t="shared" si="259"/>
        <v/>
      </c>
      <c r="CE214" s="2" t="str">
        <f t="shared" si="260"/>
        <v/>
      </c>
      <c r="CF214" s="2" t="str">
        <f t="shared" si="260"/>
        <v/>
      </c>
      <c r="CG214" s="2" t="str">
        <f t="shared" si="260"/>
        <v/>
      </c>
      <c r="CH214" s="2" t="str">
        <f t="shared" si="260"/>
        <v/>
      </c>
      <c r="CI214" s="2" t="str">
        <f t="shared" si="260"/>
        <v/>
      </c>
      <c r="CJ214" s="2" t="str">
        <f t="shared" si="260"/>
        <v/>
      </c>
      <c r="CK214" s="2" t="str">
        <f t="shared" si="260"/>
        <v/>
      </c>
      <c r="CL214" s="2" t="str">
        <f t="shared" si="260"/>
        <v/>
      </c>
      <c r="CM214" s="2" t="str">
        <f t="shared" si="260"/>
        <v/>
      </c>
      <c r="CN214" s="2" t="str">
        <f t="shared" si="260"/>
        <v/>
      </c>
      <c r="CO214" s="2" t="str">
        <f t="shared" si="260"/>
        <v/>
      </c>
      <c r="CP214" s="2" t="str">
        <f t="shared" si="260"/>
        <v/>
      </c>
      <c r="CQ214" s="2" t="str">
        <f t="shared" si="260"/>
        <v/>
      </c>
      <c r="CR214" s="2" t="str">
        <f t="shared" si="260"/>
        <v/>
      </c>
      <c r="CS214" s="2" t="str">
        <f t="shared" si="260"/>
        <v/>
      </c>
      <c r="CU214" s="2">
        <f t="shared" si="261"/>
        <v>16</v>
      </c>
      <c r="CV214" s="2">
        <f t="shared" si="261"/>
        <v>16.327999999999999</v>
      </c>
      <c r="CW214" s="2">
        <f t="shared" si="261"/>
        <v>19.045000000000002</v>
      </c>
      <c r="CX214" s="2">
        <f t="shared" si="261"/>
        <v>20.47</v>
      </c>
      <c r="CY214" s="2">
        <f t="shared" si="261"/>
        <v>22.2</v>
      </c>
      <c r="CZ214" s="2">
        <f t="shared" si="261"/>
        <v>24.015000000000001</v>
      </c>
      <c r="DA214" s="2">
        <f t="shared" si="261"/>
        <v>23.439</v>
      </c>
      <c r="DB214" s="2">
        <f t="shared" si="261"/>
        <v>23.381</v>
      </c>
      <c r="DC214" s="2">
        <f t="shared" si="261"/>
        <v>23.683</v>
      </c>
      <c r="DD214" s="2">
        <f t="shared" si="261"/>
        <v>20.713999999999999</v>
      </c>
      <c r="DE214" s="2">
        <f t="shared" si="261"/>
        <v>18.079000000000001</v>
      </c>
      <c r="DF214" s="2">
        <f t="shared" si="261"/>
        <v>18.745999999999999</v>
      </c>
      <c r="DG214" s="2">
        <f t="shared" si="261"/>
        <v>19.888999999999999</v>
      </c>
      <c r="DH214" s="2">
        <f t="shared" si="261"/>
        <v>17.507999999999999</v>
      </c>
      <c r="DI214" s="2">
        <f t="shared" si="261"/>
        <v>20.077000000000002</v>
      </c>
      <c r="DK214" s="2">
        <f t="shared" si="254"/>
        <v>74.695864864864859</v>
      </c>
      <c r="DL214" s="2">
        <f t="shared" si="254"/>
        <v>65.272738259109332</v>
      </c>
      <c r="DM214" s="2">
        <f t="shared" si="254"/>
        <v>75.202625341941129</v>
      </c>
      <c r="DN214" s="2">
        <f t="shared" si="254"/>
        <v>66.185784480431849</v>
      </c>
      <c r="DO214" s="2">
        <f t="shared" si="254"/>
        <v>54.026602496626182</v>
      </c>
      <c r="DP214" s="2">
        <f t="shared" si="254"/>
        <v>60.250777395411603</v>
      </c>
      <c r="DQ214" s="2">
        <f t="shared" si="254"/>
        <v>63.877948462632673</v>
      </c>
      <c r="DR214" s="2">
        <f t="shared" si="254"/>
        <v>49.398160188933872</v>
      </c>
      <c r="DS214" s="2">
        <f t="shared" si="254"/>
        <v>50.615934210526319</v>
      </c>
      <c r="DT214" s="2">
        <f t="shared" si="254"/>
        <v>59.821508808403536</v>
      </c>
      <c r="DU214" s="2">
        <f t="shared" si="254"/>
        <v>63.091323886639671</v>
      </c>
      <c r="DV214" s="2">
        <f t="shared" si="254"/>
        <v>83.175821643505856</v>
      </c>
      <c r="DW214" s="2">
        <f t="shared" si="254"/>
        <v>80.462475168690943</v>
      </c>
      <c r="DX214" s="2">
        <f t="shared" si="254"/>
        <v>75.185861201079604</v>
      </c>
      <c r="DY214" s="2">
        <f t="shared" si="254"/>
        <v>52.1131025210084</v>
      </c>
      <c r="EA214" s="2">
        <f t="shared" si="242"/>
        <v>17.153051778167494</v>
      </c>
      <c r="EB214" s="2">
        <f t="shared" si="242"/>
        <v>19.435392324365679</v>
      </c>
      <c r="EC214" s="2">
        <f t="shared" si="242"/>
        <v>17.687753023864012</v>
      </c>
      <c r="ED214" s="2">
        <f t="shared" si="242"/>
        <v>20.057407894736841</v>
      </c>
      <c r="EE214" s="2">
        <f t="shared" si="242"/>
        <v>19.855139786570017</v>
      </c>
      <c r="EF214" s="2">
        <f t="shared" si="241"/>
        <v>26.781804597983765</v>
      </c>
      <c r="EG214" s="2">
        <f t="shared" si="241"/>
        <v>21.384311187607576</v>
      </c>
      <c r="EH214" s="2">
        <f t="shared" si="241"/>
        <v>22.266861391444138</v>
      </c>
      <c r="EI214" s="2">
        <f t="shared" si="241"/>
        <v>22.146963529411764</v>
      </c>
      <c r="EJ214" s="2">
        <f t="shared" si="241"/>
        <v>18.960365213729212</v>
      </c>
      <c r="EK214" s="2">
        <f t="shared" si="213"/>
        <v>18.117407420391469</v>
      </c>
      <c r="EL214" s="2">
        <f t="shared" si="213"/>
        <v>15.054446185107501</v>
      </c>
      <c r="EM214" s="2">
        <f t="shared" si="213"/>
        <v>15.052098679493309</v>
      </c>
      <c r="EN214" s="2">
        <f t="shared" si="213"/>
        <v>17.829501844840088</v>
      </c>
      <c r="EO214" s="2">
        <f t="shared" si="213"/>
        <v>21.288361062036248</v>
      </c>
      <c r="EQ214" s="2">
        <f t="shared" si="255"/>
        <v>16.064038014015473</v>
      </c>
      <c r="ER214" s="2">
        <f t="shared" si="255"/>
        <v>17.14240899133943</v>
      </c>
      <c r="ES214" s="2">
        <f t="shared" si="255"/>
        <v>17.327188127431668</v>
      </c>
      <c r="ET214" s="2">
        <f t="shared" si="255"/>
        <v>20.237080212548491</v>
      </c>
      <c r="EU214" s="2">
        <f t="shared" si="255"/>
        <v>21.368156717175751</v>
      </c>
      <c r="EV214" s="2">
        <f t="shared" si="255"/>
        <v>25.247540794683367</v>
      </c>
      <c r="EW214" s="2">
        <f t="shared" si="255"/>
        <v>24.297397954859321</v>
      </c>
      <c r="EX214" s="2">
        <f t="shared" si="255"/>
        <v>23.436826470346837</v>
      </c>
      <c r="EY214" s="2">
        <f t="shared" si="255"/>
        <v>22.514901665861373</v>
      </c>
      <c r="EZ214" s="2">
        <f t="shared" si="255"/>
        <v>19.681957305944092</v>
      </c>
      <c r="FA214" s="2">
        <f t="shared" si="255"/>
        <v>17.771879808359273</v>
      </c>
      <c r="FB214" s="2">
        <f t="shared" si="255"/>
        <v>18.451911347792354</v>
      </c>
      <c r="FC214" s="2">
        <f t="shared" si="255"/>
        <v>18.016497932885393</v>
      </c>
      <c r="FD214" s="2">
        <f t="shared" si="255"/>
        <v>18.783289064179083</v>
      </c>
      <c r="FE214" s="2">
        <f t="shared" si="255"/>
        <v>19.985580130641083</v>
      </c>
      <c r="FG214" s="2">
        <f t="shared" si="256"/>
        <v>0.99999999999933942</v>
      </c>
      <c r="FH214" s="2">
        <f t="shared" si="256"/>
        <v>0.9999999999992788</v>
      </c>
      <c r="FI214" s="2">
        <f t="shared" si="256"/>
        <v>0.99999999999932832</v>
      </c>
      <c r="FJ214" s="2">
        <f t="shared" si="256"/>
        <v>0.99999999999929434</v>
      </c>
      <c r="FK214" s="2">
        <f t="shared" si="256"/>
        <v>0.99999999999940492</v>
      </c>
      <c r="FL214" s="2">
        <f t="shared" si="256"/>
        <v>0.99999999999944456</v>
      </c>
      <c r="FM214" s="2">
        <f t="shared" si="256"/>
        <v>0.99999999999931732</v>
      </c>
      <c r="FN214" s="2">
        <f t="shared" si="256"/>
        <v>0.999999999999446</v>
      </c>
      <c r="FO214" s="2">
        <f t="shared" si="256"/>
        <v>0.99999999999934042</v>
      </c>
      <c r="FP214" s="2">
        <f t="shared" si="256"/>
        <v>0.99999999999944034</v>
      </c>
      <c r="FQ214" s="2">
        <f t="shared" si="256"/>
        <v>0.99999999999947065</v>
      </c>
      <c r="FR214" s="2">
        <f t="shared" si="256"/>
        <v>0.99999999999936995</v>
      </c>
      <c r="FS214" s="2">
        <f t="shared" si="256"/>
        <v>0.9999999999993332</v>
      </c>
      <c r="FT214" s="2">
        <f t="shared" si="256"/>
        <v>0.9999999999993946</v>
      </c>
      <c r="FU214" s="2">
        <f t="shared" si="256"/>
        <v>0.99999999999946798</v>
      </c>
      <c r="FW214" s="2">
        <f t="shared" si="262"/>
        <v>0.99694756893262515</v>
      </c>
      <c r="FX214" s="2">
        <f t="shared" si="262"/>
        <v>0.99933190568095909</v>
      </c>
      <c r="FY214" s="2">
        <f t="shared" si="262"/>
        <v>0.99932017657345729</v>
      </c>
      <c r="FZ214" s="2">
        <f t="shared" si="262"/>
        <v>0.99944798595817441</v>
      </c>
      <c r="GA214" s="2">
        <f t="shared" si="262"/>
        <v>0.99944183321125568</v>
      </c>
      <c r="GB214" s="2">
        <f t="shared" si="262"/>
        <v>0.99944810965039999</v>
      </c>
      <c r="GC214" s="2">
        <f t="shared" si="262"/>
        <v>0.99922478333034226</v>
      </c>
      <c r="GD214" s="2">
        <f t="shared" si="262"/>
        <v>0.99957267467022204</v>
      </c>
      <c r="GE214" s="2">
        <f t="shared" si="262"/>
        <v>0.99965928608511911</v>
      </c>
      <c r="GF214" s="2">
        <f t="shared" si="262"/>
        <v>0.9994594636390417</v>
      </c>
      <c r="GG214" s="2">
        <f t="shared" si="262"/>
        <v>0.99927276840782409</v>
      </c>
      <c r="GH214" s="2">
        <f t="shared" si="262"/>
        <v>0.99915077711908018</v>
      </c>
      <c r="GI214" s="2">
        <f t="shared" si="262"/>
        <v>0.99904086161170158</v>
      </c>
      <c r="GJ214" s="2">
        <f t="shared" si="262"/>
        <v>0.99895676723398696</v>
      </c>
      <c r="GK214" s="2">
        <f t="shared" si="262"/>
        <v>0.99815572817160458</v>
      </c>
      <c r="GM214" s="107">
        <f t="shared" si="263"/>
        <v>0</v>
      </c>
      <c r="GN214" s="107">
        <f t="shared" si="263"/>
        <v>0</v>
      </c>
      <c r="GO214" s="107">
        <f t="shared" si="263"/>
        <v>0</v>
      </c>
      <c r="GP214" s="107">
        <f t="shared" si="263"/>
        <v>0</v>
      </c>
      <c r="GQ214" s="107">
        <f t="shared" si="263"/>
        <v>0</v>
      </c>
      <c r="GR214" s="107">
        <f t="shared" si="263"/>
        <v>0</v>
      </c>
      <c r="GS214" s="107">
        <f t="shared" si="263"/>
        <v>0</v>
      </c>
      <c r="GT214" s="107">
        <f t="shared" si="263"/>
        <v>0</v>
      </c>
      <c r="GU214" s="107">
        <f t="shared" si="263"/>
        <v>0</v>
      </c>
      <c r="GV214" s="107">
        <f t="shared" si="263"/>
        <v>0</v>
      </c>
      <c r="GW214" s="107">
        <f t="shared" si="263"/>
        <v>0</v>
      </c>
      <c r="GX214" s="107">
        <f t="shared" si="263"/>
        <v>0</v>
      </c>
      <c r="GY214" s="107">
        <f t="shared" si="263"/>
        <v>0</v>
      </c>
      <c r="GZ214" s="107">
        <f t="shared" si="263"/>
        <v>0</v>
      </c>
      <c r="HA214" s="107">
        <f t="shared" si="263"/>
        <v>0</v>
      </c>
      <c r="HC214" s="107">
        <f t="shared" si="184"/>
        <v>0</v>
      </c>
      <c r="HD214" s="107">
        <f t="shared" si="184"/>
        <v>0</v>
      </c>
      <c r="HE214" s="107">
        <f t="shared" si="184"/>
        <v>0</v>
      </c>
      <c r="HF214" s="107">
        <f t="shared" ref="HF214:HH228" si="267" xml:space="preserve"> _xlfn.NORM.DIST($B214, F$8, ABS(F$12), TRUE) * _xlfn.NORM.DIST(($B214 - F$8)*F$16, 0, ABS(F$12), TRUE) * 2</f>
        <v>0</v>
      </c>
      <c r="HG214" s="107">
        <f t="shared" si="267"/>
        <v>0</v>
      </c>
      <c r="HH214" s="107">
        <f t="shared" si="267"/>
        <v>0</v>
      </c>
      <c r="HI214" s="107">
        <f t="shared" si="244"/>
        <v>0</v>
      </c>
      <c r="HJ214" s="107">
        <f t="shared" si="244"/>
        <v>0</v>
      </c>
      <c r="HK214" s="107">
        <f t="shared" si="244"/>
        <v>0</v>
      </c>
      <c r="HL214" s="107">
        <f t="shared" si="244"/>
        <v>0</v>
      </c>
      <c r="HM214" s="107">
        <f t="shared" si="244"/>
        <v>0</v>
      </c>
      <c r="HN214" s="107">
        <f t="shared" si="244"/>
        <v>0</v>
      </c>
      <c r="HO214" s="107">
        <f t="shared" si="227"/>
        <v>0</v>
      </c>
      <c r="HP214" s="107">
        <f t="shared" si="227"/>
        <v>0</v>
      </c>
      <c r="HQ214" s="107">
        <f t="shared" si="227"/>
        <v>0</v>
      </c>
      <c r="HS214" s="107">
        <f t="shared" si="264"/>
        <v>8.1408097647832469E-77</v>
      </c>
      <c r="HT214" s="107">
        <f t="shared" si="264"/>
        <v>3.2058244133300645E-95</v>
      </c>
      <c r="HU214" s="107">
        <f t="shared" si="264"/>
        <v>2.2979356188401981E-92</v>
      </c>
      <c r="HV214" s="107">
        <f t="shared" si="264"/>
        <v>2.6768006469381226E-99</v>
      </c>
      <c r="HW214" s="107">
        <f t="shared" si="264"/>
        <v>4.073633804661818E-107</v>
      </c>
      <c r="HX214" s="107">
        <f t="shared" si="264"/>
        <v>3.9881976789594051E-115</v>
      </c>
      <c r="HY214" s="107">
        <f t="shared" si="264"/>
        <v>3.7999234207716713E-112</v>
      </c>
      <c r="HZ214" s="107">
        <f t="shared" si="264"/>
        <v>5.5109168770904757E-119</v>
      </c>
      <c r="IA214" s="107">
        <f t="shared" si="264"/>
        <v>9.5553441602065804E-125</v>
      </c>
      <c r="IB214" s="107">
        <f t="shared" si="264"/>
        <v>9.5575420558544005E-124</v>
      </c>
      <c r="IC214" s="107">
        <f t="shared" si="264"/>
        <v>6.3654180611857501E-114</v>
      </c>
      <c r="ID214" s="107">
        <f t="shared" si="264"/>
        <v>3.9928116007712764E-114</v>
      </c>
      <c r="IE214" s="107">
        <f t="shared" si="264"/>
        <v>2.8198913893253161E-104</v>
      </c>
      <c r="IF214" s="107">
        <f t="shared" si="264"/>
        <v>2.2205248054165567E-97</v>
      </c>
      <c r="IG214" s="107">
        <f t="shared" si="264"/>
        <v>5.2261174544896434E-86</v>
      </c>
      <c r="II214" s="107">
        <f t="shared" si="265"/>
        <v>1.0239305514095036E-10</v>
      </c>
      <c r="IJ214" s="107">
        <f t="shared" si="265"/>
        <v>2.9264008038847678E-18</v>
      </c>
      <c r="IK214" s="107">
        <f t="shared" si="265"/>
        <v>1.2346993454927224E-17</v>
      </c>
      <c r="IL214" s="107">
        <f t="shared" si="265"/>
        <v>1.5149457291455256E-19</v>
      </c>
      <c r="IM214" s="107">
        <f t="shared" si="265"/>
        <v>1.0951256945174793E-20</v>
      </c>
      <c r="IN214" s="107">
        <f t="shared" si="265"/>
        <v>5.8994353913850269E-22</v>
      </c>
      <c r="IO214" s="107">
        <f t="shared" si="265"/>
        <v>1.9872764237440958E-20</v>
      </c>
      <c r="IP214" s="107">
        <f t="shared" si="265"/>
        <v>2.1071928905941929E-23</v>
      </c>
      <c r="IQ214" s="107">
        <f t="shared" si="265"/>
        <v>1.8986354143928487E-25</v>
      </c>
      <c r="IR214" s="107">
        <f t="shared" si="265"/>
        <v>2.2289285274381076E-23</v>
      </c>
      <c r="IS214" s="107">
        <f t="shared" si="265"/>
        <v>1.1365184790491415E-20</v>
      </c>
      <c r="IT214" s="107">
        <f t="shared" si="265"/>
        <v>1.4570168446347758E-20</v>
      </c>
      <c r="IU214" s="107">
        <f t="shared" si="265"/>
        <v>1.1815168999906455E-18</v>
      </c>
      <c r="IV214" s="107">
        <f t="shared" si="265"/>
        <v>4.7227224128834555E-17</v>
      </c>
      <c r="IW214" s="107">
        <f t="shared" si="265"/>
        <v>3.6764483434112366E-16</v>
      </c>
      <c r="IY214" s="107">
        <f t="shared" si="266"/>
        <v>1.0239305514095036E-10</v>
      </c>
      <c r="IZ214" s="107">
        <f t="shared" si="266"/>
        <v>2.9264008038847678E-18</v>
      </c>
      <c r="JA214" s="107">
        <f t="shared" si="266"/>
        <v>1.2346993454927224E-17</v>
      </c>
      <c r="JB214" s="107">
        <f t="shared" si="266"/>
        <v>1.5149457291455256E-19</v>
      </c>
      <c r="JC214" s="107">
        <f t="shared" si="266"/>
        <v>1.0951256945174793E-20</v>
      </c>
      <c r="JD214" s="107">
        <f t="shared" si="266"/>
        <v>5.8994353913850269E-22</v>
      </c>
      <c r="JE214" s="107">
        <f t="shared" si="266"/>
        <v>1.9872764237440958E-20</v>
      </c>
      <c r="JF214" s="107">
        <f t="shared" si="266"/>
        <v>2.1071928905941929E-23</v>
      </c>
      <c r="JG214" s="107">
        <f t="shared" si="266"/>
        <v>1.8986354143928487E-25</v>
      </c>
      <c r="JH214" s="107">
        <f t="shared" si="266"/>
        <v>2.2289285274381076E-23</v>
      </c>
      <c r="JI214" s="107">
        <f t="shared" si="266"/>
        <v>1.1365184790491415E-20</v>
      </c>
      <c r="JJ214" s="107">
        <f t="shared" si="266"/>
        <v>1.4570168446347758E-20</v>
      </c>
      <c r="JK214" s="107">
        <f t="shared" si="266"/>
        <v>1.1815168999906455E-18</v>
      </c>
      <c r="JL214" s="107">
        <f t="shared" si="266"/>
        <v>4.7227224128834555E-17</v>
      </c>
      <c r="JM214" s="107">
        <f t="shared" si="266"/>
        <v>3.6764483434112366E-16</v>
      </c>
    </row>
    <row r="215" spans="2:273" x14ac:dyDescent="0.25">
      <c r="B215" s="2">
        <v>187</v>
      </c>
      <c r="C215" s="37">
        <v>15.358000000000001</v>
      </c>
      <c r="D215" s="37">
        <v>17.896000000000001</v>
      </c>
      <c r="E215" s="37">
        <v>17.641999999999999</v>
      </c>
      <c r="F215" s="37">
        <v>20.818000000000001</v>
      </c>
      <c r="G215" s="37">
        <v>21.323</v>
      </c>
      <c r="H215" s="37">
        <v>24.824000000000002</v>
      </c>
      <c r="I215" s="37">
        <v>25.120999999999999</v>
      </c>
      <c r="J215" s="37">
        <v>24.905000000000001</v>
      </c>
      <c r="K215" s="37">
        <v>23.905000000000001</v>
      </c>
      <c r="L215" s="37">
        <v>18.492000000000001</v>
      </c>
      <c r="M215" s="37">
        <v>18.158999999999999</v>
      </c>
      <c r="N215" s="37">
        <v>18.492000000000001</v>
      </c>
      <c r="O215" s="37">
        <v>18.175000000000001</v>
      </c>
      <c r="P215" s="37">
        <v>19</v>
      </c>
      <c r="Q215" s="37">
        <v>19.677</v>
      </c>
      <c r="S215" s="4">
        <f t="shared" si="185"/>
        <v>16.010904995578358</v>
      </c>
      <c r="T215" s="4">
        <f t="shared" si="186"/>
        <v>17.086460916416762</v>
      </c>
      <c r="U215" s="4">
        <f t="shared" si="187"/>
        <v>17.253698606611092</v>
      </c>
      <c r="V215" s="4">
        <f t="shared" si="188"/>
        <v>20.162899470289261</v>
      </c>
      <c r="W215" s="4">
        <f t="shared" si="189"/>
        <v>21.293988846828238</v>
      </c>
      <c r="X215" s="4">
        <f t="shared" si="190"/>
        <v>25.198270413436813</v>
      </c>
      <c r="Y215" s="4">
        <f t="shared" si="191"/>
        <v>24.224320071770197</v>
      </c>
      <c r="Z215" s="4">
        <f t="shared" si="192"/>
        <v>23.364445512854122</v>
      </c>
      <c r="AA215" s="4">
        <f t="shared" si="193"/>
        <v>22.441689880620832</v>
      </c>
      <c r="AB215" s="4">
        <f t="shared" si="194"/>
        <v>19.575900190007236</v>
      </c>
      <c r="AC215" s="4">
        <f t="shared" si="195"/>
        <v>17.66753585111503</v>
      </c>
      <c r="AD215" s="4">
        <f t="shared" si="196"/>
        <v>18.374227361287623</v>
      </c>
      <c r="AE215" s="4">
        <f t="shared" si="197"/>
        <v>17.939418797099631</v>
      </c>
      <c r="AF215" s="4">
        <f t="shared" si="198"/>
        <v>18.693464340081668</v>
      </c>
      <c r="AG215" s="4">
        <f t="shared" si="198"/>
        <v>19.880566101425359</v>
      </c>
      <c r="AI215" s="4">
        <f t="shared" si="199"/>
        <v>-0.65290499557835702</v>
      </c>
      <c r="AJ215" s="4">
        <f t="shared" si="200"/>
        <v>0.80953908358323901</v>
      </c>
      <c r="AK215" s="4">
        <f t="shared" si="201"/>
        <v>0.38830139338890746</v>
      </c>
      <c r="AL215" s="4">
        <f t="shared" si="202"/>
        <v>0.65510052971074018</v>
      </c>
      <c r="AM215" s="4">
        <f t="shared" si="203"/>
        <v>2.9011153171762061E-2</v>
      </c>
      <c r="AN215" s="4">
        <f t="shared" si="204"/>
        <v>-0.37427041343681111</v>
      </c>
      <c r="AO215" s="4">
        <f t="shared" si="205"/>
        <v>0.89667992822980125</v>
      </c>
      <c r="AP215" s="4">
        <f t="shared" si="206"/>
        <v>1.5405544871458794</v>
      </c>
      <c r="AQ215" s="4">
        <f t="shared" si="207"/>
        <v>1.4633101193791695</v>
      </c>
      <c r="AR215" s="4">
        <f t="shared" si="208"/>
        <v>-1.0839001900072347</v>
      </c>
      <c r="AS215" s="4">
        <f t="shared" si="209"/>
        <v>0.49146414888496892</v>
      </c>
      <c r="AT215" s="4">
        <f t="shared" si="210"/>
        <v>0.11777263871237764</v>
      </c>
      <c r="AU215" s="4">
        <f t="shared" si="211"/>
        <v>0.2355812029003701</v>
      </c>
      <c r="AV215" s="4">
        <f t="shared" si="257"/>
        <v>0.30653565991833176</v>
      </c>
      <c r="AW215" s="4">
        <f t="shared" si="257"/>
        <v>-0.20356610142535914</v>
      </c>
      <c r="AY215" s="2">
        <f t="shared" si="258"/>
        <v>16.010904995578358</v>
      </c>
      <c r="AZ215" s="2">
        <f t="shared" si="258"/>
        <v>17.086460916416762</v>
      </c>
      <c r="BA215" s="2">
        <f t="shared" si="258"/>
        <v>17.253698606611092</v>
      </c>
      <c r="BB215" s="2">
        <f t="shared" si="258"/>
        <v>20.162899470289261</v>
      </c>
      <c r="BC215" s="2">
        <f t="shared" si="258"/>
        <v>21.293988846828238</v>
      </c>
      <c r="BD215" s="2">
        <f t="shared" si="258"/>
        <v>25.198270413436813</v>
      </c>
      <c r="BE215" s="2">
        <f t="shared" si="258"/>
        <v>24.224320071770197</v>
      </c>
      <c r="BF215" s="2">
        <f t="shared" si="258"/>
        <v>23.364445512854122</v>
      </c>
      <c r="BG215" s="2">
        <f t="shared" si="258"/>
        <v>22.441689880620832</v>
      </c>
      <c r="BH215" s="2">
        <f t="shared" si="258"/>
        <v>19.575900190007236</v>
      </c>
      <c r="BI215" s="2">
        <f t="shared" si="258"/>
        <v>17.66753585111503</v>
      </c>
      <c r="BJ215" s="2">
        <f t="shared" si="258"/>
        <v>18.374227361287623</v>
      </c>
      <c r="BK215" s="2">
        <f t="shared" si="258"/>
        <v>17.939418797099631</v>
      </c>
      <c r="BL215" s="2">
        <f t="shared" si="258"/>
        <v>18.693464340081668</v>
      </c>
      <c r="BM215" s="2">
        <f t="shared" si="258"/>
        <v>19.880566101425359</v>
      </c>
      <c r="BO215" s="2" t="str">
        <f t="shared" si="259"/>
        <v/>
      </c>
      <c r="BP215" s="2" t="str">
        <f t="shared" si="259"/>
        <v/>
      </c>
      <c r="BQ215" s="2" t="str">
        <f t="shared" si="259"/>
        <v/>
      </c>
      <c r="BR215" s="2" t="str">
        <f t="shared" si="259"/>
        <v/>
      </c>
      <c r="BS215" s="2" t="str">
        <f t="shared" si="259"/>
        <v/>
      </c>
      <c r="BT215" s="2" t="str">
        <f t="shared" si="259"/>
        <v/>
      </c>
      <c r="BU215" s="2" t="str">
        <f t="shared" si="259"/>
        <v/>
      </c>
      <c r="BV215" s="2" t="str">
        <f t="shared" si="259"/>
        <v/>
      </c>
      <c r="BW215" s="2" t="str">
        <f t="shared" si="259"/>
        <v/>
      </c>
      <c r="BX215" s="2" t="str">
        <f t="shared" si="259"/>
        <v/>
      </c>
      <c r="BY215" s="2" t="str">
        <f t="shared" si="259"/>
        <v/>
      </c>
      <c r="BZ215" s="2" t="str">
        <f t="shared" si="259"/>
        <v/>
      </c>
      <c r="CA215" s="2" t="str">
        <f t="shared" si="259"/>
        <v/>
      </c>
      <c r="CB215" s="2" t="str">
        <f t="shared" si="259"/>
        <v/>
      </c>
      <c r="CC215" s="2" t="str">
        <f t="shared" si="259"/>
        <v/>
      </c>
      <c r="CE215" s="2" t="str">
        <f t="shared" si="260"/>
        <v/>
      </c>
      <c r="CF215" s="2" t="str">
        <f t="shared" si="260"/>
        <v/>
      </c>
      <c r="CG215" s="2" t="str">
        <f t="shared" si="260"/>
        <v/>
      </c>
      <c r="CH215" s="2" t="str">
        <f t="shared" si="260"/>
        <v/>
      </c>
      <c r="CI215" s="2" t="str">
        <f t="shared" si="260"/>
        <v/>
      </c>
      <c r="CJ215" s="2" t="str">
        <f t="shared" si="260"/>
        <v/>
      </c>
      <c r="CK215" s="2" t="str">
        <f t="shared" si="260"/>
        <v/>
      </c>
      <c r="CL215" s="2" t="str">
        <f t="shared" si="260"/>
        <v/>
      </c>
      <c r="CM215" s="2" t="str">
        <f t="shared" si="260"/>
        <v/>
      </c>
      <c r="CN215" s="2" t="str">
        <f t="shared" si="260"/>
        <v/>
      </c>
      <c r="CO215" s="2" t="str">
        <f t="shared" si="260"/>
        <v/>
      </c>
      <c r="CP215" s="2" t="str">
        <f t="shared" si="260"/>
        <v/>
      </c>
      <c r="CQ215" s="2" t="str">
        <f t="shared" si="260"/>
        <v/>
      </c>
      <c r="CR215" s="2" t="str">
        <f t="shared" si="260"/>
        <v/>
      </c>
      <c r="CS215" s="2" t="str">
        <f t="shared" si="260"/>
        <v/>
      </c>
      <c r="CU215" s="2">
        <f t="shared" si="261"/>
        <v>15.358000000000001</v>
      </c>
      <c r="CV215" s="2">
        <f t="shared" si="261"/>
        <v>17.896000000000001</v>
      </c>
      <c r="CW215" s="2">
        <f t="shared" si="261"/>
        <v>17.641999999999999</v>
      </c>
      <c r="CX215" s="2">
        <f t="shared" si="261"/>
        <v>20.818000000000001</v>
      </c>
      <c r="CY215" s="2">
        <f t="shared" si="261"/>
        <v>21.323</v>
      </c>
      <c r="CZ215" s="2">
        <f t="shared" si="261"/>
        <v>24.824000000000002</v>
      </c>
      <c r="DA215" s="2">
        <f t="shared" si="261"/>
        <v>25.120999999999999</v>
      </c>
      <c r="DB215" s="2">
        <f t="shared" si="261"/>
        <v>24.905000000000001</v>
      </c>
      <c r="DC215" s="2">
        <f t="shared" si="261"/>
        <v>23.905000000000001</v>
      </c>
      <c r="DD215" s="2">
        <f t="shared" si="261"/>
        <v>18.492000000000001</v>
      </c>
      <c r="DE215" s="2">
        <f t="shared" si="261"/>
        <v>18.158999999999999</v>
      </c>
      <c r="DF215" s="2">
        <f t="shared" si="261"/>
        <v>18.492000000000001</v>
      </c>
      <c r="DG215" s="2">
        <f t="shared" si="261"/>
        <v>18.175000000000001</v>
      </c>
      <c r="DH215" s="2">
        <f t="shared" si="261"/>
        <v>19</v>
      </c>
      <c r="DI215" s="2">
        <f t="shared" si="261"/>
        <v>19.677</v>
      </c>
      <c r="DK215" s="2">
        <f t="shared" ref="DK215:DY228" si="268">BO$229*$B215+BO$230</f>
        <v>74.959085585585598</v>
      </c>
      <c r="DL215" s="2">
        <f t="shared" si="268"/>
        <v>65.474293117408919</v>
      </c>
      <c r="DM215" s="2">
        <f t="shared" si="268"/>
        <v>75.45629521829521</v>
      </c>
      <c r="DN215" s="2">
        <f t="shared" si="268"/>
        <v>66.375056950067474</v>
      </c>
      <c r="DO215" s="2">
        <f t="shared" si="268"/>
        <v>54.12752334682861</v>
      </c>
      <c r="DP215" s="2">
        <f t="shared" si="268"/>
        <v>60.379700674763832</v>
      </c>
      <c r="DQ215" s="2">
        <f t="shared" si="268"/>
        <v>64.043744939271249</v>
      </c>
      <c r="DR215" s="2">
        <f t="shared" si="268"/>
        <v>49.4678310391363</v>
      </c>
      <c r="DS215" s="2">
        <f t="shared" si="268"/>
        <v>50.704113765182186</v>
      </c>
      <c r="DT215" s="2">
        <f t="shared" si="268"/>
        <v>59.965659919028333</v>
      </c>
      <c r="DU215" s="2">
        <f t="shared" si="268"/>
        <v>63.260635299266873</v>
      </c>
      <c r="DV215" s="2">
        <f t="shared" si="268"/>
        <v>83.468368311631465</v>
      </c>
      <c r="DW215" s="2">
        <f t="shared" si="268"/>
        <v>80.738991160593784</v>
      </c>
      <c r="DX215" s="2">
        <f t="shared" si="268"/>
        <v>75.422396221322529</v>
      </c>
      <c r="DY215" s="2">
        <f t="shared" si="268"/>
        <v>52.21128851540616</v>
      </c>
      <c r="EA215" s="2">
        <f t="shared" si="242"/>
        <v>17.112277233131124</v>
      </c>
      <c r="EB215" s="2">
        <f t="shared" si="242"/>
        <v>19.406219176335586</v>
      </c>
      <c r="EC215" s="2">
        <f t="shared" si="242"/>
        <v>17.616665658712002</v>
      </c>
      <c r="ED215" s="2">
        <f t="shared" si="242"/>
        <v>19.979736842105261</v>
      </c>
      <c r="EE215" s="2">
        <f t="shared" si="242"/>
        <v>19.761170894996472</v>
      </c>
      <c r="EF215" s="2">
        <f t="shared" si="241"/>
        <v>26.751089746742068</v>
      </c>
      <c r="EG215" s="2">
        <f t="shared" si="241"/>
        <v>21.274802139168923</v>
      </c>
      <c r="EH215" s="2">
        <f t="shared" si="241"/>
        <v>22.179069590068771</v>
      </c>
      <c r="EI215" s="2">
        <f t="shared" si="241"/>
        <v>22.066324264705884</v>
      </c>
      <c r="EJ215" s="2">
        <f t="shared" si="241"/>
        <v>18.844453885028432</v>
      </c>
      <c r="EK215" s="2">
        <f t="shared" si="213"/>
        <v>18.015366345311129</v>
      </c>
      <c r="EL215" s="2">
        <f t="shared" si="213"/>
        <v>14.93529837441007</v>
      </c>
      <c r="EM215" s="2">
        <f t="shared" si="213"/>
        <v>14.939572597992353</v>
      </c>
      <c r="EN215" s="2">
        <f t="shared" si="213"/>
        <v>17.726255844678967</v>
      </c>
      <c r="EO215" s="2">
        <f t="shared" si="213"/>
        <v>21.194280601685936</v>
      </c>
      <c r="EQ215" s="2">
        <f t="shared" ref="EQ215:FE228" si="269">CU$229*$B215+CU$230</f>
        <v>16.008226396738877</v>
      </c>
      <c r="ER215" s="2">
        <f t="shared" si="269"/>
        <v>17.085229029721901</v>
      </c>
      <c r="ES215" s="2">
        <f t="shared" si="269"/>
        <v>17.253502469965845</v>
      </c>
      <c r="ET215" s="2">
        <f t="shared" si="269"/>
        <v>20.162979827833126</v>
      </c>
      <c r="EU215" s="2">
        <f t="shared" si="269"/>
        <v>21.294668828232862</v>
      </c>
      <c r="EV215" s="2">
        <f t="shared" si="269"/>
        <v>25.197589309346888</v>
      </c>
      <c r="EW215" s="2">
        <f t="shared" si="269"/>
        <v>24.2261377246178</v>
      </c>
      <c r="EX215" s="2">
        <f t="shared" si="269"/>
        <v>23.364848044797359</v>
      </c>
      <c r="EY215" s="2">
        <f t="shared" si="269"/>
        <v>22.441791503685987</v>
      </c>
      <c r="EZ215" s="2">
        <f t="shared" si="269"/>
        <v>19.576214416034002</v>
      </c>
      <c r="FA215" s="2">
        <f t="shared" si="269"/>
        <v>17.667334776901086</v>
      </c>
      <c r="FB215" s="2">
        <f t="shared" si="269"/>
        <v>18.376549102753756</v>
      </c>
      <c r="FC215" s="2">
        <f t="shared" si="269"/>
        <v>17.941706486207334</v>
      </c>
      <c r="FD215" s="2">
        <f t="shared" si="269"/>
        <v>18.694266673004119</v>
      </c>
      <c r="FE215" s="2">
        <f t="shared" si="269"/>
        <v>19.87863800999029</v>
      </c>
      <c r="FG215" s="2">
        <f t="shared" ref="FG215:FU228" si="270">POWER(10,($B215-C$232)/C$230)/(1+POWER(10,($B215-C$232)/C$230))</f>
        <v>0.99999999999947531</v>
      </c>
      <c r="FH215" s="2">
        <f t="shared" si="270"/>
        <v>0.99999999999942712</v>
      </c>
      <c r="FI215" s="2">
        <f t="shared" si="270"/>
        <v>0.99999999999946643</v>
      </c>
      <c r="FJ215" s="2">
        <f t="shared" si="270"/>
        <v>0.99999999999943956</v>
      </c>
      <c r="FK215" s="2">
        <f t="shared" si="270"/>
        <v>0.99999999999952727</v>
      </c>
      <c r="FL215" s="2">
        <f t="shared" si="270"/>
        <v>0.9999999999995588</v>
      </c>
      <c r="FM215" s="2">
        <f t="shared" si="270"/>
        <v>0.99999999999945766</v>
      </c>
      <c r="FN215" s="2">
        <f t="shared" si="270"/>
        <v>0.99999999999956002</v>
      </c>
      <c r="FO215" s="2">
        <f t="shared" si="270"/>
        <v>0.99999999999947609</v>
      </c>
      <c r="FP215" s="2">
        <f t="shared" si="270"/>
        <v>0.99999999999955536</v>
      </c>
      <c r="FQ215" s="2">
        <f t="shared" si="270"/>
        <v>0.99999999999957956</v>
      </c>
      <c r="FR215" s="2">
        <f t="shared" si="270"/>
        <v>0.99999999999949951</v>
      </c>
      <c r="FS215" s="2">
        <f t="shared" si="270"/>
        <v>0.99999999999947031</v>
      </c>
      <c r="FT215" s="2">
        <f t="shared" si="270"/>
        <v>0.99999999999951916</v>
      </c>
      <c r="FU215" s="2">
        <f t="shared" si="270"/>
        <v>0.99999999999957734</v>
      </c>
      <c r="FW215" s="2">
        <f t="shared" si="262"/>
        <v>0.99757384468102805</v>
      </c>
      <c r="FX215" s="2">
        <f t="shared" si="262"/>
        <v>0.99946924088830569</v>
      </c>
      <c r="FY215" s="2">
        <f t="shared" si="262"/>
        <v>0.99945992154363883</v>
      </c>
      <c r="FZ215" s="2">
        <f t="shared" si="262"/>
        <v>0.9995614698726647</v>
      </c>
      <c r="GA215" s="2">
        <f t="shared" si="262"/>
        <v>0.99955658145594362</v>
      </c>
      <c r="GB215" s="2">
        <f t="shared" si="262"/>
        <v>0.99956156814720298</v>
      </c>
      <c r="GC215" s="2">
        <f t="shared" si="262"/>
        <v>0.99938412531609089</v>
      </c>
      <c r="GD215" s="2">
        <f t="shared" si="262"/>
        <v>0.99966053358986429</v>
      </c>
      <c r="GE215" s="2">
        <f t="shared" si="262"/>
        <v>0.99972934235104904</v>
      </c>
      <c r="GF215" s="2">
        <f t="shared" si="262"/>
        <v>0.99957058896765405</v>
      </c>
      <c r="GG215" s="2">
        <f t="shared" si="262"/>
        <v>0.99942225299895138</v>
      </c>
      <c r="GH215" s="2">
        <f t="shared" si="262"/>
        <v>0.9993253204477921</v>
      </c>
      <c r="GI215" s="2">
        <f t="shared" si="262"/>
        <v>0.99923797897504274</v>
      </c>
      <c r="GJ215" s="2">
        <f t="shared" si="262"/>
        <v>0.99917115291821512</v>
      </c>
      <c r="GK215" s="2">
        <f t="shared" si="262"/>
        <v>0.99853448692363023</v>
      </c>
      <c r="GM215" s="107">
        <f t="shared" si="263"/>
        <v>0</v>
      </c>
      <c r="GN215" s="107">
        <f t="shared" si="263"/>
        <v>0</v>
      </c>
      <c r="GO215" s="107">
        <f t="shared" si="263"/>
        <v>0</v>
      </c>
      <c r="GP215" s="107">
        <f t="shared" si="263"/>
        <v>0</v>
      </c>
      <c r="GQ215" s="107">
        <f t="shared" si="263"/>
        <v>0</v>
      </c>
      <c r="GR215" s="107">
        <f t="shared" si="263"/>
        <v>0</v>
      </c>
      <c r="GS215" s="107">
        <f t="shared" si="263"/>
        <v>0</v>
      </c>
      <c r="GT215" s="107">
        <f t="shared" si="263"/>
        <v>0</v>
      </c>
      <c r="GU215" s="107">
        <f t="shared" si="263"/>
        <v>0</v>
      </c>
      <c r="GV215" s="107">
        <f t="shared" si="263"/>
        <v>0</v>
      </c>
      <c r="GW215" s="107">
        <f t="shared" si="263"/>
        <v>0</v>
      </c>
      <c r="GX215" s="107">
        <f t="shared" si="263"/>
        <v>0</v>
      </c>
      <c r="GY215" s="107">
        <f t="shared" si="263"/>
        <v>0</v>
      </c>
      <c r="GZ215" s="107">
        <f t="shared" si="263"/>
        <v>0</v>
      </c>
      <c r="HA215" s="107">
        <f t="shared" si="263"/>
        <v>0</v>
      </c>
      <c r="HC215" s="107">
        <f t="shared" ref="HC215:HE228" si="271" xml:space="preserve"> _xlfn.NORM.DIST($B215, C$8, ABS(C$12), TRUE) * _xlfn.NORM.DIST(($B215 - C$8)*C$16, 0, ABS(C$12), TRUE) * 2</f>
        <v>0</v>
      </c>
      <c r="HD215" s="107">
        <f t="shared" si="271"/>
        <v>0</v>
      </c>
      <c r="HE215" s="107">
        <f t="shared" si="271"/>
        <v>0</v>
      </c>
      <c r="HF215" s="107">
        <f t="shared" si="267"/>
        <v>0</v>
      </c>
      <c r="HG215" s="107">
        <f t="shared" si="267"/>
        <v>0</v>
      </c>
      <c r="HH215" s="107">
        <f t="shared" si="267"/>
        <v>0</v>
      </c>
      <c r="HI215" s="107">
        <f t="shared" si="244"/>
        <v>0</v>
      </c>
      <c r="HJ215" s="107">
        <f t="shared" si="244"/>
        <v>0</v>
      </c>
      <c r="HK215" s="107">
        <f t="shared" si="244"/>
        <v>0</v>
      </c>
      <c r="HL215" s="107">
        <f t="shared" si="244"/>
        <v>0</v>
      </c>
      <c r="HM215" s="107">
        <f t="shared" si="244"/>
        <v>0</v>
      </c>
      <c r="HN215" s="107">
        <f t="shared" si="244"/>
        <v>0</v>
      </c>
      <c r="HO215" s="107">
        <f t="shared" si="227"/>
        <v>0</v>
      </c>
      <c r="HP215" s="107">
        <f t="shared" si="227"/>
        <v>0</v>
      </c>
      <c r="HQ215" s="107">
        <f t="shared" si="227"/>
        <v>0</v>
      </c>
      <c r="HS215" s="107">
        <f t="shared" si="264"/>
        <v>1.946783556851556E-79</v>
      </c>
      <c r="HT215" s="107">
        <f t="shared" si="264"/>
        <v>2.4284396746453966E-98</v>
      </c>
      <c r="HU215" s="107">
        <f t="shared" si="264"/>
        <v>2.1852813387576717E-95</v>
      </c>
      <c r="HV215" s="107">
        <f t="shared" si="264"/>
        <v>1.5988710023037039E-102</v>
      </c>
      <c r="HW215" s="107">
        <f t="shared" si="264"/>
        <v>1.4128851757097084E-110</v>
      </c>
      <c r="HX215" s="107">
        <f t="shared" si="264"/>
        <v>7.9530925070633235E-119</v>
      </c>
      <c r="HY215" s="107">
        <f t="shared" si="264"/>
        <v>7.9549998243974823E-116</v>
      </c>
      <c r="HZ215" s="107">
        <f t="shared" si="264"/>
        <v>9.4644379521407155E-123</v>
      </c>
      <c r="IA215" s="107">
        <f t="shared" si="264"/>
        <v>1.1523050972392522E-128</v>
      </c>
      <c r="IB215" s="107">
        <f t="shared" si="264"/>
        <v>1.0507497948119305E-127</v>
      </c>
      <c r="IC215" s="107">
        <f t="shared" si="264"/>
        <v>1.272962014200291E-117</v>
      </c>
      <c r="ID215" s="107">
        <f t="shared" si="264"/>
        <v>6.7270106706989275E-118</v>
      </c>
      <c r="IE215" s="107">
        <f t="shared" si="264"/>
        <v>9.3613872550897458E-108</v>
      </c>
      <c r="IF215" s="107">
        <f t="shared" si="264"/>
        <v>1.2835197682948374E-100</v>
      </c>
      <c r="IG215" s="107">
        <f t="shared" si="264"/>
        <v>5.7530827618547036E-89</v>
      </c>
      <c r="II215" s="107">
        <f t="shared" si="265"/>
        <v>1.8114419371357599E-11</v>
      </c>
      <c r="IJ215" s="107">
        <f t="shared" si="265"/>
        <v>2.5006834289962284E-19</v>
      </c>
      <c r="IK215" s="107">
        <f t="shared" si="265"/>
        <v>1.1489303069203499E-18</v>
      </c>
      <c r="IL215" s="107">
        <f t="shared" si="265"/>
        <v>1.1495345229617105E-20</v>
      </c>
      <c r="IM215" s="107">
        <f t="shared" si="265"/>
        <v>7.0385076614647906E-22</v>
      </c>
      <c r="IN215" s="107">
        <f t="shared" si="265"/>
        <v>3.1798790733536308E-23</v>
      </c>
      <c r="IO215" s="107">
        <f t="shared" si="265"/>
        <v>1.1679947192420531E-21</v>
      </c>
      <c r="IP215" s="107">
        <f t="shared" si="265"/>
        <v>1.0266771032735191E-24</v>
      </c>
      <c r="IQ215" s="107">
        <f t="shared" si="265"/>
        <v>7.6800349412215582E-27</v>
      </c>
      <c r="IR215" s="107">
        <f t="shared" si="265"/>
        <v>9.9015283699876136E-25</v>
      </c>
      <c r="IS215" s="107">
        <f t="shared" si="265"/>
        <v>6.6111607521122524E-22</v>
      </c>
      <c r="IT215" s="107">
        <f t="shared" si="265"/>
        <v>8.0851507838747685E-22</v>
      </c>
      <c r="IU215" s="107">
        <f t="shared" si="265"/>
        <v>8.34502391761489E-20</v>
      </c>
      <c r="IV215" s="107">
        <f t="shared" si="265"/>
        <v>4.1373240031525295E-18</v>
      </c>
      <c r="IW215" s="107">
        <f t="shared" si="265"/>
        <v>2.9916331625368223E-17</v>
      </c>
      <c r="IY215" s="107">
        <f t="shared" si="266"/>
        <v>1.8114419371357599E-11</v>
      </c>
      <c r="IZ215" s="107">
        <f t="shared" si="266"/>
        <v>2.5006834289962284E-19</v>
      </c>
      <c r="JA215" s="107">
        <f t="shared" si="266"/>
        <v>1.1489303069203499E-18</v>
      </c>
      <c r="JB215" s="107">
        <f t="shared" si="266"/>
        <v>1.1495345229617105E-20</v>
      </c>
      <c r="JC215" s="107">
        <f t="shared" si="266"/>
        <v>7.0385076614647906E-22</v>
      </c>
      <c r="JD215" s="107">
        <f t="shared" si="266"/>
        <v>3.1798790733536308E-23</v>
      </c>
      <c r="JE215" s="107">
        <f t="shared" si="266"/>
        <v>1.1679947192420531E-21</v>
      </c>
      <c r="JF215" s="107">
        <f t="shared" si="266"/>
        <v>1.0266771032735191E-24</v>
      </c>
      <c r="JG215" s="107">
        <f t="shared" si="266"/>
        <v>7.6800349412215582E-27</v>
      </c>
      <c r="JH215" s="107">
        <f t="shared" si="266"/>
        <v>9.9015283699876136E-25</v>
      </c>
      <c r="JI215" s="107">
        <f t="shared" si="266"/>
        <v>6.6111607521122524E-22</v>
      </c>
      <c r="JJ215" s="107">
        <f t="shared" si="266"/>
        <v>8.0851507838747685E-22</v>
      </c>
      <c r="JK215" s="107">
        <f t="shared" si="266"/>
        <v>8.34502391761489E-20</v>
      </c>
      <c r="JL215" s="107">
        <f t="shared" si="266"/>
        <v>4.1373240031525295E-18</v>
      </c>
      <c r="JM215" s="107">
        <f t="shared" si="266"/>
        <v>2.9916331625368223E-17</v>
      </c>
    </row>
    <row r="216" spans="2:273" x14ac:dyDescent="0.25">
      <c r="B216" s="2">
        <v>188</v>
      </c>
      <c r="C216" s="37">
        <v>14.372999999999999</v>
      </c>
      <c r="D216" s="37">
        <v>17.91</v>
      </c>
      <c r="E216" s="37">
        <v>17.611999999999998</v>
      </c>
      <c r="F216" s="37">
        <v>20.788</v>
      </c>
      <c r="G216" s="37">
        <v>22.245999999999999</v>
      </c>
      <c r="H216" s="37">
        <v>24.824000000000002</v>
      </c>
      <c r="I216" s="37">
        <v>24.364000000000001</v>
      </c>
      <c r="J216" s="37">
        <v>23.73</v>
      </c>
      <c r="K216" s="37">
        <v>23.507999999999999</v>
      </c>
      <c r="L216" s="37">
        <v>19.302</v>
      </c>
      <c r="M216" s="37">
        <v>18.507999999999999</v>
      </c>
      <c r="N216" s="37">
        <v>17.683</v>
      </c>
      <c r="O216" s="37">
        <v>17.381</v>
      </c>
      <c r="P216" s="37">
        <v>18.762</v>
      </c>
      <c r="Q216" s="37">
        <v>19.908000000000001</v>
      </c>
      <c r="S216" s="4">
        <f t="shared" si="185"/>
        <v>15.954572521744813</v>
      </c>
      <c r="T216" s="4">
        <f t="shared" si="186"/>
        <v>17.029039506193691</v>
      </c>
      <c r="U216" s="4">
        <f t="shared" si="187"/>
        <v>17.179973741473113</v>
      </c>
      <c r="V216" s="4">
        <f t="shared" si="188"/>
        <v>20.088814363186888</v>
      </c>
      <c r="W216" s="4">
        <f t="shared" si="189"/>
        <v>21.220633547123754</v>
      </c>
      <c r="X216" s="4">
        <f t="shared" si="190"/>
        <v>25.148185592940983</v>
      </c>
      <c r="Y216" s="4">
        <f t="shared" si="191"/>
        <v>24.153414784543795</v>
      </c>
      <c r="Z216" s="4">
        <f t="shared" si="192"/>
        <v>23.292545590095486</v>
      </c>
      <c r="AA216" s="4">
        <f t="shared" si="193"/>
        <v>22.368598996167457</v>
      </c>
      <c r="AB216" s="4">
        <f t="shared" si="194"/>
        <v>19.470218436780165</v>
      </c>
      <c r="AC216" s="4">
        <f t="shared" si="195"/>
        <v>17.562950632603563</v>
      </c>
      <c r="AD216" s="4">
        <f t="shared" si="196"/>
        <v>18.299318908283865</v>
      </c>
      <c r="AE216" s="4">
        <f t="shared" si="197"/>
        <v>17.86507473447605</v>
      </c>
      <c r="AF216" s="4">
        <f t="shared" si="198"/>
        <v>18.604597491384791</v>
      </c>
      <c r="AG216" s="4">
        <f t="shared" si="198"/>
        <v>19.773242865325173</v>
      </c>
      <c r="AI216" s="4">
        <f t="shared" si="199"/>
        <v>-1.581572521744814</v>
      </c>
      <c r="AJ216" s="4">
        <f t="shared" si="200"/>
        <v>0.88096049380630959</v>
      </c>
      <c r="AK216" s="4">
        <f t="shared" si="201"/>
        <v>0.4320262585268857</v>
      </c>
      <c r="AL216" s="4">
        <f t="shared" si="202"/>
        <v>0.69918563681311241</v>
      </c>
      <c r="AM216" s="4">
        <f t="shared" si="203"/>
        <v>1.0253664528762449</v>
      </c>
      <c r="AN216" s="4">
        <f t="shared" si="204"/>
        <v>-0.32418559294098159</v>
      </c>
      <c r="AO216" s="4">
        <f t="shared" si="205"/>
        <v>0.21058521545620579</v>
      </c>
      <c r="AP216" s="4">
        <f t="shared" si="206"/>
        <v>0.43745440990451456</v>
      </c>
      <c r="AQ216" s="4">
        <f t="shared" si="207"/>
        <v>1.1394010038325426</v>
      </c>
      <c r="AR216" s="4">
        <f t="shared" si="208"/>
        <v>-0.16821843678016535</v>
      </c>
      <c r="AS216" s="4">
        <f t="shared" si="209"/>
        <v>0.94504936739643597</v>
      </c>
      <c r="AT216" s="4">
        <f t="shared" si="210"/>
        <v>-0.6163189082838656</v>
      </c>
      <c r="AU216" s="4">
        <f t="shared" si="211"/>
        <v>-0.48407473447604943</v>
      </c>
      <c r="AV216" s="4">
        <f t="shared" si="257"/>
        <v>0.15740250861520977</v>
      </c>
      <c r="AW216" s="4">
        <f t="shared" si="257"/>
        <v>0.13475713467482819</v>
      </c>
      <c r="AY216" s="2">
        <f t="shared" si="258"/>
        <v>15.954572521744813</v>
      </c>
      <c r="AZ216" s="2">
        <f t="shared" si="258"/>
        <v>17.029039506193691</v>
      </c>
      <c r="BA216" s="2">
        <f t="shared" si="258"/>
        <v>17.179973741473113</v>
      </c>
      <c r="BB216" s="2">
        <f t="shared" si="258"/>
        <v>20.088814363186888</v>
      </c>
      <c r="BC216" s="2">
        <f t="shared" si="258"/>
        <v>21.220633547123754</v>
      </c>
      <c r="BD216" s="2">
        <f t="shared" si="258"/>
        <v>25.148185592940983</v>
      </c>
      <c r="BE216" s="2">
        <f t="shared" si="258"/>
        <v>24.153414784543795</v>
      </c>
      <c r="BF216" s="2">
        <f t="shared" si="258"/>
        <v>23.292545590095486</v>
      </c>
      <c r="BG216" s="2">
        <f t="shared" si="258"/>
        <v>22.368598996167457</v>
      </c>
      <c r="BH216" s="2">
        <f t="shared" si="258"/>
        <v>19.470218436780165</v>
      </c>
      <c r="BI216" s="2">
        <f t="shared" si="258"/>
        <v>17.562950632603563</v>
      </c>
      <c r="BJ216" s="2">
        <f t="shared" si="258"/>
        <v>18.299318908283865</v>
      </c>
      <c r="BK216" s="2">
        <f t="shared" si="258"/>
        <v>17.86507473447605</v>
      </c>
      <c r="BL216" s="2">
        <f t="shared" si="258"/>
        <v>18.604597491384791</v>
      </c>
      <c r="BM216" s="2">
        <f t="shared" si="258"/>
        <v>19.773242865325173</v>
      </c>
      <c r="BO216" s="2" t="str">
        <f t="shared" si="259"/>
        <v/>
      </c>
      <c r="BP216" s="2" t="str">
        <f t="shared" si="259"/>
        <v/>
      </c>
      <c r="BQ216" s="2" t="str">
        <f t="shared" si="259"/>
        <v/>
      </c>
      <c r="BR216" s="2" t="str">
        <f t="shared" si="259"/>
        <v/>
      </c>
      <c r="BS216" s="2" t="str">
        <f t="shared" si="259"/>
        <v/>
      </c>
      <c r="BT216" s="2" t="str">
        <f t="shared" si="259"/>
        <v/>
      </c>
      <c r="BU216" s="2" t="str">
        <f t="shared" si="259"/>
        <v/>
      </c>
      <c r="BV216" s="2" t="str">
        <f t="shared" si="259"/>
        <v/>
      </c>
      <c r="BW216" s="2" t="str">
        <f t="shared" si="259"/>
        <v/>
      </c>
      <c r="BX216" s="2" t="str">
        <f t="shared" si="259"/>
        <v/>
      </c>
      <c r="BY216" s="2" t="str">
        <f t="shared" si="259"/>
        <v/>
      </c>
      <c r="BZ216" s="2" t="str">
        <f t="shared" si="259"/>
        <v/>
      </c>
      <c r="CA216" s="2" t="str">
        <f t="shared" si="259"/>
        <v/>
      </c>
      <c r="CB216" s="2" t="str">
        <f t="shared" si="259"/>
        <v/>
      </c>
      <c r="CC216" s="2" t="str">
        <f t="shared" si="259"/>
        <v/>
      </c>
      <c r="CE216" s="2" t="str">
        <f t="shared" si="260"/>
        <v/>
      </c>
      <c r="CF216" s="2" t="str">
        <f t="shared" si="260"/>
        <v/>
      </c>
      <c r="CG216" s="2" t="str">
        <f t="shared" si="260"/>
        <v/>
      </c>
      <c r="CH216" s="2" t="str">
        <f t="shared" si="260"/>
        <v/>
      </c>
      <c r="CI216" s="2" t="str">
        <f t="shared" si="260"/>
        <v/>
      </c>
      <c r="CJ216" s="2" t="str">
        <f t="shared" si="260"/>
        <v/>
      </c>
      <c r="CK216" s="2" t="str">
        <f t="shared" si="260"/>
        <v/>
      </c>
      <c r="CL216" s="2" t="str">
        <f t="shared" si="260"/>
        <v/>
      </c>
      <c r="CM216" s="2" t="str">
        <f t="shared" si="260"/>
        <v/>
      </c>
      <c r="CN216" s="2" t="str">
        <f t="shared" si="260"/>
        <v/>
      </c>
      <c r="CO216" s="2" t="str">
        <f t="shared" si="260"/>
        <v/>
      </c>
      <c r="CP216" s="2" t="str">
        <f t="shared" si="260"/>
        <v/>
      </c>
      <c r="CQ216" s="2" t="str">
        <f t="shared" si="260"/>
        <v/>
      </c>
      <c r="CR216" s="2" t="str">
        <f t="shared" si="260"/>
        <v/>
      </c>
      <c r="CS216" s="2" t="str">
        <f t="shared" si="260"/>
        <v/>
      </c>
      <c r="CU216" s="2">
        <f t="shared" si="261"/>
        <v>14.372999999999999</v>
      </c>
      <c r="CV216" s="2">
        <f t="shared" si="261"/>
        <v>17.91</v>
      </c>
      <c r="CW216" s="2">
        <f t="shared" si="261"/>
        <v>17.611999999999998</v>
      </c>
      <c r="CX216" s="2">
        <f t="shared" si="261"/>
        <v>20.788</v>
      </c>
      <c r="CY216" s="2">
        <f t="shared" si="261"/>
        <v>22.245999999999999</v>
      </c>
      <c r="CZ216" s="2">
        <f t="shared" si="261"/>
        <v>24.824000000000002</v>
      </c>
      <c r="DA216" s="2">
        <f t="shared" si="261"/>
        <v>24.364000000000001</v>
      </c>
      <c r="DB216" s="2">
        <f t="shared" si="261"/>
        <v>23.73</v>
      </c>
      <c r="DC216" s="2">
        <f t="shared" si="261"/>
        <v>23.507999999999999</v>
      </c>
      <c r="DD216" s="2">
        <f t="shared" si="261"/>
        <v>19.302</v>
      </c>
      <c r="DE216" s="2">
        <f t="shared" si="261"/>
        <v>18.507999999999999</v>
      </c>
      <c r="DF216" s="2">
        <f t="shared" si="261"/>
        <v>17.683</v>
      </c>
      <c r="DG216" s="2">
        <f t="shared" si="261"/>
        <v>17.381</v>
      </c>
      <c r="DH216" s="2">
        <f t="shared" si="261"/>
        <v>18.762</v>
      </c>
      <c r="DI216" s="2">
        <f t="shared" si="261"/>
        <v>19.908000000000001</v>
      </c>
      <c r="DK216" s="2">
        <f t="shared" si="268"/>
        <v>75.222306306306308</v>
      </c>
      <c r="DL216" s="2">
        <f t="shared" si="268"/>
        <v>65.675847975708507</v>
      </c>
      <c r="DM216" s="2">
        <f t="shared" si="268"/>
        <v>75.709965094649291</v>
      </c>
      <c r="DN216" s="2">
        <f t="shared" si="268"/>
        <v>66.564329419703114</v>
      </c>
      <c r="DO216" s="2">
        <f t="shared" si="268"/>
        <v>54.228444197031038</v>
      </c>
      <c r="DP216" s="2">
        <f t="shared" si="268"/>
        <v>60.508623954116061</v>
      </c>
      <c r="DQ216" s="2">
        <f t="shared" si="268"/>
        <v>64.209541415909825</v>
      </c>
      <c r="DR216" s="2">
        <f t="shared" si="268"/>
        <v>49.537501889338728</v>
      </c>
      <c r="DS216" s="2">
        <f t="shared" si="268"/>
        <v>50.792293319838059</v>
      </c>
      <c r="DT216" s="2">
        <f t="shared" si="268"/>
        <v>60.10981102965313</v>
      </c>
      <c r="DU216" s="2">
        <f t="shared" si="268"/>
        <v>63.429946711894075</v>
      </c>
      <c r="DV216" s="2">
        <f t="shared" si="268"/>
        <v>83.760914979757089</v>
      </c>
      <c r="DW216" s="2">
        <f t="shared" si="268"/>
        <v>81.01550715249661</v>
      </c>
      <c r="DX216" s="2">
        <f t="shared" si="268"/>
        <v>75.65893124156544</v>
      </c>
      <c r="DY216" s="2">
        <f t="shared" si="268"/>
        <v>52.30947450980392</v>
      </c>
      <c r="EA216" s="2">
        <f t="shared" si="242"/>
        <v>17.071502688094757</v>
      </c>
      <c r="EB216" s="2">
        <f t="shared" si="242"/>
        <v>19.377046028305497</v>
      </c>
      <c r="EC216" s="2">
        <f t="shared" si="242"/>
        <v>17.545578293559991</v>
      </c>
      <c r="ED216" s="2">
        <f t="shared" si="242"/>
        <v>19.902065789473681</v>
      </c>
      <c r="EE216" s="2">
        <f t="shared" si="242"/>
        <v>19.667202003422929</v>
      </c>
      <c r="EF216" s="2">
        <f t="shared" si="241"/>
        <v>26.720374895500363</v>
      </c>
      <c r="EG216" s="2">
        <f t="shared" si="241"/>
        <v>21.165293090730273</v>
      </c>
      <c r="EH216" s="2">
        <f t="shared" si="241"/>
        <v>22.0912777886934</v>
      </c>
      <c r="EI216" s="2">
        <f t="shared" si="241"/>
        <v>21.985684999999997</v>
      </c>
      <c r="EJ216" s="2">
        <f t="shared" si="241"/>
        <v>18.728542556327653</v>
      </c>
      <c r="EK216" s="2">
        <f t="shared" si="213"/>
        <v>17.913325270230789</v>
      </c>
      <c r="EL216" s="2">
        <f t="shared" si="213"/>
        <v>14.81615056371264</v>
      </c>
      <c r="EM216" s="2">
        <f t="shared" si="213"/>
        <v>14.827046516491396</v>
      </c>
      <c r="EN216" s="2">
        <f t="shared" si="213"/>
        <v>17.623009844517846</v>
      </c>
      <c r="EO216" s="2">
        <f t="shared" si="213"/>
        <v>21.100200141335627</v>
      </c>
      <c r="EQ216" s="2">
        <f t="shared" si="269"/>
        <v>15.952414779462275</v>
      </c>
      <c r="ER216" s="2">
        <f t="shared" si="269"/>
        <v>17.028049068104377</v>
      </c>
      <c r="ES216" s="2">
        <f t="shared" si="269"/>
        <v>17.179816812500022</v>
      </c>
      <c r="ET216" s="2">
        <f t="shared" si="269"/>
        <v>20.088879443117758</v>
      </c>
      <c r="EU216" s="2">
        <f t="shared" si="269"/>
        <v>21.221180939289972</v>
      </c>
      <c r="EV216" s="2">
        <f t="shared" si="269"/>
        <v>25.147637824010413</v>
      </c>
      <c r="EW216" s="2">
        <f t="shared" si="269"/>
        <v>24.154877494376272</v>
      </c>
      <c r="EX216" s="2">
        <f t="shared" si="269"/>
        <v>23.292869619247881</v>
      </c>
      <c r="EY216" s="2">
        <f t="shared" si="269"/>
        <v>22.368681341510602</v>
      </c>
      <c r="EZ216" s="2">
        <f t="shared" si="269"/>
        <v>19.470471526123912</v>
      </c>
      <c r="FA216" s="2">
        <f t="shared" si="269"/>
        <v>17.562789745442899</v>
      </c>
      <c r="FB216" s="2">
        <f t="shared" si="269"/>
        <v>18.301186857715159</v>
      </c>
      <c r="FC216" s="2">
        <f t="shared" si="269"/>
        <v>17.866915039529275</v>
      </c>
      <c r="FD216" s="2">
        <f t="shared" si="269"/>
        <v>18.605244281829155</v>
      </c>
      <c r="FE216" s="2">
        <f t="shared" si="269"/>
        <v>19.771695889339497</v>
      </c>
      <c r="FG216" s="2">
        <f t="shared" si="270"/>
        <v>0.99999999999958322</v>
      </c>
      <c r="FH216" s="2">
        <f t="shared" si="270"/>
        <v>0.99999999999954492</v>
      </c>
      <c r="FI216" s="2">
        <f t="shared" si="270"/>
        <v>0.99999999999957623</v>
      </c>
      <c r="FJ216" s="2">
        <f t="shared" si="270"/>
        <v>0.9999999999995548</v>
      </c>
      <c r="FK216" s="2">
        <f t="shared" si="270"/>
        <v>0.99999999999962452</v>
      </c>
      <c r="FL216" s="2">
        <f t="shared" si="270"/>
        <v>0.9999999999996495</v>
      </c>
      <c r="FM216" s="2">
        <f t="shared" si="270"/>
        <v>0.99999999999956923</v>
      </c>
      <c r="FN216" s="2">
        <f t="shared" si="270"/>
        <v>0.9999999999996505</v>
      </c>
      <c r="FO216" s="2">
        <f t="shared" si="270"/>
        <v>0.99999999999958378</v>
      </c>
      <c r="FP216" s="2">
        <f t="shared" si="270"/>
        <v>0.99999999999964684</v>
      </c>
      <c r="FQ216" s="2">
        <f t="shared" si="270"/>
        <v>0.99999999999966604</v>
      </c>
      <c r="FR216" s="2">
        <f t="shared" si="270"/>
        <v>0.99999999999960254</v>
      </c>
      <c r="FS216" s="2">
        <f t="shared" si="270"/>
        <v>0.99999999999957934</v>
      </c>
      <c r="FT216" s="2">
        <f t="shared" si="270"/>
        <v>0.99999999999961808</v>
      </c>
      <c r="FU216" s="2">
        <f t="shared" si="270"/>
        <v>0.99999999999966427</v>
      </c>
      <c r="FW216" s="2">
        <f t="shared" si="262"/>
        <v>0.99807187420964971</v>
      </c>
      <c r="FX216" s="2">
        <f t="shared" si="262"/>
        <v>0.99957835702428455</v>
      </c>
      <c r="FY216" s="2">
        <f t="shared" si="262"/>
        <v>0.9995709527750567</v>
      </c>
      <c r="FZ216" s="2">
        <f t="shared" si="262"/>
        <v>0.9996516317176074</v>
      </c>
      <c r="GA216" s="2">
        <f t="shared" si="262"/>
        <v>0.99964774800574063</v>
      </c>
      <c r="GB216" s="2">
        <f t="shared" si="262"/>
        <v>0.99965170979392959</v>
      </c>
      <c r="GC216" s="2">
        <f t="shared" si="262"/>
        <v>0.99951073137482449</v>
      </c>
      <c r="GD216" s="2">
        <f t="shared" si="262"/>
        <v>0.99973033341793049</v>
      </c>
      <c r="GE216" s="2">
        <f t="shared" si="262"/>
        <v>0.99978499701900136</v>
      </c>
      <c r="GF216" s="2">
        <f t="shared" si="262"/>
        <v>0.99965887656545982</v>
      </c>
      <c r="GG216" s="2">
        <f t="shared" si="262"/>
        <v>0.99954102470622885</v>
      </c>
      <c r="GH216" s="2">
        <f t="shared" si="262"/>
        <v>0.99946400860676599</v>
      </c>
      <c r="GI216" s="2">
        <f t="shared" si="262"/>
        <v>0.99939461030399068</v>
      </c>
      <c r="GJ216" s="2">
        <f t="shared" si="262"/>
        <v>0.99934151110777658</v>
      </c>
      <c r="GK216" s="2">
        <f t="shared" si="262"/>
        <v>0.99883555060296103</v>
      </c>
      <c r="GM216" s="107">
        <f t="shared" si="263"/>
        <v>0</v>
      </c>
      <c r="GN216" s="107">
        <f t="shared" si="263"/>
        <v>0</v>
      </c>
      <c r="GO216" s="107">
        <f t="shared" si="263"/>
        <v>0</v>
      </c>
      <c r="GP216" s="107">
        <f t="shared" si="263"/>
        <v>0</v>
      </c>
      <c r="GQ216" s="107">
        <f t="shared" si="263"/>
        <v>0</v>
      </c>
      <c r="GR216" s="107">
        <f t="shared" si="263"/>
        <v>0</v>
      </c>
      <c r="GS216" s="107">
        <f t="shared" si="263"/>
        <v>0</v>
      </c>
      <c r="GT216" s="107">
        <f t="shared" si="263"/>
        <v>0</v>
      </c>
      <c r="GU216" s="107">
        <f t="shared" si="263"/>
        <v>0</v>
      </c>
      <c r="GV216" s="107">
        <f t="shared" si="263"/>
        <v>0</v>
      </c>
      <c r="GW216" s="107">
        <f t="shared" si="263"/>
        <v>0</v>
      </c>
      <c r="GX216" s="107">
        <f t="shared" si="263"/>
        <v>0</v>
      </c>
      <c r="GY216" s="107">
        <f t="shared" si="263"/>
        <v>0</v>
      </c>
      <c r="GZ216" s="107">
        <f t="shared" si="263"/>
        <v>0</v>
      </c>
      <c r="HA216" s="107">
        <f t="shared" si="263"/>
        <v>0</v>
      </c>
      <c r="HC216" s="107">
        <f t="shared" si="271"/>
        <v>0</v>
      </c>
      <c r="HD216" s="107">
        <f t="shared" si="271"/>
        <v>0</v>
      </c>
      <c r="HE216" s="107">
        <f t="shared" si="271"/>
        <v>0</v>
      </c>
      <c r="HF216" s="107">
        <f t="shared" si="267"/>
        <v>0</v>
      </c>
      <c r="HG216" s="107">
        <f t="shared" si="267"/>
        <v>0</v>
      </c>
      <c r="HH216" s="107">
        <f t="shared" si="267"/>
        <v>0</v>
      </c>
      <c r="HI216" s="107">
        <f t="shared" si="244"/>
        <v>0</v>
      </c>
      <c r="HJ216" s="107">
        <f t="shared" si="244"/>
        <v>0</v>
      </c>
      <c r="HK216" s="107">
        <f t="shared" si="244"/>
        <v>0</v>
      </c>
      <c r="HL216" s="107">
        <f t="shared" si="244"/>
        <v>0</v>
      </c>
      <c r="HM216" s="107">
        <f t="shared" si="244"/>
        <v>0</v>
      </c>
      <c r="HN216" s="107">
        <f t="shared" si="244"/>
        <v>0</v>
      </c>
      <c r="HO216" s="107">
        <f t="shared" si="227"/>
        <v>0</v>
      </c>
      <c r="HP216" s="107">
        <f t="shared" si="227"/>
        <v>0</v>
      </c>
      <c r="HQ216" s="107">
        <f t="shared" si="227"/>
        <v>0</v>
      </c>
      <c r="HS216" s="107">
        <f t="shared" si="264"/>
        <v>4.1990795378073059E-82</v>
      </c>
      <c r="HT216" s="107">
        <f t="shared" si="264"/>
        <v>1.6353424254940875E-101</v>
      </c>
      <c r="HU216" s="107">
        <f t="shared" si="264"/>
        <v>1.8546056731183156E-98</v>
      </c>
      <c r="HV216" s="107">
        <f t="shared" si="264"/>
        <v>8.467009478545935E-106</v>
      </c>
      <c r="HW216" s="107">
        <f t="shared" si="264"/>
        <v>4.3098021010959591E-114</v>
      </c>
      <c r="HX216" s="107">
        <f t="shared" si="264"/>
        <v>1.3835224100040146E-122</v>
      </c>
      <c r="HY216" s="107">
        <f t="shared" si="264"/>
        <v>1.4498226784010009E-119</v>
      </c>
      <c r="HZ216" s="107">
        <f t="shared" si="264"/>
        <v>1.417613135094631E-126</v>
      </c>
      <c r="IA216" s="107">
        <f t="shared" si="264"/>
        <v>1.2065153178231195E-132</v>
      </c>
      <c r="IB216" s="107">
        <f t="shared" si="264"/>
        <v>9.9893854623512042E-132</v>
      </c>
      <c r="IC216" s="107">
        <f t="shared" si="264"/>
        <v>2.2177404125228801E-121</v>
      </c>
      <c r="ID216" s="107">
        <f t="shared" si="264"/>
        <v>9.8212608761343026E-122</v>
      </c>
      <c r="IE216" s="107">
        <f t="shared" si="264"/>
        <v>2.7197816439547716E-111</v>
      </c>
      <c r="IF216" s="107">
        <f t="shared" si="264"/>
        <v>6.5550090689230861E-104</v>
      </c>
      <c r="IG216" s="107">
        <f t="shared" si="264"/>
        <v>5.6330476620641574E-92</v>
      </c>
      <c r="II216" s="107">
        <f t="shared" si="265"/>
        <v>3.0035517470585969E-12</v>
      </c>
      <c r="IJ216" s="107">
        <f t="shared" si="265"/>
        <v>1.9835487049236885E-20</v>
      </c>
      <c r="IK216" s="107">
        <f t="shared" si="265"/>
        <v>9.9485576661773344E-20</v>
      </c>
      <c r="IL216" s="107">
        <f t="shared" si="265"/>
        <v>8.0824036294246472E-22</v>
      </c>
      <c r="IM216" s="107">
        <f t="shared" si="265"/>
        <v>4.170252118802235E-23</v>
      </c>
      <c r="IN216" s="107">
        <f t="shared" si="265"/>
        <v>1.5718784531774752E-24</v>
      </c>
      <c r="IO216" s="107">
        <f t="shared" si="265"/>
        <v>6.2877937811888755E-23</v>
      </c>
      <c r="IP216" s="107">
        <f t="shared" si="265"/>
        <v>4.586579460067666E-26</v>
      </c>
      <c r="IQ216" s="107">
        <f t="shared" si="265"/>
        <v>2.8402066402388268E-28</v>
      </c>
      <c r="IR216" s="107">
        <f t="shared" si="265"/>
        <v>4.0113116705615356E-26</v>
      </c>
      <c r="IS216" s="107">
        <f t="shared" si="265"/>
        <v>3.5240225841131611E-23</v>
      </c>
      <c r="IT216" s="107">
        <f t="shared" si="265"/>
        <v>4.0974453135683364E-23</v>
      </c>
      <c r="IU216" s="107">
        <f t="shared" si="265"/>
        <v>5.4170536887086647E-21</v>
      </c>
      <c r="IV216" s="107">
        <f t="shared" si="265"/>
        <v>3.3515464589466319E-19</v>
      </c>
      <c r="IW216" s="107">
        <f t="shared" si="265"/>
        <v>2.2299205433097379E-18</v>
      </c>
      <c r="IY216" s="107">
        <f t="shared" si="266"/>
        <v>3.0035517470585969E-12</v>
      </c>
      <c r="IZ216" s="107">
        <f t="shared" si="266"/>
        <v>1.9835487049236885E-20</v>
      </c>
      <c r="JA216" s="107">
        <f t="shared" si="266"/>
        <v>9.9485576661773344E-20</v>
      </c>
      <c r="JB216" s="107">
        <f t="shared" si="266"/>
        <v>8.0824036294246472E-22</v>
      </c>
      <c r="JC216" s="107">
        <f t="shared" si="266"/>
        <v>4.170252118802235E-23</v>
      </c>
      <c r="JD216" s="107">
        <f t="shared" si="266"/>
        <v>1.5718784531774752E-24</v>
      </c>
      <c r="JE216" s="107">
        <f t="shared" si="266"/>
        <v>6.2877937811888755E-23</v>
      </c>
      <c r="JF216" s="107">
        <f t="shared" si="266"/>
        <v>4.586579460067666E-26</v>
      </c>
      <c r="JG216" s="107">
        <f t="shared" si="266"/>
        <v>2.8402066402388268E-28</v>
      </c>
      <c r="JH216" s="107">
        <f t="shared" si="266"/>
        <v>4.0113116705615356E-26</v>
      </c>
      <c r="JI216" s="107">
        <f t="shared" si="266"/>
        <v>3.5240225841131611E-23</v>
      </c>
      <c r="JJ216" s="107">
        <f t="shared" si="266"/>
        <v>4.0974453135683364E-23</v>
      </c>
      <c r="JK216" s="107">
        <f t="shared" si="266"/>
        <v>5.4170536887086647E-21</v>
      </c>
      <c r="JL216" s="107">
        <f t="shared" si="266"/>
        <v>3.3515464589466319E-19</v>
      </c>
      <c r="JM216" s="107">
        <f t="shared" si="266"/>
        <v>2.2299205433097379E-18</v>
      </c>
    </row>
    <row r="217" spans="2:273" x14ac:dyDescent="0.25">
      <c r="B217" s="2">
        <v>189</v>
      </c>
      <c r="C217" s="37">
        <v>15.254</v>
      </c>
      <c r="D217" s="37">
        <v>17.149000000000001</v>
      </c>
      <c r="E217" s="37">
        <v>17.045000000000002</v>
      </c>
      <c r="F217" s="37">
        <v>19.879000000000001</v>
      </c>
      <c r="G217" s="37">
        <v>21.030999999999999</v>
      </c>
      <c r="H217" s="37">
        <v>24.646999999999998</v>
      </c>
      <c r="I217" s="37">
        <v>23.803000000000001</v>
      </c>
      <c r="J217" s="37">
        <v>24.794</v>
      </c>
      <c r="K217" s="37">
        <v>23.062999999999999</v>
      </c>
      <c r="L217" s="37">
        <v>19.920999999999999</v>
      </c>
      <c r="M217" s="37">
        <v>19.364999999999998</v>
      </c>
      <c r="N217" s="37">
        <v>18.27</v>
      </c>
      <c r="O217" s="37">
        <v>18.175000000000001</v>
      </c>
      <c r="P217" s="37">
        <v>18.984000000000002</v>
      </c>
      <c r="Q217" s="37">
        <v>20.414999999999999</v>
      </c>
      <c r="S217" s="4">
        <f t="shared" si="185"/>
        <v>15.898340837148096</v>
      </c>
      <c r="T217" s="4">
        <f t="shared" si="186"/>
        <v>16.971665288594782</v>
      </c>
      <c r="U217" s="4">
        <f t="shared" si="187"/>
        <v>17.106256704736605</v>
      </c>
      <c r="V217" s="4">
        <f t="shared" si="188"/>
        <v>20.014726371730092</v>
      </c>
      <c r="W217" s="4">
        <f t="shared" si="189"/>
        <v>21.147252478714979</v>
      </c>
      <c r="X217" s="4">
        <f t="shared" si="190"/>
        <v>25.098126800498001</v>
      </c>
      <c r="Y217" s="4">
        <f t="shared" si="191"/>
        <v>24.082440408974001</v>
      </c>
      <c r="Z217" s="4">
        <f t="shared" si="192"/>
        <v>23.220630406444958</v>
      </c>
      <c r="AA217" s="4">
        <f t="shared" si="193"/>
        <v>22.295504481312573</v>
      </c>
      <c r="AB217" s="4">
        <f t="shared" si="194"/>
        <v>19.364524830622759</v>
      </c>
      <c r="AC217" s="4">
        <f t="shared" si="195"/>
        <v>17.458373436235252</v>
      </c>
      <c r="AD217" s="4">
        <f t="shared" si="196"/>
        <v>18.224322040221161</v>
      </c>
      <c r="AE217" s="4">
        <f t="shared" si="197"/>
        <v>17.790643456532393</v>
      </c>
      <c r="AF217" s="4">
        <f t="shared" si="198"/>
        <v>18.515700616396312</v>
      </c>
      <c r="AG217" s="4">
        <f t="shared" si="198"/>
        <v>19.665994769062653</v>
      </c>
      <c r="AI217" s="4">
        <f t="shared" si="199"/>
        <v>-0.64434083714809631</v>
      </c>
      <c r="AJ217" s="4">
        <f t="shared" si="200"/>
        <v>0.17733471140521928</v>
      </c>
      <c r="AK217" s="4">
        <f t="shared" si="201"/>
        <v>-6.1256704736603496E-2</v>
      </c>
      <c r="AL217" s="4">
        <f t="shared" si="202"/>
        <v>-0.13572637173009028</v>
      </c>
      <c r="AM217" s="4">
        <f t="shared" si="203"/>
        <v>-0.1162524787149799</v>
      </c>
      <c r="AN217" s="4">
        <f t="shared" si="204"/>
        <v>-0.45112680049800247</v>
      </c>
      <c r="AO217" s="4">
        <f t="shared" si="205"/>
        <v>-0.27944040897400058</v>
      </c>
      <c r="AP217" s="4">
        <f t="shared" si="206"/>
        <v>1.5733695935550429</v>
      </c>
      <c r="AQ217" s="4">
        <f t="shared" si="207"/>
        <v>0.76749551868742572</v>
      </c>
      <c r="AR217" s="4">
        <f t="shared" si="208"/>
        <v>0.55647516937724006</v>
      </c>
      <c r="AS217" s="4">
        <f t="shared" si="209"/>
        <v>1.9066265637647462</v>
      </c>
      <c r="AT217" s="4">
        <f t="shared" si="210"/>
        <v>4.5677959778839039E-2</v>
      </c>
      <c r="AU217" s="4">
        <f t="shared" si="211"/>
        <v>0.38435654346760728</v>
      </c>
      <c r="AV217" s="4">
        <f t="shared" si="257"/>
        <v>0.46829938360368928</v>
      </c>
      <c r="AW217" s="4">
        <f t="shared" si="257"/>
        <v>0.74900523093734606</v>
      </c>
      <c r="AY217" s="2">
        <f t="shared" si="258"/>
        <v>15.898340837148096</v>
      </c>
      <c r="AZ217" s="2">
        <f t="shared" si="258"/>
        <v>16.971665288594782</v>
      </c>
      <c r="BA217" s="2">
        <f t="shared" si="258"/>
        <v>17.106256704736605</v>
      </c>
      <c r="BB217" s="2">
        <f t="shared" si="258"/>
        <v>20.014726371730092</v>
      </c>
      <c r="BC217" s="2">
        <f t="shared" si="258"/>
        <v>21.147252478714979</v>
      </c>
      <c r="BD217" s="2">
        <f t="shared" si="258"/>
        <v>25.098126800498001</v>
      </c>
      <c r="BE217" s="2">
        <f t="shared" si="258"/>
        <v>24.082440408974001</v>
      </c>
      <c r="BF217" s="2">
        <f t="shared" si="258"/>
        <v>23.220630406444958</v>
      </c>
      <c r="BG217" s="2">
        <f t="shared" si="258"/>
        <v>22.295504481312573</v>
      </c>
      <c r="BH217" s="2">
        <f t="shared" si="258"/>
        <v>19.364524830622759</v>
      </c>
      <c r="BI217" s="2">
        <f t="shared" si="258"/>
        <v>17.458373436235252</v>
      </c>
      <c r="BJ217" s="2">
        <f t="shared" si="258"/>
        <v>18.224322040221161</v>
      </c>
      <c r="BK217" s="2">
        <f t="shared" si="258"/>
        <v>17.790643456532393</v>
      </c>
      <c r="BL217" s="2">
        <f t="shared" si="258"/>
        <v>18.515700616396312</v>
      </c>
      <c r="BM217" s="2">
        <f t="shared" si="258"/>
        <v>19.665994769062653</v>
      </c>
      <c r="BO217" s="2" t="str">
        <f t="shared" si="259"/>
        <v/>
      </c>
      <c r="BP217" s="2" t="str">
        <f t="shared" si="259"/>
        <v/>
      </c>
      <c r="BQ217" s="2" t="str">
        <f t="shared" si="259"/>
        <v/>
      </c>
      <c r="BR217" s="2" t="str">
        <f t="shared" si="259"/>
        <v/>
      </c>
      <c r="BS217" s="2" t="str">
        <f t="shared" si="259"/>
        <v/>
      </c>
      <c r="BT217" s="2" t="str">
        <f t="shared" si="259"/>
        <v/>
      </c>
      <c r="BU217" s="2" t="str">
        <f t="shared" si="259"/>
        <v/>
      </c>
      <c r="BV217" s="2" t="str">
        <f t="shared" si="259"/>
        <v/>
      </c>
      <c r="BW217" s="2" t="str">
        <f t="shared" si="259"/>
        <v/>
      </c>
      <c r="BX217" s="2" t="str">
        <f t="shared" si="259"/>
        <v/>
      </c>
      <c r="BY217" s="2" t="str">
        <f t="shared" si="259"/>
        <v/>
      </c>
      <c r="BZ217" s="2" t="str">
        <f t="shared" si="259"/>
        <v/>
      </c>
      <c r="CA217" s="2" t="str">
        <f t="shared" si="259"/>
        <v/>
      </c>
      <c r="CB217" s="2" t="str">
        <f t="shared" si="259"/>
        <v/>
      </c>
      <c r="CC217" s="2" t="str">
        <f t="shared" si="259"/>
        <v/>
      </c>
      <c r="CE217" s="2" t="str">
        <f t="shared" si="260"/>
        <v/>
      </c>
      <c r="CF217" s="2" t="str">
        <f t="shared" si="260"/>
        <v/>
      </c>
      <c r="CG217" s="2" t="str">
        <f t="shared" si="260"/>
        <v/>
      </c>
      <c r="CH217" s="2" t="str">
        <f t="shared" si="260"/>
        <v/>
      </c>
      <c r="CI217" s="2" t="str">
        <f t="shared" si="260"/>
        <v/>
      </c>
      <c r="CJ217" s="2" t="str">
        <f t="shared" si="260"/>
        <v/>
      </c>
      <c r="CK217" s="2" t="str">
        <f t="shared" si="260"/>
        <v/>
      </c>
      <c r="CL217" s="2" t="str">
        <f t="shared" si="260"/>
        <v/>
      </c>
      <c r="CM217" s="2" t="str">
        <f t="shared" si="260"/>
        <v/>
      </c>
      <c r="CN217" s="2" t="str">
        <f t="shared" si="260"/>
        <v/>
      </c>
      <c r="CO217" s="2" t="str">
        <f t="shared" si="260"/>
        <v/>
      </c>
      <c r="CP217" s="2" t="str">
        <f t="shared" si="260"/>
        <v/>
      </c>
      <c r="CQ217" s="2" t="str">
        <f t="shared" si="260"/>
        <v/>
      </c>
      <c r="CR217" s="2" t="str">
        <f t="shared" si="260"/>
        <v/>
      </c>
      <c r="CS217" s="2" t="str">
        <f t="shared" si="260"/>
        <v/>
      </c>
      <c r="CU217" s="2">
        <f t="shared" si="261"/>
        <v>15.254</v>
      </c>
      <c r="CV217" s="2">
        <f t="shared" si="261"/>
        <v>17.149000000000001</v>
      </c>
      <c r="CW217" s="2">
        <f t="shared" si="261"/>
        <v>17.045000000000002</v>
      </c>
      <c r="CX217" s="2">
        <f t="shared" si="261"/>
        <v>19.879000000000001</v>
      </c>
      <c r="CY217" s="2">
        <f t="shared" si="261"/>
        <v>21.030999999999999</v>
      </c>
      <c r="CZ217" s="2">
        <f t="shared" si="261"/>
        <v>24.646999999999998</v>
      </c>
      <c r="DA217" s="2">
        <f t="shared" si="261"/>
        <v>23.803000000000001</v>
      </c>
      <c r="DB217" s="2">
        <f t="shared" si="261"/>
        <v>24.794</v>
      </c>
      <c r="DC217" s="2">
        <f t="shared" si="261"/>
        <v>23.062999999999999</v>
      </c>
      <c r="DD217" s="2">
        <f t="shared" si="261"/>
        <v>19.920999999999999</v>
      </c>
      <c r="DE217" s="2">
        <f t="shared" si="261"/>
        <v>19.364999999999998</v>
      </c>
      <c r="DF217" s="2">
        <f t="shared" si="261"/>
        <v>18.27</v>
      </c>
      <c r="DG217" s="2">
        <f t="shared" si="261"/>
        <v>18.175000000000001</v>
      </c>
      <c r="DH217" s="2">
        <f t="shared" si="261"/>
        <v>18.984000000000002</v>
      </c>
      <c r="DI217" s="2">
        <f t="shared" si="261"/>
        <v>20.414999999999999</v>
      </c>
      <c r="DK217" s="2">
        <f t="shared" si="268"/>
        <v>75.485527027027032</v>
      </c>
      <c r="DL217" s="2">
        <f t="shared" si="268"/>
        <v>65.877402834008109</v>
      </c>
      <c r="DM217" s="2">
        <f t="shared" si="268"/>
        <v>75.963634971003387</v>
      </c>
      <c r="DN217" s="2">
        <f t="shared" si="268"/>
        <v>66.753601889338739</v>
      </c>
      <c r="DO217" s="2">
        <f t="shared" si="268"/>
        <v>54.329365047233466</v>
      </c>
      <c r="DP217" s="2">
        <f t="shared" si="268"/>
        <v>60.637547233468283</v>
      </c>
      <c r="DQ217" s="2">
        <f t="shared" si="268"/>
        <v>64.375337892548416</v>
      </c>
      <c r="DR217" s="2">
        <f t="shared" si="268"/>
        <v>49.607172739541163</v>
      </c>
      <c r="DS217" s="2">
        <f t="shared" si="268"/>
        <v>50.880472874493933</v>
      </c>
      <c r="DT217" s="2">
        <f t="shared" si="268"/>
        <v>60.25396214027792</v>
      </c>
      <c r="DU217" s="2">
        <f t="shared" si="268"/>
        <v>63.599258124521278</v>
      </c>
      <c r="DV217" s="2">
        <f t="shared" si="268"/>
        <v>84.053461647882699</v>
      </c>
      <c r="DW217" s="2">
        <f t="shared" si="268"/>
        <v>81.292023144399451</v>
      </c>
      <c r="DX217" s="2">
        <f t="shared" si="268"/>
        <v>75.895466261808366</v>
      </c>
      <c r="DY217" s="2">
        <f t="shared" si="268"/>
        <v>52.407660504201679</v>
      </c>
      <c r="EA217" s="2">
        <f t="shared" si="242"/>
        <v>17.03072814305839</v>
      </c>
      <c r="EB217" s="2">
        <f t="shared" si="242"/>
        <v>19.347872880275407</v>
      </c>
      <c r="EC217" s="2">
        <f t="shared" si="242"/>
        <v>17.474490928407981</v>
      </c>
      <c r="ED217" s="2">
        <f t="shared" si="242"/>
        <v>19.824394736842102</v>
      </c>
      <c r="EE217" s="2">
        <f t="shared" si="242"/>
        <v>19.573233111849387</v>
      </c>
      <c r="EF217" s="2">
        <f t="shared" si="241"/>
        <v>26.689660044258662</v>
      </c>
      <c r="EG217" s="2">
        <f t="shared" si="241"/>
        <v>21.05578404229162</v>
      </c>
      <c r="EH217" s="2">
        <f t="shared" si="241"/>
        <v>22.003485987318033</v>
      </c>
      <c r="EI217" s="2">
        <f t="shared" si="241"/>
        <v>21.905045735294117</v>
      </c>
      <c r="EJ217" s="2">
        <f t="shared" si="241"/>
        <v>18.612631227626874</v>
      </c>
      <c r="EK217" s="2">
        <f t="shared" si="213"/>
        <v>17.811284195150453</v>
      </c>
      <c r="EL217" s="2">
        <f t="shared" si="213"/>
        <v>14.697002753015209</v>
      </c>
      <c r="EM217" s="2">
        <f t="shared" si="213"/>
        <v>14.71452043499044</v>
      </c>
      <c r="EN217" s="2">
        <f t="shared" si="213"/>
        <v>17.519763844356724</v>
      </c>
      <c r="EO217" s="2">
        <f t="shared" si="213"/>
        <v>21.006119680985318</v>
      </c>
      <c r="EQ217" s="2">
        <f t="shared" si="269"/>
        <v>15.896603162185675</v>
      </c>
      <c r="ER217" s="2">
        <f t="shared" si="269"/>
        <v>16.970869106486852</v>
      </c>
      <c r="ES217" s="2">
        <f t="shared" si="269"/>
        <v>17.106131155034198</v>
      </c>
      <c r="ET217" s="2">
        <f t="shared" si="269"/>
        <v>20.014779058402389</v>
      </c>
      <c r="EU217" s="2">
        <f t="shared" si="269"/>
        <v>21.147693050347087</v>
      </c>
      <c r="EV217" s="2">
        <f t="shared" si="269"/>
        <v>25.097686338673938</v>
      </c>
      <c r="EW217" s="2">
        <f t="shared" si="269"/>
        <v>24.083617264134752</v>
      </c>
      <c r="EX217" s="2">
        <f t="shared" si="269"/>
        <v>23.220891193698407</v>
      </c>
      <c r="EY217" s="2">
        <f t="shared" si="269"/>
        <v>22.295571179335219</v>
      </c>
      <c r="EZ217" s="2">
        <f t="shared" si="269"/>
        <v>19.364728636213822</v>
      </c>
      <c r="FA217" s="2">
        <f t="shared" si="269"/>
        <v>17.458244713984708</v>
      </c>
      <c r="FB217" s="2">
        <f t="shared" si="269"/>
        <v>18.225824612676561</v>
      </c>
      <c r="FC217" s="2">
        <f t="shared" si="269"/>
        <v>17.792123592851219</v>
      </c>
      <c r="FD217" s="2">
        <f t="shared" si="269"/>
        <v>18.516221890654194</v>
      </c>
      <c r="FE217" s="2">
        <f t="shared" si="269"/>
        <v>19.664753768688705</v>
      </c>
      <c r="FG217" s="2">
        <f t="shared" si="270"/>
        <v>0.99999999999966893</v>
      </c>
      <c r="FH217" s="2">
        <f t="shared" si="270"/>
        <v>0.99999999999963851</v>
      </c>
      <c r="FI217" s="2">
        <f t="shared" si="270"/>
        <v>0.99999999999966338</v>
      </c>
      <c r="FJ217" s="2">
        <f t="shared" si="270"/>
        <v>0.99999999999964639</v>
      </c>
      <c r="FK217" s="2">
        <f t="shared" si="270"/>
        <v>0.99999999999970168</v>
      </c>
      <c r="FL217" s="2">
        <f t="shared" si="270"/>
        <v>0.99999999999972167</v>
      </c>
      <c r="FM217" s="2">
        <f t="shared" si="270"/>
        <v>0.99999999999965783</v>
      </c>
      <c r="FN217" s="2">
        <f t="shared" si="270"/>
        <v>0.99999999999972233</v>
      </c>
      <c r="FO217" s="2">
        <f t="shared" si="270"/>
        <v>0.99999999999966938</v>
      </c>
      <c r="FP217" s="2">
        <f t="shared" si="270"/>
        <v>0.99999999999971945</v>
      </c>
      <c r="FQ217" s="2">
        <f t="shared" si="270"/>
        <v>0.99999999999973466</v>
      </c>
      <c r="FR217" s="2">
        <f t="shared" si="270"/>
        <v>0.99999999999968425</v>
      </c>
      <c r="FS217" s="2">
        <f t="shared" si="270"/>
        <v>0.99999999999966582</v>
      </c>
      <c r="FT217" s="2">
        <f t="shared" si="270"/>
        <v>0.99999999999969658</v>
      </c>
      <c r="FU217" s="2">
        <f t="shared" si="270"/>
        <v>0.99999999999973332</v>
      </c>
      <c r="FW217" s="2">
        <f t="shared" si="262"/>
        <v>0.99846782764476982</v>
      </c>
      <c r="FX217" s="2">
        <f t="shared" si="262"/>
        <v>0.999665048032363</v>
      </c>
      <c r="FY217" s="2">
        <f t="shared" si="262"/>
        <v>0.99965916559898149</v>
      </c>
      <c r="FZ217" s="2">
        <f t="shared" si="262"/>
        <v>0.99972326140902601</v>
      </c>
      <c r="GA217" s="2">
        <f t="shared" si="262"/>
        <v>0.99972017602245333</v>
      </c>
      <c r="GB217" s="2">
        <f t="shared" si="262"/>
        <v>0.99972332343614034</v>
      </c>
      <c r="GC217" s="2">
        <f t="shared" si="262"/>
        <v>0.9996113210043801</v>
      </c>
      <c r="GD217" s="2">
        <f t="shared" si="262"/>
        <v>0.99978578433889975</v>
      </c>
      <c r="GE217" s="2">
        <f t="shared" si="262"/>
        <v>0.99982920950928011</v>
      </c>
      <c r="GF217" s="2">
        <f t="shared" si="262"/>
        <v>0.9997290170123988</v>
      </c>
      <c r="GG217" s="2">
        <f t="shared" si="262"/>
        <v>0.9996353885464303</v>
      </c>
      <c r="GH217" s="2">
        <f t="shared" si="262"/>
        <v>0.99957419996331454</v>
      </c>
      <c r="GI217" s="2">
        <f t="shared" si="262"/>
        <v>0.99951906198910301</v>
      </c>
      <c r="GJ217" s="2">
        <f t="shared" si="262"/>
        <v>0.99947687283219644</v>
      </c>
      <c r="GK217" s="2">
        <f t="shared" si="262"/>
        <v>0.99907482339144171</v>
      </c>
      <c r="GM217" s="107">
        <f t="shared" si="263"/>
        <v>0</v>
      </c>
      <c r="GN217" s="107">
        <f t="shared" si="263"/>
        <v>0</v>
      </c>
      <c r="GO217" s="107">
        <f t="shared" si="263"/>
        <v>0</v>
      </c>
      <c r="GP217" s="107">
        <f t="shared" si="263"/>
        <v>0</v>
      </c>
      <c r="GQ217" s="107">
        <f t="shared" si="263"/>
        <v>0</v>
      </c>
      <c r="GR217" s="107">
        <f t="shared" si="263"/>
        <v>0</v>
      </c>
      <c r="GS217" s="107">
        <f t="shared" si="263"/>
        <v>0</v>
      </c>
      <c r="GT217" s="107">
        <f t="shared" si="263"/>
        <v>0</v>
      </c>
      <c r="GU217" s="107">
        <f t="shared" si="263"/>
        <v>0</v>
      </c>
      <c r="GV217" s="107">
        <f t="shared" si="263"/>
        <v>0</v>
      </c>
      <c r="GW217" s="107">
        <f t="shared" si="263"/>
        <v>0</v>
      </c>
      <c r="GX217" s="107">
        <f t="shared" si="263"/>
        <v>0</v>
      </c>
      <c r="GY217" s="107">
        <f t="shared" si="263"/>
        <v>0</v>
      </c>
      <c r="GZ217" s="107">
        <f t="shared" si="263"/>
        <v>0</v>
      </c>
      <c r="HA217" s="107">
        <f t="shared" si="263"/>
        <v>0</v>
      </c>
      <c r="HC217" s="107">
        <f t="shared" si="271"/>
        <v>0</v>
      </c>
      <c r="HD217" s="107">
        <f t="shared" si="271"/>
        <v>0</v>
      </c>
      <c r="HE217" s="107">
        <f t="shared" si="271"/>
        <v>0</v>
      </c>
      <c r="HF217" s="107">
        <f t="shared" si="267"/>
        <v>0</v>
      </c>
      <c r="HG217" s="107">
        <f t="shared" si="267"/>
        <v>0</v>
      </c>
      <c r="HH217" s="107">
        <f t="shared" si="267"/>
        <v>0</v>
      </c>
      <c r="HI217" s="107">
        <f t="shared" si="244"/>
        <v>0</v>
      </c>
      <c r="HJ217" s="107">
        <f t="shared" si="244"/>
        <v>0</v>
      </c>
      <c r="HK217" s="107">
        <f t="shared" si="244"/>
        <v>0</v>
      </c>
      <c r="HL217" s="107">
        <f t="shared" si="244"/>
        <v>0</v>
      </c>
      <c r="HM217" s="107">
        <f t="shared" si="244"/>
        <v>0</v>
      </c>
      <c r="HN217" s="107">
        <f t="shared" si="244"/>
        <v>0</v>
      </c>
      <c r="HO217" s="107">
        <f t="shared" si="227"/>
        <v>0</v>
      </c>
      <c r="HP217" s="107">
        <f t="shared" si="227"/>
        <v>0</v>
      </c>
      <c r="HQ217" s="107">
        <f t="shared" si="227"/>
        <v>0</v>
      </c>
      <c r="HS217" s="107">
        <f t="shared" si="264"/>
        <v>8.1690741914083349E-85</v>
      </c>
      <c r="HT217" s="107">
        <f t="shared" si="264"/>
        <v>9.7899459969793975E-105</v>
      </c>
      <c r="HU217" s="107">
        <f t="shared" si="264"/>
        <v>1.4046462499198829E-101</v>
      </c>
      <c r="HV217" s="107">
        <f t="shared" si="264"/>
        <v>3.9752312749807276E-109</v>
      </c>
      <c r="HW217" s="107">
        <f t="shared" si="264"/>
        <v>1.1561919374208497E-117</v>
      </c>
      <c r="HX217" s="107">
        <f t="shared" si="264"/>
        <v>2.0995382629014924E-126</v>
      </c>
      <c r="HY217" s="107">
        <f t="shared" si="264"/>
        <v>2.3003578604344016E-123</v>
      </c>
      <c r="HZ217" s="107">
        <f t="shared" si="264"/>
        <v>1.85186506154597E-130</v>
      </c>
      <c r="IA217" s="107">
        <f t="shared" si="264"/>
        <v>1.0968298298542102E-136</v>
      </c>
      <c r="IB217" s="107">
        <f t="shared" si="264"/>
        <v>8.2122330763466671E-136</v>
      </c>
      <c r="IC217" s="107">
        <f t="shared" si="264"/>
        <v>3.3659623461702462E-125</v>
      </c>
      <c r="ID217" s="107">
        <f t="shared" si="264"/>
        <v>1.242540476291279E-125</v>
      </c>
      <c r="IE217" s="107">
        <f t="shared" si="264"/>
        <v>6.9152851474165302E-115</v>
      </c>
      <c r="IF217" s="107">
        <f t="shared" si="264"/>
        <v>2.957767913726177E-107</v>
      </c>
      <c r="IG217" s="107">
        <f t="shared" si="264"/>
        <v>4.9057276979045173E-95</v>
      </c>
      <c r="II217" s="107">
        <f t="shared" si="265"/>
        <v>4.6673131608116984E-13</v>
      </c>
      <c r="IJ217" s="107">
        <f t="shared" si="265"/>
        <v>1.4603789949819682E-21</v>
      </c>
      <c r="IK217" s="107">
        <f t="shared" si="265"/>
        <v>8.0156694284361351E-21</v>
      </c>
      <c r="IL217" s="107">
        <f t="shared" si="265"/>
        <v>5.2654227127892872E-23</v>
      </c>
      <c r="IM217" s="107">
        <f t="shared" si="265"/>
        <v>2.2776633732555115E-24</v>
      </c>
      <c r="IN217" s="107">
        <f t="shared" si="265"/>
        <v>7.1255085142717704E-26</v>
      </c>
      <c r="IO217" s="107">
        <f t="shared" si="265"/>
        <v>3.1003322774755525E-24</v>
      </c>
      <c r="IP217" s="107">
        <f t="shared" si="265"/>
        <v>1.8786741450803809E-27</v>
      </c>
      <c r="IQ217" s="107">
        <f t="shared" si="265"/>
        <v>9.6025178847806535E-30</v>
      </c>
      <c r="IR217" s="107">
        <f t="shared" si="265"/>
        <v>1.4819345450554661E-27</v>
      </c>
      <c r="IS217" s="107">
        <f t="shared" si="265"/>
        <v>1.7212250541970599E-24</v>
      </c>
      <c r="IT217" s="107">
        <f t="shared" si="265"/>
        <v>1.8963416107498965E-24</v>
      </c>
      <c r="IU217" s="107">
        <f t="shared" si="265"/>
        <v>3.2316371505943261E-22</v>
      </c>
      <c r="IV217" s="107">
        <f t="shared" si="265"/>
        <v>2.5104120088920292E-20</v>
      </c>
      <c r="IW217" s="107">
        <f t="shared" si="265"/>
        <v>1.5224419552264775E-19</v>
      </c>
      <c r="IY217" s="107">
        <f t="shared" si="266"/>
        <v>4.6673131608116984E-13</v>
      </c>
      <c r="IZ217" s="107">
        <f t="shared" si="266"/>
        <v>1.4603789949819682E-21</v>
      </c>
      <c r="JA217" s="107">
        <f t="shared" si="266"/>
        <v>8.0156694284361351E-21</v>
      </c>
      <c r="JB217" s="107">
        <f t="shared" si="266"/>
        <v>5.2654227127892872E-23</v>
      </c>
      <c r="JC217" s="107">
        <f t="shared" si="266"/>
        <v>2.2776633732555115E-24</v>
      </c>
      <c r="JD217" s="107">
        <f t="shared" si="266"/>
        <v>7.1255085142717704E-26</v>
      </c>
      <c r="JE217" s="107">
        <f t="shared" si="266"/>
        <v>3.1003322774755525E-24</v>
      </c>
      <c r="JF217" s="107">
        <f t="shared" si="266"/>
        <v>1.8786741450803809E-27</v>
      </c>
      <c r="JG217" s="107">
        <f t="shared" si="266"/>
        <v>9.6025178847806535E-30</v>
      </c>
      <c r="JH217" s="107">
        <f t="shared" si="266"/>
        <v>1.4819345450554661E-27</v>
      </c>
      <c r="JI217" s="107">
        <f t="shared" si="266"/>
        <v>1.7212250541970599E-24</v>
      </c>
      <c r="JJ217" s="107">
        <f t="shared" si="266"/>
        <v>1.8963416107498965E-24</v>
      </c>
      <c r="JK217" s="107">
        <f t="shared" si="266"/>
        <v>3.2316371505943261E-22</v>
      </c>
      <c r="JL217" s="107">
        <f t="shared" si="266"/>
        <v>2.5104120088920292E-20</v>
      </c>
      <c r="JM217" s="107">
        <f t="shared" si="266"/>
        <v>1.5224419552264775E-19</v>
      </c>
    </row>
    <row r="218" spans="2:273" x14ac:dyDescent="0.25">
      <c r="B218" s="2">
        <v>190</v>
      </c>
      <c r="C218" s="37">
        <v>15.478</v>
      </c>
      <c r="D218" s="37">
        <v>16.224</v>
      </c>
      <c r="E218" s="37">
        <v>17.866</v>
      </c>
      <c r="F218" s="37">
        <v>20.347999999999999</v>
      </c>
      <c r="G218" s="37">
        <v>21.954000000000001</v>
      </c>
      <c r="H218" s="37">
        <v>26.294</v>
      </c>
      <c r="I218" s="37">
        <v>24.847999999999999</v>
      </c>
      <c r="J218" s="37">
        <v>24.824999999999999</v>
      </c>
      <c r="K218" s="37">
        <v>23.745999999999999</v>
      </c>
      <c r="L218" s="37">
        <v>18.873000000000001</v>
      </c>
      <c r="M218" s="37">
        <v>18.062999999999999</v>
      </c>
      <c r="N218" s="37">
        <v>18.905000000000001</v>
      </c>
      <c r="O218" s="37">
        <v>17.475999999999999</v>
      </c>
      <c r="P218" s="37">
        <v>19.507999999999999</v>
      </c>
      <c r="Q218" s="37">
        <v>19.123000000000001</v>
      </c>
      <c r="S218" s="4">
        <f t="shared" si="185"/>
        <v>15.842190570897193</v>
      </c>
      <c r="T218" s="4">
        <f t="shared" si="186"/>
        <v>16.914329070425655</v>
      </c>
      <c r="U218" s="4">
        <f t="shared" si="187"/>
        <v>17.032545935729736</v>
      </c>
      <c r="V218" s="4">
        <f t="shared" si="188"/>
        <v>19.94063603584009</v>
      </c>
      <c r="W218" s="4">
        <f t="shared" si="189"/>
        <v>21.073850630158315</v>
      </c>
      <c r="X218" s="4">
        <f t="shared" si="190"/>
        <v>25.048088972425333</v>
      </c>
      <c r="Y218" s="4">
        <f t="shared" si="191"/>
        <v>24.011410340041522</v>
      </c>
      <c r="Z218" s="4">
        <f t="shared" si="192"/>
        <v>23.148702917459413</v>
      </c>
      <c r="AA218" s="4">
        <f t="shared" si="193"/>
        <v>22.222407013714349</v>
      </c>
      <c r="AB218" s="4">
        <f t="shared" si="194"/>
        <v>19.258821659872559</v>
      </c>
      <c r="AC218" s="4">
        <f t="shared" si="195"/>
        <v>17.353802663165947</v>
      </c>
      <c r="AD218" s="4">
        <f t="shared" si="196"/>
        <v>18.149253916709306</v>
      </c>
      <c r="AE218" s="4">
        <f t="shared" si="197"/>
        <v>17.716141898885372</v>
      </c>
      <c r="AF218" s="4">
        <f t="shared" si="198"/>
        <v>18.426779481024607</v>
      </c>
      <c r="AG218" s="4">
        <f t="shared" si="198"/>
        <v>19.558807051037984</v>
      </c>
      <c r="AI218" s="4">
        <f t="shared" si="199"/>
        <v>-0.36419057089719331</v>
      </c>
      <c r="AJ218" s="4">
        <f t="shared" si="200"/>
        <v>-0.69032907042565483</v>
      </c>
      <c r="AK218" s="4">
        <f t="shared" si="201"/>
        <v>0.83345406427026347</v>
      </c>
      <c r="AL218" s="4">
        <f t="shared" si="202"/>
        <v>0.40736396415990939</v>
      </c>
      <c r="AM218" s="4">
        <f t="shared" si="203"/>
        <v>0.88014936984168557</v>
      </c>
      <c r="AN218" s="4">
        <f t="shared" si="204"/>
        <v>1.2459110275746674</v>
      </c>
      <c r="AO218" s="4">
        <f t="shared" si="205"/>
        <v>0.83658965995847723</v>
      </c>
      <c r="AP218" s="4">
        <f t="shared" si="206"/>
        <v>1.6762970825405858</v>
      </c>
      <c r="AQ218" s="4">
        <f t="shared" si="207"/>
        <v>1.5235929862856494</v>
      </c>
      <c r="AR218" s="4">
        <f t="shared" si="208"/>
        <v>-0.38582165987255834</v>
      </c>
      <c r="AS218" s="4">
        <f t="shared" si="209"/>
        <v>0.70919733683405184</v>
      </c>
      <c r="AT218" s="4">
        <f t="shared" si="210"/>
        <v>0.75574608329069548</v>
      </c>
      <c r="AU218" s="4">
        <f t="shared" si="211"/>
        <v>-0.24014189888537274</v>
      </c>
      <c r="AV218" s="4">
        <f t="shared" si="257"/>
        <v>1.0812205189753925</v>
      </c>
      <c r="AW218" s="4">
        <f t="shared" si="257"/>
        <v>-0.43580705103798323</v>
      </c>
      <c r="AY218" s="2">
        <f t="shared" si="258"/>
        <v>15.842190570897193</v>
      </c>
      <c r="AZ218" s="2">
        <f t="shared" si="258"/>
        <v>16.914329070425655</v>
      </c>
      <c r="BA218" s="2">
        <f t="shared" si="258"/>
        <v>17.032545935729736</v>
      </c>
      <c r="BB218" s="2">
        <f t="shared" si="258"/>
        <v>19.94063603584009</v>
      </c>
      <c r="BC218" s="2">
        <f t="shared" si="258"/>
        <v>21.073850630158315</v>
      </c>
      <c r="BD218" s="2">
        <f t="shared" si="258"/>
        <v>25.048088972425333</v>
      </c>
      <c r="BE218" s="2">
        <f t="shared" si="258"/>
        <v>24.011410340041522</v>
      </c>
      <c r="BF218" s="2">
        <f t="shared" si="258"/>
        <v>23.148702917459413</v>
      </c>
      <c r="BG218" s="2">
        <f t="shared" si="258"/>
        <v>22.222407013714349</v>
      </c>
      <c r="BH218" s="2">
        <f t="shared" si="258"/>
        <v>19.258821659872559</v>
      </c>
      <c r="BI218" s="2">
        <f t="shared" si="258"/>
        <v>17.353802663165947</v>
      </c>
      <c r="BJ218" s="2">
        <f t="shared" si="258"/>
        <v>18.149253916709306</v>
      </c>
      <c r="BK218" s="2">
        <f t="shared" si="258"/>
        <v>17.716141898885372</v>
      </c>
      <c r="BL218" s="2">
        <f t="shared" si="258"/>
        <v>18.426779481024607</v>
      </c>
      <c r="BM218" s="2">
        <f t="shared" si="258"/>
        <v>19.558807051037984</v>
      </c>
      <c r="BO218" s="2" t="str">
        <f t="shared" si="259"/>
        <v/>
      </c>
      <c r="BP218" s="2" t="str">
        <f t="shared" si="259"/>
        <v/>
      </c>
      <c r="BQ218" s="2" t="str">
        <f t="shared" si="259"/>
        <v/>
      </c>
      <c r="BR218" s="2" t="str">
        <f t="shared" si="259"/>
        <v/>
      </c>
      <c r="BS218" s="2" t="str">
        <f t="shared" si="259"/>
        <v/>
      </c>
      <c r="BT218" s="2" t="str">
        <f t="shared" si="259"/>
        <v/>
      </c>
      <c r="BU218" s="2" t="str">
        <f t="shared" si="259"/>
        <v/>
      </c>
      <c r="BV218" s="2" t="str">
        <f t="shared" si="259"/>
        <v/>
      </c>
      <c r="BW218" s="2" t="str">
        <f t="shared" si="259"/>
        <v/>
      </c>
      <c r="BX218" s="2" t="str">
        <f t="shared" si="259"/>
        <v/>
      </c>
      <c r="BY218" s="2" t="str">
        <f t="shared" si="259"/>
        <v/>
      </c>
      <c r="BZ218" s="2" t="str">
        <f t="shared" si="259"/>
        <v/>
      </c>
      <c r="CA218" s="2" t="str">
        <f t="shared" si="259"/>
        <v/>
      </c>
      <c r="CB218" s="2" t="str">
        <f t="shared" si="259"/>
        <v/>
      </c>
      <c r="CC218" s="2" t="str">
        <f t="shared" si="259"/>
        <v/>
      </c>
      <c r="CE218" s="2" t="str">
        <f t="shared" si="260"/>
        <v/>
      </c>
      <c r="CF218" s="2" t="str">
        <f t="shared" si="260"/>
        <v/>
      </c>
      <c r="CG218" s="2" t="str">
        <f t="shared" si="260"/>
        <v/>
      </c>
      <c r="CH218" s="2" t="str">
        <f t="shared" si="260"/>
        <v/>
      </c>
      <c r="CI218" s="2" t="str">
        <f t="shared" si="260"/>
        <v/>
      </c>
      <c r="CJ218" s="2" t="str">
        <f t="shared" si="260"/>
        <v/>
      </c>
      <c r="CK218" s="2" t="str">
        <f t="shared" si="260"/>
        <v/>
      </c>
      <c r="CL218" s="2" t="str">
        <f t="shared" si="260"/>
        <v/>
      </c>
      <c r="CM218" s="2" t="str">
        <f t="shared" si="260"/>
        <v/>
      </c>
      <c r="CN218" s="2" t="str">
        <f t="shared" si="260"/>
        <v/>
      </c>
      <c r="CO218" s="2" t="str">
        <f t="shared" si="260"/>
        <v/>
      </c>
      <c r="CP218" s="2" t="str">
        <f t="shared" si="260"/>
        <v/>
      </c>
      <c r="CQ218" s="2" t="str">
        <f t="shared" si="260"/>
        <v/>
      </c>
      <c r="CR218" s="2" t="str">
        <f t="shared" si="260"/>
        <v/>
      </c>
      <c r="CS218" s="2" t="str">
        <f t="shared" si="260"/>
        <v/>
      </c>
      <c r="CU218" s="2">
        <f t="shared" si="261"/>
        <v>15.478</v>
      </c>
      <c r="CV218" s="2">
        <f t="shared" si="261"/>
        <v>16.224</v>
      </c>
      <c r="CW218" s="2">
        <f t="shared" si="261"/>
        <v>17.866</v>
      </c>
      <c r="CX218" s="2">
        <f t="shared" si="261"/>
        <v>20.347999999999999</v>
      </c>
      <c r="CY218" s="2">
        <f t="shared" si="261"/>
        <v>21.954000000000001</v>
      </c>
      <c r="CZ218" s="2">
        <f t="shared" si="261"/>
        <v>26.294</v>
      </c>
      <c r="DA218" s="2">
        <f t="shared" si="261"/>
        <v>24.847999999999999</v>
      </c>
      <c r="DB218" s="2">
        <f t="shared" si="261"/>
        <v>24.824999999999999</v>
      </c>
      <c r="DC218" s="2">
        <f t="shared" si="261"/>
        <v>23.745999999999999</v>
      </c>
      <c r="DD218" s="2">
        <f t="shared" si="261"/>
        <v>18.873000000000001</v>
      </c>
      <c r="DE218" s="2">
        <f t="shared" si="261"/>
        <v>18.062999999999999</v>
      </c>
      <c r="DF218" s="2">
        <f t="shared" si="261"/>
        <v>18.905000000000001</v>
      </c>
      <c r="DG218" s="2">
        <f t="shared" si="261"/>
        <v>17.475999999999999</v>
      </c>
      <c r="DH218" s="2">
        <f t="shared" si="261"/>
        <v>19.507999999999999</v>
      </c>
      <c r="DI218" s="2">
        <f t="shared" si="261"/>
        <v>19.123000000000001</v>
      </c>
      <c r="DK218" s="2">
        <f t="shared" si="268"/>
        <v>75.748747747747757</v>
      </c>
      <c r="DL218" s="2">
        <f t="shared" si="268"/>
        <v>66.078957692307711</v>
      </c>
      <c r="DM218" s="2">
        <f t="shared" si="268"/>
        <v>76.217304847357468</v>
      </c>
      <c r="DN218" s="2">
        <f t="shared" si="268"/>
        <v>66.942874358974365</v>
      </c>
      <c r="DO218" s="2">
        <f t="shared" si="268"/>
        <v>54.430285897435894</v>
      </c>
      <c r="DP218" s="2">
        <f t="shared" si="268"/>
        <v>60.766470512820511</v>
      </c>
      <c r="DQ218" s="2">
        <f t="shared" si="268"/>
        <v>64.541134369187006</v>
      </c>
      <c r="DR218" s="2">
        <f t="shared" si="268"/>
        <v>49.676843589743591</v>
      </c>
      <c r="DS218" s="2">
        <f t="shared" si="268"/>
        <v>50.968652429149799</v>
      </c>
      <c r="DT218" s="2">
        <f t="shared" si="268"/>
        <v>60.398113250902718</v>
      </c>
      <c r="DU218" s="2">
        <f t="shared" si="268"/>
        <v>63.76856953714848</v>
      </c>
      <c r="DV218" s="2">
        <f t="shared" si="268"/>
        <v>84.346008316008309</v>
      </c>
      <c r="DW218" s="2">
        <f t="shared" si="268"/>
        <v>81.568539136302277</v>
      </c>
      <c r="DX218" s="2">
        <f t="shared" si="268"/>
        <v>76.132001282051277</v>
      </c>
      <c r="DY218" s="2">
        <f t="shared" si="268"/>
        <v>52.505846498599439</v>
      </c>
      <c r="EA218" s="2">
        <f t="shared" si="242"/>
        <v>16.989953598022019</v>
      </c>
      <c r="EB218" s="2">
        <f t="shared" si="242"/>
        <v>19.318699732245314</v>
      </c>
      <c r="EC218" s="2">
        <f t="shared" si="242"/>
        <v>17.403403563255971</v>
      </c>
      <c r="ED218" s="2">
        <f t="shared" si="242"/>
        <v>19.746723684210522</v>
      </c>
      <c r="EE218" s="2">
        <f t="shared" si="242"/>
        <v>19.479264220275844</v>
      </c>
      <c r="EF218" s="2">
        <f t="shared" si="241"/>
        <v>26.658945193016962</v>
      </c>
      <c r="EG218" s="2">
        <f t="shared" si="241"/>
        <v>20.946274993852967</v>
      </c>
      <c r="EH218" s="2">
        <f t="shared" si="241"/>
        <v>21.915694185942662</v>
      </c>
      <c r="EI218" s="2">
        <f t="shared" si="241"/>
        <v>21.824406470588237</v>
      </c>
      <c r="EJ218" s="2">
        <f t="shared" si="241"/>
        <v>18.496719898926095</v>
      </c>
      <c r="EK218" s="2">
        <f t="shared" si="213"/>
        <v>17.709243120070113</v>
      </c>
      <c r="EL218" s="2">
        <f t="shared" si="213"/>
        <v>14.577854942317781</v>
      </c>
      <c r="EM218" s="2">
        <f t="shared" si="213"/>
        <v>14.601994353489484</v>
      </c>
      <c r="EN218" s="2">
        <f t="shared" si="213"/>
        <v>17.416517844195603</v>
      </c>
      <c r="EO218" s="2">
        <f t="shared" si="213"/>
        <v>20.912039220635005</v>
      </c>
      <c r="EQ218" s="2">
        <f t="shared" si="269"/>
        <v>15.840791544909075</v>
      </c>
      <c r="ER218" s="2">
        <f t="shared" si="269"/>
        <v>16.913689144869323</v>
      </c>
      <c r="ES218" s="2">
        <f t="shared" si="269"/>
        <v>17.032445497568371</v>
      </c>
      <c r="ET218" s="2">
        <f t="shared" si="269"/>
        <v>19.940678673687025</v>
      </c>
      <c r="EU218" s="2">
        <f t="shared" si="269"/>
        <v>21.074205161404198</v>
      </c>
      <c r="EV218" s="2">
        <f t="shared" si="269"/>
        <v>25.04773485333746</v>
      </c>
      <c r="EW218" s="2">
        <f t="shared" si="269"/>
        <v>24.012357033893224</v>
      </c>
      <c r="EX218" s="2">
        <f t="shared" si="269"/>
        <v>23.148912768148932</v>
      </c>
      <c r="EY218" s="2">
        <f t="shared" si="269"/>
        <v>22.222461017159837</v>
      </c>
      <c r="EZ218" s="2">
        <f t="shared" si="269"/>
        <v>19.258985746303733</v>
      </c>
      <c r="FA218" s="2">
        <f t="shared" si="269"/>
        <v>17.353699682526521</v>
      </c>
      <c r="FB218" s="2">
        <f t="shared" si="269"/>
        <v>18.150462367637964</v>
      </c>
      <c r="FC218" s="2">
        <f t="shared" si="269"/>
        <v>17.717332146173163</v>
      </c>
      <c r="FD218" s="2">
        <f t="shared" si="269"/>
        <v>18.427199499479229</v>
      </c>
      <c r="FE218" s="2">
        <f t="shared" si="269"/>
        <v>19.557811648037912</v>
      </c>
      <c r="FG218" s="2">
        <f t="shared" si="270"/>
        <v>0.99999999999973699</v>
      </c>
      <c r="FH218" s="2">
        <f t="shared" si="270"/>
        <v>0.9999999999997129</v>
      </c>
      <c r="FI218" s="2">
        <f t="shared" si="270"/>
        <v>0.99999999999973255</v>
      </c>
      <c r="FJ218" s="2">
        <f t="shared" si="270"/>
        <v>0.99999999999971911</v>
      </c>
      <c r="FK218" s="2">
        <f t="shared" si="270"/>
        <v>0.99999999999976308</v>
      </c>
      <c r="FL218" s="2">
        <f t="shared" si="270"/>
        <v>0.99999999999977884</v>
      </c>
      <c r="FM218" s="2">
        <f t="shared" si="270"/>
        <v>0.99999999999972822</v>
      </c>
      <c r="FN218" s="2">
        <f t="shared" si="270"/>
        <v>0.99999999999977951</v>
      </c>
      <c r="FO218" s="2">
        <f t="shared" si="270"/>
        <v>0.99999999999973743</v>
      </c>
      <c r="FP218" s="2">
        <f t="shared" si="270"/>
        <v>0.99999999999977718</v>
      </c>
      <c r="FQ218" s="2">
        <f t="shared" si="270"/>
        <v>0.99999999999978928</v>
      </c>
      <c r="FR218" s="2">
        <f t="shared" si="270"/>
        <v>0.9999999999997492</v>
      </c>
      <c r="FS218" s="2">
        <f t="shared" si="270"/>
        <v>0.99999999999973455</v>
      </c>
      <c r="FT218" s="2">
        <f t="shared" si="270"/>
        <v>0.99999999999975897</v>
      </c>
      <c r="FU218" s="2">
        <f t="shared" si="270"/>
        <v>0.99999999999978817</v>
      </c>
      <c r="FW218" s="2">
        <f t="shared" si="262"/>
        <v>0.99878256859520065</v>
      </c>
      <c r="FX218" s="2">
        <f t="shared" si="262"/>
        <v>0.99973391986452576</v>
      </c>
      <c r="FY218" s="2">
        <f t="shared" si="262"/>
        <v>0.99972924663209106</v>
      </c>
      <c r="FZ218" s="2">
        <f t="shared" si="262"/>
        <v>0.99978016621120269</v>
      </c>
      <c r="GA218" s="2">
        <f t="shared" si="262"/>
        <v>0.99977771512096658</v>
      </c>
      <c r="GB218" s="2">
        <f t="shared" si="262"/>
        <v>0.99978021548669938</v>
      </c>
      <c r="GC218" s="2">
        <f t="shared" si="262"/>
        <v>0.99969123661689885</v>
      </c>
      <c r="GD218" s="2">
        <f t="shared" si="262"/>
        <v>0.99982983495491717</v>
      </c>
      <c r="GE218" s="2">
        <f t="shared" si="262"/>
        <v>0.99986433152540188</v>
      </c>
      <c r="GF218" s="2">
        <f t="shared" si="262"/>
        <v>0.99978473856453454</v>
      </c>
      <c r="GG218" s="2">
        <f t="shared" si="262"/>
        <v>0.9997103571073237</v>
      </c>
      <c r="GH218" s="2">
        <f t="shared" si="262"/>
        <v>0.99966174538585095</v>
      </c>
      <c r="GI218" s="2">
        <f t="shared" si="262"/>
        <v>0.99961793956714351</v>
      </c>
      <c r="GJ218" s="2">
        <f t="shared" si="262"/>
        <v>0.99958442060704134</v>
      </c>
      <c r="GK218" s="2">
        <f t="shared" si="262"/>
        <v>0.99926496623350136</v>
      </c>
      <c r="GM218" s="107">
        <f t="shared" si="263"/>
        <v>0</v>
      </c>
      <c r="GN218" s="107">
        <f t="shared" si="263"/>
        <v>0</v>
      </c>
      <c r="GO218" s="107">
        <f t="shared" si="263"/>
        <v>0</v>
      </c>
      <c r="GP218" s="107">
        <f t="shared" si="263"/>
        <v>0</v>
      </c>
      <c r="GQ218" s="107">
        <f t="shared" si="263"/>
        <v>0</v>
      </c>
      <c r="GR218" s="107">
        <f t="shared" si="263"/>
        <v>0</v>
      </c>
      <c r="GS218" s="107">
        <f t="shared" si="263"/>
        <v>0</v>
      </c>
      <c r="GT218" s="107">
        <f t="shared" si="263"/>
        <v>0</v>
      </c>
      <c r="GU218" s="107">
        <f t="shared" si="263"/>
        <v>0</v>
      </c>
      <c r="GV218" s="107">
        <f t="shared" si="263"/>
        <v>0</v>
      </c>
      <c r="GW218" s="107">
        <f t="shared" si="263"/>
        <v>0</v>
      </c>
      <c r="GX218" s="107">
        <f t="shared" si="263"/>
        <v>0</v>
      </c>
      <c r="GY218" s="107">
        <f t="shared" si="263"/>
        <v>0</v>
      </c>
      <c r="GZ218" s="107">
        <f t="shared" si="263"/>
        <v>0</v>
      </c>
      <c r="HA218" s="107">
        <f t="shared" si="263"/>
        <v>0</v>
      </c>
      <c r="HC218" s="107">
        <f t="shared" si="271"/>
        <v>0</v>
      </c>
      <c r="HD218" s="107">
        <f t="shared" si="271"/>
        <v>0</v>
      </c>
      <c r="HE218" s="107">
        <f t="shared" si="271"/>
        <v>0</v>
      </c>
      <c r="HF218" s="107">
        <f t="shared" si="267"/>
        <v>0</v>
      </c>
      <c r="HG218" s="107">
        <f t="shared" si="267"/>
        <v>0</v>
      </c>
      <c r="HH218" s="107">
        <f t="shared" si="267"/>
        <v>0</v>
      </c>
      <c r="HI218" s="107">
        <f t="shared" si="244"/>
        <v>0</v>
      </c>
      <c r="HJ218" s="107">
        <f t="shared" si="244"/>
        <v>0</v>
      </c>
      <c r="HK218" s="107">
        <f t="shared" si="244"/>
        <v>0</v>
      </c>
      <c r="HL218" s="107">
        <f t="shared" si="244"/>
        <v>0</v>
      </c>
      <c r="HM218" s="107">
        <f t="shared" si="244"/>
        <v>0</v>
      </c>
      <c r="HN218" s="107">
        <f t="shared" si="244"/>
        <v>0</v>
      </c>
      <c r="HO218" s="107">
        <f t="shared" si="227"/>
        <v>0</v>
      </c>
      <c r="HP218" s="107">
        <f t="shared" si="227"/>
        <v>0</v>
      </c>
      <c r="HQ218" s="107">
        <f t="shared" si="227"/>
        <v>0</v>
      </c>
      <c r="HS218" s="107">
        <f t="shared" si="264"/>
        <v>1.4334086528524992E-87</v>
      </c>
      <c r="HT218" s="107">
        <f t="shared" si="264"/>
        <v>5.2100114111012478E-108</v>
      </c>
      <c r="HU218" s="107">
        <f t="shared" si="264"/>
        <v>9.4940188395035688E-105</v>
      </c>
      <c r="HV218" s="107">
        <f t="shared" si="264"/>
        <v>1.6546538801788176E-112</v>
      </c>
      <c r="HW218" s="107">
        <f t="shared" si="264"/>
        <v>2.7278558648951622E-121</v>
      </c>
      <c r="HX218" s="107">
        <f t="shared" si="264"/>
        <v>2.7793650965875462E-130</v>
      </c>
      <c r="HY218" s="107">
        <f t="shared" si="264"/>
        <v>3.1774468850436234E-127</v>
      </c>
      <c r="HZ218" s="107">
        <f t="shared" si="264"/>
        <v>2.1098256998970885E-134</v>
      </c>
      <c r="IA218" s="107">
        <f t="shared" si="264"/>
        <v>8.6573247854066395E-141</v>
      </c>
      <c r="IB218" s="107">
        <f t="shared" si="264"/>
        <v>5.837993747228536E-140</v>
      </c>
      <c r="IC218" s="107">
        <f t="shared" si="264"/>
        <v>4.4504892403663312E-129</v>
      </c>
      <c r="ID218" s="107">
        <f t="shared" si="264"/>
        <v>1.3622239635191019E-129</v>
      </c>
      <c r="IE218" s="107">
        <f t="shared" si="264"/>
        <v>1.538738361996307E-118</v>
      </c>
      <c r="IF218" s="107">
        <f t="shared" si="264"/>
        <v>1.1791563282262732E-110</v>
      </c>
      <c r="IG218" s="107">
        <f t="shared" si="264"/>
        <v>3.799939817624397E-98</v>
      </c>
      <c r="II218" s="107">
        <f t="shared" si="265"/>
        <v>6.7965278580496642E-14</v>
      </c>
      <c r="IJ218" s="107">
        <f t="shared" si="265"/>
        <v>9.9794769241146732E-23</v>
      </c>
      <c r="IK218" s="107">
        <f t="shared" si="265"/>
        <v>6.0091578424705521E-22</v>
      </c>
      <c r="IL218" s="107">
        <f t="shared" si="265"/>
        <v>3.1782075304823871E-24</v>
      </c>
      <c r="IM218" s="107">
        <f t="shared" si="265"/>
        <v>1.1466851356203871E-25</v>
      </c>
      <c r="IN218" s="107">
        <f t="shared" si="265"/>
        <v>2.9619872521869091E-27</v>
      </c>
      <c r="IO218" s="107">
        <f t="shared" si="265"/>
        <v>1.4000716465307819E-25</v>
      </c>
      <c r="IP218" s="107">
        <f t="shared" si="265"/>
        <v>7.0551276656986373E-29</v>
      </c>
      <c r="IQ218" s="107">
        <f t="shared" si="265"/>
        <v>2.967927653476556E-31</v>
      </c>
      <c r="IR218" s="107">
        <f t="shared" si="265"/>
        <v>4.9924298959764514E-29</v>
      </c>
      <c r="IS218" s="107">
        <f t="shared" si="265"/>
        <v>7.7029068591446798E-26</v>
      </c>
      <c r="IT218" s="107">
        <f t="shared" si="265"/>
        <v>8.0145125391862975E-26</v>
      </c>
      <c r="IU218" s="107">
        <f t="shared" si="265"/>
        <v>1.7716743995004155E-23</v>
      </c>
      <c r="IV218" s="107">
        <f t="shared" si="265"/>
        <v>1.7385864431036114E-21</v>
      </c>
      <c r="IW218" s="107">
        <f t="shared" si="265"/>
        <v>9.5199382530478087E-21</v>
      </c>
      <c r="IY218" s="107">
        <f t="shared" si="266"/>
        <v>6.7965278580496642E-14</v>
      </c>
      <c r="IZ218" s="107">
        <f t="shared" si="266"/>
        <v>9.9794769241146732E-23</v>
      </c>
      <c r="JA218" s="107">
        <f t="shared" si="266"/>
        <v>6.0091578424705521E-22</v>
      </c>
      <c r="JB218" s="107">
        <f t="shared" si="266"/>
        <v>3.1782075304823871E-24</v>
      </c>
      <c r="JC218" s="107">
        <f t="shared" si="266"/>
        <v>1.1466851356203871E-25</v>
      </c>
      <c r="JD218" s="107">
        <f t="shared" si="266"/>
        <v>2.9619872521869091E-27</v>
      </c>
      <c r="JE218" s="107">
        <f t="shared" si="266"/>
        <v>1.4000716465307819E-25</v>
      </c>
      <c r="JF218" s="107">
        <f t="shared" si="266"/>
        <v>7.0551276656986373E-29</v>
      </c>
      <c r="JG218" s="107">
        <f t="shared" si="266"/>
        <v>2.967927653476556E-31</v>
      </c>
      <c r="JH218" s="107">
        <f t="shared" si="266"/>
        <v>4.9924298959764514E-29</v>
      </c>
      <c r="JI218" s="107">
        <f t="shared" si="266"/>
        <v>7.7029068591446798E-26</v>
      </c>
      <c r="JJ218" s="107">
        <f t="shared" si="266"/>
        <v>8.0145125391862975E-26</v>
      </c>
      <c r="JK218" s="107">
        <f t="shared" si="266"/>
        <v>1.7716743995004155E-23</v>
      </c>
      <c r="JL218" s="107">
        <f t="shared" si="266"/>
        <v>1.7385864431036114E-21</v>
      </c>
      <c r="JM218" s="107">
        <f t="shared" si="266"/>
        <v>9.5199382530478087E-21</v>
      </c>
    </row>
    <row r="219" spans="2:273" x14ac:dyDescent="0.25">
      <c r="B219" s="2">
        <v>191</v>
      </c>
      <c r="C219" s="37">
        <v>15.194000000000001</v>
      </c>
      <c r="D219" s="37">
        <v>15.851000000000001</v>
      </c>
      <c r="E219" s="37">
        <v>16.687000000000001</v>
      </c>
      <c r="F219" s="37">
        <v>19.788</v>
      </c>
      <c r="G219" s="37">
        <v>22.2</v>
      </c>
      <c r="H219" s="37">
        <v>25.161999999999999</v>
      </c>
      <c r="I219" s="37">
        <v>25.515000000000001</v>
      </c>
      <c r="J219" s="37">
        <v>24.349</v>
      </c>
      <c r="K219" s="37">
        <v>24.364999999999998</v>
      </c>
      <c r="L219" s="37">
        <v>20.603000000000002</v>
      </c>
      <c r="M219" s="37">
        <v>17.302</v>
      </c>
      <c r="N219" s="37">
        <v>19.587</v>
      </c>
      <c r="O219" s="37">
        <v>16.824999999999999</v>
      </c>
      <c r="P219" s="37">
        <v>17.937000000000001</v>
      </c>
      <c r="Q219" s="37">
        <v>20.138000000000002</v>
      </c>
      <c r="S219" s="4">
        <f t="shared" si="185"/>
        <v>15.786106036896355</v>
      </c>
      <c r="T219" s="4">
        <f t="shared" si="186"/>
        <v>16.85702344171133</v>
      </c>
      <c r="U219" s="4">
        <f t="shared" si="187"/>
        <v>16.958840184251148</v>
      </c>
      <c r="V219" s="4">
        <f t="shared" si="188"/>
        <v>19.866543795455755</v>
      </c>
      <c r="W219" s="4">
        <f t="shared" si="189"/>
        <v>21.000432028969584</v>
      </c>
      <c r="X219" s="4">
        <f t="shared" si="190"/>
        <v>24.998068026010166</v>
      </c>
      <c r="Y219" s="4">
        <f t="shared" si="191"/>
        <v>23.940335388757902</v>
      </c>
      <c r="Z219" s="4">
        <f t="shared" si="192"/>
        <v>23.07676550891787</v>
      </c>
      <c r="AA219" s="4">
        <f t="shared" si="193"/>
        <v>22.149307145927356</v>
      </c>
      <c r="AB219" s="4">
        <f t="shared" si="194"/>
        <v>19.153110773377321</v>
      </c>
      <c r="AC219" s="4">
        <f t="shared" si="195"/>
        <v>17.249237032494552</v>
      </c>
      <c r="AD219" s="4">
        <f t="shared" si="196"/>
        <v>18.074128383770166</v>
      </c>
      <c r="AE219" s="4">
        <f t="shared" si="197"/>
        <v>17.641583725510689</v>
      </c>
      <c r="AF219" s="4">
        <f t="shared" si="198"/>
        <v>18.337838751561357</v>
      </c>
      <c r="AG219" s="4">
        <f t="shared" si="198"/>
        <v>19.451667834163835</v>
      </c>
      <c r="AI219" s="4">
        <f t="shared" si="199"/>
        <v>-0.59210603689635377</v>
      </c>
      <c r="AJ219" s="4">
        <f t="shared" si="200"/>
        <v>-1.0060234417113296</v>
      </c>
      <c r="AK219" s="4">
        <f t="shared" si="201"/>
        <v>-0.27184018425114687</v>
      </c>
      <c r="AL219" s="4">
        <f t="shared" si="202"/>
        <v>-7.8543795455754406E-2</v>
      </c>
      <c r="AM219" s="4">
        <f t="shared" si="203"/>
        <v>1.1995679710304152</v>
      </c>
      <c r="AN219" s="4">
        <f t="shared" si="204"/>
        <v>0.16393197398983261</v>
      </c>
      <c r="AO219" s="4">
        <f t="shared" si="205"/>
        <v>1.574664611242099</v>
      </c>
      <c r="AP219" s="4">
        <f t="shared" si="206"/>
        <v>1.2722344910821306</v>
      </c>
      <c r="AQ219" s="4">
        <f t="shared" si="207"/>
        <v>2.2156928540726426</v>
      </c>
      <c r="AR219" s="4">
        <f t="shared" si="208"/>
        <v>1.4498892266226804</v>
      </c>
      <c r="AS219" s="4">
        <f t="shared" si="209"/>
        <v>5.2762967505447733E-2</v>
      </c>
      <c r="AT219" s="4">
        <f t="shared" si="210"/>
        <v>1.5128716162298339</v>
      </c>
      <c r="AU219" s="4">
        <f t="shared" si="211"/>
        <v>-0.81658372551068936</v>
      </c>
      <c r="AV219" s="4">
        <f t="shared" si="257"/>
        <v>-0.40083875156135562</v>
      </c>
      <c r="AW219" s="4">
        <f t="shared" si="257"/>
        <v>0.6863321658361663</v>
      </c>
      <c r="AY219" s="2">
        <f t="shared" si="258"/>
        <v>15.786106036896355</v>
      </c>
      <c r="AZ219" s="2">
        <f t="shared" si="258"/>
        <v>16.85702344171133</v>
      </c>
      <c r="BA219" s="2">
        <f t="shared" si="258"/>
        <v>16.958840184251148</v>
      </c>
      <c r="BB219" s="2">
        <f t="shared" si="258"/>
        <v>19.866543795455755</v>
      </c>
      <c r="BC219" s="2">
        <f t="shared" si="258"/>
        <v>21.000432028969584</v>
      </c>
      <c r="BD219" s="2">
        <f t="shared" si="258"/>
        <v>24.998068026010166</v>
      </c>
      <c r="BE219" s="2">
        <f t="shared" si="258"/>
        <v>23.940335388757902</v>
      </c>
      <c r="BF219" s="2">
        <f t="shared" si="258"/>
        <v>23.07676550891787</v>
      </c>
      <c r="BG219" s="2">
        <f t="shared" si="258"/>
        <v>22.149307145927356</v>
      </c>
      <c r="BH219" s="2">
        <f t="shared" si="258"/>
        <v>19.153110773377321</v>
      </c>
      <c r="BI219" s="2">
        <f t="shared" si="258"/>
        <v>17.249237032494552</v>
      </c>
      <c r="BJ219" s="2">
        <f t="shared" si="258"/>
        <v>18.074128383770166</v>
      </c>
      <c r="BK219" s="2">
        <f t="shared" si="258"/>
        <v>17.641583725510689</v>
      </c>
      <c r="BL219" s="2">
        <f t="shared" si="258"/>
        <v>18.337838751561357</v>
      </c>
      <c r="BM219" s="2">
        <f t="shared" si="258"/>
        <v>19.451667834163835</v>
      </c>
      <c r="BO219" s="2" t="str">
        <f t="shared" si="259"/>
        <v/>
      </c>
      <c r="BP219" s="2" t="str">
        <f t="shared" si="259"/>
        <v/>
      </c>
      <c r="BQ219" s="2" t="str">
        <f t="shared" si="259"/>
        <v/>
      </c>
      <c r="BR219" s="2" t="str">
        <f t="shared" si="259"/>
        <v/>
      </c>
      <c r="BS219" s="2" t="str">
        <f t="shared" si="259"/>
        <v/>
      </c>
      <c r="BT219" s="2" t="str">
        <f t="shared" si="259"/>
        <v/>
      </c>
      <c r="BU219" s="2" t="str">
        <f t="shared" si="259"/>
        <v/>
      </c>
      <c r="BV219" s="2" t="str">
        <f t="shared" si="259"/>
        <v/>
      </c>
      <c r="BW219" s="2" t="str">
        <f t="shared" si="259"/>
        <v/>
      </c>
      <c r="BX219" s="2" t="str">
        <f t="shared" si="259"/>
        <v/>
      </c>
      <c r="BY219" s="2" t="str">
        <f t="shared" si="259"/>
        <v/>
      </c>
      <c r="BZ219" s="2" t="str">
        <f t="shared" si="259"/>
        <v/>
      </c>
      <c r="CA219" s="2" t="str">
        <f t="shared" si="259"/>
        <v/>
      </c>
      <c r="CB219" s="2" t="str">
        <f t="shared" si="259"/>
        <v/>
      </c>
      <c r="CC219" s="2" t="str">
        <f t="shared" si="259"/>
        <v/>
      </c>
      <c r="CE219" s="2" t="str">
        <f t="shared" si="260"/>
        <v/>
      </c>
      <c r="CF219" s="2" t="str">
        <f t="shared" si="260"/>
        <v/>
      </c>
      <c r="CG219" s="2" t="str">
        <f t="shared" si="260"/>
        <v/>
      </c>
      <c r="CH219" s="2" t="str">
        <f t="shared" si="260"/>
        <v/>
      </c>
      <c r="CI219" s="2" t="str">
        <f t="shared" si="260"/>
        <v/>
      </c>
      <c r="CJ219" s="2" t="str">
        <f t="shared" si="260"/>
        <v/>
      </c>
      <c r="CK219" s="2" t="str">
        <f t="shared" si="260"/>
        <v/>
      </c>
      <c r="CL219" s="2" t="str">
        <f t="shared" si="260"/>
        <v/>
      </c>
      <c r="CM219" s="2" t="str">
        <f t="shared" si="260"/>
        <v/>
      </c>
      <c r="CN219" s="2" t="str">
        <f t="shared" si="260"/>
        <v/>
      </c>
      <c r="CO219" s="2" t="str">
        <f t="shared" si="260"/>
        <v/>
      </c>
      <c r="CP219" s="2" t="str">
        <f t="shared" si="260"/>
        <v/>
      </c>
      <c r="CQ219" s="2" t="str">
        <f t="shared" si="260"/>
        <v/>
      </c>
      <c r="CR219" s="2" t="str">
        <f t="shared" si="260"/>
        <v/>
      </c>
      <c r="CS219" s="2" t="str">
        <f t="shared" si="260"/>
        <v/>
      </c>
      <c r="CU219" s="2">
        <f t="shared" si="261"/>
        <v>15.194000000000001</v>
      </c>
      <c r="CV219" s="2">
        <f t="shared" si="261"/>
        <v>15.851000000000001</v>
      </c>
      <c r="CW219" s="2">
        <f t="shared" si="261"/>
        <v>16.687000000000001</v>
      </c>
      <c r="CX219" s="2">
        <f t="shared" si="261"/>
        <v>19.788</v>
      </c>
      <c r="CY219" s="2">
        <f t="shared" si="261"/>
        <v>22.2</v>
      </c>
      <c r="CZ219" s="2">
        <f t="shared" si="261"/>
        <v>25.161999999999999</v>
      </c>
      <c r="DA219" s="2">
        <f t="shared" si="261"/>
        <v>25.515000000000001</v>
      </c>
      <c r="DB219" s="2">
        <f t="shared" si="261"/>
        <v>24.349</v>
      </c>
      <c r="DC219" s="2">
        <f t="shared" si="261"/>
        <v>24.364999999999998</v>
      </c>
      <c r="DD219" s="2">
        <f t="shared" si="261"/>
        <v>20.603000000000002</v>
      </c>
      <c r="DE219" s="2">
        <f t="shared" si="261"/>
        <v>17.302</v>
      </c>
      <c r="DF219" s="2">
        <f t="shared" si="261"/>
        <v>19.587</v>
      </c>
      <c r="DG219" s="2">
        <f t="shared" si="261"/>
        <v>16.824999999999999</v>
      </c>
      <c r="DH219" s="2">
        <f t="shared" si="261"/>
        <v>17.937000000000001</v>
      </c>
      <c r="DI219" s="2">
        <f t="shared" si="261"/>
        <v>20.138000000000002</v>
      </c>
      <c r="DK219" s="2">
        <f t="shared" si="268"/>
        <v>76.011968468468467</v>
      </c>
      <c r="DL219" s="2">
        <f t="shared" si="268"/>
        <v>66.280512550607298</v>
      </c>
      <c r="DM219" s="2">
        <f t="shared" si="268"/>
        <v>76.470974723711564</v>
      </c>
      <c r="DN219" s="2">
        <f t="shared" si="268"/>
        <v>67.13214682860999</v>
      </c>
      <c r="DO219" s="2">
        <f t="shared" si="268"/>
        <v>54.531206747638322</v>
      </c>
      <c r="DP219" s="2">
        <f t="shared" si="268"/>
        <v>60.89539379217274</v>
      </c>
      <c r="DQ219" s="2">
        <f t="shared" si="268"/>
        <v>64.706930845825582</v>
      </c>
      <c r="DR219" s="2">
        <f t="shared" si="268"/>
        <v>49.746514439946019</v>
      </c>
      <c r="DS219" s="2">
        <f t="shared" si="268"/>
        <v>51.056831983805672</v>
      </c>
      <c r="DT219" s="2">
        <f t="shared" si="268"/>
        <v>60.542264361527515</v>
      </c>
      <c r="DU219" s="2">
        <f t="shared" si="268"/>
        <v>63.937880949775689</v>
      </c>
      <c r="DV219" s="2">
        <f t="shared" si="268"/>
        <v>84.638554984133933</v>
      </c>
      <c r="DW219" s="2">
        <f t="shared" si="268"/>
        <v>81.845055128205118</v>
      </c>
      <c r="DX219" s="2">
        <f t="shared" si="268"/>
        <v>76.368536302294189</v>
      </c>
      <c r="DY219" s="2">
        <f t="shared" si="268"/>
        <v>52.604032492997192</v>
      </c>
      <c r="EA219" s="2">
        <f t="shared" si="242"/>
        <v>16.949179052985652</v>
      </c>
      <c r="EB219" s="2">
        <f t="shared" si="242"/>
        <v>19.289526584215224</v>
      </c>
      <c r="EC219" s="2">
        <f t="shared" si="242"/>
        <v>17.33231619810396</v>
      </c>
      <c r="ED219" s="2">
        <f t="shared" si="242"/>
        <v>19.669052631578946</v>
      </c>
      <c r="EE219" s="2">
        <f t="shared" si="242"/>
        <v>19.385295328702302</v>
      </c>
      <c r="EF219" s="2">
        <f t="shared" si="241"/>
        <v>26.628230341775261</v>
      </c>
      <c r="EG219" s="2">
        <f t="shared" si="241"/>
        <v>20.836765945414314</v>
      </c>
      <c r="EH219" s="2">
        <f t="shared" si="241"/>
        <v>21.827902384567295</v>
      </c>
      <c r="EI219" s="2">
        <f t="shared" si="241"/>
        <v>21.743767205882349</v>
      </c>
      <c r="EJ219" s="2">
        <f t="shared" si="241"/>
        <v>18.380808570225316</v>
      </c>
      <c r="EK219" s="2">
        <f t="shared" si="213"/>
        <v>17.607202044989773</v>
      </c>
      <c r="EL219" s="2">
        <f t="shared" si="213"/>
        <v>14.458707131620351</v>
      </c>
      <c r="EM219" s="2">
        <f t="shared" si="213"/>
        <v>14.489468271988528</v>
      </c>
      <c r="EN219" s="2">
        <f t="shared" si="213"/>
        <v>17.313271844034482</v>
      </c>
      <c r="EO219" s="2">
        <f t="shared" si="213"/>
        <v>20.817958760284696</v>
      </c>
      <c r="EQ219" s="2">
        <f t="shared" si="269"/>
        <v>15.784979927632476</v>
      </c>
      <c r="ER219" s="2">
        <f t="shared" si="269"/>
        <v>16.856509183251795</v>
      </c>
      <c r="ES219" s="2">
        <f t="shared" si="269"/>
        <v>16.958759840102548</v>
      </c>
      <c r="ET219" s="2">
        <f t="shared" si="269"/>
        <v>19.866578288971652</v>
      </c>
      <c r="EU219" s="2">
        <f t="shared" si="269"/>
        <v>21.000717272461308</v>
      </c>
      <c r="EV219" s="2">
        <f t="shared" si="269"/>
        <v>24.997783368000984</v>
      </c>
      <c r="EW219" s="2">
        <f t="shared" si="269"/>
        <v>23.941096803651703</v>
      </c>
      <c r="EX219" s="2">
        <f t="shared" si="269"/>
        <v>23.076934342599454</v>
      </c>
      <c r="EY219" s="2">
        <f t="shared" si="269"/>
        <v>22.149350854984455</v>
      </c>
      <c r="EZ219" s="2">
        <f t="shared" si="269"/>
        <v>19.153242856393646</v>
      </c>
      <c r="FA219" s="2">
        <f t="shared" si="269"/>
        <v>17.249154651068334</v>
      </c>
      <c r="FB219" s="2">
        <f t="shared" si="269"/>
        <v>18.075100122599366</v>
      </c>
      <c r="FC219" s="2">
        <f t="shared" si="269"/>
        <v>17.642540699495104</v>
      </c>
      <c r="FD219" s="2">
        <f t="shared" si="269"/>
        <v>18.338177108304265</v>
      </c>
      <c r="FE219" s="2">
        <f t="shared" si="269"/>
        <v>19.45086952738712</v>
      </c>
      <c r="FG219" s="2">
        <f t="shared" si="270"/>
        <v>0.99999999999979117</v>
      </c>
      <c r="FH219" s="2">
        <f t="shared" si="270"/>
        <v>0.99999999999977196</v>
      </c>
      <c r="FI219" s="2">
        <f t="shared" si="270"/>
        <v>0.99999999999978761</v>
      </c>
      <c r="FJ219" s="2">
        <f t="shared" si="270"/>
        <v>0.99999999999977685</v>
      </c>
      <c r="FK219" s="2">
        <f t="shared" si="270"/>
        <v>0.99999999999981182</v>
      </c>
      <c r="FL219" s="2">
        <f t="shared" si="270"/>
        <v>0.99999999999982436</v>
      </c>
      <c r="FM219" s="2">
        <f t="shared" si="270"/>
        <v>0.99999999999978406</v>
      </c>
      <c r="FN219" s="2">
        <f t="shared" si="270"/>
        <v>0.99999999999982481</v>
      </c>
      <c r="FO219" s="2">
        <f t="shared" si="270"/>
        <v>0.99999999999979139</v>
      </c>
      <c r="FP219" s="2">
        <f t="shared" si="270"/>
        <v>0.99999999999982303</v>
      </c>
      <c r="FQ219" s="2">
        <f t="shared" si="270"/>
        <v>0.99999999999983258</v>
      </c>
      <c r="FR219" s="2">
        <f t="shared" si="270"/>
        <v>0.99999999999980083</v>
      </c>
      <c r="FS219" s="2">
        <f t="shared" si="270"/>
        <v>0.99999999999978917</v>
      </c>
      <c r="FT219" s="2">
        <f t="shared" si="270"/>
        <v>0.9999999999998086</v>
      </c>
      <c r="FU219" s="2">
        <f t="shared" si="270"/>
        <v>0.99999999999983169</v>
      </c>
      <c r="FW219" s="2">
        <f t="shared" si="262"/>
        <v>0.99903271766227864</v>
      </c>
      <c r="FX219" s="2">
        <f t="shared" si="262"/>
        <v>0.9997886334686239</v>
      </c>
      <c r="FY219" s="2">
        <f t="shared" si="262"/>
        <v>0.99978492097826333</v>
      </c>
      <c r="FZ219" s="2">
        <f t="shared" si="262"/>
        <v>0.99982537191904708</v>
      </c>
      <c r="GA219" s="2">
        <f t="shared" si="262"/>
        <v>0.99982342477181407</v>
      </c>
      <c r="GB219" s="2">
        <f t="shared" si="262"/>
        <v>0.99982541106350464</v>
      </c>
      <c r="GC219" s="2">
        <f t="shared" si="262"/>
        <v>0.99975472495102913</v>
      </c>
      <c r="GD219" s="2">
        <f t="shared" si="262"/>
        <v>0.99986482836937118</v>
      </c>
      <c r="GE219" s="2">
        <f t="shared" si="262"/>
        <v>0.99989223169298691</v>
      </c>
      <c r="GF219" s="2">
        <f t="shared" si="262"/>
        <v>0.99982900419343113</v>
      </c>
      <c r="GG219" s="2">
        <f t="shared" si="262"/>
        <v>0.99976991476586852</v>
      </c>
      <c r="GH219" s="2">
        <f t="shared" si="262"/>
        <v>0.9997312961158813</v>
      </c>
      <c r="GI219" s="2">
        <f t="shared" si="262"/>
        <v>0.99969649476165967</v>
      </c>
      <c r="GJ219" s="2">
        <f t="shared" si="262"/>
        <v>0.99966986533682067</v>
      </c>
      <c r="GK219" s="2">
        <f t="shared" si="262"/>
        <v>0.99941605364730024</v>
      </c>
      <c r="GM219" s="107">
        <f t="shared" si="263"/>
        <v>0</v>
      </c>
      <c r="GN219" s="107">
        <f t="shared" si="263"/>
        <v>0</v>
      </c>
      <c r="GO219" s="107">
        <f t="shared" si="263"/>
        <v>0</v>
      </c>
      <c r="GP219" s="107">
        <f t="shared" si="263"/>
        <v>0</v>
      </c>
      <c r="GQ219" s="107">
        <f t="shared" si="263"/>
        <v>0</v>
      </c>
      <c r="GR219" s="107">
        <f t="shared" si="263"/>
        <v>0</v>
      </c>
      <c r="GS219" s="107">
        <f t="shared" si="263"/>
        <v>0</v>
      </c>
      <c r="GT219" s="107">
        <f t="shared" si="263"/>
        <v>0</v>
      </c>
      <c r="GU219" s="107">
        <f t="shared" si="263"/>
        <v>0</v>
      </c>
      <c r="GV219" s="107">
        <f t="shared" si="263"/>
        <v>0</v>
      </c>
      <c r="GW219" s="107">
        <f t="shared" si="263"/>
        <v>0</v>
      </c>
      <c r="GX219" s="107">
        <f t="shared" si="263"/>
        <v>0</v>
      </c>
      <c r="GY219" s="107">
        <f t="shared" si="263"/>
        <v>0</v>
      </c>
      <c r="GZ219" s="107">
        <f t="shared" si="263"/>
        <v>0</v>
      </c>
      <c r="HA219" s="107">
        <f t="shared" si="263"/>
        <v>0</v>
      </c>
      <c r="HC219" s="107">
        <f t="shared" si="271"/>
        <v>0</v>
      </c>
      <c r="HD219" s="107">
        <f t="shared" si="271"/>
        <v>0</v>
      </c>
      <c r="HE219" s="107">
        <f t="shared" si="271"/>
        <v>0</v>
      </c>
      <c r="HF219" s="107">
        <f t="shared" si="267"/>
        <v>0</v>
      </c>
      <c r="HG219" s="107">
        <f t="shared" si="267"/>
        <v>0</v>
      </c>
      <c r="HH219" s="107">
        <f t="shared" si="267"/>
        <v>0</v>
      </c>
      <c r="HI219" s="107">
        <f t="shared" si="244"/>
        <v>0</v>
      </c>
      <c r="HJ219" s="107">
        <f t="shared" si="244"/>
        <v>0</v>
      </c>
      <c r="HK219" s="107">
        <f t="shared" si="244"/>
        <v>0</v>
      </c>
      <c r="HL219" s="107">
        <f t="shared" si="244"/>
        <v>0</v>
      </c>
      <c r="HM219" s="107">
        <f t="shared" si="244"/>
        <v>0</v>
      </c>
      <c r="HN219" s="107">
        <f t="shared" si="244"/>
        <v>0</v>
      </c>
      <c r="HO219" s="107">
        <f t="shared" si="227"/>
        <v>0</v>
      </c>
      <c r="HP219" s="107">
        <f t="shared" si="227"/>
        <v>0</v>
      </c>
      <c r="HQ219" s="107">
        <f t="shared" si="227"/>
        <v>0</v>
      </c>
      <c r="HS219" s="107">
        <f t="shared" si="264"/>
        <v>2.2685166052968562E-90</v>
      </c>
      <c r="HT219" s="107">
        <f t="shared" si="264"/>
        <v>2.4647936836315745E-111</v>
      </c>
      <c r="HU219" s="107">
        <f t="shared" si="264"/>
        <v>5.7266113013215621E-108</v>
      </c>
      <c r="HV219" s="107">
        <f t="shared" si="264"/>
        <v>6.1060612028249576E-116</v>
      </c>
      <c r="HW219" s="107">
        <f t="shared" si="264"/>
        <v>5.6601592524734977E-125</v>
      </c>
      <c r="HX219" s="107">
        <f t="shared" si="264"/>
        <v>3.2095824534267171E-134</v>
      </c>
      <c r="HY219" s="107">
        <f t="shared" si="264"/>
        <v>3.8208528733856222E-131</v>
      </c>
      <c r="HZ219" s="107">
        <f t="shared" si="264"/>
        <v>2.0963630962794135E-138</v>
      </c>
      <c r="IA219" s="107">
        <f t="shared" si="264"/>
        <v>5.9328495133991159E-145</v>
      </c>
      <c r="IB219" s="107">
        <f t="shared" si="264"/>
        <v>3.5887467737464622E-144</v>
      </c>
      <c r="IC219" s="107">
        <f t="shared" si="264"/>
        <v>5.1262885557533963E-133</v>
      </c>
      <c r="ID219" s="107">
        <f t="shared" si="264"/>
        <v>1.2941297648991709E-133</v>
      </c>
      <c r="IE219" s="107">
        <f t="shared" si="264"/>
        <v>2.9963647381529421E-122</v>
      </c>
      <c r="IF219" s="107">
        <f t="shared" si="264"/>
        <v>4.1532853913569567E-114</v>
      </c>
      <c r="IG219" s="107">
        <f t="shared" si="264"/>
        <v>2.6179389480780574E-101</v>
      </c>
      <c r="II219" s="107">
        <f t="shared" si="265"/>
        <v>9.2739665553023681E-15</v>
      </c>
      <c r="IJ219" s="107">
        <f t="shared" si="265"/>
        <v>6.3292444006334107E-24</v>
      </c>
      <c r="IK219" s="107">
        <f t="shared" si="265"/>
        <v>4.1914464374677704E-23</v>
      </c>
      <c r="IL219" s="107">
        <f t="shared" si="265"/>
        <v>1.7773420760474364E-25</v>
      </c>
      <c r="IM219" s="107">
        <f t="shared" si="265"/>
        <v>5.3211993643997719E-27</v>
      </c>
      <c r="IN219" s="107">
        <f t="shared" si="265"/>
        <v>1.1290265999109144E-28</v>
      </c>
      <c r="IO219" s="107">
        <f t="shared" si="265"/>
        <v>5.7903588979755735E-27</v>
      </c>
      <c r="IP219" s="107">
        <f t="shared" si="265"/>
        <v>2.4290351265618597E-30</v>
      </c>
      <c r="IQ219" s="107">
        <f t="shared" si="265"/>
        <v>8.3857163686639456E-33</v>
      </c>
      <c r="IR219" s="107">
        <f t="shared" si="265"/>
        <v>1.5336227319202749E-30</v>
      </c>
      <c r="IS219" s="107">
        <f t="shared" si="265"/>
        <v>3.1584296570652806E-27</v>
      </c>
      <c r="IT219" s="107">
        <f t="shared" si="265"/>
        <v>3.0929666244564633E-27</v>
      </c>
      <c r="IU219" s="107">
        <f t="shared" si="265"/>
        <v>8.9253823355075215E-25</v>
      </c>
      <c r="IV219" s="107">
        <f t="shared" si="265"/>
        <v>1.1132133091251167E-22</v>
      </c>
      <c r="IW219" s="107">
        <f t="shared" si="265"/>
        <v>5.4518468956517803E-22</v>
      </c>
      <c r="IY219" s="107">
        <f t="shared" si="266"/>
        <v>9.2739665553023681E-15</v>
      </c>
      <c r="IZ219" s="107">
        <f t="shared" si="266"/>
        <v>6.3292444006334107E-24</v>
      </c>
      <c r="JA219" s="107">
        <f t="shared" si="266"/>
        <v>4.1914464374677704E-23</v>
      </c>
      <c r="JB219" s="107">
        <f t="shared" si="266"/>
        <v>1.7773420760474364E-25</v>
      </c>
      <c r="JC219" s="107">
        <f t="shared" si="266"/>
        <v>5.3211993643997719E-27</v>
      </c>
      <c r="JD219" s="107">
        <f t="shared" si="266"/>
        <v>1.1290265999109144E-28</v>
      </c>
      <c r="JE219" s="107">
        <f t="shared" si="266"/>
        <v>5.7903588979755735E-27</v>
      </c>
      <c r="JF219" s="107">
        <f t="shared" si="266"/>
        <v>2.4290351265618597E-30</v>
      </c>
      <c r="JG219" s="107">
        <f t="shared" si="266"/>
        <v>8.3857163686639456E-33</v>
      </c>
      <c r="JH219" s="107">
        <f t="shared" si="266"/>
        <v>1.5336227319202749E-30</v>
      </c>
      <c r="JI219" s="107">
        <f t="shared" si="266"/>
        <v>3.1584296570652806E-27</v>
      </c>
      <c r="JJ219" s="107">
        <f t="shared" si="266"/>
        <v>3.0929666244564633E-27</v>
      </c>
      <c r="JK219" s="107">
        <f t="shared" si="266"/>
        <v>8.9253823355075215E-25</v>
      </c>
      <c r="JL219" s="107">
        <f t="shared" si="266"/>
        <v>1.1132133091251167E-22</v>
      </c>
      <c r="JM219" s="107">
        <f t="shared" si="266"/>
        <v>5.4518468956517803E-22</v>
      </c>
    </row>
    <row r="220" spans="2:273" x14ac:dyDescent="0.25">
      <c r="B220" s="2">
        <v>192</v>
      </c>
      <c r="C220" s="37">
        <v>16.03</v>
      </c>
      <c r="D220" s="37">
        <v>16.791</v>
      </c>
      <c r="E220" s="37">
        <v>17.448</v>
      </c>
      <c r="F220" s="37">
        <v>20.242000000000001</v>
      </c>
      <c r="G220" s="37">
        <v>21.815000000000001</v>
      </c>
      <c r="H220" s="37">
        <v>24.059000000000001</v>
      </c>
      <c r="I220" s="37">
        <v>24.712</v>
      </c>
      <c r="J220" s="37">
        <v>24.492000000000001</v>
      </c>
      <c r="K220" s="37">
        <v>23.777999999999999</v>
      </c>
      <c r="L220" s="37">
        <v>19.984000000000002</v>
      </c>
      <c r="M220" s="37">
        <v>18.238</v>
      </c>
      <c r="N220" s="37">
        <v>19.443999999999999</v>
      </c>
      <c r="O220" s="37">
        <v>18.873000000000001</v>
      </c>
      <c r="P220" s="37">
        <v>18.571000000000002</v>
      </c>
      <c r="Q220" s="37">
        <v>19.431000000000001</v>
      </c>
      <c r="S220" s="4">
        <f t="shared" ref="S220:S228" si="2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15.730074544607417</v>
      </c>
      <c r="T220" s="4">
        <f t="shared" ref="T220:T228" si="2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16.799742431799057</v>
      </c>
      <c r="U220" s="4">
        <f t="shared" ref="U220:U228" si="2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16.885138449006316</v>
      </c>
      <c r="V220" s="4">
        <f t="shared" ref="V220:V228" si="2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19.7924500087863</v>
      </c>
      <c r="W220" s="4">
        <f t="shared" ref="W220:W228" si="2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20.926999925587502</v>
      </c>
      <c r="X220" s="4">
        <f t="shared" ref="X220:X228" si="2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24.948060670527934</v>
      </c>
      <c r="Y220" s="4">
        <f t="shared" ref="Y220:Y228" si="2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23.8692242771987</v>
      </c>
      <c r="Z220" s="4">
        <f t="shared" ref="Z220:Z228" si="2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23.004820106021736</v>
      </c>
      <c r="AA220" s="4">
        <f t="shared" ref="AA220:AA228" si="2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22.076205328170229</v>
      </c>
      <c r="AB220" s="4">
        <f t="shared" ref="AB220:AB228" si="2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19.047393664329384</v>
      </c>
      <c r="AC220" s="4">
        <f t="shared" ref="AC220:AC228" si="2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17.144675518252573</v>
      </c>
      <c r="AD220" s="4">
        <f t="shared" ref="AD220:AD228" si="2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17.998956609244445</v>
      </c>
      <c r="AE220" s="4">
        <f t="shared" ref="AE220:AE228" si="2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17.566979956169334</v>
      </c>
      <c r="AF220" s="4">
        <f t="shared" ref="AF220:AG228" si="2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18.248882202379331</v>
      </c>
      <c r="AG220" s="4">
        <f t="shared" si="285"/>
        <v>19.344567567050934</v>
      </c>
      <c r="AI220" s="4">
        <f t="shared" ref="AI220:AI228" si="286">IF(OR($B220 &lt; C$231, $B220 &gt; C$234), 0, C220-S220)</f>
        <v>0.29992545539258408</v>
      </c>
      <c r="AJ220" s="4">
        <f t="shared" ref="AJ220:AJ228" si="287">IF(OR($B220 &lt; D$231, $B220 &gt; D$234), 0, D220-T220)</f>
        <v>-8.7424317990567602E-3</v>
      </c>
      <c r="AK220" s="4">
        <f t="shared" ref="AK220:AK228" si="288">IF(OR($B220 &lt; E$231, $B220 &gt; E$234), 0, E220-U220)</f>
        <v>0.56286155099368429</v>
      </c>
      <c r="AL220" s="4">
        <f t="shared" ref="AL220:AL228" si="289">IF(OR($B220 &lt; F$231, $B220 &gt; F$234), 0, F220-V220)</f>
        <v>0.44954999121370065</v>
      </c>
      <c r="AM220" s="4">
        <f t="shared" ref="AM220:AM228" si="290">IF(OR($B220 &lt; G$231, $B220 &gt; G$234), 0, G220-W220)</f>
        <v>0.88800007441249917</v>
      </c>
      <c r="AN220" s="4">
        <f t="shared" ref="AN220:AN228" si="291">IF(OR($B220 &lt; H$231, $B220 &gt; H$234), 0, H220-X220)</f>
        <v>-0.88906067052793247</v>
      </c>
      <c r="AO220" s="4">
        <f t="shared" ref="AO220:AO228" si="292">IF(OR($B220 &lt; I$231, $B220 &gt; I$234), 0, I220-Y220)</f>
        <v>0.84277572280129931</v>
      </c>
      <c r="AP220" s="4">
        <f t="shared" ref="AP220:AP228" si="293">IF(OR($B220 &lt; J$231, $B220 &gt; J$234), 0, J220-Z220)</f>
        <v>1.487179893978265</v>
      </c>
      <c r="AQ220" s="4">
        <f t="shared" ref="AQ220:AQ228" si="294">IF(OR($B220 &lt; K$231, $B220 &gt; K$234), 0, K220-AA220)</f>
        <v>1.7017946718297701</v>
      </c>
      <c r="AR220" s="4">
        <f t="shared" ref="AR220:AR228" si="295">IF(OR($B220 &lt; L$231, $B220 &gt; L$234), 0, L220-AB220)</f>
        <v>0.9366063356706178</v>
      </c>
      <c r="AS220" s="4">
        <f t="shared" ref="AS220:AS228" si="296">IF(OR($B220 &lt; M$231, $B220 &gt; M$234), 0, M220-AC220)</f>
        <v>1.0933244817474268</v>
      </c>
      <c r="AT220" s="4">
        <f t="shared" ref="AT220:AT228" si="297">IF(OR($B220 &lt; N$231, $B220 &gt; N$234), 0, N220-AD220)</f>
        <v>1.4450433907555542</v>
      </c>
      <c r="AU220" s="4">
        <f t="shared" ref="AU220:AU228" si="298">IF(OR($B220 &lt; O$231, $B220 &gt; O$234), 0, O220-AE220)</f>
        <v>1.3060200438306673</v>
      </c>
      <c r="AV220" s="4">
        <f t="shared" ref="AV220:AW228" si="299">IF(OR($B220 &lt; P$231, $B220 &gt; P$234), 0, P220-AF220)</f>
        <v>0.32211779762067039</v>
      </c>
      <c r="AW220" s="4">
        <f t="shared" si="299"/>
        <v>8.6432432949067106E-2</v>
      </c>
      <c r="AY220" s="2">
        <f t="shared" si="258"/>
        <v>15.730074544607417</v>
      </c>
      <c r="AZ220" s="2">
        <f t="shared" si="258"/>
        <v>16.799742431799057</v>
      </c>
      <c r="BA220" s="2">
        <f t="shared" si="258"/>
        <v>16.885138449006316</v>
      </c>
      <c r="BB220" s="2">
        <f t="shared" si="258"/>
        <v>19.7924500087863</v>
      </c>
      <c r="BC220" s="2">
        <f t="shared" si="258"/>
        <v>20.926999925587502</v>
      </c>
      <c r="BD220" s="2">
        <f t="shared" si="258"/>
        <v>24.948060670527934</v>
      </c>
      <c r="BE220" s="2">
        <f t="shared" si="258"/>
        <v>23.8692242771987</v>
      </c>
      <c r="BF220" s="2">
        <f t="shared" si="258"/>
        <v>23.004820106021736</v>
      </c>
      <c r="BG220" s="2">
        <f t="shared" si="258"/>
        <v>22.076205328170229</v>
      </c>
      <c r="BH220" s="2">
        <f t="shared" si="258"/>
        <v>19.047393664329384</v>
      </c>
      <c r="BI220" s="2">
        <f t="shared" si="258"/>
        <v>17.144675518252573</v>
      </c>
      <c r="BJ220" s="2">
        <f t="shared" si="258"/>
        <v>17.998956609244445</v>
      </c>
      <c r="BK220" s="2">
        <f t="shared" si="258"/>
        <v>17.566979956169334</v>
      </c>
      <c r="BL220" s="2">
        <f t="shared" si="258"/>
        <v>18.248882202379331</v>
      </c>
      <c r="BM220" s="2">
        <f t="shared" si="258"/>
        <v>19.344567567050934</v>
      </c>
      <c r="BO220" s="2" t="str">
        <f t="shared" si="259"/>
        <v/>
      </c>
      <c r="BP220" s="2" t="str">
        <f t="shared" si="259"/>
        <v/>
      </c>
      <c r="BQ220" s="2" t="str">
        <f t="shared" si="259"/>
        <v/>
      </c>
      <c r="BR220" s="2" t="str">
        <f t="shared" si="259"/>
        <v/>
      </c>
      <c r="BS220" s="2" t="str">
        <f t="shared" si="259"/>
        <v/>
      </c>
      <c r="BT220" s="2" t="str">
        <f t="shared" si="259"/>
        <v/>
      </c>
      <c r="BU220" s="2" t="str">
        <f t="shared" si="259"/>
        <v/>
      </c>
      <c r="BV220" s="2" t="str">
        <f t="shared" si="259"/>
        <v/>
      </c>
      <c r="BW220" s="2" t="str">
        <f t="shared" si="259"/>
        <v/>
      </c>
      <c r="BX220" s="2" t="str">
        <f t="shared" si="259"/>
        <v/>
      </c>
      <c r="BY220" s="2" t="str">
        <f t="shared" si="259"/>
        <v/>
      </c>
      <c r="BZ220" s="2" t="str">
        <f t="shared" si="259"/>
        <v/>
      </c>
      <c r="CA220" s="2" t="str">
        <f t="shared" si="259"/>
        <v/>
      </c>
      <c r="CB220" s="2" t="str">
        <f t="shared" si="259"/>
        <v/>
      </c>
      <c r="CC220" s="2" t="str">
        <f t="shared" si="259"/>
        <v/>
      </c>
      <c r="CE220" s="2" t="str">
        <f t="shared" si="260"/>
        <v/>
      </c>
      <c r="CF220" s="2" t="str">
        <f t="shared" si="260"/>
        <v/>
      </c>
      <c r="CG220" s="2" t="str">
        <f t="shared" si="260"/>
        <v/>
      </c>
      <c r="CH220" s="2" t="str">
        <f t="shared" si="260"/>
        <v/>
      </c>
      <c r="CI220" s="2" t="str">
        <f t="shared" si="260"/>
        <v/>
      </c>
      <c r="CJ220" s="2" t="str">
        <f t="shared" si="260"/>
        <v/>
      </c>
      <c r="CK220" s="2" t="str">
        <f t="shared" si="260"/>
        <v/>
      </c>
      <c r="CL220" s="2" t="str">
        <f t="shared" si="260"/>
        <v/>
      </c>
      <c r="CM220" s="2" t="str">
        <f t="shared" si="260"/>
        <v/>
      </c>
      <c r="CN220" s="2" t="str">
        <f t="shared" si="260"/>
        <v/>
      </c>
      <c r="CO220" s="2" t="str">
        <f t="shared" si="260"/>
        <v/>
      </c>
      <c r="CP220" s="2" t="str">
        <f t="shared" si="260"/>
        <v/>
      </c>
      <c r="CQ220" s="2" t="str">
        <f t="shared" si="260"/>
        <v/>
      </c>
      <c r="CR220" s="2" t="str">
        <f t="shared" si="260"/>
        <v/>
      </c>
      <c r="CS220" s="2" t="str">
        <f t="shared" si="260"/>
        <v/>
      </c>
      <c r="CU220" s="2">
        <f t="shared" si="261"/>
        <v>16.03</v>
      </c>
      <c r="CV220" s="2">
        <f t="shared" si="261"/>
        <v>16.791</v>
      </c>
      <c r="CW220" s="2">
        <f t="shared" si="261"/>
        <v>17.448</v>
      </c>
      <c r="CX220" s="2">
        <f t="shared" si="261"/>
        <v>20.242000000000001</v>
      </c>
      <c r="CY220" s="2">
        <f t="shared" si="261"/>
        <v>21.815000000000001</v>
      </c>
      <c r="CZ220" s="2">
        <f t="shared" si="261"/>
        <v>24.059000000000001</v>
      </c>
      <c r="DA220" s="2">
        <f t="shared" si="261"/>
        <v>24.712</v>
      </c>
      <c r="DB220" s="2">
        <f t="shared" si="261"/>
        <v>24.492000000000001</v>
      </c>
      <c r="DC220" s="2">
        <f t="shared" si="261"/>
        <v>23.777999999999999</v>
      </c>
      <c r="DD220" s="2">
        <f t="shared" si="261"/>
        <v>19.984000000000002</v>
      </c>
      <c r="DE220" s="2">
        <f t="shared" si="261"/>
        <v>18.238</v>
      </c>
      <c r="DF220" s="2">
        <f t="shared" si="261"/>
        <v>19.443999999999999</v>
      </c>
      <c r="DG220" s="2">
        <f t="shared" si="261"/>
        <v>18.873000000000001</v>
      </c>
      <c r="DH220" s="2">
        <f t="shared" si="261"/>
        <v>18.571000000000002</v>
      </c>
      <c r="DI220" s="2">
        <f t="shared" si="261"/>
        <v>19.431000000000001</v>
      </c>
      <c r="DK220" s="2">
        <f t="shared" si="268"/>
        <v>76.275189189189192</v>
      </c>
      <c r="DL220" s="2">
        <f t="shared" si="268"/>
        <v>66.482067408906886</v>
      </c>
      <c r="DM220" s="2">
        <f t="shared" si="268"/>
        <v>76.724644600065645</v>
      </c>
      <c r="DN220" s="2">
        <f t="shared" si="268"/>
        <v>67.321419298245615</v>
      </c>
      <c r="DO220" s="2">
        <f t="shared" si="268"/>
        <v>54.632127597840757</v>
      </c>
      <c r="DP220" s="2">
        <f t="shared" si="268"/>
        <v>61.024317071524962</v>
      </c>
      <c r="DQ220" s="2">
        <f t="shared" si="268"/>
        <v>64.872727322464158</v>
      </c>
      <c r="DR220" s="2">
        <f t="shared" si="268"/>
        <v>49.816185290148447</v>
      </c>
      <c r="DS220" s="2">
        <f t="shared" si="268"/>
        <v>51.145011538461546</v>
      </c>
      <c r="DT220" s="2">
        <f t="shared" si="268"/>
        <v>60.686415472152305</v>
      </c>
      <c r="DU220" s="2">
        <f t="shared" si="268"/>
        <v>64.107192362402884</v>
      </c>
      <c r="DV220" s="2">
        <f t="shared" si="268"/>
        <v>84.931101652259542</v>
      </c>
      <c r="DW220" s="2">
        <f t="shared" si="268"/>
        <v>82.121571120107959</v>
      </c>
      <c r="DX220" s="2">
        <f t="shared" si="268"/>
        <v>76.6050713225371</v>
      </c>
      <c r="DY220" s="2">
        <f t="shared" si="268"/>
        <v>52.702218487394958</v>
      </c>
      <c r="EA220" s="2">
        <f t="shared" si="242"/>
        <v>16.908404507949285</v>
      </c>
      <c r="EB220" s="2">
        <f t="shared" si="242"/>
        <v>19.260353436185135</v>
      </c>
      <c r="EC220" s="2">
        <f t="shared" si="242"/>
        <v>17.26122883295195</v>
      </c>
      <c r="ED220" s="2">
        <f t="shared" si="242"/>
        <v>19.591381578947367</v>
      </c>
      <c r="EE220" s="2">
        <f t="shared" si="242"/>
        <v>19.29132643712876</v>
      </c>
      <c r="EF220" s="2">
        <f t="shared" si="241"/>
        <v>26.59751549053356</v>
      </c>
      <c r="EG220" s="2">
        <f t="shared" si="241"/>
        <v>20.727256896975661</v>
      </c>
      <c r="EH220" s="2">
        <f t="shared" si="241"/>
        <v>21.740110583191928</v>
      </c>
      <c r="EI220" s="2">
        <f t="shared" si="241"/>
        <v>21.663127941176469</v>
      </c>
      <c r="EJ220" s="2">
        <f t="shared" si="241"/>
        <v>18.264897241524537</v>
      </c>
      <c r="EK220" s="2">
        <f t="shared" si="213"/>
        <v>17.505160969909433</v>
      </c>
      <c r="EL220" s="2">
        <f t="shared" si="213"/>
        <v>14.33955932092292</v>
      </c>
      <c r="EM220" s="2">
        <f t="shared" si="213"/>
        <v>14.376942190487572</v>
      </c>
      <c r="EN220" s="2">
        <f t="shared" si="213"/>
        <v>17.21002584387336</v>
      </c>
      <c r="EO220" s="2">
        <f t="shared" si="213"/>
        <v>20.723878299934384</v>
      </c>
      <c r="EQ220" s="2">
        <f t="shared" si="269"/>
        <v>15.729168310355877</v>
      </c>
      <c r="ER220" s="2">
        <f t="shared" si="269"/>
        <v>16.799329221634267</v>
      </c>
      <c r="ES220" s="2">
        <f t="shared" si="269"/>
        <v>16.885074182636725</v>
      </c>
      <c r="ET220" s="2">
        <f t="shared" si="269"/>
        <v>19.792477904256288</v>
      </c>
      <c r="EU220" s="2">
        <f t="shared" si="269"/>
        <v>20.927229383518423</v>
      </c>
      <c r="EV220" s="2">
        <f t="shared" si="269"/>
        <v>24.947831882664509</v>
      </c>
      <c r="EW220" s="2">
        <f t="shared" si="269"/>
        <v>23.869836573410179</v>
      </c>
      <c r="EX220" s="2">
        <f t="shared" si="269"/>
        <v>23.004955917049976</v>
      </c>
      <c r="EY220" s="2">
        <f t="shared" si="269"/>
        <v>22.076240692809069</v>
      </c>
      <c r="EZ220" s="2">
        <f t="shared" si="269"/>
        <v>19.047499966483556</v>
      </c>
      <c r="FA220" s="2">
        <f t="shared" si="269"/>
        <v>17.144609619610144</v>
      </c>
      <c r="FB220" s="2">
        <f t="shared" si="269"/>
        <v>17.999737877560769</v>
      </c>
      <c r="FC220" s="2">
        <f t="shared" si="269"/>
        <v>17.567749252817045</v>
      </c>
      <c r="FD220" s="2">
        <f t="shared" si="269"/>
        <v>18.249154717129304</v>
      </c>
      <c r="FE220" s="2">
        <f t="shared" si="269"/>
        <v>19.343927406736327</v>
      </c>
      <c r="FG220" s="2">
        <f t="shared" si="270"/>
        <v>0.99999999999983413</v>
      </c>
      <c r="FH220" s="2">
        <f t="shared" si="270"/>
        <v>0.99999999999981881</v>
      </c>
      <c r="FI220" s="2">
        <f t="shared" si="270"/>
        <v>0.99999999999983125</v>
      </c>
      <c r="FJ220" s="2">
        <f t="shared" si="270"/>
        <v>0.99999999999982281</v>
      </c>
      <c r="FK220" s="2">
        <f t="shared" si="270"/>
        <v>0.99999999999985056</v>
      </c>
      <c r="FL220" s="2">
        <f t="shared" si="270"/>
        <v>0.99999999999986044</v>
      </c>
      <c r="FM220" s="2">
        <f t="shared" si="270"/>
        <v>0.99999999999982847</v>
      </c>
      <c r="FN220" s="2">
        <f t="shared" si="270"/>
        <v>0.99999999999986089</v>
      </c>
      <c r="FO220" s="2">
        <f t="shared" si="270"/>
        <v>0.99999999999983435</v>
      </c>
      <c r="FP220" s="2">
        <f t="shared" si="270"/>
        <v>0.99999999999985945</v>
      </c>
      <c r="FQ220" s="2">
        <f t="shared" si="270"/>
        <v>0.999999999999867</v>
      </c>
      <c r="FR220" s="2">
        <f t="shared" si="270"/>
        <v>0.99999999999984179</v>
      </c>
      <c r="FS220" s="2">
        <f t="shared" si="270"/>
        <v>0.99999999999983247</v>
      </c>
      <c r="FT220" s="2">
        <f t="shared" si="270"/>
        <v>0.9999999999998479</v>
      </c>
      <c r="FU220" s="2">
        <f t="shared" si="270"/>
        <v>0.99999999999986633</v>
      </c>
      <c r="FW220" s="2">
        <f t="shared" si="262"/>
        <v>0.99923150744223965</v>
      </c>
      <c r="FX220" s="2">
        <f t="shared" si="262"/>
        <v>0.99983209829720798</v>
      </c>
      <c r="FY220" s="2">
        <f t="shared" si="262"/>
        <v>0.99982914910263165</v>
      </c>
      <c r="FZ220" s="2">
        <f t="shared" si="262"/>
        <v>0.99986128300255461</v>
      </c>
      <c r="GA220" s="2">
        <f t="shared" si="262"/>
        <v>0.99985973621680391</v>
      </c>
      <c r="GB220" s="2">
        <f t="shared" si="262"/>
        <v>0.9998613140983359</v>
      </c>
      <c r="GC220" s="2">
        <f t="shared" si="262"/>
        <v>0.99980516127446506</v>
      </c>
      <c r="GD220" s="2">
        <f t="shared" si="262"/>
        <v>0.99989262637216492</v>
      </c>
      <c r="GE220" s="2">
        <f t="shared" si="262"/>
        <v>0.99991439469349819</v>
      </c>
      <c r="GF220" s="2">
        <f t="shared" si="262"/>
        <v>0.99986416842576098</v>
      </c>
      <c r="GG220" s="2">
        <f t="shared" si="262"/>
        <v>0.99981722815300034</v>
      </c>
      <c r="GH220" s="2">
        <f t="shared" si="262"/>
        <v>0.99978654912174392</v>
      </c>
      <c r="GI220" s="2">
        <f t="shared" si="262"/>
        <v>0.99975890216988039</v>
      </c>
      <c r="GJ220" s="2">
        <f t="shared" si="262"/>
        <v>0.99973774690895345</v>
      </c>
      <c r="GK220" s="2">
        <f t="shared" si="262"/>
        <v>0.99953609920940889</v>
      </c>
      <c r="GM220" s="107">
        <f t="shared" si="263"/>
        <v>0</v>
      </c>
      <c r="GN220" s="107">
        <f t="shared" si="263"/>
        <v>0</v>
      </c>
      <c r="GO220" s="107">
        <f t="shared" si="263"/>
        <v>0</v>
      </c>
      <c r="GP220" s="107">
        <f t="shared" si="263"/>
        <v>0</v>
      </c>
      <c r="GQ220" s="107">
        <f t="shared" si="263"/>
        <v>0</v>
      </c>
      <c r="GR220" s="107">
        <f t="shared" si="263"/>
        <v>0</v>
      </c>
      <c r="GS220" s="107">
        <f t="shared" si="263"/>
        <v>0</v>
      </c>
      <c r="GT220" s="107">
        <f t="shared" si="263"/>
        <v>0</v>
      </c>
      <c r="GU220" s="107">
        <f t="shared" si="263"/>
        <v>0</v>
      </c>
      <c r="GV220" s="107">
        <f t="shared" si="263"/>
        <v>0</v>
      </c>
      <c r="GW220" s="107">
        <f t="shared" si="263"/>
        <v>0</v>
      </c>
      <c r="GX220" s="107">
        <f t="shared" si="263"/>
        <v>0</v>
      </c>
      <c r="GY220" s="107">
        <f t="shared" si="263"/>
        <v>0</v>
      </c>
      <c r="GZ220" s="107">
        <f t="shared" si="263"/>
        <v>0</v>
      </c>
      <c r="HA220" s="107">
        <f t="shared" si="263"/>
        <v>0</v>
      </c>
      <c r="HC220" s="107">
        <f t="shared" si="271"/>
        <v>0</v>
      </c>
      <c r="HD220" s="107">
        <f t="shared" si="271"/>
        <v>0</v>
      </c>
      <c r="HE220" s="107">
        <f t="shared" si="271"/>
        <v>0</v>
      </c>
      <c r="HF220" s="107">
        <f t="shared" si="267"/>
        <v>0</v>
      </c>
      <c r="HG220" s="107">
        <f t="shared" si="267"/>
        <v>0</v>
      </c>
      <c r="HH220" s="107">
        <f t="shared" si="267"/>
        <v>0</v>
      </c>
      <c r="HI220" s="107">
        <f t="shared" si="244"/>
        <v>0</v>
      </c>
      <c r="HJ220" s="107">
        <f t="shared" si="244"/>
        <v>0</v>
      </c>
      <c r="HK220" s="107">
        <f t="shared" si="244"/>
        <v>0</v>
      </c>
      <c r="HL220" s="107">
        <f t="shared" si="244"/>
        <v>0</v>
      </c>
      <c r="HM220" s="107">
        <f t="shared" si="244"/>
        <v>0</v>
      </c>
      <c r="HN220" s="107">
        <f t="shared" si="244"/>
        <v>0</v>
      </c>
      <c r="HO220" s="107">
        <f t="shared" si="227"/>
        <v>0</v>
      </c>
      <c r="HP220" s="107">
        <f t="shared" si="227"/>
        <v>0</v>
      </c>
      <c r="HQ220" s="107">
        <f t="shared" si="227"/>
        <v>0</v>
      </c>
      <c r="HS220" s="107">
        <f t="shared" si="264"/>
        <v>3.2380619369408057E-93</v>
      </c>
      <c r="HT220" s="107">
        <f t="shared" si="264"/>
        <v>1.0365801069620061E-114</v>
      </c>
      <c r="HU220" s="107">
        <f t="shared" si="264"/>
        <v>3.0825257067301451E-111</v>
      </c>
      <c r="HV220" s="107">
        <f t="shared" si="264"/>
        <v>1.997658913425528E-119</v>
      </c>
      <c r="HW220" s="107">
        <f t="shared" si="264"/>
        <v>1.0328770859382839E-128</v>
      </c>
      <c r="HX220" s="107">
        <f t="shared" si="264"/>
        <v>3.2331783741449012E-138</v>
      </c>
      <c r="HY220" s="107">
        <f t="shared" si="264"/>
        <v>3.9998005310461695E-135</v>
      </c>
      <c r="HZ220" s="107">
        <f t="shared" si="264"/>
        <v>1.8166292652334363E-142</v>
      </c>
      <c r="IA220" s="107">
        <f t="shared" si="264"/>
        <v>3.5300053490730074E-149</v>
      </c>
      <c r="IB220" s="107">
        <f t="shared" si="264"/>
        <v>1.9076378735509344E-148</v>
      </c>
      <c r="IC220" s="107">
        <f t="shared" si="264"/>
        <v>5.1438951359897534E-137</v>
      </c>
      <c r="ID220" s="107">
        <f t="shared" si="264"/>
        <v>1.0653573158284448E-137</v>
      </c>
      <c r="IE220" s="107">
        <f t="shared" si="264"/>
        <v>5.1061846003368209E-126</v>
      </c>
      <c r="IF220" s="107">
        <f t="shared" si="264"/>
        <v>1.2924745872798938E-117</v>
      </c>
      <c r="IG220" s="107">
        <f t="shared" si="264"/>
        <v>1.604162092694697E-104</v>
      </c>
      <c r="II220" s="107">
        <f t="shared" si="265"/>
        <v>1.1856995191399913E-15</v>
      </c>
      <c r="IJ220" s="107">
        <f t="shared" si="265"/>
        <v>3.7254741516465073E-25</v>
      </c>
      <c r="IK220" s="107">
        <f t="shared" si="265"/>
        <v>2.7200344418665546E-24</v>
      </c>
      <c r="IL220" s="107">
        <f t="shared" si="265"/>
        <v>9.2084010716273077E-27</v>
      </c>
      <c r="IM220" s="107">
        <f t="shared" si="265"/>
        <v>2.2759886992805965E-28</v>
      </c>
      <c r="IN220" s="107">
        <f t="shared" si="265"/>
        <v>3.9460566874059E-30</v>
      </c>
      <c r="IO220" s="107">
        <f t="shared" si="265"/>
        <v>2.1930902002992584E-28</v>
      </c>
      <c r="IP220" s="107">
        <f t="shared" si="265"/>
        <v>7.6669731620673726E-32</v>
      </c>
      <c r="IQ220" s="107">
        <f t="shared" si="265"/>
        <v>2.1658700159514586E-34</v>
      </c>
      <c r="IR220" s="107">
        <f t="shared" si="265"/>
        <v>4.2956928373699853E-32</v>
      </c>
      <c r="IS220" s="107">
        <f t="shared" si="265"/>
        <v>1.1865070305187616E-28</v>
      </c>
      <c r="IT220" s="107">
        <f t="shared" si="265"/>
        <v>1.0899157031459104E-28</v>
      </c>
      <c r="IU220" s="107">
        <f t="shared" si="265"/>
        <v>4.1317370417462173E-26</v>
      </c>
      <c r="IV220" s="107">
        <f t="shared" si="265"/>
        <v>6.5897998816074679E-24</v>
      </c>
      <c r="IW220" s="107">
        <f t="shared" si="265"/>
        <v>2.8592066602503364E-23</v>
      </c>
      <c r="IY220" s="107">
        <f t="shared" si="266"/>
        <v>1.1856995191399913E-15</v>
      </c>
      <c r="IZ220" s="107">
        <f t="shared" si="266"/>
        <v>3.7254741516465073E-25</v>
      </c>
      <c r="JA220" s="107">
        <f t="shared" si="266"/>
        <v>2.7200344418665546E-24</v>
      </c>
      <c r="JB220" s="107">
        <f t="shared" si="266"/>
        <v>9.2084010716273077E-27</v>
      </c>
      <c r="JC220" s="107">
        <f t="shared" si="266"/>
        <v>2.2759886992805965E-28</v>
      </c>
      <c r="JD220" s="107">
        <f t="shared" si="266"/>
        <v>3.9460566874059E-30</v>
      </c>
      <c r="JE220" s="107">
        <f t="shared" si="266"/>
        <v>2.1930902002992584E-28</v>
      </c>
      <c r="JF220" s="107">
        <f t="shared" si="266"/>
        <v>7.6669731620673726E-32</v>
      </c>
      <c r="JG220" s="107">
        <f t="shared" si="266"/>
        <v>2.1658700159514586E-34</v>
      </c>
      <c r="JH220" s="107">
        <f t="shared" si="266"/>
        <v>4.2956928373699853E-32</v>
      </c>
      <c r="JI220" s="107">
        <f t="shared" si="266"/>
        <v>1.1865070305187616E-28</v>
      </c>
      <c r="JJ220" s="107">
        <f t="shared" si="266"/>
        <v>1.0899157031459104E-28</v>
      </c>
      <c r="JK220" s="107">
        <f t="shared" si="266"/>
        <v>4.1317370417462173E-26</v>
      </c>
      <c r="JL220" s="107">
        <f t="shared" si="266"/>
        <v>6.5897998816074679E-24</v>
      </c>
      <c r="JM220" s="107">
        <f t="shared" si="266"/>
        <v>2.8592066602503364E-23</v>
      </c>
    </row>
    <row r="221" spans="2:273" x14ac:dyDescent="0.25">
      <c r="B221" s="2">
        <v>193</v>
      </c>
      <c r="C221" s="37">
        <v>14.612</v>
      </c>
      <c r="D221" s="37">
        <v>17.478000000000002</v>
      </c>
      <c r="E221" s="37">
        <v>17.806000000000001</v>
      </c>
      <c r="F221" s="37">
        <v>19.742000000000001</v>
      </c>
      <c r="G221" s="37">
        <v>21.154</v>
      </c>
      <c r="H221" s="37">
        <v>25.794</v>
      </c>
      <c r="I221" s="37">
        <v>24.620999999999999</v>
      </c>
      <c r="J221" s="37">
        <v>22.364999999999998</v>
      </c>
      <c r="K221" s="37">
        <v>24.19</v>
      </c>
      <c r="L221" s="37">
        <v>19</v>
      </c>
      <c r="M221" s="37">
        <v>17.254000000000001</v>
      </c>
      <c r="N221" s="37">
        <v>19.698</v>
      </c>
      <c r="O221" s="37">
        <v>18.571000000000002</v>
      </c>
      <c r="P221" s="37">
        <v>17.556000000000001</v>
      </c>
      <c r="Q221" s="37">
        <v>19.277000000000001</v>
      </c>
      <c r="S221" s="4">
        <f t="shared" si="272"/>
        <v>15.674085834938984</v>
      </c>
      <c r="T221" s="4">
        <f t="shared" si="273"/>
        <v>16.742481231223874</v>
      </c>
      <c r="U221" s="4">
        <f t="shared" si="274"/>
        <v>16.811439928187756</v>
      </c>
      <c r="V221" s="4">
        <f t="shared" si="275"/>
        <v>19.71835496729754</v>
      </c>
      <c r="W221" s="4">
        <f t="shared" si="276"/>
        <v>20.853556942437528</v>
      </c>
      <c r="X221" s="4">
        <f t="shared" si="277"/>
        <v>24.898064254380561</v>
      </c>
      <c r="Y221" s="4">
        <f t="shared" si="278"/>
        <v>23.798084039659102</v>
      </c>
      <c r="Z221" s="4">
        <f t="shared" si="279"/>
        <v>22.932868261832695</v>
      </c>
      <c r="AA221" s="4" t="e">
        <f t="shared" si="280"/>
        <v>#N/A</v>
      </c>
      <c r="AB221" s="4">
        <f t="shared" si="281"/>
        <v>18.94167153825914</v>
      </c>
      <c r="AC221" s="4">
        <f t="shared" si="282"/>
        <v>17.040117298812227</v>
      </c>
      <c r="AD221" s="4">
        <f t="shared" si="283"/>
        <v>17.923747597623169</v>
      </c>
      <c r="AE221" s="4">
        <f t="shared" si="284"/>
        <v>17.492339474839053</v>
      </c>
      <c r="AF221" s="4">
        <f t="shared" si="285"/>
        <v>18.159912884966275</v>
      </c>
      <c r="AG221" s="4">
        <f t="shared" si="285"/>
        <v>19.237498571858175</v>
      </c>
      <c r="AI221" s="4">
        <f t="shared" si="286"/>
        <v>-1.0620858349389835</v>
      </c>
      <c r="AJ221" s="4">
        <f t="shared" si="287"/>
        <v>0.73551876877612798</v>
      </c>
      <c r="AK221" s="4">
        <f t="shared" si="288"/>
        <v>0.99456007181224493</v>
      </c>
      <c r="AL221" s="4">
        <f t="shared" si="289"/>
        <v>2.3645032702461322E-2</v>
      </c>
      <c r="AM221" s="4">
        <f t="shared" si="290"/>
        <v>0.30044305756247169</v>
      </c>
      <c r="AN221" s="4">
        <f t="shared" si="291"/>
        <v>0.89593574561943967</v>
      </c>
      <c r="AO221" s="4">
        <f t="shared" si="292"/>
        <v>0.82291596034089665</v>
      </c>
      <c r="AP221" s="4">
        <f t="shared" si="293"/>
        <v>-0.56786826183269667</v>
      </c>
      <c r="AQ221" s="4">
        <f t="shared" si="294"/>
        <v>0</v>
      </c>
      <c r="AR221" s="4">
        <f t="shared" si="295"/>
        <v>5.8328461740860149E-2</v>
      </c>
      <c r="AS221" s="4">
        <f t="shared" si="296"/>
        <v>0.21388270118777442</v>
      </c>
      <c r="AT221" s="4">
        <f t="shared" si="297"/>
        <v>1.7742524023768311</v>
      </c>
      <c r="AU221" s="4">
        <f t="shared" si="298"/>
        <v>1.0786605251609487</v>
      </c>
      <c r="AV221" s="4">
        <f t="shared" si="299"/>
        <v>-0.60391288496627382</v>
      </c>
      <c r="AW221" s="4">
        <f t="shared" si="299"/>
        <v>3.9501428141825556E-2</v>
      </c>
      <c r="AY221" s="2">
        <f t="shared" si="258"/>
        <v>15.674085834938984</v>
      </c>
      <c r="AZ221" s="2">
        <f t="shared" si="258"/>
        <v>16.742481231223874</v>
      </c>
      <c r="BA221" s="2">
        <f t="shared" si="258"/>
        <v>16.811439928187756</v>
      </c>
      <c r="BB221" s="2">
        <f t="shared" si="258"/>
        <v>19.71835496729754</v>
      </c>
      <c r="BC221" s="2">
        <f t="shared" si="258"/>
        <v>20.853556942437528</v>
      </c>
      <c r="BD221" s="2">
        <f t="shared" si="258"/>
        <v>24.898064254380561</v>
      </c>
      <c r="BE221" s="2">
        <f t="shared" si="258"/>
        <v>23.798084039659102</v>
      </c>
      <c r="BF221" s="2">
        <f t="shared" si="258"/>
        <v>22.932868261832695</v>
      </c>
      <c r="BG221" s="2" t="e">
        <f t="shared" si="258"/>
        <v>#N/A</v>
      </c>
      <c r="BH221" s="2">
        <f t="shared" si="258"/>
        <v>18.94167153825914</v>
      </c>
      <c r="BI221" s="2">
        <f t="shared" si="258"/>
        <v>17.040117298812227</v>
      </c>
      <c r="BJ221" s="2">
        <f t="shared" si="258"/>
        <v>17.923747597623169</v>
      </c>
      <c r="BK221" s="2">
        <f t="shared" si="258"/>
        <v>17.492339474839053</v>
      </c>
      <c r="BL221" s="2">
        <f t="shared" si="258"/>
        <v>18.159912884966275</v>
      </c>
      <c r="BM221" s="2">
        <f t="shared" si="258"/>
        <v>19.237498571858175</v>
      </c>
      <c r="BO221" s="2" t="str">
        <f t="shared" si="259"/>
        <v/>
      </c>
      <c r="BP221" s="2" t="str">
        <f t="shared" si="259"/>
        <v/>
      </c>
      <c r="BQ221" s="2" t="str">
        <f t="shared" si="259"/>
        <v/>
      </c>
      <c r="BR221" s="2" t="str">
        <f t="shared" si="259"/>
        <v/>
      </c>
      <c r="BS221" s="2" t="str">
        <f t="shared" si="259"/>
        <v/>
      </c>
      <c r="BT221" s="2" t="str">
        <f t="shared" si="259"/>
        <v/>
      </c>
      <c r="BU221" s="2" t="str">
        <f t="shared" si="259"/>
        <v/>
      </c>
      <c r="BV221" s="2" t="str">
        <f t="shared" si="259"/>
        <v/>
      </c>
      <c r="BW221" s="2" t="str">
        <f t="shared" si="259"/>
        <v/>
      </c>
      <c r="BX221" s="2" t="str">
        <f t="shared" si="259"/>
        <v/>
      </c>
      <c r="BY221" s="2" t="str">
        <f t="shared" si="259"/>
        <v/>
      </c>
      <c r="BZ221" s="2" t="str">
        <f t="shared" si="259"/>
        <v/>
      </c>
      <c r="CA221" s="2" t="str">
        <f t="shared" si="259"/>
        <v/>
      </c>
      <c r="CB221" s="2" t="str">
        <f t="shared" si="259"/>
        <v/>
      </c>
      <c r="CC221" s="2" t="str">
        <f t="shared" si="259"/>
        <v/>
      </c>
      <c r="CE221" s="2" t="str">
        <f t="shared" si="260"/>
        <v/>
      </c>
      <c r="CF221" s="2" t="str">
        <f t="shared" si="260"/>
        <v/>
      </c>
      <c r="CG221" s="2" t="str">
        <f t="shared" si="260"/>
        <v/>
      </c>
      <c r="CH221" s="2" t="str">
        <f t="shared" si="260"/>
        <v/>
      </c>
      <c r="CI221" s="2" t="str">
        <f t="shared" si="260"/>
        <v/>
      </c>
      <c r="CJ221" s="2" t="str">
        <f t="shared" si="260"/>
        <v/>
      </c>
      <c r="CK221" s="2" t="str">
        <f t="shared" si="260"/>
        <v/>
      </c>
      <c r="CL221" s="2" t="str">
        <f t="shared" si="260"/>
        <v/>
      </c>
      <c r="CM221" s="2" t="str">
        <f t="shared" si="260"/>
        <v/>
      </c>
      <c r="CN221" s="2" t="str">
        <f t="shared" si="260"/>
        <v/>
      </c>
      <c r="CO221" s="2" t="str">
        <f t="shared" si="260"/>
        <v/>
      </c>
      <c r="CP221" s="2" t="str">
        <f t="shared" si="260"/>
        <v/>
      </c>
      <c r="CQ221" s="2" t="str">
        <f t="shared" si="260"/>
        <v/>
      </c>
      <c r="CR221" s="2" t="str">
        <f t="shared" si="260"/>
        <v/>
      </c>
      <c r="CS221" s="2" t="str">
        <f t="shared" si="260"/>
        <v/>
      </c>
      <c r="CU221" s="2">
        <f t="shared" si="261"/>
        <v>14.612</v>
      </c>
      <c r="CV221" s="2">
        <f t="shared" si="261"/>
        <v>17.478000000000002</v>
      </c>
      <c r="CW221" s="2">
        <f t="shared" si="261"/>
        <v>17.806000000000001</v>
      </c>
      <c r="CX221" s="2">
        <f t="shared" si="261"/>
        <v>19.742000000000001</v>
      </c>
      <c r="CY221" s="2">
        <f t="shared" si="261"/>
        <v>21.154</v>
      </c>
      <c r="CZ221" s="2">
        <f t="shared" si="261"/>
        <v>25.794</v>
      </c>
      <c r="DA221" s="2">
        <f t="shared" si="261"/>
        <v>24.620999999999999</v>
      </c>
      <c r="DB221" s="2">
        <f t="shared" si="261"/>
        <v>22.364999999999998</v>
      </c>
      <c r="DC221" s="2" t="str">
        <f t="shared" si="261"/>
        <v/>
      </c>
      <c r="DD221" s="2">
        <f t="shared" si="261"/>
        <v>19</v>
      </c>
      <c r="DE221" s="2">
        <f t="shared" si="261"/>
        <v>17.254000000000001</v>
      </c>
      <c r="DF221" s="2">
        <f t="shared" si="261"/>
        <v>19.698</v>
      </c>
      <c r="DG221" s="2">
        <f t="shared" si="261"/>
        <v>18.571000000000002</v>
      </c>
      <c r="DH221" s="2">
        <f t="shared" si="261"/>
        <v>17.556000000000001</v>
      </c>
      <c r="DI221" s="2">
        <f t="shared" si="261"/>
        <v>19.277000000000001</v>
      </c>
      <c r="DK221" s="2">
        <f t="shared" si="268"/>
        <v>76.538409909909916</v>
      </c>
      <c r="DL221" s="2">
        <f t="shared" si="268"/>
        <v>66.683622267206488</v>
      </c>
      <c r="DM221" s="2">
        <f t="shared" si="268"/>
        <v>76.978314476419726</v>
      </c>
      <c r="DN221" s="2">
        <f t="shared" si="268"/>
        <v>67.510691767881241</v>
      </c>
      <c r="DO221" s="2">
        <f t="shared" si="268"/>
        <v>54.733048448043185</v>
      </c>
      <c r="DP221" s="2">
        <f t="shared" si="268"/>
        <v>61.153240350877191</v>
      </c>
      <c r="DQ221" s="2">
        <f t="shared" si="268"/>
        <v>65.038523799102748</v>
      </c>
      <c r="DR221" s="2">
        <f t="shared" si="268"/>
        <v>49.885856140350882</v>
      </c>
      <c r="DS221" s="2">
        <f t="shared" si="268"/>
        <v>51.233191093117412</v>
      </c>
      <c r="DT221" s="2">
        <f t="shared" si="268"/>
        <v>60.830566582777102</v>
      </c>
      <c r="DU221" s="2">
        <f t="shared" si="268"/>
        <v>64.276503775030079</v>
      </c>
      <c r="DV221" s="2">
        <f t="shared" si="268"/>
        <v>85.223648320385166</v>
      </c>
      <c r="DW221" s="2">
        <f t="shared" si="268"/>
        <v>82.398087112010785</v>
      </c>
      <c r="DX221" s="2">
        <f t="shared" si="268"/>
        <v>76.841606342780011</v>
      </c>
      <c r="DY221" s="2">
        <f t="shared" si="268"/>
        <v>52.800404481792711</v>
      </c>
      <c r="EA221" s="2">
        <f t="shared" si="242"/>
        <v>16.867629962912915</v>
      </c>
      <c r="EB221" s="2">
        <f t="shared" si="242"/>
        <v>19.231180288155045</v>
      </c>
      <c r="EC221" s="2">
        <f t="shared" si="242"/>
        <v>17.19014146779994</v>
      </c>
      <c r="ED221" s="2">
        <f t="shared" si="242"/>
        <v>19.513710526315787</v>
      </c>
      <c r="EE221" s="2">
        <f t="shared" si="242"/>
        <v>19.197357545555217</v>
      </c>
      <c r="EF221" s="2">
        <f t="shared" si="241"/>
        <v>26.566800639291856</v>
      </c>
      <c r="EG221" s="2">
        <f t="shared" si="241"/>
        <v>20.617747848537007</v>
      </c>
      <c r="EH221" s="2">
        <f t="shared" si="241"/>
        <v>21.652318781816557</v>
      </c>
      <c r="EI221" s="2">
        <f t="shared" si="241"/>
        <v>21.582488676470589</v>
      </c>
      <c r="EJ221" s="2">
        <f t="shared" si="241"/>
        <v>18.148985912823758</v>
      </c>
      <c r="EK221" s="2">
        <f t="shared" si="213"/>
        <v>17.403119894829096</v>
      </c>
      <c r="EL221" s="2">
        <f t="shared" si="213"/>
        <v>14.220411510225489</v>
      </c>
      <c r="EM221" s="2">
        <f t="shared" si="213"/>
        <v>14.264416108986616</v>
      </c>
      <c r="EN221" s="2">
        <f t="shared" si="213"/>
        <v>17.106779843712236</v>
      </c>
      <c r="EO221" s="2">
        <f t="shared" si="213"/>
        <v>20.629797839584075</v>
      </c>
      <c r="EQ221" s="2">
        <f t="shared" si="269"/>
        <v>15.673356693079278</v>
      </c>
      <c r="ER221" s="2">
        <f t="shared" si="269"/>
        <v>16.742149260016742</v>
      </c>
      <c r="ES221" s="2">
        <f t="shared" si="269"/>
        <v>16.811388525170898</v>
      </c>
      <c r="ET221" s="2">
        <f t="shared" si="269"/>
        <v>19.718377519540923</v>
      </c>
      <c r="EU221" s="2">
        <f t="shared" si="269"/>
        <v>20.853741494575534</v>
      </c>
      <c r="EV221" s="2">
        <f t="shared" si="269"/>
        <v>24.897880397328031</v>
      </c>
      <c r="EW221" s="2">
        <f t="shared" si="269"/>
        <v>23.798576343168655</v>
      </c>
      <c r="EX221" s="2">
        <f t="shared" si="269"/>
        <v>22.932977491500502</v>
      </c>
      <c r="EY221" s="2">
        <f t="shared" si="269"/>
        <v>22.003130530633683</v>
      </c>
      <c r="EZ221" s="2">
        <f t="shared" si="269"/>
        <v>18.941757076573467</v>
      </c>
      <c r="FA221" s="2">
        <f t="shared" si="269"/>
        <v>17.040064588151957</v>
      </c>
      <c r="FB221" s="2">
        <f t="shared" si="269"/>
        <v>17.924375632522171</v>
      </c>
      <c r="FC221" s="2">
        <f t="shared" si="269"/>
        <v>17.492957806138989</v>
      </c>
      <c r="FD221" s="2">
        <f t="shared" si="269"/>
        <v>18.16013232595434</v>
      </c>
      <c r="FE221" s="2">
        <f t="shared" si="269"/>
        <v>19.236985286085535</v>
      </c>
      <c r="FG221" s="2">
        <f t="shared" si="270"/>
        <v>0.99999999999986822</v>
      </c>
      <c r="FH221" s="2">
        <f t="shared" si="270"/>
        <v>0.99999999999985612</v>
      </c>
      <c r="FI221" s="2">
        <f t="shared" si="270"/>
        <v>0.999999999999866</v>
      </c>
      <c r="FJ221" s="2">
        <f t="shared" si="270"/>
        <v>0.99999999999985922</v>
      </c>
      <c r="FK221" s="2">
        <f t="shared" si="270"/>
        <v>0.99999999999988121</v>
      </c>
      <c r="FL221" s="2">
        <f t="shared" si="270"/>
        <v>0.9999999999998892</v>
      </c>
      <c r="FM221" s="2">
        <f t="shared" si="270"/>
        <v>0.99999999999986378</v>
      </c>
      <c r="FN221" s="2">
        <f t="shared" si="270"/>
        <v>0.99999999999988942</v>
      </c>
      <c r="FO221" s="2">
        <f t="shared" si="270"/>
        <v>0.99999999999986844</v>
      </c>
      <c r="FP221" s="2">
        <f t="shared" si="270"/>
        <v>0.99999999999988831</v>
      </c>
      <c r="FQ221" s="2">
        <f t="shared" si="270"/>
        <v>0.99999999999989442</v>
      </c>
      <c r="FR221" s="2">
        <f t="shared" si="270"/>
        <v>0.99999999999987432</v>
      </c>
      <c r="FS221" s="2">
        <f t="shared" si="270"/>
        <v>0.999999999999867</v>
      </c>
      <c r="FT221" s="2">
        <f t="shared" si="270"/>
        <v>0.99999999999987921</v>
      </c>
      <c r="FU221" s="2">
        <f t="shared" si="270"/>
        <v>0.99999999999989386</v>
      </c>
      <c r="FW221" s="2">
        <f t="shared" si="262"/>
        <v>0.99938946816423013</v>
      </c>
      <c r="FX221" s="2">
        <f t="shared" si="262"/>
        <v>0.99986662633106915</v>
      </c>
      <c r="FY221" s="2">
        <f t="shared" si="262"/>
        <v>0.99986428353932377</v>
      </c>
      <c r="FZ221" s="2">
        <f t="shared" si="262"/>
        <v>0.99988981002855437</v>
      </c>
      <c r="GA221" s="2">
        <f t="shared" si="262"/>
        <v>0.99988858130245806</v>
      </c>
      <c r="GB221" s="2">
        <f t="shared" si="262"/>
        <v>0.99988983473022064</v>
      </c>
      <c r="GC221" s="2">
        <f t="shared" si="262"/>
        <v>0.99984522789693453</v>
      </c>
      <c r="GD221" s="2">
        <f t="shared" si="262"/>
        <v>0.99991470821218553</v>
      </c>
      <c r="GE221" s="2">
        <f t="shared" si="262"/>
        <v>0.99993200009075656</v>
      </c>
      <c r="GF221" s="2">
        <f t="shared" si="262"/>
        <v>0.99989210213110236</v>
      </c>
      <c r="GG221" s="2">
        <f t="shared" si="262"/>
        <v>0.99985481370371609</v>
      </c>
      <c r="GH221" s="2">
        <f t="shared" si="262"/>
        <v>0.99983044249696118</v>
      </c>
      <c r="GI221" s="2">
        <f t="shared" si="262"/>
        <v>0.99980847968928444</v>
      </c>
      <c r="GJ221" s="2">
        <f t="shared" si="262"/>
        <v>0.99979167372842392</v>
      </c>
      <c r="GK221" s="2">
        <f t="shared" si="262"/>
        <v>0.99963147534250796</v>
      </c>
      <c r="GM221" s="107">
        <f t="shared" si="263"/>
        <v>0</v>
      </c>
      <c r="GN221" s="107">
        <f t="shared" si="263"/>
        <v>0</v>
      </c>
      <c r="GO221" s="107">
        <f t="shared" si="263"/>
        <v>0</v>
      </c>
      <c r="GP221" s="107">
        <f t="shared" si="263"/>
        <v>0</v>
      </c>
      <c r="GQ221" s="107">
        <f t="shared" si="263"/>
        <v>0</v>
      </c>
      <c r="GR221" s="107">
        <f t="shared" si="263"/>
        <v>0</v>
      </c>
      <c r="GS221" s="107">
        <f t="shared" si="263"/>
        <v>0</v>
      </c>
      <c r="GT221" s="107">
        <f t="shared" si="263"/>
        <v>0</v>
      </c>
      <c r="GU221" s="107">
        <f t="shared" si="263"/>
        <v>0</v>
      </c>
      <c r="GV221" s="107">
        <f t="shared" si="263"/>
        <v>0</v>
      </c>
      <c r="GW221" s="107">
        <f t="shared" si="263"/>
        <v>0</v>
      </c>
      <c r="GX221" s="107">
        <f t="shared" si="263"/>
        <v>0</v>
      </c>
      <c r="GY221" s="107">
        <f t="shared" si="263"/>
        <v>0</v>
      </c>
      <c r="GZ221" s="107">
        <f t="shared" si="263"/>
        <v>0</v>
      </c>
      <c r="HA221" s="107">
        <f t="shared" si="263"/>
        <v>0</v>
      </c>
      <c r="HC221" s="107">
        <f t="shared" si="271"/>
        <v>0</v>
      </c>
      <c r="HD221" s="107">
        <f t="shared" si="271"/>
        <v>0</v>
      </c>
      <c r="HE221" s="107">
        <f t="shared" si="271"/>
        <v>0</v>
      </c>
      <c r="HF221" s="107">
        <f t="shared" si="267"/>
        <v>0</v>
      </c>
      <c r="HG221" s="107">
        <f t="shared" si="267"/>
        <v>0</v>
      </c>
      <c r="HH221" s="107">
        <f t="shared" si="267"/>
        <v>0</v>
      </c>
      <c r="HI221" s="107">
        <f t="shared" si="244"/>
        <v>0</v>
      </c>
      <c r="HJ221" s="107">
        <f t="shared" si="244"/>
        <v>0</v>
      </c>
      <c r="HK221" s="107">
        <f t="shared" si="244"/>
        <v>0</v>
      </c>
      <c r="HL221" s="107">
        <f t="shared" si="244"/>
        <v>0</v>
      </c>
      <c r="HM221" s="107">
        <f t="shared" si="244"/>
        <v>0</v>
      </c>
      <c r="HN221" s="107">
        <f t="shared" si="244"/>
        <v>0</v>
      </c>
      <c r="HO221" s="107">
        <f t="shared" si="227"/>
        <v>0</v>
      </c>
      <c r="HP221" s="107">
        <f t="shared" si="227"/>
        <v>0</v>
      </c>
      <c r="HQ221" s="107">
        <f t="shared" si="227"/>
        <v>0</v>
      </c>
      <c r="HS221" s="107">
        <f t="shared" si="264"/>
        <v>4.1686577304787336E-96</v>
      </c>
      <c r="HT221" s="107">
        <f t="shared" si="264"/>
        <v>3.8752755272919975E-118</v>
      </c>
      <c r="HU221" s="107">
        <f t="shared" si="264"/>
        <v>1.4807240225933243E-114</v>
      </c>
      <c r="HV221" s="107">
        <f t="shared" si="264"/>
        <v>5.7940843359438418E-123</v>
      </c>
      <c r="HW221" s="107">
        <f t="shared" si="264"/>
        <v>1.657595423442613E-132</v>
      </c>
      <c r="HX221" s="107">
        <f t="shared" si="264"/>
        <v>2.8410977084182362E-142</v>
      </c>
      <c r="HY221" s="107">
        <f t="shared" si="264"/>
        <v>3.6450994167419781E-139</v>
      </c>
      <c r="HZ221" s="107">
        <f t="shared" si="264"/>
        <v>1.3729138453866183E-146</v>
      </c>
      <c r="IA221" s="107">
        <f t="shared" si="264"/>
        <v>1.8235478558002097E-153</v>
      </c>
      <c r="IB221" s="107">
        <f t="shared" si="264"/>
        <v>8.7683972031872766E-153</v>
      </c>
      <c r="IC221" s="107">
        <f t="shared" si="264"/>
        <v>4.4964734610177042E-141</v>
      </c>
      <c r="ID221" s="107">
        <f t="shared" si="264"/>
        <v>7.5997249449133774E-142</v>
      </c>
      <c r="IE221" s="107">
        <f t="shared" si="264"/>
        <v>7.6149518199410357E-130</v>
      </c>
      <c r="IF221" s="107">
        <f t="shared" si="264"/>
        <v>3.5535219328401696E-121</v>
      </c>
      <c r="IG221" s="107">
        <f t="shared" si="264"/>
        <v>8.7425779422277102E-108</v>
      </c>
      <c r="II221" s="107">
        <f t="shared" si="265"/>
        <v>1.4203296945251652E-16</v>
      </c>
      <c r="IJ221" s="107">
        <f t="shared" si="265"/>
        <v>2.0350812283575622E-26</v>
      </c>
      <c r="IK221" s="107">
        <f t="shared" si="265"/>
        <v>1.6422146839264446E-25</v>
      </c>
      <c r="IL221" s="107">
        <f t="shared" si="265"/>
        <v>4.4198511323510941E-28</v>
      </c>
      <c r="IM221" s="107">
        <f t="shared" si="265"/>
        <v>8.9724600665199094E-30</v>
      </c>
      <c r="IN221" s="107">
        <f t="shared" si="265"/>
        <v>1.2645797861844698E-31</v>
      </c>
      <c r="IO221" s="107">
        <f t="shared" si="265"/>
        <v>7.6065405702885716E-30</v>
      </c>
      <c r="IP221" s="107">
        <f t="shared" si="265"/>
        <v>2.2185134090977323E-33</v>
      </c>
      <c r="IQ221" s="107">
        <f t="shared" si="265"/>
        <v>5.11349198697865E-36</v>
      </c>
      <c r="IR221" s="107">
        <f t="shared" si="265"/>
        <v>1.0970884871271665E-33</v>
      </c>
      <c r="IS221" s="107">
        <f t="shared" si="265"/>
        <v>4.0835342814630613E-30</v>
      </c>
      <c r="IT221" s="107">
        <f t="shared" si="265"/>
        <v>3.5068200496475735E-30</v>
      </c>
      <c r="IU221" s="107">
        <f t="shared" si="265"/>
        <v>1.757454928511385E-27</v>
      </c>
      <c r="IV221" s="107">
        <f t="shared" si="265"/>
        <v>3.6062861299219276E-25</v>
      </c>
      <c r="IW221" s="107">
        <f t="shared" si="265"/>
        <v>1.3731500508767625E-24</v>
      </c>
      <c r="IY221" s="107">
        <f t="shared" si="266"/>
        <v>1.4203296945251652E-16</v>
      </c>
      <c r="IZ221" s="107">
        <f t="shared" si="266"/>
        <v>2.0350812283575622E-26</v>
      </c>
      <c r="JA221" s="107">
        <f t="shared" si="266"/>
        <v>1.6422146839264446E-25</v>
      </c>
      <c r="JB221" s="107">
        <f t="shared" si="266"/>
        <v>4.4198511323510941E-28</v>
      </c>
      <c r="JC221" s="107">
        <f t="shared" si="266"/>
        <v>8.9724600665199094E-30</v>
      </c>
      <c r="JD221" s="107">
        <f t="shared" si="266"/>
        <v>1.2645797861844698E-31</v>
      </c>
      <c r="JE221" s="107">
        <f t="shared" si="266"/>
        <v>7.6065405702885716E-30</v>
      </c>
      <c r="JF221" s="107">
        <f t="shared" si="266"/>
        <v>2.2185134090977323E-33</v>
      </c>
      <c r="JG221" s="107">
        <f t="shared" si="266"/>
        <v>5.11349198697865E-36</v>
      </c>
      <c r="JH221" s="107">
        <f t="shared" si="266"/>
        <v>1.0970884871271665E-33</v>
      </c>
      <c r="JI221" s="107">
        <f t="shared" si="266"/>
        <v>4.0835342814630613E-30</v>
      </c>
      <c r="JJ221" s="107">
        <f t="shared" si="266"/>
        <v>3.5068200496475735E-30</v>
      </c>
      <c r="JK221" s="107">
        <f t="shared" si="266"/>
        <v>1.757454928511385E-27</v>
      </c>
      <c r="JL221" s="107">
        <f t="shared" si="266"/>
        <v>3.6062861299219276E-25</v>
      </c>
      <c r="JM221" s="107">
        <f t="shared" si="266"/>
        <v>1.3731500508767625E-24</v>
      </c>
    </row>
    <row r="222" spans="2:273" x14ac:dyDescent="0.25">
      <c r="B222" s="2">
        <v>194</v>
      </c>
      <c r="C222" s="37">
        <v>15.433</v>
      </c>
      <c r="D222" s="37">
        <v>17.657</v>
      </c>
      <c r="E222" s="37">
        <v>18.119</v>
      </c>
      <c r="F222" s="37">
        <v>20.939</v>
      </c>
      <c r="G222" s="37">
        <v>20.969000000000001</v>
      </c>
      <c r="H222" s="37">
        <v>24.765000000000001</v>
      </c>
      <c r="I222" s="37">
        <v>24.227</v>
      </c>
      <c r="J222" s="37">
        <v>24.143000000000001</v>
      </c>
      <c r="K222" s="37">
        <v>23.111000000000001</v>
      </c>
      <c r="L222" s="37">
        <v>18.745999999999999</v>
      </c>
      <c r="M222" s="37">
        <v>17.206</v>
      </c>
      <c r="N222" s="37">
        <v>18.762</v>
      </c>
      <c r="O222" s="37">
        <v>18.190000000000001</v>
      </c>
      <c r="P222" s="37">
        <v>19.364999999999998</v>
      </c>
      <c r="Q222" s="37">
        <v>21.677</v>
      </c>
      <c r="S222" s="4">
        <f t="shared" si="272"/>
        <v>15.618131619839618</v>
      </c>
      <c r="T222" s="4">
        <f t="shared" si="273"/>
        <v>16.685235966928257</v>
      </c>
      <c r="U222" s="4">
        <f t="shared" si="274"/>
        <v>16.737743979825101</v>
      </c>
      <c r="V222" s="4">
        <f t="shared" si="275"/>
        <v>19.644258907998957</v>
      </c>
      <c r="W222" s="4">
        <f t="shared" si="276"/>
        <v>20.780105194627193</v>
      </c>
      <c r="X222" s="4">
        <f t="shared" si="277"/>
        <v>24.84807664153432</v>
      </c>
      <c r="Y222" s="4">
        <f t="shared" si="278"/>
        <v>23.726920347447336</v>
      </c>
      <c r="Z222" s="4">
        <f t="shared" si="279"/>
        <v>22.860911228849901</v>
      </c>
      <c r="AA222" s="4" t="e">
        <f t="shared" si="280"/>
        <v>#N/A</v>
      </c>
      <c r="AB222" s="4">
        <f t="shared" si="281"/>
        <v>18.835945368138486</v>
      </c>
      <c r="AC222" s="4">
        <f t="shared" si="282"/>
        <v>16.935561716288646</v>
      </c>
      <c r="AD222" s="4">
        <f t="shared" si="283"/>
        <v>17.848508606798845</v>
      </c>
      <c r="AE222" s="4">
        <f t="shared" si="284"/>
        <v>17.417669441307623</v>
      </c>
      <c r="AF222" s="4">
        <f t="shared" si="285"/>
        <v>18.070933265322157</v>
      </c>
      <c r="AG222" s="4">
        <f t="shared" si="285"/>
        <v>19.130454678995083</v>
      </c>
      <c r="AI222" s="4">
        <f t="shared" si="286"/>
        <v>-0.18513161983961801</v>
      </c>
      <c r="AJ222" s="4">
        <f t="shared" si="287"/>
        <v>0.97176403307174297</v>
      </c>
      <c r="AK222" s="4">
        <f t="shared" si="288"/>
        <v>1.3812560201748987</v>
      </c>
      <c r="AL222" s="4">
        <f t="shared" si="289"/>
        <v>1.2947410920010434</v>
      </c>
      <c r="AM222" s="4">
        <f t="shared" si="290"/>
        <v>0.18889480537280789</v>
      </c>
      <c r="AN222" s="4">
        <f t="shared" si="291"/>
        <v>-8.3076641534319151E-2</v>
      </c>
      <c r="AO222" s="4">
        <f t="shared" si="292"/>
        <v>0.50007965255266384</v>
      </c>
      <c r="AP222" s="4">
        <f t="shared" si="293"/>
        <v>1.2820887711501001</v>
      </c>
      <c r="AQ222" s="4">
        <f t="shared" si="294"/>
        <v>0</v>
      </c>
      <c r="AR222" s="4">
        <f t="shared" si="295"/>
        <v>-8.994536813848697E-2</v>
      </c>
      <c r="AS222" s="4">
        <f t="shared" si="296"/>
        <v>0.27043828371135348</v>
      </c>
      <c r="AT222" s="4">
        <f t="shared" si="297"/>
        <v>0.91349139320115569</v>
      </c>
      <c r="AU222" s="4">
        <f t="shared" si="298"/>
        <v>0.77233055869237788</v>
      </c>
      <c r="AV222" s="4">
        <f t="shared" si="299"/>
        <v>1.2940667346778412</v>
      </c>
      <c r="AW222" s="4">
        <f t="shared" si="299"/>
        <v>2.5465453210049169</v>
      </c>
      <c r="AY222" s="2">
        <f t="shared" si="258"/>
        <v>15.618131619839618</v>
      </c>
      <c r="AZ222" s="2">
        <f t="shared" si="258"/>
        <v>16.685235966928257</v>
      </c>
      <c r="BA222" s="2">
        <f t="shared" si="258"/>
        <v>16.737743979825101</v>
      </c>
      <c r="BB222" s="2">
        <f t="shared" si="258"/>
        <v>19.644258907998957</v>
      </c>
      <c r="BC222" s="2">
        <f t="shared" si="258"/>
        <v>20.780105194627193</v>
      </c>
      <c r="BD222" s="2">
        <f t="shared" si="258"/>
        <v>24.84807664153432</v>
      </c>
      <c r="BE222" s="2">
        <f t="shared" si="258"/>
        <v>23.726920347447336</v>
      </c>
      <c r="BF222" s="2">
        <f t="shared" si="258"/>
        <v>22.860911228849901</v>
      </c>
      <c r="BG222" s="2" t="e">
        <f t="shared" si="258"/>
        <v>#N/A</v>
      </c>
      <c r="BH222" s="2">
        <f t="shared" si="258"/>
        <v>18.835945368138486</v>
      </c>
      <c r="BI222" s="2">
        <f t="shared" si="258"/>
        <v>16.935561716288646</v>
      </c>
      <c r="BJ222" s="2">
        <f t="shared" si="258"/>
        <v>17.848508606798845</v>
      </c>
      <c r="BK222" s="2">
        <f t="shared" si="258"/>
        <v>17.417669441307623</v>
      </c>
      <c r="BL222" s="2">
        <f t="shared" si="258"/>
        <v>18.070933265322157</v>
      </c>
      <c r="BM222" s="2">
        <f t="shared" si="258"/>
        <v>19.130454678995083</v>
      </c>
      <c r="BO222" s="2" t="str">
        <f t="shared" si="259"/>
        <v/>
      </c>
      <c r="BP222" s="2" t="str">
        <f t="shared" si="259"/>
        <v/>
      </c>
      <c r="BQ222" s="2" t="str">
        <f t="shared" si="259"/>
        <v/>
      </c>
      <c r="BR222" s="2" t="str">
        <f t="shared" si="259"/>
        <v/>
      </c>
      <c r="BS222" s="2" t="str">
        <f t="shared" si="259"/>
        <v/>
      </c>
      <c r="BT222" s="2" t="str">
        <f t="shared" si="259"/>
        <v/>
      </c>
      <c r="BU222" s="2" t="str">
        <f t="shared" si="259"/>
        <v/>
      </c>
      <c r="BV222" s="2" t="str">
        <f t="shared" si="259"/>
        <v/>
      </c>
      <c r="BW222" s="2" t="str">
        <f t="shared" si="259"/>
        <v/>
      </c>
      <c r="BX222" s="2" t="str">
        <f t="shared" si="259"/>
        <v/>
      </c>
      <c r="BY222" s="2" t="str">
        <f t="shared" si="259"/>
        <v/>
      </c>
      <c r="BZ222" s="2" t="str">
        <f t="shared" si="259"/>
        <v/>
      </c>
      <c r="CA222" s="2" t="str">
        <f t="shared" si="259"/>
        <v/>
      </c>
      <c r="CB222" s="2" t="str">
        <f t="shared" si="259"/>
        <v/>
      </c>
      <c r="CC222" s="2" t="str">
        <f t="shared" si="259"/>
        <v/>
      </c>
      <c r="CE222" s="2" t="str">
        <f t="shared" si="260"/>
        <v/>
      </c>
      <c r="CF222" s="2" t="str">
        <f t="shared" si="260"/>
        <v/>
      </c>
      <c r="CG222" s="2" t="str">
        <f t="shared" si="260"/>
        <v/>
      </c>
      <c r="CH222" s="2" t="str">
        <f t="shared" si="260"/>
        <v/>
      </c>
      <c r="CI222" s="2" t="str">
        <f t="shared" si="260"/>
        <v/>
      </c>
      <c r="CJ222" s="2" t="str">
        <f t="shared" si="260"/>
        <v/>
      </c>
      <c r="CK222" s="2" t="str">
        <f t="shared" si="260"/>
        <v/>
      </c>
      <c r="CL222" s="2" t="str">
        <f t="shared" si="260"/>
        <v/>
      </c>
      <c r="CM222" s="2" t="str">
        <f t="shared" si="260"/>
        <v/>
      </c>
      <c r="CN222" s="2" t="str">
        <f t="shared" si="260"/>
        <v/>
      </c>
      <c r="CO222" s="2" t="str">
        <f t="shared" si="260"/>
        <v/>
      </c>
      <c r="CP222" s="2" t="str">
        <f t="shared" si="260"/>
        <v/>
      </c>
      <c r="CQ222" s="2" t="str">
        <f t="shared" si="260"/>
        <v/>
      </c>
      <c r="CR222" s="2" t="str">
        <f t="shared" si="260"/>
        <v/>
      </c>
      <c r="CS222" s="2" t="str">
        <f t="shared" si="260"/>
        <v/>
      </c>
      <c r="CU222" s="2">
        <f t="shared" si="261"/>
        <v>15.433</v>
      </c>
      <c r="CV222" s="2">
        <f t="shared" si="261"/>
        <v>17.657</v>
      </c>
      <c r="CW222" s="2">
        <f t="shared" si="261"/>
        <v>18.119</v>
      </c>
      <c r="CX222" s="2">
        <f t="shared" si="261"/>
        <v>20.939</v>
      </c>
      <c r="CY222" s="2">
        <f t="shared" si="261"/>
        <v>20.969000000000001</v>
      </c>
      <c r="CZ222" s="2">
        <f t="shared" si="261"/>
        <v>24.765000000000001</v>
      </c>
      <c r="DA222" s="2">
        <f t="shared" si="261"/>
        <v>24.227</v>
      </c>
      <c r="DB222" s="2">
        <f t="shared" si="261"/>
        <v>24.143000000000001</v>
      </c>
      <c r="DC222" s="2" t="str">
        <f t="shared" si="261"/>
        <v/>
      </c>
      <c r="DD222" s="2">
        <f t="shared" si="261"/>
        <v>18.745999999999999</v>
      </c>
      <c r="DE222" s="2">
        <f t="shared" si="261"/>
        <v>17.206</v>
      </c>
      <c r="DF222" s="2">
        <f t="shared" si="261"/>
        <v>18.762</v>
      </c>
      <c r="DG222" s="2">
        <f t="shared" si="261"/>
        <v>18.190000000000001</v>
      </c>
      <c r="DH222" s="2">
        <f t="shared" si="261"/>
        <v>19.364999999999998</v>
      </c>
      <c r="DI222" s="2">
        <f t="shared" si="261"/>
        <v>21.677</v>
      </c>
      <c r="DK222" s="2">
        <f t="shared" si="268"/>
        <v>76.801630630630626</v>
      </c>
      <c r="DL222" s="2">
        <f t="shared" si="268"/>
        <v>66.88517712550609</v>
      </c>
      <c r="DM222" s="2">
        <f t="shared" si="268"/>
        <v>77.231984352773821</v>
      </c>
      <c r="DN222" s="2">
        <f t="shared" si="268"/>
        <v>67.699964237516866</v>
      </c>
      <c r="DO222" s="2">
        <f t="shared" si="268"/>
        <v>54.833969298245613</v>
      </c>
      <c r="DP222" s="2">
        <f t="shared" si="268"/>
        <v>61.282163630229419</v>
      </c>
      <c r="DQ222" s="2">
        <f t="shared" si="268"/>
        <v>65.204320275741324</v>
      </c>
      <c r="DR222" s="2">
        <f t="shared" si="268"/>
        <v>49.955526990553309</v>
      </c>
      <c r="DS222" s="2">
        <f t="shared" si="268"/>
        <v>51.321370647773279</v>
      </c>
      <c r="DT222" s="2">
        <f t="shared" si="268"/>
        <v>60.9747176934019</v>
      </c>
      <c r="DU222" s="2">
        <f t="shared" si="268"/>
        <v>64.445815187657288</v>
      </c>
      <c r="DV222" s="2">
        <f t="shared" si="268"/>
        <v>85.516194988510776</v>
      </c>
      <c r="DW222" s="2">
        <f t="shared" si="268"/>
        <v>82.674603103913626</v>
      </c>
      <c r="DX222" s="2">
        <f t="shared" si="268"/>
        <v>77.078141363022922</v>
      </c>
      <c r="DY222" s="2">
        <f t="shared" si="268"/>
        <v>52.898590476190478</v>
      </c>
      <c r="EA222" s="2">
        <f t="shared" si="242"/>
        <v>16.826855417876548</v>
      </c>
      <c r="EB222" s="2">
        <f t="shared" si="242"/>
        <v>19.202007140124955</v>
      </c>
      <c r="EC222" s="2">
        <f t="shared" si="242"/>
        <v>17.119054102647929</v>
      </c>
      <c r="ED222" s="2">
        <f t="shared" si="242"/>
        <v>19.436039473684211</v>
      </c>
      <c r="EE222" s="2">
        <f t="shared" si="242"/>
        <v>19.103388653981675</v>
      </c>
      <c r="EF222" s="2">
        <f t="shared" si="241"/>
        <v>26.536085788050155</v>
      </c>
      <c r="EG222" s="2">
        <f t="shared" si="241"/>
        <v>20.508238800098358</v>
      </c>
      <c r="EH222" s="2">
        <f t="shared" si="241"/>
        <v>21.56452698044119</v>
      </c>
      <c r="EI222" s="2">
        <f t="shared" si="241"/>
        <v>21.501849411764702</v>
      </c>
      <c r="EJ222" s="2">
        <f t="shared" si="241"/>
        <v>18.033074584122978</v>
      </c>
      <c r="EK222" s="2">
        <f t="shared" si="213"/>
        <v>17.301078819748756</v>
      </c>
      <c r="EL222" s="2">
        <f t="shared" si="213"/>
        <v>14.101263699528058</v>
      </c>
      <c r="EM222" s="2">
        <f t="shared" si="213"/>
        <v>14.15189002748566</v>
      </c>
      <c r="EN222" s="2">
        <f t="shared" si="213"/>
        <v>17.003533843551114</v>
      </c>
      <c r="EO222" s="2">
        <f t="shared" si="213"/>
        <v>20.535717379233763</v>
      </c>
      <c r="EQ222" s="2">
        <f t="shared" si="269"/>
        <v>15.617545075802678</v>
      </c>
      <c r="ER222" s="2">
        <f t="shared" si="269"/>
        <v>16.684969298399213</v>
      </c>
      <c r="ES222" s="2">
        <f t="shared" si="269"/>
        <v>16.737702867705075</v>
      </c>
      <c r="ET222" s="2">
        <f t="shared" si="269"/>
        <v>19.64427713482555</v>
      </c>
      <c r="EU222" s="2">
        <f t="shared" si="269"/>
        <v>20.780253605632645</v>
      </c>
      <c r="EV222" s="2">
        <f t="shared" si="269"/>
        <v>24.847928911991556</v>
      </c>
      <c r="EW222" s="2">
        <f t="shared" si="269"/>
        <v>23.727316112927131</v>
      </c>
      <c r="EX222" s="2">
        <f t="shared" si="269"/>
        <v>22.860999065951024</v>
      </c>
      <c r="EY222" s="2">
        <f t="shared" si="269"/>
        <v>21.930020368458301</v>
      </c>
      <c r="EZ222" s="2">
        <f t="shared" si="269"/>
        <v>18.836014186663377</v>
      </c>
      <c r="FA222" s="2">
        <f t="shared" si="269"/>
        <v>16.93551955669377</v>
      </c>
      <c r="FB222" s="2">
        <f t="shared" si="269"/>
        <v>17.849013387483573</v>
      </c>
      <c r="FC222" s="2">
        <f t="shared" si="269"/>
        <v>17.41816635946093</v>
      </c>
      <c r="FD222" s="2">
        <f t="shared" si="269"/>
        <v>18.071109934779376</v>
      </c>
      <c r="FE222" s="2">
        <f t="shared" si="269"/>
        <v>19.130043165434742</v>
      </c>
      <c r="FG222" s="2">
        <f t="shared" si="270"/>
        <v>0.99999999999989531</v>
      </c>
      <c r="FH222" s="2">
        <f t="shared" si="270"/>
        <v>0.99999999999988565</v>
      </c>
      <c r="FI222" s="2">
        <f t="shared" si="270"/>
        <v>0.99999999999989353</v>
      </c>
      <c r="FJ222" s="2">
        <f t="shared" si="270"/>
        <v>0.9999999999998882</v>
      </c>
      <c r="FK222" s="2">
        <f t="shared" si="270"/>
        <v>0.99999999999990563</v>
      </c>
      <c r="FL222" s="2">
        <f t="shared" si="270"/>
        <v>0.99999999999991196</v>
      </c>
      <c r="FM222" s="2">
        <f t="shared" si="270"/>
        <v>0.99999999999989175</v>
      </c>
      <c r="FN222" s="2">
        <f t="shared" si="270"/>
        <v>0.99999999999991218</v>
      </c>
      <c r="FO222" s="2">
        <f t="shared" si="270"/>
        <v>0.99999999999989542</v>
      </c>
      <c r="FP222" s="2">
        <f t="shared" si="270"/>
        <v>0.99999999999991129</v>
      </c>
      <c r="FQ222" s="2">
        <f t="shared" si="270"/>
        <v>0.99999999999991607</v>
      </c>
      <c r="FR222" s="2">
        <f t="shared" si="270"/>
        <v>0.99999999999990019</v>
      </c>
      <c r="FS222" s="2">
        <f t="shared" si="270"/>
        <v>0.99999999999989431</v>
      </c>
      <c r="FT222" s="2">
        <f t="shared" si="270"/>
        <v>0.99999999999990408</v>
      </c>
      <c r="FU222" s="2">
        <f t="shared" si="270"/>
        <v>0.99999999999991562</v>
      </c>
      <c r="FW222" s="2">
        <f t="shared" si="262"/>
        <v>0.99951497642064635</v>
      </c>
      <c r="FX222" s="2">
        <f t="shared" si="262"/>
        <v>0.99989405462279091</v>
      </c>
      <c r="FY222" s="2">
        <f t="shared" si="262"/>
        <v>0.99989219357416248</v>
      </c>
      <c r="FZ222" s="2">
        <f t="shared" si="262"/>
        <v>0.99991247101083069</v>
      </c>
      <c r="GA222" s="2">
        <f t="shared" si="262"/>
        <v>0.99991149495451292</v>
      </c>
      <c r="GB222" s="2">
        <f t="shared" si="262"/>
        <v>0.99991249063295107</v>
      </c>
      <c r="GC222" s="2">
        <f t="shared" si="262"/>
        <v>0.99987705623501055</v>
      </c>
      <c r="GD222" s="2">
        <f t="shared" si="262"/>
        <v>0.99993224913625556</v>
      </c>
      <c r="GE222" s="2">
        <f t="shared" si="262"/>
        <v>0.99994598499669363</v>
      </c>
      <c r="GF222" s="2">
        <f t="shared" si="262"/>
        <v>0.99991429177427005</v>
      </c>
      <c r="GG222" s="2">
        <f t="shared" si="262"/>
        <v>0.99988467098175893</v>
      </c>
      <c r="GH222" s="2">
        <f t="shared" si="262"/>
        <v>0.99986531099089138</v>
      </c>
      <c r="GI222" s="2">
        <f t="shared" si="262"/>
        <v>0.99984786401699033</v>
      </c>
      <c r="GJ222" s="2">
        <f t="shared" si="262"/>
        <v>0.99983451346987873</v>
      </c>
      <c r="GK222" s="2">
        <f t="shared" si="262"/>
        <v>0.9997072482702104</v>
      </c>
      <c r="GM222" s="107">
        <f t="shared" si="263"/>
        <v>0</v>
      </c>
      <c r="GN222" s="107">
        <f t="shared" si="263"/>
        <v>0</v>
      </c>
      <c r="GO222" s="107">
        <f t="shared" si="263"/>
        <v>0</v>
      </c>
      <c r="GP222" s="107">
        <f t="shared" si="263"/>
        <v>0</v>
      </c>
      <c r="GQ222" s="107">
        <f t="shared" si="263"/>
        <v>0</v>
      </c>
      <c r="GR222" s="107">
        <f t="shared" si="263"/>
        <v>0</v>
      </c>
      <c r="GS222" s="107">
        <f t="shared" si="263"/>
        <v>0</v>
      </c>
      <c r="GT222" s="107">
        <f t="shared" si="263"/>
        <v>0</v>
      </c>
      <c r="GU222" s="107">
        <f t="shared" si="263"/>
        <v>0</v>
      </c>
      <c r="GV222" s="107">
        <f t="shared" si="263"/>
        <v>0</v>
      </c>
      <c r="GW222" s="107">
        <f t="shared" si="263"/>
        <v>0</v>
      </c>
      <c r="GX222" s="107">
        <f t="shared" si="263"/>
        <v>0</v>
      </c>
      <c r="GY222" s="107">
        <f t="shared" si="263"/>
        <v>0</v>
      </c>
      <c r="GZ222" s="107">
        <f t="shared" si="263"/>
        <v>0</v>
      </c>
      <c r="HA222" s="107">
        <f t="shared" si="263"/>
        <v>0</v>
      </c>
      <c r="HC222" s="107">
        <f t="shared" si="271"/>
        <v>0</v>
      </c>
      <c r="HD222" s="107">
        <f t="shared" si="271"/>
        <v>0</v>
      </c>
      <c r="HE222" s="107">
        <f t="shared" si="271"/>
        <v>0</v>
      </c>
      <c r="HF222" s="107">
        <f t="shared" si="267"/>
        <v>0</v>
      </c>
      <c r="HG222" s="107">
        <f t="shared" si="267"/>
        <v>0</v>
      </c>
      <c r="HH222" s="107">
        <f t="shared" si="267"/>
        <v>0</v>
      </c>
      <c r="HI222" s="107">
        <f t="shared" si="244"/>
        <v>0</v>
      </c>
      <c r="HJ222" s="107">
        <f t="shared" si="244"/>
        <v>0</v>
      </c>
      <c r="HK222" s="107">
        <f t="shared" si="244"/>
        <v>0</v>
      </c>
      <c r="HL222" s="107">
        <f t="shared" si="244"/>
        <v>0</v>
      </c>
      <c r="HM222" s="107">
        <f t="shared" si="244"/>
        <v>0</v>
      </c>
      <c r="HN222" s="107">
        <f t="shared" si="244"/>
        <v>0</v>
      </c>
      <c r="HO222" s="107">
        <f t="shared" si="227"/>
        <v>0</v>
      </c>
      <c r="HP222" s="107">
        <f t="shared" si="227"/>
        <v>0</v>
      </c>
      <c r="HQ222" s="107">
        <f t="shared" si="227"/>
        <v>0</v>
      </c>
      <c r="HS222" s="107">
        <f t="shared" si="264"/>
        <v>4.8402971606722913E-99</v>
      </c>
      <c r="HT222" s="107">
        <f t="shared" si="264"/>
        <v>1.2878843559438267E-121</v>
      </c>
      <c r="HU222" s="107">
        <f t="shared" si="264"/>
        <v>6.3474181685244219E-118</v>
      </c>
      <c r="HV222" s="107">
        <f t="shared" si="264"/>
        <v>1.4898714582001312E-126</v>
      </c>
      <c r="HW222" s="107">
        <f t="shared" si="264"/>
        <v>2.3394598964754188E-136</v>
      </c>
      <c r="HX222" s="107">
        <f t="shared" si="264"/>
        <v>2.1777867813245323E-146</v>
      </c>
      <c r="HY222" s="107">
        <f t="shared" si="264"/>
        <v>2.8918156197919019E-143</v>
      </c>
      <c r="HZ222" s="107">
        <f t="shared" si="264"/>
        <v>9.0488806675475811E-151</v>
      </c>
      <c r="IA222" s="107">
        <f t="shared" si="264"/>
        <v>8.178736378444086E-158</v>
      </c>
      <c r="IB222" s="107">
        <f t="shared" si="264"/>
        <v>3.485081956678203E-157</v>
      </c>
      <c r="IC222" s="107">
        <f t="shared" si="264"/>
        <v>3.4240497321353788E-145</v>
      </c>
      <c r="ID222" s="107">
        <f t="shared" si="264"/>
        <v>4.6976717135147857E-146</v>
      </c>
      <c r="IE222" s="107">
        <f t="shared" si="264"/>
        <v>9.9381063037602135E-134</v>
      </c>
      <c r="IF222" s="107">
        <f t="shared" si="264"/>
        <v>8.6317682923512576E-125</v>
      </c>
      <c r="IG222" s="107">
        <f t="shared" si="264"/>
        <v>4.2376984401015618E-111</v>
      </c>
      <c r="II222" s="107">
        <f t="shared" si="265"/>
        <v>1.5939910120436141E-17</v>
      </c>
      <c r="IJ222" s="107">
        <f t="shared" si="265"/>
        <v>1.0316643710601721E-27</v>
      </c>
      <c r="IK222" s="107">
        <f t="shared" si="265"/>
        <v>9.2239397498179921E-27</v>
      </c>
      <c r="IL222" s="107">
        <f t="shared" si="265"/>
        <v>1.9652963354945564E-29</v>
      </c>
      <c r="IM222" s="107">
        <f t="shared" si="265"/>
        <v>3.2600216351150412E-31</v>
      </c>
      <c r="IN222" s="107">
        <f t="shared" si="265"/>
        <v>3.7156906773522766E-33</v>
      </c>
      <c r="IO222" s="107">
        <f t="shared" si="265"/>
        <v>2.4159204502590213E-31</v>
      </c>
      <c r="IP222" s="107">
        <f t="shared" si="265"/>
        <v>5.8848553783240721E-35</v>
      </c>
      <c r="IQ222" s="107">
        <f t="shared" si="265"/>
        <v>1.1035301175531001E-37</v>
      </c>
      <c r="IR222" s="107">
        <f t="shared" si="265"/>
        <v>2.5546446844751307E-35</v>
      </c>
      <c r="IS222" s="107">
        <f t="shared" si="265"/>
        <v>1.2875208317862882E-31</v>
      </c>
      <c r="IT222" s="107">
        <f t="shared" si="265"/>
        <v>1.0301999418445906E-31</v>
      </c>
      <c r="IU222" s="107">
        <f t="shared" si="265"/>
        <v>6.8685558893706744E-29</v>
      </c>
      <c r="IV222" s="107">
        <f t="shared" si="265"/>
        <v>1.8244247748363451E-26</v>
      </c>
      <c r="IW222" s="107">
        <f t="shared" si="265"/>
        <v>6.038664779233804E-26</v>
      </c>
      <c r="IY222" s="107">
        <f t="shared" si="266"/>
        <v>1.5939910120436141E-17</v>
      </c>
      <c r="IZ222" s="107">
        <f t="shared" si="266"/>
        <v>1.0316643710601721E-27</v>
      </c>
      <c r="JA222" s="107">
        <f t="shared" si="266"/>
        <v>9.2239397498179921E-27</v>
      </c>
      <c r="JB222" s="107">
        <f t="shared" si="266"/>
        <v>1.9652963354945564E-29</v>
      </c>
      <c r="JC222" s="107">
        <f t="shared" si="266"/>
        <v>3.2600216351150412E-31</v>
      </c>
      <c r="JD222" s="107">
        <f t="shared" si="266"/>
        <v>3.7156906773522766E-33</v>
      </c>
      <c r="JE222" s="107">
        <f t="shared" si="266"/>
        <v>2.4159204502590213E-31</v>
      </c>
      <c r="JF222" s="107">
        <f t="shared" si="266"/>
        <v>5.8848553783240721E-35</v>
      </c>
      <c r="JG222" s="107">
        <f t="shared" si="266"/>
        <v>1.1035301175531001E-37</v>
      </c>
      <c r="JH222" s="107">
        <f t="shared" si="266"/>
        <v>2.5546446844751307E-35</v>
      </c>
      <c r="JI222" s="107">
        <f t="shared" si="266"/>
        <v>1.2875208317862882E-31</v>
      </c>
      <c r="JJ222" s="107">
        <f t="shared" si="266"/>
        <v>1.0301999418445906E-31</v>
      </c>
      <c r="JK222" s="107">
        <f t="shared" si="266"/>
        <v>6.8685558893706744E-29</v>
      </c>
      <c r="JL222" s="107">
        <f t="shared" si="266"/>
        <v>1.8244247748363451E-26</v>
      </c>
      <c r="JM222" s="107">
        <f t="shared" si="266"/>
        <v>6.038664779233804E-26</v>
      </c>
    </row>
    <row r="223" spans="2:273" x14ac:dyDescent="0.25">
      <c r="B223" s="2">
        <v>195</v>
      </c>
      <c r="C223" s="37">
        <v>16.984999999999999</v>
      </c>
      <c r="D223" s="37">
        <v>15.462999999999999</v>
      </c>
      <c r="E223" s="37">
        <v>18.448</v>
      </c>
      <c r="F223" s="37">
        <v>18.954999999999998</v>
      </c>
      <c r="G223" s="37">
        <v>21.369</v>
      </c>
      <c r="H223" s="37">
        <v>23.690999999999999</v>
      </c>
      <c r="I223" s="37">
        <v>24.454999999999998</v>
      </c>
      <c r="J223" s="37">
        <v>23.777999999999999</v>
      </c>
      <c r="K223" s="37">
        <v>23.587</v>
      </c>
      <c r="L223" s="37">
        <v>19.475999999999999</v>
      </c>
      <c r="M223" s="37">
        <v>15.683</v>
      </c>
      <c r="N223" s="37">
        <v>19.443999999999999</v>
      </c>
      <c r="O223" s="37">
        <v>16.713999999999999</v>
      </c>
      <c r="P223" s="37">
        <v>18.332999999999998</v>
      </c>
      <c r="Q223" s="37">
        <v>18.661999999999999</v>
      </c>
      <c r="S223" s="4">
        <f t="shared" si="272"/>
        <v>15.562205207376769</v>
      </c>
      <c r="T223" s="4">
        <f t="shared" si="273"/>
        <v>16.628003520715428</v>
      </c>
      <c r="U223" s="4">
        <f t="shared" si="274"/>
        <v>16.664050089987395</v>
      </c>
      <c r="V223" s="4">
        <f t="shared" si="275"/>
        <v>19.57016202350518</v>
      </c>
      <c r="W223" s="4">
        <f t="shared" si="276"/>
        <v>20.706646387609052</v>
      </c>
      <c r="X223" s="4">
        <f t="shared" si="277"/>
        <v>24.7980961116989</v>
      </c>
      <c r="Y223" s="4">
        <f t="shared" si="278"/>
        <v>23.655737771655165</v>
      </c>
      <c r="Z223" s="4" t="e">
        <f t="shared" si="279"/>
        <v>#N/A</v>
      </c>
      <c r="AA223" s="4" t="e">
        <f t="shared" si="280"/>
        <v>#N/A</v>
      </c>
      <c r="AB223" s="4" t="e">
        <f t="shared" si="281"/>
        <v>#N/A</v>
      </c>
      <c r="AC223" s="4">
        <f t="shared" si="282"/>
        <v>16.831008243977152</v>
      </c>
      <c r="AD223" s="4">
        <f t="shared" si="283"/>
        <v>17.773245485158679</v>
      </c>
      <c r="AE223" s="4">
        <f t="shared" si="284"/>
        <v>17.342975624093448</v>
      </c>
      <c r="AF223" s="4">
        <f t="shared" si="285"/>
        <v>17.981945335523911</v>
      </c>
      <c r="AG223" s="4">
        <f t="shared" si="285"/>
        <v>19.023430932349587</v>
      </c>
      <c r="AI223" s="4">
        <f t="shared" si="286"/>
        <v>1.4227947926232307</v>
      </c>
      <c r="AJ223" s="4">
        <f t="shared" si="287"/>
        <v>-1.1650035207154286</v>
      </c>
      <c r="AK223" s="4">
        <f t="shared" si="288"/>
        <v>1.7839499100126055</v>
      </c>
      <c r="AL223" s="4">
        <f t="shared" si="289"/>
        <v>-0.61516202350518157</v>
      </c>
      <c r="AM223" s="4">
        <f t="shared" si="290"/>
        <v>0.66235361239094814</v>
      </c>
      <c r="AN223" s="4">
        <f t="shared" si="291"/>
        <v>-1.1070961116989011</v>
      </c>
      <c r="AO223" s="4">
        <f t="shared" si="292"/>
        <v>0.7992622283448334</v>
      </c>
      <c r="AP223" s="4">
        <f t="shared" si="293"/>
        <v>0</v>
      </c>
      <c r="AQ223" s="4">
        <f t="shared" si="294"/>
        <v>0</v>
      </c>
      <c r="AR223" s="4">
        <f t="shared" si="295"/>
        <v>0</v>
      </c>
      <c r="AS223" s="4">
        <f t="shared" si="296"/>
        <v>-1.1480082439771522</v>
      </c>
      <c r="AT223" s="4">
        <f t="shared" si="297"/>
        <v>1.6707545148413203</v>
      </c>
      <c r="AU223" s="4">
        <f t="shared" si="298"/>
        <v>-0.62897562409344943</v>
      </c>
      <c r="AV223" s="4">
        <f t="shared" si="299"/>
        <v>0.35105466447608791</v>
      </c>
      <c r="AW223" s="4">
        <f t="shared" si="299"/>
        <v>-0.36143093234958812</v>
      </c>
      <c r="AY223" s="2">
        <f t="shared" si="258"/>
        <v>15.562205207376769</v>
      </c>
      <c r="AZ223" s="2">
        <f t="shared" si="258"/>
        <v>16.628003520715428</v>
      </c>
      <c r="BA223" s="2">
        <f t="shared" si="258"/>
        <v>16.664050089987395</v>
      </c>
      <c r="BB223" s="2">
        <f t="shared" si="258"/>
        <v>19.57016202350518</v>
      </c>
      <c r="BC223" s="2">
        <f t="shared" si="258"/>
        <v>20.706646387609052</v>
      </c>
      <c r="BD223" s="2">
        <f t="shared" si="258"/>
        <v>24.7980961116989</v>
      </c>
      <c r="BE223" s="2">
        <f t="shared" si="258"/>
        <v>23.655737771655165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>
        <f t="shared" si="258"/>
        <v>16.831008243977152</v>
      </c>
      <c r="BJ223" s="2">
        <f t="shared" si="258"/>
        <v>17.773245485158679</v>
      </c>
      <c r="BK223" s="2">
        <f t="shared" si="258"/>
        <v>17.342975624093448</v>
      </c>
      <c r="BL223" s="2">
        <f t="shared" si="258"/>
        <v>17.981945335523911</v>
      </c>
      <c r="BM223" s="2">
        <f t="shared" si="258"/>
        <v>19.023430932349587</v>
      </c>
      <c r="BO223" s="2" t="str">
        <f t="shared" si="259"/>
        <v/>
      </c>
      <c r="BP223" s="2" t="str">
        <f t="shared" si="259"/>
        <v/>
      </c>
      <c r="BQ223" s="2" t="str">
        <f t="shared" si="259"/>
        <v/>
      </c>
      <c r="BR223" s="2" t="str">
        <f t="shared" si="259"/>
        <v/>
      </c>
      <c r="BS223" s="2" t="str">
        <f t="shared" si="259"/>
        <v/>
      </c>
      <c r="BT223" s="2" t="str">
        <f t="shared" si="259"/>
        <v/>
      </c>
      <c r="BU223" s="2" t="str">
        <f t="shared" si="259"/>
        <v/>
      </c>
      <c r="BV223" s="2" t="str">
        <f t="shared" si="259"/>
        <v/>
      </c>
      <c r="BW223" s="2" t="str">
        <f t="shared" si="259"/>
        <v/>
      </c>
      <c r="BX223" s="2" t="str">
        <f t="shared" si="259"/>
        <v/>
      </c>
      <c r="BY223" s="2" t="str">
        <f t="shared" si="259"/>
        <v/>
      </c>
      <c r="BZ223" s="2" t="str">
        <f t="shared" si="259"/>
        <v/>
      </c>
      <c r="CA223" s="2" t="str">
        <f t="shared" si="259"/>
        <v/>
      </c>
      <c r="CB223" s="2" t="str">
        <f t="shared" si="259"/>
        <v/>
      </c>
      <c r="CC223" s="2" t="str">
        <f t="shared" si="259"/>
        <v/>
      </c>
      <c r="CE223" s="2" t="str">
        <f t="shared" si="260"/>
        <v/>
      </c>
      <c r="CF223" s="2" t="str">
        <f t="shared" si="260"/>
        <v/>
      </c>
      <c r="CG223" s="2" t="str">
        <f t="shared" si="260"/>
        <v/>
      </c>
      <c r="CH223" s="2" t="str">
        <f t="shared" si="260"/>
        <v/>
      </c>
      <c r="CI223" s="2" t="str">
        <f t="shared" si="260"/>
        <v/>
      </c>
      <c r="CJ223" s="2" t="str">
        <f t="shared" si="260"/>
        <v/>
      </c>
      <c r="CK223" s="2" t="str">
        <f t="shared" si="260"/>
        <v/>
      </c>
      <c r="CL223" s="2" t="str">
        <f t="shared" si="260"/>
        <v/>
      </c>
      <c r="CM223" s="2" t="str">
        <f t="shared" si="260"/>
        <v/>
      </c>
      <c r="CN223" s="2" t="str">
        <f t="shared" si="260"/>
        <v/>
      </c>
      <c r="CO223" s="2" t="str">
        <f t="shared" si="260"/>
        <v/>
      </c>
      <c r="CP223" s="2" t="str">
        <f t="shared" si="260"/>
        <v/>
      </c>
      <c r="CQ223" s="2" t="str">
        <f t="shared" si="260"/>
        <v/>
      </c>
      <c r="CR223" s="2" t="str">
        <f t="shared" si="260"/>
        <v/>
      </c>
      <c r="CS223" s="2" t="str">
        <f t="shared" si="260"/>
        <v/>
      </c>
      <c r="CU223" s="2">
        <f t="shared" si="261"/>
        <v>16.984999999999999</v>
      </c>
      <c r="CV223" s="2">
        <f t="shared" si="261"/>
        <v>15.462999999999999</v>
      </c>
      <c r="CW223" s="2">
        <f t="shared" si="261"/>
        <v>18.448</v>
      </c>
      <c r="CX223" s="2">
        <f t="shared" si="261"/>
        <v>18.954999999999998</v>
      </c>
      <c r="CY223" s="2">
        <f t="shared" si="261"/>
        <v>21.369</v>
      </c>
      <c r="CZ223" s="2">
        <f t="shared" si="261"/>
        <v>23.690999999999999</v>
      </c>
      <c r="DA223" s="2">
        <f t="shared" si="261"/>
        <v>24.454999999999998</v>
      </c>
      <c r="DB223" s="2" t="str">
        <f t="shared" si="261"/>
        <v/>
      </c>
      <c r="DC223" s="2" t="str">
        <f t="shared" si="261"/>
        <v/>
      </c>
      <c r="DD223" s="2" t="str">
        <f t="shared" si="261"/>
        <v/>
      </c>
      <c r="DE223" s="2">
        <f t="shared" si="261"/>
        <v>15.683</v>
      </c>
      <c r="DF223" s="2">
        <f t="shared" si="261"/>
        <v>19.443999999999999</v>
      </c>
      <c r="DG223" s="2">
        <f t="shared" si="261"/>
        <v>16.713999999999999</v>
      </c>
      <c r="DH223" s="2">
        <f t="shared" si="261"/>
        <v>18.332999999999998</v>
      </c>
      <c r="DI223" s="2">
        <f t="shared" si="261"/>
        <v>18.661999999999999</v>
      </c>
      <c r="DK223" s="2">
        <f t="shared" si="268"/>
        <v>77.064851351351351</v>
      </c>
      <c r="DL223" s="2">
        <f t="shared" si="268"/>
        <v>67.086731983805677</v>
      </c>
      <c r="DM223" s="2">
        <f t="shared" si="268"/>
        <v>77.485654229127903</v>
      </c>
      <c r="DN223" s="2">
        <f t="shared" si="268"/>
        <v>67.889236707152506</v>
      </c>
      <c r="DO223" s="2">
        <f t="shared" si="268"/>
        <v>54.934890148448048</v>
      </c>
      <c r="DP223" s="2">
        <f t="shared" si="268"/>
        <v>61.411086909581641</v>
      </c>
      <c r="DQ223" s="2">
        <f t="shared" si="268"/>
        <v>65.370116752379914</v>
      </c>
      <c r="DR223" s="2">
        <f t="shared" si="268"/>
        <v>50.025197840755737</v>
      </c>
      <c r="DS223" s="2">
        <f t="shared" si="268"/>
        <v>51.409550202429152</v>
      </c>
      <c r="DT223" s="2">
        <f t="shared" si="268"/>
        <v>61.11886880402669</v>
      </c>
      <c r="DU223" s="2">
        <f t="shared" si="268"/>
        <v>64.615126600284484</v>
      </c>
      <c r="DV223" s="2">
        <f t="shared" si="268"/>
        <v>85.808741656636386</v>
      </c>
      <c r="DW223" s="2">
        <f t="shared" si="268"/>
        <v>82.951119095816452</v>
      </c>
      <c r="DX223" s="2">
        <f t="shared" si="268"/>
        <v>77.314676383265848</v>
      </c>
      <c r="DY223" s="2">
        <f t="shared" si="268"/>
        <v>52.99677647058823</v>
      </c>
      <c r="EA223" s="2">
        <f t="shared" si="242"/>
        <v>16.786080872840177</v>
      </c>
      <c r="EB223" s="2">
        <f t="shared" si="242"/>
        <v>19.172833992094862</v>
      </c>
      <c r="EC223" s="2">
        <f t="shared" si="242"/>
        <v>17.047966737495919</v>
      </c>
      <c r="ED223" s="2">
        <f t="shared" si="242"/>
        <v>19.358368421052631</v>
      </c>
      <c r="EE223" s="2">
        <f t="shared" si="242"/>
        <v>19.009419762408132</v>
      </c>
      <c r="EF223" s="2">
        <f t="shared" si="241"/>
        <v>26.505370936808454</v>
      </c>
      <c r="EG223" s="2">
        <f t="shared" si="241"/>
        <v>20.398729751659705</v>
      </c>
      <c r="EH223" s="2">
        <f t="shared" si="241"/>
        <v>21.476735179065823</v>
      </c>
      <c r="EI223" s="2">
        <f t="shared" si="241"/>
        <v>21.421210147058822</v>
      </c>
      <c r="EJ223" s="2">
        <f t="shared" si="241"/>
        <v>17.917163255422199</v>
      </c>
      <c r="EK223" s="2">
        <f t="shared" si="213"/>
        <v>17.199037744668416</v>
      </c>
      <c r="EL223" s="2">
        <f t="shared" si="213"/>
        <v>13.982115888830627</v>
      </c>
      <c r="EM223" s="2">
        <f t="shared" si="213"/>
        <v>14.039363945984704</v>
      </c>
      <c r="EN223" s="2">
        <f t="shared" si="213"/>
        <v>16.900287843389993</v>
      </c>
      <c r="EO223" s="2">
        <f t="shared" si="213"/>
        <v>20.441636918883454</v>
      </c>
      <c r="EQ223" s="2">
        <f t="shared" si="269"/>
        <v>15.561733458526078</v>
      </c>
      <c r="ER223" s="2">
        <f t="shared" si="269"/>
        <v>16.627789336781689</v>
      </c>
      <c r="ES223" s="2">
        <f t="shared" si="269"/>
        <v>16.664017210239251</v>
      </c>
      <c r="ET223" s="2">
        <f t="shared" si="269"/>
        <v>19.570176750110186</v>
      </c>
      <c r="EU223" s="2">
        <f t="shared" si="269"/>
        <v>20.706765716689759</v>
      </c>
      <c r="EV223" s="2">
        <f t="shared" si="269"/>
        <v>24.797977426655081</v>
      </c>
      <c r="EW223" s="2">
        <f t="shared" si="269"/>
        <v>23.656055882685607</v>
      </c>
      <c r="EX223" s="2">
        <f t="shared" si="269"/>
        <v>22.789020640401546</v>
      </c>
      <c r="EY223" s="2">
        <f t="shared" si="269"/>
        <v>21.856910206282919</v>
      </c>
      <c r="EZ223" s="2">
        <f t="shared" si="269"/>
        <v>18.730271296753287</v>
      </c>
      <c r="FA223" s="2">
        <f t="shared" si="269"/>
        <v>16.830974525235579</v>
      </c>
      <c r="FB223" s="2">
        <f t="shared" si="269"/>
        <v>17.773651142444976</v>
      </c>
      <c r="FC223" s="2">
        <f t="shared" si="269"/>
        <v>17.34337491278287</v>
      </c>
      <c r="FD223" s="2">
        <f t="shared" si="269"/>
        <v>17.982087543604415</v>
      </c>
      <c r="FE223" s="2">
        <f t="shared" si="269"/>
        <v>19.023101044783949</v>
      </c>
      <c r="FG223" s="2">
        <f t="shared" si="270"/>
        <v>0.99999999999991684</v>
      </c>
      <c r="FH223" s="2">
        <f t="shared" si="270"/>
        <v>0.99999999999990918</v>
      </c>
      <c r="FI223" s="2">
        <f t="shared" si="270"/>
        <v>0.9999999999999154</v>
      </c>
      <c r="FJ223" s="2">
        <f t="shared" si="270"/>
        <v>0.99999999999991118</v>
      </c>
      <c r="FK223" s="2">
        <f t="shared" si="270"/>
        <v>0.99999999999992506</v>
      </c>
      <c r="FL223" s="2">
        <f t="shared" si="270"/>
        <v>0.99999999999993006</v>
      </c>
      <c r="FM223" s="2">
        <f t="shared" si="270"/>
        <v>0.99999999999991407</v>
      </c>
      <c r="FN223" s="2">
        <f t="shared" si="270"/>
        <v>0.99999999999993028</v>
      </c>
      <c r="FO223" s="2">
        <f t="shared" si="270"/>
        <v>0.99999999999991696</v>
      </c>
      <c r="FP223" s="2">
        <f t="shared" si="270"/>
        <v>0.9999999999999295</v>
      </c>
      <c r="FQ223" s="2">
        <f t="shared" si="270"/>
        <v>0.99999999999993339</v>
      </c>
      <c r="FR223" s="2">
        <f t="shared" si="270"/>
        <v>0.99999999999992073</v>
      </c>
      <c r="FS223" s="2">
        <f t="shared" si="270"/>
        <v>0.99999999999991607</v>
      </c>
      <c r="FT223" s="2">
        <f t="shared" si="270"/>
        <v>0.99999999999992384</v>
      </c>
      <c r="FU223" s="2">
        <f t="shared" si="270"/>
        <v>0.99999999999993305</v>
      </c>
      <c r="FW223" s="2">
        <f t="shared" si="262"/>
        <v>0.99961469363992372</v>
      </c>
      <c r="FX223" s="2">
        <f t="shared" si="262"/>
        <v>0.99991584276176038</v>
      </c>
      <c r="FY223" s="2">
        <f t="shared" si="262"/>
        <v>0.99991436441329717</v>
      </c>
      <c r="FZ223" s="2">
        <f t="shared" si="262"/>
        <v>0.99993047200088614</v>
      </c>
      <c r="GA223" s="2">
        <f t="shared" si="262"/>
        <v>0.99992969666372322</v>
      </c>
      <c r="GB223" s="2">
        <f t="shared" si="262"/>
        <v>0.99993048758785141</v>
      </c>
      <c r="GC223" s="2">
        <f t="shared" si="262"/>
        <v>0.99990233982674448</v>
      </c>
      <c r="GD223" s="2">
        <f t="shared" si="262"/>
        <v>0.99994618282608871</v>
      </c>
      <c r="GE223" s="2">
        <f t="shared" si="262"/>
        <v>0.99995709388111553</v>
      </c>
      <c r="GF223" s="2">
        <f t="shared" si="262"/>
        <v>0.99993191833622719</v>
      </c>
      <c r="GG223" s="2">
        <f t="shared" si="262"/>
        <v>0.99990838873151588</v>
      </c>
      <c r="GH223" s="2">
        <f t="shared" si="262"/>
        <v>0.9998930097533435</v>
      </c>
      <c r="GI223" s="2">
        <f t="shared" si="262"/>
        <v>0.99987915031178198</v>
      </c>
      <c r="GJ223" s="2">
        <f t="shared" si="262"/>
        <v>0.99986854490246468</v>
      </c>
      <c r="GK223" s="2">
        <f t="shared" si="262"/>
        <v>0.99976744503295123</v>
      </c>
      <c r="GM223" s="107">
        <f t="shared" si="263"/>
        <v>0</v>
      </c>
      <c r="GN223" s="107">
        <f t="shared" si="263"/>
        <v>0</v>
      </c>
      <c r="GO223" s="107">
        <f t="shared" si="263"/>
        <v>0</v>
      </c>
      <c r="GP223" s="107">
        <f t="shared" si="263"/>
        <v>0</v>
      </c>
      <c r="GQ223" s="107">
        <f t="shared" si="263"/>
        <v>0</v>
      </c>
      <c r="GR223" s="107">
        <f t="shared" si="263"/>
        <v>0</v>
      </c>
      <c r="GS223" s="107">
        <f t="shared" si="263"/>
        <v>0</v>
      </c>
      <c r="GT223" s="107">
        <f t="shared" si="263"/>
        <v>0</v>
      </c>
      <c r="GU223" s="107">
        <f t="shared" si="263"/>
        <v>0</v>
      </c>
      <c r="GV223" s="107">
        <f t="shared" si="263"/>
        <v>0</v>
      </c>
      <c r="GW223" s="107">
        <f t="shared" si="263"/>
        <v>0</v>
      </c>
      <c r="GX223" s="107">
        <f t="shared" si="263"/>
        <v>0</v>
      </c>
      <c r="GY223" s="107">
        <f t="shared" si="263"/>
        <v>0</v>
      </c>
      <c r="GZ223" s="107">
        <f t="shared" si="263"/>
        <v>0</v>
      </c>
      <c r="HA223" s="107">
        <f t="shared" si="263"/>
        <v>0</v>
      </c>
      <c r="HC223" s="107">
        <f t="shared" si="271"/>
        <v>0</v>
      </c>
      <c r="HD223" s="107">
        <f t="shared" si="271"/>
        <v>0</v>
      </c>
      <c r="HE223" s="107">
        <f t="shared" si="271"/>
        <v>0</v>
      </c>
      <c r="HF223" s="107">
        <f t="shared" si="267"/>
        <v>0</v>
      </c>
      <c r="HG223" s="107">
        <f t="shared" si="267"/>
        <v>0</v>
      </c>
      <c r="HH223" s="107">
        <f t="shared" si="267"/>
        <v>0</v>
      </c>
      <c r="HI223" s="107">
        <f t="shared" si="244"/>
        <v>0</v>
      </c>
      <c r="HJ223" s="107">
        <f t="shared" si="244"/>
        <v>0</v>
      </c>
      <c r="HK223" s="107">
        <f t="shared" si="244"/>
        <v>0</v>
      </c>
      <c r="HL223" s="107">
        <f t="shared" si="244"/>
        <v>0</v>
      </c>
      <c r="HM223" s="107">
        <f t="shared" si="244"/>
        <v>0</v>
      </c>
      <c r="HN223" s="107">
        <f t="shared" si="244"/>
        <v>0</v>
      </c>
      <c r="HO223" s="107">
        <f t="shared" si="227"/>
        <v>0</v>
      </c>
      <c r="HP223" s="107">
        <f t="shared" si="227"/>
        <v>0</v>
      </c>
      <c r="HQ223" s="107">
        <f t="shared" si="227"/>
        <v>0</v>
      </c>
      <c r="HS223" s="107">
        <f t="shared" si="264"/>
        <v>5.068850178982541E-102</v>
      </c>
      <c r="HT223" s="107">
        <f t="shared" si="264"/>
        <v>3.8047225039069951E-125</v>
      </c>
      <c r="HU223" s="107">
        <f t="shared" si="264"/>
        <v>2.4281356946683257E-121</v>
      </c>
      <c r="HV223" s="107">
        <f t="shared" si="264"/>
        <v>3.3963359542472521E-130</v>
      </c>
      <c r="HW223" s="107">
        <f t="shared" si="264"/>
        <v>2.9037366236206048E-140</v>
      </c>
      <c r="HX223" s="107">
        <f t="shared" si="264"/>
        <v>1.4561786134248755E-150</v>
      </c>
      <c r="HY223" s="107">
        <f t="shared" si="264"/>
        <v>1.9971894919051643E-147</v>
      </c>
      <c r="HZ223" s="107">
        <f t="shared" si="264"/>
        <v>5.2013797423954016E-155</v>
      </c>
      <c r="IA223" s="107">
        <f t="shared" si="264"/>
        <v>3.1847846796294112E-162</v>
      </c>
      <c r="IB223" s="107">
        <f t="shared" si="264"/>
        <v>1.1977653204954054E-161</v>
      </c>
      <c r="IC223" s="107">
        <f t="shared" si="264"/>
        <v>2.271399593981717E-149</v>
      </c>
      <c r="ID223" s="107">
        <f t="shared" si="264"/>
        <v>2.5162099748087562E-150</v>
      </c>
      <c r="IE223" s="107">
        <f t="shared" si="264"/>
        <v>1.1350188940071497E-137</v>
      </c>
      <c r="IF223" s="107">
        <f t="shared" si="264"/>
        <v>1.8524286905537282E-128</v>
      </c>
      <c r="IG223" s="107">
        <f t="shared" si="264"/>
        <v>1.826908291018425E-114</v>
      </c>
      <c r="II223" s="107">
        <f t="shared" si="265"/>
        <v>1.6758817915614984E-18</v>
      </c>
      <c r="IJ223" s="107">
        <f t="shared" si="265"/>
        <v>4.8533160250968912E-29</v>
      </c>
      <c r="IK223" s="107">
        <f t="shared" si="265"/>
        <v>4.819710118308925E-28</v>
      </c>
      <c r="IL223" s="107">
        <f t="shared" si="265"/>
        <v>8.0953032254082378E-31</v>
      </c>
      <c r="IM223" s="107">
        <f t="shared" si="265"/>
        <v>1.0916527721924314E-32</v>
      </c>
      <c r="IN223" s="107">
        <f t="shared" si="265"/>
        <v>1.000992514086392E-34</v>
      </c>
      <c r="IO223" s="107">
        <f t="shared" si="265"/>
        <v>7.0263368715240739E-33</v>
      </c>
      <c r="IP223" s="107">
        <f t="shared" si="265"/>
        <v>1.4309802553602757E-36</v>
      </c>
      <c r="IQ223" s="107">
        <f t="shared" si="265"/>
        <v>2.1768145739882277E-39</v>
      </c>
      <c r="IR223" s="107">
        <f t="shared" si="265"/>
        <v>5.4235960883839362E-37</v>
      </c>
      <c r="IS223" s="107">
        <f t="shared" si="265"/>
        <v>3.7188693218495015E-33</v>
      </c>
      <c r="IT223" s="107">
        <f t="shared" si="265"/>
        <v>2.7631389267835909E-33</v>
      </c>
      <c r="IU223" s="107">
        <f t="shared" si="265"/>
        <v>2.4663891477918534E-30</v>
      </c>
      <c r="IV223" s="107">
        <f t="shared" si="265"/>
        <v>8.5320710680144638E-28</v>
      </c>
      <c r="IW223" s="107">
        <f t="shared" si="265"/>
        <v>2.4316205516093437E-27</v>
      </c>
      <c r="IY223" s="107">
        <f t="shared" si="266"/>
        <v>1.6758817915614984E-18</v>
      </c>
      <c r="IZ223" s="107">
        <f t="shared" si="266"/>
        <v>4.8533160250968912E-29</v>
      </c>
      <c r="JA223" s="107">
        <f t="shared" si="266"/>
        <v>4.819710118308925E-28</v>
      </c>
      <c r="JB223" s="107">
        <f t="shared" si="266"/>
        <v>8.0953032254082378E-31</v>
      </c>
      <c r="JC223" s="107">
        <f t="shared" si="266"/>
        <v>1.0916527721924314E-32</v>
      </c>
      <c r="JD223" s="107">
        <f t="shared" si="266"/>
        <v>1.000992514086392E-34</v>
      </c>
      <c r="JE223" s="107">
        <f t="shared" si="266"/>
        <v>7.0263368715240739E-33</v>
      </c>
      <c r="JF223" s="107">
        <f t="shared" si="266"/>
        <v>1.4309802553602757E-36</v>
      </c>
      <c r="JG223" s="107">
        <f t="shared" si="266"/>
        <v>2.1768145739882277E-39</v>
      </c>
      <c r="JH223" s="107">
        <f t="shared" si="266"/>
        <v>5.4235960883839362E-37</v>
      </c>
      <c r="JI223" s="107">
        <f t="shared" si="266"/>
        <v>3.7188693218495015E-33</v>
      </c>
      <c r="JJ223" s="107">
        <f t="shared" si="266"/>
        <v>2.7631389267835909E-33</v>
      </c>
      <c r="JK223" s="107">
        <f t="shared" si="266"/>
        <v>2.4663891477918534E-30</v>
      </c>
      <c r="JL223" s="107">
        <f t="shared" si="266"/>
        <v>8.5320710680144638E-28</v>
      </c>
      <c r="JM223" s="107">
        <f t="shared" si="266"/>
        <v>2.4316205516093437E-27</v>
      </c>
    </row>
    <row r="224" spans="2:273" x14ac:dyDescent="0.25">
      <c r="B224" s="2">
        <v>196</v>
      </c>
      <c r="C224" s="37">
        <v>16.03</v>
      </c>
      <c r="D224" s="37">
        <v>14.701000000000001</v>
      </c>
      <c r="E224" s="37">
        <v>15.776</v>
      </c>
      <c r="F224" s="37">
        <v>20.773</v>
      </c>
      <c r="G224" s="37">
        <v>22.553999999999998</v>
      </c>
      <c r="H224" s="37">
        <v>24.690999999999999</v>
      </c>
      <c r="I224" s="37">
        <v>25.303000000000001</v>
      </c>
      <c r="J224" s="37">
        <v>23.015999999999998</v>
      </c>
      <c r="K224" s="37">
        <v>23.158999999999999</v>
      </c>
      <c r="L224" s="37">
        <v>19.698</v>
      </c>
      <c r="M224" s="37">
        <v>17.238</v>
      </c>
      <c r="N224" s="37">
        <v>18.745999999999999</v>
      </c>
      <c r="O224" s="37">
        <v>18.920999999999999</v>
      </c>
      <c r="P224" s="37">
        <v>19.190000000000001</v>
      </c>
      <c r="Q224" s="37">
        <v>19.553999999999998</v>
      </c>
      <c r="S224" s="4">
        <f t="shared" si="272"/>
        <v>15.506301196986099</v>
      </c>
      <c r="T224" s="4">
        <f t="shared" si="273"/>
        <v>16.570781382700062</v>
      </c>
      <c r="U224" s="4">
        <f t="shared" si="274"/>
        <v>16.590357847291894</v>
      </c>
      <c r="V224" s="4">
        <f t="shared" si="275"/>
        <v>19.496064470265548</v>
      </c>
      <c r="W224" s="4">
        <f t="shared" si="276"/>
        <v>20.633181896162164</v>
      </c>
      <c r="X224" s="4" t="e">
        <f t="shared" si="277"/>
        <v>#N/A</v>
      </c>
      <c r="Y224" s="4">
        <f t="shared" si="278"/>
        <v>23.584539995613003</v>
      </c>
      <c r="Z224" s="4" t="e">
        <f t="shared" si="279"/>
        <v>#N/A</v>
      </c>
      <c r="AA224" s="4" t="e">
        <f t="shared" si="280"/>
        <v>#N/A</v>
      </c>
      <c r="AB224" s="4" t="e">
        <f t="shared" si="281"/>
        <v>#N/A</v>
      </c>
      <c r="AC224" s="4">
        <f t="shared" si="282"/>
        <v>16.726456460245423</v>
      </c>
      <c r="AD224" s="4">
        <f t="shared" si="283"/>
        <v>17.697962944065051</v>
      </c>
      <c r="AE224" s="4">
        <f t="shared" si="284"/>
        <v>17.26826266954092</v>
      </c>
      <c r="AF224" s="4">
        <f t="shared" si="285"/>
        <v>17.892950704233776</v>
      </c>
      <c r="AG224" s="4">
        <f t="shared" si="285"/>
        <v>18.916423351658299</v>
      </c>
      <c r="AI224" s="4">
        <f t="shared" si="286"/>
        <v>0.52369880301390204</v>
      </c>
      <c r="AJ224" s="4">
        <f t="shared" si="287"/>
        <v>-1.8697813827000616</v>
      </c>
      <c r="AK224" s="4">
        <f t="shared" si="288"/>
        <v>-0.81435784729189464</v>
      </c>
      <c r="AL224" s="4">
        <f t="shared" si="289"/>
        <v>1.2769355297344518</v>
      </c>
      <c r="AM224" s="4">
        <f t="shared" si="290"/>
        <v>1.9208181038378349</v>
      </c>
      <c r="AN224" s="4">
        <f t="shared" si="291"/>
        <v>0</v>
      </c>
      <c r="AO224" s="4">
        <f t="shared" si="292"/>
        <v>1.7184600043869978</v>
      </c>
      <c r="AP224" s="4">
        <f t="shared" si="293"/>
        <v>0</v>
      </c>
      <c r="AQ224" s="4">
        <f t="shared" si="294"/>
        <v>0</v>
      </c>
      <c r="AR224" s="4">
        <f t="shared" si="295"/>
        <v>0</v>
      </c>
      <c r="AS224" s="4">
        <f t="shared" si="296"/>
        <v>0.51154353975457667</v>
      </c>
      <c r="AT224" s="4">
        <f t="shared" si="297"/>
        <v>1.0480370559349481</v>
      </c>
      <c r="AU224" s="4">
        <f t="shared" si="298"/>
        <v>1.6527373304590789</v>
      </c>
      <c r="AV224" s="4">
        <f t="shared" si="299"/>
        <v>1.2970492957662252</v>
      </c>
      <c r="AW224" s="4">
        <f t="shared" si="299"/>
        <v>0.63757664834169958</v>
      </c>
      <c r="AY224" s="2">
        <f t="shared" si="258"/>
        <v>15.506301196986099</v>
      </c>
      <c r="AZ224" s="2">
        <f t="shared" si="258"/>
        <v>16.570781382700062</v>
      </c>
      <c r="BA224" s="2">
        <f t="shared" si="258"/>
        <v>16.590357847291894</v>
      </c>
      <c r="BB224" s="2">
        <f t="shared" si="258"/>
        <v>19.496064470265548</v>
      </c>
      <c r="BC224" s="2">
        <f t="shared" si="258"/>
        <v>20.633181896162164</v>
      </c>
      <c r="BD224" s="2" t="e">
        <f t="shared" si="258"/>
        <v>#N/A</v>
      </c>
      <c r="BE224" s="2">
        <f t="shared" si="258"/>
        <v>23.584539995613003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>
        <f t="shared" si="258"/>
        <v>16.726456460245423</v>
      </c>
      <c r="BJ224" s="2">
        <f t="shared" si="258"/>
        <v>17.697962944065051</v>
      </c>
      <c r="BK224" s="2">
        <f t="shared" si="258"/>
        <v>17.26826266954092</v>
      </c>
      <c r="BL224" s="2">
        <f t="shared" si="258"/>
        <v>17.892950704233776</v>
      </c>
      <c r="BM224" s="2">
        <f t="shared" si="258"/>
        <v>18.916423351658299</v>
      </c>
      <c r="BO224" s="2" t="str">
        <f t="shared" si="259"/>
        <v/>
      </c>
      <c r="BP224" s="2" t="str">
        <f t="shared" si="259"/>
        <v/>
      </c>
      <c r="BQ224" s="2" t="str">
        <f t="shared" si="259"/>
        <v/>
      </c>
      <c r="BR224" s="2" t="str">
        <f t="shared" si="259"/>
        <v/>
      </c>
      <c r="BS224" s="2" t="str">
        <f t="shared" si="259"/>
        <v/>
      </c>
      <c r="BT224" s="2" t="str">
        <f t="shared" si="259"/>
        <v/>
      </c>
      <c r="BU224" s="2" t="str">
        <f t="shared" si="259"/>
        <v/>
      </c>
      <c r="BV224" s="2" t="str">
        <f t="shared" si="259"/>
        <v/>
      </c>
      <c r="BW224" s="2" t="str">
        <f t="shared" si="259"/>
        <v/>
      </c>
      <c r="BX224" s="2" t="str">
        <f t="shared" si="259"/>
        <v/>
      </c>
      <c r="BY224" s="2" t="str">
        <f t="shared" si="259"/>
        <v/>
      </c>
      <c r="BZ224" s="2" t="str">
        <f t="shared" si="259"/>
        <v/>
      </c>
      <c r="CA224" s="2" t="str">
        <f t="shared" si="259"/>
        <v/>
      </c>
      <c r="CB224" s="2" t="str">
        <f t="shared" si="259"/>
        <v/>
      </c>
      <c r="CC224" s="2" t="str">
        <f t="shared" si="259"/>
        <v/>
      </c>
      <c r="CE224" s="2" t="str">
        <f t="shared" si="260"/>
        <v/>
      </c>
      <c r="CF224" s="2" t="str">
        <f t="shared" si="260"/>
        <v/>
      </c>
      <c r="CG224" s="2" t="str">
        <f t="shared" si="260"/>
        <v/>
      </c>
      <c r="CH224" s="2" t="str">
        <f t="shared" si="260"/>
        <v/>
      </c>
      <c r="CI224" s="2" t="str">
        <f t="shared" si="260"/>
        <v/>
      </c>
      <c r="CJ224" s="2" t="str">
        <f t="shared" si="260"/>
        <v/>
      </c>
      <c r="CK224" s="2" t="str">
        <f t="shared" si="260"/>
        <v/>
      </c>
      <c r="CL224" s="2" t="str">
        <f t="shared" si="260"/>
        <v/>
      </c>
      <c r="CM224" s="2" t="str">
        <f t="shared" si="260"/>
        <v/>
      </c>
      <c r="CN224" s="2" t="str">
        <f t="shared" si="260"/>
        <v/>
      </c>
      <c r="CO224" s="2" t="str">
        <f t="shared" si="260"/>
        <v/>
      </c>
      <c r="CP224" s="2" t="str">
        <f t="shared" si="260"/>
        <v/>
      </c>
      <c r="CQ224" s="2" t="str">
        <f t="shared" si="260"/>
        <v/>
      </c>
      <c r="CR224" s="2" t="str">
        <f t="shared" si="260"/>
        <v/>
      </c>
      <c r="CS224" s="2" t="str">
        <f t="shared" si="260"/>
        <v/>
      </c>
      <c r="CU224" s="2">
        <f t="shared" si="261"/>
        <v>16.03</v>
      </c>
      <c r="CV224" s="2">
        <f t="shared" si="261"/>
        <v>14.701000000000001</v>
      </c>
      <c r="CW224" s="2">
        <f t="shared" si="261"/>
        <v>15.776</v>
      </c>
      <c r="CX224" s="2">
        <f t="shared" si="261"/>
        <v>20.773</v>
      </c>
      <c r="CY224" s="2">
        <f t="shared" si="261"/>
        <v>22.553999999999998</v>
      </c>
      <c r="CZ224" s="2" t="str">
        <f t="shared" si="261"/>
        <v/>
      </c>
      <c r="DA224" s="2">
        <f t="shared" si="261"/>
        <v>25.303000000000001</v>
      </c>
      <c r="DB224" s="2" t="str">
        <f t="shared" si="261"/>
        <v/>
      </c>
      <c r="DC224" s="2" t="str">
        <f t="shared" si="261"/>
        <v/>
      </c>
      <c r="DD224" s="2" t="str">
        <f t="shared" si="261"/>
        <v/>
      </c>
      <c r="DE224" s="2">
        <f t="shared" si="261"/>
        <v>17.238</v>
      </c>
      <c r="DF224" s="2">
        <f t="shared" si="261"/>
        <v>18.745999999999999</v>
      </c>
      <c r="DG224" s="2">
        <f t="shared" si="261"/>
        <v>18.920999999999999</v>
      </c>
      <c r="DH224" s="2">
        <f t="shared" si="261"/>
        <v>19.190000000000001</v>
      </c>
      <c r="DI224" s="2">
        <f t="shared" si="261"/>
        <v>19.553999999999998</v>
      </c>
      <c r="DK224" s="2">
        <f t="shared" si="268"/>
        <v>77.328072072072075</v>
      </c>
      <c r="DL224" s="2">
        <f t="shared" si="268"/>
        <v>67.288286842105265</v>
      </c>
      <c r="DM224" s="2">
        <f t="shared" si="268"/>
        <v>77.739324105481998</v>
      </c>
      <c r="DN224" s="2">
        <f t="shared" si="268"/>
        <v>68.078509176788131</v>
      </c>
      <c r="DO224" s="2">
        <f t="shared" si="268"/>
        <v>55.035810998650476</v>
      </c>
      <c r="DP224" s="2">
        <f t="shared" si="268"/>
        <v>61.540010188933877</v>
      </c>
      <c r="DQ224" s="2">
        <f t="shared" si="268"/>
        <v>65.53591322901849</v>
      </c>
      <c r="DR224" s="2">
        <f t="shared" si="268"/>
        <v>50.094868690958165</v>
      </c>
      <c r="DS224" s="2">
        <f t="shared" si="268"/>
        <v>51.497729757085025</v>
      </c>
      <c r="DT224" s="2">
        <f t="shared" si="268"/>
        <v>61.263019914651487</v>
      </c>
      <c r="DU224" s="2">
        <f t="shared" si="268"/>
        <v>64.784438012911693</v>
      </c>
      <c r="DV224" s="2">
        <f t="shared" si="268"/>
        <v>86.10128832476201</v>
      </c>
      <c r="DW224" s="2">
        <f t="shared" si="268"/>
        <v>83.227635087719293</v>
      </c>
      <c r="DX224" s="2">
        <f t="shared" si="268"/>
        <v>77.551211403508759</v>
      </c>
      <c r="DY224" s="2">
        <f t="shared" si="268"/>
        <v>53.09496246498599</v>
      </c>
      <c r="EA224" s="2">
        <f t="shared" si="242"/>
        <v>16.74530632780381</v>
      </c>
      <c r="EB224" s="2">
        <f t="shared" si="242"/>
        <v>19.143660844064772</v>
      </c>
      <c r="EC224" s="2">
        <f t="shared" si="242"/>
        <v>16.976879372343909</v>
      </c>
      <c r="ED224" s="2">
        <f t="shared" si="242"/>
        <v>19.280697368421052</v>
      </c>
      <c r="EE224" s="2">
        <f t="shared" si="242"/>
        <v>18.91545087083459</v>
      </c>
      <c r="EF224" s="2">
        <f t="shared" si="241"/>
        <v>26.474656085566753</v>
      </c>
      <c r="EG224" s="2">
        <f t="shared" si="241"/>
        <v>20.289220703221051</v>
      </c>
      <c r="EH224" s="2">
        <f t="shared" si="241"/>
        <v>21.388943377690453</v>
      </c>
      <c r="EI224" s="2">
        <f t="shared" si="241"/>
        <v>21.340570882352942</v>
      </c>
      <c r="EJ224" s="2">
        <f t="shared" si="241"/>
        <v>17.80125192672142</v>
      </c>
      <c r="EK224" s="2">
        <f t="shared" si="241"/>
        <v>17.09699666958808</v>
      </c>
      <c r="EL224" s="2">
        <f t="shared" si="241"/>
        <v>13.862968078133196</v>
      </c>
      <c r="EM224" s="2">
        <f t="shared" si="241"/>
        <v>13.926837864483748</v>
      </c>
      <c r="EN224" s="2">
        <f t="shared" si="241"/>
        <v>16.797041843228872</v>
      </c>
      <c r="EO224" s="2">
        <f t="shared" si="241"/>
        <v>20.347556458533145</v>
      </c>
      <c r="EQ224" s="2">
        <f t="shared" si="269"/>
        <v>15.505921841249478</v>
      </c>
      <c r="ER224" s="2">
        <f t="shared" si="269"/>
        <v>16.57060937516416</v>
      </c>
      <c r="ES224" s="2">
        <f t="shared" si="269"/>
        <v>16.590331552773428</v>
      </c>
      <c r="ET224" s="2">
        <f t="shared" si="269"/>
        <v>19.496076365394817</v>
      </c>
      <c r="EU224" s="2">
        <f t="shared" si="269"/>
        <v>20.633277827746873</v>
      </c>
      <c r="EV224" s="2">
        <f t="shared" si="269"/>
        <v>24.748025941318602</v>
      </c>
      <c r="EW224" s="2">
        <f t="shared" si="269"/>
        <v>23.584795652444082</v>
      </c>
      <c r="EX224" s="2">
        <f t="shared" si="269"/>
        <v>22.717042214852071</v>
      </c>
      <c r="EY224" s="2">
        <f t="shared" si="269"/>
        <v>21.783800044107537</v>
      </c>
      <c r="EZ224" s="2">
        <f t="shared" si="269"/>
        <v>18.624528406843201</v>
      </c>
      <c r="FA224" s="2">
        <f t="shared" si="269"/>
        <v>16.726429493777392</v>
      </c>
      <c r="FB224" s="2">
        <f t="shared" si="269"/>
        <v>17.698288897406378</v>
      </c>
      <c r="FC224" s="2">
        <f t="shared" si="269"/>
        <v>17.268583466104815</v>
      </c>
      <c r="FD224" s="2">
        <f t="shared" si="269"/>
        <v>17.89306515242945</v>
      </c>
      <c r="FE224" s="2">
        <f t="shared" si="269"/>
        <v>18.916158924133157</v>
      </c>
      <c r="FG224" s="2">
        <f t="shared" si="270"/>
        <v>0.99999999999993394</v>
      </c>
      <c r="FH224" s="2">
        <f t="shared" si="270"/>
        <v>0.99999999999992784</v>
      </c>
      <c r="FI224" s="2">
        <f t="shared" si="270"/>
        <v>0.99999999999993283</v>
      </c>
      <c r="FJ224" s="2">
        <f t="shared" si="270"/>
        <v>0.99999999999992939</v>
      </c>
      <c r="FK224" s="2">
        <f t="shared" si="270"/>
        <v>0.99999999999994049</v>
      </c>
      <c r="FL224" s="2">
        <f t="shared" si="270"/>
        <v>0.99999999999994449</v>
      </c>
      <c r="FM224" s="2">
        <f t="shared" si="270"/>
        <v>0.99999999999993172</v>
      </c>
      <c r="FN224" s="2">
        <f t="shared" si="270"/>
        <v>0.9999999999999446</v>
      </c>
      <c r="FO224" s="2">
        <f t="shared" si="270"/>
        <v>0.99999999999993405</v>
      </c>
      <c r="FP224" s="2">
        <f t="shared" si="270"/>
        <v>0.99999999999994404</v>
      </c>
      <c r="FQ224" s="2">
        <f t="shared" si="270"/>
        <v>0.99999999999994704</v>
      </c>
      <c r="FR224" s="2">
        <f t="shared" si="270"/>
        <v>0.99999999999993705</v>
      </c>
      <c r="FS224" s="2">
        <f t="shared" si="270"/>
        <v>0.99999999999993328</v>
      </c>
      <c r="FT224" s="2">
        <f t="shared" si="270"/>
        <v>0.99999999999993949</v>
      </c>
      <c r="FU224" s="2">
        <f t="shared" si="270"/>
        <v>0.99999999999994682</v>
      </c>
      <c r="FW224" s="2">
        <f t="shared" si="262"/>
        <v>0.99969391602304603</v>
      </c>
      <c r="FX224" s="2">
        <f t="shared" si="262"/>
        <v>0.99993315037242514</v>
      </c>
      <c r="FY224" s="2">
        <f t="shared" si="262"/>
        <v>0.99993197603749073</v>
      </c>
      <c r="FZ224" s="2">
        <f t="shared" si="262"/>
        <v>0.99994477115743052</v>
      </c>
      <c r="GA224" s="2">
        <f t="shared" si="262"/>
        <v>0.99994415526751812</v>
      </c>
      <c r="GB224" s="2">
        <f t="shared" si="262"/>
        <v>0.99994478353895122</v>
      </c>
      <c r="GC224" s="2">
        <f t="shared" si="262"/>
        <v>0.9999224242087924</v>
      </c>
      <c r="GD224" s="2">
        <f t="shared" si="262"/>
        <v>0.9999572510260748</v>
      </c>
      <c r="GE224" s="2">
        <f t="shared" si="262"/>
        <v>0.99996591815756974</v>
      </c>
      <c r="GF224" s="2">
        <f t="shared" si="262"/>
        <v>0.99994592005494509</v>
      </c>
      <c r="GG224" s="2">
        <f t="shared" si="262"/>
        <v>0.99992722921168775</v>
      </c>
      <c r="GH224" s="2">
        <f t="shared" si="262"/>
        <v>0.99991501275610717</v>
      </c>
      <c r="GI224" s="2">
        <f t="shared" si="262"/>
        <v>0.99990400329445728</v>
      </c>
      <c r="GJ224" s="2">
        <f t="shared" si="262"/>
        <v>0.99989557868123158</v>
      </c>
      <c r="GK224" s="2">
        <f t="shared" si="262"/>
        <v>0.99981526618773131</v>
      </c>
      <c r="GM224" s="107">
        <f t="shared" si="263"/>
        <v>0</v>
      </c>
      <c r="GN224" s="107">
        <f t="shared" si="263"/>
        <v>0</v>
      </c>
      <c r="GO224" s="107">
        <f t="shared" si="263"/>
        <v>0</v>
      </c>
      <c r="GP224" s="107">
        <f t="shared" si="263"/>
        <v>0</v>
      </c>
      <c r="GQ224" s="107">
        <f t="shared" si="263"/>
        <v>0</v>
      </c>
      <c r="GR224" s="107">
        <f t="shared" si="263"/>
        <v>0</v>
      </c>
      <c r="GS224" s="107">
        <f t="shared" si="263"/>
        <v>0</v>
      </c>
      <c r="GT224" s="107">
        <f t="shared" si="263"/>
        <v>0</v>
      </c>
      <c r="GU224" s="107">
        <f t="shared" si="263"/>
        <v>0</v>
      </c>
      <c r="GV224" s="107">
        <f t="shared" si="263"/>
        <v>0</v>
      </c>
      <c r="GW224" s="107">
        <f t="shared" si="263"/>
        <v>0</v>
      </c>
      <c r="GX224" s="107">
        <f t="shared" si="263"/>
        <v>0</v>
      </c>
      <c r="GY224" s="107">
        <f t="shared" si="263"/>
        <v>0</v>
      </c>
      <c r="GZ224" s="107">
        <f t="shared" si="263"/>
        <v>0</v>
      </c>
      <c r="HA224" s="107">
        <f t="shared" si="263"/>
        <v>0</v>
      </c>
      <c r="HC224" s="107">
        <f t="shared" si="271"/>
        <v>0</v>
      </c>
      <c r="HD224" s="107">
        <f t="shared" si="271"/>
        <v>0</v>
      </c>
      <c r="HE224" s="107">
        <f t="shared" si="271"/>
        <v>0</v>
      </c>
      <c r="HF224" s="107">
        <f t="shared" si="267"/>
        <v>0</v>
      </c>
      <c r="HG224" s="107">
        <f t="shared" si="267"/>
        <v>0</v>
      </c>
      <c r="HH224" s="107">
        <f t="shared" si="267"/>
        <v>0</v>
      </c>
      <c r="HI224" s="107">
        <f t="shared" si="244"/>
        <v>0</v>
      </c>
      <c r="HJ224" s="107">
        <f t="shared" si="244"/>
        <v>0</v>
      </c>
      <c r="HK224" s="107">
        <f t="shared" si="244"/>
        <v>0</v>
      </c>
      <c r="HL224" s="107">
        <f t="shared" si="244"/>
        <v>0</v>
      </c>
      <c r="HM224" s="107">
        <f t="shared" si="244"/>
        <v>0</v>
      </c>
      <c r="HN224" s="107">
        <f t="shared" si="244"/>
        <v>0</v>
      </c>
      <c r="HO224" s="107">
        <f t="shared" si="227"/>
        <v>0</v>
      </c>
      <c r="HP224" s="107">
        <f t="shared" si="227"/>
        <v>0</v>
      </c>
      <c r="HQ224" s="107">
        <f t="shared" si="227"/>
        <v>0</v>
      </c>
      <c r="HS224" s="107">
        <f t="shared" si="264"/>
        <v>4.7874649334366216E-105</v>
      </c>
      <c r="HT224" s="107">
        <f t="shared" si="264"/>
        <v>9.9916757147676958E-129</v>
      </c>
      <c r="HU224" s="107">
        <f t="shared" si="264"/>
        <v>8.2889409653440765E-125</v>
      </c>
      <c r="HV224" s="107">
        <f t="shared" si="264"/>
        <v>6.8638501272489094E-134</v>
      </c>
      <c r="HW224" s="107">
        <f t="shared" si="264"/>
        <v>3.1695739040788017E-144</v>
      </c>
      <c r="HX224" s="107">
        <f t="shared" si="264"/>
        <v>8.4933998591890331E-155</v>
      </c>
      <c r="HY224" s="107">
        <f t="shared" si="264"/>
        <v>1.2007505313372525E-151</v>
      </c>
      <c r="HZ224" s="107">
        <f t="shared" si="264"/>
        <v>2.607426146998672E-159</v>
      </c>
      <c r="IA224" s="107">
        <f t="shared" si="264"/>
        <v>1.0767042753421167E-166</v>
      </c>
      <c r="IB224" s="107">
        <f t="shared" si="264"/>
        <v>3.5595409500009151E-166</v>
      </c>
      <c r="IC224" s="107">
        <f t="shared" si="264"/>
        <v>1.3125925494396033E-153</v>
      </c>
      <c r="ID224" s="107">
        <f t="shared" si="264"/>
        <v>1.1678521353362208E-154</v>
      </c>
      <c r="IE224" s="107">
        <f t="shared" si="264"/>
        <v>1.1343910402246633E-141</v>
      </c>
      <c r="IF224" s="107">
        <f t="shared" si="264"/>
        <v>3.512217984402663E-132</v>
      </c>
      <c r="IG224" s="107">
        <f t="shared" si="264"/>
        <v>7.0048144386143397E-118</v>
      </c>
      <c r="II224" s="107">
        <f t="shared" si="265"/>
        <v>1.6506006844581671E-19</v>
      </c>
      <c r="IJ224" s="107">
        <f t="shared" si="265"/>
        <v>2.1187027176815896E-30</v>
      </c>
      <c r="IK224" s="107">
        <f t="shared" si="265"/>
        <v>2.3427780355051425E-29</v>
      </c>
      <c r="IL224" s="107">
        <f t="shared" si="265"/>
        <v>3.0889536157338861E-32</v>
      </c>
      <c r="IM224" s="107">
        <f t="shared" si="265"/>
        <v>3.368930640601353E-34</v>
      </c>
      <c r="IN224" s="107">
        <f t="shared" si="265"/>
        <v>2.4723415472469246E-36</v>
      </c>
      <c r="IO224" s="107">
        <f t="shared" si="265"/>
        <v>1.8711702823370704E-34</v>
      </c>
      <c r="IP224" s="107">
        <f t="shared" si="265"/>
        <v>3.1896633646655951E-38</v>
      </c>
      <c r="IQ224" s="107">
        <f t="shared" si="265"/>
        <v>3.9248153878237021E-41</v>
      </c>
      <c r="IR224" s="107">
        <f t="shared" si="265"/>
        <v>1.0497855310244534E-38</v>
      </c>
      <c r="IS224" s="107">
        <f t="shared" si="265"/>
        <v>9.839964610545914E-35</v>
      </c>
      <c r="IT224" s="107">
        <f t="shared" si="265"/>
        <v>6.7661837105241E-35</v>
      </c>
      <c r="IU224" s="107">
        <f t="shared" si="265"/>
        <v>8.1368994725714937E-32</v>
      </c>
      <c r="IV224" s="107">
        <f t="shared" si="265"/>
        <v>3.6883461461794675E-29</v>
      </c>
      <c r="IW224" s="107">
        <f t="shared" si="265"/>
        <v>8.9653148634914194E-29</v>
      </c>
      <c r="IY224" s="107">
        <f t="shared" si="266"/>
        <v>1.6506006844581671E-19</v>
      </c>
      <c r="IZ224" s="107">
        <f t="shared" si="266"/>
        <v>2.1187027176815896E-30</v>
      </c>
      <c r="JA224" s="107">
        <f t="shared" si="266"/>
        <v>2.3427780355051425E-29</v>
      </c>
      <c r="JB224" s="107">
        <f t="shared" si="266"/>
        <v>3.0889536157338861E-32</v>
      </c>
      <c r="JC224" s="107">
        <f t="shared" si="266"/>
        <v>3.368930640601353E-34</v>
      </c>
      <c r="JD224" s="107">
        <f t="shared" si="266"/>
        <v>2.4723415472469246E-36</v>
      </c>
      <c r="JE224" s="107">
        <f t="shared" si="266"/>
        <v>1.8711702823370704E-34</v>
      </c>
      <c r="JF224" s="107">
        <f t="shared" si="266"/>
        <v>3.1896633646655951E-38</v>
      </c>
      <c r="JG224" s="107">
        <f t="shared" si="266"/>
        <v>3.9248153878237021E-41</v>
      </c>
      <c r="JH224" s="107">
        <f t="shared" si="266"/>
        <v>1.0497855310244534E-38</v>
      </c>
      <c r="JI224" s="107">
        <f t="shared" si="266"/>
        <v>9.839964610545914E-35</v>
      </c>
      <c r="JJ224" s="107">
        <f t="shared" si="266"/>
        <v>6.7661837105241E-35</v>
      </c>
      <c r="JK224" s="107">
        <f t="shared" si="266"/>
        <v>8.1368994725714937E-32</v>
      </c>
      <c r="JL224" s="107">
        <f t="shared" si="266"/>
        <v>3.6883461461794675E-29</v>
      </c>
      <c r="JM224" s="107">
        <f t="shared" si="266"/>
        <v>8.9653148634914194E-29</v>
      </c>
    </row>
    <row r="225" spans="1:273" x14ac:dyDescent="0.25">
      <c r="B225" s="2">
        <v>197</v>
      </c>
      <c r="C225" s="37">
        <v>16.059999999999999</v>
      </c>
      <c r="D225" s="37">
        <v>15.896000000000001</v>
      </c>
      <c r="E225" s="37">
        <v>15.776</v>
      </c>
      <c r="F225" s="37">
        <v>18.864000000000001</v>
      </c>
      <c r="G225" s="37">
        <v>22.446000000000002</v>
      </c>
      <c r="H225" s="37">
        <v>24.574000000000002</v>
      </c>
      <c r="I225" s="37">
        <v>25.696999999999999</v>
      </c>
      <c r="J225" s="37">
        <v>23.937000000000001</v>
      </c>
      <c r="K225" s="37">
        <v>23.556000000000001</v>
      </c>
      <c r="L225" s="37">
        <v>18.094999999999999</v>
      </c>
      <c r="M225" s="37">
        <v>18.286000000000001</v>
      </c>
      <c r="N225" s="37">
        <v>18.571000000000002</v>
      </c>
      <c r="O225" s="37">
        <v>17.317</v>
      </c>
      <c r="P225" s="37">
        <v>18.841000000000001</v>
      </c>
      <c r="Q225" s="37">
        <v>20.045999999999999</v>
      </c>
      <c r="S225" s="4">
        <f t="shared" si="272"/>
        <v>15.450415232127218</v>
      </c>
      <c r="T225" s="4">
        <f t="shared" si="273"/>
        <v>16.513567533065121</v>
      </c>
      <c r="U225" s="4">
        <f t="shared" si="274"/>
        <v>16.516666922474695</v>
      </c>
      <c r="V225" s="4">
        <f t="shared" si="275"/>
        <v>19.421966375288726</v>
      </c>
      <c r="W225" s="4">
        <f t="shared" si="276"/>
        <v>20.559712828234211</v>
      </c>
      <c r="X225" s="4" t="e">
        <f t="shared" si="277"/>
        <v>#N/A</v>
      </c>
      <c r="Y225" s="4" t="e">
        <f t="shared" si="278"/>
        <v>#N/A</v>
      </c>
      <c r="Z225" s="4" t="e">
        <f t="shared" si="279"/>
        <v>#N/A</v>
      </c>
      <c r="AA225" s="4" t="e">
        <f t="shared" si="280"/>
        <v>#N/A</v>
      </c>
      <c r="AB225" s="4" t="e">
        <f t="shared" si="281"/>
        <v>#N/A</v>
      </c>
      <c r="AC225" s="4" t="e">
        <f t="shared" si="282"/>
        <v>#N/A</v>
      </c>
      <c r="AD225" s="4" t="e">
        <f t="shared" si="283"/>
        <v>#N/A</v>
      </c>
      <c r="AE225" s="4">
        <f t="shared" si="284"/>
        <v>17.193534319195393</v>
      </c>
      <c r="AF225" s="4">
        <f t="shared" si="285"/>
        <v>17.803950670069042</v>
      </c>
      <c r="AG225" s="4">
        <f t="shared" si="285"/>
        <v>18.809428741094916</v>
      </c>
      <c r="AI225" s="4">
        <f t="shared" si="286"/>
        <v>0.60958476787278038</v>
      </c>
      <c r="AJ225" s="4">
        <f t="shared" si="287"/>
        <v>-0.61756753306512024</v>
      </c>
      <c r="AK225" s="4">
        <f t="shared" si="288"/>
        <v>-0.7406669224746949</v>
      </c>
      <c r="AL225" s="4">
        <f t="shared" si="289"/>
        <v>-0.55796637528872495</v>
      </c>
      <c r="AM225" s="4">
        <f t="shared" si="290"/>
        <v>1.8862871717657903</v>
      </c>
      <c r="AN225" s="4">
        <f t="shared" si="291"/>
        <v>0</v>
      </c>
      <c r="AO225" s="4">
        <f t="shared" si="292"/>
        <v>0</v>
      </c>
      <c r="AP225" s="4">
        <f t="shared" si="293"/>
        <v>0</v>
      </c>
      <c r="AQ225" s="4">
        <f t="shared" si="294"/>
        <v>0</v>
      </c>
      <c r="AR225" s="4">
        <f t="shared" si="295"/>
        <v>0</v>
      </c>
      <c r="AS225" s="4">
        <f t="shared" si="296"/>
        <v>0</v>
      </c>
      <c r="AT225" s="4">
        <f t="shared" si="297"/>
        <v>0</v>
      </c>
      <c r="AU225" s="4">
        <f t="shared" si="298"/>
        <v>0.12346568080460685</v>
      </c>
      <c r="AV225" s="4">
        <f t="shared" si="299"/>
        <v>1.0370493299309587</v>
      </c>
      <c r="AW225" s="4">
        <f t="shared" si="299"/>
        <v>1.2365712589050837</v>
      </c>
      <c r="AY225" s="2">
        <f t="shared" si="258"/>
        <v>15.450415232127218</v>
      </c>
      <c r="AZ225" s="2">
        <f t="shared" si="258"/>
        <v>16.513567533065121</v>
      </c>
      <c r="BA225" s="2">
        <f t="shared" si="258"/>
        <v>16.516666922474695</v>
      </c>
      <c r="BB225" s="2">
        <f t="shared" si="258"/>
        <v>19.421966375288726</v>
      </c>
      <c r="BC225" s="2">
        <f t="shared" si="258"/>
        <v>20.559712828234211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>
        <f t="shared" si="258"/>
        <v>17.193534319195393</v>
      </c>
      <c r="BL225" s="2">
        <f t="shared" si="258"/>
        <v>17.803950670069042</v>
      </c>
      <c r="BM225" s="2">
        <f t="shared" si="258"/>
        <v>18.809428741094916</v>
      </c>
      <c r="BO225" s="2" t="str">
        <f t="shared" si="259"/>
        <v/>
      </c>
      <c r="BP225" s="2" t="str">
        <f t="shared" si="259"/>
        <v/>
      </c>
      <c r="BQ225" s="2" t="str">
        <f t="shared" si="259"/>
        <v/>
      </c>
      <c r="BR225" s="2" t="str">
        <f t="shared" si="259"/>
        <v/>
      </c>
      <c r="BS225" s="2" t="str">
        <f t="shared" si="259"/>
        <v/>
      </c>
      <c r="BT225" s="2" t="str">
        <f t="shared" si="259"/>
        <v/>
      </c>
      <c r="BU225" s="2" t="str">
        <f t="shared" si="259"/>
        <v/>
      </c>
      <c r="BV225" s="2" t="str">
        <f t="shared" si="259"/>
        <v/>
      </c>
      <c r="BW225" s="2" t="str">
        <f t="shared" si="259"/>
        <v/>
      </c>
      <c r="BX225" s="2" t="str">
        <f t="shared" si="259"/>
        <v/>
      </c>
      <c r="BY225" s="2" t="str">
        <f t="shared" si="259"/>
        <v/>
      </c>
      <c r="BZ225" s="2" t="str">
        <f t="shared" si="259"/>
        <v/>
      </c>
      <c r="CA225" s="2" t="str">
        <f t="shared" si="259"/>
        <v/>
      </c>
      <c r="CB225" s="2" t="str">
        <f t="shared" si="259"/>
        <v/>
      </c>
      <c r="CC225" s="2" t="str">
        <f t="shared" si="259"/>
        <v/>
      </c>
      <c r="CE225" s="2" t="str">
        <f t="shared" si="260"/>
        <v/>
      </c>
      <c r="CF225" s="2" t="str">
        <f t="shared" si="260"/>
        <v/>
      </c>
      <c r="CG225" s="2" t="str">
        <f t="shared" si="260"/>
        <v/>
      </c>
      <c r="CH225" s="2" t="str">
        <f t="shared" si="260"/>
        <v/>
      </c>
      <c r="CI225" s="2" t="str">
        <f t="shared" si="260"/>
        <v/>
      </c>
      <c r="CJ225" s="2" t="str">
        <f t="shared" si="260"/>
        <v/>
      </c>
      <c r="CK225" s="2" t="str">
        <f t="shared" si="260"/>
        <v/>
      </c>
      <c r="CL225" s="2" t="str">
        <f t="shared" si="260"/>
        <v/>
      </c>
      <c r="CM225" s="2" t="str">
        <f t="shared" si="260"/>
        <v/>
      </c>
      <c r="CN225" s="2" t="str">
        <f t="shared" si="260"/>
        <v/>
      </c>
      <c r="CO225" s="2" t="str">
        <f t="shared" si="260"/>
        <v/>
      </c>
      <c r="CP225" s="2" t="str">
        <f t="shared" si="260"/>
        <v/>
      </c>
      <c r="CQ225" s="2" t="str">
        <f t="shared" si="260"/>
        <v/>
      </c>
      <c r="CR225" s="2" t="str">
        <f t="shared" si="260"/>
        <v/>
      </c>
      <c r="CS225" s="2" t="str">
        <f t="shared" si="260"/>
        <v/>
      </c>
      <c r="CU225" s="2">
        <f t="shared" si="261"/>
        <v>16.059999999999999</v>
      </c>
      <c r="CV225" s="2">
        <f t="shared" si="261"/>
        <v>15.896000000000001</v>
      </c>
      <c r="CW225" s="2">
        <f t="shared" si="261"/>
        <v>15.776</v>
      </c>
      <c r="CX225" s="2">
        <f t="shared" si="261"/>
        <v>18.864000000000001</v>
      </c>
      <c r="CY225" s="2">
        <f t="shared" si="261"/>
        <v>22.446000000000002</v>
      </c>
      <c r="CZ225" s="2" t="str">
        <f t="shared" si="261"/>
        <v/>
      </c>
      <c r="DA225" s="2" t="str">
        <f t="shared" si="261"/>
        <v/>
      </c>
      <c r="DB225" s="2" t="str">
        <f t="shared" si="261"/>
        <v/>
      </c>
      <c r="DC225" s="2" t="str">
        <f t="shared" si="261"/>
        <v/>
      </c>
      <c r="DD225" s="2" t="str">
        <f t="shared" si="261"/>
        <v/>
      </c>
      <c r="DE225" s="2" t="str">
        <f t="shared" si="261"/>
        <v/>
      </c>
      <c r="DF225" s="2" t="str">
        <f t="shared" si="261"/>
        <v/>
      </c>
      <c r="DG225" s="2">
        <f t="shared" si="261"/>
        <v>17.317</v>
      </c>
      <c r="DH225" s="2">
        <f t="shared" si="261"/>
        <v>18.841000000000001</v>
      </c>
      <c r="DI225" s="2">
        <f t="shared" si="261"/>
        <v>20.045999999999999</v>
      </c>
      <c r="DK225" s="2">
        <f t="shared" si="268"/>
        <v>77.591292792792785</v>
      </c>
      <c r="DL225" s="2">
        <f t="shared" si="268"/>
        <v>67.489841700404867</v>
      </c>
      <c r="DM225" s="2">
        <f t="shared" si="268"/>
        <v>77.992993981836079</v>
      </c>
      <c r="DN225" s="2">
        <f t="shared" si="268"/>
        <v>68.267781646423757</v>
      </c>
      <c r="DO225" s="2">
        <f t="shared" si="268"/>
        <v>55.136731848852904</v>
      </c>
      <c r="DP225" s="2">
        <f t="shared" si="268"/>
        <v>61.668933468286099</v>
      </c>
      <c r="DQ225" s="2">
        <f t="shared" si="268"/>
        <v>65.701709705657066</v>
      </c>
      <c r="DR225" s="2">
        <f t="shared" si="268"/>
        <v>50.164539541160593</v>
      </c>
      <c r="DS225" s="2">
        <f t="shared" si="268"/>
        <v>51.585909311740892</v>
      </c>
      <c r="DT225" s="2">
        <f t="shared" si="268"/>
        <v>61.407171025276284</v>
      </c>
      <c r="DU225" s="2">
        <f t="shared" si="268"/>
        <v>64.953749425538888</v>
      </c>
      <c r="DV225" s="2">
        <f t="shared" si="268"/>
        <v>86.393834992887619</v>
      </c>
      <c r="DW225" s="2">
        <f t="shared" si="268"/>
        <v>83.504151079622119</v>
      </c>
      <c r="DX225" s="2">
        <f t="shared" si="268"/>
        <v>77.787746423751685</v>
      </c>
      <c r="DY225" s="2">
        <f t="shared" si="268"/>
        <v>53.19314845938375</v>
      </c>
      <c r="EA225" s="2">
        <f t="shared" si="242"/>
        <v>16.70453178276744</v>
      </c>
      <c r="EB225" s="2">
        <f t="shared" si="242"/>
        <v>19.114487696034683</v>
      </c>
      <c r="EC225" s="2">
        <f t="shared" si="242"/>
        <v>16.905792007191899</v>
      </c>
      <c r="ED225" s="2">
        <f t="shared" si="242"/>
        <v>19.203026315789472</v>
      </c>
      <c r="EE225" s="2">
        <f t="shared" si="242"/>
        <v>18.821481979261048</v>
      </c>
      <c r="EF225" s="2">
        <f t="shared" si="241"/>
        <v>26.443941234325052</v>
      </c>
      <c r="EG225" s="2">
        <f t="shared" si="241"/>
        <v>20.179711654782398</v>
      </c>
      <c r="EH225" s="2">
        <f t="shared" si="241"/>
        <v>21.301151576315085</v>
      </c>
      <c r="EI225" s="2">
        <f t="shared" si="241"/>
        <v>21.259931617647055</v>
      </c>
      <c r="EJ225" s="2">
        <f t="shared" si="241"/>
        <v>17.685340598020641</v>
      </c>
      <c r="EK225" s="2">
        <f t="shared" si="241"/>
        <v>16.99495559450774</v>
      </c>
      <c r="EL225" s="2">
        <f t="shared" si="241"/>
        <v>13.743820267435765</v>
      </c>
      <c r="EM225" s="2">
        <f t="shared" si="241"/>
        <v>13.814311782982791</v>
      </c>
      <c r="EN225" s="2">
        <f t="shared" si="241"/>
        <v>16.69379584306775</v>
      </c>
      <c r="EO225" s="2">
        <f t="shared" si="241"/>
        <v>20.253475998182832</v>
      </c>
      <c r="EQ225" s="2">
        <f t="shared" si="269"/>
        <v>15.450110223972878</v>
      </c>
      <c r="ER225" s="2">
        <f t="shared" si="269"/>
        <v>16.513429413546632</v>
      </c>
      <c r="ES225" s="2">
        <f t="shared" si="269"/>
        <v>16.516645895307605</v>
      </c>
      <c r="ET225" s="2">
        <f t="shared" si="269"/>
        <v>19.421975980679449</v>
      </c>
      <c r="EU225" s="2">
        <f t="shared" si="269"/>
        <v>20.559789938803981</v>
      </c>
      <c r="EV225" s="2">
        <f t="shared" si="269"/>
        <v>24.698074455982123</v>
      </c>
      <c r="EW225" s="2">
        <f t="shared" si="269"/>
        <v>23.513535422202558</v>
      </c>
      <c r="EX225" s="2">
        <f t="shared" si="269"/>
        <v>22.645063789302597</v>
      </c>
      <c r="EY225" s="2">
        <f t="shared" si="269"/>
        <v>21.710689881932151</v>
      </c>
      <c r="EZ225" s="2">
        <f t="shared" si="269"/>
        <v>18.518785516933111</v>
      </c>
      <c r="FA225" s="2">
        <f t="shared" si="269"/>
        <v>16.621884462319201</v>
      </c>
      <c r="FB225" s="2">
        <f t="shared" si="269"/>
        <v>17.622926652367781</v>
      </c>
      <c r="FC225" s="2">
        <f t="shared" si="269"/>
        <v>17.193792019426759</v>
      </c>
      <c r="FD225" s="2">
        <f t="shared" si="269"/>
        <v>17.804042761254486</v>
      </c>
      <c r="FE225" s="2">
        <f t="shared" si="269"/>
        <v>18.809216803482364</v>
      </c>
      <c r="FG225" s="2">
        <f t="shared" si="270"/>
        <v>0.99999999999994749</v>
      </c>
      <c r="FH225" s="2">
        <f t="shared" si="270"/>
        <v>0.99999999999994271</v>
      </c>
      <c r="FI225" s="2">
        <f t="shared" si="270"/>
        <v>0.9999999999999466</v>
      </c>
      <c r="FJ225" s="2">
        <f t="shared" si="270"/>
        <v>0.99999999999994393</v>
      </c>
      <c r="FK225" s="2">
        <f t="shared" si="270"/>
        <v>0.9999999999999527</v>
      </c>
      <c r="FL225" s="2">
        <f t="shared" si="270"/>
        <v>0.99999999999995592</v>
      </c>
      <c r="FM225" s="2">
        <f t="shared" si="270"/>
        <v>0.99999999999994582</v>
      </c>
      <c r="FN225" s="2">
        <f t="shared" si="270"/>
        <v>0.99999999999995604</v>
      </c>
      <c r="FO225" s="2">
        <f t="shared" si="270"/>
        <v>0.9999999999999476</v>
      </c>
      <c r="FP225" s="2">
        <f t="shared" si="270"/>
        <v>0.99999999999995559</v>
      </c>
      <c r="FQ225" s="2">
        <f t="shared" si="270"/>
        <v>0.99999999999995792</v>
      </c>
      <c r="FR225" s="2">
        <f t="shared" si="270"/>
        <v>0.99999999999994993</v>
      </c>
      <c r="FS225" s="2">
        <f t="shared" si="270"/>
        <v>0.99999999999994704</v>
      </c>
      <c r="FT225" s="2">
        <f t="shared" si="270"/>
        <v>0.99999999999995193</v>
      </c>
      <c r="FU225" s="2">
        <f t="shared" si="270"/>
        <v>0.9999999999999577</v>
      </c>
      <c r="FW225" s="2">
        <f t="shared" si="262"/>
        <v>0.99975685354815114</v>
      </c>
      <c r="FX225" s="2">
        <f t="shared" si="262"/>
        <v>0.99994689872324272</v>
      </c>
      <c r="FY225" s="2">
        <f t="shared" si="262"/>
        <v>0.99994596588997098</v>
      </c>
      <c r="FZ225" s="2">
        <f t="shared" si="262"/>
        <v>0.99995612967265224</v>
      </c>
      <c r="GA225" s="2">
        <f t="shared" si="262"/>
        <v>0.99995564044272911</v>
      </c>
      <c r="GB225" s="2">
        <f t="shared" si="262"/>
        <v>0.9999561395078671</v>
      </c>
      <c r="GC225" s="2">
        <f t="shared" si="262"/>
        <v>0.99993837837553046</v>
      </c>
      <c r="GD225" s="2">
        <f t="shared" si="262"/>
        <v>0.99996604298444691</v>
      </c>
      <c r="GE225" s="2">
        <f t="shared" si="262"/>
        <v>0.99997292764049783</v>
      </c>
      <c r="GF225" s="2">
        <f t="shared" si="262"/>
        <v>0.99995704229490412</v>
      </c>
      <c r="GG225" s="2">
        <f t="shared" si="262"/>
        <v>0.99994219524302264</v>
      </c>
      <c r="GH225" s="2">
        <f t="shared" si="262"/>
        <v>0.99993249105256343</v>
      </c>
      <c r="GI225" s="2">
        <f t="shared" si="262"/>
        <v>0.99992374560079433</v>
      </c>
      <c r="GJ225" s="2">
        <f t="shared" si="262"/>
        <v>0.99991705341679138</v>
      </c>
      <c r="GK225" s="2">
        <f t="shared" si="262"/>
        <v>0.99985325514150492</v>
      </c>
      <c r="GM225" s="107">
        <f t="shared" si="263"/>
        <v>0</v>
      </c>
      <c r="GN225" s="107">
        <f t="shared" si="263"/>
        <v>0</v>
      </c>
      <c r="GO225" s="107">
        <f t="shared" si="263"/>
        <v>0</v>
      </c>
      <c r="GP225" s="107">
        <f t="shared" si="263"/>
        <v>0</v>
      </c>
      <c r="GQ225" s="107">
        <f t="shared" si="263"/>
        <v>0</v>
      </c>
      <c r="GR225" s="107">
        <f t="shared" si="263"/>
        <v>0</v>
      </c>
      <c r="GS225" s="107">
        <f t="shared" si="263"/>
        <v>0</v>
      </c>
      <c r="GT225" s="107">
        <f t="shared" si="263"/>
        <v>0</v>
      </c>
      <c r="GU225" s="107">
        <f t="shared" si="263"/>
        <v>0</v>
      </c>
      <c r="GV225" s="107">
        <f t="shared" si="263"/>
        <v>0</v>
      </c>
      <c r="GW225" s="107">
        <f t="shared" si="263"/>
        <v>0</v>
      </c>
      <c r="GX225" s="107">
        <f t="shared" si="263"/>
        <v>0</v>
      </c>
      <c r="GY225" s="107">
        <f t="shared" si="263"/>
        <v>0</v>
      </c>
      <c r="GZ225" s="107">
        <f t="shared" si="263"/>
        <v>0</v>
      </c>
      <c r="HA225" s="107">
        <f t="shared" si="263"/>
        <v>0</v>
      </c>
      <c r="HC225" s="107">
        <f t="shared" si="271"/>
        <v>0</v>
      </c>
      <c r="HD225" s="107">
        <f t="shared" si="271"/>
        <v>0</v>
      </c>
      <c r="HE225" s="107">
        <f t="shared" si="271"/>
        <v>0</v>
      </c>
      <c r="HF225" s="107">
        <f t="shared" si="267"/>
        <v>0</v>
      </c>
      <c r="HG225" s="107">
        <f t="shared" si="267"/>
        <v>0</v>
      </c>
      <c r="HH225" s="107">
        <f t="shared" si="267"/>
        <v>0</v>
      </c>
      <c r="HI225" s="107">
        <f t="shared" si="244"/>
        <v>0</v>
      </c>
      <c r="HJ225" s="107">
        <f t="shared" si="244"/>
        <v>0</v>
      </c>
      <c r="HK225" s="107">
        <f t="shared" si="244"/>
        <v>0</v>
      </c>
      <c r="HL225" s="107">
        <f t="shared" si="244"/>
        <v>0</v>
      </c>
      <c r="HM225" s="107">
        <f t="shared" si="244"/>
        <v>0</v>
      </c>
      <c r="HN225" s="107">
        <f t="shared" si="244"/>
        <v>0</v>
      </c>
      <c r="HO225" s="107">
        <f t="shared" si="227"/>
        <v>0</v>
      </c>
      <c r="HP225" s="107">
        <f t="shared" si="227"/>
        <v>0</v>
      </c>
      <c r="HQ225" s="107">
        <f t="shared" si="227"/>
        <v>0</v>
      </c>
      <c r="HS225" s="107">
        <f t="shared" si="264"/>
        <v>4.0780982323493192E-108</v>
      </c>
      <c r="HT225" s="107">
        <f t="shared" si="264"/>
        <v>2.3324932372014103E-132</v>
      </c>
      <c r="HU225" s="107">
        <f t="shared" si="264"/>
        <v>2.5250669365001604E-128</v>
      </c>
      <c r="HV225" s="107">
        <f t="shared" si="264"/>
        <v>1.2297527634222763E-137</v>
      </c>
      <c r="HW225" s="107">
        <f t="shared" si="264"/>
        <v>3.0425952361086253E-148</v>
      </c>
      <c r="HX225" s="107">
        <f t="shared" si="264"/>
        <v>4.3212933940611414E-159</v>
      </c>
      <c r="HY225" s="107">
        <f t="shared" si="264"/>
        <v>6.2844698035995518E-156</v>
      </c>
      <c r="HZ225" s="107">
        <f t="shared" si="264"/>
        <v>1.1399162610512026E-163</v>
      </c>
      <c r="IA225" s="107">
        <f t="shared" si="264"/>
        <v>3.1603346023571589E-171</v>
      </c>
      <c r="IB225" s="107">
        <f t="shared" si="264"/>
        <v>9.146973778692862E-171</v>
      </c>
      <c r="IC225" s="107">
        <f t="shared" si="264"/>
        <v>6.6076465284576693E-158</v>
      </c>
      <c r="ID225" s="107">
        <f t="shared" si="264"/>
        <v>4.6968106452335265E-159</v>
      </c>
      <c r="IE225" s="107">
        <f t="shared" si="264"/>
        <v>9.9215634027833116E-146</v>
      </c>
      <c r="IF225" s="107">
        <f t="shared" si="264"/>
        <v>5.8832467926793082E-136</v>
      </c>
      <c r="IG225" s="107">
        <f t="shared" si="264"/>
        <v>2.3887289369348886E-121</v>
      </c>
      <c r="II225" s="107">
        <f t="shared" si="265"/>
        <v>1.5228727217370084E-20</v>
      </c>
      <c r="IJ225" s="107">
        <f t="shared" si="265"/>
        <v>8.5826511502004448E-32</v>
      </c>
      <c r="IK225" s="107">
        <f t="shared" si="265"/>
        <v>1.0593409948289326E-30</v>
      </c>
      <c r="IL225" s="107">
        <f t="shared" si="265"/>
        <v>1.0918226919034164E-33</v>
      </c>
      <c r="IM225" s="107">
        <f t="shared" si="265"/>
        <v>9.5814736527965376E-36</v>
      </c>
      <c r="IN225" s="107">
        <f t="shared" si="265"/>
        <v>5.5983704958138873E-38</v>
      </c>
      <c r="IO225" s="107">
        <f t="shared" si="265"/>
        <v>4.5627182986026365E-36</v>
      </c>
      <c r="IP225" s="107">
        <f t="shared" si="265"/>
        <v>6.5171747961145655E-40</v>
      </c>
      <c r="IQ225" s="107">
        <f t="shared" si="265"/>
        <v>6.4679721241329554E-43</v>
      </c>
      <c r="IR225" s="107">
        <f t="shared" si="265"/>
        <v>1.8525051607686393E-40</v>
      </c>
      <c r="IS225" s="107">
        <f t="shared" si="265"/>
        <v>2.3850108073238809E-36</v>
      </c>
      <c r="IT225" s="107">
        <f t="shared" si="265"/>
        <v>1.5126287051157807E-36</v>
      </c>
      <c r="IU225" s="107">
        <f t="shared" si="265"/>
        <v>2.4662932029686323E-33</v>
      </c>
      <c r="IV225" s="107">
        <f t="shared" si="265"/>
        <v>1.4738203498705918E-30</v>
      </c>
      <c r="IW225" s="107">
        <f t="shared" si="265"/>
        <v>3.0264556823401447E-30</v>
      </c>
      <c r="IY225" s="107">
        <f t="shared" si="266"/>
        <v>1.5228727217370084E-20</v>
      </c>
      <c r="IZ225" s="107">
        <f t="shared" si="266"/>
        <v>8.5826511502004448E-32</v>
      </c>
      <c r="JA225" s="107">
        <f t="shared" si="266"/>
        <v>1.0593409948289326E-30</v>
      </c>
      <c r="JB225" s="107">
        <f t="shared" si="266"/>
        <v>1.0918226919034164E-33</v>
      </c>
      <c r="JC225" s="107">
        <f t="shared" si="266"/>
        <v>9.5814736527965376E-36</v>
      </c>
      <c r="JD225" s="107">
        <f t="shared" si="266"/>
        <v>5.5983704958138873E-38</v>
      </c>
      <c r="JE225" s="107">
        <f t="shared" si="266"/>
        <v>4.5627182986026365E-36</v>
      </c>
      <c r="JF225" s="107">
        <f t="shared" si="266"/>
        <v>6.5171747961145655E-40</v>
      </c>
      <c r="JG225" s="107">
        <f t="shared" si="266"/>
        <v>6.4679721241329554E-43</v>
      </c>
      <c r="JH225" s="107">
        <f t="shared" si="266"/>
        <v>1.8525051607686393E-40</v>
      </c>
      <c r="JI225" s="107">
        <f t="shared" si="266"/>
        <v>2.3850108073238809E-36</v>
      </c>
      <c r="JJ225" s="107">
        <f t="shared" si="266"/>
        <v>1.5126287051157807E-36</v>
      </c>
      <c r="JK225" s="107">
        <f t="shared" si="266"/>
        <v>2.4662932029686323E-33</v>
      </c>
      <c r="JL225" s="107">
        <f t="shared" si="266"/>
        <v>1.4738203498705918E-30</v>
      </c>
      <c r="JM225" s="107">
        <f t="shared" si="266"/>
        <v>3.0264556823401447E-30</v>
      </c>
    </row>
    <row r="226" spans="1:273" x14ac:dyDescent="0.25">
      <c r="B226" s="2">
        <v>198</v>
      </c>
      <c r="C226" s="37">
        <v>15.507</v>
      </c>
      <c r="D226" s="37">
        <v>14.97</v>
      </c>
      <c r="E226" s="37">
        <v>15.119</v>
      </c>
      <c r="F226" s="37">
        <v>19.652000000000001</v>
      </c>
      <c r="G226" s="37">
        <v>21.754000000000001</v>
      </c>
      <c r="H226" s="37">
        <v>25.425999999999998</v>
      </c>
      <c r="I226" s="37">
        <v>23.832999999999998</v>
      </c>
      <c r="J226" s="37">
        <v>24</v>
      </c>
      <c r="K226" s="37">
        <v>22.777999999999999</v>
      </c>
      <c r="L226" s="37">
        <v>19.507999999999999</v>
      </c>
      <c r="M226" s="37">
        <v>17.683</v>
      </c>
      <c r="N226" s="37">
        <v>17.332999999999998</v>
      </c>
      <c r="O226" s="37">
        <v>17.651</v>
      </c>
      <c r="P226" s="37">
        <v>19.54</v>
      </c>
      <c r="Q226" s="37">
        <v>20.015000000000001</v>
      </c>
      <c r="S226" s="4">
        <f t="shared" si="272"/>
        <v>15.394543799778244</v>
      </c>
      <c r="T226" s="4">
        <f t="shared" si="273"/>
        <v>16.456360346696563</v>
      </c>
      <c r="U226" s="4">
        <f t="shared" si="274"/>
        <v>16.442977052022005</v>
      </c>
      <c r="V226" s="4">
        <f t="shared" si="275"/>
        <v>19.347867841632439</v>
      </c>
      <c r="W226" s="4" t="e">
        <f t="shared" si="276"/>
        <v>#N/A</v>
      </c>
      <c r="X226" s="4" t="e">
        <f t="shared" si="277"/>
        <v>#N/A</v>
      </c>
      <c r="Y226" s="4" t="e">
        <f t="shared" si="278"/>
        <v>#N/A</v>
      </c>
      <c r="Z226" s="4" t="e">
        <f t="shared" si="279"/>
        <v>#N/A</v>
      </c>
      <c r="AA226" s="4" t="e">
        <f t="shared" si="280"/>
        <v>#N/A</v>
      </c>
      <c r="AB226" s="4" t="e">
        <f t="shared" si="281"/>
        <v>#N/A</v>
      </c>
      <c r="AC226" s="4" t="e">
        <f t="shared" si="282"/>
        <v>#N/A</v>
      </c>
      <c r="AD226" s="4" t="e">
        <f t="shared" si="283"/>
        <v>#N/A</v>
      </c>
      <c r="AE226" s="4">
        <f t="shared" si="284"/>
        <v>17.118793585307177</v>
      </c>
      <c r="AF226" s="4">
        <f t="shared" si="285"/>
        <v>17.714946281038564</v>
      </c>
      <c r="AG226" s="4">
        <f t="shared" si="285"/>
        <v>18.702444535188807</v>
      </c>
      <c r="AI226" s="4">
        <f t="shared" si="286"/>
        <v>0.11245620022175551</v>
      </c>
      <c r="AJ226" s="4">
        <f t="shared" si="287"/>
        <v>-1.4863603466965625</v>
      </c>
      <c r="AK226" s="4">
        <f t="shared" si="288"/>
        <v>-1.3239770520220056</v>
      </c>
      <c r="AL226" s="4">
        <f t="shared" si="289"/>
        <v>0.3041321583675618</v>
      </c>
      <c r="AM226" s="4">
        <f t="shared" si="290"/>
        <v>0</v>
      </c>
      <c r="AN226" s="4">
        <f t="shared" si="291"/>
        <v>0</v>
      </c>
      <c r="AO226" s="4">
        <f t="shared" si="292"/>
        <v>0</v>
      </c>
      <c r="AP226" s="4">
        <f t="shared" si="293"/>
        <v>0</v>
      </c>
      <c r="AQ226" s="4">
        <f t="shared" si="294"/>
        <v>0</v>
      </c>
      <c r="AR226" s="4">
        <f t="shared" si="295"/>
        <v>0</v>
      </c>
      <c r="AS226" s="4">
        <f t="shared" si="296"/>
        <v>0</v>
      </c>
      <c r="AT226" s="4">
        <f t="shared" si="297"/>
        <v>0</v>
      </c>
      <c r="AU226" s="4">
        <f t="shared" si="298"/>
        <v>0.5322064146928227</v>
      </c>
      <c r="AV226" s="4">
        <f t="shared" si="299"/>
        <v>1.8250537189614349</v>
      </c>
      <c r="AW226" s="4">
        <f t="shared" si="299"/>
        <v>1.3125554648111937</v>
      </c>
      <c r="AY226" s="2">
        <f t="shared" si="258"/>
        <v>15.394543799778244</v>
      </c>
      <c r="AZ226" s="2">
        <f t="shared" si="258"/>
        <v>16.456360346696563</v>
      </c>
      <c r="BA226" s="2">
        <f t="shared" si="258"/>
        <v>16.442977052022005</v>
      </c>
      <c r="BB226" s="2">
        <f t="shared" si="258"/>
        <v>19.347867841632439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>
        <f t="shared" si="258"/>
        <v>17.118793585307177</v>
      </c>
      <c r="BL226" s="2">
        <f t="shared" si="258"/>
        <v>17.714946281038564</v>
      </c>
      <c r="BM226" s="2">
        <f t="shared" si="258"/>
        <v>18.702444535188807</v>
      </c>
      <c r="BO226" s="2" t="str">
        <f t="shared" si="259"/>
        <v/>
      </c>
      <c r="BP226" s="2" t="str">
        <f t="shared" si="259"/>
        <v/>
      </c>
      <c r="BQ226" s="2" t="str">
        <f t="shared" si="259"/>
        <v/>
      </c>
      <c r="BR226" s="2" t="str">
        <f t="shared" si="259"/>
        <v/>
      </c>
      <c r="BS226" s="2" t="str">
        <f t="shared" si="259"/>
        <v/>
      </c>
      <c r="BT226" s="2" t="str">
        <f t="shared" si="259"/>
        <v/>
      </c>
      <c r="BU226" s="2" t="str">
        <f t="shared" si="259"/>
        <v/>
      </c>
      <c r="BV226" s="2" t="str">
        <f t="shared" si="259"/>
        <v/>
      </c>
      <c r="BW226" s="2" t="str">
        <f t="shared" si="259"/>
        <v/>
      </c>
      <c r="BX226" s="2" t="str">
        <f t="shared" si="259"/>
        <v/>
      </c>
      <c r="BY226" s="2" t="str">
        <f t="shared" si="259"/>
        <v/>
      </c>
      <c r="BZ226" s="2" t="str">
        <f t="shared" si="259"/>
        <v/>
      </c>
      <c r="CA226" s="2" t="str">
        <f t="shared" si="259"/>
        <v/>
      </c>
      <c r="CB226" s="2" t="str">
        <f t="shared" si="259"/>
        <v/>
      </c>
      <c r="CC226" s="2" t="str">
        <f t="shared" si="259"/>
        <v/>
      </c>
      <c r="CE226" s="2" t="str">
        <f t="shared" si="260"/>
        <v/>
      </c>
      <c r="CF226" s="2" t="str">
        <f t="shared" si="260"/>
        <v/>
      </c>
      <c r="CG226" s="2" t="str">
        <f t="shared" si="260"/>
        <v/>
      </c>
      <c r="CH226" s="2" t="str">
        <f t="shared" si="260"/>
        <v/>
      </c>
      <c r="CI226" s="2" t="str">
        <f t="shared" si="260"/>
        <v/>
      </c>
      <c r="CJ226" s="2" t="str">
        <f t="shared" si="260"/>
        <v/>
      </c>
      <c r="CK226" s="2" t="str">
        <f t="shared" si="260"/>
        <v/>
      </c>
      <c r="CL226" s="2" t="str">
        <f t="shared" si="260"/>
        <v/>
      </c>
      <c r="CM226" s="2" t="str">
        <f t="shared" si="260"/>
        <v/>
      </c>
      <c r="CN226" s="2" t="str">
        <f t="shared" si="260"/>
        <v/>
      </c>
      <c r="CO226" s="2" t="str">
        <f t="shared" si="260"/>
        <v/>
      </c>
      <c r="CP226" s="2" t="str">
        <f t="shared" si="260"/>
        <v/>
      </c>
      <c r="CQ226" s="2" t="str">
        <f t="shared" si="260"/>
        <v/>
      </c>
      <c r="CR226" s="2" t="str">
        <f t="shared" si="260"/>
        <v/>
      </c>
      <c r="CS226" s="2" t="str">
        <f t="shared" si="260"/>
        <v/>
      </c>
      <c r="CU226" s="2">
        <f t="shared" si="261"/>
        <v>15.507</v>
      </c>
      <c r="CV226" s="2">
        <f t="shared" si="261"/>
        <v>14.97</v>
      </c>
      <c r="CW226" s="2">
        <f t="shared" si="261"/>
        <v>15.119</v>
      </c>
      <c r="CX226" s="2">
        <f t="shared" si="261"/>
        <v>19.652000000000001</v>
      </c>
      <c r="CY226" s="2" t="str">
        <f t="shared" si="261"/>
        <v/>
      </c>
      <c r="CZ226" s="2" t="str">
        <f t="shared" si="261"/>
        <v/>
      </c>
      <c r="DA226" s="2" t="str">
        <f t="shared" si="261"/>
        <v/>
      </c>
      <c r="DB226" s="2" t="str">
        <f t="shared" si="261"/>
        <v/>
      </c>
      <c r="DC226" s="2" t="str">
        <f t="shared" si="261"/>
        <v/>
      </c>
      <c r="DD226" s="2" t="str">
        <f t="shared" si="261"/>
        <v/>
      </c>
      <c r="DE226" s="2" t="str">
        <f t="shared" si="261"/>
        <v/>
      </c>
      <c r="DF226" s="2" t="str">
        <f t="shared" si="261"/>
        <v/>
      </c>
      <c r="DG226" s="2">
        <f t="shared" si="261"/>
        <v>17.651</v>
      </c>
      <c r="DH226" s="2">
        <f t="shared" si="261"/>
        <v>19.54</v>
      </c>
      <c r="DI226" s="2">
        <f t="shared" si="261"/>
        <v>20.015000000000001</v>
      </c>
      <c r="DK226" s="2">
        <f t="shared" si="268"/>
        <v>77.854513513513524</v>
      </c>
      <c r="DL226" s="2">
        <f t="shared" si="268"/>
        <v>67.691396558704469</v>
      </c>
      <c r="DM226" s="2">
        <f t="shared" si="268"/>
        <v>78.246663858190161</v>
      </c>
      <c r="DN226" s="2">
        <f t="shared" si="268"/>
        <v>68.457054116059382</v>
      </c>
      <c r="DO226" s="2">
        <f t="shared" si="268"/>
        <v>55.237652699055332</v>
      </c>
      <c r="DP226" s="2">
        <f t="shared" si="268"/>
        <v>61.797856747638328</v>
      </c>
      <c r="DQ226" s="2">
        <f t="shared" si="268"/>
        <v>65.867506182295656</v>
      </c>
      <c r="DR226" s="2">
        <f t="shared" si="268"/>
        <v>50.234210391363021</v>
      </c>
      <c r="DS226" s="2">
        <f t="shared" si="268"/>
        <v>51.674088866396765</v>
      </c>
      <c r="DT226" s="2">
        <f t="shared" si="268"/>
        <v>61.551322135901074</v>
      </c>
      <c r="DU226" s="2">
        <f t="shared" si="268"/>
        <v>65.123060838166097</v>
      </c>
      <c r="DV226" s="2">
        <f t="shared" si="268"/>
        <v>86.686381661013243</v>
      </c>
      <c r="DW226" s="2">
        <f t="shared" si="268"/>
        <v>83.78066707152496</v>
      </c>
      <c r="DX226" s="2">
        <f t="shared" si="268"/>
        <v>78.024281443994596</v>
      </c>
      <c r="DY226" s="2">
        <f t="shared" si="268"/>
        <v>53.291334453781509</v>
      </c>
      <c r="EA226" s="2">
        <f t="shared" si="242"/>
        <v>16.663757237731073</v>
      </c>
      <c r="EB226" s="2">
        <f t="shared" si="242"/>
        <v>19.08531454800459</v>
      </c>
      <c r="EC226" s="2">
        <f t="shared" si="242"/>
        <v>16.834704642039888</v>
      </c>
      <c r="ED226" s="2">
        <f t="shared" si="242"/>
        <v>19.125355263157893</v>
      </c>
      <c r="EE226" s="2">
        <f t="shared" si="242"/>
        <v>18.727513087687502</v>
      </c>
      <c r="EF226" s="2">
        <f t="shared" si="241"/>
        <v>26.413226383083348</v>
      </c>
      <c r="EG226" s="2">
        <f t="shared" si="241"/>
        <v>20.070202606343745</v>
      </c>
      <c r="EH226" s="2">
        <f t="shared" si="241"/>
        <v>21.213359774939718</v>
      </c>
      <c r="EI226" s="2">
        <f t="shared" si="241"/>
        <v>21.179292352941175</v>
      </c>
      <c r="EJ226" s="2">
        <f t="shared" si="241"/>
        <v>17.569429269319862</v>
      </c>
      <c r="EK226" s="2">
        <f t="shared" si="241"/>
        <v>16.8929145194274</v>
      </c>
      <c r="EL226" s="2">
        <f t="shared" si="241"/>
        <v>13.624672456738335</v>
      </c>
      <c r="EM226" s="2">
        <f t="shared" si="241"/>
        <v>13.701785701481835</v>
      </c>
      <c r="EN226" s="2">
        <f t="shared" si="241"/>
        <v>16.590549842906629</v>
      </c>
      <c r="EO226" s="2">
        <f t="shared" si="241"/>
        <v>20.159395537832523</v>
      </c>
      <c r="EQ226" s="2">
        <f t="shared" si="269"/>
        <v>15.394298606696278</v>
      </c>
      <c r="ER226" s="2">
        <f t="shared" si="269"/>
        <v>16.456249451929104</v>
      </c>
      <c r="ES226" s="2">
        <f t="shared" si="269"/>
        <v>16.442960237841781</v>
      </c>
      <c r="ET226" s="2">
        <f t="shared" si="269"/>
        <v>19.347875595964084</v>
      </c>
      <c r="EU226" s="2">
        <f t="shared" si="269"/>
        <v>20.486302049861095</v>
      </c>
      <c r="EV226" s="2">
        <f t="shared" si="269"/>
        <v>24.648122970645652</v>
      </c>
      <c r="EW226" s="2">
        <f t="shared" si="269"/>
        <v>23.442275191961034</v>
      </c>
      <c r="EX226" s="2">
        <f t="shared" si="269"/>
        <v>22.573085363753119</v>
      </c>
      <c r="EY226" s="2">
        <f t="shared" si="269"/>
        <v>21.637579719756765</v>
      </c>
      <c r="EZ226" s="2">
        <f t="shared" si="269"/>
        <v>18.413042627023021</v>
      </c>
      <c r="FA226" s="2">
        <f t="shared" si="269"/>
        <v>16.517339430861014</v>
      </c>
      <c r="FB226" s="2">
        <f t="shared" si="269"/>
        <v>17.547564407329183</v>
      </c>
      <c r="FC226" s="2">
        <f t="shared" si="269"/>
        <v>17.1190005727487</v>
      </c>
      <c r="FD226" s="2">
        <f t="shared" si="269"/>
        <v>17.715020370079525</v>
      </c>
      <c r="FE226" s="2">
        <f t="shared" si="269"/>
        <v>18.702274682831568</v>
      </c>
      <c r="FG226" s="2">
        <f t="shared" si="270"/>
        <v>0.99999999999995837</v>
      </c>
      <c r="FH226" s="2">
        <f t="shared" si="270"/>
        <v>0.99999999999995448</v>
      </c>
      <c r="FI226" s="2">
        <f t="shared" si="270"/>
        <v>0.99999999999995759</v>
      </c>
      <c r="FJ226" s="2">
        <f t="shared" si="270"/>
        <v>0.99999999999995548</v>
      </c>
      <c r="FK226" s="2">
        <f t="shared" si="270"/>
        <v>0.99999999999996247</v>
      </c>
      <c r="FL226" s="2">
        <f t="shared" si="270"/>
        <v>0.99999999999996492</v>
      </c>
      <c r="FM226" s="2">
        <f t="shared" si="270"/>
        <v>0.99999999999995692</v>
      </c>
      <c r="FN226" s="2">
        <f t="shared" si="270"/>
        <v>0.99999999999996503</v>
      </c>
      <c r="FO226" s="2">
        <f t="shared" si="270"/>
        <v>0.99999999999995837</v>
      </c>
      <c r="FP226" s="2">
        <f t="shared" si="270"/>
        <v>0.99999999999996469</v>
      </c>
      <c r="FQ226" s="2">
        <f t="shared" si="270"/>
        <v>0.99999999999996658</v>
      </c>
      <c r="FR226" s="2">
        <f t="shared" si="270"/>
        <v>0.99999999999996025</v>
      </c>
      <c r="FS226" s="2">
        <f t="shared" si="270"/>
        <v>0.99999999999995792</v>
      </c>
      <c r="FT226" s="2">
        <f t="shared" si="270"/>
        <v>0.99999999999996181</v>
      </c>
      <c r="FU226" s="2">
        <f t="shared" si="270"/>
        <v>0.99999999999996647</v>
      </c>
      <c r="FW226" s="2">
        <f t="shared" si="262"/>
        <v>0.99980685224912114</v>
      </c>
      <c r="FX226" s="2">
        <f t="shared" si="262"/>
        <v>0.99995781969590236</v>
      </c>
      <c r="FY226" s="2">
        <f t="shared" si="262"/>
        <v>0.99995707870376893</v>
      </c>
      <c r="FZ226" s="2">
        <f t="shared" si="262"/>
        <v>0.99996515224589366</v>
      </c>
      <c r="GA226" s="2">
        <f t="shared" si="262"/>
        <v>0.99996476362970055</v>
      </c>
      <c r="GB226" s="2">
        <f t="shared" si="262"/>
        <v>0.99996516005842362</v>
      </c>
      <c r="GC226" s="2">
        <f t="shared" si="262"/>
        <v>0.99995105158345043</v>
      </c>
      <c r="GD226" s="2">
        <f t="shared" si="262"/>
        <v>0.99997302679539835</v>
      </c>
      <c r="GE226" s="2">
        <f t="shared" si="262"/>
        <v>0.99997849554072959</v>
      </c>
      <c r="GF226" s="2">
        <f t="shared" si="262"/>
        <v>0.99996587718046193</v>
      </c>
      <c r="GG226" s="2">
        <f t="shared" si="262"/>
        <v>0.9999540835035392</v>
      </c>
      <c r="GH226" s="2">
        <f t="shared" si="262"/>
        <v>0.99994637499238836</v>
      </c>
      <c r="GI226" s="2">
        <f t="shared" si="262"/>
        <v>0.99993942802771596</v>
      </c>
      <c r="GJ226" s="2">
        <f t="shared" si="262"/>
        <v>0.99993411206295046</v>
      </c>
      <c r="GK226" s="2">
        <f t="shared" si="262"/>
        <v>0.99988343289745307</v>
      </c>
      <c r="GM226" s="107">
        <f t="shared" si="263"/>
        <v>0</v>
      </c>
      <c r="GN226" s="107">
        <f t="shared" si="263"/>
        <v>0</v>
      </c>
      <c r="GO226" s="107">
        <f t="shared" si="263"/>
        <v>0</v>
      </c>
      <c r="GP226" s="107">
        <f t="shared" si="263"/>
        <v>0</v>
      </c>
      <c r="GQ226" s="107">
        <f t="shared" si="263"/>
        <v>0</v>
      </c>
      <c r="GR226" s="107">
        <f t="shared" si="263"/>
        <v>0</v>
      </c>
      <c r="GS226" s="107">
        <f t="shared" si="263"/>
        <v>0</v>
      </c>
      <c r="GT226" s="107">
        <f t="shared" si="263"/>
        <v>0</v>
      </c>
      <c r="GU226" s="107">
        <f t="shared" si="263"/>
        <v>0</v>
      </c>
      <c r="GV226" s="107">
        <f t="shared" si="263"/>
        <v>0</v>
      </c>
      <c r="GW226" s="107">
        <f t="shared" si="263"/>
        <v>0</v>
      </c>
      <c r="GX226" s="107">
        <f t="shared" si="263"/>
        <v>0</v>
      </c>
      <c r="GY226" s="107">
        <f t="shared" si="263"/>
        <v>0</v>
      </c>
      <c r="GZ226" s="107">
        <f t="shared" si="263"/>
        <v>0</v>
      </c>
      <c r="HA226" s="107">
        <f t="shared" si="263"/>
        <v>0</v>
      </c>
      <c r="HC226" s="107">
        <f t="shared" si="271"/>
        <v>0</v>
      </c>
      <c r="HD226" s="107">
        <f t="shared" si="271"/>
        <v>0</v>
      </c>
      <c r="HE226" s="107">
        <f t="shared" si="271"/>
        <v>0</v>
      </c>
      <c r="HF226" s="107">
        <f t="shared" si="267"/>
        <v>0</v>
      </c>
      <c r="HG226" s="107">
        <f t="shared" si="267"/>
        <v>0</v>
      </c>
      <c r="HH226" s="107">
        <f t="shared" si="267"/>
        <v>0</v>
      </c>
      <c r="HI226" s="107">
        <f t="shared" si="244"/>
        <v>0</v>
      </c>
      <c r="HJ226" s="107">
        <f t="shared" si="244"/>
        <v>0</v>
      </c>
      <c r="HK226" s="107">
        <f t="shared" si="244"/>
        <v>0</v>
      </c>
      <c r="HL226" s="107">
        <f t="shared" si="244"/>
        <v>0</v>
      </c>
      <c r="HM226" s="107">
        <f t="shared" si="244"/>
        <v>0</v>
      </c>
      <c r="HN226" s="107">
        <f t="shared" si="244"/>
        <v>0</v>
      </c>
      <c r="HO226" s="107">
        <f t="shared" si="227"/>
        <v>0</v>
      </c>
      <c r="HP226" s="107">
        <f t="shared" si="227"/>
        <v>0</v>
      </c>
      <c r="HQ226" s="107">
        <f t="shared" si="227"/>
        <v>0</v>
      </c>
      <c r="HS226" s="107">
        <f t="shared" si="264"/>
        <v>3.1330188596234273E-111</v>
      </c>
      <c r="HT226" s="107">
        <f t="shared" si="264"/>
        <v>4.8402386471403226E-136</v>
      </c>
      <c r="HU226" s="107">
        <f t="shared" si="264"/>
        <v>6.8642344258849546E-132</v>
      </c>
      <c r="HV226" s="107">
        <f t="shared" si="264"/>
        <v>1.9532523085136336E-141</v>
      </c>
      <c r="HW226" s="107">
        <f t="shared" si="264"/>
        <v>2.5685309923427238E-152</v>
      </c>
      <c r="HX226" s="107">
        <f t="shared" si="264"/>
        <v>1.9178247690156961E-163</v>
      </c>
      <c r="HY226" s="107">
        <f t="shared" si="264"/>
        <v>2.8632841148946045E-160</v>
      </c>
      <c r="HZ226" s="107">
        <f t="shared" si="264"/>
        <v>4.3460946074548512E-168</v>
      </c>
      <c r="IA226" s="107">
        <f t="shared" si="264"/>
        <v>8.0535585451518154E-176</v>
      </c>
      <c r="IB226" s="107">
        <f t="shared" si="264"/>
        <v>2.0324497282302971E-175</v>
      </c>
      <c r="IC226" s="107">
        <f t="shared" si="264"/>
        <v>2.8976225506392242E-162</v>
      </c>
      <c r="ID226" s="107">
        <f t="shared" si="264"/>
        <v>1.6367788803759906E-163</v>
      </c>
      <c r="IE226" s="107">
        <f t="shared" si="264"/>
        <v>7.5936846523402195E-150</v>
      </c>
      <c r="IF226" s="107">
        <f t="shared" si="264"/>
        <v>8.7065444634272857E-140</v>
      </c>
      <c r="IG226" s="107">
        <f t="shared" si="264"/>
        <v>7.2447721698015327E-125</v>
      </c>
      <c r="II226" s="107">
        <f t="shared" si="265"/>
        <v>1.3161074017209071E-21</v>
      </c>
      <c r="IJ226" s="107">
        <f t="shared" si="265"/>
        <v>3.226133222701507E-33</v>
      </c>
      <c r="IK226" s="107">
        <f t="shared" si="265"/>
        <v>4.4557848807551231E-32</v>
      </c>
      <c r="IL226" s="107">
        <f t="shared" si="265"/>
        <v>3.5747467099581698E-35</v>
      </c>
      <c r="IM226" s="107">
        <f t="shared" si="265"/>
        <v>2.511279937837541E-37</v>
      </c>
      <c r="IN226" s="107">
        <f t="shared" si="265"/>
        <v>1.1621982359742716E-39</v>
      </c>
      <c r="IO226" s="107">
        <f t="shared" si="265"/>
        <v>1.0187058570355786E-37</v>
      </c>
      <c r="IP226" s="107">
        <f t="shared" si="265"/>
        <v>1.2205843167032094E-41</v>
      </c>
      <c r="IQ226" s="107">
        <f t="shared" si="265"/>
        <v>9.7422506895374591E-45</v>
      </c>
      <c r="IR226" s="107">
        <f t="shared" si="265"/>
        <v>2.9802573248667431E-42</v>
      </c>
      <c r="IS226" s="107">
        <f t="shared" si="265"/>
        <v>5.2952976612592149E-38</v>
      </c>
      <c r="IT226" s="107">
        <f t="shared" si="265"/>
        <v>3.0871436723196795E-38</v>
      </c>
      <c r="IU226" s="107">
        <f t="shared" si="265"/>
        <v>6.8676311288349466E-35</v>
      </c>
      <c r="IV226" s="107">
        <f t="shared" si="265"/>
        <v>5.4435341466698317E-32</v>
      </c>
      <c r="IW226" s="107">
        <f t="shared" si="265"/>
        <v>9.3537863950960854E-32</v>
      </c>
      <c r="IY226" s="107">
        <f t="shared" si="266"/>
        <v>1.3161074017209071E-21</v>
      </c>
      <c r="IZ226" s="107">
        <f t="shared" si="266"/>
        <v>3.226133222701507E-33</v>
      </c>
      <c r="JA226" s="107">
        <f t="shared" si="266"/>
        <v>4.4557848807551231E-32</v>
      </c>
      <c r="JB226" s="107">
        <f t="shared" si="266"/>
        <v>3.5747467099581698E-35</v>
      </c>
      <c r="JC226" s="107">
        <f t="shared" si="266"/>
        <v>2.511279937837541E-37</v>
      </c>
      <c r="JD226" s="107">
        <f t="shared" si="266"/>
        <v>1.1621982359742716E-39</v>
      </c>
      <c r="JE226" s="107">
        <f t="shared" si="266"/>
        <v>1.0187058570355786E-37</v>
      </c>
      <c r="JF226" s="107">
        <f t="shared" si="266"/>
        <v>1.2205843167032094E-41</v>
      </c>
      <c r="JG226" s="107">
        <f t="shared" si="266"/>
        <v>9.7422506895374591E-45</v>
      </c>
      <c r="JH226" s="107">
        <f t="shared" si="266"/>
        <v>2.9802573248667431E-42</v>
      </c>
      <c r="JI226" s="107">
        <f t="shared" si="266"/>
        <v>5.2952976612592149E-38</v>
      </c>
      <c r="JJ226" s="107">
        <f t="shared" si="266"/>
        <v>3.0871436723196795E-38</v>
      </c>
      <c r="JK226" s="107">
        <f t="shared" si="266"/>
        <v>6.8676311288349466E-35</v>
      </c>
      <c r="JL226" s="107">
        <f t="shared" si="266"/>
        <v>5.4435341466698317E-32</v>
      </c>
      <c r="JM226" s="107">
        <f t="shared" si="266"/>
        <v>9.3537863950960854E-32</v>
      </c>
    </row>
    <row r="227" spans="1:273" x14ac:dyDescent="0.25">
      <c r="B227" s="2">
        <v>199</v>
      </c>
      <c r="C227" s="37">
        <v>15.597</v>
      </c>
      <c r="D227" s="37">
        <v>16.791</v>
      </c>
      <c r="E227" s="37">
        <v>17.402999999999999</v>
      </c>
      <c r="F227" s="37">
        <v>19.620999999999999</v>
      </c>
      <c r="G227" s="37">
        <v>21.984999999999999</v>
      </c>
      <c r="H227" s="37">
        <v>24.5</v>
      </c>
      <c r="I227" s="37">
        <v>25.227</v>
      </c>
      <c r="J227" s="37">
        <v>23.635000000000002</v>
      </c>
      <c r="K227" s="37">
        <v>21.206</v>
      </c>
      <c r="L227" s="37">
        <v>19.762</v>
      </c>
      <c r="M227" s="37">
        <v>17.54</v>
      </c>
      <c r="N227" s="37">
        <v>18.413</v>
      </c>
      <c r="O227" s="37">
        <v>18.175000000000001</v>
      </c>
      <c r="P227" s="37">
        <v>19.047999999999998</v>
      </c>
      <c r="Q227" s="37">
        <v>19.077000000000002</v>
      </c>
      <c r="S227" s="4">
        <f t="shared" si="272"/>
        <v>15.338684068065014</v>
      </c>
      <c r="T227" s="4">
        <f t="shared" si="273"/>
        <v>16.399158516297259</v>
      </c>
      <c r="U227" s="4">
        <f t="shared" si="274"/>
        <v>16.369288025057873</v>
      </c>
      <c r="V227" s="4" t="e">
        <f t="shared" si="275"/>
        <v>#N/A</v>
      </c>
      <c r="W227" s="4" t="e">
        <f t="shared" si="276"/>
        <v>#N/A</v>
      </c>
      <c r="X227" s="4" t="e">
        <f t="shared" si="277"/>
        <v>#N/A</v>
      </c>
      <c r="Y227" s="4" t="e">
        <f t="shared" si="278"/>
        <v>#N/A</v>
      </c>
      <c r="Z227" s="4" t="e">
        <f t="shared" si="279"/>
        <v>#N/A</v>
      </c>
      <c r="AA227" s="4" t="e">
        <f t="shared" si="280"/>
        <v>#N/A</v>
      </c>
      <c r="AB227" s="4" t="e">
        <f t="shared" si="281"/>
        <v>#N/A</v>
      </c>
      <c r="AC227" s="4" t="e">
        <f t="shared" si="282"/>
        <v>#N/A</v>
      </c>
      <c r="AD227" s="4" t="e">
        <f t="shared" si="283"/>
        <v>#N/A</v>
      </c>
      <c r="AE227" s="4" t="e">
        <f t="shared" si="284"/>
        <v>#N/A</v>
      </c>
      <c r="AF227" s="4">
        <f t="shared" si="285"/>
        <v>17.625938382663815</v>
      </c>
      <c r="AG227" s="4">
        <f t="shared" si="285"/>
        <v>18.595468674860918</v>
      </c>
      <c r="AI227" s="4">
        <f t="shared" si="286"/>
        <v>0.2583159319349857</v>
      </c>
      <c r="AJ227" s="4">
        <f t="shared" si="287"/>
        <v>0.3918414837027413</v>
      </c>
      <c r="AK227" s="4">
        <f t="shared" si="288"/>
        <v>1.0337119749421255</v>
      </c>
      <c r="AL227" s="4">
        <f t="shared" si="289"/>
        <v>0</v>
      </c>
      <c r="AM227" s="4">
        <f t="shared" si="290"/>
        <v>0</v>
      </c>
      <c r="AN227" s="4">
        <f t="shared" si="291"/>
        <v>0</v>
      </c>
      <c r="AO227" s="4">
        <f t="shared" si="292"/>
        <v>0</v>
      </c>
      <c r="AP227" s="4">
        <f t="shared" si="293"/>
        <v>0</v>
      </c>
      <c r="AQ227" s="4">
        <f t="shared" si="294"/>
        <v>0</v>
      </c>
      <c r="AR227" s="4">
        <f t="shared" si="295"/>
        <v>0</v>
      </c>
      <c r="AS227" s="4">
        <f t="shared" si="296"/>
        <v>0</v>
      </c>
      <c r="AT227" s="4">
        <f t="shared" si="297"/>
        <v>0</v>
      </c>
      <c r="AU227" s="4">
        <f t="shared" si="298"/>
        <v>0</v>
      </c>
      <c r="AV227" s="4">
        <f t="shared" si="299"/>
        <v>1.4220616173361833</v>
      </c>
      <c r="AW227" s="4">
        <f t="shared" si="299"/>
        <v>0.48153132513908403</v>
      </c>
      <c r="AY227" s="2">
        <f t="shared" si="258"/>
        <v>15.338684068065014</v>
      </c>
      <c r="AZ227" s="2">
        <f t="shared" si="258"/>
        <v>16.399158516297259</v>
      </c>
      <c r="BA227" s="2">
        <f t="shared" si="258"/>
        <v>16.369288025057873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>
        <f t="shared" si="258"/>
        <v>17.625938382663815</v>
      </c>
      <c r="BM227" s="2">
        <f t="shared" si="258"/>
        <v>18.595468674860918</v>
      </c>
      <c r="BO227" s="2" t="str">
        <f t="shared" si="259"/>
        <v/>
      </c>
      <c r="BP227" s="2" t="str">
        <f t="shared" si="259"/>
        <v/>
      </c>
      <c r="BQ227" s="2" t="str">
        <f t="shared" si="259"/>
        <v/>
      </c>
      <c r="BR227" s="2" t="str">
        <f t="shared" si="259"/>
        <v/>
      </c>
      <c r="BS227" s="2" t="str">
        <f t="shared" si="259"/>
        <v/>
      </c>
      <c r="BT227" s="2" t="str">
        <f t="shared" si="259"/>
        <v/>
      </c>
      <c r="BU227" s="2" t="str">
        <f t="shared" si="259"/>
        <v/>
      </c>
      <c r="BV227" s="2" t="str">
        <f t="shared" si="259"/>
        <v/>
      </c>
      <c r="BW227" s="2" t="str">
        <f t="shared" si="259"/>
        <v/>
      </c>
      <c r="BX227" s="2" t="str">
        <f t="shared" si="259"/>
        <v/>
      </c>
      <c r="BY227" s="2" t="str">
        <f t="shared" si="259"/>
        <v/>
      </c>
      <c r="BZ227" s="2" t="str">
        <f t="shared" si="259"/>
        <v/>
      </c>
      <c r="CA227" s="2" t="str">
        <f t="shared" si="259"/>
        <v/>
      </c>
      <c r="CB227" s="2" t="str">
        <f t="shared" si="259"/>
        <v/>
      </c>
      <c r="CC227" s="2" t="str">
        <f t="shared" si="259"/>
        <v/>
      </c>
      <c r="CE227" s="2" t="str">
        <f t="shared" si="260"/>
        <v/>
      </c>
      <c r="CF227" s="2" t="str">
        <f t="shared" si="260"/>
        <v/>
      </c>
      <c r="CG227" s="2" t="str">
        <f t="shared" si="260"/>
        <v/>
      </c>
      <c r="CH227" s="2" t="str">
        <f t="shared" si="260"/>
        <v/>
      </c>
      <c r="CI227" s="2" t="str">
        <f t="shared" si="260"/>
        <v/>
      </c>
      <c r="CJ227" s="2" t="str">
        <f t="shared" si="260"/>
        <v/>
      </c>
      <c r="CK227" s="2" t="str">
        <f t="shared" si="260"/>
        <v/>
      </c>
      <c r="CL227" s="2" t="str">
        <f t="shared" si="260"/>
        <v/>
      </c>
      <c r="CM227" s="2" t="str">
        <f t="shared" si="260"/>
        <v/>
      </c>
      <c r="CN227" s="2" t="str">
        <f t="shared" si="260"/>
        <v/>
      </c>
      <c r="CO227" s="2" t="str">
        <f t="shared" si="260"/>
        <v/>
      </c>
      <c r="CP227" s="2" t="str">
        <f t="shared" si="260"/>
        <v/>
      </c>
      <c r="CQ227" s="2" t="str">
        <f t="shared" si="260"/>
        <v/>
      </c>
      <c r="CR227" s="2" t="str">
        <f t="shared" si="260"/>
        <v/>
      </c>
      <c r="CS227" s="2" t="str">
        <f t="shared" si="260"/>
        <v/>
      </c>
      <c r="CU227" s="2">
        <f t="shared" si="261"/>
        <v>15.597</v>
      </c>
      <c r="CV227" s="2">
        <f t="shared" si="261"/>
        <v>16.791</v>
      </c>
      <c r="CW227" s="2">
        <f t="shared" si="261"/>
        <v>17.402999999999999</v>
      </c>
      <c r="CX227" s="2" t="str">
        <f t="shared" si="261"/>
        <v/>
      </c>
      <c r="CY227" s="2" t="str">
        <f t="shared" si="261"/>
        <v/>
      </c>
      <c r="CZ227" s="2" t="str">
        <f t="shared" si="261"/>
        <v/>
      </c>
      <c r="DA227" s="2" t="str">
        <f t="shared" si="261"/>
        <v/>
      </c>
      <c r="DB227" s="2" t="str">
        <f t="shared" si="261"/>
        <v/>
      </c>
      <c r="DC227" s="2" t="str">
        <f t="shared" si="261"/>
        <v/>
      </c>
      <c r="DD227" s="2" t="str">
        <f t="shared" si="261"/>
        <v/>
      </c>
      <c r="DE227" s="2" t="str">
        <f t="shared" si="261"/>
        <v/>
      </c>
      <c r="DF227" s="2" t="str">
        <f t="shared" si="261"/>
        <v/>
      </c>
      <c r="DG227" s="2" t="str">
        <f t="shared" si="261"/>
        <v/>
      </c>
      <c r="DH227" s="2">
        <f t="shared" si="261"/>
        <v>19.047999999999998</v>
      </c>
      <c r="DI227" s="2">
        <f t="shared" si="261"/>
        <v>19.077000000000002</v>
      </c>
      <c r="DK227" s="2">
        <f t="shared" si="268"/>
        <v>78.117734234234234</v>
      </c>
      <c r="DL227" s="2">
        <f t="shared" si="268"/>
        <v>67.892951417004056</v>
      </c>
      <c r="DM227" s="2">
        <f t="shared" si="268"/>
        <v>78.500333734544256</v>
      </c>
      <c r="DN227" s="2">
        <f t="shared" si="268"/>
        <v>68.646326585695007</v>
      </c>
      <c r="DO227" s="2">
        <f t="shared" si="268"/>
        <v>55.33857354925776</v>
      </c>
      <c r="DP227" s="2">
        <f t="shared" si="268"/>
        <v>61.926780026990556</v>
      </c>
      <c r="DQ227" s="2">
        <f t="shared" si="268"/>
        <v>66.033302658934232</v>
      </c>
      <c r="DR227" s="2">
        <f t="shared" si="268"/>
        <v>50.303881241565449</v>
      </c>
      <c r="DS227" s="2">
        <f t="shared" si="268"/>
        <v>51.762268421052639</v>
      </c>
      <c r="DT227" s="2">
        <f t="shared" si="268"/>
        <v>61.695473246525872</v>
      </c>
      <c r="DU227" s="2">
        <f t="shared" si="268"/>
        <v>65.292372250793292</v>
      </c>
      <c r="DV227" s="2">
        <f t="shared" si="268"/>
        <v>86.978928329138853</v>
      </c>
      <c r="DW227" s="2">
        <f t="shared" si="268"/>
        <v>84.057183063427786</v>
      </c>
      <c r="DX227" s="2">
        <f t="shared" si="268"/>
        <v>78.260816464237507</v>
      </c>
      <c r="DY227" s="2">
        <f t="shared" si="268"/>
        <v>53.389520448179269</v>
      </c>
      <c r="EA227" s="2">
        <f t="shared" si="242"/>
        <v>16.622982692694706</v>
      </c>
      <c r="EB227" s="2">
        <f t="shared" si="242"/>
        <v>19.0561413999745</v>
      </c>
      <c r="EC227" s="2">
        <f t="shared" si="242"/>
        <v>16.763617276887874</v>
      </c>
      <c r="ED227" s="2">
        <f t="shared" si="242"/>
        <v>19.047684210526313</v>
      </c>
      <c r="EE227" s="2">
        <f t="shared" si="242"/>
        <v>18.633544196113959</v>
      </c>
      <c r="EF227" s="2">
        <f t="shared" si="241"/>
        <v>26.382511531841647</v>
      </c>
      <c r="EG227" s="2">
        <f t="shared" si="241"/>
        <v>19.960693557905092</v>
      </c>
      <c r="EH227" s="2">
        <f t="shared" si="241"/>
        <v>21.125567973564348</v>
      </c>
      <c r="EI227" s="2">
        <f t="shared" si="241"/>
        <v>21.098653088235292</v>
      </c>
      <c r="EJ227" s="2">
        <f t="shared" si="241"/>
        <v>17.453517940619083</v>
      </c>
      <c r="EK227" s="2">
        <f t="shared" si="241"/>
        <v>16.790873444347064</v>
      </c>
      <c r="EL227" s="2">
        <f t="shared" si="241"/>
        <v>13.505524646040904</v>
      </c>
      <c r="EM227" s="2">
        <f t="shared" si="241"/>
        <v>13.589259619980879</v>
      </c>
      <c r="EN227" s="2">
        <f t="shared" si="241"/>
        <v>16.487303842745508</v>
      </c>
      <c r="EO227" s="2">
        <f t="shared" si="241"/>
        <v>20.065315077482211</v>
      </c>
      <c r="EQ227" s="2">
        <f t="shared" si="269"/>
        <v>15.338486989419678</v>
      </c>
      <c r="ER227" s="2">
        <f t="shared" si="269"/>
        <v>16.399069490311579</v>
      </c>
      <c r="ES227" s="2">
        <f t="shared" si="269"/>
        <v>16.369274580375954</v>
      </c>
      <c r="ET227" s="2">
        <f t="shared" si="269"/>
        <v>19.273775211248715</v>
      </c>
      <c r="EU227" s="2">
        <f t="shared" si="269"/>
        <v>20.412814160918209</v>
      </c>
      <c r="EV227" s="2">
        <f t="shared" si="269"/>
        <v>24.598171485309173</v>
      </c>
      <c r="EW227" s="2">
        <f t="shared" si="269"/>
        <v>23.37101496171951</v>
      </c>
      <c r="EX227" s="2">
        <f t="shared" si="269"/>
        <v>22.501106938203641</v>
      </c>
      <c r="EY227" s="2">
        <f t="shared" si="269"/>
        <v>21.564469557581383</v>
      </c>
      <c r="EZ227" s="2">
        <f t="shared" si="269"/>
        <v>18.307299737112931</v>
      </c>
      <c r="FA227" s="2">
        <f t="shared" si="269"/>
        <v>16.412794399402827</v>
      </c>
      <c r="FB227" s="2">
        <f t="shared" si="269"/>
        <v>17.472202162290586</v>
      </c>
      <c r="FC227" s="2">
        <f t="shared" si="269"/>
        <v>17.044209126070641</v>
      </c>
      <c r="FD227" s="2">
        <f t="shared" si="269"/>
        <v>17.625997978904561</v>
      </c>
      <c r="FE227" s="2">
        <f t="shared" si="269"/>
        <v>18.595332562180776</v>
      </c>
      <c r="FG227" s="2">
        <f t="shared" si="270"/>
        <v>0.99999999999996692</v>
      </c>
      <c r="FH227" s="2">
        <f t="shared" si="270"/>
        <v>0.99999999999996381</v>
      </c>
      <c r="FI227" s="2">
        <f t="shared" si="270"/>
        <v>0.99999999999996636</v>
      </c>
      <c r="FJ227" s="2">
        <f t="shared" si="270"/>
        <v>0.99999999999996458</v>
      </c>
      <c r="FK227" s="2">
        <f t="shared" si="270"/>
        <v>0.99999999999997014</v>
      </c>
      <c r="FL227" s="2">
        <f t="shared" si="270"/>
        <v>0.99999999999997213</v>
      </c>
      <c r="FM227" s="2">
        <f t="shared" si="270"/>
        <v>0.99999999999996581</v>
      </c>
      <c r="FN227" s="2">
        <f t="shared" si="270"/>
        <v>0.99999999999997224</v>
      </c>
      <c r="FO227" s="2">
        <f t="shared" si="270"/>
        <v>0.99999999999996692</v>
      </c>
      <c r="FP227" s="2">
        <f t="shared" si="270"/>
        <v>0.99999999999997191</v>
      </c>
      <c r="FQ227" s="2">
        <f t="shared" si="270"/>
        <v>0.99999999999997347</v>
      </c>
      <c r="FR227" s="2">
        <f t="shared" si="270"/>
        <v>0.99999999999996847</v>
      </c>
      <c r="FS227" s="2">
        <f t="shared" si="270"/>
        <v>0.99999999999996658</v>
      </c>
      <c r="FT227" s="2">
        <f t="shared" si="270"/>
        <v>0.99999999999996969</v>
      </c>
      <c r="FU227" s="2">
        <f t="shared" si="270"/>
        <v>0.99999999999997335</v>
      </c>
      <c r="FW227" s="2">
        <f t="shared" si="262"/>
        <v>0.9998465711930381</v>
      </c>
      <c r="FX227" s="2">
        <f t="shared" si="262"/>
        <v>0.9999664947028376</v>
      </c>
      <c r="FY227" s="2">
        <f t="shared" si="262"/>
        <v>0.999965906101562</v>
      </c>
      <c r="FZ227" s="2">
        <f t="shared" si="262"/>
        <v>0.99997231924660313</v>
      </c>
      <c r="GA227" s="2">
        <f t="shared" si="262"/>
        <v>0.99997201055333884</v>
      </c>
      <c r="GB227" s="2">
        <f t="shared" si="262"/>
        <v>0.99997232545240522</v>
      </c>
      <c r="GC227" s="2">
        <f t="shared" si="262"/>
        <v>0.99996111849925762</v>
      </c>
      <c r="GD227" s="2">
        <f t="shared" si="262"/>
        <v>0.99997857430314219</v>
      </c>
      <c r="GE227" s="2">
        <f t="shared" si="262"/>
        <v>0.99998291832527919</v>
      </c>
      <c r="GF227" s="2">
        <f t="shared" si="262"/>
        <v>0.99997289509076748</v>
      </c>
      <c r="GG227" s="2">
        <f t="shared" si="262"/>
        <v>0.99996352688597945</v>
      </c>
      <c r="GH227" s="2">
        <f t="shared" si="262"/>
        <v>0.99995740367256547</v>
      </c>
      <c r="GI227" s="2">
        <f t="shared" si="262"/>
        <v>0.99995188537277246</v>
      </c>
      <c r="GJ227" s="2">
        <f t="shared" si="262"/>
        <v>0.99994766264203516</v>
      </c>
      <c r="GK227" s="2">
        <f t="shared" si="262"/>
        <v>0.99990740523928812</v>
      </c>
      <c r="GM227" s="107">
        <f t="shared" si="263"/>
        <v>0</v>
      </c>
      <c r="GN227" s="107">
        <f t="shared" si="263"/>
        <v>0</v>
      </c>
      <c r="GO227" s="107">
        <f t="shared" si="263"/>
        <v>0</v>
      </c>
      <c r="GP227" s="107">
        <f t="shared" si="263"/>
        <v>0</v>
      </c>
      <c r="GQ227" s="107">
        <f t="shared" si="263"/>
        <v>0</v>
      </c>
      <c r="GR227" s="107">
        <f t="shared" si="263"/>
        <v>0</v>
      </c>
      <c r="GS227" s="107">
        <f t="shared" si="263"/>
        <v>0</v>
      </c>
      <c r="GT227" s="107">
        <f t="shared" si="263"/>
        <v>0</v>
      </c>
      <c r="GU227" s="107">
        <f t="shared" si="263"/>
        <v>0</v>
      </c>
      <c r="GV227" s="107">
        <f t="shared" si="263"/>
        <v>0</v>
      </c>
      <c r="GW227" s="107">
        <f t="shared" si="263"/>
        <v>0</v>
      </c>
      <c r="GX227" s="107">
        <f t="shared" si="263"/>
        <v>0</v>
      </c>
      <c r="GY227" s="107">
        <f t="shared" si="263"/>
        <v>0</v>
      </c>
      <c r="GZ227" s="107">
        <f t="shared" si="263"/>
        <v>0</v>
      </c>
      <c r="HA227" s="107">
        <f t="shared" si="263"/>
        <v>0</v>
      </c>
      <c r="HC227" s="107">
        <f t="shared" si="271"/>
        <v>0</v>
      </c>
      <c r="HD227" s="107">
        <f t="shared" si="271"/>
        <v>0</v>
      </c>
      <c r="HE227" s="107">
        <f t="shared" si="271"/>
        <v>0</v>
      </c>
      <c r="HF227" s="107">
        <f t="shared" si="267"/>
        <v>0</v>
      </c>
      <c r="HG227" s="107">
        <f t="shared" si="267"/>
        <v>0</v>
      </c>
      <c r="HH227" s="107">
        <f t="shared" si="267"/>
        <v>0</v>
      </c>
      <c r="HI227" s="107">
        <f t="shared" si="244"/>
        <v>0</v>
      </c>
      <c r="HJ227" s="107">
        <f t="shared" si="244"/>
        <v>0</v>
      </c>
      <c r="HK227" s="107">
        <f t="shared" si="244"/>
        <v>0</v>
      </c>
      <c r="HL227" s="107">
        <f t="shared" si="244"/>
        <v>0</v>
      </c>
      <c r="HM227" s="107">
        <f t="shared" si="244"/>
        <v>0</v>
      </c>
      <c r="HN227" s="107">
        <f t="shared" si="244"/>
        <v>0</v>
      </c>
      <c r="HO227" s="107">
        <f t="shared" si="227"/>
        <v>0</v>
      </c>
      <c r="HP227" s="107">
        <f t="shared" si="227"/>
        <v>0</v>
      </c>
      <c r="HQ227" s="107">
        <f t="shared" si="227"/>
        <v>0</v>
      </c>
      <c r="HS227" s="107">
        <f t="shared" si="264"/>
        <v>2.170796044883041E-114</v>
      </c>
      <c r="HT227" s="107">
        <f t="shared" si="264"/>
        <v>8.9284315291439678E-140</v>
      </c>
      <c r="HU227" s="107">
        <f t="shared" si="264"/>
        <v>1.665153930479692E-135</v>
      </c>
      <c r="HV227" s="107">
        <f t="shared" si="264"/>
        <v>2.750344922434782E-145</v>
      </c>
      <c r="HW227" s="107">
        <f t="shared" si="264"/>
        <v>1.906867674328901E-156</v>
      </c>
      <c r="HX227" s="107">
        <f t="shared" si="264"/>
        <v>7.424460415920172E-168</v>
      </c>
      <c r="HY227" s="107">
        <f t="shared" si="264"/>
        <v>1.1356326957853969E-164</v>
      </c>
      <c r="HZ227" s="107">
        <f t="shared" si="264"/>
        <v>1.4450690499929768E-172</v>
      </c>
      <c r="IA227" s="107">
        <f t="shared" si="264"/>
        <v>1.781798716842968E-180</v>
      </c>
      <c r="IB227" s="107">
        <f t="shared" si="264"/>
        <v>3.9049814365134322E-180</v>
      </c>
      <c r="IC227" s="107">
        <f t="shared" si="264"/>
        <v>1.1069110555812237E-166</v>
      </c>
      <c r="ID227" s="107">
        <f t="shared" si="264"/>
        <v>4.9424968079373584E-168</v>
      </c>
      <c r="IE227" s="107">
        <f t="shared" si="264"/>
        <v>5.0860160066933367E-154</v>
      </c>
      <c r="IF227" s="107">
        <f t="shared" si="264"/>
        <v>1.1383225572465185E-143</v>
      </c>
      <c r="IG227" s="107">
        <f t="shared" si="264"/>
        <v>1.9541937288444107E-128</v>
      </c>
      <c r="II227" s="107">
        <f t="shared" si="265"/>
        <v>1.0653924565593892E-22</v>
      </c>
      <c r="IJ227" s="107">
        <f t="shared" si="265"/>
        <v>1.1252334412967201E-34</v>
      </c>
      <c r="IK227" s="107">
        <f t="shared" si="265"/>
        <v>1.7433577871916823E-33</v>
      </c>
      <c r="IL227" s="107">
        <f t="shared" si="265"/>
        <v>1.0841302570598277E-36</v>
      </c>
      <c r="IM227" s="107">
        <f t="shared" si="265"/>
        <v>6.065562061632299E-39</v>
      </c>
      <c r="IN227" s="107">
        <f t="shared" si="265"/>
        <v>2.2118451208902864E-41</v>
      </c>
      <c r="IO227" s="107">
        <f t="shared" si="265"/>
        <v>2.0824677673389946E-39</v>
      </c>
      <c r="IP227" s="107">
        <f t="shared" si="265"/>
        <v>2.0953726535661238E-43</v>
      </c>
      <c r="IQ227" s="107">
        <f t="shared" si="265"/>
        <v>1.341171775314285E-46</v>
      </c>
      <c r="IR227" s="107">
        <f t="shared" si="265"/>
        <v>4.3709328338654085E-44</v>
      </c>
      <c r="IS227" s="107">
        <f t="shared" si="265"/>
        <v>1.0769197674394678E-39</v>
      </c>
      <c r="IT227" s="107">
        <f t="shared" si="265"/>
        <v>5.751836399395576E-40</v>
      </c>
      <c r="IU227" s="107">
        <f t="shared" si="265"/>
        <v>1.7568496768485516E-36</v>
      </c>
      <c r="IV227" s="107">
        <f t="shared" si="265"/>
        <v>1.8583587343912726E-33</v>
      </c>
      <c r="IW227" s="107">
        <f t="shared" si="265"/>
        <v>2.6467401574879953E-33</v>
      </c>
      <c r="IY227" s="107">
        <f t="shared" si="266"/>
        <v>1.0653924565593892E-22</v>
      </c>
      <c r="IZ227" s="107">
        <f t="shared" si="266"/>
        <v>1.1252334412967201E-34</v>
      </c>
      <c r="JA227" s="107">
        <f t="shared" si="266"/>
        <v>1.7433577871916823E-33</v>
      </c>
      <c r="JB227" s="107">
        <f t="shared" si="266"/>
        <v>1.0841302570598277E-36</v>
      </c>
      <c r="JC227" s="107">
        <f t="shared" si="266"/>
        <v>6.065562061632299E-39</v>
      </c>
      <c r="JD227" s="107">
        <f t="shared" si="266"/>
        <v>2.2118451208902864E-41</v>
      </c>
      <c r="JE227" s="107">
        <f t="shared" si="266"/>
        <v>2.0824677673389946E-39</v>
      </c>
      <c r="JF227" s="107">
        <f t="shared" si="266"/>
        <v>2.0953726535661238E-43</v>
      </c>
      <c r="JG227" s="107">
        <f t="shared" si="266"/>
        <v>1.341171775314285E-46</v>
      </c>
      <c r="JH227" s="107">
        <f t="shared" si="266"/>
        <v>4.3709328338654085E-44</v>
      </c>
      <c r="JI227" s="107">
        <f t="shared" si="266"/>
        <v>1.0769197674394678E-39</v>
      </c>
      <c r="JJ227" s="107">
        <f t="shared" si="266"/>
        <v>5.751836399395576E-40</v>
      </c>
      <c r="JK227" s="107">
        <f t="shared" si="266"/>
        <v>1.7568496768485516E-36</v>
      </c>
      <c r="JL227" s="107">
        <f t="shared" si="266"/>
        <v>1.8583587343912726E-33</v>
      </c>
      <c r="JM227" s="107">
        <f t="shared" si="266"/>
        <v>2.6467401574879953E-33</v>
      </c>
    </row>
    <row r="228" spans="1:273" x14ac:dyDescent="0.25">
      <c r="B228" s="2">
        <v>200</v>
      </c>
      <c r="C228" s="37">
        <v>14.372999999999999</v>
      </c>
      <c r="D228" s="37">
        <v>15.715999999999999</v>
      </c>
      <c r="E228" s="37">
        <v>15.194000000000001</v>
      </c>
      <c r="F228" s="37">
        <v>19.832999999999998</v>
      </c>
      <c r="G228" s="37">
        <v>20.507999999999999</v>
      </c>
      <c r="H228" s="37">
        <v>25.146999999999998</v>
      </c>
      <c r="I228" s="37">
        <v>25.135999999999999</v>
      </c>
      <c r="J228" s="37">
        <v>24.302</v>
      </c>
      <c r="K228" s="37">
        <v>22.032</v>
      </c>
      <c r="L228" s="37">
        <v>19.126999999999999</v>
      </c>
      <c r="M228" s="37">
        <v>17.443999999999999</v>
      </c>
      <c r="N228" s="37">
        <v>18.349</v>
      </c>
      <c r="O228" s="37">
        <v>17.222000000000001</v>
      </c>
      <c r="P228" s="37">
        <v>18.667000000000002</v>
      </c>
      <c r="Q228" s="37">
        <v>19.446000000000002</v>
      </c>
      <c r="S228" s="4">
        <f t="shared" si="272"/>
        <v>15.282833754884063</v>
      </c>
      <c r="T228" s="4" t="e">
        <f t="shared" si="273"/>
        <v>#N/A</v>
      </c>
      <c r="U228" s="4">
        <f t="shared" si="274"/>
        <v>16.295599672842272</v>
      </c>
      <c r="V228" s="4" t="e">
        <f t="shared" si="275"/>
        <v>#N/A</v>
      </c>
      <c r="W228" s="4" t="e">
        <f t="shared" si="276"/>
        <v>#N/A</v>
      </c>
      <c r="X228" s="4" t="e">
        <f t="shared" si="277"/>
        <v>#N/A</v>
      </c>
      <c r="Y228" s="4" t="e">
        <f t="shared" si="278"/>
        <v>#N/A</v>
      </c>
      <c r="Z228" s="4" t="e">
        <f t="shared" si="279"/>
        <v>#N/A</v>
      </c>
      <c r="AA228" s="4" t="e">
        <f t="shared" si="280"/>
        <v>#N/A</v>
      </c>
      <c r="AB228" s="4" t="e">
        <f t="shared" si="281"/>
        <v>#N/A</v>
      </c>
      <c r="AC228" s="4" t="e">
        <f t="shared" si="282"/>
        <v>#N/A</v>
      </c>
      <c r="AD228" s="4" t="e">
        <f t="shared" si="283"/>
        <v>#N/A</v>
      </c>
      <c r="AE228" s="4" t="e">
        <f t="shared" si="284"/>
        <v>#N/A</v>
      </c>
      <c r="AF228" s="4">
        <f t="shared" si="285"/>
        <v>17.536927656918273</v>
      </c>
      <c r="AG228" s="4">
        <f t="shared" si="285"/>
        <v>18.488499507735256</v>
      </c>
      <c r="AI228" s="4">
        <f t="shared" si="286"/>
        <v>-0.90983375488406359</v>
      </c>
      <c r="AJ228" s="4">
        <f t="shared" si="287"/>
        <v>0</v>
      </c>
      <c r="AK228" s="4">
        <f t="shared" si="288"/>
        <v>-1.101599672842271</v>
      </c>
      <c r="AL228" s="4">
        <f t="shared" si="289"/>
        <v>0</v>
      </c>
      <c r="AM228" s="4">
        <f t="shared" si="290"/>
        <v>0</v>
      </c>
      <c r="AN228" s="4">
        <f t="shared" si="291"/>
        <v>0</v>
      </c>
      <c r="AO228" s="4">
        <f t="shared" si="292"/>
        <v>0</v>
      </c>
      <c r="AP228" s="4">
        <f t="shared" si="293"/>
        <v>0</v>
      </c>
      <c r="AQ228" s="4">
        <f t="shared" si="294"/>
        <v>0</v>
      </c>
      <c r="AR228" s="4">
        <f t="shared" si="295"/>
        <v>0</v>
      </c>
      <c r="AS228" s="4">
        <f t="shared" si="296"/>
        <v>0</v>
      </c>
      <c r="AT228" s="4">
        <f t="shared" si="297"/>
        <v>0</v>
      </c>
      <c r="AU228" s="4">
        <f t="shared" si="298"/>
        <v>0</v>
      </c>
      <c r="AV228" s="4">
        <f t="shared" si="299"/>
        <v>1.1300723430817285</v>
      </c>
      <c r="AW228" s="4">
        <f t="shared" si="299"/>
        <v>0.95750049226474587</v>
      </c>
      <c r="AY228" s="2">
        <f t="shared" si="258"/>
        <v>15.282833754884063</v>
      </c>
      <c r="AZ228" s="2" t="e">
        <f t="shared" si="258"/>
        <v>#N/A</v>
      </c>
      <c r="BA228" s="2">
        <f t="shared" si="258"/>
        <v>16.295599672842272</v>
      </c>
      <c r="BB228" s="2" t="e">
        <f t="shared" si="258"/>
        <v>#N/A</v>
      </c>
      <c r="BC228" s="2" t="e">
        <f t="shared" si="258"/>
        <v>#N/A</v>
      </c>
      <c r="BD228" s="2" t="e">
        <f t="shared" si="258"/>
        <v>#N/A</v>
      </c>
      <c r="BE228" s="2" t="e">
        <f t="shared" si="258"/>
        <v>#N/A</v>
      </c>
      <c r="BF228" s="2" t="e">
        <f t="shared" si="258"/>
        <v>#N/A</v>
      </c>
      <c r="BG228" s="2" t="e">
        <f t="shared" si="258"/>
        <v>#N/A</v>
      </c>
      <c r="BH228" s="2" t="e">
        <f t="shared" si="258"/>
        <v>#N/A</v>
      </c>
      <c r="BI228" s="2" t="e">
        <f t="shared" si="258"/>
        <v>#N/A</v>
      </c>
      <c r="BJ228" s="2" t="e">
        <f t="shared" si="258"/>
        <v>#N/A</v>
      </c>
      <c r="BK228" s="2" t="e">
        <f t="shared" si="258"/>
        <v>#N/A</v>
      </c>
      <c r="BL228" s="2">
        <f t="shared" si="258"/>
        <v>17.536927656918273</v>
      </c>
      <c r="BM228" s="2">
        <f t="shared" si="258"/>
        <v>18.488499507735256</v>
      </c>
      <c r="BO228" s="2" t="str">
        <f t="shared" si="259"/>
        <v/>
      </c>
      <c r="BP228" s="2" t="str">
        <f t="shared" si="259"/>
        <v/>
      </c>
      <c r="BQ228" s="2" t="str">
        <f t="shared" si="259"/>
        <v/>
      </c>
      <c r="BR228" s="2" t="str">
        <f t="shared" si="259"/>
        <v/>
      </c>
      <c r="BS228" s="2" t="str">
        <f t="shared" si="259"/>
        <v/>
      </c>
      <c r="BT228" s="2" t="str">
        <f t="shared" si="259"/>
        <v/>
      </c>
      <c r="BU228" s="2" t="str">
        <f t="shared" si="259"/>
        <v/>
      </c>
      <c r="BV228" s="2" t="str">
        <f t="shared" si="259"/>
        <v/>
      </c>
      <c r="BW228" s="2" t="str">
        <f t="shared" si="259"/>
        <v/>
      </c>
      <c r="BX228" s="2" t="str">
        <f t="shared" si="259"/>
        <v/>
      </c>
      <c r="BY228" s="2" t="str">
        <f t="shared" si="259"/>
        <v/>
      </c>
      <c r="BZ228" s="2" t="str">
        <f t="shared" si="259"/>
        <v/>
      </c>
      <c r="CA228" s="2" t="str">
        <f t="shared" si="259"/>
        <v/>
      </c>
      <c r="CB228" s="2" t="str">
        <f t="shared" si="259"/>
        <v/>
      </c>
      <c r="CC228" s="2" t="str">
        <f t="shared" si="259"/>
        <v/>
      </c>
      <c r="CE228" s="2" t="str">
        <f t="shared" si="260"/>
        <v/>
      </c>
      <c r="CF228" s="2" t="str">
        <f t="shared" si="260"/>
        <v/>
      </c>
      <c r="CG228" s="2" t="str">
        <f t="shared" si="260"/>
        <v/>
      </c>
      <c r="CH228" s="2" t="str">
        <f t="shared" si="260"/>
        <v/>
      </c>
      <c r="CI228" s="2" t="str">
        <f t="shared" si="260"/>
        <v/>
      </c>
      <c r="CJ228" s="2" t="str">
        <f t="shared" si="260"/>
        <v/>
      </c>
      <c r="CK228" s="2" t="str">
        <f t="shared" si="260"/>
        <v/>
      </c>
      <c r="CL228" s="2" t="str">
        <f t="shared" si="260"/>
        <v/>
      </c>
      <c r="CM228" s="2" t="str">
        <f t="shared" si="260"/>
        <v/>
      </c>
      <c r="CN228" s="2" t="str">
        <f t="shared" si="260"/>
        <v/>
      </c>
      <c r="CO228" s="2" t="str">
        <f t="shared" si="260"/>
        <v/>
      </c>
      <c r="CP228" s="2" t="str">
        <f t="shared" si="260"/>
        <v/>
      </c>
      <c r="CQ228" s="2" t="str">
        <f t="shared" si="260"/>
        <v/>
      </c>
      <c r="CR228" s="2" t="str">
        <f t="shared" si="260"/>
        <v/>
      </c>
      <c r="CS228" s="2" t="str">
        <f t="shared" si="260"/>
        <v/>
      </c>
      <c r="CU228" s="2">
        <f t="shared" si="261"/>
        <v>14.372999999999999</v>
      </c>
      <c r="CV228" s="2" t="str">
        <f t="shared" si="261"/>
        <v/>
      </c>
      <c r="CW228" s="2">
        <f t="shared" si="261"/>
        <v>15.194000000000001</v>
      </c>
      <c r="CX228" s="2" t="str">
        <f t="shared" si="261"/>
        <v/>
      </c>
      <c r="CY228" s="2" t="str">
        <f t="shared" si="261"/>
        <v/>
      </c>
      <c r="CZ228" s="2" t="str">
        <f t="shared" si="261"/>
        <v/>
      </c>
      <c r="DA228" s="2" t="str">
        <f t="shared" si="261"/>
        <v/>
      </c>
      <c r="DB228" s="2" t="str">
        <f t="shared" si="261"/>
        <v/>
      </c>
      <c r="DC228" s="2" t="str">
        <f t="shared" si="261"/>
        <v/>
      </c>
      <c r="DD228" s="2" t="str">
        <f t="shared" si="261"/>
        <v/>
      </c>
      <c r="DE228" s="2" t="str">
        <f t="shared" si="261"/>
        <v/>
      </c>
      <c r="DF228" s="2" t="str">
        <f t="shared" si="261"/>
        <v/>
      </c>
      <c r="DG228" s="2" t="str">
        <f t="shared" si="261"/>
        <v/>
      </c>
      <c r="DH228" s="2">
        <f t="shared" si="261"/>
        <v>18.667000000000002</v>
      </c>
      <c r="DI228" s="2">
        <f t="shared" si="261"/>
        <v>19.446000000000002</v>
      </c>
      <c r="DK228" s="2">
        <f t="shared" si="268"/>
        <v>78.380954954954959</v>
      </c>
      <c r="DL228" s="2">
        <f t="shared" si="268"/>
        <v>68.094506275303644</v>
      </c>
      <c r="DM228" s="2">
        <f t="shared" si="268"/>
        <v>78.754003610898337</v>
      </c>
      <c r="DN228" s="2">
        <f t="shared" si="268"/>
        <v>68.835599055330633</v>
      </c>
      <c r="DO228" s="2">
        <f t="shared" si="268"/>
        <v>55.439494399460187</v>
      </c>
      <c r="DP228" s="2">
        <f t="shared" si="268"/>
        <v>62.055703306342778</v>
      </c>
      <c r="DQ228" s="2">
        <f t="shared" si="268"/>
        <v>66.199099135572823</v>
      </c>
      <c r="DR228" s="2">
        <f t="shared" si="268"/>
        <v>50.373552091767877</v>
      </c>
      <c r="DS228" s="2">
        <f t="shared" si="268"/>
        <v>51.850447975708505</v>
      </c>
      <c r="DT228" s="2">
        <f t="shared" si="268"/>
        <v>61.839624357150669</v>
      </c>
      <c r="DU228" s="2">
        <f t="shared" si="268"/>
        <v>65.461683663420501</v>
      </c>
      <c r="DV228" s="2">
        <f t="shared" si="268"/>
        <v>87.271474997264463</v>
      </c>
      <c r="DW228" s="2">
        <f t="shared" si="268"/>
        <v>84.333699055330626</v>
      </c>
      <c r="DX228" s="2">
        <f t="shared" si="268"/>
        <v>78.497351484480419</v>
      </c>
      <c r="DY228" s="2">
        <f t="shared" si="268"/>
        <v>53.487706442577029</v>
      </c>
      <c r="DZ228" s="5"/>
      <c r="EA228" s="2">
        <f t="shared" si="242"/>
        <v>16.582208147658335</v>
      </c>
      <c r="EB228" s="2">
        <f t="shared" si="242"/>
        <v>19.02696825194441</v>
      </c>
      <c r="EC228" s="2">
        <f t="shared" si="242"/>
        <v>16.692529911735864</v>
      </c>
      <c r="ED228" s="2">
        <f t="shared" si="242"/>
        <v>18.970013157894734</v>
      </c>
      <c r="EE228" s="2">
        <f t="shared" si="242"/>
        <v>18.539575304540417</v>
      </c>
      <c r="EF228" s="2">
        <f t="shared" si="241"/>
        <v>26.351796680599946</v>
      </c>
      <c r="EG228" s="2">
        <f t="shared" si="241"/>
        <v>19.851184509466442</v>
      </c>
      <c r="EH228" s="2">
        <f t="shared" si="241"/>
        <v>21.03777617218898</v>
      </c>
      <c r="EI228" s="2">
        <f t="shared" si="241"/>
        <v>21.018013823529412</v>
      </c>
      <c r="EJ228" s="2">
        <f t="shared" si="241"/>
        <v>17.337606611918304</v>
      </c>
      <c r="EK228" s="2">
        <f t="shared" si="241"/>
        <v>16.688832369266724</v>
      </c>
      <c r="EL228" s="2">
        <f t="shared" si="241"/>
        <v>13.386376835343476</v>
      </c>
      <c r="EM228" s="2">
        <f t="shared" si="241"/>
        <v>13.476733538479923</v>
      </c>
      <c r="EN228" s="2">
        <f t="shared" si="241"/>
        <v>16.384057842584387</v>
      </c>
      <c r="EO228" s="2">
        <f t="shared" si="241"/>
        <v>19.971234617131902</v>
      </c>
      <c r="EP228" s="5"/>
      <c r="EQ228" s="2">
        <f t="shared" si="269"/>
        <v>15.28267537214308</v>
      </c>
      <c r="ER228" s="2">
        <f t="shared" si="269"/>
        <v>16.341889528694054</v>
      </c>
      <c r="ES228" s="2">
        <f t="shared" si="269"/>
        <v>16.295588922910131</v>
      </c>
      <c r="ET228" s="2">
        <f t="shared" si="269"/>
        <v>19.199674826533347</v>
      </c>
      <c r="EU228" s="2">
        <f t="shared" si="269"/>
        <v>20.33932627197532</v>
      </c>
      <c r="EV228" s="2">
        <f t="shared" si="269"/>
        <v>24.548219999972694</v>
      </c>
      <c r="EW228" s="2">
        <f t="shared" si="269"/>
        <v>23.299754731477989</v>
      </c>
      <c r="EX228" s="2">
        <f t="shared" si="269"/>
        <v>22.429128512654167</v>
      </c>
      <c r="EY228" s="2">
        <f t="shared" si="269"/>
        <v>21.491359395406</v>
      </c>
      <c r="EZ228" s="2">
        <f t="shared" si="269"/>
        <v>18.201556847202841</v>
      </c>
      <c r="FA228" s="2">
        <f t="shared" si="269"/>
        <v>16.308249367944637</v>
      </c>
      <c r="FB228" s="2">
        <f t="shared" si="269"/>
        <v>17.396839917251988</v>
      </c>
      <c r="FC228" s="2">
        <f t="shared" si="269"/>
        <v>16.969417679392585</v>
      </c>
      <c r="FD228" s="2">
        <f t="shared" si="269"/>
        <v>17.536975587729597</v>
      </c>
      <c r="FE228" s="2">
        <f t="shared" si="269"/>
        <v>18.488390441529983</v>
      </c>
      <c r="FG228" s="2">
        <f t="shared" si="270"/>
        <v>0.99999999999997369</v>
      </c>
      <c r="FH228" s="2">
        <f t="shared" si="270"/>
        <v>0.99999999999997125</v>
      </c>
      <c r="FI228" s="2">
        <f t="shared" si="270"/>
        <v>0.99999999999997324</v>
      </c>
      <c r="FJ228" s="2">
        <f t="shared" si="270"/>
        <v>0.99999999999997191</v>
      </c>
      <c r="FK228" s="2">
        <f t="shared" si="270"/>
        <v>0.99999999999997635</v>
      </c>
      <c r="FL228" s="2">
        <f t="shared" si="270"/>
        <v>0.99999999999997791</v>
      </c>
      <c r="FM228" s="2">
        <f t="shared" si="270"/>
        <v>0.9999999999999728</v>
      </c>
      <c r="FN228" s="2">
        <f t="shared" si="270"/>
        <v>0.99999999999997791</v>
      </c>
      <c r="FO228" s="2">
        <f t="shared" si="270"/>
        <v>0.99999999999997369</v>
      </c>
      <c r="FP228" s="2">
        <f t="shared" si="270"/>
        <v>0.99999999999997768</v>
      </c>
      <c r="FQ228" s="2">
        <f t="shared" si="270"/>
        <v>0.99999999999997891</v>
      </c>
      <c r="FR228" s="2">
        <f t="shared" si="270"/>
        <v>0.99999999999997491</v>
      </c>
      <c r="FS228" s="2">
        <f t="shared" si="270"/>
        <v>0.99999999999997347</v>
      </c>
      <c r="FT228" s="2">
        <f t="shared" si="270"/>
        <v>0.99999999999997591</v>
      </c>
      <c r="FU228" s="2">
        <f t="shared" si="270"/>
        <v>0.99999999999997879</v>
      </c>
      <c r="FV228" s="5"/>
      <c r="FW228" s="2">
        <f t="shared" si="262"/>
        <v>0.99987812332067283</v>
      </c>
      <c r="FX228" s="2">
        <f t="shared" si="262"/>
        <v>0.99997338561304883</v>
      </c>
      <c r="FY228" s="2">
        <f t="shared" si="262"/>
        <v>0.99997291806393629</v>
      </c>
      <c r="FZ228" s="2">
        <f t="shared" si="262"/>
        <v>0.99997801227083905</v>
      </c>
      <c r="GA228" s="2">
        <f t="shared" si="262"/>
        <v>0.99997776706425578</v>
      </c>
      <c r="GB228" s="2">
        <f t="shared" si="262"/>
        <v>0.99997801720033885</v>
      </c>
      <c r="GC228" s="2">
        <f t="shared" si="262"/>
        <v>0.99996911507917052</v>
      </c>
      <c r="GD228" s="2">
        <f t="shared" si="262"/>
        <v>0.9999829808890397</v>
      </c>
      <c r="GE228" s="2">
        <f t="shared" si="262"/>
        <v>0.9999864314958038</v>
      </c>
      <c r="GF228" s="2">
        <f t="shared" si="262"/>
        <v>0.9999784696852716</v>
      </c>
      <c r="GG228" s="2">
        <f t="shared" si="262"/>
        <v>0.99997102815839312</v>
      </c>
      <c r="GH228" s="2">
        <f t="shared" si="262"/>
        <v>0.99996616423799278</v>
      </c>
      <c r="GI228" s="2">
        <f t="shared" si="262"/>
        <v>0.99996178081487974</v>
      </c>
      <c r="GJ228" s="2">
        <f t="shared" si="262"/>
        <v>0.99995842651132749</v>
      </c>
      <c r="GK228" s="2">
        <f t="shared" si="262"/>
        <v>0.9999264479664447</v>
      </c>
      <c r="GL228" s="5"/>
      <c r="GM228" s="107">
        <f t="shared" si="263"/>
        <v>0</v>
      </c>
      <c r="GN228" s="107">
        <f t="shared" si="263"/>
        <v>0</v>
      </c>
      <c r="GO228" s="107">
        <f t="shared" si="263"/>
        <v>0</v>
      </c>
      <c r="GP228" s="107">
        <f t="shared" si="263"/>
        <v>0</v>
      </c>
      <c r="GQ228" s="107">
        <f t="shared" si="263"/>
        <v>0</v>
      </c>
      <c r="GR228" s="107">
        <f t="shared" si="263"/>
        <v>0</v>
      </c>
      <c r="GS228" s="107">
        <f t="shared" si="263"/>
        <v>0</v>
      </c>
      <c r="GT228" s="107">
        <f t="shared" si="263"/>
        <v>0</v>
      </c>
      <c r="GU228" s="107">
        <f t="shared" si="263"/>
        <v>0</v>
      </c>
      <c r="GV228" s="107">
        <f t="shared" si="263"/>
        <v>0</v>
      </c>
      <c r="GW228" s="107">
        <f t="shared" si="263"/>
        <v>0</v>
      </c>
      <c r="GX228" s="107">
        <f t="shared" si="263"/>
        <v>0</v>
      </c>
      <c r="GY228" s="107">
        <f t="shared" si="263"/>
        <v>0</v>
      </c>
      <c r="GZ228" s="107">
        <f t="shared" si="263"/>
        <v>0</v>
      </c>
      <c r="HA228" s="107">
        <f t="shared" si="263"/>
        <v>0</v>
      </c>
      <c r="HC228" s="107">
        <f t="shared" si="271"/>
        <v>0</v>
      </c>
      <c r="HD228" s="107">
        <f t="shared" si="271"/>
        <v>0</v>
      </c>
      <c r="HE228" s="107">
        <f t="shared" si="271"/>
        <v>0</v>
      </c>
      <c r="HF228" s="107">
        <f t="shared" si="267"/>
        <v>0</v>
      </c>
      <c r="HG228" s="107">
        <f t="shared" si="267"/>
        <v>0</v>
      </c>
      <c r="HH228" s="107">
        <f t="shared" si="267"/>
        <v>0</v>
      </c>
      <c r="HI228" s="107">
        <f t="shared" si="244"/>
        <v>0</v>
      </c>
      <c r="HJ228" s="107">
        <f t="shared" si="244"/>
        <v>0</v>
      </c>
      <c r="HK228" s="107">
        <f t="shared" si="244"/>
        <v>0</v>
      </c>
      <c r="HL228" s="107">
        <f t="shared" si="244"/>
        <v>0</v>
      </c>
      <c r="HM228" s="107">
        <f t="shared" si="244"/>
        <v>0</v>
      </c>
      <c r="HN228" s="107">
        <f t="shared" si="244"/>
        <v>0</v>
      </c>
      <c r="HO228" s="107">
        <f t="shared" si="227"/>
        <v>0</v>
      </c>
      <c r="HP228" s="107">
        <f t="shared" si="227"/>
        <v>0</v>
      </c>
      <c r="HQ228" s="107">
        <f t="shared" si="227"/>
        <v>0</v>
      </c>
      <c r="HS228" s="107">
        <f t="shared" si="264"/>
        <v>1.3565108224965094E-117</v>
      </c>
      <c r="HT228" s="107">
        <f t="shared" si="264"/>
        <v>1.4640077470668381E-143</v>
      </c>
      <c r="HU228" s="107">
        <f t="shared" si="264"/>
        <v>3.6046037615763955E-139</v>
      </c>
      <c r="HV228" s="107">
        <f t="shared" si="264"/>
        <v>3.4332236693176074E-149</v>
      </c>
      <c r="HW228" s="107">
        <f t="shared" si="264"/>
        <v>1.2449424996306599E-160</v>
      </c>
      <c r="HX228" s="107">
        <f t="shared" si="264"/>
        <v>2.5071457107485407E-172</v>
      </c>
      <c r="HY228" s="107">
        <f t="shared" si="264"/>
        <v>3.920909044800864E-169</v>
      </c>
      <c r="HZ228" s="107">
        <f t="shared" si="264"/>
        <v>4.1902429474413358E-177</v>
      </c>
      <c r="IA228" s="107">
        <f t="shared" si="264"/>
        <v>3.4225007645885983E-185</v>
      </c>
      <c r="IB228" s="107">
        <f t="shared" si="264"/>
        <v>6.4874324449235767E-185</v>
      </c>
      <c r="IC228" s="107">
        <f t="shared" si="264"/>
        <v>3.6834721304696511E-171</v>
      </c>
      <c r="ID228" s="107">
        <f t="shared" si="264"/>
        <v>1.2932126870627216E-172</v>
      </c>
      <c r="IE228" s="107">
        <f t="shared" si="264"/>
        <v>2.9809404566510692E-158</v>
      </c>
      <c r="IF228" s="107">
        <f t="shared" si="264"/>
        <v>1.3148412965688825E-147</v>
      </c>
      <c r="IG228" s="107">
        <f t="shared" si="264"/>
        <v>4.6880584963782909E-132</v>
      </c>
      <c r="II228" s="107">
        <f t="shared" si="265"/>
        <v>8.0780029760891705E-24</v>
      </c>
      <c r="IJ228" s="107">
        <f t="shared" si="265"/>
        <v>3.6416078815141826E-36</v>
      </c>
      <c r="IK228" s="107">
        <f t="shared" si="265"/>
        <v>6.344733854271668E-35</v>
      </c>
      <c r="IL228" s="107">
        <f t="shared" si="265"/>
        <v>3.0454527929907635E-38</v>
      </c>
      <c r="IM228" s="107">
        <f t="shared" si="265"/>
        <v>1.3500541836079126E-40</v>
      </c>
      <c r="IN228" s="107">
        <f t="shared" si="265"/>
        <v>3.8590130880676636E-43</v>
      </c>
      <c r="IO228" s="107">
        <f t="shared" si="265"/>
        <v>3.8976453572880558E-41</v>
      </c>
      <c r="IP228" s="107">
        <f t="shared" si="265"/>
        <v>3.2970956031297709E-45</v>
      </c>
      <c r="IQ228" s="107">
        <f t="shared" si="265"/>
        <v>1.6874683633136009E-48</v>
      </c>
      <c r="IR228" s="107">
        <f t="shared" si="265"/>
        <v>5.8440195713891371E-46</v>
      </c>
      <c r="IS228" s="107">
        <f t="shared" si="265"/>
        <v>2.0061326830682517E-41</v>
      </c>
      <c r="IT228" s="107">
        <f t="shared" si="265"/>
        <v>9.7829833720467538E-42</v>
      </c>
      <c r="IU228" s="107">
        <f t="shared" si="265"/>
        <v>4.1287372962604226E-38</v>
      </c>
      <c r="IV228" s="107">
        <f t="shared" si="265"/>
        <v>5.8638083965013421E-35</v>
      </c>
      <c r="IW228" s="107">
        <f t="shared" si="265"/>
        <v>6.8563537505401275E-35</v>
      </c>
      <c r="IY228" s="107">
        <f t="shared" si="266"/>
        <v>8.0780029760891705E-24</v>
      </c>
      <c r="IZ228" s="107">
        <f t="shared" si="266"/>
        <v>3.6416078815141826E-36</v>
      </c>
      <c r="JA228" s="107">
        <f t="shared" si="266"/>
        <v>6.344733854271668E-35</v>
      </c>
      <c r="JB228" s="107">
        <f t="shared" si="266"/>
        <v>3.0454527929907635E-38</v>
      </c>
      <c r="JC228" s="107">
        <f t="shared" si="266"/>
        <v>1.3500541836079126E-40</v>
      </c>
      <c r="JD228" s="107">
        <f t="shared" si="266"/>
        <v>3.8590130880676636E-43</v>
      </c>
      <c r="JE228" s="107">
        <f t="shared" si="266"/>
        <v>3.8976453572880558E-41</v>
      </c>
      <c r="JF228" s="107">
        <f t="shared" si="266"/>
        <v>3.2970956031297709E-45</v>
      </c>
      <c r="JG228" s="107">
        <f t="shared" si="266"/>
        <v>1.6874683633136009E-48</v>
      </c>
      <c r="JH228" s="107">
        <f t="shared" si="266"/>
        <v>5.8440195713891371E-46</v>
      </c>
      <c r="JI228" s="107">
        <f t="shared" si="266"/>
        <v>2.0061326830682517E-41</v>
      </c>
      <c r="JJ228" s="107">
        <f t="shared" si="266"/>
        <v>9.7829833720467538E-42</v>
      </c>
      <c r="JK228" s="107">
        <f t="shared" si="266"/>
        <v>4.1287372962604226E-38</v>
      </c>
      <c r="JL228" s="107">
        <f t="shared" si="266"/>
        <v>5.8638083965013421E-35</v>
      </c>
      <c r="JM228" s="107">
        <f t="shared" si="266"/>
        <v>6.8563537505401275E-35</v>
      </c>
    </row>
    <row r="229" spans="1:273" x14ac:dyDescent="0.25">
      <c r="AY229" s="5"/>
      <c r="AZ229" s="5"/>
      <c r="BO229" s="28">
        <f t="shared" ref="BO229:CC229" si="300">SLOPE(BO28:BO228,$B28:$B228)</f>
        <v>0.26322072072072067</v>
      </c>
      <c r="BP229" s="28">
        <f t="shared" si="300"/>
        <v>0.20155485829959519</v>
      </c>
      <c r="BQ229" s="28">
        <f t="shared" si="300"/>
        <v>0.25366987635408683</v>
      </c>
      <c r="BR229" s="28">
        <f t="shared" si="300"/>
        <v>0.18927246963562752</v>
      </c>
      <c r="BS229" s="28">
        <f t="shared" si="300"/>
        <v>0.10092085020242916</v>
      </c>
      <c r="BT229" s="28">
        <f t="shared" si="300"/>
        <v>0.12892327935222675</v>
      </c>
      <c r="BU229" s="28">
        <f t="shared" si="300"/>
        <v>0.16579647663858194</v>
      </c>
      <c r="BV229" s="28">
        <f t="shared" si="300"/>
        <v>6.9670850202429108E-2</v>
      </c>
      <c r="BW229" s="28">
        <f t="shared" si="300"/>
        <v>8.8179554655870476E-2</v>
      </c>
      <c r="BX229" s="28">
        <f t="shared" si="300"/>
        <v>0.14415111062479477</v>
      </c>
      <c r="BY229" s="28">
        <f t="shared" si="300"/>
        <v>0.16931141262720212</v>
      </c>
      <c r="BZ229" s="28">
        <f t="shared" si="300"/>
        <v>0.29254666812561547</v>
      </c>
      <c r="CA229" s="28">
        <f t="shared" si="300"/>
        <v>0.27651599190283399</v>
      </c>
      <c r="CB229" s="28">
        <f t="shared" si="300"/>
        <v>0.23653502024291492</v>
      </c>
      <c r="CC229" s="28">
        <f t="shared" si="300"/>
        <v>9.8185994397759047E-2</v>
      </c>
      <c r="CE229" s="28">
        <f t="shared" ref="CE229:CS229" si="301">SLOPE(CE28:CE228,$B28:$B228)</f>
        <v>-4.0774545036368341E-2</v>
      </c>
      <c r="CF229" s="28">
        <f t="shared" si="301"/>
        <v>-2.9173148030090506E-2</v>
      </c>
      <c r="CG229" s="28">
        <f t="shared" si="301"/>
        <v>-7.1087365152010445E-2</v>
      </c>
      <c r="CH229" s="28">
        <f t="shared" si="301"/>
        <v>-7.7671052631578974E-2</v>
      </c>
      <c r="CI229" s="28">
        <f t="shared" si="301"/>
        <v>-9.3968891573542712E-2</v>
      </c>
      <c r="CJ229" s="28">
        <f t="shared" si="301"/>
        <v>-3.071485124170149E-2</v>
      </c>
      <c r="CK229" s="28">
        <f t="shared" si="301"/>
        <v>-0.10950904843865257</v>
      </c>
      <c r="CL229" s="28">
        <f t="shared" si="301"/>
        <v>-8.7791801375368392E-2</v>
      </c>
      <c r="CM229" s="28">
        <f t="shared" si="301"/>
        <v>-8.0639264705882341E-2</v>
      </c>
      <c r="CN229" s="28">
        <f t="shared" si="301"/>
        <v>-0.1159113287007791</v>
      </c>
      <c r="CO229" s="28">
        <f t="shared" si="301"/>
        <v>-0.10204107508033891</v>
      </c>
      <c r="CP229" s="28">
        <f t="shared" si="301"/>
        <v>-0.11914781069743051</v>
      </c>
      <c r="CQ229" s="28">
        <f t="shared" si="301"/>
        <v>-0.11252608150095599</v>
      </c>
      <c r="CR229" s="28">
        <f t="shared" si="301"/>
        <v>-0.10324600016112137</v>
      </c>
      <c r="CS229" s="28">
        <f t="shared" si="301"/>
        <v>-9.4080460350310438E-2</v>
      </c>
      <c r="CU229" s="28">
        <f>SLOPE(CU28:CU228,$B28:$B228)</f>
        <v>-5.5811617276599654E-2</v>
      </c>
      <c r="CV229" s="28">
        <f t="shared" ref="CV229:DI229" si="302">SLOPE(CV28:CV228,$B28:$B228)</f>
        <v>-5.7179961617527059E-2</v>
      </c>
      <c r="CW229" s="28">
        <f t="shared" si="302"/>
        <v>-7.3685657465824159E-2</v>
      </c>
      <c r="CX229" s="28">
        <f t="shared" si="302"/>
        <v>-7.4100384715367507E-2</v>
      </c>
      <c r="CY229" s="28">
        <f t="shared" si="302"/>
        <v>-7.3487888942887755E-2</v>
      </c>
      <c r="CZ229" s="28">
        <f t="shared" si="302"/>
        <v>-4.9951485336476427E-2</v>
      </c>
      <c r="DA229" s="28">
        <f t="shared" si="302"/>
        <v>-7.1260230241523934E-2</v>
      </c>
      <c r="DB229" s="28">
        <f t="shared" si="302"/>
        <v>-7.1978425549476269E-2</v>
      </c>
      <c r="DC229" s="28">
        <f t="shared" si="302"/>
        <v>-7.3110162175383631E-2</v>
      </c>
      <c r="DD229" s="28">
        <f t="shared" si="302"/>
        <v>-0.10574288991008911</v>
      </c>
      <c r="DE229" s="28">
        <f t="shared" si="302"/>
        <v>-0.10454503145818834</v>
      </c>
      <c r="DF229" s="28">
        <f t="shared" si="302"/>
        <v>-7.5362245038597786E-2</v>
      </c>
      <c r="DG229" s="28">
        <f t="shared" si="302"/>
        <v>-7.4791446678057552E-2</v>
      </c>
      <c r="DH229" s="28">
        <f t="shared" si="302"/>
        <v>-8.9022391174963231E-2</v>
      </c>
      <c r="DI229" s="28">
        <f t="shared" si="302"/>
        <v>-0.10694212065079271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43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10</v>
      </c>
      <c r="P230" s="29">
        <v>10</v>
      </c>
      <c r="Q230" s="29">
        <v>10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303">INTERCEPT(BO28:BO228,$B28:$B228)</f>
        <v>25.736810810810823</v>
      </c>
      <c r="BP230" s="28">
        <f t="shared" si="303"/>
        <v>27.783534615384617</v>
      </c>
      <c r="BQ230" s="28">
        <f t="shared" si="303"/>
        <v>28.020028340080973</v>
      </c>
      <c r="BR230" s="28">
        <f t="shared" si="303"/>
        <v>30.981105128205133</v>
      </c>
      <c r="BS230" s="28">
        <f t="shared" si="303"/>
        <v>35.255324358974356</v>
      </c>
      <c r="BT230" s="28">
        <f t="shared" si="303"/>
        <v>36.27104743589743</v>
      </c>
      <c r="BU230" s="28">
        <f t="shared" si="303"/>
        <v>33.03980380785643</v>
      </c>
      <c r="BV230" s="28">
        <f t="shared" si="303"/>
        <v>36.43938205128206</v>
      </c>
      <c r="BW230" s="28">
        <f t="shared" si="303"/>
        <v>34.21453704453441</v>
      </c>
      <c r="BX230" s="28">
        <f t="shared" si="303"/>
        <v>33.009402232191711</v>
      </c>
      <c r="BY230" s="28">
        <f t="shared" si="303"/>
        <v>31.599401137980077</v>
      </c>
      <c r="BZ230" s="28">
        <f t="shared" si="303"/>
        <v>28.762141372141375</v>
      </c>
      <c r="CA230" s="28">
        <f t="shared" si="303"/>
        <v>29.030500674763825</v>
      </c>
      <c r="CB230" s="28">
        <f t="shared" si="303"/>
        <v>31.190347435897436</v>
      </c>
      <c r="CC230" s="28">
        <f t="shared" si="303"/>
        <v>33.850507563025218</v>
      </c>
      <c r="CD230" s="2"/>
      <c r="CE230" s="28">
        <f t="shared" ref="CE230:CS230" si="304">INTERCEPT(CE28:CE228,$B28:$B228)</f>
        <v>24.737117154932005</v>
      </c>
      <c r="CF230" s="28">
        <f t="shared" si="304"/>
        <v>24.861597857962511</v>
      </c>
      <c r="CG230" s="28">
        <f t="shared" si="304"/>
        <v>30.910002942137954</v>
      </c>
      <c r="CH230" s="28">
        <f t="shared" si="304"/>
        <v>34.50422368421053</v>
      </c>
      <c r="CI230" s="28">
        <f t="shared" si="304"/>
        <v>37.33335361924896</v>
      </c>
      <c r="CJ230" s="28">
        <f t="shared" si="304"/>
        <v>32.494766928940244</v>
      </c>
      <c r="CK230" s="28">
        <f t="shared" si="304"/>
        <v>41.752994197196955</v>
      </c>
      <c r="CL230" s="28">
        <f t="shared" si="304"/>
        <v>38.596136447262658</v>
      </c>
      <c r="CM230" s="28">
        <f t="shared" si="304"/>
        <v>37.145866764705879</v>
      </c>
      <c r="CN230" s="28">
        <f t="shared" si="304"/>
        <v>40.519872352074124</v>
      </c>
      <c r="CO230" s="28">
        <f t="shared" si="304"/>
        <v>37.097047385334506</v>
      </c>
      <c r="CP230" s="28">
        <f t="shared" si="304"/>
        <v>37.215938974829577</v>
      </c>
      <c r="CQ230" s="28">
        <f t="shared" si="304"/>
        <v>35.98194983867112</v>
      </c>
      <c r="CR230" s="28">
        <f t="shared" si="304"/>
        <v>37.033257874808662</v>
      </c>
      <c r="CS230" s="28">
        <f t="shared" si="304"/>
        <v>38.787326687193989</v>
      </c>
      <c r="CT230" s="2"/>
      <c r="CU230" s="28">
        <f t="shared" ref="CU230:DI230" si="305">INTERCEPT(CU28:CU228,$B28:$B228)</f>
        <v>26.44499882746301</v>
      </c>
      <c r="CV230" s="28">
        <f t="shared" si="305"/>
        <v>27.777881852199464</v>
      </c>
      <c r="CW230" s="28">
        <f t="shared" si="305"/>
        <v>31.032720416074962</v>
      </c>
      <c r="CX230" s="28">
        <f t="shared" si="305"/>
        <v>34.019751769606849</v>
      </c>
      <c r="CY230" s="28">
        <f t="shared" si="305"/>
        <v>35.036904060552871</v>
      </c>
      <c r="CZ230" s="28">
        <f t="shared" si="305"/>
        <v>34.538517067267982</v>
      </c>
      <c r="DA230" s="28">
        <f t="shared" si="305"/>
        <v>37.551800779782774</v>
      </c>
      <c r="DB230" s="28">
        <f t="shared" si="305"/>
        <v>36.824813622549421</v>
      </c>
      <c r="DC230" s="28">
        <f t="shared" si="305"/>
        <v>36.113391830482726</v>
      </c>
      <c r="DD230" s="28">
        <f t="shared" si="305"/>
        <v>39.350134829220664</v>
      </c>
      <c r="DE230" s="28">
        <f t="shared" si="305"/>
        <v>37.217255659582307</v>
      </c>
      <c r="DF230" s="28">
        <f t="shared" si="305"/>
        <v>32.469288924971544</v>
      </c>
      <c r="DG230" s="28">
        <f t="shared" si="305"/>
        <v>31.927707015004096</v>
      </c>
      <c r="DH230" s="28">
        <f t="shared" si="305"/>
        <v>35.341453822722244</v>
      </c>
      <c r="DI230" s="28">
        <f t="shared" si="305"/>
        <v>39.876814571688527</v>
      </c>
    </row>
    <row r="231" spans="1:273" x14ac:dyDescent="0.25">
      <c r="A231" s="143"/>
      <c r="B231" s="28" t="s">
        <v>36</v>
      </c>
      <c r="C231" s="5">
        <f>C$7 - ABS(C$11)*Expt!$B$9</f>
        <v>-8.8025526227264805</v>
      </c>
      <c r="D231" s="5">
        <f>D$7 - ABS(D$11)*Expt!$B$9</f>
        <v>-3.7976258192660595</v>
      </c>
      <c r="E231" s="5">
        <f>E$7 - ABS(E$11)*Expt!$B$9</f>
        <v>-5.2570475763584739</v>
      </c>
      <c r="F231" s="5">
        <f>F$7 - ABS(F$11)*Expt!$B$9</f>
        <v>-3.1229941807043815</v>
      </c>
      <c r="G231" s="5">
        <f>G$7 - ABS(G$11)*Expt!$B$9</f>
        <v>-1.7160569451900827</v>
      </c>
      <c r="H231" s="5">
        <f>H$7 - ABS(H$11)*Expt!$B$9</f>
        <v>-3.9487488281807259E-2</v>
      </c>
      <c r="I231" s="5">
        <f>I$7 - ABS(I$11)*Expt!$B$9</f>
        <v>1.3247233421628195</v>
      </c>
      <c r="J231" s="5">
        <f>J$7 - ABS(J$11)*Expt!$B$9</f>
        <v>-1.6715375750209205E-9</v>
      </c>
      <c r="K231" s="5">
        <f>K$7 - ABS(K$11)*Expt!$B$9</f>
        <v>1.7704117215410733</v>
      </c>
      <c r="L231" s="5">
        <f>L$7 - ABS(L$11)*Expt!$B$9</f>
        <v>1.9330880104751387</v>
      </c>
      <c r="M231" s="5">
        <f>M$7 - ABS(M$11)*Expt!$B$9</f>
        <v>6.2647146499195117E-2</v>
      </c>
      <c r="N231" s="5">
        <f>N$7 - ABS(N$11)*Expt!$B$9</f>
        <v>2.0000800611401317</v>
      </c>
      <c r="O231" s="5">
        <f>O$7 - ABS(O$11)*Expt!$B$9</f>
        <v>3.691098982017138E-9</v>
      </c>
      <c r="P231" s="5">
        <f>P$7 - ABS(P$11)*Expt!$B$9</f>
        <v>-2.8403182914971481</v>
      </c>
      <c r="Q231" s="5">
        <f>Q$7 - ABS(Q$11)*Expt!$B$9</f>
        <v>6.9999995518894238</v>
      </c>
    </row>
    <row r="232" spans="1:273" x14ac:dyDescent="0.25">
      <c r="A232" s="143"/>
      <c r="B232" s="3" t="s">
        <v>62</v>
      </c>
      <c r="C232" s="87">
        <f>C7</f>
        <v>64.19896446573054</v>
      </c>
      <c r="D232" s="87">
        <f t="shared" ref="D232:Q232" si="306">D7</f>
        <v>64.580384663843731</v>
      </c>
      <c r="E232" s="87">
        <f t="shared" si="306"/>
        <v>64.271573141588661</v>
      </c>
      <c r="F232" s="87">
        <f t="shared" si="306"/>
        <v>64.485638112858297</v>
      </c>
      <c r="G232" s="87">
        <f t="shared" si="306"/>
        <v>63.746006058855691</v>
      </c>
      <c r="H232" s="87">
        <f t="shared" si="306"/>
        <v>63.446268098652908</v>
      </c>
      <c r="I232" s="87">
        <f t="shared" si="306"/>
        <v>64.342411887418862</v>
      </c>
      <c r="J232" s="87">
        <f t="shared" si="306"/>
        <v>63.434784562382838</v>
      </c>
      <c r="K232" s="87">
        <f t="shared" si="306"/>
        <v>64.192790990522724</v>
      </c>
      <c r="L232" s="87">
        <f t="shared" si="306"/>
        <v>63.4796356214203</v>
      </c>
      <c r="M232" s="87">
        <f t="shared" si="306"/>
        <v>63.237501526558084</v>
      </c>
      <c r="N232" s="87">
        <f t="shared" si="306"/>
        <v>63.993462898609934</v>
      </c>
      <c r="O232" s="87">
        <f t="shared" si="306"/>
        <v>64.239786122682872</v>
      </c>
      <c r="P232" s="87">
        <f t="shared" si="306"/>
        <v>63.820288614761402</v>
      </c>
      <c r="Q232" s="87">
        <f t="shared" si="306"/>
        <v>63.259668391066249</v>
      </c>
      <c r="R232" s="2" t="s">
        <v>38</v>
      </c>
    </row>
    <row r="233" spans="1:273" x14ac:dyDescent="0.25">
      <c r="A233" s="143"/>
      <c r="B233" s="3" t="s">
        <v>63</v>
      </c>
      <c r="C233" s="87">
        <f>C10</f>
        <v>160.85973546445209</v>
      </c>
      <c r="D233" s="87">
        <f t="shared" ref="D233:Q233" si="307">D10</f>
        <v>154.2512802550691</v>
      </c>
      <c r="E233" s="87">
        <f t="shared" si="307"/>
        <v>154.32691470147583</v>
      </c>
      <c r="F233" s="87">
        <f t="shared" si="307"/>
        <v>153.42189928056393</v>
      </c>
      <c r="G233" s="87">
        <f t="shared" si="307"/>
        <v>153.47006468575367</v>
      </c>
      <c r="H233" s="87">
        <f t="shared" si="307"/>
        <v>153.42092549119826</v>
      </c>
      <c r="I233" s="87">
        <f t="shared" si="307"/>
        <v>154.89759905761062</v>
      </c>
      <c r="J233" s="87">
        <f t="shared" si="307"/>
        <v>152.30944261152399</v>
      </c>
      <c r="K233" s="87">
        <f t="shared" si="307"/>
        <v>151.32537866062123</v>
      </c>
      <c r="L233" s="87">
        <f t="shared" si="307"/>
        <v>153.33059728948092</v>
      </c>
      <c r="M233" s="87">
        <f t="shared" si="307"/>
        <v>154.61988684678855</v>
      </c>
      <c r="N233" s="87">
        <f t="shared" si="307"/>
        <v>155.29390656507169</v>
      </c>
      <c r="O233" s="87">
        <f t="shared" si="307"/>
        <v>155.82298021826517</v>
      </c>
      <c r="P233" s="87">
        <f t="shared" si="307"/>
        <v>156.18834525716031</v>
      </c>
      <c r="Q233" s="87">
        <f t="shared" si="307"/>
        <v>158.66626628953577</v>
      </c>
      <c r="R233" s="2" t="s">
        <v>66</v>
      </c>
    </row>
    <row r="234" spans="1:273" x14ac:dyDescent="0.25">
      <c r="A234" s="143"/>
      <c r="B234" s="3" t="s">
        <v>35</v>
      </c>
      <c r="C234" s="2">
        <f>C$10 + ABS(C$14)*Expt!$B$10</f>
        <v>209.5637802544955</v>
      </c>
      <c r="D234" s="2">
        <f>D$10 + ABS(D$14)*Expt!$B$10</f>
        <v>199.87068404345996</v>
      </c>
      <c r="E234" s="2">
        <f>E$10 + ABS(E$14)*Expt!$B$10</f>
        <v>200.71396517240751</v>
      </c>
      <c r="F234" s="2">
        <f>F$10 + ABS(F$14)*Expt!$B$10</f>
        <v>198.52800099937207</v>
      </c>
      <c r="G234" s="2">
        <f>G$10 + ABS(G$14)*Expt!$B$10</f>
        <v>197.14405086790956</v>
      </c>
      <c r="H234" s="2">
        <f>H$10 + ABS(H$14)*Expt!$B$10</f>
        <v>195.77638886998227</v>
      </c>
      <c r="I234" s="2">
        <f>I$10 + ABS(I$14)*Expt!$B$10</f>
        <v>196.94078456777117</v>
      </c>
      <c r="J234" s="2">
        <f>J$10 + ABS(J$14)*Expt!$B$10</f>
        <v>194.63089991645683</v>
      </c>
      <c r="K234" s="2">
        <f>K$10 + ABS(K$14)*Expt!$B$10</f>
        <v>192.97139475825489</v>
      </c>
      <c r="L234" s="2">
        <f>L$10 + ABS(L$14)*Expt!$B$10</f>
        <v>194.3922893072484</v>
      </c>
      <c r="M234" s="2">
        <f>M$10 + ABS(M$14)*Expt!$B$10</f>
        <v>196.76792787451907</v>
      </c>
      <c r="N234" s="2">
        <f>N$10 + ABS(N$14)*Expt!$B$10</f>
        <v>196.65371133109966</v>
      </c>
      <c r="O234" s="2">
        <f>O$10 + ABS(O$14)*Expt!$B$10</f>
        <v>198.68150624932076</v>
      </c>
      <c r="P234" s="2">
        <f>P$10 + ABS(P$14)*Expt!$B$10</f>
        <v>200.66195777893694</v>
      </c>
      <c r="Q234" s="2">
        <f>Q$10 + ABS(Q$14)*Expt!$B$10</f>
        <v>208.66223017290511</v>
      </c>
    </row>
    <row r="237" spans="1:273" x14ac:dyDescent="0.25">
      <c r="R237" s="5"/>
    </row>
  </sheetData>
  <mergeCells count="65">
    <mergeCell ref="A15:A18"/>
    <mergeCell ref="T2:X2"/>
    <mergeCell ref="Z2:AD2"/>
    <mergeCell ref="A3:A6"/>
    <mergeCell ref="A7:A10"/>
    <mergeCell ref="A11:A14"/>
    <mergeCell ref="EQ25:FE25"/>
    <mergeCell ref="A22:A23"/>
    <mergeCell ref="R22:R23"/>
    <mergeCell ref="C25:Q25"/>
    <mergeCell ref="S25:AE25"/>
    <mergeCell ref="AI25:AU25"/>
    <mergeCell ref="AY25:BK25"/>
    <mergeCell ref="BO25:CA25"/>
    <mergeCell ref="CE25:CQ25"/>
    <mergeCell ref="CU25:DG25"/>
    <mergeCell ref="DK25:DW25"/>
    <mergeCell ref="EA25:EM25"/>
    <mergeCell ref="JL25:JM25"/>
    <mergeCell ref="FG25:FU25"/>
    <mergeCell ref="FW25:GK25"/>
    <mergeCell ref="GM25:GY25"/>
    <mergeCell ref="GZ25:HA25"/>
    <mergeCell ref="HC25:HO25"/>
    <mergeCell ref="HP25:HQ25"/>
    <mergeCell ref="HS25:IE25"/>
    <mergeCell ref="IF25:IG25"/>
    <mergeCell ref="II25:IU25"/>
    <mergeCell ref="IV25:IW25"/>
    <mergeCell ref="IY25:JK25"/>
    <mergeCell ref="CR26:CS26"/>
    <mergeCell ref="C26:O26"/>
    <mergeCell ref="P26:Q26"/>
    <mergeCell ref="S26:AE26"/>
    <mergeCell ref="AF26:AG26"/>
    <mergeCell ref="AI26:AU26"/>
    <mergeCell ref="AV26:AW26"/>
    <mergeCell ref="AY26:BK26"/>
    <mergeCell ref="BL26:BM26"/>
    <mergeCell ref="BO26:CA26"/>
    <mergeCell ref="CB26:CC26"/>
    <mergeCell ref="CE26:CQ26"/>
    <mergeCell ref="GJ26:GK26"/>
    <mergeCell ref="CU26:DG26"/>
    <mergeCell ref="DH26:DI26"/>
    <mergeCell ref="DK26:DW26"/>
    <mergeCell ref="DX26:DY26"/>
    <mergeCell ref="EA26:EM26"/>
    <mergeCell ref="EN26:EO26"/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abSelected="1" topLeftCell="A7" zoomScale="80" zoomScaleNormal="80" workbookViewId="0">
      <selection activeCell="I21" sqref="I21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8" t="str">
        <f>CONCATENATE(Expt!B1*2," ", Expt!B2," α1(I), ", Expt!B3, " ", Expt!B4, " ", Expt!B5)</f>
        <v>2000 nM α1(I), 1 nM WT MMP-1</v>
      </c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3" t="s">
        <v>28</v>
      </c>
      <c r="Q1" s="2">
        <f>COUNTIF($C$7:$O$7,"&gt;"&amp;$A$13)</f>
        <v>12</v>
      </c>
      <c r="R1" s="2">
        <f>COUNTIF(C7:O7,"&lt;"&amp;$A$14)</f>
        <v>7</v>
      </c>
    </row>
    <row r="2" spans="1:27" ht="15.75" thickBot="1" x14ac:dyDescent="0.3">
      <c r="B2" s="11" t="s">
        <v>12</v>
      </c>
      <c r="C2" s="145" t="s">
        <v>0</v>
      </c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7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D3:I3</v>
      </c>
    </row>
    <row r="4" spans="1:27" x14ac:dyDescent="0.25">
      <c r="B4" s="12" t="s">
        <v>7</v>
      </c>
      <c r="C4" s="7">
        <f>A!C$22</f>
        <v>1.0212222810873296E-3</v>
      </c>
      <c r="D4" s="8">
        <f>A!D$22</f>
        <v>1.4446957281535031E-2</v>
      </c>
      <c r="E4" s="8">
        <f>A!E$22</f>
        <v>4.4707644873009433E-2</v>
      </c>
      <c r="F4" s="8">
        <f>A!F$22</f>
        <v>5.4874877197484614E-2</v>
      </c>
      <c r="G4" s="8">
        <f>A!G$22</f>
        <v>7.2233739694416765E-2</v>
      </c>
      <c r="H4" s="8">
        <f>A!H$22</f>
        <v>8.1527670578918437E-2</v>
      </c>
      <c r="I4" s="8">
        <f>A!I$22</f>
        <v>9.3045558542321188E-2</v>
      </c>
      <c r="J4" s="8">
        <f>A!J$22</f>
        <v>0.10555963421235465</v>
      </c>
      <c r="K4" s="8">
        <f>A!K$22</f>
        <v>0.11982127155498308</v>
      </c>
      <c r="L4" s="8">
        <f>A!L$22</f>
        <v>0.12618965499939688</v>
      </c>
      <c r="M4" s="8">
        <f>A!M$22</f>
        <v>0.1405411266920511</v>
      </c>
      <c r="N4" s="8">
        <f>A!N$22</f>
        <v>0.14636863859552049</v>
      </c>
      <c r="O4" s="9">
        <f>A!O$22</f>
        <v>0.15746160929092232</v>
      </c>
      <c r="P4" s="7"/>
    </row>
    <row r="5" spans="1:27" x14ac:dyDescent="0.25">
      <c r="B5" s="12" t="s">
        <v>8</v>
      </c>
      <c r="C5" s="7">
        <f>B!C$22</f>
        <v>7.7347645484903026E-5</v>
      </c>
      <c r="D5" s="8">
        <f>B!D$22</f>
        <v>2.7654032308008343E-2</v>
      </c>
      <c r="E5" s="8">
        <f>B!E$22</f>
        <v>4.2251236170831888E-2</v>
      </c>
      <c r="F5" s="8">
        <f>B!F$22</f>
        <v>5.9030553415544362E-2</v>
      </c>
      <c r="G5" s="8">
        <f>B!G$22</f>
        <v>7.0569372114422824E-2</v>
      </c>
      <c r="H5" s="8">
        <f>B!H$22</f>
        <v>8.1042379036769377E-2</v>
      </c>
      <c r="I5" s="8">
        <f>B!I$22</f>
        <v>9.3330056656968946E-2</v>
      </c>
      <c r="J5" s="8">
        <f>B!J$22</f>
        <v>0.10824066923612705</v>
      </c>
      <c r="K5" s="8">
        <f>B!K$22</f>
        <v>0.12020516220160928</v>
      </c>
      <c r="L5" s="8">
        <f>B!L$22</f>
        <v>0.12225226533486896</v>
      </c>
      <c r="M5" s="8">
        <f>B!M$22</f>
        <v>0.1358776894805685</v>
      </c>
      <c r="N5" s="8">
        <f>B!N$22</f>
        <v>0.14870992684219839</v>
      </c>
      <c r="O5" s="9">
        <f>B!O$22</f>
        <v>0.16054709945348139</v>
      </c>
      <c r="P5" s="7"/>
    </row>
    <row r="6" spans="1:27" ht="15.75" thickBot="1" x14ac:dyDescent="0.3">
      <c r="B6" s="12" t="s">
        <v>9</v>
      </c>
      <c r="C6" s="7">
        <f>'C'!C$22</f>
        <v>1.203441224919318E-7</v>
      </c>
      <c r="D6" s="8">
        <f>'C'!D$22</f>
        <v>1.7892065232702297E-2</v>
      </c>
      <c r="E6" s="8">
        <f>'C'!E$22</f>
        <v>3.8894660024875759E-2</v>
      </c>
      <c r="F6" s="8">
        <f>'C'!F$22</f>
        <v>5.6394401511396672E-2</v>
      </c>
      <c r="G6" s="8">
        <f>'C'!G$22</f>
        <v>7.1432914127474739E-2</v>
      </c>
      <c r="H6" s="8">
        <f>'C'!H$22</f>
        <v>8.2868671067258579E-2</v>
      </c>
      <c r="I6" s="8">
        <f>'C'!I$22</f>
        <v>9.7862480366456298E-2</v>
      </c>
      <c r="J6" s="8">
        <f>'C'!J$22</f>
        <v>0.10638098347986513</v>
      </c>
      <c r="K6" s="8">
        <f>'C'!K$22</f>
        <v>0.11785827723195906</v>
      </c>
      <c r="L6" s="8">
        <f>'C'!L$22</f>
        <v>0.12420999168400976</v>
      </c>
      <c r="M6" s="8">
        <f>'C'!M$22</f>
        <v>0.13713653256189218</v>
      </c>
      <c r="N6" s="8">
        <f>'C'!N$22</f>
        <v>0.15179867611790845</v>
      </c>
      <c r="O6" s="9">
        <f>'C'!O$22</f>
        <v>0.16228163624790723</v>
      </c>
      <c r="P6" s="7"/>
    </row>
    <row r="7" spans="1:27" x14ac:dyDescent="0.25">
      <c r="B7" s="13" t="s">
        <v>10</v>
      </c>
      <c r="C7" s="14">
        <f t="shared" ref="C7:O7" si="0">AVERAGE(C4:C6)</f>
        <v>3.6623009023157492E-4</v>
      </c>
      <c r="D7" s="15">
        <f t="shared" si="0"/>
        <v>1.9997684940748561E-2</v>
      </c>
      <c r="E7" s="15">
        <f t="shared" si="0"/>
        <v>4.1951180356239022E-2</v>
      </c>
      <c r="F7" s="15">
        <f t="shared" si="0"/>
        <v>5.6766610708141881E-2</v>
      </c>
      <c r="G7" s="15">
        <f t="shared" si="0"/>
        <v>7.1412008645438105E-2</v>
      </c>
      <c r="H7" s="15">
        <f t="shared" si="0"/>
        <v>8.1812906894315474E-2</v>
      </c>
      <c r="I7" s="15">
        <f t="shared" si="0"/>
        <v>9.4746031855248811E-2</v>
      </c>
      <c r="J7" s="15">
        <f t="shared" si="0"/>
        <v>0.10672709564278227</v>
      </c>
      <c r="K7" s="15">
        <f t="shared" si="0"/>
        <v>0.11929490366285046</v>
      </c>
      <c r="L7" s="15">
        <f t="shared" si="0"/>
        <v>0.12421730400609188</v>
      </c>
      <c r="M7" s="15">
        <f t="shared" si="0"/>
        <v>0.13785178291150393</v>
      </c>
      <c r="N7" s="15">
        <f t="shared" si="0"/>
        <v>0.14895908051854245</v>
      </c>
      <c r="O7" s="16">
        <f t="shared" si="0"/>
        <v>0.16009678166410365</v>
      </c>
      <c r="P7" s="25"/>
      <c r="Q7" s="2" t="str">
        <f>CONCATENATE(CHAR(66 + (14 - Q$1)), "9:", CHAR(66 + R$1), "9")</f>
        <v>D9:I9</v>
      </c>
    </row>
    <row r="8" spans="1:27" ht="15.75" thickBot="1" x14ac:dyDescent="0.3">
      <c r="B8" s="17" t="s">
        <v>11</v>
      </c>
      <c r="C8" s="21">
        <f t="shared" ref="C8:O8" si="1">STDEV(C4:C6)</f>
        <v>5.6855262868132645E-4</v>
      </c>
      <c r="D8" s="22">
        <f t="shared" si="1"/>
        <v>6.8506885387461794E-3</v>
      </c>
      <c r="E8" s="22">
        <f t="shared" si="1"/>
        <v>2.9180855590714198E-3</v>
      </c>
      <c r="F8" s="22">
        <f t="shared" si="1"/>
        <v>2.1026925528814548E-3</v>
      </c>
      <c r="G8" s="22">
        <f t="shared" si="1"/>
        <v>8.3238070599822914E-4</v>
      </c>
      <c r="H8" s="22">
        <f t="shared" si="1"/>
        <v>9.459680025630079E-4</v>
      </c>
      <c r="I8" s="22">
        <f t="shared" si="1"/>
        <v>2.7026696591638893E-3</v>
      </c>
      <c r="J8" s="22">
        <f t="shared" si="1"/>
        <v>1.3736201882845762E-3</v>
      </c>
      <c r="K8" s="22">
        <f t="shared" si="1"/>
        <v>1.2588743517895724E-3</v>
      </c>
      <c r="L8" s="22">
        <f t="shared" si="1"/>
        <v>1.9687050172952506E-3</v>
      </c>
      <c r="M8" s="22">
        <f t="shared" si="1"/>
        <v>2.4125917502397605E-3</v>
      </c>
      <c r="N8" s="22">
        <f t="shared" si="1"/>
        <v>2.7235794534880243E-3</v>
      </c>
      <c r="O8" s="23">
        <f t="shared" si="1"/>
        <v>2.4413632564794317E-3</v>
      </c>
      <c r="P8" s="26"/>
    </row>
    <row r="9" spans="1:27" x14ac:dyDescent="0.25">
      <c r="B9" s="3">
        <f>Expt!B1*2</f>
        <v>2000</v>
      </c>
      <c r="C9" s="27">
        <f>$B$9*C7</f>
        <v>0.73246018046314987</v>
      </c>
      <c r="D9" s="27">
        <f t="shared" ref="D9:O10" si="2">$B$9*D7</f>
        <v>39.995369881497119</v>
      </c>
      <c r="E9" s="27">
        <f t="shared" si="2"/>
        <v>83.902360712478043</v>
      </c>
      <c r="F9" s="27">
        <f t="shared" si="2"/>
        <v>113.53322141628377</v>
      </c>
      <c r="G9" s="27">
        <f t="shared" si="2"/>
        <v>142.82401729087621</v>
      </c>
      <c r="H9" s="27">
        <f t="shared" si="2"/>
        <v>163.62581378863095</v>
      </c>
      <c r="I9" s="27">
        <f t="shared" si="2"/>
        <v>189.49206371049763</v>
      </c>
      <c r="J9" s="27">
        <f t="shared" si="2"/>
        <v>213.45419128556452</v>
      </c>
      <c r="K9" s="27">
        <f t="shared" si="2"/>
        <v>238.58980732570092</v>
      </c>
      <c r="L9" s="27">
        <f t="shared" si="2"/>
        <v>248.43460801218376</v>
      </c>
      <c r="M9" s="27">
        <f t="shared" si="2"/>
        <v>275.70356582300786</v>
      </c>
      <c r="N9" s="27">
        <f t="shared" si="2"/>
        <v>297.91816103708493</v>
      </c>
      <c r="O9" s="27">
        <f t="shared" si="2"/>
        <v>320.19356332820729</v>
      </c>
      <c r="P9" s="18"/>
      <c r="R9" s="3">
        <f ca="1">LINEST(INDIRECT($Q$7),INDIRECT($Q$3), FALSE)</f>
        <v>6.7577522547801099</v>
      </c>
      <c r="S9" s="3" t="s">
        <v>14</v>
      </c>
      <c r="Z9" s="3"/>
      <c r="AA9" s="3"/>
    </row>
    <row r="10" spans="1:27" x14ac:dyDescent="0.25">
      <c r="C10" s="18">
        <f>$B$9*C8</f>
        <v>1.137105257362653</v>
      </c>
      <c r="D10" s="18">
        <f t="shared" si="2"/>
        <v>13.701377077492358</v>
      </c>
      <c r="E10" s="18">
        <f t="shared" si="2"/>
        <v>5.8361711181428397</v>
      </c>
      <c r="F10" s="18">
        <f t="shared" si="2"/>
        <v>4.2053851057629092</v>
      </c>
      <c r="G10" s="18">
        <f t="shared" si="2"/>
        <v>1.6647614119964582</v>
      </c>
      <c r="H10" s="18">
        <f t="shared" si="2"/>
        <v>1.8919360051260159</v>
      </c>
      <c r="I10" s="18">
        <f t="shared" si="2"/>
        <v>5.4053393183277789</v>
      </c>
      <c r="J10" s="18">
        <f t="shared" si="2"/>
        <v>2.7472403765691524</v>
      </c>
      <c r="K10" s="18">
        <f t="shared" si="2"/>
        <v>2.5177487035791448</v>
      </c>
      <c r="L10" s="18">
        <f t="shared" si="2"/>
        <v>3.937410034590501</v>
      </c>
      <c r="M10" s="18">
        <f t="shared" si="2"/>
        <v>4.8251835004795209</v>
      </c>
      <c r="N10" s="18">
        <f t="shared" si="2"/>
        <v>5.4471589069760489</v>
      </c>
      <c r="O10" s="18">
        <f t="shared" si="2"/>
        <v>4.8827265129588637</v>
      </c>
      <c r="P10" s="18"/>
    </row>
    <row r="11" spans="1:27" ht="17.25" x14ac:dyDescent="0.25">
      <c r="B11" s="3">
        <f>Expt!B3</f>
        <v>1</v>
      </c>
      <c r="C11" s="27">
        <f>C9/$B11</f>
        <v>0.73246018046314987</v>
      </c>
      <c r="D11" s="27">
        <f t="shared" ref="D11:O11" si="3">D9/$B11</f>
        <v>39.995369881497119</v>
      </c>
      <c r="E11" s="27">
        <f t="shared" si="3"/>
        <v>83.902360712478043</v>
      </c>
      <c r="F11" s="27">
        <f t="shared" si="3"/>
        <v>113.53322141628377</v>
      </c>
      <c r="G11" s="27">
        <f t="shared" si="3"/>
        <v>142.82401729087621</v>
      </c>
      <c r="H11" s="27">
        <f t="shared" si="3"/>
        <v>163.62581378863095</v>
      </c>
      <c r="I11" s="27">
        <f t="shared" si="3"/>
        <v>189.49206371049763</v>
      </c>
      <c r="J11" s="27">
        <f t="shared" si="3"/>
        <v>213.45419128556452</v>
      </c>
      <c r="K11" s="27">
        <f t="shared" si="3"/>
        <v>238.58980732570092</v>
      </c>
      <c r="L11" s="27">
        <f t="shared" si="3"/>
        <v>248.43460801218376</v>
      </c>
      <c r="M11" s="27">
        <f t="shared" si="3"/>
        <v>275.70356582300786</v>
      </c>
      <c r="N11" s="27">
        <f t="shared" si="3"/>
        <v>297.91816103708493</v>
      </c>
      <c r="O11" s="27">
        <f t="shared" si="3"/>
        <v>320.19356332820729</v>
      </c>
      <c r="P11" s="18"/>
      <c r="R11" s="3">
        <f ca="1">R9/$B$11</f>
        <v>6.7577522547801099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1.137105257362653</v>
      </c>
      <c r="D12" s="27">
        <f t="shared" ref="D12:O12" si="4">D10/$B11</f>
        <v>13.701377077492358</v>
      </c>
      <c r="E12" s="27">
        <f t="shared" si="4"/>
        <v>5.8361711181428397</v>
      </c>
      <c r="F12" s="27">
        <f t="shared" si="4"/>
        <v>4.2053851057629092</v>
      </c>
      <c r="G12" s="27">
        <f t="shared" si="4"/>
        <v>1.6647614119964582</v>
      </c>
      <c r="H12" s="27">
        <f t="shared" si="4"/>
        <v>1.8919360051260159</v>
      </c>
      <c r="I12" s="27">
        <f t="shared" si="4"/>
        <v>5.4053393183277789</v>
      </c>
      <c r="J12" s="27">
        <f t="shared" si="4"/>
        <v>2.7472403765691524</v>
      </c>
      <c r="K12" s="27">
        <f t="shared" si="4"/>
        <v>2.5177487035791448</v>
      </c>
      <c r="L12" s="27">
        <f t="shared" si="4"/>
        <v>3.937410034590501</v>
      </c>
      <c r="M12" s="27">
        <f t="shared" si="4"/>
        <v>4.8251835004795209</v>
      </c>
      <c r="N12" s="27">
        <f t="shared" si="4"/>
        <v>5.4471589069760489</v>
      </c>
      <c r="O12" s="27">
        <f t="shared" si="4"/>
        <v>4.8827265129588637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39.995369881497119</v>
      </c>
      <c r="E13" s="27">
        <f t="shared" si="5"/>
        <v>83.902360712478043</v>
      </c>
      <c r="F13" s="27">
        <f t="shared" si="5"/>
        <v>113.53322141628377</v>
      </c>
      <c r="G13" s="27">
        <f t="shared" si="5"/>
        <v>142.82401729087621</v>
      </c>
      <c r="H13" s="27">
        <f t="shared" si="5"/>
        <v>163.62581378863095</v>
      </c>
      <c r="I13" s="27">
        <f t="shared" si="5"/>
        <v>189.49206371049763</v>
      </c>
      <c r="J13" s="27" t="e">
        <f t="shared" si="5"/>
        <v>#N/A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3378876.1273900545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0.73246018046314987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>
        <f t="shared" si="6"/>
        <v>213.45419128556452</v>
      </c>
      <c r="K14" s="27">
        <f t="shared" si="6"/>
        <v>238.58980732570092</v>
      </c>
      <c r="L14" s="27">
        <f t="shared" si="6"/>
        <v>248.43460801218376</v>
      </c>
      <c r="M14" s="27">
        <f t="shared" si="6"/>
        <v>275.70356582300786</v>
      </c>
      <c r="N14" s="27">
        <f t="shared" si="6"/>
        <v>297.91816103708493</v>
      </c>
      <c r="O14" s="27">
        <f t="shared" si="6"/>
        <v>320.19356332820729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8.3120036522581273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opLeftCell="A4" zoomScale="80" zoomScaleNormal="80" workbookViewId="0">
      <selection activeCell="H11" sqref="H11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8" t="str">
        <f>CONCATENATE(Expt!B1," ", Expt!B2," α2(I), ", Expt!B3, " ", Expt!B4, " ", Expt!B5)</f>
        <v>1000 nM α2(I), 1 nM WT MMP-1</v>
      </c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3" t="s">
        <v>28</v>
      </c>
      <c r="Q1" s="2">
        <f>COUNTIF($C$7:$O$7,"&gt;"&amp;$A$13)</f>
        <v>12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5" t="s">
        <v>0</v>
      </c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7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D3:K3</v>
      </c>
      <c r="T3" s="3">
        <f ca="1">R11/(B9*10^-9)</f>
        <v>2805926.6010778709</v>
      </c>
      <c r="U3" s="3" t="s">
        <v>30</v>
      </c>
    </row>
    <row r="4" spans="1:27" x14ac:dyDescent="0.25">
      <c r="B4" s="12" t="s">
        <v>7</v>
      </c>
      <c r="C4" s="7">
        <f>A!C$23</f>
        <v>0</v>
      </c>
      <c r="D4" s="8">
        <f>A!D$23</f>
        <v>6.3269757664628466E-3</v>
      </c>
      <c r="E4" s="8">
        <f>A!E$23</f>
        <v>4.8557428999088076E-2</v>
      </c>
      <c r="F4" s="8">
        <f>A!F$23</f>
        <v>4.5749870225984562E-2</v>
      </c>
      <c r="G4" s="8">
        <f>A!G$23</f>
        <v>6.2392057393664713E-2</v>
      </c>
      <c r="H4" s="8">
        <f>A!H$23</f>
        <v>6.9400844771848727E-2</v>
      </c>
      <c r="I4" s="8">
        <f>A!I$23</f>
        <v>8.2146449495692608E-2</v>
      </c>
      <c r="J4" s="8">
        <f>A!J$23</f>
        <v>9.4789386454337876E-2</v>
      </c>
      <c r="K4" s="8">
        <f>A!K$23</f>
        <v>9.8154707943846106E-2</v>
      </c>
      <c r="L4" s="8">
        <f>A!L$23</f>
        <v>0.10483687933121356</v>
      </c>
      <c r="M4" s="8">
        <f>A!M$23</f>
        <v>0.12731696381338406</v>
      </c>
      <c r="N4" s="8">
        <f>A!N$23</f>
        <v>0.14338470761410976</v>
      </c>
      <c r="O4" s="9">
        <f>A!O$23</f>
        <v>0.15012444303855182</v>
      </c>
      <c r="P4" s="7"/>
      <c r="T4" s="38">
        <f ca="1">T3/'α1(I)'!R13</f>
        <v>0.83043192330499938</v>
      </c>
      <c r="U4" s="2" t="s">
        <v>37</v>
      </c>
    </row>
    <row r="5" spans="1:27" x14ac:dyDescent="0.25">
      <c r="B5" s="12" t="s">
        <v>8</v>
      </c>
      <c r="C5" s="7">
        <f>B!C$23</f>
        <v>3.8391355532018796E-7</v>
      </c>
      <c r="D5" s="8">
        <f>B!D$23</f>
        <v>4.0922169411460631E-2</v>
      </c>
      <c r="E5" s="8">
        <f>B!E$23</f>
        <v>3.5814164529343176E-2</v>
      </c>
      <c r="F5" s="8">
        <f>B!F$23</f>
        <v>5.2712137809399352E-2</v>
      </c>
      <c r="G5" s="8">
        <f>B!G$23</f>
        <v>6.1216591473122126E-2</v>
      </c>
      <c r="H5" s="8">
        <f>B!H$23</f>
        <v>6.9534948640389505E-2</v>
      </c>
      <c r="I5" s="8">
        <f>B!I$23</f>
        <v>8.3126048091071048E-2</v>
      </c>
      <c r="J5" s="8">
        <f>B!J$23</f>
        <v>0.10320299549027578</v>
      </c>
      <c r="K5" s="8">
        <f>B!K$23</f>
        <v>0.10110858765628034</v>
      </c>
      <c r="L5" s="8">
        <f>B!L$23</f>
        <v>0.11336269061630251</v>
      </c>
      <c r="M5" s="8">
        <f>B!M$23</f>
        <v>0.1298262743082059</v>
      </c>
      <c r="N5" s="8">
        <f>B!N$23</f>
        <v>0.15478522738173731</v>
      </c>
      <c r="O5" s="9">
        <f>B!O$23</f>
        <v>0.15930052501632261</v>
      </c>
      <c r="P5" s="7"/>
    </row>
    <row r="6" spans="1:27" ht="15.75" thickBot="1" x14ac:dyDescent="0.3">
      <c r="B6" s="12" t="s">
        <v>9</v>
      </c>
      <c r="C6" s="7">
        <f>'C'!C$23</f>
        <v>6.4699275796180559E-7</v>
      </c>
      <c r="D6" s="8">
        <f>'C'!D$23</f>
        <v>1.0551215016321547E-2</v>
      </c>
      <c r="E6" s="8">
        <f>'C'!E$23</f>
        <v>3.0000128341202002E-2</v>
      </c>
      <c r="F6" s="8">
        <f>'C'!F$23</f>
        <v>5.0496304976882962E-2</v>
      </c>
      <c r="G6" s="8">
        <f>'C'!G$23</f>
        <v>6.790780734772657E-2</v>
      </c>
      <c r="H6" s="8">
        <f>'C'!H$23</f>
        <v>7.9353090001717905E-2</v>
      </c>
      <c r="I6" s="8">
        <f>'C'!I$23</f>
        <v>9.3559306879143003E-2</v>
      </c>
      <c r="J6" s="8">
        <f>'C'!J$23</f>
        <v>9.5153734456157116E-2</v>
      </c>
      <c r="K6" s="8">
        <f>'C'!K$23</f>
        <v>9.9510800999786542E-2</v>
      </c>
      <c r="L6" s="8">
        <f>'C'!L$23</f>
        <v>0.11138456965980505</v>
      </c>
      <c r="M6" s="8">
        <f>'C'!M$23</f>
        <v>0.12831604586780321</v>
      </c>
      <c r="N6" s="8">
        <f>'C'!N$23</f>
        <v>0.1494776516322798</v>
      </c>
      <c r="O6" s="9">
        <f>'C'!O$23</f>
        <v>0.15979165646723351</v>
      </c>
      <c r="P6" s="7"/>
    </row>
    <row r="7" spans="1:27" x14ac:dyDescent="0.25">
      <c r="B7" s="13" t="s">
        <v>10</v>
      </c>
      <c r="C7" s="14">
        <f t="shared" ref="C7:O7" si="0">AVERAGE(C4:C6)</f>
        <v>3.4363543776066448E-7</v>
      </c>
      <c r="D7" s="15">
        <f t="shared" si="0"/>
        <v>1.9266786731415006E-2</v>
      </c>
      <c r="E7" s="15">
        <f t="shared" si="0"/>
        <v>3.8123907289877752E-2</v>
      </c>
      <c r="F7" s="15">
        <f t="shared" si="0"/>
        <v>4.9652771004088957E-2</v>
      </c>
      <c r="G7" s="15">
        <f t="shared" si="0"/>
        <v>6.3838818738171141E-2</v>
      </c>
      <c r="H7" s="15">
        <f t="shared" si="0"/>
        <v>7.2762961137985374E-2</v>
      </c>
      <c r="I7" s="15">
        <f t="shared" si="0"/>
        <v>8.627726815530222E-2</v>
      </c>
      <c r="J7" s="15">
        <f t="shared" si="0"/>
        <v>9.7715372133590259E-2</v>
      </c>
      <c r="K7" s="15">
        <f t="shared" si="0"/>
        <v>9.9591365533304332E-2</v>
      </c>
      <c r="L7" s="15">
        <f t="shared" si="0"/>
        <v>0.10986137986910705</v>
      </c>
      <c r="M7" s="15">
        <f t="shared" si="0"/>
        <v>0.1284864279964644</v>
      </c>
      <c r="N7" s="15">
        <f t="shared" si="0"/>
        <v>0.14921586220937563</v>
      </c>
      <c r="O7" s="16">
        <f t="shared" si="0"/>
        <v>0.15640554150736929</v>
      </c>
      <c r="P7" s="25"/>
      <c r="Q7" s="2" t="str">
        <f>CONCATENATE(CHAR(66 + (14 - Q$1)), "9:", CHAR(66 + R$1), "9")</f>
        <v>D9:K9</v>
      </c>
    </row>
    <row r="8" spans="1:27" ht="15.75" thickBot="1" x14ac:dyDescent="0.3">
      <c r="B8" s="17" t="s">
        <v>11</v>
      </c>
      <c r="C8" s="21">
        <f t="shared" ref="C8:O8" si="1">STDEV(C4:C6)</f>
        <v>3.2537156034195731E-7</v>
      </c>
      <c r="D8" s="22">
        <f t="shared" si="1"/>
        <v>1.8872672004102302E-2</v>
      </c>
      <c r="E8" s="22">
        <f t="shared" si="1"/>
        <v>9.491814138597331E-3</v>
      </c>
      <c r="F8" s="22">
        <f t="shared" si="1"/>
        <v>3.5569586233480887E-3</v>
      </c>
      <c r="G8" s="22">
        <f t="shared" si="1"/>
        <v>3.5725244941229102E-3</v>
      </c>
      <c r="H8" s="22">
        <f t="shared" si="1"/>
        <v>5.7076128803852681E-3</v>
      </c>
      <c r="I8" s="22">
        <f t="shared" si="1"/>
        <v>6.32542246286004E-3</v>
      </c>
      <c r="J8" s="22">
        <f t="shared" si="1"/>
        <v>4.7559115787867423E-3</v>
      </c>
      <c r="K8" s="22">
        <f t="shared" si="1"/>
        <v>1.4785869341801771E-3</v>
      </c>
      <c r="L8" s="22">
        <f t="shared" si="1"/>
        <v>4.4623362570633878E-3</v>
      </c>
      <c r="M8" s="22">
        <f t="shared" si="1"/>
        <v>1.2633021579104063E-3</v>
      </c>
      <c r="N8" s="22">
        <f t="shared" si="1"/>
        <v>5.7047666928170659E-3</v>
      </c>
      <c r="O8" s="23">
        <f t="shared" si="1"/>
        <v>5.4451309448675803E-3</v>
      </c>
      <c r="P8" s="26"/>
    </row>
    <row r="9" spans="1:27" x14ac:dyDescent="0.25">
      <c r="B9" s="3">
        <f>Expt!B1</f>
        <v>1000</v>
      </c>
      <c r="C9" s="27">
        <f>$B$9*C7</f>
        <v>3.4363543776066448E-4</v>
      </c>
      <c r="D9" s="27">
        <f t="shared" ref="D9:O10" si="2">$B$9*D7</f>
        <v>19.266786731415007</v>
      </c>
      <c r="E9" s="27">
        <f t="shared" si="2"/>
        <v>38.123907289877749</v>
      </c>
      <c r="F9" s="27">
        <f t="shared" si="2"/>
        <v>49.652771004088954</v>
      </c>
      <c r="G9" s="27">
        <f t="shared" si="2"/>
        <v>63.838818738171142</v>
      </c>
      <c r="H9" s="27">
        <f t="shared" si="2"/>
        <v>72.762961137985371</v>
      </c>
      <c r="I9" s="27">
        <f t="shared" si="2"/>
        <v>86.277268155302224</v>
      </c>
      <c r="J9" s="27">
        <f t="shared" si="2"/>
        <v>97.715372133590265</v>
      </c>
      <c r="K9" s="27">
        <f t="shared" si="2"/>
        <v>99.591365533304327</v>
      </c>
      <c r="L9" s="27">
        <f t="shared" si="2"/>
        <v>109.86137986910704</v>
      </c>
      <c r="M9" s="27">
        <f t="shared" si="2"/>
        <v>128.48642799646439</v>
      </c>
      <c r="N9" s="27">
        <f t="shared" si="2"/>
        <v>149.21586220937564</v>
      </c>
      <c r="O9" s="27">
        <f t="shared" si="2"/>
        <v>156.40554150736929</v>
      </c>
      <c r="P9" s="18"/>
      <c r="R9" s="3">
        <f ca="1">LINEST(INDIRECT($Q$7),INDIRECT($Q$3), FALSE)</f>
        <v>2.8059266010778714</v>
      </c>
      <c r="S9" s="3" t="s">
        <v>14</v>
      </c>
      <c r="Z9" s="3"/>
      <c r="AA9" s="3"/>
    </row>
    <row r="10" spans="1:27" x14ac:dyDescent="0.25">
      <c r="C10" s="18">
        <f>$B$9*C8</f>
        <v>3.2537156034195732E-4</v>
      </c>
      <c r="D10" s="18">
        <f t="shared" si="2"/>
        <v>18.872672004102302</v>
      </c>
      <c r="E10" s="18">
        <f t="shared" si="2"/>
        <v>9.4918141385973307</v>
      </c>
      <c r="F10" s="18">
        <f t="shared" si="2"/>
        <v>3.5569586233480885</v>
      </c>
      <c r="G10" s="18">
        <f t="shared" si="2"/>
        <v>3.5725244941229102</v>
      </c>
      <c r="H10" s="18">
        <f t="shared" si="2"/>
        <v>5.7076128803852679</v>
      </c>
      <c r="I10" s="18">
        <f t="shared" si="2"/>
        <v>6.3254224628600397</v>
      </c>
      <c r="J10" s="18">
        <f t="shared" si="2"/>
        <v>4.7559115787867423</v>
      </c>
      <c r="K10" s="18">
        <f t="shared" si="2"/>
        <v>1.4785869341801769</v>
      </c>
      <c r="L10" s="18">
        <f t="shared" si="2"/>
        <v>4.462336257063388</v>
      </c>
      <c r="M10" s="18">
        <f t="shared" si="2"/>
        <v>1.2633021579104062</v>
      </c>
      <c r="N10" s="18">
        <f t="shared" si="2"/>
        <v>5.7047666928170662</v>
      </c>
      <c r="O10" s="18">
        <f t="shared" si="2"/>
        <v>5.4451309448675804</v>
      </c>
      <c r="P10" s="18"/>
    </row>
    <row r="11" spans="1:27" ht="17.25" x14ac:dyDescent="0.25">
      <c r="B11" s="3">
        <f>Expt!B3</f>
        <v>1</v>
      </c>
      <c r="C11" s="27">
        <f>C9/$B11</f>
        <v>3.4363543776066448E-4</v>
      </c>
      <c r="D11" s="27">
        <f t="shared" ref="D11:O11" si="3">D9/$B11</f>
        <v>19.266786731415007</v>
      </c>
      <c r="E11" s="27">
        <f t="shared" si="3"/>
        <v>38.123907289877749</v>
      </c>
      <c r="F11" s="27">
        <f t="shared" si="3"/>
        <v>49.652771004088954</v>
      </c>
      <c r="G11" s="27">
        <f t="shared" si="3"/>
        <v>63.838818738171142</v>
      </c>
      <c r="H11" s="27">
        <f t="shared" si="3"/>
        <v>72.762961137985371</v>
      </c>
      <c r="I11" s="27">
        <f t="shared" si="3"/>
        <v>86.277268155302224</v>
      </c>
      <c r="J11" s="27">
        <f t="shared" si="3"/>
        <v>97.715372133590265</v>
      </c>
      <c r="K11" s="27">
        <f t="shared" si="3"/>
        <v>99.591365533304327</v>
      </c>
      <c r="L11" s="27">
        <f t="shared" si="3"/>
        <v>109.86137986910704</v>
      </c>
      <c r="M11" s="27">
        <f t="shared" si="3"/>
        <v>128.48642799646439</v>
      </c>
      <c r="N11" s="27">
        <f t="shared" si="3"/>
        <v>149.21586220937564</v>
      </c>
      <c r="O11" s="27">
        <f t="shared" si="3"/>
        <v>156.40554150736929</v>
      </c>
      <c r="P11" s="18"/>
      <c r="R11" s="3">
        <f ca="1">R9/$B$11</f>
        <v>2.8059266010778714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3.2537156034195732E-4</v>
      </c>
      <c r="D12" s="27">
        <f t="shared" ref="D12:O12" si="4">D10/$B11</f>
        <v>18.872672004102302</v>
      </c>
      <c r="E12" s="27">
        <f t="shared" si="4"/>
        <v>9.4918141385973307</v>
      </c>
      <c r="F12" s="27">
        <f t="shared" si="4"/>
        <v>3.5569586233480885</v>
      </c>
      <c r="G12" s="27">
        <f t="shared" si="4"/>
        <v>3.5725244941229102</v>
      </c>
      <c r="H12" s="27">
        <f t="shared" si="4"/>
        <v>5.7076128803852679</v>
      </c>
      <c r="I12" s="27">
        <f t="shared" si="4"/>
        <v>6.3254224628600397</v>
      </c>
      <c r="J12" s="27">
        <f t="shared" si="4"/>
        <v>4.7559115787867423</v>
      </c>
      <c r="K12" s="27">
        <f t="shared" si="4"/>
        <v>1.4785869341801769</v>
      </c>
      <c r="L12" s="27">
        <f t="shared" si="4"/>
        <v>4.462336257063388</v>
      </c>
      <c r="M12" s="27">
        <f t="shared" si="4"/>
        <v>1.2633021579104062</v>
      </c>
      <c r="N12" s="27">
        <f t="shared" si="4"/>
        <v>5.7047666928170662</v>
      </c>
      <c r="O12" s="27">
        <f t="shared" si="4"/>
        <v>5.4451309448675804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19.266786731415007</v>
      </c>
      <c r="E13" s="27">
        <f t="shared" si="5"/>
        <v>38.123907289877749</v>
      </c>
      <c r="F13" s="27">
        <f t="shared" si="5"/>
        <v>49.652771004088954</v>
      </c>
      <c r="G13" s="27">
        <f t="shared" si="5"/>
        <v>63.838818738171142</v>
      </c>
      <c r="H13" s="27">
        <f t="shared" si="5"/>
        <v>72.762961137985371</v>
      </c>
      <c r="I13" s="27">
        <f t="shared" si="5"/>
        <v>86.277268155302224</v>
      </c>
      <c r="J13" s="27">
        <f t="shared" si="5"/>
        <v>97.715372133590265</v>
      </c>
      <c r="K13" s="27">
        <f t="shared" si="5"/>
        <v>99.591365533304327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2805926.6010778709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3.4363543776066448E-4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109.86137986910704</v>
      </c>
      <c r="M14" s="27">
        <f t="shared" si="6"/>
        <v>128.48642799646439</v>
      </c>
      <c r="N14" s="27">
        <f t="shared" si="6"/>
        <v>149.21586220937564</v>
      </c>
      <c r="O14" s="27">
        <f t="shared" si="6"/>
        <v>156.40554150736929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3.8205840524468209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D16" sqref="D16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91">
        <v>0.2</v>
      </c>
      <c r="C2" s="92" t="s">
        <v>7</v>
      </c>
      <c r="D2" s="92" t="s">
        <v>8</v>
      </c>
      <c r="E2" s="92" t="s">
        <v>9</v>
      </c>
      <c r="F2" s="92" t="s">
        <v>57</v>
      </c>
      <c r="G2" s="93" t="s">
        <v>58</v>
      </c>
    </row>
    <row r="3" spans="2:7" x14ac:dyDescent="0.25">
      <c r="B3" s="94" t="s">
        <v>55</v>
      </c>
      <c r="C3" s="89">
        <f>A!Y4</f>
        <v>0</v>
      </c>
      <c r="D3" s="89" t="e">
        <f>#REF!</f>
        <v>#REF!</v>
      </c>
      <c r="E3" s="89" t="e">
        <f>#REF!</f>
        <v>#REF!</v>
      </c>
      <c r="F3" s="90" t="e">
        <f>AVERAGE(C3:E3)</f>
        <v>#REF!</v>
      </c>
      <c r="G3" s="95" t="e">
        <f>STDEV(C3:E3)</f>
        <v>#REF!</v>
      </c>
    </row>
    <row r="4" spans="2:7" ht="15.75" thickBot="1" x14ac:dyDescent="0.3">
      <c r="B4" s="96" t="s">
        <v>56</v>
      </c>
      <c r="C4" s="97">
        <f>A!Y6</f>
        <v>0</v>
      </c>
      <c r="D4" s="97" t="e">
        <f>#REF!</f>
        <v>#REF!</v>
      </c>
      <c r="E4" s="97" t="e">
        <f>#REF!</f>
        <v>#REF!</v>
      </c>
      <c r="F4" s="98" t="e">
        <f>AVERAGE(C4:E4)</f>
        <v>#REF!</v>
      </c>
      <c r="G4" s="99" t="e">
        <f>STDEV(C4:E4)</f>
        <v>#REF!</v>
      </c>
    </row>
    <row r="5" spans="2:7" ht="15.75" thickBot="1" x14ac:dyDescent="0.3">
      <c r="B5" s="88"/>
      <c r="C5" s="85"/>
      <c r="D5" s="85"/>
      <c r="E5" s="85"/>
      <c r="F5" s="85"/>
      <c r="G5" s="85"/>
    </row>
    <row r="6" spans="2:7" x14ac:dyDescent="0.25">
      <c r="B6" s="91">
        <v>0.5</v>
      </c>
      <c r="C6" s="92" t="s">
        <v>7</v>
      </c>
      <c r="D6" s="92" t="s">
        <v>8</v>
      </c>
      <c r="E6" s="92" t="s">
        <v>9</v>
      </c>
      <c r="F6" s="92" t="s">
        <v>57</v>
      </c>
      <c r="G6" s="93" t="s">
        <v>58</v>
      </c>
    </row>
    <row r="7" spans="2:7" x14ac:dyDescent="0.25">
      <c r="B7" s="94" t="s">
        <v>55</v>
      </c>
      <c r="C7" s="89">
        <f>A!AG3</f>
        <v>0</v>
      </c>
      <c r="D7" s="89" t="e">
        <f>#REF!</f>
        <v>#REF!</v>
      </c>
      <c r="E7" s="89" t="e">
        <f>#REF!</f>
        <v>#REF!</v>
      </c>
      <c r="F7" s="90" t="e">
        <f>AVERAGE(C7:E7)</f>
        <v>#REF!</v>
      </c>
      <c r="G7" s="95" t="e">
        <f>STDEV(C7:E7)</f>
        <v>#REF!</v>
      </c>
    </row>
    <row r="8" spans="2:7" ht="15.75" thickBot="1" x14ac:dyDescent="0.3">
      <c r="B8" s="96" t="s">
        <v>56</v>
      </c>
      <c r="C8" s="97">
        <f>A!AG5</f>
        <v>0</v>
      </c>
      <c r="D8" s="97" t="e">
        <f>#REF!</f>
        <v>#REF!</v>
      </c>
      <c r="E8" s="97" t="e">
        <f>#REF!</f>
        <v>#REF!</v>
      </c>
      <c r="F8" s="98" t="e">
        <f>AVERAGE(C8:E8)</f>
        <v>#REF!</v>
      </c>
      <c r="G8" s="99" t="e">
        <f>STDEV(C8:E8)</f>
        <v>#REF!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2018-11-08T01:51:06Z</dcterms:modified>
</cp:coreProperties>
</file>